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HP\Desktop\Jitesh\Data Analysis\projects\Excel\"/>
    </mc:Choice>
  </mc:AlternateContent>
  <bookViews>
    <workbookView xWindow="0" yWindow="0" windowWidth="15345" windowHeight="4050" tabRatio="500" activeTab="1"/>
  </bookViews>
  <sheets>
    <sheet name="test set" sheetId="7" r:id="rId1"/>
    <sheet name="TRAINING Set" sheetId="4" r:id="rId2"/>
    <sheet name="CONFUSION MATRIX" sheetId="14" r:id="rId3"/>
    <sheet name="INFORMATION GAIN" sheetId="8" r:id="rId4"/>
    <sheet name="Linear Regression Training" sheetId="16" r:id="rId5"/>
    <sheet name="Linear regression test set" sheetId="17" r:id="rId6"/>
    <sheet name="EGGERTOPIA Test set" sheetId="9" r:id="rId7"/>
    <sheet name="Eggertopia test set each thresh" sheetId="11" r:id="rId8"/>
    <sheet name="INFORMATION GAIN test" sheetId="15" r:id="rId9"/>
    <sheet name="Eggertopia training set" sheetId="10" r:id="rId10"/>
    <sheet name="Eggertopia trainingset each tre" sheetId="12" r:id="rId11"/>
    <sheet name="Information gain of eggertopia " sheetId="13" r:id="rId12"/>
  </sheets>
  <definedNames>
    <definedName name="solver_adj" localSheetId="9" hidden="1">'Eggertopia training set'!$AB$5</definedName>
    <definedName name="solver_cvg" localSheetId="9" hidden="1">0.0001</definedName>
    <definedName name="solver_drv" localSheetId="9" hidden="1">1</definedName>
    <definedName name="solver_eng" localSheetId="9" hidden="1">1</definedName>
    <definedName name="solver_est" localSheetId="9" hidden="1">1</definedName>
    <definedName name="solver_itr" localSheetId="9" hidden="1">2147483647</definedName>
    <definedName name="solver_mip" localSheetId="9" hidden="1">2147483647</definedName>
    <definedName name="solver_mni" localSheetId="9" hidden="1">30</definedName>
    <definedName name="solver_mrt" localSheetId="9" hidden="1">0.075</definedName>
    <definedName name="solver_msl" localSheetId="9" hidden="1">2</definedName>
    <definedName name="solver_neg" localSheetId="9" hidden="1">1</definedName>
    <definedName name="solver_nod" localSheetId="9" hidden="1">2147483647</definedName>
    <definedName name="solver_num" localSheetId="9" hidden="1">0</definedName>
    <definedName name="solver_nwt" localSheetId="9" hidden="1">1</definedName>
    <definedName name="solver_opt" localSheetId="9" hidden="1">'Eggertopia training set'!$AC$5</definedName>
    <definedName name="solver_pre" localSheetId="9" hidden="1">0.000001</definedName>
    <definedName name="solver_rbv" localSheetId="9" hidden="1">1</definedName>
    <definedName name="solver_rlx" localSheetId="9" hidden="1">2</definedName>
    <definedName name="solver_rsd" localSheetId="9" hidden="1">0</definedName>
    <definedName name="solver_scl" localSheetId="9" hidden="1">1</definedName>
    <definedName name="solver_sho" localSheetId="9" hidden="1">2</definedName>
    <definedName name="solver_ssz" localSheetId="9" hidden="1">100</definedName>
    <definedName name="solver_tim" localSheetId="9" hidden="1">2147483647</definedName>
    <definedName name="solver_tol" localSheetId="9" hidden="1">0.01</definedName>
    <definedName name="solver_typ" localSheetId="9" hidden="1">2</definedName>
    <definedName name="solver_val" localSheetId="9" hidden="1">0</definedName>
    <definedName name="solver_ver" localSheetId="9" hidden="1">3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7" i="4" l="1"/>
  <c r="AP7" i="4"/>
  <c r="AQ7" i="4"/>
  <c r="AR7" i="4"/>
  <c r="AO8" i="4"/>
  <c r="AP8" i="4"/>
  <c r="AQ8" i="4"/>
  <c r="AO9" i="4"/>
  <c r="AP9" i="4"/>
  <c r="AQ9" i="4"/>
  <c r="AO10" i="4"/>
  <c r="AP10" i="4"/>
  <c r="AQ10" i="4"/>
  <c r="AO11" i="4"/>
  <c r="AP11" i="4"/>
  <c r="AQ11" i="4"/>
  <c r="AO12" i="4"/>
  <c r="AP12" i="4"/>
  <c r="AQ12" i="4"/>
  <c r="AO13" i="4"/>
  <c r="AP13" i="4"/>
  <c r="AQ13" i="4"/>
  <c r="AO14" i="4"/>
  <c r="AP14" i="4"/>
  <c r="AQ14" i="4"/>
  <c r="AO15" i="4"/>
  <c r="AP15" i="4"/>
  <c r="AQ15" i="4"/>
  <c r="AO16" i="4"/>
  <c r="AP16" i="4"/>
  <c r="AQ16" i="4"/>
  <c r="AO17" i="4"/>
  <c r="AP17" i="4"/>
  <c r="AQ17" i="4"/>
  <c r="AO18" i="4"/>
  <c r="AP18" i="4"/>
  <c r="AQ18" i="4"/>
  <c r="AO19" i="4"/>
  <c r="AP19" i="4"/>
  <c r="AQ19" i="4"/>
  <c r="AO20" i="4"/>
  <c r="AP20" i="4"/>
  <c r="AQ20" i="4"/>
  <c r="AO21" i="4"/>
  <c r="AP21" i="4"/>
  <c r="AQ21" i="4"/>
  <c r="AO22" i="4"/>
  <c r="AP22" i="4"/>
  <c r="AQ22" i="4"/>
  <c r="AO23" i="4"/>
  <c r="AP23" i="4"/>
  <c r="AQ23" i="4"/>
  <c r="AO24" i="4"/>
  <c r="AP24" i="4"/>
  <c r="AQ24" i="4"/>
  <c r="AO25" i="4"/>
  <c r="AP25" i="4"/>
  <c r="AQ25" i="4"/>
  <c r="AO26" i="4"/>
  <c r="AP26" i="4"/>
  <c r="AQ26" i="4"/>
  <c r="AO27" i="4"/>
  <c r="AP27" i="4"/>
  <c r="AQ27" i="4"/>
  <c r="AO28" i="4"/>
  <c r="AP28" i="4"/>
  <c r="AQ28" i="4"/>
  <c r="AO29" i="4"/>
  <c r="AP29" i="4"/>
  <c r="AQ29" i="4"/>
  <c r="AO30" i="4"/>
  <c r="AP30" i="4"/>
  <c r="AQ30" i="4"/>
  <c r="AO31" i="4"/>
  <c r="AP31" i="4"/>
  <c r="AQ31" i="4"/>
  <c r="AO32" i="4"/>
  <c r="AP32" i="4"/>
  <c r="AQ32" i="4"/>
  <c r="AO33" i="4"/>
  <c r="AP33" i="4"/>
  <c r="AQ33" i="4"/>
  <c r="AO34" i="4"/>
  <c r="AP34" i="4"/>
  <c r="AQ34" i="4"/>
  <c r="AO35" i="4"/>
  <c r="AP35" i="4"/>
  <c r="AQ35" i="4"/>
  <c r="AO36" i="4"/>
  <c r="AP36" i="4"/>
  <c r="AQ36" i="4"/>
  <c r="AO37" i="4"/>
  <c r="AP37" i="4"/>
  <c r="AQ37" i="4"/>
  <c r="AO38" i="4"/>
  <c r="AP38" i="4"/>
  <c r="AQ38" i="4"/>
  <c r="AO39" i="4"/>
  <c r="AP39" i="4"/>
  <c r="AQ39" i="4"/>
  <c r="AO40" i="4"/>
  <c r="AP40" i="4"/>
  <c r="AQ40" i="4"/>
  <c r="AO41" i="4"/>
  <c r="AP41" i="4"/>
  <c r="AQ41" i="4"/>
  <c r="AO42" i="4"/>
  <c r="AP42" i="4"/>
  <c r="AQ42" i="4"/>
  <c r="AO43" i="4"/>
  <c r="AP43" i="4"/>
  <c r="AQ43" i="4"/>
  <c r="AO44" i="4"/>
  <c r="AP44" i="4"/>
  <c r="AQ44" i="4"/>
  <c r="AO45" i="4"/>
  <c r="AP45" i="4"/>
  <c r="AQ45" i="4"/>
  <c r="AO46" i="4"/>
  <c r="AP46" i="4"/>
  <c r="AQ46" i="4"/>
  <c r="AO47" i="4"/>
  <c r="AP47" i="4"/>
  <c r="AQ47" i="4"/>
  <c r="AO48" i="4"/>
  <c r="AP48" i="4"/>
  <c r="AQ48" i="4"/>
  <c r="AO49" i="4"/>
  <c r="AP49" i="4"/>
  <c r="AQ49" i="4"/>
  <c r="AO50" i="4"/>
  <c r="AP50" i="4"/>
  <c r="AQ50" i="4"/>
  <c r="AO51" i="4"/>
  <c r="AP51" i="4"/>
  <c r="AQ51" i="4"/>
  <c r="AO52" i="4"/>
  <c r="AP52" i="4"/>
  <c r="AQ52" i="4"/>
  <c r="AO53" i="4"/>
  <c r="AP53" i="4"/>
  <c r="AQ53" i="4"/>
  <c r="AO54" i="4"/>
  <c r="AP54" i="4"/>
  <c r="AQ54" i="4"/>
  <c r="AO55" i="4"/>
  <c r="AP55" i="4"/>
  <c r="AQ55" i="4"/>
  <c r="AO56" i="4"/>
  <c r="AP56" i="4"/>
  <c r="AQ56" i="4"/>
  <c r="AO57" i="4"/>
  <c r="AP57" i="4"/>
  <c r="AQ57" i="4"/>
  <c r="AO58" i="4"/>
  <c r="AP58" i="4"/>
  <c r="AQ58" i="4"/>
  <c r="AO59" i="4"/>
  <c r="AP59" i="4"/>
  <c r="AQ59" i="4"/>
  <c r="AO60" i="4"/>
  <c r="AP60" i="4"/>
  <c r="AQ60" i="4"/>
  <c r="AO61" i="4"/>
  <c r="AP61" i="4"/>
  <c r="AQ61" i="4"/>
  <c r="AO62" i="4"/>
  <c r="AP62" i="4"/>
  <c r="AQ62" i="4"/>
  <c r="AO63" i="4"/>
  <c r="AP63" i="4"/>
  <c r="AQ63" i="4"/>
  <c r="AO64" i="4"/>
  <c r="AP64" i="4"/>
  <c r="AQ64" i="4"/>
  <c r="AO65" i="4"/>
  <c r="AP65" i="4"/>
  <c r="AQ65" i="4"/>
  <c r="AO66" i="4"/>
  <c r="AP66" i="4"/>
  <c r="AQ66" i="4"/>
  <c r="AO67" i="4"/>
  <c r="AP67" i="4"/>
  <c r="AQ67" i="4"/>
  <c r="AO68" i="4"/>
  <c r="AP68" i="4"/>
  <c r="AQ68" i="4"/>
  <c r="AO69" i="4"/>
  <c r="AP69" i="4"/>
  <c r="AQ69" i="4"/>
  <c r="AO70" i="4"/>
  <c r="AP70" i="4"/>
  <c r="AQ70" i="4"/>
  <c r="AO71" i="4"/>
  <c r="AP71" i="4"/>
  <c r="AQ71" i="4"/>
  <c r="AO72" i="4"/>
  <c r="AP72" i="4"/>
  <c r="AQ72" i="4"/>
  <c r="AO73" i="4"/>
  <c r="AP73" i="4"/>
  <c r="AQ73" i="4"/>
  <c r="AO74" i="4"/>
  <c r="AP74" i="4"/>
  <c r="AQ74" i="4"/>
  <c r="AO75" i="4"/>
  <c r="AP75" i="4"/>
  <c r="AQ75" i="4"/>
  <c r="AO76" i="4"/>
  <c r="AP76" i="4"/>
  <c r="AQ76" i="4"/>
  <c r="AO77" i="4"/>
  <c r="AP77" i="4"/>
  <c r="AQ77" i="4"/>
  <c r="AO78" i="4"/>
  <c r="AP78" i="4"/>
  <c r="AQ78" i="4"/>
  <c r="AO79" i="4"/>
  <c r="AP79" i="4"/>
  <c r="AQ79" i="4"/>
  <c r="AO80" i="4"/>
  <c r="AP80" i="4"/>
  <c r="AQ80" i="4"/>
  <c r="AO81" i="4"/>
  <c r="AP81" i="4"/>
  <c r="AQ81" i="4"/>
  <c r="AO82" i="4"/>
  <c r="AP82" i="4"/>
  <c r="AQ82" i="4"/>
  <c r="AO83" i="4"/>
  <c r="AP83" i="4"/>
  <c r="AQ83" i="4"/>
  <c r="AO84" i="4"/>
  <c r="AP84" i="4"/>
  <c r="AQ84" i="4"/>
  <c r="AO85" i="4"/>
  <c r="AP85" i="4"/>
  <c r="AQ85" i="4"/>
  <c r="AO86" i="4"/>
  <c r="AP86" i="4"/>
  <c r="AQ86" i="4"/>
  <c r="AO87" i="4"/>
  <c r="AP87" i="4"/>
  <c r="AQ87" i="4"/>
  <c r="AO88" i="4"/>
  <c r="AP88" i="4"/>
  <c r="AQ88" i="4"/>
  <c r="AO89" i="4"/>
  <c r="AP89" i="4"/>
  <c r="AQ89" i="4"/>
  <c r="AO90" i="4"/>
  <c r="AP90" i="4"/>
  <c r="AQ90" i="4"/>
  <c r="AO91" i="4"/>
  <c r="AP91" i="4"/>
  <c r="AQ91" i="4"/>
  <c r="AO92" i="4"/>
  <c r="AP92" i="4"/>
  <c r="AQ92" i="4"/>
  <c r="AO93" i="4"/>
  <c r="AP93" i="4"/>
  <c r="AQ93" i="4"/>
  <c r="AO94" i="4"/>
  <c r="AP94" i="4"/>
  <c r="AQ94" i="4"/>
  <c r="AO95" i="4"/>
  <c r="AP95" i="4"/>
  <c r="AQ95" i="4"/>
  <c r="AO96" i="4"/>
  <c r="AP96" i="4"/>
  <c r="AQ96" i="4"/>
  <c r="AO97" i="4"/>
  <c r="AP97" i="4"/>
  <c r="AQ97" i="4"/>
  <c r="AO98" i="4"/>
  <c r="AP98" i="4"/>
  <c r="AQ98" i="4"/>
  <c r="AO99" i="4"/>
  <c r="AP99" i="4"/>
  <c r="AQ99" i="4"/>
  <c r="AO100" i="4"/>
  <c r="AP100" i="4"/>
  <c r="AQ100" i="4"/>
  <c r="AO101" i="4"/>
  <c r="AP101" i="4"/>
  <c r="AQ101" i="4"/>
  <c r="AO102" i="4"/>
  <c r="AP102" i="4"/>
  <c r="AQ102" i="4"/>
  <c r="AO103" i="4"/>
  <c r="AP103" i="4"/>
  <c r="AQ103" i="4"/>
  <c r="AO104" i="4"/>
  <c r="AP104" i="4"/>
  <c r="AQ104" i="4"/>
  <c r="AO105" i="4"/>
  <c r="AP105" i="4"/>
  <c r="AQ105" i="4"/>
  <c r="AO106" i="4"/>
  <c r="AP106" i="4"/>
  <c r="AQ106" i="4"/>
  <c r="AO107" i="4"/>
  <c r="AP107" i="4"/>
  <c r="AQ107" i="4"/>
  <c r="AO108" i="4"/>
  <c r="AP108" i="4"/>
  <c r="AQ108" i="4"/>
  <c r="AO109" i="4"/>
  <c r="AP109" i="4"/>
  <c r="AQ109" i="4"/>
  <c r="AO110" i="4"/>
  <c r="AP110" i="4"/>
  <c r="AQ110" i="4"/>
  <c r="AO111" i="4"/>
  <c r="AP111" i="4"/>
  <c r="AQ111" i="4"/>
  <c r="AO112" i="4"/>
  <c r="AP112" i="4"/>
  <c r="AQ112" i="4"/>
  <c r="AO113" i="4"/>
  <c r="AP113" i="4"/>
  <c r="AQ113" i="4"/>
  <c r="AO114" i="4"/>
  <c r="AP114" i="4"/>
  <c r="AQ114" i="4"/>
  <c r="AO115" i="4"/>
  <c r="AP115" i="4"/>
  <c r="AQ115" i="4"/>
  <c r="AO116" i="4"/>
  <c r="AP116" i="4"/>
  <c r="AQ116" i="4"/>
  <c r="AO117" i="4"/>
  <c r="AP117" i="4"/>
  <c r="AQ117" i="4"/>
  <c r="AO118" i="4"/>
  <c r="AP118" i="4"/>
  <c r="AQ118" i="4"/>
  <c r="AO119" i="4"/>
  <c r="AP119" i="4"/>
  <c r="AQ119" i="4"/>
  <c r="AO120" i="4"/>
  <c r="AP120" i="4"/>
  <c r="AQ120" i="4"/>
  <c r="AO121" i="4"/>
  <c r="AP121" i="4"/>
  <c r="AQ121" i="4"/>
  <c r="AO122" i="4"/>
  <c r="AP122" i="4"/>
  <c r="AQ122" i="4"/>
  <c r="AO123" i="4"/>
  <c r="AP123" i="4"/>
  <c r="AQ123" i="4"/>
  <c r="AO124" i="4"/>
  <c r="AP124" i="4"/>
  <c r="AQ124" i="4"/>
  <c r="AO125" i="4"/>
  <c r="AP125" i="4"/>
  <c r="AQ125" i="4"/>
  <c r="AO126" i="4"/>
  <c r="AP126" i="4"/>
  <c r="AQ126" i="4"/>
  <c r="AO127" i="4"/>
  <c r="AP127" i="4"/>
  <c r="AQ127" i="4"/>
  <c r="AO128" i="4"/>
  <c r="AP128" i="4"/>
  <c r="AQ128" i="4"/>
  <c r="AO129" i="4"/>
  <c r="AP129" i="4"/>
  <c r="AQ129" i="4"/>
  <c r="AO130" i="4"/>
  <c r="AP130" i="4"/>
  <c r="AQ130" i="4"/>
  <c r="AO131" i="4"/>
  <c r="AP131" i="4"/>
  <c r="AQ131" i="4"/>
  <c r="AO132" i="4"/>
  <c r="AP132" i="4"/>
  <c r="AQ132" i="4"/>
  <c r="AO133" i="4"/>
  <c r="AP133" i="4"/>
  <c r="AQ133" i="4"/>
  <c r="AO134" i="4"/>
  <c r="AP134" i="4"/>
  <c r="AQ134" i="4"/>
  <c r="AO135" i="4"/>
  <c r="AP135" i="4"/>
  <c r="AQ135" i="4"/>
  <c r="AO136" i="4"/>
  <c r="AP136" i="4"/>
  <c r="AQ136" i="4"/>
  <c r="AO137" i="4"/>
  <c r="AP137" i="4"/>
  <c r="AQ137" i="4"/>
  <c r="AO138" i="4"/>
  <c r="AP138" i="4"/>
  <c r="AQ138" i="4"/>
  <c r="AO139" i="4"/>
  <c r="AP139" i="4"/>
  <c r="AQ139" i="4"/>
  <c r="AO140" i="4"/>
  <c r="AP140" i="4"/>
  <c r="AQ140" i="4"/>
  <c r="AO141" i="4"/>
  <c r="AP141" i="4"/>
  <c r="AQ141" i="4"/>
  <c r="AO142" i="4"/>
  <c r="AP142" i="4"/>
  <c r="AQ142" i="4"/>
  <c r="AO143" i="4"/>
  <c r="AP143" i="4"/>
  <c r="AQ143" i="4"/>
  <c r="AO144" i="4"/>
  <c r="AP144" i="4"/>
  <c r="AQ144" i="4"/>
  <c r="AO145" i="4"/>
  <c r="AP145" i="4"/>
  <c r="AQ145" i="4"/>
  <c r="AO146" i="4"/>
  <c r="AP146" i="4"/>
  <c r="AQ146" i="4"/>
  <c r="AO147" i="4"/>
  <c r="AP147" i="4"/>
  <c r="AQ147" i="4"/>
  <c r="AO148" i="4"/>
  <c r="AP148" i="4"/>
  <c r="AQ148" i="4"/>
  <c r="AO149" i="4"/>
  <c r="AP149" i="4"/>
  <c r="AQ149" i="4"/>
  <c r="AO150" i="4"/>
  <c r="AP150" i="4"/>
  <c r="AQ150" i="4"/>
  <c r="AO151" i="4"/>
  <c r="AP151" i="4"/>
  <c r="AQ151" i="4"/>
  <c r="AO152" i="4"/>
  <c r="AP152" i="4"/>
  <c r="AQ152" i="4"/>
  <c r="AO153" i="4"/>
  <c r="AP153" i="4"/>
  <c r="AQ153" i="4"/>
  <c r="AO154" i="4"/>
  <c r="AP154" i="4"/>
  <c r="AQ154" i="4"/>
  <c r="AO155" i="4"/>
  <c r="AP155" i="4"/>
  <c r="AQ155" i="4"/>
  <c r="AO156" i="4"/>
  <c r="AP156" i="4"/>
  <c r="AQ156" i="4"/>
  <c r="AO157" i="4"/>
  <c r="AP157" i="4"/>
  <c r="AQ157" i="4"/>
  <c r="AO158" i="4"/>
  <c r="AP158" i="4"/>
  <c r="AQ158" i="4"/>
  <c r="AO159" i="4"/>
  <c r="AP159" i="4"/>
  <c r="AQ159" i="4"/>
  <c r="AO160" i="4"/>
  <c r="AP160" i="4"/>
  <c r="AQ160" i="4"/>
  <c r="AO161" i="4"/>
  <c r="AP161" i="4"/>
  <c r="AQ161" i="4"/>
  <c r="AO162" i="4"/>
  <c r="AP162" i="4"/>
  <c r="AQ162" i="4"/>
  <c r="AO163" i="4"/>
  <c r="AP163" i="4"/>
  <c r="AQ163" i="4"/>
  <c r="AO164" i="4"/>
  <c r="AP164" i="4"/>
  <c r="AQ164" i="4"/>
  <c r="AO165" i="4"/>
  <c r="AP165" i="4"/>
  <c r="AQ165" i="4"/>
  <c r="AO166" i="4"/>
  <c r="AP166" i="4"/>
  <c r="AQ166" i="4"/>
  <c r="AO167" i="4"/>
  <c r="AP167" i="4"/>
  <c r="AQ167" i="4"/>
  <c r="AO168" i="4"/>
  <c r="AP168" i="4"/>
  <c r="AQ168" i="4"/>
  <c r="AO169" i="4"/>
  <c r="AP169" i="4"/>
  <c r="AQ169" i="4"/>
  <c r="AO170" i="4"/>
  <c r="AP170" i="4"/>
  <c r="AQ170" i="4"/>
  <c r="AO171" i="4"/>
  <c r="AP171" i="4"/>
  <c r="AQ171" i="4"/>
  <c r="AO172" i="4"/>
  <c r="AP172" i="4"/>
  <c r="AQ172" i="4"/>
  <c r="AO173" i="4"/>
  <c r="AP173" i="4"/>
  <c r="AQ173" i="4"/>
  <c r="AO174" i="4"/>
  <c r="AP174" i="4"/>
  <c r="AQ174" i="4"/>
  <c r="AO175" i="4"/>
  <c r="AP175" i="4"/>
  <c r="AQ175" i="4"/>
  <c r="AO176" i="4"/>
  <c r="AP176" i="4"/>
  <c r="AQ176" i="4"/>
  <c r="AO177" i="4"/>
  <c r="AP177" i="4"/>
  <c r="AQ177" i="4"/>
  <c r="AO178" i="4"/>
  <c r="AP178" i="4"/>
  <c r="AQ178" i="4"/>
  <c r="AO179" i="4"/>
  <c r="AP179" i="4"/>
  <c r="AQ179" i="4"/>
  <c r="AO180" i="4"/>
  <c r="AP180" i="4"/>
  <c r="AQ180" i="4"/>
  <c r="AO181" i="4"/>
  <c r="AP181" i="4"/>
  <c r="AQ181" i="4"/>
  <c r="AO182" i="4"/>
  <c r="AP182" i="4"/>
  <c r="AQ182" i="4"/>
  <c r="AO183" i="4"/>
  <c r="AP183" i="4"/>
  <c r="AQ183" i="4"/>
  <c r="AO184" i="4"/>
  <c r="AP184" i="4"/>
  <c r="AQ184" i="4"/>
  <c r="AO185" i="4"/>
  <c r="AP185" i="4"/>
  <c r="AQ185" i="4"/>
  <c r="AO186" i="4"/>
  <c r="AP186" i="4"/>
  <c r="AQ186" i="4"/>
  <c r="AO187" i="4"/>
  <c r="AP187" i="4"/>
  <c r="AQ187" i="4"/>
  <c r="AO188" i="4"/>
  <c r="AP188" i="4"/>
  <c r="AQ188" i="4"/>
  <c r="AO189" i="4"/>
  <c r="AP189" i="4"/>
  <c r="AQ189" i="4"/>
  <c r="AO190" i="4"/>
  <c r="AP190" i="4"/>
  <c r="AQ190" i="4"/>
  <c r="AO191" i="4"/>
  <c r="AP191" i="4"/>
  <c r="AQ191" i="4"/>
  <c r="AO192" i="4"/>
  <c r="AP192" i="4"/>
  <c r="AQ192" i="4"/>
  <c r="AO193" i="4"/>
  <c r="AP193" i="4"/>
  <c r="AQ193" i="4"/>
  <c r="AO194" i="4"/>
  <c r="AP194" i="4"/>
  <c r="AQ194" i="4"/>
  <c r="AO195" i="4"/>
  <c r="AP195" i="4"/>
  <c r="AQ195" i="4"/>
  <c r="AO196" i="4"/>
  <c r="AP196" i="4"/>
  <c r="AQ196" i="4"/>
  <c r="AO197" i="4"/>
  <c r="AP197" i="4"/>
  <c r="AQ197" i="4"/>
  <c r="AO198" i="4"/>
  <c r="AP198" i="4"/>
  <c r="AQ198" i="4"/>
  <c r="AO199" i="4"/>
  <c r="AP199" i="4"/>
  <c r="AQ199" i="4"/>
  <c r="AO200" i="4"/>
  <c r="AP200" i="4"/>
  <c r="AQ200" i="4"/>
  <c r="AO201" i="4"/>
  <c r="AP201" i="4"/>
  <c r="AQ201" i="4"/>
  <c r="AO202" i="4"/>
  <c r="AP202" i="4"/>
  <c r="AQ202" i="4"/>
  <c r="AO203" i="4"/>
  <c r="AP203" i="4"/>
  <c r="AQ203" i="4"/>
  <c r="AO204" i="4"/>
  <c r="AP204" i="4"/>
  <c r="AQ204" i="4"/>
  <c r="AO205" i="4"/>
  <c r="AP205" i="4"/>
  <c r="AQ205" i="4"/>
  <c r="AO206" i="4"/>
  <c r="AP206" i="4"/>
  <c r="AQ206" i="4"/>
  <c r="AQ3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3" i="4"/>
  <c r="H17" i="14"/>
  <c r="AO6" i="4"/>
  <c r="AQ6" i="4"/>
  <c r="AR6" i="4"/>
  <c r="J2" i="14"/>
  <c r="AY4" i="7"/>
  <c r="AW8" i="4"/>
  <c r="AY8" i="4"/>
  <c r="AZ8" i="4"/>
  <c r="AW9" i="4"/>
  <c r="AY9" i="4"/>
  <c r="AZ9" i="4"/>
  <c r="AW10" i="4"/>
  <c r="AY10" i="4"/>
  <c r="AZ10" i="4"/>
  <c r="AW11" i="4"/>
  <c r="AY11" i="4"/>
  <c r="AZ11" i="4"/>
  <c r="AW12" i="4"/>
  <c r="AY12" i="4"/>
  <c r="AZ12" i="4"/>
  <c r="AW13" i="4"/>
  <c r="AY13" i="4"/>
  <c r="AZ13" i="4"/>
  <c r="AW14" i="4"/>
  <c r="AY14" i="4"/>
  <c r="AZ14" i="4"/>
  <c r="AW15" i="4"/>
  <c r="AY15" i="4"/>
  <c r="AZ15" i="4"/>
  <c r="AW16" i="4"/>
  <c r="AY16" i="4"/>
  <c r="AZ16" i="4"/>
  <c r="AW17" i="4"/>
  <c r="AY17" i="4"/>
  <c r="AZ17" i="4"/>
  <c r="AW18" i="4"/>
  <c r="AY18" i="4"/>
  <c r="AZ18" i="4"/>
  <c r="AW19" i="4"/>
  <c r="AY19" i="4"/>
  <c r="AZ19" i="4"/>
  <c r="AW20" i="4"/>
  <c r="AY20" i="4"/>
  <c r="AZ20" i="4"/>
  <c r="AW21" i="4"/>
  <c r="AY21" i="4"/>
  <c r="AZ21" i="4"/>
  <c r="AW22" i="4"/>
  <c r="AY22" i="4"/>
  <c r="AZ22" i="4"/>
  <c r="AW23" i="4"/>
  <c r="AY23" i="4"/>
  <c r="AZ23" i="4"/>
  <c r="AW24" i="4"/>
  <c r="AY24" i="4"/>
  <c r="AZ24" i="4"/>
  <c r="AW25" i="4"/>
  <c r="AY25" i="4"/>
  <c r="AZ25" i="4"/>
  <c r="AW26" i="4"/>
  <c r="AY26" i="4"/>
  <c r="AZ26" i="4"/>
  <c r="AW27" i="4"/>
  <c r="AY27" i="4"/>
  <c r="AZ27" i="4"/>
  <c r="AW28" i="4"/>
  <c r="AY28" i="4"/>
  <c r="AZ28" i="4"/>
  <c r="AW29" i="4"/>
  <c r="AY29" i="4"/>
  <c r="AZ29" i="4"/>
  <c r="AW30" i="4"/>
  <c r="AY30" i="4"/>
  <c r="AZ30" i="4"/>
  <c r="AW31" i="4"/>
  <c r="AY31" i="4"/>
  <c r="AZ31" i="4"/>
  <c r="AW32" i="4"/>
  <c r="AY32" i="4"/>
  <c r="AZ32" i="4"/>
  <c r="AW33" i="4"/>
  <c r="AY33" i="4"/>
  <c r="AZ33" i="4"/>
  <c r="AW34" i="4"/>
  <c r="AY34" i="4"/>
  <c r="AZ34" i="4"/>
  <c r="AW35" i="4"/>
  <c r="AY35" i="4"/>
  <c r="AZ35" i="4"/>
  <c r="AW36" i="4"/>
  <c r="AY36" i="4"/>
  <c r="AZ36" i="4"/>
  <c r="AW37" i="4"/>
  <c r="AY37" i="4"/>
  <c r="AZ37" i="4"/>
  <c r="AW38" i="4"/>
  <c r="AY38" i="4"/>
  <c r="AZ38" i="4"/>
  <c r="AW39" i="4"/>
  <c r="AY39" i="4"/>
  <c r="AZ39" i="4"/>
  <c r="AW40" i="4"/>
  <c r="AY40" i="4"/>
  <c r="AZ40" i="4"/>
  <c r="AW41" i="4"/>
  <c r="AY41" i="4"/>
  <c r="AZ41" i="4"/>
  <c r="AW42" i="4"/>
  <c r="AY42" i="4"/>
  <c r="AZ42" i="4"/>
  <c r="AW43" i="4"/>
  <c r="AY43" i="4"/>
  <c r="AZ43" i="4"/>
  <c r="AW44" i="4"/>
  <c r="AY44" i="4"/>
  <c r="AZ44" i="4"/>
  <c r="AW45" i="4"/>
  <c r="AY45" i="4"/>
  <c r="AZ45" i="4"/>
  <c r="AW46" i="4"/>
  <c r="AY46" i="4"/>
  <c r="AZ46" i="4"/>
  <c r="AW47" i="4"/>
  <c r="AY47" i="4"/>
  <c r="AZ47" i="4"/>
  <c r="AW48" i="4"/>
  <c r="AY48" i="4"/>
  <c r="AZ48" i="4"/>
  <c r="AW49" i="4"/>
  <c r="AY49" i="4"/>
  <c r="AZ49" i="4"/>
  <c r="AW50" i="4"/>
  <c r="AY50" i="4"/>
  <c r="AZ50" i="4"/>
  <c r="AW51" i="4"/>
  <c r="AY51" i="4"/>
  <c r="AZ51" i="4"/>
  <c r="AW52" i="4"/>
  <c r="AY52" i="4"/>
  <c r="AZ52" i="4"/>
  <c r="AW53" i="4"/>
  <c r="AY53" i="4"/>
  <c r="AZ53" i="4"/>
  <c r="AW54" i="4"/>
  <c r="AY54" i="4"/>
  <c r="AZ54" i="4"/>
  <c r="AW55" i="4"/>
  <c r="AY55" i="4"/>
  <c r="AZ55" i="4"/>
  <c r="AW56" i="4"/>
  <c r="AY56" i="4"/>
  <c r="AZ56" i="4"/>
  <c r="AW57" i="4"/>
  <c r="AY57" i="4"/>
  <c r="AZ57" i="4"/>
  <c r="AW58" i="4"/>
  <c r="AY58" i="4"/>
  <c r="AZ58" i="4"/>
  <c r="AW59" i="4"/>
  <c r="AY59" i="4"/>
  <c r="AZ59" i="4"/>
  <c r="AW60" i="4"/>
  <c r="AY60" i="4"/>
  <c r="AZ60" i="4"/>
  <c r="AW61" i="4"/>
  <c r="AY61" i="4"/>
  <c r="AZ61" i="4"/>
  <c r="AW62" i="4"/>
  <c r="AY62" i="4"/>
  <c r="AZ62" i="4"/>
  <c r="AW63" i="4"/>
  <c r="AY63" i="4"/>
  <c r="AZ63" i="4"/>
  <c r="AW64" i="4"/>
  <c r="AY64" i="4"/>
  <c r="AZ64" i="4"/>
  <c r="AW65" i="4"/>
  <c r="AY65" i="4"/>
  <c r="AZ65" i="4"/>
  <c r="AW66" i="4"/>
  <c r="AY66" i="4"/>
  <c r="AZ66" i="4"/>
  <c r="AW67" i="4"/>
  <c r="AY67" i="4"/>
  <c r="AZ67" i="4"/>
  <c r="AW68" i="4"/>
  <c r="AY68" i="4"/>
  <c r="AZ68" i="4"/>
  <c r="AW69" i="4"/>
  <c r="AY69" i="4"/>
  <c r="AZ69" i="4"/>
  <c r="AW70" i="4"/>
  <c r="AY70" i="4"/>
  <c r="AZ70" i="4"/>
  <c r="AZ4" i="4"/>
  <c r="AZ3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92" i="4"/>
  <c r="BA93" i="4"/>
  <c r="BA94" i="4"/>
  <c r="BA95" i="4"/>
  <c r="BA96" i="4"/>
  <c r="BA97" i="4"/>
  <c r="BA98" i="4"/>
  <c r="BA99" i="4"/>
  <c r="BA100" i="4"/>
  <c r="BA101" i="4"/>
  <c r="BA102" i="4"/>
  <c r="BA103" i="4"/>
  <c r="BA104" i="4"/>
  <c r="BA105" i="4"/>
  <c r="BA106" i="4"/>
  <c r="BA107" i="4"/>
  <c r="BA108" i="4"/>
  <c r="BA109" i="4"/>
  <c r="BA110" i="4"/>
  <c r="BA111" i="4"/>
  <c r="BA112" i="4"/>
  <c r="BA113" i="4"/>
  <c r="BA114" i="4"/>
  <c r="BA115" i="4"/>
  <c r="BA116" i="4"/>
  <c r="BA117" i="4"/>
  <c r="BA118" i="4"/>
  <c r="BA119" i="4"/>
  <c r="BA120" i="4"/>
  <c r="BA121" i="4"/>
  <c r="BA122" i="4"/>
  <c r="BA123" i="4"/>
  <c r="BA124" i="4"/>
  <c r="BA125" i="4"/>
  <c r="BA126" i="4"/>
  <c r="BA127" i="4"/>
  <c r="BA128" i="4"/>
  <c r="BA129" i="4"/>
  <c r="BA130" i="4"/>
  <c r="BA131" i="4"/>
  <c r="BA132" i="4"/>
  <c r="BA133" i="4"/>
  <c r="BA134" i="4"/>
  <c r="BA135" i="4"/>
  <c r="BA136" i="4"/>
  <c r="BA137" i="4"/>
  <c r="BA138" i="4"/>
  <c r="BA139" i="4"/>
  <c r="BA140" i="4"/>
  <c r="BA141" i="4"/>
  <c r="BA142" i="4"/>
  <c r="BA143" i="4"/>
  <c r="BA144" i="4"/>
  <c r="BA145" i="4"/>
  <c r="BA146" i="4"/>
  <c r="BA147" i="4"/>
  <c r="BA148" i="4"/>
  <c r="BA149" i="4"/>
  <c r="BA150" i="4"/>
  <c r="BA151" i="4"/>
  <c r="BA152" i="4"/>
  <c r="BA153" i="4"/>
  <c r="BA154" i="4"/>
  <c r="BA155" i="4"/>
  <c r="BA156" i="4"/>
  <c r="BA157" i="4"/>
  <c r="BA158" i="4"/>
  <c r="BA159" i="4"/>
  <c r="BA160" i="4"/>
  <c r="BA161" i="4"/>
  <c r="BA162" i="4"/>
  <c r="BA163" i="4"/>
  <c r="BA164" i="4"/>
  <c r="BA165" i="4"/>
  <c r="BA166" i="4"/>
  <c r="BA167" i="4"/>
  <c r="BA168" i="4"/>
  <c r="BA169" i="4"/>
  <c r="BA170" i="4"/>
  <c r="BA171" i="4"/>
  <c r="BA172" i="4"/>
  <c r="BA173" i="4"/>
  <c r="BA174" i="4"/>
  <c r="BA175" i="4"/>
  <c r="BA176" i="4"/>
  <c r="BA177" i="4"/>
  <c r="BA178" i="4"/>
  <c r="BA179" i="4"/>
  <c r="BA180" i="4"/>
  <c r="BA181" i="4"/>
  <c r="BA182" i="4"/>
  <c r="BA183" i="4"/>
  <c r="BA184" i="4"/>
  <c r="BA185" i="4"/>
  <c r="BA186" i="4"/>
  <c r="BA187" i="4"/>
  <c r="BA188" i="4"/>
  <c r="BA189" i="4"/>
  <c r="BA190" i="4"/>
  <c r="BA191" i="4"/>
  <c r="BA192" i="4"/>
  <c r="BA193" i="4"/>
  <c r="BA194" i="4"/>
  <c r="BA195" i="4"/>
  <c r="BA196" i="4"/>
  <c r="BA197" i="4"/>
  <c r="BA198" i="4"/>
  <c r="BA199" i="4"/>
  <c r="BA200" i="4"/>
  <c r="BA201" i="4"/>
  <c r="BA202" i="4"/>
  <c r="BA203" i="4"/>
  <c r="BA204" i="4"/>
  <c r="BA205" i="4"/>
  <c r="BA206" i="4"/>
  <c r="BA7" i="4"/>
  <c r="AW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7" i="4"/>
  <c r="AT7" i="7"/>
  <c r="AW206" i="4"/>
  <c r="AX206" i="4"/>
  <c r="AY206" i="4"/>
  <c r="AZ206" i="4"/>
  <c r="AX7" i="4"/>
  <c r="AY7" i="4"/>
  <c r="AZ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W71" i="4"/>
  <c r="AX71" i="4"/>
  <c r="AY71" i="4"/>
  <c r="AZ71" i="4"/>
  <c r="AW72" i="4"/>
  <c r="AX72" i="4"/>
  <c r="AY72" i="4"/>
  <c r="AZ72" i="4"/>
  <c r="AW73" i="4"/>
  <c r="AX73" i="4"/>
  <c r="AY73" i="4"/>
  <c r="AZ73" i="4"/>
  <c r="AW74" i="4"/>
  <c r="AX74" i="4"/>
  <c r="AY74" i="4"/>
  <c r="AZ74" i="4"/>
  <c r="AW75" i="4"/>
  <c r="AX75" i="4"/>
  <c r="AY75" i="4"/>
  <c r="AZ75" i="4"/>
  <c r="AW76" i="4"/>
  <c r="AX76" i="4"/>
  <c r="AY76" i="4"/>
  <c r="AZ76" i="4"/>
  <c r="AW77" i="4"/>
  <c r="AX77" i="4"/>
  <c r="AY77" i="4"/>
  <c r="AZ77" i="4"/>
  <c r="AW78" i="4"/>
  <c r="AX78" i="4"/>
  <c r="AY78" i="4"/>
  <c r="AZ78" i="4"/>
  <c r="AW79" i="4"/>
  <c r="AX79" i="4"/>
  <c r="AY79" i="4"/>
  <c r="AZ79" i="4"/>
  <c r="AW80" i="4"/>
  <c r="AX80" i="4"/>
  <c r="AY80" i="4"/>
  <c r="AZ80" i="4"/>
  <c r="AW81" i="4"/>
  <c r="AX81" i="4"/>
  <c r="AY81" i="4"/>
  <c r="AZ81" i="4"/>
  <c r="AW82" i="4"/>
  <c r="AX82" i="4"/>
  <c r="AY82" i="4"/>
  <c r="AZ82" i="4"/>
  <c r="AW83" i="4"/>
  <c r="AX83" i="4"/>
  <c r="AY83" i="4"/>
  <c r="AZ83" i="4"/>
  <c r="AW84" i="4"/>
  <c r="AX84" i="4"/>
  <c r="AY84" i="4"/>
  <c r="AZ84" i="4"/>
  <c r="AW85" i="4"/>
  <c r="AX85" i="4"/>
  <c r="AY85" i="4"/>
  <c r="AZ85" i="4"/>
  <c r="AW86" i="4"/>
  <c r="AX86" i="4"/>
  <c r="AY86" i="4"/>
  <c r="AZ86" i="4"/>
  <c r="AW87" i="4"/>
  <c r="AX87" i="4"/>
  <c r="AY87" i="4"/>
  <c r="AZ87" i="4"/>
  <c r="AW88" i="4"/>
  <c r="AX88" i="4"/>
  <c r="AY88" i="4"/>
  <c r="AZ88" i="4"/>
  <c r="AW89" i="4"/>
  <c r="AX89" i="4"/>
  <c r="AY89" i="4"/>
  <c r="AZ89" i="4"/>
  <c r="AW90" i="4"/>
  <c r="AX90" i="4"/>
  <c r="AY90" i="4"/>
  <c r="AZ90" i="4"/>
  <c r="AW91" i="4"/>
  <c r="AX91" i="4"/>
  <c r="AY91" i="4"/>
  <c r="AZ91" i="4"/>
  <c r="AW92" i="4"/>
  <c r="AX92" i="4"/>
  <c r="AY92" i="4"/>
  <c r="AZ92" i="4"/>
  <c r="AW93" i="4"/>
  <c r="AX93" i="4"/>
  <c r="AY93" i="4"/>
  <c r="AZ93" i="4"/>
  <c r="AW94" i="4"/>
  <c r="AX94" i="4"/>
  <c r="AY94" i="4"/>
  <c r="AZ94" i="4"/>
  <c r="AW95" i="4"/>
  <c r="AX95" i="4"/>
  <c r="AY95" i="4"/>
  <c r="AZ95" i="4"/>
  <c r="AW96" i="4"/>
  <c r="AX96" i="4"/>
  <c r="AY96" i="4"/>
  <c r="AZ96" i="4"/>
  <c r="AW97" i="4"/>
  <c r="AX97" i="4"/>
  <c r="AY97" i="4"/>
  <c r="AZ97" i="4"/>
  <c r="AW98" i="4"/>
  <c r="AX98" i="4"/>
  <c r="AY98" i="4"/>
  <c r="AZ98" i="4"/>
  <c r="AW99" i="4"/>
  <c r="AX99" i="4"/>
  <c r="AY99" i="4"/>
  <c r="AZ99" i="4"/>
  <c r="AW100" i="4"/>
  <c r="AX100" i="4"/>
  <c r="AY100" i="4"/>
  <c r="AZ100" i="4"/>
  <c r="AW101" i="4"/>
  <c r="AX101" i="4"/>
  <c r="AY101" i="4"/>
  <c r="AZ101" i="4"/>
  <c r="AW102" i="4"/>
  <c r="AX102" i="4"/>
  <c r="AY102" i="4"/>
  <c r="AZ102" i="4"/>
  <c r="AW103" i="4"/>
  <c r="AX103" i="4"/>
  <c r="AY103" i="4"/>
  <c r="AZ103" i="4"/>
  <c r="AW104" i="4"/>
  <c r="AX104" i="4"/>
  <c r="AY104" i="4"/>
  <c r="AZ104" i="4"/>
  <c r="AW105" i="4"/>
  <c r="AX105" i="4"/>
  <c r="AY105" i="4"/>
  <c r="AZ105" i="4"/>
  <c r="AW106" i="4"/>
  <c r="AX106" i="4"/>
  <c r="AY106" i="4"/>
  <c r="AZ106" i="4"/>
  <c r="AW107" i="4"/>
  <c r="AX107" i="4"/>
  <c r="AY107" i="4"/>
  <c r="AZ107" i="4"/>
  <c r="AW108" i="4"/>
  <c r="AX108" i="4"/>
  <c r="AY108" i="4"/>
  <c r="AZ108" i="4"/>
  <c r="AW109" i="4"/>
  <c r="AX109" i="4"/>
  <c r="AY109" i="4"/>
  <c r="AZ109" i="4"/>
  <c r="AW110" i="4"/>
  <c r="AX110" i="4"/>
  <c r="AY110" i="4"/>
  <c r="AZ110" i="4"/>
  <c r="AW111" i="4"/>
  <c r="AX111" i="4"/>
  <c r="AY111" i="4"/>
  <c r="AZ111" i="4"/>
  <c r="AW112" i="4"/>
  <c r="AX112" i="4"/>
  <c r="AY112" i="4"/>
  <c r="AZ112" i="4"/>
  <c r="AW113" i="4"/>
  <c r="AX113" i="4"/>
  <c r="AY113" i="4"/>
  <c r="AZ113" i="4"/>
  <c r="AW114" i="4"/>
  <c r="AX114" i="4"/>
  <c r="AY114" i="4"/>
  <c r="AZ114" i="4"/>
  <c r="AW115" i="4"/>
  <c r="AX115" i="4"/>
  <c r="AY115" i="4"/>
  <c r="AZ115" i="4"/>
  <c r="AW116" i="4"/>
  <c r="AX116" i="4"/>
  <c r="AY116" i="4"/>
  <c r="AZ116" i="4"/>
  <c r="AW117" i="4"/>
  <c r="AX117" i="4"/>
  <c r="AY117" i="4"/>
  <c r="AZ117" i="4"/>
  <c r="AW118" i="4"/>
  <c r="AX118" i="4"/>
  <c r="AY118" i="4"/>
  <c r="AZ118" i="4"/>
  <c r="AW119" i="4"/>
  <c r="AX119" i="4"/>
  <c r="AY119" i="4"/>
  <c r="AZ119" i="4"/>
  <c r="AW120" i="4"/>
  <c r="AX120" i="4"/>
  <c r="AY120" i="4"/>
  <c r="AZ120" i="4"/>
  <c r="AW121" i="4"/>
  <c r="AX121" i="4"/>
  <c r="AY121" i="4"/>
  <c r="AZ121" i="4"/>
  <c r="AW122" i="4"/>
  <c r="AX122" i="4"/>
  <c r="AY122" i="4"/>
  <c r="AZ122" i="4"/>
  <c r="AW123" i="4"/>
  <c r="AX123" i="4"/>
  <c r="AY123" i="4"/>
  <c r="AZ123" i="4"/>
  <c r="AW124" i="4"/>
  <c r="AX124" i="4"/>
  <c r="AY124" i="4"/>
  <c r="AZ124" i="4"/>
  <c r="AW125" i="4"/>
  <c r="AX125" i="4"/>
  <c r="AY125" i="4"/>
  <c r="AZ125" i="4"/>
  <c r="AW126" i="4"/>
  <c r="AX126" i="4"/>
  <c r="AY126" i="4"/>
  <c r="AZ126" i="4"/>
  <c r="AW127" i="4"/>
  <c r="AX127" i="4"/>
  <c r="AY127" i="4"/>
  <c r="AZ127" i="4"/>
  <c r="AW128" i="4"/>
  <c r="AX128" i="4"/>
  <c r="AY128" i="4"/>
  <c r="AZ128" i="4"/>
  <c r="AW129" i="4"/>
  <c r="AX129" i="4"/>
  <c r="AY129" i="4"/>
  <c r="AZ129" i="4"/>
  <c r="AW130" i="4"/>
  <c r="AX130" i="4"/>
  <c r="AY130" i="4"/>
  <c r="AZ130" i="4"/>
  <c r="AW131" i="4"/>
  <c r="AX131" i="4"/>
  <c r="AY131" i="4"/>
  <c r="AZ131" i="4"/>
  <c r="AW132" i="4"/>
  <c r="AX132" i="4"/>
  <c r="AY132" i="4"/>
  <c r="AZ132" i="4"/>
  <c r="AW133" i="4"/>
  <c r="AX133" i="4"/>
  <c r="AY133" i="4"/>
  <c r="AZ133" i="4"/>
  <c r="AW134" i="4"/>
  <c r="AX134" i="4"/>
  <c r="AY134" i="4"/>
  <c r="AZ134" i="4"/>
  <c r="AW135" i="4"/>
  <c r="AX135" i="4"/>
  <c r="AY135" i="4"/>
  <c r="AZ135" i="4"/>
  <c r="AW136" i="4"/>
  <c r="AX136" i="4"/>
  <c r="AY136" i="4"/>
  <c r="AZ136" i="4"/>
  <c r="AW137" i="4"/>
  <c r="AX137" i="4"/>
  <c r="AY137" i="4"/>
  <c r="AZ137" i="4"/>
  <c r="AW138" i="4"/>
  <c r="AX138" i="4"/>
  <c r="AY138" i="4"/>
  <c r="AZ138" i="4"/>
  <c r="AW139" i="4"/>
  <c r="AX139" i="4"/>
  <c r="AY139" i="4"/>
  <c r="AZ139" i="4"/>
  <c r="AW140" i="4"/>
  <c r="AX140" i="4"/>
  <c r="AY140" i="4"/>
  <c r="AZ140" i="4"/>
  <c r="AW141" i="4"/>
  <c r="AX141" i="4"/>
  <c r="AY141" i="4"/>
  <c r="AZ141" i="4"/>
  <c r="AW142" i="4"/>
  <c r="AX142" i="4"/>
  <c r="AY142" i="4"/>
  <c r="AZ142" i="4"/>
  <c r="AW143" i="4"/>
  <c r="AX143" i="4"/>
  <c r="AY143" i="4"/>
  <c r="AZ143" i="4"/>
  <c r="AW144" i="4"/>
  <c r="AX144" i="4"/>
  <c r="AY144" i="4"/>
  <c r="AZ144" i="4"/>
  <c r="AW145" i="4"/>
  <c r="AX145" i="4"/>
  <c r="AY145" i="4"/>
  <c r="AZ145" i="4"/>
  <c r="AW146" i="4"/>
  <c r="AX146" i="4"/>
  <c r="AY146" i="4"/>
  <c r="AZ146" i="4"/>
  <c r="AW147" i="4"/>
  <c r="AX147" i="4"/>
  <c r="AY147" i="4"/>
  <c r="AZ147" i="4"/>
  <c r="AW148" i="4"/>
  <c r="AX148" i="4"/>
  <c r="AY148" i="4"/>
  <c r="AZ148" i="4"/>
  <c r="AW149" i="4"/>
  <c r="AX149" i="4"/>
  <c r="AY149" i="4"/>
  <c r="AZ149" i="4"/>
  <c r="AW150" i="4"/>
  <c r="AX150" i="4"/>
  <c r="AY150" i="4"/>
  <c r="AZ150" i="4"/>
  <c r="AW151" i="4"/>
  <c r="AX151" i="4"/>
  <c r="AY151" i="4"/>
  <c r="AZ151" i="4"/>
  <c r="AW152" i="4"/>
  <c r="AX152" i="4"/>
  <c r="AY152" i="4"/>
  <c r="AZ152" i="4"/>
  <c r="AW153" i="4"/>
  <c r="AX153" i="4"/>
  <c r="AY153" i="4"/>
  <c r="AZ153" i="4"/>
  <c r="AW154" i="4"/>
  <c r="AX154" i="4"/>
  <c r="AY154" i="4"/>
  <c r="AZ154" i="4"/>
  <c r="AW155" i="4"/>
  <c r="AX155" i="4"/>
  <c r="AY155" i="4"/>
  <c r="AZ155" i="4"/>
  <c r="AW156" i="4"/>
  <c r="AX156" i="4"/>
  <c r="AY156" i="4"/>
  <c r="AZ156" i="4"/>
  <c r="AW157" i="4"/>
  <c r="AX157" i="4"/>
  <c r="AY157" i="4"/>
  <c r="AZ157" i="4"/>
  <c r="AW158" i="4"/>
  <c r="AX158" i="4"/>
  <c r="AY158" i="4"/>
  <c r="AZ158" i="4"/>
  <c r="AW159" i="4"/>
  <c r="AX159" i="4"/>
  <c r="AY159" i="4"/>
  <c r="AZ159" i="4"/>
  <c r="AW160" i="4"/>
  <c r="AX160" i="4"/>
  <c r="AY160" i="4"/>
  <c r="AZ160" i="4"/>
  <c r="AW161" i="4"/>
  <c r="AX161" i="4"/>
  <c r="AY161" i="4"/>
  <c r="AZ161" i="4"/>
  <c r="AW162" i="4"/>
  <c r="AX162" i="4"/>
  <c r="AY162" i="4"/>
  <c r="AZ162" i="4"/>
  <c r="AW163" i="4"/>
  <c r="AX163" i="4"/>
  <c r="AY163" i="4"/>
  <c r="AZ163" i="4"/>
  <c r="AW164" i="4"/>
  <c r="AX164" i="4"/>
  <c r="AY164" i="4"/>
  <c r="AZ164" i="4"/>
  <c r="AW165" i="4"/>
  <c r="AX165" i="4"/>
  <c r="AY165" i="4"/>
  <c r="AZ165" i="4"/>
  <c r="AW166" i="4"/>
  <c r="AX166" i="4"/>
  <c r="AY166" i="4"/>
  <c r="AZ166" i="4"/>
  <c r="AW167" i="4"/>
  <c r="AX167" i="4"/>
  <c r="AY167" i="4"/>
  <c r="AZ167" i="4"/>
  <c r="AW168" i="4"/>
  <c r="AX168" i="4"/>
  <c r="AY168" i="4"/>
  <c r="AZ168" i="4"/>
  <c r="AW169" i="4"/>
  <c r="AX169" i="4"/>
  <c r="AY169" i="4"/>
  <c r="AZ169" i="4"/>
  <c r="AW170" i="4"/>
  <c r="AX170" i="4"/>
  <c r="AY170" i="4"/>
  <c r="AZ170" i="4"/>
  <c r="AW171" i="4"/>
  <c r="AX171" i="4"/>
  <c r="AY171" i="4"/>
  <c r="AZ171" i="4"/>
  <c r="AW172" i="4"/>
  <c r="AX172" i="4"/>
  <c r="AY172" i="4"/>
  <c r="AZ172" i="4"/>
  <c r="AW173" i="4"/>
  <c r="AX173" i="4"/>
  <c r="AY173" i="4"/>
  <c r="AZ173" i="4"/>
  <c r="AW174" i="4"/>
  <c r="AX174" i="4"/>
  <c r="AY174" i="4"/>
  <c r="AZ174" i="4"/>
  <c r="AW175" i="4"/>
  <c r="AX175" i="4"/>
  <c r="AY175" i="4"/>
  <c r="AZ175" i="4"/>
  <c r="AW176" i="4"/>
  <c r="AX176" i="4"/>
  <c r="AY176" i="4"/>
  <c r="AZ176" i="4"/>
  <c r="AW177" i="4"/>
  <c r="AX177" i="4"/>
  <c r="AY177" i="4"/>
  <c r="AZ177" i="4"/>
  <c r="AW178" i="4"/>
  <c r="AX178" i="4"/>
  <c r="AY178" i="4"/>
  <c r="AZ178" i="4"/>
  <c r="AW179" i="4"/>
  <c r="AX179" i="4"/>
  <c r="AY179" i="4"/>
  <c r="AZ179" i="4"/>
  <c r="AW180" i="4"/>
  <c r="AX180" i="4"/>
  <c r="AY180" i="4"/>
  <c r="AZ180" i="4"/>
  <c r="AW181" i="4"/>
  <c r="AX181" i="4"/>
  <c r="AY181" i="4"/>
  <c r="AZ181" i="4"/>
  <c r="AW182" i="4"/>
  <c r="AX182" i="4"/>
  <c r="AY182" i="4"/>
  <c r="AZ182" i="4"/>
  <c r="AW183" i="4"/>
  <c r="AX183" i="4"/>
  <c r="AY183" i="4"/>
  <c r="AZ183" i="4"/>
  <c r="AW184" i="4"/>
  <c r="AX184" i="4"/>
  <c r="AY184" i="4"/>
  <c r="AZ184" i="4"/>
  <c r="AW185" i="4"/>
  <c r="AX185" i="4"/>
  <c r="AY185" i="4"/>
  <c r="AZ185" i="4"/>
  <c r="AW186" i="4"/>
  <c r="AX186" i="4"/>
  <c r="AY186" i="4"/>
  <c r="AZ186" i="4"/>
  <c r="AW187" i="4"/>
  <c r="AX187" i="4"/>
  <c r="AY187" i="4"/>
  <c r="AZ187" i="4"/>
  <c r="AW188" i="4"/>
  <c r="AX188" i="4"/>
  <c r="AY188" i="4"/>
  <c r="AZ188" i="4"/>
  <c r="AW189" i="4"/>
  <c r="AX189" i="4"/>
  <c r="AY189" i="4"/>
  <c r="AZ189" i="4"/>
  <c r="AW190" i="4"/>
  <c r="AX190" i="4"/>
  <c r="AY190" i="4"/>
  <c r="AZ190" i="4"/>
  <c r="AW191" i="4"/>
  <c r="AX191" i="4"/>
  <c r="AY191" i="4"/>
  <c r="AZ191" i="4"/>
  <c r="AW192" i="4"/>
  <c r="AX192" i="4"/>
  <c r="AY192" i="4"/>
  <c r="AZ192" i="4"/>
  <c r="AW193" i="4"/>
  <c r="AX193" i="4"/>
  <c r="AY193" i="4"/>
  <c r="AZ193" i="4"/>
  <c r="AW194" i="4"/>
  <c r="AX194" i="4"/>
  <c r="AY194" i="4"/>
  <c r="AZ194" i="4"/>
  <c r="AW195" i="4"/>
  <c r="AX195" i="4"/>
  <c r="AY195" i="4"/>
  <c r="AZ195" i="4"/>
  <c r="AW196" i="4"/>
  <c r="AX196" i="4"/>
  <c r="AY196" i="4"/>
  <c r="AZ196" i="4"/>
  <c r="AW197" i="4"/>
  <c r="AX197" i="4"/>
  <c r="AY197" i="4"/>
  <c r="AZ197" i="4"/>
  <c r="AW198" i="4"/>
  <c r="AX198" i="4"/>
  <c r="AY198" i="4"/>
  <c r="AZ198" i="4"/>
  <c r="AW199" i="4"/>
  <c r="AX199" i="4"/>
  <c r="AY199" i="4"/>
  <c r="AZ199" i="4"/>
  <c r="AW200" i="4"/>
  <c r="AX200" i="4"/>
  <c r="AY200" i="4"/>
  <c r="AZ200" i="4"/>
  <c r="AW201" i="4"/>
  <c r="AX201" i="4"/>
  <c r="AY201" i="4"/>
  <c r="AZ201" i="4"/>
  <c r="AW202" i="4"/>
  <c r="AX202" i="4"/>
  <c r="AY202" i="4"/>
  <c r="AZ202" i="4"/>
  <c r="AW203" i="4"/>
  <c r="AX203" i="4"/>
  <c r="AY203" i="4"/>
  <c r="AZ203" i="4"/>
  <c r="AW204" i="4"/>
  <c r="AX204" i="4"/>
  <c r="AY204" i="4"/>
  <c r="AZ204" i="4"/>
  <c r="AW205" i="4"/>
  <c r="AX205" i="4"/>
  <c r="AY205" i="4"/>
  <c r="AZ205" i="4"/>
  <c r="BA3" i="4"/>
  <c r="AY3" i="4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7" i="7"/>
  <c r="AZ3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104" i="7"/>
  <c r="AW105" i="7"/>
  <c r="AW106" i="7"/>
  <c r="AW107" i="7"/>
  <c r="AW108" i="7"/>
  <c r="AW109" i="7"/>
  <c r="AW110" i="7"/>
  <c r="AW111" i="7"/>
  <c r="AW112" i="7"/>
  <c r="AW113" i="7"/>
  <c r="AW114" i="7"/>
  <c r="AW115" i="7"/>
  <c r="AW116" i="7"/>
  <c r="AW117" i="7"/>
  <c r="AW118" i="7"/>
  <c r="AW119" i="7"/>
  <c r="AW120" i="7"/>
  <c r="AW121" i="7"/>
  <c r="AW122" i="7"/>
  <c r="AW123" i="7"/>
  <c r="AW124" i="7"/>
  <c r="AW125" i="7"/>
  <c r="AW126" i="7"/>
  <c r="AW127" i="7"/>
  <c r="AW128" i="7"/>
  <c r="AW129" i="7"/>
  <c r="AW130" i="7"/>
  <c r="AW131" i="7"/>
  <c r="AW132" i="7"/>
  <c r="AW133" i="7"/>
  <c r="AW134" i="7"/>
  <c r="AW135" i="7"/>
  <c r="AW136" i="7"/>
  <c r="AW137" i="7"/>
  <c r="AW138" i="7"/>
  <c r="AW139" i="7"/>
  <c r="AW140" i="7"/>
  <c r="AW141" i="7"/>
  <c r="AW142" i="7"/>
  <c r="AW143" i="7"/>
  <c r="AW144" i="7"/>
  <c r="AW145" i="7"/>
  <c r="AW146" i="7"/>
  <c r="AW147" i="7"/>
  <c r="AW148" i="7"/>
  <c r="AW149" i="7"/>
  <c r="AW150" i="7"/>
  <c r="AW151" i="7"/>
  <c r="AW152" i="7"/>
  <c r="AW153" i="7"/>
  <c r="AW154" i="7"/>
  <c r="AW155" i="7"/>
  <c r="AW156" i="7"/>
  <c r="AW157" i="7"/>
  <c r="AW158" i="7"/>
  <c r="AW159" i="7"/>
  <c r="AW160" i="7"/>
  <c r="AW161" i="7"/>
  <c r="AW162" i="7"/>
  <c r="AW163" i="7"/>
  <c r="AW164" i="7"/>
  <c r="AW165" i="7"/>
  <c r="AW166" i="7"/>
  <c r="AW167" i="7"/>
  <c r="AW168" i="7"/>
  <c r="AW169" i="7"/>
  <c r="AW170" i="7"/>
  <c r="AW171" i="7"/>
  <c r="AW172" i="7"/>
  <c r="AW173" i="7"/>
  <c r="AW174" i="7"/>
  <c r="AW175" i="7"/>
  <c r="AW176" i="7"/>
  <c r="AW177" i="7"/>
  <c r="AW178" i="7"/>
  <c r="AW179" i="7"/>
  <c r="AW180" i="7"/>
  <c r="AW181" i="7"/>
  <c r="AW182" i="7"/>
  <c r="AW183" i="7"/>
  <c r="AW184" i="7"/>
  <c r="AW185" i="7"/>
  <c r="AW186" i="7"/>
  <c r="AW187" i="7"/>
  <c r="AW188" i="7"/>
  <c r="AW189" i="7"/>
  <c r="AW190" i="7"/>
  <c r="AW191" i="7"/>
  <c r="AW192" i="7"/>
  <c r="AW193" i="7"/>
  <c r="AW194" i="7"/>
  <c r="AW195" i="7"/>
  <c r="AW196" i="7"/>
  <c r="AW197" i="7"/>
  <c r="AW198" i="7"/>
  <c r="AW199" i="7"/>
  <c r="AW200" i="7"/>
  <c r="AW201" i="7"/>
  <c r="AW202" i="7"/>
  <c r="AW203" i="7"/>
  <c r="AW204" i="7"/>
  <c r="AW205" i="7"/>
  <c r="AW206" i="7"/>
  <c r="AW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112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3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112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3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U30" i="7"/>
  <c r="AU31" i="7"/>
  <c r="AU32" i="7"/>
  <c r="AU33" i="7"/>
  <c r="AU34" i="7"/>
  <c r="AU35" i="7"/>
  <c r="AU36" i="7"/>
  <c r="AU37" i="7"/>
  <c r="AU38" i="7"/>
  <c r="AU39" i="7"/>
  <c r="AU40" i="7"/>
  <c r="AU41" i="7"/>
  <c r="AU42" i="7"/>
  <c r="AU43" i="7"/>
  <c r="AU44" i="7"/>
  <c r="AU45" i="7"/>
  <c r="AU46" i="7"/>
  <c r="AU47" i="7"/>
  <c r="AU48" i="7"/>
  <c r="AU49" i="7"/>
  <c r="AU50" i="7"/>
  <c r="AU51" i="7"/>
  <c r="AU52" i="7"/>
  <c r="AU53" i="7"/>
  <c r="AU54" i="7"/>
  <c r="AU55" i="7"/>
  <c r="AU56" i="7"/>
  <c r="AU57" i="7"/>
  <c r="AU58" i="7"/>
  <c r="AU59" i="7"/>
  <c r="AU60" i="7"/>
  <c r="AU61" i="7"/>
  <c r="AU62" i="7"/>
  <c r="AU63" i="7"/>
  <c r="AU64" i="7"/>
  <c r="AU65" i="7"/>
  <c r="AU66" i="7"/>
  <c r="AU67" i="7"/>
  <c r="AU68" i="7"/>
  <c r="AU69" i="7"/>
  <c r="AU70" i="7"/>
  <c r="AU71" i="7"/>
  <c r="AU72" i="7"/>
  <c r="AU73" i="7"/>
  <c r="AU74" i="7"/>
  <c r="AU75" i="7"/>
  <c r="AU76" i="7"/>
  <c r="AU77" i="7"/>
  <c r="AU78" i="7"/>
  <c r="AU79" i="7"/>
  <c r="AU80" i="7"/>
  <c r="AU81" i="7"/>
  <c r="AU82" i="7"/>
  <c r="AU83" i="7"/>
  <c r="AU84" i="7"/>
  <c r="AU85" i="7"/>
  <c r="AU86" i="7"/>
  <c r="AU87" i="7"/>
  <c r="AU88" i="7"/>
  <c r="AU89" i="7"/>
  <c r="AU90" i="7"/>
  <c r="AU91" i="7"/>
  <c r="AU92" i="7"/>
  <c r="AU93" i="7"/>
  <c r="AU94" i="7"/>
  <c r="AU95" i="7"/>
  <c r="AU96" i="7"/>
  <c r="AU97" i="7"/>
  <c r="AU98" i="7"/>
  <c r="AU99" i="7"/>
  <c r="AU100" i="7"/>
  <c r="AU101" i="7"/>
  <c r="AU102" i="7"/>
  <c r="AU103" i="7"/>
  <c r="AU104" i="7"/>
  <c r="AU105" i="7"/>
  <c r="AU106" i="7"/>
  <c r="AU107" i="7"/>
  <c r="AU108" i="7"/>
  <c r="AU109" i="7"/>
  <c r="AU110" i="7"/>
  <c r="AU111" i="7"/>
  <c r="AU112" i="7"/>
  <c r="AU113" i="7"/>
  <c r="AU114" i="7"/>
  <c r="AU115" i="7"/>
  <c r="AU116" i="7"/>
  <c r="AU117" i="7"/>
  <c r="AU118" i="7"/>
  <c r="AU119" i="7"/>
  <c r="AU120" i="7"/>
  <c r="AU121" i="7"/>
  <c r="AU122" i="7"/>
  <c r="AU123" i="7"/>
  <c r="AU124" i="7"/>
  <c r="AU125" i="7"/>
  <c r="AU126" i="7"/>
  <c r="AU127" i="7"/>
  <c r="AU128" i="7"/>
  <c r="AU129" i="7"/>
  <c r="AU130" i="7"/>
  <c r="AU131" i="7"/>
  <c r="AU132" i="7"/>
  <c r="AU133" i="7"/>
  <c r="AU134" i="7"/>
  <c r="AU135" i="7"/>
  <c r="AU136" i="7"/>
  <c r="AU137" i="7"/>
  <c r="AU138" i="7"/>
  <c r="AU139" i="7"/>
  <c r="AU140" i="7"/>
  <c r="AU141" i="7"/>
  <c r="AU142" i="7"/>
  <c r="AU143" i="7"/>
  <c r="AU144" i="7"/>
  <c r="AU145" i="7"/>
  <c r="AU146" i="7"/>
  <c r="AU147" i="7"/>
  <c r="AU148" i="7"/>
  <c r="AU149" i="7"/>
  <c r="AU150" i="7"/>
  <c r="AU151" i="7"/>
  <c r="AU152" i="7"/>
  <c r="AU153" i="7"/>
  <c r="AU154" i="7"/>
  <c r="AU155" i="7"/>
  <c r="AU156" i="7"/>
  <c r="AU157" i="7"/>
  <c r="AU158" i="7"/>
  <c r="AU159" i="7"/>
  <c r="AU160" i="7"/>
  <c r="AU161" i="7"/>
  <c r="AU162" i="7"/>
  <c r="AU163" i="7"/>
  <c r="AU164" i="7"/>
  <c r="AU165" i="7"/>
  <c r="AU166" i="7"/>
  <c r="AU167" i="7"/>
  <c r="AU168" i="7"/>
  <c r="AU169" i="7"/>
  <c r="AU170" i="7"/>
  <c r="AU171" i="7"/>
  <c r="AU172" i="7"/>
  <c r="AU173" i="7"/>
  <c r="AU174" i="7"/>
  <c r="AU175" i="7"/>
  <c r="AU176" i="7"/>
  <c r="AU177" i="7"/>
  <c r="AU178" i="7"/>
  <c r="AU179" i="7"/>
  <c r="AU180" i="7"/>
  <c r="AU181" i="7"/>
  <c r="AU182" i="7"/>
  <c r="AU183" i="7"/>
  <c r="AU184" i="7"/>
  <c r="AU185" i="7"/>
  <c r="AU186" i="7"/>
  <c r="AU187" i="7"/>
  <c r="AU188" i="7"/>
  <c r="AU189" i="7"/>
  <c r="AU190" i="7"/>
  <c r="AU191" i="7"/>
  <c r="AU192" i="7"/>
  <c r="AU193" i="7"/>
  <c r="AU194" i="7"/>
  <c r="AU195" i="7"/>
  <c r="AU196" i="7"/>
  <c r="AU197" i="7"/>
  <c r="AU198" i="7"/>
  <c r="AU199" i="7"/>
  <c r="AU200" i="7"/>
  <c r="AU201" i="7"/>
  <c r="AU202" i="7"/>
  <c r="AU203" i="7"/>
  <c r="AU204" i="7"/>
  <c r="AU205" i="7"/>
  <c r="AU206" i="7"/>
  <c r="AU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T110" i="7"/>
  <c r="AT111" i="7"/>
  <c r="AT112" i="7"/>
  <c r="AT113" i="7"/>
  <c r="AT114" i="7"/>
  <c r="AT115" i="7"/>
  <c r="AT116" i="7"/>
  <c r="AT117" i="7"/>
  <c r="AT118" i="7"/>
  <c r="AT119" i="7"/>
  <c r="AT120" i="7"/>
  <c r="AT121" i="7"/>
  <c r="AT122" i="7"/>
  <c r="AT123" i="7"/>
  <c r="AT124" i="7"/>
  <c r="AT125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T184" i="7"/>
  <c r="AT185" i="7"/>
  <c r="AT186" i="7"/>
  <c r="AT187" i="7"/>
  <c r="AT188" i="7"/>
  <c r="AT189" i="7"/>
  <c r="AT190" i="7"/>
  <c r="AT191" i="7"/>
  <c r="AT192" i="7"/>
  <c r="AT193" i="7"/>
  <c r="AT194" i="7"/>
  <c r="AT195" i="7"/>
  <c r="AT196" i="7"/>
  <c r="AT197" i="7"/>
  <c r="AT198" i="7"/>
  <c r="AT199" i="7"/>
  <c r="AT200" i="7"/>
  <c r="AT201" i="7"/>
  <c r="AT202" i="7"/>
  <c r="AT203" i="7"/>
  <c r="AT204" i="7"/>
  <c r="AT205" i="7"/>
  <c r="AT206" i="7"/>
  <c r="AV203" i="7"/>
  <c r="AV204" i="7"/>
  <c r="AV205" i="7"/>
  <c r="AV206" i="7"/>
  <c r="AV7" i="7"/>
  <c r="AX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Y7" i="7"/>
  <c r="AY206" i="7"/>
  <c r="BW18" i="11"/>
  <c r="BS18" i="11"/>
  <c r="BT18" i="11"/>
  <c r="BU18" i="11"/>
  <c r="BV18" i="11"/>
  <c r="BX18" i="11"/>
  <c r="BY18" i="11"/>
  <c r="BZ18" i="11"/>
  <c r="CA18" i="11"/>
  <c r="BX17" i="11"/>
  <c r="I14" i="11"/>
  <c r="H12" i="11"/>
  <c r="H17" i="11"/>
  <c r="I210" i="17"/>
  <c r="J210" i="17"/>
  <c r="K210" i="17"/>
  <c r="I209" i="17"/>
  <c r="J209" i="17"/>
  <c r="K209" i="17"/>
  <c r="I208" i="17"/>
  <c r="J208" i="17"/>
  <c r="K208" i="17"/>
  <c r="I207" i="17"/>
  <c r="J207" i="17"/>
  <c r="K207" i="17"/>
  <c r="I206" i="17"/>
  <c r="J206" i="17"/>
  <c r="K206" i="17"/>
  <c r="I205" i="17"/>
  <c r="J205" i="17"/>
  <c r="K205" i="17"/>
  <c r="I204" i="17"/>
  <c r="J204" i="17"/>
  <c r="K204" i="17"/>
  <c r="I203" i="17"/>
  <c r="J203" i="17"/>
  <c r="K203" i="17"/>
  <c r="I202" i="17"/>
  <c r="J202" i="17"/>
  <c r="K202" i="17"/>
  <c r="I201" i="17"/>
  <c r="J201" i="17"/>
  <c r="K201" i="17"/>
  <c r="I200" i="17"/>
  <c r="J200" i="17"/>
  <c r="K200" i="17"/>
  <c r="I199" i="17"/>
  <c r="J199" i="17"/>
  <c r="K199" i="17"/>
  <c r="I198" i="17"/>
  <c r="J198" i="17"/>
  <c r="K198" i="17"/>
  <c r="I197" i="17"/>
  <c r="J197" i="17"/>
  <c r="K197" i="17"/>
  <c r="I196" i="17"/>
  <c r="J196" i="17"/>
  <c r="K196" i="17"/>
  <c r="I195" i="17"/>
  <c r="J195" i="17"/>
  <c r="K195" i="17"/>
  <c r="I194" i="17"/>
  <c r="J194" i="17"/>
  <c r="K194" i="17"/>
  <c r="I193" i="17"/>
  <c r="J193" i="17"/>
  <c r="K193" i="17"/>
  <c r="I192" i="17"/>
  <c r="J192" i="17"/>
  <c r="K192" i="17"/>
  <c r="I191" i="17"/>
  <c r="J191" i="17"/>
  <c r="K191" i="17"/>
  <c r="I190" i="17"/>
  <c r="J190" i="17"/>
  <c r="K190" i="17"/>
  <c r="I189" i="17"/>
  <c r="J189" i="17"/>
  <c r="K189" i="17"/>
  <c r="I188" i="17"/>
  <c r="J188" i="17"/>
  <c r="K188" i="17"/>
  <c r="I187" i="17"/>
  <c r="J187" i="17"/>
  <c r="K187" i="17"/>
  <c r="I186" i="17"/>
  <c r="J186" i="17"/>
  <c r="K186" i="17"/>
  <c r="I185" i="17"/>
  <c r="J185" i="17"/>
  <c r="K185" i="17"/>
  <c r="I184" i="17"/>
  <c r="J184" i="17"/>
  <c r="K184" i="17"/>
  <c r="I183" i="17"/>
  <c r="J183" i="17"/>
  <c r="K183" i="17"/>
  <c r="I182" i="17"/>
  <c r="J182" i="17"/>
  <c r="K182" i="17"/>
  <c r="I181" i="17"/>
  <c r="J181" i="17"/>
  <c r="K181" i="17"/>
  <c r="I180" i="17"/>
  <c r="J180" i="17"/>
  <c r="K180" i="17"/>
  <c r="I179" i="17"/>
  <c r="J179" i="17"/>
  <c r="K179" i="17"/>
  <c r="I178" i="17"/>
  <c r="J178" i="17"/>
  <c r="K178" i="17"/>
  <c r="I177" i="17"/>
  <c r="J177" i="17"/>
  <c r="K177" i="17"/>
  <c r="I176" i="17"/>
  <c r="J176" i="17"/>
  <c r="K176" i="17"/>
  <c r="I175" i="17"/>
  <c r="J175" i="17"/>
  <c r="K175" i="17"/>
  <c r="I174" i="17"/>
  <c r="J174" i="17"/>
  <c r="K174" i="17"/>
  <c r="I173" i="17"/>
  <c r="J173" i="17"/>
  <c r="K173" i="17"/>
  <c r="I172" i="17"/>
  <c r="J172" i="17"/>
  <c r="K172" i="17"/>
  <c r="I171" i="17"/>
  <c r="J171" i="17"/>
  <c r="K171" i="17"/>
  <c r="I170" i="17"/>
  <c r="J170" i="17"/>
  <c r="K170" i="17"/>
  <c r="I169" i="17"/>
  <c r="J169" i="17"/>
  <c r="K169" i="17"/>
  <c r="I168" i="17"/>
  <c r="J168" i="17"/>
  <c r="K168" i="17"/>
  <c r="I167" i="17"/>
  <c r="J167" i="17"/>
  <c r="K167" i="17"/>
  <c r="I166" i="17"/>
  <c r="J166" i="17"/>
  <c r="K166" i="17"/>
  <c r="I165" i="17"/>
  <c r="J165" i="17"/>
  <c r="K165" i="17"/>
  <c r="I164" i="17"/>
  <c r="J164" i="17"/>
  <c r="K164" i="17"/>
  <c r="I163" i="17"/>
  <c r="J163" i="17"/>
  <c r="K163" i="17"/>
  <c r="I162" i="17"/>
  <c r="J162" i="17"/>
  <c r="K162" i="17"/>
  <c r="I161" i="17"/>
  <c r="J161" i="17"/>
  <c r="K161" i="17"/>
  <c r="I160" i="17"/>
  <c r="J160" i="17"/>
  <c r="K160" i="17"/>
  <c r="I159" i="17"/>
  <c r="J159" i="17"/>
  <c r="K159" i="17"/>
  <c r="I158" i="17"/>
  <c r="J158" i="17"/>
  <c r="K158" i="17"/>
  <c r="I157" i="17"/>
  <c r="J157" i="17"/>
  <c r="K157" i="17"/>
  <c r="I156" i="17"/>
  <c r="J156" i="17"/>
  <c r="K156" i="17"/>
  <c r="I155" i="17"/>
  <c r="J155" i="17"/>
  <c r="K155" i="17"/>
  <c r="I154" i="17"/>
  <c r="J154" i="17"/>
  <c r="K154" i="17"/>
  <c r="I153" i="17"/>
  <c r="J153" i="17"/>
  <c r="K153" i="17"/>
  <c r="I152" i="17"/>
  <c r="J152" i="17"/>
  <c r="K152" i="17"/>
  <c r="I151" i="17"/>
  <c r="J151" i="17"/>
  <c r="K151" i="17"/>
  <c r="I150" i="17"/>
  <c r="J150" i="17"/>
  <c r="K150" i="17"/>
  <c r="I149" i="17"/>
  <c r="J149" i="17"/>
  <c r="K149" i="17"/>
  <c r="I148" i="17"/>
  <c r="J148" i="17"/>
  <c r="K148" i="17"/>
  <c r="I147" i="17"/>
  <c r="J147" i="17"/>
  <c r="K147" i="17"/>
  <c r="I146" i="17"/>
  <c r="J146" i="17"/>
  <c r="K146" i="17"/>
  <c r="I145" i="17"/>
  <c r="J145" i="17"/>
  <c r="K145" i="17"/>
  <c r="I144" i="17"/>
  <c r="J144" i="17"/>
  <c r="K144" i="17"/>
  <c r="I143" i="17"/>
  <c r="J143" i="17"/>
  <c r="K143" i="17"/>
  <c r="I142" i="17"/>
  <c r="J142" i="17"/>
  <c r="K142" i="17"/>
  <c r="I141" i="17"/>
  <c r="J141" i="17"/>
  <c r="K141" i="17"/>
  <c r="I140" i="17"/>
  <c r="J140" i="17"/>
  <c r="K140" i="17"/>
  <c r="I139" i="17"/>
  <c r="J139" i="17"/>
  <c r="K139" i="17"/>
  <c r="I138" i="17"/>
  <c r="J138" i="17"/>
  <c r="K138" i="17"/>
  <c r="I137" i="17"/>
  <c r="J137" i="17"/>
  <c r="K137" i="17"/>
  <c r="I136" i="17"/>
  <c r="J136" i="17"/>
  <c r="K136" i="17"/>
  <c r="I135" i="17"/>
  <c r="J135" i="17"/>
  <c r="K135" i="17"/>
  <c r="I134" i="17"/>
  <c r="J134" i="17"/>
  <c r="K134" i="17"/>
  <c r="I133" i="17"/>
  <c r="J133" i="17"/>
  <c r="K133" i="17"/>
  <c r="I132" i="17"/>
  <c r="J132" i="17"/>
  <c r="K132" i="17"/>
  <c r="I131" i="17"/>
  <c r="J131" i="17"/>
  <c r="K131" i="17"/>
  <c r="I130" i="17"/>
  <c r="J130" i="17"/>
  <c r="K130" i="17"/>
  <c r="I129" i="17"/>
  <c r="J129" i="17"/>
  <c r="K129" i="17"/>
  <c r="I128" i="17"/>
  <c r="J128" i="17"/>
  <c r="K128" i="17"/>
  <c r="I127" i="17"/>
  <c r="J127" i="17"/>
  <c r="K127" i="17"/>
  <c r="I126" i="17"/>
  <c r="J126" i="17"/>
  <c r="K126" i="17"/>
  <c r="I125" i="17"/>
  <c r="J125" i="17"/>
  <c r="K125" i="17"/>
  <c r="I124" i="17"/>
  <c r="J124" i="17"/>
  <c r="K124" i="17"/>
  <c r="I123" i="17"/>
  <c r="J123" i="17"/>
  <c r="K123" i="17"/>
  <c r="I122" i="17"/>
  <c r="J122" i="17"/>
  <c r="K122" i="17"/>
  <c r="I121" i="17"/>
  <c r="J121" i="17"/>
  <c r="K121" i="17"/>
  <c r="I120" i="17"/>
  <c r="J120" i="17"/>
  <c r="K120" i="17"/>
  <c r="I119" i="17"/>
  <c r="J119" i="17"/>
  <c r="K119" i="17"/>
  <c r="I118" i="17"/>
  <c r="J118" i="17"/>
  <c r="K118" i="17"/>
  <c r="I117" i="17"/>
  <c r="J117" i="17"/>
  <c r="K117" i="17"/>
  <c r="I116" i="17"/>
  <c r="J116" i="17"/>
  <c r="K116" i="17"/>
  <c r="I115" i="17"/>
  <c r="J115" i="17"/>
  <c r="K115" i="17"/>
  <c r="I114" i="17"/>
  <c r="J114" i="17"/>
  <c r="K114" i="17"/>
  <c r="I113" i="17"/>
  <c r="J113" i="17"/>
  <c r="K113" i="17"/>
  <c r="I112" i="17"/>
  <c r="J112" i="17"/>
  <c r="K112" i="17"/>
  <c r="I111" i="17"/>
  <c r="J111" i="17"/>
  <c r="K111" i="17"/>
  <c r="I110" i="17"/>
  <c r="J110" i="17"/>
  <c r="K110" i="17"/>
  <c r="I109" i="17"/>
  <c r="J109" i="17"/>
  <c r="K109" i="17"/>
  <c r="I108" i="17"/>
  <c r="J108" i="17"/>
  <c r="K108" i="17"/>
  <c r="I107" i="17"/>
  <c r="J107" i="17"/>
  <c r="K107" i="17"/>
  <c r="I106" i="17"/>
  <c r="J106" i="17"/>
  <c r="K106" i="17"/>
  <c r="I105" i="17"/>
  <c r="J105" i="17"/>
  <c r="K105" i="17"/>
  <c r="I104" i="17"/>
  <c r="J104" i="17"/>
  <c r="K104" i="17"/>
  <c r="I103" i="17"/>
  <c r="J103" i="17"/>
  <c r="K103" i="17"/>
  <c r="I102" i="17"/>
  <c r="J102" i="17"/>
  <c r="K102" i="17"/>
  <c r="I101" i="17"/>
  <c r="J101" i="17"/>
  <c r="K101" i="17"/>
  <c r="I100" i="17"/>
  <c r="J100" i="17"/>
  <c r="K100" i="17"/>
  <c r="I99" i="17"/>
  <c r="J99" i="17"/>
  <c r="K99" i="17"/>
  <c r="I98" i="17"/>
  <c r="J98" i="17"/>
  <c r="K98" i="17"/>
  <c r="I97" i="17"/>
  <c r="J97" i="17"/>
  <c r="K97" i="17"/>
  <c r="I96" i="17"/>
  <c r="J96" i="17"/>
  <c r="K96" i="17"/>
  <c r="I95" i="17"/>
  <c r="J95" i="17"/>
  <c r="K95" i="17"/>
  <c r="I94" i="17"/>
  <c r="J94" i="17"/>
  <c r="K94" i="17"/>
  <c r="I93" i="17"/>
  <c r="J93" i="17"/>
  <c r="K93" i="17"/>
  <c r="I92" i="17"/>
  <c r="J92" i="17"/>
  <c r="K92" i="17"/>
  <c r="I91" i="17"/>
  <c r="J91" i="17"/>
  <c r="K91" i="17"/>
  <c r="I90" i="17"/>
  <c r="J90" i="17"/>
  <c r="K90" i="17"/>
  <c r="I89" i="17"/>
  <c r="J89" i="17"/>
  <c r="K89" i="17"/>
  <c r="I88" i="17"/>
  <c r="J88" i="17"/>
  <c r="K88" i="17"/>
  <c r="I87" i="17"/>
  <c r="J87" i="17"/>
  <c r="K87" i="17"/>
  <c r="I86" i="17"/>
  <c r="J86" i="17"/>
  <c r="K86" i="17"/>
  <c r="I85" i="17"/>
  <c r="J85" i="17"/>
  <c r="K85" i="17"/>
  <c r="I84" i="17"/>
  <c r="J84" i="17"/>
  <c r="K84" i="17"/>
  <c r="I83" i="17"/>
  <c r="J83" i="17"/>
  <c r="K83" i="17"/>
  <c r="I82" i="17"/>
  <c r="J82" i="17"/>
  <c r="K82" i="17"/>
  <c r="I81" i="17"/>
  <c r="J81" i="17"/>
  <c r="K81" i="17"/>
  <c r="I80" i="17"/>
  <c r="J80" i="17"/>
  <c r="K80" i="17"/>
  <c r="I79" i="17"/>
  <c r="J79" i="17"/>
  <c r="K79" i="17"/>
  <c r="I78" i="17"/>
  <c r="J78" i="17"/>
  <c r="K78" i="17"/>
  <c r="I77" i="17"/>
  <c r="J77" i="17"/>
  <c r="K77" i="17"/>
  <c r="I76" i="17"/>
  <c r="J76" i="17"/>
  <c r="K76" i="17"/>
  <c r="I75" i="17"/>
  <c r="J75" i="17"/>
  <c r="K75" i="17"/>
  <c r="I74" i="17"/>
  <c r="J74" i="17"/>
  <c r="K74" i="17"/>
  <c r="I73" i="17"/>
  <c r="J73" i="17"/>
  <c r="K73" i="17"/>
  <c r="I72" i="17"/>
  <c r="J72" i="17"/>
  <c r="K72" i="17"/>
  <c r="I71" i="17"/>
  <c r="J71" i="17"/>
  <c r="K71" i="17"/>
  <c r="I70" i="17"/>
  <c r="J70" i="17"/>
  <c r="K70" i="17"/>
  <c r="I69" i="17"/>
  <c r="J69" i="17"/>
  <c r="K69" i="17"/>
  <c r="I68" i="17"/>
  <c r="J68" i="17"/>
  <c r="K68" i="17"/>
  <c r="I67" i="17"/>
  <c r="J67" i="17"/>
  <c r="K67" i="17"/>
  <c r="I66" i="17"/>
  <c r="J66" i="17"/>
  <c r="K66" i="17"/>
  <c r="I65" i="17"/>
  <c r="J65" i="17"/>
  <c r="K65" i="17"/>
  <c r="I64" i="17"/>
  <c r="J64" i="17"/>
  <c r="K64" i="17"/>
  <c r="I63" i="17"/>
  <c r="J63" i="17"/>
  <c r="K63" i="17"/>
  <c r="I62" i="17"/>
  <c r="J62" i="17"/>
  <c r="K62" i="17"/>
  <c r="I61" i="17"/>
  <c r="J61" i="17"/>
  <c r="K61" i="17"/>
  <c r="I60" i="17"/>
  <c r="J60" i="17"/>
  <c r="K60" i="17"/>
  <c r="I59" i="17"/>
  <c r="J59" i="17"/>
  <c r="K59" i="17"/>
  <c r="I58" i="17"/>
  <c r="J58" i="17"/>
  <c r="K58" i="17"/>
  <c r="I57" i="17"/>
  <c r="J57" i="17"/>
  <c r="K57" i="17"/>
  <c r="I56" i="17"/>
  <c r="J56" i="17"/>
  <c r="K56" i="17"/>
  <c r="I55" i="17"/>
  <c r="J55" i="17"/>
  <c r="K55" i="17"/>
  <c r="I54" i="17"/>
  <c r="J54" i="17"/>
  <c r="K54" i="17"/>
  <c r="I53" i="17"/>
  <c r="J53" i="17"/>
  <c r="K53" i="17"/>
  <c r="I52" i="17"/>
  <c r="J52" i="17"/>
  <c r="K52" i="17"/>
  <c r="I51" i="17"/>
  <c r="J51" i="17"/>
  <c r="K51" i="17"/>
  <c r="I50" i="17"/>
  <c r="J50" i="17"/>
  <c r="K50" i="17"/>
  <c r="I49" i="17"/>
  <c r="J49" i="17"/>
  <c r="K49" i="17"/>
  <c r="I48" i="17"/>
  <c r="J48" i="17"/>
  <c r="K48" i="17"/>
  <c r="I47" i="17"/>
  <c r="J47" i="17"/>
  <c r="K47" i="17"/>
  <c r="I46" i="17"/>
  <c r="J46" i="17"/>
  <c r="K46" i="17"/>
  <c r="I45" i="17"/>
  <c r="J45" i="17"/>
  <c r="K45" i="17"/>
  <c r="I44" i="17"/>
  <c r="J44" i="17"/>
  <c r="K44" i="17"/>
  <c r="I43" i="17"/>
  <c r="J43" i="17"/>
  <c r="K43" i="17"/>
  <c r="I42" i="17"/>
  <c r="J42" i="17"/>
  <c r="K42" i="17"/>
  <c r="I41" i="17"/>
  <c r="J41" i="17"/>
  <c r="K41" i="17"/>
  <c r="I40" i="17"/>
  <c r="J40" i="17"/>
  <c r="K40" i="17"/>
  <c r="I39" i="17"/>
  <c r="J39" i="17"/>
  <c r="K39" i="17"/>
  <c r="I38" i="17"/>
  <c r="J38" i="17"/>
  <c r="K38" i="17"/>
  <c r="I37" i="17"/>
  <c r="J37" i="17"/>
  <c r="K37" i="17"/>
  <c r="I36" i="17"/>
  <c r="J36" i="17"/>
  <c r="K36" i="17"/>
  <c r="I35" i="17"/>
  <c r="J35" i="17"/>
  <c r="K35" i="17"/>
  <c r="I34" i="17"/>
  <c r="J34" i="17"/>
  <c r="K34" i="17"/>
  <c r="I33" i="17"/>
  <c r="J33" i="17"/>
  <c r="K33" i="17"/>
  <c r="I32" i="17"/>
  <c r="J32" i="17"/>
  <c r="K32" i="17"/>
  <c r="I31" i="17"/>
  <c r="J31" i="17"/>
  <c r="K31" i="17"/>
  <c r="I30" i="17"/>
  <c r="J30" i="17"/>
  <c r="K30" i="17"/>
  <c r="I29" i="17"/>
  <c r="J29" i="17"/>
  <c r="K29" i="17"/>
  <c r="I28" i="17"/>
  <c r="J28" i="17"/>
  <c r="K28" i="17"/>
  <c r="I27" i="17"/>
  <c r="J27" i="17"/>
  <c r="K27" i="17"/>
  <c r="I26" i="17"/>
  <c r="J26" i="17"/>
  <c r="K26" i="17"/>
  <c r="I25" i="17"/>
  <c r="J25" i="17"/>
  <c r="K25" i="17"/>
  <c r="I24" i="17"/>
  <c r="J24" i="17"/>
  <c r="K24" i="17"/>
  <c r="I23" i="17"/>
  <c r="J23" i="17"/>
  <c r="K23" i="17"/>
  <c r="I22" i="17"/>
  <c r="J22" i="17"/>
  <c r="K22" i="17"/>
  <c r="I21" i="17"/>
  <c r="J21" i="17"/>
  <c r="K21" i="17"/>
  <c r="I20" i="17"/>
  <c r="J20" i="17"/>
  <c r="K20" i="17"/>
  <c r="I19" i="17"/>
  <c r="J19" i="17"/>
  <c r="K19" i="17"/>
  <c r="I18" i="17"/>
  <c r="J18" i="17"/>
  <c r="K18" i="17"/>
  <c r="I17" i="17"/>
  <c r="J17" i="17"/>
  <c r="K17" i="17"/>
  <c r="I16" i="17"/>
  <c r="J16" i="17"/>
  <c r="K16" i="17"/>
  <c r="I15" i="17"/>
  <c r="J15" i="17"/>
  <c r="K15" i="17"/>
  <c r="O4" i="17"/>
  <c r="O6" i="17"/>
  <c r="O12" i="17"/>
  <c r="O14" i="17"/>
  <c r="I11" i="17"/>
  <c r="J11" i="17"/>
  <c r="K11" i="17"/>
  <c r="I12" i="17"/>
  <c r="J12" i="17"/>
  <c r="K12" i="17"/>
  <c r="I13" i="17"/>
  <c r="J13" i="17"/>
  <c r="K13" i="17"/>
  <c r="I14" i="17"/>
  <c r="J14" i="17"/>
  <c r="K14" i="17"/>
  <c r="K4" i="17"/>
  <c r="K6" i="17"/>
  <c r="K8" i="17"/>
  <c r="M12" i="17"/>
  <c r="M14" i="17"/>
  <c r="S6" i="17"/>
  <c r="O7" i="17"/>
  <c r="O10" i="17"/>
  <c r="M7" i="17"/>
  <c r="M10" i="17"/>
  <c r="M4" i="17"/>
  <c r="J11" i="16"/>
  <c r="K11" i="16"/>
  <c r="L11" i="16"/>
  <c r="J12" i="16"/>
  <c r="K12" i="16"/>
  <c r="L12" i="16"/>
  <c r="J13" i="16"/>
  <c r="K13" i="16"/>
  <c r="L13" i="16"/>
  <c r="J14" i="16"/>
  <c r="K14" i="16"/>
  <c r="L14" i="16"/>
  <c r="J15" i="16"/>
  <c r="K15" i="16"/>
  <c r="L15" i="16"/>
  <c r="J16" i="16"/>
  <c r="K16" i="16"/>
  <c r="L16" i="16"/>
  <c r="J17" i="16"/>
  <c r="K17" i="16"/>
  <c r="L17" i="16"/>
  <c r="J18" i="16"/>
  <c r="K18" i="16"/>
  <c r="L18" i="16"/>
  <c r="J19" i="16"/>
  <c r="K19" i="16"/>
  <c r="L19" i="16"/>
  <c r="J20" i="16"/>
  <c r="K20" i="16"/>
  <c r="L20" i="16"/>
  <c r="J21" i="16"/>
  <c r="K21" i="16"/>
  <c r="L21" i="16"/>
  <c r="J22" i="16"/>
  <c r="K22" i="16"/>
  <c r="L22" i="16"/>
  <c r="J23" i="16"/>
  <c r="K23" i="16"/>
  <c r="L23" i="16"/>
  <c r="J24" i="16"/>
  <c r="K24" i="16"/>
  <c r="L24" i="16"/>
  <c r="J25" i="16"/>
  <c r="K25" i="16"/>
  <c r="L25" i="16"/>
  <c r="J26" i="16"/>
  <c r="K26" i="16"/>
  <c r="L26" i="16"/>
  <c r="J27" i="16"/>
  <c r="K27" i="16"/>
  <c r="L27" i="16"/>
  <c r="J28" i="16"/>
  <c r="K28" i="16"/>
  <c r="L28" i="16"/>
  <c r="J29" i="16"/>
  <c r="K29" i="16"/>
  <c r="L29" i="16"/>
  <c r="J30" i="16"/>
  <c r="K30" i="16"/>
  <c r="L30" i="16"/>
  <c r="J31" i="16"/>
  <c r="K31" i="16"/>
  <c r="L31" i="16"/>
  <c r="J32" i="16"/>
  <c r="K32" i="16"/>
  <c r="L32" i="16"/>
  <c r="J33" i="16"/>
  <c r="K33" i="16"/>
  <c r="L33" i="16"/>
  <c r="J34" i="16"/>
  <c r="K34" i="16"/>
  <c r="L34" i="16"/>
  <c r="J35" i="16"/>
  <c r="K35" i="16"/>
  <c r="L35" i="16"/>
  <c r="J36" i="16"/>
  <c r="K36" i="16"/>
  <c r="L36" i="16"/>
  <c r="J37" i="16"/>
  <c r="K37" i="16"/>
  <c r="L37" i="16"/>
  <c r="J38" i="16"/>
  <c r="K38" i="16"/>
  <c r="L38" i="16"/>
  <c r="J39" i="16"/>
  <c r="K39" i="16"/>
  <c r="L39" i="16"/>
  <c r="J40" i="16"/>
  <c r="K40" i="16"/>
  <c r="L40" i="16"/>
  <c r="J41" i="16"/>
  <c r="K41" i="16"/>
  <c r="L41" i="16"/>
  <c r="J42" i="16"/>
  <c r="K42" i="16"/>
  <c r="L42" i="16"/>
  <c r="J43" i="16"/>
  <c r="K43" i="16"/>
  <c r="L43" i="16"/>
  <c r="J44" i="16"/>
  <c r="K44" i="16"/>
  <c r="L44" i="16"/>
  <c r="J45" i="16"/>
  <c r="K45" i="16"/>
  <c r="L45" i="16"/>
  <c r="J46" i="16"/>
  <c r="K46" i="16"/>
  <c r="L46" i="16"/>
  <c r="J47" i="16"/>
  <c r="K47" i="16"/>
  <c r="L47" i="16"/>
  <c r="J48" i="16"/>
  <c r="K48" i="16"/>
  <c r="L48" i="16"/>
  <c r="J49" i="16"/>
  <c r="K49" i="16"/>
  <c r="L49" i="16"/>
  <c r="J50" i="16"/>
  <c r="K50" i="16"/>
  <c r="L50" i="16"/>
  <c r="J51" i="16"/>
  <c r="K51" i="16"/>
  <c r="L51" i="16"/>
  <c r="J52" i="16"/>
  <c r="K52" i="16"/>
  <c r="L52" i="16"/>
  <c r="J53" i="16"/>
  <c r="K53" i="16"/>
  <c r="L53" i="16"/>
  <c r="J54" i="16"/>
  <c r="K54" i="16"/>
  <c r="L54" i="16"/>
  <c r="J55" i="16"/>
  <c r="K55" i="16"/>
  <c r="L55" i="16"/>
  <c r="J56" i="16"/>
  <c r="K56" i="16"/>
  <c r="L56" i="16"/>
  <c r="J57" i="16"/>
  <c r="K57" i="16"/>
  <c r="L57" i="16"/>
  <c r="J58" i="16"/>
  <c r="K58" i="16"/>
  <c r="L58" i="16"/>
  <c r="J59" i="16"/>
  <c r="K59" i="16"/>
  <c r="L59" i="16"/>
  <c r="J60" i="16"/>
  <c r="K60" i="16"/>
  <c r="L60" i="16"/>
  <c r="J61" i="16"/>
  <c r="K61" i="16"/>
  <c r="L61" i="16"/>
  <c r="J62" i="16"/>
  <c r="K62" i="16"/>
  <c r="L62" i="16"/>
  <c r="J63" i="16"/>
  <c r="K63" i="16"/>
  <c r="L63" i="16"/>
  <c r="J64" i="16"/>
  <c r="K64" i="16"/>
  <c r="L64" i="16"/>
  <c r="J65" i="16"/>
  <c r="K65" i="16"/>
  <c r="L65" i="16"/>
  <c r="J66" i="16"/>
  <c r="K66" i="16"/>
  <c r="L66" i="16"/>
  <c r="J67" i="16"/>
  <c r="K67" i="16"/>
  <c r="L67" i="16"/>
  <c r="J68" i="16"/>
  <c r="K68" i="16"/>
  <c r="L68" i="16"/>
  <c r="J69" i="16"/>
  <c r="K69" i="16"/>
  <c r="L69" i="16"/>
  <c r="J70" i="16"/>
  <c r="K70" i="16"/>
  <c r="L70" i="16"/>
  <c r="J71" i="16"/>
  <c r="K71" i="16"/>
  <c r="L71" i="16"/>
  <c r="J72" i="16"/>
  <c r="K72" i="16"/>
  <c r="L72" i="16"/>
  <c r="J73" i="16"/>
  <c r="K73" i="16"/>
  <c r="L73" i="16"/>
  <c r="J74" i="16"/>
  <c r="K74" i="16"/>
  <c r="L74" i="16"/>
  <c r="J75" i="16"/>
  <c r="K75" i="16"/>
  <c r="L75" i="16"/>
  <c r="J76" i="16"/>
  <c r="K76" i="16"/>
  <c r="L76" i="16"/>
  <c r="J77" i="16"/>
  <c r="K77" i="16"/>
  <c r="L77" i="16"/>
  <c r="J78" i="16"/>
  <c r="K78" i="16"/>
  <c r="L78" i="16"/>
  <c r="J79" i="16"/>
  <c r="K79" i="16"/>
  <c r="L79" i="16"/>
  <c r="J80" i="16"/>
  <c r="K80" i="16"/>
  <c r="L80" i="16"/>
  <c r="J81" i="16"/>
  <c r="K81" i="16"/>
  <c r="L81" i="16"/>
  <c r="J82" i="16"/>
  <c r="K82" i="16"/>
  <c r="L82" i="16"/>
  <c r="J83" i="16"/>
  <c r="K83" i="16"/>
  <c r="L83" i="16"/>
  <c r="J84" i="16"/>
  <c r="K84" i="16"/>
  <c r="L84" i="16"/>
  <c r="J85" i="16"/>
  <c r="K85" i="16"/>
  <c r="L85" i="16"/>
  <c r="J86" i="16"/>
  <c r="K86" i="16"/>
  <c r="L86" i="16"/>
  <c r="J87" i="16"/>
  <c r="K87" i="16"/>
  <c r="L87" i="16"/>
  <c r="J88" i="16"/>
  <c r="K88" i="16"/>
  <c r="L88" i="16"/>
  <c r="J89" i="16"/>
  <c r="K89" i="16"/>
  <c r="L89" i="16"/>
  <c r="J90" i="16"/>
  <c r="K90" i="16"/>
  <c r="L90" i="16"/>
  <c r="J91" i="16"/>
  <c r="K91" i="16"/>
  <c r="L91" i="16"/>
  <c r="J92" i="16"/>
  <c r="K92" i="16"/>
  <c r="L92" i="16"/>
  <c r="J93" i="16"/>
  <c r="K93" i="16"/>
  <c r="L93" i="16"/>
  <c r="J94" i="16"/>
  <c r="K94" i="16"/>
  <c r="L94" i="16"/>
  <c r="J95" i="16"/>
  <c r="K95" i="16"/>
  <c r="L95" i="16"/>
  <c r="J96" i="16"/>
  <c r="K96" i="16"/>
  <c r="L96" i="16"/>
  <c r="J97" i="16"/>
  <c r="K97" i="16"/>
  <c r="L97" i="16"/>
  <c r="J98" i="16"/>
  <c r="K98" i="16"/>
  <c r="L98" i="16"/>
  <c r="J99" i="16"/>
  <c r="K99" i="16"/>
  <c r="L99" i="16"/>
  <c r="J100" i="16"/>
  <c r="K100" i="16"/>
  <c r="L100" i="16"/>
  <c r="J101" i="16"/>
  <c r="K101" i="16"/>
  <c r="L101" i="16"/>
  <c r="J102" i="16"/>
  <c r="K102" i="16"/>
  <c r="L102" i="16"/>
  <c r="J103" i="16"/>
  <c r="K103" i="16"/>
  <c r="L103" i="16"/>
  <c r="J104" i="16"/>
  <c r="K104" i="16"/>
  <c r="L104" i="16"/>
  <c r="J105" i="16"/>
  <c r="K105" i="16"/>
  <c r="L105" i="16"/>
  <c r="J106" i="16"/>
  <c r="K106" i="16"/>
  <c r="L106" i="16"/>
  <c r="J107" i="16"/>
  <c r="K107" i="16"/>
  <c r="L107" i="16"/>
  <c r="J108" i="16"/>
  <c r="K108" i="16"/>
  <c r="L108" i="16"/>
  <c r="J109" i="16"/>
  <c r="K109" i="16"/>
  <c r="L109" i="16"/>
  <c r="J110" i="16"/>
  <c r="K110" i="16"/>
  <c r="L110" i="16"/>
  <c r="J111" i="16"/>
  <c r="K111" i="16"/>
  <c r="L111" i="16"/>
  <c r="J112" i="16"/>
  <c r="K112" i="16"/>
  <c r="L112" i="16"/>
  <c r="J113" i="16"/>
  <c r="K113" i="16"/>
  <c r="L113" i="16"/>
  <c r="J114" i="16"/>
  <c r="K114" i="16"/>
  <c r="L114" i="16"/>
  <c r="J115" i="16"/>
  <c r="K115" i="16"/>
  <c r="L115" i="16"/>
  <c r="J116" i="16"/>
  <c r="K116" i="16"/>
  <c r="L116" i="16"/>
  <c r="J117" i="16"/>
  <c r="K117" i="16"/>
  <c r="L117" i="16"/>
  <c r="J118" i="16"/>
  <c r="K118" i="16"/>
  <c r="L118" i="16"/>
  <c r="J119" i="16"/>
  <c r="K119" i="16"/>
  <c r="L119" i="16"/>
  <c r="J120" i="16"/>
  <c r="K120" i="16"/>
  <c r="L120" i="16"/>
  <c r="J121" i="16"/>
  <c r="K121" i="16"/>
  <c r="L121" i="16"/>
  <c r="J122" i="16"/>
  <c r="K122" i="16"/>
  <c r="L122" i="16"/>
  <c r="J123" i="16"/>
  <c r="K123" i="16"/>
  <c r="L123" i="16"/>
  <c r="J124" i="16"/>
  <c r="K124" i="16"/>
  <c r="L124" i="16"/>
  <c r="J125" i="16"/>
  <c r="K125" i="16"/>
  <c r="L125" i="16"/>
  <c r="J126" i="16"/>
  <c r="K126" i="16"/>
  <c r="L126" i="16"/>
  <c r="J127" i="16"/>
  <c r="K127" i="16"/>
  <c r="L127" i="16"/>
  <c r="J128" i="16"/>
  <c r="K128" i="16"/>
  <c r="L128" i="16"/>
  <c r="J129" i="16"/>
  <c r="K129" i="16"/>
  <c r="L129" i="16"/>
  <c r="J130" i="16"/>
  <c r="K130" i="16"/>
  <c r="L130" i="16"/>
  <c r="J131" i="16"/>
  <c r="K131" i="16"/>
  <c r="L131" i="16"/>
  <c r="J132" i="16"/>
  <c r="K132" i="16"/>
  <c r="L132" i="16"/>
  <c r="J133" i="16"/>
  <c r="K133" i="16"/>
  <c r="L133" i="16"/>
  <c r="J134" i="16"/>
  <c r="K134" i="16"/>
  <c r="L134" i="16"/>
  <c r="J135" i="16"/>
  <c r="K135" i="16"/>
  <c r="L135" i="16"/>
  <c r="J136" i="16"/>
  <c r="K136" i="16"/>
  <c r="L136" i="16"/>
  <c r="J137" i="16"/>
  <c r="K137" i="16"/>
  <c r="L137" i="16"/>
  <c r="J138" i="16"/>
  <c r="K138" i="16"/>
  <c r="L138" i="16"/>
  <c r="J139" i="16"/>
  <c r="K139" i="16"/>
  <c r="L139" i="16"/>
  <c r="J140" i="16"/>
  <c r="K140" i="16"/>
  <c r="L140" i="16"/>
  <c r="J141" i="16"/>
  <c r="K141" i="16"/>
  <c r="L141" i="16"/>
  <c r="J142" i="16"/>
  <c r="K142" i="16"/>
  <c r="L142" i="16"/>
  <c r="J143" i="16"/>
  <c r="K143" i="16"/>
  <c r="L143" i="16"/>
  <c r="J144" i="16"/>
  <c r="K144" i="16"/>
  <c r="L144" i="16"/>
  <c r="J145" i="16"/>
  <c r="K145" i="16"/>
  <c r="L145" i="16"/>
  <c r="J146" i="16"/>
  <c r="K146" i="16"/>
  <c r="L146" i="16"/>
  <c r="J147" i="16"/>
  <c r="K147" i="16"/>
  <c r="L147" i="16"/>
  <c r="J148" i="16"/>
  <c r="K148" i="16"/>
  <c r="L148" i="16"/>
  <c r="J149" i="16"/>
  <c r="K149" i="16"/>
  <c r="L149" i="16"/>
  <c r="J150" i="16"/>
  <c r="K150" i="16"/>
  <c r="L150" i="16"/>
  <c r="J151" i="16"/>
  <c r="K151" i="16"/>
  <c r="L151" i="16"/>
  <c r="J152" i="16"/>
  <c r="K152" i="16"/>
  <c r="L152" i="16"/>
  <c r="J153" i="16"/>
  <c r="K153" i="16"/>
  <c r="L153" i="16"/>
  <c r="J154" i="16"/>
  <c r="K154" i="16"/>
  <c r="L154" i="16"/>
  <c r="J155" i="16"/>
  <c r="K155" i="16"/>
  <c r="L155" i="16"/>
  <c r="J156" i="16"/>
  <c r="K156" i="16"/>
  <c r="L156" i="16"/>
  <c r="J157" i="16"/>
  <c r="K157" i="16"/>
  <c r="L157" i="16"/>
  <c r="J158" i="16"/>
  <c r="K158" i="16"/>
  <c r="L158" i="16"/>
  <c r="J159" i="16"/>
  <c r="K159" i="16"/>
  <c r="L159" i="16"/>
  <c r="J160" i="16"/>
  <c r="K160" i="16"/>
  <c r="L160" i="16"/>
  <c r="J161" i="16"/>
  <c r="K161" i="16"/>
  <c r="L161" i="16"/>
  <c r="J162" i="16"/>
  <c r="K162" i="16"/>
  <c r="L162" i="16"/>
  <c r="J163" i="16"/>
  <c r="K163" i="16"/>
  <c r="L163" i="16"/>
  <c r="J164" i="16"/>
  <c r="K164" i="16"/>
  <c r="L164" i="16"/>
  <c r="J165" i="16"/>
  <c r="K165" i="16"/>
  <c r="L165" i="16"/>
  <c r="J166" i="16"/>
  <c r="K166" i="16"/>
  <c r="L166" i="16"/>
  <c r="J167" i="16"/>
  <c r="K167" i="16"/>
  <c r="L167" i="16"/>
  <c r="J168" i="16"/>
  <c r="K168" i="16"/>
  <c r="L168" i="16"/>
  <c r="J169" i="16"/>
  <c r="K169" i="16"/>
  <c r="L169" i="16"/>
  <c r="J170" i="16"/>
  <c r="K170" i="16"/>
  <c r="L170" i="16"/>
  <c r="J171" i="16"/>
  <c r="K171" i="16"/>
  <c r="L171" i="16"/>
  <c r="J172" i="16"/>
  <c r="K172" i="16"/>
  <c r="L172" i="16"/>
  <c r="J173" i="16"/>
  <c r="K173" i="16"/>
  <c r="L173" i="16"/>
  <c r="J174" i="16"/>
  <c r="K174" i="16"/>
  <c r="L174" i="16"/>
  <c r="J175" i="16"/>
  <c r="K175" i="16"/>
  <c r="L175" i="16"/>
  <c r="J176" i="16"/>
  <c r="K176" i="16"/>
  <c r="L176" i="16"/>
  <c r="J177" i="16"/>
  <c r="K177" i="16"/>
  <c r="L177" i="16"/>
  <c r="J178" i="16"/>
  <c r="K178" i="16"/>
  <c r="L178" i="16"/>
  <c r="J179" i="16"/>
  <c r="K179" i="16"/>
  <c r="L179" i="16"/>
  <c r="J180" i="16"/>
  <c r="K180" i="16"/>
  <c r="L180" i="16"/>
  <c r="J181" i="16"/>
  <c r="K181" i="16"/>
  <c r="L181" i="16"/>
  <c r="J182" i="16"/>
  <c r="K182" i="16"/>
  <c r="L182" i="16"/>
  <c r="J183" i="16"/>
  <c r="K183" i="16"/>
  <c r="L183" i="16"/>
  <c r="J184" i="16"/>
  <c r="K184" i="16"/>
  <c r="L184" i="16"/>
  <c r="J185" i="16"/>
  <c r="K185" i="16"/>
  <c r="L185" i="16"/>
  <c r="J186" i="16"/>
  <c r="K186" i="16"/>
  <c r="L186" i="16"/>
  <c r="J187" i="16"/>
  <c r="K187" i="16"/>
  <c r="L187" i="16"/>
  <c r="J188" i="16"/>
  <c r="K188" i="16"/>
  <c r="L188" i="16"/>
  <c r="J189" i="16"/>
  <c r="K189" i="16"/>
  <c r="L189" i="16"/>
  <c r="J190" i="16"/>
  <c r="K190" i="16"/>
  <c r="L190" i="16"/>
  <c r="J191" i="16"/>
  <c r="K191" i="16"/>
  <c r="L191" i="16"/>
  <c r="J192" i="16"/>
  <c r="K192" i="16"/>
  <c r="L192" i="16"/>
  <c r="J193" i="16"/>
  <c r="K193" i="16"/>
  <c r="L193" i="16"/>
  <c r="J194" i="16"/>
  <c r="K194" i="16"/>
  <c r="L194" i="16"/>
  <c r="J195" i="16"/>
  <c r="K195" i="16"/>
  <c r="L195" i="16"/>
  <c r="J196" i="16"/>
  <c r="K196" i="16"/>
  <c r="L196" i="16"/>
  <c r="J197" i="16"/>
  <c r="K197" i="16"/>
  <c r="L197" i="16"/>
  <c r="J198" i="16"/>
  <c r="K198" i="16"/>
  <c r="L198" i="16"/>
  <c r="J199" i="16"/>
  <c r="K199" i="16"/>
  <c r="L199" i="16"/>
  <c r="J200" i="16"/>
  <c r="K200" i="16"/>
  <c r="L200" i="16"/>
  <c r="J201" i="16"/>
  <c r="K201" i="16"/>
  <c r="L201" i="16"/>
  <c r="J202" i="16"/>
  <c r="K202" i="16"/>
  <c r="L202" i="16"/>
  <c r="J203" i="16"/>
  <c r="K203" i="16"/>
  <c r="L203" i="16"/>
  <c r="J204" i="16"/>
  <c r="K204" i="16"/>
  <c r="L204" i="16"/>
  <c r="J205" i="16"/>
  <c r="K205" i="16"/>
  <c r="L205" i="16"/>
  <c r="J206" i="16"/>
  <c r="K206" i="16"/>
  <c r="L206" i="16"/>
  <c r="J207" i="16"/>
  <c r="K207" i="16"/>
  <c r="L207" i="16"/>
  <c r="J208" i="16"/>
  <c r="K208" i="16"/>
  <c r="L208" i="16"/>
  <c r="J209" i="16"/>
  <c r="K209" i="16"/>
  <c r="L209" i="16"/>
  <c r="J210" i="16"/>
  <c r="K210" i="16"/>
  <c r="L210" i="16"/>
  <c r="L4" i="16"/>
  <c r="L6" i="16"/>
  <c r="L8" i="16"/>
  <c r="N4" i="16"/>
  <c r="P4" i="16"/>
  <c r="P6" i="16"/>
  <c r="T6" i="16"/>
  <c r="C7" i="16" a="1"/>
  <c r="C7" i="16"/>
  <c r="D7" i="16"/>
  <c r="E7" i="16"/>
  <c r="F7" i="16"/>
  <c r="G7" i="16"/>
  <c r="H7" i="16"/>
  <c r="N7" i="16"/>
  <c r="P7" i="16"/>
  <c r="N10" i="16"/>
  <c r="P10" i="16"/>
  <c r="N12" i="16"/>
  <c r="P12" i="16"/>
  <c r="N14" i="16"/>
  <c r="P14" i="16"/>
  <c r="I2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3" i="9"/>
  <c r="Z8" i="9"/>
  <c r="AA8" i="9"/>
  <c r="AB8" i="9"/>
  <c r="Z9" i="9"/>
  <c r="AA9" i="9"/>
  <c r="AB9" i="9"/>
  <c r="Z10" i="9"/>
  <c r="AA10" i="9"/>
  <c r="AB10" i="9"/>
  <c r="Z11" i="9"/>
  <c r="AA11" i="9"/>
  <c r="AB11" i="9"/>
  <c r="Z12" i="9"/>
  <c r="AA12" i="9"/>
  <c r="AB12" i="9"/>
  <c r="Z13" i="9"/>
  <c r="AA13" i="9"/>
  <c r="AB13" i="9"/>
  <c r="Z14" i="9"/>
  <c r="AA14" i="9"/>
  <c r="AB14" i="9"/>
  <c r="Z15" i="9"/>
  <c r="AA15" i="9"/>
  <c r="AB15" i="9"/>
  <c r="Z16" i="9"/>
  <c r="AA16" i="9"/>
  <c r="AB16" i="9"/>
  <c r="Z17" i="9"/>
  <c r="AA17" i="9"/>
  <c r="AB17" i="9"/>
  <c r="Z18" i="9"/>
  <c r="AA18" i="9"/>
  <c r="AB18" i="9"/>
  <c r="Z19" i="9"/>
  <c r="AA19" i="9"/>
  <c r="AB19" i="9"/>
  <c r="Z20" i="9"/>
  <c r="AA20" i="9"/>
  <c r="AB20" i="9"/>
  <c r="Z21" i="9"/>
  <c r="AA21" i="9"/>
  <c r="AB21" i="9"/>
  <c r="Z22" i="9"/>
  <c r="AA22" i="9"/>
  <c r="AB22" i="9"/>
  <c r="Z23" i="9"/>
  <c r="AA23" i="9"/>
  <c r="AB23" i="9"/>
  <c r="Z24" i="9"/>
  <c r="AA24" i="9"/>
  <c r="AB24" i="9"/>
  <c r="Z25" i="9"/>
  <c r="AA25" i="9"/>
  <c r="AB25" i="9"/>
  <c r="Z26" i="9"/>
  <c r="AA26" i="9"/>
  <c r="AB26" i="9"/>
  <c r="Z27" i="9"/>
  <c r="AA27" i="9"/>
  <c r="AB27" i="9"/>
  <c r="Z28" i="9"/>
  <c r="AA28" i="9"/>
  <c r="AB28" i="9"/>
  <c r="Z29" i="9"/>
  <c r="AA29" i="9"/>
  <c r="AB29" i="9"/>
  <c r="Z30" i="9"/>
  <c r="AA30" i="9"/>
  <c r="AB30" i="9"/>
  <c r="Z31" i="9"/>
  <c r="AA31" i="9"/>
  <c r="AB31" i="9"/>
  <c r="Z32" i="9"/>
  <c r="AA32" i="9"/>
  <c r="AB32" i="9"/>
  <c r="Z33" i="9"/>
  <c r="AA33" i="9"/>
  <c r="AB33" i="9"/>
  <c r="Z34" i="9"/>
  <c r="AA34" i="9"/>
  <c r="AB34" i="9"/>
  <c r="Z35" i="9"/>
  <c r="AA35" i="9"/>
  <c r="AB35" i="9"/>
  <c r="Z36" i="9"/>
  <c r="AA36" i="9"/>
  <c r="AB36" i="9"/>
  <c r="Z37" i="9"/>
  <c r="AA37" i="9"/>
  <c r="AB37" i="9"/>
  <c r="Z38" i="9"/>
  <c r="AA38" i="9"/>
  <c r="AB38" i="9"/>
  <c r="Z39" i="9"/>
  <c r="AA39" i="9"/>
  <c r="AB39" i="9"/>
  <c r="Z40" i="9"/>
  <c r="AA40" i="9"/>
  <c r="AB40" i="9"/>
  <c r="Z41" i="9"/>
  <c r="AA41" i="9"/>
  <c r="AB41" i="9"/>
  <c r="Z42" i="9"/>
  <c r="AA42" i="9"/>
  <c r="AB42" i="9"/>
  <c r="Z43" i="9"/>
  <c r="AA43" i="9"/>
  <c r="AB43" i="9"/>
  <c r="Z44" i="9"/>
  <c r="AA44" i="9"/>
  <c r="AB44" i="9"/>
  <c r="Z45" i="9"/>
  <c r="AA45" i="9"/>
  <c r="AB45" i="9"/>
  <c r="Z46" i="9"/>
  <c r="AA46" i="9"/>
  <c r="AB46" i="9"/>
  <c r="Z47" i="9"/>
  <c r="AA47" i="9"/>
  <c r="AB47" i="9"/>
  <c r="Z48" i="9"/>
  <c r="AA48" i="9"/>
  <c r="AB48" i="9"/>
  <c r="Z49" i="9"/>
  <c r="AA49" i="9"/>
  <c r="AB49" i="9"/>
  <c r="Z50" i="9"/>
  <c r="AA50" i="9"/>
  <c r="AB50" i="9"/>
  <c r="Z51" i="9"/>
  <c r="AA51" i="9"/>
  <c r="AB51" i="9"/>
  <c r="Z52" i="9"/>
  <c r="AA52" i="9"/>
  <c r="AB52" i="9"/>
  <c r="Z53" i="9"/>
  <c r="AA53" i="9"/>
  <c r="AB53" i="9"/>
  <c r="Z54" i="9"/>
  <c r="AA54" i="9"/>
  <c r="AB54" i="9"/>
  <c r="Z55" i="9"/>
  <c r="AA55" i="9"/>
  <c r="AB55" i="9"/>
  <c r="Z56" i="9"/>
  <c r="AA56" i="9"/>
  <c r="AB56" i="9"/>
  <c r="Z57" i="9"/>
  <c r="AA57" i="9"/>
  <c r="AB57" i="9"/>
  <c r="Z58" i="9"/>
  <c r="AA58" i="9"/>
  <c r="AB58" i="9"/>
  <c r="Z59" i="9"/>
  <c r="AA59" i="9"/>
  <c r="AB59" i="9"/>
  <c r="Z60" i="9"/>
  <c r="AA60" i="9"/>
  <c r="AB60" i="9"/>
  <c r="Z61" i="9"/>
  <c r="AA61" i="9"/>
  <c r="AB61" i="9"/>
  <c r="Z62" i="9"/>
  <c r="AA62" i="9"/>
  <c r="AB62" i="9"/>
  <c r="Z63" i="9"/>
  <c r="AA63" i="9"/>
  <c r="AB63" i="9"/>
  <c r="Z64" i="9"/>
  <c r="AA64" i="9"/>
  <c r="AB64" i="9"/>
  <c r="Z65" i="9"/>
  <c r="AA65" i="9"/>
  <c r="AB65" i="9"/>
  <c r="Z66" i="9"/>
  <c r="AA66" i="9"/>
  <c r="AB66" i="9"/>
  <c r="Z67" i="9"/>
  <c r="AA67" i="9"/>
  <c r="AB67" i="9"/>
  <c r="Z68" i="9"/>
  <c r="AA68" i="9"/>
  <c r="AB68" i="9"/>
  <c r="Z69" i="9"/>
  <c r="AA69" i="9"/>
  <c r="AB69" i="9"/>
  <c r="Z70" i="9"/>
  <c r="AA70" i="9"/>
  <c r="AB70" i="9"/>
  <c r="Z71" i="9"/>
  <c r="AA71" i="9"/>
  <c r="AB71" i="9"/>
  <c r="Z72" i="9"/>
  <c r="AA72" i="9"/>
  <c r="AB72" i="9"/>
  <c r="Z73" i="9"/>
  <c r="AA73" i="9"/>
  <c r="AB73" i="9"/>
  <c r="Z74" i="9"/>
  <c r="AA74" i="9"/>
  <c r="AB74" i="9"/>
  <c r="Z75" i="9"/>
  <c r="AA75" i="9"/>
  <c r="AB75" i="9"/>
  <c r="Z76" i="9"/>
  <c r="AA76" i="9"/>
  <c r="AB76" i="9"/>
  <c r="Z77" i="9"/>
  <c r="AA77" i="9"/>
  <c r="AB77" i="9"/>
  <c r="Z78" i="9"/>
  <c r="AA78" i="9"/>
  <c r="AB78" i="9"/>
  <c r="Z79" i="9"/>
  <c r="AA79" i="9"/>
  <c r="AB79" i="9"/>
  <c r="Z80" i="9"/>
  <c r="AA80" i="9"/>
  <c r="AB80" i="9"/>
  <c r="Z81" i="9"/>
  <c r="AA81" i="9"/>
  <c r="AB81" i="9"/>
  <c r="Z82" i="9"/>
  <c r="AA82" i="9"/>
  <c r="AB82" i="9"/>
  <c r="Z83" i="9"/>
  <c r="AA83" i="9"/>
  <c r="AB83" i="9"/>
  <c r="Z84" i="9"/>
  <c r="AA84" i="9"/>
  <c r="AB84" i="9"/>
  <c r="Z85" i="9"/>
  <c r="AA85" i="9"/>
  <c r="AB85" i="9"/>
  <c r="Z86" i="9"/>
  <c r="AA86" i="9"/>
  <c r="AB86" i="9"/>
  <c r="Z87" i="9"/>
  <c r="AA87" i="9"/>
  <c r="AB87" i="9"/>
  <c r="Z88" i="9"/>
  <c r="AA88" i="9"/>
  <c r="AB88" i="9"/>
  <c r="Z89" i="9"/>
  <c r="AA89" i="9"/>
  <c r="AB89" i="9"/>
  <c r="Z90" i="9"/>
  <c r="AA90" i="9"/>
  <c r="AB90" i="9"/>
  <c r="Z91" i="9"/>
  <c r="AA91" i="9"/>
  <c r="AB91" i="9"/>
  <c r="Z92" i="9"/>
  <c r="AA92" i="9"/>
  <c r="AB92" i="9"/>
  <c r="Z93" i="9"/>
  <c r="AA93" i="9"/>
  <c r="AB93" i="9"/>
  <c r="Z94" i="9"/>
  <c r="AA94" i="9"/>
  <c r="AB94" i="9"/>
  <c r="Z95" i="9"/>
  <c r="AA95" i="9"/>
  <c r="AB95" i="9"/>
  <c r="Z96" i="9"/>
  <c r="AA96" i="9"/>
  <c r="AB96" i="9"/>
  <c r="Z97" i="9"/>
  <c r="AA97" i="9"/>
  <c r="AB97" i="9"/>
  <c r="Z98" i="9"/>
  <c r="AA98" i="9"/>
  <c r="AB98" i="9"/>
  <c r="Z99" i="9"/>
  <c r="AA99" i="9"/>
  <c r="AB99" i="9"/>
  <c r="Z100" i="9"/>
  <c r="AA100" i="9"/>
  <c r="AB100" i="9"/>
  <c r="Z101" i="9"/>
  <c r="AA101" i="9"/>
  <c r="AB101" i="9"/>
  <c r="Z102" i="9"/>
  <c r="AA102" i="9"/>
  <c r="AB102" i="9"/>
  <c r="Z103" i="9"/>
  <c r="AA103" i="9"/>
  <c r="AB103" i="9"/>
  <c r="Z104" i="9"/>
  <c r="AA104" i="9"/>
  <c r="AB104" i="9"/>
  <c r="Z105" i="9"/>
  <c r="AA105" i="9"/>
  <c r="AB105" i="9"/>
  <c r="Z106" i="9"/>
  <c r="AA106" i="9"/>
  <c r="AB106" i="9"/>
  <c r="Z107" i="9"/>
  <c r="AA107" i="9"/>
  <c r="AB107" i="9"/>
  <c r="Z108" i="9"/>
  <c r="AA108" i="9"/>
  <c r="AB108" i="9"/>
  <c r="Z109" i="9"/>
  <c r="AA109" i="9"/>
  <c r="AB109" i="9"/>
  <c r="Z110" i="9"/>
  <c r="AA110" i="9"/>
  <c r="AB110" i="9"/>
  <c r="Z111" i="9"/>
  <c r="AA111" i="9"/>
  <c r="AB111" i="9"/>
  <c r="Z112" i="9"/>
  <c r="AA112" i="9"/>
  <c r="AB112" i="9"/>
  <c r="Z113" i="9"/>
  <c r="AA113" i="9"/>
  <c r="AB113" i="9"/>
  <c r="Z114" i="9"/>
  <c r="AA114" i="9"/>
  <c r="AB114" i="9"/>
  <c r="Z115" i="9"/>
  <c r="AA115" i="9"/>
  <c r="AB115" i="9"/>
  <c r="Z116" i="9"/>
  <c r="AA116" i="9"/>
  <c r="AB116" i="9"/>
  <c r="Z117" i="9"/>
  <c r="AA117" i="9"/>
  <c r="AB117" i="9"/>
  <c r="Z118" i="9"/>
  <c r="AA118" i="9"/>
  <c r="AB118" i="9"/>
  <c r="Z119" i="9"/>
  <c r="AA119" i="9"/>
  <c r="AB119" i="9"/>
  <c r="Z120" i="9"/>
  <c r="AA120" i="9"/>
  <c r="AB120" i="9"/>
  <c r="Z121" i="9"/>
  <c r="AA121" i="9"/>
  <c r="AB121" i="9"/>
  <c r="Z122" i="9"/>
  <c r="AA122" i="9"/>
  <c r="AB122" i="9"/>
  <c r="Z123" i="9"/>
  <c r="AA123" i="9"/>
  <c r="AB123" i="9"/>
  <c r="Z124" i="9"/>
  <c r="AA124" i="9"/>
  <c r="AB124" i="9"/>
  <c r="Z125" i="9"/>
  <c r="AA125" i="9"/>
  <c r="AB125" i="9"/>
  <c r="Z126" i="9"/>
  <c r="AA126" i="9"/>
  <c r="AB126" i="9"/>
  <c r="Z127" i="9"/>
  <c r="AA127" i="9"/>
  <c r="AB127" i="9"/>
  <c r="Z128" i="9"/>
  <c r="AA128" i="9"/>
  <c r="AB128" i="9"/>
  <c r="Z129" i="9"/>
  <c r="AA129" i="9"/>
  <c r="AB129" i="9"/>
  <c r="Z130" i="9"/>
  <c r="AA130" i="9"/>
  <c r="AB130" i="9"/>
  <c r="Z131" i="9"/>
  <c r="AA131" i="9"/>
  <c r="AB131" i="9"/>
  <c r="Z132" i="9"/>
  <c r="AA132" i="9"/>
  <c r="AB132" i="9"/>
  <c r="Z133" i="9"/>
  <c r="AA133" i="9"/>
  <c r="AB133" i="9"/>
  <c r="Z134" i="9"/>
  <c r="AA134" i="9"/>
  <c r="AB134" i="9"/>
  <c r="Z135" i="9"/>
  <c r="AA135" i="9"/>
  <c r="AB135" i="9"/>
  <c r="Z136" i="9"/>
  <c r="AA136" i="9"/>
  <c r="AB136" i="9"/>
  <c r="Z137" i="9"/>
  <c r="AA137" i="9"/>
  <c r="AB137" i="9"/>
  <c r="Z138" i="9"/>
  <c r="AA138" i="9"/>
  <c r="AB138" i="9"/>
  <c r="Z139" i="9"/>
  <c r="AA139" i="9"/>
  <c r="AB139" i="9"/>
  <c r="Z140" i="9"/>
  <c r="AA140" i="9"/>
  <c r="AB140" i="9"/>
  <c r="Z141" i="9"/>
  <c r="AA141" i="9"/>
  <c r="AB141" i="9"/>
  <c r="Z142" i="9"/>
  <c r="AA142" i="9"/>
  <c r="AB142" i="9"/>
  <c r="Z143" i="9"/>
  <c r="AA143" i="9"/>
  <c r="AB143" i="9"/>
  <c r="Z144" i="9"/>
  <c r="AA144" i="9"/>
  <c r="AB144" i="9"/>
  <c r="Z145" i="9"/>
  <c r="AA145" i="9"/>
  <c r="AB145" i="9"/>
  <c r="Z146" i="9"/>
  <c r="AA146" i="9"/>
  <c r="AB146" i="9"/>
  <c r="Z147" i="9"/>
  <c r="AA147" i="9"/>
  <c r="AB147" i="9"/>
  <c r="Z148" i="9"/>
  <c r="AA148" i="9"/>
  <c r="AB148" i="9"/>
  <c r="Z149" i="9"/>
  <c r="AA149" i="9"/>
  <c r="AB149" i="9"/>
  <c r="Z150" i="9"/>
  <c r="AA150" i="9"/>
  <c r="AB150" i="9"/>
  <c r="Z151" i="9"/>
  <c r="AA151" i="9"/>
  <c r="AB151" i="9"/>
  <c r="Z152" i="9"/>
  <c r="AA152" i="9"/>
  <c r="AB152" i="9"/>
  <c r="Z153" i="9"/>
  <c r="AA153" i="9"/>
  <c r="AB153" i="9"/>
  <c r="Z154" i="9"/>
  <c r="AA154" i="9"/>
  <c r="AB154" i="9"/>
  <c r="Z155" i="9"/>
  <c r="AA155" i="9"/>
  <c r="AB155" i="9"/>
  <c r="Z156" i="9"/>
  <c r="AA156" i="9"/>
  <c r="AB156" i="9"/>
  <c r="Z157" i="9"/>
  <c r="AA157" i="9"/>
  <c r="AB157" i="9"/>
  <c r="Z158" i="9"/>
  <c r="AA158" i="9"/>
  <c r="AB158" i="9"/>
  <c r="Z159" i="9"/>
  <c r="AA159" i="9"/>
  <c r="AB159" i="9"/>
  <c r="Z160" i="9"/>
  <c r="AA160" i="9"/>
  <c r="AB160" i="9"/>
  <c r="Z161" i="9"/>
  <c r="AA161" i="9"/>
  <c r="AB161" i="9"/>
  <c r="Z162" i="9"/>
  <c r="AA162" i="9"/>
  <c r="AB162" i="9"/>
  <c r="Z163" i="9"/>
  <c r="AA163" i="9"/>
  <c r="AB163" i="9"/>
  <c r="Z164" i="9"/>
  <c r="AA164" i="9"/>
  <c r="AB164" i="9"/>
  <c r="Z165" i="9"/>
  <c r="AA165" i="9"/>
  <c r="AB165" i="9"/>
  <c r="Z166" i="9"/>
  <c r="AA166" i="9"/>
  <c r="AB166" i="9"/>
  <c r="Z167" i="9"/>
  <c r="AA167" i="9"/>
  <c r="AB167" i="9"/>
  <c r="Z168" i="9"/>
  <c r="AA168" i="9"/>
  <c r="AB168" i="9"/>
  <c r="Z169" i="9"/>
  <c r="AA169" i="9"/>
  <c r="AB169" i="9"/>
  <c r="Z170" i="9"/>
  <c r="AA170" i="9"/>
  <c r="AB170" i="9"/>
  <c r="Z171" i="9"/>
  <c r="AA171" i="9"/>
  <c r="AB171" i="9"/>
  <c r="Z172" i="9"/>
  <c r="AA172" i="9"/>
  <c r="AB172" i="9"/>
  <c r="Z173" i="9"/>
  <c r="AA173" i="9"/>
  <c r="AB173" i="9"/>
  <c r="Z174" i="9"/>
  <c r="AA174" i="9"/>
  <c r="AB174" i="9"/>
  <c r="Z175" i="9"/>
  <c r="AA175" i="9"/>
  <c r="AB175" i="9"/>
  <c r="Z176" i="9"/>
  <c r="AA176" i="9"/>
  <c r="AB176" i="9"/>
  <c r="Z177" i="9"/>
  <c r="AA177" i="9"/>
  <c r="AB177" i="9"/>
  <c r="Z178" i="9"/>
  <c r="AA178" i="9"/>
  <c r="AB178" i="9"/>
  <c r="Z179" i="9"/>
  <c r="AA179" i="9"/>
  <c r="AB179" i="9"/>
  <c r="Z180" i="9"/>
  <c r="AA180" i="9"/>
  <c r="AB180" i="9"/>
  <c r="Z181" i="9"/>
  <c r="AA181" i="9"/>
  <c r="AB181" i="9"/>
  <c r="Z182" i="9"/>
  <c r="AA182" i="9"/>
  <c r="AB182" i="9"/>
  <c r="Z183" i="9"/>
  <c r="AA183" i="9"/>
  <c r="AB183" i="9"/>
  <c r="Z184" i="9"/>
  <c r="AA184" i="9"/>
  <c r="AB184" i="9"/>
  <c r="Z185" i="9"/>
  <c r="AA185" i="9"/>
  <c r="AB185" i="9"/>
  <c r="Z186" i="9"/>
  <c r="AA186" i="9"/>
  <c r="AB186" i="9"/>
  <c r="Z187" i="9"/>
  <c r="AA187" i="9"/>
  <c r="AB187" i="9"/>
  <c r="Z188" i="9"/>
  <c r="AA188" i="9"/>
  <c r="AB188" i="9"/>
  <c r="Z189" i="9"/>
  <c r="AA189" i="9"/>
  <c r="AB189" i="9"/>
  <c r="Z190" i="9"/>
  <c r="AA190" i="9"/>
  <c r="AB190" i="9"/>
  <c r="Z191" i="9"/>
  <c r="AA191" i="9"/>
  <c r="AB191" i="9"/>
  <c r="Z192" i="9"/>
  <c r="AA192" i="9"/>
  <c r="AB192" i="9"/>
  <c r="Z193" i="9"/>
  <c r="AA193" i="9"/>
  <c r="AB193" i="9"/>
  <c r="Z194" i="9"/>
  <c r="AA194" i="9"/>
  <c r="AB194" i="9"/>
  <c r="Z195" i="9"/>
  <c r="AA195" i="9"/>
  <c r="AB195" i="9"/>
  <c r="Z196" i="9"/>
  <c r="AA196" i="9"/>
  <c r="AB196" i="9"/>
  <c r="Z197" i="9"/>
  <c r="AA197" i="9"/>
  <c r="AB197" i="9"/>
  <c r="Z198" i="9"/>
  <c r="AA198" i="9"/>
  <c r="AB198" i="9"/>
  <c r="Z199" i="9"/>
  <c r="AA199" i="9"/>
  <c r="AB199" i="9"/>
  <c r="Z200" i="9"/>
  <c r="AA200" i="9"/>
  <c r="AB200" i="9"/>
  <c r="Z201" i="9"/>
  <c r="AA201" i="9"/>
  <c r="AB201" i="9"/>
  <c r="Z202" i="9"/>
  <c r="AA202" i="9"/>
  <c r="AB202" i="9"/>
  <c r="Z203" i="9"/>
  <c r="AA203" i="9"/>
  <c r="AB203" i="9"/>
  <c r="Z204" i="9"/>
  <c r="AA204" i="9"/>
  <c r="AB204" i="9"/>
  <c r="Z205" i="9"/>
  <c r="AA205" i="9"/>
  <c r="AB205" i="9"/>
  <c r="Z206" i="9"/>
  <c r="AA206" i="9"/>
  <c r="AB206" i="9"/>
  <c r="Z207" i="9"/>
  <c r="AA207" i="9"/>
  <c r="AB207" i="9"/>
  <c r="AA3" i="9"/>
  <c r="I4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B3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C3" i="9"/>
  <c r="AA5" i="9"/>
  <c r="AC5" i="9"/>
  <c r="Z7" i="9"/>
  <c r="AA7" i="9"/>
  <c r="J8" i="9"/>
  <c r="K8" i="9"/>
  <c r="L8" i="9"/>
  <c r="M8" i="9"/>
  <c r="N8" i="9"/>
  <c r="O8" i="9"/>
  <c r="P8" i="9"/>
  <c r="Q8" i="9"/>
  <c r="J9" i="9"/>
  <c r="K9" i="9"/>
  <c r="L9" i="9"/>
  <c r="M9" i="9"/>
  <c r="N9" i="9"/>
  <c r="O9" i="9"/>
  <c r="P9" i="9"/>
  <c r="Q9" i="9"/>
  <c r="J10" i="9"/>
  <c r="K10" i="9"/>
  <c r="L10" i="9"/>
  <c r="M10" i="9"/>
  <c r="N10" i="9"/>
  <c r="O10" i="9"/>
  <c r="P10" i="9"/>
  <c r="Q10" i="9"/>
  <c r="J11" i="9"/>
  <c r="K11" i="9"/>
  <c r="L11" i="9"/>
  <c r="M11" i="9"/>
  <c r="N11" i="9"/>
  <c r="O11" i="9"/>
  <c r="P11" i="9"/>
  <c r="Q11" i="9"/>
  <c r="J12" i="9"/>
  <c r="K12" i="9"/>
  <c r="L12" i="9"/>
  <c r="M12" i="9"/>
  <c r="N12" i="9"/>
  <c r="O12" i="9"/>
  <c r="P12" i="9"/>
  <c r="Q12" i="9"/>
  <c r="J13" i="9"/>
  <c r="K13" i="9"/>
  <c r="L13" i="9"/>
  <c r="M13" i="9"/>
  <c r="N13" i="9"/>
  <c r="O13" i="9"/>
  <c r="P13" i="9"/>
  <c r="Q13" i="9"/>
  <c r="J14" i="9"/>
  <c r="K14" i="9"/>
  <c r="L14" i="9"/>
  <c r="M14" i="9"/>
  <c r="N14" i="9"/>
  <c r="O14" i="9"/>
  <c r="P14" i="9"/>
  <c r="Q14" i="9"/>
  <c r="J15" i="9"/>
  <c r="K15" i="9"/>
  <c r="L15" i="9"/>
  <c r="M15" i="9"/>
  <c r="N15" i="9"/>
  <c r="O15" i="9"/>
  <c r="P15" i="9"/>
  <c r="Q15" i="9"/>
  <c r="J16" i="9"/>
  <c r="K16" i="9"/>
  <c r="L16" i="9"/>
  <c r="M16" i="9"/>
  <c r="N16" i="9"/>
  <c r="O16" i="9"/>
  <c r="P16" i="9"/>
  <c r="Q16" i="9"/>
  <c r="J17" i="9"/>
  <c r="K17" i="9"/>
  <c r="L17" i="9"/>
  <c r="M17" i="9"/>
  <c r="N17" i="9"/>
  <c r="O17" i="9"/>
  <c r="P17" i="9"/>
  <c r="Q17" i="9"/>
  <c r="J18" i="9"/>
  <c r="K18" i="9"/>
  <c r="L18" i="9"/>
  <c r="M18" i="9"/>
  <c r="N18" i="9"/>
  <c r="O18" i="9"/>
  <c r="P18" i="9"/>
  <c r="Q18" i="9"/>
  <c r="J19" i="9"/>
  <c r="K19" i="9"/>
  <c r="L19" i="9"/>
  <c r="M19" i="9"/>
  <c r="N19" i="9"/>
  <c r="O19" i="9"/>
  <c r="P19" i="9"/>
  <c r="Q19" i="9"/>
  <c r="J20" i="9"/>
  <c r="K20" i="9"/>
  <c r="L20" i="9"/>
  <c r="M20" i="9"/>
  <c r="N20" i="9"/>
  <c r="O20" i="9"/>
  <c r="P20" i="9"/>
  <c r="Q20" i="9"/>
  <c r="J21" i="9"/>
  <c r="K21" i="9"/>
  <c r="L21" i="9"/>
  <c r="M21" i="9"/>
  <c r="N21" i="9"/>
  <c r="O21" i="9"/>
  <c r="P21" i="9"/>
  <c r="Q21" i="9"/>
  <c r="J22" i="9"/>
  <c r="K22" i="9"/>
  <c r="L22" i="9"/>
  <c r="M22" i="9"/>
  <c r="N22" i="9"/>
  <c r="O22" i="9"/>
  <c r="P22" i="9"/>
  <c r="Q22" i="9"/>
  <c r="J23" i="9"/>
  <c r="K23" i="9"/>
  <c r="L23" i="9"/>
  <c r="M23" i="9"/>
  <c r="N23" i="9"/>
  <c r="O23" i="9"/>
  <c r="P23" i="9"/>
  <c r="Q23" i="9"/>
  <c r="J24" i="9"/>
  <c r="K24" i="9"/>
  <c r="L24" i="9"/>
  <c r="M24" i="9"/>
  <c r="N24" i="9"/>
  <c r="O24" i="9"/>
  <c r="P24" i="9"/>
  <c r="Q24" i="9"/>
  <c r="J25" i="9"/>
  <c r="K25" i="9"/>
  <c r="L25" i="9"/>
  <c r="M25" i="9"/>
  <c r="N25" i="9"/>
  <c r="O25" i="9"/>
  <c r="P25" i="9"/>
  <c r="Q25" i="9"/>
  <c r="J26" i="9"/>
  <c r="K26" i="9"/>
  <c r="L26" i="9"/>
  <c r="M26" i="9"/>
  <c r="N26" i="9"/>
  <c r="O26" i="9"/>
  <c r="P26" i="9"/>
  <c r="Q26" i="9"/>
  <c r="J27" i="9"/>
  <c r="K27" i="9"/>
  <c r="L27" i="9"/>
  <c r="M27" i="9"/>
  <c r="N27" i="9"/>
  <c r="O27" i="9"/>
  <c r="P27" i="9"/>
  <c r="Q27" i="9"/>
  <c r="J28" i="9"/>
  <c r="K28" i="9"/>
  <c r="L28" i="9"/>
  <c r="M28" i="9"/>
  <c r="N28" i="9"/>
  <c r="O28" i="9"/>
  <c r="P28" i="9"/>
  <c r="Q28" i="9"/>
  <c r="J29" i="9"/>
  <c r="K29" i="9"/>
  <c r="L29" i="9"/>
  <c r="M29" i="9"/>
  <c r="N29" i="9"/>
  <c r="O29" i="9"/>
  <c r="P29" i="9"/>
  <c r="Q29" i="9"/>
  <c r="J30" i="9"/>
  <c r="K30" i="9"/>
  <c r="L30" i="9"/>
  <c r="M30" i="9"/>
  <c r="N30" i="9"/>
  <c r="O30" i="9"/>
  <c r="P30" i="9"/>
  <c r="Q30" i="9"/>
  <c r="J31" i="9"/>
  <c r="K31" i="9"/>
  <c r="L31" i="9"/>
  <c r="M31" i="9"/>
  <c r="N31" i="9"/>
  <c r="O31" i="9"/>
  <c r="P31" i="9"/>
  <c r="Q31" i="9"/>
  <c r="J32" i="9"/>
  <c r="K32" i="9"/>
  <c r="L32" i="9"/>
  <c r="M32" i="9"/>
  <c r="N32" i="9"/>
  <c r="O32" i="9"/>
  <c r="P32" i="9"/>
  <c r="Q32" i="9"/>
  <c r="J33" i="9"/>
  <c r="K33" i="9"/>
  <c r="L33" i="9"/>
  <c r="M33" i="9"/>
  <c r="N33" i="9"/>
  <c r="O33" i="9"/>
  <c r="P33" i="9"/>
  <c r="Q33" i="9"/>
  <c r="J34" i="9"/>
  <c r="K34" i="9"/>
  <c r="L34" i="9"/>
  <c r="M34" i="9"/>
  <c r="N34" i="9"/>
  <c r="O34" i="9"/>
  <c r="P34" i="9"/>
  <c r="Q34" i="9"/>
  <c r="J35" i="9"/>
  <c r="K35" i="9"/>
  <c r="L35" i="9"/>
  <c r="M35" i="9"/>
  <c r="N35" i="9"/>
  <c r="O35" i="9"/>
  <c r="P35" i="9"/>
  <c r="Q35" i="9"/>
  <c r="J36" i="9"/>
  <c r="K36" i="9"/>
  <c r="L36" i="9"/>
  <c r="M36" i="9"/>
  <c r="N36" i="9"/>
  <c r="O36" i="9"/>
  <c r="P36" i="9"/>
  <c r="Q36" i="9"/>
  <c r="J37" i="9"/>
  <c r="K37" i="9"/>
  <c r="L37" i="9"/>
  <c r="M37" i="9"/>
  <c r="N37" i="9"/>
  <c r="O37" i="9"/>
  <c r="P37" i="9"/>
  <c r="Q37" i="9"/>
  <c r="J38" i="9"/>
  <c r="K38" i="9"/>
  <c r="L38" i="9"/>
  <c r="M38" i="9"/>
  <c r="N38" i="9"/>
  <c r="O38" i="9"/>
  <c r="P38" i="9"/>
  <c r="Q38" i="9"/>
  <c r="J39" i="9"/>
  <c r="K39" i="9"/>
  <c r="L39" i="9"/>
  <c r="M39" i="9"/>
  <c r="N39" i="9"/>
  <c r="O39" i="9"/>
  <c r="P39" i="9"/>
  <c r="Q39" i="9"/>
  <c r="J40" i="9"/>
  <c r="K40" i="9"/>
  <c r="L40" i="9"/>
  <c r="M40" i="9"/>
  <c r="N40" i="9"/>
  <c r="O40" i="9"/>
  <c r="P40" i="9"/>
  <c r="Q40" i="9"/>
  <c r="J41" i="9"/>
  <c r="K41" i="9"/>
  <c r="L41" i="9"/>
  <c r="M41" i="9"/>
  <c r="N41" i="9"/>
  <c r="O41" i="9"/>
  <c r="P41" i="9"/>
  <c r="Q41" i="9"/>
  <c r="J42" i="9"/>
  <c r="K42" i="9"/>
  <c r="L42" i="9"/>
  <c r="M42" i="9"/>
  <c r="N42" i="9"/>
  <c r="O42" i="9"/>
  <c r="P42" i="9"/>
  <c r="Q42" i="9"/>
  <c r="J43" i="9"/>
  <c r="K43" i="9"/>
  <c r="L43" i="9"/>
  <c r="M43" i="9"/>
  <c r="N43" i="9"/>
  <c r="O43" i="9"/>
  <c r="P43" i="9"/>
  <c r="Q43" i="9"/>
  <c r="J44" i="9"/>
  <c r="K44" i="9"/>
  <c r="L44" i="9"/>
  <c r="M44" i="9"/>
  <c r="N44" i="9"/>
  <c r="O44" i="9"/>
  <c r="P44" i="9"/>
  <c r="Q44" i="9"/>
  <c r="J45" i="9"/>
  <c r="K45" i="9"/>
  <c r="L45" i="9"/>
  <c r="M45" i="9"/>
  <c r="N45" i="9"/>
  <c r="O45" i="9"/>
  <c r="P45" i="9"/>
  <c r="Q45" i="9"/>
  <c r="J46" i="9"/>
  <c r="K46" i="9"/>
  <c r="L46" i="9"/>
  <c r="M46" i="9"/>
  <c r="N46" i="9"/>
  <c r="O46" i="9"/>
  <c r="P46" i="9"/>
  <c r="Q46" i="9"/>
  <c r="J47" i="9"/>
  <c r="K47" i="9"/>
  <c r="L47" i="9"/>
  <c r="M47" i="9"/>
  <c r="N47" i="9"/>
  <c r="O47" i="9"/>
  <c r="P47" i="9"/>
  <c r="Q47" i="9"/>
  <c r="J48" i="9"/>
  <c r="K48" i="9"/>
  <c r="L48" i="9"/>
  <c r="M48" i="9"/>
  <c r="N48" i="9"/>
  <c r="O48" i="9"/>
  <c r="P48" i="9"/>
  <c r="Q48" i="9"/>
  <c r="J49" i="9"/>
  <c r="K49" i="9"/>
  <c r="L49" i="9"/>
  <c r="M49" i="9"/>
  <c r="N49" i="9"/>
  <c r="O49" i="9"/>
  <c r="P49" i="9"/>
  <c r="Q49" i="9"/>
  <c r="J50" i="9"/>
  <c r="K50" i="9"/>
  <c r="L50" i="9"/>
  <c r="M50" i="9"/>
  <c r="N50" i="9"/>
  <c r="O50" i="9"/>
  <c r="P50" i="9"/>
  <c r="Q50" i="9"/>
  <c r="J51" i="9"/>
  <c r="K51" i="9"/>
  <c r="L51" i="9"/>
  <c r="M51" i="9"/>
  <c r="N51" i="9"/>
  <c r="O51" i="9"/>
  <c r="P51" i="9"/>
  <c r="Q51" i="9"/>
  <c r="J52" i="9"/>
  <c r="K52" i="9"/>
  <c r="L52" i="9"/>
  <c r="M52" i="9"/>
  <c r="N52" i="9"/>
  <c r="O52" i="9"/>
  <c r="P52" i="9"/>
  <c r="Q52" i="9"/>
  <c r="J53" i="9"/>
  <c r="K53" i="9"/>
  <c r="L53" i="9"/>
  <c r="M53" i="9"/>
  <c r="N53" i="9"/>
  <c r="O53" i="9"/>
  <c r="P53" i="9"/>
  <c r="Q53" i="9"/>
  <c r="J54" i="9"/>
  <c r="K54" i="9"/>
  <c r="L54" i="9"/>
  <c r="M54" i="9"/>
  <c r="N54" i="9"/>
  <c r="O54" i="9"/>
  <c r="P54" i="9"/>
  <c r="Q54" i="9"/>
  <c r="J55" i="9"/>
  <c r="K55" i="9"/>
  <c r="L55" i="9"/>
  <c r="M55" i="9"/>
  <c r="N55" i="9"/>
  <c r="O55" i="9"/>
  <c r="P55" i="9"/>
  <c r="Q55" i="9"/>
  <c r="J56" i="9"/>
  <c r="K56" i="9"/>
  <c r="L56" i="9"/>
  <c r="M56" i="9"/>
  <c r="N56" i="9"/>
  <c r="O56" i="9"/>
  <c r="P56" i="9"/>
  <c r="Q56" i="9"/>
  <c r="J57" i="9"/>
  <c r="K57" i="9"/>
  <c r="L57" i="9"/>
  <c r="M57" i="9"/>
  <c r="N57" i="9"/>
  <c r="O57" i="9"/>
  <c r="P57" i="9"/>
  <c r="Q57" i="9"/>
  <c r="J58" i="9"/>
  <c r="K58" i="9"/>
  <c r="L58" i="9"/>
  <c r="M58" i="9"/>
  <c r="N58" i="9"/>
  <c r="O58" i="9"/>
  <c r="P58" i="9"/>
  <c r="Q58" i="9"/>
  <c r="J59" i="9"/>
  <c r="K59" i="9"/>
  <c r="L59" i="9"/>
  <c r="M59" i="9"/>
  <c r="N59" i="9"/>
  <c r="O59" i="9"/>
  <c r="P59" i="9"/>
  <c r="Q59" i="9"/>
  <c r="J60" i="9"/>
  <c r="K60" i="9"/>
  <c r="L60" i="9"/>
  <c r="M60" i="9"/>
  <c r="N60" i="9"/>
  <c r="O60" i="9"/>
  <c r="P60" i="9"/>
  <c r="Q60" i="9"/>
  <c r="J61" i="9"/>
  <c r="K61" i="9"/>
  <c r="L61" i="9"/>
  <c r="M61" i="9"/>
  <c r="N61" i="9"/>
  <c r="O61" i="9"/>
  <c r="P61" i="9"/>
  <c r="Q61" i="9"/>
  <c r="J62" i="9"/>
  <c r="K62" i="9"/>
  <c r="L62" i="9"/>
  <c r="M62" i="9"/>
  <c r="N62" i="9"/>
  <c r="O62" i="9"/>
  <c r="P62" i="9"/>
  <c r="Q62" i="9"/>
  <c r="J63" i="9"/>
  <c r="K63" i="9"/>
  <c r="L63" i="9"/>
  <c r="M63" i="9"/>
  <c r="N63" i="9"/>
  <c r="O63" i="9"/>
  <c r="P63" i="9"/>
  <c r="Q63" i="9"/>
  <c r="J64" i="9"/>
  <c r="K64" i="9"/>
  <c r="L64" i="9"/>
  <c r="M64" i="9"/>
  <c r="N64" i="9"/>
  <c r="O64" i="9"/>
  <c r="P64" i="9"/>
  <c r="Q64" i="9"/>
  <c r="J65" i="9"/>
  <c r="K65" i="9"/>
  <c r="L65" i="9"/>
  <c r="M65" i="9"/>
  <c r="N65" i="9"/>
  <c r="O65" i="9"/>
  <c r="P65" i="9"/>
  <c r="Q65" i="9"/>
  <c r="J66" i="9"/>
  <c r="K66" i="9"/>
  <c r="L66" i="9"/>
  <c r="M66" i="9"/>
  <c r="N66" i="9"/>
  <c r="O66" i="9"/>
  <c r="P66" i="9"/>
  <c r="Q66" i="9"/>
  <c r="J67" i="9"/>
  <c r="K67" i="9"/>
  <c r="L67" i="9"/>
  <c r="M67" i="9"/>
  <c r="N67" i="9"/>
  <c r="O67" i="9"/>
  <c r="P67" i="9"/>
  <c r="Q67" i="9"/>
  <c r="J68" i="9"/>
  <c r="K68" i="9"/>
  <c r="L68" i="9"/>
  <c r="M68" i="9"/>
  <c r="N68" i="9"/>
  <c r="O68" i="9"/>
  <c r="P68" i="9"/>
  <c r="Q68" i="9"/>
  <c r="J69" i="9"/>
  <c r="K69" i="9"/>
  <c r="L69" i="9"/>
  <c r="M69" i="9"/>
  <c r="N69" i="9"/>
  <c r="O69" i="9"/>
  <c r="P69" i="9"/>
  <c r="Q69" i="9"/>
  <c r="J70" i="9"/>
  <c r="K70" i="9"/>
  <c r="L70" i="9"/>
  <c r="M70" i="9"/>
  <c r="N70" i="9"/>
  <c r="O70" i="9"/>
  <c r="P70" i="9"/>
  <c r="Q70" i="9"/>
  <c r="J71" i="9"/>
  <c r="K71" i="9"/>
  <c r="L71" i="9"/>
  <c r="M71" i="9"/>
  <c r="N71" i="9"/>
  <c r="O71" i="9"/>
  <c r="P71" i="9"/>
  <c r="Q71" i="9"/>
  <c r="J72" i="9"/>
  <c r="K72" i="9"/>
  <c r="L72" i="9"/>
  <c r="M72" i="9"/>
  <c r="N72" i="9"/>
  <c r="O72" i="9"/>
  <c r="P72" i="9"/>
  <c r="Q72" i="9"/>
  <c r="J73" i="9"/>
  <c r="K73" i="9"/>
  <c r="L73" i="9"/>
  <c r="M73" i="9"/>
  <c r="N73" i="9"/>
  <c r="O73" i="9"/>
  <c r="P73" i="9"/>
  <c r="Q73" i="9"/>
  <c r="J74" i="9"/>
  <c r="K74" i="9"/>
  <c r="L74" i="9"/>
  <c r="M74" i="9"/>
  <c r="N74" i="9"/>
  <c r="O74" i="9"/>
  <c r="P74" i="9"/>
  <c r="Q74" i="9"/>
  <c r="J75" i="9"/>
  <c r="K75" i="9"/>
  <c r="L75" i="9"/>
  <c r="M75" i="9"/>
  <c r="N75" i="9"/>
  <c r="O75" i="9"/>
  <c r="P75" i="9"/>
  <c r="Q75" i="9"/>
  <c r="J76" i="9"/>
  <c r="K76" i="9"/>
  <c r="L76" i="9"/>
  <c r="M76" i="9"/>
  <c r="N76" i="9"/>
  <c r="O76" i="9"/>
  <c r="P76" i="9"/>
  <c r="Q76" i="9"/>
  <c r="J77" i="9"/>
  <c r="K77" i="9"/>
  <c r="L77" i="9"/>
  <c r="M77" i="9"/>
  <c r="N77" i="9"/>
  <c r="O77" i="9"/>
  <c r="P77" i="9"/>
  <c r="Q77" i="9"/>
  <c r="J78" i="9"/>
  <c r="K78" i="9"/>
  <c r="L78" i="9"/>
  <c r="M78" i="9"/>
  <c r="N78" i="9"/>
  <c r="O78" i="9"/>
  <c r="P78" i="9"/>
  <c r="Q78" i="9"/>
  <c r="J79" i="9"/>
  <c r="K79" i="9"/>
  <c r="L79" i="9"/>
  <c r="M79" i="9"/>
  <c r="N79" i="9"/>
  <c r="O79" i="9"/>
  <c r="P79" i="9"/>
  <c r="Q79" i="9"/>
  <c r="J80" i="9"/>
  <c r="K80" i="9"/>
  <c r="L80" i="9"/>
  <c r="M80" i="9"/>
  <c r="N80" i="9"/>
  <c r="O80" i="9"/>
  <c r="P80" i="9"/>
  <c r="Q80" i="9"/>
  <c r="J81" i="9"/>
  <c r="K81" i="9"/>
  <c r="L81" i="9"/>
  <c r="M81" i="9"/>
  <c r="N81" i="9"/>
  <c r="O81" i="9"/>
  <c r="P81" i="9"/>
  <c r="Q81" i="9"/>
  <c r="J82" i="9"/>
  <c r="K82" i="9"/>
  <c r="L82" i="9"/>
  <c r="M82" i="9"/>
  <c r="N82" i="9"/>
  <c r="O82" i="9"/>
  <c r="P82" i="9"/>
  <c r="Q82" i="9"/>
  <c r="J83" i="9"/>
  <c r="K83" i="9"/>
  <c r="L83" i="9"/>
  <c r="M83" i="9"/>
  <c r="N83" i="9"/>
  <c r="O83" i="9"/>
  <c r="P83" i="9"/>
  <c r="Q83" i="9"/>
  <c r="J84" i="9"/>
  <c r="K84" i="9"/>
  <c r="L84" i="9"/>
  <c r="M84" i="9"/>
  <c r="N84" i="9"/>
  <c r="O84" i="9"/>
  <c r="P84" i="9"/>
  <c r="Q84" i="9"/>
  <c r="J85" i="9"/>
  <c r="K85" i="9"/>
  <c r="L85" i="9"/>
  <c r="M85" i="9"/>
  <c r="N85" i="9"/>
  <c r="O85" i="9"/>
  <c r="P85" i="9"/>
  <c r="Q85" i="9"/>
  <c r="J86" i="9"/>
  <c r="K86" i="9"/>
  <c r="L86" i="9"/>
  <c r="M86" i="9"/>
  <c r="N86" i="9"/>
  <c r="O86" i="9"/>
  <c r="P86" i="9"/>
  <c r="Q86" i="9"/>
  <c r="J87" i="9"/>
  <c r="K87" i="9"/>
  <c r="L87" i="9"/>
  <c r="M87" i="9"/>
  <c r="N87" i="9"/>
  <c r="O87" i="9"/>
  <c r="P87" i="9"/>
  <c r="Q87" i="9"/>
  <c r="J88" i="9"/>
  <c r="K88" i="9"/>
  <c r="L88" i="9"/>
  <c r="M88" i="9"/>
  <c r="N88" i="9"/>
  <c r="O88" i="9"/>
  <c r="P88" i="9"/>
  <c r="Q88" i="9"/>
  <c r="J89" i="9"/>
  <c r="K89" i="9"/>
  <c r="L89" i="9"/>
  <c r="M89" i="9"/>
  <c r="N89" i="9"/>
  <c r="O89" i="9"/>
  <c r="P89" i="9"/>
  <c r="Q89" i="9"/>
  <c r="J90" i="9"/>
  <c r="K90" i="9"/>
  <c r="L90" i="9"/>
  <c r="M90" i="9"/>
  <c r="N90" i="9"/>
  <c r="O90" i="9"/>
  <c r="P90" i="9"/>
  <c r="Q90" i="9"/>
  <c r="J91" i="9"/>
  <c r="K91" i="9"/>
  <c r="L91" i="9"/>
  <c r="M91" i="9"/>
  <c r="N91" i="9"/>
  <c r="O91" i="9"/>
  <c r="P91" i="9"/>
  <c r="Q91" i="9"/>
  <c r="J92" i="9"/>
  <c r="K92" i="9"/>
  <c r="L92" i="9"/>
  <c r="M92" i="9"/>
  <c r="N92" i="9"/>
  <c r="O92" i="9"/>
  <c r="P92" i="9"/>
  <c r="Q92" i="9"/>
  <c r="J93" i="9"/>
  <c r="K93" i="9"/>
  <c r="L93" i="9"/>
  <c r="M93" i="9"/>
  <c r="N93" i="9"/>
  <c r="O93" i="9"/>
  <c r="P93" i="9"/>
  <c r="Q93" i="9"/>
  <c r="J94" i="9"/>
  <c r="K94" i="9"/>
  <c r="L94" i="9"/>
  <c r="M94" i="9"/>
  <c r="N94" i="9"/>
  <c r="O94" i="9"/>
  <c r="P94" i="9"/>
  <c r="Q94" i="9"/>
  <c r="J95" i="9"/>
  <c r="K95" i="9"/>
  <c r="L95" i="9"/>
  <c r="M95" i="9"/>
  <c r="N95" i="9"/>
  <c r="O95" i="9"/>
  <c r="P95" i="9"/>
  <c r="Q95" i="9"/>
  <c r="J96" i="9"/>
  <c r="K96" i="9"/>
  <c r="L96" i="9"/>
  <c r="M96" i="9"/>
  <c r="N96" i="9"/>
  <c r="O96" i="9"/>
  <c r="P96" i="9"/>
  <c r="Q96" i="9"/>
  <c r="J97" i="9"/>
  <c r="K97" i="9"/>
  <c r="L97" i="9"/>
  <c r="M97" i="9"/>
  <c r="N97" i="9"/>
  <c r="O97" i="9"/>
  <c r="P97" i="9"/>
  <c r="Q97" i="9"/>
  <c r="J98" i="9"/>
  <c r="K98" i="9"/>
  <c r="L98" i="9"/>
  <c r="M98" i="9"/>
  <c r="N98" i="9"/>
  <c r="O98" i="9"/>
  <c r="P98" i="9"/>
  <c r="Q98" i="9"/>
  <c r="J99" i="9"/>
  <c r="K99" i="9"/>
  <c r="L99" i="9"/>
  <c r="M99" i="9"/>
  <c r="N99" i="9"/>
  <c r="O99" i="9"/>
  <c r="P99" i="9"/>
  <c r="Q99" i="9"/>
  <c r="J100" i="9"/>
  <c r="K100" i="9"/>
  <c r="L100" i="9"/>
  <c r="M100" i="9"/>
  <c r="N100" i="9"/>
  <c r="O100" i="9"/>
  <c r="P100" i="9"/>
  <c r="Q100" i="9"/>
  <c r="J101" i="9"/>
  <c r="K101" i="9"/>
  <c r="L101" i="9"/>
  <c r="M101" i="9"/>
  <c r="N101" i="9"/>
  <c r="O101" i="9"/>
  <c r="P101" i="9"/>
  <c r="Q101" i="9"/>
  <c r="J102" i="9"/>
  <c r="K102" i="9"/>
  <c r="L102" i="9"/>
  <c r="M102" i="9"/>
  <c r="N102" i="9"/>
  <c r="O102" i="9"/>
  <c r="P102" i="9"/>
  <c r="Q102" i="9"/>
  <c r="J103" i="9"/>
  <c r="K103" i="9"/>
  <c r="L103" i="9"/>
  <c r="M103" i="9"/>
  <c r="N103" i="9"/>
  <c r="O103" i="9"/>
  <c r="P103" i="9"/>
  <c r="Q103" i="9"/>
  <c r="J104" i="9"/>
  <c r="K104" i="9"/>
  <c r="L104" i="9"/>
  <c r="M104" i="9"/>
  <c r="N104" i="9"/>
  <c r="O104" i="9"/>
  <c r="P104" i="9"/>
  <c r="Q104" i="9"/>
  <c r="J105" i="9"/>
  <c r="K105" i="9"/>
  <c r="L105" i="9"/>
  <c r="M105" i="9"/>
  <c r="N105" i="9"/>
  <c r="O105" i="9"/>
  <c r="P105" i="9"/>
  <c r="Q105" i="9"/>
  <c r="J106" i="9"/>
  <c r="K106" i="9"/>
  <c r="L106" i="9"/>
  <c r="M106" i="9"/>
  <c r="N106" i="9"/>
  <c r="O106" i="9"/>
  <c r="P106" i="9"/>
  <c r="Q106" i="9"/>
  <c r="J107" i="9"/>
  <c r="K107" i="9"/>
  <c r="L107" i="9"/>
  <c r="M107" i="9"/>
  <c r="N107" i="9"/>
  <c r="O107" i="9"/>
  <c r="P107" i="9"/>
  <c r="Q107" i="9"/>
  <c r="J108" i="9"/>
  <c r="K108" i="9"/>
  <c r="L108" i="9"/>
  <c r="M108" i="9"/>
  <c r="N108" i="9"/>
  <c r="O108" i="9"/>
  <c r="P108" i="9"/>
  <c r="Q108" i="9"/>
  <c r="J109" i="9"/>
  <c r="K109" i="9"/>
  <c r="L109" i="9"/>
  <c r="M109" i="9"/>
  <c r="N109" i="9"/>
  <c r="O109" i="9"/>
  <c r="P109" i="9"/>
  <c r="Q109" i="9"/>
  <c r="J110" i="9"/>
  <c r="K110" i="9"/>
  <c r="L110" i="9"/>
  <c r="M110" i="9"/>
  <c r="N110" i="9"/>
  <c r="O110" i="9"/>
  <c r="P110" i="9"/>
  <c r="Q110" i="9"/>
  <c r="J111" i="9"/>
  <c r="K111" i="9"/>
  <c r="L111" i="9"/>
  <c r="M111" i="9"/>
  <c r="N111" i="9"/>
  <c r="O111" i="9"/>
  <c r="P111" i="9"/>
  <c r="Q111" i="9"/>
  <c r="J112" i="9"/>
  <c r="K112" i="9"/>
  <c r="L112" i="9"/>
  <c r="M112" i="9"/>
  <c r="N112" i="9"/>
  <c r="O112" i="9"/>
  <c r="P112" i="9"/>
  <c r="Q112" i="9"/>
  <c r="J113" i="9"/>
  <c r="K113" i="9"/>
  <c r="L113" i="9"/>
  <c r="M113" i="9"/>
  <c r="N113" i="9"/>
  <c r="O113" i="9"/>
  <c r="P113" i="9"/>
  <c r="Q113" i="9"/>
  <c r="J114" i="9"/>
  <c r="K114" i="9"/>
  <c r="L114" i="9"/>
  <c r="M114" i="9"/>
  <c r="N114" i="9"/>
  <c r="O114" i="9"/>
  <c r="P114" i="9"/>
  <c r="Q114" i="9"/>
  <c r="J115" i="9"/>
  <c r="K115" i="9"/>
  <c r="L115" i="9"/>
  <c r="M115" i="9"/>
  <c r="N115" i="9"/>
  <c r="O115" i="9"/>
  <c r="P115" i="9"/>
  <c r="Q115" i="9"/>
  <c r="J116" i="9"/>
  <c r="K116" i="9"/>
  <c r="L116" i="9"/>
  <c r="M116" i="9"/>
  <c r="N116" i="9"/>
  <c r="O116" i="9"/>
  <c r="P116" i="9"/>
  <c r="Q116" i="9"/>
  <c r="J117" i="9"/>
  <c r="K117" i="9"/>
  <c r="L117" i="9"/>
  <c r="M117" i="9"/>
  <c r="N117" i="9"/>
  <c r="O117" i="9"/>
  <c r="P117" i="9"/>
  <c r="Q117" i="9"/>
  <c r="J118" i="9"/>
  <c r="K118" i="9"/>
  <c r="L118" i="9"/>
  <c r="M118" i="9"/>
  <c r="N118" i="9"/>
  <c r="O118" i="9"/>
  <c r="P118" i="9"/>
  <c r="Q118" i="9"/>
  <c r="J119" i="9"/>
  <c r="K119" i="9"/>
  <c r="L119" i="9"/>
  <c r="M119" i="9"/>
  <c r="N119" i="9"/>
  <c r="O119" i="9"/>
  <c r="P119" i="9"/>
  <c r="Q119" i="9"/>
  <c r="J120" i="9"/>
  <c r="K120" i="9"/>
  <c r="L120" i="9"/>
  <c r="M120" i="9"/>
  <c r="N120" i="9"/>
  <c r="O120" i="9"/>
  <c r="P120" i="9"/>
  <c r="Q120" i="9"/>
  <c r="J121" i="9"/>
  <c r="K121" i="9"/>
  <c r="L121" i="9"/>
  <c r="M121" i="9"/>
  <c r="N121" i="9"/>
  <c r="O121" i="9"/>
  <c r="P121" i="9"/>
  <c r="Q121" i="9"/>
  <c r="J122" i="9"/>
  <c r="K122" i="9"/>
  <c r="L122" i="9"/>
  <c r="M122" i="9"/>
  <c r="N122" i="9"/>
  <c r="O122" i="9"/>
  <c r="P122" i="9"/>
  <c r="Q122" i="9"/>
  <c r="J123" i="9"/>
  <c r="K123" i="9"/>
  <c r="L123" i="9"/>
  <c r="M123" i="9"/>
  <c r="N123" i="9"/>
  <c r="O123" i="9"/>
  <c r="P123" i="9"/>
  <c r="Q123" i="9"/>
  <c r="J124" i="9"/>
  <c r="K124" i="9"/>
  <c r="L124" i="9"/>
  <c r="M124" i="9"/>
  <c r="N124" i="9"/>
  <c r="O124" i="9"/>
  <c r="P124" i="9"/>
  <c r="Q124" i="9"/>
  <c r="J125" i="9"/>
  <c r="K125" i="9"/>
  <c r="L125" i="9"/>
  <c r="M125" i="9"/>
  <c r="N125" i="9"/>
  <c r="O125" i="9"/>
  <c r="P125" i="9"/>
  <c r="Q125" i="9"/>
  <c r="J126" i="9"/>
  <c r="K126" i="9"/>
  <c r="L126" i="9"/>
  <c r="M126" i="9"/>
  <c r="N126" i="9"/>
  <c r="O126" i="9"/>
  <c r="P126" i="9"/>
  <c r="Q126" i="9"/>
  <c r="J127" i="9"/>
  <c r="K127" i="9"/>
  <c r="L127" i="9"/>
  <c r="M127" i="9"/>
  <c r="N127" i="9"/>
  <c r="O127" i="9"/>
  <c r="P127" i="9"/>
  <c r="Q127" i="9"/>
  <c r="J128" i="9"/>
  <c r="K128" i="9"/>
  <c r="L128" i="9"/>
  <c r="M128" i="9"/>
  <c r="N128" i="9"/>
  <c r="O128" i="9"/>
  <c r="P128" i="9"/>
  <c r="Q128" i="9"/>
  <c r="J129" i="9"/>
  <c r="K129" i="9"/>
  <c r="L129" i="9"/>
  <c r="M129" i="9"/>
  <c r="N129" i="9"/>
  <c r="O129" i="9"/>
  <c r="P129" i="9"/>
  <c r="Q129" i="9"/>
  <c r="J130" i="9"/>
  <c r="K130" i="9"/>
  <c r="L130" i="9"/>
  <c r="M130" i="9"/>
  <c r="N130" i="9"/>
  <c r="O130" i="9"/>
  <c r="P130" i="9"/>
  <c r="Q130" i="9"/>
  <c r="J131" i="9"/>
  <c r="K131" i="9"/>
  <c r="L131" i="9"/>
  <c r="M131" i="9"/>
  <c r="N131" i="9"/>
  <c r="O131" i="9"/>
  <c r="P131" i="9"/>
  <c r="Q131" i="9"/>
  <c r="J132" i="9"/>
  <c r="K132" i="9"/>
  <c r="L132" i="9"/>
  <c r="M132" i="9"/>
  <c r="N132" i="9"/>
  <c r="O132" i="9"/>
  <c r="P132" i="9"/>
  <c r="Q132" i="9"/>
  <c r="J133" i="9"/>
  <c r="K133" i="9"/>
  <c r="L133" i="9"/>
  <c r="M133" i="9"/>
  <c r="N133" i="9"/>
  <c r="O133" i="9"/>
  <c r="P133" i="9"/>
  <c r="Q133" i="9"/>
  <c r="J134" i="9"/>
  <c r="K134" i="9"/>
  <c r="L134" i="9"/>
  <c r="M134" i="9"/>
  <c r="N134" i="9"/>
  <c r="O134" i="9"/>
  <c r="P134" i="9"/>
  <c r="Q134" i="9"/>
  <c r="J135" i="9"/>
  <c r="K135" i="9"/>
  <c r="L135" i="9"/>
  <c r="M135" i="9"/>
  <c r="N135" i="9"/>
  <c r="O135" i="9"/>
  <c r="P135" i="9"/>
  <c r="Q135" i="9"/>
  <c r="J136" i="9"/>
  <c r="K136" i="9"/>
  <c r="L136" i="9"/>
  <c r="M136" i="9"/>
  <c r="N136" i="9"/>
  <c r="O136" i="9"/>
  <c r="P136" i="9"/>
  <c r="Q136" i="9"/>
  <c r="J137" i="9"/>
  <c r="K137" i="9"/>
  <c r="L137" i="9"/>
  <c r="M137" i="9"/>
  <c r="N137" i="9"/>
  <c r="O137" i="9"/>
  <c r="P137" i="9"/>
  <c r="Q137" i="9"/>
  <c r="J138" i="9"/>
  <c r="K138" i="9"/>
  <c r="L138" i="9"/>
  <c r="M138" i="9"/>
  <c r="N138" i="9"/>
  <c r="O138" i="9"/>
  <c r="P138" i="9"/>
  <c r="Q138" i="9"/>
  <c r="J139" i="9"/>
  <c r="K139" i="9"/>
  <c r="L139" i="9"/>
  <c r="M139" i="9"/>
  <c r="N139" i="9"/>
  <c r="O139" i="9"/>
  <c r="P139" i="9"/>
  <c r="Q139" i="9"/>
  <c r="J140" i="9"/>
  <c r="K140" i="9"/>
  <c r="L140" i="9"/>
  <c r="M140" i="9"/>
  <c r="N140" i="9"/>
  <c r="O140" i="9"/>
  <c r="P140" i="9"/>
  <c r="Q140" i="9"/>
  <c r="J141" i="9"/>
  <c r="K141" i="9"/>
  <c r="L141" i="9"/>
  <c r="M141" i="9"/>
  <c r="N141" i="9"/>
  <c r="O141" i="9"/>
  <c r="P141" i="9"/>
  <c r="Q141" i="9"/>
  <c r="J142" i="9"/>
  <c r="K142" i="9"/>
  <c r="L142" i="9"/>
  <c r="M142" i="9"/>
  <c r="N142" i="9"/>
  <c r="O142" i="9"/>
  <c r="P142" i="9"/>
  <c r="Q142" i="9"/>
  <c r="J143" i="9"/>
  <c r="K143" i="9"/>
  <c r="L143" i="9"/>
  <c r="M143" i="9"/>
  <c r="N143" i="9"/>
  <c r="O143" i="9"/>
  <c r="P143" i="9"/>
  <c r="Q143" i="9"/>
  <c r="J144" i="9"/>
  <c r="K144" i="9"/>
  <c r="L144" i="9"/>
  <c r="M144" i="9"/>
  <c r="N144" i="9"/>
  <c r="O144" i="9"/>
  <c r="P144" i="9"/>
  <c r="Q144" i="9"/>
  <c r="J145" i="9"/>
  <c r="K145" i="9"/>
  <c r="L145" i="9"/>
  <c r="M145" i="9"/>
  <c r="N145" i="9"/>
  <c r="O145" i="9"/>
  <c r="P145" i="9"/>
  <c r="Q145" i="9"/>
  <c r="J146" i="9"/>
  <c r="K146" i="9"/>
  <c r="L146" i="9"/>
  <c r="M146" i="9"/>
  <c r="N146" i="9"/>
  <c r="O146" i="9"/>
  <c r="P146" i="9"/>
  <c r="Q146" i="9"/>
  <c r="J147" i="9"/>
  <c r="K147" i="9"/>
  <c r="L147" i="9"/>
  <c r="M147" i="9"/>
  <c r="N147" i="9"/>
  <c r="O147" i="9"/>
  <c r="P147" i="9"/>
  <c r="Q147" i="9"/>
  <c r="J148" i="9"/>
  <c r="K148" i="9"/>
  <c r="L148" i="9"/>
  <c r="M148" i="9"/>
  <c r="N148" i="9"/>
  <c r="O148" i="9"/>
  <c r="P148" i="9"/>
  <c r="Q148" i="9"/>
  <c r="J149" i="9"/>
  <c r="K149" i="9"/>
  <c r="L149" i="9"/>
  <c r="M149" i="9"/>
  <c r="N149" i="9"/>
  <c r="O149" i="9"/>
  <c r="P149" i="9"/>
  <c r="Q149" i="9"/>
  <c r="J150" i="9"/>
  <c r="K150" i="9"/>
  <c r="L150" i="9"/>
  <c r="M150" i="9"/>
  <c r="N150" i="9"/>
  <c r="O150" i="9"/>
  <c r="P150" i="9"/>
  <c r="Q150" i="9"/>
  <c r="J151" i="9"/>
  <c r="K151" i="9"/>
  <c r="L151" i="9"/>
  <c r="M151" i="9"/>
  <c r="N151" i="9"/>
  <c r="O151" i="9"/>
  <c r="P151" i="9"/>
  <c r="Q151" i="9"/>
  <c r="J152" i="9"/>
  <c r="K152" i="9"/>
  <c r="L152" i="9"/>
  <c r="M152" i="9"/>
  <c r="N152" i="9"/>
  <c r="O152" i="9"/>
  <c r="P152" i="9"/>
  <c r="Q152" i="9"/>
  <c r="J153" i="9"/>
  <c r="K153" i="9"/>
  <c r="L153" i="9"/>
  <c r="M153" i="9"/>
  <c r="N153" i="9"/>
  <c r="O153" i="9"/>
  <c r="P153" i="9"/>
  <c r="Q153" i="9"/>
  <c r="J154" i="9"/>
  <c r="K154" i="9"/>
  <c r="L154" i="9"/>
  <c r="M154" i="9"/>
  <c r="N154" i="9"/>
  <c r="O154" i="9"/>
  <c r="P154" i="9"/>
  <c r="Q154" i="9"/>
  <c r="J155" i="9"/>
  <c r="K155" i="9"/>
  <c r="L155" i="9"/>
  <c r="M155" i="9"/>
  <c r="N155" i="9"/>
  <c r="O155" i="9"/>
  <c r="P155" i="9"/>
  <c r="Q155" i="9"/>
  <c r="J156" i="9"/>
  <c r="K156" i="9"/>
  <c r="L156" i="9"/>
  <c r="M156" i="9"/>
  <c r="N156" i="9"/>
  <c r="O156" i="9"/>
  <c r="P156" i="9"/>
  <c r="Q156" i="9"/>
  <c r="J157" i="9"/>
  <c r="K157" i="9"/>
  <c r="L157" i="9"/>
  <c r="M157" i="9"/>
  <c r="N157" i="9"/>
  <c r="O157" i="9"/>
  <c r="P157" i="9"/>
  <c r="Q157" i="9"/>
  <c r="J158" i="9"/>
  <c r="K158" i="9"/>
  <c r="L158" i="9"/>
  <c r="M158" i="9"/>
  <c r="N158" i="9"/>
  <c r="O158" i="9"/>
  <c r="P158" i="9"/>
  <c r="Q158" i="9"/>
  <c r="J159" i="9"/>
  <c r="K159" i="9"/>
  <c r="L159" i="9"/>
  <c r="M159" i="9"/>
  <c r="N159" i="9"/>
  <c r="O159" i="9"/>
  <c r="P159" i="9"/>
  <c r="Q159" i="9"/>
  <c r="J160" i="9"/>
  <c r="K160" i="9"/>
  <c r="L160" i="9"/>
  <c r="M160" i="9"/>
  <c r="N160" i="9"/>
  <c r="O160" i="9"/>
  <c r="P160" i="9"/>
  <c r="Q160" i="9"/>
  <c r="J161" i="9"/>
  <c r="K161" i="9"/>
  <c r="L161" i="9"/>
  <c r="M161" i="9"/>
  <c r="N161" i="9"/>
  <c r="O161" i="9"/>
  <c r="P161" i="9"/>
  <c r="Q161" i="9"/>
  <c r="J162" i="9"/>
  <c r="K162" i="9"/>
  <c r="L162" i="9"/>
  <c r="M162" i="9"/>
  <c r="N162" i="9"/>
  <c r="O162" i="9"/>
  <c r="P162" i="9"/>
  <c r="Q162" i="9"/>
  <c r="J163" i="9"/>
  <c r="K163" i="9"/>
  <c r="L163" i="9"/>
  <c r="M163" i="9"/>
  <c r="N163" i="9"/>
  <c r="O163" i="9"/>
  <c r="P163" i="9"/>
  <c r="Q163" i="9"/>
  <c r="J164" i="9"/>
  <c r="K164" i="9"/>
  <c r="L164" i="9"/>
  <c r="M164" i="9"/>
  <c r="N164" i="9"/>
  <c r="O164" i="9"/>
  <c r="P164" i="9"/>
  <c r="Q164" i="9"/>
  <c r="J165" i="9"/>
  <c r="K165" i="9"/>
  <c r="L165" i="9"/>
  <c r="M165" i="9"/>
  <c r="N165" i="9"/>
  <c r="O165" i="9"/>
  <c r="P165" i="9"/>
  <c r="Q165" i="9"/>
  <c r="J166" i="9"/>
  <c r="K166" i="9"/>
  <c r="L166" i="9"/>
  <c r="M166" i="9"/>
  <c r="N166" i="9"/>
  <c r="O166" i="9"/>
  <c r="P166" i="9"/>
  <c r="Q166" i="9"/>
  <c r="J167" i="9"/>
  <c r="K167" i="9"/>
  <c r="L167" i="9"/>
  <c r="M167" i="9"/>
  <c r="N167" i="9"/>
  <c r="O167" i="9"/>
  <c r="P167" i="9"/>
  <c r="Q167" i="9"/>
  <c r="J168" i="9"/>
  <c r="K168" i="9"/>
  <c r="L168" i="9"/>
  <c r="M168" i="9"/>
  <c r="N168" i="9"/>
  <c r="O168" i="9"/>
  <c r="P168" i="9"/>
  <c r="Q168" i="9"/>
  <c r="J169" i="9"/>
  <c r="K169" i="9"/>
  <c r="L169" i="9"/>
  <c r="M169" i="9"/>
  <c r="N169" i="9"/>
  <c r="O169" i="9"/>
  <c r="P169" i="9"/>
  <c r="Q169" i="9"/>
  <c r="J170" i="9"/>
  <c r="K170" i="9"/>
  <c r="L170" i="9"/>
  <c r="M170" i="9"/>
  <c r="N170" i="9"/>
  <c r="O170" i="9"/>
  <c r="P170" i="9"/>
  <c r="Q170" i="9"/>
  <c r="J171" i="9"/>
  <c r="K171" i="9"/>
  <c r="L171" i="9"/>
  <c r="M171" i="9"/>
  <c r="N171" i="9"/>
  <c r="O171" i="9"/>
  <c r="P171" i="9"/>
  <c r="Q171" i="9"/>
  <c r="J172" i="9"/>
  <c r="K172" i="9"/>
  <c r="L172" i="9"/>
  <c r="M172" i="9"/>
  <c r="N172" i="9"/>
  <c r="O172" i="9"/>
  <c r="P172" i="9"/>
  <c r="Q172" i="9"/>
  <c r="J173" i="9"/>
  <c r="K173" i="9"/>
  <c r="L173" i="9"/>
  <c r="M173" i="9"/>
  <c r="N173" i="9"/>
  <c r="O173" i="9"/>
  <c r="P173" i="9"/>
  <c r="Q173" i="9"/>
  <c r="J174" i="9"/>
  <c r="K174" i="9"/>
  <c r="L174" i="9"/>
  <c r="M174" i="9"/>
  <c r="N174" i="9"/>
  <c r="O174" i="9"/>
  <c r="P174" i="9"/>
  <c r="Q174" i="9"/>
  <c r="J175" i="9"/>
  <c r="K175" i="9"/>
  <c r="L175" i="9"/>
  <c r="M175" i="9"/>
  <c r="N175" i="9"/>
  <c r="O175" i="9"/>
  <c r="P175" i="9"/>
  <c r="Q175" i="9"/>
  <c r="J176" i="9"/>
  <c r="K176" i="9"/>
  <c r="L176" i="9"/>
  <c r="M176" i="9"/>
  <c r="N176" i="9"/>
  <c r="O176" i="9"/>
  <c r="P176" i="9"/>
  <c r="Q176" i="9"/>
  <c r="J177" i="9"/>
  <c r="K177" i="9"/>
  <c r="L177" i="9"/>
  <c r="M177" i="9"/>
  <c r="N177" i="9"/>
  <c r="O177" i="9"/>
  <c r="P177" i="9"/>
  <c r="Q177" i="9"/>
  <c r="J178" i="9"/>
  <c r="K178" i="9"/>
  <c r="L178" i="9"/>
  <c r="M178" i="9"/>
  <c r="N178" i="9"/>
  <c r="O178" i="9"/>
  <c r="P178" i="9"/>
  <c r="Q178" i="9"/>
  <c r="J179" i="9"/>
  <c r="K179" i="9"/>
  <c r="L179" i="9"/>
  <c r="M179" i="9"/>
  <c r="N179" i="9"/>
  <c r="O179" i="9"/>
  <c r="P179" i="9"/>
  <c r="Q179" i="9"/>
  <c r="J180" i="9"/>
  <c r="K180" i="9"/>
  <c r="L180" i="9"/>
  <c r="M180" i="9"/>
  <c r="N180" i="9"/>
  <c r="O180" i="9"/>
  <c r="P180" i="9"/>
  <c r="Q180" i="9"/>
  <c r="J181" i="9"/>
  <c r="K181" i="9"/>
  <c r="L181" i="9"/>
  <c r="M181" i="9"/>
  <c r="N181" i="9"/>
  <c r="O181" i="9"/>
  <c r="P181" i="9"/>
  <c r="Q181" i="9"/>
  <c r="J182" i="9"/>
  <c r="K182" i="9"/>
  <c r="L182" i="9"/>
  <c r="M182" i="9"/>
  <c r="N182" i="9"/>
  <c r="O182" i="9"/>
  <c r="P182" i="9"/>
  <c r="Q182" i="9"/>
  <c r="J183" i="9"/>
  <c r="K183" i="9"/>
  <c r="L183" i="9"/>
  <c r="M183" i="9"/>
  <c r="N183" i="9"/>
  <c r="O183" i="9"/>
  <c r="P183" i="9"/>
  <c r="Q183" i="9"/>
  <c r="J184" i="9"/>
  <c r="K184" i="9"/>
  <c r="L184" i="9"/>
  <c r="M184" i="9"/>
  <c r="N184" i="9"/>
  <c r="O184" i="9"/>
  <c r="P184" i="9"/>
  <c r="Q184" i="9"/>
  <c r="J185" i="9"/>
  <c r="K185" i="9"/>
  <c r="L185" i="9"/>
  <c r="M185" i="9"/>
  <c r="N185" i="9"/>
  <c r="O185" i="9"/>
  <c r="P185" i="9"/>
  <c r="Q185" i="9"/>
  <c r="J186" i="9"/>
  <c r="K186" i="9"/>
  <c r="L186" i="9"/>
  <c r="M186" i="9"/>
  <c r="N186" i="9"/>
  <c r="O186" i="9"/>
  <c r="P186" i="9"/>
  <c r="Q186" i="9"/>
  <c r="J187" i="9"/>
  <c r="K187" i="9"/>
  <c r="L187" i="9"/>
  <c r="M187" i="9"/>
  <c r="N187" i="9"/>
  <c r="O187" i="9"/>
  <c r="P187" i="9"/>
  <c r="Q187" i="9"/>
  <c r="J188" i="9"/>
  <c r="K188" i="9"/>
  <c r="L188" i="9"/>
  <c r="M188" i="9"/>
  <c r="N188" i="9"/>
  <c r="O188" i="9"/>
  <c r="P188" i="9"/>
  <c r="Q188" i="9"/>
  <c r="J189" i="9"/>
  <c r="K189" i="9"/>
  <c r="L189" i="9"/>
  <c r="M189" i="9"/>
  <c r="N189" i="9"/>
  <c r="O189" i="9"/>
  <c r="P189" i="9"/>
  <c r="Q189" i="9"/>
  <c r="J190" i="9"/>
  <c r="K190" i="9"/>
  <c r="L190" i="9"/>
  <c r="M190" i="9"/>
  <c r="N190" i="9"/>
  <c r="O190" i="9"/>
  <c r="P190" i="9"/>
  <c r="Q190" i="9"/>
  <c r="J191" i="9"/>
  <c r="K191" i="9"/>
  <c r="L191" i="9"/>
  <c r="M191" i="9"/>
  <c r="N191" i="9"/>
  <c r="O191" i="9"/>
  <c r="P191" i="9"/>
  <c r="Q191" i="9"/>
  <c r="J192" i="9"/>
  <c r="K192" i="9"/>
  <c r="L192" i="9"/>
  <c r="M192" i="9"/>
  <c r="N192" i="9"/>
  <c r="O192" i="9"/>
  <c r="P192" i="9"/>
  <c r="Q192" i="9"/>
  <c r="J193" i="9"/>
  <c r="K193" i="9"/>
  <c r="L193" i="9"/>
  <c r="M193" i="9"/>
  <c r="N193" i="9"/>
  <c r="O193" i="9"/>
  <c r="P193" i="9"/>
  <c r="Q193" i="9"/>
  <c r="J194" i="9"/>
  <c r="K194" i="9"/>
  <c r="L194" i="9"/>
  <c r="M194" i="9"/>
  <c r="N194" i="9"/>
  <c r="O194" i="9"/>
  <c r="P194" i="9"/>
  <c r="Q194" i="9"/>
  <c r="J195" i="9"/>
  <c r="K195" i="9"/>
  <c r="L195" i="9"/>
  <c r="M195" i="9"/>
  <c r="N195" i="9"/>
  <c r="O195" i="9"/>
  <c r="P195" i="9"/>
  <c r="Q195" i="9"/>
  <c r="J196" i="9"/>
  <c r="K196" i="9"/>
  <c r="L196" i="9"/>
  <c r="M196" i="9"/>
  <c r="N196" i="9"/>
  <c r="O196" i="9"/>
  <c r="P196" i="9"/>
  <c r="Q196" i="9"/>
  <c r="J197" i="9"/>
  <c r="K197" i="9"/>
  <c r="L197" i="9"/>
  <c r="M197" i="9"/>
  <c r="N197" i="9"/>
  <c r="O197" i="9"/>
  <c r="P197" i="9"/>
  <c r="Q197" i="9"/>
  <c r="J198" i="9"/>
  <c r="K198" i="9"/>
  <c r="L198" i="9"/>
  <c r="M198" i="9"/>
  <c r="N198" i="9"/>
  <c r="O198" i="9"/>
  <c r="P198" i="9"/>
  <c r="Q198" i="9"/>
  <c r="J199" i="9"/>
  <c r="K199" i="9"/>
  <c r="L199" i="9"/>
  <c r="M199" i="9"/>
  <c r="N199" i="9"/>
  <c r="O199" i="9"/>
  <c r="P199" i="9"/>
  <c r="Q199" i="9"/>
  <c r="J200" i="9"/>
  <c r="K200" i="9"/>
  <c r="L200" i="9"/>
  <c r="M200" i="9"/>
  <c r="N200" i="9"/>
  <c r="O200" i="9"/>
  <c r="P200" i="9"/>
  <c r="Q200" i="9"/>
  <c r="J201" i="9"/>
  <c r="K201" i="9"/>
  <c r="L201" i="9"/>
  <c r="M201" i="9"/>
  <c r="N201" i="9"/>
  <c r="O201" i="9"/>
  <c r="P201" i="9"/>
  <c r="Q201" i="9"/>
  <c r="J202" i="9"/>
  <c r="K202" i="9"/>
  <c r="L202" i="9"/>
  <c r="M202" i="9"/>
  <c r="N202" i="9"/>
  <c r="O202" i="9"/>
  <c r="P202" i="9"/>
  <c r="Q202" i="9"/>
  <c r="J203" i="9"/>
  <c r="K203" i="9"/>
  <c r="L203" i="9"/>
  <c r="M203" i="9"/>
  <c r="N203" i="9"/>
  <c r="O203" i="9"/>
  <c r="P203" i="9"/>
  <c r="Q203" i="9"/>
  <c r="J204" i="9"/>
  <c r="K204" i="9"/>
  <c r="L204" i="9"/>
  <c r="M204" i="9"/>
  <c r="N204" i="9"/>
  <c r="O204" i="9"/>
  <c r="P204" i="9"/>
  <c r="Q204" i="9"/>
  <c r="J205" i="9"/>
  <c r="K205" i="9"/>
  <c r="L205" i="9"/>
  <c r="M205" i="9"/>
  <c r="N205" i="9"/>
  <c r="O205" i="9"/>
  <c r="P205" i="9"/>
  <c r="Q205" i="9"/>
  <c r="J206" i="9"/>
  <c r="K206" i="9"/>
  <c r="L206" i="9"/>
  <c r="M206" i="9"/>
  <c r="N206" i="9"/>
  <c r="O206" i="9"/>
  <c r="P206" i="9"/>
  <c r="Q206" i="9"/>
  <c r="J207" i="9"/>
  <c r="K207" i="9"/>
  <c r="L207" i="9"/>
  <c r="M207" i="9"/>
  <c r="N207" i="9"/>
  <c r="O207" i="9"/>
  <c r="P207" i="9"/>
  <c r="Q207" i="9"/>
  <c r="Q208" i="9"/>
  <c r="H209" i="4"/>
  <c r="R6" i="4"/>
  <c r="I209" i="4"/>
  <c r="I207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6" i="4"/>
  <c r="G9" i="15"/>
  <c r="G7" i="15"/>
  <c r="G9" i="8"/>
  <c r="F41" i="15"/>
  <c r="G11" i="15"/>
  <c r="F42" i="15"/>
  <c r="N44" i="15"/>
  <c r="I9" i="15"/>
  <c r="I7" i="15"/>
  <c r="F43" i="15"/>
  <c r="I11" i="15"/>
  <c r="F44" i="15"/>
  <c r="Q44" i="15"/>
  <c r="M44" i="15"/>
  <c r="P44" i="15"/>
  <c r="L45" i="15"/>
  <c r="R17" i="15"/>
  <c r="P17" i="15"/>
  <c r="A18" i="14"/>
  <c r="A19" i="14"/>
  <c r="B23" i="14"/>
  <c r="C23" i="14"/>
  <c r="D23" i="14"/>
  <c r="H23" i="14"/>
  <c r="B24" i="14"/>
  <c r="C24" i="14"/>
  <c r="D24" i="14"/>
  <c r="H24" i="14"/>
  <c r="B25" i="14"/>
  <c r="C25" i="14"/>
  <c r="D25" i="14"/>
  <c r="H25" i="14"/>
  <c r="B26" i="14"/>
  <c r="C26" i="14"/>
  <c r="D26" i="14"/>
  <c r="H26" i="14"/>
  <c r="B27" i="14"/>
  <c r="C27" i="14"/>
  <c r="D27" i="14"/>
  <c r="H27" i="14"/>
  <c r="B28" i="14"/>
  <c r="C28" i="14"/>
  <c r="D28" i="14"/>
  <c r="H28" i="14"/>
  <c r="B29" i="14"/>
  <c r="C29" i="14"/>
  <c r="D29" i="14"/>
  <c r="H29" i="14"/>
  <c r="B30" i="14"/>
  <c r="C30" i="14"/>
  <c r="D30" i="14"/>
  <c r="H30" i="14"/>
  <c r="B31" i="14"/>
  <c r="C31" i="14"/>
  <c r="D31" i="14"/>
  <c r="H31" i="14"/>
  <c r="B32" i="14"/>
  <c r="C32" i="14"/>
  <c r="D32" i="14"/>
  <c r="H32" i="14"/>
  <c r="B33" i="14"/>
  <c r="C33" i="14"/>
  <c r="D33" i="14"/>
  <c r="H33" i="14"/>
  <c r="B34" i="14"/>
  <c r="C34" i="14"/>
  <c r="D34" i="14"/>
  <c r="H34" i="14"/>
  <c r="B35" i="14"/>
  <c r="C35" i="14"/>
  <c r="D35" i="14"/>
  <c r="H35" i="14"/>
  <c r="B36" i="14"/>
  <c r="C36" i="14"/>
  <c r="D36" i="14"/>
  <c r="H36" i="14"/>
  <c r="B37" i="14"/>
  <c r="C37" i="14"/>
  <c r="D37" i="14"/>
  <c r="H37" i="14"/>
  <c r="B38" i="14"/>
  <c r="C38" i="14"/>
  <c r="D38" i="14"/>
  <c r="H38" i="14"/>
  <c r="B39" i="14"/>
  <c r="C39" i="14"/>
  <c r="D39" i="14"/>
  <c r="H39" i="14"/>
  <c r="B40" i="14"/>
  <c r="C40" i="14"/>
  <c r="D40" i="14"/>
  <c r="H40" i="14"/>
  <c r="B41" i="14"/>
  <c r="C41" i="14"/>
  <c r="D41" i="14"/>
  <c r="H41" i="14"/>
  <c r="B42" i="14"/>
  <c r="C42" i="14"/>
  <c r="D42" i="14"/>
  <c r="H42" i="14"/>
  <c r="B43" i="14"/>
  <c r="C43" i="14"/>
  <c r="D43" i="14"/>
  <c r="H43" i="14"/>
  <c r="B44" i="14"/>
  <c r="C44" i="14"/>
  <c r="D44" i="14"/>
  <c r="H44" i="14"/>
  <c r="B45" i="14"/>
  <c r="C45" i="14"/>
  <c r="D45" i="14"/>
  <c r="H45" i="14"/>
  <c r="B46" i="14"/>
  <c r="C46" i="14"/>
  <c r="D46" i="14"/>
  <c r="H46" i="14"/>
  <c r="B47" i="14"/>
  <c r="C47" i="14"/>
  <c r="D47" i="14"/>
  <c r="H47" i="14"/>
  <c r="B48" i="14"/>
  <c r="C48" i="14"/>
  <c r="D48" i="14"/>
  <c r="H48" i="14"/>
  <c r="B49" i="14"/>
  <c r="C49" i="14"/>
  <c r="D49" i="14"/>
  <c r="H49" i="14"/>
  <c r="B50" i="14"/>
  <c r="C50" i="14"/>
  <c r="D50" i="14"/>
  <c r="H50" i="14"/>
  <c r="B51" i="14"/>
  <c r="C51" i="14"/>
  <c r="D51" i="14"/>
  <c r="H51" i="14"/>
  <c r="B52" i="14"/>
  <c r="C52" i="14"/>
  <c r="D52" i="14"/>
  <c r="H52" i="14"/>
  <c r="B53" i="14"/>
  <c r="C53" i="14"/>
  <c r="D53" i="14"/>
  <c r="H53" i="14"/>
  <c r="B54" i="14"/>
  <c r="C54" i="14"/>
  <c r="D54" i="14"/>
  <c r="H54" i="14"/>
  <c r="B55" i="14"/>
  <c r="C55" i="14"/>
  <c r="D55" i="14"/>
  <c r="H55" i="14"/>
  <c r="B56" i="14"/>
  <c r="C56" i="14"/>
  <c r="D56" i="14"/>
  <c r="H56" i="14"/>
  <c r="B57" i="14"/>
  <c r="C57" i="14"/>
  <c r="D57" i="14"/>
  <c r="H57" i="14"/>
  <c r="B58" i="14"/>
  <c r="C58" i="14"/>
  <c r="D58" i="14"/>
  <c r="H58" i="14"/>
  <c r="B59" i="14"/>
  <c r="C59" i="14"/>
  <c r="D59" i="14"/>
  <c r="H59" i="14"/>
  <c r="B60" i="14"/>
  <c r="C60" i="14"/>
  <c r="D60" i="14"/>
  <c r="H60" i="14"/>
  <c r="B61" i="14"/>
  <c r="C61" i="14"/>
  <c r="D61" i="14"/>
  <c r="H61" i="14"/>
  <c r="B62" i="14"/>
  <c r="C62" i="14"/>
  <c r="D62" i="14"/>
  <c r="H62" i="14"/>
  <c r="B63" i="14"/>
  <c r="C63" i="14"/>
  <c r="D63" i="14"/>
  <c r="H63" i="14"/>
  <c r="B64" i="14"/>
  <c r="C64" i="14"/>
  <c r="D64" i="14"/>
  <c r="H64" i="14"/>
  <c r="B65" i="14"/>
  <c r="C65" i="14"/>
  <c r="D65" i="14"/>
  <c r="H65" i="14"/>
  <c r="B66" i="14"/>
  <c r="C66" i="14"/>
  <c r="D66" i="14"/>
  <c r="H66" i="14"/>
  <c r="B67" i="14"/>
  <c r="C67" i="14"/>
  <c r="D67" i="14"/>
  <c r="H67" i="14"/>
  <c r="B68" i="14"/>
  <c r="C68" i="14"/>
  <c r="D68" i="14"/>
  <c r="H68" i="14"/>
  <c r="B69" i="14"/>
  <c r="C69" i="14"/>
  <c r="D69" i="14"/>
  <c r="H69" i="14"/>
  <c r="B70" i="14"/>
  <c r="C70" i="14"/>
  <c r="D70" i="14"/>
  <c r="H70" i="14"/>
  <c r="B71" i="14"/>
  <c r="C71" i="14"/>
  <c r="D71" i="14"/>
  <c r="H71" i="14"/>
  <c r="B72" i="14"/>
  <c r="C72" i="14"/>
  <c r="D72" i="14"/>
  <c r="H72" i="14"/>
  <c r="B73" i="14"/>
  <c r="C73" i="14"/>
  <c r="D73" i="14"/>
  <c r="H73" i="14"/>
  <c r="B74" i="14"/>
  <c r="C74" i="14"/>
  <c r="D74" i="14"/>
  <c r="H74" i="14"/>
  <c r="B75" i="14"/>
  <c r="C75" i="14"/>
  <c r="D75" i="14"/>
  <c r="H75" i="14"/>
  <c r="B76" i="14"/>
  <c r="C76" i="14"/>
  <c r="D76" i="14"/>
  <c r="H76" i="14"/>
  <c r="B77" i="14"/>
  <c r="C77" i="14"/>
  <c r="D77" i="14"/>
  <c r="H77" i="14"/>
  <c r="B78" i="14"/>
  <c r="C78" i="14"/>
  <c r="D78" i="14"/>
  <c r="H78" i="14"/>
  <c r="B79" i="14"/>
  <c r="C79" i="14"/>
  <c r="D79" i="14"/>
  <c r="H79" i="14"/>
  <c r="B80" i="14"/>
  <c r="C80" i="14"/>
  <c r="D80" i="14"/>
  <c r="H80" i="14"/>
  <c r="B81" i="14"/>
  <c r="C81" i="14"/>
  <c r="D81" i="14"/>
  <c r="H81" i="14"/>
  <c r="B82" i="14"/>
  <c r="C82" i="14"/>
  <c r="D82" i="14"/>
  <c r="H82" i="14"/>
  <c r="B83" i="14"/>
  <c r="C83" i="14"/>
  <c r="D83" i="14"/>
  <c r="H83" i="14"/>
  <c r="B84" i="14"/>
  <c r="C84" i="14"/>
  <c r="D84" i="14"/>
  <c r="H84" i="14"/>
  <c r="B85" i="14"/>
  <c r="C85" i="14"/>
  <c r="D85" i="14"/>
  <c r="H85" i="14"/>
  <c r="B86" i="14"/>
  <c r="C86" i="14"/>
  <c r="D86" i="14"/>
  <c r="H86" i="14"/>
  <c r="B87" i="14"/>
  <c r="C87" i="14"/>
  <c r="D87" i="14"/>
  <c r="H87" i="14"/>
  <c r="B88" i="14"/>
  <c r="C88" i="14"/>
  <c r="D88" i="14"/>
  <c r="H88" i="14"/>
  <c r="B89" i="14"/>
  <c r="C89" i="14"/>
  <c r="D89" i="14"/>
  <c r="H89" i="14"/>
  <c r="B90" i="14"/>
  <c r="C90" i="14"/>
  <c r="D90" i="14"/>
  <c r="H90" i="14"/>
  <c r="B91" i="14"/>
  <c r="C91" i="14"/>
  <c r="D91" i="14"/>
  <c r="H91" i="14"/>
  <c r="B92" i="14"/>
  <c r="C92" i="14"/>
  <c r="D92" i="14"/>
  <c r="H92" i="14"/>
  <c r="B93" i="14"/>
  <c r="C93" i="14"/>
  <c r="D93" i="14"/>
  <c r="H93" i="14"/>
  <c r="B94" i="14"/>
  <c r="C94" i="14"/>
  <c r="D94" i="14"/>
  <c r="H94" i="14"/>
  <c r="B95" i="14"/>
  <c r="C95" i="14"/>
  <c r="D95" i="14"/>
  <c r="H95" i="14"/>
  <c r="B96" i="14"/>
  <c r="C96" i="14"/>
  <c r="D96" i="14"/>
  <c r="H96" i="14"/>
  <c r="B97" i="14"/>
  <c r="C97" i="14"/>
  <c r="D97" i="14"/>
  <c r="H97" i="14"/>
  <c r="B98" i="14"/>
  <c r="C98" i="14"/>
  <c r="D98" i="14"/>
  <c r="H98" i="14"/>
  <c r="B99" i="14"/>
  <c r="C99" i="14"/>
  <c r="D99" i="14"/>
  <c r="H99" i="14"/>
  <c r="B100" i="14"/>
  <c r="C100" i="14"/>
  <c r="D100" i="14"/>
  <c r="H100" i="14"/>
  <c r="B101" i="14"/>
  <c r="C101" i="14"/>
  <c r="D101" i="14"/>
  <c r="H101" i="14"/>
  <c r="B102" i="14"/>
  <c r="C102" i="14"/>
  <c r="D102" i="14"/>
  <c r="H102" i="14"/>
  <c r="B103" i="14"/>
  <c r="C103" i="14"/>
  <c r="D103" i="14"/>
  <c r="H103" i="14"/>
  <c r="B104" i="14"/>
  <c r="C104" i="14"/>
  <c r="D104" i="14"/>
  <c r="H104" i="14"/>
  <c r="B105" i="14"/>
  <c r="C105" i="14"/>
  <c r="D105" i="14"/>
  <c r="H105" i="14"/>
  <c r="B106" i="14"/>
  <c r="C106" i="14"/>
  <c r="D106" i="14"/>
  <c r="H106" i="14"/>
  <c r="B107" i="14"/>
  <c r="C107" i="14"/>
  <c r="D107" i="14"/>
  <c r="H107" i="14"/>
  <c r="B108" i="14"/>
  <c r="C108" i="14"/>
  <c r="D108" i="14"/>
  <c r="H108" i="14"/>
  <c r="B109" i="14"/>
  <c r="C109" i="14"/>
  <c r="D109" i="14"/>
  <c r="H109" i="14"/>
  <c r="B110" i="14"/>
  <c r="C110" i="14"/>
  <c r="D110" i="14"/>
  <c r="H110" i="14"/>
  <c r="B111" i="14"/>
  <c r="C111" i="14"/>
  <c r="D111" i="14"/>
  <c r="H111" i="14"/>
  <c r="B112" i="14"/>
  <c r="C112" i="14"/>
  <c r="D112" i="14"/>
  <c r="H112" i="14"/>
  <c r="B113" i="14"/>
  <c r="C113" i="14"/>
  <c r="D113" i="14"/>
  <c r="H113" i="14"/>
  <c r="B114" i="14"/>
  <c r="C114" i="14"/>
  <c r="D114" i="14"/>
  <c r="H114" i="14"/>
  <c r="B115" i="14"/>
  <c r="C115" i="14"/>
  <c r="D115" i="14"/>
  <c r="H115" i="14"/>
  <c r="B116" i="14"/>
  <c r="C116" i="14"/>
  <c r="D116" i="14"/>
  <c r="H116" i="14"/>
  <c r="B117" i="14"/>
  <c r="C117" i="14"/>
  <c r="D117" i="14"/>
  <c r="H117" i="14"/>
  <c r="B118" i="14"/>
  <c r="C118" i="14"/>
  <c r="D118" i="14"/>
  <c r="H118" i="14"/>
  <c r="B119" i="14"/>
  <c r="C119" i="14"/>
  <c r="D119" i="14"/>
  <c r="H119" i="14"/>
  <c r="B120" i="14"/>
  <c r="C120" i="14"/>
  <c r="D120" i="14"/>
  <c r="H120" i="14"/>
  <c r="B121" i="14"/>
  <c r="C121" i="14"/>
  <c r="D121" i="14"/>
  <c r="H121" i="14"/>
  <c r="B122" i="14"/>
  <c r="C122" i="14"/>
  <c r="D122" i="14"/>
  <c r="H122" i="14"/>
  <c r="B123" i="14"/>
  <c r="C123" i="14"/>
  <c r="D123" i="14"/>
  <c r="H123" i="14"/>
  <c r="B124" i="14"/>
  <c r="C124" i="14"/>
  <c r="D124" i="14"/>
  <c r="H124" i="14"/>
  <c r="B125" i="14"/>
  <c r="C125" i="14"/>
  <c r="D125" i="14"/>
  <c r="H125" i="14"/>
  <c r="B126" i="14"/>
  <c r="C126" i="14"/>
  <c r="D126" i="14"/>
  <c r="H126" i="14"/>
  <c r="B127" i="14"/>
  <c r="C127" i="14"/>
  <c r="D127" i="14"/>
  <c r="H127" i="14"/>
  <c r="B128" i="14"/>
  <c r="C128" i="14"/>
  <c r="D128" i="14"/>
  <c r="H128" i="14"/>
  <c r="B129" i="14"/>
  <c r="C129" i="14"/>
  <c r="D129" i="14"/>
  <c r="H129" i="14"/>
  <c r="B130" i="14"/>
  <c r="C130" i="14"/>
  <c r="D130" i="14"/>
  <c r="H130" i="14"/>
  <c r="B131" i="14"/>
  <c r="C131" i="14"/>
  <c r="D131" i="14"/>
  <c r="H131" i="14"/>
  <c r="B132" i="14"/>
  <c r="C132" i="14"/>
  <c r="D132" i="14"/>
  <c r="H132" i="14"/>
  <c r="B133" i="14"/>
  <c r="C133" i="14"/>
  <c r="D133" i="14"/>
  <c r="H133" i="14"/>
  <c r="B134" i="14"/>
  <c r="C134" i="14"/>
  <c r="D134" i="14"/>
  <c r="H134" i="14"/>
  <c r="B135" i="14"/>
  <c r="C135" i="14"/>
  <c r="D135" i="14"/>
  <c r="H135" i="14"/>
  <c r="B136" i="14"/>
  <c r="C136" i="14"/>
  <c r="D136" i="14"/>
  <c r="H136" i="14"/>
  <c r="B137" i="14"/>
  <c r="C137" i="14"/>
  <c r="D137" i="14"/>
  <c r="H137" i="14"/>
  <c r="B138" i="14"/>
  <c r="C138" i="14"/>
  <c r="D138" i="14"/>
  <c r="H138" i="14"/>
  <c r="B139" i="14"/>
  <c r="C139" i="14"/>
  <c r="D139" i="14"/>
  <c r="H139" i="14"/>
  <c r="B140" i="14"/>
  <c r="C140" i="14"/>
  <c r="D140" i="14"/>
  <c r="H140" i="14"/>
  <c r="B141" i="14"/>
  <c r="C141" i="14"/>
  <c r="D141" i="14"/>
  <c r="H141" i="14"/>
  <c r="B142" i="14"/>
  <c r="C142" i="14"/>
  <c r="D142" i="14"/>
  <c r="H142" i="14"/>
  <c r="B143" i="14"/>
  <c r="C143" i="14"/>
  <c r="D143" i="14"/>
  <c r="H143" i="14"/>
  <c r="B144" i="14"/>
  <c r="C144" i="14"/>
  <c r="D144" i="14"/>
  <c r="H144" i="14"/>
  <c r="B145" i="14"/>
  <c r="C145" i="14"/>
  <c r="D145" i="14"/>
  <c r="H145" i="14"/>
  <c r="B146" i="14"/>
  <c r="C146" i="14"/>
  <c r="D146" i="14"/>
  <c r="H146" i="14"/>
  <c r="B147" i="14"/>
  <c r="C147" i="14"/>
  <c r="D147" i="14"/>
  <c r="H147" i="14"/>
  <c r="B148" i="14"/>
  <c r="C148" i="14"/>
  <c r="D148" i="14"/>
  <c r="H148" i="14"/>
  <c r="B149" i="14"/>
  <c r="C149" i="14"/>
  <c r="D149" i="14"/>
  <c r="H149" i="14"/>
  <c r="B150" i="14"/>
  <c r="C150" i="14"/>
  <c r="D150" i="14"/>
  <c r="H150" i="14"/>
  <c r="B151" i="14"/>
  <c r="C151" i="14"/>
  <c r="D151" i="14"/>
  <c r="H151" i="14"/>
  <c r="B152" i="14"/>
  <c r="C152" i="14"/>
  <c r="D152" i="14"/>
  <c r="H152" i="14"/>
  <c r="B153" i="14"/>
  <c r="C153" i="14"/>
  <c r="D153" i="14"/>
  <c r="H153" i="14"/>
  <c r="B154" i="14"/>
  <c r="C154" i="14"/>
  <c r="D154" i="14"/>
  <c r="H154" i="14"/>
  <c r="B155" i="14"/>
  <c r="C155" i="14"/>
  <c r="D155" i="14"/>
  <c r="H155" i="14"/>
  <c r="B156" i="14"/>
  <c r="C156" i="14"/>
  <c r="D156" i="14"/>
  <c r="H156" i="14"/>
  <c r="B157" i="14"/>
  <c r="C157" i="14"/>
  <c r="D157" i="14"/>
  <c r="H157" i="14"/>
  <c r="B158" i="14"/>
  <c r="C158" i="14"/>
  <c r="D158" i="14"/>
  <c r="H158" i="14"/>
  <c r="B159" i="14"/>
  <c r="C159" i="14"/>
  <c r="D159" i="14"/>
  <c r="H159" i="14"/>
  <c r="B160" i="14"/>
  <c r="C160" i="14"/>
  <c r="D160" i="14"/>
  <c r="H160" i="14"/>
  <c r="B161" i="14"/>
  <c r="C161" i="14"/>
  <c r="D161" i="14"/>
  <c r="H161" i="14"/>
  <c r="B162" i="14"/>
  <c r="C162" i="14"/>
  <c r="D162" i="14"/>
  <c r="H162" i="14"/>
  <c r="B163" i="14"/>
  <c r="C163" i="14"/>
  <c r="D163" i="14"/>
  <c r="H163" i="14"/>
  <c r="B164" i="14"/>
  <c r="C164" i="14"/>
  <c r="D164" i="14"/>
  <c r="H164" i="14"/>
  <c r="B165" i="14"/>
  <c r="C165" i="14"/>
  <c r="D165" i="14"/>
  <c r="H165" i="14"/>
  <c r="B166" i="14"/>
  <c r="C166" i="14"/>
  <c r="D166" i="14"/>
  <c r="H166" i="14"/>
  <c r="B167" i="14"/>
  <c r="C167" i="14"/>
  <c r="D167" i="14"/>
  <c r="H167" i="14"/>
  <c r="B168" i="14"/>
  <c r="C168" i="14"/>
  <c r="D168" i="14"/>
  <c r="H168" i="14"/>
  <c r="B169" i="14"/>
  <c r="C169" i="14"/>
  <c r="D169" i="14"/>
  <c r="H169" i="14"/>
  <c r="B170" i="14"/>
  <c r="C170" i="14"/>
  <c r="D170" i="14"/>
  <c r="H170" i="14"/>
  <c r="B171" i="14"/>
  <c r="C171" i="14"/>
  <c r="D171" i="14"/>
  <c r="H171" i="14"/>
  <c r="B172" i="14"/>
  <c r="C172" i="14"/>
  <c r="D172" i="14"/>
  <c r="H172" i="14"/>
  <c r="B173" i="14"/>
  <c r="C173" i="14"/>
  <c r="D173" i="14"/>
  <c r="H173" i="14"/>
  <c r="B174" i="14"/>
  <c r="C174" i="14"/>
  <c r="D174" i="14"/>
  <c r="H174" i="14"/>
  <c r="B175" i="14"/>
  <c r="C175" i="14"/>
  <c r="D175" i="14"/>
  <c r="H175" i="14"/>
  <c r="B176" i="14"/>
  <c r="C176" i="14"/>
  <c r="D176" i="14"/>
  <c r="H176" i="14"/>
  <c r="B177" i="14"/>
  <c r="C177" i="14"/>
  <c r="D177" i="14"/>
  <c r="H177" i="14"/>
  <c r="B178" i="14"/>
  <c r="C178" i="14"/>
  <c r="D178" i="14"/>
  <c r="H178" i="14"/>
  <c r="B179" i="14"/>
  <c r="C179" i="14"/>
  <c r="D179" i="14"/>
  <c r="H179" i="14"/>
  <c r="B180" i="14"/>
  <c r="C180" i="14"/>
  <c r="D180" i="14"/>
  <c r="H180" i="14"/>
  <c r="B181" i="14"/>
  <c r="C181" i="14"/>
  <c r="D181" i="14"/>
  <c r="H181" i="14"/>
  <c r="B182" i="14"/>
  <c r="C182" i="14"/>
  <c r="D182" i="14"/>
  <c r="H182" i="14"/>
  <c r="B183" i="14"/>
  <c r="C183" i="14"/>
  <c r="D183" i="14"/>
  <c r="H183" i="14"/>
  <c r="B184" i="14"/>
  <c r="C184" i="14"/>
  <c r="D184" i="14"/>
  <c r="H184" i="14"/>
  <c r="B185" i="14"/>
  <c r="C185" i="14"/>
  <c r="D185" i="14"/>
  <c r="H185" i="14"/>
  <c r="B186" i="14"/>
  <c r="C186" i="14"/>
  <c r="D186" i="14"/>
  <c r="H186" i="14"/>
  <c r="B187" i="14"/>
  <c r="C187" i="14"/>
  <c r="D187" i="14"/>
  <c r="H187" i="14"/>
  <c r="B188" i="14"/>
  <c r="C188" i="14"/>
  <c r="D188" i="14"/>
  <c r="H188" i="14"/>
  <c r="B189" i="14"/>
  <c r="C189" i="14"/>
  <c r="D189" i="14"/>
  <c r="H189" i="14"/>
  <c r="B190" i="14"/>
  <c r="C190" i="14"/>
  <c r="D190" i="14"/>
  <c r="H190" i="14"/>
  <c r="B191" i="14"/>
  <c r="C191" i="14"/>
  <c r="D191" i="14"/>
  <c r="H191" i="14"/>
  <c r="B192" i="14"/>
  <c r="C192" i="14"/>
  <c r="D192" i="14"/>
  <c r="H192" i="14"/>
  <c r="B193" i="14"/>
  <c r="C193" i="14"/>
  <c r="D193" i="14"/>
  <c r="H193" i="14"/>
  <c r="B194" i="14"/>
  <c r="C194" i="14"/>
  <c r="D194" i="14"/>
  <c r="H194" i="14"/>
  <c r="B195" i="14"/>
  <c r="C195" i="14"/>
  <c r="D195" i="14"/>
  <c r="H195" i="14"/>
  <c r="B196" i="14"/>
  <c r="C196" i="14"/>
  <c r="D196" i="14"/>
  <c r="H196" i="14"/>
  <c r="B197" i="14"/>
  <c r="C197" i="14"/>
  <c r="D197" i="14"/>
  <c r="H197" i="14"/>
  <c r="B198" i="14"/>
  <c r="C198" i="14"/>
  <c r="D198" i="14"/>
  <c r="H198" i="14"/>
  <c r="B199" i="14"/>
  <c r="C199" i="14"/>
  <c r="D199" i="14"/>
  <c r="H199" i="14"/>
  <c r="B200" i="14"/>
  <c r="C200" i="14"/>
  <c r="D200" i="14"/>
  <c r="H200" i="14"/>
  <c r="B201" i="14"/>
  <c r="C201" i="14"/>
  <c r="D201" i="14"/>
  <c r="H201" i="14"/>
  <c r="B202" i="14"/>
  <c r="C202" i="14"/>
  <c r="D202" i="14"/>
  <c r="H202" i="14"/>
  <c r="B203" i="14"/>
  <c r="C203" i="14"/>
  <c r="D203" i="14"/>
  <c r="H203" i="14"/>
  <c r="B204" i="14"/>
  <c r="C204" i="14"/>
  <c r="D204" i="14"/>
  <c r="H204" i="14"/>
  <c r="B205" i="14"/>
  <c r="C205" i="14"/>
  <c r="D205" i="14"/>
  <c r="H205" i="14"/>
  <c r="B206" i="14"/>
  <c r="C206" i="14"/>
  <c r="D206" i="14"/>
  <c r="H206" i="14"/>
  <c r="B207" i="14"/>
  <c r="C207" i="14"/>
  <c r="D207" i="14"/>
  <c r="H207" i="14"/>
  <c r="B208" i="14"/>
  <c r="C208" i="14"/>
  <c r="D208" i="14"/>
  <c r="H208" i="14"/>
  <c r="B209" i="14"/>
  <c r="C209" i="14"/>
  <c r="D209" i="14"/>
  <c r="H209" i="14"/>
  <c r="B210" i="14"/>
  <c r="C210" i="14"/>
  <c r="D210" i="14"/>
  <c r="H210" i="14"/>
  <c r="B211" i="14"/>
  <c r="C211" i="14"/>
  <c r="D211" i="14"/>
  <c r="H211" i="14"/>
  <c r="B212" i="14"/>
  <c r="C212" i="14"/>
  <c r="D212" i="14"/>
  <c r="H212" i="14"/>
  <c r="B213" i="14"/>
  <c r="C213" i="14"/>
  <c r="D213" i="14"/>
  <c r="H213" i="14"/>
  <c r="B214" i="14"/>
  <c r="C214" i="14"/>
  <c r="D214" i="14"/>
  <c r="H214" i="14"/>
  <c r="B215" i="14"/>
  <c r="C215" i="14"/>
  <c r="D215" i="14"/>
  <c r="H215" i="14"/>
  <c r="B216" i="14"/>
  <c r="C216" i="14"/>
  <c r="D216" i="14"/>
  <c r="H216" i="14"/>
  <c r="B217" i="14"/>
  <c r="C217" i="14"/>
  <c r="D217" i="14"/>
  <c r="H217" i="14"/>
  <c r="B218" i="14"/>
  <c r="C218" i="14"/>
  <c r="D218" i="14"/>
  <c r="H218" i="14"/>
  <c r="B219" i="14"/>
  <c r="C219" i="14"/>
  <c r="D219" i="14"/>
  <c r="H219" i="14"/>
  <c r="B220" i="14"/>
  <c r="C220" i="14"/>
  <c r="D220" i="14"/>
  <c r="H220" i="14"/>
  <c r="B221" i="14"/>
  <c r="C221" i="14"/>
  <c r="D221" i="14"/>
  <c r="H221" i="14"/>
  <c r="B222" i="14"/>
  <c r="C222" i="14"/>
  <c r="D222" i="14"/>
  <c r="H222" i="14"/>
  <c r="H11" i="14"/>
  <c r="E8" i="14"/>
  <c r="H16" i="14"/>
  <c r="H225" i="14"/>
  <c r="H226" i="14"/>
  <c r="H227" i="14"/>
  <c r="H228" i="14"/>
  <c r="H229" i="14"/>
  <c r="F28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13" i="14"/>
  <c r="F23" i="14"/>
  <c r="F24" i="14"/>
  <c r="F25" i="14"/>
  <c r="F26" i="14"/>
  <c r="F27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8" i="14"/>
  <c r="D8" i="14"/>
  <c r="O26" i="15"/>
  <c r="P26" i="15"/>
  <c r="M26" i="15"/>
  <c r="N26" i="15"/>
  <c r="L26" i="15"/>
  <c r="R28" i="15"/>
  <c r="R29" i="15"/>
  <c r="S34" i="15"/>
  <c r="F38" i="15"/>
  <c r="F39" i="15"/>
  <c r="Q39" i="15"/>
  <c r="E11" i="15"/>
  <c r="M39" i="15"/>
  <c r="F36" i="15"/>
  <c r="F37" i="15"/>
  <c r="N39" i="15"/>
  <c r="P39" i="15"/>
  <c r="L40" i="15"/>
  <c r="L28" i="15"/>
  <c r="L29" i="15"/>
  <c r="M34" i="15"/>
  <c r="N28" i="15"/>
  <c r="N29" i="15"/>
  <c r="O34" i="15"/>
  <c r="P28" i="15"/>
  <c r="P29" i="15"/>
  <c r="Q34" i="15"/>
  <c r="L35" i="15"/>
  <c r="C33" i="15"/>
  <c r="S23" i="15"/>
  <c r="M21" i="15"/>
  <c r="N21" i="15"/>
  <c r="L21" i="15"/>
  <c r="R23" i="15"/>
  <c r="M17" i="15"/>
  <c r="N17" i="15"/>
  <c r="L17" i="15"/>
  <c r="Q23" i="15"/>
  <c r="P23" i="15"/>
  <c r="R20" i="15"/>
  <c r="Q20" i="15"/>
  <c r="P20" i="15"/>
  <c r="Q17" i="15"/>
  <c r="O11" i="15"/>
  <c r="O9" i="15"/>
  <c r="O7" i="15"/>
  <c r="G9" i="13"/>
  <c r="C2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BP10" i="14"/>
  <c r="BQ10" i="14"/>
  <c r="BR10" i="14"/>
  <c r="BS10" i="14"/>
  <c r="BT10" i="14"/>
  <c r="BU10" i="14"/>
  <c r="BV10" i="14"/>
  <c r="BW10" i="14"/>
  <c r="BX10" i="14"/>
  <c r="BY10" i="14"/>
  <c r="BZ10" i="14"/>
  <c r="CA10" i="14"/>
  <c r="CB10" i="14"/>
  <c r="CC10" i="14"/>
  <c r="CD10" i="14"/>
  <c r="CE10" i="14"/>
  <c r="CF10" i="14"/>
  <c r="CG10" i="14"/>
  <c r="CH10" i="14"/>
  <c r="CI10" i="14"/>
  <c r="CJ10" i="14"/>
  <c r="CK10" i="14"/>
  <c r="CL10" i="14"/>
  <c r="CM10" i="14"/>
  <c r="CN10" i="14"/>
  <c r="CO10" i="14"/>
  <c r="CP10" i="14"/>
  <c r="CQ10" i="14"/>
  <c r="CR10" i="14"/>
  <c r="CS10" i="14"/>
  <c r="CT10" i="14"/>
  <c r="CU10" i="14"/>
  <c r="CV10" i="14"/>
  <c r="CW10" i="14"/>
  <c r="CX10" i="14"/>
  <c r="CY10" i="14"/>
  <c r="CZ10" i="14"/>
  <c r="DA10" i="14"/>
  <c r="DB10" i="14"/>
  <c r="DC10" i="14"/>
  <c r="DD10" i="14"/>
  <c r="DE10" i="14"/>
  <c r="DF10" i="14"/>
  <c r="DG10" i="14"/>
  <c r="DH10" i="14"/>
  <c r="DI10" i="14"/>
  <c r="DJ10" i="14"/>
  <c r="DK10" i="14"/>
  <c r="DL10" i="14"/>
  <c r="DM10" i="14"/>
  <c r="DN10" i="14"/>
  <c r="DO10" i="14"/>
  <c r="DP10" i="14"/>
  <c r="DQ10" i="14"/>
  <c r="DR10" i="14"/>
  <c r="DS10" i="14"/>
  <c r="DT10" i="14"/>
  <c r="DU10" i="14"/>
  <c r="DV10" i="14"/>
  <c r="DW10" i="14"/>
  <c r="DX10" i="14"/>
  <c r="DY10" i="14"/>
  <c r="DZ10" i="14"/>
  <c r="EA10" i="14"/>
  <c r="EB10" i="14"/>
  <c r="EC10" i="14"/>
  <c r="ED10" i="14"/>
  <c r="EE10" i="14"/>
  <c r="EF10" i="14"/>
  <c r="EG10" i="14"/>
  <c r="EH10" i="14"/>
  <c r="EI10" i="14"/>
  <c r="EJ10" i="14"/>
  <c r="EK10" i="14"/>
  <c r="EL10" i="14"/>
  <c r="EM10" i="14"/>
  <c r="EN10" i="14"/>
  <c r="EO10" i="14"/>
  <c r="EP10" i="14"/>
  <c r="EQ10" i="14"/>
  <c r="ER10" i="14"/>
  <c r="ER424" i="14"/>
  <c r="EQ424" i="14"/>
  <c r="EP424" i="14"/>
  <c r="EO424" i="14"/>
  <c r="EN424" i="14"/>
  <c r="EM424" i="14"/>
  <c r="EL424" i="14"/>
  <c r="EK424" i="14"/>
  <c r="EJ424" i="14"/>
  <c r="EI424" i="14"/>
  <c r="EH424" i="14"/>
  <c r="EG424" i="14"/>
  <c r="EF424" i="14"/>
  <c r="EE424" i="14"/>
  <c r="ED424" i="14"/>
  <c r="EC424" i="14"/>
  <c r="EB424" i="14"/>
  <c r="EA424" i="14"/>
  <c r="DZ424" i="14"/>
  <c r="DY424" i="14"/>
  <c r="DX424" i="14"/>
  <c r="DW424" i="14"/>
  <c r="DV424" i="14"/>
  <c r="DU424" i="14"/>
  <c r="DT424" i="14"/>
  <c r="DS424" i="14"/>
  <c r="DR424" i="14"/>
  <c r="DQ424" i="14"/>
  <c r="DP424" i="14"/>
  <c r="DO424" i="14"/>
  <c r="DN424" i="14"/>
  <c r="DM424" i="14"/>
  <c r="DL424" i="14"/>
  <c r="DK424" i="14"/>
  <c r="DJ424" i="14"/>
  <c r="DI424" i="14"/>
  <c r="DH424" i="14"/>
  <c r="DG424" i="14"/>
  <c r="DF424" i="14"/>
  <c r="DE424" i="14"/>
  <c r="DD424" i="14"/>
  <c r="DC424" i="14"/>
  <c r="DB424" i="14"/>
  <c r="DA424" i="14"/>
  <c r="CZ424" i="14"/>
  <c r="CY424" i="14"/>
  <c r="CX424" i="14"/>
  <c r="CW424" i="14"/>
  <c r="CV424" i="14"/>
  <c r="CU424" i="14"/>
  <c r="CT424" i="14"/>
  <c r="CS424" i="14"/>
  <c r="CR424" i="14"/>
  <c r="CQ424" i="14"/>
  <c r="CP424" i="14"/>
  <c r="CO424" i="14"/>
  <c r="CN424" i="14"/>
  <c r="CM424" i="14"/>
  <c r="CL424" i="14"/>
  <c r="CK424" i="14"/>
  <c r="CJ424" i="14"/>
  <c r="CI424" i="14"/>
  <c r="CH424" i="14"/>
  <c r="CG424" i="14"/>
  <c r="CF424" i="14"/>
  <c r="CE424" i="14"/>
  <c r="CD424" i="14"/>
  <c r="CC424" i="14"/>
  <c r="CB424" i="14"/>
  <c r="CA424" i="14"/>
  <c r="BZ424" i="14"/>
  <c r="BY424" i="14"/>
  <c r="BX424" i="14"/>
  <c r="BW424" i="14"/>
  <c r="BV424" i="14"/>
  <c r="BU424" i="14"/>
  <c r="BT424" i="14"/>
  <c r="BS424" i="14"/>
  <c r="BR424" i="14"/>
  <c r="BQ424" i="14"/>
  <c r="BP424" i="14"/>
  <c r="BO424" i="14"/>
  <c r="BN424" i="14"/>
  <c r="BM424" i="14"/>
  <c r="BL424" i="14"/>
  <c r="BK424" i="14"/>
  <c r="BJ424" i="14"/>
  <c r="BI424" i="14"/>
  <c r="BH424" i="14"/>
  <c r="BG424" i="14"/>
  <c r="BF424" i="14"/>
  <c r="BE424" i="14"/>
  <c r="BD424" i="14"/>
  <c r="BC424" i="14"/>
  <c r="BB424" i="14"/>
  <c r="BA424" i="14"/>
  <c r="AZ424" i="14"/>
  <c r="AY424" i="14"/>
  <c r="AX424" i="14"/>
  <c r="AW424" i="14"/>
  <c r="AV424" i="14"/>
  <c r="AU424" i="14"/>
  <c r="AT424" i="14"/>
  <c r="AS424" i="14"/>
  <c r="AR424" i="14"/>
  <c r="AQ424" i="14"/>
  <c r="AP424" i="14"/>
  <c r="AO424" i="14"/>
  <c r="AN424" i="14"/>
  <c r="AM424" i="14"/>
  <c r="AL424" i="14"/>
  <c r="AK424" i="14"/>
  <c r="AJ424" i="14"/>
  <c r="AI424" i="14"/>
  <c r="AH424" i="14"/>
  <c r="AG424" i="14"/>
  <c r="AF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K424" i="14"/>
  <c r="J424" i="14"/>
  <c r="I424" i="14"/>
  <c r="ER423" i="14"/>
  <c r="EQ423" i="14"/>
  <c r="EP423" i="14"/>
  <c r="EO423" i="14"/>
  <c r="EN423" i="14"/>
  <c r="EM423" i="14"/>
  <c r="EL423" i="14"/>
  <c r="EK423" i="14"/>
  <c r="EJ423" i="14"/>
  <c r="EI423" i="14"/>
  <c r="EH423" i="14"/>
  <c r="EG423" i="14"/>
  <c r="EF423" i="14"/>
  <c r="EE423" i="14"/>
  <c r="ED423" i="14"/>
  <c r="EC423" i="14"/>
  <c r="EB423" i="14"/>
  <c r="EA423" i="14"/>
  <c r="DZ423" i="14"/>
  <c r="DY423" i="14"/>
  <c r="DX423" i="14"/>
  <c r="DW423" i="14"/>
  <c r="DV423" i="14"/>
  <c r="DU423" i="14"/>
  <c r="DT423" i="14"/>
  <c r="DS423" i="14"/>
  <c r="DR423" i="14"/>
  <c r="DQ423" i="14"/>
  <c r="DP423" i="14"/>
  <c r="DO423" i="14"/>
  <c r="DN423" i="14"/>
  <c r="DM423" i="14"/>
  <c r="DL423" i="14"/>
  <c r="DK423" i="14"/>
  <c r="DJ423" i="14"/>
  <c r="DI423" i="14"/>
  <c r="DH423" i="14"/>
  <c r="DG423" i="14"/>
  <c r="DF423" i="14"/>
  <c r="DE423" i="14"/>
  <c r="DD423" i="14"/>
  <c r="DC423" i="14"/>
  <c r="DB423" i="14"/>
  <c r="DA423" i="14"/>
  <c r="CZ423" i="14"/>
  <c r="CY423" i="14"/>
  <c r="CX423" i="14"/>
  <c r="CW423" i="14"/>
  <c r="CV423" i="14"/>
  <c r="CU423" i="14"/>
  <c r="CT423" i="14"/>
  <c r="CS423" i="14"/>
  <c r="CR423" i="14"/>
  <c r="CQ423" i="14"/>
  <c r="CP423" i="14"/>
  <c r="CO423" i="14"/>
  <c r="CN423" i="14"/>
  <c r="CM423" i="14"/>
  <c r="CL423" i="14"/>
  <c r="CK423" i="14"/>
  <c r="CJ423" i="14"/>
  <c r="CI423" i="14"/>
  <c r="CH423" i="14"/>
  <c r="CG423" i="14"/>
  <c r="CF423" i="14"/>
  <c r="CE423" i="14"/>
  <c r="CD423" i="14"/>
  <c r="CC423" i="14"/>
  <c r="CB423" i="14"/>
  <c r="CA423" i="14"/>
  <c r="BZ423" i="14"/>
  <c r="BY423" i="14"/>
  <c r="BX423" i="14"/>
  <c r="BW423" i="14"/>
  <c r="BV423" i="14"/>
  <c r="BU423" i="14"/>
  <c r="BT423" i="14"/>
  <c r="BS423" i="14"/>
  <c r="BR423" i="14"/>
  <c r="BQ423" i="14"/>
  <c r="BP423" i="14"/>
  <c r="BO423" i="14"/>
  <c r="BN423" i="14"/>
  <c r="BM423" i="14"/>
  <c r="BL423" i="14"/>
  <c r="BK423" i="14"/>
  <c r="BJ423" i="14"/>
  <c r="BI423" i="14"/>
  <c r="BH423" i="14"/>
  <c r="BG423" i="14"/>
  <c r="BF423" i="14"/>
  <c r="BE423" i="14"/>
  <c r="BD423" i="14"/>
  <c r="BC423" i="14"/>
  <c r="BB423" i="14"/>
  <c r="BA423" i="14"/>
  <c r="AZ423" i="14"/>
  <c r="AY423" i="14"/>
  <c r="AX423" i="14"/>
  <c r="AW423" i="14"/>
  <c r="AV423" i="14"/>
  <c r="AU423" i="14"/>
  <c r="AT423" i="14"/>
  <c r="AS423" i="14"/>
  <c r="AR423" i="14"/>
  <c r="AQ423" i="14"/>
  <c r="AP423" i="14"/>
  <c r="AO423" i="14"/>
  <c r="AN423" i="14"/>
  <c r="AM423" i="14"/>
  <c r="AL423" i="14"/>
  <c r="AK423" i="14"/>
  <c r="AJ423" i="14"/>
  <c r="AI423" i="14"/>
  <c r="AH423" i="14"/>
  <c r="AG423" i="14"/>
  <c r="AF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T423" i="14"/>
  <c r="S423" i="14"/>
  <c r="R423" i="14"/>
  <c r="Q423" i="14"/>
  <c r="P423" i="14"/>
  <c r="O423" i="14"/>
  <c r="N423" i="14"/>
  <c r="M423" i="14"/>
  <c r="L423" i="14"/>
  <c r="K423" i="14"/>
  <c r="J423" i="14"/>
  <c r="I423" i="14"/>
  <c r="ER422" i="14"/>
  <c r="EQ422" i="14"/>
  <c r="EP422" i="14"/>
  <c r="EO422" i="14"/>
  <c r="EN422" i="14"/>
  <c r="EM422" i="14"/>
  <c r="EL422" i="14"/>
  <c r="EK422" i="14"/>
  <c r="EJ422" i="14"/>
  <c r="EI422" i="14"/>
  <c r="EH422" i="14"/>
  <c r="EG422" i="14"/>
  <c r="EF422" i="14"/>
  <c r="EE422" i="14"/>
  <c r="ED422" i="14"/>
  <c r="EC422" i="14"/>
  <c r="EB422" i="14"/>
  <c r="EA422" i="14"/>
  <c r="DZ422" i="14"/>
  <c r="DY422" i="14"/>
  <c r="DX422" i="14"/>
  <c r="DW422" i="14"/>
  <c r="DV422" i="14"/>
  <c r="DU422" i="14"/>
  <c r="DT422" i="14"/>
  <c r="DS422" i="14"/>
  <c r="DR422" i="14"/>
  <c r="DQ422" i="14"/>
  <c r="DP422" i="14"/>
  <c r="DO422" i="14"/>
  <c r="DN422" i="14"/>
  <c r="DM422" i="14"/>
  <c r="DL422" i="14"/>
  <c r="DK422" i="14"/>
  <c r="DJ422" i="14"/>
  <c r="DI422" i="14"/>
  <c r="DH422" i="14"/>
  <c r="DG422" i="14"/>
  <c r="DF422" i="14"/>
  <c r="DE422" i="14"/>
  <c r="DD422" i="14"/>
  <c r="DC422" i="14"/>
  <c r="DB422" i="14"/>
  <c r="DA422" i="14"/>
  <c r="CZ422" i="14"/>
  <c r="CY422" i="14"/>
  <c r="CX422" i="14"/>
  <c r="CW422" i="14"/>
  <c r="CV422" i="14"/>
  <c r="CU422" i="14"/>
  <c r="CT422" i="14"/>
  <c r="CS422" i="14"/>
  <c r="CR422" i="14"/>
  <c r="CQ422" i="14"/>
  <c r="CP422" i="14"/>
  <c r="CO422" i="14"/>
  <c r="CN422" i="14"/>
  <c r="CM422" i="14"/>
  <c r="CL422" i="14"/>
  <c r="CK422" i="14"/>
  <c r="CJ422" i="14"/>
  <c r="CI422" i="14"/>
  <c r="CH422" i="14"/>
  <c r="CG422" i="14"/>
  <c r="CF422" i="14"/>
  <c r="CE422" i="14"/>
  <c r="CD422" i="14"/>
  <c r="CC422" i="14"/>
  <c r="CB422" i="14"/>
  <c r="CA422" i="14"/>
  <c r="BZ422" i="14"/>
  <c r="BY422" i="14"/>
  <c r="BX422" i="14"/>
  <c r="BW422" i="14"/>
  <c r="BV422" i="14"/>
  <c r="BU422" i="14"/>
  <c r="BT422" i="14"/>
  <c r="BS422" i="14"/>
  <c r="BR422" i="14"/>
  <c r="BQ422" i="14"/>
  <c r="BP422" i="14"/>
  <c r="BO422" i="14"/>
  <c r="BN422" i="14"/>
  <c r="BM422" i="14"/>
  <c r="BL422" i="14"/>
  <c r="BK422" i="14"/>
  <c r="BJ422" i="14"/>
  <c r="BI422" i="14"/>
  <c r="BH422" i="14"/>
  <c r="BG422" i="14"/>
  <c r="BF422" i="14"/>
  <c r="BE422" i="14"/>
  <c r="BD422" i="14"/>
  <c r="BC422" i="14"/>
  <c r="BB422" i="14"/>
  <c r="BA422" i="14"/>
  <c r="AZ422" i="14"/>
  <c r="AY422" i="14"/>
  <c r="AX422" i="14"/>
  <c r="AW422" i="14"/>
  <c r="AV422" i="14"/>
  <c r="AU422" i="14"/>
  <c r="AT422" i="14"/>
  <c r="AS422" i="14"/>
  <c r="AR422" i="14"/>
  <c r="AQ422" i="14"/>
  <c r="AP422" i="14"/>
  <c r="AO422" i="14"/>
  <c r="AN422" i="14"/>
  <c r="AM422" i="14"/>
  <c r="AL422" i="14"/>
  <c r="AK422" i="14"/>
  <c r="AJ422" i="14"/>
  <c r="AI422" i="14"/>
  <c r="AH422" i="14"/>
  <c r="AG422" i="14"/>
  <c r="AF422" i="14"/>
  <c r="AE422" i="14"/>
  <c r="AD422" i="14"/>
  <c r="AC422" i="14"/>
  <c r="AB422" i="14"/>
  <c r="AA422" i="14"/>
  <c r="Z422" i="14"/>
  <c r="Y422" i="14"/>
  <c r="X422" i="14"/>
  <c r="W422" i="14"/>
  <c r="V422" i="14"/>
  <c r="U422" i="14"/>
  <c r="T422" i="14"/>
  <c r="S422" i="14"/>
  <c r="R422" i="14"/>
  <c r="Q422" i="14"/>
  <c r="P422" i="14"/>
  <c r="O422" i="14"/>
  <c r="N422" i="14"/>
  <c r="M422" i="14"/>
  <c r="L422" i="14"/>
  <c r="K422" i="14"/>
  <c r="J422" i="14"/>
  <c r="I422" i="14"/>
  <c r="ER421" i="14"/>
  <c r="EQ421" i="14"/>
  <c r="EP421" i="14"/>
  <c r="EO421" i="14"/>
  <c r="EN421" i="14"/>
  <c r="EM421" i="14"/>
  <c r="EL421" i="14"/>
  <c r="EK421" i="14"/>
  <c r="EJ421" i="14"/>
  <c r="EI421" i="14"/>
  <c r="EH421" i="14"/>
  <c r="EG421" i="14"/>
  <c r="EF421" i="14"/>
  <c r="EE421" i="14"/>
  <c r="ED421" i="14"/>
  <c r="EC421" i="14"/>
  <c r="EB421" i="14"/>
  <c r="EA421" i="14"/>
  <c r="DZ421" i="14"/>
  <c r="DY421" i="14"/>
  <c r="DX421" i="14"/>
  <c r="DW421" i="14"/>
  <c r="DV421" i="14"/>
  <c r="DU421" i="14"/>
  <c r="DT421" i="14"/>
  <c r="DS421" i="14"/>
  <c r="DR421" i="14"/>
  <c r="DQ421" i="14"/>
  <c r="DP421" i="14"/>
  <c r="DO421" i="14"/>
  <c r="DN421" i="14"/>
  <c r="DM421" i="14"/>
  <c r="DL421" i="14"/>
  <c r="DK421" i="14"/>
  <c r="DJ421" i="14"/>
  <c r="DI421" i="14"/>
  <c r="DH421" i="14"/>
  <c r="DG421" i="14"/>
  <c r="DF421" i="14"/>
  <c r="DE421" i="14"/>
  <c r="DD421" i="14"/>
  <c r="DC421" i="14"/>
  <c r="DB421" i="14"/>
  <c r="DA421" i="14"/>
  <c r="CZ421" i="14"/>
  <c r="CY421" i="14"/>
  <c r="CX421" i="14"/>
  <c r="CW421" i="14"/>
  <c r="CV421" i="14"/>
  <c r="CU421" i="14"/>
  <c r="CT421" i="14"/>
  <c r="CS421" i="14"/>
  <c r="CR421" i="14"/>
  <c r="CQ421" i="14"/>
  <c r="CP421" i="14"/>
  <c r="CO421" i="14"/>
  <c r="CN421" i="14"/>
  <c r="CM421" i="14"/>
  <c r="CL421" i="14"/>
  <c r="CK421" i="14"/>
  <c r="CJ421" i="14"/>
  <c r="CI421" i="14"/>
  <c r="CH421" i="14"/>
  <c r="CG421" i="14"/>
  <c r="CF421" i="14"/>
  <c r="CE421" i="14"/>
  <c r="CD421" i="14"/>
  <c r="CC421" i="14"/>
  <c r="CB421" i="14"/>
  <c r="CA421" i="14"/>
  <c r="BZ421" i="14"/>
  <c r="BY421" i="14"/>
  <c r="BX421" i="14"/>
  <c r="BW421" i="14"/>
  <c r="BV421" i="14"/>
  <c r="BU421" i="14"/>
  <c r="BT421" i="14"/>
  <c r="BS421" i="14"/>
  <c r="BR421" i="14"/>
  <c r="BQ421" i="14"/>
  <c r="BP421" i="14"/>
  <c r="BO421" i="14"/>
  <c r="BN421" i="14"/>
  <c r="BM421" i="14"/>
  <c r="BL421" i="14"/>
  <c r="BK421" i="14"/>
  <c r="BJ421" i="14"/>
  <c r="BI421" i="14"/>
  <c r="BH421" i="14"/>
  <c r="BG421" i="14"/>
  <c r="BF421" i="14"/>
  <c r="BE421" i="14"/>
  <c r="BD421" i="14"/>
  <c r="BC421" i="14"/>
  <c r="BB421" i="14"/>
  <c r="BA421" i="14"/>
  <c r="AZ421" i="14"/>
  <c r="AY421" i="14"/>
  <c r="AX421" i="14"/>
  <c r="AW421" i="14"/>
  <c r="AV421" i="14"/>
  <c r="AU421" i="14"/>
  <c r="AT421" i="14"/>
  <c r="AS421" i="14"/>
  <c r="AR421" i="14"/>
  <c r="AQ421" i="14"/>
  <c r="AP421" i="14"/>
  <c r="AO421" i="14"/>
  <c r="AN421" i="14"/>
  <c r="AM421" i="14"/>
  <c r="AL421" i="14"/>
  <c r="AK421" i="14"/>
  <c r="AJ421" i="14"/>
  <c r="AI421" i="14"/>
  <c r="AH421" i="14"/>
  <c r="AG421" i="14"/>
  <c r="AF421" i="14"/>
  <c r="AE421" i="14"/>
  <c r="AD421" i="14"/>
  <c r="AC421" i="14"/>
  <c r="AB421" i="14"/>
  <c r="AA421" i="14"/>
  <c r="Z421" i="14"/>
  <c r="Y421" i="14"/>
  <c r="X421" i="14"/>
  <c r="W421" i="14"/>
  <c r="V421" i="14"/>
  <c r="U421" i="14"/>
  <c r="T421" i="14"/>
  <c r="S421" i="14"/>
  <c r="R421" i="14"/>
  <c r="Q421" i="14"/>
  <c r="P421" i="14"/>
  <c r="O421" i="14"/>
  <c r="N421" i="14"/>
  <c r="M421" i="14"/>
  <c r="L421" i="14"/>
  <c r="K421" i="14"/>
  <c r="J421" i="14"/>
  <c r="I421" i="14"/>
  <c r="ER420" i="14"/>
  <c r="EQ420" i="14"/>
  <c r="EP420" i="14"/>
  <c r="EO420" i="14"/>
  <c r="EN420" i="14"/>
  <c r="EM420" i="14"/>
  <c r="EL420" i="14"/>
  <c r="EK420" i="14"/>
  <c r="EJ420" i="14"/>
  <c r="EI420" i="14"/>
  <c r="EH420" i="14"/>
  <c r="EG420" i="14"/>
  <c r="EF420" i="14"/>
  <c r="EE420" i="14"/>
  <c r="ED420" i="14"/>
  <c r="EC420" i="14"/>
  <c r="EB420" i="14"/>
  <c r="EA420" i="14"/>
  <c r="DZ420" i="14"/>
  <c r="DY420" i="14"/>
  <c r="DX420" i="14"/>
  <c r="DW420" i="14"/>
  <c r="DV420" i="14"/>
  <c r="DU420" i="14"/>
  <c r="DT420" i="14"/>
  <c r="DS420" i="14"/>
  <c r="DR420" i="14"/>
  <c r="DQ420" i="14"/>
  <c r="DP420" i="14"/>
  <c r="DO420" i="14"/>
  <c r="DN420" i="14"/>
  <c r="DM420" i="14"/>
  <c r="DL420" i="14"/>
  <c r="DK420" i="14"/>
  <c r="DJ420" i="14"/>
  <c r="DI420" i="14"/>
  <c r="DH420" i="14"/>
  <c r="DG420" i="14"/>
  <c r="DF420" i="14"/>
  <c r="DE420" i="14"/>
  <c r="DD420" i="14"/>
  <c r="DC420" i="14"/>
  <c r="DB420" i="14"/>
  <c r="DA420" i="14"/>
  <c r="CZ420" i="14"/>
  <c r="CY420" i="14"/>
  <c r="CX420" i="14"/>
  <c r="CW420" i="14"/>
  <c r="CV420" i="14"/>
  <c r="CU420" i="14"/>
  <c r="CT420" i="14"/>
  <c r="CS420" i="14"/>
  <c r="CR420" i="14"/>
  <c r="CQ420" i="14"/>
  <c r="CP420" i="14"/>
  <c r="CO420" i="14"/>
  <c r="CN420" i="14"/>
  <c r="CM420" i="14"/>
  <c r="CL420" i="14"/>
  <c r="CK420" i="14"/>
  <c r="CJ420" i="14"/>
  <c r="CI420" i="14"/>
  <c r="CH420" i="14"/>
  <c r="CG420" i="14"/>
  <c r="CF420" i="14"/>
  <c r="CE420" i="14"/>
  <c r="CD420" i="14"/>
  <c r="CC420" i="14"/>
  <c r="CB420" i="14"/>
  <c r="CA420" i="14"/>
  <c r="BZ420" i="14"/>
  <c r="BY420" i="14"/>
  <c r="BX420" i="14"/>
  <c r="BW420" i="14"/>
  <c r="BV420" i="14"/>
  <c r="BU420" i="14"/>
  <c r="BT420" i="14"/>
  <c r="BS420" i="14"/>
  <c r="BR420" i="14"/>
  <c r="BQ420" i="14"/>
  <c r="BP420" i="14"/>
  <c r="BO420" i="14"/>
  <c r="BN420" i="14"/>
  <c r="BM420" i="14"/>
  <c r="BL420" i="14"/>
  <c r="BK420" i="14"/>
  <c r="BJ420" i="14"/>
  <c r="BI420" i="14"/>
  <c r="BH420" i="14"/>
  <c r="BG420" i="14"/>
  <c r="BF420" i="14"/>
  <c r="BE420" i="14"/>
  <c r="BD420" i="14"/>
  <c r="BC420" i="14"/>
  <c r="BB420" i="14"/>
  <c r="BA420" i="14"/>
  <c r="AZ420" i="14"/>
  <c r="AY420" i="14"/>
  <c r="AX420" i="14"/>
  <c r="AW420" i="14"/>
  <c r="AV420" i="14"/>
  <c r="AU420" i="14"/>
  <c r="AT420" i="14"/>
  <c r="AS420" i="14"/>
  <c r="AR420" i="14"/>
  <c r="AQ420" i="14"/>
  <c r="AP420" i="14"/>
  <c r="AO420" i="14"/>
  <c r="AN420" i="14"/>
  <c r="AM420" i="14"/>
  <c r="AL420" i="14"/>
  <c r="AK420" i="14"/>
  <c r="AJ420" i="14"/>
  <c r="AI420" i="14"/>
  <c r="AH420" i="14"/>
  <c r="AG420" i="14"/>
  <c r="AF420" i="14"/>
  <c r="AE420" i="14"/>
  <c r="AD420" i="14"/>
  <c r="AC420" i="14"/>
  <c r="AB420" i="14"/>
  <c r="AA420" i="14"/>
  <c r="Z420" i="14"/>
  <c r="Y420" i="14"/>
  <c r="X420" i="14"/>
  <c r="W420" i="14"/>
  <c r="V420" i="14"/>
  <c r="U420" i="14"/>
  <c r="T420" i="14"/>
  <c r="S420" i="14"/>
  <c r="R420" i="14"/>
  <c r="Q420" i="14"/>
  <c r="P420" i="14"/>
  <c r="O420" i="14"/>
  <c r="N420" i="14"/>
  <c r="M420" i="14"/>
  <c r="L420" i="14"/>
  <c r="K420" i="14"/>
  <c r="J420" i="14"/>
  <c r="I420" i="14"/>
  <c r="ER419" i="14"/>
  <c r="EQ419" i="14"/>
  <c r="EP419" i="14"/>
  <c r="EO419" i="14"/>
  <c r="EN419" i="14"/>
  <c r="EM419" i="14"/>
  <c r="EL419" i="14"/>
  <c r="EK419" i="14"/>
  <c r="EJ419" i="14"/>
  <c r="EI419" i="14"/>
  <c r="EH419" i="14"/>
  <c r="EG419" i="14"/>
  <c r="EF419" i="14"/>
  <c r="EE419" i="14"/>
  <c r="ED419" i="14"/>
  <c r="EC419" i="14"/>
  <c r="EB419" i="14"/>
  <c r="EA419" i="14"/>
  <c r="DZ419" i="14"/>
  <c r="DY419" i="14"/>
  <c r="DX419" i="14"/>
  <c r="DW419" i="14"/>
  <c r="DV419" i="14"/>
  <c r="DU419" i="14"/>
  <c r="DT419" i="14"/>
  <c r="DS419" i="14"/>
  <c r="DR419" i="14"/>
  <c r="DQ419" i="14"/>
  <c r="DP419" i="14"/>
  <c r="DO419" i="14"/>
  <c r="DN419" i="14"/>
  <c r="DM419" i="14"/>
  <c r="DL419" i="14"/>
  <c r="DK419" i="14"/>
  <c r="DJ419" i="14"/>
  <c r="DI419" i="14"/>
  <c r="DH419" i="14"/>
  <c r="DG419" i="14"/>
  <c r="DF419" i="14"/>
  <c r="DE419" i="14"/>
  <c r="DD419" i="14"/>
  <c r="DC419" i="14"/>
  <c r="DB419" i="14"/>
  <c r="DA419" i="14"/>
  <c r="CZ419" i="14"/>
  <c r="CY419" i="14"/>
  <c r="CX419" i="14"/>
  <c r="CW419" i="14"/>
  <c r="CV419" i="14"/>
  <c r="CU419" i="14"/>
  <c r="CT419" i="14"/>
  <c r="CS419" i="14"/>
  <c r="CR419" i="14"/>
  <c r="CQ419" i="14"/>
  <c r="CP419" i="14"/>
  <c r="CO419" i="14"/>
  <c r="CN419" i="14"/>
  <c r="CM419" i="14"/>
  <c r="CL419" i="14"/>
  <c r="CK419" i="14"/>
  <c r="CJ419" i="14"/>
  <c r="CI419" i="14"/>
  <c r="CH419" i="14"/>
  <c r="CG419" i="14"/>
  <c r="CF419" i="14"/>
  <c r="CE419" i="14"/>
  <c r="CD419" i="14"/>
  <c r="CC419" i="14"/>
  <c r="CB419" i="14"/>
  <c r="CA419" i="14"/>
  <c r="BZ419" i="14"/>
  <c r="BY419" i="14"/>
  <c r="BX419" i="14"/>
  <c r="BW419" i="14"/>
  <c r="BV419" i="14"/>
  <c r="BU419" i="14"/>
  <c r="BT419" i="14"/>
  <c r="BS419" i="14"/>
  <c r="BR419" i="14"/>
  <c r="BQ419" i="14"/>
  <c r="BP419" i="14"/>
  <c r="BO419" i="14"/>
  <c r="BN419" i="14"/>
  <c r="BM419" i="14"/>
  <c r="BL419" i="14"/>
  <c r="BK419" i="14"/>
  <c r="BJ419" i="14"/>
  <c r="BI419" i="14"/>
  <c r="BH419" i="14"/>
  <c r="BG419" i="14"/>
  <c r="BF419" i="14"/>
  <c r="BE419" i="14"/>
  <c r="BD419" i="14"/>
  <c r="BC419" i="14"/>
  <c r="BB419" i="14"/>
  <c r="BA419" i="14"/>
  <c r="AZ419" i="14"/>
  <c r="AY419" i="14"/>
  <c r="AX419" i="14"/>
  <c r="AW419" i="14"/>
  <c r="AV419" i="14"/>
  <c r="AU419" i="14"/>
  <c r="AT419" i="14"/>
  <c r="AS419" i="14"/>
  <c r="AR419" i="14"/>
  <c r="AQ419" i="14"/>
  <c r="AP419" i="14"/>
  <c r="AO419" i="14"/>
  <c r="AN419" i="14"/>
  <c r="AM419" i="14"/>
  <c r="AL419" i="14"/>
  <c r="AK419" i="14"/>
  <c r="AJ419" i="14"/>
  <c r="AI419" i="14"/>
  <c r="AH419" i="14"/>
  <c r="AG419" i="14"/>
  <c r="AF419" i="14"/>
  <c r="AE419" i="14"/>
  <c r="AD419" i="14"/>
  <c r="AC419" i="14"/>
  <c r="AB419" i="14"/>
  <c r="AA419" i="14"/>
  <c r="Z419" i="14"/>
  <c r="Y419" i="14"/>
  <c r="X419" i="14"/>
  <c r="W419" i="14"/>
  <c r="V419" i="14"/>
  <c r="U419" i="14"/>
  <c r="T419" i="14"/>
  <c r="S419" i="14"/>
  <c r="R419" i="14"/>
  <c r="Q419" i="14"/>
  <c r="P419" i="14"/>
  <c r="O419" i="14"/>
  <c r="N419" i="14"/>
  <c r="M419" i="14"/>
  <c r="L419" i="14"/>
  <c r="K419" i="14"/>
  <c r="J419" i="14"/>
  <c r="I419" i="14"/>
  <c r="ER418" i="14"/>
  <c r="EQ418" i="14"/>
  <c r="EP418" i="14"/>
  <c r="EO418" i="14"/>
  <c r="EN418" i="14"/>
  <c r="EM418" i="14"/>
  <c r="EL418" i="14"/>
  <c r="EK418" i="14"/>
  <c r="EJ418" i="14"/>
  <c r="EI418" i="14"/>
  <c r="EH418" i="14"/>
  <c r="EG418" i="14"/>
  <c r="EF418" i="14"/>
  <c r="EE418" i="14"/>
  <c r="ED418" i="14"/>
  <c r="EC418" i="14"/>
  <c r="EB418" i="14"/>
  <c r="EA418" i="14"/>
  <c r="DZ418" i="14"/>
  <c r="DY418" i="14"/>
  <c r="DX418" i="14"/>
  <c r="DW418" i="14"/>
  <c r="DV418" i="14"/>
  <c r="DU418" i="14"/>
  <c r="DT418" i="14"/>
  <c r="DS418" i="14"/>
  <c r="DR418" i="14"/>
  <c r="DQ418" i="14"/>
  <c r="DP418" i="14"/>
  <c r="DO418" i="14"/>
  <c r="DN418" i="14"/>
  <c r="DM418" i="14"/>
  <c r="DL418" i="14"/>
  <c r="DK418" i="14"/>
  <c r="DJ418" i="14"/>
  <c r="DI418" i="14"/>
  <c r="DH418" i="14"/>
  <c r="DG418" i="14"/>
  <c r="DF418" i="14"/>
  <c r="DE418" i="14"/>
  <c r="DD418" i="14"/>
  <c r="DC418" i="14"/>
  <c r="DB418" i="14"/>
  <c r="DA418" i="14"/>
  <c r="CZ418" i="14"/>
  <c r="CY418" i="14"/>
  <c r="CX418" i="14"/>
  <c r="CW418" i="14"/>
  <c r="CV418" i="14"/>
  <c r="CU418" i="14"/>
  <c r="CT418" i="14"/>
  <c r="CS418" i="14"/>
  <c r="CR418" i="14"/>
  <c r="CQ418" i="14"/>
  <c r="CP418" i="14"/>
  <c r="CO418" i="14"/>
  <c r="CN418" i="14"/>
  <c r="CM418" i="14"/>
  <c r="CL418" i="14"/>
  <c r="CK418" i="14"/>
  <c r="CJ418" i="14"/>
  <c r="CI418" i="14"/>
  <c r="CH418" i="14"/>
  <c r="CG418" i="14"/>
  <c r="CF418" i="14"/>
  <c r="CE418" i="14"/>
  <c r="CD418" i="14"/>
  <c r="CC418" i="14"/>
  <c r="CB418" i="14"/>
  <c r="CA418" i="14"/>
  <c r="BZ418" i="14"/>
  <c r="BY418" i="14"/>
  <c r="BX418" i="14"/>
  <c r="BW418" i="14"/>
  <c r="BV418" i="14"/>
  <c r="BU418" i="14"/>
  <c r="BT418" i="14"/>
  <c r="BS418" i="14"/>
  <c r="BR418" i="14"/>
  <c r="BQ418" i="14"/>
  <c r="BP418" i="14"/>
  <c r="BO418" i="14"/>
  <c r="BN418" i="14"/>
  <c r="BM418" i="14"/>
  <c r="BL418" i="14"/>
  <c r="BK418" i="14"/>
  <c r="BJ418" i="14"/>
  <c r="BI418" i="14"/>
  <c r="BH418" i="14"/>
  <c r="BG418" i="14"/>
  <c r="BF418" i="14"/>
  <c r="BE418" i="14"/>
  <c r="BD418" i="14"/>
  <c r="BC418" i="14"/>
  <c r="BB418" i="14"/>
  <c r="BA418" i="14"/>
  <c r="AZ418" i="14"/>
  <c r="AY418" i="14"/>
  <c r="AX418" i="14"/>
  <c r="AW418" i="14"/>
  <c r="AV418" i="14"/>
  <c r="AU418" i="14"/>
  <c r="AT418" i="14"/>
  <c r="AS418" i="14"/>
  <c r="AR418" i="14"/>
  <c r="AQ418" i="14"/>
  <c r="AP418" i="14"/>
  <c r="AO418" i="14"/>
  <c r="AN418" i="14"/>
  <c r="AM418" i="14"/>
  <c r="AL418" i="14"/>
  <c r="AK418" i="14"/>
  <c r="AJ418" i="14"/>
  <c r="AI418" i="14"/>
  <c r="AH418" i="14"/>
  <c r="AG418" i="14"/>
  <c r="AF418" i="14"/>
  <c r="AE418" i="14"/>
  <c r="AD418" i="14"/>
  <c r="AC418" i="14"/>
  <c r="AB418" i="14"/>
  <c r="AA418" i="14"/>
  <c r="Z418" i="14"/>
  <c r="Y418" i="14"/>
  <c r="X418" i="14"/>
  <c r="W418" i="14"/>
  <c r="V418" i="14"/>
  <c r="U418" i="14"/>
  <c r="T418" i="14"/>
  <c r="S418" i="14"/>
  <c r="R418" i="14"/>
  <c r="Q418" i="14"/>
  <c r="P418" i="14"/>
  <c r="O418" i="14"/>
  <c r="N418" i="14"/>
  <c r="M418" i="14"/>
  <c r="L418" i="14"/>
  <c r="K418" i="14"/>
  <c r="J418" i="14"/>
  <c r="I418" i="14"/>
  <c r="ER417" i="14"/>
  <c r="EQ417" i="14"/>
  <c r="EP417" i="14"/>
  <c r="EO417" i="14"/>
  <c r="EN417" i="14"/>
  <c r="EM417" i="14"/>
  <c r="EL417" i="14"/>
  <c r="EK417" i="14"/>
  <c r="EJ417" i="14"/>
  <c r="EI417" i="14"/>
  <c r="EH417" i="14"/>
  <c r="EG417" i="14"/>
  <c r="EF417" i="14"/>
  <c r="EE417" i="14"/>
  <c r="ED417" i="14"/>
  <c r="EC417" i="14"/>
  <c r="EB417" i="14"/>
  <c r="EA417" i="14"/>
  <c r="DZ417" i="14"/>
  <c r="DY417" i="14"/>
  <c r="DX417" i="14"/>
  <c r="DW417" i="14"/>
  <c r="DV417" i="14"/>
  <c r="DU417" i="14"/>
  <c r="DT417" i="14"/>
  <c r="DS417" i="14"/>
  <c r="DR417" i="14"/>
  <c r="DQ417" i="14"/>
  <c r="DP417" i="14"/>
  <c r="DO417" i="14"/>
  <c r="DN417" i="14"/>
  <c r="DM417" i="14"/>
  <c r="DL417" i="14"/>
  <c r="DK417" i="14"/>
  <c r="DJ417" i="14"/>
  <c r="DI417" i="14"/>
  <c r="DH417" i="14"/>
  <c r="DG417" i="14"/>
  <c r="DF417" i="14"/>
  <c r="DE417" i="14"/>
  <c r="DD417" i="14"/>
  <c r="DC417" i="14"/>
  <c r="DB417" i="14"/>
  <c r="DA417" i="14"/>
  <c r="CZ417" i="14"/>
  <c r="CY417" i="14"/>
  <c r="CX417" i="14"/>
  <c r="CW417" i="14"/>
  <c r="CV417" i="14"/>
  <c r="CU417" i="14"/>
  <c r="CT417" i="14"/>
  <c r="CS417" i="14"/>
  <c r="CR417" i="14"/>
  <c r="CQ417" i="14"/>
  <c r="CP417" i="14"/>
  <c r="CO417" i="14"/>
  <c r="CN417" i="14"/>
  <c r="CM417" i="14"/>
  <c r="CL417" i="14"/>
  <c r="CK417" i="14"/>
  <c r="CJ417" i="14"/>
  <c r="CI417" i="14"/>
  <c r="CH417" i="14"/>
  <c r="CG417" i="14"/>
  <c r="CF417" i="14"/>
  <c r="CE417" i="14"/>
  <c r="CD417" i="14"/>
  <c r="CC417" i="14"/>
  <c r="CB417" i="14"/>
  <c r="CA417" i="14"/>
  <c r="BZ417" i="14"/>
  <c r="BY417" i="14"/>
  <c r="BX417" i="14"/>
  <c r="BW417" i="14"/>
  <c r="BV417" i="14"/>
  <c r="BU417" i="14"/>
  <c r="BT417" i="14"/>
  <c r="BS417" i="14"/>
  <c r="BR417" i="14"/>
  <c r="BQ417" i="14"/>
  <c r="BP417" i="14"/>
  <c r="BO417" i="14"/>
  <c r="BN417" i="14"/>
  <c r="BM417" i="14"/>
  <c r="BL417" i="14"/>
  <c r="BK417" i="14"/>
  <c r="BJ417" i="14"/>
  <c r="BI417" i="14"/>
  <c r="BH417" i="14"/>
  <c r="BG417" i="14"/>
  <c r="BF417" i="14"/>
  <c r="BE417" i="14"/>
  <c r="BD417" i="14"/>
  <c r="BC417" i="14"/>
  <c r="BB417" i="14"/>
  <c r="BA417" i="14"/>
  <c r="AZ417" i="14"/>
  <c r="AY417" i="14"/>
  <c r="AX417" i="14"/>
  <c r="AW417" i="14"/>
  <c r="AV417" i="14"/>
  <c r="AU417" i="14"/>
  <c r="AT417" i="14"/>
  <c r="AS417" i="14"/>
  <c r="AR417" i="14"/>
  <c r="AQ417" i="14"/>
  <c r="AP417" i="14"/>
  <c r="AO417" i="14"/>
  <c r="AN417" i="14"/>
  <c r="AM417" i="14"/>
  <c r="AL417" i="14"/>
  <c r="AK417" i="14"/>
  <c r="AJ417" i="14"/>
  <c r="AI417" i="14"/>
  <c r="AH417" i="14"/>
  <c r="AG417" i="14"/>
  <c r="AF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Q417" i="14"/>
  <c r="P417" i="14"/>
  <c r="O417" i="14"/>
  <c r="N417" i="14"/>
  <c r="M417" i="14"/>
  <c r="L417" i="14"/>
  <c r="K417" i="14"/>
  <c r="J417" i="14"/>
  <c r="I417" i="14"/>
  <c r="ER416" i="14"/>
  <c r="EQ416" i="14"/>
  <c r="EP416" i="14"/>
  <c r="EO416" i="14"/>
  <c r="EN416" i="14"/>
  <c r="EM416" i="14"/>
  <c r="EL416" i="14"/>
  <c r="EK416" i="14"/>
  <c r="EJ416" i="14"/>
  <c r="EI416" i="14"/>
  <c r="EH416" i="14"/>
  <c r="EG416" i="14"/>
  <c r="EF416" i="14"/>
  <c r="EE416" i="14"/>
  <c r="ED416" i="14"/>
  <c r="EC416" i="14"/>
  <c r="EB416" i="14"/>
  <c r="EA416" i="14"/>
  <c r="DZ416" i="14"/>
  <c r="DY416" i="14"/>
  <c r="DX416" i="14"/>
  <c r="DW416" i="14"/>
  <c r="DV416" i="14"/>
  <c r="DU416" i="14"/>
  <c r="DT416" i="14"/>
  <c r="DS416" i="14"/>
  <c r="DR416" i="14"/>
  <c r="DQ416" i="14"/>
  <c r="DP416" i="14"/>
  <c r="DO416" i="14"/>
  <c r="DN416" i="14"/>
  <c r="DM416" i="14"/>
  <c r="DL416" i="14"/>
  <c r="DK416" i="14"/>
  <c r="DJ416" i="14"/>
  <c r="DI416" i="14"/>
  <c r="DH416" i="14"/>
  <c r="DG416" i="14"/>
  <c r="DF416" i="14"/>
  <c r="DE416" i="14"/>
  <c r="DD416" i="14"/>
  <c r="DC416" i="14"/>
  <c r="DB416" i="14"/>
  <c r="DA416" i="14"/>
  <c r="CZ416" i="14"/>
  <c r="CY416" i="14"/>
  <c r="CX416" i="14"/>
  <c r="CW416" i="14"/>
  <c r="CV416" i="14"/>
  <c r="CU416" i="14"/>
  <c r="CT416" i="14"/>
  <c r="CS416" i="14"/>
  <c r="CR416" i="14"/>
  <c r="CQ416" i="14"/>
  <c r="CP416" i="14"/>
  <c r="CO416" i="14"/>
  <c r="CN416" i="14"/>
  <c r="CM416" i="14"/>
  <c r="CL416" i="14"/>
  <c r="CK416" i="14"/>
  <c r="CJ416" i="14"/>
  <c r="CI416" i="14"/>
  <c r="CH416" i="14"/>
  <c r="CG416" i="14"/>
  <c r="CF416" i="14"/>
  <c r="CE416" i="14"/>
  <c r="CD416" i="14"/>
  <c r="CC416" i="14"/>
  <c r="CB416" i="14"/>
  <c r="CA416" i="14"/>
  <c r="BZ416" i="14"/>
  <c r="BY416" i="14"/>
  <c r="BX416" i="14"/>
  <c r="BW416" i="14"/>
  <c r="BV416" i="14"/>
  <c r="BU416" i="14"/>
  <c r="BT416" i="14"/>
  <c r="BS416" i="14"/>
  <c r="BR416" i="14"/>
  <c r="BQ416" i="14"/>
  <c r="BP416" i="14"/>
  <c r="BO416" i="14"/>
  <c r="BN416" i="14"/>
  <c r="BM416" i="14"/>
  <c r="BL416" i="14"/>
  <c r="BK416" i="14"/>
  <c r="BJ416" i="14"/>
  <c r="BI416" i="14"/>
  <c r="BH416" i="14"/>
  <c r="BG416" i="14"/>
  <c r="BF416" i="14"/>
  <c r="BE416" i="14"/>
  <c r="BD416" i="14"/>
  <c r="BC416" i="14"/>
  <c r="BB416" i="14"/>
  <c r="BA416" i="14"/>
  <c r="AZ416" i="14"/>
  <c r="AY416" i="14"/>
  <c r="AX416" i="14"/>
  <c r="AW416" i="14"/>
  <c r="AV416" i="14"/>
  <c r="AU416" i="14"/>
  <c r="AT416" i="14"/>
  <c r="AS416" i="14"/>
  <c r="AR416" i="14"/>
  <c r="AQ416" i="14"/>
  <c r="AP416" i="14"/>
  <c r="AO416" i="14"/>
  <c r="AN416" i="14"/>
  <c r="AM416" i="14"/>
  <c r="AL416" i="14"/>
  <c r="AK416" i="14"/>
  <c r="AJ416" i="14"/>
  <c r="AI416" i="14"/>
  <c r="AH416" i="14"/>
  <c r="AG416" i="14"/>
  <c r="AF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K416" i="14"/>
  <c r="J416" i="14"/>
  <c r="I416" i="14"/>
  <c r="ER415" i="14"/>
  <c r="EQ415" i="14"/>
  <c r="EP415" i="14"/>
  <c r="EO415" i="14"/>
  <c r="EN415" i="14"/>
  <c r="EM415" i="14"/>
  <c r="EL415" i="14"/>
  <c r="EK415" i="14"/>
  <c r="EJ415" i="14"/>
  <c r="EI415" i="14"/>
  <c r="EH415" i="14"/>
  <c r="EG415" i="14"/>
  <c r="EF415" i="14"/>
  <c r="EE415" i="14"/>
  <c r="ED415" i="14"/>
  <c r="EC415" i="14"/>
  <c r="EB415" i="14"/>
  <c r="EA415" i="14"/>
  <c r="DZ415" i="14"/>
  <c r="DY415" i="14"/>
  <c r="DX415" i="14"/>
  <c r="DW415" i="14"/>
  <c r="DV415" i="14"/>
  <c r="DU415" i="14"/>
  <c r="DT415" i="14"/>
  <c r="DS415" i="14"/>
  <c r="DR415" i="14"/>
  <c r="DQ415" i="14"/>
  <c r="DP415" i="14"/>
  <c r="DO415" i="14"/>
  <c r="DN415" i="14"/>
  <c r="DM415" i="14"/>
  <c r="DL415" i="14"/>
  <c r="DK415" i="14"/>
  <c r="DJ415" i="14"/>
  <c r="DI415" i="14"/>
  <c r="DH415" i="14"/>
  <c r="DG415" i="14"/>
  <c r="DF415" i="14"/>
  <c r="DE415" i="14"/>
  <c r="DD415" i="14"/>
  <c r="DC415" i="14"/>
  <c r="DB415" i="14"/>
  <c r="DA415" i="14"/>
  <c r="CZ415" i="14"/>
  <c r="CY415" i="14"/>
  <c r="CX415" i="14"/>
  <c r="CW415" i="14"/>
  <c r="CV415" i="14"/>
  <c r="CU415" i="14"/>
  <c r="CT415" i="14"/>
  <c r="CS415" i="14"/>
  <c r="CR415" i="14"/>
  <c r="CQ415" i="14"/>
  <c r="CP415" i="14"/>
  <c r="CO415" i="14"/>
  <c r="CN415" i="14"/>
  <c r="CM415" i="14"/>
  <c r="CL415" i="14"/>
  <c r="CK415" i="14"/>
  <c r="CJ415" i="14"/>
  <c r="CI415" i="14"/>
  <c r="CH415" i="14"/>
  <c r="CG415" i="14"/>
  <c r="CF415" i="14"/>
  <c r="CE415" i="14"/>
  <c r="CD415" i="14"/>
  <c r="CC415" i="14"/>
  <c r="CB415" i="14"/>
  <c r="CA415" i="14"/>
  <c r="BZ415" i="14"/>
  <c r="BY415" i="14"/>
  <c r="BX415" i="14"/>
  <c r="BW415" i="14"/>
  <c r="BV415" i="14"/>
  <c r="BU415" i="14"/>
  <c r="BT415" i="14"/>
  <c r="BS415" i="14"/>
  <c r="BR415" i="14"/>
  <c r="BQ415" i="14"/>
  <c r="BP415" i="14"/>
  <c r="BO415" i="14"/>
  <c r="BN415" i="14"/>
  <c r="BM415" i="14"/>
  <c r="BL415" i="14"/>
  <c r="BK415" i="14"/>
  <c r="BJ415" i="14"/>
  <c r="BI415" i="14"/>
  <c r="BH415" i="14"/>
  <c r="BG415" i="14"/>
  <c r="BF415" i="14"/>
  <c r="BE415" i="14"/>
  <c r="BD415" i="14"/>
  <c r="BC415" i="14"/>
  <c r="BB415" i="14"/>
  <c r="BA415" i="14"/>
  <c r="AZ415" i="14"/>
  <c r="AY415" i="14"/>
  <c r="AX415" i="14"/>
  <c r="AW415" i="14"/>
  <c r="AV415" i="14"/>
  <c r="AU415" i="14"/>
  <c r="AT415" i="14"/>
  <c r="AS415" i="14"/>
  <c r="AR415" i="14"/>
  <c r="AQ415" i="14"/>
  <c r="AP415" i="14"/>
  <c r="AO415" i="14"/>
  <c r="AN415" i="14"/>
  <c r="AM415" i="14"/>
  <c r="AL415" i="14"/>
  <c r="AK415" i="14"/>
  <c r="AJ415" i="14"/>
  <c r="AI415" i="14"/>
  <c r="AH415" i="14"/>
  <c r="AG415" i="14"/>
  <c r="AF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L415" i="14"/>
  <c r="K415" i="14"/>
  <c r="J415" i="14"/>
  <c r="I415" i="14"/>
  <c r="ER414" i="14"/>
  <c r="EQ414" i="14"/>
  <c r="EP414" i="14"/>
  <c r="EO414" i="14"/>
  <c r="EN414" i="14"/>
  <c r="EM414" i="14"/>
  <c r="EL414" i="14"/>
  <c r="EK414" i="14"/>
  <c r="EJ414" i="14"/>
  <c r="EI414" i="14"/>
  <c r="EH414" i="14"/>
  <c r="EG414" i="14"/>
  <c r="EF414" i="14"/>
  <c r="EE414" i="14"/>
  <c r="ED414" i="14"/>
  <c r="EC414" i="14"/>
  <c r="EB414" i="14"/>
  <c r="EA414" i="14"/>
  <c r="DZ414" i="14"/>
  <c r="DY414" i="14"/>
  <c r="DX414" i="14"/>
  <c r="DW414" i="14"/>
  <c r="DV414" i="14"/>
  <c r="DU414" i="14"/>
  <c r="DT414" i="14"/>
  <c r="DS414" i="14"/>
  <c r="DR414" i="14"/>
  <c r="DQ414" i="14"/>
  <c r="DP414" i="14"/>
  <c r="DO414" i="14"/>
  <c r="DN414" i="14"/>
  <c r="DM414" i="14"/>
  <c r="DL414" i="14"/>
  <c r="DK414" i="14"/>
  <c r="DJ414" i="14"/>
  <c r="DI414" i="14"/>
  <c r="DH414" i="14"/>
  <c r="DG414" i="14"/>
  <c r="DF414" i="14"/>
  <c r="DE414" i="14"/>
  <c r="DD414" i="14"/>
  <c r="DC414" i="14"/>
  <c r="DB414" i="14"/>
  <c r="DA414" i="14"/>
  <c r="CZ414" i="14"/>
  <c r="CY414" i="14"/>
  <c r="CX414" i="14"/>
  <c r="CW414" i="14"/>
  <c r="CV414" i="14"/>
  <c r="CU414" i="14"/>
  <c r="CT414" i="14"/>
  <c r="CS414" i="14"/>
  <c r="CR414" i="14"/>
  <c r="CQ414" i="14"/>
  <c r="CP414" i="14"/>
  <c r="CO414" i="14"/>
  <c r="CN414" i="14"/>
  <c r="CM414" i="14"/>
  <c r="CL414" i="14"/>
  <c r="CK414" i="14"/>
  <c r="CJ414" i="14"/>
  <c r="CI414" i="14"/>
  <c r="CH414" i="14"/>
  <c r="CG414" i="14"/>
  <c r="CF414" i="14"/>
  <c r="CE414" i="14"/>
  <c r="CD414" i="14"/>
  <c r="CC414" i="14"/>
  <c r="CB414" i="14"/>
  <c r="CA414" i="14"/>
  <c r="BZ414" i="14"/>
  <c r="BY414" i="14"/>
  <c r="BX414" i="14"/>
  <c r="BW414" i="14"/>
  <c r="BV414" i="14"/>
  <c r="BU414" i="14"/>
  <c r="BT414" i="14"/>
  <c r="BS414" i="14"/>
  <c r="BR414" i="14"/>
  <c r="BQ414" i="14"/>
  <c r="BP414" i="14"/>
  <c r="BO414" i="14"/>
  <c r="BN414" i="14"/>
  <c r="BM414" i="14"/>
  <c r="BL414" i="14"/>
  <c r="BK414" i="14"/>
  <c r="BJ414" i="14"/>
  <c r="BI414" i="14"/>
  <c r="BH414" i="14"/>
  <c r="BG414" i="14"/>
  <c r="BF414" i="14"/>
  <c r="BE414" i="14"/>
  <c r="BD414" i="14"/>
  <c r="BC414" i="14"/>
  <c r="BB414" i="14"/>
  <c r="BA414" i="14"/>
  <c r="AZ414" i="14"/>
  <c r="AY414" i="14"/>
  <c r="AX414" i="14"/>
  <c r="AW414" i="14"/>
  <c r="AV414" i="14"/>
  <c r="AU414" i="14"/>
  <c r="AT414" i="14"/>
  <c r="AS414" i="14"/>
  <c r="AR414" i="14"/>
  <c r="AQ414" i="14"/>
  <c r="AP414" i="14"/>
  <c r="AO414" i="14"/>
  <c r="AN414" i="14"/>
  <c r="AM414" i="14"/>
  <c r="AL414" i="14"/>
  <c r="AK414" i="14"/>
  <c r="AJ414" i="14"/>
  <c r="AI414" i="14"/>
  <c r="AH414" i="14"/>
  <c r="AG414" i="14"/>
  <c r="AF414" i="14"/>
  <c r="AE414" i="14"/>
  <c r="AD414" i="14"/>
  <c r="AC414" i="14"/>
  <c r="AB414" i="14"/>
  <c r="AA414" i="14"/>
  <c r="Z414" i="14"/>
  <c r="Y414" i="14"/>
  <c r="X414" i="14"/>
  <c r="W414" i="14"/>
  <c r="V414" i="14"/>
  <c r="U414" i="14"/>
  <c r="T414" i="14"/>
  <c r="S414" i="14"/>
  <c r="R414" i="14"/>
  <c r="Q414" i="14"/>
  <c r="P414" i="14"/>
  <c r="O414" i="14"/>
  <c r="N414" i="14"/>
  <c r="M414" i="14"/>
  <c r="L414" i="14"/>
  <c r="K414" i="14"/>
  <c r="J414" i="14"/>
  <c r="I414" i="14"/>
  <c r="ER413" i="14"/>
  <c r="EQ413" i="14"/>
  <c r="EP413" i="14"/>
  <c r="EO413" i="14"/>
  <c r="EN413" i="14"/>
  <c r="EM413" i="14"/>
  <c r="EL413" i="14"/>
  <c r="EK413" i="14"/>
  <c r="EJ413" i="14"/>
  <c r="EI413" i="14"/>
  <c r="EH413" i="14"/>
  <c r="EG413" i="14"/>
  <c r="EF413" i="14"/>
  <c r="EE413" i="14"/>
  <c r="ED413" i="14"/>
  <c r="EC413" i="14"/>
  <c r="EB413" i="14"/>
  <c r="EA413" i="14"/>
  <c r="DZ413" i="14"/>
  <c r="DY413" i="14"/>
  <c r="DX413" i="14"/>
  <c r="DW413" i="14"/>
  <c r="DV413" i="14"/>
  <c r="DU413" i="14"/>
  <c r="DT413" i="14"/>
  <c r="DS413" i="14"/>
  <c r="DR413" i="14"/>
  <c r="DQ413" i="14"/>
  <c r="DP413" i="14"/>
  <c r="DO413" i="14"/>
  <c r="DN413" i="14"/>
  <c r="DM413" i="14"/>
  <c r="DL413" i="14"/>
  <c r="DK413" i="14"/>
  <c r="DJ413" i="14"/>
  <c r="DI413" i="14"/>
  <c r="DH413" i="14"/>
  <c r="DG413" i="14"/>
  <c r="DF413" i="14"/>
  <c r="DE413" i="14"/>
  <c r="DD413" i="14"/>
  <c r="DC413" i="14"/>
  <c r="DB413" i="14"/>
  <c r="DA413" i="14"/>
  <c r="CZ413" i="14"/>
  <c r="CY413" i="14"/>
  <c r="CX413" i="14"/>
  <c r="CW413" i="14"/>
  <c r="CV413" i="14"/>
  <c r="CU413" i="14"/>
  <c r="CT413" i="14"/>
  <c r="CS413" i="14"/>
  <c r="CR413" i="14"/>
  <c r="CQ413" i="14"/>
  <c r="CP413" i="14"/>
  <c r="CO413" i="14"/>
  <c r="CN413" i="14"/>
  <c r="CM413" i="14"/>
  <c r="CL413" i="14"/>
  <c r="CK413" i="14"/>
  <c r="CJ413" i="14"/>
  <c r="CI413" i="14"/>
  <c r="CH413" i="14"/>
  <c r="CG413" i="14"/>
  <c r="CF413" i="14"/>
  <c r="CE413" i="14"/>
  <c r="CD413" i="14"/>
  <c r="CC413" i="14"/>
  <c r="CB413" i="14"/>
  <c r="CA413" i="14"/>
  <c r="BZ413" i="14"/>
  <c r="BY413" i="14"/>
  <c r="BX413" i="14"/>
  <c r="BW413" i="14"/>
  <c r="BV413" i="14"/>
  <c r="BU413" i="14"/>
  <c r="BT413" i="14"/>
  <c r="BS413" i="14"/>
  <c r="BR413" i="14"/>
  <c r="BQ413" i="14"/>
  <c r="BP413" i="14"/>
  <c r="BO413" i="14"/>
  <c r="BN413" i="14"/>
  <c r="BM413" i="14"/>
  <c r="BL413" i="14"/>
  <c r="BK413" i="14"/>
  <c r="BJ413" i="14"/>
  <c r="BI413" i="14"/>
  <c r="BH413" i="14"/>
  <c r="BG413" i="14"/>
  <c r="BF413" i="14"/>
  <c r="BE413" i="14"/>
  <c r="BD413" i="14"/>
  <c r="BC413" i="14"/>
  <c r="BB413" i="14"/>
  <c r="BA413" i="14"/>
  <c r="AZ413" i="14"/>
  <c r="AY413" i="14"/>
  <c r="AX413" i="14"/>
  <c r="AW413" i="14"/>
  <c r="AV413" i="14"/>
  <c r="AU413" i="14"/>
  <c r="AT413" i="14"/>
  <c r="AS413" i="14"/>
  <c r="AR413" i="14"/>
  <c r="AQ413" i="14"/>
  <c r="AP413" i="14"/>
  <c r="AO413" i="14"/>
  <c r="AN413" i="14"/>
  <c r="AM413" i="14"/>
  <c r="AL413" i="14"/>
  <c r="AK413" i="14"/>
  <c r="AJ413" i="14"/>
  <c r="AI413" i="14"/>
  <c r="AH413" i="14"/>
  <c r="AG413" i="14"/>
  <c r="AF413" i="14"/>
  <c r="AE413" i="14"/>
  <c r="AD413" i="14"/>
  <c r="AC413" i="14"/>
  <c r="AB413" i="14"/>
  <c r="AA413" i="14"/>
  <c r="Z413" i="14"/>
  <c r="Y413" i="14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K413" i="14"/>
  <c r="J413" i="14"/>
  <c r="I413" i="14"/>
  <c r="ER412" i="14"/>
  <c r="EQ412" i="14"/>
  <c r="EP412" i="14"/>
  <c r="EO412" i="14"/>
  <c r="EN412" i="14"/>
  <c r="EM412" i="14"/>
  <c r="EL412" i="14"/>
  <c r="EK412" i="14"/>
  <c r="EJ412" i="14"/>
  <c r="EI412" i="14"/>
  <c r="EH412" i="14"/>
  <c r="EG412" i="14"/>
  <c r="EF412" i="14"/>
  <c r="EE412" i="14"/>
  <c r="ED412" i="14"/>
  <c r="EC412" i="14"/>
  <c r="EB412" i="14"/>
  <c r="EA412" i="14"/>
  <c r="DZ412" i="14"/>
  <c r="DY412" i="14"/>
  <c r="DX412" i="14"/>
  <c r="DW412" i="14"/>
  <c r="DV412" i="14"/>
  <c r="DU412" i="14"/>
  <c r="DT412" i="14"/>
  <c r="DS412" i="14"/>
  <c r="DR412" i="14"/>
  <c r="DQ412" i="14"/>
  <c r="DP412" i="14"/>
  <c r="DO412" i="14"/>
  <c r="DN412" i="14"/>
  <c r="DM412" i="14"/>
  <c r="DL412" i="14"/>
  <c r="DK412" i="14"/>
  <c r="DJ412" i="14"/>
  <c r="DI412" i="14"/>
  <c r="DH412" i="14"/>
  <c r="DG412" i="14"/>
  <c r="DF412" i="14"/>
  <c r="DE412" i="14"/>
  <c r="DD412" i="14"/>
  <c r="DC412" i="14"/>
  <c r="DB412" i="14"/>
  <c r="DA412" i="14"/>
  <c r="CZ412" i="14"/>
  <c r="CY412" i="14"/>
  <c r="CX412" i="14"/>
  <c r="CW412" i="14"/>
  <c r="CV412" i="14"/>
  <c r="CU412" i="14"/>
  <c r="CT412" i="14"/>
  <c r="CS412" i="14"/>
  <c r="CR412" i="14"/>
  <c r="CQ412" i="14"/>
  <c r="CP412" i="14"/>
  <c r="CO412" i="14"/>
  <c r="CN412" i="14"/>
  <c r="CM412" i="14"/>
  <c r="CL412" i="14"/>
  <c r="CK412" i="14"/>
  <c r="CJ412" i="14"/>
  <c r="CI412" i="14"/>
  <c r="CH412" i="14"/>
  <c r="CG412" i="14"/>
  <c r="CF412" i="14"/>
  <c r="CE412" i="14"/>
  <c r="CD412" i="14"/>
  <c r="CC412" i="14"/>
  <c r="CB412" i="14"/>
  <c r="CA412" i="14"/>
  <c r="BZ412" i="14"/>
  <c r="BY412" i="14"/>
  <c r="BX412" i="14"/>
  <c r="BW412" i="14"/>
  <c r="BV412" i="14"/>
  <c r="BU412" i="14"/>
  <c r="BT412" i="14"/>
  <c r="BS412" i="14"/>
  <c r="BR412" i="14"/>
  <c r="BQ412" i="14"/>
  <c r="BP412" i="14"/>
  <c r="BO412" i="14"/>
  <c r="BN412" i="14"/>
  <c r="BM412" i="14"/>
  <c r="BL412" i="14"/>
  <c r="BK412" i="14"/>
  <c r="BJ412" i="14"/>
  <c r="BI412" i="14"/>
  <c r="BH412" i="14"/>
  <c r="BG412" i="14"/>
  <c r="BF412" i="14"/>
  <c r="BE412" i="14"/>
  <c r="BD412" i="14"/>
  <c r="BC412" i="14"/>
  <c r="BB412" i="14"/>
  <c r="BA412" i="14"/>
  <c r="AZ412" i="14"/>
  <c r="AY412" i="14"/>
  <c r="AX412" i="14"/>
  <c r="AW412" i="14"/>
  <c r="AV412" i="14"/>
  <c r="AU412" i="14"/>
  <c r="AT412" i="14"/>
  <c r="AS412" i="14"/>
  <c r="AR412" i="14"/>
  <c r="AQ412" i="14"/>
  <c r="AP412" i="14"/>
  <c r="AO412" i="14"/>
  <c r="AN412" i="14"/>
  <c r="AM412" i="14"/>
  <c r="AL412" i="14"/>
  <c r="AK412" i="14"/>
  <c r="AJ412" i="14"/>
  <c r="AI412" i="14"/>
  <c r="AH412" i="14"/>
  <c r="AG412" i="14"/>
  <c r="AF412" i="14"/>
  <c r="AE412" i="14"/>
  <c r="AD412" i="14"/>
  <c r="AC412" i="14"/>
  <c r="AB412" i="14"/>
  <c r="AA412" i="14"/>
  <c r="Z412" i="14"/>
  <c r="Y412" i="14"/>
  <c r="X412" i="14"/>
  <c r="W412" i="14"/>
  <c r="V412" i="14"/>
  <c r="U412" i="14"/>
  <c r="T412" i="14"/>
  <c r="S412" i="14"/>
  <c r="R412" i="14"/>
  <c r="Q412" i="14"/>
  <c r="P412" i="14"/>
  <c r="O412" i="14"/>
  <c r="N412" i="14"/>
  <c r="M412" i="14"/>
  <c r="L412" i="14"/>
  <c r="K412" i="14"/>
  <c r="J412" i="14"/>
  <c r="I412" i="14"/>
  <c r="ER411" i="14"/>
  <c r="EQ411" i="14"/>
  <c r="EP411" i="14"/>
  <c r="EO411" i="14"/>
  <c r="EN411" i="14"/>
  <c r="EM411" i="14"/>
  <c r="EL411" i="14"/>
  <c r="EK411" i="14"/>
  <c r="EJ411" i="14"/>
  <c r="EI411" i="14"/>
  <c r="EH411" i="14"/>
  <c r="EG411" i="14"/>
  <c r="EF411" i="14"/>
  <c r="EE411" i="14"/>
  <c r="ED411" i="14"/>
  <c r="EC411" i="14"/>
  <c r="EB411" i="14"/>
  <c r="EA411" i="14"/>
  <c r="DZ411" i="14"/>
  <c r="DY411" i="14"/>
  <c r="DX411" i="14"/>
  <c r="DW411" i="14"/>
  <c r="DV411" i="14"/>
  <c r="DU411" i="14"/>
  <c r="DT411" i="14"/>
  <c r="DS411" i="14"/>
  <c r="DR411" i="14"/>
  <c r="DQ411" i="14"/>
  <c r="DP411" i="14"/>
  <c r="DO411" i="14"/>
  <c r="DN411" i="14"/>
  <c r="DM411" i="14"/>
  <c r="DL411" i="14"/>
  <c r="DK411" i="14"/>
  <c r="DJ411" i="14"/>
  <c r="DI411" i="14"/>
  <c r="DH411" i="14"/>
  <c r="DG411" i="14"/>
  <c r="DF411" i="14"/>
  <c r="DE411" i="14"/>
  <c r="DD411" i="14"/>
  <c r="DC411" i="14"/>
  <c r="DB411" i="14"/>
  <c r="DA411" i="14"/>
  <c r="CZ411" i="14"/>
  <c r="CY411" i="14"/>
  <c r="CX411" i="14"/>
  <c r="CW411" i="14"/>
  <c r="CV411" i="14"/>
  <c r="CU411" i="14"/>
  <c r="CT411" i="14"/>
  <c r="CS411" i="14"/>
  <c r="CR411" i="14"/>
  <c r="CQ411" i="14"/>
  <c r="CP411" i="14"/>
  <c r="CO411" i="14"/>
  <c r="CN411" i="14"/>
  <c r="CM411" i="14"/>
  <c r="CL411" i="14"/>
  <c r="CK411" i="14"/>
  <c r="CJ411" i="14"/>
  <c r="CI411" i="14"/>
  <c r="CH411" i="14"/>
  <c r="CG411" i="14"/>
  <c r="CF411" i="14"/>
  <c r="CE411" i="14"/>
  <c r="CD411" i="14"/>
  <c r="CC411" i="14"/>
  <c r="CB411" i="14"/>
  <c r="CA411" i="14"/>
  <c r="BZ411" i="14"/>
  <c r="BY411" i="14"/>
  <c r="BX411" i="14"/>
  <c r="BW411" i="14"/>
  <c r="BV411" i="14"/>
  <c r="BU411" i="14"/>
  <c r="BT411" i="14"/>
  <c r="BS411" i="14"/>
  <c r="BR411" i="14"/>
  <c r="BQ411" i="14"/>
  <c r="BP411" i="14"/>
  <c r="BO411" i="14"/>
  <c r="BN411" i="14"/>
  <c r="BM411" i="14"/>
  <c r="BL411" i="14"/>
  <c r="BK411" i="14"/>
  <c r="BJ411" i="14"/>
  <c r="BI411" i="14"/>
  <c r="BH411" i="14"/>
  <c r="BG411" i="14"/>
  <c r="BF411" i="14"/>
  <c r="BE411" i="14"/>
  <c r="BD411" i="14"/>
  <c r="BC411" i="14"/>
  <c r="BB411" i="14"/>
  <c r="BA411" i="14"/>
  <c r="AZ411" i="14"/>
  <c r="AY411" i="14"/>
  <c r="AX411" i="14"/>
  <c r="AW411" i="14"/>
  <c r="AV411" i="14"/>
  <c r="AU411" i="14"/>
  <c r="AT411" i="14"/>
  <c r="AS411" i="14"/>
  <c r="AR411" i="14"/>
  <c r="AQ411" i="14"/>
  <c r="AP411" i="14"/>
  <c r="AO411" i="14"/>
  <c r="AN411" i="14"/>
  <c r="AM411" i="14"/>
  <c r="AL411" i="14"/>
  <c r="AK411" i="14"/>
  <c r="AJ411" i="14"/>
  <c r="AI411" i="14"/>
  <c r="AH411" i="14"/>
  <c r="AG411" i="14"/>
  <c r="AF411" i="14"/>
  <c r="AE411" i="14"/>
  <c r="AD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L411" i="14"/>
  <c r="K411" i="14"/>
  <c r="J411" i="14"/>
  <c r="I411" i="14"/>
  <c r="ER410" i="14"/>
  <c r="EQ410" i="14"/>
  <c r="EP410" i="14"/>
  <c r="EO410" i="14"/>
  <c r="EN410" i="14"/>
  <c r="EM410" i="14"/>
  <c r="EL410" i="14"/>
  <c r="EK410" i="14"/>
  <c r="EJ410" i="14"/>
  <c r="EI410" i="14"/>
  <c r="EH410" i="14"/>
  <c r="EG410" i="14"/>
  <c r="EF410" i="14"/>
  <c r="EE410" i="14"/>
  <c r="ED410" i="14"/>
  <c r="EC410" i="14"/>
  <c r="EB410" i="14"/>
  <c r="EA410" i="14"/>
  <c r="DZ410" i="14"/>
  <c r="DY410" i="14"/>
  <c r="DX410" i="14"/>
  <c r="DW410" i="14"/>
  <c r="DV410" i="14"/>
  <c r="DU410" i="14"/>
  <c r="DT410" i="14"/>
  <c r="DS410" i="14"/>
  <c r="DR410" i="14"/>
  <c r="DQ410" i="14"/>
  <c r="DP410" i="14"/>
  <c r="DO410" i="14"/>
  <c r="DN410" i="14"/>
  <c r="DM410" i="14"/>
  <c r="DL410" i="14"/>
  <c r="DK410" i="14"/>
  <c r="DJ410" i="14"/>
  <c r="DI410" i="14"/>
  <c r="DH410" i="14"/>
  <c r="DG410" i="14"/>
  <c r="DF410" i="14"/>
  <c r="DE410" i="14"/>
  <c r="DD410" i="14"/>
  <c r="DC410" i="14"/>
  <c r="DB410" i="14"/>
  <c r="DA410" i="14"/>
  <c r="CZ410" i="14"/>
  <c r="CY410" i="14"/>
  <c r="CX410" i="14"/>
  <c r="CW410" i="14"/>
  <c r="CV410" i="14"/>
  <c r="CU410" i="14"/>
  <c r="CT410" i="14"/>
  <c r="CS410" i="14"/>
  <c r="CR410" i="14"/>
  <c r="CQ410" i="14"/>
  <c r="CP410" i="14"/>
  <c r="CO410" i="14"/>
  <c r="CN410" i="14"/>
  <c r="CM410" i="14"/>
  <c r="CL410" i="14"/>
  <c r="CK410" i="14"/>
  <c r="CJ410" i="14"/>
  <c r="CI410" i="14"/>
  <c r="CH410" i="14"/>
  <c r="CG410" i="14"/>
  <c r="CF410" i="14"/>
  <c r="CE410" i="14"/>
  <c r="CD410" i="14"/>
  <c r="CC410" i="14"/>
  <c r="CB410" i="14"/>
  <c r="CA410" i="14"/>
  <c r="BZ410" i="14"/>
  <c r="BY410" i="14"/>
  <c r="BX410" i="14"/>
  <c r="BW410" i="14"/>
  <c r="BV410" i="14"/>
  <c r="BU410" i="14"/>
  <c r="BT410" i="14"/>
  <c r="BS410" i="14"/>
  <c r="BR410" i="14"/>
  <c r="BQ410" i="14"/>
  <c r="BP410" i="14"/>
  <c r="BO410" i="14"/>
  <c r="BN410" i="14"/>
  <c r="BM410" i="14"/>
  <c r="BL410" i="14"/>
  <c r="BK410" i="14"/>
  <c r="BJ410" i="14"/>
  <c r="BI410" i="14"/>
  <c r="BH410" i="14"/>
  <c r="BG410" i="14"/>
  <c r="BF410" i="14"/>
  <c r="BE410" i="14"/>
  <c r="BD410" i="14"/>
  <c r="BC410" i="14"/>
  <c r="BB410" i="14"/>
  <c r="BA410" i="14"/>
  <c r="AZ410" i="14"/>
  <c r="AY410" i="14"/>
  <c r="AX410" i="14"/>
  <c r="AW410" i="14"/>
  <c r="AV410" i="14"/>
  <c r="AU410" i="14"/>
  <c r="AT410" i="14"/>
  <c r="AS410" i="14"/>
  <c r="AR410" i="14"/>
  <c r="AQ410" i="14"/>
  <c r="AP410" i="14"/>
  <c r="AO410" i="14"/>
  <c r="AN410" i="14"/>
  <c r="AM410" i="14"/>
  <c r="AL410" i="14"/>
  <c r="AK410" i="14"/>
  <c r="AJ410" i="14"/>
  <c r="AI410" i="14"/>
  <c r="AH410" i="14"/>
  <c r="AG410" i="14"/>
  <c r="AF410" i="14"/>
  <c r="AE410" i="14"/>
  <c r="AD410" i="14"/>
  <c r="AC410" i="14"/>
  <c r="AB410" i="14"/>
  <c r="AA410" i="14"/>
  <c r="Z410" i="14"/>
  <c r="Y410" i="14"/>
  <c r="X410" i="14"/>
  <c r="W410" i="14"/>
  <c r="V410" i="14"/>
  <c r="U410" i="14"/>
  <c r="T410" i="14"/>
  <c r="S410" i="14"/>
  <c r="R410" i="14"/>
  <c r="Q410" i="14"/>
  <c r="P410" i="14"/>
  <c r="O410" i="14"/>
  <c r="N410" i="14"/>
  <c r="M410" i="14"/>
  <c r="L410" i="14"/>
  <c r="K410" i="14"/>
  <c r="J410" i="14"/>
  <c r="I410" i="14"/>
  <c r="ER409" i="14"/>
  <c r="EQ409" i="14"/>
  <c r="EP409" i="14"/>
  <c r="EO409" i="14"/>
  <c r="EN409" i="14"/>
  <c r="EM409" i="14"/>
  <c r="EL409" i="14"/>
  <c r="EK409" i="14"/>
  <c r="EJ409" i="14"/>
  <c r="EI409" i="14"/>
  <c r="EH409" i="14"/>
  <c r="EG409" i="14"/>
  <c r="EF409" i="14"/>
  <c r="EE409" i="14"/>
  <c r="ED409" i="14"/>
  <c r="EC409" i="14"/>
  <c r="EB409" i="14"/>
  <c r="EA409" i="14"/>
  <c r="DZ409" i="14"/>
  <c r="DY409" i="14"/>
  <c r="DX409" i="14"/>
  <c r="DW409" i="14"/>
  <c r="DV409" i="14"/>
  <c r="DU409" i="14"/>
  <c r="DT409" i="14"/>
  <c r="DS409" i="14"/>
  <c r="DR409" i="14"/>
  <c r="DQ409" i="14"/>
  <c r="DP409" i="14"/>
  <c r="DO409" i="14"/>
  <c r="DN409" i="14"/>
  <c r="DM409" i="14"/>
  <c r="DL409" i="14"/>
  <c r="DK409" i="14"/>
  <c r="DJ409" i="14"/>
  <c r="DI409" i="14"/>
  <c r="DH409" i="14"/>
  <c r="DG409" i="14"/>
  <c r="DF409" i="14"/>
  <c r="DE409" i="14"/>
  <c r="DD409" i="14"/>
  <c r="DC409" i="14"/>
  <c r="DB409" i="14"/>
  <c r="DA409" i="14"/>
  <c r="CZ409" i="14"/>
  <c r="CY409" i="14"/>
  <c r="CX409" i="14"/>
  <c r="CW409" i="14"/>
  <c r="CV409" i="14"/>
  <c r="CU409" i="14"/>
  <c r="CT409" i="14"/>
  <c r="CS409" i="14"/>
  <c r="CR409" i="14"/>
  <c r="CQ409" i="14"/>
  <c r="CP409" i="14"/>
  <c r="CO409" i="14"/>
  <c r="CN409" i="14"/>
  <c r="CM409" i="14"/>
  <c r="CL409" i="14"/>
  <c r="CK409" i="14"/>
  <c r="CJ409" i="14"/>
  <c r="CI409" i="14"/>
  <c r="CH409" i="14"/>
  <c r="CG409" i="14"/>
  <c r="CF409" i="14"/>
  <c r="CE409" i="14"/>
  <c r="CD409" i="14"/>
  <c r="CC409" i="14"/>
  <c r="CB409" i="14"/>
  <c r="CA409" i="14"/>
  <c r="BZ409" i="14"/>
  <c r="BY409" i="14"/>
  <c r="BX409" i="14"/>
  <c r="BW409" i="14"/>
  <c r="BV409" i="14"/>
  <c r="BU409" i="14"/>
  <c r="BT409" i="14"/>
  <c r="BS409" i="14"/>
  <c r="BR409" i="14"/>
  <c r="BQ409" i="14"/>
  <c r="BP409" i="14"/>
  <c r="BO409" i="14"/>
  <c r="BN409" i="14"/>
  <c r="BM409" i="14"/>
  <c r="BL409" i="14"/>
  <c r="BK409" i="14"/>
  <c r="BJ409" i="14"/>
  <c r="BI409" i="14"/>
  <c r="BH409" i="14"/>
  <c r="BG409" i="14"/>
  <c r="BF409" i="14"/>
  <c r="BE409" i="14"/>
  <c r="BD409" i="14"/>
  <c r="BC409" i="14"/>
  <c r="BB409" i="14"/>
  <c r="BA409" i="14"/>
  <c r="AZ409" i="14"/>
  <c r="AY409" i="14"/>
  <c r="AX409" i="14"/>
  <c r="AW409" i="14"/>
  <c r="AV409" i="14"/>
  <c r="AU409" i="14"/>
  <c r="AT409" i="14"/>
  <c r="AS409" i="14"/>
  <c r="AR409" i="14"/>
  <c r="AQ409" i="14"/>
  <c r="AP409" i="14"/>
  <c r="AO409" i="14"/>
  <c r="AN409" i="14"/>
  <c r="AM409" i="14"/>
  <c r="AL409" i="14"/>
  <c r="AK409" i="14"/>
  <c r="AJ409" i="14"/>
  <c r="AI409" i="14"/>
  <c r="AH409" i="14"/>
  <c r="AG409" i="14"/>
  <c r="AF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K409" i="14"/>
  <c r="J409" i="14"/>
  <c r="I409" i="14"/>
  <c r="ER408" i="14"/>
  <c r="EQ408" i="14"/>
  <c r="EP408" i="14"/>
  <c r="EO408" i="14"/>
  <c r="EN408" i="14"/>
  <c r="EM408" i="14"/>
  <c r="EL408" i="14"/>
  <c r="EK408" i="14"/>
  <c r="EJ408" i="14"/>
  <c r="EI408" i="14"/>
  <c r="EH408" i="14"/>
  <c r="EG408" i="14"/>
  <c r="EF408" i="14"/>
  <c r="EE408" i="14"/>
  <c r="ED408" i="14"/>
  <c r="EC408" i="14"/>
  <c r="EB408" i="14"/>
  <c r="EA408" i="14"/>
  <c r="DZ408" i="14"/>
  <c r="DY408" i="14"/>
  <c r="DX408" i="14"/>
  <c r="DW408" i="14"/>
  <c r="DV408" i="14"/>
  <c r="DU408" i="14"/>
  <c r="DT408" i="14"/>
  <c r="DS408" i="14"/>
  <c r="DR408" i="14"/>
  <c r="DQ408" i="14"/>
  <c r="DP408" i="14"/>
  <c r="DO408" i="14"/>
  <c r="DN408" i="14"/>
  <c r="DM408" i="14"/>
  <c r="DL408" i="14"/>
  <c r="DK408" i="14"/>
  <c r="DJ408" i="14"/>
  <c r="DI408" i="14"/>
  <c r="DH408" i="14"/>
  <c r="DG408" i="14"/>
  <c r="DF408" i="14"/>
  <c r="DE408" i="14"/>
  <c r="DD408" i="14"/>
  <c r="DC408" i="14"/>
  <c r="DB408" i="14"/>
  <c r="DA408" i="14"/>
  <c r="CZ408" i="14"/>
  <c r="CY408" i="14"/>
  <c r="CX408" i="14"/>
  <c r="CW408" i="14"/>
  <c r="CV408" i="14"/>
  <c r="CU408" i="14"/>
  <c r="CT408" i="14"/>
  <c r="CS408" i="14"/>
  <c r="CR408" i="14"/>
  <c r="CQ408" i="14"/>
  <c r="CP408" i="14"/>
  <c r="CO408" i="14"/>
  <c r="CN408" i="14"/>
  <c r="CM408" i="14"/>
  <c r="CL408" i="14"/>
  <c r="CK408" i="14"/>
  <c r="CJ408" i="14"/>
  <c r="CI408" i="14"/>
  <c r="CH408" i="14"/>
  <c r="CG408" i="14"/>
  <c r="CF408" i="14"/>
  <c r="CE408" i="14"/>
  <c r="CD408" i="14"/>
  <c r="CC408" i="14"/>
  <c r="CB408" i="14"/>
  <c r="CA408" i="14"/>
  <c r="BZ408" i="14"/>
  <c r="BY408" i="14"/>
  <c r="BX408" i="14"/>
  <c r="BW408" i="14"/>
  <c r="BV408" i="14"/>
  <c r="BU408" i="14"/>
  <c r="BT408" i="14"/>
  <c r="BS408" i="14"/>
  <c r="BR408" i="14"/>
  <c r="BQ408" i="14"/>
  <c r="BP408" i="14"/>
  <c r="BO408" i="14"/>
  <c r="BN408" i="14"/>
  <c r="BM408" i="14"/>
  <c r="BL408" i="14"/>
  <c r="BK408" i="14"/>
  <c r="BJ408" i="14"/>
  <c r="BI408" i="14"/>
  <c r="BH408" i="14"/>
  <c r="BG408" i="14"/>
  <c r="BF408" i="14"/>
  <c r="BE408" i="14"/>
  <c r="BD408" i="14"/>
  <c r="BC408" i="14"/>
  <c r="BB408" i="14"/>
  <c r="BA408" i="14"/>
  <c r="AZ408" i="14"/>
  <c r="AY408" i="14"/>
  <c r="AX408" i="14"/>
  <c r="AW408" i="14"/>
  <c r="AV408" i="14"/>
  <c r="AU408" i="14"/>
  <c r="AT408" i="14"/>
  <c r="AS408" i="14"/>
  <c r="AR408" i="14"/>
  <c r="AQ408" i="14"/>
  <c r="AP408" i="14"/>
  <c r="AO408" i="14"/>
  <c r="AN408" i="14"/>
  <c r="AM408" i="14"/>
  <c r="AL408" i="14"/>
  <c r="AK408" i="14"/>
  <c r="AJ408" i="14"/>
  <c r="AI408" i="14"/>
  <c r="AH408" i="14"/>
  <c r="AG408" i="14"/>
  <c r="AF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K408" i="14"/>
  <c r="J408" i="14"/>
  <c r="I408" i="14"/>
  <c r="ER407" i="14"/>
  <c r="EQ407" i="14"/>
  <c r="EP407" i="14"/>
  <c r="EO407" i="14"/>
  <c r="EN407" i="14"/>
  <c r="EM407" i="14"/>
  <c r="EL407" i="14"/>
  <c r="EK407" i="14"/>
  <c r="EJ407" i="14"/>
  <c r="EI407" i="14"/>
  <c r="EH407" i="14"/>
  <c r="EG407" i="14"/>
  <c r="EF407" i="14"/>
  <c r="EE407" i="14"/>
  <c r="ED407" i="14"/>
  <c r="EC407" i="14"/>
  <c r="EB407" i="14"/>
  <c r="EA407" i="14"/>
  <c r="DZ407" i="14"/>
  <c r="DY407" i="14"/>
  <c r="DX407" i="14"/>
  <c r="DW407" i="14"/>
  <c r="DV407" i="14"/>
  <c r="DU407" i="14"/>
  <c r="DT407" i="14"/>
  <c r="DS407" i="14"/>
  <c r="DR407" i="14"/>
  <c r="DQ407" i="14"/>
  <c r="DP407" i="14"/>
  <c r="DO407" i="14"/>
  <c r="DN407" i="14"/>
  <c r="DM407" i="14"/>
  <c r="DL407" i="14"/>
  <c r="DK407" i="14"/>
  <c r="DJ407" i="14"/>
  <c r="DI407" i="14"/>
  <c r="DH407" i="14"/>
  <c r="DG407" i="14"/>
  <c r="DF407" i="14"/>
  <c r="DE407" i="14"/>
  <c r="DD407" i="14"/>
  <c r="DC407" i="14"/>
  <c r="DB407" i="14"/>
  <c r="DA407" i="14"/>
  <c r="CZ407" i="14"/>
  <c r="CY407" i="14"/>
  <c r="CX407" i="14"/>
  <c r="CW407" i="14"/>
  <c r="CV407" i="14"/>
  <c r="CU407" i="14"/>
  <c r="CT407" i="14"/>
  <c r="CS407" i="14"/>
  <c r="CR407" i="14"/>
  <c r="CQ407" i="14"/>
  <c r="CP407" i="14"/>
  <c r="CO407" i="14"/>
  <c r="CN407" i="14"/>
  <c r="CM407" i="14"/>
  <c r="CL407" i="14"/>
  <c r="CK407" i="14"/>
  <c r="CJ407" i="14"/>
  <c r="CI407" i="14"/>
  <c r="CH407" i="14"/>
  <c r="CG407" i="14"/>
  <c r="CF407" i="14"/>
  <c r="CE407" i="14"/>
  <c r="CD407" i="14"/>
  <c r="CC407" i="14"/>
  <c r="CB407" i="14"/>
  <c r="CA407" i="14"/>
  <c r="BZ407" i="14"/>
  <c r="BY407" i="14"/>
  <c r="BX407" i="14"/>
  <c r="BW407" i="14"/>
  <c r="BV407" i="14"/>
  <c r="BU407" i="14"/>
  <c r="BT407" i="14"/>
  <c r="BS407" i="14"/>
  <c r="BR407" i="14"/>
  <c r="BQ407" i="14"/>
  <c r="BP407" i="14"/>
  <c r="BO407" i="14"/>
  <c r="BN407" i="14"/>
  <c r="BM407" i="14"/>
  <c r="BL407" i="14"/>
  <c r="BK407" i="14"/>
  <c r="BJ407" i="14"/>
  <c r="BI407" i="14"/>
  <c r="BH407" i="14"/>
  <c r="BG407" i="14"/>
  <c r="BF407" i="14"/>
  <c r="BE407" i="14"/>
  <c r="BD407" i="14"/>
  <c r="BC407" i="14"/>
  <c r="BB407" i="14"/>
  <c r="BA407" i="14"/>
  <c r="AZ407" i="14"/>
  <c r="AY407" i="14"/>
  <c r="AX407" i="14"/>
  <c r="AW407" i="14"/>
  <c r="AV407" i="14"/>
  <c r="AU407" i="14"/>
  <c r="AT407" i="14"/>
  <c r="AS407" i="14"/>
  <c r="AR407" i="14"/>
  <c r="AQ407" i="14"/>
  <c r="AP407" i="14"/>
  <c r="AO407" i="14"/>
  <c r="AN407" i="14"/>
  <c r="AM407" i="14"/>
  <c r="AL407" i="14"/>
  <c r="AK407" i="14"/>
  <c r="AJ407" i="14"/>
  <c r="AI407" i="14"/>
  <c r="AH407" i="14"/>
  <c r="AG407" i="14"/>
  <c r="AF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K407" i="14"/>
  <c r="J407" i="14"/>
  <c r="I407" i="14"/>
  <c r="ER406" i="14"/>
  <c r="EQ406" i="14"/>
  <c r="EP406" i="14"/>
  <c r="EO406" i="14"/>
  <c r="EN406" i="14"/>
  <c r="EM406" i="14"/>
  <c r="EL406" i="14"/>
  <c r="EK406" i="14"/>
  <c r="EJ406" i="14"/>
  <c r="EI406" i="14"/>
  <c r="EH406" i="14"/>
  <c r="EG406" i="14"/>
  <c r="EF406" i="14"/>
  <c r="EE406" i="14"/>
  <c r="ED406" i="14"/>
  <c r="EC406" i="14"/>
  <c r="EB406" i="14"/>
  <c r="EA406" i="14"/>
  <c r="DZ406" i="14"/>
  <c r="DY406" i="14"/>
  <c r="DX406" i="14"/>
  <c r="DW406" i="14"/>
  <c r="DV406" i="14"/>
  <c r="DU406" i="14"/>
  <c r="DT406" i="14"/>
  <c r="DS406" i="14"/>
  <c r="DR406" i="14"/>
  <c r="DQ406" i="14"/>
  <c r="DP406" i="14"/>
  <c r="DO406" i="14"/>
  <c r="DN406" i="14"/>
  <c r="DM406" i="14"/>
  <c r="DL406" i="14"/>
  <c r="DK406" i="14"/>
  <c r="DJ406" i="14"/>
  <c r="DI406" i="14"/>
  <c r="DH406" i="14"/>
  <c r="DG406" i="14"/>
  <c r="DF406" i="14"/>
  <c r="DE406" i="14"/>
  <c r="DD406" i="14"/>
  <c r="DC406" i="14"/>
  <c r="DB406" i="14"/>
  <c r="DA406" i="14"/>
  <c r="CZ406" i="14"/>
  <c r="CY406" i="14"/>
  <c r="CX406" i="14"/>
  <c r="CW406" i="14"/>
  <c r="CV406" i="14"/>
  <c r="CU406" i="14"/>
  <c r="CT406" i="14"/>
  <c r="CS406" i="14"/>
  <c r="CR406" i="14"/>
  <c r="CQ406" i="14"/>
  <c r="CP406" i="14"/>
  <c r="CO406" i="14"/>
  <c r="CN406" i="14"/>
  <c r="CM406" i="14"/>
  <c r="CL406" i="14"/>
  <c r="CK406" i="14"/>
  <c r="CJ406" i="14"/>
  <c r="CI406" i="14"/>
  <c r="CH406" i="14"/>
  <c r="CG406" i="14"/>
  <c r="CF406" i="14"/>
  <c r="CE406" i="14"/>
  <c r="CD406" i="14"/>
  <c r="CC406" i="14"/>
  <c r="CB406" i="14"/>
  <c r="CA406" i="14"/>
  <c r="BZ406" i="14"/>
  <c r="BY406" i="14"/>
  <c r="BX406" i="14"/>
  <c r="BW406" i="14"/>
  <c r="BV406" i="14"/>
  <c r="BU406" i="14"/>
  <c r="BT406" i="14"/>
  <c r="BS406" i="14"/>
  <c r="BR406" i="14"/>
  <c r="BQ406" i="14"/>
  <c r="BP406" i="14"/>
  <c r="BO406" i="14"/>
  <c r="BN406" i="14"/>
  <c r="BM406" i="14"/>
  <c r="BL406" i="14"/>
  <c r="BK406" i="14"/>
  <c r="BJ406" i="14"/>
  <c r="BI406" i="14"/>
  <c r="BH406" i="14"/>
  <c r="BG406" i="14"/>
  <c r="BF406" i="14"/>
  <c r="BE406" i="14"/>
  <c r="BD406" i="14"/>
  <c r="BC406" i="14"/>
  <c r="BB406" i="14"/>
  <c r="BA406" i="14"/>
  <c r="AZ406" i="14"/>
  <c r="AY406" i="14"/>
  <c r="AX406" i="14"/>
  <c r="AW406" i="14"/>
  <c r="AV406" i="14"/>
  <c r="AU406" i="14"/>
  <c r="AT406" i="14"/>
  <c r="AS406" i="14"/>
  <c r="AR406" i="14"/>
  <c r="AQ406" i="14"/>
  <c r="AP406" i="14"/>
  <c r="AO406" i="14"/>
  <c r="AN406" i="14"/>
  <c r="AM406" i="14"/>
  <c r="AL406" i="14"/>
  <c r="AK406" i="14"/>
  <c r="AJ406" i="14"/>
  <c r="AI406" i="14"/>
  <c r="AH406" i="14"/>
  <c r="AG406" i="14"/>
  <c r="AF406" i="14"/>
  <c r="AE406" i="14"/>
  <c r="AD406" i="14"/>
  <c r="AC406" i="14"/>
  <c r="AB406" i="14"/>
  <c r="AA406" i="14"/>
  <c r="Z406" i="14"/>
  <c r="Y406" i="14"/>
  <c r="X406" i="14"/>
  <c r="W406" i="14"/>
  <c r="V406" i="14"/>
  <c r="U406" i="14"/>
  <c r="T406" i="14"/>
  <c r="S406" i="14"/>
  <c r="R406" i="14"/>
  <c r="Q406" i="14"/>
  <c r="P406" i="14"/>
  <c r="O406" i="14"/>
  <c r="N406" i="14"/>
  <c r="M406" i="14"/>
  <c r="L406" i="14"/>
  <c r="K406" i="14"/>
  <c r="J406" i="14"/>
  <c r="I406" i="14"/>
  <c r="ER405" i="14"/>
  <c r="EQ405" i="14"/>
  <c r="EP405" i="14"/>
  <c r="EO405" i="14"/>
  <c r="EN405" i="14"/>
  <c r="EM405" i="14"/>
  <c r="EL405" i="14"/>
  <c r="EK405" i="14"/>
  <c r="EJ405" i="14"/>
  <c r="EI405" i="14"/>
  <c r="EH405" i="14"/>
  <c r="EG405" i="14"/>
  <c r="EF405" i="14"/>
  <c r="EE405" i="14"/>
  <c r="ED405" i="14"/>
  <c r="EC405" i="14"/>
  <c r="EB405" i="14"/>
  <c r="EA405" i="14"/>
  <c r="DZ405" i="14"/>
  <c r="DY405" i="14"/>
  <c r="DX405" i="14"/>
  <c r="DW405" i="14"/>
  <c r="DV405" i="14"/>
  <c r="DU405" i="14"/>
  <c r="DT405" i="14"/>
  <c r="DS405" i="14"/>
  <c r="DR405" i="14"/>
  <c r="DQ405" i="14"/>
  <c r="DP405" i="14"/>
  <c r="DO405" i="14"/>
  <c r="DN405" i="14"/>
  <c r="DM405" i="14"/>
  <c r="DL405" i="14"/>
  <c r="DK405" i="14"/>
  <c r="DJ405" i="14"/>
  <c r="DI405" i="14"/>
  <c r="DH405" i="14"/>
  <c r="DG405" i="14"/>
  <c r="DF405" i="14"/>
  <c r="DE405" i="14"/>
  <c r="DD405" i="14"/>
  <c r="DC405" i="14"/>
  <c r="DB405" i="14"/>
  <c r="DA405" i="14"/>
  <c r="CZ405" i="14"/>
  <c r="CY405" i="14"/>
  <c r="CX405" i="14"/>
  <c r="CW405" i="14"/>
  <c r="CV405" i="14"/>
  <c r="CU405" i="14"/>
  <c r="CT405" i="14"/>
  <c r="CS405" i="14"/>
  <c r="CR405" i="14"/>
  <c r="CQ405" i="14"/>
  <c r="CP405" i="14"/>
  <c r="CO405" i="14"/>
  <c r="CN405" i="14"/>
  <c r="CM405" i="14"/>
  <c r="CL405" i="14"/>
  <c r="CK405" i="14"/>
  <c r="CJ405" i="14"/>
  <c r="CI405" i="14"/>
  <c r="CH405" i="14"/>
  <c r="CG405" i="14"/>
  <c r="CF405" i="14"/>
  <c r="CE405" i="14"/>
  <c r="CD405" i="14"/>
  <c r="CC405" i="14"/>
  <c r="CB405" i="14"/>
  <c r="CA405" i="14"/>
  <c r="BZ405" i="14"/>
  <c r="BY405" i="14"/>
  <c r="BX405" i="14"/>
  <c r="BW405" i="14"/>
  <c r="BV405" i="14"/>
  <c r="BU405" i="14"/>
  <c r="BT405" i="14"/>
  <c r="BS405" i="14"/>
  <c r="BR405" i="14"/>
  <c r="BQ405" i="14"/>
  <c r="BP405" i="14"/>
  <c r="BO405" i="14"/>
  <c r="BN405" i="14"/>
  <c r="BM405" i="14"/>
  <c r="BL405" i="14"/>
  <c r="BK405" i="14"/>
  <c r="BJ405" i="14"/>
  <c r="BI405" i="14"/>
  <c r="BH405" i="14"/>
  <c r="BG405" i="14"/>
  <c r="BF405" i="14"/>
  <c r="BE405" i="14"/>
  <c r="BD405" i="14"/>
  <c r="BC405" i="14"/>
  <c r="BB405" i="14"/>
  <c r="BA405" i="14"/>
  <c r="AZ405" i="14"/>
  <c r="AY405" i="14"/>
  <c r="AX405" i="14"/>
  <c r="AW405" i="14"/>
  <c r="AV405" i="14"/>
  <c r="AU405" i="14"/>
  <c r="AT405" i="14"/>
  <c r="AS405" i="14"/>
  <c r="AR405" i="14"/>
  <c r="AQ405" i="14"/>
  <c r="AP405" i="14"/>
  <c r="AO405" i="14"/>
  <c r="AN405" i="14"/>
  <c r="AM405" i="14"/>
  <c r="AL405" i="14"/>
  <c r="AK405" i="14"/>
  <c r="AJ405" i="14"/>
  <c r="AI405" i="14"/>
  <c r="AH405" i="14"/>
  <c r="AG405" i="14"/>
  <c r="AF405" i="14"/>
  <c r="AE405" i="14"/>
  <c r="AD405" i="14"/>
  <c r="AC405" i="14"/>
  <c r="AB405" i="14"/>
  <c r="AA405" i="14"/>
  <c r="Z405" i="14"/>
  <c r="Y405" i="14"/>
  <c r="X405" i="14"/>
  <c r="W405" i="14"/>
  <c r="V405" i="14"/>
  <c r="U405" i="14"/>
  <c r="T405" i="14"/>
  <c r="S405" i="14"/>
  <c r="R405" i="14"/>
  <c r="Q405" i="14"/>
  <c r="P405" i="14"/>
  <c r="O405" i="14"/>
  <c r="N405" i="14"/>
  <c r="M405" i="14"/>
  <c r="L405" i="14"/>
  <c r="K405" i="14"/>
  <c r="J405" i="14"/>
  <c r="I405" i="14"/>
  <c r="ER404" i="14"/>
  <c r="EQ404" i="14"/>
  <c r="EP404" i="14"/>
  <c r="EO404" i="14"/>
  <c r="EN404" i="14"/>
  <c r="EM404" i="14"/>
  <c r="EL404" i="14"/>
  <c r="EK404" i="14"/>
  <c r="EJ404" i="14"/>
  <c r="EI404" i="14"/>
  <c r="EH404" i="14"/>
  <c r="EG404" i="14"/>
  <c r="EF404" i="14"/>
  <c r="EE404" i="14"/>
  <c r="ED404" i="14"/>
  <c r="EC404" i="14"/>
  <c r="EB404" i="14"/>
  <c r="EA404" i="14"/>
  <c r="DZ404" i="14"/>
  <c r="DY404" i="14"/>
  <c r="DX404" i="14"/>
  <c r="DW404" i="14"/>
  <c r="DV404" i="14"/>
  <c r="DU404" i="14"/>
  <c r="DT404" i="14"/>
  <c r="DS404" i="14"/>
  <c r="DR404" i="14"/>
  <c r="DQ404" i="14"/>
  <c r="DP404" i="14"/>
  <c r="DO404" i="14"/>
  <c r="DN404" i="14"/>
  <c r="DM404" i="14"/>
  <c r="DL404" i="14"/>
  <c r="DK404" i="14"/>
  <c r="DJ404" i="14"/>
  <c r="DI404" i="14"/>
  <c r="DH404" i="14"/>
  <c r="DG404" i="14"/>
  <c r="DF404" i="14"/>
  <c r="DE404" i="14"/>
  <c r="DD404" i="14"/>
  <c r="DC404" i="14"/>
  <c r="DB404" i="14"/>
  <c r="DA404" i="14"/>
  <c r="CZ404" i="14"/>
  <c r="CY404" i="14"/>
  <c r="CX404" i="14"/>
  <c r="CW404" i="14"/>
  <c r="CV404" i="14"/>
  <c r="CU404" i="14"/>
  <c r="CT404" i="14"/>
  <c r="CS404" i="14"/>
  <c r="CR404" i="14"/>
  <c r="CQ404" i="14"/>
  <c r="CP404" i="14"/>
  <c r="CO404" i="14"/>
  <c r="CN404" i="14"/>
  <c r="CM404" i="14"/>
  <c r="CL404" i="14"/>
  <c r="CK404" i="14"/>
  <c r="CJ404" i="14"/>
  <c r="CI404" i="14"/>
  <c r="CH404" i="14"/>
  <c r="CG404" i="14"/>
  <c r="CF404" i="14"/>
  <c r="CE404" i="14"/>
  <c r="CD404" i="14"/>
  <c r="CC404" i="14"/>
  <c r="CB404" i="14"/>
  <c r="CA404" i="14"/>
  <c r="BZ404" i="14"/>
  <c r="BY404" i="14"/>
  <c r="BX404" i="14"/>
  <c r="BW404" i="14"/>
  <c r="BV404" i="14"/>
  <c r="BU404" i="14"/>
  <c r="BT404" i="14"/>
  <c r="BS404" i="14"/>
  <c r="BR404" i="14"/>
  <c r="BQ404" i="14"/>
  <c r="BP404" i="14"/>
  <c r="BO404" i="14"/>
  <c r="BN404" i="14"/>
  <c r="BM404" i="14"/>
  <c r="BL404" i="14"/>
  <c r="BK404" i="14"/>
  <c r="BJ404" i="14"/>
  <c r="BI404" i="14"/>
  <c r="BH404" i="14"/>
  <c r="BG404" i="14"/>
  <c r="BF404" i="14"/>
  <c r="BE404" i="14"/>
  <c r="BD404" i="14"/>
  <c r="BC404" i="14"/>
  <c r="BB404" i="14"/>
  <c r="BA404" i="14"/>
  <c r="AZ404" i="14"/>
  <c r="AY404" i="14"/>
  <c r="AX404" i="14"/>
  <c r="AW404" i="14"/>
  <c r="AV404" i="14"/>
  <c r="AU404" i="14"/>
  <c r="AT404" i="14"/>
  <c r="AS404" i="14"/>
  <c r="AR404" i="14"/>
  <c r="AQ404" i="14"/>
  <c r="AP404" i="14"/>
  <c r="AO404" i="14"/>
  <c r="AN404" i="14"/>
  <c r="AM404" i="14"/>
  <c r="AL404" i="14"/>
  <c r="AK404" i="14"/>
  <c r="AJ404" i="14"/>
  <c r="AI404" i="14"/>
  <c r="AH404" i="14"/>
  <c r="AG404" i="14"/>
  <c r="AF404" i="14"/>
  <c r="AE404" i="14"/>
  <c r="AD404" i="14"/>
  <c r="AC404" i="14"/>
  <c r="AB404" i="14"/>
  <c r="AA404" i="14"/>
  <c r="Z404" i="14"/>
  <c r="Y404" i="14"/>
  <c r="X404" i="14"/>
  <c r="W404" i="14"/>
  <c r="V404" i="14"/>
  <c r="U404" i="14"/>
  <c r="T404" i="14"/>
  <c r="S404" i="14"/>
  <c r="R404" i="14"/>
  <c r="Q404" i="14"/>
  <c r="P404" i="14"/>
  <c r="O404" i="14"/>
  <c r="N404" i="14"/>
  <c r="M404" i="14"/>
  <c r="L404" i="14"/>
  <c r="K404" i="14"/>
  <c r="J404" i="14"/>
  <c r="I404" i="14"/>
  <c r="ER403" i="14"/>
  <c r="EQ403" i="14"/>
  <c r="EP403" i="14"/>
  <c r="EO403" i="14"/>
  <c r="EN403" i="14"/>
  <c r="EM403" i="14"/>
  <c r="EL403" i="14"/>
  <c r="EK403" i="14"/>
  <c r="EJ403" i="14"/>
  <c r="EI403" i="14"/>
  <c r="EH403" i="14"/>
  <c r="EG403" i="14"/>
  <c r="EF403" i="14"/>
  <c r="EE403" i="14"/>
  <c r="ED403" i="14"/>
  <c r="EC403" i="14"/>
  <c r="EB403" i="14"/>
  <c r="EA403" i="14"/>
  <c r="DZ403" i="14"/>
  <c r="DY403" i="14"/>
  <c r="DX403" i="14"/>
  <c r="DW403" i="14"/>
  <c r="DV403" i="14"/>
  <c r="DU403" i="14"/>
  <c r="DT403" i="14"/>
  <c r="DS403" i="14"/>
  <c r="DR403" i="14"/>
  <c r="DQ403" i="14"/>
  <c r="DP403" i="14"/>
  <c r="DO403" i="14"/>
  <c r="DN403" i="14"/>
  <c r="DM403" i="14"/>
  <c r="DL403" i="14"/>
  <c r="DK403" i="14"/>
  <c r="DJ403" i="14"/>
  <c r="DI403" i="14"/>
  <c r="DH403" i="14"/>
  <c r="DG403" i="14"/>
  <c r="DF403" i="14"/>
  <c r="DE403" i="14"/>
  <c r="DD403" i="14"/>
  <c r="DC403" i="14"/>
  <c r="DB403" i="14"/>
  <c r="DA403" i="14"/>
  <c r="CZ403" i="14"/>
  <c r="CY403" i="14"/>
  <c r="CX403" i="14"/>
  <c r="CW403" i="14"/>
  <c r="CV403" i="14"/>
  <c r="CU403" i="14"/>
  <c r="CT403" i="14"/>
  <c r="CS403" i="14"/>
  <c r="CR403" i="14"/>
  <c r="CQ403" i="14"/>
  <c r="CP403" i="14"/>
  <c r="CO403" i="14"/>
  <c r="CN403" i="14"/>
  <c r="CM403" i="14"/>
  <c r="CL403" i="14"/>
  <c r="CK403" i="14"/>
  <c r="CJ403" i="14"/>
  <c r="CI403" i="14"/>
  <c r="CH403" i="14"/>
  <c r="CG403" i="14"/>
  <c r="CF403" i="14"/>
  <c r="CE403" i="14"/>
  <c r="CD403" i="14"/>
  <c r="CC403" i="14"/>
  <c r="CB403" i="14"/>
  <c r="CA403" i="14"/>
  <c r="BZ403" i="14"/>
  <c r="BY403" i="14"/>
  <c r="BX403" i="14"/>
  <c r="BW403" i="14"/>
  <c r="BV403" i="14"/>
  <c r="BU403" i="14"/>
  <c r="BT403" i="14"/>
  <c r="BS403" i="14"/>
  <c r="BR403" i="14"/>
  <c r="BQ403" i="14"/>
  <c r="BP403" i="14"/>
  <c r="BO403" i="14"/>
  <c r="BN403" i="14"/>
  <c r="BM403" i="14"/>
  <c r="BL403" i="14"/>
  <c r="BK403" i="14"/>
  <c r="BJ403" i="14"/>
  <c r="BI403" i="14"/>
  <c r="BH403" i="14"/>
  <c r="BG403" i="14"/>
  <c r="BF403" i="14"/>
  <c r="BE403" i="14"/>
  <c r="BD403" i="14"/>
  <c r="BC403" i="14"/>
  <c r="BB403" i="14"/>
  <c r="BA403" i="14"/>
  <c r="AZ403" i="14"/>
  <c r="AY403" i="14"/>
  <c r="AX403" i="14"/>
  <c r="AW403" i="14"/>
  <c r="AV403" i="14"/>
  <c r="AU403" i="14"/>
  <c r="AT403" i="14"/>
  <c r="AS403" i="14"/>
  <c r="AR403" i="14"/>
  <c r="AQ403" i="14"/>
  <c r="AP403" i="14"/>
  <c r="AO403" i="14"/>
  <c r="AN403" i="14"/>
  <c r="AM403" i="14"/>
  <c r="AL403" i="14"/>
  <c r="AK403" i="14"/>
  <c r="AJ403" i="14"/>
  <c r="AI403" i="14"/>
  <c r="AH403" i="14"/>
  <c r="AG403" i="14"/>
  <c r="AF403" i="14"/>
  <c r="AE403" i="14"/>
  <c r="AD403" i="14"/>
  <c r="AC403" i="14"/>
  <c r="AB403" i="14"/>
  <c r="AA403" i="14"/>
  <c r="Z403" i="14"/>
  <c r="Y403" i="14"/>
  <c r="X403" i="14"/>
  <c r="W403" i="14"/>
  <c r="V403" i="14"/>
  <c r="U403" i="14"/>
  <c r="T403" i="14"/>
  <c r="S403" i="14"/>
  <c r="R403" i="14"/>
  <c r="Q403" i="14"/>
  <c r="P403" i="14"/>
  <c r="O403" i="14"/>
  <c r="N403" i="14"/>
  <c r="M403" i="14"/>
  <c r="L403" i="14"/>
  <c r="K403" i="14"/>
  <c r="J403" i="14"/>
  <c r="I403" i="14"/>
  <c r="ER402" i="14"/>
  <c r="EQ402" i="14"/>
  <c r="EP402" i="14"/>
  <c r="EO402" i="14"/>
  <c r="EN402" i="14"/>
  <c r="EM402" i="14"/>
  <c r="EL402" i="14"/>
  <c r="EK402" i="14"/>
  <c r="EJ402" i="14"/>
  <c r="EI402" i="14"/>
  <c r="EH402" i="14"/>
  <c r="EG402" i="14"/>
  <c r="EF402" i="14"/>
  <c r="EE402" i="14"/>
  <c r="ED402" i="14"/>
  <c r="EC402" i="14"/>
  <c r="EB402" i="14"/>
  <c r="EA402" i="14"/>
  <c r="DZ402" i="14"/>
  <c r="DY402" i="14"/>
  <c r="DX402" i="14"/>
  <c r="DW402" i="14"/>
  <c r="DV402" i="14"/>
  <c r="DU402" i="14"/>
  <c r="DT402" i="14"/>
  <c r="DS402" i="14"/>
  <c r="DR402" i="14"/>
  <c r="DQ402" i="14"/>
  <c r="DP402" i="14"/>
  <c r="DO402" i="14"/>
  <c r="DN402" i="14"/>
  <c r="DM402" i="14"/>
  <c r="DL402" i="14"/>
  <c r="DK402" i="14"/>
  <c r="DJ402" i="14"/>
  <c r="DI402" i="14"/>
  <c r="DH402" i="14"/>
  <c r="DG402" i="14"/>
  <c r="DF402" i="14"/>
  <c r="DE402" i="14"/>
  <c r="DD402" i="14"/>
  <c r="DC402" i="14"/>
  <c r="DB402" i="14"/>
  <c r="DA402" i="14"/>
  <c r="CZ402" i="14"/>
  <c r="CY402" i="14"/>
  <c r="CX402" i="14"/>
  <c r="CW402" i="14"/>
  <c r="CV402" i="14"/>
  <c r="CU402" i="14"/>
  <c r="CT402" i="14"/>
  <c r="CS402" i="14"/>
  <c r="CR402" i="14"/>
  <c r="CQ402" i="14"/>
  <c r="CP402" i="14"/>
  <c r="CO402" i="14"/>
  <c r="CN402" i="14"/>
  <c r="CM402" i="14"/>
  <c r="CL402" i="14"/>
  <c r="CK402" i="14"/>
  <c r="CJ402" i="14"/>
  <c r="CI402" i="14"/>
  <c r="CH402" i="14"/>
  <c r="CG402" i="14"/>
  <c r="CF402" i="14"/>
  <c r="CE402" i="14"/>
  <c r="CD402" i="14"/>
  <c r="CC402" i="14"/>
  <c r="CB402" i="14"/>
  <c r="CA402" i="14"/>
  <c r="BZ402" i="14"/>
  <c r="BY402" i="14"/>
  <c r="BX402" i="14"/>
  <c r="BW402" i="14"/>
  <c r="BV402" i="14"/>
  <c r="BU402" i="14"/>
  <c r="BT402" i="14"/>
  <c r="BS402" i="14"/>
  <c r="BR402" i="14"/>
  <c r="BQ402" i="14"/>
  <c r="BP402" i="14"/>
  <c r="BO402" i="14"/>
  <c r="BN402" i="14"/>
  <c r="BM402" i="14"/>
  <c r="BL402" i="14"/>
  <c r="BK402" i="14"/>
  <c r="BJ402" i="14"/>
  <c r="BI402" i="14"/>
  <c r="BH402" i="14"/>
  <c r="BG402" i="14"/>
  <c r="BF402" i="14"/>
  <c r="BE402" i="14"/>
  <c r="BD402" i="14"/>
  <c r="BC402" i="14"/>
  <c r="BB402" i="14"/>
  <c r="BA402" i="14"/>
  <c r="AZ402" i="14"/>
  <c r="AY402" i="14"/>
  <c r="AX402" i="14"/>
  <c r="AW402" i="14"/>
  <c r="AV402" i="14"/>
  <c r="AU402" i="14"/>
  <c r="AT402" i="14"/>
  <c r="AS402" i="14"/>
  <c r="AR402" i="14"/>
  <c r="AQ402" i="14"/>
  <c r="AP402" i="14"/>
  <c r="AO402" i="14"/>
  <c r="AN402" i="14"/>
  <c r="AM402" i="14"/>
  <c r="AL402" i="14"/>
  <c r="AK402" i="14"/>
  <c r="AJ402" i="14"/>
  <c r="AI402" i="14"/>
  <c r="AH402" i="14"/>
  <c r="AG402" i="14"/>
  <c r="AF402" i="14"/>
  <c r="AE402" i="14"/>
  <c r="AD402" i="14"/>
  <c r="AC402" i="14"/>
  <c r="AB402" i="14"/>
  <c r="AA402" i="14"/>
  <c r="Z402" i="14"/>
  <c r="Y402" i="14"/>
  <c r="X402" i="14"/>
  <c r="W402" i="14"/>
  <c r="V402" i="14"/>
  <c r="U402" i="14"/>
  <c r="T402" i="14"/>
  <c r="S402" i="14"/>
  <c r="R402" i="14"/>
  <c r="Q402" i="14"/>
  <c r="P402" i="14"/>
  <c r="O402" i="14"/>
  <c r="N402" i="14"/>
  <c r="M402" i="14"/>
  <c r="L402" i="14"/>
  <c r="K402" i="14"/>
  <c r="J402" i="14"/>
  <c r="I402" i="14"/>
  <c r="ER401" i="14"/>
  <c r="EQ401" i="14"/>
  <c r="EP401" i="14"/>
  <c r="EO401" i="14"/>
  <c r="EN401" i="14"/>
  <c r="EM401" i="14"/>
  <c r="EL401" i="14"/>
  <c r="EK401" i="14"/>
  <c r="EJ401" i="14"/>
  <c r="EI401" i="14"/>
  <c r="EH401" i="14"/>
  <c r="EG401" i="14"/>
  <c r="EF401" i="14"/>
  <c r="EE401" i="14"/>
  <c r="ED401" i="14"/>
  <c r="EC401" i="14"/>
  <c r="EB401" i="14"/>
  <c r="EA401" i="14"/>
  <c r="DZ401" i="14"/>
  <c r="DY401" i="14"/>
  <c r="DX401" i="14"/>
  <c r="DW401" i="14"/>
  <c r="DV401" i="14"/>
  <c r="DU401" i="14"/>
  <c r="DT401" i="14"/>
  <c r="DS401" i="14"/>
  <c r="DR401" i="14"/>
  <c r="DQ401" i="14"/>
  <c r="DP401" i="14"/>
  <c r="DO401" i="14"/>
  <c r="DN401" i="14"/>
  <c r="DM401" i="14"/>
  <c r="DL401" i="14"/>
  <c r="DK401" i="14"/>
  <c r="DJ401" i="14"/>
  <c r="DI401" i="14"/>
  <c r="DH401" i="14"/>
  <c r="DG401" i="14"/>
  <c r="DF401" i="14"/>
  <c r="DE401" i="14"/>
  <c r="DD401" i="14"/>
  <c r="DC401" i="14"/>
  <c r="DB401" i="14"/>
  <c r="DA401" i="14"/>
  <c r="CZ401" i="14"/>
  <c r="CY401" i="14"/>
  <c r="CX401" i="14"/>
  <c r="CW401" i="14"/>
  <c r="CV401" i="14"/>
  <c r="CU401" i="14"/>
  <c r="CT401" i="14"/>
  <c r="CS401" i="14"/>
  <c r="CR401" i="14"/>
  <c r="CQ401" i="14"/>
  <c r="CP401" i="14"/>
  <c r="CO401" i="14"/>
  <c r="CN401" i="14"/>
  <c r="CM401" i="14"/>
  <c r="CL401" i="14"/>
  <c r="CK401" i="14"/>
  <c r="CJ401" i="14"/>
  <c r="CI401" i="14"/>
  <c r="CH401" i="14"/>
  <c r="CG401" i="14"/>
  <c r="CF401" i="14"/>
  <c r="CE401" i="14"/>
  <c r="CD401" i="14"/>
  <c r="CC401" i="14"/>
  <c r="CB401" i="14"/>
  <c r="CA401" i="14"/>
  <c r="BZ401" i="14"/>
  <c r="BY401" i="14"/>
  <c r="BX401" i="14"/>
  <c r="BW401" i="14"/>
  <c r="BV401" i="14"/>
  <c r="BU401" i="14"/>
  <c r="BT401" i="14"/>
  <c r="BS401" i="14"/>
  <c r="BR401" i="14"/>
  <c r="BQ401" i="14"/>
  <c r="BP401" i="14"/>
  <c r="BO401" i="14"/>
  <c r="BN401" i="14"/>
  <c r="BM401" i="14"/>
  <c r="BL401" i="14"/>
  <c r="BK401" i="14"/>
  <c r="BJ401" i="14"/>
  <c r="BI401" i="14"/>
  <c r="BH401" i="14"/>
  <c r="BG401" i="14"/>
  <c r="BF401" i="14"/>
  <c r="BE401" i="14"/>
  <c r="BD401" i="14"/>
  <c r="BC401" i="14"/>
  <c r="BB401" i="14"/>
  <c r="BA401" i="14"/>
  <c r="AZ401" i="14"/>
  <c r="AY401" i="14"/>
  <c r="AX401" i="14"/>
  <c r="AW401" i="14"/>
  <c r="AV401" i="14"/>
  <c r="AU401" i="14"/>
  <c r="AT401" i="14"/>
  <c r="AS401" i="14"/>
  <c r="AR401" i="14"/>
  <c r="AQ401" i="14"/>
  <c r="AP401" i="14"/>
  <c r="AO401" i="14"/>
  <c r="AN401" i="14"/>
  <c r="AM401" i="14"/>
  <c r="AL401" i="14"/>
  <c r="AK401" i="14"/>
  <c r="AJ401" i="14"/>
  <c r="AI401" i="14"/>
  <c r="AH401" i="14"/>
  <c r="AG401" i="14"/>
  <c r="AF401" i="14"/>
  <c r="AE401" i="14"/>
  <c r="AD401" i="14"/>
  <c r="AC401" i="14"/>
  <c r="AB401" i="14"/>
  <c r="AA401" i="14"/>
  <c r="Z401" i="14"/>
  <c r="Y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ER400" i="14"/>
  <c r="EQ400" i="14"/>
  <c r="EP400" i="14"/>
  <c r="EO400" i="14"/>
  <c r="EN400" i="14"/>
  <c r="EM400" i="14"/>
  <c r="EL400" i="14"/>
  <c r="EK400" i="14"/>
  <c r="EJ400" i="14"/>
  <c r="EI400" i="14"/>
  <c r="EH400" i="14"/>
  <c r="EG400" i="14"/>
  <c r="EF400" i="14"/>
  <c r="EE400" i="14"/>
  <c r="ED400" i="14"/>
  <c r="EC400" i="14"/>
  <c r="EB400" i="14"/>
  <c r="EA400" i="14"/>
  <c r="DZ400" i="14"/>
  <c r="DY400" i="14"/>
  <c r="DX400" i="14"/>
  <c r="DW400" i="14"/>
  <c r="DV400" i="14"/>
  <c r="DU400" i="14"/>
  <c r="DT400" i="14"/>
  <c r="DS400" i="14"/>
  <c r="DR400" i="14"/>
  <c r="DQ400" i="14"/>
  <c r="DP400" i="14"/>
  <c r="DO400" i="14"/>
  <c r="DN400" i="14"/>
  <c r="DM400" i="14"/>
  <c r="DL400" i="14"/>
  <c r="DK400" i="14"/>
  <c r="DJ400" i="14"/>
  <c r="DI400" i="14"/>
  <c r="DH400" i="14"/>
  <c r="DG400" i="14"/>
  <c r="DF400" i="14"/>
  <c r="DE400" i="14"/>
  <c r="DD400" i="14"/>
  <c r="DC400" i="14"/>
  <c r="DB400" i="14"/>
  <c r="DA400" i="14"/>
  <c r="CZ400" i="14"/>
  <c r="CY400" i="14"/>
  <c r="CX400" i="14"/>
  <c r="CW400" i="14"/>
  <c r="CV400" i="14"/>
  <c r="CU400" i="14"/>
  <c r="CT400" i="14"/>
  <c r="CS400" i="14"/>
  <c r="CR400" i="14"/>
  <c r="CQ400" i="14"/>
  <c r="CP400" i="14"/>
  <c r="CO400" i="14"/>
  <c r="CN400" i="14"/>
  <c r="CM400" i="14"/>
  <c r="CL400" i="14"/>
  <c r="CK400" i="14"/>
  <c r="CJ400" i="14"/>
  <c r="CI400" i="14"/>
  <c r="CH400" i="14"/>
  <c r="CG400" i="14"/>
  <c r="CF400" i="14"/>
  <c r="CE400" i="14"/>
  <c r="CD400" i="14"/>
  <c r="CC400" i="14"/>
  <c r="CB400" i="14"/>
  <c r="CA400" i="14"/>
  <c r="BZ400" i="14"/>
  <c r="BY400" i="14"/>
  <c r="BX400" i="14"/>
  <c r="BW400" i="14"/>
  <c r="BV400" i="14"/>
  <c r="BU400" i="14"/>
  <c r="BT400" i="14"/>
  <c r="BS400" i="14"/>
  <c r="BR400" i="14"/>
  <c r="BQ400" i="14"/>
  <c r="BP400" i="14"/>
  <c r="BO400" i="14"/>
  <c r="BN400" i="14"/>
  <c r="BM400" i="14"/>
  <c r="BL400" i="14"/>
  <c r="BK400" i="14"/>
  <c r="BJ400" i="14"/>
  <c r="BI400" i="14"/>
  <c r="BH400" i="14"/>
  <c r="BG400" i="14"/>
  <c r="BF400" i="14"/>
  <c r="BE400" i="14"/>
  <c r="BD400" i="14"/>
  <c r="BC400" i="14"/>
  <c r="BB400" i="14"/>
  <c r="BA400" i="14"/>
  <c r="AZ400" i="14"/>
  <c r="AY400" i="14"/>
  <c r="AX400" i="14"/>
  <c r="AW400" i="14"/>
  <c r="AV400" i="14"/>
  <c r="AU400" i="14"/>
  <c r="AT400" i="14"/>
  <c r="AS400" i="14"/>
  <c r="AR400" i="14"/>
  <c r="AQ400" i="14"/>
  <c r="AP400" i="14"/>
  <c r="AO400" i="14"/>
  <c r="AN400" i="14"/>
  <c r="AM400" i="14"/>
  <c r="AL400" i="14"/>
  <c r="AK400" i="14"/>
  <c r="AJ400" i="14"/>
  <c r="AI400" i="14"/>
  <c r="AH400" i="14"/>
  <c r="AG400" i="14"/>
  <c r="AF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ER399" i="14"/>
  <c r="EQ399" i="14"/>
  <c r="EP399" i="14"/>
  <c r="EO399" i="14"/>
  <c r="EN399" i="14"/>
  <c r="EM399" i="14"/>
  <c r="EL399" i="14"/>
  <c r="EK399" i="14"/>
  <c r="EJ399" i="14"/>
  <c r="EI399" i="14"/>
  <c r="EH399" i="14"/>
  <c r="EG399" i="14"/>
  <c r="EF399" i="14"/>
  <c r="EE399" i="14"/>
  <c r="ED399" i="14"/>
  <c r="EC399" i="14"/>
  <c r="EB399" i="14"/>
  <c r="EA399" i="14"/>
  <c r="DZ399" i="14"/>
  <c r="DY399" i="14"/>
  <c r="DX399" i="14"/>
  <c r="DW399" i="14"/>
  <c r="DV399" i="14"/>
  <c r="DU399" i="14"/>
  <c r="DT399" i="14"/>
  <c r="DS399" i="14"/>
  <c r="DR399" i="14"/>
  <c r="DQ399" i="14"/>
  <c r="DP399" i="14"/>
  <c r="DO399" i="14"/>
  <c r="DN399" i="14"/>
  <c r="DM399" i="14"/>
  <c r="DL399" i="14"/>
  <c r="DK399" i="14"/>
  <c r="DJ399" i="14"/>
  <c r="DI399" i="14"/>
  <c r="DH399" i="14"/>
  <c r="DG399" i="14"/>
  <c r="DF399" i="14"/>
  <c r="DE399" i="14"/>
  <c r="DD399" i="14"/>
  <c r="DC399" i="14"/>
  <c r="DB399" i="14"/>
  <c r="DA399" i="14"/>
  <c r="CZ399" i="14"/>
  <c r="CY399" i="14"/>
  <c r="CX399" i="14"/>
  <c r="CW399" i="14"/>
  <c r="CV399" i="14"/>
  <c r="CU399" i="14"/>
  <c r="CT399" i="14"/>
  <c r="CS399" i="14"/>
  <c r="CR399" i="14"/>
  <c r="CQ399" i="14"/>
  <c r="CP399" i="14"/>
  <c r="CO399" i="14"/>
  <c r="CN399" i="14"/>
  <c r="CM399" i="14"/>
  <c r="CL399" i="14"/>
  <c r="CK399" i="14"/>
  <c r="CJ399" i="14"/>
  <c r="CI399" i="14"/>
  <c r="CH399" i="14"/>
  <c r="CG399" i="14"/>
  <c r="CF399" i="14"/>
  <c r="CE399" i="14"/>
  <c r="CD399" i="14"/>
  <c r="CC399" i="14"/>
  <c r="CB399" i="14"/>
  <c r="CA399" i="14"/>
  <c r="BZ399" i="14"/>
  <c r="BY399" i="14"/>
  <c r="BX399" i="14"/>
  <c r="BW399" i="14"/>
  <c r="BV399" i="14"/>
  <c r="BU399" i="14"/>
  <c r="BT399" i="14"/>
  <c r="BS399" i="14"/>
  <c r="BR399" i="14"/>
  <c r="BQ399" i="14"/>
  <c r="BP399" i="14"/>
  <c r="BO399" i="14"/>
  <c r="BN399" i="14"/>
  <c r="BM399" i="14"/>
  <c r="BL399" i="14"/>
  <c r="BK399" i="14"/>
  <c r="BJ399" i="14"/>
  <c r="BI399" i="14"/>
  <c r="BH399" i="14"/>
  <c r="BG399" i="14"/>
  <c r="BF399" i="14"/>
  <c r="BE399" i="14"/>
  <c r="BD399" i="14"/>
  <c r="BC399" i="14"/>
  <c r="BB399" i="14"/>
  <c r="BA399" i="14"/>
  <c r="AZ399" i="14"/>
  <c r="AY399" i="14"/>
  <c r="AX399" i="14"/>
  <c r="AW399" i="14"/>
  <c r="AV399" i="14"/>
  <c r="AU399" i="14"/>
  <c r="AT399" i="14"/>
  <c r="AS399" i="14"/>
  <c r="AR399" i="14"/>
  <c r="AQ399" i="14"/>
  <c r="AP399" i="14"/>
  <c r="AO399" i="14"/>
  <c r="AN399" i="14"/>
  <c r="AM399" i="14"/>
  <c r="AL399" i="14"/>
  <c r="AK399" i="14"/>
  <c r="AJ399" i="14"/>
  <c r="AI399" i="14"/>
  <c r="AH399" i="14"/>
  <c r="AG399" i="14"/>
  <c r="AF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ER398" i="14"/>
  <c r="EQ398" i="14"/>
  <c r="EP398" i="14"/>
  <c r="EO398" i="14"/>
  <c r="EN398" i="14"/>
  <c r="EM398" i="14"/>
  <c r="EL398" i="14"/>
  <c r="EK398" i="14"/>
  <c r="EJ398" i="14"/>
  <c r="EI398" i="14"/>
  <c r="EH398" i="14"/>
  <c r="EG398" i="14"/>
  <c r="EF398" i="14"/>
  <c r="EE398" i="14"/>
  <c r="ED398" i="14"/>
  <c r="EC398" i="14"/>
  <c r="EB398" i="14"/>
  <c r="EA398" i="14"/>
  <c r="DZ398" i="14"/>
  <c r="DY398" i="14"/>
  <c r="DX398" i="14"/>
  <c r="DW398" i="14"/>
  <c r="DV398" i="14"/>
  <c r="DU398" i="14"/>
  <c r="DT398" i="14"/>
  <c r="DS398" i="14"/>
  <c r="DR398" i="14"/>
  <c r="DQ398" i="14"/>
  <c r="DP398" i="14"/>
  <c r="DO398" i="14"/>
  <c r="DN398" i="14"/>
  <c r="DM398" i="14"/>
  <c r="DL398" i="14"/>
  <c r="DK398" i="14"/>
  <c r="DJ398" i="14"/>
  <c r="DI398" i="14"/>
  <c r="DH398" i="14"/>
  <c r="DG398" i="14"/>
  <c r="DF398" i="14"/>
  <c r="DE398" i="14"/>
  <c r="DD398" i="14"/>
  <c r="DC398" i="14"/>
  <c r="DB398" i="14"/>
  <c r="DA398" i="14"/>
  <c r="CZ398" i="14"/>
  <c r="CY398" i="14"/>
  <c r="CX398" i="14"/>
  <c r="CW398" i="14"/>
  <c r="CV398" i="14"/>
  <c r="CU398" i="14"/>
  <c r="CT398" i="14"/>
  <c r="CS398" i="14"/>
  <c r="CR398" i="14"/>
  <c r="CQ398" i="14"/>
  <c r="CP398" i="14"/>
  <c r="CO398" i="14"/>
  <c r="CN398" i="14"/>
  <c r="CM398" i="14"/>
  <c r="CL398" i="14"/>
  <c r="CK398" i="14"/>
  <c r="CJ398" i="14"/>
  <c r="CI398" i="14"/>
  <c r="CH398" i="14"/>
  <c r="CG398" i="14"/>
  <c r="CF398" i="14"/>
  <c r="CE398" i="14"/>
  <c r="CD398" i="14"/>
  <c r="CC398" i="14"/>
  <c r="CB398" i="14"/>
  <c r="CA398" i="14"/>
  <c r="BZ398" i="14"/>
  <c r="BY398" i="14"/>
  <c r="BX398" i="14"/>
  <c r="BW398" i="14"/>
  <c r="BV398" i="14"/>
  <c r="BU398" i="14"/>
  <c r="BT398" i="14"/>
  <c r="BS398" i="14"/>
  <c r="BR398" i="14"/>
  <c r="BQ398" i="14"/>
  <c r="BP398" i="14"/>
  <c r="BO398" i="14"/>
  <c r="BN398" i="14"/>
  <c r="BM398" i="14"/>
  <c r="BL398" i="14"/>
  <c r="BK398" i="14"/>
  <c r="BJ398" i="14"/>
  <c r="BI398" i="14"/>
  <c r="BH398" i="14"/>
  <c r="BG398" i="14"/>
  <c r="BF398" i="14"/>
  <c r="BE398" i="14"/>
  <c r="BD398" i="14"/>
  <c r="BC398" i="14"/>
  <c r="BB398" i="14"/>
  <c r="BA398" i="14"/>
  <c r="AZ398" i="14"/>
  <c r="AY398" i="14"/>
  <c r="AX398" i="14"/>
  <c r="AW398" i="14"/>
  <c r="AV398" i="14"/>
  <c r="AU398" i="14"/>
  <c r="AT398" i="14"/>
  <c r="AS398" i="14"/>
  <c r="AR398" i="14"/>
  <c r="AQ398" i="14"/>
  <c r="AP398" i="14"/>
  <c r="AO398" i="14"/>
  <c r="AN398" i="14"/>
  <c r="AM398" i="14"/>
  <c r="AL398" i="14"/>
  <c r="AK398" i="14"/>
  <c r="AJ398" i="14"/>
  <c r="AI398" i="14"/>
  <c r="AH398" i="14"/>
  <c r="AG398" i="14"/>
  <c r="AF398" i="14"/>
  <c r="AE398" i="14"/>
  <c r="AD398" i="14"/>
  <c r="AC398" i="14"/>
  <c r="AB398" i="14"/>
  <c r="AA398" i="14"/>
  <c r="Z398" i="14"/>
  <c r="Y398" i="14"/>
  <c r="X398" i="14"/>
  <c r="W398" i="14"/>
  <c r="V398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ER397" i="14"/>
  <c r="EQ397" i="14"/>
  <c r="EP397" i="14"/>
  <c r="EO397" i="14"/>
  <c r="EN397" i="14"/>
  <c r="EM397" i="14"/>
  <c r="EL397" i="14"/>
  <c r="EK397" i="14"/>
  <c r="EJ397" i="14"/>
  <c r="EI397" i="14"/>
  <c r="EH397" i="14"/>
  <c r="EG397" i="14"/>
  <c r="EF397" i="14"/>
  <c r="EE397" i="14"/>
  <c r="ED397" i="14"/>
  <c r="EC397" i="14"/>
  <c r="EB397" i="14"/>
  <c r="EA397" i="14"/>
  <c r="DZ397" i="14"/>
  <c r="DY397" i="14"/>
  <c r="DX397" i="14"/>
  <c r="DW397" i="14"/>
  <c r="DV397" i="14"/>
  <c r="DU397" i="14"/>
  <c r="DT397" i="14"/>
  <c r="DS397" i="14"/>
  <c r="DR397" i="14"/>
  <c r="DQ397" i="14"/>
  <c r="DP397" i="14"/>
  <c r="DO397" i="14"/>
  <c r="DN397" i="14"/>
  <c r="DM397" i="14"/>
  <c r="DL397" i="14"/>
  <c r="DK397" i="14"/>
  <c r="DJ397" i="14"/>
  <c r="DI397" i="14"/>
  <c r="DH397" i="14"/>
  <c r="DG397" i="14"/>
  <c r="DF397" i="14"/>
  <c r="DE397" i="14"/>
  <c r="DD397" i="14"/>
  <c r="DC397" i="14"/>
  <c r="DB397" i="14"/>
  <c r="DA397" i="14"/>
  <c r="CZ397" i="14"/>
  <c r="CY397" i="14"/>
  <c r="CX397" i="14"/>
  <c r="CW397" i="14"/>
  <c r="CV397" i="14"/>
  <c r="CU397" i="14"/>
  <c r="CT397" i="14"/>
  <c r="CS397" i="14"/>
  <c r="CR397" i="14"/>
  <c r="CQ397" i="14"/>
  <c r="CP397" i="14"/>
  <c r="CO397" i="14"/>
  <c r="CN397" i="14"/>
  <c r="CM397" i="14"/>
  <c r="CL397" i="14"/>
  <c r="CK397" i="14"/>
  <c r="CJ397" i="14"/>
  <c r="CI397" i="14"/>
  <c r="CH397" i="14"/>
  <c r="CG397" i="14"/>
  <c r="CF397" i="14"/>
  <c r="CE397" i="14"/>
  <c r="CD397" i="14"/>
  <c r="CC397" i="14"/>
  <c r="CB397" i="14"/>
  <c r="CA397" i="14"/>
  <c r="BZ397" i="14"/>
  <c r="BY397" i="14"/>
  <c r="BX397" i="14"/>
  <c r="BW397" i="14"/>
  <c r="BV397" i="14"/>
  <c r="BU397" i="14"/>
  <c r="BT397" i="14"/>
  <c r="BS397" i="14"/>
  <c r="BR397" i="14"/>
  <c r="BQ397" i="14"/>
  <c r="BP397" i="14"/>
  <c r="BO397" i="14"/>
  <c r="BN397" i="14"/>
  <c r="BM397" i="14"/>
  <c r="BL397" i="14"/>
  <c r="BK397" i="14"/>
  <c r="BJ397" i="14"/>
  <c r="BI397" i="14"/>
  <c r="BH397" i="14"/>
  <c r="BG397" i="14"/>
  <c r="BF397" i="14"/>
  <c r="BE397" i="14"/>
  <c r="BD397" i="14"/>
  <c r="BC397" i="14"/>
  <c r="BB397" i="14"/>
  <c r="BA397" i="14"/>
  <c r="AZ397" i="14"/>
  <c r="AY397" i="14"/>
  <c r="AX397" i="14"/>
  <c r="AW397" i="14"/>
  <c r="AV397" i="14"/>
  <c r="AU397" i="14"/>
  <c r="AT397" i="14"/>
  <c r="AS397" i="14"/>
  <c r="AR397" i="14"/>
  <c r="AQ397" i="14"/>
  <c r="AP397" i="14"/>
  <c r="AO397" i="14"/>
  <c r="AN397" i="14"/>
  <c r="AM397" i="14"/>
  <c r="AL397" i="14"/>
  <c r="AK397" i="14"/>
  <c r="AJ397" i="14"/>
  <c r="AI397" i="14"/>
  <c r="AH397" i="14"/>
  <c r="AG397" i="14"/>
  <c r="AF397" i="14"/>
  <c r="AE397" i="14"/>
  <c r="AD397" i="14"/>
  <c r="AC397" i="14"/>
  <c r="AB397" i="14"/>
  <c r="AA397" i="14"/>
  <c r="Z397" i="14"/>
  <c r="Y397" i="14"/>
  <c r="X397" i="14"/>
  <c r="W397" i="14"/>
  <c r="V397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ER396" i="14"/>
  <c r="EQ396" i="14"/>
  <c r="EP396" i="14"/>
  <c r="EO396" i="14"/>
  <c r="EN396" i="14"/>
  <c r="EM396" i="14"/>
  <c r="EL396" i="14"/>
  <c r="EK396" i="14"/>
  <c r="EJ396" i="14"/>
  <c r="EI396" i="14"/>
  <c r="EH396" i="14"/>
  <c r="EG396" i="14"/>
  <c r="EF396" i="14"/>
  <c r="EE396" i="14"/>
  <c r="ED396" i="14"/>
  <c r="EC396" i="14"/>
  <c r="EB396" i="14"/>
  <c r="EA396" i="14"/>
  <c r="DZ396" i="14"/>
  <c r="DY396" i="14"/>
  <c r="DX396" i="14"/>
  <c r="DW396" i="14"/>
  <c r="DV396" i="14"/>
  <c r="DU396" i="14"/>
  <c r="DT396" i="14"/>
  <c r="DS396" i="14"/>
  <c r="DR396" i="14"/>
  <c r="DQ396" i="14"/>
  <c r="DP396" i="14"/>
  <c r="DO396" i="14"/>
  <c r="DN396" i="14"/>
  <c r="DM396" i="14"/>
  <c r="DL396" i="14"/>
  <c r="DK396" i="14"/>
  <c r="DJ396" i="14"/>
  <c r="DI396" i="14"/>
  <c r="DH396" i="14"/>
  <c r="DG396" i="14"/>
  <c r="DF396" i="14"/>
  <c r="DE396" i="14"/>
  <c r="DD396" i="14"/>
  <c r="DC396" i="14"/>
  <c r="DB396" i="14"/>
  <c r="DA396" i="14"/>
  <c r="CZ396" i="14"/>
  <c r="CY396" i="14"/>
  <c r="CX396" i="14"/>
  <c r="CW396" i="14"/>
  <c r="CV396" i="14"/>
  <c r="CU396" i="14"/>
  <c r="CT396" i="14"/>
  <c r="CS396" i="14"/>
  <c r="CR396" i="14"/>
  <c r="CQ396" i="14"/>
  <c r="CP396" i="14"/>
  <c r="CO396" i="14"/>
  <c r="CN396" i="14"/>
  <c r="CM396" i="14"/>
  <c r="CL396" i="14"/>
  <c r="CK396" i="14"/>
  <c r="CJ396" i="14"/>
  <c r="CI396" i="14"/>
  <c r="CH396" i="14"/>
  <c r="CG396" i="14"/>
  <c r="CF396" i="14"/>
  <c r="CE396" i="14"/>
  <c r="CD396" i="14"/>
  <c r="CC396" i="14"/>
  <c r="CB396" i="14"/>
  <c r="CA396" i="14"/>
  <c r="BZ396" i="14"/>
  <c r="BY396" i="14"/>
  <c r="BX396" i="14"/>
  <c r="BW396" i="14"/>
  <c r="BV396" i="14"/>
  <c r="BU396" i="14"/>
  <c r="BT396" i="14"/>
  <c r="BS396" i="14"/>
  <c r="BR396" i="14"/>
  <c r="BQ396" i="14"/>
  <c r="BP396" i="14"/>
  <c r="BO396" i="14"/>
  <c r="BN396" i="14"/>
  <c r="BM396" i="14"/>
  <c r="BL396" i="14"/>
  <c r="BK396" i="14"/>
  <c r="BJ396" i="14"/>
  <c r="BI396" i="14"/>
  <c r="BH396" i="14"/>
  <c r="BG396" i="14"/>
  <c r="BF396" i="14"/>
  <c r="BE396" i="14"/>
  <c r="BD396" i="14"/>
  <c r="BC396" i="14"/>
  <c r="BB396" i="14"/>
  <c r="BA396" i="14"/>
  <c r="AZ396" i="14"/>
  <c r="AY396" i="14"/>
  <c r="AX396" i="14"/>
  <c r="AW396" i="14"/>
  <c r="AV396" i="14"/>
  <c r="AU396" i="14"/>
  <c r="AT396" i="14"/>
  <c r="AS396" i="14"/>
  <c r="AR396" i="14"/>
  <c r="AQ396" i="14"/>
  <c r="AP396" i="14"/>
  <c r="AO396" i="14"/>
  <c r="AN396" i="14"/>
  <c r="AM396" i="14"/>
  <c r="AL396" i="14"/>
  <c r="AK396" i="14"/>
  <c r="AJ396" i="14"/>
  <c r="AI396" i="14"/>
  <c r="AH396" i="14"/>
  <c r="AG396" i="14"/>
  <c r="AF396" i="14"/>
  <c r="AE396" i="14"/>
  <c r="AD396" i="14"/>
  <c r="AC396" i="14"/>
  <c r="AB396" i="14"/>
  <c r="AA396" i="14"/>
  <c r="Z396" i="14"/>
  <c r="Y396" i="14"/>
  <c r="X396" i="14"/>
  <c r="W396" i="14"/>
  <c r="V396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ER395" i="14"/>
  <c r="EQ395" i="14"/>
  <c r="EP395" i="14"/>
  <c r="EO395" i="14"/>
  <c r="EN395" i="14"/>
  <c r="EM395" i="14"/>
  <c r="EL395" i="14"/>
  <c r="EK395" i="14"/>
  <c r="EJ395" i="14"/>
  <c r="EI395" i="14"/>
  <c r="EH395" i="14"/>
  <c r="EG395" i="14"/>
  <c r="EF395" i="14"/>
  <c r="EE395" i="14"/>
  <c r="ED395" i="14"/>
  <c r="EC395" i="14"/>
  <c r="EB395" i="14"/>
  <c r="EA395" i="14"/>
  <c r="DZ395" i="14"/>
  <c r="DY395" i="14"/>
  <c r="DX395" i="14"/>
  <c r="DW395" i="14"/>
  <c r="DV395" i="14"/>
  <c r="DU395" i="14"/>
  <c r="DT395" i="14"/>
  <c r="DS395" i="14"/>
  <c r="DR395" i="14"/>
  <c r="DQ395" i="14"/>
  <c r="DP395" i="14"/>
  <c r="DO395" i="14"/>
  <c r="DN395" i="14"/>
  <c r="DM395" i="14"/>
  <c r="DL395" i="14"/>
  <c r="DK395" i="14"/>
  <c r="DJ395" i="14"/>
  <c r="DI395" i="14"/>
  <c r="DH395" i="14"/>
  <c r="DG395" i="14"/>
  <c r="DF395" i="14"/>
  <c r="DE395" i="14"/>
  <c r="DD395" i="14"/>
  <c r="DC395" i="14"/>
  <c r="DB395" i="14"/>
  <c r="DA395" i="14"/>
  <c r="CZ395" i="14"/>
  <c r="CY395" i="14"/>
  <c r="CX395" i="14"/>
  <c r="CW395" i="14"/>
  <c r="CV395" i="14"/>
  <c r="CU395" i="14"/>
  <c r="CT395" i="14"/>
  <c r="CS395" i="14"/>
  <c r="CR395" i="14"/>
  <c r="CQ395" i="14"/>
  <c r="CP395" i="14"/>
  <c r="CO395" i="14"/>
  <c r="CN395" i="14"/>
  <c r="CM395" i="14"/>
  <c r="CL395" i="14"/>
  <c r="CK395" i="14"/>
  <c r="CJ395" i="14"/>
  <c r="CI395" i="14"/>
  <c r="CH395" i="14"/>
  <c r="CG395" i="14"/>
  <c r="CF395" i="14"/>
  <c r="CE395" i="14"/>
  <c r="CD395" i="14"/>
  <c r="CC395" i="14"/>
  <c r="CB395" i="14"/>
  <c r="CA395" i="14"/>
  <c r="BZ395" i="14"/>
  <c r="BY395" i="14"/>
  <c r="BX395" i="14"/>
  <c r="BW395" i="14"/>
  <c r="BV395" i="14"/>
  <c r="BU395" i="14"/>
  <c r="BT395" i="14"/>
  <c r="BS395" i="14"/>
  <c r="BR395" i="14"/>
  <c r="BQ395" i="14"/>
  <c r="BP395" i="14"/>
  <c r="BO395" i="14"/>
  <c r="BN395" i="14"/>
  <c r="BM395" i="14"/>
  <c r="BL395" i="14"/>
  <c r="BK395" i="14"/>
  <c r="BJ395" i="14"/>
  <c r="BI395" i="14"/>
  <c r="BH395" i="14"/>
  <c r="BG395" i="14"/>
  <c r="BF395" i="14"/>
  <c r="BE395" i="14"/>
  <c r="BD395" i="14"/>
  <c r="BC395" i="14"/>
  <c r="BB395" i="14"/>
  <c r="BA395" i="14"/>
  <c r="AZ395" i="14"/>
  <c r="AY395" i="14"/>
  <c r="AX395" i="14"/>
  <c r="AW395" i="14"/>
  <c r="AV395" i="14"/>
  <c r="AU395" i="14"/>
  <c r="AT395" i="14"/>
  <c r="AS395" i="14"/>
  <c r="AR395" i="14"/>
  <c r="AQ395" i="14"/>
  <c r="AP395" i="14"/>
  <c r="AO395" i="14"/>
  <c r="AN395" i="14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Z395" i="14"/>
  <c r="Y395" i="14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ER394" i="14"/>
  <c r="EQ394" i="14"/>
  <c r="EP394" i="14"/>
  <c r="EO394" i="14"/>
  <c r="EN394" i="14"/>
  <c r="EM394" i="14"/>
  <c r="EL394" i="14"/>
  <c r="EK394" i="14"/>
  <c r="EJ394" i="14"/>
  <c r="EI394" i="14"/>
  <c r="EH394" i="14"/>
  <c r="EG394" i="14"/>
  <c r="EF394" i="14"/>
  <c r="EE394" i="14"/>
  <c r="ED394" i="14"/>
  <c r="EC394" i="14"/>
  <c r="EB394" i="14"/>
  <c r="EA394" i="14"/>
  <c r="DZ394" i="14"/>
  <c r="DY394" i="14"/>
  <c r="DX394" i="14"/>
  <c r="DW394" i="14"/>
  <c r="DV394" i="14"/>
  <c r="DU394" i="14"/>
  <c r="DT394" i="14"/>
  <c r="DS394" i="14"/>
  <c r="DR394" i="14"/>
  <c r="DQ394" i="14"/>
  <c r="DP394" i="14"/>
  <c r="DO394" i="14"/>
  <c r="DN394" i="14"/>
  <c r="DM394" i="14"/>
  <c r="DL394" i="14"/>
  <c r="DK394" i="14"/>
  <c r="DJ394" i="14"/>
  <c r="DI394" i="14"/>
  <c r="DH394" i="14"/>
  <c r="DG394" i="14"/>
  <c r="DF394" i="14"/>
  <c r="DE394" i="14"/>
  <c r="DD394" i="14"/>
  <c r="DC394" i="14"/>
  <c r="DB394" i="14"/>
  <c r="DA394" i="14"/>
  <c r="CZ394" i="14"/>
  <c r="CY394" i="14"/>
  <c r="CX394" i="14"/>
  <c r="CW394" i="14"/>
  <c r="CV394" i="14"/>
  <c r="CU394" i="14"/>
  <c r="CT394" i="14"/>
  <c r="CS394" i="14"/>
  <c r="CR394" i="14"/>
  <c r="CQ394" i="14"/>
  <c r="CP394" i="14"/>
  <c r="CO394" i="14"/>
  <c r="CN394" i="14"/>
  <c r="CM394" i="14"/>
  <c r="CL394" i="14"/>
  <c r="CK394" i="14"/>
  <c r="CJ394" i="14"/>
  <c r="CI394" i="14"/>
  <c r="CH394" i="14"/>
  <c r="CG394" i="14"/>
  <c r="CF394" i="14"/>
  <c r="CE394" i="14"/>
  <c r="CD394" i="14"/>
  <c r="CC394" i="14"/>
  <c r="CB394" i="14"/>
  <c r="CA394" i="14"/>
  <c r="BZ394" i="14"/>
  <c r="BY394" i="14"/>
  <c r="BX394" i="14"/>
  <c r="BW394" i="14"/>
  <c r="BV394" i="14"/>
  <c r="BU394" i="14"/>
  <c r="BT394" i="14"/>
  <c r="BS394" i="14"/>
  <c r="BR394" i="14"/>
  <c r="BQ394" i="14"/>
  <c r="BP394" i="14"/>
  <c r="BO394" i="14"/>
  <c r="BN394" i="14"/>
  <c r="BM394" i="14"/>
  <c r="BL394" i="14"/>
  <c r="BK394" i="14"/>
  <c r="BJ394" i="14"/>
  <c r="BI394" i="14"/>
  <c r="BH394" i="14"/>
  <c r="BG394" i="14"/>
  <c r="BF394" i="14"/>
  <c r="BE394" i="14"/>
  <c r="BD394" i="14"/>
  <c r="BC394" i="14"/>
  <c r="BB394" i="14"/>
  <c r="BA394" i="14"/>
  <c r="AZ394" i="14"/>
  <c r="AY394" i="14"/>
  <c r="AX394" i="14"/>
  <c r="AW394" i="14"/>
  <c r="AV394" i="14"/>
  <c r="AU394" i="14"/>
  <c r="AT394" i="14"/>
  <c r="AS394" i="14"/>
  <c r="AR394" i="14"/>
  <c r="AQ394" i="14"/>
  <c r="AP394" i="14"/>
  <c r="AO394" i="14"/>
  <c r="AN394" i="14"/>
  <c r="AM394" i="14"/>
  <c r="AL394" i="14"/>
  <c r="AK394" i="14"/>
  <c r="AJ394" i="14"/>
  <c r="AI394" i="14"/>
  <c r="AH394" i="14"/>
  <c r="AG394" i="14"/>
  <c r="AF394" i="14"/>
  <c r="AE394" i="14"/>
  <c r="AD394" i="14"/>
  <c r="AC394" i="14"/>
  <c r="AB394" i="14"/>
  <c r="AA394" i="14"/>
  <c r="Z394" i="14"/>
  <c r="Y394" i="14"/>
  <c r="X394" i="14"/>
  <c r="W394" i="14"/>
  <c r="V394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ER393" i="14"/>
  <c r="EQ393" i="14"/>
  <c r="EP393" i="14"/>
  <c r="EO393" i="14"/>
  <c r="EN393" i="14"/>
  <c r="EM393" i="14"/>
  <c r="EL393" i="14"/>
  <c r="EK393" i="14"/>
  <c r="EJ393" i="14"/>
  <c r="EI393" i="14"/>
  <c r="EH393" i="14"/>
  <c r="EG393" i="14"/>
  <c r="EF393" i="14"/>
  <c r="EE393" i="14"/>
  <c r="ED393" i="14"/>
  <c r="EC393" i="14"/>
  <c r="EB393" i="14"/>
  <c r="EA393" i="14"/>
  <c r="DZ393" i="14"/>
  <c r="DY393" i="14"/>
  <c r="DX393" i="14"/>
  <c r="DW393" i="14"/>
  <c r="DV393" i="14"/>
  <c r="DU393" i="14"/>
  <c r="DT393" i="14"/>
  <c r="DS393" i="14"/>
  <c r="DR393" i="14"/>
  <c r="DQ393" i="14"/>
  <c r="DP393" i="14"/>
  <c r="DO393" i="14"/>
  <c r="DN393" i="14"/>
  <c r="DM393" i="14"/>
  <c r="DL393" i="14"/>
  <c r="DK393" i="14"/>
  <c r="DJ393" i="14"/>
  <c r="DI393" i="14"/>
  <c r="DH393" i="14"/>
  <c r="DG393" i="14"/>
  <c r="DF393" i="14"/>
  <c r="DE393" i="14"/>
  <c r="DD393" i="14"/>
  <c r="DC393" i="14"/>
  <c r="DB393" i="14"/>
  <c r="DA393" i="14"/>
  <c r="CZ393" i="14"/>
  <c r="CY393" i="14"/>
  <c r="CX393" i="14"/>
  <c r="CW393" i="14"/>
  <c r="CV393" i="14"/>
  <c r="CU393" i="14"/>
  <c r="CT393" i="14"/>
  <c r="CS393" i="14"/>
  <c r="CR393" i="14"/>
  <c r="CQ393" i="14"/>
  <c r="CP393" i="14"/>
  <c r="CO393" i="14"/>
  <c r="CN393" i="14"/>
  <c r="CM393" i="14"/>
  <c r="CL393" i="14"/>
  <c r="CK393" i="14"/>
  <c r="CJ393" i="14"/>
  <c r="CI393" i="14"/>
  <c r="CH393" i="14"/>
  <c r="CG393" i="14"/>
  <c r="CF393" i="14"/>
  <c r="CE393" i="14"/>
  <c r="CD393" i="14"/>
  <c r="CC393" i="14"/>
  <c r="CB393" i="14"/>
  <c r="CA393" i="14"/>
  <c r="BZ393" i="14"/>
  <c r="BY393" i="14"/>
  <c r="BX393" i="14"/>
  <c r="BW393" i="14"/>
  <c r="BV393" i="14"/>
  <c r="BU393" i="14"/>
  <c r="BT393" i="14"/>
  <c r="BS393" i="14"/>
  <c r="BR393" i="14"/>
  <c r="BQ393" i="14"/>
  <c r="BP393" i="14"/>
  <c r="BO393" i="14"/>
  <c r="BN393" i="14"/>
  <c r="BM393" i="14"/>
  <c r="BL393" i="14"/>
  <c r="BK393" i="14"/>
  <c r="BJ393" i="14"/>
  <c r="BI393" i="14"/>
  <c r="BH393" i="14"/>
  <c r="BG393" i="14"/>
  <c r="BF393" i="14"/>
  <c r="BE393" i="14"/>
  <c r="BD393" i="14"/>
  <c r="BC393" i="14"/>
  <c r="BB393" i="14"/>
  <c r="BA393" i="14"/>
  <c r="AZ393" i="14"/>
  <c r="AY393" i="14"/>
  <c r="AX393" i="14"/>
  <c r="AW393" i="14"/>
  <c r="AV393" i="14"/>
  <c r="AU393" i="14"/>
  <c r="AT393" i="14"/>
  <c r="AS393" i="14"/>
  <c r="AR393" i="14"/>
  <c r="AQ393" i="14"/>
  <c r="AP393" i="14"/>
  <c r="AO393" i="14"/>
  <c r="AN393" i="14"/>
  <c r="AM393" i="14"/>
  <c r="AL393" i="14"/>
  <c r="AK393" i="14"/>
  <c r="AJ393" i="14"/>
  <c r="AI393" i="14"/>
  <c r="AH393" i="14"/>
  <c r="AG393" i="14"/>
  <c r="AF393" i="14"/>
  <c r="AE393" i="14"/>
  <c r="AD393" i="14"/>
  <c r="AC393" i="14"/>
  <c r="AB393" i="14"/>
  <c r="AA393" i="14"/>
  <c r="Z393" i="14"/>
  <c r="Y393" i="14"/>
  <c r="X393" i="14"/>
  <c r="W393" i="14"/>
  <c r="V393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ER392" i="14"/>
  <c r="EQ392" i="14"/>
  <c r="EP392" i="14"/>
  <c r="EO392" i="14"/>
  <c r="EN392" i="14"/>
  <c r="EM392" i="14"/>
  <c r="EL392" i="14"/>
  <c r="EK392" i="14"/>
  <c r="EJ392" i="14"/>
  <c r="EI392" i="14"/>
  <c r="EH392" i="14"/>
  <c r="EG392" i="14"/>
  <c r="EF392" i="14"/>
  <c r="EE392" i="14"/>
  <c r="ED392" i="14"/>
  <c r="EC392" i="14"/>
  <c r="EB392" i="14"/>
  <c r="EA392" i="14"/>
  <c r="DZ392" i="14"/>
  <c r="DY392" i="14"/>
  <c r="DX392" i="14"/>
  <c r="DW392" i="14"/>
  <c r="DV392" i="14"/>
  <c r="DU392" i="14"/>
  <c r="DT392" i="14"/>
  <c r="DS392" i="14"/>
  <c r="DR392" i="14"/>
  <c r="DQ392" i="14"/>
  <c r="DP392" i="14"/>
  <c r="DO392" i="14"/>
  <c r="DN392" i="14"/>
  <c r="DM392" i="14"/>
  <c r="DL392" i="14"/>
  <c r="DK392" i="14"/>
  <c r="DJ392" i="14"/>
  <c r="DI392" i="14"/>
  <c r="DH392" i="14"/>
  <c r="DG392" i="14"/>
  <c r="DF392" i="14"/>
  <c r="DE392" i="14"/>
  <c r="DD392" i="14"/>
  <c r="DC392" i="14"/>
  <c r="DB392" i="14"/>
  <c r="DA392" i="14"/>
  <c r="CZ392" i="14"/>
  <c r="CY392" i="14"/>
  <c r="CX392" i="14"/>
  <c r="CW392" i="14"/>
  <c r="CV392" i="14"/>
  <c r="CU392" i="14"/>
  <c r="CT392" i="14"/>
  <c r="CS392" i="14"/>
  <c r="CR392" i="14"/>
  <c r="CQ392" i="14"/>
  <c r="CP392" i="14"/>
  <c r="CO392" i="14"/>
  <c r="CN392" i="14"/>
  <c r="CM392" i="14"/>
  <c r="CL392" i="14"/>
  <c r="CK392" i="14"/>
  <c r="CJ392" i="14"/>
  <c r="CI392" i="14"/>
  <c r="CH392" i="14"/>
  <c r="CG392" i="14"/>
  <c r="CF392" i="14"/>
  <c r="CE392" i="14"/>
  <c r="CD392" i="14"/>
  <c r="CC392" i="14"/>
  <c r="CB392" i="14"/>
  <c r="CA392" i="14"/>
  <c r="BZ392" i="14"/>
  <c r="BY392" i="14"/>
  <c r="BX392" i="14"/>
  <c r="BW392" i="14"/>
  <c r="BV392" i="14"/>
  <c r="BU392" i="14"/>
  <c r="BT392" i="14"/>
  <c r="BS392" i="14"/>
  <c r="BR392" i="14"/>
  <c r="BQ392" i="14"/>
  <c r="BP392" i="14"/>
  <c r="BO392" i="14"/>
  <c r="BN392" i="14"/>
  <c r="BM392" i="14"/>
  <c r="BL392" i="14"/>
  <c r="BK392" i="14"/>
  <c r="BJ392" i="14"/>
  <c r="BI392" i="14"/>
  <c r="BH392" i="14"/>
  <c r="BG392" i="14"/>
  <c r="BF392" i="14"/>
  <c r="BE392" i="14"/>
  <c r="BD392" i="14"/>
  <c r="BC392" i="14"/>
  <c r="BB392" i="14"/>
  <c r="BA392" i="14"/>
  <c r="AZ392" i="14"/>
  <c r="AY392" i="14"/>
  <c r="AX392" i="14"/>
  <c r="AW392" i="14"/>
  <c r="AV392" i="14"/>
  <c r="AU392" i="14"/>
  <c r="AT392" i="14"/>
  <c r="AS392" i="14"/>
  <c r="AR392" i="14"/>
  <c r="AQ392" i="14"/>
  <c r="AP392" i="14"/>
  <c r="AO392" i="14"/>
  <c r="AN392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ER391" i="14"/>
  <c r="EQ391" i="14"/>
  <c r="EP391" i="14"/>
  <c r="EO391" i="14"/>
  <c r="EN391" i="14"/>
  <c r="EM391" i="14"/>
  <c r="EL391" i="14"/>
  <c r="EK391" i="14"/>
  <c r="EJ391" i="14"/>
  <c r="EI391" i="14"/>
  <c r="EH391" i="14"/>
  <c r="EG391" i="14"/>
  <c r="EF391" i="14"/>
  <c r="EE391" i="14"/>
  <c r="ED391" i="14"/>
  <c r="EC391" i="14"/>
  <c r="EB391" i="14"/>
  <c r="EA391" i="14"/>
  <c r="DZ391" i="14"/>
  <c r="DY391" i="14"/>
  <c r="DX391" i="14"/>
  <c r="DW391" i="14"/>
  <c r="DV391" i="14"/>
  <c r="DU391" i="14"/>
  <c r="DT391" i="14"/>
  <c r="DS391" i="14"/>
  <c r="DR391" i="14"/>
  <c r="DQ391" i="14"/>
  <c r="DP391" i="14"/>
  <c r="DO391" i="14"/>
  <c r="DN391" i="14"/>
  <c r="DM391" i="14"/>
  <c r="DL391" i="14"/>
  <c r="DK391" i="14"/>
  <c r="DJ391" i="14"/>
  <c r="DI391" i="14"/>
  <c r="DH391" i="14"/>
  <c r="DG391" i="14"/>
  <c r="DF391" i="14"/>
  <c r="DE391" i="14"/>
  <c r="DD391" i="14"/>
  <c r="DC391" i="14"/>
  <c r="DB391" i="14"/>
  <c r="DA391" i="14"/>
  <c r="CZ391" i="14"/>
  <c r="CY391" i="14"/>
  <c r="CX391" i="14"/>
  <c r="CW391" i="14"/>
  <c r="CV391" i="14"/>
  <c r="CU391" i="14"/>
  <c r="CT391" i="14"/>
  <c r="CS391" i="14"/>
  <c r="CR391" i="14"/>
  <c r="CQ391" i="14"/>
  <c r="CP391" i="14"/>
  <c r="CO391" i="14"/>
  <c r="CN391" i="14"/>
  <c r="CM391" i="14"/>
  <c r="CL391" i="14"/>
  <c r="CK391" i="14"/>
  <c r="CJ391" i="14"/>
  <c r="CI391" i="14"/>
  <c r="CH391" i="14"/>
  <c r="CG391" i="14"/>
  <c r="CF391" i="14"/>
  <c r="CE391" i="14"/>
  <c r="CD391" i="14"/>
  <c r="CC391" i="14"/>
  <c r="CB391" i="14"/>
  <c r="CA391" i="14"/>
  <c r="BZ391" i="14"/>
  <c r="BY391" i="14"/>
  <c r="BX391" i="14"/>
  <c r="BW391" i="14"/>
  <c r="BV391" i="14"/>
  <c r="BU391" i="14"/>
  <c r="BT391" i="14"/>
  <c r="BS391" i="14"/>
  <c r="BR391" i="14"/>
  <c r="BQ391" i="14"/>
  <c r="BP391" i="14"/>
  <c r="BO391" i="14"/>
  <c r="BN391" i="14"/>
  <c r="BM391" i="14"/>
  <c r="BL391" i="14"/>
  <c r="BK391" i="14"/>
  <c r="BJ391" i="14"/>
  <c r="BI391" i="14"/>
  <c r="BH391" i="14"/>
  <c r="BG391" i="14"/>
  <c r="BF391" i="14"/>
  <c r="BE391" i="14"/>
  <c r="BD391" i="14"/>
  <c r="BC391" i="14"/>
  <c r="BB391" i="14"/>
  <c r="BA391" i="14"/>
  <c r="AZ391" i="14"/>
  <c r="AY391" i="14"/>
  <c r="AX391" i="14"/>
  <c r="AW391" i="14"/>
  <c r="AV391" i="14"/>
  <c r="AU391" i="14"/>
  <c r="AT391" i="14"/>
  <c r="AS391" i="14"/>
  <c r="AR391" i="14"/>
  <c r="AQ391" i="14"/>
  <c r="AP391" i="14"/>
  <c r="AO391" i="14"/>
  <c r="AN391" i="14"/>
  <c r="AM391" i="14"/>
  <c r="AL391" i="14"/>
  <c r="AK391" i="14"/>
  <c r="AJ391" i="14"/>
  <c r="AI391" i="14"/>
  <c r="AH391" i="14"/>
  <c r="AG391" i="14"/>
  <c r="AF391" i="14"/>
  <c r="AE391" i="14"/>
  <c r="AD391" i="14"/>
  <c r="AC391" i="14"/>
  <c r="AB391" i="14"/>
  <c r="AA391" i="14"/>
  <c r="Z391" i="14"/>
  <c r="Y391" i="14"/>
  <c r="X391" i="14"/>
  <c r="W391" i="14"/>
  <c r="V391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ER390" i="14"/>
  <c r="EQ390" i="14"/>
  <c r="EP390" i="14"/>
  <c r="EO390" i="14"/>
  <c r="EN390" i="14"/>
  <c r="EM390" i="14"/>
  <c r="EL390" i="14"/>
  <c r="EK390" i="14"/>
  <c r="EJ390" i="14"/>
  <c r="EI390" i="14"/>
  <c r="EH390" i="14"/>
  <c r="EG390" i="14"/>
  <c r="EF390" i="14"/>
  <c r="EE390" i="14"/>
  <c r="ED390" i="14"/>
  <c r="EC390" i="14"/>
  <c r="EB390" i="14"/>
  <c r="EA390" i="14"/>
  <c r="DZ390" i="14"/>
  <c r="DY390" i="14"/>
  <c r="DX390" i="14"/>
  <c r="DW390" i="14"/>
  <c r="DV390" i="14"/>
  <c r="DU390" i="14"/>
  <c r="DT390" i="14"/>
  <c r="DS390" i="14"/>
  <c r="DR390" i="14"/>
  <c r="DQ390" i="14"/>
  <c r="DP390" i="14"/>
  <c r="DO390" i="14"/>
  <c r="DN390" i="14"/>
  <c r="DM390" i="14"/>
  <c r="DL390" i="14"/>
  <c r="DK390" i="14"/>
  <c r="DJ390" i="14"/>
  <c r="DI390" i="14"/>
  <c r="DH390" i="14"/>
  <c r="DG390" i="14"/>
  <c r="DF390" i="14"/>
  <c r="DE390" i="14"/>
  <c r="DD390" i="14"/>
  <c r="DC390" i="14"/>
  <c r="DB390" i="14"/>
  <c r="DA390" i="14"/>
  <c r="CZ390" i="14"/>
  <c r="CY390" i="14"/>
  <c r="CX390" i="14"/>
  <c r="CW390" i="14"/>
  <c r="CV390" i="14"/>
  <c r="CU390" i="14"/>
  <c r="CT390" i="14"/>
  <c r="CS390" i="14"/>
  <c r="CR390" i="14"/>
  <c r="CQ390" i="14"/>
  <c r="CP390" i="14"/>
  <c r="CO390" i="14"/>
  <c r="CN390" i="14"/>
  <c r="CM390" i="14"/>
  <c r="CL390" i="14"/>
  <c r="CK390" i="14"/>
  <c r="CJ390" i="14"/>
  <c r="CI390" i="14"/>
  <c r="CH390" i="14"/>
  <c r="CG390" i="14"/>
  <c r="CF390" i="14"/>
  <c r="CE390" i="14"/>
  <c r="CD390" i="14"/>
  <c r="CC390" i="14"/>
  <c r="CB390" i="14"/>
  <c r="CA390" i="14"/>
  <c r="BZ390" i="14"/>
  <c r="BY390" i="14"/>
  <c r="BX390" i="14"/>
  <c r="BW390" i="14"/>
  <c r="BV390" i="14"/>
  <c r="BU390" i="14"/>
  <c r="BT390" i="14"/>
  <c r="BS390" i="14"/>
  <c r="BR390" i="14"/>
  <c r="BQ390" i="14"/>
  <c r="BP390" i="14"/>
  <c r="BO390" i="14"/>
  <c r="BN390" i="14"/>
  <c r="BM390" i="14"/>
  <c r="BL390" i="14"/>
  <c r="BK390" i="14"/>
  <c r="BJ390" i="14"/>
  <c r="BI390" i="14"/>
  <c r="BH390" i="14"/>
  <c r="BG390" i="14"/>
  <c r="BF390" i="14"/>
  <c r="BE390" i="14"/>
  <c r="BD390" i="14"/>
  <c r="BC390" i="14"/>
  <c r="BB390" i="14"/>
  <c r="BA390" i="14"/>
  <c r="AZ390" i="14"/>
  <c r="AY390" i="14"/>
  <c r="AX390" i="14"/>
  <c r="AW390" i="14"/>
  <c r="AV390" i="14"/>
  <c r="AU390" i="14"/>
  <c r="AT390" i="14"/>
  <c r="AS390" i="14"/>
  <c r="AR390" i="14"/>
  <c r="AQ390" i="14"/>
  <c r="AP390" i="14"/>
  <c r="AO390" i="14"/>
  <c r="AN390" i="14"/>
  <c r="AM390" i="14"/>
  <c r="AL390" i="14"/>
  <c r="AK390" i="14"/>
  <c r="AJ390" i="14"/>
  <c r="AI390" i="14"/>
  <c r="AH390" i="14"/>
  <c r="AG390" i="14"/>
  <c r="AF390" i="14"/>
  <c r="AE390" i="14"/>
  <c r="AD390" i="14"/>
  <c r="AC390" i="14"/>
  <c r="AB390" i="14"/>
  <c r="AA390" i="14"/>
  <c r="Z390" i="14"/>
  <c r="Y390" i="14"/>
  <c r="X390" i="14"/>
  <c r="W390" i="14"/>
  <c r="V390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ER389" i="14"/>
  <c r="EQ389" i="14"/>
  <c r="EP389" i="14"/>
  <c r="EO389" i="14"/>
  <c r="EN389" i="14"/>
  <c r="EM389" i="14"/>
  <c r="EL389" i="14"/>
  <c r="EK389" i="14"/>
  <c r="EJ389" i="14"/>
  <c r="EI389" i="14"/>
  <c r="EH389" i="14"/>
  <c r="EG389" i="14"/>
  <c r="EF389" i="14"/>
  <c r="EE389" i="14"/>
  <c r="ED389" i="14"/>
  <c r="EC389" i="14"/>
  <c r="EB389" i="14"/>
  <c r="EA389" i="14"/>
  <c r="DZ389" i="14"/>
  <c r="DY389" i="14"/>
  <c r="DX389" i="14"/>
  <c r="DW389" i="14"/>
  <c r="DV389" i="14"/>
  <c r="DU389" i="14"/>
  <c r="DT389" i="14"/>
  <c r="DS389" i="14"/>
  <c r="DR389" i="14"/>
  <c r="DQ389" i="14"/>
  <c r="DP389" i="14"/>
  <c r="DO389" i="14"/>
  <c r="DN389" i="14"/>
  <c r="DM389" i="14"/>
  <c r="DL389" i="14"/>
  <c r="DK389" i="14"/>
  <c r="DJ389" i="14"/>
  <c r="DI389" i="14"/>
  <c r="DH389" i="14"/>
  <c r="DG389" i="14"/>
  <c r="DF389" i="14"/>
  <c r="DE389" i="14"/>
  <c r="DD389" i="14"/>
  <c r="DC389" i="14"/>
  <c r="DB389" i="14"/>
  <c r="DA389" i="14"/>
  <c r="CZ389" i="14"/>
  <c r="CY389" i="14"/>
  <c r="CX389" i="14"/>
  <c r="CW389" i="14"/>
  <c r="CV389" i="14"/>
  <c r="CU389" i="14"/>
  <c r="CT389" i="14"/>
  <c r="CS389" i="14"/>
  <c r="CR389" i="14"/>
  <c r="CQ389" i="14"/>
  <c r="CP389" i="14"/>
  <c r="CO389" i="14"/>
  <c r="CN389" i="14"/>
  <c r="CM389" i="14"/>
  <c r="CL389" i="14"/>
  <c r="CK389" i="14"/>
  <c r="CJ389" i="14"/>
  <c r="CI389" i="14"/>
  <c r="CH389" i="14"/>
  <c r="CG389" i="14"/>
  <c r="CF389" i="14"/>
  <c r="CE389" i="14"/>
  <c r="CD389" i="14"/>
  <c r="CC389" i="14"/>
  <c r="CB389" i="14"/>
  <c r="CA389" i="14"/>
  <c r="BZ389" i="14"/>
  <c r="BY389" i="14"/>
  <c r="BX389" i="14"/>
  <c r="BW389" i="14"/>
  <c r="BV389" i="14"/>
  <c r="BU389" i="14"/>
  <c r="BT389" i="14"/>
  <c r="BS389" i="14"/>
  <c r="BR389" i="14"/>
  <c r="BQ389" i="14"/>
  <c r="BP389" i="14"/>
  <c r="BO389" i="14"/>
  <c r="BN389" i="14"/>
  <c r="BM389" i="14"/>
  <c r="BL389" i="14"/>
  <c r="BK389" i="14"/>
  <c r="BJ389" i="14"/>
  <c r="BI389" i="14"/>
  <c r="BH389" i="14"/>
  <c r="BG389" i="14"/>
  <c r="BF389" i="14"/>
  <c r="BE389" i="14"/>
  <c r="BD389" i="14"/>
  <c r="BC389" i="14"/>
  <c r="BB389" i="14"/>
  <c r="BA389" i="14"/>
  <c r="AZ389" i="14"/>
  <c r="AY389" i="14"/>
  <c r="AX389" i="14"/>
  <c r="AW389" i="14"/>
  <c r="AV389" i="14"/>
  <c r="AU389" i="14"/>
  <c r="AT389" i="14"/>
  <c r="AS389" i="14"/>
  <c r="AR389" i="14"/>
  <c r="AQ389" i="14"/>
  <c r="AP389" i="14"/>
  <c r="AO389" i="14"/>
  <c r="AN389" i="14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Z389" i="14"/>
  <c r="Y389" i="14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ER388" i="14"/>
  <c r="EQ388" i="14"/>
  <c r="EP388" i="14"/>
  <c r="EO388" i="14"/>
  <c r="EN388" i="14"/>
  <c r="EM388" i="14"/>
  <c r="EL388" i="14"/>
  <c r="EK388" i="14"/>
  <c r="EJ388" i="14"/>
  <c r="EI388" i="14"/>
  <c r="EH388" i="14"/>
  <c r="EG388" i="14"/>
  <c r="EF388" i="14"/>
  <c r="EE388" i="14"/>
  <c r="ED388" i="14"/>
  <c r="EC388" i="14"/>
  <c r="EB388" i="14"/>
  <c r="EA388" i="14"/>
  <c r="DZ388" i="14"/>
  <c r="DY388" i="14"/>
  <c r="DX388" i="14"/>
  <c r="DW388" i="14"/>
  <c r="DV388" i="14"/>
  <c r="DU388" i="14"/>
  <c r="DT388" i="14"/>
  <c r="DS388" i="14"/>
  <c r="DR388" i="14"/>
  <c r="DQ388" i="14"/>
  <c r="DP388" i="14"/>
  <c r="DO388" i="14"/>
  <c r="DN388" i="14"/>
  <c r="DM388" i="14"/>
  <c r="DL388" i="14"/>
  <c r="DK388" i="14"/>
  <c r="DJ388" i="14"/>
  <c r="DI388" i="14"/>
  <c r="DH388" i="14"/>
  <c r="DG388" i="14"/>
  <c r="DF388" i="14"/>
  <c r="DE388" i="14"/>
  <c r="DD388" i="14"/>
  <c r="DC388" i="14"/>
  <c r="DB388" i="14"/>
  <c r="DA388" i="14"/>
  <c r="CZ388" i="14"/>
  <c r="CY388" i="14"/>
  <c r="CX388" i="14"/>
  <c r="CW388" i="14"/>
  <c r="CV388" i="14"/>
  <c r="CU388" i="14"/>
  <c r="CT388" i="14"/>
  <c r="CS388" i="14"/>
  <c r="CR388" i="14"/>
  <c r="CQ388" i="14"/>
  <c r="CP388" i="14"/>
  <c r="CO388" i="14"/>
  <c r="CN388" i="14"/>
  <c r="CM388" i="14"/>
  <c r="CL388" i="14"/>
  <c r="CK388" i="14"/>
  <c r="CJ388" i="14"/>
  <c r="CI388" i="14"/>
  <c r="CH388" i="14"/>
  <c r="CG388" i="14"/>
  <c r="CF388" i="14"/>
  <c r="CE388" i="14"/>
  <c r="CD388" i="14"/>
  <c r="CC388" i="14"/>
  <c r="CB388" i="14"/>
  <c r="CA388" i="14"/>
  <c r="BZ388" i="14"/>
  <c r="BY388" i="14"/>
  <c r="BX388" i="14"/>
  <c r="BW388" i="14"/>
  <c r="BV388" i="14"/>
  <c r="BU388" i="14"/>
  <c r="BT388" i="14"/>
  <c r="BS388" i="14"/>
  <c r="BR388" i="14"/>
  <c r="BQ388" i="14"/>
  <c r="BP388" i="14"/>
  <c r="BO388" i="14"/>
  <c r="BN388" i="14"/>
  <c r="BM388" i="14"/>
  <c r="BL388" i="14"/>
  <c r="BK388" i="14"/>
  <c r="BJ388" i="14"/>
  <c r="BI388" i="14"/>
  <c r="BH388" i="14"/>
  <c r="BG388" i="14"/>
  <c r="BF388" i="14"/>
  <c r="BE388" i="14"/>
  <c r="BD388" i="14"/>
  <c r="BC388" i="14"/>
  <c r="BB388" i="14"/>
  <c r="BA388" i="14"/>
  <c r="AZ388" i="14"/>
  <c r="AY388" i="14"/>
  <c r="AX388" i="14"/>
  <c r="AW388" i="14"/>
  <c r="AV388" i="14"/>
  <c r="AU388" i="14"/>
  <c r="AT388" i="14"/>
  <c r="AS388" i="14"/>
  <c r="AR388" i="14"/>
  <c r="AQ388" i="14"/>
  <c r="AP388" i="14"/>
  <c r="AO388" i="14"/>
  <c r="AN388" i="14"/>
  <c r="AM388" i="14"/>
  <c r="AL388" i="14"/>
  <c r="AK388" i="14"/>
  <c r="AJ388" i="14"/>
  <c r="AI388" i="14"/>
  <c r="AH388" i="14"/>
  <c r="AG388" i="14"/>
  <c r="AF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ER387" i="14"/>
  <c r="EQ387" i="14"/>
  <c r="EP387" i="14"/>
  <c r="EO387" i="14"/>
  <c r="EN387" i="14"/>
  <c r="EM387" i="14"/>
  <c r="EL387" i="14"/>
  <c r="EK387" i="14"/>
  <c r="EJ387" i="14"/>
  <c r="EI387" i="14"/>
  <c r="EH387" i="14"/>
  <c r="EG387" i="14"/>
  <c r="EF387" i="14"/>
  <c r="EE387" i="14"/>
  <c r="ED387" i="14"/>
  <c r="EC387" i="14"/>
  <c r="EB387" i="14"/>
  <c r="EA387" i="14"/>
  <c r="DZ387" i="14"/>
  <c r="DY387" i="14"/>
  <c r="DX387" i="14"/>
  <c r="DW387" i="14"/>
  <c r="DV387" i="14"/>
  <c r="DU387" i="14"/>
  <c r="DT387" i="14"/>
  <c r="DS387" i="14"/>
  <c r="DR387" i="14"/>
  <c r="DQ387" i="14"/>
  <c r="DP387" i="14"/>
  <c r="DO387" i="14"/>
  <c r="DN387" i="14"/>
  <c r="DM387" i="14"/>
  <c r="DL387" i="14"/>
  <c r="DK387" i="14"/>
  <c r="DJ387" i="14"/>
  <c r="DI387" i="14"/>
  <c r="DH387" i="14"/>
  <c r="DG387" i="14"/>
  <c r="DF387" i="14"/>
  <c r="DE387" i="14"/>
  <c r="DD387" i="14"/>
  <c r="DC387" i="14"/>
  <c r="DB387" i="14"/>
  <c r="DA387" i="14"/>
  <c r="CZ387" i="14"/>
  <c r="CY387" i="14"/>
  <c r="CX387" i="14"/>
  <c r="CW387" i="14"/>
  <c r="CV387" i="14"/>
  <c r="CU387" i="14"/>
  <c r="CT387" i="14"/>
  <c r="CS387" i="14"/>
  <c r="CR387" i="14"/>
  <c r="CQ387" i="14"/>
  <c r="CP387" i="14"/>
  <c r="CO387" i="14"/>
  <c r="CN387" i="14"/>
  <c r="CM387" i="14"/>
  <c r="CL387" i="14"/>
  <c r="CK387" i="14"/>
  <c r="CJ387" i="14"/>
  <c r="CI387" i="14"/>
  <c r="CH387" i="14"/>
  <c r="CG387" i="14"/>
  <c r="CF387" i="14"/>
  <c r="CE387" i="14"/>
  <c r="CD387" i="14"/>
  <c r="CC387" i="14"/>
  <c r="CB387" i="14"/>
  <c r="CA387" i="14"/>
  <c r="BZ387" i="14"/>
  <c r="BY387" i="14"/>
  <c r="BX387" i="14"/>
  <c r="BW387" i="14"/>
  <c r="BV387" i="14"/>
  <c r="BU387" i="14"/>
  <c r="BT387" i="14"/>
  <c r="BS387" i="14"/>
  <c r="BR387" i="14"/>
  <c r="BQ387" i="14"/>
  <c r="BP387" i="14"/>
  <c r="BO387" i="14"/>
  <c r="BN387" i="14"/>
  <c r="BM387" i="14"/>
  <c r="BL387" i="14"/>
  <c r="BK387" i="14"/>
  <c r="BJ387" i="14"/>
  <c r="BI387" i="14"/>
  <c r="BH387" i="14"/>
  <c r="BG387" i="14"/>
  <c r="BF387" i="14"/>
  <c r="BE387" i="14"/>
  <c r="BD387" i="14"/>
  <c r="BC387" i="14"/>
  <c r="BB387" i="14"/>
  <c r="BA387" i="14"/>
  <c r="AZ387" i="14"/>
  <c r="AY387" i="14"/>
  <c r="AX387" i="14"/>
  <c r="AW387" i="14"/>
  <c r="AV387" i="14"/>
  <c r="AU387" i="14"/>
  <c r="AT387" i="14"/>
  <c r="AS387" i="14"/>
  <c r="AR387" i="14"/>
  <c r="AQ387" i="14"/>
  <c r="AP387" i="14"/>
  <c r="AO387" i="14"/>
  <c r="AN387" i="14"/>
  <c r="AM387" i="14"/>
  <c r="AL387" i="14"/>
  <c r="AK387" i="14"/>
  <c r="AJ387" i="14"/>
  <c r="AI387" i="14"/>
  <c r="AH387" i="14"/>
  <c r="AG387" i="14"/>
  <c r="AF387" i="14"/>
  <c r="AE387" i="14"/>
  <c r="AD387" i="14"/>
  <c r="AC387" i="14"/>
  <c r="AB387" i="14"/>
  <c r="AA387" i="14"/>
  <c r="Z387" i="14"/>
  <c r="Y387" i="14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ER386" i="14"/>
  <c r="EQ386" i="14"/>
  <c r="EP386" i="14"/>
  <c r="EO386" i="14"/>
  <c r="EN386" i="14"/>
  <c r="EM386" i="14"/>
  <c r="EL386" i="14"/>
  <c r="EK386" i="14"/>
  <c r="EJ386" i="14"/>
  <c r="EI386" i="14"/>
  <c r="EH386" i="14"/>
  <c r="EG386" i="14"/>
  <c r="EF386" i="14"/>
  <c r="EE386" i="14"/>
  <c r="ED386" i="14"/>
  <c r="EC386" i="14"/>
  <c r="EB386" i="14"/>
  <c r="EA386" i="14"/>
  <c r="DZ386" i="14"/>
  <c r="DY386" i="14"/>
  <c r="DX386" i="14"/>
  <c r="DW386" i="14"/>
  <c r="DV386" i="14"/>
  <c r="DU386" i="14"/>
  <c r="DT386" i="14"/>
  <c r="DS386" i="14"/>
  <c r="DR386" i="14"/>
  <c r="DQ386" i="14"/>
  <c r="DP386" i="14"/>
  <c r="DO386" i="14"/>
  <c r="DN386" i="14"/>
  <c r="DM386" i="14"/>
  <c r="DL386" i="14"/>
  <c r="DK386" i="14"/>
  <c r="DJ386" i="14"/>
  <c r="DI386" i="14"/>
  <c r="DH386" i="14"/>
  <c r="DG386" i="14"/>
  <c r="DF386" i="14"/>
  <c r="DE386" i="14"/>
  <c r="DD386" i="14"/>
  <c r="DC386" i="14"/>
  <c r="DB386" i="14"/>
  <c r="DA386" i="14"/>
  <c r="CZ386" i="14"/>
  <c r="CY386" i="14"/>
  <c r="CX386" i="14"/>
  <c r="CW386" i="14"/>
  <c r="CV386" i="14"/>
  <c r="CU386" i="14"/>
  <c r="CT386" i="14"/>
  <c r="CS386" i="14"/>
  <c r="CR386" i="14"/>
  <c r="CQ386" i="14"/>
  <c r="CP386" i="14"/>
  <c r="CO386" i="14"/>
  <c r="CN386" i="14"/>
  <c r="CM386" i="14"/>
  <c r="CL386" i="14"/>
  <c r="CK386" i="14"/>
  <c r="CJ386" i="14"/>
  <c r="CI386" i="14"/>
  <c r="CH386" i="14"/>
  <c r="CG386" i="14"/>
  <c r="CF386" i="14"/>
  <c r="CE386" i="14"/>
  <c r="CD386" i="14"/>
  <c r="CC386" i="14"/>
  <c r="CB386" i="14"/>
  <c r="CA386" i="14"/>
  <c r="BZ386" i="14"/>
  <c r="BY386" i="14"/>
  <c r="BX386" i="14"/>
  <c r="BW386" i="14"/>
  <c r="BV386" i="14"/>
  <c r="BU386" i="14"/>
  <c r="BT386" i="14"/>
  <c r="BS386" i="14"/>
  <c r="BR386" i="14"/>
  <c r="BQ386" i="14"/>
  <c r="BP386" i="14"/>
  <c r="BO386" i="14"/>
  <c r="BN386" i="14"/>
  <c r="BM386" i="14"/>
  <c r="BL386" i="14"/>
  <c r="BK386" i="14"/>
  <c r="BJ386" i="14"/>
  <c r="BI386" i="14"/>
  <c r="BH386" i="14"/>
  <c r="BG386" i="14"/>
  <c r="BF386" i="14"/>
  <c r="BE386" i="14"/>
  <c r="BD386" i="14"/>
  <c r="BC386" i="14"/>
  <c r="BB386" i="14"/>
  <c r="BA386" i="14"/>
  <c r="AZ386" i="14"/>
  <c r="AY386" i="14"/>
  <c r="AX386" i="14"/>
  <c r="AW386" i="14"/>
  <c r="AV386" i="14"/>
  <c r="AU386" i="14"/>
  <c r="AT386" i="14"/>
  <c r="AS386" i="14"/>
  <c r="AR386" i="14"/>
  <c r="AQ386" i="14"/>
  <c r="AP386" i="14"/>
  <c r="AO386" i="14"/>
  <c r="AN386" i="14"/>
  <c r="AM386" i="14"/>
  <c r="AL386" i="14"/>
  <c r="AK386" i="14"/>
  <c r="AJ386" i="14"/>
  <c r="AI386" i="14"/>
  <c r="AH386" i="14"/>
  <c r="AG386" i="14"/>
  <c r="AF386" i="14"/>
  <c r="AE386" i="14"/>
  <c r="AD386" i="14"/>
  <c r="AC386" i="14"/>
  <c r="AB386" i="14"/>
  <c r="AA386" i="14"/>
  <c r="Z386" i="14"/>
  <c r="Y386" i="14"/>
  <c r="X386" i="14"/>
  <c r="W386" i="14"/>
  <c r="V386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ER385" i="14"/>
  <c r="EQ385" i="14"/>
  <c r="EP385" i="14"/>
  <c r="EO385" i="14"/>
  <c r="EN385" i="14"/>
  <c r="EM385" i="14"/>
  <c r="EL385" i="14"/>
  <c r="EK385" i="14"/>
  <c r="EJ385" i="14"/>
  <c r="EI385" i="14"/>
  <c r="EH385" i="14"/>
  <c r="EG385" i="14"/>
  <c r="EF385" i="14"/>
  <c r="EE385" i="14"/>
  <c r="ED385" i="14"/>
  <c r="EC385" i="14"/>
  <c r="EB385" i="14"/>
  <c r="EA385" i="14"/>
  <c r="DZ385" i="14"/>
  <c r="DY385" i="14"/>
  <c r="DX385" i="14"/>
  <c r="DW385" i="14"/>
  <c r="DV385" i="14"/>
  <c r="DU385" i="14"/>
  <c r="DT385" i="14"/>
  <c r="DS385" i="14"/>
  <c r="DR385" i="14"/>
  <c r="DQ385" i="14"/>
  <c r="DP385" i="14"/>
  <c r="DO385" i="14"/>
  <c r="DN385" i="14"/>
  <c r="DM385" i="14"/>
  <c r="DL385" i="14"/>
  <c r="DK385" i="14"/>
  <c r="DJ385" i="14"/>
  <c r="DI385" i="14"/>
  <c r="DH385" i="14"/>
  <c r="DG385" i="14"/>
  <c r="DF385" i="14"/>
  <c r="DE385" i="14"/>
  <c r="DD385" i="14"/>
  <c r="DC385" i="14"/>
  <c r="DB385" i="14"/>
  <c r="DA385" i="14"/>
  <c r="CZ385" i="14"/>
  <c r="CY385" i="14"/>
  <c r="CX385" i="14"/>
  <c r="CW385" i="14"/>
  <c r="CV385" i="14"/>
  <c r="CU385" i="14"/>
  <c r="CT385" i="14"/>
  <c r="CS385" i="14"/>
  <c r="CR385" i="14"/>
  <c r="CQ385" i="14"/>
  <c r="CP385" i="14"/>
  <c r="CO385" i="14"/>
  <c r="CN385" i="14"/>
  <c r="CM385" i="14"/>
  <c r="CL385" i="14"/>
  <c r="CK385" i="14"/>
  <c r="CJ385" i="14"/>
  <c r="CI385" i="14"/>
  <c r="CH385" i="14"/>
  <c r="CG385" i="14"/>
  <c r="CF385" i="14"/>
  <c r="CE385" i="14"/>
  <c r="CD385" i="14"/>
  <c r="CC385" i="14"/>
  <c r="CB385" i="14"/>
  <c r="CA385" i="14"/>
  <c r="BZ385" i="14"/>
  <c r="BY385" i="14"/>
  <c r="BX385" i="14"/>
  <c r="BW385" i="14"/>
  <c r="BV385" i="14"/>
  <c r="BU385" i="14"/>
  <c r="BT385" i="14"/>
  <c r="BS385" i="14"/>
  <c r="BR385" i="14"/>
  <c r="BQ385" i="14"/>
  <c r="BP385" i="14"/>
  <c r="BO385" i="14"/>
  <c r="BN385" i="14"/>
  <c r="BM385" i="14"/>
  <c r="BL385" i="14"/>
  <c r="BK385" i="14"/>
  <c r="BJ385" i="14"/>
  <c r="BI385" i="14"/>
  <c r="BH385" i="14"/>
  <c r="BG385" i="14"/>
  <c r="BF385" i="14"/>
  <c r="BE385" i="14"/>
  <c r="BD385" i="14"/>
  <c r="BC385" i="14"/>
  <c r="BB385" i="14"/>
  <c r="BA385" i="14"/>
  <c r="AZ385" i="14"/>
  <c r="AY385" i="14"/>
  <c r="AX385" i="14"/>
  <c r="AW385" i="14"/>
  <c r="AV385" i="14"/>
  <c r="AU385" i="14"/>
  <c r="AT385" i="14"/>
  <c r="AS385" i="14"/>
  <c r="AR385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ER384" i="14"/>
  <c r="EQ384" i="14"/>
  <c r="EP384" i="14"/>
  <c r="EO384" i="14"/>
  <c r="EN384" i="14"/>
  <c r="EM384" i="14"/>
  <c r="EL384" i="14"/>
  <c r="EK384" i="14"/>
  <c r="EJ384" i="14"/>
  <c r="EI384" i="14"/>
  <c r="EH384" i="14"/>
  <c r="EG384" i="14"/>
  <c r="EF384" i="14"/>
  <c r="EE384" i="14"/>
  <c r="ED384" i="14"/>
  <c r="EC384" i="14"/>
  <c r="EB384" i="14"/>
  <c r="EA384" i="14"/>
  <c r="DZ384" i="14"/>
  <c r="DY384" i="14"/>
  <c r="DX384" i="14"/>
  <c r="DW384" i="14"/>
  <c r="DV384" i="14"/>
  <c r="DU384" i="14"/>
  <c r="DT384" i="14"/>
  <c r="DS384" i="14"/>
  <c r="DR384" i="14"/>
  <c r="DQ384" i="14"/>
  <c r="DP384" i="14"/>
  <c r="DO384" i="14"/>
  <c r="DN384" i="14"/>
  <c r="DM384" i="14"/>
  <c r="DL384" i="14"/>
  <c r="DK384" i="14"/>
  <c r="DJ384" i="14"/>
  <c r="DI384" i="14"/>
  <c r="DH384" i="14"/>
  <c r="DG384" i="14"/>
  <c r="DF384" i="14"/>
  <c r="DE384" i="14"/>
  <c r="DD384" i="14"/>
  <c r="DC384" i="14"/>
  <c r="DB384" i="14"/>
  <c r="DA384" i="14"/>
  <c r="CZ384" i="14"/>
  <c r="CY384" i="14"/>
  <c r="CX384" i="14"/>
  <c r="CW384" i="14"/>
  <c r="CV384" i="14"/>
  <c r="CU384" i="14"/>
  <c r="CT384" i="14"/>
  <c r="CS384" i="14"/>
  <c r="CR384" i="14"/>
  <c r="CQ384" i="14"/>
  <c r="CP384" i="14"/>
  <c r="CO384" i="14"/>
  <c r="CN384" i="14"/>
  <c r="CM384" i="14"/>
  <c r="CL384" i="14"/>
  <c r="CK384" i="14"/>
  <c r="CJ384" i="14"/>
  <c r="CI384" i="14"/>
  <c r="CH384" i="14"/>
  <c r="CG384" i="14"/>
  <c r="CF384" i="14"/>
  <c r="CE384" i="14"/>
  <c r="CD384" i="14"/>
  <c r="CC384" i="14"/>
  <c r="CB384" i="14"/>
  <c r="CA384" i="14"/>
  <c r="BZ384" i="14"/>
  <c r="BY384" i="14"/>
  <c r="BX384" i="14"/>
  <c r="BW384" i="14"/>
  <c r="BV384" i="14"/>
  <c r="BU384" i="14"/>
  <c r="BT384" i="14"/>
  <c r="BS384" i="14"/>
  <c r="BR384" i="14"/>
  <c r="BQ384" i="14"/>
  <c r="BP384" i="14"/>
  <c r="BO384" i="14"/>
  <c r="BN384" i="14"/>
  <c r="BM384" i="14"/>
  <c r="BL384" i="14"/>
  <c r="BK384" i="14"/>
  <c r="BJ384" i="14"/>
  <c r="BI384" i="14"/>
  <c r="BH384" i="14"/>
  <c r="BG384" i="14"/>
  <c r="BF384" i="14"/>
  <c r="BE384" i="14"/>
  <c r="BD384" i="14"/>
  <c r="BC384" i="14"/>
  <c r="BB384" i="14"/>
  <c r="BA384" i="14"/>
  <c r="AZ384" i="14"/>
  <c r="AY384" i="14"/>
  <c r="AX384" i="14"/>
  <c r="AW384" i="14"/>
  <c r="AV384" i="14"/>
  <c r="AU384" i="14"/>
  <c r="AT384" i="14"/>
  <c r="AS384" i="14"/>
  <c r="AR384" i="14"/>
  <c r="AQ384" i="14"/>
  <c r="AP384" i="14"/>
  <c r="AO384" i="14"/>
  <c r="AN384" i="14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ER383" i="14"/>
  <c r="EQ383" i="14"/>
  <c r="EP383" i="14"/>
  <c r="EO383" i="14"/>
  <c r="EN383" i="14"/>
  <c r="EM383" i="14"/>
  <c r="EL383" i="14"/>
  <c r="EK383" i="14"/>
  <c r="EJ383" i="14"/>
  <c r="EI383" i="14"/>
  <c r="EH383" i="14"/>
  <c r="EG383" i="14"/>
  <c r="EF383" i="14"/>
  <c r="EE383" i="14"/>
  <c r="ED383" i="14"/>
  <c r="EC383" i="14"/>
  <c r="EB383" i="14"/>
  <c r="EA383" i="14"/>
  <c r="DZ383" i="14"/>
  <c r="DY383" i="14"/>
  <c r="DX383" i="14"/>
  <c r="DW383" i="14"/>
  <c r="DV383" i="14"/>
  <c r="DU383" i="14"/>
  <c r="DT383" i="14"/>
  <c r="DS383" i="14"/>
  <c r="DR383" i="14"/>
  <c r="DQ383" i="14"/>
  <c r="DP383" i="14"/>
  <c r="DO383" i="14"/>
  <c r="DN383" i="14"/>
  <c r="DM383" i="14"/>
  <c r="DL383" i="14"/>
  <c r="DK383" i="14"/>
  <c r="DJ383" i="14"/>
  <c r="DI383" i="14"/>
  <c r="DH383" i="14"/>
  <c r="DG383" i="14"/>
  <c r="DF383" i="14"/>
  <c r="DE383" i="14"/>
  <c r="DD383" i="14"/>
  <c r="DC383" i="14"/>
  <c r="DB383" i="14"/>
  <c r="DA383" i="14"/>
  <c r="CZ383" i="14"/>
  <c r="CY383" i="14"/>
  <c r="CX383" i="14"/>
  <c r="CW383" i="14"/>
  <c r="CV383" i="14"/>
  <c r="CU383" i="14"/>
  <c r="CT383" i="14"/>
  <c r="CS383" i="14"/>
  <c r="CR383" i="14"/>
  <c r="CQ383" i="14"/>
  <c r="CP383" i="14"/>
  <c r="CO383" i="14"/>
  <c r="CN383" i="14"/>
  <c r="CM383" i="14"/>
  <c r="CL383" i="14"/>
  <c r="CK383" i="14"/>
  <c r="CJ383" i="14"/>
  <c r="CI383" i="14"/>
  <c r="CH383" i="14"/>
  <c r="CG383" i="14"/>
  <c r="CF383" i="14"/>
  <c r="CE383" i="14"/>
  <c r="CD383" i="14"/>
  <c r="CC383" i="14"/>
  <c r="CB383" i="14"/>
  <c r="CA383" i="14"/>
  <c r="BZ383" i="14"/>
  <c r="BY383" i="14"/>
  <c r="BX383" i="14"/>
  <c r="BW383" i="14"/>
  <c r="BV383" i="14"/>
  <c r="BU383" i="14"/>
  <c r="BT383" i="14"/>
  <c r="BS383" i="14"/>
  <c r="BR383" i="14"/>
  <c r="BQ383" i="14"/>
  <c r="BP383" i="14"/>
  <c r="BO383" i="14"/>
  <c r="BN383" i="14"/>
  <c r="BM383" i="14"/>
  <c r="BL383" i="14"/>
  <c r="BK383" i="14"/>
  <c r="BJ383" i="14"/>
  <c r="BI383" i="14"/>
  <c r="BH383" i="14"/>
  <c r="BG383" i="14"/>
  <c r="BF383" i="14"/>
  <c r="BE383" i="14"/>
  <c r="BD383" i="14"/>
  <c r="BC383" i="14"/>
  <c r="BB383" i="14"/>
  <c r="BA383" i="14"/>
  <c r="AZ383" i="14"/>
  <c r="AY383" i="14"/>
  <c r="AX383" i="14"/>
  <c r="AW383" i="14"/>
  <c r="AV383" i="14"/>
  <c r="AU383" i="14"/>
  <c r="AT383" i="14"/>
  <c r="AS383" i="14"/>
  <c r="AR383" i="14"/>
  <c r="AQ383" i="14"/>
  <c r="AP383" i="14"/>
  <c r="AO383" i="14"/>
  <c r="AN383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Z383" i="14"/>
  <c r="Y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ER382" i="14"/>
  <c r="EQ382" i="14"/>
  <c r="EP382" i="14"/>
  <c r="EO382" i="14"/>
  <c r="EN382" i="14"/>
  <c r="EM382" i="14"/>
  <c r="EL382" i="14"/>
  <c r="EK382" i="14"/>
  <c r="EJ382" i="14"/>
  <c r="EI382" i="14"/>
  <c r="EH382" i="14"/>
  <c r="EG382" i="14"/>
  <c r="EF382" i="14"/>
  <c r="EE382" i="14"/>
  <c r="ED382" i="14"/>
  <c r="EC382" i="14"/>
  <c r="EB382" i="14"/>
  <c r="EA382" i="14"/>
  <c r="DZ382" i="14"/>
  <c r="DY382" i="14"/>
  <c r="DX382" i="14"/>
  <c r="DW382" i="14"/>
  <c r="DV382" i="14"/>
  <c r="DU382" i="14"/>
  <c r="DT382" i="14"/>
  <c r="DS382" i="14"/>
  <c r="DR382" i="14"/>
  <c r="DQ382" i="14"/>
  <c r="DP382" i="14"/>
  <c r="DO382" i="14"/>
  <c r="DN382" i="14"/>
  <c r="DM382" i="14"/>
  <c r="DL382" i="14"/>
  <c r="DK382" i="14"/>
  <c r="DJ382" i="14"/>
  <c r="DI382" i="14"/>
  <c r="DH382" i="14"/>
  <c r="DG382" i="14"/>
  <c r="DF382" i="14"/>
  <c r="DE382" i="14"/>
  <c r="DD382" i="14"/>
  <c r="DC382" i="14"/>
  <c r="DB382" i="14"/>
  <c r="DA382" i="14"/>
  <c r="CZ382" i="14"/>
  <c r="CY382" i="14"/>
  <c r="CX382" i="14"/>
  <c r="CW382" i="14"/>
  <c r="CV382" i="14"/>
  <c r="CU382" i="14"/>
  <c r="CT382" i="14"/>
  <c r="CS382" i="14"/>
  <c r="CR382" i="14"/>
  <c r="CQ382" i="14"/>
  <c r="CP382" i="14"/>
  <c r="CO382" i="14"/>
  <c r="CN382" i="14"/>
  <c r="CM382" i="14"/>
  <c r="CL382" i="14"/>
  <c r="CK382" i="14"/>
  <c r="CJ382" i="14"/>
  <c r="CI382" i="14"/>
  <c r="CH382" i="14"/>
  <c r="CG382" i="14"/>
  <c r="CF382" i="14"/>
  <c r="CE382" i="14"/>
  <c r="CD382" i="14"/>
  <c r="CC382" i="14"/>
  <c r="CB382" i="14"/>
  <c r="CA382" i="14"/>
  <c r="BZ382" i="14"/>
  <c r="BY382" i="14"/>
  <c r="BX382" i="14"/>
  <c r="BW382" i="14"/>
  <c r="BV382" i="14"/>
  <c r="BU382" i="14"/>
  <c r="BT382" i="14"/>
  <c r="BS382" i="14"/>
  <c r="BR382" i="14"/>
  <c r="BQ382" i="14"/>
  <c r="BP382" i="14"/>
  <c r="BO382" i="14"/>
  <c r="BN382" i="14"/>
  <c r="BM382" i="14"/>
  <c r="BL382" i="14"/>
  <c r="BK382" i="14"/>
  <c r="BJ382" i="14"/>
  <c r="BI382" i="14"/>
  <c r="BH382" i="14"/>
  <c r="BG382" i="14"/>
  <c r="BF382" i="14"/>
  <c r="BE382" i="14"/>
  <c r="BD382" i="14"/>
  <c r="BC382" i="14"/>
  <c r="BB382" i="14"/>
  <c r="BA382" i="14"/>
  <c r="AZ382" i="14"/>
  <c r="AY382" i="14"/>
  <c r="AX382" i="14"/>
  <c r="AW382" i="14"/>
  <c r="AV382" i="14"/>
  <c r="AU382" i="14"/>
  <c r="AT382" i="14"/>
  <c r="AS382" i="14"/>
  <c r="AR382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ER381" i="14"/>
  <c r="EQ381" i="14"/>
  <c r="EP381" i="14"/>
  <c r="EO381" i="14"/>
  <c r="EN381" i="14"/>
  <c r="EM381" i="14"/>
  <c r="EL381" i="14"/>
  <c r="EK381" i="14"/>
  <c r="EJ381" i="14"/>
  <c r="EI381" i="14"/>
  <c r="EH381" i="14"/>
  <c r="EG381" i="14"/>
  <c r="EF381" i="14"/>
  <c r="EE381" i="14"/>
  <c r="ED381" i="14"/>
  <c r="EC381" i="14"/>
  <c r="EB381" i="14"/>
  <c r="EA381" i="14"/>
  <c r="DZ381" i="14"/>
  <c r="DY381" i="14"/>
  <c r="DX381" i="14"/>
  <c r="DW381" i="14"/>
  <c r="DV381" i="14"/>
  <c r="DU381" i="14"/>
  <c r="DT381" i="14"/>
  <c r="DS381" i="14"/>
  <c r="DR381" i="14"/>
  <c r="DQ381" i="14"/>
  <c r="DP381" i="14"/>
  <c r="DO381" i="14"/>
  <c r="DN381" i="14"/>
  <c r="DM381" i="14"/>
  <c r="DL381" i="14"/>
  <c r="DK381" i="14"/>
  <c r="DJ381" i="14"/>
  <c r="DI381" i="14"/>
  <c r="DH381" i="14"/>
  <c r="DG381" i="14"/>
  <c r="DF381" i="14"/>
  <c r="DE381" i="14"/>
  <c r="DD381" i="14"/>
  <c r="DC381" i="14"/>
  <c r="DB381" i="14"/>
  <c r="DA381" i="14"/>
  <c r="CZ381" i="14"/>
  <c r="CY381" i="14"/>
  <c r="CX381" i="14"/>
  <c r="CW381" i="14"/>
  <c r="CV381" i="14"/>
  <c r="CU381" i="14"/>
  <c r="CT381" i="14"/>
  <c r="CS381" i="14"/>
  <c r="CR381" i="14"/>
  <c r="CQ381" i="14"/>
  <c r="CP381" i="14"/>
  <c r="CO381" i="14"/>
  <c r="CN381" i="14"/>
  <c r="CM381" i="14"/>
  <c r="CL381" i="14"/>
  <c r="CK381" i="14"/>
  <c r="CJ381" i="14"/>
  <c r="CI381" i="14"/>
  <c r="CH381" i="14"/>
  <c r="CG381" i="14"/>
  <c r="CF381" i="14"/>
  <c r="CE381" i="14"/>
  <c r="CD381" i="14"/>
  <c r="CC381" i="14"/>
  <c r="CB381" i="14"/>
  <c r="CA381" i="14"/>
  <c r="BZ381" i="14"/>
  <c r="BY381" i="14"/>
  <c r="BX381" i="14"/>
  <c r="BW381" i="14"/>
  <c r="BV381" i="14"/>
  <c r="BU381" i="14"/>
  <c r="BT381" i="14"/>
  <c r="BS381" i="14"/>
  <c r="BR381" i="14"/>
  <c r="BQ381" i="14"/>
  <c r="BP381" i="14"/>
  <c r="BO381" i="14"/>
  <c r="BN381" i="14"/>
  <c r="BM381" i="14"/>
  <c r="BL381" i="14"/>
  <c r="BK381" i="14"/>
  <c r="BJ381" i="14"/>
  <c r="BI381" i="14"/>
  <c r="BH381" i="14"/>
  <c r="BG381" i="14"/>
  <c r="BF381" i="14"/>
  <c r="BE381" i="14"/>
  <c r="BD381" i="14"/>
  <c r="BC381" i="14"/>
  <c r="BB381" i="14"/>
  <c r="BA381" i="14"/>
  <c r="AZ381" i="14"/>
  <c r="AY381" i="14"/>
  <c r="AX381" i="14"/>
  <c r="AW381" i="14"/>
  <c r="AV381" i="14"/>
  <c r="AU381" i="14"/>
  <c r="AT381" i="14"/>
  <c r="AS381" i="14"/>
  <c r="AR381" i="14"/>
  <c r="AQ381" i="14"/>
  <c r="AP381" i="14"/>
  <c r="AO381" i="14"/>
  <c r="AN381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ER380" i="14"/>
  <c r="EQ380" i="14"/>
  <c r="EP380" i="14"/>
  <c r="EO380" i="14"/>
  <c r="EN380" i="14"/>
  <c r="EM380" i="14"/>
  <c r="EL380" i="14"/>
  <c r="EK380" i="14"/>
  <c r="EJ380" i="14"/>
  <c r="EI380" i="14"/>
  <c r="EH380" i="14"/>
  <c r="EG380" i="14"/>
  <c r="EF380" i="14"/>
  <c r="EE380" i="14"/>
  <c r="ED380" i="14"/>
  <c r="EC380" i="14"/>
  <c r="EB380" i="14"/>
  <c r="EA380" i="14"/>
  <c r="DZ380" i="14"/>
  <c r="DY380" i="14"/>
  <c r="DX380" i="14"/>
  <c r="DW380" i="14"/>
  <c r="DV380" i="14"/>
  <c r="DU380" i="14"/>
  <c r="DT380" i="14"/>
  <c r="DS380" i="14"/>
  <c r="DR380" i="14"/>
  <c r="DQ380" i="14"/>
  <c r="DP380" i="14"/>
  <c r="DO380" i="14"/>
  <c r="DN380" i="14"/>
  <c r="DM380" i="14"/>
  <c r="DL380" i="14"/>
  <c r="DK380" i="14"/>
  <c r="DJ380" i="14"/>
  <c r="DI380" i="14"/>
  <c r="DH380" i="14"/>
  <c r="DG380" i="14"/>
  <c r="DF380" i="14"/>
  <c r="DE380" i="14"/>
  <c r="DD380" i="14"/>
  <c r="DC380" i="14"/>
  <c r="DB380" i="14"/>
  <c r="DA380" i="14"/>
  <c r="CZ380" i="14"/>
  <c r="CY380" i="14"/>
  <c r="CX380" i="14"/>
  <c r="CW380" i="14"/>
  <c r="CV380" i="14"/>
  <c r="CU380" i="14"/>
  <c r="CT380" i="14"/>
  <c r="CS380" i="14"/>
  <c r="CR380" i="14"/>
  <c r="CQ380" i="14"/>
  <c r="CP380" i="14"/>
  <c r="CO380" i="14"/>
  <c r="CN380" i="14"/>
  <c r="CM380" i="14"/>
  <c r="CL380" i="14"/>
  <c r="CK380" i="14"/>
  <c r="CJ380" i="14"/>
  <c r="CI380" i="14"/>
  <c r="CH380" i="14"/>
  <c r="CG380" i="14"/>
  <c r="CF380" i="14"/>
  <c r="CE380" i="14"/>
  <c r="CD380" i="14"/>
  <c r="CC380" i="14"/>
  <c r="CB380" i="14"/>
  <c r="CA380" i="14"/>
  <c r="BZ380" i="14"/>
  <c r="BY380" i="14"/>
  <c r="BX380" i="14"/>
  <c r="BW380" i="14"/>
  <c r="BV380" i="14"/>
  <c r="BU380" i="14"/>
  <c r="BT380" i="14"/>
  <c r="BS380" i="14"/>
  <c r="BR380" i="14"/>
  <c r="BQ380" i="14"/>
  <c r="BP380" i="14"/>
  <c r="BO380" i="14"/>
  <c r="BN380" i="14"/>
  <c r="BM380" i="14"/>
  <c r="BL380" i="14"/>
  <c r="BK380" i="14"/>
  <c r="BJ380" i="14"/>
  <c r="BI380" i="14"/>
  <c r="BH380" i="14"/>
  <c r="BG380" i="14"/>
  <c r="BF380" i="14"/>
  <c r="BE380" i="14"/>
  <c r="BD380" i="14"/>
  <c r="BC380" i="14"/>
  <c r="BB380" i="14"/>
  <c r="BA380" i="14"/>
  <c r="AZ380" i="14"/>
  <c r="AY380" i="14"/>
  <c r="AX380" i="14"/>
  <c r="AW380" i="14"/>
  <c r="AV380" i="14"/>
  <c r="AU380" i="14"/>
  <c r="AT380" i="14"/>
  <c r="AS380" i="14"/>
  <c r="AR380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ER379" i="14"/>
  <c r="EQ379" i="14"/>
  <c r="EP379" i="14"/>
  <c r="EO379" i="14"/>
  <c r="EN379" i="14"/>
  <c r="EM379" i="14"/>
  <c r="EL379" i="14"/>
  <c r="EK379" i="14"/>
  <c r="EJ379" i="14"/>
  <c r="EI379" i="14"/>
  <c r="EH379" i="14"/>
  <c r="EG379" i="14"/>
  <c r="EF379" i="14"/>
  <c r="EE379" i="14"/>
  <c r="ED379" i="14"/>
  <c r="EC379" i="14"/>
  <c r="EB379" i="14"/>
  <c r="EA379" i="14"/>
  <c r="DZ379" i="14"/>
  <c r="DY379" i="14"/>
  <c r="DX379" i="14"/>
  <c r="DW379" i="14"/>
  <c r="DV379" i="14"/>
  <c r="DU379" i="14"/>
  <c r="DT379" i="14"/>
  <c r="DS379" i="14"/>
  <c r="DR379" i="14"/>
  <c r="DQ379" i="14"/>
  <c r="DP379" i="14"/>
  <c r="DO379" i="14"/>
  <c r="DN379" i="14"/>
  <c r="DM379" i="14"/>
  <c r="DL379" i="14"/>
  <c r="DK379" i="14"/>
  <c r="DJ379" i="14"/>
  <c r="DI379" i="14"/>
  <c r="DH379" i="14"/>
  <c r="DG379" i="14"/>
  <c r="DF379" i="14"/>
  <c r="DE379" i="14"/>
  <c r="DD379" i="14"/>
  <c r="DC379" i="14"/>
  <c r="DB379" i="14"/>
  <c r="DA379" i="14"/>
  <c r="CZ379" i="14"/>
  <c r="CY379" i="14"/>
  <c r="CX379" i="14"/>
  <c r="CW379" i="14"/>
  <c r="CV379" i="14"/>
  <c r="CU379" i="14"/>
  <c r="CT379" i="14"/>
  <c r="CS379" i="14"/>
  <c r="CR379" i="14"/>
  <c r="CQ379" i="14"/>
  <c r="CP379" i="14"/>
  <c r="CO379" i="14"/>
  <c r="CN379" i="14"/>
  <c r="CM379" i="14"/>
  <c r="CL379" i="14"/>
  <c r="CK379" i="14"/>
  <c r="CJ379" i="14"/>
  <c r="CI379" i="14"/>
  <c r="CH379" i="14"/>
  <c r="CG379" i="14"/>
  <c r="CF379" i="14"/>
  <c r="CE379" i="14"/>
  <c r="CD379" i="14"/>
  <c r="CC379" i="14"/>
  <c r="CB379" i="14"/>
  <c r="CA379" i="14"/>
  <c r="BZ379" i="14"/>
  <c r="BY379" i="14"/>
  <c r="BX379" i="14"/>
  <c r="BW379" i="14"/>
  <c r="BV379" i="14"/>
  <c r="BU379" i="14"/>
  <c r="BT379" i="14"/>
  <c r="BS379" i="14"/>
  <c r="BR379" i="14"/>
  <c r="BQ379" i="14"/>
  <c r="BP379" i="14"/>
  <c r="BO379" i="14"/>
  <c r="BN379" i="14"/>
  <c r="BM379" i="14"/>
  <c r="BL379" i="14"/>
  <c r="BK379" i="14"/>
  <c r="BJ379" i="14"/>
  <c r="BI379" i="14"/>
  <c r="BH379" i="14"/>
  <c r="BG379" i="14"/>
  <c r="BF379" i="14"/>
  <c r="BE379" i="14"/>
  <c r="BD379" i="14"/>
  <c r="BC379" i="14"/>
  <c r="BB379" i="14"/>
  <c r="BA379" i="14"/>
  <c r="AZ379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AN379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ER378" i="14"/>
  <c r="EQ378" i="14"/>
  <c r="EP378" i="14"/>
  <c r="EO378" i="14"/>
  <c r="EN378" i="14"/>
  <c r="EM378" i="14"/>
  <c r="EL378" i="14"/>
  <c r="EK378" i="14"/>
  <c r="EJ378" i="14"/>
  <c r="EI378" i="14"/>
  <c r="EH378" i="14"/>
  <c r="EG378" i="14"/>
  <c r="EF378" i="14"/>
  <c r="EE378" i="14"/>
  <c r="ED378" i="14"/>
  <c r="EC378" i="14"/>
  <c r="EB378" i="14"/>
  <c r="EA378" i="14"/>
  <c r="DZ378" i="14"/>
  <c r="DY378" i="14"/>
  <c r="DX378" i="14"/>
  <c r="DW378" i="14"/>
  <c r="DV378" i="14"/>
  <c r="DU378" i="14"/>
  <c r="DT378" i="14"/>
  <c r="DS378" i="14"/>
  <c r="DR378" i="14"/>
  <c r="DQ378" i="14"/>
  <c r="DP378" i="14"/>
  <c r="DO378" i="14"/>
  <c r="DN378" i="14"/>
  <c r="DM378" i="14"/>
  <c r="DL378" i="14"/>
  <c r="DK378" i="14"/>
  <c r="DJ378" i="14"/>
  <c r="DI378" i="14"/>
  <c r="DH378" i="14"/>
  <c r="DG378" i="14"/>
  <c r="DF378" i="14"/>
  <c r="DE378" i="14"/>
  <c r="DD378" i="14"/>
  <c r="DC378" i="14"/>
  <c r="DB378" i="14"/>
  <c r="DA378" i="14"/>
  <c r="CZ378" i="14"/>
  <c r="CY378" i="14"/>
  <c r="CX378" i="14"/>
  <c r="CW378" i="14"/>
  <c r="CV378" i="14"/>
  <c r="CU378" i="14"/>
  <c r="CT378" i="14"/>
  <c r="CS378" i="14"/>
  <c r="CR378" i="14"/>
  <c r="CQ378" i="14"/>
  <c r="CP378" i="14"/>
  <c r="CO378" i="14"/>
  <c r="CN378" i="14"/>
  <c r="CM378" i="14"/>
  <c r="CL378" i="14"/>
  <c r="CK378" i="14"/>
  <c r="CJ378" i="14"/>
  <c r="CI378" i="14"/>
  <c r="CH378" i="14"/>
  <c r="CG378" i="14"/>
  <c r="CF378" i="14"/>
  <c r="CE378" i="14"/>
  <c r="CD378" i="14"/>
  <c r="CC378" i="14"/>
  <c r="CB378" i="14"/>
  <c r="CA378" i="14"/>
  <c r="BZ378" i="14"/>
  <c r="BY378" i="14"/>
  <c r="BX378" i="14"/>
  <c r="BW378" i="14"/>
  <c r="BV378" i="14"/>
  <c r="BU378" i="14"/>
  <c r="BT378" i="14"/>
  <c r="BS378" i="14"/>
  <c r="BR378" i="14"/>
  <c r="BQ378" i="14"/>
  <c r="BP378" i="14"/>
  <c r="BO378" i="14"/>
  <c r="BN378" i="14"/>
  <c r="BM378" i="14"/>
  <c r="BL378" i="14"/>
  <c r="BK378" i="14"/>
  <c r="BJ378" i="14"/>
  <c r="BI378" i="14"/>
  <c r="BH378" i="14"/>
  <c r="BG378" i="14"/>
  <c r="BF378" i="14"/>
  <c r="BE378" i="14"/>
  <c r="BD378" i="14"/>
  <c r="BC378" i="14"/>
  <c r="BB378" i="14"/>
  <c r="BA378" i="14"/>
  <c r="AZ378" i="14"/>
  <c r="AY378" i="14"/>
  <c r="AX378" i="14"/>
  <c r="AW378" i="14"/>
  <c r="AV378" i="14"/>
  <c r="AU378" i="14"/>
  <c r="AT378" i="14"/>
  <c r="AS378" i="14"/>
  <c r="AR378" i="14"/>
  <c r="AQ378" i="14"/>
  <c r="AP378" i="14"/>
  <c r="AO378" i="14"/>
  <c r="AN378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ER377" i="14"/>
  <c r="EQ377" i="14"/>
  <c r="EP377" i="14"/>
  <c r="EO377" i="14"/>
  <c r="EN377" i="14"/>
  <c r="EM377" i="14"/>
  <c r="EL377" i="14"/>
  <c r="EK377" i="14"/>
  <c r="EJ377" i="14"/>
  <c r="EI377" i="14"/>
  <c r="EH377" i="14"/>
  <c r="EG377" i="14"/>
  <c r="EF377" i="14"/>
  <c r="EE377" i="14"/>
  <c r="ED377" i="14"/>
  <c r="EC377" i="14"/>
  <c r="EB377" i="14"/>
  <c r="EA377" i="14"/>
  <c r="DZ377" i="14"/>
  <c r="DY377" i="14"/>
  <c r="DX377" i="14"/>
  <c r="DW377" i="14"/>
  <c r="DV377" i="14"/>
  <c r="DU377" i="14"/>
  <c r="DT377" i="14"/>
  <c r="DS377" i="14"/>
  <c r="DR377" i="14"/>
  <c r="DQ377" i="14"/>
  <c r="DP377" i="14"/>
  <c r="DO377" i="14"/>
  <c r="DN377" i="14"/>
  <c r="DM377" i="14"/>
  <c r="DL377" i="14"/>
  <c r="DK377" i="14"/>
  <c r="DJ377" i="14"/>
  <c r="DI377" i="14"/>
  <c r="DH377" i="14"/>
  <c r="DG377" i="14"/>
  <c r="DF377" i="14"/>
  <c r="DE377" i="14"/>
  <c r="DD377" i="14"/>
  <c r="DC377" i="14"/>
  <c r="DB377" i="14"/>
  <c r="DA377" i="14"/>
  <c r="CZ377" i="14"/>
  <c r="CY377" i="14"/>
  <c r="CX377" i="14"/>
  <c r="CW377" i="14"/>
  <c r="CV377" i="14"/>
  <c r="CU377" i="14"/>
  <c r="CT377" i="14"/>
  <c r="CS377" i="14"/>
  <c r="CR377" i="14"/>
  <c r="CQ377" i="14"/>
  <c r="CP377" i="14"/>
  <c r="CO377" i="14"/>
  <c r="CN377" i="14"/>
  <c r="CM377" i="14"/>
  <c r="CL377" i="14"/>
  <c r="CK377" i="14"/>
  <c r="CJ377" i="14"/>
  <c r="CI377" i="14"/>
  <c r="CH377" i="14"/>
  <c r="CG377" i="14"/>
  <c r="CF377" i="14"/>
  <c r="CE377" i="14"/>
  <c r="CD377" i="14"/>
  <c r="CC377" i="14"/>
  <c r="CB377" i="14"/>
  <c r="CA377" i="14"/>
  <c r="BZ377" i="14"/>
  <c r="BY377" i="14"/>
  <c r="BX377" i="14"/>
  <c r="BW377" i="14"/>
  <c r="BV377" i="14"/>
  <c r="BU377" i="14"/>
  <c r="BT377" i="14"/>
  <c r="BS377" i="14"/>
  <c r="BR377" i="14"/>
  <c r="BQ377" i="14"/>
  <c r="BP377" i="14"/>
  <c r="BO377" i="14"/>
  <c r="BN377" i="14"/>
  <c r="BM377" i="14"/>
  <c r="BL377" i="14"/>
  <c r="BK377" i="14"/>
  <c r="BJ377" i="14"/>
  <c r="BI377" i="14"/>
  <c r="BH377" i="14"/>
  <c r="BG377" i="14"/>
  <c r="BF377" i="14"/>
  <c r="BE377" i="14"/>
  <c r="BD377" i="14"/>
  <c r="BC377" i="14"/>
  <c r="BB377" i="14"/>
  <c r="BA377" i="14"/>
  <c r="AZ377" i="14"/>
  <c r="AY377" i="14"/>
  <c r="AX377" i="14"/>
  <c r="AW377" i="14"/>
  <c r="AV377" i="14"/>
  <c r="AU377" i="14"/>
  <c r="AT377" i="14"/>
  <c r="AS377" i="14"/>
  <c r="AR377" i="14"/>
  <c r="AQ377" i="14"/>
  <c r="AP377" i="14"/>
  <c r="AO377" i="14"/>
  <c r="AN377" i="14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ER376" i="14"/>
  <c r="EQ376" i="14"/>
  <c r="EP376" i="14"/>
  <c r="EO376" i="14"/>
  <c r="EN376" i="14"/>
  <c r="EM376" i="14"/>
  <c r="EL376" i="14"/>
  <c r="EK376" i="14"/>
  <c r="EJ376" i="14"/>
  <c r="EI376" i="14"/>
  <c r="EH376" i="14"/>
  <c r="EG376" i="14"/>
  <c r="EF376" i="14"/>
  <c r="EE376" i="14"/>
  <c r="ED376" i="14"/>
  <c r="EC376" i="14"/>
  <c r="EB376" i="14"/>
  <c r="EA376" i="14"/>
  <c r="DZ376" i="14"/>
  <c r="DY376" i="14"/>
  <c r="DX376" i="14"/>
  <c r="DW376" i="14"/>
  <c r="DV376" i="14"/>
  <c r="DU376" i="14"/>
  <c r="DT376" i="14"/>
  <c r="DS376" i="14"/>
  <c r="DR376" i="14"/>
  <c r="DQ376" i="14"/>
  <c r="DP376" i="14"/>
  <c r="DO376" i="14"/>
  <c r="DN376" i="14"/>
  <c r="DM376" i="14"/>
  <c r="DL376" i="14"/>
  <c r="DK376" i="14"/>
  <c r="DJ376" i="14"/>
  <c r="DI376" i="14"/>
  <c r="DH376" i="14"/>
  <c r="DG376" i="14"/>
  <c r="DF376" i="14"/>
  <c r="DE376" i="14"/>
  <c r="DD376" i="14"/>
  <c r="DC376" i="14"/>
  <c r="DB376" i="14"/>
  <c r="DA376" i="14"/>
  <c r="CZ376" i="14"/>
  <c r="CY376" i="14"/>
  <c r="CX376" i="14"/>
  <c r="CW376" i="14"/>
  <c r="CV376" i="14"/>
  <c r="CU376" i="14"/>
  <c r="CT376" i="14"/>
  <c r="CS376" i="14"/>
  <c r="CR376" i="14"/>
  <c r="CQ376" i="14"/>
  <c r="CP376" i="14"/>
  <c r="CO376" i="14"/>
  <c r="CN376" i="14"/>
  <c r="CM376" i="14"/>
  <c r="CL376" i="14"/>
  <c r="CK376" i="14"/>
  <c r="CJ376" i="14"/>
  <c r="CI376" i="14"/>
  <c r="CH376" i="14"/>
  <c r="CG376" i="14"/>
  <c r="CF376" i="14"/>
  <c r="CE376" i="14"/>
  <c r="CD376" i="14"/>
  <c r="CC376" i="14"/>
  <c r="CB376" i="14"/>
  <c r="CA376" i="14"/>
  <c r="BZ376" i="14"/>
  <c r="BY376" i="14"/>
  <c r="BX376" i="14"/>
  <c r="BW376" i="14"/>
  <c r="BV376" i="14"/>
  <c r="BU376" i="14"/>
  <c r="BT376" i="14"/>
  <c r="BS376" i="14"/>
  <c r="BR376" i="14"/>
  <c r="BQ376" i="14"/>
  <c r="BP376" i="14"/>
  <c r="BO376" i="14"/>
  <c r="BN376" i="14"/>
  <c r="BM376" i="14"/>
  <c r="BL376" i="14"/>
  <c r="BK376" i="14"/>
  <c r="BJ376" i="14"/>
  <c r="BI376" i="14"/>
  <c r="BH376" i="14"/>
  <c r="BG376" i="14"/>
  <c r="BF376" i="14"/>
  <c r="BE376" i="14"/>
  <c r="BD376" i="14"/>
  <c r="BC376" i="14"/>
  <c r="BB376" i="14"/>
  <c r="BA376" i="14"/>
  <c r="AZ376" i="14"/>
  <c r="AY376" i="14"/>
  <c r="AX376" i="14"/>
  <c r="AW376" i="14"/>
  <c r="AV376" i="14"/>
  <c r="AU376" i="14"/>
  <c r="AT376" i="14"/>
  <c r="AS376" i="14"/>
  <c r="AR376" i="14"/>
  <c r="AQ376" i="14"/>
  <c r="AP376" i="14"/>
  <c r="AO376" i="14"/>
  <c r="AN376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ER375" i="14"/>
  <c r="EQ375" i="14"/>
  <c r="EP375" i="14"/>
  <c r="EO375" i="14"/>
  <c r="EN375" i="14"/>
  <c r="EM375" i="14"/>
  <c r="EL375" i="14"/>
  <c r="EK375" i="14"/>
  <c r="EJ375" i="14"/>
  <c r="EI375" i="14"/>
  <c r="EH375" i="14"/>
  <c r="EG375" i="14"/>
  <c r="EF375" i="14"/>
  <c r="EE375" i="14"/>
  <c r="ED375" i="14"/>
  <c r="EC375" i="14"/>
  <c r="EB375" i="14"/>
  <c r="EA375" i="14"/>
  <c r="DZ375" i="14"/>
  <c r="DY375" i="14"/>
  <c r="DX375" i="14"/>
  <c r="DW375" i="14"/>
  <c r="DV375" i="14"/>
  <c r="DU375" i="14"/>
  <c r="DT375" i="14"/>
  <c r="DS375" i="14"/>
  <c r="DR375" i="14"/>
  <c r="DQ375" i="14"/>
  <c r="DP375" i="14"/>
  <c r="DO375" i="14"/>
  <c r="DN375" i="14"/>
  <c r="DM375" i="14"/>
  <c r="DL375" i="14"/>
  <c r="DK375" i="14"/>
  <c r="DJ375" i="14"/>
  <c r="DI375" i="14"/>
  <c r="DH375" i="14"/>
  <c r="DG375" i="14"/>
  <c r="DF375" i="14"/>
  <c r="DE375" i="14"/>
  <c r="DD375" i="14"/>
  <c r="DC375" i="14"/>
  <c r="DB375" i="14"/>
  <c r="DA375" i="14"/>
  <c r="CZ375" i="14"/>
  <c r="CY375" i="14"/>
  <c r="CX375" i="14"/>
  <c r="CW375" i="14"/>
  <c r="CV375" i="14"/>
  <c r="CU375" i="14"/>
  <c r="CT375" i="14"/>
  <c r="CS375" i="14"/>
  <c r="CR375" i="14"/>
  <c r="CQ375" i="14"/>
  <c r="CP375" i="14"/>
  <c r="CO375" i="14"/>
  <c r="CN375" i="14"/>
  <c r="CM375" i="14"/>
  <c r="CL375" i="14"/>
  <c r="CK375" i="14"/>
  <c r="CJ375" i="14"/>
  <c r="CI375" i="14"/>
  <c r="CH375" i="14"/>
  <c r="CG375" i="14"/>
  <c r="CF375" i="14"/>
  <c r="CE375" i="14"/>
  <c r="CD375" i="14"/>
  <c r="CC375" i="14"/>
  <c r="CB375" i="14"/>
  <c r="CA375" i="14"/>
  <c r="BZ375" i="14"/>
  <c r="BY375" i="14"/>
  <c r="BX375" i="14"/>
  <c r="BW375" i="14"/>
  <c r="BV375" i="14"/>
  <c r="BU375" i="14"/>
  <c r="BT375" i="14"/>
  <c r="BS375" i="14"/>
  <c r="BR375" i="14"/>
  <c r="BQ375" i="14"/>
  <c r="BP375" i="14"/>
  <c r="BO375" i="14"/>
  <c r="BN375" i="14"/>
  <c r="BM375" i="14"/>
  <c r="BL375" i="14"/>
  <c r="BK375" i="14"/>
  <c r="BJ375" i="14"/>
  <c r="BI375" i="14"/>
  <c r="BH375" i="14"/>
  <c r="BG375" i="14"/>
  <c r="BF375" i="14"/>
  <c r="BE375" i="14"/>
  <c r="BD375" i="14"/>
  <c r="BC375" i="14"/>
  <c r="BB375" i="14"/>
  <c r="BA375" i="14"/>
  <c r="AZ375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ER374" i="14"/>
  <c r="EQ374" i="14"/>
  <c r="EP374" i="14"/>
  <c r="EO374" i="14"/>
  <c r="EN374" i="14"/>
  <c r="EM374" i="14"/>
  <c r="EL374" i="14"/>
  <c r="EK374" i="14"/>
  <c r="EJ374" i="14"/>
  <c r="EI374" i="14"/>
  <c r="EH374" i="14"/>
  <c r="EG374" i="14"/>
  <c r="EF374" i="14"/>
  <c r="EE374" i="14"/>
  <c r="ED374" i="14"/>
  <c r="EC374" i="14"/>
  <c r="EB374" i="14"/>
  <c r="EA374" i="14"/>
  <c r="DZ374" i="14"/>
  <c r="DY374" i="14"/>
  <c r="DX374" i="14"/>
  <c r="DW374" i="14"/>
  <c r="DV374" i="14"/>
  <c r="DU374" i="14"/>
  <c r="DT374" i="14"/>
  <c r="DS374" i="14"/>
  <c r="DR374" i="14"/>
  <c r="DQ374" i="14"/>
  <c r="DP374" i="14"/>
  <c r="DO374" i="14"/>
  <c r="DN374" i="14"/>
  <c r="DM374" i="14"/>
  <c r="DL374" i="14"/>
  <c r="DK374" i="14"/>
  <c r="DJ374" i="14"/>
  <c r="DI374" i="14"/>
  <c r="DH374" i="14"/>
  <c r="DG374" i="14"/>
  <c r="DF374" i="14"/>
  <c r="DE374" i="14"/>
  <c r="DD374" i="14"/>
  <c r="DC374" i="14"/>
  <c r="DB374" i="14"/>
  <c r="DA374" i="14"/>
  <c r="CZ374" i="14"/>
  <c r="CY374" i="14"/>
  <c r="CX374" i="14"/>
  <c r="CW374" i="14"/>
  <c r="CV374" i="14"/>
  <c r="CU374" i="14"/>
  <c r="CT374" i="14"/>
  <c r="CS374" i="14"/>
  <c r="CR374" i="14"/>
  <c r="CQ374" i="14"/>
  <c r="CP374" i="14"/>
  <c r="CO374" i="14"/>
  <c r="CN374" i="14"/>
  <c r="CM374" i="14"/>
  <c r="CL374" i="14"/>
  <c r="CK374" i="14"/>
  <c r="CJ374" i="14"/>
  <c r="CI374" i="14"/>
  <c r="CH374" i="14"/>
  <c r="CG374" i="14"/>
  <c r="CF374" i="14"/>
  <c r="CE374" i="14"/>
  <c r="CD374" i="14"/>
  <c r="CC374" i="14"/>
  <c r="CB374" i="14"/>
  <c r="CA374" i="14"/>
  <c r="BZ374" i="14"/>
  <c r="BY374" i="14"/>
  <c r="BX374" i="14"/>
  <c r="BW374" i="14"/>
  <c r="BV374" i="14"/>
  <c r="BU374" i="14"/>
  <c r="BT374" i="14"/>
  <c r="BS374" i="14"/>
  <c r="BR374" i="14"/>
  <c r="BQ374" i="14"/>
  <c r="BP374" i="14"/>
  <c r="BO374" i="14"/>
  <c r="BN374" i="14"/>
  <c r="BM374" i="14"/>
  <c r="BL374" i="14"/>
  <c r="BK374" i="14"/>
  <c r="BJ374" i="14"/>
  <c r="BI374" i="14"/>
  <c r="BH374" i="14"/>
  <c r="BG374" i="14"/>
  <c r="BF374" i="14"/>
  <c r="BE374" i="14"/>
  <c r="BD374" i="14"/>
  <c r="BC374" i="14"/>
  <c r="BB374" i="14"/>
  <c r="BA374" i="14"/>
  <c r="AZ374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ER373" i="14"/>
  <c r="EQ373" i="14"/>
  <c r="EP373" i="14"/>
  <c r="EO373" i="14"/>
  <c r="EN373" i="14"/>
  <c r="EM373" i="14"/>
  <c r="EL373" i="14"/>
  <c r="EK373" i="14"/>
  <c r="EJ373" i="14"/>
  <c r="EI373" i="14"/>
  <c r="EH373" i="14"/>
  <c r="EG373" i="14"/>
  <c r="EF373" i="14"/>
  <c r="EE373" i="14"/>
  <c r="ED373" i="14"/>
  <c r="EC373" i="14"/>
  <c r="EB373" i="14"/>
  <c r="EA373" i="14"/>
  <c r="DZ373" i="14"/>
  <c r="DY373" i="14"/>
  <c r="DX373" i="14"/>
  <c r="DW373" i="14"/>
  <c r="DV373" i="14"/>
  <c r="DU373" i="14"/>
  <c r="DT373" i="14"/>
  <c r="DS373" i="14"/>
  <c r="DR373" i="14"/>
  <c r="DQ373" i="14"/>
  <c r="DP373" i="14"/>
  <c r="DO373" i="14"/>
  <c r="DN373" i="14"/>
  <c r="DM373" i="14"/>
  <c r="DL373" i="14"/>
  <c r="DK373" i="14"/>
  <c r="DJ373" i="14"/>
  <c r="DI373" i="14"/>
  <c r="DH373" i="14"/>
  <c r="DG373" i="14"/>
  <c r="DF373" i="14"/>
  <c r="DE373" i="14"/>
  <c r="DD373" i="14"/>
  <c r="DC373" i="14"/>
  <c r="DB373" i="14"/>
  <c r="DA373" i="14"/>
  <c r="CZ373" i="14"/>
  <c r="CY373" i="14"/>
  <c r="CX373" i="14"/>
  <c r="CW373" i="14"/>
  <c r="CV373" i="14"/>
  <c r="CU373" i="14"/>
  <c r="CT373" i="14"/>
  <c r="CS373" i="14"/>
  <c r="CR373" i="14"/>
  <c r="CQ373" i="14"/>
  <c r="CP373" i="14"/>
  <c r="CO373" i="14"/>
  <c r="CN373" i="14"/>
  <c r="CM373" i="14"/>
  <c r="CL373" i="14"/>
  <c r="CK373" i="14"/>
  <c r="CJ373" i="14"/>
  <c r="CI373" i="14"/>
  <c r="CH373" i="14"/>
  <c r="CG373" i="14"/>
  <c r="CF373" i="14"/>
  <c r="CE373" i="14"/>
  <c r="CD373" i="14"/>
  <c r="CC373" i="14"/>
  <c r="CB373" i="14"/>
  <c r="CA373" i="14"/>
  <c r="BZ373" i="14"/>
  <c r="BY373" i="14"/>
  <c r="BX373" i="14"/>
  <c r="BW373" i="14"/>
  <c r="BV373" i="14"/>
  <c r="BU373" i="14"/>
  <c r="BT373" i="14"/>
  <c r="BS373" i="14"/>
  <c r="BR373" i="14"/>
  <c r="BQ373" i="14"/>
  <c r="BP373" i="14"/>
  <c r="BO373" i="14"/>
  <c r="BN373" i="14"/>
  <c r="BM373" i="14"/>
  <c r="BL373" i="14"/>
  <c r="BK373" i="14"/>
  <c r="BJ373" i="14"/>
  <c r="BI373" i="14"/>
  <c r="BH373" i="14"/>
  <c r="BG373" i="14"/>
  <c r="BF373" i="14"/>
  <c r="BE373" i="14"/>
  <c r="BD373" i="14"/>
  <c r="BC373" i="14"/>
  <c r="BB373" i="14"/>
  <c r="BA373" i="14"/>
  <c r="AZ373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ER372" i="14"/>
  <c r="EQ372" i="14"/>
  <c r="EP372" i="14"/>
  <c r="EO372" i="14"/>
  <c r="EN372" i="14"/>
  <c r="EM372" i="14"/>
  <c r="EL372" i="14"/>
  <c r="EK372" i="14"/>
  <c r="EJ372" i="14"/>
  <c r="EI372" i="14"/>
  <c r="EH372" i="14"/>
  <c r="EG372" i="14"/>
  <c r="EF372" i="14"/>
  <c r="EE372" i="14"/>
  <c r="ED372" i="14"/>
  <c r="EC372" i="14"/>
  <c r="EB372" i="14"/>
  <c r="EA372" i="14"/>
  <c r="DZ372" i="14"/>
  <c r="DY372" i="14"/>
  <c r="DX372" i="14"/>
  <c r="DW372" i="14"/>
  <c r="DV372" i="14"/>
  <c r="DU372" i="14"/>
  <c r="DT372" i="14"/>
  <c r="DS372" i="14"/>
  <c r="DR372" i="14"/>
  <c r="DQ372" i="14"/>
  <c r="DP372" i="14"/>
  <c r="DO372" i="14"/>
  <c r="DN372" i="14"/>
  <c r="DM372" i="14"/>
  <c r="DL372" i="14"/>
  <c r="DK372" i="14"/>
  <c r="DJ372" i="14"/>
  <c r="DI372" i="14"/>
  <c r="DH372" i="14"/>
  <c r="DG372" i="14"/>
  <c r="DF372" i="14"/>
  <c r="DE372" i="14"/>
  <c r="DD372" i="14"/>
  <c r="DC372" i="14"/>
  <c r="DB372" i="14"/>
  <c r="DA372" i="14"/>
  <c r="CZ372" i="14"/>
  <c r="CY372" i="14"/>
  <c r="CX372" i="14"/>
  <c r="CW372" i="14"/>
  <c r="CV372" i="14"/>
  <c r="CU372" i="14"/>
  <c r="CT372" i="14"/>
  <c r="CS372" i="14"/>
  <c r="CR372" i="14"/>
  <c r="CQ372" i="14"/>
  <c r="CP372" i="14"/>
  <c r="CO372" i="14"/>
  <c r="CN372" i="14"/>
  <c r="CM372" i="14"/>
  <c r="CL372" i="14"/>
  <c r="CK372" i="14"/>
  <c r="CJ372" i="14"/>
  <c r="CI372" i="14"/>
  <c r="CH372" i="14"/>
  <c r="CG372" i="14"/>
  <c r="CF372" i="14"/>
  <c r="CE372" i="14"/>
  <c r="CD372" i="14"/>
  <c r="CC372" i="14"/>
  <c r="CB372" i="14"/>
  <c r="CA372" i="14"/>
  <c r="BZ372" i="14"/>
  <c r="BY372" i="14"/>
  <c r="BX372" i="14"/>
  <c r="BW372" i="14"/>
  <c r="BV372" i="14"/>
  <c r="BU372" i="14"/>
  <c r="BT372" i="14"/>
  <c r="BS372" i="14"/>
  <c r="BR372" i="14"/>
  <c r="BQ372" i="14"/>
  <c r="BP372" i="14"/>
  <c r="BO372" i="14"/>
  <c r="BN372" i="14"/>
  <c r="BM372" i="14"/>
  <c r="BL372" i="14"/>
  <c r="BK372" i="14"/>
  <c r="BJ372" i="14"/>
  <c r="BI372" i="14"/>
  <c r="BH372" i="14"/>
  <c r="BG372" i="14"/>
  <c r="BF372" i="14"/>
  <c r="BE372" i="14"/>
  <c r="BD372" i="14"/>
  <c r="BC372" i="14"/>
  <c r="BB372" i="14"/>
  <c r="BA372" i="14"/>
  <c r="AZ372" i="14"/>
  <c r="AY372" i="14"/>
  <c r="AX372" i="14"/>
  <c r="AW372" i="14"/>
  <c r="AV372" i="14"/>
  <c r="AU372" i="14"/>
  <c r="AT372" i="14"/>
  <c r="AS372" i="14"/>
  <c r="AR372" i="14"/>
  <c r="AQ372" i="14"/>
  <c r="AP372" i="14"/>
  <c r="AO372" i="14"/>
  <c r="AN372" i="14"/>
  <c r="AM372" i="14"/>
  <c r="AL372" i="14"/>
  <c r="AK372" i="14"/>
  <c r="AJ372" i="14"/>
  <c r="AI372" i="14"/>
  <c r="AH372" i="14"/>
  <c r="AG372" i="14"/>
  <c r="AF372" i="14"/>
  <c r="AE372" i="14"/>
  <c r="AD372" i="14"/>
  <c r="AC372" i="14"/>
  <c r="AB372" i="14"/>
  <c r="AA372" i="14"/>
  <c r="Z372" i="14"/>
  <c r="Y372" i="14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ER371" i="14"/>
  <c r="EQ371" i="14"/>
  <c r="EP371" i="14"/>
  <c r="EO371" i="14"/>
  <c r="EN371" i="14"/>
  <c r="EM371" i="14"/>
  <c r="EL371" i="14"/>
  <c r="EK371" i="14"/>
  <c r="EJ371" i="14"/>
  <c r="EI371" i="14"/>
  <c r="EH371" i="14"/>
  <c r="EG371" i="14"/>
  <c r="EF371" i="14"/>
  <c r="EE371" i="14"/>
  <c r="ED371" i="14"/>
  <c r="EC371" i="14"/>
  <c r="EB371" i="14"/>
  <c r="EA371" i="14"/>
  <c r="DZ371" i="14"/>
  <c r="DY371" i="14"/>
  <c r="DX371" i="14"/>
  <c r="DW371" i="14"/>
  <c r="DV371" i="14"/>
  <c r="DU371" i="14"/>
  <c r="DT371" i="14"/>
  <c r="DS371" i="14"/>
  <c r="DR371" i="14"/>
  <c r="DQ371" i="14"/>
  <c r="DP371" i="14"/>
  <c r="DO371" i="14"/>
  <c r="DN371" i="14"/>
  <c r="DM371" i="14"/>
  <c r="DL371" i="14"/>
  <c r="DK371" i="14"/>
  <c r="DJ371" i="14"/>
  <c r="DI371" i="14"/>
  <c r="DH371" i="14"/>
  <c r="DG371" i="14"/>
  <c r="DF371" i="14"/>
  <c r="DE371" i="14"/>
  <c r="DD371" i="14"/>
  <c r="DC371" i="14"/>
  <c r="DB371" i="14"/>
  <c r="DA371" i="14"/>
  <c r="CZ371" i="14"/>
  <c r="CY371" i="14"/>
  <c r="CX371" i="14"/>
  <c r="CW371" i="14"/>
  <c r="CV371" i="14"/>
  <c r="CU371" i="14"/>
  <c r="CT371" i="14"/>
  <c r="CS371" i="14"/>
  <c r="CR371" i="14"/>
  <c r="CQ371" i="14"/>
  <c r="CP371" i="14"/>
  <c r="CO371" i="14"/>
  <c r="CN371" i="14"/>
  <c r="CM371" i="14"/>
  <c r="CL371" i="14"/>
  <c r="CK371" i="14"/>
  <c r="CJ371" i="14"/>
  <c r="CI371" i="14"/>
  <c r="CH371" i="14"/>
  <c r="CG371" i="14"/>
  <c r="CF371" i="14"/>
  <c r="CE371" i="14"/>
  <c r="CD371" i="14"/>
  <c r="CC371" i="14"/>
  <c r="CB371" i="14"/>
  <c r="CA371" i="14"/>
  <c r="BZ371" i="14"/>
  <c r="BY371" i="14"/>
  <c r="BX371" i="14"/>
  <c r="BW371" i="14"/>
  <c r="BV371" i="14"/>
  <c r="BU371" i="14"/>
  <c r="BT371" i="14"/>
  <c r="BS371" i="14"/>
  <c r="BR371" i="14"/>
  <c r="BQ371" i="14"/>
  <c r="BP371" i="14"/>
  <c r="BO371" i="14"/>
  <c r="BN371" i="14"/>
  <c r="BM371" i="14"/>
  <c r="BL371" i="14"/>
  <c r="BK371" i="14"/>
  <c r="BJ371" i="14"/>
  <c r="BI371" i="14"/>
  <c r="BH371" i="14"/>
  <c r="BG371" i="14"/>
  <c r="BF371" i="14"/>
  <c r="BE371" i="14"/>
  <c r="BD371" i="14"/>
  <c r="BC371" i="14"/>
  <c r="BB371" i="14"/>
  <c r="BA371" i="14"/>
  <c r="AZ371" i="14"/>
  <c r="AY371" i="14"/>
  <c r="AX371" i="14"/>
  <c r="AW371" i="14"/>
  <c r="AV371" i="14"/>
  <c r="AU371" i="14"/>
  <c r="AT371" i="14"/>
  <c r="AS371" i="14"/>
  <c r="AR371" i="14"/>
  <c r="AQ371" i="14"/>
  <c r="AP371" i="14"/>
  <c r="AO371" i="14"/>
  <c r="AN371" i="14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Z371" i="14"/>
  <c r="Y371" i="14"/>
  <c r="X371" i="14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ER370" i="14"/>
  <c r="EQ370" i="14"/>
  <c r="EP370" i="14"/>
  <c r="EO370" i="14"/>
  <c r="EN370" i="14"/>
  <c r="EM370" i="14"/>
  <c r="EL370" i="14"/>
  <c r="EK370" i="14"/>
  <c r="EJ370" i="14"/>
  <c r="EI370" i="14"/>
  <c r="EH370" i="14"/>
  <c r="EG370" i="14"/>
  <c r="EF370" i="14"/>
  <c r="EE370" i="14"/>
  <c r="ED370" i="14"/>
  <c r="EC370" i="14"/>
  <c r="EB370" i="14"/>
  <c r="EA370" i="14"/>
  <c r="DZ370" i="14"/>
  <c r="DY370" i="14"/>
  <c r="DX370" i="14"/>
  <c r="DW370" i="14"/>
  <c r="DV370" i="14"/>
  <c r="DU370" i="14"/>
  <c r="DT370" i="14"/>
  <c r="DS370" i="14"/>
  <c r="DR370" i="14"/>
  <c r="DQ370" i="14"/>
  <c r="DP370" i="14"/>
  <c r="DO370" i="14"/>
  <c r="DN370" i="14"/>
  <c r="DM370" i="14"/>
  <c r="DL370" i="14"/>
  <c r="DK370" i="14"/>
  <c r="DJ370" i="14"/>
  <c r="DI370" i="14"/>
  <c r="DH370" i="14"/>
  <c r="DG370" i="14"/>
  <c r="DF370" i="14"/>
  <c r="DE370" i="14"/>
  <c r="DD370" i="14"/>
  <c r="DC370" i="14"/>
  <c r="DB370" i="14"/>
  <c r="DA370" i="14"/>
  <c r="CZ370" i="14"/>
  <c r="CY370" i="14"/>
  <c r="CX370" i="14"/>
  <c r="CW370" i="14"/>
  <c r="CV370" i="14"/>
  <c r="CU370" i="14"/>
  <c r="CT370" i="14"/>
  <c r="CS370" i="14"/>
  <c r="CR370" i="14"/>
  <c r="CQ370" i="14"/>
  <c r="CP370" i="14"/>
  <c r="CO370" i="14"/>
  <c r="CN370" i="14"/>
  <c r="CM370" i="14"/>
  <c r="CL370" i="14"/>
  <c r="CK370" i="14"/>
  <c r="CJ370" i="14"/>
  <c r="CI370" i="14"/>
  <c r="CH370" i="14"/>
  <c r="CG370" i="14"/>
  <c r="CF370" i="14"/>
  <c r="CE370" i="14"/>
  <c r="CD370" i="14"/>
  <c r="CC370" i="14"/>
  <c r="CB370" i="14"/>
  <c r="CA370" i="14"/>
  <c r="BZ370" i="14"/>
  <c r="BY370" i="14"/>
  <c r="BX370" i="14"/>
  <c r="BW370" i="14"/>
  <c r="BV370" i="14"/>
  <c r="BU370" i="14"/>
  <c r="BT370" i="14"/>
  <c r="BS370" i="14"/>
  <c r="BR370" i="14"/>
  <c r="BQ370" i="14"/>
  <c r="BP370" i="14"/>
  <c r="BO370" i="14"/>
  <c r="BN370" i="14"/>
  <c r="BM370" i="14"/>
  <c r="BL370" i="14"/>
  <c r="BK370" i="14"/>
  <c r="BJ370" i="14"/>
  <c r="BI370" i="14"/>
  <c r="BH370" i="14"/>
  <c r="BG370" i="14"/>
  <c r="BF370" i="14"/>
  <c r="BE370" i="14"/>
  <c r="BD370" i="14"/>
  <c r="BC370" i="14"/>
  <c r="BB370" i="14"/>
  <c r="BA370" i="14"/>
  <c r="AZ370" i="14"/>
  <c r="AY370" i="14"/>
  <c r="AX370" i="14"/>
  <c r="AW370" i="14"/>
  <c r="AV370" i="14"/>
  <c r="AU370" i="14"/>
  <c r="AT370" i="14"/>
  <c r="AS370" i="14"/>
  <c r="AR370" i="14"/>
  <c r="AQ370" i="14"/>
  <c r="AP370" i="14"/>
  <c r="AO370" i="14"/>
  <c r="AN370" i="14"/>
  <c r="AM370" i="14"/>
  <c r="AL370" i="14"/>
  <c r="AK370" i="14"/>
  <c r="AJ370" i="14"/>
  <c r="AI370" i="14"/>
  <c r="AH370" i="14"/>
  <c r="AG370" i="14"/>
  <c r="AF370" i="14"/>
  <c r="AE370" i="14"/>
  <c r="AD370" i="14"/>
  <c r="AC370" i="14"/>
  <c r="AB370" i="14"/>
  <c r="AA370" i="14"/>
  <c r="Z370" i="14"/>
  <c r="Y370" i="14"/>
  <c r="X370" i="14"/>
  <c r="W370" i="14"/>
  <c r="V370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ER369" i="14"/>
  <c r="EQ369" i="14"/>
  <c r="EP369" i="14"/>
  <c r="EO369" i="14"/>
  <c r="EN369" i="14"/>
  <c r="EM369" i="14"/>
  <c r="EL369" i="14"/>
  <c r="EK369" i="14"/>
  <c r="EJ369" i="14"/>
  <c r="EI369" i="14"/>
  <c r="EH369" i="14"/>
  <c r="EG369" i="14"/>
  <c r="EF369" i="14"/>
  <c r="EE369" i="14"/>
  <c r="ED369" i="14"/>
  <c r="EC369" i="14"/>
  <c r="EB369" i="14"/>
  <c r="EA369" i="14"/>
  <c r="DZ369" i="14"/>
  <c r="DY369" i="14"/>
  <c r="DX369" i="14"/>
  <c r="DW369" i="14"/>
  <c r="DV369" i="14"/>
  <c r="DU369" i="14"/>
  <c r="DT369" i="14"/>
  <c r="DS369" i="14"/>
  <c r="DR369" i="14"/>
  <c r="DQ369" i="14"/>
  <c r="DP369" i="14"/>
  <c r="DO369" i="14"/>
  <c r="DN369" i="14"/>
  <c r="DM369" i="14"/>
  <c r="DL369" i="14"/>
  <c r="DK369" i="14"/>
  <c r="DJ369" i="14"/>
  <c r="DI369" i="14"/>
  <c r="DH369" i="14"/>
  <c r="DG369" i="14"/>
  <c r="DF369" i="14"/>
  <c r="DE369" i="14"/>
  <c r="DD369" i="14"/>
  <c r="DC369" i="14"/>
  <c r="DB369" i="14"/>
  <c r="DA369" i="14"/>
  <c r="CZ369" i="14"/>
  <c r="CY369" i="14"/>
  <c r="CX369" i="14"/>
  <c r="CW369" i="14"/>
  <c r="CV369" i="14"/>
  <c r="CU369" i="14"/>
  <c r="CT369" i="14"/>
  <c r="CS369" i="14"/>
  <c r="CR369" i="14"/>
  <c r="CQ369" i="14"/>
  <c r="CP369" i="14"/>
  <c r="CO369" i="14"/>
  <c r="CN369" i="14"/>
  <c r="CM369" i="14"/>
  <c r="CL369" i="14"/>
  <c r="CK369" i="14"/>
  <c r="CJ369" i="14"/>
  <c r="CI369" i="14"/>
  <c r="CH369" i="14"/>
  <c r="CG369" i="14"/>
  <c r="CF369" i="14"/>
  <c r="CE369" i="14"/>
  <c r="CD369" i="14"/>
  <c r="CC369" i="14"/>
  <c r="CB369" i="14"/>
  <c r="CA369" i="14"/>
  <c r="BZ369" i="14"/>
  <c r="BY369" i="14"/>
  <c r="BX369" i="14"/>
  <c r="BW369" i="14"/>
  <c r="BV369" i="14"/>
  <c r="BU369" i="14"/>
  <c r="BT369" i="14"/>
  <c r="BS369" i="14"/>
  <c r="BR369" i="14"/>
  <c r="BQ369" i="14"/>
  <c r="BP369" i="14"/>
  <c r="BO369" i="14"/>
  <c r="BN369" i="14"/>
  <c r="BM369" i="14"/>
  <c r="BL369" i="14"/>
  <c r="BK369" i="14"/>
  <c r="BJ369" i="14"/>
  <c r="BI369" i="14"/>
  <c r="BH369" i="14"/>
  <c r="BG369" i="14"/>
  <c r="BF369" i="14"/>
  <c r="BE369" i="14"/>
  <c r="BD369" i="14"/>
  <c r="BC369" i="14"/>
  <c r="BB369" i="14"/>
  <c r="BA369" i="14"/>
  <c r="AZ369" i="14"/>
  <c r="AY369" i="14"/>
  <c r="AX369" i="14"/>
  <c r="AW369" i="14"/>
  <c r="AV369" i="14"/>
  <c r="AU369" i="14"/>
  <c r="AT369" i="14"/>
  <c r="AS369" i="14"/>
  <c r="AR369" i="14"/>
  <c r="AQ369" i="14"/>
  <c r="AP369" i="14"/>
  <c r="AO369" i="14"/>
  <c r="AN369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Z369" i="14"/>
  <c r="Y369" i="14"/>
  <c r="X369" i="14"/>
  <c r="W369" i="14"/>
  <c r="V369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ER368" i="14"/>
  <c r="EQ368" i="14"/>
  <c r="EP368" i="14"/>
  <c r="EO368" i="14"/>
  <c r="EN368" i="14"/>
  <c r="EM368" i="14"/>
  <c r="EL368" i="14"/>
  <c r="EK368" i="14"/>
  <c r="EJ368" i="14"/>
  <c r="EI368" i="14"/>
  <c r="EH368" i="14"/>
  <c r="EG368" i="14"/>
  <c r="EF368" i="14"/>
  <c r="EE368" i="14"/>
  <c r="ED368" i="14"/>
  <c r="EC368" i="14"/>
  <c r="EB368" i="14"/>
  <c r="EA368" i="14"/>
  <c r="DZ368" i="14"/>
  <c r="DY368" i="14"/>
  <c r="DX368" i="14"/>
  <c r="DW368" i="14"/>
  <c r="DV368" i="14"/>
  <c r="DU368" i="14"/>
  <c r="DT368" i="14"/>
  <c r="DS368" i="14"/>
  <c r="DR368" i="14"/>
  <c r="DQ368" i="14"/>
  <c r="DP368" i="14"/>
  <c r="DO368" i="14"/>
  <c r="DN368" i="14"/>
  <c r="DM368" i="14"/>
  <c r="DL368" i="14"/>
  <c r="DK368" i="14"/>
  <c r="DJ368" i="14"/>
  <c r="DI368" i="14"/>
  <c r="DH368" i="14"/>
  <c r="DG368" i="14"/>
  <c r="DF368" i="14"/>
  <c r="DE368" i="14"/>
  <c r="DD368" i="14"/>
  <c r="DC368" i="14"/>
  <c r="DB368" i="14"/>
  <c r="DA368" i="14"/>
  <c r="CZ368" i="14"/>
  <c r="CY368" i="14"/>
  <c r="CX368" i="14"/>
  <c r="CW368" i="14"/>
  <c r="CV368" i="14"/>
  <c r="CU368" i="14"/>
  <c r="CT368" i="14"/>
  <c r="CS368" i="14"/>
  <c r="CR368" i="14"/>
  <c r="CQ368" i="14"/>
  <c r="CP368" i="14"/>
  <c r="CO368" i="14"/>
  <c r="CN368" i="14"/>
  <c r="CM368" i="14"/>
  <c r="CL368" i="14"/>
  <c r="CK368" i="14"/>
  <c r="CJ368" i="14"/>
  <c r="CI368" i="14"/>
  <c r="CH368" i="14"/>
  <c r="CG368" i="14"/>
  <c r="CF368" i="14"/>
  <c r="CE368" i="14"/>
  <c r="CD368" i="14"/>
  <c r="CC368" i="14"/>
  <c r="CB368" i="14"/>
  <c r="CA368" i="14"/>
  <c r="BZ368" i="14"/>
  <c r="BY368" i="14"/>
  <c r="BX368" i="14"/>
  <c r="BW368" i="14"/>
  <c r="BV368" i="14"/>
  <c r="BU368" i="14"/>
  <c r="BT368" i="14"/>
  <c r="BS368" i="14"/>
  <c r="BR368" i="14"/>
  <c r="BQ368" i="14"/>
  <c r="BP368" i="14"/>
  <c r="BO368" i="14"/>
  <c r="BN368" i="14"/>
  <c r="BM368" i="14"/>
  <c r="BL368" i="14"/>
  <c r="BK368" i="14"/>
  <c r="BJ368" i="14"/>
  <c r="BI368" i="14"/>
  <c r="BH368" i="14"/>
  <c r="BG368" i="14"/>
  <c r="BF368" i="14"/>
  <c r="BE368" i="14"/>
  <c r="BD368" i="14"/>
  <c r="BC368" i="14"/>
  <c r="BB368" i="14"/>
  <c r="BA368" i="14"/>
  <c r="AZ368" i="14"/>
  <c r="AY368" i="14"/>
  <c r="AX368" i="14"/>
  <c r="AW368" i="14"/>
  <c r="AV368" i="14"/>
  <c r="AU368" i="14"/>
  <c r="AT368" i="14"/>
  <c r="AS368" i="14"/>
  <c r="AR368" i="14"/>
  <c r="AQ368" i="14"/>
  <c r="AP368" i="14"/>
  <c r="AO368" i="14"/>
  <c r="AN368" i="14"/>
  <c r="AM368" i="14"/>
  <c r="AL368" i="14"/>
  <c r="AK368" i="14"/>
  <c r="AJ368" i="14"/>
  <c r="AI368" i="14"/>
  <c r="AH368" i="14"/>
  <c r="AG368" i="14"/>
  <c r="AF368" i="14"/>
  <c r="AE368" i="14"/>
  <c r="AD368" i="14"/>
  <c r="AC368" i="14"/>
  <c r="AB368" i="14"/>
  <c r="AA368" i="14"/>
  <c r="Z368" i="14"/>
  <c r="Y368" i="14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ER367" i="14"/>
  <c r="EQ367" i="14"/>
  <c r="EP367" i="14"/>
  <c r="EO367" i="14"/>
  <c r="EN367" i="14"/>
  <c r="EM367" i="14"/>
  <c r="EL367" i="14"/>
  <c r="EK367" i="14"/>
  <c r="EJ367" i="14"/>
  <c r="EI367" i="14"/>
  <c r="EH367" i="14"/>
  <c r="EG367" i="14"/>
  <c r="EF367" i="14"/>
  <c r="EE367" i="14"/>
  <c r="ED367" i="14"/>
  <c r="EC367" i="14"/>
  <c r="EB367" i="14"/>
  <c r="EA367" i="14"/>
  <c r="DZ367" i="14"/>
  <c r="DY367" i="14"/>
  <c r="DX367" i="14"/>
  <c r="DW367" i="14"/>
  <c r="DV367" i="14"/>
  <c r="DU367" i="14"/>
  <c r="DT367" i="14"/>
  <c r="DS367" i="14"/>
  <c r="DR367" i="14"/>
  <c r="DQ367" i="14"/>
  <c r="DP367" i="14"/>
  <c r="DO367" i="14"/>
  <c r="DN367" i="14"/>
  <c r="DM367" i="14"/>
  <c r="DL367" i="14"/>
  <c r="DK367" i="14"/>
  <c r="DJ367" i="14"/>
  <c r="DI367" i="14"/>
  <c r="DH367" i="14"/>
  <c r="DG367" i="14"/>
  <c r="DF367" i="14"/>
  <c r="DE367" i="14"/>
  <c r="DD367" i="14"/>
  <c r="DC367" i="14"/>
  <c r="DB367" i="14"/>
  <c r="DA367" i="14"/>
  <c r="CZ367" i="14"/>
  <c r="CY367" i="14"/>
  <c r="CX367" i="14"/>
  <c r="CW367" i="14"/>
  <c r="CV367" i="14"/>
  <c r="CU367" i="14"/>
  <c r="CT367" i="14"/>
  <c r="CS367" i="14"/>
  <c r="CR367" i="14"/>
  <c r="CQ367" i="14"/>
  <c r="CP367" i="14"/>
  <c r="CO367" i="14"/>
  <c r="CN367" i="14"/>
  <c r="CM367" i="14"/>
  <c r="CL367" i="14"/>
  <c r="CK367" i="14"/>
  <c r="CJ367" i="14"/>
  <c r="CI367" i="14"/>
  <c r="CH367" i="14"/>
  <c r="CG367" i="14"/>
  <c r="CF367" i="14"/>
  <c r="CE367" i="14"/>
  <c r="CD367" i="14"/>
  <c r="CC367" i="14"/>
  <c r="CB367" i="14"/>
  <c r="CA367" i="14"/>
  <c r="BZ367" i="14"/>
  <c r="BY367" i="14"/>
  <c r="BX367" i="14"/>
  <c r="BW367" i="14"/>
  <c r="BV367" i="14"/>
  <c r="BU367" i="14"/>
  <c r="BT367" i="14"/>
  <c r="BS367" i="14"/>
  <c r="BR367" i="14"/>
  <c r="BQ367" i="14"/>
  <c r="BP367" i="14"/>
  <c r="BO367" i="14"/>
  <c r="BN367" i="14"/>
  <c r="BM367" i="14"/>
  <c r="BL367" i="14"/>
  <c r="BK367" i="14"/>
  <c r="BJ367" i="14"/>
  <c r="BI367" i="14"/>
  <c r="BH367" i="14"/>
  <c r="BG367" i="14"/>
  <c r="BF367" i="14"/>
  <c r="BE367" i="14"/>
  <c r="BD367" i="14"/>
  <c r="BC367" i="14"/>
  <c r="BB367" i="14"/>
  <c r="BA367" i="14"/>
  <c r="AZ367" i="14"/>
  <c r="AY367" i="14"/>
  <c r="AX367" i="14"/>
  <c r="AW367" i="14"/>
  <c r="AV367" i="14"/>
  <c r="AU367" i="14"/>
  <c r="AT367" i="14"/>
  <c r="AS367" i="14"/>
  <c r="AR367" i="14"/>
  <c r="AQ367" i="14"/>
  <c r="AP367" i="14"/>
  <c r="AO367" i="14"/>
  <c r="AN367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AB367" i="14"/>
  <c r="AA367" i="14"/>
  <c r="Z367" i="14"/>
  <c r="Y367" i="14"/>
  <c r="X367" i="14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ER366" i="14"/>
  <c r="EQ366" i="14"/>
  <c r="EP366" i="14"/>
  <c r="EO366" i="14"/>
  <c r="EN366" i="14"/>
  <c r="EM366" i="14"/>
  <c r="EL366" i="14"/>
  <c r="EK366" i="14"/>
  <c r="EJ366" i="14"/>
  <c r="EI366" i="14"/>
  <c r="EH366" i="14"/>
  <c r="EG366" i="14"/>
  <c r="EF366" i="14"/>
  <c r="EE366" i="14"/>
  <c r="ED366" i="14"/>
  <c r="EC366" i="14"/>
  <c r="EB366" i="14"/>
  <c r="EA366" i="14"/>
  <c r="DZ366" i="14"/>
  <c r="DY366" i="14"/>
  <c r="DX366" i="14"/>
  <c r="DW366" i="14"/>
  <c r="DV366" i="14"/>
  <c r="DU366" i="14"/>
  <c r="DT366" i="14"/>
  <c r="DS366" i="14"/>
  <c r="DR366" i="14"/>
  <c r="DQ366" i="14"/>
  <c r="DP366" i="14"/>
  <c r="DO366" i="14"/>
  <c r="DN366" i="14"/>
  <c r="DM366" i="14"/>
  <c r="DL366" i="14"/>
  <c r="DK366" i="14"/>
  <c r="DJ366" i="14"/>
  <c r="DI366" i="14"/>
  <c r="DH366" i="14"/>
  <c r="DG366" i="14"/>
  <c r="DF366" i="14"/>
  <c r="DE366" i="14"/>
  <c r="DD366" i="14"/>
  <c r="DC366" i="14"/>
  <c r="DB366" i="14"/>
  <c r="DA366" i="14"/>
  <c r="CZ366" i="14"/>
  <c r="CY366" i="14"/>
  <c r="CX366" i="14"/>
  <c r="CW366" i="14"/>
  <c r="CV366" i="14"/>
  <c r="CU366" i="14"/>
  <c r="CT366" i="14"/>
  <c r="CS366" i="14"/>
  <c r="CR366" i="14"/>
  <c r="CQ366" i="14"/>
  <c r="CP366" i="14"/>
  <c r="CO366" i="14"/>
  <c r="CN366" i="14"/>
  <c r="CM366" i="14"/>
  <c r="CL366" i="14"/>
  <c r="CK366" i="14"/>
  <c r="CJ366" i="14"/>
  <c r="CI366" i="14"/>
  <c r="CH366" i="14"/>
  <c r="CG366" i="14"/>
  <c r="CF366" i="14"/>
  <c r="CE366" i="14"/>
  <c r="CD366" i="14"/>
  <c r="CC366" i="14"/>
  <c r="CB366" i="14"/>
  <c r="CA366" i="14"/>
  <c r="BZ366" i="14"/>
  <c r="BY366" i="14"/>
  <c r="BX366" i="14"/>
  <c r="BW366" i="14"/>
  <c r="BV366" i="14"/>
  <c r="BU366" i="14"/>
  <c r="BT366" i="14"/>
  <c r="BS366" i="14"/>
  <c r="BR366" i="14"/>
  <c r="BQ366" i="14"/>
  <c r="BP366" i="14"/>
  <c r="BO366" i="14"/>
  <c r="BN366" i="14"/>
  <c r="BM366" i="14"/>
  <c r="BL366" i="14"/>
  <c r="BK366" i="14"/>
  <c r="BJ366" i="14"/>
  <c r="BI366" i="14"/>
  <c r="BH366" i="14"/>
  <c r="BG366" i="14"/>
  <c r="BF366" i="14"/>
  <c r="BE366" i="14"/>
  <c r="BD366" i="14"/>
  <c r="BC366" i="14"/>
  <c r="BB366" i="14"/>
  <c r="BA366" i="14"/>
  <c r="AZ366" i="14"/>
  <c r="AY366" i="14"/>
  <c r="AX366" i="14"/>
  <c r="AW366" i="14"/>
  <c r="AV366" i="14"/>
  <c r="AU366" i="14"/>
  <c r="AT366" i="14"/>
  <c r="AS366" i="14"/>
  <c r="AR366" i="14"/>
  <c r="AQ366" i="14"/>
  <c r="AP366" i="14"/>
  <c r="AO366" i="14"/>
  <c r="AN366" i="14"/>
  <c r="AM366" i="14"/>
  <c r="AL366" i="14"/>
  <c r="AK366" i="14"/>
  <c r="AJ366" i="14"/>
  <c r="AI366" i="14"/>
  <c r="AH366" i="14"/>
  <c r="AG366" i="14"/>
  <c r="AF366" i="14"/>
  <c r="AE366" i="14"/>
  <c r="AD366" i="14"/>
  <c r="AC366" i="14"/>
  <c r="AB366" i="14"/>
  <c r="AA366" i="14"/>
  <c r="Z366" i="14"/>
  <c r="Y366" i="14"/>
  <c r="X366" i="14"/>
  <c r="W366" i="14"/>
  <c r="V366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ER365" i="14"/>
  <c r="EQ365" i="14"/>
  <c r="EP365" i="14"/>
  <c r="EO365" i="14"/>
  <c r="EN365" i="14"/>
  <c r="EM365" i="14"/>
  <c r="EL365" i="14"/>
  <c r="EK365" i="14"/>
  <c r="EJ365" i="14"/>
  <c r="EI365" i="14"/>
  <c r="EH365" i="14"/>
  <c r="EG365" i="14"/>
  <c r="EF365" i="14"/>
  <c r="EE365" i="14"/>
  <c r="ED365" i="14"/>
  <c r="EC365" i="14"/>
  <c r="EB365" i="14"/>
  <c r="EA365" i="14"/>
  <c r="DZ365" i="14"/>
  <c r="DY365" i="14"/>
  <c r="DX365" i="14"/>
  <c r="DW365" i="14"/>
  <c r="DV365" i="14"/>
  <c r="DU365" i="14"/>
  <c r="DT365" i="14"/>
  <c r="DS365" i="14"/>
  <c r="DR365" i="14"/>
  <c r="DQ365" i="14"/>
  <c r="DP365" i="14"/>
  <c r="DO365" i="14"/>
  <c r="DN365" i="14"/>
  <c r="DM365" i="14"/>
  <c r="DL365" i="14"/>
  <c r="DK365" i="14"/>
  <c r="DJ365" i="14"/>
  <c r="DI365" i="14"/>
  <c r="DH365" i="14"/>
  <c r="DG365" i="14"/>
  <c r="DF365" i="14"/>
  <c r="DE365" i="14"/>
  <c r="DD365" i="14"/>
  <c r="DC365" i="14"/>
  <c r="DB365" i="14"/>
  <c r="DA365" i="14"/>
  <c r="CZ365" i="14"/>
  <c r="CY365" i="14"/>
  <c r="CX365" i="14"/>
  <c r="CW365" i="14"/>
  <c r="CV365" i="14"/>
  <c r="CU365" i="14"/>
  <c r="CT365" i="14"/>
  <c r="CS365" i="14"/>
  <c r="CR365" i="14"/>
  <c r="CQ365" i="14"/>
  <c r="CP365" i="14"/>
  <c r="CO365" i="14"/>
  <c r="CN365" i="14"/>
  <c r="CM365" i="14"/>
  <c r="CL365" i="14"/>
  <c r="CK365" i="14"/>
  <c r="CJ365" i="14"/>
  <c r="CI365" i="14"/>
  <c r="CH365" i="14"/>
  <c r="CG365" i="14"/>
  <c r="CF365" i="14"/>
  <c r="CE365" i="14"/>
  <c r="CD365" i="14"/>
  <c r="CC365" i="14"/>
  <c r="CB365" i="14"/>
  <c r="CA365" i="14"/>
  <c r="BZ365" i="14"/>
  <c r="BY365" i="14"/>
  <c r="BX365" i="14"/>
  <c r="BW365" i="14"/>
  <c r="BV365" i="14"/>
  <c r="BU365" i="14"/>
  <c r="BT365" i="14"/>
  <c r="BS365" i="14"/>
  <c r="BR365" i="14"/>
  <c r="BQ365" i="14"/>
  <c r="BP365" i="14"/>
  <c r="BO365" i="14"/>
  <c r="BN365" i="14"/>
  <c r="BM365" i="14"/>
  <c r="BL365" i="14"/>
  <c r="BK365" i="14"/>
  <c r="BJ365" i="14"/>
  <c r="BI365" i="14"/>
  <c r="BH365" i="14"/>
  <c r="BG365" i="14"/>
  <c r="BF365" i="14"/>
  <c r="BE365" i="14"/>
  <c r="BD365" i="14"/>
  <c r="BC365" i="14"/>
  <c r="BB365" i="14"/>
  <c r="BA365" i="14"/>
  <c r="AZ365" i="14"/>
  <c r="AY365" i="14"/>
  <c r="AX365" i="14"/>
  <c r="AW365" i="14"/>
  <c r="AV365" i="14"/>
  <c r="AU365" i="14"/>
  <c r="AT365" i="14"/>
  <c r="AS365" i="14"/>
  <c r="AR365" i="14"/>
  <c r="AQ365" i="14"/>
  <c r="AP365" i="14"/>
  <c r="AO365" i="14"/>
  <c r="AN365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ER364" i="14"/>
  <c r="EQ364" i="14"/>
  <c r="EP364" i="14"/>
  <c r="EO364" i="14"/>
  <c r="EN364" i="14"/>
  <c r="EM364" i="14"/>
  <c r="EL364" i="14"/>
  <c r="EK364" i="14"/>
  <c r="EJ364" i="14"/>
  <c r="EI364" i="14"/>
  <c r="EH364" i="14"/>
  <c r="EG364" i="14"/>
  <c r="EF364" i="14"/>
  <c r="EE364" i="14"/>
  <c r="ED364" i="14"/>
  <c r="EC364" i="14"/>
  <c r="EB364" i="14"/>
  <c r="EA364" i="14"/>
  <c r="DZ364" i="14"/>
  <c r="DY364" i="14"/>
  <c r="DX364" i="14"/>
  <c r="DW364" i="14"/>
  <c r="DV364" i="14"/>
  <c r="DU364" i="14"/>
  <c r="DT364" i="14"/>
  <c r="DS364" i="14"/>
  <c r="DR364" i="14"/>
  <c r="DQ364" i="14"/>
  <c r="DP364" i="14"/>
  <c r="DO364" i="14"/>
  <c r="DN364" i="14"/>
  <c r="DM364" i="14"/>
  <c r="DL364" i="14"/>
  <c r="DK364" i="14"/>
  <c r="DJ364" i="14"/>
  <c r="DI364" i="14"/>
  <c r="DH364" i="14"/>
  <c r="DG364" i="14"/>
  <c r="DF364" i="14"/>
  <c r="DE364" i="14"/>
  <c r="DD364" i="14"/>
  <c r="DC364" i="14"/>
  <c r="DB364" i="14"/>
  <c r="DA364" i="14"/>
  <c r="CZ364" i="14"/>
  <c r="CY364" i="14"/>
  <c r="CX364" i="14"/>
  <c r="CW364" i="14"/>
  <c r="CV364" i="14"/>
  <c r="CU364" i="14"/>
  <c r="CT364" i="14"/>
  <c r="CS364" i="14"/>
  <c r="CR364" i="14"/>
  <c r="CQ364" i="14"/>
  <c r="CP364" i="14"/>
  <c r="CO364" i="14"/>
  <c r="CN364" i="14"/>
  <c r="CM364" i="14"/>
  <c r="CL364" i="14"/>
  <c r="CK364" i="14"/>
  <c r="CJ364" i="14"/>
  <c r="CI364" i="14"/>
  <c r="CH364" i="14"/>
  <c r="CG364" i="14"/>
  <c r="CF364" i="14"/>
  <c r="CE364" i="14"/>
  <c r="CD364" i="14"/>
  <c r="CC364" i="14"/>
  <c r="CB364" i="14"/>
  <c r="CA364" i="14"/>
  <c r="BZ364" i="14"/>
  <c r="BY364" i="14"/>
  <c r="BX364" i="14"/>
  <c r="BW364" i="14"/>
  <c r="BV364" i="14"/>
  <c r="BU364" i="14"/>
  <c r="BT364" i="14"/>
  <c r="BS364" i="14"/>
  <c r="BR364" i="14"/>
  <c r="BQ364" i="14"/>
  <c r="BP364" i="14"/>
  <c r="BO364" i="14"/>
  <c r="BN364" i="14"/>
  <c r="BM364" i="14"/>
  <c r="BL364" i="14"/>
  <c r="BK364" i="14"/>
  <c r="BJ364" i="14"/>
  <c r="BI364" i="14"/>
  <c r="BH364" i="14"/>
  <c r="BG364" i="14"/>
  <c r="BF364" i="14"/>
  <c r="BE364" i="14"/>
  <c r="BD364" i="14"/>
  <c r="BC364" i="14"/>
  <c r="BB364" i="14"/>
  <c r="BA364" i="14"/>
  <c r="AZ364" i="14"/>
  <c r="AY364" i="14"/>
  <c r="AX364" i="14"/>
  <c r="AW364" i="14"/>
  <c r="AV364" i="14"/>
  <c r="AU364" i="14"/>
  <c r="AT364" i="14"/>
  <c r="AS364" i="14"/>
  <c r="AR364" i="14"/>
  <c r="AQ364" i="14"/>
  <c r="AP364" i="14"/>
  <c r="AO364" i="14"/>
  <c r="AN364" i="14"/>
  <c r="AM364" i="14"/>
  <c r="AL364" i="14"/>
  <c r="AK364" i="14"/>
  <c r="AJ364" i="14"/>
  <c r="AI364" i="14"/>
  <c r="AH364" i="14"/>
  <c r="AG364" i="14"/>
  <c r="AF364" i="14"/>
  <c r="AE364" i="14"/>
  <c r="AD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ER363" i="14"/>
  <c r="EQ363" i="14"/>
  <c r="EP363" i="14"/>
  <c r="EO363" i="14"/>
  <c r="EN363" i="14"/>
  <c r="EM363" i="14"/>
  <c r="EL363" i="14"/>
  <c r="EK363" i="14"/>
  <c r="EJ363" i="14"/>
  <c r="EI363" i="14"/>
  <c r="EH363" i="14"/>
  <c r="EG363" i="14"/>
  <c r="EF363" i="14"/>
  <c r="EE363" i="14"/>
  <c r="ED363" i="14"/>
  <c r="EC363" i="14"/>
  <c r="EB363" i="14"/>
  <c r="EA363" i="14"/>
  <c r="DZ363" i="14"/>
  <c r="DY363" i="14"/>
  <c r="DX363" i="14"/>
  <c r="DW363" i="14"/>
  <c r="DV363" i="14"/>
  <c r="DU363" i="14"/>
  <c r="DT363" i="14"/>
  <c r="DS363" i="14"/>
  <c r="DR363" i="14"/>
  <c r="DQ363" i="14"/>
  <c r="DP363" i="14"/>
  <c r="DO363" i="14"/>
  <c r="DN363" i="14"/>
  <c r="DM363" i="14"/>
  <c r="DL363" i="14"/>
  <c r="DK363" i="14"/>
  <c r="DJ363" i="14"/>
  <c r="DI363" i="14"/>
  <c r="DH363" i="14"/>
  <c r="DG363" i="14"/>
  <c r="DF363" i="14"/>
  <c r="DE363" i="14"/>
  <c r="DD363" i="14"/>
  <c r="DC363" i="14"/>
  <c r="DB363" i="14"/>
  <c r="DA363" i="14"/>
  <c r="CZ363" i="14"/>
  <c r="CY363" i="14"/>
  <c r="CX363" i="14"/>
  <c r="CW363" i="14"/>
  <c r="CV363" i="14"/>
  <c r="CU363" i="14"/>
  <c r="CT363" i="14"/>
  <c r="CS363" i="14"/>
  <c r="CR363" i="14"/>
  <c r="CQ363" i="14"/>
  <c r="CP363" i="14"/>
  <c r="CO363" i="14"/>
  <c r="CN363" i="14"/>
  <c r="CM363" i="14"/>
  <c r="CL363" i="14"/>
  <c r="CK363" i="14"/>
  <c r="CJ363" i="14"/>
  <c r="CI363" i="14"/>
  <c r="CH363" i="14"/>
  <c r="CG363" i="14"/>
  <c r="CF363" i="14"/>
  <c r="CE363" i="14"/>
  <c r="CD363" i="14"/>
  <c r="CC363" i="14"/>
  <c r="CB363" i="14"/>
  <c r="CA363" i="14"/>
  <c r="BZ363" i="14"/>
  <c r="BY363" i="14"/>
  <c r="BX363" i="14"/>
  <c r="BW363" i="14"/>
  <c r="BV363" i="14"/>
  <c r="BU363" i="14"/>
  <c r="BT363" i="14"/>
  <c r="BS363" i="14"/>
  <c r="BR363" i="14"/>
  <c r="BQ363" i="14"/>
  <c r="BP363" i="14"/>
  <c r="BO363" i="14"/>
  <c r="BN363" i="14"/>
  <c r="BM363" i="14"/>
  <c r="BL363" i="14"/>
  <c r="BK363" i="14"/>
  <c r="BJ363" i="14"/>
  <c r="BI363" i="14"/>
  <c r="BH363" i="14"/>
  <c r="BG363" i="14"/>
  <c r="BF363" i="14"/>
  <c r="BE363" i="14"/>
  <c r="BD363" i="14"/>
  <c r="BC363" i="14"/>
  <c r="BB363" i="14"/>
  <c r="BA363" i="14"/>
  <c r="AZ363" i="14"/>
  <c r="AY363" i="14"/>
  <c r="AX363" i="14"/>
  <c r="AW363" i="14"/>
  <c r="AV363" i="14"/>
  <c r="AU363" i="14"/>
  <c r="AT363" i="14"/>
  <c r="AS363" i="14"/>
  <c r="AR363" i="14"/>
  <c r="AQ363" i="14"/>
  <c r="AP363" i="14"/>
  <c r="AO363" i="14"/>
  <c r="AN363" i="14"/>
  <c r="AM363" i="14"/>
  <c r="AL363" i="14"/>
  <c r="AK363" i="14"/>
  <c r="AJ363" i="14"/>
  <c r="AI363" i="14"/>
  <c r="AH363" i="14"/>
  <c r="AG363" i="14"/>
  <c r="AF363" i="14"/>
  <c r="AE363" i="14"/>
  <c r="AD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ER362" i="14"/>
  <c r="EQ362" i="14"/>
  <c r="EP362" i="14"/>
  <c r="EO362" i="14"/>
  <c r="EN362" i="14"/>
  <c r="EM362" i="14"/>
  <c r="EL362" i="14"/>
  <c r="EK362" i="14"/>
  <c r="EJ362" i="14"/>
  <c r="EI362" i="14"/>
  <c r="EH362" i="14"/>
  <c r="EG362" i="14"/>
  <c r="EF362" i="14"/>
  <c r="EE362" i="14"/>
  <c r="ED362" i="14"/>
  <c r="EC362" i="14"/>
  <c r="EB362" i="14"/>
  <c r="EA362" i="14"/>
  <c r="DZ362" i="14"/>
  <c r="DY362" i="14"/>
  <c r="DX362" i="14"/>
  <c r="DW362" i="14"/>
  <c r="DV362" i="14"/>
  <c r="DU362" i="14"/>
  <c r="DT362" i="14"/>
  <c r="DS362" i="14"/>
  <c r="DR362" i="14"/>
  <c r="DQ362" i="14"/>
  <c r="DP362" i="14"/>
  <c r="DO362" i="14"/>
  <c r="DN362" i="14"/>
  <c r="DM362" i="14"/>
  <c r="DL362" i="14"/>
  <c r="DK362" i="14"/>
  <c r="DJ362" i="14"/>
  <c r="DI362" i="14"/>
  <c r="DH362" i="14"/>
  <c r="DG362" i="14"/>
  <c r="DF362" i="14"/>
  <c r="DE362" i="14"/>
  <c r="DD362" i="14"/>
  <c r="DC362" i="14"/>
  <c r="DB362" i="14"/>
  <c r="DA362" i="14"/>
  <c r="CZ362" i="14"/>
  <c r="CY362" i="14"/>
  <c r="CX362" i="14"/>
  <c r="CW362" i="14"/>
  <c r="CV362" i="14"/>
  <c r="CU362" i="14"/>
  <c r="CT362" i="14"/>
  <c r="CS362" i="14"/>
  <c r="CR362" i="14"/>
  <c r="CQ362" i="14"/>
  <c r="CP362" i="14"/>
  <c r="CO362" i="14"/>
  <c r="CN362" i="14"/>
  <c r="CM362" i="14"/>
  <c r="CL362" i="14"/>
  <c r="CK362" i="14"/>
  <c r="CJ362" i="14"/>
  <c r="CI362" i="14"/>
  <c r="CH362" i="14"/>
  <c r="CG362" i="14"/>
  <c r="CF362" i="14"/>
  <c r="CE362" i="14"/>
  <c r="CD362" i="14"/>
  <c r="CC362" i="14"/>
  <c r="CB362" i="14"/>
  <c r="CA362" i="14"/>
  <c r="BZ362" i="14"/>
  <c r="BY362" i="14"/>
  <c r="BX362" i="14"/>
  <c r="BW362" i="14"/>
  <c r="BV362" i="14"/>
  <c r="BU362" i="14"/>
  <c r="BT362" i="14"/>
  <c r="BS362" i="14"/>
  <c r="BR362" i="14"/>
  <c r="BQ362" i="14"/>
  <c r="BP362" i="14"/>
  <c r="BO362" i="14"/>
  <c r="BN362" i="14"/>
  <c r="BM362" i="14"/>
  <c r="BL362" i="14"/>
  <c r="BK362" i="14"/>
  <c r="BJ362" i="14"/>
  <c r="BI362" i="14"/>
  <c r="BH362" i="14"/>
  <c r="BG362" i="14"/>
  <c r="BF362" i="14"/>
  <c r="BE362" i="14"/>
  <c r="BD362" i="14"/>
  <c r="BC362" i="14"/>
  <c r="BB362" i="14"/>
  <c r="BA362" i="14"/>
  <c r="AZ362" i="14"/>
  <c r="AY362" i="14"/>
  <c r="AX362" i="14"/>
  <c r="AW362" i="14"/>
  <c r="AV362" i="14"/>
  <c r="AU362" i="14"/>
  <c r="AT362" i="14"/>
  <c r="AS362" i="14"/>
  <c r="AR362" i="14"/>
  <c r="AQ362" i="14"/>
  <c r="AP362" i="14"/>
  <c r="AO362" i="14"/>
  <c r="AN362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ER361" i="14"/>
  <c r="EQ361" i="14"/>
  <c r="EP361" i="14"/>
  <c r="EO361" i="14"/>
  <c r="EN361" i="14"/>
  <c r="EM361" i="14"/>
  <c r="EL361" i="14"/>
  <c r="EK361" i="14"/>
  <c r="EJ361" i="14"/>
  <c r="EI361" i="14"/>
  <c r="EH361" i="14"/>
  <c r="EG361" i="14"/>
  <c r="EF361" i="14"/>
  <c r="EE361" i="14"/>
  <c r="ED361" i="14"/>
  <c r="EC361" i="14"/>
  <c r="EB361" i="14"/>
  <c r="EA361" i="14"/>
  <c r="DZ361" i="14"/>
  <c r="DY361" i="14"/>
  <c r="DX361" i="14"/>
  <c r="DW361" i="14"/>
  <c r="DV361" i="14"/>
  <c r="DU361" i="14"/>
  <c r="DT361" i="14"/>
  <c r="DS361" i="14"/>
  <c r="DR361" i="14"/>
  <c r="DQ361" i="14"/>
  <c r="DP361" i="14"/>
  <c r="DO361" i="14"/>
  <c r="DN361" i="14"/>
  <c r="DM361" i="14"/>
  <c r="DL361" i="14"/>
  <c r="DK361" i="14"/>
  <c r="DJ361" i="14"/>
  <c r="DI361" i="14"/>
  <c r="DH361" i="14"/>
  <c r="DG361" i="14"/>
  <c r="DF361" i="14"/>
  <c r="DE361" i="14"/>
  <c r="DD361" i="14"/>
  <c r="DC361" i="14"/>
  <c r="DB361" i="14"/>
  <c r="DA361" i="14"/>
  <c r="CZ361" i="14"/>
  <c r="CY361" i="14"/>
  <c r="CX361" i="14"/>
  <c r="CW361" i="14"/>
  <c r="CV361" i="14"/>
  <c r="CU361" i="14"/>
  <c r="CT361" i="14"/>
  <c r="CS361" i="14"/>
  <c r="CR361" i="14"/>
  <c r="CQ361" i="14"/>
  <c r="CP361" i="14"/>
  <c r="CO361" i="14"/>
  <c r="CN361" i="14"/>
  <c r="CM361" i="14"/>
  <c r="CL361" i="14"/>
  <c r="CK361" i="14"/>
  <c r="CJ361" i="14"/>
  <c r="CI361" i="14"/>
  <c r="CH361" i="14"/>
  <c r="CG361" i="14"/>
  <c r="CF361" i="14"/>
  <c r="CE361" i="14"/>
  <c r="CD361" i="14"/>
  <c r="CC361" i="14"/>
  <c r="CB361" i="14"/>
  <c r="CA361" i="14"/>
  <c r="BZ361" i="14"/>
  <c r="BY361" i="14"/>
  <c r="BX361" i="14"/>
  <c r="BW361" i="14"/>
  <c r="BV361" i="14"/>
  <c r="BU361" i="14"/>
  <c r="BT361" i="14"/>
  <c r="BS361" i="14"/>
  <c r="BR361" i="14"/>
  <c r="BQ361" i="14"/>
  <c r="BP361" i="14"/>
  <c r="BO361" i="14"/>
  <c r="BN361" i="14"/>
  <c r="BM361" i="14"/>
  <c r="BL361" i="14"/>
  <c r="BK361" i="14"/>
  <c r="BJ361" i="14"/>
  <c r="BI361" i="14"/>
  <c r="BH361" i="14"/>
  <c r="BG361" i="14"/>
  <c r="BF361" i="14"/>
  <c r="BE361" i="14"/>
  <c r="BD361" i="14"/>
  <c r="BC361" i="14"/>
  <c r="BB361" i="14"/>
  <c r="BA361" i="14"/>
  <c r="AZ361" i="14"/>
  <c r="AY361" i="14"/>
  <c r="AX361" i="14"/>
  <c r="AW361" i="14"/>
  <c r="AV361" i="14"/>
  <c r="AU361" i="14"/>
  <c r="AT361" i="14"/>
  <c r="AS361" i="14"/>
  <c r="AR361" i="14"/>
  <c r="AQ361" i="14"/>
  <c r="AP361" i="14"/>
  <c r="AO361" i="14"/>
  <c r="AN361" i="14"/>
  <c r="AM361" i="14"/>
  <c r="AL361" i="14"/>
  <c r="AK361" i="14"/>
  <c r="AJ361" i="14"/>
  <c r="AI361" i="14"/>
  <c r="AH361" i="14"/>
  <c r="AG361" i="14"/>
  <c r="AF361" i="14"/>
  <c r="AE361" i="14"/>
  <c r="AD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ER360" i="14"/>
  <c r="EQ360" i="14"/>
  <c r="EP360" i="14"/>
  <c r="EO360" i="14"/>
  <c r="EN360" i="14"/>
  <c r="EM360" i="14"/>
  <c r="EL360" i="14"/>
  <c r="EK360" i="14"/>
  <c r="EJ360" i="14"/>
  <c r="EI360" i="14"/>
  <c r="EH360" i="14"/>
  <c r="EG360" i="14"/>
  <c r="EF360" i="14"/>
  <c r="EE360" i="14"/>
  <c r="ED360" i="14"/>
  <c r="EC360" i="14"/>
  <c r="EB360" i="14"/>
  <c r="EA360" i="14"/>
  <c r="DZ360" i="14"/>
  <c r="DY360" i="14"/>
  <c r="DX360" i="14"/>
  <c r="DW360" i="14"/>
  <c r="DV360" i="14"/>
  <c r="DU360" i="14"/>
  <c r="DT360" i="14"/>
  <c r="DS360" i="14"/>
  <c r="DR360" i="14"/>
  <c r="DQ360" i="14"/>
  <c r="DP360" i="14"/>
  <c r="DO360" i="14"/>
  <c r="DN360" i="14"/>
  <c r="DM360" i="14"/>
  <c r="DL360" i="14"/>
  <c r="DK360" i="14"/>
  <c r="DJ360" i="14"/>
  <c r="DI360" i="14"/>
  <c r="DH360" i="14"/>
  <c r="DG360" i="14"/>
  <c r="DF360" i="14"/>
  <c r="DE360" i="14"/>
  <c r="DD360" i="14"/>
  <c r="DC360" i="14"/>
  <c r="DB360" i="14"/>
  <c r="DA360" i="14"/>
  <c r="CZ360" i="14"/>
  <c r="CY360" i="14"/>
  <c r="CX360" i="14"/>
  <c r="CW360" i="14"/>
  <c r="CV360" i="14"/>
  <c r="CU360" i="14"/>
  <c r="CT360" i="14"/>
  <c r="CS360" i="14"/>
  <c r="CR360" i="14"/>
  <c r="CQ360" i="14"/>
  <c r="CP360" i="14"/>
  <c r="CO360" i="14"/>
  <c r="CN360" i="14"/>
  <c r="CM360" i="14"/>
  <c r="CL360" i="14"/>
  <c r="CK360" i="14"/>
  <c r="CJ360" i="14"/>
  <c r="CI360" i="14"/>
  <c r="CH360" i="14"/>
  <c r="CG360" i="14"/>
  <c r="CF360" i="14"/>
  <c r="CE360" i="14"/>
  <c r="CD360" i="14"/>
  <c r="CC360" i="14"/>
  <c r="CB360" i="14"/>
  <c r="CA360" i="14"/>
  <c r="BZ360" i="14"/>
  <c r="BY360" i="14"/>
  <c r="BX360" i="14"/>
  <c r="BW360" i="14"/>
  <c r="BV360" i="14"/>
  <c r="BU360" i="14"/>
  <c r="BT360" i="14"/>
  <c r="BS360" i="14"/>
  <c r="BR360" i="14"/>
  <c r="BQ360" i="14"/>
  <c r="BP360" i="14"/>
  <c r="BO360" i="14"/>
  <c r="BN360" i="14"/>
  <c r="BM360" i="14"/>
  <c r="BL360" i="14"/>
  <c r="BK360" i="14"/>
  <c r="BJ360" i="14"/>
  <c r="BI360" i="14"/>
  <c r="BH360" i="14"/>
  <c r="BG360" i="14"/>
  <c r="BF360" i="14"/>
  <c r="BE360" i="14"/>
  <c r="BD360" i="14"/>
  <c r="BC360" i="14"/>
  <c r="BB360" i="14"/>
  <c r="BA360" i="14"/>
  <c r="AZ360" i="14"/>
  <c r="AY360" i="14"/>
  <c r="AX360" i="14"/>
  <c r="AW360" i="14"/>
  <c r="AV360" i="14"/>
  <c r="AU360" i="14"/>
  <c r="AT360" i="14"/>
  <c r="AS360" i="14"/>
  <c r="AR360" i="14"/>
  <c r="AQ360" i="14"/>
  <c r="AP360" i="14"/>
  <c r="AO360" i="14"/>
  <c r="AN360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ER359" i="14"/>
  <c r="EQ359" i="14"/>
  <c r="EP359" i="14"/>
  <c r="EO359" i="14"/>
  <c r="EN359" i="14"/>
  <c r="EM359" i="14"/>
  <c r="EL359" i="14"/>
  <c r="EK359" i="14"/>
  <c r="EJ359" i="14"/>
  <c r="EI359" i="14"/>
  <c r="EH359" i="14"/>
  <c r="EG359" i="14"/>
  <c r="EF359" i="14"/>
  <c r="EE359" i="14"/>
  <c r="ED359" i="14"/>
  <c r="EC359" i="14"/>
  <c r="EB359" i="14"/>
  <c r="EA359" i="14"/>
  <c r="DZ359" i="14"/>
  <c r="DY359" i="14"/>
  <c r="DX359" i="14"/>
  <c r="DW359" i="14"/>
  <c r="DV359" i="14"/>
  <c r="DU359" i="14"/>
  <c r="DT359" i="14"/>
  <c r="DS359" i="14"/>
  <c r="DR359" i="14"/>
  <c r="DQ359" i="14"/>
  <c r="DP359" i="14"/>
  <c r="DO359" i="14"/>
  <c r="DN359" i="14"/>
  <c r="DM359" i="14"/>
  <c r="DL359" i="14"/>
  <c r="DK359" i="14"/>
  <c r="DJ359" i="14"/>
  <c r="DI359" i="14"/>
  <c r="DH359" i="14"/>
  <c r="DG359" i="14"/>
  <c r="DF359" i="14"/>
  <c r="DE359" i="14"/>
  <c r="DD359" i="14"/>
  <c r="DC359" i="14"/>
  <c r="DB359" i="14"/>
  <c r="DA359" i="14"/>
  <c r="CZ359" i="14"/>
  <c r="CY359" i="14"/>
  <c r="CX359" i="14"/>
  <c r="CW359" i="14"/>
  <c r="CV359" i="14"/>
  <c r="CU359" i="14"/>
  <c r="CT359" i="14"/>
  <c r="CS359" i="14"/>
  <c r="CR359" i="14"/>
  <c r="CQ359" i="14"/>
  <c r="CP359" i="14"/>
  <c r="CO359" i="14"/>
  <c r="CN359" i="14"/>
  <c r="CM359" i="14"/>
  <c r="CL359" i="14"/>
  <c r="CK359" i="14"/>
  <c r="CJ359" i="14"/>
  <c r="CI359" i="14"/>
  <c r="CH359" i="14"/>
  <c r="CG359" i="14"/>
  <c r="CF359" i="14"/>
  <c r="CE359" i="14"/>
  <c r="CD359" i="14"/>
  <c r="CC359" i="14"/>
  <c r="CB359" i="14"/>
  <c r="CA359" i="14"/>
  <c r="BZ359" i="14"/>
  <c r="BY359" i="14"/>
  <c r="BX359" i="14"/>
  <c r="BW359" i="14"/>
  <c r="BV359" i="14"/>
  <c r="BU359" i="14"/>
  <c r="BT359" i="14"/>
  <c r="BS359" i="14"/>
  <c r="BR359" i="14"/>
  <c r="BQ359" i="14"/>
  <c r="BP359" i="14"/>
  <c r="BO359" i="14"/>
  <c r="BN359" i="14"/>
  <c r="BM359" i="14"/>
  <c r="BL359" i="14"/>
  <c r="BK359" i="14"/>
  <c r="BJ359" i="14"/>
  <c r="BI359" i="14"/>
  <c r="BH359" i="14"/>
  <c r="BG359" i="14"/>
  <c r="BF359" i="14"/>
  <c r="BE359" i="14"/>
  <c r="BD359" i="14"/>
  <c r="BC359" i="14"/>
  <c r="BB359" i="14"/>
  <c r="BA359" i="14"/>
  <c r="AZ359" i="14"/>
  <c r="AY359" i="14"/>
  <c r="AX359" i="14"/>
  <c r="AW359" i="14"/>
  <c r="AV359" i="14"/>
  <c r="AU359" i="14"/>
  <c r="AT359" i="14"/>
  <c r="AS359" i="14"/>
  <c r="AR359" i="14"/>
  <c r="AQ359" i="14"/>
  <c r="AP359" i="14"/>
  <c r="AO359" i="14"/>
  <c r="AN359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ER358" i="14"/>
  <c r="EQ358" i="14"/>
  <c r="EP358" i="14"/>
  <c r="EO358" i="14"/>
  <c r="EN358" i="14"/>
  <c r="EM358" i="14"/>
  <c r="EL358" i="14"/>
  <c r="EK358" i="14"/>
  <c r="EJ358" i="14"/>
  <c r="EI358" i="14"/>
  <c r="EH358" i="14"/>
  <c r="EG358" i="14"/>
  <c r="EF358" i="14"/>
  <c r="EE358" i="14"/>
  <c r="ED358" i="14"/>
  <c r="EC358" i="14"/>
  <c r="EB358" i="14"/>
  <c r="EA358" i="14"/>
  <c r="DZ358" i="14"/>
  <c r="DY358" i="14"/>
  <c r="DX358" i="14"/>
  <c r="DW358" i="14"/>
  <c r="DV358" i="14"/>
  <c r="DU358" i="14"/>
  <c r="DT358" i="14"/>
  <c r="DS358" i="14"/>
  <c r="DR358" i="14"/>
  <c r="DQ358" i="14"/>
  <c r="DP358" i="14"/>
  <c r="DO358" i="14"/>
  <c r="DN358" i="14"/>
  <c r="DM358" i="14"/>
  <c r="DL358" i="14"/>
  <c r="DK358" i="14"/>
  <c r="DJ358" i="14"/>
  <c r="DI358" i="14"/>
  <c r="DH358" i="14"/>
  <c r="DG358" i="14"/>
  <c r="DF358" i="14"/>
  <c r="DE358" i="14"/>
  <c r="DD358" i="14"/>
  <c r="DC358" i="14"/>
  <c r="DB358" i="14"/>
  <c r="DA358" i="14"/>
  <c r="CZ358" i="14"/>
  <c r="CY358" i="14"/>
  <c r="CX358" i="14"/>
  <c r="CW358" i="14"/>
  <c r="CV358" i="14"/>
  <c r="CU358" i="14"/>
  <c r="CT358" i="14"/>
  <c r="CS358" i="14"/>
  <c r="CR358" i="14"/>
  <c r="CQ358" i="14"/>
  <c r="CP358" i="14"/>
  <c r="CO358" i="14"/>
  <c r="CN358" i="14"/>
  <c r="CM358" i="14"/>
  <c r="CL358" i="14"/>
  <c r="CK358" i="14"/>
  <c r="CJ358" i="14"/>
  <c r="CI358" i="14"/>
  <c r="CH358" i="14"/>
  <c r="CG358" i="14"/>
  <c r="CF358" i="14"/>
  <c r="CE358" i="14"/>
  <c r="CD358" i="14"/>
  <c r="CC358" i="14"/>
  <c r="CB358" i="14"/>
  <c r="CA358" i="14"/>
  <c r="BZ358" i="14"/>
  <c r="BY358" i="14"/>
  <c r="BX358" i="14"/>
  <c r="BW358" i="14"/>
  <c r="BV358" i="14"/>
  <c r="BU358" i="14"/>
  <c r="BT358" i="14"/>
  <c r="BS358" i="14"/>
  <c r="BR358" i="14"/>
  <c r="BQ358" i="14"/>
  <c r="BP358" i="14"/>
  <c r="BO358" i="14"/>
  <c r="BN358" i="14"/>
  <c r="BM358" i="14"/>
  <c r="BL358" i="14"/>
  <c r="BK358" i="14"/>
  <c r="BJ358" i="14"/>
  <c r="BI358" i="14"/>
  <c r="BH358" i="14"/>
  <c r="BG358" i="14"/>
  <c r="BF358" i="14"/>
  <c r="BE358" i="14"/>
  <c r="BD358" i="14"/>
  <c r="BC358" i="14"/>
  <c r="BB358" i="14"/>
  <c r="BA358" i="14"/>
  <c r="AZ358" i="14"/>
  <c r="AY358" i="14"/>
  <c r="AX358" i="14"/>
  <c r="AW358" i="14"/>
  <c r="AV358" i="14"/>
  <c r="AU358" i="14"/>
  <c r="AT358" i="14"/>
  <c r="AS358" i="14"/>
  <c r="AR358" i="14"/>
  <c r="AQ358" i="14"/>
  <c r="AP358" i="14"/>
  <c r="AO358" i="14"/>
  <c r="AN358" i="14"/>
  <c r="AM358" i="14"/>
  <c r="AL358" i="14"/>
  <c r="AK358" i="14"/>
  <c r="AJ358" i="14"/>
  <c r="AI358" i="14"/>
  <c r="AH358" i="14"/>
  <c r="AG358" i="14"/>
  <c r="AF358" i="14"/>
  <c r="AE358" i="14"/>
  <c r="AD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ER357" i="14"/>
  <c r="EQ357" i="14"/>
  <c r="EP357" i="14"/>
  <c r="EO357" i="14"/>
  <c r="EN357" i="14"/>
  <c r="EM357" i="14"/>
  <c r="EL357" i="14"/>
  <c r="EK357" i="14"/>
  <c r="EJ357" i="14"/>
  <c r="EI357" i="14"/>
  <c r="EH357" i="14"/>
  <c r="EG357" i="14"/>
  <c r="EF357" i="14"/>
  <c r="EE357" i="14"/>
  <c r="ED357" i="14"/>
  <c r="EC357" i="14"/>
  <c r="EB357" i="14"/>
  <c r="EA357" i="14"/>
  <c r="DZ357" i="14"/>
  <c r="DY357" i="14"/>
  <c r="DX357" i="14"/>
  <c r="DW357" i="14"/>
  <c r="DV357" i="14"/>
  <c r="DU357" i="14"/>
  <c r="DT357" i="14"/>
  <c r="DS357" i="14"/>
  <c r="DR357" i="14"/>
  <c r="DQ357" i="14"/>
  <c r="DP357" i="14"/>
  <c r="DO357" i="14"/>
  <c r="DN357" i="14"/>
  <c r="DM357" i="14"/>
  <c r="DL357" i="14"/>
  <c r="DK357" i="14"/>
  <c r="DJ357" i="14"/>
  <c r="DI357" i="14"/>
  <c r="DH357" i="14"/>
  <c r="DG357" i="14"/>
  <c r="DF357" i="14"/>
  <c r="DE357" i="14"/>
  <c r="DD357" i="14"/>
  <c r="DC357" i="14"/>
  <c r="DB357" i="14"/>
  <c r="DA357" i="14"/>
  <c r="CZ357" i="14"/>
  <c r="CY357" i="14"/>
  <c r="CX357" i="14"/>
  <c r="CW357" i="14"/>
  <c r="CV357" i="14"/>
  <c r="CU357" i="14"/>
  <c r="CT357" i="14"/>
  <c r="CS357" i="14"/>
  <c r="CR357" i="14"/>
  <c r="CQ357" i="14"/>
  <c r="CP357" i="14"/>
  <c r="CO357" i="14"/>
  <c r="CN357" i="14"/>
  <c r="CM357" i="14"/>
  <c r="CL357" i="14"/>
  <c r="CK357" i="14"/>
  <c r="CJ357" i="14"/>
  <c r="CI357" i="14"/>
  <c r="CH357" i="14"/>
  <c r="CG357" i="14"/>
  <c r="CF357" i="14"/>
  <c r="CE357" i="14"/>
  <c r="CD357" i="14"/>
  <c r="CC357" i="14"/>
  <c r="CB357" i="14"/>
  <c r="CA357" i="14"/>
  <c r="BZ357" i="14"/>
  <c r="BY357" i="14"/>
  <c r="BX357" i="14"/>
  <c r="BW357" i="14"/>
  <c r="BV357" i="14"/>
  <c r="BU357" i="14"/>
  <c r="BT357" i="14"/>
  <c r="BS357" i="14"/>
  <c r="BR357" i="14"/>
  <c r="BQ357" i="14"/>
  <c r="BP357" i="14"/>
  <c r="BO357" i="14"/>
  <c r="BN357" i="14"/>
  <c r="BM357" i="14"/>
  <c r="BL357" i="14"/>
  <c r="BK357" i="14"/>
  <c r="BJ357" i="14"/>
  <c r="BI357" i="14"/>
  <c r="BH357" i="14"/>
  <c r="BG357" i="14"/>
  <c r="BF357" i="14"/>
  <c r="BE357" i="14"/>
  <c r="BD357" i="14"/>
  <c r="BC357" i="14"/>
  <c r="BB357" i="14"/>
  <c r="BA357" i="14"/>
  <c r="AZ357" i="14"/>
  <c r="AY357" i="14"/>
  <c r="AX357" i="14"/>
  <c r="AW357" i="14"/>
  <c r="AV357" i="14"/>
  <c r="AU357" i="14"/>
  <c r="AT357" i="14"/>
  <c r="AS357" i="14"/>
  <c r="AR357" i="14"/>
  <c r="AQ357" i="14"/>
  <c r="AP357" i="14"/>
  <c r="AO357" i="14"/>
  <c r="AN357" i="14"/>
  <c r="AM357" i="14"/>
  <c r="AL357" i="14"/>
  <c r="AK357" i="14"/>
  <c r="AJ357" i="14"/>
  <c r="AI357" i="14"/>
  <c r="AH357" i="14"/>
  <c r="AG357" i="14"/>
  <c r="AF357" i="14"/>
  <c r="AE357" i="14"/>
  <c r="AD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ER356" i="14"/>
  <c r="EQ356" i="14"/>
  <c r="EP356" i="14"/>
  <c r="EO356" i="14"/>
  <c r="EN356" i="14"/>
  <c r="EM356" i="14"/>
  <c r="EL356" i="14"/>
  <c r="EK356" i="14"/>
  <c r="EJ356" i="14"/>
  <c r="EI356" i="14"/>
  <c r="EH356" i="14"/>
  <c r="EG356" i="14"/>
  <c r="EF356" i="14"/>
  <c r="EE356" i="14"/>
  <c r="ED356" i="14"/>
  <c r="EC356" i="14"/>
  <c r="EB356" i="14"/>
  <c r="EA356" i="14"/>
  <c r="DZ356" i="14"/>
  <c r="DY356" i="14"/>
  <c r="DX356" i="14"/>
  <c r="DW356" i="14"/>
  <c r="DV356" i="14"/>
  <c r="DU356" i="14"/>
  <c r="DT356" i="14"/>
  <c r="DS356" i="14"/>
  <c r="DR356" i="14"/>
  <c r="DQ356" i="14"/>
  <c r="DP356" i="14"/>
  <c r="DO356" i="14"/>
  <c r="DN356" i="14"/>
  <c r="DM356" i="14"/>
  <c r="DL356" i="14"/>
  <c r="DK356" i="14"/>
  <c r="DJ356" i="14"/>
  <c r="DI356" i="14"/>
  <c r="DH356" i="14"/>
  <c r="DG356" i="14"/>
  <c r="DF356" i="14"/>
  <c r="DE356" i="14"/>
  <c r="DD356" i="14"/>
  <c r="DC356" i="14"/>
  <c r="DB356" i="14"/>
  <c r="DA356" i="14"/>
  <c r="CZ356" i="14"/>
  <c r="CY356" i="14"/>
  <c r="CX356" i="14"/>
  <c r="CW356" i="14"/>
  <c r="CV356" i="14"/>
  <c r="CU356" i="14"/>
  <c r="CT356" i="14"/>
  <c r="CS356" i="14"/>
  <c r="CR356" i="14"/>
  <c r="CQ356" i="14"/>
  <c r="CP356" i="14"/>
  <c r="CO356" i="14"/>
  <c r="CN356" i="14"/>
  <c r="CM356" i="14"/>
  <c r="CL356" i="14"/>
  <c r="CK356" i="14"/>
  <c r="CJ356" i="14"/>
  <c r="CI356" i="14"/>
  <c r="CH356" i="14"/>
  <c r="CG356" i="14"/>
  <c r="CF356" i="14"/>
  <c r="CE356" i="14"/>
  <c r="CD356" i="14"/>
  <c r="CC356" i="14"/>
  <c r="CB356" i="14"/>
  <c r="CA356" i="14"/>
  <c r="BZ356" i="14"/>
  <c r="BY356" i="14"/>
  <c r="BX356" i="14"/>
  <c r="BW356" i="14"/>
  <c r="BV356" i="14"/>
  <c r="BU356" i="14"/>
  <c r="BT356" i="14"/>
  <c r="BS356" i="14"/>
  <c r="BR356" i="14"/>
  <c r="BQ356" i="14"/>
  <c r="BP356" i="14"/>
  <c r="BO356" i="14"/>
  <c r="BN356" i="14"/>
  <c r="BM356" i="14"/>
  <c r="BL356" i="14"/>
  <c r="BK356" i="14"/>
  <c r="BJ356" i="14"/>
  <c r="BI356" i="14"/>
  <c r="BH356" i="14"/>
  <c r="BG356" i="14"/>
  <c r="BF356" i="14"/>
  <c r="BE356" i="14"/>
  <c r="BD356" i="14"/>
  <c r="BC356" i="14"/>
  <c r="BB356" i="14"/>
  <c r="BA356" i="14"/>
  <c r="AZ356" i="14"/>
  <c r="AY356" i="14"/>
  <c r="AX356" i="14"/>
  <c r="AW356" i="14"/>
  <c r="AV356" i="14"/>
  <c r="AU356" i="14"/>
  <c r="AT356" i="14"/>
  <c r="AS356" i="14"/>
  <c r="AR356" i="14"/>
  <c r="AQ356" i="14"/>
  <c r="AP356" i="14"/>
  <c r="AO356" i="14"/>
  <c r="AN356" i="14"/>
  <c r="AM356" i="14"/>
  <c r="AL356" i="14"/>
  <c r="AK356" i="14"/>
  <c r="AJ356" i="14"/>
  <c r="AI356" i="14"/>
  <c r="AH356" i="14"/>
  <c r="AG356" i="14"/>
  <c r="AF356" i="14"/>
  <c r="AE356" i="14"/>
  <c r="AD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ER355" i="14"/>
  <c r="EQ355" i="14"/>
  <c r="EP355" i="14"/>
  <c r="EO355" i="14"/>
  <c r="EN355" i="14"/>
  <c r="EM355" i="14"/>
  <c r="EL355" i="14"/>
  <c r="EK355" i="14"/>
  <c r="EJ355" i="14"/>
  <c r="EI355" i="14"/>
  <c r="EH355" i="14"/>
  <c r="EG355" i="14"/>
  <c r="EF355" i="14"/>
  <c r="EE355" i="14"/>
  <c r="ED355" i="14"/>
  <c r="EC355" i="14"/>
  <c r="EB355" i="14"/>
  <c r="EA355" i="14"/>
  <c r="DZ355" i="14"/>
  <c r="DY355" i="14"/>
  <c r="DX355" i="14"/>
  <c r="DW355" i="14"/>
  <c r="DV355" i="14"/>
  <c r="DU355" i="14"/>
  <c r="DT355" i="14"/>
  <c r="DS355" i="14"/>
  <c r="DR355" i="14"/>
  <c r="DQ355" i="14"/>
  <c r="DP355" i="14"/>
  <c r="DO355" i="14"/>
  <c r="DN355" i="14"/>
  <c r="DM355" i="14"/>
  <c r="DL355" i="14"/>
  <c r="DK355" i="14"/>
  <c r="DJ355" i="14"/>
  <c r="DI355" i="14"/>
  <c r="DH355" i="14"/>
  <c r="DG355" i="14"/>
  <c r="DF355" i="14"/>
  <c r="DE355" i="14"/>
  <c r="DD355" i="14"/>
  <c r="DC355" i="14"/>
  <c r="DB355" i="14"/>
  <c r="DA355" i="14"/>
  <c r="CZ355" i="14"/>
  <c r="CY355" i="14"/>
  <c r="CX355" i="14"/>
  <c r="CW355" i="14"/>
  <c r="CV355" i="14"/>
  <c r="CU355" i="14"/>
  <c r="CT355" i="14"/>
  <c r="CS355" i="14"/>
  <c r="CR355" i="14"/>
  <c r="CQ355" i="14"/>
  <c r="CP355" i="14"/>
  <c r="CO355" i="14"/>
  <c r="CN355" i="14"/>
  <c r="CM355" i="14"/>
  <c r="CL355" i="14"/>
  <c r="CK355" i="14"/>
  <c r="CJ355" i="14"/>
  <c r="CI355" i="14"/>
  <c r="CH355" i="14"/>
  <c r="CG355" i="14"/>
  <c r="CF355" i="14"/>
  <c r="CE355" i="14"/>
  <c r="CD355" i="14"/>
  <c r="CC355" i="14"/>
  <c r="CB355" i="14"/>
  <c r="CA355" i="14"/>
  <c r="BZ355" i="14"/>
  <c r="BY355" i="14"/>
  <c r="BX355" i="14"/>
  <c r="BW355" i="14"/>
  <c r="BV355" i="14"/>
  <c r="BU355" i="14"/>
  <c r="BT355" i="14"/>
  <c r="BS355" i="14"/>
  <c r="BR355" i="14"/>
  <c r="BQ355" i="14"/>
  <c r="BP355" i="14"/>
  <c r="BO355" i="14"/>
  <c r="BN355" i="14"/>
  <c r="BM355" i="14"/>
  <c r="BL355" i="14"/>
  <c r="BK355" i="14"/>
  <c r="BJ355" i="14"/>
  <c r="BI355" i="14"/>
  <c r="BH355" i="14"/>
  <c r="BG355" i="14"/>
  <c r="BF355" i="14"/>
  <c r="BE355" i="14"/>
  <c r="BD355" i="14"/>
  <c r="BC355" i="14"/>
  <c r="BB355" i="14"/>
  <c r="BA355" i="14"/>
  <c r="AZ355" i="14"/>
  <c r="AY355" i="14"/>
  <c r="AX355" i="14"/>
  <c r="AW355" i="14"/>
  <c r="AV355" i="14"/>
  <c r="AU355" i="14"/>
  <c r="AT355" i="14"/>
  <c r="AS355" i="14"/>
  <c r="AR355" i="14"/>
  <c r="AQ355" i="14"/>
  <c r="AP355" i="14"/>
  <c r="AO355" i="14"/>
  <c r="AN355" i="14"/>
  <c r="AM355" i="14"/>
  <c r="AL355" i="14"/>
  <c r="AK355" i="14"/>
  <c r="AJ355" i="14"/>
  <c r="AI355" i="14"/>
  <c r="AH355" i="14"/>
  <c r="AG355" i="14"/>
  <c r="AF355" i="14"/>
  <c r="AE355" i="14"/>
  <c r="AD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ER354" i="14"/>
  <c r="EQ354" i="14"/>
  <c r="EP354" i="14"/>
  <c r="EO354" i="14"/>
  <c r="EN354" i="14"/>
  <c r="EM354" i="14"/>
  <c r="EL354" i="14"/>
  <c r="EK354" i="14"/>
  <c r="EJ354" i="14"/>
  <c r="EI354" i="14"/>
  <c r="EH354" i="14"/>
  <c r="EG354" i="14"/>
  <c r="EF354" i="14"/>
  <c r="EE354" i="14"/>
  <c r="ED354" i="14"/>
  <c r="EC354" i="14"/>
  <c r="EB354" i="14"/>
  <c r="EA354" i="14"/>
  <c r="DZ354" i="14"/>
  <c r="DY354" i="14"/>
  <c r="DX354" i="14"/>
  <c r="DW354" i="14"/>
  <c r="DV354" i="14"/>
  <c r="DU354" i="14"/>
  <c r="DT354" i="14"/>
  <c r="DS354" i="14"/>
  <c r="DR354" i="14"/>
  <c r="DQ354" i="14"/>
  <c r="DP354" i="14"/>
  <c r="DO354" i="14"/>
  <c r="DN354" i="14"/>
  <c r="DM354" i="14"/>
  <c r="DL354" i="14"/>
  <c r="DK354" i="14"/>
  <c r="DJ354" i="14"/>
  <c r="DI354" i="14"/>
  <c r="DH354" i="14"/>
  <c r="DG354" i="14"/>
  <c r="DF354" i="14"/>
  <c r="DE354" i="14"/>
  <c r="DD354" i="14"/>
  <c r="DC354" i="14"/>
  <c r="DB354" i="14"/>
  <c r="DA354" i="14"/>
  <c r="CZ354" i="14"/>
  <c r="CY354" i="14"/>
  <c r="CX354" i="14"/>
  <c r="CW354" i="14"/>
  <c r="CV354" i="14"/>
  <c r="CU354" i="14"/>
  <c r="CT354" i="14"/>
  <c r="CS354" i="14"/>
  <c r="CR354" i="14"/>
  <c r="CQ354" i="14"/>
  <c r="CP354" i="14"/>
  <c r="CO354" i="14"/>
  <c r="CN354" i="14"/>
  <c r="CM354" i="14"/>
  <c r="CL354" i="14"/>
  <c r="CK354" i="14"/>
  <c r="CJ354" i="14"/>
  <c r="CI354" i="14"/>
  <c r="CH354" i="14"/>
  <c r="CG354" i="14"/>
  <c r="CF354" i="14"/>
  <c r="CE354" i="14"/>
  <c r="CD354" i="14"/>
  <c r="CC354" i="14"/>
  <c r="CB354" i="14"/>
  <c r="CA354" i="14"/>
  <c r="BZ354" i="14"/>
  <c r="BY354" i="14"/>
  <c r="BX354" i="14"/>
  <c r="BW354" i="14"/>
  <c r="BV354" i="14"/>
  <c r="BU354" i="14"/>
  <c r="BT354" i="14"/>
  <c r="BS354" i="14"/>
  <c r="BR354" i="14"/>
  <c r="BQ354" i="14"/>
  <c r="BP354" i="14"/>
  <c r="BO354" i="14"/>
  <c r="BN354" i="14"/>
  <c r="BM354" i="14"/>
  <c r="BL354" i="14"/>
  <c r="BK354" i="14"/>
  <c r="BJ354" i="14"/>
  <c r="BI354" i="14"/>
  <c r="BH354" i="14"/>
  <c r="BG354" i="14"/>
  <c r="BF354" i="14"/>
  <c r="BE354" i="14"/>
  <c r="BD354" i="14"/>
  <c r="BC354" i="14"/>
  <c r="BB354" i="14"/>
  <c r="BA354" i="14"/>
  <c r="AZ354" i="14"/>
  <c r="AY354" i="14"/>
  <c r="AX354" i="14"/>
  <c r="AW354" i="14"/>
  <c r="AV354" i="14"/>
  <c r="AU354" i="14"/>
  <c r="AT354" i="14"/>
  <c r="AS354" i="14"/>
  <c r="AR354" i="14"/>
  <c r="AQ354" i="14"/>
  <c r="AP354" i="14"/>
  <c r="AO354" i="14"/>
  <c r="AN354" i="14"/>
  <c r="AM354" i="14"/>
  <c r="AL354" i="14"/>
  <c r="AK354" i="14"/>
  <c r="AJ354" i="14"/>
  <c r="AI354" i="14"/>
  <c r="AH354" i="14"/>
  <c r="AG354" i="14"/>
  <c r="AF354" i="14"/>
  <c r="AE354" i="14"/>
  <c r="AD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ER353" i="14"/>
  <c r="EQ353" i="14"/>
  <c r="EP353" i="14"/>
  <c r="EO353" i="14"/>
  <c r="EN353" i="14"/>
  <c r="EM353" i="14"/>
  <c r="EL353" i="14"/>
  <c r="EK353" i="14"/>
  <c r="EJ353" i="14"/>
  <c r="EI353" i="14"/>
  <c r="EH353" i="14"/>
  <c r="EG353" i="14"/>
  <c r="EF353" i="14"/>
  <c r="EE353" i="14"/>
  <c r="ED353" i="14"/>
  <c r="EC353" i="14"/>
  <c r="EB353" i="14"/>
  <c r="EA353" i="14"/>
  <c r="DZ353" i="14"/>
  <c r="DY353" i="14"/>
  <c r="DX353" i="14"/>
  <c r="DW353" i="14"/>
  <c r="DV353" i="14"/>
  <c r="DU353" i="14"/>
  <c r="DT353" i="14"/>
  <c r="DS353" i="14"/>
  <c r="DR353" i="14"/>
  <c r="DQ353" i="14"/>
  <c r="DP353" i="14"/>
  <c r="DO353" i="14"/>
  <c r="DN353" i="14"/>
  <c r="DM353" i="14"/>
  <c r="DL353" i="14"/>
  <c r="DK353" i="14"/>
  <c r="DJ353" i="14"/>
  <c r="DI353" i="14"/>
  <c r="DH353" i="14"/>
  <c r="DG353" i="14"/>
  <c r="DF353" i="14"/>
  <c r="DE353" i="14"/>
  <c r="DD353" i="14"/>
  <c r="DC353" i="14"/>
  <c r="DB353" i="14"/>
  <c r="DA353" i="14"/>
  <c r="CZ353" i="14"/>
  <c r="CY353" i="14"/>
  <c r="CX353" i="14"/>
  <c r="CW353" i="14"/>
  <c r="CV353" i="14"/>
  <c r="CU353" i="14"/>
  <c r="CT353" i="14"/>
  <c r="CS353" i="14"/>
  <c r="CR353" i="14"/>
  <c r="CQ353" i="14"/>
  <c r="CP353" i="14"/>
  <c r="CO353" i="14"/>
  <c r="CN353" i="14"/>
  <c r="CM353" i="14"/>
  <c r="CL353" i="14"/>
  <c r="CK353" i="14"/>
  <c r="CJ353" i="14"/>
  <c r="CI353" i="14"/>
  <c r="CH353" i="14"/>
  <c r="CG353" i="14"/>
  <c r="CF353" i="14"/>
  <c r="CE353" i="14"/>
  <c r="CD353" i="14"/>
  <c r="CC353" i="14"/>
  <c r="CB353" i="14"/>
  <c r="CA353" i="14"/>
  <c r="BZ353" i="14"/>
  <c r="BY353" i="14"/>
  <c r="BX353" i="14"/>
  <c r="BW353" i="14"/>
  <c r="BV353" i="14"/>
  <c r="BU353" i="14"/>
  <c r="BT353" i="14"/>
  <c r="BS353" i="14"/>
  <c r="BR353" i="14"/>
  <c r="BQ353" i="14"/>
  <c r="BP353" i="14"/>
  <c r="BO353" i="14"/>
  <c r="BN353" i="14"/>
  <c r="BM353" i="14"/>
  <c r="BL353" i="14"/>
  <c r="BK353" i="14"/>
  <c r="BJ353" i="14"/>
  <c r="BI353" i="14"/>
  <c r="BH353" i="14"/>
  <c r="BG353" i="14"/>
  <c r="BF353" i="14"/>
  <c r="BE353" i="14"/>
  <c r="BD353" i="14"/>
  <c r="BC353" i="14"/>
  <c r="BB353" i="14"/>
  <c r="BA353" i="14"/>
  <c r="AZ353" i="14"/>
  <c r="AY353" i="14"/>
  <c r="AX353" i="14"/>
  <c r="AW353" i="14"/>
  <c r="AV353" i="14"/>
  <c r="AU353" i="14"/>
  <c r="AT353" i="14"/>
  <c r="AS353" i="14"/>
  <c r="AR353" i="14"/>
  <c r="AQ353" i="14"/>
  <c r="AP353" i="14"/>
  <c r="AO353" i="14"/>
  <c r="AN353" i="14"/>
  <c r="AM353" i="14"/>
  <c r="AL353" i="14"/>
  <c r="AK353" i="14"/>
  <c r="AJ353" i="14"/>
  <c r="AI353" i="14"/>
  <c r="AH353" i="14"/>
  <c r="AG353" i="14"/>
  <c r="AF353" i="14"/>
  <c r="AE353" i="14"/>
  <c r="AD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ER352" i="14"/>
  <c r="EQ352" i="14"/>
  <c r="EP352" i="14"/>
  <c r="EO352" i="14"/>
  <c r="EN352" i="14"/>
  <c r="EM352" i="14"/>
  <c r="EL352" i="14"/>
  <c r="EK352" i="14"/>
  <c r="EJ352" i="14"/>
  <c r="EI352" i="14"/>
  <c r="EH352" i="14"/>
  <c r="EG352" i="14"/>
  <c r="EF352" i="14"/>
  <c r="EE352" i="14"/>
  <c r="ED352" i="14"/>
  <c r="EC352" i="14"/>
  <c r="EB352" i="14"/>
  <c r="EA352" i="14"/>
  <c r="DZ352" i="14"/>
  <c r="DY352" i="14"/>
  <c r="DX352" i="14"/>
  <c r="DW352" i="14"/>
  <c r="DV352" i="14"/>
  <c r="DU352" i="14"/>
  <c r="DT352" i="14"/>
  <c r="DS352" i="14"/>
  <c r="DR352" i="14"/>
  <c r="DQ352" i="14"/>
  <c r="DP352" i="14"/>
  <c r="DO352" i="14"/>
  <c r="DN352" i="14"/>
  <c r="DM352" i="14"/>
  <c r="DL352" i="14"/>
  <c r="DK352" i="14"/>
  <c r="DJ352" i="14"/>
  <c r="DI352" i="14"/>
  <c r="DH352" i="14"/>
  <c r="DG352" i="14"/>
  <c r="DF352" i="14"/>
  <c r="DE352" i="14"/>
  <c r="DD352" i="14"/>
  <c r="DC352" i="14"/>
  <c r="DB352" i="14"/>
  <c r="DA352" i="14"/>
  <c r="CZ352" i="14"/>
  <c r="CY352" i="14"/>
  <c r="CX352" i="14"/>
  <c r="CW352" i="14"/>
  <c r="CV352" i="14"/>
  <c r="CU352" i="14"/>
  <c r="CT352" i="14"/>
  <c r="CS352" i="14"/>
  <c r="CR352" i="14"/>
  <c r="CQ352" i="14"/>
  <c r="CP352" i="14"/>
  <c r="CO352" i="14"/>
  <c r="CN352" i="14"/>
  <c r="CM352" i="14"/>
  <c r="CL352" i="14"/>
  <c r="CK352" i="14"/>
  <c r="CJ352" i="14"/>
  <c r="CI352" i="14"/>
  <c r="CH352" i="14"/>
  <c r="CG352" i="14"/>
  <c r="CF352" i="14"/>
  <c r="CE352" i="14"/>
  <c r="CD352" i="14"/>
  <c r="CC352" i="14"/>
  <c r="CB352" i="14"/>
  <c r="CA352" i="14"/>
  <c r="BZ352" i="14"/>
  <c r="BY352" i="14"/>
  <c r="BX352" i="14"/>
  <c r="BW352" i="14"/>
  <c r="BV352" i="14"/>
  <c r="BU352" i="14"/>
  <c r="BT352" i="14"/>
  <c r="BS352" i="14"/>
  <c r="BR352" i="14"/>
  <c r="BQ352" i="14"/>
  <c r="BP352" i="14"/>
  <c r="BO352" i="14"/>
  <c r="BN352" i="14"/>
  <c r="BM352" i="14"/>
  <c r="BL352" i="14"/>
  <c r="BK352" i="14"/>
  <c r="BJ352" i="14"/>
  <c r="BI352" i="14"/>
  <c r="BH352" i="14"/>
  <c r="BG352" i="14"/>
  <c r="BF352" i="14"/>
  <c r="BE352" i="14"/>
  <c r="BD352" i="14"/>
  <c r="BC352" i="14"/>
  <c r="BB352" i="14"/>
  <c r="BA352" i="14"/>
  <c r="AZ352" i="14"/>
  <c r="AY352" i="14"/>
  <c r="AX352" i="14"/>
  <c r="AW352" i="14"/>
  <c r="AV352" i="14"/>
  <c r="AU352" i="14"/>
  <c r="AT352" i="14"/>
  <c r="AS352" i="14"/>
  <c r="AR352" i="14"/>
  <c r="AQ352" i="14"/>
  <c r="AP352" i="14"/>
  <c r="AO352" i="14"/>
  <c r="AN352" i="14"/>
  <c r="AM352" i="14"/>
  <c r="AL352" i="14"/>
  <c r="AK352" i="14"/>
  <c r="AJ352" i="14"/>
  <c r="AI352" i="14"/>
  <c r="AH352" i="14"/>
  <c r="AG352" i="14"/>
  <c r="AF352" i="14"/>
  <c r="AE352" i="14"/>
  <c r="AD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ER351" i="14"/>
  <c r="EQ351" i="14"/>
  <c r="EP351" i="14"/>
  <c r="EO351" i="14"/>
  <c r="EN351" i="14"/>
  <c r="EM351" i="14"/>
  <c r="EL351" i="14"/>
  <c r="EK351" i="14"/>
  <c r="EJ351" i="14"/>
  <c r="EI351" i="14"/>
  <c r="EH351" i="14"/>
  <c r="EG351" i="14"/>
  <c r="EF351" i="14"/>
  <c r="EE351" i="14"/>
  <c r="ED351" i="14"/>
  <c r="EC351" i="14"/>
  <c r="EB351" i="14"/>
  <c r="EA351" i="14"/>
  <c r="DZ351" i="14"/>
  <c r="DY351" i="14"/>
  <c r="DX351" i="14"/>
  <c r="DW351" i="14"/>
  <c r="DV351" i="14"/>
  <c r="DU351" i="14"/>
  <c r="DT351" i="14"/>
  <c r="DS351" i="14"/>
  <c r="DR351" i="14"/>
  <c r="DQ351" i="14"/>
  <c r="DP351" i="14"/>
  <c r="DO351" i="14"/>
  <c r="DN351" i="14"/>
  <c r="DM351" i="14"/>
  <c r="DL351" i="14"/>
  <c r="DK351" i="14"/>
  <c r="DJ351" i="14"/>
  <c r="DI351" i="14"/>
  <c r="DH351" i="14"/>
  <c r="DG351" i="14"/>
  <c r="DF351" i="14"/>
  <c r="DE351" i="14"/>
  <c r="DD351" i="14"/>
  <c r="DC351" i="14"/>
  <c r="DB351" i="14"/>
  <c r="DA351" i="14"/>
  <c r="CZ351" i="14"/>
  <c r="CY351" i="14"/>
  <c r="CX351" i="14"/>
  <c r="CW351" i="14"/>
  <c r="CV351" i="14"/>
  <c r="CU351" i="14"/>
  <c r="CT351" i="14"/>
  <c r="CS351" i="14"/>
  <c r="CR351" i="14"/>
  <c r="CQ351" i="14"/>
  <c r="CP351" i="14"/>
  <c r="CO351" i="14"/>
  <c r="CN351" i="14"/>
  <c r="CM351" i="14"/>
  <c r="CL351" i="14"/>
  <c r="CK351" i="14"/>
  <c r="CJ351" i="14"/>
  <c r="CI351" i="14"/>
  <c r="CH351" i="14"/>
  <c r="CG351" i="14"/>
  <c r="CF351" i="14"/>
  <c r="CE351" i="14"/>
  <c r="CD351" i="14"/>
  <c r="CC351" i="14"/>
  <c r="CB351" i="14"/>
  <c r="CA351" i="14"/>
  <c r="BZ351" i="14"/>
  <c r="BY351" i="14"/>
  <c r="BX351" i="14"/>
  <c r="BW351" i="14"/>
  <c r="BV351" i="14"/>
  <c r="BU351" i="14"/>
  <c r="BT351" i="14"/>
  <c r="BS351" i="14"/>
  <c r="BR351" i="14"/>
  <c r="BQ351" i="14"/>
  <c r="BP351" i="14"/>
  <c r="BO351" i="14"/>
  <c r="BN351" i="14"/>
  <c r="BM351" i="14"/>
  <c r="BL351" i="14"/>
  <c r="BK351" i="14"/>
  <c r="BJ351" i="14"/>
  <c r="BI351" i="14"/>
  <c r="BH351" i="14"/>
  <c r="BG351" i="14"/>
  <c r="BF351" i="14"/>
  <c r="BE351" i="14"/>
  <c r="BD351" i="14"/>
  <c r="BC351" i="14"/>
  <c r="BB351" i="14"/>
  <c r="BA351" i="14"/>
  <c r="AZ351" i="14"/>
  <c r="AY351" i="14"/>
  <c r="AX351" i="14"/>
  <c r="AW351" i="14"/>
  <c r="AV351" i="14"/>
  <c r="AU351" i="14"/>
  <c r="AT351" i="14"/>
  <c r="AS351" i="14"/>
  <c r="AR351" i="14"/>
  <c r="AQ351" i="14"/>
  <c r="AP351" i="14"/>
  <c r="AO351" i="14"/>
  <c r="AN351" i="14"/>
  <c r="AM351" i="14"/>
  <c r="AL351" i="14"/>
  <c r="AK351" i="14"/>
  <c r="AJ351" i="14"/>
  <c r="AI351" i="14"/>
  <c r="AH351" i="14"/>
  <c r="AG351" i="14"/>
  <c r="AF351" i="14"/>
  <c r="AE351" i="14"/>
  <c r="AD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ER350" i="14"/>
  <c r="EQ350" i="14"/>
  <c r="EP350" i="14"/>
  <c r="EO350" i="14"/>
  <c r="EN350" i="14"/>
  <c r="EM350" i="14"/>
  <c r="EL350" i="14"/>
  <c r="EK350" i="14"/>
  <c r="EJ350" i="14"/>
  <c r="EI350" i="14"/>
  <c r="EH350" i="14"/>
  <c r="EG350" i="14"/>
  <c r="EF350" i="14"/>
  <c r="EE350" i="14"/>
  <c r="ED350" i="14"/>
  <c r="EC350" i="14"/>
  <c r="EB350" i="14"/>
  <c r="EA350" i="14"/>
  <c r="DZ350" i="14"/>
  <c r="DY350" i="14"/>
  <c r="DX350" i="14"/>
  <c r="DW350" i="14"/>
  <c r="DV350" i="14"/>
  <c r="DU350" i="14"/>
  <c r="DT350" i="14"/>
  <c r="DS350" i="14"/>
  <c r="DR350" i="14"/>
  <c r="DQ350" i="14"/>
  <c r="DP350" i="14"/>
  <c r="DO350" i="14"/>
  <c r="DN350" i="14"/>
  <c r="DM350" i="14"/>
  <c r="DL350" i="14"/>
  <c r="DK350" i="14"/>
  <c r="DJ350" i="14"/>
  <c r="DI350" i="14"/>
  <c r="DH350" i="14"/>
  <c r="DG350" i="14"/>
  <c r="DF350" i="14"/>
  <c r="DE350" i="14"/>
  <c r="DD350" i="14"/>
  <c r="DC350" i="14"/>
  <c r="DB350" i="14"/>
  <c r="DA350" i="14"/>
  <c r="CZ350" i="14"/>
  <c r="CY350" i="14"/>
  <c r="CX350" i="14"/>
  <c r="CW350" i="14"/>
  <c r="CV350" i="14"/>
  <c r="CU350" i="14"/>
  <c r="CT350" i="14"/>
  <c r="CS350" i="14"/>
  <c r="CR350" i="14"/>
  <c r="CQ350" i="14"/>
  <c r="CP350" i="14"/>
  <c r="CO350" i="14"/>
  <c r="CN350" i="14"/>
  <c r="CM350" i="14"/>
  <c r="CL350" i="14"/>
  <c r="CK350" i="14"/>
  <c r="CJ350" i="14"/>
  <c r="CI350" i="14"/>
  <c r="CH350" i="14"/>
  <c r="CG350" i="14"/>
  <c r="CF350" i="14"/>
  <c r="CE350" i="14"/>
  <c r="CD350" i="14"/>
  <c r="CC350" i="14"/>
  <c r="CB350" i="14"/>
  <c r="CA350" i="14"/>
  <c r="BZ350" i="14"/>
  <c r="BY350" i="14"/>
  <c r="BX350" i="14"/>
  <c r="BW350" i="14"/>
  <c r="BV350" i="14"/>
  <c r="BU350" i="14"/>
  <c r="BT350" i="14"/>
  <c r="BS350" i="14"/>
  <c r="BR350" i="14"/>
  <c r="BQ350" i="14"/>
  <c r="BP350" i="14"/>
  <c r="BO350" i="14"/>
  <c r="BN350" i="14"/>
  <c r="BM350" i="14"/>
  <c r="BL350" i="14"/>
  <c r="BK350" i="14"/>
  <c r="BJ350" i="14"/>
  <c r="BI350" i="14"/>
  <c r="BH350" i="14"/>
  <c r="BG350" i="14"/>
  <c r="BF350" i="14"/>
  <c r="BE350" i="14"/>
  <c r="BD350" i="14"/>
  <c r="BC350" i="14"/>
  <c r="BB350" i="14"/>
  <c r="BA350" i="14"/>
  <c r="AZ350" i="14"/>
  <c r="AY350" i="14"/>
  <c r="AX350" i="14"/>
  <c r="AW350" i="14"/>
  <c r="AV350" i="14"/>
  <c r="AU350" i="14"/>
  <c r="AT350" i="14"/>
  <c r="AS350" i="14"/>
  <c r="AR350" i="14"/>
  <c r="AQ350" i="14"/>
  <c r="AP350" i="14"/>
  <c r="AO350" i="14"/>
  <c r="AN350" i="14"/>
  <c r="AM350" i="14"/>
  <c r="AL350" i="14"/>
  <c r="AK350" i="14"/>
  <c r="AJ350" i="14"/>
  <c r="AI350" i="14"/>
  <c r="AH350" i="14"/>
  <c r="AG350" i="14"/>
  <c r="AF350" i="14"/>
  <c r="AE350" i="14"/>
  <c r="AD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ER349" i="14"/>
  <c r="EQ349" i="14"/>
  <c r="EP349" i="14"/>
  <c r="EO349" i="14"/>
  <c r="EN349" i="14"/>
  <c r="EM349" i="14"/>
  <c r="EL349" i="14"/>
  <c r="EK349" i="14"/>
  <c r="EJ349" i="14"/>
  <c r="EI349" i="14"/>
  <c r="EH349" i="14"/>
  <c r="EG349" i="14"/>
  <c r="EF349" i="14"/>
  <c r="EE349" i="14"/>
  <c r="ED349" i="14"/>
  <c r="EC349" i="14"/>
  <c r="EB349" i="14"/>
  <c r="EA349" i="14"/>
  <c r="DZ349" i="14"/>
  <c r="DY349" i="14"/>
  <c r="DX349" i="14"/>
  <c r="DW349" i="14"/>
  <c r="DV349" i="14"/>
  <c r="DU349" i="14"/>
  <c r="DT349" i="14"/>
  <c r="DS349" i="14"/>
  <c r="DR349" i="14"/>
  <c r="DQ349" i="14"/>
  <c r="DP349" i="14"/>
  <c r="DO349" i="14"/>
  <c r="DN349" i="14"/>
  <c r="DM349" i="14"/>
  <c r="DL349" i="14"/>
  <c r="DK349" i="14"/>
  <c r="DJ349" i="14"/>
  <c r="DI349" i="14"/>
  <c r="DH349" i="14"/>
  <c r="DG349" i="14"/>
  <c r="DF349" i="14"/>
  <c r="DE349" i="14"/>
  <c r="DD349" i="14"/>
  <c r="DC349" i="14"/>
  <c r="DB349" i="14"/>
  <c r="DA349" i="14"/>
  <c r="CZ349" i="14"/>
  <c r="CY349" i="14"/>
  <c r="CX349" i="14"/>
  <c r="CW349" i="14"/>
  <c r="CV349" i="14"/>
  <c r="CU349" i="14"/>
  <c r="CT349" i="14"/>
  <c r="CS349" i="14"/>
  <c r="CR349" i="14"/>
  <c r="CQ349" i="14"/>
  <c r="CP349" i="14"/>
  <c r="CO349" i="14"/>
  <c r="CN349" i="14"/>
  <c r="CM349" i="14"/>
  <c r="CL349" i="14"/>
  <c r="CK349" i="14"/>
  <c r="CJ349" i="14"/>
  <c r="CI349" i="14"/>
  <c r="CH349" i="14"/>
  <c r="CG349" i="14"/>
  <c r="CF349" i="14"/>
  <c r="CE349" i="14"/>
  <c r="CD349" i="14"/>
  <c r="CC349" i="14"/>
  <c r="CB349" i="14"/>
  <c r="CA349" i="14"/>
  <c r="BZ349" i="14"/>
  <c r="BY349" i="14"/>
  <c r="BX349" i="14"/>
  <c r="BW349" i="14"/>
  <c r="BV349" i="14"/>
  <c r="BU349" i="14"/>
  <c r="BT349" i="14"/>
  <c r="BS349" i="14"/>
  <c r="BR349" i="14"/>
  <c r="BQ349" i="14"/>
  <c r="BP349" i="14"/>
  <c r="BO349" i="14"/>
  <c r="BN349" i="14"/>
  <c r="BM349" i="14"/>
  <c r="BL349" i="14"/>
  <c r="BK349" i="14"/>
  <c r="BJ349" i="14"/>
  <c r="BI349" i="14"/>
  <c r="BH349" i="14"/>
  <c r="BG349" i="14"/>
  <c r="BF349" i="14"/>
  <c r="BE349" i="14"/>
  <c r="BD349" i="14"/>
  <c r="BC349" i="14"/>
  <c r="BB349" i="14"/>
  <c r="BA349" i="14"/>
  <c r="AZ349" i="14"/>
  <c r="AY349" i="14"/>
  <c r="AX349" i="14"/>
  <c r="AW349" i="14"/>
  <c r="AV349" i="14"/>
  <c r="AU349" i="14"/>
  <c r="AT349" i="14"/>
  <c r="AS349" i="14"/>
  <c r="AR349" i="14"/>
  <c r="AQ349" i="14"/>
  <c r="AP349" i="14"/>
  <c r="AO349" i="14"/>
  <c r="AN349" i="14"/>
  <c r="AM349" i="14"/>
  <c r="AL349" i="14"/>
  <c r="AK349" i="14"/>
  <c r="AJ349" i="14"/>
  <c r="AI349" i="14"/>
  <c r="AH349" i="14"/>
  <c r="AG349" i="14"/>
  <c r="AF349" i="14"/>
  <c r="AE349" i="14"/>
  <c r="AD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ER348" i="14"/>
  <c r="EQ348" i="14"/>
  <c r="EP348" i="14"/>
  <c r="EO348" i="14"/>
  <c r="EN348" i="14"/>
  <c r="EM348" i="14"/>
  <c r="EL348" i="14"/>
  <c r="EK348" i="14"/>
  <c r="EJ348" i="14"/>
  <c r="EI348" i="14"/>
  <c r="EH348" i="14"/>
  <c r="EG348" i="14"/>
  <c r="EF348" i="14"/>
  <c r="EE348" i="14"/>
  <c r="ED348" i="14"/>
  <c r="EC348" i="14"/>
  <c r="EB348" i="14"/>
  <c r="EA348" i="14"/>
  <c r="DZ348" i="14"/>
  <c r="DY348" i="14"/>
  <c r="DX348" i="14"/>
  <c r="DW348" i="14"/>
  <c r="DV348" i="14"/>
  <c r="DU348" i="14"/>
  <c r="DT348" i="14"/>
  <c r="DS348" i="14"/>
  <c r="DR348" i="14"/>
  <c r="DQ348" i="14"/>
  <c r="DP348" i="14"/>
  <c r="DO348" i="14"/>
  <c r="DN348" i="14"/>
  <c r="DM348" i="14"/>
  <c r="DL348" i="14"/>
  <c r="DK348" i="14"/>
  <c r="DJ348" i="14"/>
  <c r="DI348" i="14"/>
  <c r="DH348" i="14"/>
  <c r="DG348" i="14"/>
  <c r="DF348" i="14"/>
  <c r="DE348" i="14"/>
  <c r="DD348" i="14"/>
  <c r="DC348" i="14"/>
  <c r="DB348" i="14"/>
  <c r="DA348" i="14"/>
  <c r="CZ348" i="14"/>
  <c r="CY348" i="14"/>
  <c r="CX348" i="14"/>
  <c r="CW348" i="14"/>
  <c r="CV348" i="14"/>
  <c r="CU348" i="14"/>
  <c r="CT348" i="14"/>
  <c r="CS348" i="14"/>
  <c r="CR348" i="14"/>
  <c r="CQ348" i="14"/>
  <c r="CP348" i="14"/>
  <c r="CO348" i="14"/>
  <c r="CN348" i="14"/>
  <c r="CM348" i="14"/>
  <c r="CL348" i="14"/>
  <c r="CK348" i="14"/>
  <c r="CJ348" i="14"/>
  <c r="CI348" i="14"/>
  <c r="CH348" i="14"/>
  <c r="CG348" i="14"/>
  <c r="CF348" i="14"/>
  <c r="CE348" i="14"/>
  <c r="CD348" i="14"/>
  <c r="CC348" i="14"/>
  <c r="CB348" i="14"/>
  <c r="CA348" i="14"/>
  <c r="BZ348" i="14"/>
  <c r="BY348" i="14"/>
  <c r="BX348" i="14"/>
  <c r="BW348" i="14"/>
  <c r="BV348" i="14"/>
  <c r="BU348" i="14"/>
  <c r="BT348" i="14"/>
  <c r="BS348" i="14"/>
  <c r="BR348" i="14"/>
  <c r="BQ348" i="14"/>
  <c r="BP348" i="14"/>
  <c r="BO348" i="14"/>
  <c r="BN348" i="14"/>
  <c r="BM348" i="14"/>
  <c r="BL348" i="14"/>
  <c r="BK348" i="14"/>
  <c r="BJ348" i="14"/>
  <c r="BI348" i="14"/>
  <c r="BH348" i="14"/>
  <c r="BG348" i="14"/>
  <c r="BF348" i="14"/>
  <c r="BE348" i="14"/>
  <c r="BD348" i="14"/>
  <c r="BC348" i="14"/>
  <c r="BB348" i="14"/>
  <c r="BA348" i="14"/>
  <c r="AZ348" i="14"/>
  <c r="AY348" i="14"/>
  <c r="AX348" i="14"/>
  <c r="AW348" i="14"/>
  <c r="AV348" i="14"/>
  <c r="AU348" i="14"/>
  <c r="AT348" i="14"/>
  <c r="AS348" i="14"/>
  <c r="AR348" i="14"/>
  <c r="AQ348" i="14"/>
  <c r="AP348" i="14"/>
  <c r="AO348" i="14"/>
  <c r="AN348" i="14"/>
  <c r="AM348" i="14"/>
  <c r="AL348" i="14"/>
  <c r="AK348" i="14"/>
  <c r="AJ348" i="14"/>
  <c r="AI348" i="14"/>
  <c r="AH348" i="14"/>
  <c r="AG348" i="14"/>
  <c r="AF348" i="14"/>
  <c r="AE348" i="14"/>
  <c r="AD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ER347" i="14"/>
  <c r="EQ347" i="14"/>
  <c r="EP347" i="14"/>
  <c r="EO347" i="14"/>
  <c r="EN347" i="14"/>
  <c r="EM347" i="14"/>
  <c r="EL347" i="14"/>
  <c r="EK347" i="14"/>
  <c r="EJ347" i="14"/>
  <c r="EI347" i="14"/>
  <c r="EH347" i="14"/>
  <c r="EG347" i="14"/>
  <c r="EF347" i="14"/>
  <c r="EE347" i="14"/>
  <c r="ED347" i="14"/>
  <c r="EC347" i="14"/>
  <c r="EB347" i="14"/>
  <c r="EA347" i="14"/>
  <c r="DZ347" i="14"/>
  <c r="DY347" i="14"/>
  <c r="DX347" i="14"/>
  <c r="DW347" i="14"/>
  <c r="DV347" i="14"/>
  <c r="DU347" i="14"/>
  <c r="DT347" i="14"/>
  <c r="DS347" i="14"/>
  <c r="DR347" i="14"/>
  <c r="DQ347" i="14"/>
  <c r="DP347" i="14"/>
  <c r="DO347" i="14"/>
  <c r="DN347" i="14"/>
  <c r="DM347" i="14"/>
  <c r="DL347" i="14"/>
  <c r="DK347" i="14"/>
  <c r="DJ347" i="14"/>
  <c r="DI347" i="14"/>
  <c r="DH347" i="14"/>
  <c r="DG347" i="14"/>
  <c r="DF347" i="14"/>
  <c r="DE347" i="14"/>
  <c r="DD347" i="14"/>
  <c r="DC347" i="14"/>
  <c r="DB347" i="14"/>
  <c r="DA347" i="14"/>
  <c r="CZ347" i="14"/>
  <c r="CY347" i="14"/>
  <c r="CX347" i="14"/>
  <c r="CW347" i="14"/>
  <c r="CV347" i="14"/>
  <c r="CU347" i="14"/>
  <c r="CT347" i="14"/>
  <c r="CS347" i="14"/>
  <c r="CR347" i="14"/>
  <c r="CQ347" i="14"/>
  <c r="CP347" i="14"/>
  <c r="CO347" i="14"/>
  <c r="CN347" i="14"/>
  <c r="CM347" i="14"/>
  <c r="CL347" i="14"/>
  <c r="CK347" i="14"/>
  <c r="CJ347" i="14"/>
  <c r="CI347" i="14"/>
  <c r="CH347" i="14"/>
  <c r="CG347" i="14"/>
  <c r="CF347" i="14"/>
  <c r="CE347" i="14"/>
  <c r="CD347" i="14"/>
  <c r="CC347" i="14"/>
  <c r="CB347" i="14"/>
  <c r="CA347" i="14"/>
  <c r="BZ347" i="14"/>
  <c r="BY347" i="14"/>
  <c r="BX347" i="14"/>
  <c r="BW347" i="14"/>
  <c r="BV347" i="14"/>
  <c r="BU347" i="14"/>
  <c r="BT347" i="14"/>
  <c r="BS347" i="14"/>
  <c r="BR347" i="14"/>
  <c r="BQ347" i="14"/>
  <c r="BP347" i="14"/>
  <c r="BO347" i="14"/>
  <c r="BN347" i="14"/>
  <c r="BM347" i="14"/>
  <c r="BL347" i="14"/>
  <c r="BK347" i="14"/>
  <c r="BJ347" i="14"/>
  <c r="BI347" i="14"/>
  <c r="BH347" i="14"/>
  <c r="BG347" i="14"/>
  <c r="BF347" i="14"/>
  <c r="BE347" i="14"/>
  <c r="BD347" i="14"/>
  <c r="BC347" i="14"/>
  <c r="BB347" i="14"/>
  <c r="BA347" i="14"/>
  <c r="AZ347" i="14"/>
  <c r="AY347" i="14"/>
  <c r="AX347" i="14"/>
  <c r="AW347" i="14"/>
  <c r="AV347" i="14"/>
  <c r="AU347" i="14"/>
  <c r="AT347" i="14"/>
  <c r="AS347" i="14"/>
  <c r="AR347" i="14"/>
  <c r="AQ347" i="14"/>
  <c r="AP347" i="14"/>
  <c r="AO347" i="14"/>
  <c r="AN347" i="14"/>
  <c r="AM347" i="14"/>
  <c r="AL347" i="14"/>
  <c r="AK347" i="14"/>
  <c r="AJ347" i="14"/>
  <c r="AI347" i="14"/>
  <c r="AH347" i="14"/>
  <c r="AG347" i="14"/>
  <c r="AF347" i="14"/>
  <c r="AE347" i="14"/>
  <c r="AD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ER346" i="14"/>
  <c r="EQ346" i="14"/>
  <c r="EP346" i="14"/>
  <c r="EO346" i="14"/>
  <c r="EN346" i="14"/>
  <c r="EM346" i="14"/>
  <c r="EL346" i="14"/>
  <c r="EK346" i="14"/>
  <c r="EJ346" i="14"/>
  <c r="EI346" i="14"/>
  <c r="EH346" i="14"/>
  <c r="EG346" i="14"/>
  <c r="EF346" i="14"/>
  <c r="EE346" i="14"/>
  <c r="ED346" i="14"/>
  <c r="EC346" i="14"/>
  <c r="EB346" i="14"/>
  <c r="EA346" i="14"/>
  <c r="DZ346" i="14"/>
  <c r="DY346" i="14"/>
  <c r="DX346" i="14"/>
  <c r="DW346" i="14"/>
  <c r="DV346" i="14"/>
  <c r="DU346" i="14"/>
  <c r="DT346" i="14"/>
  <c r="DS346" i="14"/>
  <c r="DR346" i="14"/>
  <c r="DQ346" i="14"/>
  <c r="DP346" i="14"/>
  <c r="DO346" i="14"/>
  <c r="DN346" i="14"/>
  <c r="DM346" i="14"/>
  <c r="DL346" i="14"/>
  <c r="DK346" i="14"/>
  <c r="DJ346" i="14"/>
  <c r="DI346" i="14"/>
  <c r="DH346" i="14"/>
  <c r="DG346" i="14"/>
  <c r="DF346" i="14"/>
  <c r="DE346" i="14"/>
  <c r="DD346" i="14"/>
  <c r="DC346" i="14"/>
  <c r="DB346" i="14"/>
  <c r="DA346" i="14"/>
  <c r="CZ346" i="14"/>
  <c r="CY346" i="14"/>
  <c r="CX346" i="14"/>
  <c r="CW346" i="14"/>
  <c r="CV346" i="14"/>
  <c r="CU346" i="14"/>
  <c r="CT346" i="14"/>
  <c r="CS346" i="14"/>
  <c r="CR346" i="14"/>
  <c r="CQ346" i="14"/>
  <c r="CP346" i="14"/>
  <c r="CO346" i="14"/>
  <c r="CN346" i="14"/>
  <c r="CM346" i="14"/>
  <c r="CL346" i="14"/>
  <c r="CK346" i="14"/>
  <c r="CJ346" i="14"/>
  <c r="CI346" i="14"/>
  <c r="CH346" i="14"/>
  <c r="CG346" i="14"/>
  <c r="CF346" i="14"/>
  <c r="CE346" i="14"/>
  <c r="CD346" i="14"/>
  <c r="CC346" i="14"/>
  <c r="CB346" i="14"/>
  <c r="CA346" i="14"/>
  <c r="BZ346" i="14"/>
  <c r="BY346" i="14"/>
  <c r="BX346" i="14"/>
  <c r="BW346" i="14"/>
  <c r="BV346" i="14"/>
  <c r="BU346" i="14"/>
  <c r="BT346" i="14"/>
  <c r="BS346" i="14"/>
  <c r="BR346" i="14"/>
  <c r="BQ346" i="14"/>
  <c r="BP346" i="14"/>
  <c r="BO346" i="14"/>
  <c r="BN346" i="14"/>
  <c r="BM346" i="14"/>
  <c r="BL346" i="14"/>
  <c r="BK346" i="14"/>
  <c r="BJ346" i="14"/>
  <c r="BI346" i="14"/>
  <c r="BH346" i="14"/>
  <c r="BG346" i="14"/>
  <c r="BF346" i="14"/>
  <c r="BE346" i="14"/>
  <c r="BD346" i="14"/>
  <c r="BC346" i="14"/>
  <c r="BB346" i="14"/>
  <c r="BA346" i="14"/>
  <c r="AZ346" i="14"/>
  <c r="AY346" i="14"/>
  <c r="AX346" i="14"/>
  <c r="AW346" i="14"/>
  <c r="AV346" i="14"/>
  <c r="AU346" i="14"/>
  <c r="AT346" i="14"/>
  <c r="AS346" i="14"/>
  <c r="AR346" i="14"/>
  <c r="AQ346" i="14"/>
  <c r="AP346" i="14"/>
  <c r="AO346" i="14"/>
  <c r="AN346" i="14"/>
  <c r="AM346" i="14"/>
  <c r="AL346" i="14"/>
  <c r="AK346" i="14"/>
  <c r="AJ346" i="14"/>
  <c r="AI346" i="14"/>
  <c r="AH346" i="14"/>
  <c r="AG346" i="14"/>
  <c r="AF346" i="14"/>
  <c r="AE346" i="14"/>
  <c r="AD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ER345" i="14"/>
  <c r="EQ345" i="14"/>
  <c r="EP345" i="14"/>
  <c r="EO345" i="14"/>
  <c r="EN345" i="14"/>
  <c r="EM345" i="14"/>
  <c r="EL345" i="14"/>
  <c r="EK345" i="14"/>
  <c r="EJ345" i="14"/>
  <c r="EI345" i="14"/>
  <c r="EH345" i="14"/>
  <c r="EG345" i="14"/>
  <c r="EF345" i="14"/>
  <c r="EE345" i="14"/>
  <c r="ED345" i="14"/>
  <c r="EC345" i="14"/>
  <c r="EB345" i="14"/>
  <c r="EA345" i="14"/>
  <c r="DZ345" i="14"/>
  <c r="DY345" i="14"/>
  <c r="DX345" i="14"/>
  <c r="DW345" i="14"/>
  <c r="DV345" i="14"/>
  <c r="DU345" i="14"/>
  <c r="DT345" i="14"/>
  <c r="DS345" i="14"/>
  <c r="DR345" i="14"/>
  <c r="DQ345" i="14"/>
  <c r="DP345" i="14"/>
  <c r="DO345" i="14"/>
  <c r="DN345" i="14"/>
  <c r="DM345" i="14"/>
  <c r="DL345" i="14"/>
  <c r="DK345" i="14"/>
  <c r="DJ345" i="14"/>
  <c r="DI345" i="14"/>
  <c r="DH345" i="14"/>
  <c r="DG345" i="14"/>
  <c r="DF345" i="14"/>
  <c r="DE345" i="14"/>
  <c r="DD345" i="14"/>
  <c r="DC345" i="14"/>
  <c r="DB345" i="14"/>
  <c r="DA345" i="14"/>
  <c r="CZ345" i="14"/>
  <c r="CY345" i="14"/>
  <c r="CX345" i="14"/>
  <c r="CW345" i="14"/>
  <c r="CV345" i="14"/>
  <c r="CU345" i="14"/>
  <c r="CT345" i="14"/>
  <c r="CS345" i="14"/>
  <c r="CR345" i="14"/>
  <c r="CQ345" i="14"/>
  <c r="CP345" i="14"/>
  <c r="CO345" i="14"/>
  <c r="CN345" i="14"/>
  <c r="CM345" i="14"/>
  <c r="CL345" i="14"/>
  <c r="CK345" i="14"/>
  <c r="CJ345" i="14"/>
  <c r="CI345" i="14"/>
  <c r="CH345" i="14"/>
  <c r="CG345" i="14"/>
  <c r="CF345" i="14"/>
  <c r="CE345" i="14"/>
  <c r="CD345" i="14"/>
  <c r="CC345" i="14"/>
  <c r="CB345" i="14"/>
  <c r="CA345" i="14"/>
  <c r="BZ345" i="14"/>
  <c r="BY345" i="14"/>
  <c r="BX345" i="14"/>
  <c r="BW345" i="14"/>
  <c r="BV345" i="14"/>
  <c r="BU345" i="14"/>
  <c r="BT345" i="14"/>
  <c r="BS345" i="14"/>
  <c r="BR345" i="14"/>
  <c r="BQ345" i="14"/>
  <c r="BP345" i="14"/>
  <c r="BO345" i="14"/>
  <c r="BN345" i="14"/>
  <c r="BM345" i="14"/>
  <c r="BL345" i="14"/>
  <c r="BK345" i="14"/>
  <c r="BJ345" i="14"/>
  <c r="BI345" i="14"/>
  <c r="BH345" i="14"/>
  <c r="BG345" i="14"/>
  <c r="BF345" i="14"/>
  <c r="BE345" i="14"/>
  <c r="BD345" i="14"/>
  <c r="BC345" i="14"/>
  <c r="BB345" i="14"/>
  <c r="BA345" i="14"/>
  <c r="AZ345" i="14"/>
  <c r="AY345" i="14"/>
  <c r="AX345" i="14"/>
  <c r="AW345" i="14"/>
  <c r="AV345" i="14"/>
  <c r="AU345" i="14"/>
  <c r="AT345" i="14"/>
  <c r="AS345" i="14"/>
  <c r="AR345" i="14"/>
  <c r="AQ345" i="14"/>
  <c r="AP345" i="14"/>
  <c r="AO345" i="14"/>
  <c r="AN345" i="14"/>
  <c r="AM345" i="14"/>
  <c r="AL345" i="14"/>
  <c r="AK345" i="14"/>
  <c r="AJ345" i="14"/>
  <c r="AI345" i="14"/>
  <c r="AH345" i="14"/>
  <c r="AG345" i="14"/>
  <c r="AF345" i="14"/>
  <c r="AE345" i="14"/>
  <c r="AD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ER344" i="14"/>
  <c r="EQ344" i="14"/>
  <c r="EP344" i="14"/>
  <c r="EO344" i="14"/>
  <c r="EN344" i="14"/>
  <c r="EM344" i="14"/>
  <c r="EL344" i="14"/>
  <c r="EK344" i="14"/>
  <c r="EJ344" i="14"/>
  <c r="EI344" i="14"/>
  <c r="EH344" i="14"/>
  <c r="EG344" i="14"/>
  <c r="EF344" i="14"/>
  <c r="EE344" i="14"/>
  <c r="ED344" i="14"/>
  <c r="EC344" i="14"/>
  <c r="EB344" i="14"/>
  <c r="EA344" i="14"/>
  <c r="DZ344" i="14"/>
  <c r="DY344" i="14"/>
  <c r="DX344" i="14"/>
  <c r="DW344" i="14"/>
  <c r="DV344" i="14"/>
  <c r="DU344" i="14"/>
  <c r="DT344" i="14"/>
  <c r="DS344" i="14"/>
  <c r="DR344" i="14"/>
  <c r="DQ344" i="14"/>
  <c r="DP344" i="14"/>
  <c r="DO344" i="14"/>
  <c r="DN344" i="14"/>
  <c r="DM344" i="14"/>
  <c r="DL344" i="14"/>
  <c r="DK344" i="14"/>
  <c r="DJ344" i="14"/>
  <c r="DI344" i="14"/>
  <c r="DH344" i="14"/>
  <c r="DG344" i="14"/>
  <c r="DF344" i="14"/>
  <c r="DE344" i="14"/>
  <c r="DD344" i="14"/>
  <c r="DC344" i="14"/>
  <c r="DB344" i="14"/>
  <c r="DA344" i="14"/>
  <c r="CZ344" i="14"/>
  <c r="CY344" i="14"/>
  <c r="CX344" i="14"/>
  <c r="CW344" i="14"/>
  <c r="CV344" i="14"/>
  <c r="CU344" i="14"/>
  <c r="CT344" i="14"/>
  <c r="CS344" i="14"/>
  <c r="CR344" i="14"/>
  <c r="CQ344" i="14"/>
  <c r="CP344" i="14"/>
  <c r="CO344" i="14"/>
  <c r="CN344" i="14"/>
  <c r="CM344" i="14"/>
  <c r="CL344" i="14"/>
  <c r="CK344" i="14"/>
  <c r="CJ344" i="14"/>
  <c r="CI344" i="14"/>
  <c r="CH344" i="14"/>
  <c r="CG344" i="14"/>
  <c r="CF344" i="14"/>
  <c r="CE344" i="14"/>
  <c r="CD344" i="14"/>
  <c r="CC344" i="14"/>
  <c r="CB344" i="14"/>
  <c r="CA344" i="14"/>
  <c r="BZ344" i="14"/>
  <c r="BY344" i="14"/>
  <c r="BX344" i="14"/>
  <c r="BW344" i="14"/>
  <c r="BV344" i="14"/>
  <c r="BU344" i="14"/>
  <c r="BT344" i="14"/>
  <c r="BS344" i="14"/>
  <c r="BR344" i="14"/>
  <c r="BQ344" i="14"/>
  <c r="BP344" i="14"/>
  <c r="BO344" i="14"/>
  <c r="BN344" i="14"/>
  <c r="BM344" i="14"/>
  <c r="BL344" i="14"/>
  <c r="BK344" i="14"/>
  <c r="BJ344" i="14"/>
  <c r="BI344" i="14"/>
  <c r="BH344" i="14"/>
  <c r="BG344" i="14"/>
  <c r="BF344" i="14"/>
  <c r="BE344" i="14"/>
  <c r="BD344" i="14"/>
  <c r="BC344" i="14"/>
  <c r="BB344" i="14"/>
  <c r="BA344" i="14"/>
  <c r="AZ344" i="14"/>
  <c r="AY344" i="14"/>
  <c r="AX344" i="14"/>
  <c r="AW344" i="14"/>
  <c r="AV344" i="14"/>
  <c r="AU344" i="14"/>
  <c r="AT344" i="14"/>
  <c r="AS344" i="14"/>
  <c r="AR344" i="14"/>
  <c r="AQ344" i="14"/>
  <c r="AP344" i="14"/>
  <c r="AO344" i="14"/>
  <c r="AN344" i="14"/>
  <c r="AM344" i="14"/>
  <c r="AL344" i="14"/>
  <c r="AK344" i="14"/>
  <c r="AJ344" i="14"/>
  <c r="AI344" i="14"/>
  <c r="AH344" i="14"/>
  <c r="AG344" i="14"/>
  <c r="AF344" i="14"/>
  <c r="AE344" i="14"/>
  <c r="AD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ER343" i="14"/>
  <c r="EQ343" i="14"/>
  <c r="EP343" i="14"/>
  <c r="EO343" i="14"/>
  <c r="EN343" i="14"/>
  <c r="EM343" i="14"/>
  <c r="EL343" i="14"/>
  <c r="EK343" i="14"/>
  <c r="EJ343" i="14"/>
  <c r="EI343" i="14"/>
  <c r="EH343" i="14"/>
  <c r="EG343" i="14"/>
  <c r="EF343" i="14"/>
  <c r="EE343" i="14"/>
  <c r="ED343" i="14"/>
  <c r="EC343" i="14"/>
  <c r="EB343" i="14"/>
  <c r="EA343" i="14"/>
  <c r="DZ343" i="14"/>
  <c r="DY343" i="14"/>
  <c r="DX343" i="14"/>
  <c r="DW343" i="14"/>
  <c r="DV343" i="14"/>
  <c r="DU343" i="14"/>
  <c r="DT343" i="14"/>
  <c r="DS343" i="14"/>
  <c r="DR343" i="14"/>
  <c r="DQ343" i="14"/>
  <c r="DP343" i="14"/>
  <c r="DO343" i="14"/>
  <c r="DN343" i="14"/>
  <c r="DM343" i="14"/>
  <c r="DL343" i="14"/>
  <c r="DK343" i="14"/>
  <c r="DJ343" i="14"/>
  <c r="DI343" i="14"/>
  <c r="DH343" i="14"/>
  <c r="DG343" i="14"/>
  <c r="DF343" i="14"/>
  <c r="DE343" i="14"/>
  <c r="DD343" i="14"/>
  <c r="DC343" i="14"/>
  <c r="DB343" i="14"/>
  <c r="DA343" i="14"/>
  <c r="CZ343" i="14"/>
  <c r="CY343" i="14"/>
  <c r="CX343" i="14"/>
  <c r="CW343" i="14"/>
  <c r="CV343" i="14"/>
  <c r="CU343" i="14"/>
  <c r="CT343" i="14"/>
  <c r="CS343" i="14"/>
  <c r="CR343" i="14"/>
  <c r="CQ343" i="14"/>
  <c r="CP343" i="14"/>
  <c r="CO343" i="14"/>
  <c r="CN343" i="14"/>
  <c r="CM343" i="14"/>
  <c r="CL343" i="14"/>
  <c r="CK343" i="14"/>
  <c r="CJ343" i="14"/>
  <c r="CI343" i="14"/>
  <c r="CH343" i="14"/>
  <c r="CG343" i="14"/>
  <c r="CF343" i="14"/>
  <c r="CE343" i="14"/>
  <c r="CD343" i="14"/>
  <c r="CC343" i="14"/>
  <c r="CB343" i="14"/>
  <c r="CA343" i="14"/>
  <c r="BZ343" i="14"/>
  <c r="BY343" i="14"/>
  <c r="BX343" i="14"/>
  <c r="BW343" i="14"/>
  <c r="BV343" i="14"/>
  <c r="BU343" i="14"/>
  <c r="BT343" i="14"/>
  <c r="BS343" i="14"/>
  <c r="BR343" i="14"/>
  <c r="BQ343" i="14"/>
  <c r="BP343" i="14"/>
  <c r="BO343" i="14"/>
  <c r="BN343" i="14"/>
  <c r="BM343" i="14"/>
  <c r="BL343" i="14"/>
  <c r="BK343" i="14"/>
  <c r="BJ343" i="14"/>
  <c r="BI343" i="14"/>
  <c r="BH343" i="14"/>
  <c r="BG343" i="14"/>
  <c r="BF343" i="14"/>
  <c r="BE343" i="14"/>
  <c r="BD343" i="14"/>
  <c r="BC343" i="14"/>
  <c r="BB343" i="14"/>
  <c r="BA343" i="14"/>
  <c r="AZ343" i="14"/>
  <c r="AY343" i="14"/>
  <c r="AX343" i="14"/>
  <c r="AW343" i="14"/>
  <c r="AV343" i="14"/>
  <c r="AU343" i="14"/>
  <c r="AT343" i="14"/>
  <c r="AS343" i="14"/>
  <c r="AR343" i="14"/>
  <c r="AQ343" i="14"/>
  <c r="AP343" i="14"/>
  <c r="AO343" i="14"/>
  <c r="AN343" i="14"/>
  <c r="AM343" i="14"/>
  <c r="AL343" i="14"/>
  <c r="AK343" i="14"/>
  <c r="AJ343" i="14"/>
  <c r="AI343" i="14"/>
  <c r="AH343" i="14"/>
  <c r="AG343" i="14"/>
  <c r="AF343" i="14"/>
  <c r="AE343" i="14"/>
  <c r="AD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ER342" i="14"/>
  <c r="EQ342" i="14"/>
  <c r="EP342" i="14"/>
  <c r="EO342" i="14"/>
  <c r="EN342" i="14"/>
  <c r="EM342" i="14"/>
  <c r="EL342" i="14"/>
  <c r="EK342" i="14"/>
  <c r="EJ342" i="14"/>
  <c r="EI342" i="14"/>
  <c r="EH342" i="14"/>
  <c r="EG342" i="14"/>
  <c r="EF342" i="14"/>
  <c r="EE342" i="14"/>
  <c r="ED342" i="14"/>
  <c r="EC342" i="14"/>
  <c r="EB342" i="14"/>
  <c r="EA342" i="14"/>
  <c r="DZ342" i="14"/>
  <c r="DY342" i="14"/>
  <c r="DX342" i="14"/>
  <c r="DW342" i="14"/>
  <c r="DV342" i="14"/>
  <c r="DU342" i="14"/>
  <c r="DT342" i="14"/>
  <c r="DS342" i="14"/>
  <c r="DR342" i="14"/>
  <c r="DQ342" i="14"/>
  <c r="DP342" i="14"/>
  <c r="DO342" i="14"/>
  <c r="DN342" i="14"/>
  <c r="DM342" i="14"/>
  <c r="DL342" i="14"/>
  <c r="DK342" i="14"/>
  <c r="DJ342" i="14"/>
  <c r="DI342" i="14"/>
  <c r="DH342" i="14"/>
  <c r="DG342" i="14"/>
  <c r="DF342" i="14"/>
  <c r="DE342" i="14"/>
  <c r="DD342" i="14"/>
  <c r="DC342" i="14"/>
  <c r="DB342" i="14"/>
  <c r="DA342" i="14"/>
  <c r="CZ342" i="14"/>
  <c r="CY342" i="14"/>
  <c r="CX342" i="14"/>
  <c r="CW342" i="14"/>
  <c r="CV342" i="14"/>
  <c r="CU342" i="14"/>
  <c r="CT342" i="14"/>
  <c r="CS342" i="14"/>
  <c r="CR342" i="14"/>
  <c r="CQ342" i="14"/>
  <c r="CP342" i="14"/>
  <c r="CO342" i="14"/>
  <c r="CN342" i="14"/>
  <c r="CM342" i="14"/>
  <c r="CL342" i="14"/>
  <c r="CK342" i="14"/>
  <c r="CJ342" i="14"/>
  <c r="CI342" i="14"/>
  <c r="CH342" i="14"/>
  <c r="CG342" i="14"/>
  <c r="CF342" i="14"/>
  <c r="CE342" i="14"/>
  <c r="CD342" i="14"/>
  <c r="CC342" i="14"/>
  <c r="CB342" i="14"/>
  <c r="CA342" i="14"/>
  <c r="BZ342" i="14"/>
  <c r="BY342" i="14"/>
  <c r="BX342" i="14"/>
  <c r="BW342" i="14"/>
  <c r="BV342" i="14"/>
  <c r="BU342" i="14"/>
  <c r="BT342" i="14"/>
  <c r="BS342" i="14"/>
  <c r="BR342" i="14"/>
  <c r="BQ342" i="14"/>
  <c r="BP342" i="14"/>
  <c r="BO342" i="14"/>
  <c r="BN342" i="14"/>
  <c r="BM342" i="14"/>
  <c r="BL342" i="14"/>
  <c r="BK342" i="14"/>
  <c r="BJ342" i="14"/>
  <c r="BI342" i="14"/>
  <c r="BH342" i="14"/>
  <c r="BG342" i="14"/>
  <c r="BF342" i="14"/>
  <c r="BE342" i="14"/>
  <c r="BD342" i="14"/>
  <c r="BC342" i="14"/>
  <c r="BB342" i="14"/>
  <c r="BA342" i="14"/>
  <c r="AZ342" i="14"/>
  <c r="AY342" i="14"/>
  <c r="AX342" i="14"/>
  <c r="AW342" i="14"/>
  <c r="AV342" i="14"/>
  <c r="AU342" i="14"/>
  <c r="AT342" i="14"/>
  <c r="AS342" i="14"/>
  <c r="AR342" i="14"/>
  <c r="AQ342" i="14"/>
  <c r="AP342" i="14"/>
  <c r="AO342" i="14"/>
  <c r="AN342" i="14"/>
  <c r="AM342" i="14"/>
  <c r="AL342" i="14"/>
  <c r="AK342" i="14"/>
  <c r="AJ342" i="14"/>
  <c r="AI342" i="14"/>
  <c r="AH342" i="14"/>
  <c r="AG342" i="14"/>
  <c r="AF342" i="14"/>
  <c r="AE342" i="14"/>
  <c r="AD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ER341" i="14"/>
  <c r="EQ341" i="14"/>
  <c r="EP341" i="14"/>
  <c r="EO341" i="14"/>
  <c r="EN341" i="14"/>
  <c r="EM341" i="14"/>
  <c r="EL341" i="14"/>
  <c r="EK341" i="14"/>
  <c r="EJ341" i="14"/>
  <c r="EI341" i="14"/>
  <c r="EH341" i="14"/>
  <c r="EG341" i="14"/>
  <c r="EF341" i="14"/>
  <c r="EE341" i="14"/>
  <c r="ED341" i="14"/>
  <c r="EC341" i="14"/>
  <c r="EB341" i="14"/>
  <c r="EA341" i="14"/>
  <c r="DZ341" i="14"/>
  <c r="DY341" i="14"/>
  <c r="DX341" i="14"/>
  <c r="DW341" i="14"/>
  <c r="DV341" i="14"/>
  <c r="DU341" i="14"/>
  <c r="DT341" i="14"/>
  <c r="DS341" i="14"/>
  <c r="DR341" i="14"/>
  <c r="DQ341" i="14"/>
  <c r="DP341" i="14"/>
  <c r="DO341" i="14"/>
  <c r="DN341" i="14"/>
  <c r="DM341" i="14"/>
  <c r="DL341" i="14"/>
  <c r="DK341" i="14"/>
  <c r="DJ341" i="14"/>
  <c r="DI341" i="14"/>
  <c r="DH341" i="14"/>
  <c r="DG341" i="14"/>
  <c r="DF341" i="14"/>
  <c r="DE341" i="14"/>
  <c r="DD341" i="14"/>
  <c r="DC341" i="14"/>
  <c r="DB341" i="14"/>
  <c r="DA341" i="14"/>
  <c r="CZ341" i="14"/>
  <c r="CY341" i="14"/>
  <c r="CX341" i="14"/>
  <c r="CW341" i="14"/>
  <c r="CV341" i="14"/>
  <c r="CU341" i="14"/>
  <c r="CT341" i="14"/>
  <c r="CS341" i="14"/>
  <c r="CR341" i="14"/>
  <c r="CQ341" i="14"/>
  <c r="CP341" i="14"/>
  <c r="CO341" i="14"/>
  <c r="CN341" i="14"/>
  <c r="CM341" i="14"/>
  <c r="CL341" i="14"/>
  <c r="CK341" i="14"/>
  <c r="CJ341" i="14"/>
  <c r="CI341" i="14"/>
  <c r="CH341" i="14"/>
  <c r="CG341" i="14"/>
  <c r="CF341" i="14"/>
  <c r="CE341" i="14"/>
  <c r="CD341" i="14"/>
  <c r="CC341" i="14"/>
  <c r="CB341" i="14"/>
  <c r="CA341" i="14"/>
  <c r="BZ341" i="14"/>
  <c r="BY341" i="14"/>
  <c r="BX341" i="14"/>
  <c r="BW341" i="14"/>
  <c r="BV341" i="14"/>
  <c r="BU341" i="14"/>
  <c r="BT341" i="14"/>
  <c r="BS341" i="14"/>
  <c r="BR341" i="14"/>
  <c r="BQ341" i="14"/>
  <c r="BP341" i="14"/>
  <c r="BO341" i="14"/>
  <c r="BN341" i="14"/>
  <c r="BM341" i="14"/>
  <c r="BL341" i="14"/>
  <c r="BK341" i="14"/>
  <c r="BJ341" i="14"/>
  <c r="BI341" i="14"/>
  <c r="BH341" i="14"/>
  <c r="BG341" i="14"/>
  <c r="BF341" i="14"/>
  <c r="BE341" i="14"/>
  <c r="BD341" i="14"/>
  <c r="BC341" i="14"/>
  <c r="BB341" i="14"/>
  <c r="BA341" i="14"/>
  <c r="AZ341" i="14"/>
  <c r="AY341" i="14"/>
  <c r="AX341" i="14"/>
  <c r="AW341" i="14"/>
  <c r="AV341" i="14"/>
  <c r="AU341" i="14"/>
  <c r="AT341" i="14"/>
  <c r="AS341" i="14"/>
  <c r="AR341" i="14"/>
  <c r="AQ341" i="14"/>
  <c r="AP341" i="14"/>
  <c r="AO341" i="14"/>
  <c r="AN341" i="14"/>
  <c r="AM341" i="14"/>
  <c r="AL341" i="14"/>
  <c r="AK341" i="14"/>
  <c r="AJ341" i="14"/>
  <c r="AI341" i="14"/>
  <c r="AH341" i="14"/>
  <c r="AG341" i="14"/>
  <c r="AF341" i="14"/>
  <c r="AE341" i="14"/>
  <c r="AD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ER340" i="14"/>
  <c r="EQ340" i="14"/>
  <c r="EP340" i="14"/>
  <c r="EO340" i="14"/>
  <c r="EN340" i="14"/>
  <c r="EM340" i="14"/>
  <c r="EL340" i="14"/>
  <c r="EK340" i="14"/>
  <c r="EJ340" i="14"/>
  <c r="EI340" i="14"/>
  <c r="EH340" i="14"/>
  <c r="EG340" i="14"/>
  <c r="EF340" i="14"/>
  <c r="EE340" i="14"/>
  <c r="ED340" i="14"/>
  <c r="EC340" i="14"/>
  <c r="EB340" i="14"/>
  <c r="EA340" i="14"/>
  <c r="DZ340" i="14"/>
  <c r="DY340" i="14"/>
  <c r="DX340" i="14"/>
  <c r="DW340" i="14"/>
  <c r="DV340" i="14"/>
  <c r="DU340" i="14"/>
  <c r="DT340" i="14"/>
  <c r="DS340" i="14"/>
  <c r="DR340" i="14"/>
  <c r="DQ340" i="14"/>
  <c r="DP340" i="14"/>
  <c r="DO340" i="14"/>
  <c r="DN340" i="14"/>
  <c r="DM340" i="14"/>
  <c r="DL340" i="14"/>
  <c r="DK340" i="14"/>
  <c r="DJ340" i="14"/>
  <c r="DI340" i="14"/>
  <c r="DH340" i="14"/>
  <c r="DG340" i="14"/>
  <c r="DF340" i="14"/>
  <c r="DE340" i="14"/>
  <c r="DD340" i="14"/>
  <c r="DC340" i="14"/>
  <c r="DB340" i="14"/>
  <c r="DA340" i="14"/>
  <c r="CZ340" i="14"/>
  <c r="CY340" i="14"/>
  <c r="CX340" i="14"/>
  <c r="CW340" i="14"/>
  <c r="CV340" i="14"/>
  <c r="CU340" i="14"/>
  <c r="CT340" i="14"/>
  <c r="CS340" i="14"/>
  <c r="CR340" i="14"/>
  <c r="CQ340" i="14"/>
  <c r="CP340" i="14"/>
  <c r="CO340" i="14"/>
  <c r="CN340" i="14"/>
  <c r="CM340" i="14"/>
  <c r="CL340" i="14"/>
  <c r="CK340" i="14"/>
  <c r="CJ340" i="14"/>
  <c r="CI340" i="14"/>
  <c r="CH340" i="14"/>
  <c r="CG340" i="14"/>
  <c r="CF340" i="14"/>
  <c r="CE340" i="14"/>
  <c r="CD340" i="14"/>
  <c r="CC340" i="14"/>
  <c r="CB340" i="14"/>
  <c r="CA340" i="14"/>
  <c r="BZ340" i="14"/>
  <c r="BY340" i="14"/>
  <c r="BX340" i="14"/>
  <c r="BW340" i="14"/>
  <c r="BV340" i="14"/>
  <c r="BU340" i="14"/>
  <c r="BT340" i="14"/>
  <c r="BS340" i="14"/>
  <c r="BR340" i="14"/>
  <c r="BQ340" i="14"/>
  <c r="BP340" i="14"/>
  <c r="BO340" i="14"/>
  <c r="BN340" i="14"/>
  <c r="BM340" i="14"/>
  <c r="BL340" i="14"/>
  <c r="BK340" i="14"/>
  <c r="BJ340" i="14"/>
  <c r="BI340" i="14"/>
  <c r="BH340" i="14"/>
  <c r="BG340" i="14"/>
  <c r="BF340" i="14"/>
  <c r="BE340" i="14"/>
  <c r="BD340" i="14"/>
  <c r="BC340" i="14"/>
  <c r="BB340" i="14"/>
  <c r="BA340" i="14"/>
  <c r="AZ340" i="14"/>
  <c r="AY340" i="14"/>
  <c r="AX340" i="14"/>
  <c r="AW340" i="14"/>
  <c r="AV340" i="14"/>
  <c r="AU340" i="14"/>
  <c r="AT340" i="14"/>
  <c r="AS340" i="14"/>
  <c r="AR340" i="14"/>
  <c r="AQ340" i="14"/>
  <c r="AP340" i="14"/>
  <c r="AO340" i="14"/>
  <c r="AN340" i="14"/>
  <c r="AM340" i="14"/>
  <c r="AL340" i="14"/>
  <c r="AK340" i="14"/>
  <c r="AJ340" i="14"/>
  <c r="AI340" i="14"/>
  <c r="AH340" i="14"/>
  <c r="AG340" i="14"/>
  <c r="AF340" i="14"/>
  <c r="AE340" i="14"/>
  <c r="AD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ER339" i="14"/>
  <c r="EQ339" i="14"/>
  <c r="EP339" i="14"/>
  <c r="EO339" i="14"/>
  <c r="EN339" i="14"/>
  <c r="EM339" i="14"/>
  <c r="EL339" i="14"/>
  <c r="EK339" i="14"/>
  <c r="EJ339" i="14"/>
  <c r="EI339" i="14"/>
  <c r="EH339" i="14"/>
  <c r="EG339" i="14"/>
  <c r="EF339" i="14"/>
  <c r="EE339" i="14"/>
  <c r="ED339" i="14"/>
  <c r="EC339" i="14"/>
  <c r="EB339" i="14"/>
  <c r="EA339" i="14"/>
  <c r="DZ339" i="14"/>
  <c r="DY339" i="14"/>
  <c r="DX339" i="14"/>
  <c r="DW339" i="14"/>
  <c r="DV339" i="14"/>
  <c r="DU339" i="14"/>
  <c r="DT339" i="14"/>
  <c r="DS339" i="14"/>
  <c r="DR339" i="14"/>
  <c r="DQ339" i="14"/>
  <c r="DP339" i="14"/>
  <c r="DO339" i="14"/>
  <c r="DN339" i="14"/>
  <c r="DM339" i="14"/>
  <c r="DL339" i="14"/>
  <c r="DK339" i="14"/>
  <c r="DJ339" i="14"/>
  <c r="DI339" i="14"/>
  <c r="DH339" i="14"/>
  <c r="DG339" i="14"/>
  <c r="DF339" i="14"/>
  <c r="DE339" i="14"/>
  <c r="DD339" i="14"/>
  <c r="DC339" i="14"/>
  <c r="DB339" i="14"/>
  <c r="DA339" i="14"/>
  <c r="CZ339" i="14"/>
  <c r="CY339" i="14"/>
  <c r="CX339" i="14"/>
  <c r="CW339" i="14"/>
  <c r="CV339" i="14"/>
  <c r="CU339" i="14"/>
  <c r="CT339" i="14"/>
  <c r="CS339" i="14"/>
  <c r="CR339" i="14"/>
  <c r="CQ339" i="14"/>
  <c r="CP339" i="14"/>
  <c r="CO339" i="14"/>
  <c r="CN339" i="14"/>
  <c r="CM339" i="14"/>
  <c r="CL339" i="14"/>
  <c r="CK339" i="14"/>
  <c r="CJ339" i="14"/>
  <c r="CI339" i="14"/>
  <c r="CH339" i="14"/>
  <c r="CG339" i="14"/>
  <c r="CF339" i="14"/>
  <c r="CE339" i="14"/>
  <c r="CD339" i="14"/>
  <c r="CC339" i="14"/>
  <c r="CB339" i="14"/>
  <c r="CA339" i="14"/>
  <c r="BZ339" i="14"/>
  <c r="BY339" i="14"/>
  <c r="BX339" i="14"/>
  <c r="BW339" i="14"/>
  <c r="BV339" i="14"/>
  <c r="BU339" i="14"/>
  <c r="BT339" i="14"/>
  <c r="BS339" i="14"/>
  <c r="BR339" i="14"/>
  <c r="BQ339" i="14"/>
  <c r="BP339" i="14"/>
  <c r="BO339" i="14"/>
  <c r="BN339" i="14"/>
  <c r="BM339" i="14"/>
  <c r="BL339" i="14"/>
  <c r="BK339" i="14"/>
  <c r="BJ339" i="14"/>
  <c r="BI339" i="14"/>
  <c r="BH339" i="14"/>
  <c r="BG339" i="14"/>
  <c r="BF339" i="14"/>
  <c r="BE339" i="14"/>
  <c r="BD339" i="14"/>
  <c r="BC339" i="14"/>
  <c r="BB339" i="14"/>
  <c r="BA339" i="14"/>
  <c r="AZ339" i="14"/>
  <c r="AY339" i="14"/>
  <c r="AX339" i="14"/>
  <c r="AW339" i="14"/>
  <c r="AV339" i="14"/>
  <c r="AU339" i="14"/>
  <c r="AT339" i="14"/>
  <c r="AS339" i="14"/>
  <c r="AR339" i="14"/>
  <c r="AQ339" i="14"/>
  <c r="AP339" i="14"/>
  <c r="AO339" i="14"/>
  <c r="AN339" i="14"/>
  <c r="AM339" i="14"/>
  <c r="AL339" i="14"/>
  <c r="AK339" i="14"/>
  <c r="AJ339" i="14"/>
  <c r="AI339" i="14"/>
  <c r="AH339" i="14"/>
  <c r="AG339" i="14"/>
  <c r="AF339" i="14"/>
  <c r="AE339" i="14"/>
  <c r="AD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ER338" i="14"/>
  <c r="EQ338" i="14"/>
  <c r="EP338" i="14"/>
  <c r="EO338" i="14"/>
  <c r="EN338" i="14"/>
  <c r="EM338" i="14"/>
  <c r="EL338" i="14"/>
  <c r="EK338" i="14"/>
  <c r="EJ338" i="14"/>
  <c r="EI338" i="14"/>
  <c r="EH338" i="14"/>
  <c r="EG338" i="14"/>
  <c r="EF338" i="14"/>
  <c r="EE338" i="14"/>
  <c r="ED338" i="14"/>
  <c r="EC338" i="14"/>
  <c r="EB338" i="14"/>
  <c r="EA338" i="14"/>
  <c r="DZ338" i="14"/>
  <c r="DY338" i="14"/>
  <c r="DX338" i="14"/>
  <c r="DW338" i="14"/>
  <c r="DV338" i="14"/>
  <c r="DU338" i="14"/>
  <c r="DT338" i="14"/>
  <c r="DS338" i="14"/>
  <c r="DR338" i="14"/>
  <c r="DQ338" i="14"/>
  <c r="DP338" i="14"/>
  <c r="DO338" i="14"/>
  <c r="DN338" i="14"/>
  <c r="DM338" i="14"/>
  <c r="DL338" i="14"/>
  <c r="DK338" i="14"/>
  <c r="DJ338" i="14"/>
  <c r="DI338" i="14"/>
  <c r="DH338" i="14"/>
  <c r="DG338" i="14"/>
  <c r="DF338" i="14"/>
  <c r="DE338" i="14"/>
  <c r="DD338" i="14"/>
  <c r="DC338" i="14"/>
  <c r="DB338" i="14"/>
  <c r="DA338" i="14"/>
  <c r="CZ338" i="14"/>
  <c r="CY338" i="14"/>
  <c r="CX338" i="14"/>
  <c r="CW338" i="14"/>
  <c r="CV338" i="14"/>
  <c r="CU338" i="14"/>
  <c r="CT338" i="14"/>
  <c r="CS338" i="14"/>
  <c r="CR338" i="14"/>
  <c r="CQ338" i="14"/>
  <c r="CP338" i="14"/>
  <c r="CO338" i="14"/>
  <c r="CN338" i="14"/>
  <c r="CM338" i="14"/>
  <c r="CL338" i="14"/>
  <c r="CK338" i="14"/>
  <c r="CJ338" i="14"/>
  <c r="CI338" i="14"/>
  <c r="CH338" i="14"/>
  <c r="CG338" i="14"/>
  <c r="CF338" i="14"/>
  <c r="CE338" i="14"/>
  <c r="CD338" i="14"/>
  <c r="CC338" i="14"/>
  <c r="CB338" i="14"/>
  <c r="CA338" i="14"/>
  <c r="BZ338" i="14"/>
  <c r="BY338" i="14"/>
  <c r="BX338" i="14"/>
  <c r="BW338" i="14"/>
  <c r="BV338" i="14"/>
  <c r="BU338" i="14"/>
  <c r="BT338" i="14"/>
  <c r="BS338" i="14"/>
  <c r="BR338" i="14"/>
  <c r="BQ338" i="14"/>
  <c r="BP338" i="14"/>
  <c r="BO338" i="14"/>
  <c r="BN338" i="14"/>
  <c r="BM338" i="14"/>
  <c r="BL338" i="14"/>
  <c r="BK338" i="14"/>
  <c r="BJ338" i="14"/>
  <c r="BI338" i="14"/>
  <c r="BH338" i="14"/>
  <c r="BG338" i="14"/>
  <c r="BF338" i="14"/>
  <c r="BE338" i="14"/>
  <c r="BD338" i="14"/>
  <c r="BC338" i="14"/>
  <c r="BB338" i="14"/>
  <c r="BA338" i="14"/>
  <c r="AZ338" i="14"/>
  <c r="AY338" i="14"/>
  <c r="AX338" i="14"/>
  <c r="AW338" i="14"/>
  <c r="AV338" i="14"/>
  <c r="AU338" i="14"/>
  <c r="AT338" i="14"/>
  <c r="AS338" i="14"/>
  <c r="AR338" i="14"/>
  <c r="AQ338" i="14"/>
  <c r="AP338" i="14"/>
  <c r="AO338" i="14"/>
  <c r="AN338" i="14"/>
  <c r="AM338" i="14"/>
  <c r="AL338" i="14"/>
  <c r="AK338" i="14"/>
  <c r="AJ338" i="14"/>
  <c r="AI338" i="14"/>
  <c r="AH338" i="14"/>
  <c r="AG338" i="14"/>
  <c r="AF338" i="14"/>
  <c r="AE338" i="14"/>
  <c r="AD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ER337" i="14"/>
  <c r="EQ337" i="14"/>
  <c r="EP337" i="14"/>
  <c r="EO337" i="14"/>
  <c r="EN337" i="14"/>
  <c r="EM337" i="14"/>
  <c r="EL337" i="14"/>
  <c r="EK337" i="14"/>
  <c r="EJ337" i="14"/>
  <c r="EI337" i="14"/>
  <c r="EH337" i="14"/>
  <c r="EG337" i="14"/>
  <c r="EF337" i="14"/>
  <c r="EE337" i="14"/>
  <c r="ED337" i="14"/>
  <c r="EC337" i="14"/>
  <c r="EB337" i="14"/>
  <c r="EA337" i="14"/>
  <c r="DZ337" i="14"/>
  <c r="DY337" i="14"/>
  <c r="DX337" i="14"/>
  <c r="DW337" i="14"/>
  <c r="DV337" i="14"/>
  <c r="DU337" i="14"/>
  <c r="DT337" i="14"/>
  <c r="DS337" i="14"/>
  <c r="DR337" i="14"/>
  <c r="DQ337" i="14"/>
  <c r="DP337" i="14"/>
  <c r="DO337" i="14"/>
  <c r="DN337" i="14"/>
  <c r="DM337" i="14"/>
  <c r="DL337" i="14"/>
  <c r="DK337" i="14"/>
  <c r="DJ337" i="14"/>
  <c r="DI337" i="14"/>
  <c r="DH337" i="14"/>
  <c r="DG337" i="14"/>
  <c r="DF337" i="14"/>
  <c r="DE337" i="14"/>
  <c r="DD337" i="14"/>
  <c r="DC337" i="14"/>
  <c r="DB337" i="14"/>
  <c r="DA337" i="14"/>
  <c r="CZ337" i="14"/>
  <c r="CY337" i="14"/>
  <c r="CX337" i="14"/>
  <c r="CW337" i="14"/>
  <c r="CV337" i="14"/>
  <c r="CU337" i="14"/>
  <c r="CT337" i="14"/>
  <c r="CS337" i="14"/>
  <c r="CR337" i="14"/>
  <c r="CQ337" i="14"/>
  <c r="CP337" i="14"/>
  <c r="CO337" i="14"/>
  <c r="CN337" i="14"/>
  <c r="CM337" i="14"/>
  <c r="CL337" i="14"/>
  <c r="CK337" i="14"/>
  <c r="CJ337" i="14"/>
  <c r="CI337" i="14"/>
  <c r="CH337" i="14"/>
  <c r="CG337" i="14"/>
  <c r="CF337" i="14"/>
  <c r="CE337" i="14"/>
  <c r="CD337" i="14"/>
  <c r="CC337" i="14"/>
  <c r="CB337" i="14"/>
  <c r="CA337" i="14"/>
  <c r="BZ337" i="14"/>
  <c r="BY337" i="14"/>
  <c r="BX337" i="14"/>
  <c r="BW337" i="14"/>
  <c r="BV337" i="14"/>
  <c r="BU337" i="14"/>
  <c r="BT337" i="14"/>
  <c r="BS337" i="14"/>
  <c r="BR337" i="14"/>
  <c r="BQ337" i="14"/>
  <c r="BP337" i="14"/>
  <c r="BO337" i="14"/>
  <c r="BN337" i="14"/>
  <c r="BM337" i="14"/>
  <c r="BL337" i="14"/>
  <c r="BK337" i="14"/>
  <c r="BJ337" i="14"/>
  <c r="BI337" i="14"/>
  <c r="BH337" i="14"/>
  <c r="BG337" i="14"/>
  <c r="BF337" i="14"/>
  <c r="BE337" i="14"/>
  <c r="BD337" i="14"/>
  <c r="BC337" i="14"/>
  <c r="BB337" i="14"/>
  <c r="BA337" i="14"/>
  <c r="AZ337" i="14"/>
  <c r="AY337" i="14"/>
  <c r="AX337" i="14"/>
  <c r="AW337" i="14"/>
  <c r="AV337" i="14"/>
  <c r="AU337" i="14"/>
  <c r="AT337" i="14"/>
  <c r="AS337" i="14"/>
  <c r="AR337" i="14"/>
  <c r="AQ337" i="14"/>
  <c r="AP337" i="14"/>
  <c r="AO337" i="14"/>
  <c r="AN337" i="14"/>
  <c r="AM337" i="14"/>
  <c r="AL337" i="14"/>
  <c r="AK337" i="14"/>
  <c r="AJ337" i="14"/>
  <c r="AI337" i="14"/>
  <c r="AH337" i="14"/>
  <c r="AG337" i="14"/>
  <c r="AF337" i="14"/>
  <c r="AE337" i="14"/>
  <c r="AD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ER336" i="14"/>
  <c r="EQ336" i="14"/>
  <c r="EP336" i="14"/>
  <c r="EO336" i="14"/>
  <c r="EN336" i="14"/>
  <c r="EM336" i="14"/>
  <c r="EL336" i="14"/>
  <c r="EK336" i="14"/>
  <c r="EJ336" i="14"/>
  <c r="EI336" i="14"/>
  <c r="EH336" i="14"/>
  <c r="EG336" i="14"/>
  <c r="EF336" i="14"/>
  <c r="EE336" i="14"/>
  <c r="ED336" i="14"/>
  <c r="EC336" i="14"/>
  <c r="EB336" i="14"/>
  <c r="EA336" i="14"/>
  <c r="DZ336" i="14"/>
  <c r="DY336" i="14"/>
  <c r="DX336" i="14"/>
  <c r="DW336" i="14"/>
  <c r="DV336" i="14"/>
  <c r="DU336" i="14"/>
  <c r="DT336" i="14"/>
  <c r="DS336" i="14"/>
  <c r="DR336" i="14"/>
  <c r="DQ336" i="14"/>
  <c r="DP336" i="14"/>
  <c r="DO336" i="14"/>
  <c r="DN336" i="14"/>
  <c r="DM336" i="14"/>
  <c r="DL336" i="14"/>
  <c r="DK336" i="14"/>
  <c r="DJ336" i="14"/>
  <c r="DI336" i="14"/>
  <c r="DH336" i="14"/>
  <c r="DG336" i="14"/>
  <c r="DF336" i="14"/>
  <c r="DE336" i="14"/>
  <c r="DD336" i="14"/>
  <c r="DC336" i="14"/>
  <c r="DB336" i="14"/>
  <c r="DA336" i="14"/>
  <c r="CZ336" i="14"/>
  <c r="CY336" i="14"/>
  <c r="CX336" i="14"/>
  <c r="CW336" i="14"/>
  <c r="CV336" i="14"/>
  <c r="CU336" i="14"/>
  <c r="CT336" i="14"/>
  <c r="CS336" i="14"/>
  <c r="CR336" i="14"/>
  <c r="CQ336" i="14"/>
  <c r="CP336" i="14"/>
  <c r="CO336" i="14"/>
  <c r="CN336" i="14"/>
  <c r="CM336" i="14"/>
  <c r="CL336" i="14"/>
  <c r="CK336" i="14"/>
  <c r="CJ336" i="14"/>
  <c r="CI336" i="14"/>
  <c r="CH336" i="14"/>
  <c r="CG336" i="14"/>
  <c r="CF336" i="14"/>
  <c r="CE336" i="14"/>
  <c r="CD336" i="14"/>
  <c r="CC336" i="14"/>
  <c r="CB336" i="14"/>
  <c r="CA336" i="14"/>
  <c r="BZ336" i="14"/>
  <c r="BY336" i="14"/>
  <c r="BX336" i="14"/>
  <c r="BW336" i="14"/>
  <c r="BV336" i="14"/>
  <c r="BU336" i="14"/>
  <c r="BT336" i="14"/>
  <c r="BS336" i="14"/>
  <c r="BR336" i="14"/>
  <c r="BQ336" i="14"/>
  <c r="BP336" i="14"/>
  <c r="BO336" i="14"/>
  <c r="BN336" i="14"/>
  <c r="BM336" i="14"/>
  <c r="BL336" i="14"/>
  <c r="BK336" i="14"/>
  <c r="BJ336" i="14"/>
  <c r="BI336" i="14"/>
  <c r="BH336" i="14"/>
  <c r="BG336" i="14"/>
  <c r="BF336" i="14"/>
  <c r="BE336" i="14"/>
  <c r="BD336" i="14"/>
  <c r="BC336" i="14"/>
  <c r="BB336" i="14"/>
  <c r="BA336" i="14"/>
  <c r="AZ336" i="14"/>
  <c r="AY336" i="14"/>
  <c r="AX336" i="14"/>
  <c r="AW336" i="14"/>
  <c r="AV336" i="14"/>
  <c r="AU336" i="14"/>
  <c r="AT336" i="14"/>
  <c r="AS336" i="14"/>
  <c r="AR336" i="14"/>
  <c r="AQ336" i="14"/>
  <c r="AP336" i="14"/>
  <c r="AO336" i="14"/>
  <c r="AN336" i="14"/>
  <c r="AM336" i="14"/>
  <c r="AL336" i="14"/>
  <c r="AK336" i="14"/>
  <c r="AJ336" i="14"/>
  <c r="AI336" i="14"/>
  <c r="AH336" i="14"/>
  <c r="AG336" i="14"/>
  <c r="AF336" i="14"/>
  <c r="AE336" i="14"/>
  <c r="AD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ER335" i="14"/>
  <c r="EQ335" i="14"/>
  <c r="EP335" i="14"/>
  <c r="EO335" i="14"/>
  <c r="EN335" i="14"/>
  <c r="EM335" i="14"/>
  <c r="EL335" i="14"/>
  <c r="EK335" i="14"/>
  <c r="EJ335" i="14"/>
  <c r="EI335" i="14"/>
  <c r="EH335" i="14"/>
  <c r="EG335" i="14"/>
  <c r="EF335" i="14"/>
  <c r="EE335" i="14"/>
  <c r="ED335" i="14"/>
  <c r="EC335" i="14"/>
  <c r="EB335" i="14"/>
  <c r="EA335" i="14"/>
  <c r="DZ335" i="14"/>
  <c r="DY335" i="14"/>
  <c r="DX335" i="14"/>
  <c r="DW335" i="14"/>
  <c r="DV335" i="14"/>
  <c r="DU335" i="14"/>
  <c r="DT335" i="14"/>
  <c r="DS335" i="14"/>
  <c r="DR335" i="14"/>
  <c r="DQ335" i="14"/>
  <c r="DP335" i="14"/>
  <c r="DO335" i="14"/>
  <c r="DN335" i="14"/>
  <c r="DM335" i="14"/>
  <c r="DL335" i="14"/>
  <c r="DK335" i="14"/>
  <c r="DJ335" i="14"/>
  <c r="DI335" i="14"/>
  <c r="DH335" i="14"/>
  <c r="DG335" i="14"/>
  <c r="DF335" i="14"/>
  <c r="DE335" i="14"/>
  <c r="DD335" i="14"/>
  <c r="DC335" i="14"/>
  <c r="DB335" i="14"/>
  <c r="DA335" i="14"/>
  <c r="CZ335" i="14"/>
  <c r="CY335" i="14"/>
  <c r="CX335" i="14"/>
  <c r="CW335" i="14"/>
  <c r="CV335" i="14"/>
  <c r="CU335" i="14"/>
  <c r="CT335" i="14"/>
  <c r="CS335" i="14"/>
  <c r="CR335" i="14"/>
  <c r="CQ335" i="14"/>
  <c r="CP335" i="14"/>
  <c r="CO335" i="14"/>
  <c r="CN335" i="14"/>
  <c r="CM335" i="14"/>
  <c r="CL335" i="14"/>
  <c r="CK335" i="14"/>
  <c r="CJ335" i="14"/>
  <c r="CI335" i="14"/>
  <c r="CH335" i="14"/>
  <c r="CG335" i="14"/>
  <c r="CF335" i="14"/>
  <c r="CE335" i="14"/>
  <c r="CD335" i="14"/>
  <c r="CC335" i="14"/>
  <c r="CB335" i="14"/>
  <c r="CA335" i="14"/>
  <c r="BZ335" i="14"/>
  <c r="BY335" i="14"/>
  <c r="BX335" i="14"/>
  <c r="BW335" i="14"/>
  <c r="BV335" i="14"/>
  <c r="BU335" i="14"/>
  <c r="BT335" i="14"/>
  <c r="BS335" i="14"/>
  <c r="BR335" i="14"/>
  <c r="BQ335" i="14"/>
  <c r="BP335" i="14"/>
  <c r="BO335" i="14"/>
  <c r="BN335" i="14"/>
  <c r="BM335" i="14"/>
  <c r="BL335" i="14"/>
  <c r="BK335" i="14"/>
  <c r="BJ335" i="14"/>
  <c r="BI335" i="14"/>
  <c r="BH335" i="14"/>
  <c r="BG335" i="14"/>
  <c r="BF335" i="14"/>
  <c r="BE335" i="14"/>
  <c r="BD335" i="14"/>
  <c r="BC335" i="14"/>
  <c r="BB335" i="14"/>
  <c r="BA335" i="14"/>
  <c r="AZ335" i="14"/>
  <c r="AY335" i="14"/>
  <c r="AX335" i="14"/>
  <c r="AW335" i="14"/>
  <c r="AV335" i="14"/>
  <c r="AU335" i="14"/>
  <c r="AT335" i="14"/>
  <c r="AS335" i="14"/>
  <c r="AR335" i="14"/>
  <c r="AQ335" i="14"/>
  <c r="AP335" i="14"/>
  <c r="AO335" i="14"/>
  <c r="AN335" i="14"/>
  <c r="AM335" i="14"/>
  <c r="AL335" i="14"/>
  <c r="AK335" i="14"/>
  <c r="AJ335" i="14"/>
  <c r="AI335" i="14"/>
  <c r="AH335" i="14"/>
  <c r="AG335" i="14"/>
  <c r="AF335" i="14"/>
  <c r="AE335" i="14"/>
  <c r="AD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ER334" i="14"/>
  <c r="EQ334" i="14"/>
  <c r="EP334" i="14"/>
  <c r="EO334" i="14"/>
  <c r="EN334" i="14"/>
  <c r="EM334" i="14"/>
  <c r="EL334" i="14"/>
  <c r="EK334" i="14"/>
  <c r="EJ334" i="14"/>
  <c r="EI334" i="14"/>
  <c r="EH334" i="14"/>
  <c r="EG334" i="14"/>
  <c r="EF334" i="14"/>
  <c r="EE334" i="14"/>
  <c r="ED334" i="14"/>
  <c r="EC334" i="14"/>
  <c r="EB334" i="14"/>
  <c r="EA334" i="14"/>
  <c r="DZ334" i="14"/>
  <c r="DY334" i="14"/>
  <c r="DX334" i="14"/>
  <c r="DW334" i="14"/>
  <c r="DV334" i="14"/>
  <c r="DU334" i="14"/>
  <c r="DT334" i="14"/>
  <c r="DS334" i="14"/>
  <c r="DR334" i="14"/>
  <c r="DQ334" i="14"/>
  <c r="DP334" i="14"/>
  <c r="DO334" i="14"/>
  <c r="DN334" i="14"/>
  <c r="DM334" i="14"/>
  <c r="DL334" i="14"/>
  <c r="DK334" i="14"/>
  <c r="DJ334" i="14"/>
  <c r="DI334" i="14"/>
  <c r="DH334" i="14"/>
  <c r="DG334" i="14"/>
  <c r="DF334" i="14"/>
  <c r="DE334" i="14"/>
  <c r="DD334" i="14"/>
  <c r="DC334" i="14"/>
  <c r="DB334" i="14"/>
  <c r="DA334" i="14"/>
  <c r="CZ334" i="14"/>
  <c r="CY334" i="14"/>
  <c r="CX334" i="14"/>
  <c r="CW334" i="14"/>
  <c r="CV334" i="14"/>
  <c r="CU334" i="14"/>
  <c r="CT334" i="14"/>
  <c r="CS334" i="14"/>
  <c r="CR334" i="14"/>
  <c r="CQ334" i="14"/>
  <c r="CP334" i="14"/>
  <c r="CO334" i="14"/>
  <c r="CN334" i="14"/>
  <c r="CM334" i="14"/>
  <c r="CL334" i="14"/>
  <c r="CK334" i="14"/>
  <c r="CJ334" i="14"/>
  <c r="CI334" i="14"/>
  <c r="CH334" i="14"/>
  <c r="CG334" i="14"/>
  <c r="CF334" i="14"/>
  <c r="CE334" i="14"/>
  <c r="CD334" i="14"/>
  <c r="CC334" i="14"/>
  <c r="CB334" i="14"/>
  <c r="CA334" i="14"/>
  <c r="BZ334" i="14"/>
  <c r="BY334" i="14"/>
  <c r="BX334" i="14"/>
  <c r="BW334" i="14"/>
  <c r="BV334" i="14"/>
  <c r="BU334" i="14"/>
  <c r="BT334" i="14"/>
  <c r="BS334" i="14"/>
  <c r="BR334" i="14"/>
  <c r="BQ334" i="14"/>
  <c r="BP334" i="14"/>
  <c r="BO334" i="14"/>
  <c r="BN334" i="14"/>
  <c r="BM334" i="14"/>
  <c r="BL334" i="14"/>
  <c r="BK334" i="14"/>
  <c r="BJ334" i="14"/>
  <c r="BI334" i="14"/>
  <c r="BH334" i="14"/>
  <c r="BG334" i="14"/>
  <c r="BF334" i="14"/>
  <c r="BE334" i="14"/>
  <c r="BD334" i="14"/>
  <c r="BC334" i="14"/>
  <c r="BB334" i="14"/>
  <c r="BA334" i="14"/>
  <c r="AZ334" i="14"/>
  <c r="AY334" i="14"/>
  <c r="AX334" i="14"/>
  <c r="AW334" i="14"/>
  <c r="AV334" i="14"/>
  <c r="AU334" i="14"/>
  <c r="AT334" i="14"/>
  <c r="AS334" i="14"/>
  <c r="AR334" i="14"/>
  <c r="AQ334" i="14"/>
  <c r="AP334" i="14"/>
  <c r="AO334" i="14"/>
  <c r="AN334" i="14"/>
  <c r="AM334" i="14"/>
  <c r="AL334" i="14"/>
  <c r="AK334" i="14"/>
  <c r="AJ334" i="14"/>
  <c r="AI334" i="14"/>
  <c r="AH334" i="14"/>
  <c r="AG334" i="14"/>
  <c r="AF334" i="14"/>
  <c r="AE334" i="14"/>
  <c r="AD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ER333" i="14"/>
  <c r="EQ333" i="14"/>
  <c r="EP333" i="14"/>
  <c r="EO333" i="14"/>
  <c r="EN333" i="14"/>
  <c r="EM333" i="14"/>
  <c r="EL333" i="14"/>
  <c r="EK333" i="14"/>
  <c r="EJ333" i="14"/>
  <c r="EI333" i="14"/>
  <c r="EH333" i="14"/>
  <c r="EG333" i="14"/>
  <c r="EF333" i="14"/>
  <c r="EE333" i="14"/>
  <c r="ED333" i="14"/>
  <c r="EC333" i="14"/>
  <c r="EB333" i="14"/>
  <c r="EA333" i="14"/>
  <c r="DZ333" i="14"/>
  <c r="DY333" i="14"/>
  <c r="DX333" i="14"/>
  <c r="DW333" i="14"/>
  <c r="DV333" i="14"/>
  <c r="DU333" i="14"/>
  <c r="DT333" i="14"/>
  <c r="DS333" i="14"/>
  <c r="DR333" i="14"/>
  <c r="DQ333" i="14"/>
  <c r="DP333" i="14"/>
  <c r="DO333" i="14"/>
  <c r="DN333" i="14"/>
  <c r="DM333" i="14"/>
  <c r="DL333" i="14"/>
  <c r="DK333" i="14"/>
  <c r="DJ333" i="14"/>
  <c r="DI333" i="14"/>
  <c r="DH333" i="14"/>
  <c r="DG333" i="14"/>
  <c r="DF333" i="14"/>
  <c r="DE333" i="14"/>
  <c r="DD333" i="14"/>
  <c r="DC333" i="14"/>
  <c r="DB333" i="14"/>
  <c r="DA333" i="14"/>
  <c r="CZ333" i="14"/>
  <c r="CY333" i="14"/>
  <c r="CX333" i="14"/>
  <c r="CW333" i="14"/>
  <c r="CV333" i="14"/>
  <c r="CU333" i="14"/>
  <c r="CT333" i="14"/>
  <c r="CS333" i="14"/>
  <c r="CR333" i="14"/>
  <c r="CQ333" i="14"/>
  <c r="CP333" i="14"/>
  <c r="CO333" i="14"/>
  <c r="CN333" i="14"/>
  <c r="CM333" i="14"/>
  <c r="CL333" i="14"/>
  <c r="CK333" i="14"/>
  <c r="CJ333" i="14"/>
  <c r="CI333" i="14"/>
  <c r="CH333" i="14"/>
  <c r="CG333" i="14"/>
  <c r="CF333" i="14"/>
  <c r="CE333" i="14"/>
  <c r="CD333" i="14"/>
  <c r="CC333" i="14"/>
  <c r="CB333" i="14"/>
  <c r="CA333" i="14"/>
  <c r="BZ333" i="14"/>
  <c r="BY333" i="14"/>
  <c r="BX333" i="14"/>
  <c r="BW333" i="14"/>
  <c r="BV333" i="14"/>
  <c r="BU333" i="14"/>
  <c r="BT333" i="14"/>
  <c r="BS333" i="14"/>
  <c r="BR333" i="14"/>
  <c r="BQ333" i="14"/>
  <c r="BP333" i="14"/>
  <c r="BO333" i="14"/>
  <c r="BN333" i="14"/>
  <c r="BM333" i="14"/>
  <c r="BL333" i="14"/>
  <c r="BK333" i="14"/>
  <c r="BJ333" i="14"/>
  <c r="BI333" i="14"/>
  <c r="BH333" i="14"/>
  <c r="BG333" i="14"/>
  <c r="BF333" i="14"/>
  <c r="BE333" i="14"/>
  <c r="BD333" i="14"/>
  <c r="BC333" i="14"/>
  <c r="BB333" i="14"/>
  <c r="BA333" i="14"/>
  <c r="AZ333" i="14"/>
  <c r="AY333" i="14"/>
  <c r="AX333" i="14"/>
  <c r="AW333" i="14"/>
  <c r="AV333" i="14"/>
  <c r="AU333" i="14"/>
  <c r="AT333" i="14"/>
  <c r="AS333" i="14"/>
  <c r="AR333" i="14"/>
  <c r="AQ333" i="14"/>
  <c r="AP333" i="14"/>
  <c r="AO333" i="14"/>
  <c r="AN333" i="14"/>
  <c r="AM333" i="14"/>
  <c r="AL333" i="14"/>
  <c r="AK333" i="14"/>
  <c r="AJ333" i="14"/>
  <c r="AI333" i="14"/>
  <c r="AH333" i="14"/>
  <c r="AG333" i="14"/>
  <c r="AF333" i="14"/>
  <c r="AE333" i="14"/>
  <c r="AD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ER332" i="14"/>
  <c r="EQ332" i="14"/>
  <c r="EP332" i="14"/>
  <c r="EO332" i="14"/>
  <c r="EN332" i="14"/>
  <c r="EM332" i="14"/>
  <c r="EL332" i="14"/>
  <c r="EK332" i="14"/>
  <c r="EJ332" i="14"/>
  <c r="EI332" i="14"/>
  <c r="EH332" i="14"/>
  <c r="EG332" i="14"/>
  <c r="EF332" i="14"/>
  <c r="EE332" i="14"/>
  <c r="ED332" i="14"/>
  <c r="EC332" i="14"/>
  <c r="EB332" i="14"/>
  <c r="EA332" i="14"/>
  <c r="DZ332" i="14"/>
  <c r="DY332" i="14"/>
  <c r="DX332" i="14"/>
  <c r="DW332" i="14"/>
  <c r="DV332" i="14"/>
  <c r="DU332" i="14"/>
  <c r="DT332" i="14"/>
  <c r="DS332" i="14"/>
  <c r="DR332" i="14"/>
  <c r="DQ332" i="14"/>
  <c r="DP332" i="14"/>
  <c r="DO332" i="14"/>
  <c r="DN332" i="14"/>
  <c r="DM332" i="14"/>
  <c r="DL332" i="14"/>
  <c r="DK332" i="14"/>
  <c r="DJ332" i="14"/>
  <c r="DI332" i="14"/>
  <c r="DH332" i="14"/>
  <c r="DG332" i="14"/>
  <c r="DF332" i="14"/>
  <c r="DE332" i="14"/>
  <c r="DD332" i="14"/>
  <c r="DC332" i="14"/>
  <c r="DB332" i="14"/>
  <c r="DA332" i="14"/>
  <c r="CZ332" i="14"/>
  <c r="CY332" i="14"/>
  <c r="CX332" i="14"/>
  <c r="CW332" i="14"/>
  <c r="CV332" i="14"/>
  <c r="CU332" i="14"/>
  <c r="CT332" i="14"/>
  <c r="CS332" i="14"/>
  <c r="CR332" i="14"/>
  <c r="CQ332" i="14"/>
  <c r="CP332" i="14"/>
  <c r="CO332" i="14"/>
  <c r="CN332" i="14"/>
  <c r="CM332" i="14"/>
  <c r="CL332" i="14"/>
  <c r="CK332" i="14"/>
  <c r="CJ332" i="14"/>
  <c r="CI332" i="14"/>
  <c r="CH332" i="14"/>
  <c r="CG332" i="14"/>
  <c r="CF332" i="14"/>
  <c r="CE332" i="14"/>
  <c r="CD332" i="14"/>
  <c r="CC332" i="14"/>
  <c r="CB332" i="14"/>
  <c r="CA332" i="14"/>
  <c r="BZ332" i="14"/>
  <c r="BY332" i="14"/>
  <c r="BX332" i="14"/>
  <c r="BW332" i="14"/>
  <c r="BV332" i="14"/>
  <c r="BU332" i="14"/>
  <c r="BT332" i="14"/>
  <c r="BS332" i="14"/>
  <c r="BR332" i="14"/>
  <c r="BQ332" i="14"/>
  <c r="BP332" i="14"/>
  <c r="BO332" i="14"/>
  <c r="BN332" i="14"/>
  <c r="BM332" i="14"/>
  <c r="BL332" i="14"/>
  <c r="BK332" i="14"/>
  <c r="BJ332" i="14"/>
  <c r="BI332" i="14"/>
  <c r="BH332" i="14"/>
  <c r="BG332" i="14"/>
  <c r="BF332" i="14"/>
  <c r="BE332" i="14"/>
  <c r="BD332" i="14"/>
  <c r="BC332" i="14"/>
  <c r="BB332" i="14"/>
  <c r="BA332" i="14"/>
  <c r="AZ332" i="14"/>
  <c r="AY332" i="14"/>
  <c r="AX332" i="14"/>
  <c r="AW332" i="14"/>
  <c r="AV332" i="14"/>
  <c r="AU332" i="14"/>
  <c r="AT332" i="14"/>
  <c r="AS332" i="14"/>
  <c r="AR332" i="14"/>
  <c r="AQ332" i="14"/>
  <c r="AP332" i="14"/>
  <c r="AO332" i="14"/>
  <c r="AN332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ER331" i="14"/>
  <c r="EQ331" i="14"/>
  <c r="EP331" i="14"/>
  <c r="EO331" i="14"/>
  <c r="EN331" i="14"/>
  <c r="EM331" i="14"/>
  <c r="EL331" i="14"/>
  <c r="EK331" i="14"/>
  <c r="EJ331" i="14"/>
  <c r="EI331" i="14"/>
  <c r="EH331" i="14"/>
  <c r="EG331" i="14"/>
  <c r="EF331" i="14"/>
  <c r="EE331" i="14"/>
  <c r="ED331" i="14"/>
  <c r="EC331" i="14"/>
  <c r="EB331" i="14"/>
  <c r="EA331" i="14"/>
  <c r="DZ331" i="14"/>
  <c r="DY331" i="14"/>
  <c r="DX331" i="14"/>
  <c r="DW331" i="14"/>
  <c r="DV331" i="14"/>
  <c r="DU331" i="14"/>
  <c r="DT331" i="14"/>
  <c r="DS331" i="14"/>
  <c r="DR331" i="14"/>
  <c r="DQ331" i="14"/>
  <c r="DP331" i="14"/>
  <c r="DO331" i="14"/>
  <c r="DN331" i="14"/>
  <c r="DM331" i="14"/>
  <c r="DL331" i="14"/>
  <c r="DK331" i="14"/>
  <c r="DJ331" i="14"/>
  <c r="DI331" i="14"/>
  <c r="DH331" i="14"/>
  <c r="DG331" i="14"/>
  <c r="DF331" i="14"/>
  <c r="DE331" i="14"/>
  <c r="DD331" i="14"/>
  <c r="DC331" i="14"/>
  <c r="DB331" i="14"/>
  <c r="DA331" i="14"/>
  <c r="CZ331" i="14"/>
  <c r="CY331" i="14"/>
  <c r="CX331" i="14"/>
  <c r="CW331" i="14"/>
  <c r="CV331" i="14"/>
  <c r="CU331" i="14"/>
  <c r="CT331" i="14"/>
  <c r="CS331" i="14"/>
  <c r="CR331" i="14"/>
  <c r="CQ331" i="14"/>
  <c r="CP331" i="14"/>
  <c r="CO331" i="14"/>
  <c r="CN331" i="14"/>
  <c r="CM331" i="14"/>
  <c r="CL331" i="14"/>
  <c r="CK331" i="14"/>
  <c r="CJ331" i="14"/>
  <c r="CI331" i="14"/>
  <c r="CH331" i="14"/>
  <c r="CG331" i="14"/>
  <c r="CF331" i="14"/>
  <c r="CE331" i="14"/>
  <c r="CD331" i="14"/>
  <c r="CC331" i="14"/>
  <c r="CB331" i="14"/>
  <c r="CA331" i="14"/>
  <c r="BZ331" i="14"/>
  <c r="BY331" i="14"/>
  <c r="BX331" i="14"/>
  <c r="BW331" i="14"/>
  <c r="BV331" i="14"/>
  <c r="BU331" i="14"/>
  <c r="BT331" i="14"/>
  <c r="BS331" i="14"/>
  <c r="BR331" i="14"/>
  <c r="BQ331" i="14"/>
  <c r="BP331" i="14"/>
  <c r="BO331" i="14"/>
  <c r="BN331" i="14"/>
  <c r="BM331" i="14"/>
  <c r="BL331" i="14"/>
  <c r="BK331" i="14"/>
  <c r="BJ331" i="14"/>
  <c r="BI331" i="14"/>
  <c r="BH331" i="14"/>
  <c r="BG331" i="14"/>
  <c r="BF331" i="14"/>
  <c r="BE331" i="14"/>
  <c r="BD331" i="14"/>
  <c r="BC331" i="14"/>
  <c r="BB331" i="14"/>
  <c r="BA331" i="14"/>
  <c r="AZ331" i="14"/>
  <c r="AY331" i="14"/>
  <c r="AX331" i="14"/>
  <c r="AW331" i="14"/>
  <c r="AV331" i="14"/>
  <c r="AU331" i="14"/>
  <c r="AT331" i="14"/>
  <c r="AS331" i="14"/>
  <c r="AR331" i="14"/>
  <c r="AQ331" i="14"/>
  <c r="AP331" i="14"/>
  <c r="AO331" i="14"/>
  <c r="AN331" i="14"/>
  <c r="AM331" i="14"/>
  <c r="AL331" i="14"/>
  <c r="AK331" i="14"/>
  <c r="AJ331" i="14"/>
  <c r="AI331" i="14"/>
  <c r="AH331" i="14"/>
  <c r="AG331" i="14"/>
  <c r="AF331" i="14"/>
  <c r="AE331" i="14"/>
  <c r="AD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ER330" i="14"/>
  <c r="EQ330" i="14"/>
  <c r="EP330" i="14"/>
  <c r="EO330" i="14"/>
  <c r="EN330" i="14"/>
  <c r="EM330" i="14"/>
  <c r="EL330" i="14"/>
  <c r="EK330" i="14"/>
  <c r="EJ330" i="14"/>
  <c r="EI330" i="14"/>
  <c r="EH330" i="14"/>
  <c r="EG330" i="14"/>
  <c r="EF330" i="14"/>
  <c r="EE330" i="14"/>
  <c r="ED330" i="14"/>
  <c r="EC330" i="14"/>
  <c r="EB330" i="14"/>
  <c r="EA330" i="14"/>
  <c r="DZ330" i="14"/>
  <c r="DY330" i="14"/>
  <c r="DX330" i="14"/>
  <c r="DW330" i="14"/>
  <c r="DV330" i="14"/>
  <c r="DU330" i="14"/>
  <c r="DT330" i="14"/>
  <c r="DS330" i="14"/>
  <c r="DR330" i="14"/>
  <c r="DQ330" i="14"/>
  <c r="DP330" i="14"/>
  <c r="DO330" i="14"/>
  <c r="DN330" i="14"/>
  <c r="DM330" i="14"/>
  <c r="DL330" i="14"/>
  <c r="DK330" i="14"/>
  <c r="DJ330" i="14"/>
  <c r="DI330" i="14"/>
  <c r="DH330" i="14"/>
  <c r="DG330" i="14"/>
  <c r="DF330" i="14"/>
  <c r="DE330" i="14"/>
  <c r="DD330" i="14"/>
  <c r="DC330" i="14"/>
  <c r="DB330" i="14"/>
  <c r="DA330" i="14"/>
  <c r="CZ330" i="14"/>
  <c r="CY330" i="14"/>
  <c r="CX330" i="14"/>
  <c r="CW330" i="14"/>
  <c r="CV330" i="14"/>
  <c r="CU330" i="14"/>
  <c r="CT330" i="14"/>
  <c r="CS330" i="14"/>
  <c r="CR330" i="14"/>
  <c r="CQ330" i="14"/>
  <c r="CP330" i="14"/>
  <c r="CO330" i="14"/>
  <c r="CN330" i="14"/>
  <c r="CM330" i="14"/>
  <c r="CL330" i="14"/>
  <c r="CK330" i="14"/>
  <c r="CJ330" i="14"/>
  <c r="CI330" i="14"/>
  <c r="CH330" i="14"/>
  <c r="CG330" i="14"/>
  <c r="CF330" i="14"/>
  <c r="CE330" i="14"/>
  <c r="CD330" i="14"/>
  <c r="CC330" i="14"/>
  <c r="CB330" i="14"/>
  <c r="CA330" i="14"/>
  <c r="BZ330" i="14"/>
  <c r="BY330" i="14"/>
  <c r="BX330" i="14"/>
  <c r="BW330" i="14"/>
  <c r="BV330" i="14"/>
  <c r="BU330" i="14"/>
  <c r="BT330" i="14"/>
  <c r="BS330" i="14"/>
  <c r="BR330" i="14"/>
  <c r="BQ330" i="14"/>
  <c r="BP330" i="14"/>
  <c r="BO330" i="14"/>
  <c r="BN330" i="14"/>
  <c r="BM330" i="14"/>
  <c r="BL330" i="14"/>
  <c r="BK330" i="14"/>
  <c r="BJ330" i="14"/>
  <c r="BI330" i="14"/>
  <c r="BH330" i="14"/>
  <c r="BG330" i="14"/>
  <c r="BF330" i="14"/>
  <c r="BE330" i="14"/>
  <c r="BD330" i="14"/>
  <c r="BC330" i="14"/>
  <c r="BB330" i="14"/>
  <c r="BA330" i="14"/>
  <c r="AZ330" i="14"/>
  <c r="AY330" i="14"/>
  <c r="AX330" i="14"/>
  <c r="AW330" i="14"/>
  <c r="AV330" i="14"/>
  <c r="AU330" i="14"/>
  <c r="AT330" i="14"/>
  <c r="AS330" i="14"/>
  <c r="AR330" i="14"/>
  <c r="AQ330" i="14"/>
  <c r="AP330" i="14"/>
  <c r="AO330" i="14"/>
  <c r="AN330" i="14"/>
  <c r="AM330" i="14"/>
  <c r="AL330" i="14"/>
  <c r="AK330" i="14"/>
  <c r="AJ330" i="14"/>
  <c r="AI330" i="14"/>
  <c r="AH330" i="14"/>
  <c r="AG330" i="14"/>
  <c r="AF330" i="14"/>
  <c r="AE330" i="14"/>
  <c r="AD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ER329" i="14"/>
  <c r="EQ329" i="14"/>
  <c r="EP329" i="14"/>
  <c r="EO329" i="14"/>
  <c r="EN329" i="14"/>
  <c r="EM329" i="14"/>
  <c r="EL329" i="14"/>
  <c r="EK329" i="14"/>
  <c r="EJ329" i="14"/>
  <c r="EI329" i="14"/>
  <c r="EH329" i="14"/>
  <c r="EG329" i="14"/>
  <c r="EF329" i="14"/>
  <c r="EE329" i="14"/>
  <c r="ED329" i="14"/>
  <c r="EC329" i="14"/>
  <c r="EB329" i="14"/>
  <c r="EA329" i="14"/>
  <c r="DZ329" i="14"/>
  <c r="DY329" i="14"/>
  <c r="DX329" i="14"/>
  <c r="DW329" i="14"/>
  <c r="DV329" i="14"/>
  <c r="DU329" i="14"/>
  <c r="DT329" i="14"/>
  <c r="DS329" i="14"/>
  <c r="DR329" i="14"/>
  <c r="DQ329" i="14"/>
  <c r="DP329" i="14"/>
  <c r="DO329" i="14"/>
  <c r="DN329" i="14"/>
  <c r="DM329" i="14"/>
  <c r="DL329" i="14"/>
  <c r="DK329" i="14"/>
  <c r="DJ329" i="14"/>
  <c r="DI329" i="14"/>
  <c r="DH329" i="14"/>
  <c r="DG329" i="14"/>
  <c r="DF329" i="14"/>
  <c r="DE329" i="14"/>
  <c r="DD329" i="14"/>
  <c r="DC329" i="14"/>
  <c r="DB329" i="14"/>
  <c r="DA329" i="14"/>
  <c r="CZ329" i="14"/>
  <c r="CY329" i="14"/>
  <c r="CX329" i="14"/>
  <c r="CW329" i="14"/>
  <c r="CV329" i="14"/>
  <c r="CU329" i="14"/>
  <c r="CT329" i="14"/>
  <c r="CS329" i="14"/>
  <c r="CR329" i="14"/>
  <c r="CQ329" i="14"/>
  <c r="CP329" i="14"/>
  <c r="CO329" i="14"/>
  <c r="CN329" i="14"/>
  <c r="CM329" i="14"/>
  <c r="CL329" i="14"/>
  <c r="CK329" i="14"/>
  <c r="CJ329" i="14"/>
  <c r="CI329" i="14"/>
  <c r="CH329" i="14"/>
  <c r="CG329" i="14"/>
  <c r="CF329" i="14"/>
  <c r="CE329" i="14"/>
  <c r="CD329" i="14"/>
  <c r="CC329" i="14"/>
  <c r="CB329" i="14"/>
  <c r="CA329" i="14"/>
  <c r="BZ329" i="14"/>
  <c r="BY329" i="14"/>
  <c r="BX329" i="14"/>
  <c r="BW329" i="14"/>
  <c r="BV329" i="14"/>
  <c r="BU329" i="14"/>
  <c r="BT329" i="14"/>
  <c r="BS329" i="14"/>
  <c r="BR329" i="14"/>
  <c r="BQ329" i="14"/>
  <c r="BP329" i="14"/>
  <c r="BO329" i="14"/>
  <c r="BN329" i="14"/>
  <c r="BM329" i="14"/>
  <c r="BL329" i="14"/>
  <c r="BK329" i="14"/>
  <c r="BJ329" i="14"/>
  <c r="BI329" i="14"/>
  <c r="BH329" i="14"/>
  <c r="BG329" i="14"/>
  <c r="BF329" i="14"/>
  <c r="BE329" i="14"/>
  <c r="BD329" i="14"/>
  <c r="BC329" i="14"/>
  <c r="BB329" i="14"/>
  <c r="BA329" i="14"/>
  <c r="AZ329" i="14"/>
  <c r="AY329" i="14"/>
  <c r="AX329" i="14"/>
  <c r="AW329" i="14"/>
  <c r="AV329" i="14"/>
  <c r="AU329" i="14"/>
  <c r="AT329" i="14"/>
  <c r="AS329" i="14"/>
  <c r="AR329" i="14"/>
  <c r="AQ329" i="14"/>
  <c r="AP329" i="14"/>
  <c r="AO329" i="14"/>
  <c r="AN329" i="14"/>
  <c r="AM329" i="14"/>
  <c r="AL329" i="14"/>
  <c r="AK329" i="14"/>
  <c r="AJ329" i="14"/>
  <c r="AI329" i="14"/>
  <c r="AH329" i="14"/>
  <c r="AG329" i="14"/>
  <c r="AF329" i="14"/>
  <c r="AE329" i="14"/>
  <c r="AD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ER328" i="14"/>
  <c r="EQ328" i="14"/>
  <c r="EP328" i="14"/>
  <c r="EO328" i="14"/>
  <c r="EN328" i="14"/>
  <c r="EM328" i="14"/>
  <c r="EL328" i="14"/>
  <c r="EK328" i="14"/>
  <c r="EJ328" i="14"/>
  <c r="EI328" i="14"/>
  <c r="EH328" i="14"/>
  <c r="EG328" i="14"/>
  <c r="EF328" i="14"/>
  <c r="EE328" i="14"/>
  <c r="ED328" i="14"/>
  <c r="EC328" i="14"/>
  <c r="EB328" i="14"/>
  <c r="EA328" i="14"/>
  <c r="DZ328" i="14"/>
  <c r="DY328" i="14"/>
  <c r="DX328" i="14"/>
  <c r="DW328" i="14"/>
  <c r="DV328" i="14"/>
  <c r="DU328" i="14"/>
  <c r="DT328" i="14"/>
  <c r="DS328" i="14"/>
  <c r="DR328" i="14"/>
  <c r="DQ328" i="14"/>
  <c r="DP328" i="14"/>
  <c r="DO328" i="14"/>
  <c r="DN328" i="14"/>
  <c r="DM328" i="14"/>
  <c r="DL328" i="14"/>
  <c r="DK328" i="14"/>
  <c r="DJ328" i="14"/>
  <c r="DI328" i="14"/>
  <c r="DH328" i="14"/>
  <c r="DG328" i="14"/>
  <c r="DF328" i="14"/>
  <c r="DE328" i="14"/>
  <c r="DD328" i="14"/>
  <c r="DC328" i="14"/>
  <c r="DB328" i="14"/>
  <c r="DA328" i="14"/>
  <c r="CZ328" i="14"/>
  <c r="CY328" i="14"/>
  <c r="CX328" i="14"/>
  <c r="CW328" i="14"/>
  <c r="CV328" i="14"/>
  <c r="CU328" i="14"/>
  <c r="CT328" i="14"/>
  <c r="CS328" i="14"/>
  <c r="CR328" i="14"/>
  <c r="CQ328" i="14"/>
  <c r="CP328" i="14"/>
  <c r="CO328" i="14"/>
  <c r="CN328" i="14"/>
  <c r="CM328" i="14"/>
  <c r="CL328" i="14"/>
  <c r="CK328" i="14"/>
  <c r="CJ328" i="14"/>
  <c r="CI328" i="14"/>
  <c r="CH328" i="14"/>
  <c r="CG328" i="14"/>
  <c r="CF328" i="14"/>
  <c r="CE328" i="14"/>
  <c r="CD328" i="14"/>
  <c r="CC328" i="14"/>
  <c r="CB328" i="14"/>
  <c r="CA328" i="14"/>
  <c r="BZ328" i="14"/>
  <c r="BY328" i="14"/>
  <c r="BX328" i="14"/>
  <c r="BW328" i="14"/>
  <c r="BV328" i="14"/>
  <c r="BU328" i="14"/>
  <c r="BT328" i="14"/>
  <c r="BS328" i="14"/>
  <c r="BR328" i="14"/>
  <c r="BQ328" i="14"/>
  <c r="BP328" i="14"/>
  <c r="BO328" i="14"/>
  <c r="BN328" i="14"/>
  <c r="BM328" i="14"/>
  <c r="BL328" i="14"/>
  <c r="BK328" i="14"/>
  <c r="BJ328" i="14"/>
  <c r="BI328" i="14"/>
  <c r="BH328" i="14"/>
  <c r="BG328" i="14"/>
  <c r="BF328" i="14"/>
  <c r="BE328" i="14"/>
  <c r="BD328" i="14"/>
  <c r="BC328" i="14"/>
  <c r="BB328" i="14"/>
  <c r="BA328" i="14"/>
  <c r="AZ328" i="14"/>
  <c r="AY328" i="14"/>
  <c r="AX328" i="14"/>
  <c r="AW328" i="14"/>
  <c r="AV328" i="14"/>
  <c r="AU328" i="14"/>
  <c r="AT328" i="14"/>
  <c r="AS328" i="14"/>
  <c r="AR328" i="14"/>
  <c r="AQ328" i="14"/>
  <c r="AP328" i="14"/>
  <c r="AO328" i="14"/>
  <c r="AN328" i="14"/>
  <c r="AM328" i="14"/>
  <c r="AL328" i="14"/>
  <c r="AK328" i="14"/>
  <c r="AJ328" i="14"/>
  <c r="AI328" i="14"/>
  <c r="AH328" i="14"/>
  <c r="AG328" i="14"/>
  <c r="AF328" i="14"/>
  <c r="AE328" i="14"/>
  <c r="AD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ER327" i="14"/>
  <c r="EQ327" i="14"/>
  <c r="EP327" i="14"/>
  <c r="EO327" i="14"/>
  <c r="EN327" i="14"/>
  <c r="EM327" i="14"/>
  <c r="EL327" i="14"/>
  <c r="EK327" i="14"/>
  <c r="EJ327" i="14"/>
  <c r="EI327" i="14"/>
  <c r="EH327" i="14"/>
  <c r="EG327" i="14"/>
  <c r="EF327" i="14"/>
  <c r="EE327" i="14"/>
  <c r="ED327" i="14"/>
  <c r="EC327" i="14"/>
  <c r="EB327" i="14"/>
  <c r="EA327" i="14"/>
  <c r="DZ327" i="14"/>
  <c r="DY327" i="14"/>
  <c r="DX327" i="14"/>
  <c r="DW327" i="14"/>
  <c r="DV327" i="14"/>
  <c r="DU327" i="14"/>
  <c r="DT327" i="14"/>
  <c r="DS327" i="14"/>
  <c r="DR327" i="14"/>
  <c r="DQ327" i="14"/>
  <c r="DP327" i="14"/>
  <c r="DO327" i="14"/>
  <c r="DN327" i="14"/>
  <c r="DM327" i="14"/>
  <c r="DL327" i="14"/>
  <c r="DK327" i="14"/>
  <c r="DJ327" i="14"/>
  <c r="DI327" i="14"/>
  <c r="DH327" i="14"/>
  <c r="DG327" i="14"/>
  <c r="DF327" i="14"/>
  <c r="DE327" i="14"/>
  <c r="DD327" i="14"/>
  <c r="DC327" i="14"/>
  <c r="DB327" i="14"/>
  <c r="DA327" i="14"/>
  <c r="CZ327" i="14"/>
  <c r="CY327" i="14"/>
  <c r="CX327" i="14"/>
  <c r="CW327" i="14"/>
  <c r="CV327" i="14"/>
  <c r="CU327" i="14"/>
  <c r="CT327" i="14"/>
  <c r="CS327" i="14"/>
  <c r="CR327" i="14"/>
  <c r="CQ327" i="14"/>
  <c r="CP327" i="14"/>
  <c r="CO327" i="14"/>
  <c r="CN327" i="14"/>
  <c r="CM327" i="14"/>
  <c r="CL327" i="14"/>
  <c r="CK327" i="14"/>
  <c r="CJ327" i="14"/>
  <c r="CI327" i="14"/>
  <c r="CH327" i="14"/>
  <c r="CG327" i="14"/>
  <c r="CF327" i="14"/>
  <c r="CE327" i="14"/>
  <c r="CD327" i="14"/>
  <c r="CC327" i="14"/>
  <c r="CB327" i="14"/>
  <c r="CA327" i="14"/>
  <c r="BZ327" i="14"/>
  <c r="BY327" i="14"/>
  <c r="BX327" i="14"/>
  <c r="BW327" i="14"/>
  <c r="BV327" i="14"/>
  <c r="BU327" i="14"/>
  <c r="BT327" i="14"/>
  <c r="BS327" i="14"/>
  <c r="BR327" i="14"/>
  <c r="BQ327" i="14"/>
  <c r="BP327" i="14"/>
  <c r="BO327" i="14"/>
  <c r="BN327" i="14"/>
  <c r="BM327" i="14"/>
  <c r="BL327" i="14"/>
  <c r="BK327" i="14"/>
  <c r="BJ327" i="14"/>
  <c r="BI327" i="14"/>
  <c r="BH327" i="14"/>
  <c r="BG327" i="14"/>
  <c r="BF327" i="14"/>
  <c r="BE327" i="14"/>
  <c r="BD327" i="14"/>
  <c r="BC327" i="14"/>
  <c r="BB327" i="14"/>
  <c r="BA327" i="14"/>
  <c r="AZ327" i="14"/>
  <c r="AY327" i="14"/>
  <c r="AX327" i="14"/>
  <c r="AW327" i="14"/>
  <c r="AV327" i="14"/>
  <c r="AU327" i="14"/>
  <c r="AT327" i="14"/>
  <c r="AS327" i="14"/>
  <c r="AR327" i="14"/>
  <c r="AQ327" i="14"/>
  <c r="AP327" i="14"/>
  <c r="AO327" i="14"/>
  <c r="AN327" i="14"/>
  <c r="AM327" i="14"/>
  <c r="AL327" i="14"/>
  <c r="AK327" i="14"/>
  <c r="AJ327" i="14"/>
  <c r="AI327" i="14"/>
  <c r="AH327" i="14"/>
  <c r="AG327" i="14"/>
  <c r="AF327" i="14"/>
  <c r="AE327" i="14"/>
  <c r="AD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ER326" i="14"/>
  <c r="EQ326" i="14"/>
  <c r="EP326" i="14"/>
  <c r="EO326" i="14"/>
  <c r="EN326" i="14"/>
  <c r="EM326" i="14"/>
  <c r="EL326" i="14"/>
  <c r="EK326" i="14"/>
  <c r="EJ326" i="14"/>
  <c r="EI326" i="14"/>
  <c r="EH326" i="14"/>
  <c r="EG326" i="14"/>
  <c r="EF326" i="14"/>
  <c r="EE326" i="14"/>
  <c r="ED326" i="14"/>
  <c r="EC326" i="14"/>
  <c r="EB326" i="14"/>
  <c r="EA326" i="14"/>
  <c r="DZ326" i="14"/>
  <c r="DY326" i="14"/>
  <c r="DX326" i="14"/>
  <c r="DW326" i="14"/>
  <c r="DV326" i="14"/>
  <c r="DU326" i="14"/>
  <c r="DT326" i="14"/>
  <c r="DS326" i="14"/>
  <c r="DR326" i="14"/>
  <c r="DQ326" i="14"/>
  <c r="DP326" i="14"/>
  <c r="DO326" i="14"/>
  <c r="DN326" i="14"/>
  <c r="DM326" i="14"/>
  <c r="DL326" i="14"/>
  <c r="DK326" i="14"/>
  <c r="DJ326" i="14"/>
  <c r="DI326" i="14"/>
  <c r="DH326" i="14"/>
  <c r="DG326" i="14"/>
  <c r="DF326" i="14"/>
  <c r="DE326" i="14"/>
  <c r="DD326" i="14"/>
  <c r="DC326" i="14"/>
  <c r="DB326" i="14"/>
  <c r="DA326" i="14"/>
  <c r="CZ326" i="14"/>
  <c r="CY326" i="14"/>
  <c r="CX326" i="14"/>
  <c r="CW326" i="14"/>
  <c r="CV326" i="14"/>
  <c r="CU326" i="14"/>
  <c r="CT326" i="14"/>
  <c r="CS326" i="14"/>
  <c r="CR326" i="14"/>
  <c r="CQ326" i="14"/>
  <c r="CP326" i="14"/>
  <c r="CO326" i="14"/>
  <c r="CN326" i="14"/>
  <c r="CM326" i="14"/>
  <c r="CL326" i="14"/>
  <c r="CK326" i="14"/>
  <c r="CJ326" i="14"/>
  <c r="CI326" i="14"/>
  <c r="CH326" i="14"/>
  <c r="CG326" i="14"/>
  <c r="CF326" i="14"/>
  <c r="CE326" i="14"/>
  <c r="CD326" i="14"/>
  <c r="CC326" i="14"/>
  <c r="CB326" i="14"/>
  <c r="CA326" i="14"/>
  <c r="BZ326" i="14"/>
  <c r="BY326" i="14"/>
  <c r="BX326" i="14"/>
  <c r="BW326" i="14"/>
  <c r="BV326" i="14"/>
  <c r="BU326" i="14"/>
  <c r="BT326" i="14"/>
  <c r="BS326" i="14"/>
  <c r="BR326" i="14"/>
  <c r="BQ326" i="14"/>
  <c r="BP326" i="14"/>
  <c r="BO326" i="14"/>
  <c r="BN326" i="14"/>
  <c r="BM326" i="14"/>
  <c r="BL326" i="14"/>
  <c r="BK326" i="14"/>
  <c r="BJ326" i="14"/>
  <c r="BI326" i="14"/>
  <c r="BH326" i="14"/>
  <c r="BG326" i="14"/>
  <c r="BF326" i="14"/>
  <c r="BE326" i="14"/>
  <c r="BD326" i="14"/>
  <c r="BC326" i="14"/>
  <c r="BB326" i="14"/>
  <c r="BA326" i="14"/>
  <c r="AZ326" i="14"/>
  <c r="AY326" i="14"/>
  <c r="AX326" i="14"/>
  <c r="AW326" i="14"/>
  <c r="AV326" i="14"/>
  <c r="AU326" i="14"/>
  <c r="AT326" i="14"/>
  <c r="AS326" i="14"/>
  <c r="AR326" i="14"/>
  <c r="AQ326" i="14"/>
  <c r="AP326" i="14"/>
  <c r="AO326" i="14"/>
  <c r="AN326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ER325" i="14"/>
  <c r="EQ325" i="14"/>
  <c r="EP325" i="14"/>
  <c r="EO325" i="14"/>
  <c r="EN325" i="14"/>
  <c r="EM325" i="14"/>
  <c r="EL325" i="14"/>
  <c r="EK325" i="14"/>
  <c r="EJ325" i="14"/>
  <c r="EI325" i="14"/>
  <c r="EH325" i="14"/>
  <c r="EG325" i="14"/>
  <c r="EF325" i="14"/>
  <c r="EE325" i="14"/>
  <c r="ED325" i="14"/>
  <c r="EC325" i="14"/>
  <c r="EB325" i="14"/>
  <c r="EA325" i="14"/>
  <c r="DZ325" i="14"/>
  <c r="DY325" i="14"/>
  <c r="DX325" i="14"/>
  <c r="DW325" i="14"/>
  <c r="DV325" i="14"/>
  <c r="DU325" i="14"/>
  <c r="DT325" i="14"/>
  <c r="DS325" i="14"/>
  <c r="DR325" i="14"/>
  <c r="DQ325" i="14"/>
  <c r="DP325" i="14"/>
  <c r="DO325" i="14"/>
  <c r="DN325" i="14"/>
  <c r="DM325" i="14"/>
  <c r="DL325" i="14"/>
  <c r="DK325" i="14"/>
  <c r="DJ325" i="14"/>
  <c r="DI325" i="14"/>
  <c r="DH325" i="14"/>
  <c r="DG325" i="14"/>
  <c r="DF325" i="14"/>
  <c r="DE325" i="14"/>
  <c r="DD325" i="14"/>
  <c r="DC325" i="14"/>
  <c r="DB325" i="14"/>
  <c r="DA325" i="14"/>
  <c r="CZ325" i="14"/>
  <c r="CY325" i="14"/>
  <c r="CX325" i="14"/>
  <c r="CW325" i="14"/>
  <c r="CV325" i="14"/>
  <c r="CU325" i="14"/>
  <c r="CT325" i="14"/>
  <c r="CS325" i="14"/>
  <c r="CR325" i="14"/>
  <c r="CQ325" i="14"/>
  <c r="CP325" i="14"/>
  <c r="CO325" i="14"/>
  <c r="CN325" i="14"/>
  <c r="CM325" i="14"/>
  <c r="CL325" i="14"/>
  <c r="CK325" i="14"/>
  <c r="CJ325" i="14"/>
  <c r="CI325" i="14"/>
  <c r="CH325" i="14"/>
  <c r="CG325" i="14"/>
  <c r="CF325" i="14"/>
  <c r="CE325" i="14"/>
  <c r="CD325" i="14"/>
  <c r="CC325" i="14"/>
  <c r="CB325" i="14"/>
  <c r="CA325" i="14"/>
  <c r="BZ325" i="14"/>
  <c r="BY325" i="14"/>
  <c r="BX325" i="14"/>
  <c r="BW325" i="14"/>
  <c r="BV325" i="14"/>
  <c r="BU325" i="14"/>
  <c r="BT325" i="14"/>
  <c r="BS325" i="14"/>
  <c r="BR325" i="14"/>
  <c r="BQ325" i="14"/>
  <c r="BP325" i="14"/>
  <c r="BO325" i="14"/>
  <c r="BN325" i="14"/>
  <c r="BM325" i="14"/>
  <c r="BL325" i="14"/>
  <c r="BK325" i="14"/>
  <c r="BJ325" i="14"/>
  <c r="BI325" i="14"/>
  <c r="BH325" i="14"/>
  <c r="BG325" i="14"/>
  <c r="BF325" i="14"/>
  <c r="BE325" i="14"/>
  <c r="BD325" i="14"/>
  <c r="BC325" i="14"/>
  <c r="BB325" i="14"/>
  <c r="BA325" i="14"/>
  <c r="AZ325" i="14"/>
  <c r="AY325" i="14"/>
  <c r="AX325" i="14"/>
  <c r="AW325" i="14"/>
  <c r="AV325" i="14"/>
  <c r="AU325" i="14"/>
  <c r="AT325" i="14"/>
  <c r="AS325" i="14"/>
  <c r="AR325" i="14"/>
  <c r="AQ325" i="14"/>
  <c r="AP325" i="14"/>
  <c r="AO325" i="14"/>
  <c r="AN325" i="14"/>
  <c r="AM325" i="14"/>
  <c r="AL325" i="14"/>
  <c r="AK325" i="14"/>
  <c r="AJ325" i="14"/>
  <c r="AI325" i="14"/>
  <c r="AH325" i="14"/>
  <c r="AG325" i="14"/>
  <c r="AF325" i="14"/>
  <c r="AE325" i="14"/>
  <c r="AD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ER324" i="14"/>
  <c r="EQ324" i="14"/>
  <c r="EP324" i="14"/>
  <c r="EO324" i="14"/>
  <c r="EN324" i="14"/>
  <c r="EM324" i="14"/>
  <c r="EL324" i="14"/>
  <c r="EK324" i="14"/>
  <c r="EJ324" i="14"/>
  <c r="EI324" i="14"/>
  <c r="EH324" i="14"/>
  <c r="EG324" i="14"/>
  <c r="EF324" i="14"/>
  <c r="EE324" i="14"/>
  <c r="ED324" i="14"/>
  <c r="EC324" i="14"/>
  <c r="EB324" i="14"/>
  <c r="EA324" i="14"/>
  <c r="DZ324" i="14"/>
  <c r="DY324" i="14"/>
  <c r="DX324" i="14"/>
  <c r="DW324" i="14"/>
  <c r="DV324" i="14"/>
  <c r="DU324" i="14"/>
  <c r="DT324" i="14"/>
  <c r="DS324" i="14"/>
  <c r="DR324" i="14"/>
  <c r="DQ324" i="14"/>
  <c r="DP324" i="14"/>
  <c r="DO324" i="14"/>
  <c r="DN324" i="14"/>
  <c r="DM324" i="14"/>
  <c r="DL324" i="14"/>
  <c r="DK324" i="14"/>
  <c r="DJ324" i="14"/>
  <c r="DI324" i="14"/>
  <c r="DH324" i="14"/>
  <c r="DG324" i="14"/>
  <c r="DF324" i="14"/>
  <c r="DE324" i="14"/>
  <c r="DD324" i="14"/>
  <c r="DC324" i="14"/>
  <c r="DB324" i="14"/>
  <c r="DA324" i="14"/>
  <c r="CZ324" i="14"/>
  <c r="CY324" i="14"/>
  <c r="CX324" i="14"/>
  <c r="CW324" i="14"/>
  <c r="CV324" i="14"/>
  <c r="CU324" i="14"/>
  <c r="CT324" i="14"/>
  <c r="CS324" i="14"/>
  <c r="CR324" i="14"/>
  <c r="CQ324" i="14"/>
  <c r="CP324" i="14"/>
  <c r="CO324" i="14"/>
  <c r="CN324" i="14"/>
  <c r="CM324" i="14"/>
  <c r="CL324" i="14"/>
  <c r="CK324" i="14"/>
  <c r="CJ324" i="14"/>
  <c r="CI324" i="14"/>
  <c r="CH324" i="14"/>
  <c r="CG324" i="14"/>
  <c r="CF324" i="14"/>
  <c r="CE324" i="14"/>
  <c r="CD324" i="14"/>
  <c r="CC324" i="14"/>
  <c r="CB324" i="14"/>
  <c r="CA324" i="14"/>
  <c r="BZ324" i="14"/>
  <c r="BY324" i="14"/>
  <c r="BX324" i="14"/>
  <c r="BW324" i="14"/>
  <c r="BV324" i="14"/>
  <c r="BU324" i="14"/>
  <c r="BT324" i="14"/>
  <c r="BS324" i="14"/>
  <c r="BR324" i="14"/>
  <c r="BQ324" i="14"/>
  <c r="BP324" i="14"/>
  <c r="BO324" i="14"/>
  <c r="BN324" i="14"/>
  <c r="BM324" i="14"/>
  <c r="BL324" i="14"/>
  <c r="BK324" i="14"/>
  <c r="BJ324" i="14"/>
  <c r="BI324" i="14"/>
  <c r="BH324" i="14"/>
  <c r="BG324" i="14"/>
  <c r="BF324" i="14"/>
  <c r="BE324" i="14"/>
  <c r="BD324" i="14"/>
  <c r="BC324" i="14"/>
  <c r="BB324" i="14"/>
  <c r="BA324" i="14"/>
  <c r="AZ324" i="14"/>
  <c r="AY324" i="14"/>
  <c r="AX324" i="14"/>
  <c r="AW324" i="14"/>
  <c r="AV324" i="14"/>
  <c r="AU324" i="14"/>
  <c r="AT324" i="14"/>
  <c r="AS324" i="14"/>
  <c r="AR324" i="14"/>
  <c r="AQ324" i="14"/>
  <c r="AP324" i="14"/>
  <c r="AO324" i="14"/>
  <c r="AN324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ER323" i="14"/>
  <c r="EQ323" i="14"/>
  <c r="EP323" i="14"/>
  <c r="EO323" i="14"/>
  <c r="EN323" i="14"/>
  <c r="EM323" i="14"/>
  <c r="EL323" i="14"/>
  <c r="EK323" i="14"/>
  <c r="EJ323" i="14"/>
  <c r="EI323" i="14"/>
  <c r="EH323" i="14"/>
  <c r="EG323" i="14"/>
  <c r="EF323" i="14"/>
  <c r="EE323" i="14"/>
  <c r="ED323" i="14"/>
  <c r="EC323" i="14"/>
  <c r="EB323" i="14"/>
  <c r="EA323" i="14"/>
  <c r="DZ323" i="14"/>
  <c r="DY323" i="14"/>
  <c r="DX323" i="14"/>
  <c r="DW323" i="14"/>
  <c r="DV323" i="14"/>
  <c r="DU323" i="14"/>
  <c r="DT323" i="14"/>
  <c r="DS323" i="14"/>
  <c r="DR323" i="14"/>
  <c r="DQ323" i="14"/>
  <c r="DP323" i="14"/>
  <c r="DO323" i="14"/>
  <c r="DN323" i="14"/>
  <c r="DM323" i="14"/>
  <c r="DL323" i="14"/>
  <c r="DK323" i="14"/>
  <c r="DJ323" i="14"/>
  <c r="DI323" i="14"/>
  <c r="DH323" i="14"/>
  <c r="DG323" i="14"/>
  <c r="DF323" i="14"/>
  <c r="DE323" i="14"/>
  <c r="DD323" i="14"/>
  <c r="DC323" i="14"/>
  <c r="DB323" i="14"/>
  <c r="DA323" i="14"/>
  <c r="CZ323" i="14"/>
  <c r="CY323" i="14"/>
  <c r="CX323" i="14"/>
  <c r="CW323" i="14"/>
  <c r="CV323" i="14"/>
  <c r="CU323" i="14"/>
  <c r="CT323" i="14"/>
  <c r="CS323" i="14"/>
  <c r="CR323" i="14"/>
  <c r="CQ323" i="14"/>
  <c r="CP323" i="14"/>
  <c r="CO323" i="14"/>
  <c r="CN323" i="14"/>
  <c r="CM323" i="14"/>
  <c r="CL323" i="14"/>
  <c r="CK323" i="14"/>
  <c r="CJ323" i="14"/>
  <c r="CI323" i="14"/>
  <c r="CH323" i="14"/>
  <c r="CG323" i="14"/>
  <c r="CF323" i="14"/>
  <c r="CE323" i="14"/>
  <c r="CD323" i="14"/>
  <c r="CC323" i="14"/>
  <c r="CB323" i="14"/>
  <c r="CA323" i="14"/>
  <c r="BZ323" i="14"/>
  <c r="BY323" i="14"/>
  <c r="BX323" i="14"/>
  <c r="BW323" i="14"/>
  <c r="BV323" i="14"/>
  <c r="BU323" i="14"/>
  <c r="BT323" i="14"/>
  <c r="BS323" i="14"/>
  <c r="BR323" i="14"/>
  <c r="BQ323" i="14"/>
  <c r="BP323" i="14"/>
  <c r="BO323" i="14"/>
  <c r="BN323" i="14"/>
  <c r="BM323" i="14"/>
  <c r="BL323" i="14"/>
  <c r="BK323" i="14"/>
  <c r="BJ323" i="14"/>
  <c r="BI323" i="14"/>
  <c r="BH323" i="14"/>
  <c r="BG323" i="14"/>
  <c r="BF323" i="14"/>
  <c r="BE323" i="14"/>
  <c r="BD323" i="14"/>
  <c r="BC323" i="14"/>
  <c r="BB323" i="14"/>
  <c r="BA323" i="14"/>
  <c r="AZ323" i="14"/>
  <c r="AY323" i="14"/>
  <c r="AX323" i="14"/>
  <c r="AW323" i="14"/>
  <c r="AV323" i="14"/>
  <c r="AU323" i="14"/>
  <c r="AT323" i="14"/>
  <c r="AS323" i="14"/>
  <c r="AR323" i="14"/>
  <c r="AQ323" i="14"/>
  <c r="AP323" i="14"/>
  <c r="AO323" i="14"/>
  <c r="AN323" i="14"/>
  <c r="AM323" i="14"/>
  <c r="AL323" i="14"/>
  <c r="AK323" i="14"/>
  <c r="AJ323" i="14"/>
  <c r="AI323" i="14"/>
  <c r="AH323" i="14"/>
  <c r="AG323" i="14"/>
  <c r="AF323" i="14"/>
  <c r="AE323" i="14"/>
  <c r="AD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ER322" i="14"/>
  <c r="EQ322" i="14"/>
  <c r="EP322" i="14"/>
  <c r="EO322" i="14"/>
  <c r="EN322" i="14"/>
  <c r="EM322" i="14"/>
  <c r="EL322" i="14"/>
  <c r="EK322" i="14"/>
  <c r="EJ322" i="14"/>
  <c r="EI322" i="14"/>
  <c r="EH322" i="14"/>
  <c r="EG322" i="14"/>
  <c r="EF322" i="14"/>
  <c r="EE322" i="14"/>
  <c r="ED322" i="14"/>
  <c r="EC322" i="14"/>
  <c r="EB322" i="14"/>
  <c r="EA322" i="14"/>
  <c r="DZ322" i="14"/>
  <c r="DY322" i="14"/>
  <c r="DX322" i="14"/>
  <c r="DW322" i="14"/>
  <c r="DV322" i="14"/>
  <c r="DU322" i="14"/>
  <c r="DT322" i="14"/>
  <c r="DS322" i="14"/>
  <c r="DR322" i="14"/>
  <c r="DQ322" i="14"/>
  <c r="DP322" i="14"/>
  <c r="DO322" i="14"/>
  <c r="DN322" i="14"/>
  <c r="DM322" i="14"/>
  <c r="DL322" i="14"/>
  <c r="DK322" i="14"/>
  <c r="DJ322" i="14"/>
  <c r="DI322" i="14"/>
  <c r="DH322" i="14"/>
  <c r="DG322" i="14"/>
  <c r="DF322" i="14"/>
  <c r="DE322" i="14"/>
  <c r="DD322" i="14"/>
  <c r="DC322" i="14"/>
  <c r="DB322" i="14"/>
  <c r="DA322" i="14"/>
  <c r="CZ322" i="14"/>
  <c r="CY322" i="14"/>
  <c r="CX322" i="14"/>
  <c r="CW322" i="14"/>
  <c r="CV322" i="14"/>
  <c r="CU322" i="14"/>
  <c r="CT322" i="14"/>
  <c r="CS322" i="14"/>
  <c r="CR322" i="14"/>
  <c r="CQ322" i="14"/>
  <c r="CP322" i="14"/>
  <c r="CO322" i="14"/>
  <c r="CN322" i="14"/>
  <c r="CM322" i="14"/>
  <c r="CL322" i="14"/>
  <c r="CK322" i="14"/>
  <c r="CJ322" i="14"/>
  <c r="CI322" i="14"/>
  <c r="CH322" i="14"/>
  <c r="CG322" i="14"/>
  <c r="CF322" i="14"/>
  <c r="CE322" i="14"/>
  <c r="CD322" i="14"/>
  <c r="CC322" i="14"/>
  <c r="CB322" i="14"/>
  <c r="CA322" i="14"/>
  <c r="BZ322" i="14"/>
  <c r="BY322" i="14"/>
  <c r="BX322" i="14"/>
  <c r="BW322" i="14"/>
  <c r="BV322" i="14"/>
  <c r="BU322" i="14"/>
  <c r="BT322" i="14"/>
  <c r="BS322" i="14"/>
  <c r="BR322" i="14"/>
  <c r="BQ322" i="14"/>
  <c r="BP322" i="14"/>
  <c r="BO322" i="14"/>
  <c r="BN322" i="14"/>
  <c r="BM322" i="14"/>
  <c r="BL322" i="14"/>
  <c r="BK322" i="14"/>
  <c r="BJ322" i="14"/>
  <c r="BI322" i="14"/>
  <c r="BH322" i="14"/>
  <c r="BG322" i="14"/>
  <c r="BF322" i="14"/>
  <c r="BE322" i="14"/>
  <c r="BD322" i="14"/>
  <c r="BC322" i="14"/>
  <c r="BB322" i="14"/>
  <c r="BA322" i="14"/>
  <c r="AZ322" i="14"/>
  <c r="AY322" i="14"/>
  <c r="AX322" i="14"/>
  <c r="AW322" i="14"/>
  <c r="AV322" i="14"/>
  <c r="AU322" i="14"/>
  <c r="AT322" i="14"/>
  <c r="AS322" i="14"/>
  <c r="AR322" i="14"/>
  <c r="AQ322" i="14"/>
  <c r="AP322" i="14"/>
  <c r="AO322" i="14"/>
  <c r="AN322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ER321" i="14"/>
  <c r="EQ321" i="14"/>
  <c r="EP321" i="14"/>
  <c r="EO321" i="14"/>
  <c r="EN321" i="14"/>
  <c r="EM321" i="14"/>
  <c r="EL321" i="14"/>
  <c r="EK321" i="14"/>
  <c r="EJ321" i="14"/>
  <c r="EI321" i="14"/>
  <c r="EH321" i="14"/>
  <c r="EG321" i="14"/>
  <c r="EF321" i="14"/>
  <c r="EE321" i="14"/>
  <c r="ED321" i="14"/>
  <c r="EC321" i="14"/>
  <c r="EB321" i="14"/>
  <c r="EA321" i="14"/>
  <c r="DZ321" i="14"/>
  <c r="DY321" i="14"/>
  <c r="DX321" i="14"/>
  <c r="DW321" i="14"/>
  <c r="DV321" i="14"/>
  <c r="DU321" i="14"/>
  <c r="DT321" i="14"/>
  <c r="DS321" i="14"/>
  <c r="DR321" i="14"/>
  <c r="DQ321" i="14"/>
  <c r="DP321" i="14"/>
  <c r="DO321" i="14"/>
  <c r="DN321" i="14"/>
  <c r="DM321" i="14"/>
  <c r="DL321" i="14"/>
  <c r="DK321" i="14"/>
  <c r="DJ321" i="14"/>
  <c r="DI321" i="14"/>
  <c r="DH321" i="14"/>
  <c r="DG321" i="14"/>
  <c r="DF321" i="14"/>
  <c r="DE321" i="14"/>
  <c r="DD321" i="14"/>
  <c r="DC321" i="14"/>
  <c r="DB321" i="14"/>
  <c r="DA321" i="14"/>
  <c r="CZ321" i="14"/>
  <c r="CY321" i="14"/>
  <c r="CX321" i="14"/>
  <c r="CW321" i="14"/>
  <c r="CV321" i="14"/>
  <c r="CU321" i="14"/>
  <c r="CT321" i="14"/>
  <c r="CS321" i="14"/>
  <c r="CR321" i="14"/>
  <c r="CQ321" i="14"/>
  <c r="CP321" i="14"/>
  <c r="CO321" i="14"/>
  <c r="CN321" i="14"/>
  <c r="CM321" i="14"/>
  <c r="CL321" i="14"/>
  <c r="CK321" i="14"/>
  <c r="CJ321" i="14"/>
  <c r="CI321" i="14"/>
  <c r="CH321" i="14"/>
  <c r="CG321" i="14"/>
  <c r="CF321" i="14"/>
  <c r="CE321" i="14"/>
  <c r="CD321" i="14"/>
  <c r="CC321" i="14"/>
  <c r="CB321" i="14"/>
  <c r="CA321" i="14"/>
  <c r="BZ321" i="14"/>
  <c r="BY321" i="14"/>
  <c r="BX321" i="14"/>
  <c r="BW321" i="14"/>
  <c r="BV321" i="14"/>
  <c r="BU321" i="14"/>
  <c r="BT321" i="14"/>
  <c r="BS321" i="14"/>
  <c r="BR321" i="14"/>
  <c r="BQ321" i="14"/>
  <c r="BP321" i="14"/>
  <c r="BO321" i="14"/>
  <c r="BN321" i="14"/>
  <c r="BM321" i="14"/>
  <c r="BL321" i="14"/>
  <c r="BK321" i="14"/>
  <c r="BJ321" i="14"/>
  <c r="BI321" i="14"/>
  <c r="BH321" i="14"/>
  <c r="BG321" i="14"/>
  <c r="BF321" i="14"/>
  <c r="BE321" i="14"/>
  <c r="BD321" i="14"/>
  <c r="BC321" i="14"/>
  <c r="BB321" i="14"/>
  <c r="BA321" i="14"/>
  <c r="AZ321" i="14"/>
  <c r="AY321" i="14"/>
  <c r="AX321" i="14"/>
  <c r="AW321" i="14"/>
  <c r="AV321" i="14"/>
  <c r="AU321" i="14"/>
  <c r="AT321" i="14"/>
  <c r="AS321" i="14"/>
  <c r="AR321" i="14"/>
  <c r="AQ321" i="14"/>
  <c r="AP321" i="14"/>
  <c r="AO321" i="14"/>
  <c r="AN321" i="14"/>
  <c r="AM321" i="14"/>
  <c r="AL321" i="14"/>
  <c r="AK321" i="14"/>
  <c r="AJ321" i="14"/>
  <c r="AI321" i="14"/>
  <c r="AH321" i="14"/>
  <c r="AG321" i="14"/>
  <c r="AF321" i="14"/>
  <c r="AE321" i="14"/>
  <c r="AD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ER320" i="14"/>
  <c r="EQ320" i="14"/>
  <c r="EP320" i="14"/>
  <c r="EO320" i="14"/>
  <c r="EN320" i="14"/>
  <c r="EM320" i="14"/>
  <c r="EL320" i="14"/>
  <c r="EK320" i="14"/>
  <c r="EJ320" i="14"/>
  <c r="EI320" i="14"/>
  <c r="EH320" i="14"/>
  <c r="EG320" i="14"/>
  <c r="EF320" i="14"/>
  <c r="EE320" i="14"/>
  <c r="ED320" i="14"/>
  <c r="EC320" i="14"/>
  <c r="EB320" i="14"/>
  <c r="EA320" i="14"/>
  <c r="DZ320" i="14"/>
  <c r="DY320" i="14"/>
  <c r="DX320" i="14"/>
  <c r="DW320" i="14"/>
  <c r="DV320" i="14"/>
  <c r="DU320" i="14"/>
  <c r="DT320" i="14"/>
  <c r="DS320" i="14"/>
  <c r="DR320" i="14"/>
  <c r="DQ320" i="14"/>
  <c r="DP320" i="14"/>
  <c r="DO320" i="14"/>
  <c r="DN320" i="14"/>
  <c r="DM320" i="14"/>
  <c r="DL320" i="14"/>
  <c r="DK320" i="14"/>
  <c r="DJ320" i="14"/>
  <c r="DI320" i="14"/>
  <c r="DH320" i="14"/>
  <c r="DG320" i="14"/>
  <c r="DF320" i="14"/>
  <c r="DE320" i="14"/>
  <c r="DD320" i="14"/>
  <c r="DC320" i="14"/>
  <c r="DB320" i="14"/>
  <c r="DA320" i="14"/>
  <c r="CZ320" i="14"/>
  <c r="CY320" i="14"/>
  <c r="CX320" i="14"/>
  <c r="CW320" i="14"/>
  <c r="CV320" i="14"/>
  <c r="CU320" i="14"/>
  <c r="CT320" i="14"/>
  <c r="CS320" i="14"/>
  <c r="CR320" i="14"/>
  <c r="CQ320" i="14"/>
  <c r="CP320" i="14"/>
  <c r="CO320" i="14"/>
  <c r="CN320" i="14"/>
  <c r="CM320" i="14"/>
  <c r="CL320" i="14"/>
  <c r="CK320" i="14"/>
  <c r="CJ320" i="14"/>
  <c r="CI320" i="14"/>
  <c r="CH320" i="14"/>
  <c r="CG320" i="14"/>
  <c r="CF320" i="14"/>
  <c r="CE320" i="14"/>
  <c r="CD320" i="14"/>
  <c r="CC320" i="14"/>
  <c r="CB320" i="14"/>
  <c r="CA320" i="14"/>
  <c r="BZ320" i="14"/>
  <c r="BY320" i="14"/>
  <c r="BX320" i="14"/>
  <c r="BW320" i="14"/>
  <c r="BV320" i="14"/>
  <c r="BU320" i="14"/>
  <c r="BT320" i="14"/>
  <c r="BS320" i="14"/>
  <c r="BR320" i="14"/>
  <c r="BQ320" i="14"/>
  <c r="BP320" i="14"/>
  <c r="BO320" i="14"/>
  <c r="BN320" i="14"/>
  <c r="BM320" i="14"/>
  <c r="BL320" i="14"/>
  <c r="BK320" i="14"/>
  <c r="BJ320" i="14"/>
  <c r="BI320" i="14"/>
  <c r="BH320" i="14"/>
  <c r="BG320" i="14"/>
  <c r="BF320" i="14"/>
  <c r="BE320" i="14"/>
  <c r="BD320" i="14"/>
  <c r="BC320" i="14"/>
  <c r="BB320" i="14"/>
  <c r="BA320" i="14"/>
  <c r="AZ320" i="14"/>
  <c r="AY320" i="14"/>
  <c r="AX320" i="14"/>
  <c r="AW320" i="14"/>
  <c r="AV320" i="14"/>
  <c r="AU320" i="14"/>
  <c r="AT320" i="14"/>
  <c r="AS320" i="14"/>
  <c r="AR320" i="14"/>
  <c r="AQ320" i="14"/>
  <c r="AP320" i="14"/>
  <c r="AO320" i="14"/>
  <c r="AN320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ER319" i="14"/>
  <c r="EQ319" i="14"/>
  <c r="EP319" i="14"/>
  <c r="EO319" i="14"/>
  <c r="EN319" i="14"/>
  <c r="EM319" i="14"/>
  <c r="EL319" i="14"/>
  <c r="EK319" i="14"/>
  <c r="EJ319" i="14"/>
  <c r="EI319" i="14"/>
  <c r="EH319" i="14"/>
  <c r="EG319" i="14"/>
  <c r="EF319" i="14"/>
  <c r="EE319" i="14"/>
  <c r="ED319" i="14"/>
  <c r="EC319" i="14"/>
  <c r="EB319" i="14"/>
  <c r="EA319" i="14"/>
  <c r="DZ319" i="14"/>
  <c r="DY319" i="14"/>
  <c r="DX319" i="14"/>
  <c r="DW319" i="14"/>
  <c r="DV319" i="14"/>
  <c r="DU319" i="14"/>
  <c r="DT319" i="14"/>
  <c r="DS319" i="14"/>
  <c r="DR319" i="14"/>
  <c r="DQ319" i="14"/>
  <c r="DP319" i="14"/>
  <c r="DO319" i="14"/>
  <c r="DN319" i="14"/>
  <c r="DM319" i="14"/>
  <c r="DL319" i="14"/>
  <c r="DK319" i="14"/>
  <c r="DJ319" i="14"/>
  <c r="DI319" i="14"/>
  <c r="DH319" i="14"/>
  <c r="DG319" i="14"/>
  <c r="DF319" i="14"/>
  <c r="DE319" i="14"/>
  <c r="DD319" i="14"/>
  <c r="DC319" i="14"/>
  <c r="DB319" i="14"/>
  <c r="DA319" i="14"/>
  <c r="CZ319" i="14"/>
  <c r="CY319" i="14"/>
  <c r="CX319" i="14"/>
  <c r="CW319" i="14"/>
  <c r="CV319" i="14"/>
  <c r="CU319" i="14"/>
  <c r="CT319" i="14"/>
  <c r="CS319" i="14"/>
  <c r="CR319" i="14"/>
  <c r="CQ319" i="14"/>
  <c r="CP319" i="14"/>
  <c r="CO319" i="14"/>
  <c r="CN319" i="14"/>
  <c r="CM319" i="14"/>
  <c r="CL319" i="14"/>
  <c r="CK319" i="14"/>
  <c r="CJ319" i="14"/>
  <c r="CI319" i="14"/>
  <c r="CH319" i="14"/>
  <c r="CG319" i="14"/>
  <c r="CF319" i="14"/>
  <c r="CE319" i="14"/>
  <c r="CD319" i="14"/>
  <c r="CC319" i="14"/>
  <c r="CB319" i="14"/>
  <c r="CA319" i="14"/>
  <c r="BZ319" i="14"/>
  <c r="BY319" i="14"/>
  <c r="BX319" i="14"/>
  <c r="BW319" i="14"/>
  <c r="BV319" i="14"/>
  <c r="BU319" i="14"/>
  <c r="BT319" i="14"/>
  <c r="BS319" i="14"/>
  <c r="BR319" i="14"/>
  <c r="BQ319" i="14"/>
  <c r="BP319" i="14"/>
  <c r="BO319" i="14"/>
  <c r="BN319" i="14"/>
  <c r="BM319" i="14"/>
  <c r="BL319" i="14"/>
  <c r="BK319" i="14"/>
  <c r="BJ319" i="14"/>
  <c r="BI319" i="14"/>
  <c r="BH319" i="14"/>
  <c r="BG319" i="14"/>
  <c r="BF319" i="14"/>
  <c r="BE319" i="14"/>
  <c r="BD319" i="14"/>
  <c r="BC319" i="14"/>
  <c r="BB319" i="14"/>
  <c r="BA319" i="14"/>
  <c r="AZ319" i="14"/>
  <c r="AY319" i="14"/>
  <c r="AX319" i="14"/>
  <c r="AW319" i="14"/>
  <c r="AV319" i="14"/>
  <c r="AU319" i="14"/>
  <c r="AT319" i="14"/>
  <c r="AS319" i="14"/>
  <c r="AR319" i="14"/>
  <c r="AQ319" i="14"/>
  <c r="AP319" i="14"/>
  <c r="AO319" i="14"/>
  <c r="AN319" i="14"/>
  <c r="AM319" i="14"/>
  <c r="AL319" i="14"/>
  <c r="AK319" i="14"/>
  <c r="AJ319" i="14"/>
  <c r="AI319" i="14"/>
  <c r="AH319" i="14"/>
  <c r="AG319" i="14"/>
  <c r="AF319" i="14"/>
  <c r="AE319" i="14"/>
  <c r="AD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ER318" i="14"/>
  <c r="EQ318" i="14"/>
  <c r="EP318" i="14"/>
  <c r="EO318" i="14"/>
  <c r="EN318" i="14"/>
  <c r="EM318" i="14"/>
  <c r="EL318" i="14"/>
  <c r="EK318" i="14"/>
  <c r="EJ318" i="14"/>
  <c r="EI318" i="14"/>
  <c r="EH318" i="14"/>
  <c r="EG318" i="14"/>
  <c r="EF318" i="14"/>
  <c r="EE318" i="14"/>
  <c r="ED318" i="14"/>
  <c r="EC318" i="14"/>
  <c r="EB318" i="14"/>
  <c r="EA318" i="14"/>
  <c r="DZ318" i="14"/>
  <c r="DY318" i="14"/>
  <c r="DX318" i="14"/>
  <c r="DW318" i="14"/>
  <c r="DV318" i="14"/>
  <c r="DU318" i="14"/>
  <c r="DT318" i="14"/>
  <c r="DS318" i="14"/>
  <c r="DR318" i="14"/>
  <c r="DQ318" i="14"/>
  <c r="DP318" i="14"/>
  <c r="DO318" i="14"/>
  <c r="DN318" i="14"/>
  <c r="DM318" i="14"/>
  <c r="DL318" i="14"/>
  <c r="DK318" i="14"/>
  <c r="DJ318" i="14"/>
  <c r="DI318" i="14"/>
  <c r="DH318" i="14"/>
  <c r="DG318" i="14"/>
  <c r="DF318" i="14"/>
  <c r="DE318" i="14"/>
  <c r="DD318" i="14"/>
  <c r="DC318" i="14"/>
  <c r="DB318" i="14"/>
  <c r="DA318" i="14"/>
  <c r="CZ318" i="14"/>
  <c r="CY318" i="14"/>
  <c r="CX318" i="14"/>
  <c r="CW318" i="14"/>
  <c r="CV318" i="14"/>
  <c r="CU318" i="14"/>
  <c r="CT318" i="14"/>
  <c r="CS318" i="14"/>
  <c r="CR318" i="14"/>
  <c r="CQ318" i="14"/>
  <c r="CP318" i="14"/>
  <c r="CO318" i="14"/>
  <c r="CN318" i="14"/>
  <c r="CM318" i="14"/>
  <c r="CL318" i="14"/>
  <c r="CK318" i="14"/>
  <c r="CJ318" i="14"/>
  <c r="CI318" i="14"/>
  <c r="CH318" i="14"/>
  <c r="CG318" i="14"/>
  <c r="CF318" i="14"/>
  <c r="CE318" i="14"/>
  <c r="CD318" i="14"/>
  <c r="CC318" i="14"/>
  <c r="CB318" i="14"/>
  <c r="CA318" i="14"/>
  <c r="BZ318" i="14"/>
  <c r="BY318" i="14"/>
  <c r="BX318" i="14"/>
  <c r="BW318" i="14"/>
  <c r="BV318" i="14"/>
  <c r="BU318" i="14"/>
  <c r="BT318" i="14"/>
  <c r="BS318" i="14"/>
  <c r="BR318" i="14"/>
  <c r="BQ318" i="14"/>
  <c r="BP318" i="14"/>
  <c r="BO318" i="14"/>
  <c r="BN318" i="14"/>
  <c r="BM318" i="14"/>
  <c r="BL318" i="14"/>
  <c r="BK318" i="14"/>
  <c r="BJ318" i="14"/>
  <c r="BI318" i="14"/>
  <c r="BH318" i="14"/>
  <c r="BG318" i="14"/>
  <c r="BF318" i="14"/>
  <c r="BE318" i="14"/>
  <c r="BD318" i="14"/>
  <c r="BC318" i="14"/>
  <c r="BB318" i="14"/>
  <c r="BA318" i="14"/>
  <c r="AZ318" i="14"/>
  <c r="AY318" i="14"/>
  <c r="AX318" i="14"/>
  <c r="AW318" i="14"/>
  <c r="AV318" i="14"/>
  <c r="AU318" i="14"/>
  <c r="AT318" i="14"/>
  <c r="AS318" i="14"/>
  <c r="AR318" i="14"/>
  <c r="AQ318" i="14"/>
  <c r="AP318" i="14"/>
  <c r="AO318" i="14"/>
  <c r="AN318" i="14"/>
  <c r="AM318" i="14"/>
  <c r="AL318" i="14"/>
  <c r="AK318" i="14"/>
  <c r="AJ318" i="14"/>
  <c r="AI318" i="14"/>
  <c r="AH318" i="14"/>
  <c r="AG318" i="14"/>
  <c r="AF318" i="14"/>
  <c r="AE318" i="14"/>
  <c r="AD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ER317" i="14"/>
  <c r="EQ317" i="14"/>
  <c r="EP317" i="14"/>
  <c r="EO317" i="14"/>
  <c r="EN317" i="14"/>
  <c r="EM317" i="14"/>
  <c r="EL317" i="14"/>
  <c r="EK317" i="14"/>
  <c r="EJ317" i="14"/>
  <c r="EI317" i="14"/>
  <c r="EH317" i="14"/>
  <c r="EG317" i="14"/>
  <c r="EF317" i="14"/>
  <c r="EE317" i="14"/>
  <c r="ED317" i="14"/>
  <c r="EC317" i="14"/>
  <c r="EB317" i="14"/>
  <c r="EA317" i="14"/>
  <c r="DZ317" i="14"/>
  <c r="DY317" i="14"/>
  <c r="DX317" i="14"/>
  <c r="DW317" i="14"/>
  <c r="DV317" i="14"/>
  <c r="DU317" i="14"/>
  <c r="DT317" i="14"/>
  <c r="DS317" i="14"/>
  <c r="DR317" i="14"/>
  <c r="DQ317" i="14"/>
  <c r="DP317" i="14"/>
  <c r="DO317" i="14"/>
  <c r="DN317" i="14"/>
  <c r="DM317" i="14"/>
  <c r="DL317" i="14"/>
  <c r="DK317" i="14"/>
  <c r="DJ317" i="14"/>
  <c r="DI317" i="14"/>
  <c r="DH317" i="14"/>
  <c r="DG317" i="14"/>
  <c r="DF317" i="14"/>
  <c r="DE317" i="14"/>
  <c r="DD317" i="14"/>
  <c r="DC317" i="14"/>
  <c r="DB317" i="14"/>
  <c r="DA317" i="14"/>
  <c r="CZ317" i="14"/>
  <c r="CY317" i="14"/>
  <c r="CX317" i="14"/>
  <c r="CW317" i="14"/>
  <c r="CV317" i="14"/>
  <c r="CU317" i="14"/>
  <c r="CT317" i="14"/>
  <c r="CS317" i="14"/>
  <c r="CR317" i="14"/>
  <c r="CQ317" i="14"/>
  <c r="CP317" i="14"/>
  <c r="CO317" i="14"/>
  <c r="CN317" i="14"/>
  <c r="CM317" i="14"/>
  <c r="CL317" i="14"/>
  <c r="CK317" i="14"/>
  <c r="CJ317" i="14"/>
  <c r="CI317" i="14"/>
  <c r="CH317" i="14"/>
  <c r="CG317" i="14"/>
  <c r="CF317" i="14"/>
  <c r="CE317" i="14"/>
  <c r="CD317" i="14"/>
  <c r="CC317" i="14"/>
  <c r="CB317" i="14"/>
  <c r="CA317" i="14"/>
  <c r="BZ317" i="14"/>
  <c r="BY317" i="14"/>
  <c r="BX317" i="14"/>
  <c r="BW317" i="14"/>
  <c r="BV317" i="14"/>
  <c r="BU317" i="14"/>
  <c r="BT317" i="14"/>
  <c r="BS317" i="14"/>
  <c r="BR317" i="14"/>
  <c r="BQ317" i="14"/>
  <c r="BP317" i="14"/>
  <c r="BO317" i="14"/>
  <c r="BN317" i="14"/>
  <c r="BM317" i="14"/>
  <c r="BL317" i="14"/>
  <c r="BK317" i="14"/>
  <c r="BJ317" i="14"/>
  <c r="BI317" i="14"/>
  <c r="BH317" i="14"/>
  <c r="BG317" i="14"/>
  <c r="BF317" i="14"/>
  <c r="BE317" i="14"/>
  <c r="BD317" i="14"/>
  <c r="BC317" i="14"/>
  <c r="BB317" i="14"/>
  <c r="BA317" i="14"/>
  <c r="AZ317" i="14"/>
  <c r="AY317" i="14"/>
  <c r="AX317" i="14"/>
  <c r="AW317" i="14"/>
  <c r="AV317" i="14"/>
  <c r="AU317" i="14"/>
  <c r="AT317" i="14"/>
  <c r="AS317" i="14"/>
  <c r="AR317" i="14"/>
  <c r="AQ317" i="14"/>
  <c r="AP317" i="14"/>
  <c r="AO317" i="14"/>
  <c r="AN317" i="14"/>
  <c r="AM317" i="14"/>
  <c r="AL317" i="14"/>
  <c r="AK317" i="14"/>
  <c r="AJ317" i="14"/>
  <c r="AI317" i="14"/>
  <c r="AH317" i="14"/>
  <c r="AG317" i="14"/>
  <c r="AF317" i="14"/>
  <c r="AE317" i="14"/>
  <c r="AD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ER316" i="14"/>
  <c r="EQ316" i="14"/>
  <c r="EP316" i="14"/>
  <c r="EO316" i="14"/>
  <c r="EN316" i="14"/>
  <c r="EM316" i="14"/>
  <c r="EL316" i="14"/>
  <c r="EK316" i="14"/>
  <c r="EJ316" i="14"/>
  <c r="EI316" i="14"/>
  <c r="EH316" i="14"/>
  <c r="EG316" i="14"/>
  <c r="EF316" i="14"/>
  <c r="EE316" i="14"/>
  <c r="ED316" i="14"/>
  <c r="EC316" i="14"/>
  <c r="EB316" i="14"/>
  <c r="EA316" i="14"/>
  <c r="DZ316" i="14"/>
  <c r="DY316" i="14"/>
  <c r="DX316" i="14"/>
  <c r="DW316" i="14"/>
  <c r="DV316" i="14"/>
  <c r="DU316" i="14"/>
  <c r="DT316" i="14"/>
  <c r="DS316" i="14"/>
  <c r="DR316" i="14"/>
  <c r="DQ316" i="14"/>
  <c r="DP316" i="14"/>
  <c r="DO316" i="14"/>
  <c r="DN316" i="14"/>
  <c r="DM316" i="14"/>
  <c r="DL316" i="14"/>
  <c r="DK316" i="14"/>
  <c r="DJ316" i="14"/>
  <c r="DI316" i="14"/>
  <c r="DH316" i="14"/>
  <c r="DG316" i="14"/>
  <c r="DF316" i="14"/>
  <c r="DE316" i="14"/>
  <c r="DD316" i="14"/>
  <c r="DC316" i="14"/>
  <c r="DB316" i="14"/>
  <c r="DA316" i="14"/>
  <c r="CZ316" i="14"/>
  <c r="CY316" i="14"/>
  <c r="CX316" i="14"/>
  <c r="CW316" i="14"/>
  <c r="CV316" i="14"/>
  <c r="CU316" i="14"/>
  <c r="CT316" i="14"/>
  <c r="CS316" i="14"/>
  <c r="CR316" i="14"/>
  <c r="CQ316" i="14"/>
  <c r="CP316" i="14"/>
  <c r="CO316" i="14"/>
  <c r="CN316" i="14"/>
  <c r="CM316" i="14"/>
  <c r="CL316" i="14"/>
  <c r="CK316" i="14"/>
  <c r="CJ316" i="14"/>
  <c r="CI316" i="14"/>
  <c r="CH316" i="14"/>
  <c r="CG316" i="14"/>
  <c r="CF316" i="14"/>
  <c r="CE316" i="14"/>
  <c r="CD316" i="14"/>
  <c r="CC316" i="14"/>
  <c r="CB316" i="14"/>
  <c r="CA316" i="14"/>
  <c r="BZ316" i="14"/>
  <c r="BY316" i="14"/>
  <c r="BX316" i="14"/>
  <c r="BW316" i="14"/>
  <c r="BV316" i="14"/>
  <c r="BU316" i="14"/>
  <c r="BT316" i="14"/>
  <c r="BS316" i="14"/>
  <c r="BR316" i="14"/>
  <c r="BQ316" i="14"/>
  <c r="BP316" i="14"/>
  <c r="BO316" i="14"/>
  <c r="BN316" i="14"/>
  <c r="BM316" i="14"/>
  <c r="BL316" i="14"/>
  <c r="BK316" i="14"/>
  <c r="BJ316" i="14"/>
  <c r="BI316" i="14"/>
  <c r="BH316" i="14"/>
  <c r="BG316" i="14"/>
  <c r="BF316" i="14"/>
  <c r="BE316" i="14"/>
  <c r="BD316" i="14"/>
  <c r="BC316" i="14"/>
  <c r="BB316" i="14"/>
  <c r="BA316" i="14"/>
  <c r="AZ316" i="14"/>
  <c r="AY316" i="14"/>
  <c r="AX316" i="14"/>
  <c r="AW316" i="14"/>
  <c r="AV316" i="14"/>
  <c r="AU316" i="14"/>
  <c r="AT316" i="14"/>
  <c r="AS316" i="14"/>
  <c r="AR316" i="14"/>
  <c r="AQ316" i="14"/>
  <c r="AP316" i="14"/>
  <c r="AO316" i="14"/>
  <c r="AN316" i="14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ER315" i="14"/>
  <c r="EQ315" i="14"/>
  <c r="EP315" i="14"/>
  <c r="EO315" i="14"/>
  <c r="EN315" i="14"/>
  <c r="EM315" i="14"/>
  <c r="EL315" i="14"/>
  <c r="EK315" i="14"/>
  <c r="EJ315" i="14"/>
  <c r="EI315" i="14"/>
  <c r="EH315" i="14"/>
  <c r="EG315" i="14"/>
  <c r="EF315" i="14"/>
  <c r="EE315" i="14"/>
  <c r="ED315" i="14"/>
  <c r="EC315" i="14"/>
  <c r="EB315" i="14"/>
  <c r="EA315" i="14"/>
  <c r="DZ315" i="14"/>
  <c r="DY315" i="14"/>
  <c r="DX315" i="14"/>
  <c r="DW315" i="14"/>
  <c r="DV315" i="14"/>
  <c r="DU315" i="14"/>
  <c r="DT315" i="14"/>
  <c r="DS315" i="14"/>
  <c r="DR315" i="14"/>
  <c r="DQ315" i="14"/>
  <c r="DP315" i="14"/>
  <c r="DO315" i="14"/>
  <c r="DN315" i="14"/>
  <c r="DM315" i="14"/>
  <c r="DL315" i="14"/>
  <c r="DK315" i="14"/>
  <c r="DJ315" i="14"/>
  <c r="DI315" i="14"/>
  <c r="DH315" i="14"/>
  <c r="DG315" i="14"/>
  <c r="DF315" i="14"/>
  <c r="DE315" i="14"/>
  <c r="DD315" i="14"/>
  <c r="DC315" i="14"/>
  <c r="DB315" i="14"/>
  <c r="DA315" i="14"/>
  <c r="CZ315" i="14"/>
  <c r="CY315" i="14"/>
  <c r="CX315" i="14"/>
  <c r="CW315" i="14"/>
  <c r="CV315" i="14"/>
  <c r="CU315" i="14"/>
  <c r="CT315" i="14"/>
  <c r="CS315" i="14"/>
  <c r="CR315" i="14"/>
  <c r="CQ315" i="14"/>
  <c r="CP315" i="14"/>
  <c r="CO315" i="14"/>
  <c r="CN315" i="14"/>
  <c r="CM315" i="14"/>
  <c r="CL315" i="14"/>
  <c r="CK315" i="14"/>
  <c r="CJ315" i="14"/>
  <c r="CI315" i="14"/>
  <c r="CH315" i="14"/>
  <c r="CG315" i="14"/>
  <c r="CF315" i="14"/>
  <c r="CE315" i="14"/>
  <c r="CD315" i="14"/>
  <c r="CC315" i="14"/>
  <c r="CB315" i="14"/>
  <c r="CA315" i="14"/>
  <c r="BZ315" i="14"/>
  <c r="BY315" i="14"/>
  <c r="BX315" i="14"/>
  <c r="BW315" i="14"/>
  <c r="BV315" i="14"/>
  <c r="BU315" i="14"/>
  <c r="BT315" i="14"/>
  <c r="BS315" i="14"/>
  <c r="BR315" i="14"/>
  <c r="BQ315" i="14"/>
  <c r="BP315" i="14"/>
  <c r="BO315" i="14"/>
  <c r="BN315" i="14"/>
  <c r="BM315" i="14"/>
  <c r="BL315" i="14"/>
  <c r="BK315" i="14"/>
  <c r="BJ315" i="14"/>
  <c r="BI315" i="14"/>
  <c r="BH315" i="14"/>
  <c r="BG315" i="14"/>
  <c r="BF315" i="14"/>
  <c r="BE315" i="14"/>
  <c r="BD315" i="14"/>
  <c r="BC315" i="14"/>
  <c r="BB315" i="14"/>
  <c r="BA315" i="14"/>
  <c r="AZ315" i="14"/>
  <c r="AY315" i="14"/>
  <c r="AX315" i="14"/>
  <c r="AW315" i="14"/>
  <c r="AV315" i="14"/>
  <c r="AU315" i="14"/>
  <c r="AT315" i="14"/>
  <c r="AS315" i="14"/>
  <c r="AR315" i="14"/>
  <c r="AQ315" i="14"/>
  <c r="AP315" i="14"/>
  <c r="AO315" i="14"/>
  <c r="AN315" i="14"/>
  <c r="AM315" i="14"/>
  <c r="AL315" i="14"/>
  <c r="AK315" i="14"/>
  <c r="AJ315" i="14"/>
  <c r="AI315" i="14"/>
  <c r="AH315" i="14"/>
  <c r="AG315" i="14"/>
  <c r="AF315" i="14"/>
  <c r="AE315" i="14"/>
  <c r="AD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ER314" i="14"/>
  <c r="EQ314" i="14"/>
  <c r="EP314" i="14"/>
  <c r="EO314" i="14"/>
  <c r="EN314" i="14"/>
  <c r="EM314" i="14"/>
  <c r="EL314" i="14"/>
  <c r="EK314" i="14"/>
  <c r="EJ314" i="14"/>
  <c r="EI314" i="14"/>
  <c r="EH314" i="14"/>
  <c r="EG314" i="14"/>
  <c r="EF314" i="14"/>
  <c r="EE314" i="14"/>
  <c r="ED314" i="14"/>
  <c r="EC314" i="14"/>
  <c r="EB314" i="14"/>
  <c r="EA314" i="14"/>
  <c r="DZ314" i="14"/>
  <c r="DY314" i="14"/>
  <c r="DX314" i="14"/>
  <c r="DW314" i="14"/>
  <c r="DV314" i="14"/>
  <c r="DU314" i="14"/>
  <c r="DT314" i="14"/>
  <c r="DS314" i="14"/>
  <c r="DR314" i="14"/>
  <c r="DQ314" i="14"/>
  <c r="DP314" i="14"/>
  <c r="DO314" i="14"/>
  <c r="DN314" i="14"/>
  <c r="DM314" i="14"/>
  <c r="DL314" i="14"/>
  <c r="DK314" i="14"/>
  <c r="DJ314" i="14"/>
  <c r="DI314" i="14"/>
  <c r="DH314" i="14"/>
  <c r="DG314" i="14"/>
  <c r="DF314" i="14"/>
  <c r="DE314" i="14"/>
  <c r="DD314" i="14"/>
  <c r="DC314" i="14"/>
  <c r="DB314" i="14"/>
  <c r="DA314" i="14"/>
  <c r="CZ314" i="14"/>
  <c r="CY314" i="14"/>
  <c r="CX314" i="14"/>
  <c r="CW314" i="14"/>
  <c r="CV314" i="14"/>
  <c r="CU314" i="14"/>
  <c r="CT314" i="14"/>
  <c r="CS314" i="14"/>
  <c r="CR314" i="14"/>
  <c r="CQ314" i="14"/>
  <c r="CP314" i="14"/>
  <c r="CO314" i="14"/>
  <c r="CN314" i="14"/>
  <c r="CM314" i="14"/>
  <c r="CL314" i="14"/>
  <c r="CK314" i="14"/>
  <c r="CJ314" i="14"/>
  <c r="CI314" i="14"/>
  <c r="CH314" i="14"/>
  <c r="CG314" i="14"/>
  <c r="CF314" i="14"/>
  <c r="CE314" i="14"/>
  <c r="CD314" i="14"/>
  <c r="CC314" i="14"/>
  <c r="CB314" i="14"/>
  <c r="CA314" i="14"/>
  <c r="BZ314" i="14"/>
  <c r="BY314" i="14"/>
  <c r="BX314" i="14"/>
  <c r="BW314" i="14"/>
  <c r="BV314" i="14"/>
  <c r="BU314" i="14"/>
  <c r="BT314" i="14"/>
  <c r="BS314" i="14"/>
  <c r="BR314" i="14"/>
  <c r="BQ314" i="14"/>
  <c r="BP314" i="14"/>
  <c r="BO314" i="14"/>
  <c r="BN314" i="14"/>
  <c r="BM314" i="14"/>
  <c r="BL314" i="14"/>
  <c r="BK314" i="14"/>
  <c r="BJ314" i="14"/>
  <c r="BI314" i="14"/>
  <c r="BH314" i="14"/>
  <c r="BG314" i="14"/>
  <c r="BF314" i="14"/>
  <c r="BE314" i="14"/>
  <c r="BD314" i="14"/>
  <c r="BC314" i="14"/>
  <c r="BB314" i="14"/>
  <c r="BA314" i="14"/>
  <c r="AZ314" i="14"/>
  <c r="AY314" i="14"/>
  <c r="AX314" i="14"/>
  <c r="AW314" i="14"/>
  <c r="AV314" i="14"/>
  <c r="AU314" i="14"/>
  <c r="AT314" i="14"/>
  <c r="AS314" i="14"/>
  <c r="AR314" i="14"/>
  <c r="AQ314" i="14"/>
  <c r="AP314" i="14"/>
  <c r="AO314" i="14"/>
  <c r="AN314" i="14"/>
  <c r="AM314" i="14"/>
  <c r="AL314" i="14"/>
  <c r="AK314" i="14"/>
  <c r="AJ314" i="14"/>
  <c r="AI314" i="14"/>
  <c r="AH314" i="14"/>
  <c r="AG314" i="14"/>
  <c r="AF314" i="14"/>
  <c r="AE314" i="14"/>
  <c r="AD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ER313" i="14"/>
  <c r="EQ313" i="14"/>
  <c r="EP313" i="14"/>
  <c r="EO313" i="14"/>
  <c r="EN313" i="14"/>
  <c r="EM313" i="14"/>
  <c r="EL313" i="14"/>
  <c r="EK313" i="14"/>
  <c r="EJ313" i="14"/>
  <c r="EI313" i="14"/>
  <c r="EH313" i="14"/>
  <c r="EG313" i="14"/>
  <c r="EF313" i="14"/>
  <c r="EE313" i="14"/>
  <c r="ED313" i="14"/>
  <c r="EC313" i="14"/>
  <c r="EB313" i="14"/>
  <c r="EA313" i="14"/>
  <c r="DZ313" i="14"/>
  <c r="DY313" i="14"/>
  <c r="DX313" i="14"/>
  <c r="DW313" i="14"/>
  <c r="DV313" i="14"/>
  <c r="DU313" i="14"/>
  <c r="DT313" i="14"/>
  <c r="DS313" i="14"/>
  <c r="DR313" i="14"/>
  <c r="DQ313" i="14"/>
  <c r="DP313" i="14"/>
  <c r="DO313" i="14"/>
  <c r="DN313" i="14"/>
  <c r="DM313" i="14"/>
  <c r="DL313" i="14"/>
  <c r="DK313" i="14"/>
  <c r="DJ313" i="14"/>
  <c r="DI313" i="14"/>
  <c r="DH313" i="14"/>
  <c r="DG313" i="14"/>
  <c r="DF313" i="14"/>
  <c r="DE313" i="14"/>
  <c r="DD313" i="14"/>
  <c r="DC313" i="14"/>
  <c r="DB313" i="14"/>
  <c r="DA313" i="14"/>
  <c r="CZ313" i="14"/>
  <c r="CY313" i="14"/>
  <c r="CX313" i="14"/>
  <c r="CW313" i="14"/>
  <c r="CV313" i="14"/>
  <c r="CU313" i="14"/>
  <c r="CT313" i="14"/>
  <c r="CS313" i="14"/>
  <c r="CR313" i="14"/>
  <c r="CQ313" i="14"/>
  <c r="CP313" i="14"/>
  <c r="CO313" i="14"/>
  <c r="CN313" i="14"/>
  <c r="CM313" i="14"/>
  <c r="CL313" i="14"/>
  <c r="CK313" i="14"/>
  <c r="CJ313" i="14"/>
  <c r="CI313" i="14"/>
  <c r="CH313" i="14"/>
  <c r="CG313" i="14"/>
  <c r="CF313" i="14"/>
  <c r="CE313" i="14"/>
  <c r="CD313" i="14"/>
  <c r="CC313" i="14"/>
  <c r="CB313" i="14"/>
  <c r="CA313" i="14"/>
  <c r="BZ313" i="14"/>
  <c r="BY313" i="14"/>
  <c r="BX313" i="14"/>
  <c r="BW313" i="14"/>
  <c r="BV313" i="14"/>
  <c r="BU313" i="14"/>
  <c r="BT313" i="14"/>
  <c r="BS313" i="14"/>
  <c r="BR313" i="14"/>
  <c r="BQ313" i="14"/>
  <c r="BP313" i="14"/>
  <c r="BO313" i="14"/>
  <c r="BN313" i="14"/>
  <c r="BM313" i="14"/>
  <c r="BL313" i="14"/>
  <c r="BK313" i="14"/>
  <c r="BJ313" i="14"/>
  <c r="BI313" i="14"/>
  <c r="BH313" i="14"/>
  <c r="BG313" i="14"/>
  <c r="BF313" i="14"/>
  <c r="BE313" i="14"/>
  <c r="BD313" i="14"/>
  <c r="BC313" i="14"/>
  <c r="BB313" i="14"/>
  <c r="BA313" i="14"/>
  <c r="AZ313" i="14"/>
  <c r="AY313" i="14"/>
  <c r="AX313" i="14"/>
  <c r="AW313" i="14"/>
  <c r="AV313" i="14"/>
  <c r="AU313" i="14"/>
  <c r="AT313" i="14"/>
  <c r="AS313" i="14"/>
  <c r="AR313" i="14"/>
  <c r="AQ313" i="14"/>
  <c r="AP313" i="14"/>
  <c r="AO313" i="14"/>
  <c r="AN313" i="14"/>
  <c r="AM313" i="14"/>
  <c r="AL313" i="14"/>
  <c r="AK313" i="14"/>
  <c r="AJ313" i="14"/>
  <c r="AI313" i="14"/>
  <c r="AH313" i="14"/>
  <c r="AG313" i="14"/>
  <c r="AF313" i="14"/>
  <c r="AE313" i="14"/>
  <c r="AD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ER312" i="14"/>
  <c r="EQ312" i="14"/>
  <c r="EP312" i="14"/>
  <c r="EO312" i="14"/>
  <c r="EN312" i="14"/>
  <c r="EM312" i="14"/>
  <c r="EL312" i="14"/>
  <c r="EK312" i="14"/>
  <c r="EJ312" i="14"/>
  <c r="EI312" i="14"/>
  <c r="EH312" i="14"/>
  <c r="EG312" i="14"/>
  <c r="EF312" i="14"/>
  <c r="EE312" i="14"/>
  <c r="ED312" i="14"/>
  <c r="EC312" i="14"/>
  <c r="EB312" i="14"/>
  <c r="EA312" i="14"/>
  <c r="DZ312" i="14"/>
  <c r="DY312" i="14"/>
  <c r="DX312" i="14"/>
  <c r="DW312" i="14"/>
  <c r="DV312" i="14"/>
  <c r="DU312" i="14"/>
  <c r="DT312" i="14"/>
  <c r="DS312" i="14"/>
  <c r="DR312" i="14"/>
  <c r="DQ312" i="14"/>
  <c r="DP312" i="14"/>
  <c r="DO312" i="14"/>
  <c r="DN312" i="14"/>
  <c r="DM312" i="14"/>
  <c r="DL312" i="14"/>
  <c r="DK312" i="14"/>
  <c r="DJ312" i="14"/>
  <c r="DI312" i="14"/>
  <c r="DH312" i="14"/>
  <c r="DG312" i="14"/>
  <c r="DF312" i="14"/>
  <c r="DE312" i="14"/>
  <c r="DD312" i="14"/>
  <c r="DC312" i="14"/>
  <c r="DB312" i="14"/>
  <c r="DA312" i="14"/>
  <c r="CZ312" i="14"/>
  <c r="CY312" i="14"/>
  <c r="CX312" i="14"/>
  <c r="CW312" i="14"/>
  <c r="CV312" i="14"/>
  <c r="CU312" i="14"/>
  <c r="CT312" i="14"/>
  <c r="CS312" i="14"/>
  <c r="CR312" i="14"/>
  <c r="CQ312" i="14"/>
  <c r="CP312" i="14"/>
  <c r="CO312" i="14"/>
  <c r="CN312" i="14"/>
  <c r="CM312" i="14"/>
  <c r="CL312" i="14"/>
  <c r="CK312" i="14"/>
  <c r="CJ312" i="14"/>
  <c r="CI312" i="14"/>
  <c r="CH312" i="14"/>
  <c r="CG312" i="14"/>
  <c r="CF312" i="14"/>
  <c r="CE312" i="14"/>
  <c r="CD312" i="14"/>
  <c r="CC312" i="14"/>
  <c r="CB312" i="14"/>
  <c r="CA312" i="14"/>
  <c r="BZ312" i="14"/>
  <c r="BY312" i="14"/>
  <c r="BX312" i="14"/>
  <c r="BW312" i="14"/>
  <c r="BV312" i="14"/>
  <c r="BU312" i="14"/>
  <c r="BT312" i="14"/>
  <c r="BS312" i="14"/>
  <c r="BR312" i="14"/>
  <c r="BQ312" i="14"/>
  <c r="BP312" i="14"/>
  <c r="BO312" i="14"/>
  <c r="BN312" i="14"/>
  <c r="BM312" i="14"/>
  <c r="BL312" i="14"/>
  <c r="BK312" i="14"/>
  <c r="BJ312" i="14"/>
  <c r="BI312" i="14"/>
  <c r="BH312" i="14"/>
  <c r="BG312" i="14"/>
  <c r="BF312" i="14"/>
  <c r="BE312" i="14"/>
  <c r="BD312" i="14"/>
  <c r="BC312" i="14"/>
  <c r="BB312" i="14"/>
  <c r="BA312" i="14"/>
  <c r="AZ312" i="14"/>
  <c r="AY312" i="14"/>
  <c r="AX312" i="14"/>
  <c r="AW312" i="14"/>
  <c r="AV312" i="14"/>
  <c r="AU312" i="14"/>
  <c r="AT312" i="14"/>
  <c r="AS312" i="14"/>
  <c r="AR312" i="14"/>
  <c r="AQ312" i="14"/>
  <c r="AP312" i="14"/>
  <c r="AO312" i="14"/>
  <c r="AN312" i="14"/>
  <c r="AM312" i="14"/>
  <c r="AL312" i="14"/>
  <c r="AK312" i="14"/>
  <c r="AJ312" i="14"/>
  <c r="AI312" i="14"/>
  <c r="AH312" i="14"/>
  <c r="AG312" i="14"/>
  <c r="AF312" i="14"/>
  <c r="AE312" i="14"/>
  <c r="AD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ER311" i="14"/>
  <c r="EQ311" i="14"/>
  <c r="EP311" i="14"/>
  <c r="EO311" i="14"/>
  <c r="EN311" i="14"/>
  <c r="EM311" i="14"/>
  <c r="EL311" i="14"/>
  <c r="EK311" i="14"/>
  <c r="EJ311" i="14"/>
  <c r="EI311" i="14"/>
  <c r="EH311" i="14"/>
  <c r="EG311" i="14"/>
  <c r="EF311" i="14"/>
  <c r="EE311" i="14"/>
  <c r="ED311" i="14"/>
  <c r="EC311" i="14"/>
  <c r="EB311" i="14"/>
  <c r="EA311" i="14"/>
  <c r="DZ311" i="14"/>
  <c r="DY311" i="14"/>
  <c r="DX311" i="14"/>
  <c r="DW311" i="14"/>
  <c r="DV311" i="14"/>
  <c r="DU311" i="14"/>
  <c r="DT311" i="14"/>
  <c r="DS311" i="14"/>
  <c r="DR311" i="14"/>
  <c r="DQ311" i="14"/>
  <c r="DP311" i="14"/>
  <c r="DO311" i="14"/>
  <c r="DN311" i="14"/>
  <c r="DM311" i="14"/>
  <c r="DL311" i="14"/>
  <c r="DK311" i="14"/>
  <c r="DJ311" i="14"/>
  <c r="DI311" i="14"/>
  <c r="DH311" i="14"/>
  <c r="DG311" i="14"/>
  <c r="DF311" i="14"/>
  <c r="DE311" i="14"/>
  <c r="DD311" i="14"/>
  <c r="DC311" i="14"/>
  <c r="DB311" i="14"/>
  <c r="DA311" i="14"/>
  <c r="CZ311" i="14"/>
  <c r="CY311" i="14"/>
  <c r="CX311" i="14"/>
  <c r="CW311" i="14"/>
  <c r="CV311" i="14"/>
  <c r="CU311" i="14"/>
  <c r="CT311" i="14"/>
  <c r="CS311" i="14"/>
  <c r="CR311" i="14"/>
  <c r="CQ311" i="14"/>
  <c r="CP311" i="14"/>
  <c r="CO311" i="14"/>
  <c r="CN311" i="14"/>
  <c r="CM311" i="14"/>
  <c r="CL311" i="14"/>
  <c r="CK311" i="14"/>
  <c r="CJ311" i="14"/>
  <c r="CI311" i="14"/>
  <c r="CH311" i="14"/>
  <c r="CG311" i="14"/>
  <c r="CF311" i="14"/>
  <c r="CE311" i="14"/>
  <c r="CD311" i="14"/>
  <c r="CC311" i="14"/>
  <c r="CB311" i="14"/>
  <c r="CA311" i="14"/>
  <c r="BZ311" i="14"/>
  <c r="BY311" i="14"/>
  <c r="BX311" i="14"/>
  <c r="BW311" i="14"/>
  <c r="BV311" i="14"/>
  <c r="BU311" i="14"/>
  <c r="BT311" i="14"/>
  <c r="BS311" i="14"/>
  <c r="BR311" i="14"/>
  <c r="BQ311" i="14"/>
  <c r="BP311" i="14"/>
  <c r="BO311" i="14"/>
  <c r="BN311" i="14"/>
  <c r="BM311" i="14"/>
  <c r="BL311" i="14"/>
  <c r="BK311" i="14"/>
  <c r="BJ311" i="14"/>
  <c r="BI311" i="14"/>
  <c r="BH311" i="14"/>
  <c r="BG311" i="14"/>
  <c r="BF311" i="14"/>
  <c r="BE311" i="14"/>
  <c r="BD311" i="14"/>
  <c r="BC311" i="14"/>
  <c r="BB311" i="14"/>
  <c r="BA311" i="14"/>
  <c r="AZ311" i="14"/>
  <c r="AY311" i="14"/>
  <c r="AX311" i="14"/>
  <c r="AW311" i="14"/>
  <c r="AV311" i="14"/>
  <c r="AU311" i="14"/>
  <c r="AT311" i="14"/>
  <c r="AS311" i="14"/>
  <c r="AR311" i="14"/>
  <c r="AQ311" i="14"/>
  <c r="AP311" i="14"/>
  <c r="AO311" i="14"/>
  <c r="AN311" i="14"/>
  <c r="AM311" i="14"/>
  <c r="AL311" i="14"/>
  <c r="AK311" i="14"/>
  <c r="AJ311" i="14"/>
  <c r="AI311" i="14"/>
  <c r="AH311" i="14"/>
  <c r="AG311" i="14"/>
  <c r="AF311" i="14"/>
  <c r="AE311" i="14"/>
  <c r="AD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ER310" i="14"/>
  <c r="EQ310" i="14"/>
  <c r="EP310" i="14"/>
  <c r="EO310" i="14"/>
  <c r="EN310" i="14"/>
  <c r="EM310" i="14"/>
  <c r="EL310" i="14"/>
  <c r="EK310" i="14"/>
  <c r="EJ310" i="14"/>
  <c r="EI310" i="14"/>
  <c r="EH310" i="14"/>
  <c r="EG310" i="14"/>
  <c r="EF310" i="14"/>
  <c r="EE310" i="14"/>
  <c r="ED310" i="14"/>
  <c r="EC310" i="14"/>
  <c r="EB310" i="14"/>
  <c r="EA310" i="14"/>
  <c r="DZ310" i="14"/>
  <c r="DY310" i="14"/>
  <c r="DX310" i="14"/>
  <c r="DW310" i="14"/>
  <c r="DV310" i="14"/>
  <c r="DU310" i="14"/>
  <c r="DT310" i="14"/>
  <c r="DS310" i="14"/>
  <c r="DR310" i="14"/>
  <c r="DQ310" i="14"/>
  <c r="DP310" i="14"/>
  <c r="DO310" i="14"/>
  <c r="DN310" i="14"/>
  <c r="DM310" i="14"/>
  <c r="DL310" i="14"/>
  <c r="DK310" i="14"/>
  <c r="DJ310" i="14"/>
  <c r="DI310" i="14"/>
  <c r="DH310" i="14"/>
  <c r="DG310" i="14"/>
  <c r="DF310" i="14"/>
  <c r="DE310" i="14"/>
  <c r="DD310" i="14"/>
  <c r="DC310" i="14"/>
  <c r="DB310" i="14"/>
  <c r="DA310" i="14"/>
  <c r="CZ310" i="14"/>
  <c r="CY310" i="14"/>
  <c r="CX310" i="14"/>
  <c r="CW310" i="14"/>
  <c r="CV310" i="14"/>
  <c r="CU310" i="14"/>
  <c r="CT310" i="14"/>
  <c r="CS310" i="14"/>
  <c r="CR310" i="14"/>
  <c r="CQ310" i="14"/>
  <c r="CP310" i="14"/>
  <c r="CO310" i="14"/>
  <c r="CN310" i="14"/>
  <c r="CM310" i="14"/>
  <c r="CL310" i="14"/>
  <c r="CK310" i="14"/>
  <c r="CJ310" i="14"/>
  <c r="CI310" i="14"/>
  <c r="CH310" i="14"/>
  <c r="CG310" i="14"/>
  <c r="CF310" i="14"/>
  <c r="CE310" i="14"/>
  <c r="CD310" i="14"/>
  <c r="CC310" i="14"/>
  <c r="CB310" i="14"/>
  <c r="CA310" i="14"/>
  <c r="BZ310" i="14"/>
  <c r="BY310" i="14"/>
  <c r="BX310" i="14"/>
  <c r="BW310" i="14"/>
  <c r="BV310" i="14"/>
  <c r="BU310" i="14"/>
  <c r="BT310" i="14"/>
  <c r="BS310" i="14"/>
  <c r="BR310" i="14"/>
  <c r="BQ310" i="14"/>
  <c r="BP310" i="14"/>
  <c r="BO310" i="14"/>
  <c r="BN310" i="14"/>
  <c r="BM310" i="14"/>
  <c r="BL310" i="14"/>
  <c r="BK310" i="14"/>
  <c r="BJ310" i="14"/>
  <c r="BI310" i="14"/>
  <c r="BH310" i="14"/>
  <c r="BG310" i="14"/>
  <c r="BF310" i="14"/>
  <c r="BE310" i="14"/>
  <c r="BD310" i="14"/>
  <c r="BC310" i="14"/>
  <c r="BB310" i="14"/>
  <c r="BA310" i="14"/>
  <c r="AZ310" i="14"/>
  <c r="AY310" i="14"/>
  <c r="AX310" i="14"/>
  <c r="AW310" i="14"/>
  <c r="AV310" i="14"/>
  <c r="AU310" i="14"/>
  <c r="AT310" i="14"/>
  <c r="AS310" i="14"/>
  <c r="AR310" i="14"/>
  <c r="AQ310" i="14"/>
  <c r="AP310" i="14"/>
  <c r="AO310" i="14"/>
  <c r="AN310" i="14"/>
  <c r="AM310" i="14"/>
  <c r="AL310" i="14"/>
  <c r="AK310" i="14"/>
  <c r="AJ310" i="14"/>
  <c r="AI310" i="14"/>
  <c r="AH310" i="14"/>
  <c r="AG310" i="14"/>
  <c r="AF310" i="14"/>
  <c r="AE310" i="14"/>
  <c r="AD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ER309" i="14"/>
  <c r="EQ309" i="14"/>
  <c r="EP309" i="14"/>
  <c r="EO309" i="14"/>
  <c r="EN309" i="14"/>
  <c r="EM309" i="14"/>
  <c r="EL309" i="14"/>
  <c r="EK309" i="14"/>
  <c r="EJ309" i="14"/>
  <c r="EI309" i="14"/>
  <c r="EH309" i="14"/>
  <c r="EG309" i="14"/>
  <c r="EF309" i="14"/>
  <c r="EE309" i="14"/>
  <c r="ED309" i="14"/>
  <c r="EC309" i="14"/>
  <c r="EB309" i="14"/>
  <c r="EA309" i="14"/>
  <c r="DZ309" i="14"/>
  <c r="DY309" i="14"/>
  <c r="DX309" i="14"/>
  <c r="DW309" i="14"/>
  <c r="DV309" i="14"/>
  <c r="DU309" i="14"/>
  <c r="DT309" i="14"/>
  <c r="DS309" i="14"/>
  <c r="DR309" i="14"/>
  <c r="DQ309" i="14"/>
  <c r="DP309" i="14"/>
  <c r="DO309" i="14"/>
  <c r="DN309" i="14"/>
  <c r="DM309" i="14"/>
  <c r="DL309" i="14"/>
  <c r="DK309" i="14"/>
  <c r="DJ309" i="14"/>
  <c r="DI309" i="14"/>
  <c r="DH309" i="14"/>
  <c r="DG309" i="14"/>
  <c r="DF309" i="14"/>
  <c r="DE309" i="14"/>
  <c r="DD309" i="14"/>
  <c r="DC309" i="14"/>
  <c r="DB309" i="14"/>
  <c r="DA309" i="14"/>
  <c r="CZ309" i="14"/>
  <c r="CY309" i="14"/>
  <c r="CX309" i="14"/>
  <c r="CW309" i="14"/>
  <c r="CV309" i="14"/>
  <c r="CU309" i="14"/>
  <c r="CT309" i="14"/>
  <c r="CS309" i="14"/>
  <c r="CR309" i="14"/>
  <c r="CQ309" i="14"/>
  <c r="CP309" i="14"/>
  <c r="CO309" i="14"/>
  <c r="CN309" i="14"/>
  <c r="CM309" i="14"/>
  <c r="CL309" i="14"/>
  <c r="CK309" i="14"/>
  <c r="CJ309" i="14"/>
  <c r="CI309" i="14"/>
  <c r="CH309" i="14"/>
  <c r="CG309" i="14"/>
  <c r="CF309" i="14"/>
  <c r="CE309" i="14"/>
  <c r="CD309" i="14"/>
  <c r="CC309" i="14"/>
  <c r="CB309" i="14"/>
  <c r="CA309" i="14"/>
  <c r="BZ309" i="14"/>
  <c r="BY309" i="14"/>
  <c r="BX309" i="14"/>
  <c r="BW309" i="14"/>
  <c r="BV309" i="14"/>
  <c r="BU309" i="14"/>
  <c r="BT309" i="14"/>
  <c r="BS309" i="14"/>
  <c r="BR309" i="14"/>
  <c r="BQ309" i="14"/>
  <c r="BP309" i="14"/>
  <c r="BO309" i="14"/>
  <c r="BN309" i="14"/>
  <c r="BM309" i="14"/>
  <c r="BL309" i="14"/>
  <c r="BK309" i="14"/>
  <c r="BJ309" i="14"/>
  <c r="BI309" i="14"/>
  <c r="BH309" i="14"/>
  <c r="BG309" i="14"/>
  <c r="BF309" i="14"/>
  <c r="BE309" i="14"/>
  <c r="BD309" i="14"/>
  <c r="BC309" i="14"/>
  <c r="BB309" i="14"/>
  <c r="BA309" i="14"/>
  <c r="AZ309" i="14"/>
  <c r="AY309" i="14"/>
  <c r="AX309" i="14"/>
  <c r="AW309" i="14"/>
  <c r="AV309" i="14"/>
  <c r="AU309" i="14"/>
  <c r="AT309" i="14"/>
  <c r="AS309" i="14"/>
  <c r="AR309" i="14"/>
  <c r="AQ309" i="14"/>
  <c r="AP309" i="14"/>
  <c r="AO309" i="14"/>
  <c r="AN309" i="14"/>
  <c r="AM309" i="14"/>
  <c r="AL309" i="14"/>
  <c r="AK309" i="14"/>
  <c r="AJ309" i="14"/>
  <c r="AI309" i="14"/>
  <c r="AH309" i="14"/>
  <c r="AG309" i="14"/>
  <c r="AF309" i="14"/>
  <c r="AE309" i="14"/>
  <c r="AD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ER308" i="14"/>
  <c r="EQ308" i="14"/>
  <c r="EP308" i="14"/>
  <c r="EO308" i="14"/>
  <c r="EN308" i="14"/>
  <c r="EM308" i="14"/>
  <c r="EL308" i="14"/>
  <c r="EK308" i="14"/>
  <c r="EJ308" i="14"/>
  <c r="EI308" i="14"/>
  <c r="EH308" i="14"/>
  <c r="EG308" i="14"/>
  <c r="EF308" i="14"/>
  <c r="EE308" i="14"/>
  <c r="ED308" i="14"/>
  <c r="EC308" i="14"/>
  <c r="EB308" i="14"/>
  <c r="EA308" i="14"/>
  <c r="DZ308" i="14"/>
  <c r="DY308" i="14"/>
  <c r="DX308" i="14"/>
  <c r="DW308" i="14"/>
  <c r="DV308" i="14"/>
  <c r="DU308" i="14"/>
  <c r="DT308" i="14"/>
  <c r="DS308" i="14"/>
  <c r="DR308" i="14"/>
  <c r="DQ308" i="14"/>
  <c r="DP308" i="14"/>
  <c r="DO308" i="14"/>
  <c r="DN308" i="14"/>
  <c r="DM308" i="14"/>
  <c r="DL308" i="14"/>
  <c r="DK308" i="14"/>
  <c r="DJ308" i="14"/>
  <c r="DI308" i="14"/>
  <c r="DH308" i="14"/>
  <c r="DG308" i="14"/>
  <c r="DF308" i="14"/>
  <c r="DE308" i="14"/>
  <c r="DD308" i="14"/>
  <c r="DC308" i="14"/>
  <c r="DB308" i="14"/>
  <c r="DA308" i="14"/>
  <c r="CZ308" i="14"/>
  <c r="CY308" i="14"/>
  <c r="CX308" i="14"/>
  <c r="CW308" i="14"/>
  <c r="CV308" i="14"/>
  <c r="CU308" i="14"/>
  <c r="CT308" i="14"/>
  <c r="CS308" i="14"/>
  <c r="CR308" i="14"/>
  <c r="CQ308" i="14"/>
  <c r="CP308" i="14"/>
  <c r="CO308" i="14"/>
  <c r="CN308" i="14"/>
  <c r="CM308" i="14"/>
  <c r="CL308" i="14"/>
  <c r="CK308" i="14"/>
  <c r="CJ308" i="14"/>
  <c r="CI308" i="14"/>
  <c r="CH308" i="14"/>
  <c r="CG308" i="14"/>
  <c r="CF308" i="14"/>
  <c r="CE308" i="14"/>
  <c r="CD308" i="14"/>
  <c r="CC308" i="14"/>
  <c r="CB308" i="14"/>
  <c r="CA308" i="14"/>
  <c r="BZ308" i="14"/>
  <c r="BY308" i="14"/>
  <c r="BX308" i="14"/>
  <c r="BW308" i="14"/>
  <c r="BV308" i="14"/>
  <c r="BU308" i="14"/>
  <c r="BT308" i="14"/>
  <c r="BS308" i="14"/>
  <c r="BR308" i="14"/>
  <c r="BQ308" i="14"/>
  <c r="BP308" i="14"/>
  <c r="BO308" i="14"/>
  <c r="BN308" i="14"/>
  <c r="BM308" i="14"/>
  <c r="BL308" i="14"/>
  <c r="BK308" i="14"/>
  <c r="BJ308" i="14"/>
  <c r="BI308" i="14"/>
  <c r="BH308" i="14"/>
  <c r="BG308" i="14"/>
  <c r="BF308" i="14"/>
  <c r="BE308" i="14"/>
  <c r="BD308" i="14"/>
  <c r="BC308" i="14"/>
  <c r="BB308" i="14"/>
  <c r="BA308" i="14"/>
  <c r="AZ308" i="14"/>
  <c r="AY308" i="14"/>
  <c r="AX308" i="14"/>
  <c r="AW308" i="14"/>
  <c r="AV308" i="14"/>
  <c r="AU308" i="14"/>
  <c r="AT308" i="14"/>
  <c r="AS308" i="14"/>
  <c r="AR308" i="14"/>
  <c r="AQ308" i="14"/>
  <c r="AP308" i="14"/>
  <c r="AO308" i="14"/>
  <c r="AN308" i="14"/>
  <c r="AM308" i="14"/>
  <c r="AL308" i="14"/>
  <c r="AK308" i="14"/>
  <c r="AJ308" i="14"/>
  <c r="AI308" i="14"/>
  <c r="AH308" i="14"/>
  <c r="AG308" i="14"/>
  <c r="AF308" i="14"/>
  <c r="AE308" i="14"/>
  <c r="AD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ER307" i="14"/>
  <c r="EQ307" i="14"/>
  <c r="EP307" i="14"/>
  <c r="EO307" i="14"/>
  <c r="EN307" i="14"/>
  <c r="EM307" i="14"/>
  <c r="EL307" i="14"/>
  <c r="EK307" i="14"/>
  <c r="EJ307" i="14"/>
  <c r="EI307" i="14"/>
  <c r="EH307" i="14"/>
  <c r="EG307" i="14"/>
  <c r="EF307" i="14"/>
  <c r="EE307" i="14"/>
  <c r="ED307" i="14"/>
  <c r="EC307" i="14"/>
  <c r="EB307" i="14"/>
  <c r="EA307" i="14"/>
  <c r="DZ307" i="14"/>
  <c r="DY307" i="14"/>
  <c r="DX307" i="14"/>
  <c r="DW307" i="14"/>
  <c r="DV307" i="14"/>
  <c r="DU307" i="14"/>
  <c r="DT307" i="14"/>
  <c r="DS307" i="14"/>
  <c r="DR307" i="14"/>
  <c r="DQ307" i="14"/>
  <c r="DP307" i="14"/>
  <c r="DO307" i="14"/>
  <c r="DN307" i="14"/>
  <c r="DM307" i="14"/>
  <c r="DL307" i="14"/>
  <c r="DK307" i="14"/>
  <c r="DJ307" i="14"/>
  <c r="DI307" i="14"/>
  <c r="DH307" i="14"/>
  <c r="DG307" i="14"/>
  <c r="DF307" i="14"/>
  <c r="DE307" i="14"/>
  <c r="DD307" i="14"/>
  <c r="DC307" i="14"/>
  <c r="DB307" i="14"/>
  <c r="DA307" i="14"/>
  <c r="CZ307" i="14"/>
  <c r="CY307" i="14"/>
  <c r="CX307" i="14"/>
  <c r="CW307" i="14"/>
  <c r="CV307" i="14"/>
  <c r="CU307" i="14"/>
  <c r="CT307" i="14"/>
  <c r="CS307" i="14"/>
  <c r="CR307" i="14"/>
  <c r="CQ307" i="14"/>
  <c r="CP307" i="14"/>
  <c r="CO307" i="14"/>
  <c r="CN307" i="14"/>
  <c r="CM307" i="14"/>
  <c r="CL307" i="14"/>
  <c r="CK307" i="14"/>
  <c r="CJ307" i="14"/>
  <c r="CI307" i="14"/>
  <c r="CH307" i="14"/>
  <c r="CG307" i="14"/>
  <c r="CF307" i="14"/>
  <c r="CE307" i="14"/>
  <c r="CD307" i="14"/>
  <c r="CC307" i="14"/>
  <c r="CB307" i="14"/>
  <c r="CA307" i="14"/>
  <c r="BZ307" i="14"/>
  <c r="BY307" i="14"/>
  <c r="BX307" i="14"/>
  <c r="BW307" i="14"/>
  <c r="BV307" i="14"/>
  <c r="BU307" i="14"/>
  <c r="BT307" i="14"/>
  <c r="BS307" i="14"/>
  <c r="BR307" i="14"/>
  <c r="BQ307" i="14"/>
  <c r="BP307" i="14"/>
  <c r="BO307" i="14"/>
  <c r="BN307" i="14"/>
  <c r="BM307" i="14"/>
  <c r="BL307" i="14"/>
  <c r="BK307" i="14"/>
  <c r="BJ307" i="14"/>
  <c r="BI307" i="14"/>
  <c r="BH307" i="14"/>
  <c r="BG307" i="14"/>
  <c r="BF307" i="14"/>
  <c r="BE307" i="14"/>
  <c r="BD307" i="14"/>
  <c r="BC307" i="14"/>
  <c r="BB307" i="14"/>
  <c r="BA307" i="14"/>
  <c r="AZ307" i="14"/>
  <c r="AY307" i="14"/>
  <c r="AX307" i="14"/>
  <c r="AW307" i="14"/>
  <c r="AV307" i="14"/>
  <c r="AU307" i="14"/>
  <c r="AT307" i="14"/>
  <c r="AS307" i="14"/>
  <c r="AR307" i="14"/>
  <c r="AQ307" i="14"/>
  <c r="AP307" i="14"/>
  <c r="AO307" i="14"/>
  <c r="AN307" i="14"/>
  <c r="AM307" i="14"/>
  <c r="AL307" i="14"/>
  <c r="AK307" i="14"/>
  <c r="AJ307" i="14"/>
  <c r="AI307" i="14"/>
  <c r="AH307" i="14"/>
  <c r="AG307" i="14"/>
  <c r="AF307" i="14"/>
  <c r="AE307" i="14"/>
  <c r="AD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ER306" i="14"/>
  <c r="EQ306" i="14"/>
  <c r="EP306" i="14"/>
  <c r="EO306" i="14"/>
  <c r="EN306" i="14"/>
  <c r="EM306" i="14"/>
  <c r="EL306" i="14"/>
  <c r="EK306" i="14"/>
  <c r="EJ306" i="14"/>
  <c r="EI306" i="14"/>
  <c r="EH306" i="14"/>
  <c r="EG306" i="14"/>
  <c r="EF306" i="14"/>
  <c r="EE306" i="14"/>
  <c r="ED306" i="14"/>
  <c r="EC306" i="14"/>
  <c r="EB306" i="14"/>
  <c r="EA306" i="14"/>
  <c r="DZ306" i="14"/>
  <c r="DY306" i="14"/>
  <c r="DX306" i="14"/>
  <c r="DW306" i="14"/>
  <c r="DV306" i="14"/>
  <c r="DU306" i="14"/>
  <c r="DT306" i="14"/>
  <c r="DS306" i="14"/>
  <c r="DR306" i="14"/>
  <c r="DQ306" i="14"/>
  <c r="DP306" i="14"/>
  <c r="DO306" i="14"/>
  <c r="DN306" i="14"/>
  <c r="DM306" i="14"/>
  <c r="DL306" i="14"/>
  <c r="DK306" i="14"/>
  <c r="DJ306" i="14"/>
  <c r="DI306" i="14"/>
  <c r="DH306" i="14"/>
  <c r="DG306" i="14"/>
  <c r="DF306" i="14"/>
  <c r="DE306" i="14"/>
  <c r="DD306" i="14"/>
  <c r="DC306" i="14"/>
  <c r="DB306" i="14"/>
  <c r="DA306" i="14"/>
  <c r="CZ306" i="14"/>
  <c r="CY306" i="14"/>
  <c r="CX306" i="14"/>
  <c r="CW306" i="14"/>
  <c r="CV306" i="14"/>
  <c r="CU306" i="14"/>
  <c r="CT306" i="14"/>
  <c r="CS306" i="14"/>
  <c r="CR306" i="14"/>
  <c r="CQ306" i="14"/>
  <c r="CP306" i="14"/>
  <c r="CO306" i="14"/>
  <c r="CN306" i="14"/>
  <c r="CM306" i="14"/>
  <c r="CL306" i="14"/>
  <c r="CK306" i="14"/>
  <c r="CJ306" i="14"/>
  <c r="CI306" i="14"/>
  <c r="CH306" i="14"/>
  <c r="CG306" i="14"/>
  <c r="CF306" i="14"/>
  <c r="CE306" i="14"/>
  <c r="CD306" i="14"/>
  <c r="CC306" i="14"/>
  <c r="CB306" i="14"/>
  <c r="CA306" i="14"/>
  <c r="BZ306" i="14"/>
  <c r="BY306" i="14"/>
  <c r="BX306" i="14"/>
  <c r="BW306" i="14"/>
  <c r="BV306" i="14"/>
  <c r="BU306" i="14"/>
  <c r="BT306" i="14"/>
  <c r="BS306" i="14"/>
  <c r="BR306" i="14"/>
  <c r="BQ306" i="14"/>
  <c r="BP306" i="14"/>
  <c r="BO306" i="14"/>
  <c r="BN306" i="14"/>
  <c r="BM306" i="14"/>
  <c r="BL306" i="14"/>
  <c r="BK306" i="14"/>
  <c r="BJ306" i="14"/>
  <c r="BI306" i="14"/>
  <c r="BH306" i="14"/>
  <c r="BG306" i="14"/>
  <c r="BF306" i="14"/>
  <c r="BE306" i="14"/>
  <c r="BD306" i="14"/>
  <c r="BC306" i="14"/>
  <c r="BB306" i="14"/>
  <c r="BA306" i="14"/>
  <c r="AZ306" i="14"/>
  <c r="AY306" i="14"/>
  <c r="AX306" i="14"/>
  <c r="AW306" i="14"/>
  <c r="AV306" i="14"/>
  <c r="AU306" i="14"/>
  <c r="AT306" i="14"/>
  <c r="AS306" i="14"/>
  <c r="AR306" i="14"/>
  <c r="AQ306" i="14"/>
  <c r="AP306" i="14"/>
  <c r="AO306" i="14"/>
  <c r="AN306" i="14"/>
  <c r="AM306" i="14"/>
  <c r="AL306" i="14"/>
  <c r="AK306" i="14"/>
  <c r="AJ306" i="14"/>
  <c r="AI306" i="14"/>
  <c r="AH306" i="14"/>
  <c r="AG306" i="14"/>
  <c r="AF306" i="14"/>
  <c r="AE306" i="14"/>
  <c r="AD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ER305" i="14"/>
  <c r="EQ305" i="14"/>
  <c r="EP305" i="14"/>
  <c r="EO305" i="14"/>
  <c r="EN305" i="14"/>
  <c r="EM305" i="14"/>
  <c r="EL305" i="14"/>
  <c r="EK305" i="14"/>
  <c r="EJ305" i="14"/>
  <c r="EI305" i="14"/>
  <c r="EH305" i="14"/>
  <c r="EG305" i="14"/>
  <c r="EF305" i="14"/>
  <c r="EE305" i="14"/>
  <c r="ED305" i="14"/>
  <c r="EC305" i="14"/>
  <c r="EB305" i="14"/>
  <c r="EA305" i="14"/>
  <c r="DZ305" i="14"/>
  <c r="DY305" i="14"/>
  <c r="DX305" i="14"/>
  <c r="DW305" i="14"/>
  <c r="DV305" i="14"/>
  <c r="DU305" i="14"/>
  <c r="DT305" i="14"/>
  <c r="DS305" i="14"/>
  <c r="DR305" i="14"/>
  <c r="DQ305" i="14"/>
  <c r="DP305" i="14"/>
  <c r="DO305" i="14"/>
  <c r="DN305" i="14"/>
  <c r="DM305" i="14"/>
  <c r="DL305" i="14"/>
  <c r="DK305" i="14"/>
  <c r="DJ305" i="14"/>
  <c r="DI305" i="14"/>
  <c r="DH305" i="14"/>
  <c r="DG305" i="14"/>
  <c r="DF305" i="14"/>
  <c r="DE305" i="14"/>
  <c r="DD305" i="14"/>
  <c r="DC305" i="14"/>
  <c r="DB305" i="14"/>
  <c r="DA305" i="14"/>
  <c r="CZ305" i="14"/>
  <c r="CY305" i="14"/>
  <c r="CX305" i="14"/>
  <c r="CW305" i="14"/>
  <c r="CV305" i="14"/>
  <c r="CU305" i="14"/>
  <c r="CT305" i="14"/>
  <c r="CS305" i="14"/>
  <c r="CR305" i="14"/>
  <c r="CQ305" i="14"/>
  <c r="CP305" i="14"/>
  <c r="CO305" i="14"/>
  <c r="CN305" i="14"/>
  <c r="CM305" i="14"/>
  <c r="CL305" i="14"/>
  <c r="CK305" i="14"/>
  <c r="CJ305" i="14"/>
  <c r="CI305" i="14"/>
  <c r="CH305" i="14"/>
  <c r="CG305" i="14"/>
  <c r="CF305" i="14"/>
  <c r="CE305" i="14"/>
  <c r="CD305" i="14"/>
  <c r="CC305" i="14"/>
  <c r="CB305" i="14"/>
  <c r="CA305" i="14"/>
  <c r="BZ305" i="14"/>
  <c r="BY305" i="14"/>
  <c r="BX305" i="14"/>
  <c r="BW305" i="14"/>
  <c r="BV305" i="14"/>
  <c r="BU305" i="14"/>
  <c r="BT305" i="14"/>
  <c r="BS305" i="14"/>
  <c r="BR305" i="14"/>
  <c r="BQ305" i="14"/>
  <c r="BP305" i="14"/>
  <c r="BO305" i="14"/>
  <c r="BN305" i="14"/>
  <c r="BM305" i="14"/>
  <c r="BL305" i="14"/>
  <c r="BK305" i="14"/>
  <c r="BJ305" i="14"/>
  <c r="BI305" i="14"/>
  <c r="BH305" i="14"/>
  <c r="BG305" i="14"/>
  <c r="BF305" i="14"/>
  <c r="BE305" i="14"/>
  <c r="BD305" i="14"/>
  <c r="BC305" i="14"/>
  <c r="BB305" i="14"/>
  <c r="BA305" i="14"/>
  <c r="AZ305" i="14"/>
  <c r="AY305" i="14"/>
  <c r="AX305" i="14"/>
  <c r="AW305" i="14"/>
  <c r="AV305" i="14"/>
  <c r="AU305" i="14"/>
  <c r="AT305" i="14"/>
  <c r="AS305" i="14"/>
  <c r="AR305" i="14"/>
  <c r="AQ305" i="14"/>
  <c r="AP305" i="14"/>
  <c r="AO305" i="14"/>
  <c r="AN305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ER304" i="14"/>
  <c r="EQ304" i="14"/>
  <c r="EP304" i="14"/>
  <c r="EO304" i="14"/>
  <c r="EN304" i="14"/>
  <c r="EM304" i="14"/>
  <c r="EL304" i="14"/>
  <c r="EK304" i="14"/>
  <c r="EJ304" i="14"/>
  <c r="EI304" i="14"/>
  <c r="EH304" i="14"/>
  <c r="EG304" i="14"/>
  <c r="EF304" i="14"/>
  <c r="EE304" i="14"/>
  <c r="ED304" i="14"/>
  <c r="EC304" i="14"/>
  <c r="EB304" i="14"/>
  <c r="EA304" i="14"/>
  <c r="DZ304" i="14"/>
  <c r="DY304" i="14"/>
  <c r="DX304" i="14"/>
  <c r="DW304" i="14"/>
  <c r="DV304" i="14"/>
  <c r="DU304" i="14"/>
  <c r="DT304" i="14"/>
  <c r="DS304" i="14"/>
  <c r="DR304" i="14"/>
  <c r="DQ304" i="14"/>
  <c r="DP304" i="14"/>
  <c r="DO304" i="14"/>
  <c r="DN304" i="14"/>
  <c r="DM304" i="14"/>
  <c r="DL304" i="14"/>
  <c r="DK304" i="14"/>
  <c r="DJ304" i="14"/>
  <c r="DI304" i="14"/>
  <c r="DH304" i="14"/>
  <c r="DG304" i="14"/>
  <c r="DF304" i="14"/>
  <c r="DE304" i="14"/>
  <c r="DD304" i="14"/>
  <c r="DC304" i="14"/>
  <c r="DB304" i="14"/>
  <c r="DA304" i="14"/>
  <c r="CZ304" i="14"/>
  <c r="CY304" i="14"/>
  <c r="CX304" i="14"/>
  <c r="CW304" i="14"/>
  <c r="CV304" i="14"/>
  <c r="CU304" i="14"/>
  <c r="CT304" i="14"/>
  <c r="CS304" i="14"/>
  <c r="CR304" i="14"/>
  <c r="CQ304" i="14"/>
  <c r="CP304" i="14"/>
  <c r="CO304" i="14"/>
  <c r="CN304" i="14"/>
  <c r="CM304" i="14"/>
  <c r="CL304" i="14"/>
  <c r="CK304" i="14"/>
  <c r="CJ304" i="14"/>
  <c r="CI304" i="14"/>
  <c r="CH304" i="14"/>
  <c r="CG304" i="14"/>
  <c r="CF304" i="14"/>
  <c r="CE304" i="14"/>
  <c r="CD304" i="14"/>
  <c r="CC304" i="14"/>
  <c r="CB304" i="14"/>
  <c r="CA304" i="14"/>
  <c r="BZ304" i="14"/>
  <c r="BY304" i="14"/>
  <c r="BX304" i="14"/>
  <c r="BW304" i="14"/>
  <c r="BV304" i="14"/>
  <c r="BU304" i="14"/>
  <c r="BT304" i="14"/>
  <c r="BS304" i="14"/>
  <c r="BR304" i="14"/>
  <c r="BQ304" i="14"/>
  <c r="BP304" i="14"/>
  <c r="BO304" i="14"/>
  <c r="BN304" i="14"/>
  <c r="BM304" i="14"/>
  <c r="BL304" i="14"/>
  <c r="BK304" i="14"/>
  <c r="BJ304" i="14"/>
  <c r="BI304" i="14"/>
  <c r="BH304" i="14"/>
  <c r="BG304" i="14"/>
  <c r="BF304" i="14"/>
  <c r="BE304" i="14"/>
  <c r="BD304" i="14"/>
  <c r="BC304" i="14"/>
  <c r="BB304" i="14"/>
  <c r="BA304" i="14"/>
  <c r="AZ304" i="14"/>
  <c r="AY304" i="14"/>
  <c r="AX304" i="14"/>
  <c r="AW304" i="14"/>
  <c r="AV304" i="14"/>
  <c r="AU304" i="14"/>
  <c r="AT304" i="14"/>
  <c r="AS304" i="14"/>
  <c r="AR304" i="14"/>
  <c r="AQ304" i="14"/>
  <c r="AP304" i="14"/>
  <c r="AO304" i="14"/>
  <c r="AN304" i="14"/>
  <c r="AM304" i="14"/>
  <c r="AL304" i="14"/>
  <c r="AK304" i="14"/>
  <c r="AJ304" i="14"/>
  <c r="AI304" i="14"/>
  <c r="AH304" i="14"/>
  <c r="AG304" i="14"/>
  <c r="AF304" i="14"/>
  <c r="AE304" i="14"/>
  <c r="AD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ER303" i="14"/>
  <c r="EQ303" i="14"/>
  <c r="EP303" i="14"/>
  <c r="EO303" i="14"/>
  <c r="EN303" i="14"/>
  <c r="EM303" i="14"/>
  <c r="EL303" i="14"/>
  <c r="EK303" i="14"/>
  <c r="EJ303" i="14"/>
  <c r="EI303" i="14"/>
  <c r="EH303" i="14"/>
  <c r="EG303" i="14"/>
  <c r="EF303" i="14"/>
  <c r="EE303" i="14"/>
  <c r="ED303" i="14"/>
  <c r="EC303" i="14"/>
  <c r="EB303" i="14"/>
  <c r="EA303" i="14"/>
  <c r="DZ303" i="14"/>
  <c r="DY303" i="14"/>
  <c r="DX303" i="14"/>
  <c r="DW303" i="14"/>
  <c r="DV303" i="14"/>
  <c r="DU303" i="14"/>
  <c r="DT303" i="14"/>
  <c r="DS303" i="14"/>
  <c r="DR303" i="14"/>
  <c r="DQ303" i="14"/>
  <c r="DP303" i="14"/>
  <c r="DO303" i="14"/>
  <c r="DN303" i="14"/>
  <c r="DM303" i="14"/>
  <c r="DL303" i="14"/>
  <c r="DK303" i="14"/>
  <c r="DJ303" i="14"/>
  <c r="DI303" i="14"/>
  <c r="DH303" i="14"/>
  <c r="DG303" i="14"/>
  <c r="DF303" i="14"/>
  <c r="DE303" i="14"/>
  <c r="DD303" i="14"/>
  <c r="DC303" i="14"/>
  <c r="DB303" i="14"/>
  <c r="DA303" i="14"/>
  <c r="CZ303" i="14"/>
  <c r="CY303" i="14"/>
  <c r="CX303" i="14"/>
  <c r="CW303" i="14"/>
  <c r="CV303" i="14"/>
  <c r="CU303" i="14"/>
  <c r="CT303" i="14"/>
  <c r="CS303" i="14"/>
  <c r="CR303" i="14"/>
  <c r="CQ303" i="14"/>
  <c r="CP303" i="14"/>
  <c r="CO303" i="14"/>
  <c r="CN303" i="14"/>
  <c r="CM303" i="14"/>
  <c r="CL303" i="14"/>
  <c r="CK303" i="14"/>
  <c r="CJ303" i="14"/>
  <c r="CI303" i="14"/>
  <c r="CH303" i="14"/>
  <c r="CG303" i="14"/>
  <c r="CF303" i="14"/>
  <c r="CE303" i="14"/>
  <c r="CD303" i="14"/>
  <c r="CC303" i="14"/>
  <c r="CB303" i="14"/>
  <c r="CA303" i="14"/>
  <c r="BZ303" i="14"/>
  <c r="BY303" i="14"/>
  <c r="BX303" i="14"/>
  <c r="BW303" i="14"/>
  <c r="BV303" i="14"/>
  <c r="BU303" i="14"/>
  <c r="BT303" i="14"/>
  <c r="BS303" i="14"/>
  <c r="BR303" i="14"/>
  <c r="BQ303" i="14"/>
  <c r="BP303" i="14"/>
  <c r="BO303" i="14"/>
  <c r="BN303" i="14"/>
  <c r="BM303" i="14"/>
  <c r="BL303" i="14"/>
  <c r="BK303" i="14"/>
  <c r="BJ303" i="14"/>
  <c r="BI303" i="14"/>
  <c r="BH303" i="14"/>
  <c r="BG303" i="14"/>
  <c r="BF303" i="14"/>
  <c r="BE303" i="14"/>
  <c r="BD303" i="14"/>
  <c r="BC303" i="14"/>
  <c r="BB303" i="14"/>
  <c r="BA303" i="14"/>
  <c r="AZ303" i="14"/>
  <c r="AY303" i="14"/>
  <c r="AX303" i="14"/>
  <c r="AW303" i="14"/>
  <c r="AV303" i="14"/>
  <c r="AU303" i="14"/>
  <c r="AT303" i="14"/>
  <c r="AS303" i="14"/>
  <c r="AR303" i="14"/>
  <c r="AQ303" i="14"/>
  <c r="AP303" i="14"/>
  <c r="AO303" i="14"/>
  <c r="AN303" i="14"/>
  <c r="AM303" i="14"/>
  <c r="AL303" i="14"/>
  <c r="AK303" i="14"/>
  <c r="AJ303" i="14"/>
  <c r="AI303" i="14"/>
  <c r="AH303" i="14"/>
  <c r="AG303" i="14"/>
  <c r="AF303" i="14"/>
  <c r="AE303" i="14"/>
  <c r="AD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ER302" i="14"/>
  <c r="EQ302" i="14"/>
  <c r="EP302" i="14"/>
  <c r="EO302" i="14"/>
  <c r="EN302" i="14"/>
  <c r="EM302" i="14"/>
  <c r="EL302" i="14"/>
  <c r="EK302" i="14"/>
  <c r="EJ302" i="14"/>
  <c r="EI302" i="14"/>
  <c r="EH302" i="14"/>
  <c r="EG302" i="14"/>
  <c r="EF302" i="14"/>
  <c r="EE302" i="14"/>
  <c r="ED302" i="14"/>
  <c r="EC302" i="14"/>
  <c r="EB302" i="14"/>
  <c r="EA302" i="14"/>
  <c r="DZ302" i="14"/>
  <c r="DY302" i="14"/>
  <c r="DX302" i="14"/>
  <c r="DW302" i="14"/>
  <c r="DV302" i="14"/>
  <c r="DU302" i="14"/>
  <c r="DT302" i="14"/>
  <c r="DS302" i="14"/>
  <c r="DR302" i="14"/>
  <c r="DQ302" i="14"/>
  <c r="DP302" i="14"/>
  <c r="DO302" i="14"/>
  <c r="DN302" i="14"/>
  <c r="DM302" i="14"/>
  <c r="DL302" i="14"/>
  <c r="DK302" i="14"/>
  <c r="DJ302" i="14"/>
  <c r="DI302" i="14"/>
  <c r="DH302" i="14"/>
  <c r="DG302" i="14"/>
  <c r="DF302" i="14"/>
  <c r="DE302" i="14"/>
  <c r="DD302" i="14"/>
  <c r="DC302" i="14"/>
  <c r="DB302" i="14"/>
  <c r="DA302" i="14"/>
  <c r="CZ302" i="14"/>
  <c r="CY302" i="14"/>
  <c r="CX302" i="14"/>
  <c r="CW302" i="14"/>
  <c r="CV302" i="14"/>
  <c r="CU302" i="14"/>
  <c r="CT302" i="14"/>
  <c r="CS302" i="14"/>
  <c r="CR302" i="14"/>
  <c r="CQ302" i="14"/>
  <c r="CP302" i="14"/>
  <c r="CO302" i="14"/>
  <c r="CN302" i="14"/>
  <c r="CM302" i="14"/>
  <c r="CL302" i="14"/>
  <c r="CK302" i="14"/>
  <c r="CJ302" i="14"/>
  <c r="CI302" i="14"/>
  <c r="CH302" i="14"/>
  <c r="CG302" i="14"/>
  <c r="CF302" i="14"/>
  <c r="CE302" i="14"/>
  <c r="CD302" i="14"/>
  <c r="CC302" i="14"/>
  <c r="CB302" i="14"/>
  <c r="CA302" i="14"/>
  <c r="BZ302" i="14"/>
  <c r="BY302" i="14"/>
  <c r="BX302" i="14"/>
  <c r="BW302" i="14"/>
  <c r="BV302" i="14"/>
  <c r="BU302" i="14"/>
  <c r="BT302" i="14"/>
  <c r="BS302" i="14"/>
  <c r="BR302" i="14"/>
  <c r="BQ302" i="14"/>
  <c r="BP302" i="14"/>
  <c r="BO302" i="14"/>
  <c r="BN302" i="14"/>
  <c r="BM302" i="14"/>
  <c r="BL302" i="14"/>
  <c r="BK302" i="14"/>
  <c r="BJ302" i="14"/>
  <c r="BI302" i="14"/>
  <c r="BH302" i="14"/>
  <c r="BG302" i="14"/>
  <c r="BF302" i="14"/>
  <c r="BE302" i="14"/>
  <c r="BD302" i="14"/>
  <c r="BC302" i="14"/>
  <c r="BB302" i="14"/>
  <c r="BA302" i="14"/>
  <c r="AZ302" i="14"/>
  <c r="AY302" i="14"/>
  <c r="AX302" i="14"/>
  <c r="AW302" i="14"/>
  <c r="AV302" i="14"/>
  <c r="AU302" i="14"/>
  <c r="AT302" i="14"/>
  <c r="AS302" i="14"/>
  <c r="AR302" i="14"/>
  <c r="AQ302" i="14"/>
  <c r="AP302" i="14"/>
  <c r="AO302" i="14"/>
  <c r="AN302" i="14"/>
  <c r="AM302" i="14"/>
  <c r="AL302" i="14"/>
  <c r="AK302" i="14"/>
  <c r="AJ302" i="14"/>
  <c r="AI302" i="14"/>
  <c r="AH302" i="14"/>
  <c r="AG302" i="14"/>
  <c r="AF302" i="14"/>
  <c r="AE302" i="14"/>
  <c r="AD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ER301" i="14"/>
  <c r="EQ301" i="14"/>
  <c r="EP301" i="14"/>
  <c r="EO301" i="14"/>
  <c r="EN301" i="14"/>
  <c r="EM301" i="14"/>
  <c r="EL301" i="14"/>
  <c r="EK301" i="14"/>
  <c r="EJ301" i="14"/>
  <c r="EI301" i="14"/>
  <c r="EH301" i="14"/>
  <c r="EG301" i="14"/>
  <c r="EF301" i="14"/>
  <c r="EE301" i="14"/>
  <c r="ED301" i="14"/>
  <c r="EC301" i="14"/>
  <c r="EB301" i="14"/>
  <c r="EA301" i="14"/>
  <c r="DZ301" i="14"/>
  <c r="DY301" i="14"/>
  <c r="DX301" i="14"/>
  <c r="DW301" i="14"/>
  <c r="DV301" i="14"/>
  <c r="DU301" i="14"/>
  <c r="DT301" i="14"/>
  <c r="DS301" i="14"/>
  <c r="DR301" i="14"/>
  <c r="DQ301" i="14"/>
  <c r="DP301" i="14"/>
  <c r="DO301" i="14"/>
  <c r="DN301" i="14"/>
  <c r="DM301" i="14"/>
  <c r="DL301" i="14"/>
  <c r="DK301" i="14"/>
  <c r="DJ301" i="14"/>
  <c r="DI301" i="14"/>
  <c r="DH301" i="14"/>
  <c r="DG301" i="14"/>
  <c r="DF301" i="14"/>
  <c r="DE301" i="14"/>
  <c r="DD301" i="14"/>
  <c r="DC301" i="14"/>
  <c r="DB301" i="14"/>
  <c r="DA301" i="14"/>
  <c r="CZ301" i="14"/>
  <c r="CY301" i="14"/>
  <c r="CX301" i="14"/>
  <c r="CW301" i="14"/>
  <c r="CV301" i="14"/>
  <c r="CU301" i="14"/>
  <c r="CT301" i="14"/>
  <c r="CS301" i="14"/>
  <c r="CR301" i="14"/>
  <c r="CQ301" i="14"/>
  <c r="CP301" i="14"/>
  <c r="CO301" i="14"/>
  <c r="CN301" i="14"/>
  <c r="CM301" i="14"/>
  <c r="CL301" i="14"/>
  <c r="CK301" i="14"/>
  <c r="CJ301" i="14"/>
  <c r="CI301" i="14"/>
  <c r="CH301" i="14"/>
  <c r="CG301" i="14"/>
  <c r="CF301" i="14"/>
  <c r="CE301" i="14"/>
  <c r="CD301" i="14"/>
  <c r="CC301" i="14"/>
  <c r="CB301" i="14"/>
  <c r="CA301" i="14"/>
  <c r="BZ301" i="14"/>
  <c r="BY301" i="14"/>
  <c r="BX301" i="14"/>
  <c r="BW301" i="14"/>
  <c r="BV301" i="14"/>
  <c r="BU301" i="14"/>
  <c r="BT301" i="14"/>
  <c r="BS301" i="14"/>
  <c r="BR301" i="14"/>
  <c r="BQ301" i="14"/>
  <c r="BP301" i="14"/>
  <c r="BO301" i="14"/>
  <c r="BN301" i="14"/>
  <c r="BM301" i="14"/>
  <c r="BL301" i="14"/>
  <c r="BK301" i="14"/>
  <c r="BJ301" i="14"/>
  <c r="BI301" i="14"/>
  <c r="BH301" i="14"/>
  <c r="BG301" i="14"/>
  <c r="BF301" i="14"/>
  <c r="BE301" i="14"/>
  <c r="BD301" i="14"/>
  <c r="BC301" i="14"/>
  <c r="BB301" i="14"/>
  <c r="BA301" i="14"/>
  <c r="AZ301" i="14"/>
  <c r="AY301" i="14"/>
  <c r="AX301" i="14"/>
  <c r="AW301" i="14"/>
  <c r="AV301" i="14"/>
  <c r="AU301" i="14"/>
  <c r="AT301" i="14"/>
  <c r="AS301" i="14"/>
  <c r="AR301" i="14"/>
  <c r="AQ301" i="14"/>
  <c r="AP301" i="14"/>
  <c r="AO301" i="14"/>
  <c r="AN301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ER300" i="14"/>
  <c r="EQ300" i="14"/>
  <c r="EP300" i="14"/>
  <c r="EO300" i="14"/>
  <c r="EN300" i="14"/>
  <c r="EM300" i="14"/>
  <c r="EL300" i="14"/>
  <c r="EK300" i="14"/>
  <c r="EJ300" i="14"/>
  <c r="EI300" i="14"/>
  <c r="EH300" i="14"/>
  <c r="EG300" i="14"/>
  <c r="EF300" i="14"/>
  <c r="EE300" i="14"/>
  <c r="ED300" i="14"/>
  <c r="EC300" i="14"/>
  <c r="EB300" i="14"/>
  <c r="EA300" i="14"/>
  <c r="DZ300" i="14"/>
  <c r="DY300" i="14"/>
  <c r="DX300" i="14"/>
  <c r="DW300" i="14"/>
  <c r="DV300" i="14"/>
  <c r="DU300" i="14"/>
  <c r="DT300" i="14"/>
  <c r="DS300" i="14"/>
  <c r="DR300" i="14"/>
  <c r="DQ300" i="14"/>
  <c r="DP300" i="14"/>
  <c r="DO300" i="14"/>
  <c r="DN300" i="14"/>
  <c r="DM300" i="14"/>
  <c r="DL300" i="14"/>
  <c r="DK300" i="14"/>
  <c r="DJ300" i="14"/>
  <c r="DI300" i="14"/>
  <c r="DH300" i="14"/>
  <c r="DG300" i="14"/>
  <c r="DF300" i="14"/>
  <c r="DE300" i="14"/>
  <c r="DD300" i="14"/>
  <c r="DC300" i="14"/>
  <c r="DB300" i="14"/>
  <c r="DA300" i="14"/>
  <c r="CZ300" i="14"/>
  <c r="CY300" i="14"/>
  <c r="CX300" i="14"/>
  <c r="CW300" i="14"/>
  <c r="CV300" i="14"/>
  <c r="CU300" i="14"/>
  <c r="CT300" i="14"/>
  <c r="CS300" i="14"/>
  <c r="CR300" i="14"/>
  <c r="CQ300" i="14"/>
  <c r="CP300" i="14"/>
  <c r="CO300" i="14"/>
  <c r="CN300" i="14"/>
  <c r="CM300" i="14"/>
  <c r="CL300" i="14"/>
  <c r="CK300" i="14"/>
  <c r="CJ300" i="14"/>
  <c r="CI300" i="14"/>
  <c r="CH300" i="14"/>
  <c r="CG300" i="14"/>
  <c r="CF300" i="14"/>
  <c r="CE300" i="14"/>
  <c r="CD300" i="14"/>
  <c r="CC300" i="14"/>
  <c r="CB300" i="14"/>
  <c r="CA300" i="14"/>
  <c r="BZ300" i="14"/>
  <c r="BY300" i="14"/>
  <c r="BX300" i="14"/>
  <c r="BW300" i="14"/>
  <c r="BV300" i="14"/>
  <c r="BU300" i="14"/>
  <c r="BT300" i="14"/>
  <c r="BS300" i="14"/>
  <c r="BR300" i="14"/>
  <c r="BQ300" i="14"/>
  <c r="BP300" i="14"/>
  <c r="BO300" i="14"/>
  <c r="BN300" i="14"/>
  <c r="BM300" i="14"/>
  <c r="BL300" i="14"/>
  <c r="BK300" i="14"/>
  <c r="BJ300" i="14"/>
  <c r="BI300" i="14"/>
  <c r="BH300" i="14"/>
  <c r="BG300" i="14"/>
  <c r="BF300" i="14"/>
  <c r="BE300" i="14"/>
  <c r="BD300" i="14"/>
  <c r="BC300" i="14"/>
  <c r="BB300" i="14"/>
  <c r="BA300" i="14"/>
  <c r="AZ300" i="14"/>
  <c r="AY300" i="14"/>
  <c r="AX300" i="14"/>
  <c r="AW300" i="14"/>
  <c r="AV300" i="14"/>
  <c r="AU300" i="14"/>
  <c r="AT300" i="14"/>
  <c r="AS300" i="14"/>
  <c r="AR300" i="14"/>
  <c r="AQ300" i="14"/>
  <c r="AP300" i="14"/>
  <c r="AO300" i="14"/>
  <c r="AN300" i="14"/>
  <c r="AM300" i="14"/>
  <c r="AL300" i="14"/>
  <c r="AK300" i="14"/>
  <c r="AJ300" i="14"/>
  <c r="AI300" i="14"/>
  <c r="AH300" i="14"/>
  <c r="AG300" i="14"/>
  <c r="AF300" i="14"/>
  <c r="AE300" i="14"/>
  <c r="AD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ER299" i="14"/>
  <c r="EQ299" i="14"/>
  <c r="EP299" i="14"/>
  <c r="EO299" i="14"/>
  <c r="EN299" i="14"/>
  <c r="EM299" i="14"/>
  <c r="EL299" i="14"/>
  <c r="EK299" i="14"/>
  <c r="EJ299" i="14"/>
  <c r="EI299" i="14"/>
  <c r="EH299" i="14"/>
  <c r="EG299" i="14"/>
  <c r="EF299" i="14"/>
  <c r="EE299" i="14"/>
  <c r="ED299" i="14"/>
  <c r="EC299" i="14"/>
  <c r="EB299" i="14"/>
  <c r="EA299" i="14"/>
  <c r="DZ299" i="14"/>
  <c r="DY299" i="14"/>
  <c r="DX299" i="14"/>
  <c r="DW299" i="14"/>
  <c r="DV299" i="14"/>
  <c r="DU299" i="14"/>
  <c r="DT299" i="14"/>
  <c r="DS299" i="14"/>
  <c r="DR299" i="14"/>
  <c r="DQ299" i="14"/>
  <c r="DP299" i="14"/>
  <c r="DO299" i="14"/>
  <c r="DN299" i="14"/>
  <c r="DM299" i="14"/>
  <c r="DL299" i="14"/>
  <c r="DK299" i="14"/>
  <c r="DJ299" i="14"/>
  <c r="DI299" i="14"/>
  <c r="DH299" i="14"/>
  <c r="DG299" i="14"/>
  <c r="DF299" i="14"/>
  <c r="DE299" i="14"/>
  <c r="DD299" i="14"/>
  <c r="DC299" i="14"/>
  <c r="DB299" i="14"/>
  <c r="DA299" i="14"/>
  <c r="CZ299" i="14"/>
  <c r="CY299" i="14"/>
  <c r="CX299" i="14"/>
  <c r="CW299" i="14"/>
  <c r="CV299" i="14"/>
  <c r="CU299" i="14"/>
  <c r="CT299" i="14"/>
  <c r="CS299" i="14"/>
  <c r="CR299" i="14"/>
  <c r="CQ299" i="14"/>
  <c r="CP299" i="14"/>
  <c r="CO299" i="14"/>
  <c r="CN299" i="14"/>
  <c r="CM299" i="14"/>
  <c r="CL299" i="14"/>
  <c r="CK299" i="14"/>
  <c r="CJ299" i="14"/>
  <c r="CI299" i="14"/>
  <c r="CH299" i="14"/>
  <c r="CG299" i="14"/>
  <c r="CF299" i="14"/>
  <c r="CE299" i="14"/>
  <c r="CD299" i="14"/>
  <c r="CC299" i="14"/>
  <c r="CB299" i="14"/>
  <c r="CA299" i="14"/>
  <c r="BZ299" i="14"/>
  <c r="BY299" i="14"/>
  <c r="BX299" i="14"/>
  <c r="BW299" i="14"/>
  <c r="BV299" i="14"/>
  <c r="BU299" i="14"/>
  <c r="BT299" i="14"/>
  <c r="BS299" i="14"/>
  <c r="BR299" i="14"/>
  <c r="BQ299" i="14"/>
  <c r="BP299" i="14"/>
  <c r="BO299" i="14"/>
  <c r="BN299" i="14"/>
  <c r="BM299" i="14"/>
  <c r="BL299" i="14"/>
  <c r="BK299" i="14"/>
  <c r="BJ299" i="14"/>
  <c r="BI299" i="14"/>
  <c r="BH299" i="14"/>
  <c r="BG299" i="14"/>
  <c r="BF299" i="14"/>
  <c r="BE299" i="14"/>
  <c r="BD299" i="14"/>
  <c r="BC299" i="14"/>
  <c r="BB299" i="14"/>
  <c r="BA299" i="14"/>
  <c r="AZ299" i="14"/>
  <c r="AY299" i="14"/>
  <c r="AX299" i="14"/>
  <c r="AW299" i="14"/>
  <c r="AV299" i="14"/>
  <c r="AU299" i="14"/>
  <c r="AT299" i="14"/>
  <c r="AS299" i="14"/>
  <c r="AR299" i="14"/>
  <c r="AQ299" i="14"/>
  <c r="AP299" i="14"/>
  <c r="AO299" i="14"/>
  <c r="AN299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ER298" i="14"/>
  <c r="EQ298" i="14"/>
  <c r="EP298" i="14"/>
  <c r="EO298" i="14"/>
  <c r="EN298" i="14"/>
  <c r="EM298" i="14"/>
  <c r="EL298" i="14"/>
  <c r="EK298" i="14"/>
  <c r="EJ298" i="14"/>
  <c r="EI298" i="14"/>
  <c r="EH298" i="14"/>
  <c r="EG298" i="14"/>
  <c r="EF298" i="14"/>
  <c r="EE298" i="14"/>
  <c r="ED298" i="14"/>
  <c r="EC298" i="14"/>
  <c r="EB298" i="14"/>
  <c r="EA298" i="14"/>
  <c r="DZ298" i="14"/>
  <c r="DY298" i="14"/>
  <c r="DX298" i="14"/>
  <c r="DW298" i="14"/>
  <c r="DV298" i="14"/>
  <c r="DU298" i="14"/>
  <c r="DT298" i="14"/>
  <c r="DS298" i="14"/>
  <c r="DR298" i="14"/>
  <c r="DQ298" i="14"/>
  <c r="DP298" i="14"/>
  <c r="DO298" i="14"/>
  <c r="DN298" i="14"/>
  <c r="DM298" i="14"/>
  <c r="DL298" i="14"/>
  <c r="DK298" i="14"/>
  <c r="DJ298" i="14"/>
  <c r="DI298" i="14"/>
  <c r="DH298" i="14"/>
  <c r="DG298" i="14"/>
  <c r="DF298" i="14"/>
  <c r="DE298" i="14"/>
  <c r="DD298" i="14"/>
  <c r="DC298" i="14"/>
  <c r="DB298" i="14"/>
  <c r="DA298" i="14"/>
  <c r="CZ298" i="14"/>
  <c r="CY298" i="14"/>
  <c r="CX298" i="14"/>
  <c r="CW298" i="14"/>
  <c r="CV298" i="14"/>
  <c r="CU298" i="14"/>
  <c r="CT298" i="14"/>
  <c r="CS298" i="14"/>
  <c r="CR298" i="14"/>
  <c r="CQ298" i="14"/>
  <c r="CP298" i="14"/>
  <c r="CO298" i="14"/>
  <c r="CN298" i="14"/>
  <c r="CM298" i="14"/>
  <c r="CL298" i="14"/>
  <c r="CK298" i="14"/>
  <c r="CJ298" i="14"/>
  <c r="CI298" i="14"/>
  <c r="CH298" i="14"/>
  <c r="CG298" i="14"/>
  <c r="CF298" i="14"/>
  <c r="CE298" i="14"/>
  <c r="CD298" i="14"/>
  <c r="CC298" i="14"/>
  <c r="CB298" i="14"/>
  <c r="CA298" i="14"/>
  <c r="BZ298" i="14"/>
  <c r="BY298" i="14"/>
  <c r="BX298" i="14"/>
  <c r="BW298" i="14"/>
  <c r="BV298" i="14"/>
  <c r="BU298" i="14"/>
  <c r="BT298" i="14"/>
  <c r="BS298" i="14"/>
  <c r="BR298" i="14"/>
  <c r="BQ298" i="14"/>
  <c r="BP298" i="14"/>
  <c r="BO298" i="14"/>
  <c r="BN298" i="14"/>
  <c r="BM298" i="14"/>
  <c r="BL298" i="14"/>
  <c r="BK298" i="14"/>
  <c r="BJ298" i="14"/>
  <c r="BI298" i="14"/>
  <c r="BH298" i="14"/>
  <c r="BG298" i="14"/>
  <c r="BF298" i="14"/>
  <c r="BE298" i="14"/>
  <c r="BD298" i="14"/>
  <c r="BC298" i="14"/>
  <c r="BB298" i="14"/>
  <c r="BA298" i="14"/>
  <c r="AZ298" i="14"/>
  <c r="AY298" i="14"/>
  <c r="AX298" i="14"/>
  <c r="AW298" i="14"/>
  <c r="AV298" i="14"/>
  <c r="AU298" i="14"/>
  <c r="AT298" i="14"/>
  <c r="AS298" i="14"/>
  <c r="AR298" i="14"/>
  <c r="AQ298" i="14"/>
  <c r="AP298" i="14"/>
  <c r="AO298" i="14"/>
  <c r="AN298" i="14"/>
  <c r="AM298" i="14"/>
  <c r="AL298" i="14"/>
  <c r="AK298" i="14"/>
  <c r="AJ298" i="14"/>
  <c r="AI298" i="14"/>
  <c r="AH298" i="14"/>
  <c r="AG298" i="14"/>
  <c r="AF298" i="14"/>
  <c r="AE298" i="14"/>
  <c r="AD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ER297" i="14"/>
  <c r="EQ297" i="14"/>
  <c r="EP297" i="14"/>
  <c r="EO297" i="14"/>
  <c r="EN297" i="14"/>
  <c r="EM297" i="14"/>
  <c r="EL297" i="14"/>
  <c r="EK297" i="14"/>
  <c r="EJ297" i="14"/>
  <c r="EI297" i="14"/>
  <c r="EH297" i="14"/>
  <c r="EG297" i="14"/>
  <c r="EF297" i="14"/>
  <c r="EE297" i="14"/>
  <c r="ED297" i="14"/>
  <c r="EC297" i="14"/>
  <c r="EB297" i="14"/>
  <c r="EA297" i="14"/>
  <c r="DZ297" i="14"/>
  <c r="DY297" i="14"/>
  <c r="DX297" i="14"/>
  <c r="DW297" i="14"/>
  <c r="DV297" i="14"/>
  <c r="DU297" i="14"/>
  <c r="DT297" i="14"/>
  <c r="DS297" i="14"/>
  <c r="DR297" i="14"/>
  <c r="DQ297" i="14"/>
  <c r="DP297" i="14"/>
  <c r="DO297" i="14"/>
  <c r="DN297" i="14"/>
  <c r="DM297" i="14"/>
  <c r="DL297" i="14"/>
  <c r="DK297" i="14"/>
  <c r="DJ297" i="14"/>
  <c r="DI297" i="14"/>
  <c r="DH297" i="14"/>
  <c r="DG297" i="14"/>
  <c r="DF297" i="14"/>
  <c r="DE297" i="14"/>
  <c r="DD297" i="14"/>
  <c r="DC297" i="14"/>
  <c r="DB297" i="14"/>
  <c r="DA297" i="14"/>
  <c r="CZ297" i="14"/>
  <c r="CY297" i="14"/>
  <c r="CX297" i="14"/>
  <c r="CW297" i="14"/>
  <c r="CV297" i="14"/>
  <c r="CU297" i="14"/>
  <c r="CT297" i="14"/>
  <c r="CS297" i="14"/>
  <c r="CR297" i="14"/>
  <c r="CQ297" i="14"/>
  <c r="CP297" i="14"/>
  <c r="CO297" i="14"/>
  <c r="CN297" i="14"/>
  <c r="CM297" i="14"/>
  <c r="CL297" i="14"/>
  <c r="CK297" i="14"/>
  <c r="CJ297" i="14"/>
  <c r="CI297" i="14"/>
  <c r="CH297" i="14"/>
  <c r="CG297" i="14"/>
  <c r="CF297" i="14"/>
  <c r="CE297" i="14"/>
  <c r="CD297" i="14"/>
  <c r="CC297" i="14"/>
  <c r="CB297" i="14"/>
  <c r="CA297" i="14"/>
  <c r="BZ297" i="14"/>
  <c r="BY297" i="14"/>
  <c r="BX297" i="14"/>
  <c r="BW297" i="14"/>
  <c r="BV297" i="14"/>
  <c r="BU297" i="14"/>
  <c r="BT297" i="14"/>
  <c r="BS297" i="14"/>
  <c r="BR297" i="14"/>
  <c r="BQ297" i="14"/>
  <c r="BP297" i="14"/>
  <c r="BO297" i="14"/>
  <c r="BN297" i="14"/>
  <c r="BM297" i="14"/>
  <c r="BL297" i="14"/>
  <c r="BK297" i="14"/>
  <c r="BJ297" i="14"/>
  <c r="BI297" i="14"/>
  <c r="BH297" i="14"/>
  <c r="BG297" i="14"/>
  <c r="BF297" i="14"/>
  <c r="BE297" i="14"/>
  <c r="BD297" i="14"/>
  <c r="BC297" i="14"/>
  <c r="BB297" i="14"/>
  <c r="BA297" i="14"/>
  <c r="AZ297" i="14"/>
  <c r="AY297" i="14"/>
  <c r="AX297" i="14"/>
  <c r="AW297" i="14"/>
  <c r="AV297" i="14"/>
  <c r="AU297" i="14"/>
  <c r="AT297" i="14"/>
  <c r="AS297" i="14"/>
  <c r="AR297" i="14"/>
  <c r="AQ297" i="14"/>
  <c r="AP297" i="14"/>
  <c r="AO297" i="14"/>
  <c r="AN297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ER296" i="14"/>
  <c r="EQ296" i="14"/>
  <c r="EP296" i="14"/>
  <c r="EO296" i="14"/>
  <c r="EN296" i="14"/>
  <c r="EM296" i="14"/>
  <c r="EL296" i="14"/>
  <c r="EK296" i="14"/>
  <c r="EJ296" i="14"/>
  <c r="EI296" i="14"/>
  <c r="EH296" i="14"/>
  <c r="EG296" i="14"/>
  <c r="EF296" i="14"/>
  <c r="EE296" i="14"/>
  <c r="ED296" i="14"/>
  <c r="EC296" i="14"/>
  <c r="EB296" i="14"/>
  <c r="EA296" i="14"/>
  <c r="DZ296" i="14"/>
  <c r="DY296" i="14"/>
  <c r="DX296" i="14"/>
  <c r="DW296" i="14"/>
  <c r="DV296" i="14"/>
  <c r="DU296" i="14"/>
  <c r="DT296" i="14"/>
  <c r="DS296" i="14"/>
  <c r="DR296" i="14"/>
  <c r="DQ296" i="14"/>
  <c r="DP296" i="14"/>
  <c r="DO296" i="14"/>
  <c r="DN296" i="14"/>
  <c r="DM296" i="14"/>
  <c r="DL296" i="14"/>
  <c r="DK296" i="14"/>
  <c r="DJ296" i="14"/>
  <c r="DI296" i="14"/>
  <c r="DH296" i="14"/>
  <c r="DG296" i="14"/>
  <c r="DF296" i="14"/>
  <c r="DE296" i="14"/>
  <c r="DD296" i="14"/>
  <c r="DC296" i="14"/>
  <c r="DB296" i="14"/>
  <c r="DA296" i="14"/>
  <c r="CZ296" i="14"/>
  <c r="CY296" i="14"/>
  <c r="CX296" i="14"/>
  <c r="CW296" i="14"/>
  <c r="CV296" i="14"/>
  <c r="CU296" i="14"/>
  <c r="CT296" i="14"/>
  <c r="CS296" i="14"/>
  <c r="CR296" i="14"/>
  <c r="CQ296" i="14"/>
  <c r="CP296" i="14"/>
  <c r="CO296" i="14"/>
  <c r="CN296" i="14"/>
  <c r="CM296" i="14"/>
  <c r="CL296" i="14"/>
  <c r="CK296" i="14"/>
  <c r="CJ296" i="14"/>
  <c r="CI296" i="14"/>
  <c r="CH296" i="14"/>
  <c r="CG296" i="14"/>
  <c r="CF296" i="14"/>
  <c r="CE296" i="14"/>
  <c r="CD296" i="14"/>
  <c r="CC296" i="14"/>
  <c r="CB296" i="14"/>
  <c r="CA296" i="14"/>
  <c r="BZ296" i="14"/>
  <c r="BY296" i="14"/>
  <c r="BX296" i="14"/>
  <c r="BW296" i="14"/>
  <c r="BV296" i="14"/>
  <c r="BU296" i="14"/>
  <c r="BT296" i="14"/>
  <c r="BS296" i="14"/>
  <c r="BR296" i="14"/>
  <c r="BQ296" i="14"/>
  <c r="BP296" i="14"/>
  <c r="BO296" i="14"/>
  <c r="BN296" i="14"/>
  <c r="BM296" i="14"/>
  <c r="BL296" i="14"/>
  <c r="BK296" i="14"/>
  <c r="BJ296" i="14"/>
  <c r="BI296" i="14"/>
  <c r="BH296" i="14"/>
  <c r="BG296" i="14"/>
  <c r="BF296" i="14"/>
  <c r="BE296" i="14"/>
  <c r="BD296" i="14"/>
  <c r="BC296" i="14"/>
  <c r="BB296" i="14"/>
  <c r="BA296" i="14"/>
  <c r="AZ296" i="14"/>
  <c r="AY296" i="14"/>
  <c r="AX296" i="14"/>
  <c r="AW296" i="14"/>
  <c r="AV296" i="14"/>
  <c r="AU296" i="14"/>
  <c r="AT296" i="14"/>
  <c r="AS296" i="14"/>
  <c r="AR296" i="14"/>
  <c r="AQ296" i="14"/>
  <c r="AP296" i="14"/>
  <c r="AO296" i="14"/>
  <c r="AN296" i="14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ER295" i="14"/>
  <c r="EQ295" i="14"/>
  <c r="EP295" i="14"/>
  <c r="EO295" i="14"/>
  <c r="EN295" i="14"/>
  <c r="EM295" i="14"/>
  <c r="EL295" i="14"/>
  <c r="EK295" i="14"/>
  <c r="EJ295" i="14"/>
  <c r="EI295" i="14"/>
  <c r="EH295" i="14"/>
  <c r="EG295" i="14"/>
  <c r="EF295" i="14"/>
  <c r="EE295" i="14"/>
  <c r="ED295" i="14"/>
  <c r="EC295" i="14"/>
  <c r="EB295" i="14"/>
  <c r="EA295" i="14"/>
  <c r="DZ295" i="14"/>
  <c r="DY295" i="14"/>
  <c r="DX295" i="14"/>
  <c r="DW295" i="14"/>
  <c r="DV295" i="14"/>
  <c r="DU295" i="14"/>
  <c r="DT295" i="14"/>
  <c r="DS295" i="14"/>
  <c r="DR295" i="14"/>
  <c r="DQ295" i="14"/>
  <c r="DP295" i="14"/>
  <c r="DO295" i="14"/>
  <c r="DN295" i="14"/>
  <c r="DM295" i="14"/>
  <c r="DL295" i="14"/>
  <c r="DK295" i="14"/>
  <c r="DJ295" i="14"/>
  <c r="DI295" i="14"/>
  <c r="DH295" i="14"/>
  <c r="DG295" i="14"/>
  <c r="DF295" i="14"/>
  <c r="DE295" i="14"/>
  <c r="DD295" i="14"/>
  <c r="DC295" i="14"/>
  <c r="DB295" i="14"/>
  <c r="DA295" i="14"/>
  <c r="CZ295" i="14"/>
  <c r="CY295" i="14"/>
  <c r="CX295" i="14"/>
  <c r="CW295" i="14"/>
  <c r="CV295" i="14"/>
  <c r="CU295" i="14"/>
  <c r="CT295" i="14"/>
  <c r="CS295" i="14"/>
  <c r="CR295" i="14"/>
  <c r="CQ295" i="14"/>
  <c r="CP295" i="14"/>
  <c r="CO295" i="14"/>
  <c r="CN295" i="14"/>
  <c r="CM295" i="14"/>
  <c r="CL295" i="14"/>
  <c r="CK295" i="14"/>
  <c r="CJ295" i="14"/>
  <c r="CI295" i="14"/>
  <c r="CH295" i="14"/>
  <c r="CG295" i="14"/>
  <c r="CF295" i="14"/>
  <c r="CE295" i="14"/>
  <c r="CD295" i="14"/>
  <c r="CC295" i="14"/>
  <c r="CB295" i="14"/>
  <c r="CA295" i="14"/>
  <c r="BZ295" i="14"/>
  <c r="BY295" i="14"/>
  <c r="BX295" i="14"/>
  <c r="BW295" i="14"/>
  <c r="BV295" i="14"/>
  <c r="BU295" i="14"/>
  <c r="BT295" i="14"/>
  <c r="BS295" i="14"/>
  <c r="BR295" i="14"/>
  <c r="BQ295" i="14"/>
  <c r="BP295" i="14"/>
  <c r="BO295" i="14"/>
  <c r="BN295" i="14"/>
  <c r="BM295" i="14"/>
  <c r="BL295" i="14"/>
  <c r="BK295" i="14"/>
  <c r="BJ295" i="14"/>
  <c r="BI295" i="14"/>
  <c r="BH295" i="14"/>
  <c r="BG295" i="14"/>
  <c r="BF295" i="14"/>
  <c r="BE295" i="14"/>
  <c r="BD295" i="14"/>
  <c r="BC295" i="14"/>
  <c r="BB295" i="14"/>
  <c r="BA295" i="14"/>
  <c r="AZ295" i="14"/>
  <c r="AY295" i="14"/>
  <c r="AX295" i="14"/>
  <c r="AW295" i="14"/>
  <c r="AV295" i="14"/>
  <c r="AU295" i="14"/>
  <c r="AT295" i="14"/>
  <c r="AS295" i="14"/>
  <c r="AR295" i="14"/>
  <c r="AQ295" i="14"/>
  <c r="AP295" i="14"/>
  <c r="AO295" i="14"/>
  <c r="AN295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ER294" i="14"/>
  <c r="EQ294" i="14"/>
  <c r="EP294" i="14"/>
  <c r="EO294" i="14"/>
  <c r="EN294" i="14"/>
  <c r="EM294" i="14"/>
  <c r="EL294" i="14"/>
  <c r="EK294" i="14"/>
  <c r="EJ294" i="14"/>
  <c r="EI294" i="14"/>
  <c r="EH294" i="14"/>
  <c r="EG294" i="14"/>
  <c r="EF294" i="14"/>
  <c r="EE294" i="14"/>
  <c r="ED294" i="14"/>
  <c r="EC294" i="14"/>
  <c r="EB294" i="14"/>
  <c r="EA294" i="14"/>
  <c r="DZ294" i="14"/>
  <c r="DY294" i="14"/>
  <c r="DX294" i="14"/>
  <c r="DW294" i="14"/>
  <c r="DV294" i="14"/>
  <c r="DU294" i="14"/>
  <c r="DT294" i="14"/>
  <c r="DS294" i="14"/>
  <c r="DR294" i="14"/>
  <c r="DQ294" i="14"/>
  <c r="DP294" i="14"/>
  <c r="DO294" i="14"/>
  <c r="DN294" i="14"/>
  <c r="DM294" i="14"/>
  <c r="DL294" i="14"/>
  <c r="DK294" i="14"/>
  <c r="DJ294" i="14"/>
  <c r="DI294" i="14"/>
  <c r="DH294" i="14"/>
  <c r="DG294" i="14"/>
  <c r="DF294" i="14"/>
  <c r="DE294" i="14"/>
  <c r="DD294" i="14"/>
  <c r="DC294" i="14"/>
  <c r="DB294" i="14"/>
  <c r="DA294" i="14"/>
  <c r="CZ294" i="14"/>
  <c r="CY294" i="14"/>
  <c r="CX294" i="14"/>
  <c r="CW294" i="14"/>
  <c r="CV294" i="14"/>
  <c r="CU294" i="14"/>
  <c r="CT294" i="14"/>
  <c r="CS294" i="14"/>
  <c r="CR294" i="14"/>
  <c r="CQ294" i="14"/>
  <c r="CP294" i="14"/>
  <c r="CO294" i="14"/>
  <c r="CN294" i="14"/>
  <c r="CM294" i="14"/>
  <c r="CL294" i="14"/>
  <c r="CK294" i="14"/>
  <c r="CJ294" i="14"/>
  <c r="CI294" i="14"/>
  <c r="CH294" i="14"/>
  <c r="CG294" i="14"/>
  <c r="CF294" i="14"/>
  <c r="CE294" i="14"/>
  <c r="CD294" i="14"/>
  <c r="CC294" i="14"/>
  <c r="CB294" i="14"/>
  <c r="CA294" i="14"/>
  <c r="BZ294" i="14"/>
  <c r="BY294" i="14"/>
  <c r="BX294" i="14"/>
  <c r="BW294" i="14"/>
  <c r="BV294" i="14"/>
  <c r="BU294" i="14"/>
  <c r="BT294" i="14"/>
  <c r="BS294" i="14"/>
  <c r="BR294" i="14"/>
  <c r="BQ294" i="14"/>
  <c r="BP294" i="14"/>
  <c r="BO294" i="14"/>
  <c r="BN294" i="14"/>
  <c r="BM294" i="14"/>
  <c r="BL294" i="14"/>
  <c r="BK294" i="14"/>
  <c r="BJ294" i="14"/>
  <c r="BI294" i="14"/>
  <c r="BH294" i="14"/>
  <c r="BG294" i="14"/>
  <c r="BF294" i="14"/>
  <c r="BE294" i="14"/>
  <c r="BD294" i="14"/>
  <c r="BC294" i="14"/>
  <c r="BB294" i="14"/>
  <c r="BA294" i="14"/>
  <c r="AZ294" i="14"/>
  <c r="AY294" i="14"/>
  <c r="AX294" i="14"/>
  <c r="AW294" i="14"/>
  <c r="AV294" i="14"/>
  <c r="AU294" i="14"/>
  <c r="AT294" i="14"/>
  <c r="AS294" i="14"/>
  <c r="AR294" i="14"/>
  <c r="AQ294" i="14"/>
  <c r="AP294" i="14"/>
  <c r="AO294" i="14"/>
  <c r="AN294" i="14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ER293" i="14"/>
  <c r="EQ293" i="14"/>
  <c r="EP293" i="14"/>
  <c r="EO293" i="14"/>
  <c r="EN293" i="14"/>
  <c r="EM293" i="14"/>
  <c r="EL293" i="14"/>
  <c r="EK293" i="14"/>
  <c r="EJ293" i="14"/>
  <c r="EI293" i="14"/>
  <c r="EH293" i="14"/>
  <c r="EG293" i="14"/>
  <c r="EF293" i="14"/>
  <c r="EE293" i="14"/>
  <c r="ED293" i="14"/>
  <c r="EC293" i="14"/>
  <c r="EB293" i="14"/>
  <c r="EA293" i="14"/>
  <c r="DZ293" i="14"/>
  <c r="DY293" i="14"/>
  <c r="DX293" i="14"/>
  <c r="DW293" i="14"/>
  <c r="DV293" i="14"/>
  <c r="DU293" i="14"/>
  <c r="DT293" i="14"/>
  <c r="DS293" i="14"/>
  <c r="DR293" i="14"/>
  <c r="DQ293" i="14"/>
  <c r="DP293" i="14"/>
  <c r="DO293" i="14"/>
  <c r="DN293" i="14"/>
  <c r="DM293" i="14"/>
  <c r="DL293" i="14"/>
  <c r="DK293" i="14"/>
  <c r="DJ293" i="14"/>
  <c r="DI293" i="14"/>
  <c r="DH293" i="14"/>
  <c r="DG293" i="14"/>
  <c r="DF293" i="14"/>
  <c r="DE293" i="14"/>
  <c r="DD293" i="14"/>
  <c r="DC293" i="14"/>
  <c r="DB293" i="14"/>
  <c r="DA293" i="14"/>
  <c r="CZ293" i="14"/>
  <c r="CY293" i="14"/>
  <c r="CX293" i="14"/>
  <c r="CW293" i="14"/>
  <c r="CV293" i="14"/>
  <c r="CU293" i="14"/>
  <c r="CT293" i="14"/>
  <c r="CS293" i="14"/>
  <c r="CR293" i="14"/>
  <c r="CQ293" i="14"/>
  <c r="CP293" i="14"/>
  <c r="CO293" i="14"/>
  <c r="CN293" i="14"/>
  <c r="CM293" i="14"/>
  <c r="CL293" i="14"/>
  <c r="CK293" i="14"/>
  <c r="CJ293" i="14"/>
  <c r="CI293" i="14"/>
  <c r="CH293" i="14"/>
  <c r="CG293" i="14"/>
  <c r="CF293" i="14"/>
  <c r="CE293" i="14"/>
  <c r="CD293" i="14"/>
  <c r="CC293" i="14"/>
  <c r="CB293" i="14"/>
  <c r="CA293" i="14"/>
  <c r="BZ293" i="14"/>
  <c r="BY293" i="14"/>
  <c r="BX293" i="14"/>
  <c r="BW293" i="14"/>
  <c r="BV293" i="14"/>
  <c r="BU293" i="14"/>
  <c r="BT293" i="14"/>
  <c r="BS293" i="14"/>
  <c r="BR293" i="14"/>
  <c r="BQ293" i="14"/>
  <c r="BP293" i="14"/>
  <c r="BO293" i="14"/>
  <c r="BN293" i="14"/>
  <c r="BM293" i="14"/>
  <c r="BL293" i="14"/>
  <c r="BK293" i="14"/>
  <c r="BJ293" i="14"/>
  <c r="BI293" i="14"/>
  <c r="BH293" i="14"/>
  <c r="BG293" i="14"/>
  <c r="BF293" i="14"/>
  <c r="BE293" i="14"/>
  <c r="BD293" i="14"/>
  <c r="BC293" i="14"/>
  <c r="BB293" i="14"/>
  <c r="BA293" i="14"/>
  <c r="AZ293" i="14"/>
  <c r="AY293" i="14"/>
  <c r="AX293" i="14"/>
  <c r="AW293" i="14"/>
  <c r="AV293" i="14"/>
  <c r="AU293" i="14"/>
  <c r="AT293" i="14"/>
  <c r="AS293" i="14"/>
  <c r="AR293" i="14"/>
  <c r="AQ293" i="14"/>
  <c r="AP293" i="14"/>
  <c r="AO293" i="14"/>
  <c r="AN293" i="14"/>
  <c r="AM293" i="14"/>
  <c r="AL293" i="14"/>
  <c r="AK293" i="14"/>
  <c r="AJ293" i="14"/>
  <c r="AI293" i="14"/>
  <c r="AH293" i="14"/>
  <c r="AG293" i="14"/>
  <c r="AF293" i="14"/>
  <c r="AE293" i="14"/>
  <c r="AD293" i="14"/>
  <c r="AC293" i="14"/>
  <c r="AB293" i="14"/>
  <c r="AA293" i="14"/>
  <c r="Z293" i="14"/>
  <c r="Y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ER292" i="14"/>
  <c r="EQ292" i="14"/>
  <c r="EP292" i="14"/>
  <c r="EO292" i="14"/>
  <c r="EN292" i="14"/>
  <c r="EM292" i="14"/>
  <c r="EL292" i="14"/>
  <c r="EK292" i="14"/>
  <c r="EJ292" i="14"/>
  <c r="EI292" i="14"/>
  <c r="EH292" i="14"/>
  <c r="EG292" i="14"/>
  <c r="EF292" i="14"/>
  <c r="EE292" i="14"/>
  <c r="ED292" i="14"/>
  <c r="EC292" i="14"/>
  <c r="EB292" i="14"/>
  <c r="EA292" i="14"/>
  <c r="DZ292" i="14"/>
  <c r="DY292" i="14"/>
  <c r="DX292" i="14"/>
  <c r="DW292" i="14"/>
  <c r="DV292" i="14"/>
  <c r="DU292" i="14"/>
  <c r="DT292" i="14"/>
  <c r="DS292" i="14"/>
  <c r="DR292" i="14"/>
  <c r="DQ292" i="14"/>
  <c r="DP292" i="14"/>
  <c r="DO292" i="14"/>
  <c r="DN292" i="14"/>
  <c r="DM292" i="14"/>
  <c r="DL292" i="14"/>
  <c r="DK292" i="14"/>
  <c r="DJ292" i="14"/>
  <c r="DI292" i="14"/>
  <c r="DH292" i="14"/>
  <c r="DG292" i="14"/>
  <c r="DF292" i="14"/>
  <c r="DE292" i="14"/>
  <c r="DD292" i="14"/>
  <c r="DC292" i="14"/>
  <c r="DB292" i="14"/>
  <c r="DA292" i="14"/>
  <c r="CZ292" i="14"/>
  <c r="CY292" i="14"/>
  <c r="CX292" i="14"/>
  <c r="CW292" i="14"/>
  <c r="CV292" i="14"/>
  <c r="CU292" i="14"/>
  <c r="CT292" i="14"/>
  <c r="CS292" i="14"/>
  <c r="CR292" i="14"/>
  <c r="CQ292" i="14"/>
  <c r="CP292" i="14"/>
  <c r="CO292" i="14"/>
  <c r="CN292" i="14"/>
  <c r="CM292" i="14"/>
  <c r="CL292" i="14"/>
  <c r="CK292" i="14"/>
  <c r="CJ292" i="14"/>
  <c r="CI292" i="14"/>
  <c r="CH292" i="14"/>
  <c r="CG292" i="14"/>
  <c r="CF292" i="14"/>
  <c r="CE292" i="14"/>
  <c r="CD292" i="14"/>
  <c r="CC292" i="14"/>
  <c r="CB292" i="14"/>
  <c r="CA292" i="14"/>
  <c r="BZ292" i="14"/>
  <c r="BY292" i="14"/>
  <c r="BX292" i="14"/>
  <c r="BW292" i="14"/>
  <c r="BV292" i="14"/>
  <c r="BU292" i="14"/>
  <c r="BT292" i="14"/>
  <c r="BS292" i="14"/>
  <c r="BR292" i="14"/>
  <c r="BQ292" i="14"/>
  <c r="BP292" i="14"/>
  <c r="BO292" i="14"/>
  <c r="BN292" i="14"/>
  <c r="BM292" i="14"/>
  <c r="BL292" i="14"/>
  <c r="BK292" i="14"/>
  <c r="BJ292" i="14"/>
  <c r="BI292" i="14"/>
  <c r="BH292" i="14"/>
  <c r="BG292" i="14"/>
  <c r="BF292" i="14"/>
  <c r="BE292" i="14"/>
  <c r="BD292" i="14"/>
  <c r="BC292" i="14"/>
  <c r="BB292" i="14"/>
  <c r="BA292" i="14"/>
  <c r="AZ292" i="14"/>
  <c r="AY292" i="14"/>
  <c r="AX292" i="14"/>
  <c r="AW292" i="14"/>
  <c r="AV292" i="14"/>
  <c r="AU292" i="14"/>
  <c r="AT292" i="14"/>
  <c r="AS292" i="14"/>
  <c r="AR292" i="14"/>
  <c r="AQ292" i="14"/>
  <c r="AP292" i="14"/>
  <c r="AO292" i="14"/>
  <c r="AN292" i="14"/>
  <c r="A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ER291" i="14"/>
  <c r="EQ291" i="14"/>
  <c r="EP291" i="14"/>
  <c r="EO291" i="14"/>
  <c r="EN291" i="14"/>
  <c r="EM291" i="14"/>
  <c r="EL291" i="14"/>
  <c r="EK291" i="14"/>
  <c r="EJ291" i="14"/>
  <c r="EI291" i="14"/>
  <c r="EH291" i="14"/>
  <c r="EG291" i="14"/>
  <c r="EF291" i="14"/>
  <c r="EE291" i="14"/>
  <c r="ED291" i="14"/>
  <c r="EC291" i="14"/>
  <c r="EB291" i="14"/>
  <c r="EA291" i="14"/>
  <c r="DZ291" i="14"/>
  <c r="DY291" i="14"/>
  <c r="DX291" i="14"/>
  <c r="DW291" i="14"/>
  <c r="DV291" i="14"/>
  <c r="DU291" i="14"/>
  <c r="DT291" i="14"/>
  <c r="DS291" i="14"/>
  <c r="DR291" i="14"/>
  <c r="DQ291" i="14"/>
  <c r="DP291" i="14"/>
  <c r="DO291" i="14"/>
  <c r="DN291" i="14"/>
  <c r="DM291" i="14"/>
  <c r="DL291" i="14"/>
  <c r="DK291" i="14"/>
  <c r="DJ291" i="14"/>
  <c r="DI291" i="14"/>
  <c r="DH291" i="14"/>
  <c r="DG291" i="14"/>
  <c r="DF291" i="14"/>
  <c r="DE291" i="14"/>
  <c r="DD291" i="14"/>
  <c r="DC291" i="14"/>
  <c r="DB291" i="14"/>
  <c r="DA291" i="14"/>
  <c r="CZ291" i="14"/>
  <c r="CY291" i="14"/>
  <c r="CX291" i="14"/>
  <c r="CW291" i="14"/>
  <c r="CV291" i="14"/>
  <c r="CU291" i="14"/>
  <c r="CT291" i="14"/>
  <c r="CS291" i="14"/>
  <c r="CR291" i="14"/>
  <c r="CQ291" i="14"/>
  <c r="CP291" i="14"/>
  <c r="CO291" i="14"/>
  <c r="CN291" i="14"/>
  <c r="CM291" i="14"/>
  <c r="CL291" i="14"/>
  <c r="CK291" i="14"/>
  <c r="CJ291" i="14"/>
  <c r="CI291" i="14"/>
  <c r="CH291" i="14"/>
  <c r="CG291" i="14"/>
  <c r="CF291" i="14"/>
  <c r="CE291" i="14"/>
  <c r="CD291" i="14"/>
  <c r="CC291" i="14"/>
  <c r="CB291" i="14"/>
  <c r="CA291" i="14"/>
  <c r="BZ291" i="14"/>
  <c r="BY291" i="14"/>
  <c r="BX291" i="14"/>
  <c r="BW291" i="14"/>
  <c r="BV291" i="14"/>
  <c r="BU291" i="14"/>
  <c r="BT291" i="14"/>
  <c r="BS291" i="14"/>
  <c r="BR291" i="14"/>
  <c r="BQ291" i="14"/>
  <c r="BP291" i="14"/>
  <c r="BO291" i="14"/>
  <c r="BN291" i="14"/>
  <c r="BM291" i="14"/>
  <c r="BL291" i="14"/>
  <c r="BK291" i="14"/>
  <c r="BJ291" i="14"/>
  <c r="BI291" i="14"/>
  <c r="BH291" i="14"/>
  <c r="BG291" i="14"/>
  <c r="BF291" i="14"/>
  <c r="BE291" i="14"/>
  <c r="BD291" i="14"/>
  <c r="BC291" i="14"/>
  <c r="BB291" i="14"/>
  <c r="BA291" i="14"/>
  <c r="AZ291" i="14"/>
  <c r="AY291" i="14"/>
  <c r="AX291" i="14"/>
  <c r="AW291" i="14"/>
  <c r="AV291" i="14"/>
  <c r="AU291" i="14"/>
  <c r="AT291" i="14"/>
  <c r="AS291" i="14"/>
  <c r="AR291" i="14"/>
  <c r="AQ291" i="14"/>
  <c r="AP291" i="14"/>
  <c r="AO291" i="14"/>
  <c r="AN291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ER290" i="14"/>
  <c r="EQ290" i="14"/>
  <c r="EP290" i="14"/>
  <c r="EO290" i="14"/>
  <c r="EN290" i="14"/>
  <c r="EM290" i="14"/>
  <c r="EL290" i="14"/>
  <c r="EK290" i="14"/>
  <c r="EJ290" i="14"/>
  <c r="EI290" i="14"/>
  <c r="EH290" i="14"/>
  <c r="EG290" i="14"/>
  <c r="EF290" i="14"/>
  <c r="EE290" i="14"/>
  <c r="ED290" i="14"/>
  <c r="EC290" i="14"/>
  <c r="EB290" i="14"/>
  <c r="EA290" i="14"/>
  <c r="DZ290" i="14"/>
  <c r="DY290" i="14"/>
  <c r="DX290" i="14"/>
  <c r="DW290" i="14"/>
  <c r="DV290" i="14"/>
  <c r="DU290" i="14"/>
  <c r="DT290" i="14"/>
  <c r="DS290" i="14"/>
  <c r="DR290" i="14"/>
  <c r="DQ290" i="14"/>
  <c r="DP290" i="14"/>
  <c r="DO290" i="14"/>
  <c r="DN290" i="14"/>
  <c r="DM290" i="14"/>
  <c r="DL290" i="14"/>
  <c r="DK290" i="14"/>
  <c r="DJ290" i="14"/>
  <c r="DI290" i="14"/>
  <c r="DH290" i="14"/>
  <c r="DG290" i="14"/>
  <c r="DF290" i="14"/>
  <c r="DE290" i="14"/>
  <c r="DD290" i="14"/>
  <c r="DC290" i="14"/>
  <c r="DB290" i="14"/>
  <c r="DA290" i="14"/>
  <c r="CZ290" i="14"/>
  <c r="CY290" i="14"/>
  <c r="CX290" i="14"/>
  <c r="CW290" i="14"/>
  <c r="CV290" i="14"/>
  <c r="CU290" i="14"/>
  <c r="CT290" i="14"/>
  <c r="CS290" i="14"/>
  <c r="CR290" i="14"/>
  <c r="CQ290" i="14"/>
  <c r="CP290" i="14"/>
  <c r="CO290" i="14"/>
  <c r="CN290" i="14"/>
  <c r="CM290" i="14"/>
  <c r="CL290" i="14"/>
  <c r="CK290" i="14"/>
  <c r="CJ290" i="14"/>
  <c r="CI290" i="14"/>
  <c r="CH290" i="14"/>
  <c r="CG290" i="14"/>
  <c r="CF290" i="14"/>
  <c r="CE290" i="14"/>
  <c r="CD290" i="14"/>
  <c r="CC290" i="14"/>
  <c r="CB290" i="14"/>
  <c r="CA290" i="14"/>
  <c r="BZ290" i="14"/>
  <c r="BY290" i="14"/>
  <c r="BX290" i="14"/>
  <c r="BW290" i="14"/>
  <c r="BV290" i="14"/>
  <c r="BU290" i="14"/>
  <c r="BT290" i="14"/>
  <c r="BS290" i="14"/>
  <c r="BR290" i="14"/>
  <c r="BQ290" i="14"/>
  <c r="BP290" i="14"/>
  <c r="BO290" i="14"/>
  <c r="BN290" i="14"/>
  <c r="BM290" i="14"/>
  <c r="BL290" i="14"/>
  <c r="BK290" i="14"/>
  <c r="BJ290" i="14"/>
  <c r="BI290" i="14"/>
  <c r="BH290" i="14"/>
  <c r="BG290" i="14"/>
  <c r="BF290" i="14"/>
  <c r="BE290" i="14"/>
  <c r="BD290" i="14"/>
  <c r="BC290" i="14"/>
  <c r="BB290" i="14"/>
  <c r="BA290" i="14"/>
  <c r="AZ290" i="14"/>
  <c r="AY290" i="14"/>
  <c r="AX290" i="14"/>
  <c r="AW290" i="14"/>
  <c r="AV290" i="14"/>
  <c r="AU290" i="14"/>
  <c r="AT290" i="14"/>
  <c r="AS290" i="14"/>
  <c r="AR290" i="14"/>
  <c r="AQ290" i="14"/>
  <c r="AP290" i="14"/>
  <c r="AO290" i="14"/>
  <c r="AN290" i="14"/>
  <c r="AM290" i="14"/>
  <c r="AL290" i="14"/>
  <c r="AK290" i="14"/>
  <c r="AJ290" i="14"/>
  <c r="AI290" i="14"/>
  <c r="AH290" i="14"/>
  <c r="AG290" i="14"/>
  <c r="AF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ER289" i="14"/>
  <c r="EQ289" i="14"/>
  <c r="EP289" i="14"/>
  <c r="EO289" i="14"/>
  <c r="EN289" i="14"/>
  <c r="EM289" i="14"/>
  <c r="EL289" i="14"/>
  <c r="EK289" i="14"/>
  <c r="EJ289" i="14"/>
  <c r="EI289" i="14"/>
  <c r="EH289" i="14"/>
  <c r="EG289" i="14"/>
  <c r="EF289" i="14"/>
  <c r="EE289" i="14"/>
  <c r="ED289" i="14"/>
  <c r="EC289" i="14"/>
  <c r="EB289" i="14"/>
  <c r="EA289" i="14"/>
  <c r="DZ289" i="14"/>
  <c r="DY289" i="14"/>
  <c r="DX289" i="14"/>
  <c r="DW289" i="14"/>
  <c r="DV289" i="14"/>
  <c r="DU289" i="14"/>
  <c r="DT289" i="14"/>
  <c r="DS289" i="14"/>
  <c r="DR289" i="14"/>
  <c r="DQ289" i="14"/>
  <c r="DP289" i="14"/>
  <c r="DO289" i="14"/>
  <c r="DN289" i="14"/>
  <c r="DM289" i="14"/>
  <c r="DL289" i="14"/>
  <c r="DK289" i="14"/>
  <c r="DJ289" i="14"/>
  <c r="DI289" i="14"/>
  <c r="DH289" i="14"/>
  <c r="DG289" i="14"/>
  <c r="DF289" i="14"/>
  <c r="DE289" i="14"/>
  <c r="DD289" i="14"/>
  <c r="DC289" i="14"/>
  <c r="DB289" i="14"/>
  <c r="DA289" i="14"/>
  <c r="CZ289" i="14"/>
  <c r="CY289" i="14"/>
  <c r="CX289" i="14"/>
  <c r="CW289" i="14"/>
  <c r="CV289" i="14"/>
  <c r="CU289" i="14"/>
  <c r="CT289" i="14"/>
  <c r="CS289" i="14"/>
  <c r="CR289" i="14"/>
  <c r="CQ289" i="14"/>
  <c r="CP289" i="14"/>
  <c r="CO289" i="14"/>
  <c r="CN289" i="14"/>
  <c r="CM289" i="14"/>
  <c r="CL289" i="14"/>
  <c r="CK289" i="14"/>
  <c r="CJ289" i="14"/>
  <c r="CI289" i="14"/>
  <c r="CH289" i="14"/>
  <c r="CG289" i="14"/>
  <c r="CF289" i="14"/>
  <c r="CE289" i="14"/>
  <c r="CD289" i="14"/>
  <c r="CC289" i="14"/>
  <c r="CB289" i="14"/>
  <c r="CA289" i="14"/>
  <c r="BZ289" i="14"/>
  <c r="BY289" i="14"/>
  <c r="BX289" i="14"/>
  <c r="BW289" i="14"/>
  <c r="BV289" i="14"/>
  <c r="BU289" i="14"/>
  <c r="BT289" i="14"/>
  <c r="BS289" i="14"/>
  <c r="BR289" i="14"/>
  <c r="BQ289" i="14"/>
  <c r="BP289" i="14"/>
  <c r="BO289" i="14"/>
  <c r="BN289" i="14"/>
  <c r="BM289" i="14"/>
  <c r="BL289" i="14"/>
  <c r="BK289" i="14"/>
  <c r="BJ289" i="14"/>
  <c r="BI289" i="14"/>
  <c r="BH289" i="14"/>
  <c r="BG289" i="14"/>
  <c r="BF289" i="14"/>
  <c r="BE289" i="14"/>
  <c r="BD289" i="14"/>
  <c r="BC289" i="14"/>
  <c r="BB289" i="14"/>
  <c r="BA289" i="14"/>
  <c r="AZ289" i="14"/>
  <c r="AY289" i="14"/>
  <c r="AX289" i="14"/>
  <c r="AW289" i="14"/>
  <c r="AV289" i="14"/>
  <c r="AU289" i="14"/>
  <c r="AT289" i="14"/>
  <c r="AS289" i="14"/>
  <c r="AR289" i="14"/>
  <c r="AQ289" i="14"/>
  <c r="AP289" i="14"/>
  <c r="AO289" i="14"/>
  <c r="AN289" i="14"/>
  <c r="AM289" i="14"/>
  <c r="AL289" i="14"/>
  <c r="AK289" i="14"/>
  <c r="AJ289" i="14"/>
  <c r="AI289" i="14"/>
  <c r="AH289" i="14"/>
  <c r="AG289" i="14"/>
  <c r="AF289" i="14"/>
  <c r="AE289" i="14"/>
  <c r="AD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ER288" i="14"/>
  <c r="EQ288" i="14"/>
  <c r="EP288" i="14"/>
  <c r="EO288" i="14"/>
  <c r="EN288" i="14"/>
  <c r="EM288" i="14"/>
  <c r="EL288" i="14"/>
  <c r="EK288" i="14"/>
  <c r="EJ288" i="14"/>
  <c r="EI288" i="14"/>
  <c r="EH288" i="14"/>
  <c r="EG288" i="14"/>
  <c r="EF288" i="14"/>
  <c r="EE288" i="14"/>
  <c r="ED288" i="14"/>
  <c r="EC288" i="14"/>
  <c r="EB288" i="14"/>
  <c r="EA288" i="14"/>
  <c r="DZ288" i="14"/>
  <c r="DY288" i="14"/>
  <c r="DX288" i="14"/>
  <c r="DW288" i="14"/>
  <c r="DV288" i="14"/>
  <c r="DU288" i="14"/>
  <c r="DT288" i="14"/>
  <c r="DS288" i="14"/>
  <c r="DR288" i="14"/>
  <c r="DQ288" i="14"/>
  <c r="DP288" i="14"/>
  <c r="DO288" i="14"/>
  <c r="DN288" i="14"/>
  <c r="DM288" i="14"/>
  <c r="DL288" i="14"/>
  <c r="DK288" i="14"/>
  <c r="DJ288" i="14"/>
  <c r="DI288" i="14"/>
  <c r="DH288" i="14"/>
  <c r="DG288" i="14"/>
  <c r="DF288" i="14"/>
  <c r="DE288" i="14"/>
  <c r="DD288" i="14"/>
  <c r="DC288" i="14"/>
  <c r="DB288" i="14"/>
  <c r="DA288" i="14"/>
  <c r="CZ288" i="14"/>
  <c r="CY288" i="14"/>
  <c r="CX288" i="14"/>
  <c r="CW288" i="14"/>
  <c r="CV288" i="14"/>
  <c r="CU288" i="14"/>
  <c r="CT288" i="14"/>
  <c r="CS288" i="14"/>
  <c r="CR288" i="14"/>
  <c r="CQ288" i="14"/>
  <c r="CP288" i="14"/>
  <c r="CO288" i="14"/>
  <c r="CN288" i="14"/>
  <c r="CM288" i="14"/>
  <c r="CL288" i="14"/>
  <c r="CK288" i="14"/>
  <c r="CJ288" i="14"/>
  <c r="CI288" i="14"/>
  <c r="CH288" i="14"/>
  <c r="CG288" i="14"/>
  <c r="CF288" i="14"/>
  <c r="CE288" i="14"/>
  <c r="CD288" i="14"/>
  <c r="CC288" i="14"/>
  <c r="CB288" i="14"/>
  <c r="CA288" i="14"/>
  <c r="BZ288" i="14"/>
  <c r="BY288" i="14"/>
  <c r="BX288" i="14"/>
  <c r="BW288" i="14"/>
  <c r="BV288" i="14"/>
  <c r="BU288" i="14"/>
  <c r="BT288" i="14"/>
  <c r="BS288" i="14"/>
  <c r="BR288" i="14"/>
  <c r="BQ288" i="14"/>
  <c r="BP288" i="14"/>
  <c r="BO288" i="14"/>
  <c r="BN288" i="14"/>
  <c r="BM288" i="14"/>
  <c r="BL288" i="14"/>
  <c r="BK288" i="14"/>
  <c r="BJ288" i="14"/>
  <c r="BI288" i="14"/>
  <c r="BH288" i="14"/>
  <c r="BG288" i="14"/>
  <c r="BF288" i="14"/>
  <c r="BE288" i="14"/>
  <c r="BD288" i="14"/>
  <c r="BC288" i="14"/>
  <c r="BB288" i="14"/>
  <c r="BA288" i="14"/>
  <c r="AZ288" i="14"/>
  <c r="AY288" i="14"/>
  <c r="AX288" i="14"/>
  <c r="AW288" i="14"/>
  <c r="AV288" i="14"/>
  <c r="AU288" i="14"/>
  <c r="AT288" i="14"/>
  <c r="AS288" i="14"/>
  <c r="AR288" i="14"/>
  <c r="AQ288" i="14"/>
  <c r="AP288" i="14"/>
  <c r="AO288" i="14"/>
  <c r="AN288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ER287" i="14"/>
  <c r="EQ287" i="14"/>
  <c r="EP287" i="14"/>
  <c r="EO287" i="14"/>
  <c r="EN287" i="14"/>
  <c r="EM287" i="14"/>
  <c r="EL287" i="14"/>
  <c r="EK287" i="14"/>
  <c r="EJ287" i="14"/>
  <c r="EI287" i="14"/>
  <c r="EH287" i="14"/>
  <c r="EG287" i="14"/>
  <c r="EF287" i="14"/>
  <c r="EE287" i="14"/>
  <c r="ED287" i="14"/>
  <c r="EC287" i="14"/>
  <c r="EB287" i="14"/>
  <c r="EA287" i="14"/>
  <c r="DZ287" i="14"/>
  <c r="DY287" i="14"/>
  <c r="DX287" i="14"/>
  <c r="DW287" i="14"/>
  <c r="DV287" i="14"/>
  <c r="DU287" i="14"/>
  <c r="DT287" i="14"/>
  <c r="DS287" i="14"/>
  <c r="DR287" i="14"/>
  <c r="DQ287" i="14"/>
  <c r="DP287" i="14"/>
  <c r="DO287" i="14"/>
  <c r="DN287" i="14"/>
  <c r="DM287" i="14"/>
  <c r="DL287" i="14"/>
  <c r="DK287" i="14"/>
  <c r="DJ287" i="14"/>
  <c r="DI287" i="14"/>
  <c r="DH287" i="14"/>
  <c r="DG287" i="14"/>
  <c r="DF287" i="14"/>
  <c r="DE287" i="14"/>
  <c r="DD287" i="14"/>
  <c r="DC287" i="14"/>
  <c r="DB287" i="14"/>
  <c r="DA287" i="14"/>
  <c r="CZ287" i="14"/>
  <c r="CY287" i="14"/>
  <c r="CX287" i="14"/>
  <c r="CW287" i="14"/>
  <c r="CV287" i="14"/>
  <c r="CU287" i="14"/>
  <c r="CT287" i="14"/>
  <c r="CS287" i="14"/>
  <c r="CR287" i="14"/>
  <c r="CQ287" i="14"/>
  <c r="CP287" i="14"/>
  <c r="CO287" i="14"/>
  <c r="CN287" i="14"/>
  <c r="CM287" i="14"/>
  <c r="CL287" i="14"/>
  <c r="CK287" i="14"/>
  <c r="CJ287" i="14"/>
  <c r="CI287" i="14"/>
  <c r="CH287" i="14"/>
  <c r="CG287" i="14"/>
  <c r="CF287" i="14"/>
  <c r="CE287" i="14"/>
  <c r="CD287" i="14"/>
  <c r="CC287" i="14"/>
  <c r="CB287" i="14"/>
  <c r="CA287" i="14"/>
  <c r="BZ287" i="14"/>
  <c r="BY287" i="14"/>
  <c r="BX287" i="14"/>
  <c r="BW287" i="14"/>
  <c r="BV287" i="14"/>
  <c r="BU287" i="14"/>
  <c r="BT287" i="14"/>
  <c r="BS287" i="14"/>
  <c r="BR287" i="14"/>
  <c r="BQ287" i="14"/>
  <c r="BP287" i="14"/>
  <c r="BO287" i="14"/>
  <c r="BN287" i="14"/>
  <c r="BM287" i="14"/>
  <c r="BL287" i="14"/>
  <c r="BK287" i="14"/>
  <c r="BJ287" i="14"/>
  <c r="BI287" i="14"/>
  <c r="BH287" i="14"/>
  <c r="BG287" i="14"/>
  <c r="BF287" i="14"/>
  <c r="BE287" i="14"/>
  <c r="BD287" i="14"/>
  <c r="BC287" i="14"/>
  <c r="BB287" i="14"/>
  <c r="BA287" i="14"/>
  <c r="AZ287" i="14"/>
  <c r="AY287" i="14"/>
  <c r="AX287" i="14"/>
  <c r="AW287" i="14"/>
  <c r="AV287" i="14"/>
  <c r="AU287" i="14"/>
  <c r="AT287" i="14"/>
  <c r="AS287" i="14"/>
  <c r="AR287" i="14"/>
  <c r="AQ287" i="14"/>
  <c r="AP287" i="14"/>
  <c r="AO287" i="14"/>
  <c r="AN287" i="14"/>
  <c r="AM287" i="14"/>
  <c r="AL287" i="14"/>
  <c r="AK287" i="14"/>
  <c r="AJ287" i="14"/>
  <c r="AI287" i="14"/>
  <c r="AH287" i="14"/>
  <c r="AG287" i="14"/>
  <c r="AF287" i="14"/>
  <c r="AE287" i="14"/>
  <c r="AD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ER286" i="14"/>
  <c r="EQ286" i="14"/>
  <c r="EP286" i="14"/>
  <c r="EO286" i="14"/>
  <c r="EN286" i="14"/>
  <c r="EM286" i="14"/>
  <c r="EL286" i="14"/>
  <c r="EK286" i="14"/>
  <c r="EJ286" i="14"/>
  <c r="EI286" i="14"/>
  <c r="EH286" i="14"/>
  <c r="EG286" i="14"/>
  <c r="EF286" i="14"/>
  <c r="EE286" i="14"/>
  <c r="ED286" i="14"/>
  <c r="EC286" i="14"/>
  <c r="EB286" i="14"/>
  <c r="EA286" i="14"/>
  <c r="DZ286" i="14"/>
  <c r="DY286" i="14"/>
  <c r="DX286" i="14"/>
  <c r="DW286" i="14"/>
  <c r="DV286" i="14"/>
  <c r="DU286" i="14"/>
  <c r="DT286" i="14"/>
  <c r="DS286" i="14"/>
  <c r="DR286" i="14"/>
  <c r="DQ286" i="14"/>
  <c r="DP286" i="14"/>
  <c r="DO286" i="14"/>
  <c r="DN286" i="14"/>
  <c r="DM286" i="14"/>
  <c r="DL286" i="14"/>
  <c r="DK286" i="14"/>
  <c r="DJ286" i="14"/>
  <c r="DI286" i="14"/>
  <c r="DH286" i="14"/>
  <c r="DG286" i="14"/>
  <c r="DF286" i="14"/>
  <c r="DE286" i="14"/>
  <c r="DD286" i="14"/>
  <c r="DC286" i="14"/>
  <c r="DB286" i="14"/>
  <c r="DA286" i="14"/>
  <c r="CZ286" i="14"/>
  <c r="CY286" i="14"/>
  <c r="CX286" i="14"/>
  <c r="CW286" i="14"/>
  <c r="CV286" i="14"/>
  <c r="CU286" i="14"/>
  <c r="CT286" i="14"/>
  <c r="CS286" i="14"/>
  <c r="CR286" i="14"/>
  <c r="CQ286" i="14"/>
  <c r="CP286" i="14"/>
  <c r="CO286" i="14"/>
  <c r="CN286" i="14"/>
  <c r="CM286" i="14"/>
  <c r="CL286" i="14"/>
  <c r="CK286" i="14"/>
  <c r="CJ286" i="14"/>
  <c r="CI286" i="14"/>
  <c r="CH286" i="14"/>
  <c r="CG286" i="14"/>
  <c r="CF286" i="14"/>
  <c r="CE286" i="14"/>
  <c r="CD286" i="14"/>
  <c r="CC286" i="14"/>
  <c r="CB286" i="14"/>
  <c r="CA286" i="14"/>
  <c r="BZ286" i="14"/>
  <c r="BY286" i="14"/>
  <c r="BX286" i="14"/>
  <c r="BW286" i="14"/>
  <c r="BV286" i="14"/>
  <c r="BU286" i="14"/>
  <c r="BT286" i="14"/>
  <c r="BS286" i="14"/>
  <c r="BR286" i="14"/>
  <c r="BQ286" i="14"/>
  <c r="BP286" i="14"/>
  <c r="BO286" i="14"/>
  <c r="BN286" i="14"/>
  <c r="BM286" i="14"/>
  <c r="BL286" i="14"/>
  <c r="BK286" i="14"/>
  <c r="BJ286" i="14"/>
  <c r="BI286" i="14"/>
  <c r="BH286" i="14"/>
  <c r="BG286" i="14"/>
  <c r="BF286" i="14"/>
  <c r="BE286" i="14"/>
  <c r="BD286" i="14"/>
  <c r="BC286" i="14"/>
  <c r="BB286" i="14"/>
  <c r="BA286" i="14"/>
  <c r="AZ286" i="14"/>
  <c r="AY286" i="14"/>
  <c r="AX286" i="14"/>
  <c r="AW286" i="14"/>
  <c r="AV286" i="14"/>
  <c r="AU286" i="14"/>
  <c r="AT286" i="14"/>
  <c r="AS286" i="14"/>
  <c r="AR286" i="14"/>
  <c r="AQ286" i="14"/>
  <c r="AP286" i="14"/>
  <c r="AO286" i="14"/>
  <c r="AN286" i="14"/>
  <c r="AM286" i="14"/>
  <c r="AL286" i="14"/>
  <c r="AK286" i="14"/>
  <c r="AJ286" i="14"/>
  <c r="AI286" i="14"/>
  <c r="AH286" i="14"/>
  <c r="AG286" i="14"/>
  <c r="AF286" i="14"/>
  <c r="AE286" i="14"/>
  <c r="AD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ER285" i="14"/>
  <c r="EQ285" i="14"/>
  <c r="EP285" i="14"/>
  <c r="EO285" i="14"/>
  <c r="EN285" i="14"/>
  <c r="EM285" i="14"/>
  <c r="EL285" i="14"/>
  <c r="EK285" i="14"/>
  <c r="EJ285" i="14"/>
  <c r="EI285" i="14"/>
  <c r="EH285" i="14"/>
  <c r="EG285" i="14"/>
  <c r="EF285" i="14"/>
  <c r="EE285" i="14"/>
  <c r="ED285" i="14"/>
  <c r="EC285" i="14"/>
  <c r="EB285" i="14"/>
  <c r="EA285" i="14"/>
  <c r="DZ285" i="14"/>
  <c r="DY285" i="14"/>
  <c r="DX285" i="14"/>
  <c r="DW285" i="14"/>
  <c r="DV285" i="14"/>
  <c r="DU285" i="14"/>
  <c r="DT285" i="14"/>
  <c r="DS285" i="14"/>
  <c r="DR285" i="14"/>
  <c r="DQ285" i="14"/>
  <c r="DP285" i="14"/>
  <c r="DO285" i="14"/>
  <c r="DN285" i="14"/>
  <c r="DM285" i="14"/>
  <c r="DL285" i="14"/>
  <c r="DK285" i="14"/>
  <c r="DJ285" i="14"/>
  <c r="DI285" i="14"/>
  <c r="DH285" i="14"/>
  <c r="DG285" i="14"/>
  <c r="DF285" i="14"/>
  <c r="DE285" i="14"/>
  <c r="DD285" i="14"/>
  <c r="DC285" i="14"/>
  <c r="DB285" i="14"/>
  <c r="DA285" i="14"/>
  <c r="CZ285" i="14"/>
  <c r="CY285" i="14"/>
  <c r="CX285" i="14"/>
  <c r="CW285" i="14"/>
  <c r="CV285" i="14"/>
  <c r="CU285" i="14"/>
  <c r="CT285" i="14"/>
  <c r="CS285" i="14"/>
  <c r="CR285" i="14"/>
  <c r="CQ285" i="14"/>
  <c r="CP285" i="14"/>
  <c r="CO285" i="14"/>
  <c r="CN285" i="14"/>
  <c r="CM285" i="14"/>
  <c r="CL285" i="14"/>
  <c r="CK285" i="14"/>
  <c r="CJ285" i="14"/>
  <c r="CI285" i="14"/>
  <c r="CH285" i="14"/>
  <c r="CG285" i="14"/>
  <c r="CF285" i="14"/>
  <c r="CE285" i="14"/>
  <c r="CD285" i="14"/>
  <c r="CC285" i="14"/>
  <c r="CB285" i="14"/>
  <c r="CA285" i="14"/>
  <c r="BZ285" i="14"/>
  <c r="BY285" i="14"/>
  <c r="BX285" i="14"/>
  <c r="BW285" i="14"/>
  <c r="BV285" i="14"/>
  <c r="BU285" i="14"/>
  <c r="BT285" i="14"/>
  <c r="BS285" i="14"/>
  <c r="BR285" i="14"/>
  <c r="BQ285" i="14"/>
  <c r="BP285" i="14"/>
  <c r="BO285" i="14"/>
  <c r="BN285" i="14"/>
  <c r="BM285" i="14"/>
  <c r="BL285" i="14"/>
  <c r="BK285" i="14"/>
  <c r="BJ285" i="14"/>
  <c r="BI285" i="14"/>
  <c r="BH285" i="14"/>
  <c r="BG285" i="14"/>
  <c r="BF285" i="14"/>
  <c r="BE285" i="14"/>
  <c r="BD285" i="14"/>
  <c r="BC285" i="14"/>
  <c r="BB285" i="14"/>
  <c r="BA285" i="14"/>
  <c r="AZ285" i="14"/>
  <c r="AY285" i="14"/>
  <c r="AX285" i="14"/>
  <c r="AW285" i="14"/>
  <c r="AV285" i="14"/>
  <c r="AU285" i="14"/>
  <c r="AT285" i="14"/>
  <c r="AS285" i="14"/>
  <c r="AR285" i="14"/>
  <c r="AQ285" i="14"/>
  <c r="AP285" i="14"/>
  <c r="AO285" i="14"/>
  <c r="AN285" i="14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ER284" i="14"/>
  <c r="EQ284" i="14"/>
  <c r="EP284" i="14"/>
  <c r="EO284" i="14"/>
  <c r="EN284" i="14"/>
  <c r="EM284" i="14"/>
  <c r="EL284" i="14"/>
  <c r="EK284" i="14"/>
  <c r="EJ284" i="14"/>
  <c r="EI284" i="14"/>
  <c r="EH284" i="14"/>
  <c r="EG284" i="14"/>
  <c r="EF284" i="14"/>
  <c r="EE284" i="14"/>
  <c r="ED284" i="14"/>
  <c r="EC284" i="14"/>
  <c r="EB284" i="14"/>
  <c r="EA284" i="14"/>
  <c r="DZ284" i="14"/>
  <c r="DY284" i="14"/>
  <c r="DX284" i="14"/>
  <c r="DW284" i="14"/>
  <c r="DV284" i="14"/>
  <c r="DU284" i="14"/>
  <c r="DT284" i="14"/>
  <c r="DS284" i="14"/>
  <c r="DR284" i="14"/>
  <c r="DQ284" i="14"/>
  <c r="DP284" i="14"/>
  <c r="DO284" i="14"/>
  <c r="DN284" i="14"/>
  <c r="DM284" i="14"/>
  <c r="DL284" i="14"/>
  <c r="DK284" i="14"/>
  <c r="DJ284" i="14"/>
  <c r="DI284" i="14"/>
  <c r="DH284" i="14"/>
  <c r="DG284" i="14"/>
  <c r="DF284" i="14"/>
  <c r="DE284" i="14"/>
  <c r="DD284" i="14"/>
  <c r="DC284" i="14"/>
  <c r="DB284" i="14"/>
  <c r="DA284" i="14"/>
  <c r="CZ284" i="14"/>
  <c r="CY284" i="14"/>
  <c r="CX284" i="14"/>
  <c r="CW284" i="14"/>
  <c r="CV284" i="14"/>
  <c r="CU284" i="14"/>
  <c r="CT284" i="14"/>
  <c r="CS284" i="14"/>
  <c r="CR284" i="14"/>
  <c r="CQ284" i="14"/>
  <c r="CP284" i="14"/>
  <c r="CO284" i="14"/>
  <c r="CN284" i="14"/>
  <c r="CM284" i="14"/>
  <c r="CL284" i="14"/>
  <c r="CK284" i="14"/>
  <c r="CJ284" i="14"/>
  <c r="CI284" i="14"/>
  <c r="CH284" i="14"/>
  <c r="CG284" i="14"/>
  <c r="CF284" i="14"/>
  <c r="CE284" i="14"/>
  <c r="CD284" i="14"/>
  <c r="CC284" i="14"/>
  <c r="CB284" i="14"/>
  <c r="CA284" i="14"/>
  <c r="BZ284" i="14"/>
  <c r="BY284" i="14"/>
  <c r="BX284" i="14"/>
  <c r="BW284" i="14"/>
  <c r="BV284" i="14"/>
  <c r="BU284" i="14"/>
  <c r="BT284" i="14"/>
  <c r="BS284" i="14"/>
  <c r="BR284" i="14"/>
  <c r="BQ284" i="14"/>
  <c r="BP284" i="14"/>
  <c r="BO284" i="14"/>
  <c r="BN284" i="14"/>
  <c r="BM284" i="14"/>
  <c r="BL284" i="14"/>
  <c r="BK284" i="14"/>
  <c r="BJ284" i="14"/>
  <c r="BI284" i="14"/>
  <c r="BH284" i="14"/>
  <c r="BG284" i="14"/>
  <c r="BF284" i="14"/>
  <c r="BE284" i="14"/>
  <c r="BD284" i="14"/>
  <c r="BC284" i="14"/>
  <c r="BB284" i="14"/>
  <c r="BA284" i="14"/>
  <c r="AZ284" i="14"/>
  <c r="AY284" i="14"/>
  <c r="AX284" i="14"/>
  <c r="AW284" i="14"/>
  <c r="AV284" i="14"/>
  <c r="AU284" i="14"/>
  <c r="AT284" i="14"/>
  <c r="AS284" i="14"/>
  <c r="AR284" i="14"/>
  <c r="AQ284" i="14"/>
  <c r="AP284" i="14"/>
  <c r="AO284" i="14"/>
  <c r="AN284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ER283" i="14"/>
  <c r="EQ283" i="14"/>
  <c r="EP283" i="14"/>
  <c r="EO283" i="14"/>
  <c r="EN283" i="14"/>
  <c r="EM283" i="14"/>
  <c r="EL283" i="14"/>
  <c r="EK283" i="14"/>
  <c r="EJ283" i="14"/>
  <c r="EI283" i="14"/>
  <c r="EH283" i="14"/>
  <c r="EG283" i="14"/>
  <c r="EF283" i="14"/>
  <c r="EE283" i="14"/>
  <c r="ED283" i="14"/>
  <c r="EC283" i="14"/>
  <c r="EB283" i="14"/>
  <c r="EA283" i="14"/>
  <c r="DZ283" i="14"/>
  <c r="DY283" i="14"/>
  <c r="DX283" i="14"/>
  <c r="DW283" i="14"/>
  <c r="DV283" i="14"/>
  <c r="DU283" i="14"/>
  <c r="DT283" i="14"/>
  <c r="DS283" i="14"/>
  <c r="DR283" i="14"/>
  <c r="DQ283" i="14"/>
  <c r="DP283" i="14"/>
  <c r="DO283" i="14"/>
  <c r="DN283" i="14"/>
  <c r="DM283" i="14"/>
  <c r="DL283" i="14"/>
  <c r="DK283" i="14"/>
  <c r="DJ283" i="14"/>
  <c r="DI283" i="14"/>
  <c r="DH283" i="14"/>
  <c r="DG283" i="14"/>
  <c r="DF283" i="14"/>
  <c r="DE283" i="14"/>
  <c r="DD283" i="14"/>
  <c r="DC283" i="14"/>
  <c r="DB283" i="14"/>
  <c r="DA283" i="14"/>
  <c r="CZ283" i="14"/>
  <c r="CY283" i="14"/>
  <c r="CX283" i="14"/>
  <c r="CW283" i="14"/>
  <c r="CV283" i="14"/>
  <c r="CU283" i="14"/>
  <c r="CT283" i="14"/>
  <c r="CS283" i="14"/>
  <c r="CR283" i="14"/>
  <c r="CQ283" i="14"/>
  <c r="CP283" i="14"/>
  <c r="CO283" i="14"/>
  <c r="CN283" i="14"/>
  <c r="CM283" i="14"/>
  <c r="CL283" i="14"/>
  <c r="CK283" i="14"/>
  <c r="CJ283" i="14"/>
  <c r="CI283" i="14"/>
  <c r="CH283" i="14"/>
  <c r="CG283" i="14"/>
  <c r="CF283" i="14"/>
  <c r="CE283" i="14"/>
  <c r="CD283" i="14"/>
  <c r="CC283" i="14"/>
  <c r="CB283" i="14"/>
  <c r="CA283" i="14"/>
  <c r="BZ283" i="14"/>
  <c r="BY283" i="14"/>
  <c r="BX283" i="14"/>
  <c r="BW283" i="14"/>
  <c r="BV283" i="14"/>
  <c r="BU283" i="14"/>
  <c r="BT283" i="14"/>
  <c r="BS283" i="14"/>
  <c r="BR283" i="14"/>
  <c r="BQ283" i="14"/>
  <c r="BP283" i="14"/>
  <c r="BO283" i="14"/>
  <c r="BN283" i="14"/>
  <c r="BM283" i="14"/>
  <c r="BL283" i="14"/>
  <c r="BK283" i="14"/>
  <c r="BJ283" i="14"/>
  <c r="BI283" i="14"/>
  <c r="BH283" i="14"/>
  <c r="BG283" i="14"/>
  <c r="BF283" i="14"/>
  <c r="BE283" i="14"/>
  <c r="BD283" i="14"/>
  <c r="BC283" i="14"/>
  <c r="BB283" i="14"/>
  <c r="BA283" i="14"/>
  <c r="AZ283" i="14"/>
  <c r="AY283" i="14"/>
  <c r="AX283" i="14"/>
  <c r="AW283" i="14"/>
  <c r="AV283" i="14"/>
  <c r="AU283" i="14"/>
  <c r="AT283" i="14"/>
  <c r="AS283" i="14"/>
  <c r="AR283" i="14"/>
  <c r="AQ283" i="14"/>
  <c r="AP283" i="14"/>
  <c r="AO283" i="14"/>
  <c r="AN283" i="14"/>
  <c r="AM283" i="14"/>
  <c r="AL283" i="14"/>
  <c r="AK283" i="14"/>
  <c r="AJ283" i="14"/>
  <c r="AI283" i="14"/>
  <c r="AH283" i="14"/>
  <c r="AG283" i="14"/>
  <c r="AF283" i="14"/>
  <c r="AE283" i="14"/>
  <c r="AD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ER282" i="14"/>
  <c r="EQ282" i="14"/>
  <c r="EP282" i="14"/>
  <c r="EO282" i="14"/>
  <c r="EN282" i="14"/>
  <c r="EM282" i="14"/>
  <c r="EL282" i="14"/>
  <c r="EK282" i="14"/>
  <c r="EJ282" i="14"/>
  <c r="EI282" i="14"/>
  <c r="EH282" i="14"/>
  <c r="EG282" i="14"/>
  <c r="EF282" i="14"/>
  <c r="EE282" i="14"/>
  <c r="ED282" i="14"/>
  <c r="EC282" i="14"/>
  <c r="EB282" i="14"/>
  <c r="EA282" i="14"/>
  <c r="DZ282" i="14"/>
  <c r="DY282" i="14"/>
  <c r="DX282" i="14"/>
  <c r="DW282" i="14"/>
  <c r="DV282" i="14"/>
  <c r="DU282" i="14"/>
  <c r="DT282" i="14"/>
  <c r="DS282" i="14"/>
  <c r="DR282" i="14"/>
  <c r="DQ282" i="14"/>
  <c r="DP282" i="14"/>
  <c r="DO282" i="14"/>
  <c r="DN282" i="14"/>
  <c r="DM282" i="14"/>
  <c r="DL282" i="14"/>
  <c r="DK282" i="14"/>
  <c r="DJ282" i="14"/>
  <c r="DI282" i="14"/>
  <c r="DH282" i="14"/>
  <c r="DG282" i="14"/>
  <c r="DF282" i="14"/>
  <c r="DE282" i="14"/>
  <c r="DD282" i="14"/>
  <c r="DC282" i="14"/>
  <c r="DB282" i="14"/>
  <c r="DA282" i="14"/>
  <c r="CZ282" i="14"/>
  <c r="CY282" i="14"/>
  <c r="CX282" i="14"/>
  <c r="CW282" i="14"/>
  <c r="CV282" i="14"/>
  <c r="CU282" i="14"/>
  <c r="CT282" i="14"/>
  <c r="CS282" i="14"/>
  <c r="CR282" i="14"/>
  <c r="CQ282" i="14"/>
  <c r="CP282" i="14"/>
  <c r="CO282" i="14"/>
  <c r="CN282" i="14"/>
  <c r="CM282" i="14"/>
  <c r="CL282" i="14"/>
  <c r="CK282" i="14"/>
  <c r="CJ282" i="14"/>
  <c r="CI282" i="14"/>
  <c r="CH282" i="14"/>
  <c r="CG282" i="14"/>
  <c r="CF282" i="14"/>
  <c r="CE282" i="14"/>
  <c r="CD282" i="14"/>
  <c r="CC282" i="14"/>
  <c r="CB282" i="14"/>
  <c r="CA282" i="14"/>
  <c r="BZ282" i="14"/>
  <c r="BY282" i="14"/>
  <c r="BX282" i="14"/>
  <c r="BW282" i="14"/>
  <c r="BV282" i="14"/>
  <c r="BU282" i="14"/>
  <c r="BT282" i="14"/>
  <c r="BS282" i="14"/>
  <c r="BR282" i="14"/>
  <c r="BQ282" i="14"/>
  <c r="BP282" i="14"/>
  <c r="BO282" i="14"/>
  <c r="BN282" i="14"/>
  <c r="BM282" i="14"/>
  <c r="BL282" i="14"/>
  <c r="BK282" i="14"/>
  <c r="BJ282" i="14"/>
  <c r="BI282" i="14"/>
  <c r="BH282" i="14"/>
  <c r="BG282" i="14"/>
  <c r="BF282" i="14"/>
  <c r="BE282" i="14"/>
  <c r="BD282" i="14"/>
  <c r="BC282" i="14"/>
  <c r="BB282" i="14"/>
  <c r="BA282" i="14"/>
  <c r="AZ282" i="14"/>
  <c r="AY282" i="14"/>
  <c r="AX282" i="14"/>
  <c r="AW282" i="14"/>
  <c r="AV282" i="14"/>
  <c r="AU282" i="14"/>
  <c r="AT282" i="14"/>
  <c r="AS282" i="14"/>
  <c r="AR282" i="14"/>
  <c r="AQ282" i="14"/>
  <c r="AP282" i="14"/>
  <c r="AO282" i="14"/>
  <c r="AN282" i="14"/>
  <c r="AM282" i="14"/>
  <c r="AL282" i="14"/>
  <c r="AK282" i="14"/>
  <c r="AJ282" i="14"/>
  <c r="AI282" i="14"/>
  <c r="AH282" i="14"/>
  <c r="AG282" i="14"/>
  <c r="AF282" i="14"/>
  <c r="AE282" i="14"/>
  <c r="AD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ER281" i="14"/>
  <c r="EQ281" i="14"/>
  <c r="EP281" i="14"/>
  <c r="EO281" i="14"/>
  <c r="EN281" i="14"/>
  <c r="EM281" i="14"/>
  <c r="EL281" i="14"/>
  <c r="EK281" i="14"/>
  <c r="EJ281" i="14"/>
  <c r="EI281" i="14"/>
  <c r="EH281" i="14"/>
  <c r="EG281" i="14"/>
  <c r="EF281" i="14"/>
  <c r="EE281" i="14"/>
  <c r="ED281" i="14"/>
  <c r="EC281" i="14"/>
  <c r="EB281" i="14"/>
  <c r="EA281" i="14"/>
  <c r="DZ281" i="14"/>
  <c r="DY281" i="14"/>
  <c r="DX281" i="14"/>
  <c r="DW281" i="14"/>
  <c r="DV281" i="14"/>
  <c r="DU281" i="14"/>
  <c r="DT281" i="14"/>
  <c r="DS281" i="14"/>
  <c r="DR281" i="14"/>
  <c r="DQ281" i="14"/>
  <c r="DP281" i="14"/>
  <c r="DO281" i="14"/>
  <c r="DN281" i="14"/>
  <c r="DM281" i="14"/>
  <c r="DL281" i="14"/>
  <c r="DK281" i="14"/>
  <c r="DJ281" i="14"/>
  <c r="DI281" i="14"/>
  <c r="DH281" i="14"/>
  <c r="DG281" i="14"/>
  <c r="DF281" i="14"/>
  <c r="DE281" i="14"/>
  <c r="DD281" i="14"/>
  <c r="DC281" i="14"/>
  <c r="DB281" i="14"/>
  <c r="DA281" i="14"/>
  <c r="CZ281" i="14"/>
  <c r="CY281" i="14"/>
  <c r="CX281" i="14"/>
  <c r="CW281" i="14"/>
  <c r="CV281" i="14"/>
  <c r="CU281" i="14"/>
  <c r="CT281" i="14"/>
  <c r="CS281" i="14"/>
  <c r="CR281" i="14"/>
  <c r="CQ281" i="14"/>
  <c r="CP281" i="14"/>
  <c r="CO281" i="14"/>
  <c r="CN281" i="14"/>
  <c r="CM281" i="14"/>
  <c r="CL281" i="14"/>
  <c r="CK281" i="14"/>
  <c r="CJ281" i="14"/>
  <c r="CI281" i="14"/>
  <c r="CH281" i="14"/>
  <c r="CG281" i="14"/>
  <c r="CF281" i="14"/>
  <c r="CE281" i="14"/>
  <c r="CD281" i="14"/>
  <c r="CC281" i="14"/>
  <c r="CB281" i="14"/>
  <c r="CA281" i="14"/>
  <c r="BZ281" i="14"/>
  <c r="BY281" i="14"/>
  <c r="BX281" i="14"/>
  <c r="BW281" i="14"/>
  <c r="BV281" i="14"/>
  <c r="BU281" i="14"/>
  <c r="BT281" i="14"/>
  <c r="BS281" i="14"/>
  <c r="BR281" i="14"/>
  <c r="BQ281" i="14"/>
  <c r="BP281" i="14"/>
  <c r="BO281" i="14"/>
  <c r="BN281" i="14"/>
  <c r="BM281" i="14"/>
  <c r="BL281" i="14"/>
  <c r="BK281" i="14"/>
  <c r="BJ281" i="14"/>
  <c r="BI281" i="14"/>
  <c r="BH281" i="14"/>
  <c r="BG281" i="14"/>
  <c r="BF281" i="14"/>
  <c r="BE281" i="14"/>
  <c r="BD281" i="14"/>
  <c r="BC281" i="14"/>
  <c r="BB281" i="14"/>
  <c r="BA281" i="14"/>
  <c r="AZ281" i="14"/>
  <c r="AY281" i="14"/>
  <c r="AX281" i="14"/>
  <c r="AW281" i="14"/>
  <c r="AV281" i="14"/>
  <c r="AU281" i="14"/>
  <c r="AT281" i="14"/>
  <c r="AS281" i="14"/>
  <c r="AR281" i="14"/>
  <c r="AQ281" i="14"/>
  <c r="AP281" i="14"/>
  <c r="AO281" i="14"/>
  <c r="AN281" i="14"/>
  <c r="AM281" i="14"/>
  <c r="AL281" i="14"/>
  <c r="AK281" i="14"/>
  <c r="AJ281" i="14"/>
  <c r="AI281" i="14"/>
  <c r="AH281" i="14"/>
  <c r="AG281" i="14"/>
  <c r="AF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ER280" i="14"/>
  <c r="EQ280" i="14"/>
  <c r="EP280" i="14"/>
  <c r="EO280" i="14"/>
  <c r="EN280" i="14"/>
  <c r="EM280" i="14"/>
  <c r="EL280" i="14"/>
  <c r="EK280" i="14"/>
  <c r="EJ280" i="14"/>
  <c r="EI280" i="14"/>
  <c r="EH280" i="14"/>
  <c r="EG280" i="14"/>
  <c r="EF280" i="14"/>
  <c r="EE280" i="14"/>
  <c r="ED280" i="14"/>
  <c r="EC280" i="14"/>
  <c r="EB280" i="14"/>
  <c r="EA280" i="14"/>
  <c r="DZ280" i="14"/>
  <c r="DY280" i="14"/>
  <c r="DX280" i="14"/>
  <c r="DW280" i="14"/>
  <c r="DV280" i="14"/>
  <c r="DU280" i="14"/>
  <c r="DT280" i="14"/>
  <c r="DS280" i="14"/>
  <c r="DR280" i="14"/>
  <c r="DQ280" i="14"/>
  <c r="DP280" i="14"/>
  <c r="DO280" i="14"/>
  <c r="DN280" i="14"/>
  <c r="DM280" i="14"/>
  <c r="DL280" i="14"/>
  <c r="DK280" i="14"/>
  <c r="DJ280" i="14"/>
  <c r="DI280" i="14"/>
  <c r="DH280" i="14"/>
  <c r="DG280" i="14"/>
  <c r="DF280" i="14"/>
  <c r="DE280" i="14"/>
  <c r="DD280" i="14"/>
  <c r="DC280" i="14"/>
  <c r="DB280" i="14"/>
  <c r="DA280" i="14"/>
  <c r="CZ280" i="14"/>
  <c r="CY280" i="14"/>
  <c r="CX280" i="14"/>
  <c r="CW280" i="14"/>
  <c r="CV280" i="14"/>
  <c r="CU280" i="14"/>
  <c r="CT280" i="14"/>
  <c r="CS280" i="14"/>
  <c r="CR280" i="14"/>
  <c r="CQ280" i="14"/>
  <c r="CP280" i="14"/>
  <c r="CO280" i="14"/>
  <c r="CN280" i="14"/>
  <c r="CM280" i="14"/>
  <c r="CL280" i="14"/>
  <c r="CK280" i="14"/>
  <c r="CJ280" i="14"/>
  <c r="CI280" i="14"/>
  <c r="CH280" i="14"/>
  <c r="CG280" i="14"/>
  <c r="CF280" i="14"/>
  <c r="CE280" i="14"/>
  <c r="CD280" i="14"/>
  <c r="CC280" i="14"/>
  <c r="CB280" i="14"/>
  <c r="CA280" i="14"/>
  <c r="BZ280" i="14"/>
  <c r="BY280" i="14"/>
  <c r="BX280" i="14"/>
  <c r="BW280" i="14"/>
  <c r="BV280" i="14"/>
  <c r="BU280" i="14"/>
  <c r="BT280" i="14"/>
  <c r="BS280" i="14"/>
  <c r="BR280" i="14"/>
  <c r="BQ280" i="14"/>
  <c r="BP280" i="14"/>
  <c r="BO280" i="14"/>
  <c r="BN280" i="14"/>
  <c r="BM280" i="14"/>
  <c r="BL280" i="14"/>
  <c r="BK280" i="14"/>
  <c r="BJ280" i="14"/>
  <c r="BI280" i="14"/>
  <c r="BH280" i="14"/>
  <c r="BG280" i="14"/>
  <c r="BF280" i="14"/>
  <c r="BE280" i="14"/>
  <c r="BD280" i="14"/>
  <c r="BC280" i="14"/>
  <c r="BB280" i="14"/>
  <c r="BA280" i="14"/>
  <c r="AZ280" i="14"/>
  <c r="AY280" i="14"/>
  <c r="AX280" i="14"/>
  <c r="AW280" i="14"/>
  <c r="AV280" i="14"/>
  <c r="AU280" i="14"/>
  <c r="AT280" i="14"/>
  <c r="AS280" i="14"/>
  <c r="AR280" i="14"/>
  <c r="AQ280" i="14"/>
  <c r="AP280" i="14"/>
  <c r="AO280" i="14"/>
  <c r="AN280" i="14"/>
  <c r="AM280" i="14"/>
  <c r="AL280" i="14"/>
  <c r="AK280" i="14"/>
  <c r="AJ280" i="14"/>
  <c r="AI280" i="14"/>
  <c r="AH280" i="14"/>
  <c r="AG280" i="14"/>
  <c r="AF280" i="14"/>
  <c r="AE280" i="14"/>
  <c r="AD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ER279" i="14"/>
  <c r="EQ279" i="14"/>
  <c r="EP279" i="14"/>
  <c r="EO279" i="14"/>
  <c r="EN279" i="14"/>
  <c r="EM279" i="14"/>
  <c r="EL279" i="14"/>
  <c r="EK279" i="14"/>
  <c r="EJ279" i="14"/>
  <c r="EI279" i="14"/>
  <c r="EH279" i="14"/>
  <c r="EG279" i="14"/>
  <c r="EF279" i="14"/>
  <c r="EE279" i="14"/>
  <c r="ED279" i="14"/>
  <c r="EC279" i="14"/>
  <c r="EB279" i="14"/>
  <c r="EA279" i="14"/>
  <c r="DZ279" i="14"/>
  <c r="DY279" i="14"/>
  <c r="DX279" i="14"/>
  <c r="DW279" i="14"/>
  <c r="DV279" i="14"/>
  <c r="DU279" i="14"/>
  <c r="DT279" i="14"/>
  <c r="DS279" i="14"/>
  <c r="DR279" i="14"/>
  <c r="DQ279" i="14"/>
  <c r="DP279" i="14"/>
  <c r="DO279" i="14"/>
  <c r="DN279" i="14"/>
  <c r="DM279" i="14"/>
  <c r="DL279" i="14"/>
  <c r="DK279" i="14"/>
  <c r="DJ279" i="14"/>
  <c r="DI279" i="14"/>
  <c r="DH279" i="14"/>
  <c r="DG279" i="14"/>
  <c r="DF279" i="14"/>
  <c r="DE279" i="14"/>
  <c r="DD279" i="14"/>
  <c r="DC279" i="14"/>
  <c r="DB279" i="14"/>
  <c r="DA279" i="14"/>
  <c r="CZ279" i="14"/>
  <c r="CY279" i="14"/>
  <c r="CX279" i="14"/>
  <c r="CW279" i="14"/>
  <c r="CV279" i="14"/>
  <c r="CU279" i="14"/>
  <c r="CT279" i="14"/>
  <c r="CS279" i="14"/>
  <c r="CR279" i="14"/>
  <c r="CQ279" i="14"/>
  <c r="CP279" i="14"/>
  <c r="CO279" i="14"/>
  <c r="CN279" i="14"/>
  <c r="CM279" i="14"/>
  <c r="CL279" i="14"/>
  <c r="CK279" i="14"/>
  <c r="CJ279" i="14"/>
  <c r="CI279" i="14"/>
  <c r="CH279" i="14"/>
  <c r="CG279" i="14"/>
  <c r="CF279" i="14"/>
  <c r="CE279" i="14"/>
  <c r="CD279" i="14"/>
  <c r="CC279" i="14"/>
  <c r="CB279" i="14"/>
  <c r="CA279" i="14"/>
  <c r="BZ279" i="14"/>
  <c r="BY279" i="14"/>
  <c r="BX279" i="14"/>
  <c r="BW279" i="14"/>
  <c r="BV279" i="14"/>
  <c r="BU279" i="14"/>
  <c r="BT279" i="14"/>
  <c r="BS279" i="14"/>
  <c r="BR279" i="14"/>
  <c r="BQ279" i="14"/>
  <c r="BP279" i="14"/>
  <c r="BO279" i="14"/>
  <c r="BN279" i="14"/>
  <c r="BM279" i="14"/>
  <c r="BL279" i="14"/>
  <c r="BK279" i="14"/>
  <c r="BJ279" i="14"/>
  <c r="BI279" i="14"/>
  <c r="BH279" i="14"/>
  <c r="BG279" i="14"/>
  <c r="BF279" i="14"/>
  <c r="BE279" i="14"/>
  <c r="BD279" i="14"/>
  <c r="BC279" i="14"/>
  <c r="BB279" i="14"/>
  <c r="BA279" i="14"/>
  <c r="AZ279" i="14"/>
  <c r="AY279" i="14"/>
  <c r="AX279" i="14"/>
  <c r="AW279" i="14"/>
  <c r="AV279" i="14"/>
  <c r="AU279" i="14"/>
  <c r="AT279" i="14"/>
  <c r="AS279" i="14"/>
  <c r="AR279" i="14"/>
  <c r="AQ279" i="14"/>
  <c r="AP279" i="14"/>
  <c r="AO279" i="14"/>
  <c r="AN279" i="14"/>
  <c r="AM279" i="14"/>
  <c r="AL279" i="14"/>
  <c r="AK279" i="14"/>
  <c r="AJ279" i="14"/>
  <c r="AI279" i="14"/>
  <c r="AH279" i="14"/>
  <c r="AG279" i="14"/>
  <c r="AF279" i="14"/>
  <c r="AE279" i="14"/>
  <c r="AD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ER278" i="14"/>
  <c r="EQ278" i="14"/>
  <c r="EP278" i="14"/>
  <c r="EO278" i="14"/>
  <c r="EN278" i="14"/>
  <c r="EM278" i="14"/>
  <c r="EL278" i="14"/>
  <c r="EK278" i="14"/>
  <c r="EJ278" i="14"/>
  <c r="EI278" i="14"/>
  <c r="EH278" i="14"/>
  <c r="EG278" i="14"/>
  <c r="EF278" i="14"/>
  <c r="EE278" i="14"/>
  <c r="ED278" i="14"/>
  <c r="EC278" i="14"/>
  <c r="EB278" i="14"/>
  <c r="EA278" i="14"/>
  <c r="DZ278" i="14"/>
  <c r="DY278" i="14"/>
  <c r="DX278" i="14"/>
  <c r="DW278" i="14"/>
  <c r="DV278" i="14"/>
  <c r="DU278" i="14"/>
  <c r="DT278" i="14"/>
  <c r="DS278" i="14"/>
  <c r="DR278" i="14"/>
  <c r="DQ278" i="14"/>
  <c r="DP278" i="14"/>
  <c r="DO278" i="14"/>
  <c r="DN278" i="14"/>
  <c r="DM278" i="14"/>
  <c r="DL278" i="14"/>
  <c r="DK278" i="14"/>
  <c r="DJ278" i="14"/>
  <c r="DI278" i="14"/>
  <c r="DH278" i="14"/>
  <c r="DG278" i="14"/>
  <c r="DF278" i="14"/>
  <c r="DE278" i="14"/>
  <c r="DD278" i="14"/>
  <c r="DC278" i="14"/>
  <c r="DB278" i="14"/>
  <c r="DA278" i="14"/>
  <c r="CZ278" i="14"/>
  <c r="CY278" i="14"/>
  <c r="CX278" i="14"/>
  <c r="CW278" i="14"/>
  <c r="CV278" i="14"/>
  <c r="CU278" i="14"/>
  <c r="CT278" i="14"/>
  <c r="CS278" i="14"/>
  <c r="CR278" i="14"/>
  <c r="CQ278" i="14"/>
  <c r="CP278" i="14"/>
  <c r="CO278" i="14"/>
  <c r="CN278" i="14"/>
  <c r="CM278" i="14"/>
  <c r="CL278" i="14"/>
  <c r="CK278" i="14"/>
  <c r="CJ278" i="14"/>
  <c r="CI278" i="14"/>
  <c r="CH278" i="14"/>
  <c r="CG278" i="14"/>
  <c r="CF278" i="14"/>
  <c r="CE278" i="14"/>
  <c r="CD278" i="14"/>
  <c r="CC278" i="14"/>
  <c r="CB278" i="14"/>
  <c r="CA278" i="14"/>
  <c r="BZ278" i="14"/>
  <c r="BY278" i="14"/>
  <c r="BX278" i="14"/>
  <c r="BW278" i="14"/>
  <c r="BV278" i="14"/>
  <c r="BU278" i="14"/>
  <c r="BT278" i="14"/>
  <c r="BS278" i="14"/>
  <c r="BR278" i="14"/>
  <c r="BQ278" i="14"/>
  <c r="BP278" i="14"/>
  <c r="BO278" i="14"/>
  <c r="BN278" i="14"/>
  <c r="BM278" i="14"/>
  <c r="BL278" i="14"/>
  <c r="BK278" i="14"/>
  <c r="BJ278" i="14"/>
  <c r="BI278" i="14"/>
  <c r="BH278" i="14"/>
  <c r="BG278" i="14"/>
  <c r="BF278" i="14"/>
  <c r="BE278" i="14"/>
  <c r="BD278" i="14"/>
  <c r="BC278" i="14"/>
  <c r="BB278" i="14"/>
  <c r="BA278" i="14"/>
  <c r="AZ278" i="14"/>
  <c r="AY278" i="14"/>
  <c r="AX278" i="14"/>
  <c r="AW278" i="14"/>
  <c r="AV278" i="14"/>
  <c r="AU278" i="14"/>
  <c r="AT278" i="14"/>
  <c r="AS278" i="14"/>
  <c r="AR278" i="14"/>
  <c r="AQ278" i="14"/>
  <c r="AP278" i="14"/>
  <c r="AO278" i="14"/>
  <c r="AN278" i="14"/>
  <c r="AM278" i="14"/>
  <c r="AL278" i="14"/>
  <c r="AK278" i="14"/>
  <c r="AJ278" i="14"/>
  <c r="AI278" i="14"/>
  <c r="AH278" i="14"/>
  <c r="AG278" i="14"/>
  <c r="AF278" i="14"/>
  <c r="AE278" i="14"/>
  <c r="AD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ER277" i="14"/>
  <c r="EQ277" i="14"/>
  <c r="EP277" i="14"/>
  <c r="EO277" i="14"/>
  <c r="EN277" i="14"/>
  <c r="EM277" i="14"/>
  <c r="EL277" i="14"/>
  <c r="EK277" i="14"/>
  <c r="EJ277" i="14"/>
  <c r="EI277" i="14"/>
  <c r="EH277" i="14"/>
  <c r="EG277" i="14"/>
  <c r="EF277" i="14"/>
  <c r="EE277" i="14"/>
  <c r="ED277" i="14"/>
  <c r="EC277" i="14"/>
  <c r="EB277" i="14"/>
  <c r="EA277" i="14"/>
  <c r="DZ277" i="14"/>
  <c r="DY277" i="14"/>
  <c r="DX277" i="14"/>
  <c r="DW277" i="14"/>
  <c r="DV277" i="14"/>
  <c r="DU277" i="14"/>
  <c r="DT277" i="14"/>
  <c r="DS277" i="14"/>
  <c r="DR277" i="14"/>
  <c r="DQ277" i="14"/>
  <c r="DP277" i="14"/>
  <c r="DO277" i="14"/>
  <c r="DN277" i="14"/>
  <c r="DM277" i="14"/>
  <c r="DL277" i="14"/>
  <c r="DK277" i="14"/>
  <c r="DJ277" i="14"/>
  <c r="DI277" i="14"/>
  <c r="DH277" i="14"/>
  <c r="DG277" i="14"/>
  <c r="DF277" i="14"/>
  <c r="DE277" i="14"/>
  <c r="DD277" i="14"/>
  <c r="DC277" i="14"/>
  <c r="DB277" i="14"/>
  <c r="DA277" i="14"/>
  <c r="CZ277" i="14"/>
  <c r="CY277" i="14"/>
  <c r="CX277" i="14"/>
  <c r="CW277" i="14"/>
  <c r="CV277" i="14"/>
  <c r="CU277" i="14"/>
  <c r="CT277" i="14"/>
  <c r="CS277" i="14"/>
  <c r="CR277" i="14"/>
  <c r="CQ277" i="14"/>
  <c r="CP277" i="14"/>
  <c r="CO277" i="14"/>
  <c r="CN277" i="14"/>
  <c r="CM277" i="14"/>
  <c r="CL277" i="14"/>
  <c r="CK277" i="14"/>
  <c r="CJ277" i="14"/>
  <c r="CI277" i="14"/>
  <c r="CH277" i="14"/>
  <c r="CG277" i="14"/>
  <c r="CF277" i="14"/>
  <c r="CE277" i="14"/>
  <c r="CD277" i="14"/>
  <c r="CC277" i="14"/>
  <c r="CB277" i="14"/>
  <c r="CA277" i="14"/>
  <c r="BZ277" i="14"/>
  <c r="BY277" i="14"/>
  <c r="BX277" i="14"/>
  <c r="BW277" i="14"/>
  <c r="BV277" i="14"/>
  <c r="BU277" i="14"/>
  <c r="BT277" i="14"/>
  <c r="BS277" i="14"/>
  <c r="BR277" i="14"/>
  <c r="BQ277" i="14"/>
  <c r="BP277" i="14"/>
  <c r="BO277" i="14"/>
  <c r="BN277" i="14"/>
  <c r="BM277" i="14"/>
  <c r="BL277" i="14"/>
  <c r="BK277" i="14"/>
  <c r="BJ277" i="14"/>
  <c r="BI277" i="14"/>
  <c r="BH277" i="14"/>
  <c r="BG277" i="14"/>
  <c r="BF277" i="14"/>
  <c r="BE277" i="14"/>
  <c r="BD277" i="14"/>
  <c r="BC277" i="14"/>
  <c r="BB277" i="14"/>
  <c r="BA277" i="14"/>
  <c r="AZ277" i="14"/>
  <c r="AY277" i="14"/>
  <c r="AX277" i="14"/>
  <c r="AW277" i="14"/>
  <c r="AV277" i="14"/>
  <c r="AU277" i="14"/>
  <c r="AT277" i="14"/>
  <c r="AS277" i="14"/>
  <c r="AR277" i="14"/>
  <c r="AQ277" i="14"/>
  <c r="AP277" i="14"/>
  <c r="AO277" i="14"/>
  <c r="AN277" i="14"/>
  <c r="AM277" i="14"/>
  <c r="AL277" i="14"/>
  <c r="AK277" i="14"/>
  <c r="AJ277" i="14"/>
  <c r="AI277" i="14"/>
  <c r="AH277" i="14"/>
  <c r="AG277" i="14"/>
  <c r="AF277" i="14"/>
  <c r="AE277" i="14"/>
  <c r="AD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ER276" i="14"/>
  <c r="EQ276" i="14"/>
  <c r="EP276" i="14"/>
  <c r="EO276" i="14"/>
  <c r="EN276" i="14"/>
  <c r="EM276" i="14"/>
  <c r="EL276" i="14"/>
  <c r="EK276" i="14"/>
  <c r="EJ276" i="14"/>
  <c r="EI276" i="14"/>
  <c r="EH276" i="14"/>
  <c r="EG276" i="14"/>
  <c r="EF276" i="14"/>
  <c r="EE276" i="14"/>
  <c r="ED276" i="14"/>
  <c r="EC276" i="14"/>
  <c r="EB276" i="14"/>
  <c r="EA276" i="14"/>
  <c r="DZ276" i="14"/>
  <c r="DY276" i="14"/>
  <c r="DX276" i="14"/>
  <c r="DW276" i="14"/>
  <c r="DV276" i="14"/>
  <c r="DU276" i="14"/>
  <c r="DT276" i="14"/>
  <c r="DS276" i="14"/>
  <c r="DR276" i="14"/>
  <c r="DQ276" i="14"/>
  <c r="DP276" i="14"/>
  <c r="DO276" i="14"/>
  <c r="DN276" i="14"/>
  <c r="DM276" i="14"/>
  <c r="DL276" i="14"/>
  <c r="DK276" i="14"/>
  <c r="DJ276" i="14"/>
  <c r="DI276" i="14"/>
  <c r="DH276" i="14"/>
  <c r="DG276" i="14"/>
  <c r="DF276" i="14"/>
  <c r="DE276" i="14"/>
  <c r="DD276" i="14"/>
  <c r="DC276" i="14"/>
  <c r="DB276" i="14"/>
  <c r="DA276" i="14"/>
  <c r="CZ276" i="14"/>
  <c r="CY276" i="14"/>
  <c r="CX276" i="14"/>
  <c r="CW276" i="14"/>
  <c r="CV276" i="14"/>
  <c r="CU276" i="14"/>
  <c r="CT276" i="14"/>
  <c r="CS276" i="14"/>
  <c r="CR276" i="14"/>
  <c r="CQ276" i="14"/>
  <c r="CP276" i="14"/>
  <c r="CO276" i="14"/>
  <c r="CN276" i="14"/>
  <c r="CM276" i="14"/>
  <c r="CL276" i="14"/>
  <c r="CK276" i="14"/>
  <c r="CJ276" i="14"/>
  <c r="CI276" i="14"/>
  <c r="CH276" i="14"/>
  <c r="CG276" i="14"/>
  <c r="CF276" i="14"/>
  <c r="CE276" i="14"/>
  <c r="CD276" i="14"/>
  <c r="CC276" i="14"/>
  <c r="CB276" i="14"/>
  <c r="CA276" i="14"/>
  <c r="BZ276" i="14"/>
  <c r="BY276" i="14"/>
  <c r="BX276" i="14"/>
  <c r="BW276" i="14"/>
  <c r="BV276" i="14"/>
  <c r="BU276" i="14"/>
  <c r="BT276" i="14"/>
  <c r="BS276" i="14"/>
  <c r="BR276" i="14"/>
  <c r="BQ276" i="14"/>
  <c r="BP276" i="14"/>
  <c r="BO276" i="14"/>
  <c r="BN276" i="14"/>
  <c r="BM276" i="14"/>
  <c r="BL276" i="14"/>
  <c r="BK276" i="14"/>
  <c r="BJ276" i="14"/>
  <c r="BI276" i="14"/>
  <c r="BH276" i="14"/>
  <c r="BG276" i="14"/>
  <c r="BF276" i="14"/>
  <c r="BE276" i="14"/>
  <c r="BD276" i="14"/>
  <c r="BC276" i="14"/>
  <c r="BB276" i="14"/>
  <c r="BA276" i="14"/>
  <c r="AZ276" i="14"/>
  <c r="AY276" i="14"/>
  <c r="AX276" i="14"/>
  <c r="AW276" i="14"/>
  <c r="AV276" i="14"/>
  <c r="AU276" i="14"/>
  <c r="AT276" i="14"/>
  <c r="AS276" i="14"/>
  <c r="AR276" i="14"/>
  <c r="AQ276" i="14"/>
  <c r="AP276" i="14"/>
  <c r="AO276" i="14"/>
  <c r="AN276" i="14"/>
  <c r="AM276" i="14"/>
  <c r="AL276" i="14"/>
  <c r="AK276" i="14"/>
  <c r="AJ276" i="14"/>
  <c r="AI276" i="14"/>
  <c r="AH276" i="14"/>
  <c r="AG276" i="14"/>
  <c r="AF276" i="14"/>
  <c r="AE276" i="14"/>
  <c r="AD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ER275" i="14"/>
  <c r="EQ275" i="14"/>
  <c r="EP275" i="14"/>
  <c r="EO275" i="14"/>
  <c r="EN275" i="14"/>
  <c r="EM275" i="14"/>
  <c r="EL275" i="14"/>
  <c r="EK275" i="14"/>
  <c r="EJ275" i="14"/>
  <c r="EI275" i="14"/>
  <c r="EH275" i="14"/>
  <c r="EG275" i="14"/>
  <c r="EF275" i="14"/>
  <c r="EE275" i="14"/>
  <c r="ED275" i="14"/>
  <c r="EC275" i="14"/>
  <c r="EB275" i="14"/>
  <c r="EA275" i="14"/>
  <c r="DZ275" i="14"/>
  <c r="DY275" i="14"/>
  <c r="DX275" i="14"/>
  <c r="DW275" i="14"/>
  <c r="DV275" i="14"/>
  <c r="DU275" i="14"/>
  <c r="DT275" i="14"/>
  <c r="DS275" i="14"/>
  <c r="DR275" i="14"/>
  <c r="DQ275" i="14"/>
  <c r="DP275" i="14"/>
  <c r="DO275" i="14"/>
  <c r="DN275" i="14"/>
  <c r="DM275" i="14"/>
  <c r="DL275" i="14"/>
  <c r="DK275" i="14"/>
  <c r="DJ275" i="14"/>
  <c r="DI275" i="14"/>
  <c r="DH275" i="14"/>
  <c r="DG275" i="14"/>
  <c r="DF275" i="14"/>
  <c r="DE275" i="14"/>
  <c r="DD275" i="14"/>
  <c r="DC275" i="14"/>
  <c r="DB275" i="14"/>
  <c r="DA275" i="14"/>
  <c r="CZ275" i="14"/>
  <c r="CY275" i="14"/>
  <c r="CX275" i="14"/>
  <c r="CW275" i="14"/>
  <c r="CV275" i="14"/>
  <c r="CU275" i="14"/>
  <c r="CT275" i="14"/>
  <c r="CS275" i="14"/>
  <c r="CR275" i="14"/>
  <c r="CQ275" i="14"/>
  <c r="CP275" i="14"/>
  <c r="CO275" i="14"/>
  <c r="CN275" i="14"/>
  <c r="CM275" i="14"/>
  <c r="CL275" i="14"/>
  <c r="CK275" i="14"/>
  <c r="CJ275" i="14"/>
  <c r="CI275" i="14"/>
  <c r="CH275" i="14"/>
  <c r="CG275" i="14"/>
  <c r="CF275" i="14"/>
  <c r="CE275" i="14"/>
  <c r="CD275" i="14"/>
  <c r="CC275" i="14"/>
  <c r="CB275" i="14"/>
  <c r="CA275" i="14"/>
  <c r="BZ275" i="14"/>
  <c r="BY275" i="14"/>
  <c r="BX275" i="14"/>
  <c r="BW275" i="14"/>
  <c r="BV275" i="14"/>
  <c r="BU275" i="14"/>
  <c r="BT275" i="14"/>
  <c r="BS275" i="14"/>
  <c r="BR275" i="14"/>
  <c r="BQ275" i="14"/>
  <c r="BP275" i="14"/>
  <c r="BO275" i="14"/>
  <c r="BN275" i="14"/>
  <c r="BM275" i="14"/>
  <c r="BL275" i="14"/>
  <c r="BK275" i="14"/>
  <c r="BJ275" i="14"/>
  <c r="BI275" i="14"/>
  <c r="BH275" i="14"/>
  <c r="BG275" i="14"/>
  <c r="BF275" i="14"/>
  <c r="BE275" i="14"/>
  <c r="BD275" i="14"/>
  <c r="BC275" i="14"/>
  <c r="BB275" i="14"/>
  <c r="BA275" i="14"/>
  <c r="AZ275" i="14"/>
  <c r="AY275" i="14"/>
  <c r="AX275" i="14"/>
  <c r="AW275" i="14"/>
  <c r="AV275" i="14"/>
  <c r="AU275" i="14"/>
  <c r="AT275" i="14"/>
  <c r="AS275" i="14"/>
  <c r="AR275" i="14"/>
  <c r="AQ275" i="14"/>
  <c r="AP275" i="14"/>
  <c r="AO275" i="14"/>
  <c r="AN275" i="14"/>
  <c r="AM275" i="14"/>
  <c r="AL275" i="14"/>
  <c r="AK275" i="14"/>
  <c r="AJ275" i="14"/>
  <c r="AI275" i="14"/>
  <c r="AH275" i="14"/>
  <c r="AG275" i="14"/>
  <c r="AF275" i="14"/>
  <c r="AE275" i="14"/>
  <c r="AD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ER274" i="14"/>
  <c r="EQ274" i="14"/>
  <c r="EP274" i="14"/>
  <c r="EO274" i="14"/>
  <c r="EN274" i="14"/>
  <c r="EM274" i="14"/>
  <c r="EL274" i="14"/>
  <c r="EK274" i="14"/>
  <c r="EJ274" i="14"/>
  <c r="EI274" i="14"/>
  <c r="EH274" i="14"/>
  <c r="EG274" i="14"/>
  <c r="EF274" i="14"/>
  <c r="EE274" i="14"/>
  <c r="ED274" i="14"/>
  <c r="EC274" i="14"/>
  <c r="EB274" i="14"/>
  <c r="EA274" i="14"/>
  <c r="DZ274" i="14"/>
  <c r="DY274" i="14"/>
  <c r="DX274" i="14"/>
  <c r="DW274" i="14"/>
  <c r="DV274" i="14"/>
  <c r="DU274" i="14"/>
  <c r="DT274" i="14"/>
  <c r="DS274" i="14"/>
  <c r="DR274" i="14"/>
  <c r="DQ274" i="14"/>
  <c r="DP274" i="14"/>
  <c r="DO274" i="14"/>
  <c r="DN274" i="14"/>
  <c r="DM274" i="14"/>
  <c r="DL274" i="14"/>
  <c r="DK274" i="14"/>
  <c r="DJ274" i="14"/>
  <c r="DI274" i="14"/>
  <c r="DH274" i="14"/>
  <c r="DG274" i="14"/>
  <c r="DF274" i="14"/>
  <c r="DE274" i="14"/>
  <c r="DD274" i="14"/>
  <c r="DC274" i="14"/>
  <c r="DB274" i="14"/>
  <c r="DA274" i="14"/>
  <c r="CZ274" i="14"/>
  <c r="CY274" i="14"/>
  <c r="CX274" i="14"/>
  <c r="CW274" i="14"/>
  <c r="CV274" i="14"/>
  <c r="CU274" i="14"/>
  <c r="CT274" i="14"/>
  <c r="CS274" i="14"/>
  <c r="CR274" i="14"/>
  <c r="CQ274" i="14"/>
  <c r="CP274" i="14"/>
  <c r="CO274" i="14"/>
  <c r="CN274" i="14"/>
  <c r="CM274" i="14"/>
  <c r="CL274" i="14"/>
  <c r="CK274" i="14"/>
  <c r="CJ274" i="14"/>
  <c r="CI274" i="14"/>
  <c r="CH274" i="14"/>
  <c r="CG274" i="14"/>
  <c r="CF274" i="14"/>
  <c r="CE274" i="14"/>
  <c r="CD274" i="14"/>
  <c r="CC274" i="14"/>
  <c r="CB274" i="14"/>
  <c r="CA274" i="14"/>
  <c r="BZ274" i="14"/>
  <c r="BY274" i="14"/>
  <c r="BX274" i="14"/>
  <c r="BW274" i="14"/>
  <c r="BV274" i="14"/>
  <c r="BU274" i="14"/>
  <c r="BT274" i="14"/>
  <c r="BS274" i="14"/>
  <c r="BR274" i="14"/>
  <c r="BQ274" i="14"/>
  <c r="BP274" i="14"/>
  <c r="BO274" i="14"/>
  <c r="BN274" i="14"/>
  <c r="BM274" i="14"/>
  <c r="BL274" i="14"/>
  <c r="BK274" i="14"/>
  <c r="BJ274" i="14"/>
  <c r="BI274" i="14"/>
  <c r="BH274" i="14"/>
  <c r="BG274" i="14"/>
  <c r="BF274" i="14"/>
  <c r="BE274" i="14"/>
  <c r="BD274" i="14"/>
  <c r="BC274" i="14"/>
  <c r="BB274" i="14"/>
  <c r="BA274" i="14"/>
  <c r="AZ274" i="14"/>
  <c r="AY274" i="14"/>
  <c r="AX274" i="14"/>
  <c r="AW274" i="14"/>
  <c r="AV274" i="14"/>
  <c r="AU274" i="14"/>
  <c r="AT274" i="14"/>
  <c r="AS274" i="14"/>
  <c r="AR274" i="14"/>
  <c r="AQ274" i="14"/>
  <c r="AP274" i="14"/>
  <c r="AO274" i="14"/>
  <c r="AN274" i="14"/>
  <c r="AM274" i="14"/>
  <c r="AL274" i="14"/>
  <c r="AK274" i="14"/>
  <c r="AJ274" i="14"/>
  <c r="AI274" i="14"/>
  <c r="AH274" i="14"/>
  <c r="AG274" i="14"/>
  <c r="AF274" i="14"/>
  <c r="AE274" i="14"/>
  <c r="AD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ER273" i="14"/>
  <c r="EQ273" i="14"/>
  <c r="EP273" i="14"/>
  <c r="EO273" i="14"/>
  <c r="EN273" i="14"/>
  <c r="EM273" i="14"/>
  <c r="EL273" i="14"/>
  <c r="EK273" i="14"/>
  <c r="EJ273" i="14"/>
  <c r="EI273" i="14"/>
  <c r="EH273" i="14"/>
  <c r="EG273" i="14"/>
  <c r="EF273" i="14"/>
  <c r="EE273" i="14"/>
  <c r="ED273" i="14"/>
  <c r="EC273" i="14"/>
  <c r="EB273" i="14"/>
  <c r="EA273" i="14"/>
  <c r="DZ273" i="14"/>
  <c r="DY273" i="14"/>
  <c r="DX273" i="14"/>
  <c r="DW273" i="14"/>
  <c r="DV273" i="14"/>
  <c r="DU273" i="14"/>
  <c r="DT273" i="14"/>
  <c r="DS273" i="14"/>
  <c r="DR273" i="14"/>
  <c r="DQ273" i="14"/>
  <c r="DP273" i="14"/>
  <c r="DO273" i="14"/>
  <c r="DN273" i="14"/>
  <c r="DM273" i="14"/>
  <c r="DL273" i="14"/>
  <c r="DK273" i="14"/>
  <c r="DJ273" i="14"/>
  <c r="DI273" i="14"/>
  <c r="DH273" i="14"/>
  <c r="DG273" i="14"/>
  <c r="DF273" i="14"/>
  <c r="DE273" i="14"/>
  <c r="DD273" i="14"/>
  <c r="DC273" i="14"/>
  <c r="DB273" i="14"/>
  <c r="DA273" i="14"/>
  <c r="CZ273" i="14"/>
  <c r="CY273" i="14"/>
  <c r="CX273" i="14"/>
  <c r="CW273" i="14"/>
  <c r="CV273" i="14"/>
  <c r="CU273" i="14"/>
  <c r="CT273" i="14"/>
  <c r="CS273" i="14"/>
  <c r="CR273" i="14"/>
  <c r="CQ273" i="14"/>
  <c r="CP273" i="14"/>
  <c r="CO273" i="14"/>
  <c r="CN273" i="14"/>
  <c r="CM273" i="14"/>
  <c r="CL273" i="14"/>
  <c r="CK273" i="14"/>
  <c r="CJ273" i="14"/>
  <c r="CI273" i="14"/>
  <c r="CH273" i="14"/>
  <c r="CG273" i="14"/>
  <c r="CF273" i="14"/>
  <c r="CE273" i="14"/>
  <c r="CD273" i="14"/>
  <c r="CC273" i="14"/>
  <c r="CB273" i="14"/>
  <c r="CA273" i="14"/>
  <c r="BZ273" i="14"/>
  <c r="BY273" i="14"/>
  <c r="BX273" i="14"/>
  <c r="BW273" i="14"/>
  <c r="BV273" i="14"/>
  <c r="BU273" i="14"/>
  <c r="BT273" i="14"/>
  <c r="BS273" i="14"/>
  <c r="BR273" i="14"/>
  <c r="BQ273" i="14"/>
  <c r="BP273" i="14"/>
  <c r="BO273" i="14"/>
  <c r="BN273" i="14"/>
  <c r="BM273" i="14"/>
  <c r="BL273" i="14"/>
  <c r="BK273" i="14"/>
  <c r="BJ273" i="14"/>
  <c r="BI273" i="14"/>
  <c r="BH273" i="14"/>
  <c r="BG273" i="14"/>
  <c r="BF273" i="14"/>
  <c r="BE273" i="14"/>
  <c r="BD273" i="14"/>
  <c r="BC273" i="14"/>
  <c r="BB273" i="14"/>
  <c r="BA273" i="14"/>
  <c r="AZ273" i="14"/>
  <c r="AY273" i="14"/>
  <c r="AX273" i="14"/>
  <c r="AW273" i="14"/>
  <c r="AV273" i="14"/>
  <c r="AU273" i="14"/>
  <c r="AT273" i="14"/>
  <c r="AS273" i="14"/>
  <c r="AR273" i="14"/>
  <c r="AQ273" i="14"/>
  <c r="AP273" i="14"/>
  <c r="AO273" i="14"/>
  <c r="AN273" i="14"/>
  <c r="AM273" i="14"/>
  <c r="AL273" i="14"/>
  <c r="AK273" i="14"/>
  <c r="AJ273" i="14"/>
  <c r="AI273" i="14"/>
  <c r="AH273" i="14"/>
  <c r="AG273" i="14"/>
  <c r="AF273" i="14"/>
  <c r="AE273" i="14"/>
  <c r="AD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ER272" i="14"/>
  <c r="EQ272" i="14"/>
  <c r="EP272" i="14"/>
  <c r="EO272" i="14"/>
  <c r="EN272" i="14"/>
  <c r="EM272" i="14"/>
  <c r="EL272" i="14"/>
  <c r="EK272" i="14"/>
  <c r="EJ272" i="14"/>
  <c r="EI272" i="14"/>
  <c r="EH272" i="14"/>
  <c r="EG272" i="14"/>
  <c r="EF272" i="14"/>
  <c r="EE272" i="14"/>
  <c r="ED272" i="14"/>
  <c r="EC272" i="14"/>
  <c r="EB272" i="14"/>
  <c r="EA272" i="14"/>
  <c r="DZ272" i="14"/>
  <c r="DY272" i="14"/>
  <c r="DX272" i="14"/>
  <c r="DW272" i="14"/>
  <c r="DV272" i="14"/>
  <c r="DU272" i="14"/>
  <c r="DT272" i="14"/>
  <c r="DS272" i="14"/>
  <c r="DR272" i="14"/>
  <c r="DQ272" i="14"/>
  <c r="DP272" i="14"/>
  <c r="DO272" i="14"/>
  <c r="DN272" i="14"/>
  <c r="DM272" i="14"/>
  <c r="DL272" i="14"/>
  <c r="DK272" i="14"/>
  <c r="DJ272" i="14"/>
  <c r="DI272" i="14"/>
  <c r="DH272" i="14"/>
  <c r="DG272" i="14"/>
  <c r="DF272" i="14"/>
  <c r="DE272" i="14"/>
  <c r="DD272" i="14"/>
  <c r="DC272" i="14"/>
  <c r="DB272" i="14"/>
  <c r="DA272" i="14"/>
  <c r="CZ272" i="14"/>
  <c r="CY272" i="14"/>
  <c r="CX272" i="14"/>
  <c r="CW272" i="14"/>
  <c r="CV272" i="14"/>
  <c r="CU272" i="14"/>
  <c r="CT272" i="14"/>
  <c r="CS272" i="14"/>
  <c r="CR272" i="14"/>
  <c r="CQ272" i="14"/>
  <c r="CP272" i="14"/>
  <c r="CO272" i="14"/>
  <c r="CN272" i="14"/>
  <c r="CM272" i="14"/>
  <c r="CL272" i="14"/>
  <c r="CK272" i="14"/>
  <c r="CJ272" i="14"/>
  <c r="CI272" i="14"/>
  <c r="CH272" i="14"/>
  <c r="CG272" i="14"/>
  <c r="CF272" i="14"/>
  <c r="CE272" i="14"/>
  <c r="CD272" i="14"/>
  <c r="CC272" i="14"/>
  <c r="CB272" i="14"/>
  <c r="CA272" i="14"/>
  <c r="BZ272" i="14"/>
  <c r="BY272" i="14"/>
  <c r="BX272" i="14"/>
  <c r="BW272" i="14"/>
  <c r="BV272" i="14"/>
  <c r="BU272" i="14"/>
  <c r="BT272" i="14"/>
  <c r="BS272" i="14"/>
  <c r="BR272" i="14"/>
  <c r="BQ272" i="14"/>
  <c r="BP272" i="14"/>
  <c r="BO272" i="14"/>
  <c r="BN272" i="14"/>
  <c r="BM272" i="14"/>
  <c r="BL272" i="14"/>
  <c r="BK272" i="14"/>
  <c r="BJ272" i="14"/>
  <c r="BI272" i="14"/>
  <c r="BH272" i="14"/>
  <c r="BG272" i="14"/>
  <c r="BF272" i="14"/>
  <c r="BE272" i="14"/>
  <c r="BD272" i="14"/>
  <c r="BC272" i="14"/>
  <c r="BB272" i="14"/>
  <c r="BA272" i="14"/>
  <c r="AZ272" i="14"/>
  <c r="AY272" i="14"/>
  <c r="AX272" i="14"/>
  <c r="AW272" i="14"/>
  <c r="AV272" i="14"/>
  <c r="AU272" i="14"/>
  <c r="AT272" i="14"/>
  <c r="AS272" i="14"/>
  <c r="AR272" i="14"/>
  <c r="AQ272" i="14"/>
  <c r="AP272" i="14"/>
  <c r="AO272" i="14"/>
  <c r="AN272" i="14"/>
  <c r="AM272" i="14"/>
  <c r="AL272" i="14"/>
  <c r="AK272" i="14"/>
  <c r="AJ272" i="14"/>
  <c r="AI272" i="14"/>
  <c r="AH272" i="14"/>
  <c r="AG272" i="14"/>
  <c r="AF272" i="14"/>
  <c r="AE272" i="14"/>
  <c r="AD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ER271" i="14"/>
  <c r="EQ271" i="14"/>
  <c r="EP271" i="14"/>
  <c r="EO271" i="14"/>
  <c r="EN271" i="14"/>
  <c r="EM271" i="14"/>
  <c r="EL271" i="14"/>
  <c r="EK271" i="14"/>
  <c r="EJ271" i="14"/>
  <c r="EI271" i="14"/>
  <c r="EH271" i="14"/>
  <c r="EG271" i="14"/>
  <c r="EF271" i="14"/>
  <c r="EE271" i="14"/>
  <c r="ED271" i="14"/>
  <c r="EC271" i="14"/>
  <c r="EB271" i="14"/>
  <c r="EA271" i="14"/>
  <c r="DZ271" i="14"/>
  <c r="DY271" i="14"/>
  <c r="DX271" i="14"/>
  <c r="DW271" i="14"/>
  <c r="DV271" i="14"/>
  <c r="DU271" i="14"/>
  <c r="DT271" i="14"/>
  <c r="DS271" i="14"/>
  <c r="DR271" i="14"/>
  <c r="DQ271" i="14"/>
  <c r="DP271" i="14"/>
  <c r="DO271" i="14"/>
  <c r="DN271" i="14"/>
  <c r="DM271" i="14"/>
  <c r="DL271" i="14"/>
  <c r="DK271" i="14"/>
  <c r="DJ271" i="14"/>
  <c r="DI271" i="14"/>
  <c r="DH271" i="14"/>
  <c r="DG271" i="14"/>
  <c r="DF271" i="14"/>
  <c r="DE271" i="14"/>
  <c r="DD271" i="14"/>
  <c r="DC271" i="14"/>
  <c r="DB271" i="14"/>
  <c r="DA271" i="14"/>
  <c r="CZ271" i="14"/>
  <c r="CY271" i="14"/>
  <c r="CX271" i="14"/>
  <c r="CW271" i="14"/>
  <c r="CV271" i="14"/>
  <c r="CU271" i="14"/>
  <c r="CT271" i="14"/>
  <c r="CS271" i="14"/>
  <c r="CR271" i="14"/>
  <c r="CQ271" i="14"/>
  <c r="CP271" i="14"/>
  <c r="CO271" i="14"/>
  <c r="CN271" i="14"/>
  <c r="CM271" i="14"/>
  <c r="CL271" i="14"/>
  <c r="CK271" i="14"/>
  <c r="CJ271" i="14"/>
  <c r="CI271" i="14"/>
  <c r="CH271" i="14"/>
  <c r="CG271" i="14"/>
  <c r="CF271" i="14"/>
  <c r="CE271" i="14"/>
  <c r="CD271" i="14"/>
  <c r="CC271" i="14"/>
  <c r="CB271" i="14"/>
  <c r="CA271" i="14"/>
  <c r="BZ271" i="14"/>
  <c r="BY271" i="14"/>
  <c r="BX271" i="14"/>
  <c r="BW271" i="14"/>
  <c r="BV271" i="14"/>
  <c r="BU271" i="14"/>
  <c r="BT271" i="14"/>
  <c r="BS271" i="14"/>
  <c r="BR271" i="14"/>
  <c r="BQ271" i="14"/>
  <c r="BP271" i="14"/>
  <c r="BO271" i="14"/>
  <c r="BN271" i="14"/>
  <c r="BM271" i="14"/>
  <c r="BL271" i="14"/>
  <c r="BK271" i="14"/>
  <c r="BJ271" i="14"/>
  <c r="BI271" i="14"/>
  <c r="BH271" i="14"/>
  <c r="BG271" i="14"/>
  <c r="BF271" i="14"/>
  <c r="BE271" i="14"/>
  <c r="BD271" i="14"/>
  <c r="BC271" i="14"/>
  <c r="BB271" i="14"/>
  <c r="BA271" i="14"/>
  <c r="AZ271" i="14"/>
  <c r="AY271" i="14"/>
  <c r="AX271" i="14"/>
  <c r="AW271" i="14"/>
  <c r="AV271" i="14"/>
  <c r="AU271" i="14"/>
  <c r="AT271" i="14"/>
  <c r="AS271" i="14"/>
  <c r="AR271" i="14"/>
  <c r="AQ271" i="14"/>
  <c r="AP271" i="14"/>
  <c r="AO271" i="14"/>
  <c r="AN271" i="14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ER270" i="14"/>
  <c r="EQ270" i="14"/>
  <c r="EP270" i="14"/>
  <c r="EO270" i="14"/>
  <c r="EN270" i="14"/>
  <c r="EM270" i="14"/>
  <c r="EL270" i="14"/>
  <c r="EK270" i="14"/>
  <c r="EJ270" i="14"/>
  <c r="EI270" i="14"/>
  <c r="EH270" i="14"/>
  <c r="EG270" i="14"/>
  <c r="EF270" i="14"/>
  <c r="EE270" i="14"/>
  <c r="ED270" i="14"/>
  <c r="EC270" i="14"/>
  <c r="EB270" i="14"/>
  <c r="EA270" i="14"/>
  <c r="DZ270" i="14"/>
  <c r="DY270" i="14"/>
  <c r="DX270" i="14"/>
  <c r="DW270" i="14"/>
  <c r="DV270" i="14"/>
  <c r="DU270" i="14"/>
  <c r="DT270" i="14"/>
  <c r="DS270" i="14"/>
  <c r="DR270" i="14"/>
  <c r="DQ270" i="14"/>
  <c r="DP270" i="14"/>
  <c r="DO270" i="14"/>
  <c r="DN270" i="14"/>
  <c r="DM270" i="14"/>
  <c r="DL270" i="14"/>
  <c r="DK270" i="14"/>
  <c r="DJ270" i="14"/>
  <c r="DI270" i="14"/>
  <c r="DH270" i="14"/>
  <c r="DG270" i="14"/>
  <c r="DF270" i="14"/>
  <c r="DE270" i="14"/>
  <c r="DD270" i="14"/>
  <c r="DC270" i="14"/>
  <c r="DB270" i="14"/>
  <c r="DA270" i="14"/>
  <c r="CZ270" i="14"/>
  <c r="CY270" i="14"/>
  <c r="CX270" i="14"/>
  <c r="CW270" i="14"/>
  <c r="CV270" i="14"/>
  <c r="CU270" i="14"/>
  <c r="CT270" i="14"/>
  <c r="CS270" i="14"/>
  <c r="CR270" i="14"/>
  <c r="CQ270" i="14"/>
  <c r="CP270" i="14"/>
  <c r="CO270" i="14"/>
  <c r="CN270" i="14"/>
  <c r="CM270" i="14"/>
  <c r="CL270" i="14"/>
  <c r="CK270" i="14"/>
  <c r="CJ270" i="14"/>
  <c r="CI270" i="14"/>
  <c r="CH270" i="14"/>
  <c r="CG270" i="14"/>
  <c r="CF270" i="14"/>
  <c r="CE270" i="14"/>
  <c r="CD270" i="14"/>
  <c r="CC270" i="14"/>
  <c r="CB270" i="14"/>
  <c r="CA270" i="14"/>
  <c r="BZ270" i="14"/>
  <c r="BY270" i="14"/>
  <c r="BX270" i="14"/>
  <c r="BW270" i="14"/>
  <c r="BV270" i="14"/>
  <c r="BU270" i="14"/>
  <c r="BT270" i="14"/>
  <c r="BS270" i="14"/>
  <c r="BR270" i="14"/>
  <c r="BQ270" i="14"/>
  <c r="BP270" i="14"/>
  <c r="BO270" i="14"/>
  <c r="BN270" i="14"/>
  <c r="BM270" i="14"/>
  <c r="BL270" i="14"/>
  <c r="BK270" i="14"/>
  <c r="BJ270" i="14"/>
  <c r="BI270" i="14"/>
  <c r="BH270" i="14"/>
  <c r="BG270" i="14"/>
  <c r="BF270" i="14"/>
  <c r="BE270" i="14"/>
  <c r="BD270" i="14"/>
  <c r="BC270" i="14"/>
  <c r="BB270" i="14"/>
  <c r="BA270" i="14"/>
  <c r="AZ270" i="14"/>
  <c r="AY270" i="14"/>
  <c r="AX270" i="14"/>
  <c r="AW270" i="14"/>
  <c r="AV270" i="14"/>
  <c r="AU270" i="14"/>
  <c r="AT270" i="14"/>
  <c r="AS270" i="14"/>
  <c r="AR270" i="14"/>
  <c r="AQ270" i="14"/>
  <c r="AP270" i="14"/>
  <c r="AO270" i="14"/>
  <c r="AN270" i="14"/>
  <c r="AM270" i="14"/>
  <c r="AL270" i="14"/>
  <c r="AK270" i="14"/>
  <c r="AJ270" i="14"/>
  <c r="AI270" i="14"/>
  <c r="AH270" i="14"/>
  <c r="AG270" i="14"/>
  <c r="AF270" i="14"/>
  <c r="AE270" i="14"/>
  <c r="AD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ER269" i="14"/>
  <c r="EQ269" i="14"/>
  <c r="EP269" i="14"/>
  <c r="EO269" i="14"/>
  <c r="EN269" i="14"/>
  <c r="EM269" i="14"/>
  <c r="EL269" i="14"/>
  <c r="EK269" i="14"/>
  <c r="EJ269" i="14"/>
  <c r="EI269" i="14"/>
  <c r="EH269" i="14"/>
  <c r="EG269" i="14"/>
  <c r="EF269" i="14"/>
  <c r="EE269" i="14"/>
  <c r="ED269" i="14"/>
  <c r="EC269" i="14"/>
  <c r="EB269" i="14"/>
  <c r="EA269" i="14"/>
  <c r="DZ269" i="14"/>
  <c r="DY269" i="14"/>
  <c r="DX269" i="14"/>
  <c r="DW269" i="14"/>
  <c r="DV269" i="14"/>
  <c r="DU269" i="14"/>
  <c r="DT269" i="14"/>
  <c r="DS269" i="14"/>
  <c r="DR269" i="14"/>
  <c r="DQ269" i="14"/>
  <c r="DP269" i="14"/>
  <c r="DO269" i="14"/>
  <c r="DN269" i="14"/>
  <c r="DM269" i="14"/>
  <c r="DL269" i="14"/>
  <c r="DK269" i="14"/>
  <c r="DJ269" i="14"/>
  <c r="DI269" i="14"/>
  <c r="DH269" i="14"/>
  <c r="DG269" i="14"/>
  <c r="DF269" i="14"/>
  <c r="DE269" i="14"/>
  <c r="DD269" i="14"/>
  <c r="DC269" i="14"/>
  <c r="DB269" i="14"/>
  <c r="DA269" i="14"/>
  <c r="CZ269" i="14"/>
  <c r="CY269" i="14"/>
  <c r="CX269" i="14"/>
  <c r="CW269" i="14"/>
  <c r="CV269" i="14"/>
  <c r="CU269" i="14"/>
  <c r="CT269" i="14"/>
  <c r="CS269" i="14"/>
  <c r="CR269" i="14"/>
  <c r="CQ269" i="14"/>
  <c r="CP269" i="14"/>
  <c r="CO269" i="14"/>
  <c r="CN269" i="14"/>
  <c r="CM269" i="14"/>
  <c r="CL269" i="14"/>
  <c r="CK269" i="14"/>
  <c r="CJ269" i="14"/>
  <c r="CI269" i="14"/>
  <c r="CH269" i="14"/>
  <c r="CG269" i="14"/>
  <c r="CF269" i="14"/>
  <c r="CE269" i="14"/>
  <c r="CD269" i="14"/>
  <c r="CC269" i="14"/>
  <c r="CB269" i="14"/>
  <c r="CA269" i="14"/>
  <c r="BZ269" i="14"/>
  <c r="BY269" i="14"/>
  <c r="BX269" i="14"/>
  <c r="BW269" i="14"/>
  <c r="BV269" i="14"/>
  <c r="BU269" i="14"/>
  <c r="BT269" i="14"/>
  <c r="BS269" i="14"/>
  <c r="BR269" i="14"/>
  <c r="BQ269" i="14"/>
  <c r="BP269" i="14"/>
  <c r="BO269" i="14"/>
  <c r="BN269" i="14"/>
  <c r="BM269" i="14"/>
  <c r="BL269" i="14"/>
  <c r="BK269" i="14"/>
  <c r="BJ269" i="14"/>
  <c r="BI269" i="14"/>
  <c r="BH269" i="14"/>
  <c r="BG269" i="14"/>
  <c r="BF269" i="14"/>
  <c r="BE269" i="14"/>
  <c r="BD269" i="14"/>
  <c r="BC269" i="14"/>
  <c r="BB269" i="14"/>
  <c r="BA269" i="14"/>
  <c r="AZ269" i="14"/>
  <c r="AY269" i="14"/>
  <c r="AX269" i="14"/>
  <c r="AW269" i="14"/>
  <c r="AV269" i="14"/>
  <c r="AU269" i="14"/>
  <c r="AT269" i="14"/>
  <c r="AS269" i="14"/>
  <c r="AR269" i="14"/>
  <c r="AQ269" i="14"/>
  <c r="AP269" i="14"/>
  <c r="AO269" i="14"/>
  <c r="AN269" i="14"/>
  <c r="AM269" i="14"/>
  <c r="AL269" i="14"/>
  <c r="AK269" i="14"/>
  <c r="AJ269" i="14"/>
  <c r="AI269" i="14"/>
  <c r="AH269" i="14"/>
  <c r="AG269" i="14"/>
  <c r="AF269" i="14"/>
  <c r="AE269" i="14"/>
  <c r="AD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ER268" i="14"/>
  <c r="EQ268" i="14"/>
  <c r="EP268" i="14"/>
  <c r="EO268" i="14"/>
  <c r="EN268" i="14"/>
  <c r="EM268" i="14"/>
  <c r="EL268" i="14"/>
  <c r="EK268" i="14"/>
  <c r="EJ268" i="14"/>
  <c r="EI268" i="14"/>
  <c r="EH268" i="14"/>
  <c r="EG268" i="14"/>
  <c r="EF268" i="14"/>
  <c r="EE268" i="14"/>
  <c r="ED268" i="14"/>
  <c r="EC268" i="14"/>
  <c r="EB268" i="14"/>
  <c r="EA268" i="14"/>
  <c r="DZ268" i="14"/>
  <c r="DY268" i="14"/>
  <c r="DX268" i="14"/>
  <c r="DW268" i="14"/>
  <c r="DV268" i="14"/>
  <c r="DU268" i="14"/>
  <c r="DT268" i="14"/>
  <c r="DS268" i="14"/>
  <c r="DR268" i="14"/>
  <c r="DQ268" i="14"/>
  <c r="DP268" i="14"/>
  <c r="DO268" i="14"/>
  <c r="DN268" i="14"/>
  <c r="DM268" i="14"/>
  <c r="DL268" i="14"/>
  <c r="DK268" i="14"/>
  <c r="DJ268" i="14"/>
  <c r="DI268" i="14"/>
  <c r="DH268" i="14"/>
  <c r="DG268" i="14"/>
  <c r="DF268" i="14"/>
  <c r="DE268" i="14"/>
  <c r="DD268" i="14"/>
  <c r="DC268" i="14"/>
  <c r="DB268" i="14"/>
  <c r="DA268" i="14"/>
  <c r="CZ268" i="14"/>
  <c r="CY268" i="14"/>
  <c r="CX268" i="14"/>
  <c r="CW268" i="14"/>
  <c r="CV268" i="14"/>
  <c r="CU268" i="14"/>
  <c r="CT268" i="14"/>
  <c r="CS268" i="14"/>
  <c r="CR268" i="14"/>
  <c r="CQ268" i="14"/>
  <c r="CP268" i="14"/>
  <c r="CO268" i="14"/>
  <c r="CN268" i="14"/>
  <c r="CM268" i="14"/>
  <c r="CL268" i="14"/>
  <c r="CK268" i="14"/>
  <c r="CJ268" i="14"/>
  <c r="CI268" i="14"/>
  <c r="CH268" i="14"/>
  <c r="CG268" i="14"/>
  <c r="CF268" i="14"/>
  <c r="CE268" i="14"/>
  <c r="CD268" i="14"/>
  <c r="CC268" i="14"/>
  <c r="CB268" i="14"/>
  <c r="CA268" i="14"/>
  <c r="BZ268" i="14"/>
  <c r="BY268" i="14"/>
  <c r="BX268" i="14"/>
  <c r="BW268" i="14"/>
  <c r="BV268" i="14"/>
  <c r="BU268" i="14"/>
  <c r="BT268" i="14"/>
  <c r="BS268" i="14"/>
  <c r="BR268" i="14"/>
  <c r="BQ268" i="14"/>
  <c r="BP268" i="14"/>
  <c r="BO268" i="14"/>
  <c r="BN268" i="14"/>
  <c r="BM268" i="14"/>
  <c r="BL268" i="14"/>
  <c r="BK268" i="14"/>
  <c r="BJ268" i="14"/>
  <c r="BI268" i="14"/>
  <c r="BH268" i="14"/>
  <c r="BG268" i="14"/>
  <c r="BF268" i="14"/>
  <c r="BE268" i="14"/>
  <c r="BD268" i="14"/>
  <c r="BC268" i="14"/>
  <c r="BB268" i="14"/>
  <c r="BA268" i="14"/>
  <c r="AZ268" i="14"/>
  <c r="AY268" i="14"/>
  <c r="AX268" i="14"/>
  <c r="AW268" i="14"/>
  <c r="AV268" i="14"/>
  <c r="AU268" i="14"/>
  <c r="AT268" i="14"/>
  <c r="AS268" i="14"/>
  <c r="AR268" i="14"/>
  <c r="AQ268" i="14"/>
  <c r="AP268" i="14"/>
  <c r="AO268" i="14"/>
  <c r="AN268" i="14"/>
  <c r="AM268" i="14"/>
  <c r="AL268" i="14"/>
  <c r="AK268" i="14"/>
  <c r="AJ268" i="14"/>
  <c r="AI268" i="14"/>
  <c r="AH268" i="14"/>
  <c r="AG268" i="14"/>
  <c r="AF268" i="14"/>
  <c r="AE268" i="14"/>
  <c r="AD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ER267" i="14"/>
  <c r="EQ267" i="14"/>
  <c r="EP267" i="14"/>
  <c r="EO267" i="14"/>
  <c r="EN267" i="14"/>
  <c r="EM267" i="14"/>
  <c r="EL267" i="14"/>
  <c r="EK267" i="14"/>
  <c r="EJ267" i="14"/>
  <c r="EI267" i="14"/>
  <c r="EH267" i="14"/>
  <c r="EG267" i="14"/>
  <c r="EF267" i="14"/>
  <c r="EE267" i="14"/>
  <c r="ED267" i="14"/>
  <c r="EC267" i="14"/>
  <c r="EB267" i="14"/>
  <c r="EA267" i="14"/>
  <c r="DZ267" i="14"/>
  <c r="DY267" i="14"/>
  <c r="DX267" i="14"/>
  <c r="DW267" i="14"/>
  <c r="DV267" i="14"/>
  <c r="DU267" i="14"/>
  <c r="DT267" i="14"/>
  <c r="DS267" i="14"/>
  <c r="DR267" i="14"/>
  <c r="DQ267" i="14"/>
  <c r="DP267" i="14"/>
  <c r="DO267" i="14"/>
  <c r="DN267" i="14"/>
  <c r="DM267" i="14"/>
  <c r="DL267" i="14"/>
  <c r="DK267" i="14"/>
  <c r="DJ267" i="14"/>
  <c r="DI267" i="14"/>
  <c r="DH267" i="14"/>
  <c r="DG267" i="14"/>
  <c r="DF267" i="14"/>
  <c r="DE267" i="14"/>
  <c r="DD267" i="14"/>
  <c r="DC267" i="14"/>
  <c r="DB267" i="14"/>
  <c r="DA267" i="14"/>
  <c r="CZ267" i="14"/>
  <c r="CY267" i="14"/>
  <c r="CX267" i="14"/>
  <c r="CW267" i="14"/>
  <c r="CV267" i="14"/>
  <c r="CU267" i="14"/>
  <c r="CT267" i="14"/>
  <c r="CS267" i="14"/>
  <c r="CR267" i="14"/>
  <c r="CQ267" i="14"/>
  <c r="CP267" i="14"/>
  <c r="CO267" i="14"/>
  <c r="CN267" i="14"/>
  <c r="CM267" i="14"/>
  <c r="CL267" i="14"/>
  <c r="CK267" i="14"/>
  <c r="CJ267" i="14"/>
  <c r="CI267" i="14"/>
  <c r="CH267" i="14"/>
  <c r="CG267" i="14"/>
  <c r="CF267" i="14"/>
  <c r="CE267" i="14"/>
  <c r="CD267" i="14"/>
  <c r="CC267" i="14"/>
  <c r="CB267" i="14"/>
  <c r="CA267" i="14"/>
  <c r="BZ267" i="14"/>
  <c r="BY267" i="14"/>
  <c r="BX267" i="14"/>
  <c r="BW267" i="14"/>
  <c r="BV267" i="14"/>
  <c r="BU267" i="14"/>
  <c r="BT267" i="14"/>
  <c r="BS267" i="14"/>
  <c r="BR267" i="14"/>
  <c r="BQ267" i="14"/>
  <c r="BP267" i="14"/>
  <c r="BO267" i="14"/>
  <c r="BN267" i="14"/>
  <c r="BM267" i="14"/>
  <c r="BL267" i="14"/>
  <c r="BK267" i="14"/>
  <c r="BJ267" i="14"/>
  <c r="BI267" i="14"/>
  <c r="BH267" i="14"/>
  <c r="BG267" i="14"/>
  <c r="BF267" i="14"/>
  <c r="BE267" i="14"/>
  <c r="BD267" i="14"/>
  <c r="BC267" i="14"/>
  <c r="BB267" i="14"/>
  <c r="BA267" i="14"/>
  <c r="AZ267" i="14"/>
  <c r="AY267" i="14"/>
  <c r="AX267" i="14"/>
  <c r="AW267" i="14"/>
  <c r="AV267" i="14"/>
  <c r="AU267" i="14"/>
  <c r="AT267" i="14"/>
  <c r="AS267" i="14"/>
  <c r="AR267" i="14"/>
  <c r="AQ267" i="14"/>
  <c r="AP267" i="14"/>
  <c r="AO267" i="14"/>
  <c r="AN267" i="14"/>
  <c r="AM267" i="14"/>
  <c r="AL267" i="14"/>
  <c r="AK267" i="14"/>
  <c r="AJ267" i="14"/>
  <c r="AI267" i="14"/>
  <c r="AH267" i="14"/>
  <c r="AG267" i="14"/>
  <c r="AF267" i="14"/>
  <c r="AE267" i="14"/>
  <c r="AD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ER266" i="14"/>
  <c r="EQ266" i="14"/>
  <c r="EP266" i="14"/>
  <c r="EO266" i="14"/>
  <c r="EN266" i="14"/>
  <c r="EM266" i="14"/>
  <c r="EL266" i="14"/>
  <c r="EK266" i="14"/>
  <c r="EJ266" i="14"/>
  <c r="EI266" i="14"/>
  <c r="EH266" i="14"/>
  <c r="EG266" i="14"/>
  <c r="EF266" i="14"/>
  <c r="EE266" i="14"/>
  <c r="ED266" i="14"/>
  <c r="EC266" i="14"/>
  <c r="EB266" i="14"/>
  <c r="EA266" i="14"/>
  <c r="DZ266" i="14"/>
  <c r="DY266" i="14"/>
  <c r="DX266" i="14"/>
  <c r="DW266" i="14"/>
  <c r="DV266" i="14"/>
  <c r="DU266" i="14"/>
  <c r="DT266" i="14"/>
  <c r="DS266" i="14"/>
  <c r="DR266" i="14"/>
  <c r="DQ266" i="14"/>
  <c r="DP266" i="14"/>
  <c r="DO266" i="14"/>
  <c r="DN266" i="14"/>
  <c r="DM266" i="14"/>
  <c r="DL266" i="14"/>
  <c r="DK266" i="14"/>
  <c r="DJ266" i="14"/>
  <c r="DI266" i="14"/>
  <c r="DH266" i="14"/>
  <c r="DG266" i="14"/>
  <c r="DF266" i="14"/>
  <c r="DE266" i="14"/>
  <c r="DD266" i="14"/>
  <c r="DC266" i="14"/>
  <c r="DB266" i="14"/>
  <c r="DA266" i="14"/>
  <c r="CZ266" i="14"/>
  <c r="CY266" i="14"/>
  <c r="CX266" i="14"/>
  <c r="CW266" i="14"/>
  <c r="CV266" i="14"/>
  <c r="CU266" i="14"/>
  <c r="CT266" i="14"/>
  <c r="CS266" i="14"/>
  <c r="CR266" i="14"/>
  <c r="CQ266" i="14"/>
  <c r="CP266" i="14"/>
  <c r="CO266" i="14"/>
  <c r="CN266" i="14"/>
  <c r="CM266" i="14"/>
  <c r="CL266" i="14"/>
  <c r="CK266" i="14"/>
  <c r="CJ266" i="14"/>
  <c r="CI266" i="14"/>
  <c r="CH266" i="14"/>
  <c r="CG266" i="14"/>
  <c r="CF266" i="14"/>
  <c r="CE266" i="14"/>
  <c r="CD266" i="14"/>
  <c r="CC266" i="14"/>
  <c r="CB266" i="14"/>
  <c r="CA266" i="14"/>
  <c r="BZ266" i="14"/>
  <c r="BY266" i="14"/>
  <c r="BX266" i="14"/>
  <c r="BW266" i="14"/>
  <c r="BV266" i="14"/>
  <c r="BU266" i="14"/>
  <c r="BT266" i="14"/>
  <c r="BS266" i="14"/>
  <c r="BR266" i="14"/>
  <c r="BQ266" i="14"/>
  <c r="BP266" i="14"/>
  <c r="BO266" i="14"/>
  <c r="BN266" i="14"/>
  <c r="BM266" i="14"/>
  <c r="BL266" i="14"/>
  <c r="BK266" i="14"/>
  <c r="BJ266" i="14"/>
  <c r="BI266" i="14"/>
  <c r="BH266" i="14"/>
  <c r="BG266" i="14"/>
  <c r="BF266" i="14"/>
  <c r="BE266" i="14"/>
  <c r="BD266" i="14"/>
  <c r="BC266" i="14"/>
  <c r="BB266" i="14"/>
  <c r="BA266" i="14"/>
  <c r="AZ266" i="14"/>
  <c r="AY266" i="14"/>
  <c r="AX266" i="14"/>
  <c r="AW266" i="14"/>
  <c r="AV266" i="14"/>
  <c r="AU266" i="14"/>
  <c r="AT266" i="14"/>
  <c r="AS266" i="14"/>
  <c r="AR266" i="14"/>
  <c r="AQ266" i="14"/>
  <c r="AP266" i="14"/>
  <c r="AO266" i="14"/>
  <c r="AN266" i="14"/>
  <c r="AM266" i="14"/>
  <c r="AL266" i="14"/>
  <c r="AK266" i="14"/>
  <c r="AJ266" i="14"/>
  <c r="AI266" i="14"/>
  <c r="AH266" i="14"/>
  <c r="AG266" i="14"/>
  <c r="AF266" i="14"/>
  <c r="AE266" i="14"/>
  <c r="AD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ER265" i="14"/>
  <c r="EQ265" i="14"/>
  <c r="EP265" i="14"/>
  <c r="EO265" i="14"/>
  <c r="EN265" i="14"/>
  <c r="EM265" i="14"/>
  <c r="EL265" i="14"/>
  <c r="EK265" i="14"/>
  <c r="EJ265" i="14"/>
  <c r="EI265" i="14"/>
  <c r="EH265" i="14"/>
  <c r="EG265" i="14"/>
  <c r="EF265" i="14"/>
  <c r="EE265" i="14"/>
  <c r="ED265" i="14"/>
  <c r="EC265" i="14"/>
  <c r="EB265" i="14"/>
  <c r="EA265" i="14"/>
  <c r="DZ265" i="14"/>
  <c r="DY265" i="14"/>
  <c r="DX265" i="14"/>
  <c r="DW265" i="14"/>
  <c r="DV265" i="14"/>
  <c r="DU265" i="14"/>
  <c r="DT265" i="14"/>
  <c r="DS265" i="14"/>
  <c r="DR265" i="14"/>
  <c r="DQ265" i="14"/>
  <c r="DP265" i="14"/>
  <c r="DO265" i="14"/>
  <c r="DN265" i="14"/>
  <c r="DM265" i="14"/>
  <c r="DL265" i="14"/>
  <c r="DK265" i="14"/>
  <c r="DJ265" i="14"/>
  <c r="DI265" i="14"/>
  <c r="DH265" i="14"/>
  <c r="DG265" i="14"/>
  <c r="DF265" i="14"/>
  <c r="DE265" i="14"/>
  <c r="DD265" i="14"/>
  <c r="DC265" i="14"/>
  <c r="DB265" i="14"/>
  <c r="DA265" i="14"/>
  <c r="CZ265" i="14"/>
  <c r="CY265" i="14"/>
  <c r="CX265" i="14"/>
  <c r="CW265" i="14"/>
  <c r="CV265" i="14"/>
  <c r="CU265" i="14"/>
  <c r="CT265" i="14"/>
  <c r="CS265" i="14"/>
  <c r="CR265" i="14"/>
  <c r="CQ265" i="14"/>
  <c r="CP265" i="14"/>
  <c r="CO265" i="14"/>
  <c r="CN265" i="14"/>
  <c r="CM265" i="14"/>
  <c r="CL265" i="14"/>
  <c r="CK265" i="14"/>
  <c r="CJ265" i="14"/>
  <c r="CI265" i="14"/>
  <c r="CH265" i="14"/>
  <c r="CG265" i="14"/>
  <c r="CF265" i="14"/>
  <c r="CE265" i="14"/>
  <c r="CD265" i="14"/>
  <c r="CC265" i="14"/>
  <c r="CB265" i="14"/>
  <c r="CA265" i="14"/>
  <c r="BZ265" i="14"/>
  <c r="BY265" i="14"/>
  <c r="BX265" i="14"/>
  <c r="BW265" i="14"/>
  <c r="BV265" i="14"/>
  <c r="BU265" i="14"/>
  <c r="BT265" i="14"/>
  <c r="BS265" i="14"/>
  <c r="BR265" i="14"/>
  <c r="BQ265" i="14"/>
  <c r="BP265" i="14"/>
  <c r="BO265" i="14"/>
  <c r="BN265" i="14"/>
  <c r="BM265" i="14"/>
  <c r="BL265" i="14"/>
  <c r="BK265" i="14"/>
  <c r="BJ265" i="14"/>
  <c r="BI265" i="14"/>
  <c r="BH265" i="14"/>
  <c r="BG265" i="14"/>
  <c r="BF265" i="14"/>
  <c r="BE265" i="14"/>
  <c r="BD265" i="14"/>
  <c r="BC265" i="14"/>
  <c r="BB265" i="14"/>
  <c r="BA265" i="14"/>
  <c r="AZ265" i="14"/>
  <c r="AY265" i="14"/>
  <c r="AX265" i="14"/>
  <c r="AW265" i="14"/>
  <c r="AV265" i="14"/>
  <c r="AU265" i="14"/>
  <c r="AT265" i="14"/>
  <c r="AS265" i="14"/>
  <c r="AR265" i="14"/>
  <c r="AQ265" i="14"/>
  <c r="AP265" i="14"/>
  <c r="AO265" i="14"/>
  <c r="AN265" i="14"/>
  <c r="AM265" i="14"/>
  <c r="AL265" i="14"/>
  <c r="AK265" i="14"/>
  <c r="AJ265" i="14"/>
  <c r="AI265" i="14"/>
  <c r="AH265" i="14"/>
  <c r="AG265" i="14"/>
  <c r="AF265" i="14"/>
  <c r="AE265" i="14"/>
  <c r="AD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ER264" i="14"/>
  <c r="EQ264" i="14"/>
  <c r="EP264" i="14"/>
  <c r="EO264" i="14"/>
  <c r="EN264" i="14"/>
  <c r="EM264" i="14"/>
  <c r="EL264" i="14"/>
  <c r="EK264" i="14"/>
  <c r="EJ264" i="14"/>
  <c r="EI264" i="14"/>
  <c r="EH264" i="14"/>
  <c r="EG264" i="14"/>
  <c r="EF264" i="14"/>
  <c r="EE264" i="14"/>
  <c r="ED264" i="14"/>
  <c r="EC264" i="14"/>
  <c r="EB264" i="14"/>
  <c r="EA264" i="14"/>
  <c r="DZ264" i="14"/>
  <c r="DY264" i="14"/>
  <c r="DX264" i="14"/>
  <c r="DW264" i="14"/>
  <c r="DV264" i="14"/>
  <c r="DU264" i="14"/>
  <c r="DT264" i="14"/>
  <c r="DS264" i="14"/>
  <c r="DR264" i="14"/>
  <c r="DQ264" i="14"/>
  <c r="DP264" i="14"/>
  <c r="DO264" i="14"/>
  <c r="DN264" i="14"/>
  <c r="DM264" i="14"/>
  <c r="DL264" i="14"/>
  <c r="DK264" i="14"/>
  <c r="DJ264" i="14"/>
  <c r="DI264" i="14"/>
  <c r="DH264" i="14"/>
  <c r="DG264" i="14"/>
  <c r="DF264" i="14"/>
  <c r="DE264" i="14"/>
  <c r="DD264" i="14"/>
  <c r="DC264" i="14"/>
  <c r="DB264" i="14"/>
  <c r="DA264" i="14"/>
  <c r="CZ264" i="14"/>
  <c r="CY264" i="14"/>
  <c r="CX264" i="14"/>
  <c r="CW264" i="14"/>
  <c r="CV264" i="14"/>
  <c r="CU264" i="14"/>
  <c r="CT264" i="14"/>
  <c r="CS264" i="14"/>
  <c r="CR264" i="14"/>
  <c r="CQ264" i="14"/>
  <c r="CP264" i="14"/>
  <c r="CO264" i="14"/>
  <c r="CN264" i="14"/>
  <c r="CM264" i="14"/>
  <c r="CL264" i="14"/>
  <c r="CK264" i="14"/>
  <c r="CJ264" i="14"/>
  <c r="CI264" i="14"/>
  <c r="CH264" i="14"/>
  <c r="CG264" i="14"/>
  <c r="CF264" i="14"/>
  <c r="CE264" i="14"/>
  <c r="CD264" i="14"/>
  <c r="CC264" i="14"/>
  <c r="CB264" i="14"/>
  <c r="CA264" i="14"/>
  <c r="BZ264" i="14"/>
  <c r="BY264" i="14"/>
  <c r="BX264" i="14"/>
  <c r="BW264" i="14"/>
  <c r="BV264" i="14"/>
  <c r="BU264" i="14"/>
  <c r="BT264" i="14"/>
  <c r="BS264" i="14"/>
  <c r="BR264" i="14"/>
  <c r="BQ264" i="14"/>
  <c r="BP264" i="14"/>
  <c r="BO264" i="14"/>
  <c r="BN264" i="14"/>
  <c r="BM264" i="14"/>
  <c r="BL264" i="14"/>
  <c r="BK264" i="14"/>
  <c r="BJ264" i="14"/>
  <c r="BI264" i="14"/>
  <c r="BH264" i="14"/>
  <c r="BG264" i="14"/>
  <c r="BF264" i="14"/>
  <c r="BE264" i="14"/>
  <c r="BD264" i="14"/>
  <c r="BC264" i="14"/>
  <c r="BB264" i="14"/>
  <c r="BA264" i="14"/>
  <c r="AZ264" i="14"/>
  <c r="AY264" i="14"/>
  <c r="AX264" i="14"/>
  <c r="AW264" i="14"/>
  <c r="AV264" i="14"/>
  <c r="AU264" i="14"/>
  <c r="AT264" i="14"/>
  <c r="AS264" i="14"/>
  <c r="AR264" i="14"/>
  <c r="AQ264" i="14"/>
  <c r="AP264" i="14"/>
  <c r="AO264" i="14"/>
  <c r="AN264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ER263" i="14"/>
  <c r="EQ263" i="14"/>
  <c r="EP263" i="14"/>
  <c r="EO263" i="14"/>
  <c r="EN263" i="14"/>
  <c r="EM263" i="14"/>
  <c r="EL263" i="14"/>
  <c r="EK263" i="14"/>
  <c r="EJ263" i="14"/>
  <c r="EI263" i="14"/>
  <c r="EH263" i="14"/>
  <c r="EG263" i="14"/>
  <c r="EF263" i="14"/>
  <c r="EE263" i="14"/>
  <c r="ED263" i="14"/>
  <c r="EC263" i="14"/>
  <c r="EB263" i="14"/>
  <c r="EA263" i="14"/>
  <c r="DZ263" i="14"/>
  <c r="DY263" i="14"/>
  <c r="DX263" i="14"/>
  <c r="DW263" i="14"/>
  <c r="DV263" i="14"/>
  <c r="DU263" i="14"/>
  <c r="DT263" i="14"/>
  <c r="DS263" i="14"/>
  <c r="DR263" i="14"/>
  <c r="DQ263" i="14"/>
  <c r="DP263" i="14"/>
  <c r="DO263" i="14"/>
  <c r="DN263" i="14"/>
  <c r="DM263" i="14"/>
  <c r="DL263" i="14"/>
  <c r="DK263" i="14"/>
  <c r="DJ263" i="14"/>
  <c r="DI263" i="14"/>
  <c r="DH263" i="14"/>
  <c r="DG263" i="14"/>
  <c r="DF263" i="14"/>
  <c r="DE263" i="14"/>
  <c r="DD263" i="14"/>
  <c r="DC263" i="14"/>
  <c r="DB263" i="14"/>
  <c r="DA263" i="14"/>
  <c r="CZ263" i="14"/>
  <c r="CY263" i="14"/>
  <c r="CX263" i="14"/>
  <c r="CW263" i="14"/>
  <c r="CV263" i="14"/>
  <c r="CU263" i="14"/>
  <c r="CT263" i="14"/>
  <c r="CS263" i="14"/>
  <c r="CR263" i="14"/>
  <c r="CQ263" i="14"/>
  <c r="CP263" i="14"/>
  <c r="CO263" i="14"/>
  <c r="CN263" i="14"/>
  <c r="CM263" i="14"/>
  <c r="CL263" i="14"/>
  <c r="CK263" i="14"/>
  <c r="CJ263" i="14"/>
  <c r="CI263" i="14"/>
  <c r="CH263" i="14"/>
  <c r="CG263" i="14"/>
  <c r="CF263" i="14"/>
  <c r="CE263" i="14"/>
  <c r="CD263" i="14"/>
  <c r="CC263" i="14"/>
  <c r="CB263" i="14"/>
  <c r="CA263" i="14"/>
  <c r="BZ263" i="14"/>
  <c r="BY263" i="14"/>
  <c r="BX263" i="14"/>
  <c r="BW263" i="14"/>
  <c r="BV263" i="14"/>
  <c r="BU263" i="14"/>
  <c r="BT263" i="14"/>
  <c r="BS263" i="14"/>
  <c r="BR263" i="14"/>
  <c r="BQ263" i="14"/>
  <c r="BP263" i="14"/>
  <c r="BO263" i="14"/>
  <c r="BN263" i="14"/>
  <c r="BM263" i="14"/>
  <c r="BL263" i="14"/>
  <c r="BK263" i="14"/>
  <c r="BJ263" i="14"/>
  <c r="BI263" i="14"/>
  <c r="BH263" i="14"/>
  <c r="BG263" i="14"/>
  <c r="BF263" i="14"/>
  <c r="BE263" i="14"/>
  <c r="BD263" i="14"/>
  <c r="BC263" i="14"/>
  <c r="BB263" i="14"/>
  <c r="BA263" i="14"/>
  <c r="AZ263" i="14"/>
  <c r="AY263" i="14"/>
  <c r="AX263" i="14"/>
  <c r="AW263" i="14"/>
  <c r="AV263" i="14"/>
  <c r="AU263" i="14"/>
  <c r="AT263" i="14"/>
  <c r="AS263" i="14"/>
  <c r="AR263" i="14"/>
  <c r="AQ263" i="14"/>
  <c r="AP263" i="14"/>
  <c r="AO263" i="14"/>
  <c r="AN263" i="14"/>
  <c r="AM263" i="14"/>
  <c r="AL263" i="14"/>
  <c r="AK263" i="14"/>
  <c r="AJ263" i="14"/>
  <c r="AI263" i="14"/>
  <c r="AH263" i="14"/>
  <c r="AG263" i="14"/>
  <c r="AF263" i="14"/>
  <c r="AE263" i="14"/>
  <c r="AD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ER262" i="14"/>
  <c r="EQ262" i="14"/>
  <c r="EP262" i="14"/>
  <c r="EO262" i="14"/>
  <c r="EN262" i="14"/>
  <c r="EM262" i="14"/>
  <c r="EL262" i="14"/>
  <c r="EK262" i="14"/>
  <c r="EJ262" i="14"/>
  <c r="EI262" i="14"/>
  <c r="EH262" i="14"/>
  <c r="EG262" i="14"/>
  <c r="EF262" i="14"/>
  <c r="EE262" i="14"/>
  <c r="ED262" i="14"/>
  <c r="EC262" i="14"/>
  <c r="EB262" i="14"/>
  <c r="EA262" i="14"/>
  <c r="DZ262" i="14"/>
  <c r="DY262" i="14"/>
  <c r="DX262" i="14"/>
  <c r="DW262" i="14"/>
  <c r="DV262" i="14"/>
  <c r="DU262" i="14"/>
  <c r="DT262" i="14"/>
  <c r="DS262" i="14"/>
  <c r="DR262" i="14"/>
  <c r="DQ262" i="14"/>
  <c r="DP262" i="14"/>
  <c r="DO262" i="14"/>
  <c r="DN262" i="14"/>
  <c r="DM262" i="14"/>
  <c r="DL262" i="14"/>
  <c r="DK262" i="14"/>
  <c r="DJ262" i="14"/>
  <c r="DI262" i="14"/>
  <c r="DH262" i="14"/>
  <c r="DG262" i="14"/>
  <c r="DF262" i="14"/>
  <c r="DE262" i="14"/>
  <c r="DD262" i="14"/>
  <c r="DC262" i="14"/>
  <c r="DB262" i="14"/>
  <c r="DA262" i="14"/>
  <c r="CZ262" i="14"/>
  <c r="CY262" i="14"/>
  <c r="CX262" i="14"/>
  <c r="CW262" i="14"/>
  <c r="CV262" i="14"/>
  <c r="CU262" i="14"/>
  <c r="CT262" i="14"/>
  <c r="CS262" i="14"/>
  <c r="CR262" i="14"/>
  <c r="CQ262" i="14"/>
  <c r="CP262" i="14"/>
  <c r="CO262" i="14"/>
  <c r="CN262" i="14"/>
  <c r="CM262" i="14"/>
  <c r="CL262" i="14"/>
  <c r="CK262" i="14"/>
  <c r="CJ262" i="14"/>
  <c r="CI262" i="14"/>
  <c r="CH262" i="14"/>
  <c r="CG262" i="14"/>
  <c r="CF262" i="14"/>
  <c r="CE262" i="14"/>
  <c r="CD262" i="14"/>
  <c r="CC262" i="14"/>
  <c r="CB262" i="14"/>
  <c r="CA262" i="14"/>
  <c r="BZ262" i="14"/>
  <c r="BY262" i="14"/>
  <c r="BX262" i="14"/>
  <c r="BW262" i="14"/>
  <c r="BV262" i="14"/>
  <c r="BU262" i="14"/>
  <c r="BT262" i="14"/>
  <c r="BS262" i="14"/>
  <c r="BR262" i="14"/>
  <c r="BQ262" i="14"/>
  <c r="BP262" i="14"/>
  <c r="BO262" i="14"/>
  <c r="BN262" i="14"/>
  <c r="BM262" i="14"/>
  <c r="BL262" i="14"/>
  <c r="BK262" i="14"/>
  <c r="BJ262" i="14"/>
  <c r="BI262" i="14"/>
  <c r="BH262" i="14"/>
  <c r="BG262" i="14"/>
  <c r="BF262" i="14"/>
  <c r="BE262" i="14"/>
  <c r="BD262" i="14"/>
  <c r="BC262" i="14"/>
  <c r="BB262" i="14"/>
  <c r="BA262" i="14"/>
  <c r="AZ262" i="14"/>
  <c r="AY262" i="14"/>
  <c r="AX262" i="14"/>
  <c r="AW262" i="14"/>
  <c r="AV262" i="14"/>
  <c r="AU262" i="14"/>
  <c r="AT262" i="14"/>
  <c r="AS262" i="14"/>
  <c r="AR262" i="14"/>
  <c r="AQ262" i="14"/>
  <c r="AP262" i="14"/>
  <c r="AO262" i="14"/>
  <c r="AN262" i="14"/>
  <c r="AM262" i="14"/>
  <c r="AL262" i="14"/>
  <c r="AK262" i="14"/>
  <c r="AJ262" i="14"/>
  <c r="AI262" i="14"/>
  <c r="AH262" i="14"/>
  <c r="AG262" i="14"/>
  <c r="AF262" i="14"/>
  <c r="AE262" i="14"/>
  <c r="AD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ER261" i="14"/>
  <c r="EQ261" i="14"/>
  <c r="EP261" i="14"/>
  <c r="EO261" i="14"/>
  <c r="EN261" i="14"/>
  <c r="EM261" i="14"/>
  <c r="EL261" i="14"/>
  <c r="EK261" i="14"/>
  <c r="EJ261" i="14"/>
  <c r="EI261" i="14"/>
  <c r="EH261" i="14"/>
  <c r="EG261" i="14"/>
  <c r="EF261" i="14"/>
  <c r="EE261" i="14"/>
  <c r="ED261" i="14"/>
  <c r="EC261" i="14"/>
  <c r="EB261" i="14"/>
  <c r="EA261" i="14"/>
  <c r="DZ261" i="14"/>
  <c r="DY261" i="14"/>
  <c r="DX261" i="14"/>
  <c r="DW261" i="14"/>
  <c r="DV261" i="14"/>
  <c r="DU261" i="14"/>
  <c r="DT261" i="14"/>
  <c r="DS261" i="14"/>
  <c r="DR261" i="14"/>
  <c r="DQ261" i="14"/>
  <c r="DP261" i="14"/>
  <c r="DO261" i="14"/>
  <c r="DN261" i="14"/>
  <c r="DM261" i="14"/>
  <c r="DL261" i="14"/>
  <c r="DK261" i="14"/>
  <c r="DJ261" i="14"/>
  <c r="DI261" i="14"/>
  <c r="DH261" i="14"/>
  <c r="DG261" i="14"/>
  <c r="DF261" i="14"/>
  <c r="DE261" i="14"/>
  <c r="DD261" i="14"/>
  <c r="DC261" i="14"/>
  <c r="DB261" i="14"/>
  <c r="DA261" i="14"/>
  <c r="CZ261" i="14"/>
  <c r="CY261" i="14"/>
  <c r="CX261" i="14"/>
  <c r="CW261" i="14"/>
  <c r="CV261" i="14"/>
  <c r="CU261" i="14"/>
  <c r="CT261" i="14"/>
  <c r="CS261" i="14"/>
  <c r="CR261" i="14"/>
  <c r="CQ261" i="14"/>
  <c r="CP261" i="14"/>
  <c r="CO261" i="14"/>
  <c r="CN261" i="14"/>
  <c r="CM261" i="14"/>
  <c r="CL261" i="14"/>
  <c r="CK261" i="14"/>
  <c r="CJ261" i="14"/>
  <c r="CI261" i="14"/>
  <c r="CH261" i="14"/>
  <c r="CG261" i="14"/>
  <c r="CF261" i="14"/>
  <c r="CE261" i="14"/>
  <c r="CD261" i="14"/>
  <c r="CC261" i="14"/>
  <c r="CB261" i="14"/>
  <c r="CA261" i="14"/>
  <c r="BZ261" i="14"/>
  <c r="BY261" i="14"/>
  <c r="BX261" i="14"/>
  <c r="BW261" i="14"/>
  <c r="BV261" i="14"/>
  <c r="BU261" i="14"/>
  <c r="BT261" i="14"/>
  <c r="BS261" i="14"/>
  <c r="BR261" i="14"/>
  <c r="BQ261" i="14"/>
  <c r="BP261" i="14"/>
  <c r="BO261" i="14"/>
  <c r="BN261" i="14"/>
  <c r="BM261" i="14"/>
  <c r="BL261" i="14"/>
  <c r="BK261" i="14"/>
  <c r="BJ261" i="14"/>
  <c r="BI261" i="14"/>
  <c r="BH261" i="14"/>
  <c r="BG261" i="14"/>
  <c r="BF261" i="14"/>
  <c r="BE261" i="14"/>
  <c r="BD261" i="14"/>
  <c r="BC261" i="14"/>
  <c r="BB261" i="14"/>
  <c r="BA261" i="14"/>
  <c r="AZ261" i="14"/>
  <c r="AY261" i="14"/>
  <c r="AX261" i="14"/>
  <c r="AW261" i="14"/>
  <c r="AV261" i="14"/>
  <c r="AU261" i="14"/>
  <c r="AT261" i="14"/>
  <c r="AS261" i="14"/>
  <c r="AR261" i="14"/>
  <c r="AQ261" i="14"/>
  <c r="AP261" i="14"/>
  <c r="AO261" i="14"/>
  <c r="AN261" i="14"/>
  <c r="AM261" i="14"/>
  <c r="AL261" i="14"/>
  <c r="AK261" i="14"/>
  <c r="AJ261" i="14"/>
  <c r="AI261" i="14"/>
  <c r="AH261" i="14"/>
  <c r="AG261" i="14"/>
  <c r="AF261" i="14"/>
  <c r="AE261" i="14"/>
  <c r="AD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ER260" i="14"/>
  <c r="EQ260" i="14"/>
  <c r="EP260" i="14"/>
  <c r="EO260" i="14"/>
  <c r="EN260" i="14"/>
  <c r="EM260" i="14"/>
  <c r="EL260" i="14"/>
  <c r="EK260" i="14"/>
  <c r="EJ260" i="14"/>
  <c r="EI260" i="14"/>
  <c r="EH260" i="14"/>
  <c r="EG260" i="14"/>
  <c r="EF260" i="14"/>
  <c r="EE260" i="14"/>
  <c r="ED260" i="14"/>
  <c r="EC260" i="14"/>
  <c r="EB260" i="14"/>
  <c r="EA260" i="14"/>
  <c r="DZ260" i="14"/>
  <c r="DY260" i="14"/>
  <c r="DX260" i="14"/>
  <c r="DW260" i="14"/>
  <c r="DV260" i="14"/>
  <c r="DU260" i="14"/>
  <c r="DT260" i="14"/>
  <c r="DS260" i="14"/>
  <c r="DR260" i="14"/>
  <c r="DQ260" i="14"/>
  <c r="DP260" i="14"/>
  <c r="DO260" i="14"/>
  <c r="DN260" i="14"/>
  <c r="DM260" i="14"/>
  <c r="DL260" i="14"/>
  <c r="DK260" i="14"/>
  <c r="DJ260" i="14"/>
  <c r="DI260" i="14"/>
  <c r="DH260" i="14"/>
  <c r="DG260" i="14"/>
  <c r="DF260" i="14"/>
  <c r="DE260" i="14"/>
  <c r="DD260" i="14"/>
  <c r="DC260" i="14"/>
  <c r="DB260" i="14"/>
  <c r="DA260" i="14"/>
  <c r="CZ260" i="14"/>
  <c r="CY260" i="14"/>
  <c r="CX260" i="14"/>
  <c r="CW260" i="14"/>
  <c r="CV260" i="14"/>
  <c r="CU260" i="14"/>
  <c r="CT260" i="14"/>
  <c r="CS260" i="14"/>
  <c r="CR260" i="14"/>
  <c r="CQ260" i="14"/>
  <c r="CP260" i="14"/>
  <c r="CO260" i="14"/>
  <c r="CN260" i="14"/>
  <c r="CM260" i="14"/>
  <c r="CL260" i="14"/>
  <c r="CK260" i="14"/>
  <c r="CJ260" i="14"/>
  <c r="CI260" i="14"/>
  <c r="CH260" i="14"/>
  <c r="CG260" i="14"/>
  <c r="CF260" i="14"/>
  <c r="CE260" i="14"/>
  <c r="CD260" i="14"/>
  <c r="CC260" i="14"/>
  <c r="CB260" i="14"/>
  <c r="CA260" i="14"/>
  <c r="BZ260" i="14"/>
  <c r="BY260" i="14"/>
  <c r="BX260" i="14"/>
  <c r="BW260" i="14"/>
  <c r="BV260" i="14"/>
  <c r="BU260" i="14"/>
  <c r="BT260" i="14"/>
  <c r="BS260" i="14"/>
  <c r="BR260" i="14"/>
  <c r="BQ260" i="14"/>
  <c r="BP260" i="14"/>
  <c r="BO260" i="14"/>
  <c r="BN260" i="14"/>
  <c r="BM260" i="14"/>
  <c r="BL260" i="14"/>
  <c r="BK260" i="14"/>
  <c r="BJ260" i="14"/>
  <c r="BI260" i="14"/>
  <c r="BH260" i="14"/>
  <c r="BG260" i="14"/>
  <c r="BF260" i="14"/>
  <c r="BE260" i="14"/>
  <c r="BD260" i="14"/>
  <c r="BC260" i="14"/>
  <c r="BB260" i="14"/>
  <c r="BA260" i="14"/>
  <c r="AZ260" i="14"/>
  <c r="AY260" i="14"/>
  <c r="AX260" i="14"/>
  <c r="AW260" i="14"/>
  <c r="AV260" i="14"/>
  <c r="AU260" i="14"/>
  <c r="AT260" i="14"/>
  <c r="AS260" i="14"/>
  <c r="AR260" i="14"/>
  <c r="AQ260" i="14"/>
  <c r="AP260" i="14"/>
  <c r="AO260" i="14"/>
  <c r="AN260" i="14"/>
  <c r="AM260" i="14"/>
  <c r="AL260" i="14"/>
  <c r="AK260" i="14"/>
  <c r="AJ260" i="14"/>
  <c r="AI260" i="14"/>
  <c r="AH260" i="14"/>
  <c r="AG260" i="14"/>
  <c r="AF260" i="14"/>
  <c r="AE260" i="14"/>
  <c r="AD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ER259" i="14"/>
  <c r="EQ259" i="14"/>
  <c r="EP259" i="14"/>
  <c r="EO259" i="14"/>
  <c r="EN259" i="14"/>
  <c r="EM259" i="14"/>
  <c r="EL259" i="14"/>
  <c r="EK259" i="14"/>
  <c r="EJ259" i="14"/>
  <c r="EI259" i="14"/>
  <c r="EH259" i="14"/>
  <c r="EG259" i="14"/>
  <c r="EF259" i="14"/>
  <c r="EE259" i="14"/>
  <c r="ED259" i="14"/>
  <c r="EC259" i="14"/>
  <c r="EB259" i="14"/>
  <c r="EA259" i="14"/>
  <c r="DZ259" i="14"/>
  <c r="DY259" i="14"/>
  <c r="DX259" i="14"/>
  <c r="DW259" i="14"/>
  <c r="DV259" i="14"/>
  <c r="DU259" i="14"/>
  <c r="DT259" i="14"/>
  <c r="DS259" i="14"/>
  <c r="DR259" i="14"/>
  <c r="DQ259" i="14"/>
  <c r="DP259" i="14"/>
  <c r="DO259" i="14"/>
  <c r="DN259" i="14"/>
  <c r="DM259" i="14"/>
  <c r="DL259" i="14"/>
  <c r="DK259" i="14"/>
  <c r="DJ259" i="14"/>
  <c r="DI259" i="14"/>
  <c r="DH259" i="14"/>
  <c r="DG259" i="14"/>
  <c r="DF259" i="14"/>
  <c r="DE259" i="14"/>
  <c r="DD259" i="14"/>
  <c r="DC259" i="14"/>
  <c r="DB259" i="14"/>
  <c r="DA259" i="14"/>
  <c r="CZ259" i="14"/>
  <c r="CY259" i="14"/>
  <c r="CX259" i="14"/>
  <c r="CW259" i="14"/>
  <c r="CV259" i="14"/>
  <c r="CU259" i="14"/>
  <c r="CT259" i="14"/>
  <c r="CS259" i="14"/>
  <c r="CR259" i="14"/>
  <c r="CQ259" i="14"/>
  <c r="CP259" i="14"/>
  <c r="CO259" i="14"/>
  <c r="CN259" i="14"/>
  <c r="CM259" i="14"/>
  <c r="CL259" i="14"/>
  <c r="CK259" i="14"/>
  <c r="CJ259" i="14"/>
  <c r="CI259" i="14"/>
  <c r="CH259" i="14"/>
  <c r="CG259" i="14"/>
  <c r="CF259" i="14"/>
  <c r="CE259" i="14"/>
  <c r="CD259" i="14"/>
  <c r="CC259" i="14"/>
  <c r="CB259" i="14"/>
  <c r="CA259" i="14"/>
  <c r="BZ259" i="14"/>
  <c r="BY259" i="14"/>
  <c r="BX259" i="14"/>
  <c r="BW259" i="14"/>
  <c r="BV259" i="14"/>
  <c r="BU259" i="14"/>
  <c r="BT259" i="14"/>
  <c r="BS259" i="14"/>
  <c r="BR259" i="14"/>
  <c r="BQ259" i="14"/>
  <c r="BP259" i="14"/>
  <c r="BO259" i="14"/>
  <c r="BN259" i="14"/>
  <c r="BM259" i="14"/>
  <c r="BL259" i="14"/>
  <c r="BK259" i="14"/>
  <c r="BJ259" i="14"/>
  <c r="BI259" i="14"/>
  <c r="BH259" i="14"/>
  <c r="BG259" i="14"/>
  <c r="BF259" i="14"/>
  <c r="BE259" i="14"/>
  <c r="BD259" i="14"/>
  <c r="BC259" i="14"/>
  <c r="BB259" i="14"/>
  <c r="BA259" i="14"/>
  <c r="AZ259" i="14"/>
  <c r="AY259" i="14"/>
  <c r="AX259" i="14"/>
  <c r="AW259" i="14"/>
  <c r="AV259" i="14"/>
  <c r="AU259" i="14"/>
  <c r="AT259" i="14"/>
  <c r="AS259" i="14"/>
  <c r="AR259" i="14"/>
  <c r="AQ259" i="14"/>
  <c r="AP259" i="14"/>
  <c r="AO259" i="14"/>
  <c r="AN259" i="14"/>
  <c r="AM259" i="14"/>
  <c r="AL259" i="14"/>
  <c r="AK259" i="14"/>
  <c r="AJ259" i="14"/>
  <c r="AI259" i="14"/>
  <c r="AH259" i="14"/>
  <c r="AG259" i="14"/>
  <c r="AF259" i="14"/>
  <c r="AE259" i="14"/>
  <c r="AD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ER258" i="14"/>
  <c r="EQ258" i="14"/>
  <c r="EP258" i="14"/>
  <c r="EO258" i="14"/>
  <c r="EN258" i="14"/>
  <c r="EM258" i="14"/>
  <c r="EL258" i="14"/>
  <c r="EK258" i="14"/>
  <c r="EJ258" i="14"/>
  <c r="EI258" i="14"/>
  <c r="EH258" i="14"/>
  <c r="EG258" i="14"/>
  <c r="EF258" i="14"/>
  <c r="EE258" i="14"/>
  <c r="ED258" i="14"/>
  <c r="EC258" i="14"/>
  <c r="EB258" i="14"/>
  <c r="EA258" i="14"/>
  <c r="DZ258" i="14"/>
  <c r="DY258" i="14"/>
  <c r="DX258" i="14"/>
  <c r="DW258" i="14"/>
  <c r="DV258" i="14"/>
  <c r="DU258" i="14"/>
  <c r="DT258" i="14"/>
  <c r="DS258" i="14"/>
  <c r="DR258" i="14"/>
  <c r="DQ258" i="14"/>
  <c r="DP258" i="14"/>
  <c r="DO258" i="14"/>
  <c r="DN258" i="14"/>
  <c r="DM258" i="14"/>
  <c r="DL258" i="14"/>
  <c r="DK258" i="14"/>
  <c r="DJ258" i="14"/>
  <c r="DI258" i="14"/>
  <c r="DH258" i="14"/>
  <c r="DG258" i="14"/>
  <c r="DF258" i="14"/>
  <c r="DE258" i="14"/>
  <c r="DD258" i="14"/>
  <c r="DC258" i="14"/>
  <c r="DB258" i="14"/>
  <c r="DA258" i="14"/>
  <c r="CZ258" i="14"/>
  <c r="CY258" i="14"/>
  <c r="CX258" i="14"/>
  <c r="CW258" i="14"/>
  <c r="CV258" i="14"/>
  <c r="CU258" i="14"/>
  <c r="CT258" i="14"/>
  <c r="CS258" i="14"/>
  <c r="CR258" i="14"/>
  <c r="CQ258" i="14"/>
  <c r="CP258" i="14"/>
  <c r="CO258" i="14"/>
  <c r="CN258" i="14"/>
  <c r="CM258" i="14"/>
  <c r="CL258" i="14"/>
  <c r="CK258" i="14"/>
  <c r="CJ258" i="14"/>
  <c r="CI258" i="14"/>
  <c r="CH258" i="14"/>
  <c r="CG258" i="14"/>
  <c r="CF258" i="14"/>
  <c r="CE258" i="14"/>
  <c r="CD258" i="14"/>
  <c r="CC258" i="14"/>
  <c r="CB258" i="14"/>
  <c r="CA258" i="14"/>
  <c r="BZ258" i="14"/>
  <c r="BY258" i="14"/>
  <c r="BX258" i="14"/>
  <c r="BW258" i="14"/>
  <c r="BV258" i="14"/>
  <c r="BU258" i="14"/>
  <c r="BT258" i="14"/>
  <c r="BS258" i="14"/>
  <c r="BR258" i="14"/>
  <c r="BQ258" i="14"/>
  <c r="BP258" i="14"/>
  <c r="BO258" i="14"/>
  <c r="BN258" i="14"/>
  <c r="BM258" i="14"/>
  <c r="BL258" i="14"/>
  <c r="BK258" i="14"/>
  <c r="BJ258" i="14"/>
  <c r="BI258" i="14"/>
  <c r="BH258" i="14"/>
  <c r="BG258" i="14"/>
  <c r="BF258" i="14"/>
  <c r="BE258" i="14"/>
  <c r="BD258" i="14"/>
  <c r="BC258" i="14"/>
  <c r="BB258" i="14"/>
  <c r="BA258" i="14"/>
  <c r="AZ258" i="14"/>
  <c r="AY258" i="14"/>
  <c r="AX258" i="14"/>
  <c r="AW258" i="14"/>
  <c r="AV258" i="14"/>
  <c r="AU258" i="14"/>
  <c r="AT258" i="14"/>
  <c r="AS258" i="14"/>
  <c r="AR258" i="14"/>
  <c r="AQ258" i="14"/>
  <c r="AP258" i="14"/>
  <c r="AO258" i="14"/>
  <c r="AN258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ER257" i="14"/>
  <c r="EQ257" i="14"/>
  <c r="EP257" i="14"/>
  <c r="EO257" i="14"/>
  <c r="EN257" i="14"/>
  <c r="EM257" i="14"/>
  <c r="EL257" i="14"/>
  <c r="EK257" i="14"/>
  <c r="EJ257" i="14"/>
  <c r="EI257" i="14"/>
  <c r="EH257" i="14"/>
  <c r="EG257" i="14"/>
  <c r="EF257" i="14"/>
  <c r="EE257" i="14"/>
  <c r="ED257" i="14"/>
  <c r="EC257" i="14"/>
  <c r="EB257" i="14"/>
  <c r="EA257" i="14"/>
  <c r="DZ257" i="14"/>
  <c r="DY257" i="14"/>
  <c r="DX257" i="14"/>
  <c r="DW257" i="14"/>
  <c r="DV257" i="14"/>
  <c r="DU257" i="14"/>
  <c r="DT257" i="14"/>
  <c r="DS257" i="14"/>
  <c r="DR257" i="14"/>
  <c r="DQ257" i="14"/>
  <c r="DP257" i="14"/>
  <c r="DO257" i="14"/>
  <c r="DN257" i="14"/>
  <c r="DM257" i="14"/>
  <c r="DL257" i="14"/>
  <c r="DK257" i="14"/>
  <c r="DJ257" i="14"/>
  <c r="DI257" i="14"/>
  <c r="DH257" i="14"/>
  <c r="DG257" i="14"/>
  <c r="DF257" i="14"/>
  <c r="DE257" i="14"/>
  <c r="DD257" i="14"/>
  <c r="DC257" i="14"/>
  <c r="DB257" i="14"/>
  <c r="DA257" i="14"/>
  <c r="CZ257" i="14"/>
  <c r="CY257" i="14"/>
  <c r="CX257" i="14"/>
  <c r="CW257" i="14"/>
  <c r="CV257" i="14"/>
  <c r="CU257" i="14"/>
  <c r="CT257" i="14"/>
  <c r="CS257" i="14"/>
  <c r="CR257" i="14"/>
  <c r="CQ257" i="14"/>
  <c r="CP257" i="14"/>
  <c r="CO257" i="14"/>
  <c r="CN257" i="14"/>
  <c r="CM257" i="14"/>
  <c r="CL257" i="14"/>
  <c r="CK257" i="14"/>
  <c r="CJ257" i="14"/>
  <c r="CI257" i="14"/>
  <c r="CH257" i="14"/>
  <c r="CG257" i="14"/>
  <c r="CF257" i="14"/>
  <c r="CE257" i="14"/>
  <c r="CD257" i="14"/>
  <c r="CC257" i="14"/>
  <c r="CB257" i="14"/>
  <c r="CA257" i="14"/>
  <c r="BZ257" i="14"/>
  <c r="BY257" i="14"/>
  <c r="BX257" i="14"/>
  <c r="BW257" i="14"/>
  <c r="BV257" i="14"/>
  <c r="BU257" i="14"/>
  <c r="BT257" i="14"/>
  <c r="BS257" i="14"/>
  <c r="BR257" i="14"/>
  <c r="BQ257" i="14"/>
  <c r="BP257" i="14"/>
  <c r="BO257" i="14"/>
  <c r="BN257" i="14"/>
  <c r="BM257" i="14"/>
  <c r="BL257" i="14"/>
  <c r="BK257" i="14"/>
  <c r="BJ257" i="14"/>
  <c r="BI257" i="14"/>
  <c r="BH257" i="14"/>
  <c r="BG257" i="14"/>
  <c r="BF257" i="14"/>
  <c r="BE257" i="14"/>
  <c r="BD257" i="14"/>
  <c r="BC257" i="14"/>
  <c r="BB257" i="14"/>
  <c r="BA257" i="14"/>
  <c r="AZ257" i="14"/>
  <c r="AY257" i="14"/>
  <c r="AX257" i="14"/>
  <c r="AW257" i="14"/>
  <c r="AV257" i="14"/>
  <c r="AU257" i="14"/>
  <c r="AT257" i="14"/>
  <c r="AS257" i="14"/>
  <c r="AR257" i="14"/>
  <c r="AQ257" i="14"/>
  <c r="AP257" i="14"/>
  <c r="AO257" i="14"/>
  <c r="AN257" i="14"/>
  <c r="AM257" i="14"/>
  <c r="AL257" i="14"/>
  <c r="AK257" i="14"/>
  <c r="AJ257" i="14"/>
  <c r="AI257" i="14"/>
  <c r="AH257" i="14"/>
  <c r="AG257" i="14"/>
  <c r="AF257" i="14"/>
  <c r="AE257" i="14"/>
  <c r="AD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ER256" i="14"/>
  <c r="EQ256" i="14"/>
  <c r="EP256" i="14"/>
  <c r="EO256" i="14"/>
  <c r="EN256" i="14"/>
  <c r="EM256" i="14"/>
  <c r="EL256" i="14"/>
  <c r="EK256" i="14"/>
  <c r="EJ256" i="14"/>
  <c r="EI256" i="14"/>
  <c r="EH256" i="14"/>
  <c r="EG256" i="14"/>
  <c r="EF256" i="14"/>
  <c r="EE256" i="14"/>
  <c r="ED256" i="14"/>
  <c r="EC256" i="14"/>
  <c r="EB256" i="14"/>
  <c r="EA256" i="14"/>
  <c r="DZ256" i="14"/>
  <c r="DY256" i="14"/>
  <c r="DX256" i="14"/>
  <c r="DW256" i="14"/>
  <c r="DV256" i="14"/>
  <c r="DU256" i="14"/>
  <c r="DT256" i="14"/>
  <c r="DS256" i="14"/>
  <c r="DR256" i="14"/>
  <c r="DQ256" i="14"/>
  <c r="DP256" i="14"/>
  <c r="DO256" i="14"/>
  <c r="DN256" i="14"/>
  <c r="DM256" i="14"/>
  <c r="DL256" i="14"/>
  <c r="DK256" i="14"/>
  <c r="DJ256" i="14"/>
  <c r="DI256" i="14"/>
  <c r="DH256" i="14"/>
  <c r="DG256" i="14"/>
  <c r="DF256" i="14"/>
  <c r="DE256" i="14"/>
  <c r="DD256" i="14"/>
  <c r="DC256" i="14"/>
  <c r="DB256" i="14"/>
  <c r="DA256" i="14"/>
  <c r="CZ256" i="14"/>
  <c r="CY256" i="14"/>
  <c r="CX256" i="14"/>
  <c r="CW256" i="14"/>
  <c r="CV256" i="14"/>
  <c r="CU256" i="14"/>
  <c r="CT256" i="14"/>
  <c r="CS256" i="14"/>
  <c r="CR256" i="14"/>
  <c r="CQ256" i="14"/>
  <c r="CP256" i="14"/>
  <c r="CO256" i="14"/>
  <c r="CN256" i="14"/>
  <c r="CM256" i="14"/>
  <c r="CL256" i="14"/>
  <c r="CK256" i="14"/>
  <c r="CJ256" i="14"/>
  <c r="CI256" i="14"/>
  <c r="CH256" i="14"/>
  <c r="CG256" i="14"/>
  <c r="CF256" i="14"/>
  <c r="CE256" i="14"/>
  <c r="CD256" i="14"/>
  <c r="CC256" i="14"/>
  <c r="CB256" i="14"/>
  <c r="CA256" i="14"/>
  <c r="BZ256" i="14"/>
  <c r="BY256" i="14"/>
  <c r="BX256" i="14"/>
  <c r="BW256" i="14"/>
  <c r="BV256" i="14"/>
  <c r="BU256" i="14"/>
  <c r="BT256" i="14"/>
  <c r="BS256" i="14"/>
  <c r="BR256" i="14"/>
  <c r="BQ256" i="14"/>
  <c r="BP256" i="14"/>
  <c r="BO256" i="14"/>
  <c r="BN256" i="14"/>
  <c r="BM256" i="14"/>
  <c r="BL256" i="14"/>
  <c r="BK256" i="14"/>
  <c r="BJ256" i="14"/>
  <c r="BI256" i="14"/>
  <c r="BH256" i="14"/>
  <c r="BG256" i="14"/>
  <c r="BF256" i="14"/>
  <c r="BE256" i="14"/>
  <c r="BD256" i="14"/>
  <c r="BC256" i="14"/>
  <c r="BB256" i="14"/>
  <c r="BA256" i="14"/>
  <c r="AZ256" i="14"/>
  <c r="AY256" i="14"/>
  <c r="AX256" i="14"/>
  <c r="AW256" i="14"/>
  <c r="AV256" i="14"/>
  <c r="AU256" i="14"/>
  <c r="AT256" i="14"/>
  <c r="AS256" i="14"/>
  <c r="AR256" i="14"/>
  <c r="AQ256" i="14"/>
  <c r="AP256" i="14"/>
  <c r="AO256" i="14"/>
  <c r="AN256" i="14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ER255" i="14"/>
  <c r="EQ255" i="14"/>
  <c r="EP255" i="14"/>
  <c r="EO255" i="14"/>
  <c r="EN255" i="14"/>
  <c r="EM255" i="14"/>
  <c r="EL255" i="14"/>
  <c r="EK255" i="14"/>
  <c r="EJ255" i="14"/>
  <c r="EI255" i="14"/>
  <c r="EH255" i="14"/>
  <c r="EG255" i="14"/>
  <c r="EF255" i="14"/>
  <c r="EE255" i="14"/>
  <c r="ED255" i="14"/>
  <c r="EC255" i="14"/>
  <c r="EB255" i="14"/>
  <c r="EA255" i="14"/>
  <c r="DZ255" i="14"/>
  <c r="DY255" i="14"/>
  <c r="DX255" i="14"/>
  <c r="DW255" i="14"/>
  <c r="DV255" i="14"/>
  <c r="DU255" i="14"/>
  <c r="DT255" i="14"/>
  <c r="DS255" i="14"/>
  <c r="DR255" i="14"/>
  <c r="DQ255" i="14"/>
  <c r="DP255" i="14"/>
  <c r="DO255" i="14"/>
  <c r="DN255" i="14"/>
  <c r="DM255" i="14"/>
  <c r="DL255" i="14"/>
  <c r="DK255" i="14"/>
  <c r="DJ255" i="14"/>
  <c r="DI255" i="14"/>
  <c r="DH255" i="14"/>
  <c r="DG255" i="14"/>
  <c r="DF255" i="14"/>
  <c r="DE255" i="14"/>
  <c r="DD255" i="14"/>
  <c r="DC255" i="14"/>
  <c r="DB255" i="14"/>
  <c r="DA255" i="14"/>
  <c r="CZ255" i="14"/>
  <c r="CY255" i="14"/>
  <c r="CX255" i="14"/>
  <c r="CW255" i="14"/>
  <c r="CV255" i="14"/>
  <c r="CU255" i="14"/>
  <c r="CT255" i="14"/>
  <c r="CS255" i="14"/>
  <c r="CR255" i="14"/>
  <c r="CQ255" i="14"/>
  <c r="CP255" i="14"/>
  <c r="CO255" i="14"/>
  <c r="CN255" i="14"/>
  <c r="CM255" i="14"/>
  <c r="CL255" i="14"/>
  <c r="CK255" i="14"/>
  <c r="CJ255" i="14"/>
  <c r="CI255" i="14"/>
  <c r="CH255" i="14"/>
  <c r="CG255" i="14"/>
  <c r="CF255" i="14"/>
  <c r="CE255" i="14"/>
  <c r="CD255" i="14"/>
  <c r="CC255" i="14"/>
  <c r="CB255" i="14"/>
  <c r="CA255" i="14"/>
  <c r="BZ255" i="14"/>
  <c r="BY255" i="14"/>
  <c r="BX255" i="14"/>
  <c r="BW255" i="14"/>
  <c r="BV255" i="14"/>
  <c r="BU255" i="14"/>
  <c r="BT255" i="14"/>
  <c r="BS255" i="14"/>
  <c r="BR255" i="14"/>
  <c r="BQ255" i="14"/>
  <c r="BP255" i="14"/>
  <c r="BO255" i="14"/>
  <c r="BN255" i="14"/>
  <c r="BM255" i="14"/>
  <c r="BL255" i="14"/>
  <c r="BK255" i="14"/>
  <c r="BJ255" i="14"/>
  <c r="BI255" i="14"/>
  <c r="BH255" i="14"/>
  <c r="BG255" i="14"/>
  <c r="BF255" i="14"/>
  <c r="BE255" i="14"/>
  <c r="BD255" i="14"/>
  <c r="BC255" i="14"/>
  <c r="BB255" i="14"/>
  <c r="BA255" i="14"/>
  <c r="AZ255" i="14"/>
  <c r="AY255" i="14"/>
  <c r="AX255" i="14"/>
  <c r="AW255" i="14"/>
  <c r="AV255" i="14"/>
  <c r="AU255" i="14"/>
  <c r="AT255" i="14"/>
  <c r="AS255" i="14"/>
  <c r="AR255" i="14"/>
  <c r="AQ255" i="14"/>
  <c r="AP255" i="14"/>
  <c r="AO255" i="14"/>
  <c r="AN255" i="14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ER254" i="14"/>
  <c r="EQ254" i="14"/>
  <c r="EP254" i="14"/>
  <c r="EO254" i="14"/>
  <c r="EN254" i="14"/>
  <c r="EM254" i="14"/>
  <c r="EL254" i="14"/>
  <c r="EK254" i="14"/>
  <c r="EJ254" i="14"/>
  <c r="EI254" i="14"/>
  <c r="EH254" i="14"/>
  <c r="EG254" i="14"/>
  <c r="EF254" i="14"/>
  <c r="EE254" i="14"/>
  <c r="ED254" i="14"/>
  <c r="EC254" i="14"/>
  <c r="EB254" i="14"/>
  <c r="EA254" i="14"/>
  <c r="DZ254" i="14"/>
  <c r="DY254" i="14"/>
  <c r="DX254" i="14"/>
  <c r="DW254" i="14"/>
  <c r="DV254" i="14"/>
  <c r="DU254" i="14"/>
  <c r="DT254" i="14"/>
  <c r="DS254" i="14"/>
  <c r="DR254" i="14"/>
  <c r="DQ254" i="14"/>
  <c r="DP254" i="14"/>
  <c r="DO254" i="14"/>
  <c r="DN254" i="14"/>
  <c r="DM254" i="14"/>
  <c r="DL254" i="14"/>
  <c r="DK254" i="14"/>
  <c r="DJ254" i="14"/>
  <c r="DI254" i="14"/>
  <c r="DH254" i="14"/>
  <c r="DG254" i="14"/>
  <c r="DF254" i="14"/>
  <c r="DE254" i="14"/>
  <c r="DD254" i="14"/>
  <c r="DC254" i="14"/>
  <c r="DB254" i="14"/>
  <c r="DA254" i="14"/>
  <c r="CZ254" i="14"/>
  <c r="CY254" i="14"/>
  <c r="CX254" i="14"/>
  <c r="CW254" i="14"/>
  <c r="CV254" i="14"/>
  <c r="CU254" i="14"/>
  <c r="CT254" i="14"/>
  <c r="CS254" i="14"/>
  <c r="CR254" i="14"/>
  <c r="CQ254" i="14"/>
  <c r="CP254" i="14"/>
  <c r="CO254" i="14"/>
  <c r="CN254" i="14"/>
  <c r="CM254" i="14"/>
  <c r="CL254" i="14"/>
  <c r="CK254" i="14"/>
  <c r="CJ254" i="14"/>
  <c r="CI254" i="14"/>
  <c r="CH254" i="14"/>
  <c r="CG254" i="14"/>
  <c r="CF254" i="14"/>
  <c r="CE254" i="14"/>
  <c r="CD254" i="14"/>
  <c r="CC254" i="14"/>
  <c r="CB254" i="14"/>
  <c r="CA254" i="14"/>
  <c r="BZ254" i="14"/>
  <c r="BY254" i="14"/>
  <c r="BX254" i="14"/>
  <c r="BW254" i="14"/>
  <c r="BV254" i="14"/>
  <c r="BU254" i="14"/>
  <c r="BT254" i="14"/>
  <c r="BS254" i="14"/>
  <c r="BR254" i="14"/>
  <c r="BQ254" i="14"/>
  <c r="BP254" i="14"/>
  <c r="BO254" i="14"/>
  <c r="BN254" i="14"/>
  <c r="BM254" i="14"/>
  <c r="BL254" i="14"/>
  <c r="BK254" i="14"/>
  <c r="BJ254" i="14"/>
  <c r="BI254" i="14"/>
  <c r="BH254" i="14"/>
  <c r="BG254" i="14"/>
  <c r="BF254" i="14"/>
  <c r="BE254" i="14"/>
  <c r="BD254" i="14"/>
  <c r="BC254" i="14"/>
  <c r="BB254" i="14"/>
  <c r="BA254" i="14"/>
  <c r="AZ254" i="14"/>
  <c r="AY254" i="14"/>
  <c r="AX254" i="14"/>
  <c r="AW254" i="14"/>
  <c r="AV254" i="14"/>
  <c r="AU254" i="14"/>
  <c r="AT254" i="14"/>
  <c r="AS254" i="14"/>
  <c r="AR254" i="14"/>
  <c r="AQ254" i="14"/>
  <c r="AP254" i="14"/>
  <c r="AO254" i="14"/>
  <c r="AN254" i="14"/>
  <c r="AM254" i="14"/>
  <c r="AL254" i="14"/>
  <c r="AK254" i="14"/>
  <c r="AJ254" i="14"/>
  <c r="AI254" i="14"/>
  <c r="AH254" i="14"/>
  <c r="AG254" i="14"/>
  <c r="AF254" i="14"/>
  <c r="AE254" i="14"/>
  <c r="AD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ER253" i="14"/>
  <c r="EQ253" i="14"/>
  <c r="EP253" i="14"/>
  <c r="EO253" i="14"/>
  <c r="EN253" i="14"/>
  <c r="EM253" i="14"/>
  <c r="EL253" i="14"/>
  <c r="EK253" i="14"/>
  <c r="EJ253" i="14"/>
  <c r="EI253" i="14"/>
  <c r="EH253" i="14"/>
  <c r="EG253" i="14"/>
  <c r="EF253" i="14"/>
  <c r="EE253" i="14"/>
  <c r="ED253" i="14"/>
  <c r="EC253" i="14"/>
  <c r="EB253" i="14"/>
  <c r="EA253" i="14"/>
  <c r="DZ253" i="14"/>
  <c r="DY253" i="14"/>
  <c r="DX253" i="14"/>
  <c r="DW253" i="14"/>
  <c r="DV253" i="14"/>
  <c r="DU253" i="14"/>
  <c r="DT253" i="14"/>
  <c r="DS253" i="14"/>
  <c r="DR253" i="14"/>
  <c r="DQ253" i="14"/>
  <c r="DP253" i="14"/>
  <c r="DO253" i="14"/>
  <c r="DN253" i="14"/>
  <c r="DM253" i="14"/>
  <c r="DL253" i="14"/>
  <c r="DK253" i="14"/>
  <c r="DJ253" i="14"/>
  <c r="DI253" i="14"/>
  <c r="DH253" i="14"/>
  <c r="DG253" i="14"/>
  <c r="DF253" i="14"/>
  <c r="DE253" i="14"/>
  <c r="DD253" i="14"/>
  <c r="DC253" i="14"/>
  <c r="DB253" i="14"/>
  <c r="DA253" i="14"/>
  <c r="CZ253" i="14"/>
  <c r="CY253" i="14"/>
  <c r="CX253" i="14"/>
  <c r="CW253" i="14"/>
  <c r="CV253" i="14"/>
  <c r="CU253" i="14"/>
  <c r="CT253" i="14"/>
  <c r="CS253" i="14"/>
  <c r="CR253" i="14"/>
  <c r="CQ253" i="14"/>
  <c r="CP253" i="14"/>
  <c r="CO253" i="14"/>
  <c r="CN253" i="14"/>
  <c r="CM253" i="14"/>
  <c r="CL253" i="14"/>
  <c r="CK253" i="14"/>
  <c r="CJ253" i="14"/>
  <c r="CI253" i="14"/>
  <c r="CH253" i="14"/>
  <c r="CG253" i="14"/>
  <c r="CF253" i="14"/>
  <c r="CE253" i="14"/>
  <c r="CD253" i="14"/>
  <c r="CC253" i="14"/>
  <c r="CB253" i="14"/>
  <c r="CA253" i="14"/>
  <c r="BZ253" i="14"/>
  <c r="BY253" i="14"/>
  <c r="BX253" i="14"/>
  <c r="BW253" i="14"/>
  <c r="BV253" i="14"/>
  <c r="BU253" i="14"/>
  <c r="BT253" i="14"/>
  <c r="BS253" i="14"/>
  <c r="BR253" i="14"/>
  <c r="BQ253" i="14"/>
  <c r="BP253" i="14"/>
  <c r="BO253" i="14"/>
  <c r="BN253" i="14"/>
  <c r="BM253" i="14"/>
  <c r="BL253" i="14"/>
  <c r="BK253" i="14"/>
  <c r="BJ253" i="14"/>
  <c r="BI253" i="14"/>
  <c r="BH253" i="14"/>
  <c r="BG253" i="14"/>
  <c r="BF253" i="14"/>
  <c r="BE253" i="14"/>
  <c r="BD253" i="14"/>
  <c r="BC253" i="14"/>
  <c r="BB253" i="14"/>
  <c r="BA253" i="14"/>
  <c r="AZ253" i="14"/>
  <c r="AY253" i="14"/>
  <c r="AX253" i="14"/>
  <c r="AW253" i="14"/>
  <c r="AV253" i="14"/>
  <c r="AU253" i="14"/>
  <c r="AT253" i="14"/>
  <c r="AS253" i="14"/>
  <c r="AR253" i="14"/>
  <c r="AQ253" i="14"/>
  <c r="AP253" i="14"/>
  <c r="AO253" i="14"/>
  <c r="AN253" i="14"/>
  <c r="AM253" i="14"/>
  <c r="AL253" i="14"/>
  <c r="AK253" i="14"/>
  <c r="AJ253" i="14"/>
  <c r="AI253" i="14"/>
  <c r="AH253" i="14"/>
  <c r="AG253" i="14"/>
  <c r="AF253" i="14"/>
  <c r="AE253" i="14"/>
  <c r="AD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ER252" i="14"/>
  <c r="EQ252" i="14"/>
  <c r="EP252" i="14"/>
  <c r="EO252" i="14"/>
  <c r="EN252" i="14"/>
  <c r="EM252" i="14"/>
  <c r="EL252" i="14"/>
  <c r="EK252" i="14"/>
  <c r="EJ252" i="14"/>
  <c r="EI252" i="14"/>
  <c r="EH252" i="14"/>
  <c r="EG252" i="14"/>
  <c r="EF252" i="14"/>
  <c r="EE252" i="14"/>
  <c r="ED252" i="14"/>
  <c r="EC252" i="14"/>
  <c r="EB252" i="14"/>
  <c r="EA252" i="14"/>
  <c r="DZ252" i="14"/>
  <c r="DY252" i="14"/>
  <c r="DX252" i="14"/>
  <c r="DW252" i="14"/>
  <c r="DV252" i="14"/>
  <c r="DU252" i="14"/>
  <c r="DT252" i="14"/>
  <c r="DS252" i="14"/>
  <c r="DR252" i="14"/>
  <c r="DQ252" i="14"/>
  <c r="DP252" i="14"/>
  <c r="DO252" i="14"/>
  <c r="DN252" i="14"/>
  <c r="DM252" i="14"/>
  <c r="DL252" i="14"/>
  <c r="DK252" i="14"/>
  <c r="DJ252" i="14"/>
  <c r="DI252" i="14"/>
  <c r="DH252" i="14"/>
  <c r="DG252" i="14"/>
  <c r="DF252" i="14"/>
  <c r="DE252" i="14"/>
  <c r="DD252" i="14"/>
  <c r="DC252" i="14"/>
  <c r="DB252" i="14"/>
  <c r="DA252" i="14"/>
  <c r="CZ252" i="14"/>
  <c r="CY252" i="14"/>
  <c r="CX252" i="14"/>
  <c r="CW252" i="14"/>
  <c r="CV252" i="14"/>
  <c r="CU252" i="14"/>
  <c r="CT252" i="14"/>
  <c r="CS252" i="14"/>
  <c r="CR252" i="14"/>
  <c r="CQ252" i="14"/>
  <c r="CP252" i="14"/>
  <c r="CO252" i="14"/>
  <c r="CN252" i="14"/>
  <c r="CM252" i="14"/>
  <c r="CL252" i="14"/>
  <c r="CK252" i="14"/>
  <c r="CJ252" i="14"/>
  <c r="CI252" i="14"/>
  <c r="CH252" i="14"/>
  <c r="CG252" i="14"/>
  <c r="CF252" i="14"/>
  <c r="CE252" i="14"/>
  <c r="CD252" i="14"/>
  <c r="CC252" i="14"/>
  <c r="CB252" i="14"/>
  <c r="CA252" i="14"/>
  <c r="BZ252" i="14"/>
  <c r="BY252" i="14"/>
  <c r="BX252" i="14"/>
  <c r="BW252" i="14"/>
  <c r="BV252" i="14"/>
  <c r="BU252" i="14"/>
  <c r="BT252" i="14"/>
  <c r="BS252" i="14"/>
  <c r="BR252" i="14"/>
  <c r="BQ252" i="14"/>
  <c r="BP252" i="14"/>
  <c r="BO252" i="14"/>
  <c r="BN252" i="14"/>
  <c r="BM252" i="14"/>
  <c r="BL252" i="14"/>
  <c r="BK252" i="14"/>
  <c r="BJ252" i="14"/>
  <c r="BI252" i="14"/>
  <c r="BH252" i="14"/>
  <c r="BG252" i="14"/>
  <c r="BF252" i="14"/>
  <c r="BE252" i="14"/>
  <c r="BD252" i="14"/>
  <c r="BC252" i="14"/>
  <c r="BB252" i="14"/>
  <c r="BA252" i="14"/>
  <c r="AZ252" i="14"/>
  <c r="AY252" i="14"/>
  <c r="AX252" i="14"/>
  <c r="AW252" i="14"/>
  <c r="AV252" i="14"/>
  <c r="AU252" i="14"/>
  <c r="AT252" i="14"/>
  <c r="AS252" i="14"/>
  <c r="AR252" i="14"/>
  <c r="AQ252" i="14"/>
  <c r="AP252" i="14"/>
  <c r="AO252" i="14"/>
  <c r="AN252" i="14"/>
  <c r="AM252" i="14"/>
  <c r="AL252" i="14"/>
  <c r="AK252" i="14"/>
  <c r="AJ252" i="14"/>
  <c r="AI252" i="14"/>
  <c r="AH252" i="14"/>
  <c r="AG252" i="14"/>
  <c r="AF252" i="14"/>
  <c r="AE252" i="14"/>
  <c r="AD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ER251" i="14"/>
  <c r="EQ251" i="14"/>
  <c r="EP251" i="14"/>
  <c r="EO251" i="14"/>
  <c r="EN251" i="14"/>
  <c r="EM251" i="14"/>
  <c r="EL251" i="14"/>
  <c r="EK251" i="14"/>
  <c r="EJ251" i="14"/>
  <c r="EI251" i="14"/>
  <c r="EH251" i="14"/>
  <c r="EG251" i="14"/>
  <c r="EF251" i="14"/>
  <c r="EE251" i="14"/>
  <c r="ED251" i="14"/>
  <c r="EC251" i="14"/>
  <c r="EB251" i="14"/>
  <c r="EA251" i="14"/>
  <c r="DZ251" i="14"/>
  <c r="DY251" i="14"/>
  <c r="DX251" i="14"/>
  <c r="DW251" i="14"/>
  <c r="DV251" i="14"/>
  <c r="DU251" i="14"/>
  <c r="DT251" i="14"/>
  <c r="DS251" i="14"/>
  <c r="DR251" i="14"/>
  <c r="DQ251" i="14"/>
  <c r="DP251" i="14"/>
  <c r="DO251" i="14"/>
  <c r="DN251" i="14"/>
  <c r="DM251" i="14"/>
  <c r="DL251" i="14"/>
  <c r="DK251" i="14"/>
  <c r="DJ251" i="14"/>
  <c r="DI251" i="14"/>
  <c r="DH251" i="14"/>
  <c r="DG251" i="14"/>
  <c r="DF251" i="14"/>
  <c r="DE251" i="14"/>
  <c r="DD251" i="14"/>
  <c r="DC251" i="14"/>
  <c r="DB251" i="14"/>
  <c r="DA251" i="14"/>
  <c r="CZ251" i="14"/>
  <c r="CY251" i="14"/>
  <c r="CX251" i="14"/>
  <c r="CW251" i="14"/>
  <c r="CV251" i="14"/>
  <c r="CU251" i="14"/>
  <c r="CT251" i="14"/>
  <c r="CS251" i="14"/>
  <c r="CR251" i="14"/>
  <c r="CQ251" i="14"/>
  <c r="CP251" i="14"/>
  <c r="CO251" i="14"/>
  <c r="CN251" i="14"/>
  <c r="CM251" i="14"/>
  <c r="CL251" i="14"/>
  <c r="CK251" i="14"/>
  <c r="CJ251" i="14"/>
  <c r="CI251" i="14"/>
  <c r="CH251" i="14"/>
  <c r="CG251" i="14"/>
  <c r="CF251" i="14"/>
  <c r="CE251" i="14"/>
  <c r="CD251" i="14"/>
  <c r="CC251" i="14"/>
  <c r="CB251" i="14"/>
  <c r="CA251" i="14"/>
  <c r="BZ251" i="14"/>
  <c r="BY251" i="14"/>
  <c r="BX251" i="14"/>
  <c r="BW251" i="14"/>
  <c r="BV251" i="14"/>
  <c r="BU251" i="14"/>
  <c r="BT251" i="14"/>
  <c r="BS251" i="14"/>
  <c r="BR251" i="14"/>
  <c r="BQ251" i="14"/>
  <c r="BP251" i="14"/>
  <c r="BO251" i="14"/>
  <c r="BN251" i="14"/>
  <c r="BM251" i="14"/>
  <c r="BL251" i="14"/>
  <c r="BK251" i="14"/>
  <c r="BJ251" i="14"/>
  <c r="BI251" i="14"/>
  <c r="BH251" i="14"/>
  <c r="BG251" i="14"/>
  <c r="BF251" i="14"/>
  <c r="BE251" i="14"/>
  <c r="BD251" i="14"/>
  <c r="BC251" i="14"/>
  <c r="BB251" i="14"/>
  <c r="BA251" i="14"/>
  <c r="AZ251" i="14"/>
  <c r="AY251" i="14"/>
  <c r="AX251" i="14"/>
  <c r="AW251" i="14"/>
  <c r="AV251" i="14"/>
  <c r="AU251" i="14"/>
  <c r="AT251" i="14"/>
  <c r="AS251" i="14"/>
  <c r="AR251" i="14"/>
  <c r="AQ251" i="14"/>
  <c r="AP251" i="14"/>
  <c r="AO251" i="14"/>
  <c r="AN251" i="14"/>
  <c r="AM251" i="14"/>
  <c r="AL251" i="14"/>
  <c r="AK251" i="14"/>
  <c r="AJ251" i="14"/>
  <c r="AI251" i="14"/>
  <c r="AH251" i="14"/>
  <c r="AG251" i="14"/>
  <c r="AF251" i="14"/>
  <c r="AE251" i="14"/>
  <c r="AD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ER250" i="14"/>
  <c r="EQ250" i="14"/>
  <c r="EP250" i="14"/>
  <c r="EO250" i="14"/>
  <c r="EN250" i="14"/>
  <c r="EM250" i="14"/>
  <c r="EL250" i="14"/>
  <c r="EK250" i="14"/>
  <c r="EJ250" i="14"/>
  <c r="EI250" i="14"/>
  <c r="EH250" i="14"/>
  <c r="EG250" i="14"/>
  <c r="EF250" i="14"/>
  <c r="EE250" i="14"/>
  <c r="ED250" i="14"/>
  <c r="EC250" i="14"/>
  <c r="EB250" i="14"/>
  <c r="EA250" i="14"/>
  <c r="DZ250" i="14"/>
  <c r="DY250" i="14"/>
  <c r="DX250" i="14"/>
  <c r="DW250" i="14"/>
  <c r="DV250" i="14"/>
  <c r="DU250" i="14"/>
  <c r="DT250" i="14"/>
  <c r="DS250" i="14"/>
  <c r="DR250" i="14"/>
  <c r="DQ250" i="14"/>
  <c r="DP250" i="14"/>
  <c r="DO250" i="14"/>
  <c r="DN250" i="14"/>
  <c r="DM250" i="14"/>
  <c r="DL250" i="14"/>
  <c r="DK250" i="14"/>
  <c r="DJ250" i="14"/>
  <c r="DI250" i="14"/>
  <c r="DH250" i="14"/>
  <c r="DG250" i="14"/>
  <c r="DF250" i="14"/>
  <c r="DE250" i="14"/>
  <c r="DD250" i="14"/>
  <c r="DC250" i="14"/>
  <c r="DB250" i="14"/>
  <c r="DA250" i="14"/>
  <c r="CZ250" i="14"/>
  <c r="CY250" i="14"/>
  <c r="CX250" i="14"/>
  <c r="CW250" i="14"/>
  <c r="CV250" i="14"/>
  <c r="CU250" i="14"/>
  <c r="CT250" i="14"/>
  <c r="CS250" i="14"/>
  <c r="CR250" i="14"/>
  <c r="CQ250" i="14"/>
  <c r="CP250" i="14"/>
  <c r="CO250" i="14"/>
  <c r="CN250" i="14"/>
  <c r="CM250" i="14"/>
  <c r="CL250" i="14"/>
  <c r="CK250" i="14"/>
  <c r="CJ250" i="14"/>
  <c r="CI250" i="14"/>
  <c r="CH250" i="14"/>
  <c r="CG250" i="14"/>
  <c r="CF250" i="14"/>
  <c r="CE250" i="14"/>
  <c r="CD250" i="14"/>
  <c r="CC250" i="14"/>
  <c r="CB250" i="14"/>
  <c r="CA250" i="14"/>
  <c r="BZ250" i="14"/>
  <c r="BY250" i="14"/>
  <c r="BX250" i="14"/>
  <c r="BW250" i="14"/>
  <c r="BV250" i="14"/>
  <c r="BU250" i="14"/>
  <c r="BT250" i="14"/>
  <c r="BS250" i="14"/>
  <c r="BR250" i="14"/>
  <c r="BQ250" i="14"/>
  <c r="BP250" i="14"/>
  <c r="BO250" i="14"/>
  <c r="BN250" i="14"/>
  <c r="BM250" i="14"/>
  <c r="BL250" i="14"/>
  <c r="BK250" i="14"/>
  <c r="BJ250" i="14"/>
  <c r="BI250" i="14"/>
  <c r="BH250" i="14"/>
  <c r="BG250" i="14"/>
  <c r="BF250" i="14"/>
  <c r="BE250" i="14"/>
  <c r="BD250" i="14"/>
  <c r="BC250" i="14"/>
  <c r="BB250" i="14"/>
  <c r="BA250" i="14"/>
  <c r="AZ250" i="14"/>
  <c r="AY250" i="14"/>
  <c r="AX250" i="14"/>
  <c r="AW250" i="14"/>
  <c r="AV250" i="14"/>
  <c r="AU250" i="14"/>
  <c r="AT250" i="14"/>
  <c r="AS250" i="14"/>
  <c r="AR250" i="14"/>
  <c r="AQ250" i="14"/>
  <c r="AP250" i="14"/>
  <c r="AO250" i="14"/>
  <c r="AN250" i="14"/>
  <c r="AM250" i="14"/>
  <c r="AL250" i="14"/>
  <c r="AK250" i="14"/>
  <c r="AJ250" i="14"/>
  <c r="AI250" i="14"/>
  <c r="AH250" i="14"/>
  <c r="AG250" i="14"/>
  <c r="AF250" i="14"/>
  <c r="AE250" i="14"/>
  <c r="AD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ER249" i="14"/>
  <c r="EQ249" i="14"/>
  <c r="EP249" i="14"/>
  <c r="EO249" i="14"/>
  <c r="EN249" i="14"/>
  <c r="EM249" i="14"/>
  <c r="EL249" i="14"/>
  <c r="EK249" i="14"/>
  <c r="EJ249" i="14"/>
  <c r="EI249" i="14"/>
  <c r="EH249" i="14"/>
  <c r="EG249" i="14"/>
  <c r="EF249" i="14"/>
  <c r="EE249" i="14"/>
  <c r="ED249" i="14"/>
  <c r="EC249" i="14"/>
  <c r="EB249" i="14"/>
  <c r="EA249" i="14"/>
  <c r="DZ249" i="14"/>
  <c r="DY249" i="14"/>
  <c r="DX249" i="14"/>
  <c r="DW249" i="14"/>
  <c r="DV249" i="14"/>
  <c r="DU249" i="14"/>
  <c r="DT249" i="14"/>
  <c r="DS249" i="14"/>
  <c r="DR249" i="14"/>
  <c r="DQ249" i="14"/>
  <c r="DP249" i="14"/>
  <c r="DO249" i="14"/>
  <c r="DN249" i="14"/>
  <c r="DM249" i="14"/>
  <c r="DL249" i="14"/>
  <c r="DK249" i="14"/>
  <c r="DJ249" i="14"/>
  <c r="DI249" i="14"/>
  <c r="DH249" i="14"/>
  <c r="DG249" i="14"/>
  <c r="DF249" i="14"/>
  <c r="DE249" i="14"/>
  <c r="DD249" i="14"/>
  <c r="DC249" i="14"/>
  <c r="DB249" i="14"/>
  <c r="DA249" i="14"/>
  <c r="CZ249" i="14"/>
  <c r="CY249" i="14"/>
  <c r="CX249" i="14"/>
  <c r="CW249" i="14"/>
  <c r="CV249" i="14"/>
  <c r="CU249" i="14"/>
  <c r="CT249" i="14"/>
  <c r="CS249" i="14"/>
  <c r="CR249" i="14"/>
  <c r="CQ249" i="14"/>
  <c r="CP249" i="14"/>
  <c r="CO249" i="14"/>
  <c r="CN249" i="14"/>
  <c r="CM249" i="14"/>
  <c r="CL249" i="14"/>
  <c r="CK249" i="14"/>
  <c r="CJ249" i="14"/>
  <c r="CI249" i="14"/>
  <c r="CH249" i="14"/>
  <c r="CG249" i="14"/>
  <c r="CF249" i="14"/>
  <c r="CE249" i="14"/>
  <c r="CD249" i="14"/>
  <c r="CC249" i="14"/>
  <c r="CB249" i="14"/>
  <c r="CA249" i="14"/>
  <c r="BZ249" i="14"/>
  <c r="BY249" i="14"/>
  <c r="BX249" i="14"/>
  <c r="BW249" i="14"/>
  <c r="BV249" i="14"/>
  <c r="BU249" i="14"/>
  <c r="BT249" i="14"/>
  <c r="BS249" i="14"/>
  <c r="BR249" i="14"/>
  <c r="BQ249" i="14"/>
  <c r="BP249" i="14"/>
  <c r="BO249" i="14"/>
  <c r="BN249" i="14"/>
  <c r="BM249" i="14"/>
  <c r="BL249" i="14"/>
  <c r="BK249" i="14"/>
  <c r="BJ249" i="14"/>
  <c r="BI249" i="14"/>
  <c r="BH249" i="14"/>
  <c r="BG249" i="14"/>
  <c r="BF249" i="14"/>
  <c r="BE249" i="14"/>
  <c r="BD249" i="14"/>
  <c r="BC249" i="14"/>
  <c r="BB249" i="14"/>
  <c r="BA249" i="14"/>
  <c r="AZ249" i="14"/>
  <c r="AY249" i="14"/>
  <c r="AX249" i="14"/>
  <c r="AW249" i="14"/>
  <c r="AV249" i="14"/>
  <c r="AU249" i="14"/>
  <c r="AT249" i="14"/>
  <c r="AS249" i="14"/>
  <c r="AR249" i="14"/>
  <c r="AQ249" i="14"/>
  <c r="AP249" i="14"/>
  <c r="AO249" i="14"/>
  <c r="AN249" i="14"/>
  <c r="AM249" i="14"/>
  <c r="AL249" i="14"/>
  <c r="AK249" i="14"/>
  <c r="AJ249" i="14"/>
  <c r="AI249" i="14"/>
  <c r="AH249" i="14"/>
  <c r="AG249" i="14"/>
  <c r="AF249" i="14"/>
  <c r="AE249" i="14"/>
  <c r="AD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ER248" i="14"/>
  <c r="EQ248" i="14"/>
  <c r="EP248" i="14"/>
  <c r="EO248" i="14"/>
  <c r="EN248" i="14"/>
  <c r="EM248" i="14"/>
  <c r="EL248" i="14"/>
  <c r="EK248" i="14"/>
  <c r="EJ248" i="14"/>
  <c r="EI248" i="14"/>
  <c r="EH248" i="14"/>
  <c r="EG248" i="14"/>
  <c r="EF248" i="14"/>
  <c r="EE248" i="14"/>
  <c r="ED248" i="14"/>
  <c r="EC248" i="14"/>
  <c r="EB248" i="14"/>
  <c r="EA248" i="14"/>
  <c r="DZ248" i="14"/>
  <c r="DY248" i="14"/>
  <c r="DX248" i="14"/>
  <c r="DW248" i="14"/>
  <c r="DV248" i="14"/>
  <c r="DU248" i="14"/>
  <c r="DT248" i="14"/>
  <c r="DS248" i="14"/>
  <c r="DR248" i="14"/>
  <c r="DQ248" i="14"/>
  <c r="DP248" i="14"/>
  <c r="DO248" i="14"/>
  <c r="DN248" i="14"/>
  <c r="DM248" i="14"/>
  <c r="DL248" i="14"/>
  <c r="DK248" i="14"/>
  <c r="DJ248" i="14"/>
  <c r="DI248" i="14"/>
  <c r="DH248" i="14"/>
  <c r="DG248" i="14"/>
  <c r="DF248" i="14"/>
  <c r="DE248" i="14"/>
  <c r="DD248" i="14"/>
  <c r="DC248" i="14"/>
  <c r="DB248" i="14"/>
  <c r="DA248" i="14"/>
  <c r="CZ248" i="14"/>
  <c r="CY248" i="14"/>
  <c r="CX248" i="14"/>
  <c r="CW248" i="14"/>
  <c r="CV248" i="14"/>
  <c r="CU248" i="14"/>
  <c r="CT248" i="14"/>
  <c r="CS248" i="14"/>
  <c r="CR248" i="14"/>
  <c r="CQ248" i="14"/>
  <c r="CP248" i="14"/>
  <c r="CO248" i="14"/>
  <c r="CN248" i="14"/>
  <c r="CM248" i="14"/>
  <c r="CL248" i="14"/>
  <c r="CK248" i="14"/>
  <c r="CJ248" i="14"/>
  <c r="CI248" i="14"/>
  <c r="CH248" i="14"/>
  <c r="CG248" i="14"/>
  <c r="CF248" i="14"/>
  <c r="CE248" i="14"/>
  <c r="CD248" i="14"/>
  <c r="CC248" i="14"/>
  <c r="CB248" i="14"/>
  <c r="CA248" i="14"/>
  <c r="BZ248" i="14"/>
  <c r="BY248" i="14"/>
  <c r="BX248" i="14"/>
  <c r="BW248" i="14"/>
  <c r="BV248" i="14"/>
  <c r="BU248" i="14"/>
  <c r="BT248" i="14"/>
  <c r="BS248" i="14"/>
  <c r="BR248" i="14"/>
  <c r="BQ248" i="14"/>
  <c r="BP248" i="14"/>
  <c r="BO248" i="14"/>
  <c r="BN248" i="14"/>
  <c r="BM248" i="14"/>
  <c r="BL248" i="14"/>
  <c r="BK248" i="14"/>
  <c r="BJ248" i="14"/>
  <c r="BI248" i="14"/>
  <c r="BH248" i="14"/>
  <c r="BG248" i="14"/>
  <c r="BF248" i="14"/>
  <c r="BE248" i="14"/>
  <c r="BD248" i="14"/>
  <c r="BC248" i="14"/>
  <c r="BB248" i="14"/>
  <c r="BA248" i="14"/>
  <c r="AZ248" i="14"/>
  <c r="AY248" i="14"/>
  <c r="AX248" i="14"/>
  <c r="AW248" i="14"/>
  <c r="AV248" i="14"/>
  <c r="AU248" i="14"/>
  <c r="AT248" i="14"/>
  <c r="AS248" i="14"/>
  <c r="AR248" i="14"/>
  <c r="AQ248" i="14"/>
  <c r="AP248" i="14"/>
  <c r="AO248" i="14"/>
  <c r="AN248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ER247" i="14"/>
  <c r="EQ247" i="14"/>
  <c r="EP247" i="14"/>
  <c r="EO247" i="14"/>
  <c r="EN247" i="14"/>
  <c r="EM247" i="14"/>
  <c r="EL247" i="14"/>
  <c r="EK247" i="14"/>
  <c r="EJ247" i="14"/>
  <c r="EI247" i="14"/>
  <c r="EH247" i="14"/>
  <c r="EG247" i="14"/>
  <c r="EF247" i="14"/>
  <c r="EE247" i="14"/>
  <c r="ED247" i="14"/>
  <c r="EC247" i="14"/>
  <c r="EB247" i="14"/>
  <c r="EA247" i="14"/>
  <c r="DZ247" i="14"/>
  <c r="DY247" i="14"/>
  <c r="DX247" i="14"/>
  <c r="DW247" i="14"/>
  <c r="DV247" i="14"/>
  <c r="DU247" i="14"/>
  <c r="DT247" i="14"/>
  <c r="DS247" i="14"/>
  <c r="DR247" i="14"/>
  <c r="DQ247" i="14"/>
  <c r="DP247" i="14"/>
  <c r="DO247" i="14"/>
  <c r="DN247" i="14"/>
  <c r="DM247" i="14"/>
  <c r="DL247" i="14"/>
  <c r="DK247" i="14"/>
  <c r="DJ247" i="14"/>
  <c r="DI247" i="14"/>
  <c r="DH247" i="14"/>
  <c r="DG247" i="14"/>
  <c r="DF247" i="14"/>
  <c r="DE247" i="14"/>
  <c r="DD247" i="14"/>
  <c r="DC247" i="14"/>
  <c r="DB247" i="14"/>
  <c r="DA247" i="14"/>
  <c r="CZ247" i="14"/>
  <c r="CY247" i="14"/>
  <c r="CX247" i="14"/>
  <c r="CW247" i="14"/>
  <c r="CV247" i="14"/>
  <c r="CU247" i="14"/>
  <c r="CT247" i="14"/>
  <c r="CS247" i="14"/>
  <c r="CR247" i="14"/>
  <c r="CQ247" i="14"/>
  <c r="CP247" i="14"/>
  <c r="CO247" i="14"/>
  <c r="CN247" i="14"/>
  <c r="CM247" i="14"/>
  <c r="CL247" i="14"/>
  <c r="CK247" i="14"/>
  <c r="CJ247" i="14"/>
  <c r="CI247" i="14"/>
  <c r="CH247" i="14"/>
  <c r="CG247" i="14"/>
  <c r="CF247" i="14"/>
  <c r="CE247" i="14"/>
  <c r="CD247" i="14"/>
  <c r="CC247" i="14"/>
  <c r="CB247" i="14"/>
  <c r="CA247" i="14"/>
  <c r="BZ247" i="14"/>
  <c r="BY247" i="14"/>
  <c r="BX247" i="14"/>
  <c r="BW247" i="14"/>
  <c r="BV247" i="14"/>
  <c r="BU247" i="14"/>
  <c r="BT247" i="14"/>
  <c r="BS247" i="14"/>
  <c r="BR247" i="14"/>
  <c r="BQ247" i="14"/>
  <c r="BP247" i="14"/>
  <c r="BO247" i="14"/>
  <c r="BN247" i="14"/>
  <c r="BM247" i="14"/>
  <c r="BL247" i="14"/>
  <c r="BK247" i="14"/>
  <c r="BJ247" i="14"/>
  <c r="BI247" i="14"/>
  <c r="BH247" i="14"/>
  <c r="BG247" i="14"/>
  <c r="BF247" i="14"/>
  <c r="BE247" i="14"/>
  <c r="BD247" i="14"/>
  <c r="BC247" i="14"/>
  <c r="BB247" i="14"/>
  <c r="BA247" i="14"/>
  <c r="AZ247" i="14"/>
  <c r="AY247" i="14"/>
  <c r="AX247" i="14"/>
  <c r="AW247" i="14"/>
  <c r="AV247" i="14"/>
  <c r="AU247" i="14"/>
  <c r="AT247" i="14"/>
  <c r="AS247" i="14"/>
  <c r="AR247" i="14"/>
  <c r="AQ247" i="14"/>
  <c r="AP247" i="14"/>
  <c r="AO247" i="14"/>
  <c r="AN247" i="14"/>
  <c r="AM247" i="14"/>
  <c r="AL247" i="14"/>
  <c r="AK247" i="14"/>
  <c r="AJ247" i="14"/>
  <c r="AI247" i="14"/>
  <c r="AH247" i="14"/>
  <c r="AG247" i="14"/>
  <c r="AF247" i="14"/>
  <c r="AE247" i="14"/>
  <c r="AD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ER246" i="14"/>
  <c r="EQ246" i="14"/>
  <c r="EP246" i="14"/>
  <c r="EO246" i="14"/>
  <c r="EN246" i="14"/>
  <c r="EM246" i="14"/>
  <c r="EL246" i="14"/>
  <c r="EK246" i="14"/>
  <c r="EJ246" i="14"/>
  <c r="EI246" i="14"/>
  <c r="EH246" i="14"/>
  <c r="EG246" i="14"/>
  <c r="EF246" i="14"/>
  <c r="EE246" i="14"/>
  <c r="ED246" i="14"/>
  <c r="EC246" i="14"/>
  <c r="EB246" i="14"/>
  <c r="EA246" i="14"/>
  <c r="DZ246" i="14"/>
  <c r="DY246" i="14"/>
  <c r="DX246" i="14"/>
  <c r="DW246" i="14"/>
  <c r="DV246" i="14"/>
  <c r="DU246" i="14"/>
  <c r="DT246" i="14"/>
  <c r="DS246" i="14"/>
  <c r="DR246" i="14"/>
  <c r="DQ246" i="14"/>
  <c r="DP246" i="14"/>
  <c r="DO246" i="14"/>
  <c r="DN246" i="14"/>
  <c r="DM246" i="14"/>
  <c r="DL246" i="14"/>
  <c r="DK246" i="14"/>
  <c r="DJ246" i="14"/>
  <c r="DI246" i="14"/>
  <c r="DH246" i="14"/>
  <c r="DG246" i="14"/>
  <c r="DF246" i="14"/>
  <c r="DE246" i="14"/>
  <c r="DD246" i="14"/>
  <c r="DC246" i="14"/>
  <c r="DB246" i="14"/>
  <c r="DA246" i="14"/>
  <c r="CZ246" i="14"/>
  <c r="CY246" i="14"/>
  <c r="CX246" i="14"/>
  <c r="CW246" i="14"/>
  <c r="CV246" i="14"/>
  <c r="CU246" i="14"/>
  <c r="CT246" i="14"/>
  <c r="CS246" i="14"/>
  <c r="CR246" i="14"/>
  <c r="CQ246" i="14"/>
  <c r="CP246" i="14"/>
  <c r="CO246" i="14"/>
  <c r="CN246" i="14"/>
  <c r="CM246" i="14"/>
  <c r="CL246" i="14"/>
  <c r="CK246" i="14"/>
  <c r="CJ246" i="14"/>
  <c r="CI246" i="14"/>
  <c r="CH246" i="14"/>
  <c r="CG246" i="14"/>
  <c r="CF246" i="14"/>
  <c r="CE246" i="14"/>
  <c r="CD246" i="14"/>
  <c r="CC246" i="14"/>
  <c r="CB246" i="14"/>
  <c r="CA246" i="14"/>
  <c r="BZ246" i="14"/>
  <c r="BY246" i="14"/>
  <c r="BX246" i="14"/>
  <c r="BW246" i="14"/>
  <c r="BV246" i="14"/>
  <c r="BU246" i="14"/>
  <c r="BT246" i="14"/>
  <c r="BS246" i="14"/>
  <c r="BR246" i="14"/>
  <c r="BQ246" i="14"/>
  <c r="BP246" i="14"/>
  <c r="BO246" i="14"/>
  <c r="BN246" i="14"/>
  <c r="BM246" i="14"/>
  <c r="BL246" i="14"/>
  <c r="BK246" i="14"/>
  <c r="BJ246" i="14"/>
  <c r="BI246" i="14"/>
  <c r="BH246" i="14"/>
  <c r="BG246" i="14"/>
  <c r="BF246" i="14"/>
  <c r="BE246" i="14"/>
  <c r="BD246" i="14"/>
  <c r="BC246" i="14"/>
  <c r="BB246" i="14"/>
  <c r="BA246" i="14"/>
  <c r="AZ246" i="14"/>
  <c r="AY246" i="14"/>
  <c r="AX246" i="14"/>
  <c r="AW246" i="14"/>
  <c r="AV246" i="14"/>
  <c r="AU246" i="14"/>
  <c r="AT246" i="14"/>
  <c r="AS246" i="14"/>
  <c r="AR246" i="14"/>
  <c r="AQ246" i="14"/>
  <c r="AP246" i="14"/>
  <c r="AO246" i="14"/>
  <c r="AN246" i="14"/>
  <c r="AM246" i="14"/>
  <c r="AL246" i="14"/>
  <c r="AK246" i="14"/>
  <c r="AJ246" i="14"/>
  <c r="AI246" i="14"/>
  <c r="AH246" i="14"/>
  <c r="AG246" i="14"/>
  <c r="AF246" i="14"/>
  <c r="AE246" i="14"/>
  <c r="AD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ER245" i="14"/>
  <c r="EQ245" i="14"/>
  <c r="EP245" i="14"/>
  <c r="EO245" i="14"/>
  <c r="EN245" i="14"/>
  <c r="EM245" i="14"/>
  <c r="EL245" i="14"/>
  <c r="EK245" i="14"/>
  <c r="EJ245" i="14"/>
  <c r="EI245" i="14"/>
  <c r="EH245" i="14"/>
  <c r="EG245" i="14"/>
  <c r="EF245" i="14"/>
  <c r="EE245" i="14"/>
  <c r="ED245" i="14"/>
  <c r="EC245" i="14"/>
  <c r="EB245" i="14"/>
  <c r="EA245" i="14"/>
  <c r="DZ245" i="14"/>
  <c r="DY245" i="14"/>
  <c r="DX245" i="14"/>
  <c r="DW245" i="14"/>
  <c r="DV245" i="14"/>
  <c r="DU245" i="14"/>
  <c r="DT245" i="14"/>
  <c r="DS245" i="14"/>
  <c r="DR245" i="14"/>
  <c r="DQ245" i="14"/>
  <c r="DP245" i="14"/>
  <c r="DO245" i="14"/>
  <c r="DN245" i="14"/>
  <c r="DM245" i="14"/>
  <c r="DL245" i="14"/>
  <c r="DK245" i="14"/>
  <c r="DJ245" i="14"/>
  <c r="DI245" i="14"/>
  <c r="DH245" i="14"/>
  <c r="DG245" i="14"/>
  <c r="DF245" i="14"/>
  <c r="DE245" i="14"/>
  <c r="DD245" i="14"/>
  <c r="DC245" i="14"/>
  <c r="DB245" i="14"/>
  <c r="DA245" i="14"/>
  <c r="CZ245" i="14"/>
  <c r="CY245" i="14"/>
  <c r="CX245" i="14"/>
  <c r="CW245" i="14"/>
  <c r="CV245" i="14"/>
  <c r="CU245" i="14"/>
  <c r="CT245" i="14"/>
  <c r="CS245" i="14"/>
  <c r="CR245" i="14"/>
  <c r="CQ245" i="14"/>
  <c r="CP245" i="14"/>
  <c r="CO245" i="14"/>
  <c r="CN245" i="14"/>
  <c r="CM245" i="14"/>
  <c r="CL245" i="14"/>
  <c r="CK245" i="14"/>
  <c r="CJ245" i="14"/>
  <c r="CI245" i="14"/>
  <c r="CH245" i="14"/>
  <c r="CG245" i="14"/>
  <c r="CF245" i="14"/>
  <c r="CE245" i="14"/>
  <c r="CD245" i="14"/>
  <c r="CC245" i="14"/>
  <c r="CB245" i="14"/>
  <c r="CA245" i="14"/>
  <c r="BZ245" i="14"/>
  <c r="BY245" i="14"/>
  <c r="BX245" i="14"/>
  <c r="BW245" i="14"/>
  <c r="BV245" i="14"/>
  <c r="BU245" i="14"/>
  <c r="BT245" i="14"/>
  <c r="BS245" i="14"/>
  <c r="BR245" i="14"/>
  <c r="BQ245" i="14"/>
  <c r="BP245" i="14"/>
  <c r="BO245" i="14"/>
  <c r="BN245" i="14"/>
  <c r="BM245" i="14"/>
  <c r="BL245" i="14"/>
  <c r="BK245" i="14"/>
  <c r="BJ245" i="14"/>
  <c r="BI245" i="14"/>
  <c r="BH245" i="14"/>
  <c r="BG245" i="14"/>
  <c r="BF245" i="14"/>
  <c r="BE245" i="14"/>
  <c r="BD245" i="14"/>
  <c r="BC245" i="14"/>
  <c r="BB245" i="14"/>
  <c r="BA245" i="14"/>
  <c r="AZ245" i="14"/>
  <c r="AY245" i="14"/>
  <c r="AX245" i="14"/>
  <c r="AW245" i="14"/>
  <c r="AV245" i="14"/>
  <c r="AU245" i="14"/>
  <c r="AT245" i="14"/>
  <c r="AS245" i="14"/>
  <c r="AR245" i="14"/>
  <c r="AQ245" i="14"/>
  <c r="AP245" i="14"/>
  <c r="AO245" i="14"/>
  <c r="AN245" i="14"/>
  <c r="AM245" i="14"/>
  <c r="AL245" i="14"/>
  <c r="AK245" i="14"/>
  <c r="AJ245" i="14"/>
  <c r="AI245" i="14"/>
  <c r="AH245" i="14"/>
  <c r="AG245" i="14"/>
  <c r="AF245" i="14"/>
  <c r="AE245" i="14"/>
  <c r="AD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ER244" i="14"/>
  <c r="EQ244" i="14"/>
  <c r="EP244" i="14"/>
  <c r="EO244" i="14"/>
  <c r="EN244" i="14"/>
  <c r="EM244" i="14"/>
  <c r="EL244" i="14"/>
  <c r="EK244" i="14"/>
  <c r="EJ244" i="14"/>
  <c r="EI244" i="14"/>
  <c r="EH244" i="14"/>
  <c r="EG244" i="14"/>
  <c r="EF244" i="14"/>
  <c r="EE244" i="14"/>
  <c r="ED244" i="14"/>
  <c r="EC244" i="14"/>
  <c r="EB244" i="14"/>
  <c r="EA244" i="14"/>
  <c r="DZ244" i="14"/>
  <c r="DY244" i="14"/>
  <c r="DX244" i="14"/>
  <c r="DW244" i="14"/>
  <c r="DV244" i="14"/>
  <c r="DU244" i="14"/>
  <c r="DT244" i="14"/>
  <c r="DS244" i="14"/>
  <c r="DR244" i="14"/>
  <c r="DQ244" i="14"/>
  <c r="DP244" i="14"/>
  <c r="DO244" i="14"/>
  <c r="DN244" i="14"/>
  <c r="DM244" i="14"/>
  <c r="DL244" i="14"/>
  <c r="DK244" i="14"/>
  <c r="DJ244" i="14"/>
  <c r="DI244" i="14"/>
  <c r="DH244" i="14"/>
  <c r="DG244" i="14"/>
  <c r="DF244" i="14"/>
  <c r="DE244" i="14"/>
  <c r="DD244" i="14"/>
  <c r="DC244" i="14"/>
  <c r="DB244" i="14"/>
  <c r="DA244" i="14"/>
  <c r="CZ244" i="14"/>
  <c r="CY244" i="14"/>
  <c r="CX244" i="14"/>
  <c r="CW244" i="14"/>
  <c r="CV244" i="14"/>
  <c r="CU244" i="14"/>
  <c r="CT244" i="14"/>
  <c r="CS244" i="14"/>
  <c r="CR244" i="14"/>
  <c r="CQ244" i="14"/>
  <c r="CP244" i="14"/>
  <c r="CO244" i="14"/>
  <c r="CN244" i="14"/>
  <c r="CM244" i="14"/>
  <c r="CL244" i="14"/>
  <c r="CK244" i="14"/>
  <c r="CJ244" i="14"/>
  <c r="CI244" i="14"/>
  <c r="CH244" i="14"/>
  <c r="CG244" i="14"/>
  <c r="CF244" i="14"/>
  <c r="CE244" i="14"/>
  <c r="CD244" i="14"/>
  <c r="CC244" i="14"/>
  <c r="CB244" i="14"/>
  <c r="CA244" i="14"/>
  <c r="BZ244" i="14"/>
  <c r="BY244" i="14"/>
  <c r="BX244" i="14"/>
  <c r="BW244" i="14"/>
  <c r="BV244" i="14"/>
  <c r="BU244" i="14"/>
  <c r="BT244" i="14"/>
  <c r="BS244" i="14"/>
  <c r="BR244" i="14"/>
  <c r="BQ244" i="14"/>
  <c r="BP244" i="14"/>
  <c r="BO244" i="14"/>
  <c r="BN244" i="14"/>
  <c r="BM244" i="14"/>
  <c r="BL244" i="14"/>
  <c r="BK244" i="14"/>
  <c r="BJ244" i="14"/>
  <c r="BI244" i="14"/>
  <c r="BH244" i="14"/>
  <c r="BG244" i="14"/>
  <c r="BF244" i="14"/>
  <c r="BE244" i="14"/>
  <c r="BD244" i="14"/>
  <c r="BC244" i="14"/>
  <c r="BB244" i="14"/>
  <c r="BA244" i="14"/>
  <c r="AZ244" i="14"/>
  <c r="AY244" i="14"/>
  <c r="AX244" i="14"/>
  <c r="AW244" i="14"/>
  <c r="AV244" i="14"/>
  <c r="AU244" i="14"/>
  <c r="AT244" i="14"/>
  <c r="AS244" i="14"/>
  <c r="AR244" i="14"/>
  <c r="AQ244" i="14"/>
  <c r="AP244" i="14"/>
  <c r="AO244" i="14"/>
  <c r="AN244" i="14"/>
  <c r="AM244" i="14"/>
  <c r="AL244" i="14"/>
  <c r="AK244" i="14"/>
  <c r="AJ244" i="14"/>
  <c r="AI244" i="14"/>
  <c r="AH244" i="14"/>
  <c r="AG244" i="14"/>
  <c r="AF244" i="14"/>
  <c r="AE244" i="14"/>
  <c r="AD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ER243" i="14"/>
  <c r="EQ243" i="14"/>
  <c r="EP243" i="14"/>
  <c r="EO243" i="14"/>
  <c r="EN243" i="14"/>
  <c r="EM243" i="14"/>
  <c r="EL243" i="14"/>
  <c r="EK243" i="14"/>
  <c r="EJ243" i="14"/>
  <c r="EI243" i="14"/>
  <c r="EH243" i="14"/>
  <c r="EG243" i="14"/>
  <c r="EF243" i="14"/>
  <c r="EE243" i="14"/>
  <c r="ED243" i="14"/>
  <c r="EC243" i="14"/>
  <c r="EB243" i="14"/>
  <c r="EA243" i="14"/>
  <c r="DZ243" i="14"/>
  <c r="DY243" i="14"/>
  <c r="DX243" i="14"/>
  <c r="DW243" i="14"/>
  <c r="DV243" i="14"/>
  <c r="DU243" i="14"/>
  <c r="DT243" i="14"/>
  <c r="DS243" i="14"/>
  <c r="DR243" i="14"/>
  <c r="DQ243" i="14"/>
  <c r="DP243" i="14"/>
  <c r="DO243" i="14"/>
  <c r="DN243" i="14"/>
  <c r="DM243" i="14"/>
  <c r="DL243" i="14"/>
  <c r="DK243" i="14"/>
  <c r="DJ243" i="14"/>
  <c r="DI243" i="14"/>
  <c r="DH243" i="14"/>
  <c r="DG243" i="14"/>
  <c r="DF243" i="14"/>
  <c r="DE243" i="14"/>
  <c r="DD243" i="14"/>
  <c r="DC243" i="14"/>
  <c r="DB243" i="14"/>
  <c r="DA243" i="14"/>
  <c r="CZ243" i="14"/>
  <c r="CY243" i="14"/>
  <c r="CX243" i="14"/>
  <c r="CW243" i="14"/>
  <c r="CV243" i="14"/>
  <c r="CU243" i="14"/>
  <c r="CT243" i="14"/>
  <c r="CS243" i="14"/>
  <c r="CR243" i="14"/>
  <c r="CQ243" i="14"/>
  <c r="CP243" i="14"/>
  <c r="CO243" i="14"/>
  <c r="CN243" i="14"/>
  <c r="CM243" i="14"/>
  <c r="CL243" i="14"/>
  <c r="CK243" i="14"/>
  <c r="CJ243" i="14"/>
  <c r="CI243" i="14"/>
  <c r="CH243" i="14"/>
  <c r="CG243" i="14"/>
  <c r="CF243" i="14"/>
  <c r="CE243" i="14"/>
  <c r="CD243" i="14"/>
  <c r="CC243" i="14"/>
  <c r="CB243" i="14"/>
  <c r="CA243" i="14"/>
  <c r="BZ243" i="14"/>
  <c r="BY243" i="14"/>
  <c r="BX243" i="14"/>
  <c r="BW243" i="14"/>
  <c r="BV243" i="14"/>
  <c r="BU243" i="14"/>
  <c r="BT243" i="14"/>
  <c r="BS243" i="14"/>
  <c r="BR243" i="14"/>
  <c r="BQ243" i="14"/>
  <c r="BP243" i="14"/>
  <c r="BO243" i="14"/>
  <c r="BN243" i="14"/>
  <c r="BM243" i="14"/>
  <c r="BL243" i="14"/>
  <c r="BK243" i="14"/>
  <c r="BJ243" i="14"/>
  <c r="BI243" i="14"/>
  <c r="BH243" i="14"/>
  <c r="BG243" i="14"/>
  <c r="BF243" i="14"/>
  <c r="BE243" i="14"/>
  <c r="BD243" i="14"/>
  <c r="BC243" i="14"/>
  <c r="BB243" i="14"/>
  <c r="BA243" i="14"/>
  <c r="AZ243" i="14"/>
  <c r="AY243" i="14"/>
  <c r="AX243" i="14"/>
  <c r="AW243" i="14"/>
  <c r="AV243" i="14"/>
  <c r="AU243" i="14"/>
  <c r="AT243" i="14"/>
  <c r="AS243" i="14"/>
  <c r="AR243" i="14"/>
  <c r="AQ243" i="14"/>
  <c r="AP243" i="14"/>
  <c r="AO243" i="14"/>
  <c r="AN243" i="14"/>
  <c r="AM243" i="14"/>
  <c r="AL243" i="14"/>
  <c r="AK243" i="14"/>
  <c r="AJ243" i="14"/>
  <c r="AI243" i="14"/>
  <c r="AH243" i="14"/>
  <c r="AG243" i="14"/>
  <c r="AF243" i="14"/>
  <c r="AE243" i="14"/>
  <c r="AD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ER242" i="14"/>
  <c r="EQ242" i="14"/>
  <c r="EP242" i="14"/>
  <c r="EO242" i="14"/>
  <c r="EN242" i="14"/>
  <c r="EM242" i="14"/>
  <c r="EL242" i="14"/>
  <c r="EK242" i="14"/>
  <c r="EJ242" i="14"/>
  <c r="EI242" i="14"/>
  <c r="EH242" i="14"/>
  <c r="EG242" i="14"/>
  <c r="EF242" i="14"/>
  <c r="EE242" i="14"/>
  <c r="ED242" i="14"/>
  <c r="EC242" i="14"/>
  <c r="EB242" i="14"/>
  <c r="EA242" i="14"/>
  <c r="DZ242" i="14"/>
  <c r="DY242" i="14"/>
  <c r="DX242" i="14"/>
  <c r="DW242" i="14"/>
  <c r="DV242" i="14"/>
  <c r="DU242" i="14"/>
  <c r="DT242" i="14"/>
  <c r="DS242" i="14"/>
  <c r="DR242" i="14"/>
  <c r="DQ242" i="14"/>
  <c r="DP242" i="14"/>
  <c r="DO242" i="14"/>
  <c r="DN242" i="14"/>
  <c r="DM242" i="14"/>
  <c r="DL242" i="14"/>
  <c r="DK242" i="14"/>
  <c r="DJ242" i="14"/>
  <c r="DI242" i="14"/>
  <c r="DH242" i="14"/>
  <c r="DG242" i="14"/>
  <c r="DF242" i="14"/>
  <c r="DE242" i="14"/>
  <c r="DD242" i="14"/>
  <c r="DC242" i="14"/>
  <c r="DB242" i="14"/>
  <c r="DA242" i="14"/>
  <c r="CZ242" i="14"/>
  <c r="CY242" i="14"/>
  <c r="CX242" i="14"/>
  <c r="CW242" i="14"/>
  <c r="CV242" i="14"/>
  <c r="CU242" i="14"/>
  <c r="CT242" i="14"/>
  <c r="CS242" i="14"/>
  <c r="CR242" i="14"/>
  <c r="CQ242" i="14"/>
  <c r="CP242" i="14"/>
  <c r="CO242" i="14"/>
  <c r="CN242" i="14"/>
  <c r="CM242" i="14"/>
  <c r="CL242" i="14"/>
  <c r="CK242" i="14"/>
  <c r="CJ242" i="14"/>
  <c r="CI242" i="14"/>
  <c r="CH242" i="14"/>
  <c r="CG242" i="14"/>
  <c r="CF242" i="14"/>
  <c r="CE242" i="14"/>
  <c r="CD242" i="14"/>
  <c r="CC242" i="14"/>
  <c r="CB242" i="14"/>
  <c r="CA242" i="14"/>
  <c r="BZ242" i="14"/>
  <c r="BY242" i="14"/>
  <c r="BX242" i="14"/>
  <c r="BW242" i="14"/>
  <c r="BV242" i="14"/>
  <c r="BU242" i="14"/>
  <c r="BT242" i="14"/>
  <c r="BS242" i="14"/>
  <c r="BR242" i="14"/>
  <c r="BQ242" i="14"/>
  <c r="BP242" i="14"/>
  <c r="BO242" i="14"/>
  <c r="BN242" i="14"/>
  <c r="BM242" i="14"/>
  <c r="BL242" i="14"/>
  <c r="BK242" i="14"/>
  <c r="BJ242" i="14"/>
  <c r="BI242" i="14"/>
  <c r="BH242" i="14"/>
  <c r="BG242" i="14"/>
  <c r="BF242" i="14"/>
  <c r="BE242" i="14"/>
  <c r="BD242" i="14"/>
  <c r="BC242" i="14"/>
  <c r="BB242" i="14"/>
  <c r="BA242" i="14"/>
  <c r="AZ242" i="14"/>
  <c r="AY242" i="14"/>
  <c r="AX242" i="14"/>
  <c r="AW242" i="14"/>
  <c r="AV242" i="14"/>
  <c r="AU242" i="14"/>
  <c r="AT242" i="14"/>
  <c r="AS242" i="14"/>
  <c r="AR242" i="14"/>
  <c r="AQ242" i="14"/>
  <c r="AP242" i="14"/>
  <c r="AO242" i="14"/>
  <c r="AN242" i="14"/>
  <c r="AM242" i="14"/>
  <c r="AL242" i="14"/>
  <c r="AK242" i="14"/>
  <c r="AJ242" i="14"/>
  <c r="AI242" i="14"/>
  <c r="AH242" i="14"/>
  <c r="AG242" i="14"/>
  <c r="AF242" i="14"/>
  <c r="AE242" i="14"/>
  <c r="AD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ER241" i="14"/>
  <c r="EQ241" i="14"/>
  <c r="EP241" i="14"/>
  <c r="EO241" i="14"/>
  <c r="EN241" i="14"/>
  <c r="EM241" i="14"/>
  <c r="EL241" i="14"/>
  <c r="EK241" i="14"/>
  <c r="EJ241" i="14"/>
  <c r="EI241" i="14"/>
  <c r="EH241" i="14"/>
  <c r="EG241" i="14"/>
  <c r="EF241" i="14"/>
  <c r="EE241" i="14"/>
  <c r="ED241" i="14"/>
  <c r="EC241" i="14"/>
  <c r="EB241" i="14"/>
  <c r="EA241" i="14"/>
  <c r="DZ241" i="14"/>
  <c r="DY241" i="14"/>
  <c r="DX241" i="14"/>
  <c r="DW241" i="14"/>
  <c r="DV241" i="14"/>
  <c r="DU241" i="14"/>
  <c r="DT241" i="14"/>
  <c r="DS241" i="14"/>
  <c r="DR241" i="14"/>
  <c r="DQ241" i="14"/>
  <c r="DP241" i="14"/>
  <c r="DO241" i="14"/>
  <c r="DN241" i="14"/>
  <c r="DM241" i="14"/>
  <c r="DL241" i="14"/>
  <c r="DK241" i="14"/>
  <c r="DJ241" i="14"/>
  <c r="DI241" i="14"/>
  <c r="DH241" i="14"/>
  <c r="DG241" i="14"/>
  <c r="DF241" i="14"/>
  <c r="DE241" i="14"/>
  <c r="DD241" i="14"/>
  <c r="DC241" i="14"/>
  <c r="DB241" i="14"/>
  <c r="DA241" i="14"/>
  <c r="CZ241" i="14"/>
  <c r="CY241" i="14"/>
  <c r="CX241" i="14"/>
  <c r="CW241" i="14"/>
  <c r="CV241" i="14"/>
  <c r="CU241" i="14"/>
  <c r="CT241" i="14"/>
  <c r="CS241" i="14"/>
  <c r="CR241" i="14"/>
  <c r="CQ241" i="14"/>
  <c r="CP241" i="14"/>
  <c r="CO241" i="14"/>
  <c r="CN241" i="14"/>
  <c r="CM241" i="14"/>
  <c r="CL241" i="14"/>
  <c r="CK241" i="14"/>
  <c r="CJ241" i="14"/>
  <c r="CI241" i="14"/>
  <c r="CH241" i="14"/>
  <c r="CG241" i="14"/>
  <c r="CF241" i="14"/>
  <c r="CE241" i="14"/>
  <c r="CD241" i="14"/>
  <c r="CC241" i="14"/>
  <c r="CB241" i="14"/>
  <c r="CA241" i="14"/>
  <c r="BZ241" i="14"/>
  <c r="BY241" i="14"/>
  <c r="BX241" i="14"/>
  <c r="BW241" i="14"/>
  <c r="BV241" i="14"/>
  <c r="BU241" i="14"/>
  <c r="BT241" i="14"/>
  <c r="BS241" i="14"/>
  <c r="BR241" i="14"/>
  <c r="BQ241" i="14"/>
  <c r="BP241" i="14"/>
  <c r="BO241" i="14"/>
  <c r="BN241" i="14"/>
  <c r="BM241" i="14"/>
  <c r="BL241" i="14"/>
  <c r="BK241" i="14"/>
  <c r="BJ241" i="14"/>
  <c r="BI241" i="14"/>
  <c r="BH241" i="14"/>
  <c r="BG241" i="14"/>
  <c r="BF241" i="14"/>
  <c r="BE241" i="14"/>
  <c r="BD241" i="14"/>
  <c r="BC241" i="14"/>
  <c r="BB241" i="14"/>
  <c r="BA241" i="14"/>
  <c r="AZ241" i="14"/>
  <c r="AY241" i="14"/>
  <c r="AX241" i="14"/>
  <c r="AW241" i="14"/>
  <c r="AV241" i="14"/>
  <c r="AU241" i="14"/>
  <c r="AT241" i="14"/>
  <c r="AS241" i="14"/>
  <c r="AR241" i="14"/>
  <c r="AQ241" i="14"/>
  <c r="AP241" i="14"/>
  <c r="AO241" i="14"/>
  <c r="AN241" i="14"/>
  <c r="AM241" i="14"/>
  <c r="AL241" i="14"/>
  <c r="AK241" i="14"/>
  <c r="AJ241" i="14"/>
  <c r="AI241" i="14"/>
  <c r="AH241" i="14"/>
  <c r="AG241" i="14"/>
  <c r="AF241" i="14"/>
  <c r="AE241" i="14"/>
  <c r="AD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ER240" i="14"/>
  <c r="EQ240" i="14"/>
  <c r="EP240" i="14"/>
  <c r="EO240" i="14"/>
  <c r="EN240" i="14"/>
  <c r="EM240" i="14"/>
  <c r="EL240" i="14"/>
  <c r="EK240" i="14"/>
  <c r="EJ240" i="14"/>
  <c r="EI240" i="14"/>
  <c r="EH240" i="14"/>
  <c r="EG240" i="14"/>
  <c r="EF240" i="14"/>
  <c r="EE240" i="14"/>
  <c r="ED240" i="14"/>
  <c r="EC240" i="14"/>
  <c r="EB240" i="14"/>
  <c r="EA240" i="14"/>
  <c r="DZ240" i="14"/>
  <c r="DY240" i="14"/>
  <c r="DX240" i="14"/>
  <c r="DW240" i="14"/>
  <c r="DV240" i="14"/>
  <c r="DU240" i="14"/>
  <c r="DT240" i="14"/>
  <c r="DS240" i="14"/>
  <c r="DR240" i="14"/>
  <c r="DQ240" i="14"/>
  <c r="DP240" i="14"/>
  <c r="DO240" i="14"/>
  <c r="DN240" i="14"/>
  <c r="DM240" i="14"/>
  <c r="DL240" i="14"/>
  <c r="DK240" i="14"/>
  <c r="DJ240" i="14"/>
  <c r="DI240" i="14"/>
  <c r="DH240" i="14"/>
  <c r="DG240" i="14"/>
  <c r="DF240" i="14"/>
  <c r="DE240" i="14"/>
  <c r="DD240" i="14"/>
  <c r="DC240" i="14"/>
  <c r="DB240" i="14"/>
  <c r="DA240" i="14"/>
  <c r="CZ240" i="14"/>
  <c r="CY240" i="14"/>
  <c r="CX240" i="14"/>
  <c r="CW240" i="14"/>
  <c r="CV240" i="14"/>
  <c r="CU240" i="14"/>
  <c r="CT240" i="14"/>
  <c r="CS240" i="14"/>
  <c r="CR240" i="14"/>
  <c r="CQ240" i="14"/>
  <c r="CP240" i="14"/>
  <c r="CO240" i="14"/>
  <c r="CN240" i="14"/>
  <c r="CM240" i="14"/>
  <c r="CL240" i="14"/>
  <c r="CK240" i="14"/>
  <c r="CJ240" i="14"/>
  <c r="CI240" i="14"/>
  <c r="CH240" i="14"/>
  <c r="CG240" i="14"/>
  <c r="CF240" i="14"/>
  <c r="CE240" i="14"/>
  <c r="CD240" i="14"/>
  <c r="CC240" i="14"/>
  <c r="CB240" i="14"/>
  <c r="CA240" i="14"/>
  <c r="BZ240" i="14"/>
  <c r="BY240" i="14"/>
  <c r="BX240" i="14"/>
  <c r="BW240" i="14"/>
  <c r="BV240" i="14"/>
  <c r="BU240" i="14"/>
  <c r="BT240" i="14"/>
  <c r="BS240" i="14"/>
  <c r="BR240" i="14"/>
  <c r="BQ240" i="14"/>
  <c r="BP240" i="14"/>
  <c r="BO240" i="14"/>
  <c r="BN240" i="14"/>
  <c r="BM240" i="14"/>
  <c r="BL240" i="14"/>
  <c r="BK240" i="14"/>
  <c r="BJ240" i="14"/>
  <c r="BI240" i="14"/>
  <c r="BH240" i="14"/>
  <c r="BG240" i="14"/>
  <c r="BF240" i="14"/>
  <c r="BE240" i="14"/>
  <c r="BD240" i="14"/>
  <c r="BC240" i="14"/>
  <c r="BB240" i="14"/>
  <c r="BA240" i="14"/>
  <c r="AZ240" i="14"/>
  <c r="AY240" i="14"/>
  <c r="AX240" i="14"/>
  <c r="AW240" i="14"/>
  <c r="AV240" i="14"/>
  <c r="AU240" i="14"/>
  <c r="AT240" i="14"/>
  <c r="AS240" i="14"/>
  <c r="AR240" i="14"/>
  <c r="AQ240" i="14"/>
  <c r="AP240" i="14"/>
  <c r="AO240" i="14"/>
  <c r="AN240" i="14"/>
  <c r="AM240" i="14"/>
  <c r="AL240" i="14"/>
  <c r="AK240" i="14"/>
  <c r="AJ240" i="14"/>
  <c r="AI240" i="14"/>
  <c r="AH240" i="14"/>
  <c r="AG240" i="14"/>
  <c r="AF240" i="14"/>
  <c r="AE240" i="14"/>
  <c r="AD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ER239" i="14"/>
  <c r="EQ239" i="14"/>
  <c r="EP239" i="14"/>
  <c r="EO239" i="14"/>
  <c r="EN239" i="14"/>
  <c r="EM239" i="14"/>
  <c r="EL239" i="14"/>
  <c r="EK239" i="14"/>
  <c r="EJ239" i="14"/>
  <c r="EI239" i="14"/>
  <c r="EH239" i="14"/>
  <c r="EG239" i="14"/>
  <c r="EF239" i="14"/>
  <c r="EE239" i="14"/>
  <c r="ED239" i="14"/>
  <c r="EC239" i="14"/>
  <c r="EB239" i="14"/>
  <c r="EA239" i="14"/>
  <c r="DZ239" i="14"/>
  <c r="DY239" i="14"/>
  <c r="DX239" i="14"/>
  <c r="DW239" i="14"/>
  <c r="DV239" i="14"/>
  <c r="DU239" i="14"/>
  <c r="DT239" i="14"/>
  <c r="DS239" i="14"/>
  <c r="DR239" i="14"/>
  <c r="DQ239" i="14"/>
  <c r="DP239" i="14"/>
  <c r="DO239" i="14"/>
  <c r="DN239" i="14"/>
  <c r="DM239" i="14"/>
  <c r="DL239" i="14"/>
  <c r="DK239" i="14"/>
  <c r="DJ239" i="14"/>
  <c r="DI239" i="14"/>
  <c r="DH239" i="14"/>
  <c r="DG239" i="14"/>
  <c r="DF239" i="14"/>
  <c r="DE239" i="14"/>
  <c r="DD239" i="14"/>
  <c r="DC239" i="14"/>
  <c r="DB239" i="14"/>
  <c r="DA239" i="14"/>
  <c r="CZ239" i="14"/>
  <c r="CY239" i="14"/>
  <c r="CX239" i="14"/>
  <c r="CW239" i="14"/>
  <c r="CV239" i="14"/>
  <c r="CU239" i="14"/>
  <c r="CT239" i="14"/>
  <c r="CS239" i="14"/>
  <c r="CR239" i="14"/>
  <c r="CQ239" i="14"/>
  <c r="CP239" i="14"/>
  <c r="CO239" i="14"/>
  <c r="CN239" i="14"/>
  <c r="CM239" i="14"/>
  <c r="CL239" i="14"/>
  <c r="CK239" i="14"/>
  <c r="CJ239" i="14"/>
  <c r="CI239" i="14"/>
  <c r="CH239" i="14"/>
  <c r="CG239" i="14"/>
  <c r="CF239" i="14"/>
  <c r="CE239" i="14"/>
  <c r="CD239" i="14"/>
  <c r="CC239" i="14"/>
  <c r="CB239" i="14"/>
  <c r="CA239" i="14"/>
  <c r="BZ239" i="14"/>
  <c r="BY239" i="14"/>
  <c r="BX239" i="14"/>
  <c r="BW239" i="14"/>
  <c r="BV239" i="14"/>
  <c r="BU239" i="14"/>
  <c r="BT239" i="14"/>
  <c r="BS239" i="14"/>
  <c r="BR239" i="14"/>
  <c r="BQ239" i="14"/>
  <c r="BP239" i="14"/>
  <c r="BO239" i="14"/>
  <c r="BN239" i="14"/>
  <c r="BM239" i="14"/>
  <c r="BL239" i="14"/>
  <c r="BK239" i="14"/>
  <c r="BJ239" i="14"/>
  <c r="BI239" i="14"/>
  <c r="BH239" i="14"/>
  <c r="BG239" i="14"/>
  <c r="BF239" i="14"/>
  <c r="BE239" i="14"/>
  <c r="BD239" i="14"/>
  <c r="BC239" i="14"/>
  <c r="BB239" i="14"/>
  <c r="BA239" i="14"/>
  <c r="AZ239" i="14"/>
  <c r="AY239" i="14"/>
  <c r="AX239" i="14"/>
  <c r="AW239" i="14"/>
  <c r="AV239" i="14"/>
  <c r="AU239" i="14"/>
  <c r="AT239" i="14"/>
  <c r="AS239" i="14"/>
  <c r="AR239" i="14"/>
  <c r="AQ239" i="14"/>
  <c r="AP239" i="14"/>
  <c r="AO239" i="14"/>
  <c r="AN239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ER238" i="14"/>
  <c r="EQ238" i="14"/>
  <c r="EP238" i="14"/>
  <c r="EO238" i="14"/>
  <c r="EN238" i="14"/>
  <c r="EM238" i="14"/>
  <c r="EL238" i="14"/>
  <c r="EK238" i="14"/>
  <c r="EJ238" i="14"/>
  <c r="EI238" i="14"/>
  <c r="EH238" i="14"/>
  <c r="EG238" i="14"/>
  <c r="EF238" i="14"/>
  <c r="EE238" i="14"/>
  <c r="ED238" i="14"/>
  <c r="EC238" i="14"/>
  <c r="EB238" i="14"/>
  <c r="EA238" i="14"/>
  <c r="DZ238" i="14"/>
  <c r="DY238" i="14"/>
  <c r="DX238" i="14"/>
  <c r="DW238" i="14"/>
  <c r="DV238" i="14"/>
  <c r="DU238" i="14"/>
  <c r="DT238" i="14"/>
  <c r="DS238" i="14"/>
  <c r="DR238" i="14"/>
  <c r="DQ238" i="14"/>
  <c r="DP238" i="14"/>
  <c r="DO238" i="14"/>
  <c r="DN238" i="14"/>
  <c r="DM238" i="14"/>
  <c r="DL238" i="14"/>
  <c r="DK238" i="14"/>
  <c r="DJ238" i="14"/>
  <c r="DI238" i="14"/>
  <c r="DH238" i="14"/>
  <c r="DG238" i="14"/>
  <c r="DF238" i="14"/>
  <c r="DE238" i="14"/>
  <c r="DD238" i="14"/>
  <c r="DC238" i="14"/>
  <c r="DB238" i="14"/>
  <c r="DA238" i="14"/>
  <c r="CZ238" i="14"/>
  <c r="CY238" i="14"/>
  <c r="CX238" i="14"/>
  <c r="CW238" i="14"/>
  <c r="CV238" i="14"/>
  <c r="CU238" i="14"/>
  <c r="CT238" i="14"/>
  <c r="CS238" i="14"/>
  <c r="CR238" i="14"/>
  <c r="CQ238" i="14"/>
  <c r="CP238" i="14"/>
  <c r="CO238" i="14"/>
  <c r="CN238" i="14"/>
  <c r="CM238" i="14"/>
  <c r="CL238" i="14"/>
  <c r="CK238" i="14"/>
  <c r="CJ238" i="14"/>
  <c r="CI238" i="14"/>
  <c r="CH238" i="14"/>
  <c r="CG238" i="14"/>
  <c r="CF238" i="14"/>
  <c r="CE238" i="14"/>
  <c r="CD238" i="14"/>
  <c r="CC238" i="14"/>
  <c r="CB238" i="14"/>
  <c r="CA238" i="14"/>
  <c r="BZ238" i="14"/>
  <c r="BY238" i="14"/>
  <c r="BX238" i="14"/>
  <c r="BW238" i="14"/>
  <c r="BV238" i="14"/>
  <c r="BU238" i="14"/>
  <c r="BT238" i="14"/>
  <c r="BS238" i="14"/>
  <c r="BR238" i="14"/>
  <c r="BQ238" i="14"/>
  <c r="BP238" i="14"/>
  <c r="BO238" i="14"/>
  <c r="BN238" i="14"/>
  <c r="BM238" i="14"/>
  <c r="BL238" i="14"/>
  <c r="BK238" i="14"/>
  <c r="BJ238" i="14"/>
  <c r="BI238" i="14"/>
  <c r="BH238" i="14"/>
  <c r="BG238" i="14"/>
  <c r="BF238" i="14"/>
  <c r="BE238" i="14"/>
  <c r="BD238" i="14"/>
  <c r="BC238" i="14"/>
  <c r="BB238" i="14"/>
  <c r="BA238" i="14"/>
  <c r="AZ238" i="14"/>
  <c r="AY238" i="14"/>
  <c r="AX238" i="14"/>
  <c r="AW238" i="14"/>
  <c r="AV238" i="14"/>
  <c r="AU238" i="14"/>
  <c r="AT238" i="14"/>
  <c r="AS238" i="14"/>
  <c r="AR238" i="14"/>
  <c r="AQ238" i="14"/>
  <c r="AP238" i="14"/>
  <c r="AO238" i="14"/>
  <c r="AN238" i="14"/>
  <c r="AM238" i="14"/>
  <c r="AL238" i="14"/>
  <c r="AK238" i="14"/>
  <c r="AJ238" i="14"/>
  <c r="AI238" i="14"/>
  <c r="AH238" i="14"/>
  <c r="AG238" i="14"/>
  <c r="AF238" i="14"/>
  <c r="AE238" i="14"/>
  <c r="AD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ER237" i="14"/>
  <c r="EQ237" i="14"/>
  <c r="EP237" i="14"/>
  <c r="EO237" i="14"/>
  <c r="EN237" i="14"/>
  <c r="EM237" i="14"/>
  <c r="EL237" i="14"/>
  <c r="EK237" i="14"/>
  <c r="EJ237" i="14"/>
  <c r="EI237" i="14"/>
  <c r="EH237" i="14"/>
  <c r="EG237" i="14"/>
  <c r="EF237" i="14"/>
  <c r="EE237" i="14"/>
  <c r="ED237" i="14"/>
  <c r="EC237" i="14"/>
  <c r="EB237" i="14"/>
  <c r="EA237" i="14"/>
  <c r="DZ237" i="14"/>
  <c r="DY237" i="14"/>
  <c r="DX237" i="14"/>
  <c r="DW237" i="14"/>
  <c r="DV237" i="14"/>
  <c r="DU237" i="14"/>
  <c r="DT237" i="14"/>
  <c r="DS237" i="14"/>
  <c r="DR237" i="14"/>
  <c r="DQ237" i="14"/>
  <c r="DP237" i="14"/>
  <c r="DO237" i="14"/>
  <c r="DN237" i="14"/>
  <c r="DM237" i="14"/>
  <c r="DL237" i="14"/>
  <c r="DK237" i="14"/>
  <c r="DJ237" i="14"/>
  <c r="DI237" i="14"/>
  <c r="DH237" i="14"/>
  <c r="DG237" i="14"/>
  <c r="DF237" i="14"/>
  <c r="DE237" i="14"/>
  <c r="DD237" i="14"/>
  <c r="DC237" i="14"/>
  <c r="DB237" i="14"/>
  <c r="DA237" i="14"/>
  <c r="CZ237" i="14"/>
  <c r="CY237" i="14"/>
  <c r="CX237" i="14"/>
  <c r="CW237" i="14"/>
  <c r="CV237" i="14"/>
  <c r="CU237" i="14"/>
  <c r="CT237" i="14"/>
  <c r="CS237" i="14"/>
  <c r="CR237" i="14"/>
  <c r="CQ237" i="14"/>
  <c r="CP237" i="14"/>
  <c r="CO237" i="14"/>
  <c r="CN237" i="14"/>
  <c r="CM237" i="14"/>
  <c r="CL237" i="14"/>
  <c r="CK237" i="14"/>
  <c r="CJ237" i="14"/>
  <c r="CI237" i="14"/>
  <c r="CH237" i="14"/>
  <c r="CG237" i="14"/>
  <c r="CF237" i="14"/>
  <c r="CE237" i="14"/>
  <c r="CD237" i="14"/>
  <c r="CC237" i="14"/>
  <c r="CB237" i="14"/>
  <c r="CA237" i="14"/>
  <c r="BZ237" i="14"/>
  <c r="BY237" i="14"/>
  <c r="BX237" i="14"/>
  <c r="BW237" i="14"/>
  <c r="BV237" i="14"/>
  <c r="BU237" i="14"/>
  <c r="BT237" i="14"/>
  <c r="BS237" i="14"/>
  <c r="BR237" i="14"/>
  <c r="BQ237" i="14"/>
  <c r="BP237" i="14"/>
  <c r="BO237" i="14"/>
  <c r="BN237" i="14"/>
  <c r="BM237" i="14"/>
  <c r="BL237" i="14"/>
  <c r="BK237" i="14"/>
  <c r="BJ237" i="14"/>
  <c r="BI237" i="14"/>
  <c r="BH237" i="14"/>
  <c r="BG237" i="14"/>
  <c r="BF237" i="14"/>
  <c r="BE237" i="14"/>
  <c r="BD237" i="14"/>
  <c r="BC237" i="14"/>
  <c r="BB237" i="14"/>
  <c r="BA237" i="14"/>
  <c r="AZ237" i="14"/>
  <c r="AY237" i="14"/>
  <c r="AX237" i="14"/>
  <c r="AW237" i="14"/>
  <c r="AV237" i="14"/>
  <c r="AU237" i="14"/>
  <c r="AT237" i="14"/>
  <c r="AS237" i="14"/>
  <c r="AR237" i="14"/>
  <c r="AQ237" i="14"/>
  <c r="AP237" i="14"/>
  <c r="AO237" i="14"/>
  <c r="AN237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ER236" i="14"/>
  <c r="EQ236" i="14"/>
  <c r="EP236" i="14"/>
  <c r="EO236" i="14"/>
  <c r="EN236" i="14"/>
  <c r="EM236" i="14"/>
  <c r="EL236" i="14"/>
  <c r="EK236" i="14"/>
  <c r="EJ236" i="14"/>
  <c r="EI236" i="14"/>
  <c r="EH236" i="14"/>
  <c r="EG236" i="14"/>
  <c r="EF236" i="14"/>
  <c r="EE236" i="14"/>
  <c r="ED236" i="14"/>
  <c r="EC236" i="14"/>
  <c r="EB236" i="14"/>
  <c r="EA236" i="14"/>
  <c r="DZ236" i="14"/>
  <c r="DY236" i="14"/>
  <c r="DX236" i="14"/>
  <c r="DW236" i="14"/>
  <c r="DV236" i="14"/>
  <c r="DU236" i="14"/>
  <c r="DT236" i="14"/>
  <c r="DS236" i="14"/>
  <c r="DR236" i="14"/>
  <c r="DQ236" i="14"/>
  <c r="DP236" i="14"/>
  <c r="DO236" i="14"/>
  <c r="DN236" i="14"/>
  <c r="DM236" i="14"/>
  <c r="DL236" i="14"/>
  <c r="DK236" i="14"/>
  <c r="DJ236" i="14"/>
  <c r="DI236" i="14"/>
  <c r="DH236" i="14"/>
  <c r="DG236" i="14"/>
  <c r="DF236" i="14"/>
  <c r="DE236" i="14"/>
  <c r="DD236" i="14"/>
  <c r="DC236" i="14"/>
  <c r="DB236" i="14"/>
  <c r="DA236" i="14"/>
  <c r="CZ236" i="14"/>
  <c r="CY236" i="14"/>
  <c r="CX236" i="14"/>
  <c r="CW236" i="14"/>
  <c r="CV236" i="14"/>
  <c r="CU236" i="14"/>
  <c r="CT236" i="14"/>
  <c r="CS236" i="14"/>
  <c r="CR236" i="14"/>
  <c r="CQ236" i="14"/>
  <c r="CP236" i="14"/>
  <c r="CO236" i="14"/>
  <c r="CN236" i="14"/>
  <c r="CM236" i="14"/>
  <c r="CL236" i="14"/>
  <c r="CK236" i="14"/>
  <c r="CJ236" i="14"/>
  <c r="CI236" i="14"/>
  <c r="CH236" i="14"/>
  <c r="CG236" i="14"/>
  <c r="CF236" i="14"/>
  <c r="CE236" i="14"/>
  <c r="CD236" i="14"/>
  <c r="CC236" i="14"/>
  <c r="CB236" i="14"/>
  <c r="CA236" i="14"/>
  <c r="BZ236" i="14"/>
  <c r="BY236" i="14"/>
  <c r="BX236" i="14"/>
  <c r="BW236" i="14"/>
  <c r="BV236" i="14"/>
  <c r="BU236" i="14"/>
  <c r="BT236" i="14"/>
  <c r="BS236" i="14"/>
  <c r="BR236" i="14"/>
  <c r="BQ236" i="14"/>
  <c r="BP236" i="14"/>
  <c r="BO236" i="14"/>
  <c r="BN236" i="14"/>
  <c r="BM236" i="14"/>
  <c r="BL236" i="14"/>
  <c r="BK236" i="14"/>
  <c r="BJ236" i="14"/>
  <c r="BI236" i="14"/>
  <c r="BH236" i="14"/>
  <c r="BG236" i="14"/>
  <c r="BF236" i="14"/>
  <c r="BE236" i="14"/>
  <c r="BD236" i="14"/>
  <c r="BC236" i="14"/>
  <c r="BB236" i="14"/>
  <c r="BA236" i="14"/>
  <c r="AZ236" i="14"/>
  <c r="AY236" i="14"/>
  <c r="AX236" i="14"/>
  <c r="AW236" i="14"/>
  <c r="AV236" i="14"/>
  <c r="AU236" i="14"/>
  <c r="AT236" i="14"/>
  <c r="AS236" i="14"/>
  <c r="AR236" i="14"/>
  <c r="AQ236" i="14"/>
  <c r="AP236" i="14"/>
  <c r="AO236" i="14"/>
  <c r="AN236" i="14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ER235" i="14"/>
  <c r="EQ235" i="14"/>
  <c r="EP235" i="14"/>
  <c r="EO235" i="14"/>
  <c r="EN235" i="14"/>
  <c r="EM235" i="14"/>
  <c r="EL235" i="14"/>
  <c r="EK235" i="14"/>
  <c r="EJ235" i="14"/>
  <c r="EI235" i="14"/>
  <c r="EH235" i="14"/>
  <c r="EG235" i="14"/>
  <c r="EF235" i="14"/>
  <c r="EE235" i="14"/>
  <c r="ED235" i="14"/>
  <c r="EC235" i="14"/>
  <c r="EB235" i="14"/>
  <c r="EA235" i="14"/>
  <c r="DZ235" i="14"/>
  <c r="DY235" i="14"/>
  <c r="DX235" i="14"/>
  <c r="DW235" i="14"/>
  <c r="DV235" i="14"/>
  <c r="DU235" i="14"/>
  <c r="DT235" i="14"/>
  <c r="DS235" i="14"/>
  <c r="DR235" i="14"/>
  <c r="DQ235" i="14"/>
  <c r="DP235" i="14"/>
  <c r="DO235" i="14"/>
  <c r="DN235" i="14"/>
  <c r="DM235" i="14"/>
  <c r="DL235" i="14"/>
  <c r="DK235" i="14"/>
  <c r="DJ235" i="14"/>
  <c r="DI235" i="14"/>
  <c r="DH235" i="14"/>
  <c r="DG235" i="14"/>
  <c r="DF235" i="14"/>
  <c r="DE235" i="14"/>
  <c r="DD235" i="14"/>
  <c r="DC235" i="14"/>
  <c r="DB235" i="14"/>
  <c r="DA235" i="14"/>
  <c r="CZ235" i="14"/>
  <c r="CY235" i="14"/>
  <c r="CX235" i="14"/>
  <c r="CW235" i="14"/>
  <c r="CV235" i="14"/>
  <c r="CU235" i="14"/>
  <c r="CT235" i="14"/>
  <c r="CS235" i="14"/>
  <c r="CR235" i="14"/>
  <c r="CQ235" i="14"/>
  <c r="CP235" i="14"/>
  <c r="CO235" i="14"/>
  <c r="CN235" i="14"/>
  <c r="CM235" i="14"/>
  <c r="CL235" i="14"/>
  <c r="CK235" i="14"/>
  <c r="CJ235" i="14"/>
  <c r="CI235" i="14"/>
  <c r="CH235" i="14"/>
  <c r="CG235" i="14"/>
  <c r="CF235" i="14"/>
  <c r="CE235" i="14"/>
  <c r="CD235" i="14"/>
  <c r="CC235" i="14"/>
  <c r="CB235" i="14"/>
  <c r="CA235" i="14"/>
  <c r="BZ235" i="14"/>
  <c r="BY235" i="14"/>
  <c r="BX235" i="14"/>
  <c r="BW235" i="14"/>
  <c r="BV235" i="14"/>
  <c r="BU235" i="14"/>
  <c r="BT235" i="14"/>
  <c r="BS235" i="14"/>
  <c r="BR235" i="14"/>
  <c r="BQ235" i="14"/>
  <c r="BP235" i="14"/>
  <c r="BO235" i="14"/>
  <c r="BN235" i="14"/>
  <c r="BM235" i="14"/>
  <c r="BL235" i="14"/>
  <c r="BK235" i="14"/>
  <c r="BJ235" i="14"/>
  <c r="BI235" i="14"/>
  <c r="BH235" i="14"/>
  <c r="BG235" i="14"/>
  <c r="BF235" i="14"/>
  <c r="BE235" i="14"/>
  <c r="BD235" i="14"/>
  <c r="BC235" i="14"/>
  <c r="BB235" i="14"/>
  <c r="BA235" i="14"/>
  <c r="AZ235" i="14"/>
  <c r="AY235" i="14"/>
  <c r="AX235" i="14"/>
  <c r="AW235" i="14"/>
  <c r="AV235" i="14"/>
  <c r="AU235" i="14"/>
  <c r="AT235" i="14"/>
  <c r="AS235" i="14"/>
  <c r="AR235" i="14"/>
  <c r="AQ235" i="14"/>
  <c r="AP235" i="14"/>
  <c r="AO235" i="14"/>
  <c r="AN235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ER234" i="14"/>
  <c r="EQ234" i="14"/>
  <c r="EP234" i="14"/>
  <c r="EO234" i="14"/>
  <c r="EN234" i="14"/>
  <c r="EM234" i="14"/>
  <c r="EL234" i="14"/>
  <c r="EK234" i="14"/>
  <c r="EJ234" i="14"/>
  <c r="EI234" i="14"/>
  <c r="EH234" i="14"/>
  <c r="EG234" i="14"/>
  <c r="EF234" i="14"/>
  <c r="EE234" i="14"/>
  <c r="ED234" i="14"/>
  <c r="EC234" i="14"/>
  <c r="EB234" i="14"/>
  <c r="EA234" i="14"/>
  <c r="DZ234" i="14"/>
  <c r="DY234" i="14"/>
  <c r="DX234" i="14"/>
  <c r="DW234" i="14"/>
  <c r="DV234" i="14"/>
  <c r="DU234" i="14"/>
  <c r="DT234" i="14"/>
  <c r="DS234" i="14"/>
  <c r="DR234" i="14"/>
  <c r="DQ234" i="14"/>
  <c r="DP234" i="14"/>
  <c r="DO234" i="14"/>
  <c r="DN234" i="14"/>
  <c r="DM234" i="14"/>
  <c r="DL234" i="14"/>
  <c r="DK234" i="14"/>
  <c r="DJ234" i="14"/>
  <c r="DI234" i="14"/>
  <c r="DH234" i="14"/>
  <c r="DG234" i="14"/>
  <c r="DF234" i="14"/>
  <c r="DE234" i="14"/>
  <c r="DD234" i="14"/>
  <c r="DC234" i="14"/>
  <c r="DB234" i="14"/>
  <c r="DA234" i="14"/>
  <c r="CZ234" i="14"/>
  <c r="CY234" i="14"/>
  <c r="CX234" i="14"/>
  <c r="CW234" i="14"/>
  <c r="CV234" i="14"/>
  <c r="CU234" i="14"/>
  <c r="CT234" i="14"/>
  <c r="CS234" i="14"/>
  <c r="CR234" i="14"/>
  <c r="CQ234" i="14"/>
  <c r="CP234" i="14"/>
  <c r="CO234" i="14"/>
  <c r="CN234" i="14"/>
  <c r="CM234" i="14"/>
  <c r="CL234" i="14"/>
  <c r="CK234" i="14"/>
  <c r="CJ234" i="14"/>
  <c r="CI234" i="14"/>
  <c r="CH234" i="14"/>
  <c r="CG234" i="14"/>
  <c r="CF234" i="14"/>
  <c r="CE234" i="14"/>
  <c r="CD234" i="14"/>
  <c r="CC234" i="14"/>
  <c r="CB234" i="14"/>
  <c r="CA234" i="14"/>
  <c r="BZ234" i="14"/>
  <c r="BY234" i="14"/>
  <c r="BX234" i="14"/>
  <c r="BW234" i="14"/>
  <c r="BV234" i="14"/>
  <c r="BU234" i="14"/>
  <c r="BT234" i="14"/>
  <c r="BS234" i="14"/>
  <c r="BR234" i="14"/>
  <c r="BQ234" i="14"/>
  <c r="BP234" i="14"/>
  <c r="BO234" i="14"/>
  <c r="BN234" i="14"/>
  <c r="BM234" i="14"/>
  <c r="BL234" i="14"/>
  <c r="BK234" i="14"/>
  <c r="BJ234" i="14"/>
  <c r="BI234" i="14"/>
  <c r="BH234" i="14"/>
  <c r="BG234" i="14"/>
  <c r="BF234" i="14"/>
  <c r="BE234" i="14"/>
  <c r="BD234" i="14"/>
  <c r="BC234" i="14"/>
  <c r="BB234" i="14"/>
  <c r="BA234" i="14"/>
  <c r="AZ234" i="14"/>
  <c r="AY234" i="14"/>
  <c r="AX234" i="14"/>
  <c r="AW234" i="14"/>
  <c r="AV234" i="14"/>
  <c r="AU234" i="14"/>
  <c r="AT234" i="14"/>
  <c r="AS234" i="14"/>
  <c r="AR234" i="14"/>
  <c r="AQ234" i="14"/>
  <c r="AP234" i="14"/>
  <c r="AO234" i="14"/>
  <c r="AN234" i="14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ER233" i="14"/>
  <c r="EQ233" i="14"/>
  <c r="EP233" i="14"/>
  <c r="EO233" i="14"/>
  <c r="EN233" i="14"/>
  <c r="EM233" i="14"/>
  <c r="EL233" i="14"/>
  <c r="EK233" i="14"/>
  <c r="EJ233" i="14"/>
  <c r="EI233" i="14"/>
  <c r="EH233" i="14"/>
  <c r="EG233" i="14"/>
  <c r="EF233" i="14"/>
  <c r="EE233" i="14"/>
  <c r="ED233" i="14"/>
  <c r="EC233" i="14"/>
  <c r="EB233" i="14"/>
  <c r="EA233" i="14"/>
  <c r="DZ233" i="14"/>
  <c r="DY233" i="14"/>
  <c r="DX233" i="14"/>
  <c r="DW233" i="14"/>
  <c r="DV233" i="14"/>
  <c r="DU233" i="14"/>
  <c r="DT233" i="14"/>
  <c r="DS233" i="14"/>
  <c r="DR233" i="14"/>
  <c r="DQ233" i="14"/>
  <c r="DP233" i="14"/>
  <c r="DO233" i="14"/>
  <c r="DN233" i="14"/>
  <c r="DM233" i="14"/>
  <c r="DL233" i="14"/>
  <c r="DK233" i="14"/>
  <c r="DJ233" i="14"/>
  <c r="DI233" i="14"/>
  <c r="DH233" i="14"/>
  <c r="DG233" i="14"/>
  <c r="DF233" i="14"/>
  <c r="DE233" i="14"/>
  <c r="DD233" i="14"/>
  <c r="DC233" i="14"/>
  <c r="DB233" i="14"/>
  <c r="DA233" i="14"/>
  <c r="CZ233" i="14"/>
  <c r="CY233" i="14"/>
  <c r="CX233" i="14"/>
  <c r="CW233" i="14"/>
  <c r="CV233" i="14"/>
  <c r="CU233" i="14"/>
  <c r="CT233" i="14"/>
  <c r="CS233" i="14"/>
  <c r="CR233" i="14"/>
  <c r="CQ233" i="14"/>
  <c r="CP233" i="14"/>
  <c r="CO233" i="14"/>
  <c r="CN233" i="14"/>
  <c r="CM233" i="14"/>
  <c r="CL233" i="14"/>
  <c r="CK233" i="14"/>
  <c r="CJ233" i="14"/>
  <c r="CI233" i="14"/>
  <c r="CH233" i="14"/>
  <c r="CG233" i="14"/>
  <c r="CF233" i="14"/>
  <c r="CE233" i="14"/>
  <c r="CD233" i="14"/>
  <c r="CC233" i="14"/>
  <c r="CB233" i="14"/>
  <c r="CA233" i="14"/>
  <c r="BZ233" i="14"/>
  <c r="BY233" i="14"/>
  <c r="BX233" i="14"/>
  <c r="BW233" i="14"/>
  <c r="BV233" i="14"/>
  <c r="BU233" i="14"/>
  <c r="BT233" i="14"/>
  <c r="BS233" i="14"/>
  <c r="BR233" i="14"/>
  <c r="BQ233" i="14"/>
  <c r="BP233" i="14"/>
  <c r="BO233" i="14"/>
  <c r="BN233" i="14"/>
  <c r="BM233" i="14"/>
  <c r="BL233" i="14"/>
  <c r="BK233" i="14"/>
  <c r="BJ233" i="14"/>
  <c r="BI233" i="14"/>
  <c r="BH233" i="14"/>
  <c r="BG233" i="14"/>
  <c r="BF233" i="14"/>
  <c r="BE233" i="14"/>
  <c r="BD233" i="14"/>
  <c r="BC233" i="14"/>
  <c r="BB233" i="14"/>
  <c r="BA233" i="14"/>
  <c r="AZ233" i="14"/>
  <c r="AY233" i="14"/>
  <c r="AX233" i="14"/>
  <c r="AW233" i="14"/>
  <c r="AV233" i="14"/>
  <c r="AU233" i="14"/>
  <c r="AT233" i="14"/>
  <c r="AS233" i="14"/>
  <c r="AR233" i="14"/>
  <c r="AQ233" i="14"/>
  <c r="AP233" i="14"/>
  <c r="AO233" i="14"/>
  <c r="AN233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ER232" i="14"/>
  <c r="EQ232" i="14"/>
  <c r="EP232" i="14"/>
  <c r="EO232" i="14"/>
  <c r="EN232" i="14"/>
  <c r="EM232" i="14"/>
  <c r="EL232" i="14"/>
  <c r="EK232" i="14"/>
  <c r="EJ232" i="14"/>
  <c r="EI232" i="14"/>
  <c r="EH232" i="14"/>
  <c r="EG232" i="14"/>
  <c r="EF232" i="14"/>
  <c r="EE232" i="14"/>
  <c r="ED232" i="14"/>
  <c r="EC232" i="14"/>
  <c r="EB232" i="14"/>
  <c r="EA232" i="14"/>
  <c r="DZ232" i="14"/>
  <c r="DY232" i="14"/>
  <c r="DX232" i="14"/>
  <c r="DW232" i="14"/>
  <c r="DV232" i="14"/>
  <c r="DU232" i="14"/>
  <c r="DT232" i="14"/>
  <c r="DS232" i="14"/>
  <c r="DR232" i="14"/>
  <c r="DQ232" i="14"/>
  <c r="DP232" i="14"/>
  <c r="DO232" i="14"/>
  <c r="DN232" i="14"/>
  <c r="DM232" i="14"/>
  <c r="DL232" i="14"/>
  <c r="DK232" i="14"/>
  <c r="DJ232" i="14"/>
  <c r="DI232" i="14"/>
  <c r="DH232" i="14"/>
  <c r="DG232" i="14"/>
  <c r="DF232" i="14"/>
  <c r="DE232" i="14"/>
  <c r="DD232" i="14"/>
  <c r="DC232" i="14"/>
  <c r="DB232" i="14"/>
  <c r="DA232" i="14"/>
  <c r="CZ232" i="14"/>
  <c r="CY232" i="14"/>
  <c r="CX232" i="14"/>
  <c r="CW232" i="14"/>
  <c r="CV232" i="14"/>
  <c r="CU232" i="14"/>
  <c r="CT232" i="14"/>
  <c r="CS232" i="14"/>
  <c r="CR232" i="14"/>
  <c r="CQ232" i="14"/>
  <c r="CP232" i="14"/>
  <c r="CO232" i="14"/>
  <c r="CN232" i="14"/>
  <c r="CM232" i="14"/>
  <c r="CL232" i="14"/>
  <c r="CK232" i="14"/>
  <c r="CJ232" i="14"/>
  <c r="CI232" i="14"/>
  <c r="CH232" i="14"/>
  <c r="CG232" i="14"/>
  <c r="CF232" i="14"/>
  <c r="CE232" i="14"/>
  <c r="CD232" i="14"/>
  <c r="CC232" i="14"/>
  <c r="CB232" i="14"/>
  <c r="CA232" i="14"/>
  <c r="BZ232" i="14"/>
  <c r="BY232" i="14"/>
  <c r="BX232" i="14"/>
  <c r="BW232" i="14"/>
  <c r="BV232" i="14"/>
  <c r="BU232" i="14"/>
  <c r="BT232" i="14"/>
  <c r="BS232" i="14"/>
  <c r="BR232" i="14"/>
  <c r="BQ232" i="14"/>
  <c r="BP232" i="14"/>
  <c r="BO232" i="14"/>
  <c r="BN232" i="14"/>
  <c r="BM232" i="14"/>
  <c r="BL232" i="14"/>
  <c r="BK232" i="14"/>
  <c r="BJ232" i="14"/>
  <c r="BI232" i="14"/>
  <c r="BH232" i="14"/>
  <c r="BG232" i="14"/>
  <c r="BF232" i="14"/>
  <c r="BE232" i="14"/>
  <c r="BD232" i="14"/>
  <c r="BC232" i="14"/>
  <c r="BB232" i="14"/>
  <c r="BA232" i="14"/>
  <c r="AZ232" i="14"/>
  <c r="AY232" i="14"/>
  <c r="AX232" i="14"/>
  <c r="AW232" i="14"/>
  <c r="AV232" i="14"/>
  <c r="AU232" i="14"/>
  <c r="AT232" i="14"/>
  <c r="AS232" i="14"/>
  <c r="AR232" i="14"/>
  <c r="AQ232" i="14"/>
  <c r="AP232" i="14"/>
  <c r="AO232" i="14"/>
  <c r="AN232" i="14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ER231" i="14"/>
  <c r="EQ231" i="14"/>
  <c r="EP231" i="14"/>
  <c r="EO231" i="14"/>
  <c r="EN231" i="14"/>
  <c r="EM231" i="14"/>
  <c r="EL231" i="14"/>
  <c r="EK231" i="14"/>
  <c r="EJ231" i="14"/>
  <c r="EI231" i="14"/>
  <c r="EH231" i="14"/>
  <c r="EG231" i="14"/>
  <c r="EF231" i="14"/>
  <c r="EE231" i="14"/>
  <c r="ED231" i="14"/>
  <c r="EC231" i="14"/>
  <c r="EB231" i="14"/>
  <c r="EA231" i="14"/>
  <c r="DZ231" i="14"/>
  <c r="DY231" i="14"/>
  <c r="DX231" i="14"/>
  <c r="DW231" i="14"/>
  <c r="DV231" i="14"/>
  <c r="DU231" i="14"/>
  <c r="DT231" i="14"/>
  <c r="DS231" i="14"/>
  <c r="DR231" i="14"/>
  <c r="DQ231" i="14"/>
  <c r="DP231" i="14"/>
  <c r="DO231" i="14"/>
  <c r="DN231" i="14"/>
  <c r="DM231" i="14"/>
  <c r="DL231" i="14"/>
  <c r="DK231" i="14"/>
  <c r="DJ231" i="14"/>
  <c r="DI231" i="14"/>
  <c r="DH231" i="14"/>
  <c r="DG231" i="14"/>
  <c r="DF231" i="14"/>
  <c r="DE231" i="14"/>
  <c r="DD231" i="14"/>
  <c r="DC231" i="14"/>
  <c r="DB231" i="14"/>
  <c r="DA231" i="14"/>
  <c r="CZ231" i="14"/>
  <c r="CY231" i="14"/>
  <c r="CX231" i="14"/>
  <c r="CW231" i="14"/>
  <c r="CV231" i="14"/>
  <c r="CU231" i="14"/>
  <c r="CT231" i="14"/>
  <c r="CS231" i="14"/>
  <c r="CR231" i="14"/>
  <c r="CQ231" i="14"/>
  <c r="CP231" i="14"/>
  <c r="CO231" i="14"/>
  <c r="CN231" i="14"/>
  <c r="CM231" i="14"/>
  <c r="CL231" i="14"/>
  <c r="CK231" i="14"/>
  <c r="CJ231" i="14"/>
  <c r="CI231" i="14"/>
  <c r="CH231" i="14"/>
  <c r="CG231" i="14"/>
  <c r="CF231" i="14"/>
  <c r="CE231" i="14"/>
  <c r="CD231" i="14"/>
  <c r="CC231" i="14"/>
  <c r="CB231" i="14"/>
  <c r="CA231" i="14"/>
  <c r="BZ231" i="14"/>
  <c r="BY231" i="14"/>
  <c r="BX231" i="14"/>
  <c r="BW231" i="14"/>
  <c r="BV231" i="14"/>
  <c r="BU231" i="14"/>
  <c r="BT231" i="14"/>
  <c r="BS231" i="14"/>
  <c r="BR231" i="14"/>
  <c r="BQ231" i="14"/>
  <c r="BP231" i="14"/>
  <c r="BO231" i="14"/>
  <c r="BN231" i="14"/>
  <c r="BM231" i="14"/>
  <c r="BL231" i="14"/>
  <c r="BK231" i="14"/>
  <c r="BJ231" i="14"/>
  <c r="BI231" i="14"/>
  <c r="BH231" i="14"/>
  <c r="BG231" i="14"/>
  <c r="BF231" i="14"/>
  <c r="BE231" i="14"/>
  <c r="BD231" i="14"/>
  <c r="BC231" i="14"/>
  <c r="BB231" i="14"/>
  <c r="BA231" i="14"/>
  <c r="AZ231" i="14"/>
  <c r="AY231" i="14"/>
  <c r="AX231" i="14"/>
  <c r="AW231" i="14"/>
  <c r="AV231" i="14"/>
  <c r="AU231" i="14"/>
  <c r="AT231" i="14"/>
  <c r="AS231" i="14"/>
  <c r="AR231" i="14"/>
  <c r="AQ231" i="14"/>
  <c r="AP231" i="14"/>
  <c r="AO231" i="14"/>
  <c r="AN231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ER230" i="14"/>
  <c r="EQ230" i="14"/>
  <c r="EP230" i="14"/>
  <c r="EO230" i="14"/>
  <c r="EN230" i="14"/>
  <c r="EM230" i="14"/>
  <c r="EL230" i="14"/>
  <c r="EK230" i="14"/>
  <c r="EJ230" i="14"/>
  <c r="EI230" i="14"/>
  <c r="EH230" i="14"/>
  <c r="EG230" i="14"/>
  <c r="EF230" i="14"/>
  <c r="EE230" i="14"/>
  <c r="ED230" i="14"/>
  <c r="EC230" i="14"/>
  <c r="EB230" i="14"/>
  <c r="EA230" i="14"/>
  <c r="DZ230" i="14"/>
  <c r="DY230" i="14"/>
  <c r="DX230" i="14"/>
  <c r="DW230" i="14"/>
  <c r="DV230" i="14"/>
  <c r="DU230" i="14"/>
  <c r="DT230" i="14"/>
  <c r="DS230" i="14"/>
  <c r="DR230" i="14"/>
  <c r="DQ230" i="14"/>
  <c r="DP230" i="14"/>
  <c r="DO230" i="14"/>
  <c r="DN230" i="14"/>
  <c r="DM230" i="14"/>
  <c r="DL230" i="14"/>
  <c r="DK230" i="14"/>
  <c r="DJ230" i="14"/>
  <c r="DI230" i="14"/>
  <c r="DH230" i="14"/>
  <c r="DG230" i="14"/>
  <c r="DF230" i="14"/>
  <c r="DE230" i="14"/>
  <c r="DD230" i="14"/>
  <c r="DC230" i="14"/>
  <c r="DB230" i="14"/>
  <c r="DA230" i="14"/>
  <c r="CZ230" i="14"/>
  <c r="CY230" i="14"/>
  <c r="CX230" i="14"/>
  <c r="CW230" i="14"/>
  <c r="CV230" i="14"/>
  <c r="CU230" i="14"/>
  <c r="CT230" i="14"/>
  <c r="CS230" i="14"/>
  <c r="CR230" i="14"/>
  <c r="CQ230" i="14"/>
  <c r="CP230" i="14"/>
  <c r="CO230" i="14"/>
  <c r="CN230" i="14"/>
  <c r="CM230" i="14"/>
  <c r="CL230" i="14"/>
  <c r="CK230" i="14"/>
  <c r="CJ230" i="14"/>
  <c r="CI230" i="14"/>
  <c r="CH230" i="14"/>
  <c r="CG230" i="14"/>
  <c r="CF230" i="14"/>
  <c r="CE230" i="14"/>
  <c r="CD230" i="14"/>
  <c r="CC230" i="14"/>
  <c r="CB230" i="14"/>
  <c r="CA230" i="14"/>
  <c r="BZ230" i="14"/>
  <c r="BY230" i="14"/>
  <c r="BX230" i="14"/>
  <c r="BW230" i="14"/>
  <c r="BV230" i="14"/>
  <c r="BU230" i="14"/>
  <c r="BT230" i="14"/>
  <c r="BS230" i="14"/>
  <c r="BR230" i="14"/>
  <c r="BQ230" i="14"/>
  <c r="BP230" i="14"/>
  <c r="BO230" i="14"/>
  <c r="BN230" i="14"/>
  <c r="BM230" i="14"/>
  <c r="BL230" i="14"/>
  <c r="BK230" i="14"/>
  <c r="BJ230" i="14"/>
  <c r="BI230" i="14"/>
  <c r="BH230" i="14"/>
  <c r="BG230" i="14"/>
  <c r="BF230" i="14"/>
  <c r="BE230" i="14"/>
  <c r="BD230" i="14"/>
  <c r="BC230" i="14"/>
  <c r="BB230" i="14"/>
  <c r="BA230" i="14"/>
  <c r="AZ230" i="14"/>
  <c r="AY230" i="14"/>
  <c r="AX230" i="14"/>
  <c r="AW230" i="14"/>
  <c r="AV230" i="14"/>
  <c r="AU230" i="14"/>
  <c r="AT230" i="14"/>
  <c r="AS230" i="14"/>
  <c r="AR230" i="14"/>
  <c r="AQ230" i="14"/>
  <c r="AP230" i="14"/>
  <c r="AO230" i="14"/>
  <c r="AN230" i="14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ER229" i="14"/>
  <c r="EQ229" i="14"/>
  <c r="EP229" i="14"/>
  <c r="EO229" i="14"/>
  <c r="EN229" i="14"/>
  <c r="EM229" i="14"/>
  <c r="EL229" i="14"/>
  <c r="EK229" i="14"/>
  <c r="EJ229" i="14"/>
  <c r="EI229" i="14"/>
  <c r="EH229" i="14"/>
  <c r="EG229" i="14"/>
  <c r="EF229" i="14"/>
  <c r="EE229" i="14"/>
  <c r="ED229" i="14"/>
  <c r="EC229" i="14"/>
  <c r="EB229" i="14"/>
  <c r="EA229" i="14"/>
  <c r="DZ229" i="14"/>
  <c r="DY229" i="14"/>
  <c r="DX229" i="14"/>
  <c r="DW229" i="14"/>
  <c r="DV229" i="14"/>
  <c r="DU229" i="14"/>
  <c r="DT229" i="14"/>
  <c r="DS229" i="14"/>
  <c r="DR229" i="14"/>
  <c r="DQ229" i="14"/>
  <c r="DP229" i="14"/>
  <c r="DO229" i="14"/>
  <c r="DN229" i="14"/>
  <c r="DM229" i="14"/>
  <c r="DL229" i="14"/>
  <c r="DK229" i="14"/>
  <c r="DJ229" i="14"/>
  <c r="DI229" i="14"/>
  <c r="DH229" i="14"/>
  <c r="DG229" i="14"/>
  <c r="DF229" i="14"/>
  <c r="DE229" i="14"/>
  <c r="DD229" i="14"/>
  <c r="DC229" i="14"/>
  <c r="DB229" i="14"/>
  <c r="DA229" i="14"/>
  <c r="CZ229" i="14"/>
  <c r="CY229" i="14"/>
  <c r="CX229" i="14"/>
  <c r="CW229" i="14"/>
  <c r="CV229" i="14"/>
  <c r="CU229" i="14"/>
  <c r="CT229" i="14"/>
  <c r="CS229" i="14"/>
  <c r="CR229" i="14"/>
  <c r="CQ229" i="14"/>
  <c r="CP229" i="14"/>
  <c r="CO229" i="14"/>
  <c r="CN229" i="14"/>
  <c r="CM229" i="14"/>
  <c r="CL229" i="14"/>
  <c r="CK229" i="14"/>
  <c r="CJ229" i="14"/>
  <c r="CI229" i="14"/>
  <c r="CH229" i="14"/>
  <c r="CG229" i="14"/>
  <c r="CF229" i="14"/>
  <c r="CE229" i="14"/>
  <c r="CD229" i="14"/>
  <c r="CC229" i="14"/>
  <c r="CB229" i="14"/>
  <c r="CA229" i="14"/>
  <c r="BZ229" i="14"/>
  <c r="BY229" i="14"/>
  <c r="BX229" i="14"/>
  <c r="BW229" i="14"/>
  <c r="BV229" i="14"/>
  <c r="BU229" i="14"/>
  <c r="BT229" i="14"/>
  <c r="BS229" i="14"/>
  <c r="BR229" i="14"/>
  <c r="BQ229" i="14"/>
  <c r="BP229" i="14"/>
  <c r="BO229" i="14"/>
  <c r="BN229" i="14"/>
  <c r="BM229" i="14"/>
  <c r="BL229" i="14"/>
  <c r="BK229" i="14"/>
  <c r="BJ229" i="14"/>
  <c r="BI229" i="14"/>
  <c r="BH229" i="14"/>
  <c r="BG229" i="14"/>
  <c r="BF229" i="14"/>
  <c r="BE229" i="14"/>
  <c r="BD229" i="14"/>
  <c r="BC229" i="14"/>
  <c r="BB229" i="14"/>
  <c r="BA229" i="14"/>
  <c r="AZ229" i="14"/>
  <c r="AY229" i="14"/>
  <c r="AX229" i="14"/>
  <c r="AW229" i="14"/>
  <c r="AV229" i="14"/>
  <c r="AU229" i="14"/>
  <c r="AT229" i="14"/>
  <c r="AS229" i="14"/>
  <c r="AR229" i="14"/>
  <c r="AQ229" i="14"/>
  <c r="AP229" i="14"/>
  <c r="AO229" i="14"/>
  <c r="AN229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ER228" i="14"/>
  <c r="EQ228" i="14"/>
  <c r="EP228" i="14"/>
  <c r="EO228" i="14"/>
  <c r="EN228" i="14"/>
  <c r="EM228" i="14"/>
  <c r="EL228" i="14"/>
  <c r="EK228" i="14"/>
  <c r="EJ228" i="14"/>
  <c r="EI228" i="14"/>
  <c r="EH228" i="14"/>
  <c r="EG228" i="14"/>
  <c r="EF228" i="14"/>
  <c r="EE228" i="14"/>
  <c r="ED228" i="14"/>
  <c r="EC228" i="14"/>
  <c r="EB228" i="14"/>
  <c r="EA228" i="14"/>
  <c r="DZ228" i="14"/>
  <c r="DY228" i="14"/>
  <c r="DX228" i="14"/>
  <c r="DW228" i="14"/>
  <c r="DV228" i="14"/>
  <c r="DU228" i="14"/>
  <c r="DT228" i="14"/>
  <c r="DS228" i="14"/>
  <c r="DR228" i="14"/>
  <c r="DQ228" i="14"/>
  <c r="DP228" i="14"/>
  <c r="DO228" i="14"/>
  <c r="DN228" i="14"/>
  <c r="DM228" i="14"/>
  <c r="DL228" i="14"/>
  <c r="DK228" i="14"/>
  <c r="DJ228" i="14"/>
  <c r="DI228" i="14"/>
  <c r="DH228" i="14"/>
  <c r="DG228" i="14"/>
  <c r="DF228" i="14"/>
  <c r="DE228" i="14"/>
  <c r="DD228" i="14"/>
  <c r="DC228" i="14"/>
  <c r="DB228" i="14"/>
  <c r="DA228" i="14"/>
  <c r="CZ228" i="14"/>
  <c r="CY228" i="14"/>
  <c r="CX228" i="14"/>
  <c r="CW228" i="14"/>
  <c r="CV228" i="14"/>
  <c r="CU228" i="14"/>
  <c r="CT228" i="14"/>
  <c r="CS228" i="14"/>
  <c r="CR228" i="14"/>
  <c r="CQ228" i="14"/>
  <c r="CP228" i="14"/>
  <c r="CO228" i="14"/>
  <c r="CN228" i="14"/>
  <c r="CM228" i="14"/>
  <c r="CL228" i="14"/>
  <c r="CK228" i="14"/>
  <c r="CJ228" i="14"/>
  <c r="CI228" i="14"/>
  <c r="CH228" i="14"/>
  <c r="CG228" i="14"/>
  <c r="CF228" i="14"/>
  <c r="CE228" i="14"/>
  <c r="CD228" i="14"/>
  <c r="CC228" i="14"/>
  <c r="CB228" i="14"/>
  <c r="CA228" i="14"/>
  <c r="BZ228" i="14"/>
  <c r="BY228" i="14"/>
  <c r="BX228" i="14"/>
  <c r="BW228" i="14"/>
  <c r="BV228" i="14"/>
  <c r="BU228" i="14"/>
  <c r="BT228" i="14"/>
  <c r="BS228" i="14"/>
  <c r="BR228" i="14"/>
  <c r="BQ228" i="14"/>
  <c r="BP228" i="14"/>
  <c r="BO228" i="14"/>
  <c r="BN228" i="14"/>
  <c r="BM228" i="14"/>
  <c r="BL228" i="14"/>
  <c r="BK228" i="14"/>
  <c r="BJ228" i="14"/>
  <c r="BI228" i="14"/>
  <c r="BH228" i="14"/>
  <c r="BG228" i="14"/>
  <c r="BF228" i="14"/>
  <c r="BE228" i="14"/>
  <c r="BD228" i="14"/>
  <c r="BC228" i="14"/>
  <c r="BB228" i="14"/>
  <c r="BA228" i="14"/>
  <c r="AZ228" i="14"/>
  <c r="AY228" i="14"/>
  <c r="AX228" i="14"/>
  <c r="AW228" i="14"/>
  <c r="AV228" i="14"/>
  <c r="AU228" i="14"/>
  <c r="AT228" i="14"/>
  <c r="AS228" i="14"/>
  <c r="AR228" i="14"/>
  <c r="AQ228" i="14"/>
  <c r="AP228" i="14"/>
  <c r="AO228" i="14"/>
  <c r="AN228" i="14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ER227" i="14"/>
  <c r="EQ227" i="14"/>
  <c r="EP227" i="14"/>
  <c r="EO227" i="14"/>
  <c r="EN227" i="14"/>
  <c r="EM227" i="14"/>
  <c r="EL227" i="14"/>
  <c r="EK227" i="14"/>
  <c r="EJ227" i="14"/>
  <c r="EI227" i="14"/>
  <c r="EH227" i="14"/>
  <c r="EG227" i="14"/>
  <c r="EF227" i="14"/>
  <c r="EE227" i="14"/>
  <c r="ED227" i="14"/>
  <c r="EC227" i="14"/>
  <c r="EB227" i="14"/>
  <c r="EA227" i="14"/>
  <c r="DZ227" i="14"/>
  <c r="DY227" i="14"/>
  <c r="DX227" i="14"/>
  <c r="DW227" i="14"/>
  <c r="DV227" i="14"/>
  <c r="DU227" i="14"/>
  <c r="DT227" i="14"/>
  <c r="DS227" i="14"/>
  <c r="DR227" i="14"/>
  <c r="DQ227" i="14"/>
  <c r="DP227" i="14"/>
  <c r="DO227" i="14"/>
  <c r="DN227" i="14"/>
  <c r="DM227" i="14"/>
  <c r="DL227" i="14"/>
  <c r="DK227" i="14"/>
  <c r="DJ227" i="14"/>
  <c r="DI227" i="14"/>
  <c r="DH227" i="14"/>
  <c r="DG227" i="14"/>
  <c r="DF227" i="14"/>
  <c r="DE227" i="14"/>
  <c r="DD227" i="14"/>
  <c r="DC227" i="14"/>
  <c r="DB227" i="14"/>
  <c r="DA227" i="14"/>
  <c r="CZ227" i="14"/>
  <c r="CY227" i="14"/>
  <c r="CX227" i="14"/>
  <c r="CW227" i="14"/>
  <c r="CV227" i="14"/>
  <c r="CU227" i="14"/>
  <c r="CT227" i="14"/>
  <c r="CS227" i="14"/>
  <c r="CR227" i="14"/>
  <c r="CQ227" i="14"/>
  <c r="CP227" i="14"/>
  <c r="CO227" i="14"/>
  <c r="CN227" i="14"/>
  <c r="CM227" i="14"/>
  <c r="CL227" i="14"/>
  <c r="CK227" i="14"/>
  <c r="CJ227" i="14"/>
  <c r="CI227" i="14"/>
  <c r="CH227" i="14"/>
  <c r="CG227" i="14"/>
  <c r="CF227" i="14"/>
  <c r="CE227" i="14"/>
  <c r="CD227" i="14"/>
  <c r="CC227" i="14"/>
  <c r="CB227" i="14"/>
  <c r="CA227" i="14"/>
  <c r="BZ227" i="14"/>
  <c r="BY227" i="14"/>
  <c r="BX227" i="14"/>
  <c r="BW227" i="14"/>
  <c r="BV227" i="14"/>
  <c r="BU227" i="14"/>
  <c r="BT227" i="14"/>
  <c r="BS227" i="14"/>
  <c r="BR227" i="14"/>
  <c r="BQ227" i="14"/>
  <c r="BP227" i="14"/>
  <c r="BO227" i="14"/>
  <c r="BN227" i="14"/>
  <c r="BM227" i="14"/>
  <c r="BL227" i="14"/>
  <c r="BK227" i="14"/>
  <c r="BJ227" i="14"/>
  <c r="BI227" i="14"/>
  <c r="BH227" i="14"/>
  <c r="BG227" i="14"/>
  <c r="BF227" i="14"/>
  <c r="BE227" i="14"/>
  <c r="BD227" i="14"/>
  <c r="BC227" i="14"/>
  <c r="BB227" i="14"/>
  <c r="BA227" i="14"/>
  <c r="AZ227" i="14"/>
  <c r="AY227" i="14"/>
  <c r="AX227" i="14"/>
  <c r="AW227" i="14"/>
  <c r="AV227" i="14"/>
  <c r="AU227" i="14"/>
  <c r="AT227" i="14"/>
  <c r="AS227" i="14"/>
  <c r="AR227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ER226" i="14"/>
  <c r="EQ226" i="14"/>
  <c r="EP226" i="14"/>
  <c r="EO226" i="14"/>
  <c r="EN226" i="14"/>
  <c r="EM226" i="14"/>
  <c r="EL226" i="14"/>
  <c r="EK226" i="14"/>
  <c r="EJ226" i="14"/>
  <c r="EI226" i="14"/>
  <c r="EH226" i="14"/>
  <c r="EG226" i="14"/>
  <c r="EF226" i="14"/>
  <c r="EE226" i="14"/>
  <c r="ED226" i="14"/>
  <c r="EC226" i="14"/>
  <c r="EB226" i="14"/>
  <c r="EA226" i="14"/>
  <c r="DZ226" i="14"/>
  <c r="DY226" i="14"/>
  <c r="DX226" i="14"/>
  <c r="DW226" i="14"/>
  <c r="DV226" i="14"/>
  <c r="DU226" i="14"/>
  <c r="DT226" i="14"/>
  <c r="DS226" i="14"/>
  <c r="DR226" i="14"/>
  <c r="DQ226" i="14"/>
  <c r="DP226" i="14"/>
  <c r="DO226" i="14"/>
  <c r="DN226" i="14"/>
  <c r="DM226" i="14"/>
  <c r="DL226" i="14"/>
  <c r="DK226" i="14"/>
  <c r="DJ226" i="14"/>
  <c r="DI226" i="14"/>
  <c r="DH226" i="14"/>
  <c r="DG226" i="14"/>
  <c r="DF226" i="14"/>
  <c r="DE226" i="14"/>
  <c r="DD226" i="14"/>
  <c r="DC226" i="14"/>
  <c r="DB226" i="14"/>
  <c r="DA226" i="14"/>
  <c r="CZ226" i="14"/>
  <c r="CY226" i="14"/>
  <c r="CX226" i="14"/>
  <c r="CW226" i="14"/>
  <c r="CV226" i="14"/>
  <c r="CU226" i="14"/>
  <c r="CT226" i="14"/>
  <c r="CS226" i="14"/>
  <c r="CR226" i="14"/>
  <c r="CQ226" i="14"/>
  <c r="CP226" i="14"/>
  <c r="CO226" i="14"/>
  <c r="CN226" i="14"/>
  <c r="CM226" i="14"/>
  <c r="CL226" i="14"/>
  <c r="CK226" i="14"/>
  <c r="CJ226" i="14"/>
  <c r="CI226" i="14"/>
  <c r="CH226" i="14"/>
  <c r="CG226" i="14"/>
  <c r="CF226" i="14"/>
  <c r="CE226" i="14"/>
  <c r="CD226" i="14"/>
  <c r="CC226" i="14"/>
  <c r="CB226" i="14"/>
  <c r="CA226" i="14"/>
  <c r="BZ226" i="14"/>
  <c r="BY226" i="14"/>
  <c r="BX226" i="14"/>
  <c r="BW226" i="14"/>
  <c r="BV226" i="14"/>
  <c r="BU226" i="14"/>
  <c r="BT226" i="14"/>
  <c r="BS226" i="14"/>
  <c r="BR226" i="14"/>
  <c r="BQ226" i="14"/>
  <c r="BP226" i="14"/>
  <c r="BO226" i="14"/>
  <c r="BN226" i="14"/>
  <c r="BM226" i="14"/>
  <c r="BL226" i="14"/>
  <c r="BK226" i="14"/>
  <c r="BJ226" i="14"/>
  <c r="BI226" i="14"/>
  <c r="BH226" i="14"/>
  <c r="BG226" i="14"/>
  <c r="BF226" i="14"/>
  <c r="BE226" i="14"/>
  <c r="BD226" i="14"/>
  <c r="BC226" i="14"/>
  <c r="BB226" i="14"/>
  <c r="BA226" i="14"/>
  <c r="AZ226" i="14"/>
  <c r="AY226" i="14"/>
  <c r="AX226" i="14"/>
  <c r="AW226" i="14"/>
  <c r="AV226" i="14"/>
  <c r="AU226" i="14"/>
  <c r="AT226" i="14"/>
  <c r="AS226" i="14"/>
  <c r="AR226" i="14"/>
  <c r="AQ226" i="14"/>
  <c r="AP226" i="14"/>
  <c r="AO226" i="14"/>
  <c r="AN226" i="14"/>
  <c r="AM226" i="14"/>
  <c r="AL226" i="14"/>
  <c r="AK226" i="14"/>
  <c r="AJ226" i="14"/>
  <c r="AI226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ER225" i="14"/>
  <c r="EQ225" i="14"/>
  <c r="EP225" i="14"/>
  <c r="EO225" i="14"/>
  <c r="EN225" i="14"/>
  <c r="EM225" i="14"/>
  <c r="EL225" i="14"/>
  <c r="EK225" i="14"/>
  <c r="EJ225" i="14"/>
  <c r="EI225" i="14"/>
  <c r="EH225" i="14"/>
  <c r="EG225" i="14"/>
  <c r="EF225" i="14"/>
  <c r="EE225" i="14"/>
  <c r="ED225" i="14"/>
  <c r="EC225" i="14"/>
  <c r="EB225" i="14"/>
  <c r="EA225" i="14"/>
  <c r="DZ225" i="14"/>
  <c r="DY225" i="14"/>
  <c r="DX225" i="14"/>
  <c r="DW225" i="14"/>
  <c r="DV225" i="14"/>
  <c r="DU225" i="14"/>
  <c r="DT225" i="14"/>
  <c r="DS225" i="14"/>
  <c r="DR225" i="14"/>
  <c r="DQ225" i="14"/>
  <c r="DP225" i="14"/>
  <c r="DO225" i="14"/>
  <c r="DN225" i="14"/>
  <c r="DM225" i="14"/>
  <c r="DL225" i="14"/>
  <c r="DK225" i="14"/>
  <c r="DJ225" i="14"/>
  <c r="DI225" i="14"/>
  <c r="DH225" i="14"/>
  <c r="DG225" i="14"/>
  <c r="DF225" i="14"/>
  <c r="DE225" i="14"/>
  <c r="DD225" i="14"/>
  <c r="DC225" i="14"/>
  <c r="DB225" i="14"/>
  <c r="DA225" i="14"/>
  <c r="CZ225" i="14"/>
  <c r="CY225" i="14"/>
  <c r="CX225" i="14"/>
  <c r="CW225" i="14"/>
  <c r="CV225" i="14"/>
  <c r="CU225" i="14"/>
  <c r="CT225" i="14"/>
  <c r="CS225" i="14"/>
  <c r="CR225" i="14"/>
  <c r="CQ225" i="14"/>
  <c r="CP225" i="14"/>
  <c r="CO225" i="14"/>
  <c r="CN225" i="14"/>
  <c r="CM225" i="14"/>
  <c r="CL225" i="14"/>
  <c r="CK225" i="14"/>
  <c r="CJ225" i="14"/>
  <c r="CI225" i="14"/>
  <c r="CH225" i="14"/>
  <c r="CG225" i="14"/>
  <c r="CF225" i="14"/>
  <c r="CE225" i="14"/>
  <c r="CD225" i="14"/>
  <c r="CC225" i="14"/>
  <c r="CB225" i="14"/>
  <c r="CA225" i="14"/>
  <c r="BZ225" i="14"/>
  <c r="BY225" i="14"/>
  <c r="BX225" i="14"/>
  <c r="BW225" i="14"/>
  <c r="BV225" i="14"/>
  <c r="BU225" i="14"/>
  <c r="BT225" i="14"/>
  <c r="BS225" i="14"/>
  <c r="BR225" i="14"/>
  <c r="BQ225" i="14"/>
  <c r="BP225" i="14"/>
  <c r="BO225" i="14"/>
  <c r="BN225" i="14"/>
  <c r="BM225" i="14"/>
  <c r="BL225" i="14"/>
  <c r="BK225" i="14"/>
  <c r="BJ225" i="14"/>
  <c r="BI225" i="14"/>
  <c r="BH225" i="14"/>
  <c r="BG225" i="14"/>
  <c r="BF225" i="14"/>
  <c r="BE225" i="14"/>
  <c r="BD225" i="14"/>
  <c r="BC225" i="14"/>
  <c r="BB225" i="14"/>
  <c r="BA225" i="14"/>
  <c r="AZ225" i="14"/>
  <c r="AY225" i="14"/>
  <c r="AX225" i="14"/>
  <c r="AW225" i="14"/>
  <c r="AV225" i="14"/>
  <c r="AU225" i="14"/>
  <c r="AT225" i="14"/>
  <c r="AS225" i="14"/>
  <c r="AR225" i="14"/>
  <c r="AQ225" i="14"/>
  <c r="AP225" i="14"/>
  <c r="AO225" i="14"/>
  <c r="AN225" i="14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ER222" i="14"/>
  <c r="EQ222" i="14"/>
  <c r="EP222" i="14"/>
  <c r="EO222" i="14"/>
  <c r="EN222" i="14"/>
  <c r="EM222" i="14"/>
  <c r="EL222" i="14"/>
  <c r="EK222" i="14"/>
  <c r="EJ222" i="14"/>
  <c r="EI222" i="14"/>
  <c r="EH222" i="14"/>
  <c r="EG222" i="14"/>
  <c r="EF222" i="14"/>
  <c r="EE222" i="14"/>
  <c r="ED222" i="14"/>
  <c r="EC222" i="14"/>
  <c r="EB222" i="14"/>
  <c r="EA222" i="14"/>
  <c r="DZ222" i="14"/>
  <c r="DY222" i="14"/>
  <c r="DX222" i="14"/>
  <c r="DW222" i="14"/>
  <c r="DV222" i="14"/>
  <c r="DU222" i="14"/>
  <c r="DT222" i="14"/>
  <c r="DS222" i="14"/>
  <c r="DR222" i="14"/>
  <c r="DQ222" i="14"/>
  <c r="DP222" i="14"/>
  <c r="DO222" i="14"/>
  <c r="DN222" i="14"/>
  <c r="DM222" i="14"/>
  <c r="DL222" i="14"/>
  <c r="DK222" i="14"/>
  <c r="DJ222" i="14"/>
  <c r="DI222" i="14"/>
  <c r="DH222" i="14"/>
  <c r="DG222" i="14"/>
  <c r="DF222" i="14"/>
  <c r="DE222" i="14"/>
  <c r="DD222" i="14"/>
  <c r="DC222" i="14"/>
  <c r="DB222" i="14"/>
  <c r="DA222" i="14"/>
  <c r="CZ222" i="14"/>
  <c r="CY222" i="14"/>
  <c r="CX222" i="14"/>
  <c r="CW222" i="14"/>
  <c r="CV222" i="14"/>
  <c r="CU222" i="14"/>
  <c r="CT222" i="14"/>
  <c r="CS222" i="14"/>
  <c r="CR222" i="14"/>
  <c r="CQ222" i="14"/>
  <c r="CP222" i="14"/>
  <c r="CO222" i="14"/>
  <c r="CN222" i="14"/>
  <c r="CM222" i="14"/>
  <c r="CL222" i="14"/>
  <c r="CK222" i="14"/>
  <c r="CJ222" i="14"/>
  <c r="CI222" i="14"/>
  <c r="CH222" i="14"/>
  <c r="CG222" i="14"/>
  <c r="CF222" i="14"/>
  <c r="CE222" i="14"/>
  <c r="CD222" i="14"/>
  <c r="CC222" i="14"/>
  <c r="CB222" i="14"/>
  <c r="CA222" i="14"/>
  <c r="BZ222" i="14"/>
  <c r="BY222" i="14"/>
  <c r="BX222" i="14"/>
  <c r="BW222" i="14"/>
  <c r="BV222" i="14"/>
  <c r="BU222" i="14"/>
  <c r="BT222" i="14"/>
  <c r="BS222" i="14"/>
  <c r="BR222" i="14"/>
  <c r="BQ222" i="14"/>
  <c r="BP222" i="14"/>
  <c r="BO222" i="14"/>
  <c r="BN222" i="14"/>
  <c r="BM222" i="14"/>
  <c r="BL222" i="14"/>
  <c r="BK222" i="14"/>
  <c r="BJ222" i="14"/>
  <c r="BI222" i="14"/>
  <c r="BH222" i="14"/>
  <c r="BG222" i="14"/>
  <c r="BF222" i="14"/>
  <c r="BE222" i="14"/>
  <c r="BD222" i="14"/>
  <c r="BC222" i="14"/>
  <c r="BB222" i="14"/>
  <c r="BA222" i="14"/>
  <c r="AZ222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ER221" i="14"/>
  <c r="EQ221" i="14"/>
  <c r="EP221" i="14"/>
  <c r="EO221" i="14"/>
  <c r="EN221" i="14"/>
  <c r="EM221" i="14"/>
  <c r="EL221" i="14"/>
  <c r="EK221" i="14"/>
  <c r="EJ221" i="14"/>
  <c r="EI221" i="14"/>
  <c r="EH221" i="14"/>
  <c r="EG221" i="14"/>
  <c r="EF221" i="14"/>
  <c r="EE221" i="14"/>
  <c r="ED221" i="14"/>
  <c r="EC221" i="14"/>
  <c r="EB221" i="14"/>
  <c r="EA221" i="14"/>
  <c r="DZ221" i="14"/>
  <c r="DY221" i="14"/>
  <c r="DX221" i="14"/>
  <c r="DW221" i="14"/>
  <c r="DV221" i="14"/>
  <c r="DU221" i="14"/>
  <c r="DT221" i="14"/>
  <c r="DS221" i="14"/>
  <c r="DR221" i="14"/>
  <c r="DQ221" i="14"/>
  <c r="DP221" i="14"/>
  <c r="DO221" i="14"/>
  <c r="DN221" i="14"/>
  <c r="DM221" i="14"/>
  <c r="DL221" i="14"/>
  <c r="DK221" i="14"/>
  <c r="DJ221" i="14"/>
  <c r="DI221" i="14"/>
  <c r="DH221" i="14"/>
  <c r="DG221" i="14"/>
  <c r="DF221" i="14"/>
  <c r="DE221" i="14"/>
  <c r="DD221" i="14"/>
  <c r="DC221" i="14"/>
  <c r="DB221" i="14"/>
  <c r="DA221" i="14"/>
  <c r="CZ221" i="14"/>
  <c r="CY221" i="14"/>
  <c r="CX221" i="14"/>
  <c r="CW221" i="14"/>
  <c r="CV221" i="14"/>
  <c r="CU221" i="14"/>
  <c r="CT221" i="14"/>
  <c r="CS221" i="14"/>
  <c r="CR221" i="14"/>
  <c r="CQ221" i="14"/>
  <c r="CP221" i="14"/>
  <c r="CO221" i="14"/>
  <c r="CN221" i="14"/>
  <c r="CM221" i="14"/>
  <c r="CL221" i="14"/>
  <c r="CK221" i="14"/>
  <c r="CJ221" i="14"/>
  <c r="CI221" i="14"/>
  <c r="CH221" i="14"/>
  <c r="CG221" i="14"/>
  <c r="CF221" i="14"/>
  <c r="CE221" i="14"/>
  <c r="CD221" i="14"/>
  <c r="CC221" i="14"/>
  <c r="CB221" i="14"/>
  <c r="CA221" i="14"/>
  <c r="BZ221" i="14"/>
  <c r="BY221" i="14"/>
  <c r="BX221" i="14"/>
  <c r="BW221" i="14"/>
  <c r="BV221" i="14"/>
  <c r="BU221" i="14"/>
  <c r="BT221" i="14"/>
  <c r="BS221" i="14"/>
  <c r="BR221" i="14"/>
  <c r="BQ221" i="14"/>
  <c r="BP221" i="14"/>
  <c r="BO221" i="14"/>
  <c r="BN221" i="14"/>
  <c r="BM221" i="14"/>
  <c r="BL221" i="14"/>
  <c r="BK221" i="14"/>
  <c r="BJ221" i="14"/>
  <c r="BI221" i="14"/>
  <c r="BH221" i="14"/>
  <c r="BG221" i="14"/>
  <c r="BF221" i="14"/>
  <c r="BE221" i="14"/>
  <c r="BD221" i="14"/>
  <c r="BC221" i="14"/>
  <c r="BB221" i="14"/>
  <c r="BA221" i="14"/>
  <c r="AZ221" i="14"/>
  <c r="AY221" i="14"/>
  <c r="AX221" i="14"/>
  <c r="AW221" i="14"/>
  <c r="AV221" i="14"/>
  <c r="AU221" i="14"/>
  <c r="AT221" i="14"/>
  <c r="AS221" i="14"/>
  <c r="AR221" i="14"/>
  <c r="AQ221" i="14"/>
  <c r="AP221" i="14"/>
  <c r="AO221" i="14"/>
  <c r="AN221" i="14"/>
  <c r="AM221" i="14"/>
  <c r="AL221" i="14"/>
  <c r="AK221" i="14"/>
  <c r="AJ221" i="14"/>
  <c r="AI221" i="14"/>
  <c r="AH221" i="14"/>
  <c r="AG221" i="14"/>
  <c r="AF221" i="14"/>
  <c r="AE221" i="14"/>
  <c r="AD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ER220" i="14"/>
  <c r="EQ220" i="14"/>
  <c r="EP220" i="14"/>
  <c r="EO220" i="14"/>
  <c r="EN220" i="14"/>
  <c r="EM220" i="14"/>
  <c r="EL220" i="14"/>
  <c r="EK220" i="14"/>
  <c r="EJ220" i="14"/>
  <c r="EI220" i="14"/>
  <c r="EH220" i="14"/>
  <c r="EG220" i="14"/>
  <c r="EF220" i="14"/>
  <c r="EE220" i="14"/>
  <c r="ED220" i="14"/>
  <c r="EC220" i="14"/>
  <c r="EB220" i="14"/>
  <c r="EA220" i="14"/>
  <c r="DZ220" i="14"/>
  <c r="DY220" i="14"/>
  <c r="DX220" i="14"/>
  <c r="DW220" i="14"/>
  <c r="DV220" i="14"/>
  <c r="DU220" i="14"/>
  <c r="DT220" i="14"/>
  <c r="DS220" i="14"/>
  <c r="DR220" i="14"/>
  <c r="DQ220" i="14"/>
  <c r="DP220" i="14"/>
  <c r="DO220" i="14"/>
  <c r="DN220" i="14"/>
  <c r="DM220" i="14"/>
  <c r="DL220" i="14"/>
  <c r="DK220" i="14"/>
  <c r="DJ220" i="14"/>
  <c r="DI220" i="14"/>
  <c r="DH220" i="14"/>
  <c r="DG220" i="14"/>
  <c r="DF220" i="14"/>
  <c r="DE220" i="14"/>
  <c r="DD220" i="14"/>
  <c r="DC220" i="14"/>
  <c r="DB220" i="14"/>
  <c r="DA220" i="14"/>
  <c r="CZ220" i="14"/>
  <c r="CY220" i="14"/>
  <c r="CX220" i="14"/>
  <c r="CW220" i="14"/>
  <c r="CV220" i="14"/>
  <c r="CU220" i="14"/>
  <c r="CT220" i="14"/>
  <c r="CS220" i="14"/>
  <c r="CR220" i="14"/>
  <c r="CQ220" i="14"/>
  <c r="CP220" i="14"/>
  <c r="CO220" i="14"/>
  <c r="CN220" i="14"/>
  <c r="CM220" i="14"/>
  <c r="CL220" i="14"/>
  <c r="CK220" i="14"/>
  <c r="CJ220" i="14"/>
  <c r="CI220" i="14"/>
  <c r="CH220" i="14"/>
  <c r="CG220" i="14"/>
  <c r="CF220" i="14"/>
  <c r="CE220" i="14"/>
  <c r="CD220" i="14"/>
  <c r="CC220" i="14"/>
  <c r="CB220" i="14"/>
  <c r="CA220" i="14"/>
  <c r="BZ220" i="14"/>
  <c r="BY220" i="14"/>
  <c r="BX220" i="14"/>
  <c r="BW220" i="14"/>
  <c r="BV220" i="14"/>
  <c r="BU220" i="14"/>
  <c r="BT220" i="14"/>
  <c r="BS220" i="14"/>
  <c r="BR220" i="14"/>
  <c r="BQ220" i="14"/>
  <c r="BP220" i="14"/>
  <c r="BO220" i="14"/>
  <c r="BN220" i="14"/>
  <c r="BM220" i="14"/>
  <c r="BL220" i="14"/>
  <c r="BK220" i="14"/>
  <c r="BJ220" i="14"/>
  <c r="BI220" i="14"/>
  <c r="BH220" i="14"/>
  <c r="BG220" i="14"/>
  <c r="BF220" i="14"/>
  <c r="BE220" i="14"/>
  <c r="BD220" i="14"/>
  <c r="BC220" i="14"/>
  <c r="BB220" i="14"/>
  <c r="BA220" i="14"/>
  <c r="AZ220" i="14"/>
  <c r="AY220" i="14"/>
  <c r="AX220" i="14"/>
  <c r="AW220" i="14"/>
  <c r="AV220" i="14"/>
  <c r="AU220" i="14"/>
  <c r="AT220" i="14"/>
  <c r="AS220" i="14"/>
  <c r="AR220" i="14"/>
  <c r="AQ220" i="14"/>
  <c r="AP220" i="14"/>
  <c r="AO220" i="14"/>
  <c r="AN220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ER219" i="14"/>
  <c r="EQ219" i="14"/>
  <c r="EP219" i="14"/>
  <c r="EO219" i="14"/>
  <c r="EN219" i="14"/>
  <c r="EM219" i="14"/>
  <c r="EL219" i="14"/>
  <c r="EK219" i="14"/>
  <c r="EJ219" i="14"/>
  <c r="EI219" i="14"/>
  <c r="EH219" i="14"/>
  <c r="EG219" i="14"/>
  <c r="EF219" i="14"/>
  <c r="EE219" i="14"/>
  <c r="ED219" i="14"/>
  <c r="EC219" i="14"/>
  <c r="EB219" i="14"/>
  <c r="EA219" i="14"/>
  <c r="DZ219" i="14"/>
  <c r="DY219" i="14"/>
  <c r="DX219" i="14"/>
  <c r="DW219" i="14"/>
  <c r="DV219" i="14"/>
  <c r="DU219" i="14"/>
  <c r="DT219" i="14"/>
  <c r="DS219" i="14"/>
  <c r="DR219" i="14"/>
  <c r="DQ219" i="14"/>
  <c r="DP219" i="14"/>
  <c r="DO219" i="14"/>
  <c r="DN219" i="14"/>
  <c r="DM219" i="14"/>
  <c r="DL219" i="14"/>
  <c r="DK219" i="14"/>
  <c r="DJ219" i="14"/>
  <c r="DI219" i="14"/>
  <c r="DH219" i="14"/>
  <c r="DG219" i="14"/>
  <c r="DF219" i="14"/>
  <c r="DE219" i="14"/>
  <c r="DD219" i="14"/>
  <c r="DC219" i="14"/>
  <c r="DB219" i="14"/>
  <c r="DA219" i="14"/>
  <c r="CZ219" i="14"/>
  <c r="CY219" i="14"/>
  <c r="CX219" i="14"/>
  <c r="CW219" i="14"/>
  <c r="CV219" i="14"/>
  <c r="CU219" i="14"/>
  <c r="CT219" i="14"/>
  <c r="CS219" i="14"/>
  <c r="CR219" i="14"/>
  <c r="CQ219" i="14"/>
  <c r="CP219" i="14"/>
  <c r="CO219" i="14"/>
  <c r="CN219" i="14"/>
  <c r="CM219" i="14"/>
  <c r="CL219" i="14"/>
  <c r="CK219" i="14"/>
  <c r="CJ219" i="14"/>
  <c r="CI219" i="14"/>
  <c r="CH219" i="14"/>
  <c r="CG219" i="14"/>
  <c r="CF219" i="14"/>
  <c r="CE219" i="14"/>
  <c r="CD219" i="14"/>
  <c r="CC219" i="14"/>
  <c r="CB219" i="14"/>
  <c r="CA219" i="14"/>
  <c r="BZ219" i="14"/>
  <c r="BY219" i="14"/>
  <c r="BX219" i="14"/>
  <c r="BW219" i="14"/>
  <c r="BV219" i="14"/>
  <c r="BU219" i="14"/>
  <c r="BT219" i="14"/>
  <c r="BS219" i="14"/>
  <c r="BR219" i="14"/>
  <c r="BQ219" i="14"/>
  <c r="BP219" i="14"/>
  <c r="BO219" i="14"/>
  <c r="BN219" i="14"/>
  <c r="BM219" i="14"/>
  <c r="BL219" i="14"/>
  <c r="BK219" i="14"/>
  <c r="BJ219" i="14"/>
  <c r="BI219" i="14"/>
  <c r="BH219" i="14"/>
  <c r="BG219" i="14"/>
  <c r="BF219" i="14"/>
  <c r="BE219" i="14"/>
  <c r="BD219" i="14"/>
  <c r="BC219" i="14"/>
  <c r="BB219" i="14"/>
  <c r="BA219" i="14"/>
  <c r="AZ219" i="14"/>
  <c r="AY219" i="14"/>
  <c r="AX219" i="14"/>
  <c r="AW219" i="14"/>
  <c r="AV219" i="14"/>
  <c r="AU219" i="14"/>
  <c r="AT219" i="14"/>
  <c r="AS219" i="14"/>
  <c r="AR219" i="14"/>
  <c r="AQ219" i="14"/>
  <c r="AP219" i="14"/>
  <c r="AO219" i="14"/>
  <c r="AN219" i="14"/>
  <c r="AM219" i="14"/>
  <c r="AL219" i="14"/>
  <c r="AK219" i="14"/>
  <c r="AJ219" i="14"/>
  <c r="AI219" i="14"/>
  <c r="AH219" i="14"/>
  <c r="AG219" i="14"/>
  <c r="AF219" i="14"/>
  <c r="AE219" i="14"/>
  <c r="AD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ER218" i="14"/>
  <c r="EQ218" i="14"/>
  <c r="EP218" i="14"/>
  <c r="EO218" i="14"/>
  <c r="EN218" i="14"/>
  <c r="EM218" i="14"/>
  <c r="EL218" i="14"/>
  <c r="EK218" i="14"/>
  <c r="EJ218" i="14"/>
  <c r="EI218" i="14"/>
  <c r="EH218" i="14"/>
  <c r="EG218" i="14"/>
  <c r="EF218" i="14"/>
  <c r="EE218" i="14"/>
  <c r="ED218" i="14"/>
  <c r="EC218" i="14"/>
  <c r="EB218" i="14"/>
  <c r="EA218" i="14"/>
  <c r="DZ218" i="14"/>
  <c r="DY218" i="14"/>
  <c r="DX218" i="14"/>
  <c r="DW218" i="14"/>
  <c r="DV218" i="14"/>
  <c r="DU218" i="14"/>
  <c r="DT218" i="14"/>
  <c r="DS218" i="14"/>
  <c r="DR218" i="14"/>
  <c r="DQ218" i="14"/>
  <c r="DP218" i="14"/>
  <c r="DO218" i="14"/>
  <c r="DN218" i="14"/>
  <c r="DM218" i="14"/>
  <c r="DL218" i="14"/>
  <c r="DK218" i="14"/>
  <c r="DJ218" i="14"/>
  <c r="DI218" i="14"/>
  <c r="DH218" i="14"/>
  <c r="DG218" i="14"/>
  <c r="DF218" i="14"/>
  <c r="DE218" i="14"/>
  <c r="DD218" i="14"/>
  <c r="DC218" i="14"/>
  <c r="DB218" i="14"/>
  <c r="DA218" i="14"/>
  <c r="CZ218" i="14"/>
  <c r="CY218" i="14"/>
  <c r="CX218" i="14"/>
  <c r="CW218" i="14"/>
  <c r="CV218" i="14"/>
  <c r="CU218" i="14"/>
  <c r="CT218" i="14"/>
  <c r="CS218" i="14"/>
  <c r="CR218" i="14"/>
  <c r="CQ218" i="14"/>
  <c r="CP218" i="14"/>
  <c r="CO218" i="14"/>
  <c r="CN218" i="14"/>
  <c r="CM218" i="14"/>
  <c r="CL218" i="14"/>
  <c r="CK218" i="14"/>
  <c r="CJ218" i="14"/>
  <c r="CI218" i="14"/>
  <c r="CH218" i="14"/>
  <c r="CG218" i="14"/>
  <c r="CF218" i="14"/>
  <c r="CE218" i="14"/>
  <c r="CD218" i="14"/>
  <c r="CC218" i="14"/>
  <c r="CB218" i="14"/>
  <c r="CA218" i="14"/>
  <c r="BZ218" i="14"/>
  <c r="BY218" i="14"/>
  <c r="BX218" i="14"/>
  <c r="BW218" i="14"/>
  <c r="BV218" i="14"/>
  <c r="BU218" i="14"/>
  <c r="BT218" i="14"/>
  <c r="BS218" i="14"/>
  <c r="BR218" i="14"/>
  <c r="BQ218" i="14"/>
  <c r="BP218" i="14"/>
  <c r="BO218" i="14"/>
  <c r="BN218" i="14"/>
  <c r="BM218" i="14"/>
  <c r="BL218" i="14"/>
  <c r="BK218" i="14"/>
  <c r="BJ218" i="14"/>
  <c r="BI218" i="14"/>
  <c r="BH218" i="14"/>
  <c r="BG218" i="14"/>
  <c r="BF218" i="14"/>
  <c r="BE218" i="14"/>
  <c r="BD218" i="14"/>
  <c r="BC218" i="14"/>
  <c r="BB218" i="14"/>
  <c r="BA218" i="14"/>
  <c r="AZ218" i="14"/>
  <c r="AY218" i="14"/>
  <c r="AX218" i="14"/>
  <c r="AW218" i="14"/>
  <c r="AV218" i="14"/>
  <c r="AU218" i="14"/>
  <c r="AT218" i="14"/>
  <c r="AS218" i="14"/>
  <c r="AR218" i="14"/>
  <c r="AQ218" i="14"/>
  <c r="AP218" i="14"/>
  <c r="AO218" i="14"/>
  <c r="AN218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ER217" i="14"/>
  <c r="EQ217" i="14"/>
  <c r="EP217" i="14"/>
  <c r="EO217" i="14"/>
  <c r="EN217" i="14"/>
  <c r="EM217" i="14"/>
  <c r="EL217" i="14"/>
  <c r="EK217" i="14"/>
  <c r="EJ217" i="14"/>
  <c r="EI217" i="14"/>
  <c r="EH217" i="14"/>
  <c r="EG217" i="14"/>
  <c r="EF217" i="14"/>
  <c r="EE217" i="14"/>
  <c r="ED217" i="14"/>
  <c r="EC217" i="14"/>
  <c r="EB217" i="14"/>
  <c r="EA217" i="14"/>
  <c r="DZ217" i="14"/>
  <c r="DY217" i="14"/>
  <c r="DX217" i="14"/>
  <c r="DW217" i="14"/>
  <c r="DV217" i="14"/>
  <c r="DU217" i="14"/>
  <c r="DT217" i="14"/>
  <c r="DS217" i="14"/>
  <c r="DR217" i="14"/>
  <c r="DQ217" i="14"/>
  <c r="DP217" i="14"/>
  <c r="DO217" i="14"/>
  <c r="DN217" i="14"/>
  <c r="DM217" i="14"/>
  <c r="DL217" i="14"/>
  <c r="DK217" i="14"/>
  <c r="DJ217" i="14"/>
  <c r="DI217" i="14"/>
  <c r="DH217" i="14"/>
  <c r="DG217" i="14"/>
  <c r="DF217" i="14"/>
  <c r="DE217" i="14"/>
  <c r="DD217" i="14"/>
  <c r="DC217" i="14"/>
  <c r="DB217" i="14"/>
  <c r="DA217" i="14"/>
  <c r="CZ217" i="14"/>
  <c r="CY217" i="14"/>
  <c r="CX217" i="14"/>
  <c r="CW217" i="14"/>
  <c r="CV217" i="14"/>
  <c r="CU217" i="14"/>
  <c r="CT217" i="14"/>
  <c r="CS217" i="14"/>
  <c r="CR217" i="14"/>
  <c r="CQ217" i="14"/>
  <c r="CP217" i="14"/>
  <c r="CO217" i="14"/>
  <c r="CN217" i="14"/>
  <c r="CM217" i="14"/>
  <c r="CL217" i="14"/>
  <c r="CK217" i="14"/>
  <c r="CJ217" i="14"/>
  <c r="CI217" i="14"/>
  <c r="CH217" i="14"/>
  <c r="CG217" i="14"/>
  <c r="CF217" i="14"/>
  <c r="CE217" i="14"/>
  <c r="CD217" i="14"/>
  <c r="CC217" i="14"/>
  <c r="CB217" i="14"/>
  <c r="CA217" i="14"/>
  <c r="BZ217" i="14"/>
  <c r="BY217" i="14"/>
  <c r="BX217" i="14"/>
  <c r="BW217" i="14"/>
  <c r="BV217" i="14"/>
  <c r="BU217" i="14"/>
  <c r="BT217" i="14"/>
  <c r="BS217" i="14"/>
  <c r="BR217" i="14"/>
  <c r="BQ217" i="14"/>
  <c r="BP217" i="14"/>
  <c r="BO217" i="14"/>
  <c r="BN217" i="14"/>
  <c r="BM217" i="14"/>
  <c r="BL217" i="14"/>
  <c r="BK217" i="14"/>
  <c r="BJ217" i="14"/>
  <c r="BI217" i="14"/>
  <c r="BH217" i="14"/>
  <c r="BG217" i="14"/>
  <c r="BF217" i="14"/>
  <c r="BE217" i="14"/>
  <c r="BD217" i="14"/>
  <c r="BC217" i="14"/>
  <c r="BB217" i="14"/>
  <c r="BA217" i="14"/>
  <c r="AZ217" i="14"/>
  <c r="AY217" i="14"/>
  <c r="AX217" i="14"/>
  <c r="AW217" i="14"/>
  <c r="AV217" i="14"/>
  <c r="AU217" i="14"/>
  <c r="AT217" i="14"/>
  <c r="AS217" i="14"/>
  <c r="AR217" i="14"/>
  <c r="AQ217" i="14"/>
  <c r="AP217" i="14"/>
  <c r="AO217" i="14"/>
  <c r="AN217" i="14"/>
  <c r="AM217" i="14"/>
  <c r="AL217" i="14"/>
  <c r="AK217" i="14"/>
  <c r="AJ217" i="14"/>
  <c r="AI217" i="14"/>
  <c r="AH217" i="14"/>
  <c r="AG217" i="14"/>
  <c r="AF217" i="14"/>
  <c r="AE217" i="14"/>
  <c r="AD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ER216" i="14"/>
  <c r="EQ216" i="14"/>
  <c r="EP216" i="14"/>
  <c r="EO216" i="14"/>
  <c r="EN216" i="14"/>
  <c r="EM216" i="14"/>
  <c r="EL216" i="14"/>
  <c r="EK216" i="14"/>
  <c r="EJ216" i="14"/>
  <c r="EI216" i="14"/>
  <c r="EH216" i="14"/>
  <c r="EG216" i="14"/>
  <c r="EF216" i="14"/>
  <c r="EE216" i="14"/>
  <c r="ED216" i="14"/>
  <c r="EC216" i="14"/>
  <c r="EB216" i="14"/>
  <c r="EA216" i="14"/>
  <c r="DZ216" i="14"/>
  <c r="DY216" i="14"/>
  <c r="DX216" i="14"/>
  <c r="DW216" i="14"/>
  <c r="DV216" i="14"/>
  <c r="DU216" i="14"/>
  <c r="DT216" i="14"/>
  <c r="DS216" i="14"/>
  <c r="DR216" i="14"/>
  <c r="DQ216" i="14"/>
  <c r="DP216" i="14"/>
  <c r="DO216" i="14"/>
  <c r="DN216" i="14"/>
  <c r="DM216" i="14"/>
  <c r="DL216" i="14"/>
  <c r="DK216" i="14"/>
  <c r="DJ216" i="14"/>
  <c r="DI216" i="14"/>
  <c r="DH216" i="14"/>
  <c r="DG216" i="14"/>
  <c r="DF216" i="14"/>
  <c r="DE216" i="14"/>
  <c r="DD216" i="14"/>
  <c r="DC216" i="14"/>
  <c r="DB216" i="14"/>
  <c r="DA216" i="14"/>
  <c r="CZ216" i="14"/>
  <c r="CY216" i="14"/>
  <c r="CX216" i="14"/>
  <c r="CW216" i="14"/>
  <c r="CV216" i="14"/>
  <c r="CU216" i="14"/>
  <c r="CT216" i="14"/>
  <c r="CS216" i="14"/>
  <c r="CR216" i="14"/>
  <c r="CQ216" i="14"/>
  <c r="CP216" i="14"/>
  <c r="CO216" i="14"/>
  <c r="CN216" i="14"/>
  <c r="CM216" i="14"/>
  <c r="CL216" i="14"/>
  <c r="CK216" i="14"/>
  <c r="CJ216" i="14"/>
  <c r="CI216" i="14"/>
  <c r="CH216" i="14"/>
  <c r="CG216" i="14"/>
  <c r="CF216" i="14"/>
  <c r="CE216" i="14"/>
  <c r="CD216" i="14"/>
  <c r="CC216" i="14"/>
  <c r="CB216" i="14"/>
  <c r="CA216" i="14"/>
  <c r="BZ216" i="14"/>
  <c r="BY216" i="14"/>
  <c r="BX216" i="14"/>
  <c r="BW216" i="14"/>
  <c r="BV216" i="14"/>
  <c r="BU216" i="14"/>
  <c r="BT216" i="14"/>
  <c r="BS216" i="14"/>
  <c r="BR216" i="14"/>
  <c r="BQ216" i="14"/>
  <c r="BP216" i="14"/>
  <c r="BO216" i="14"/>
  <c r="BN216" i="14"/>
  <c r="BM216" i="14"/>
  <c r="BL216" i="14"/>
  <c r="BK216" i="14"/>
  <c r="BJ216" i="14"/>
  <c r="BI216" i="14"/>
  <c r="BH216" i="14"/>
  <c r="BG216" i="14"/>
  <c r="BF216" i="14"/>
  <c r="BE216" i="14"/>
  <c r="BD216" i="14"/>
  <c r="BC216" i="14"/>
  <c r="BB216" i="14"/>
  <c r="BA216" i="14"/>
  <c r="AZ216" i="14"/>
  <c r="AY216" i="14"/>
  <c r="AX216" i="14"/>
  <c r="AW216" i="14"/>
  <c r="AV216" i="14"/>
  <c r="AU216" i="14"/>
  <c r="AT216" i="14"/>
  <c r="AS216" i="14"/>
  <c r="AR216" i="14"/>
  <c r="AQ216" i="14"/>
  <c r="AP216" i="14"/>
  <c r="AO216" i="14"/>
  <c r="AN216" i="14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ER215" i="14"/>
  <c r="EQ215" i="14"/>
  <c r="EP215" i="14"/>
  <c r="EO215" i="14"/>
  <c r="EN215" i="14"/>
  <c r="EM215" i="14"/>
  <c r="EL215" i="14"/>
  <c r="EK215" i="14"/>
  <c r="EJ215" i="14"/>
  <c r="EI215" i="14"/>
  <c r="EH215" i="14"/>
  <c r="EG215" i="14"/>
  <c r="EF215" i="14"/>
  <c r="EE215" i="14"/>
  <c r="ED215" i="14"/>
  <c r="EC215" i="14"/>
  <c r="EB215" i="14"/>
  <c r="EA215" i="14"/>
  <c r="DZ215" i="14"/>
  <c r="DY215" i="14"/>
  <c r="DX215" i="14"/>
  <c r="DW215" i="14"/>
  <c r="DV215" i="14"/>
  <c r="DU215" i="14"/>
  <c r="DT215" i="14"/>
  <c r="DS215" i="14"/>
  <c r="DR215" i="14"/>
  <c r="DQ215" i="14"/>
  <c r="DP215" i="14"/>
  <c r="DO215" i="14"/>
  <c r="DN215" i="14"/>
  <c r="DM215" i="14"/>
  <c r="DL215" i="14"/>
  <c r="DK215" i="14"/>
  <c r="DJ215" i="14"/>
  <c r="DI215" i="14"/>
  <c r="DH215" i="14"/>
  <c r="DG215" i="14"/>
  <c r="DF215" i="14"/>
  <c r="DE215" i="14"/>
  <c r="DD215" i="14"/>
  <c r="DC215" i="14"/>
  <c r="DB215" i="14"/>
  <c r="DA215" i="14"/>
  <c r="CZ215" i="14"/>
  <c r="CY215" i="14"/>
  <c r="CX215" i="14"/>
  <c r="CW215" i="14"/>
  <c r="CV215" i="14"/>
  <c r="CU215" i="14"/>
  <c r="CT215" i="14"/>
  <c r="CS215" i="14"/>
  <c r="CR215" i="14"/>
  <c r="CQ215" i="14"/>
  <c r="CP215" i="14"/>
  <c r="CO215" i="14"/>
  <c r="CN215" i="14"/>
  <c r="CM215" i="14"/>
  <c r="CL215" i="14"/>
  <c r="CK215" i="14"/>
  <c r="CJ215" i="14"/>
  <c r="CI215" i="14"/>
  <c r="CH215" i="14"/>
  <c r="CG215" i="14"/>
  <c r="CF215" i="14"/>
  <c r="CE215" i="14"/>
  <c r="CD215" i="14"/>
  <c r="CC215" i="14"/>
  <c r="CB215" i="14"/>
  <c r="CA215" i="14"/>
  <c r="BZ215" i="14"/>
  <c r="BY215" i="14"/>
  <c r="BX215" i="14"/>
  <c r="BW215" i="14"/>
  <c r="BV215" i="14"/>
  <c r="BU215" i="14"/>
  <c r="BT215" i="14"/>
  <c r="BS215" i="14"/>
  <c r="BR215" i="14"/>
  <c r="BQ215" i="14"/>
  <c r="BP215" i="14"/>
  <c r="BO215" i="14"/>
  <c r="BN215" i="14"/>
  <c r="BM215" i="14"/>
  <c r="BL215" i="14"/>
  <c r="BK215" i="14"/>
  <c r="BJ215" i="14"/>
  <c r="BI215" i="14"/>
  <c r="BH215" i="14"/>
  <c r="BG215" i="14"/>
  <c r="BF215" i="14"/>
  <c r="BE215" i="14"/>
  <c r="BD215" i="14"/>
  <c r="BC215" i="14"/>
  <c r="BB215" i="14"/>
  <c r="BA215" i="14"/>
  <c r="AZ215" i="14"/>
  <c r="AY215" i="14"/>
  <c r="AX215" i="14"/>
  <c r="AW215" i="14"/>
  <c r="AV215" i="14"/>
  <c r="AU215" i="14"/>
  <c r="AT215" i="14"/>
  <c r="AS215" i="14"/>
  <c r="AR215" i="14"/>
  <c r="AQ215" i="14"/>
  <c r="AP215" i="14"/>
  <c r="AO215" i="14"/>
  <c r="AN215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ER214" i="14"/>
  <c r="EQ214" i="14"/>
  <c r="EP214" i="14"/>
  <c r="EO214" i="14"/>
  <c r="EN214" i="14"/>
  <c r="EM214" i="14"/>
  <c r="EL214" i="14"/>
  <c r="EK214" i="14"/>
  <c r="EJ214" i="14"/>
  <c r="EI214" i="14"/>
  <c r="EH214" i="14"/>
  <c r="EG214" i="14"/>
  <c r="EF214" i="14"/>
  <c r="EE214" i="14"/>
  <c r="ED214" i="14"/>
  <c r="EC214" i="14"/>
  <c r="EB214" i="14"/>
  <c r="EA214" i="14"/>
  <c r="DZ214" i="14"/>
  <c r="DY214" i="14"/>
  <c r="DX214" i="14"/>
  <c r="DW214" i="14"/>
  <c r="DV214" i="14"/>
  <c r="DU214" i="14"/>
  <c r="DT214" i="14"/>
  <c r="DS214" i="14"/>
  <c r="DR214" i="14"/>
  <c r="DQ214" i="14"/>
  <c r="DP214" i="14"/>
  <c r="DO214" i="14"/>
  <c r="DN214" i="14"/>
  <c r="DM214" i="14"/>
  <c r="DL214" i="14"/>
  <c r="DK214" i="14"/>
  <c r="DJ214" i="14"/>
  <c r="DI214" i="14"/>
  <c r="DH214" i="14"/>
  <c r="DG214" i="14"/>
  <c r="DF214" i="14"/>
  <c r="DE214" i="14"/>
  <c r="DD214" i="14"/>
  <c r="DC214" i="14"/>
  <c r="DB214" i="14"/>
  <c r="DA214" i="14"/>
  <c r="CZ214" i="14"/>
  <c r="CY214" i="14"/>
  <c r="CX214" i="14"/>
  <c r="CW214" i="14"/>
  <c r="CV214" i="14"/>
  <c r="CU214" i="14"/>
  <c r="CT214" i="14"/>
  <c r="CS214" i="14"/>
  <c r="CR214" i="14"/>
  <c r="CQ214" i="14"/>
  <c r="CP214" i="14"/>
  <c r="CO214" i="14"/>
  <c r="CN214" i="14"/>
  <c r="CM214" i="14"/>
  <c r="CL214" i="14"/>
  <c r="CK214" i="14"/>
  <c r="CJ214" i="14"/>
  <c r="CI214" i="14"/>
  <c r="CH214" i="14"/>
  <c r="CG214" i="14"/>
  <c r="CF214" i="14"/>
  <c r="CE214" i="14"/>
  <c r="CD214" i="14"/>
  <c r="CC214" i="14"/>
  <c r="CB214" i="14"/>
  <c r="CA214" i="14"/>
  <c r="BZ214" i="14"/>
  <c r="BY214" i="14"/>
  <c r="BX214" i="14"/>
  <c r="BW214" i="14"/>
  <c r="BV214" i="14"/>
  <c r="BU214" i="14"/>
  <c r="BT214" i="14"/>
  <c r="BS214" i="14"/>
  <c r="BR214" i="14"/>
  <c r="BQ214" i="14"/>
  <c r="BP214" i="14"/>
  <c r="BO214" i="14"/>
  <c r="BN214" i="14"/>
  <c r="BM214" i="14"/>
  <c r="BL214" i="14"/>
  <c r="BK214" i="14"/>
  <c r="BJ214" i="14"/>
  <c r="BI214" i="14"/>
  <c r="BH214" i="14"/>
  <c r="BG214" i="14"/>
  <c r="BF214" i="14"/>
  <c r="BE214" i="14"/>
  <c r="BD214" i="14"/>
  <c r="BC214" i="14"/>
  <c r="BB214" i="14"/>
  <c r="BA214" i="14"/>
  <c r="AZ214" i="14"/>
  <c r="AY214" i="14"/>
  <c r="AX214" i="14"/>
  <c r="AW214" i="14"/>
  <c r="AV214" i="14"/>
  <c r="AU214" i="14"/>
  <c r="AT214" i="14"/>
  <c r="AS214" i="14"/>
  <c r="AR214" i="14"/>
  <c r="AQ214" i="14"/>
  <c r="AP214" i="14"/>
  <c r="AO214" i="14"/>
  <c r="AN214" i="14"/>
  <c r="AM214" i="14"/>
  <c r="AL214" i="14"/>
  <c r="AK214" i="14"/>
  <c r="AJ214" i="14"/>
  <c r="AI214" i="14"/>
  <c r="AH214" i="14"/>
  <c r="AG214" i="14"/>
  <c r="AF214" i="14"/>
  <c r="AE214" i="14"/>
  <c r="AD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ER213" i="14"/>
  <c r="EQ213" i="14"/>
  <c r="EP213" i="14"/>
  <c r="EO213" i="14"/>
  <c r="EN213" i="14"/>
  <c r="EM213" i="14"/>
  <c r="EL213" i="14"/>
  <c r="EK213" i="14"/>
  <c r="EJ213" i="14"/>
  <c r="EI213" i="14"/>
  <c r="EH213" i="14"/>
  <c r="EG213" i="14"/>
  <c r="EF213" i="14"/>
  <c r="EE213" i="14"/>
  <c r="ED213" i="14"/>
  <c r="EC213" i="14"/>
  <c r="EB213" i="14"/>
  <c r="EA213" i="14"/>
  <c r="DZ213" i="14"/>
  <c r="DY213" i="14"/>
  <c r="DX213" i="14"/>
  <c r="DW213" i="14"/>
  <c r="DV213" i="14"/>
  <c r="DU213" i="14"/>
  <c r="DT213" i="14"/>
  <c r="DS213" i="14"/>
  <c r="DR213" i="14"/>
  <c r="DQ213" i="14"/>
  <c r="DP213" i="14"/>
  <c r="DO213" i="14"/>
  <c r="DN213" i="14"/>
  <c r="DM213" i="14"/>
  <c r="DL213" i="14"/>
  <c r="DK213" i="14"/>
  <c r="DJ213" i="14"/>
  <c r="DI213" i="14"/>
  <c r="DH213" i="14"/>
  <c r="DG213" i="14"/>
  <c r="DF213" i="14"/>
  <c r="DE213" i="14"/>
  <c r="DD213" i="14"/>
  <c r="DC213" i="14"/>
  <c r="DB213" i="14"/>
  <c r="DA213" i="14"/>
  <c r="CZ213" i="14"/>
  <c r="CY213" i="14"/>
  <c r="CX213" i="14"/>
  <c r="CW213" i="14"/>
  <c r="CV213" i="14"/>
  <c r="CU213" i="14"/>
  <c r="CT213" i="14"/>
  <c r="CS213" i="14"/>
  <c r="CR213" i="14"/>
  <c r="CQ213" i="14"/>
  <c r="CP213" i="14"/>
  <c r="CO213" i="14"/>
  <c r="CN213" i="14"/>
  <c r="CM213" i="14"/>
  <c r="CL213" i="14"/>
  <c r="CK213" i="14"/>
  <c r="CJ213" i="14"/>
  <c r="CI213" i="14"/>
  <c r="CH213" i="14"/>
  <c r="CG213" i="14"/>
  <c r="CF213" i="14"/>
  <c r="CE213" i="14"/>
  <c r="CD213" i="14"/>
  <c r="CC213" i="14"/>
  <c r="CB213" i="14"/>
  <c r="CA213" i="14"/>
  <c r="BZ213" i="14"/>
  <c r="BY213" i="14"/>
  <c r="BX213" i="14"/>
  <c r="BW213" i="14"/>
  <c r="BV213" i="14"/>
  <c r="BU213" i="14"/>
  <c r="BT213" i="14"/>
  <c r="BS213" i="14"/>
  <c r="BR213" i="14"/>
  <c r="BQ213" i="14"/>
  <c r="BP213" i="14"/>
  <c r="BO213" i="14"/>
  <c r="BN213" i="14"/>
  <c r="BM213" i="14"/>
  <c r="BL213" i="14"/>
  <c r="BK213" i="14"/>
  <c r="BJ213" i="14"/>
  <c r="BI213" i="14"/>
  <c r="BH213" i="14"/>
  <c r="BG213" i="14"/>
  <c r="BF213" i="14"/>
  <c r="BE213" i="14"/>
  <c r="BD213" i="14"/>
  <c r="BC213" i="14"/>
  <c r="BB213" i="14"/>
  <c r="BA213" i="14"/>
  <c r="AZ213" i="14"/>
  <c r="AY213" i="14"/>
  <c r="AX213" i="14"/>
  <c r="AW213" i="14"/>
  <c r="AV213" i="14"/>
  <c r="AU213" i="14"/>
  <c r="AT213" i="14"/>
  <c r="AS213" i="14"/>
  <c r="AR213" i="14"/>
  <c r="AQ213" i="14"/>
  <c r="AP213" i="14"/>
  <c r="AO213" i="14"/>
  <c r="AN213" i="14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ER212" i="14"/>
  <c r="EQ212" i="14"/>
  <c r="EP212" i="14"/>
  <c r="EO212" i="14"/>
  <c r="EN212" i="14"/>
  <c r="EM212" i="14"/>
  <c r="EL212" i="14"/>
  <c r="EK212" i="14"/>
  <c r="EJ212" i="14"/>
  <c r="EI212" i="14"/>
  <c r="EH212" i="14"/>
  <c r="EG212" i="14"/>
  <c r="EF212" i="14"/>
  <c r="EE212" i="14"/>
  <c r="ED212" i="14"/>
  <c r="EC212" i="14"/>
  <c r="EB212" i="14"/>
  <c r="EA212" i="14"/>
  <c r="DZ212" i="14"/>
  <c r="DY212" i="14"/>
  <c r="DX212" i="14"/>
  <c r="DW212" i="14"/>
  <c r="DV212" i="14"/>
  <c r="DU212" i="14"/>
  <c r="DT212" i="14"/>
  <c r="DS212" i="14"/>
  <c r="DR212" i="14"/>
  <c r="DQ212" i="14"/>
  <c r="DP212" i="14"/>
  <c r="DO212" i="14"/>
  <c r="DN212" i="14"/>
  <c r="DM212" i="14"/>
  <c r="DL212" i="14"/>
  <c r="DK212" i="14"/>
  <c r="DJ212" i="14"/>
  <c r="DI212" i="14"/>
  <c r="DH212" i="14"/>
  <c r="DG212" i="14"/>
  <c r="DF212" i="14"/>
  <c r="DE212" i="14"/>
  <c r="DD212" i="14"/>
  <c r="DC212" i="14"/>
  <c r="DB212" i="14"/>
  <c r="DA212" i="14"/>
  <c r="CZ212" i="14"/>
  <c r="CY212" i="14"/>
  <c r="CX212" i="14"/>
  <c r="CW212" i="14"/>
  <c r="CV212" i="14"/>
  <c r="CU212" i="14"/>
  <c r="CT212" i="14"/>
  <c r="CS212" i="14"/>
  <c r="CR212" i="14"/>
  <c r="CQ212" i="14"/>
  <c r="CP212" i="14"/>
  <c r="CO212" i="14"/>
  <c r="CN212" i="14"/>
  <c r="CM212" i="14"/>
  <c r="CL212" i="14"/>
  <c r="CK212" i="14"/>
  <c r="CJ212" i="14"/>
  <c r="CI212" i="14"/>
  <c r="CH212" i="14"/>
  <c r="CG212" i="14"/>
  <c r="CF212" i="14"/>
  <c r="CE212" i="14"/>
  <c r="CD212" i="14"/>
  <c r="CC212" i="14"/>
  <c r="CB212" i="14"/>
  <c r="CA212" i="14"/>
  <c r="BZ212" i="14"/>
  <c r="BY212" i="14"/>
  <c r="BX212" i="14"/>
  <c r="BW212" i="14"/>
  <c r="BV212" i="14"/>
  <c r="BU212" i="14"/>
  <c r="BT212" i="14"/>
  <c r="BS212" i="14"/>
  <c r="BR212" i="14"/>
  <c r="BQ212" i="14"/>
  <c r="BP212" i="14"/>
  <c r="BO212" i="14"/>
  <c r="BN212" i="14"/>
  <c r="BM212" i="14"/>
  <c r="BL212" i="14"/>
  <c r="BK212" i="14"/>
  <c r="BJ212" i="14"/>
  <c r="BI212" i="14"/>
  <c r="BH212" i="14"/>
  <c r="BG212" i="14"/>
  <c r="BF212" i="14"/>
  <c r="BE212" i="14"/>
  <c r="BD212" i="14"/>
  <c r="BC212" i="14"/>
  <c r="BB212" i="14"/>
  <c r="BA212" i="14"/>
  <c r="AZ212" i="14"/>
  <c r="AY212" i="14"/>
  <c r="AX212" i="14"/>
  <c r="AW212" i="14"/>
  <c r="AV212" i="14"/>
  <c r="AU212" i="14"/>
  <c r="AT212" i="14"/>
  <c r="AS212" i="14"/>
  <c r="AR212" i="14"/>
  <c r="AQ212" i="14"/>
  <c r="AP212" i="14"/>
  <c r="AO212" i="14"/>
  <c r="AN212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ER211" i="14"/>
  <c r="EQ211" i="14"/>
  <c r="EP211" i="14"/>
  <c r="EO211" i="14"/>
  <c r="EN211" i="14"/>
  <c r="EM211" i="14"/>
  <c r="EL211" i="14"/>
  <c r="EK211" i="14"/>
  <c r="EJ211" i="14"/>
  <c r="EI211" i="14"/>
  <c r="EH211" i="14"/>
  <c r="EG211" i="14"/>
  <c r="EF211" i="14"/>
  <c r="EE211" i="14"/>
  <c r="ED211" i="14"/>
  <c r="EC211" i="14"/>
  <c r="EB211" i="14"/>
  <c r="EA211" i="14"/>
  <c r="DZ211" i="14"/>
  <c r="DY211" i="14"/>
  <c r="DX211" i="14"/>
  <c r="DW211" i="14"/>
  <c r="DV211" i="14"/>
  <c r="DU211" i="14"/>
  <c r="DT211" i="14"/>
  <c r="DS211" i="14"/>
  <c r="DR211" i="14"/>
  <c r="DQ211" i="14"/>
  <c r="DP211" i="14"/>
  <c r="DO211" i="14"/>
  <c r="DN211" i="14"/>
  <c r="DM211" i="14"/>
  <c r="DL211" i="14"/>
  <c r="DK211" i="14"/>
  <c r="DJ211" i="14"/>
  <c r="DI211" i="14"/>
  <c r="DH211" i="14"/>
  <c r="DG211" i="14"/>
  <c r="DF211" i="14"/>
  <c r="DE211" i="14"/>
  <c r="DD211" i="14"/>
  <c r="DC211" i="14"/>
  <c r="DB211" i="14"/>
  <c r="DA211" i="14"/>
  <c r="CZ211" i="14"/>
  <c r="CY211" i="14"/>
  <c r="CX211" i="14"/>
  <c r="CW211" i="14"/>
  <c r="CV211" i="14"/>
  <c r="CU211" i="14"/>
  <c r="CT211" i="14"/>
  <c r="CS211" i="14"/>
  <c r="CR211" i="14"/>
  <c r="CQ211" i="14"/>
  <c r="CP211" i="14"/>
  <c r="CO211" i="14"/>
  <c r="CN211" i="14"/>
  <c r="CM211" i="14"/>
  <c r="CL211" i="14"/>
  <c r="CK211" i="14"/>
  <c r="CJ211" i="14"/>
  <c r="CI211" i="14"/>
  <c r="CH211" i="14"/>
  <c r="CG211" i="14"/>
  <c r="CF211" i="14"/>
  <c r="CE211" i="14"/>
  <c r="CD211" i="14"/>
  <c r="CC211" i="14"/>
  <c r="CB211" i="14"/>
  <c r="CA211" i="14"/>
  <c r="BZ211" i="14"/>
  <c r="BY211" i="14"/>
  <c r="BX211" i="14"/>
  <c r="BW211" i="14"/>
  <c r="BV211" i="14"/>
  <c r="BU211" i="14"/>
  <c r="BT211" i="14"/>
  <c r="BS211" i="14"/>
  <c r="BR211" i="14"/>
  <c r="BQ211" i="14"/>
  <c r="BP211" i="14"/>
  <c r="BO211" i="14"/>
  <c r="BN211" i="14"/>
  <c r="BM211" i="14"/>
  <c r="BL211" i="14"/>
  <c r="BK211" i="14"/>
  <c r="BJ211" i="14"/>
  <c r="BI211" i="14"/>
  <c r="BH211" i="14"/>
  <c r="BG211" i="14"/>
  <c r="BF211" i="14"/>
  <c r="BE211" i="14"/>
  <c r="BD211" i="14"/>
  <c r="BC211" i="14"/>
  <c r="BB211" i="14"/>
  <c r="BA211" i="14"/>
  <c r="AZ211" i="14"/>
  <c r="AY211" i="14"/>
  <c r="AX211" i="14"/>
  <c r="AW211" i="14"/>
  <c r="AV211" i="14"/>
  <c r="AU211" i="14"/>
  <c r="AT211" i="14"/>
  <c r="AS211" i="14"/>
  <c r="AR211" i="14"/>
  <c r="AQ211" i="14"/>
  <c r="AP211" i="14"/>
  <c r="AO211" i="14"/>
  <c r="AN211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ER210" i="14"/>
  <c r="EQ210" i="14"/>
  <c r="EP210" i="14"/>
  <c r="EO210" i="14"/>
  <c r="EN210" i="14"/>
  <c r="EM210" i="14"/>
  <c r="EL210" i="14"/>
  <c r="EK210" i="14"/>
  <c r="EJ210" i="14"/>
  <c r="EI210" i="14"/>
  <c r="EH210" i="14"/>
  <c r="EG210" i="14"/>
  <c r="EF210" i="14"/>
  <c r="EE210" i="14"/>
  <c r="ED210" i="14"/>
  <c r="EC210" i="14"/>
  <c r="EB210" i="14"/>
  <c r="EA210" i="14"/>
  <c r="DZ210" i="14"/>
  <c r="DY210" i="14"/>
  <c r="DX210" i="14"/>
  <c r="DW210" i="14"/>
  <c r="DV210" i="14"/>
  <c r="DU210" i="14"/>
  <c r="DT210" i="14"/>
  <c r="DS210" i="14"/>
  <c r="DR210" i="14"/>
  <c r="DQ210" i="14"/>
  <c r="DP210" i="14"/>
  <c r="DO210" i="14"/>
  <c r="DN210" i="14"/>
  <c r="DM210" i="14"/>
  <c r="DL210" i="14"/>
  <c r="DK210" i="14"/>
  <c r="DJ210" i="14"/>
  <c r="DI210" i="14"/>
  <c r="DH210" i="14"/>
  <c r="DG210" i="14"/>
  <c r="DF210" i="14"/>
  <c r="DE210" i="14"/>
  <c r="DD210" i="14"/>
  <c r="DC210" i="14"/>
  <c r="DB210" i="14"/>
  <c r="DA210" i="14"/>
  <c r="CZ210" i="14"/>
  <c r="CY210" i="14"/>
  <c r="CX210" i="14"/>
  <c r="CW210" i="14"/>
  <c r="CV210" i="14"/>
  <c r="CU210" i="14"/>
  <c r="CT210" i="14"/>
  <c r="CS210" i="14"/>
  <c r="CR210" i="14"/>
  <c r="CQ210" i="14"/>
  <c r="CP210" i="14"/>
  <c r="CO210" i="14"/>
  <c r="CN210" i="14"/>
  <c r="CM210" i="14"/>
  <c r="CL210" i="14"/>
  <c r="CK210" i="14"/>
  <c r="CJ210" i="14"/>
  <c r="CI210" i="14"/>
  <c r="CH210" i="14"/>
  <c r="CG210" i="14"/>
  <c r="CF210" i="14"/>
  <c r="CE210" i="14"/>
  <c r="CD210" i="14"/>
  <c r="CC210" i="14"/>
  <c r="CB210" i="14"/>
  <c r="CA210" i="14"/>
  <c r="BZ210" i="14"/>
  <c r="BY210" i="14"/>
  <c r="BX210" i="14"/>
  <c r="BW210" i="14"/>
  <c r="BV210" i="14"/>
  <c r="BU210" i="14"/>
  <c r="BT210" i="14"/>
  <c r="BS210" i="14"/>
  <c r="BR210" i="14"/>
  <c r="BQ210" i="14"/>
  <c r="BP210" i="14"/>
  <c r="BO210" i="14"/>
  <c r="BN210" i="14"/>
  <c r="BM210" i="14"/>
  <c r="BL210" i="14"/>
  <c r="BK210" i="14"/>
  <c r="BJ210" i="14"/>
  <c r="BI210" i="14"/>
  <c r="BH210" i="14"/>
  <c r="BG210" i="14"/>
  <c r="BF210" i="14"/>
  <c r="BE210" i="14"/>
  <c r="BD210" i="14"/>
  <c r="BC210" i="14"/>
  <c r="BB210" i="14"/>
  <c r="BA210" i="14"/>
  <c r="AZ210" i="14"/>
  <c r="AY210" i="14"/>
  <c r="AX210" i="14"/>
  <c r="AW210" i="14"/>
  <c r="AV210" i="14"/>
  <c r="AU210" i="14"/>
  <c r="AT210" i="14"/>
  <c r="AS210" i="14"/>
  <c r="AR210" i="14"/>
  <c r="AQ210" i="14"/>
  <c r="AP210" i="14"/>
  <c r="AO210" i="14"/>
  <c r="AN210" i="14"/>
  <c r="AM210" i="14"/>
  <c r="AL210" i="14"/>
  <c r="AK210" i="14"/>
  <c r="AJ210" i="14"/>
  <c r="AI210" i="14"/>
  <c r="AH210" i="14"/>
  <c r="AG210" i="14"/>
  <c r="AF210" i="14"/>
  <c r="AE210" i="14"/>
  <c r="AD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ER209" i="14"/>
  <c r="EQ209" i="14"/>
  <c r="EP209" i="14"/>
  <c r="EO209" i="14"/>
  <c r="EN209" i="14"/>
  <c r="EM209" i="14"/>
  <c r="EL209" i="14"/>
  <c r="EK209" i="14"/>
  <c r="EJ209" i="14"/>
  <c r="EI209" i="14"/>
  <c r="EH209" i="14"/>
  <c r="EG209" i="14"/>
  <c r="EF209" i="14"/>
  <c r="EE209" i="14"/>
  <c r="ED209" i="14"/>
  <c r="EC209" i="14"/>
  <c r="EB209" i="14"/>
  <c r="EA209" i="14"/>
  <c r="DZ209" i="14"/>
  <c r="DY209" i="14"/>
  <c r="DX209" i="14"/>
  <c r="DW209" i="14"/>
  <c r="DV209" i="14"/>
  <c r="DU209" i="14"/>
  <c r="DT209" i="14"/>
  <c r="DS209" i="14"/>
  <c r="DR209" i="14"/>
  <c r="DQ209" i="14"/>
  <c r="DP209" i="14"/>
  <c r="DO209" i="14"/>
  <c r="DN209" i="14"/>
  <c r="DM209" i="14"/>
  <c r="DL209" i="14"/>
  <c r="DK209" i="14"/>
  <c r="DJ209" i="14"/>
  <c r="DI209" i="14"/>
  <c r="DH209" i="14"/>
  <c r="DG209" i="14"/>
  <c r="DF209" i="14"/>
  <c r="DE209" i="14"/>
  <c r="DD209" i="14"/>
  <c r="DC209" i="14"/>
  <c r="DB209" i="14"/>
  <c r="DA209" i="14"/>
  <c r="CZ209" i="14"/>
  <c r="CY209" i="14"/>
  <c r="CX209" i="14"/>
  <c r="CW209" i="14"/>
  <c r="CV209" i="14"/>
  <c r="CU209" i="14"/>
  <c r="CT209" i="14"/>
  <c r="CS209" i="14"/>
  <c r="CR209" i="14"/>
  <c r="CQ209" i="14"/>
  <c r="CP209" i="14"/>
  <c r="CO209" i="14"/>
  <c r="CN209" i="14"/>
  <c r="CM209" i="14"/>
  <c r="CL209" i="14"/>
  <c r="CK209" i="14"/>
  <c r="CJ209" i="14"/>
  <c r="CI209" i="14"/>
  <c r="CH209" i="14"/>
  <c r="CG209" i="14"/>
  <c r="CF209" i="14"/>
  <c r="CE209" i="14"/>
  <c r="CD209" i="14"/>
  <c r="CC209" i="14"/>
  <c r="CB209" i="14"/>
  <c r="CA209" i="14"/>
  <c r="BZ209" i="14"/>
  <c r="BY209" i="14"/>
  <c r="BX209" i="14"/>
  <c r="BW209" i="14"/>
  <c r="BV209" i="14"/>
  <c r="BU209" i="14"/>
  <c r="BT209" i="14"/>
  <c r="BS209" i="14"/>
  <c r="BR209" i="14"/>
  <c r="BQ209" i="14"/>
  <c r="BP209" i="14"/>
  <c r="BO209" i="14"/>
  <c r="BN209" i="14"/>
  <c r="BM209" i="14"/>
  <c r="BL209" i="14"/>
  <c r="BK209" i="14"/>
  <c r="BJ209" i="14"/>
  <c r="BI209" i="14"/>
  <c r="BH209" i="14"/>
  <c r="BG209" i="14"/>
  <c r="BF209" i="14"/>
  <c r="BE209" i="14"/>
  <c r="BD209" i="14"/>
  <c r="BC209" i="14"/>
  <c r="BB209" i="14"/>
  <c r="BA209" i="14"/>
  <c r="AZ209" i="14"/>
  <c r="AY209" i="14"/>
  <c r="AX209" i="14"/>
  <c r="AW209" i="14"/>
  <c r="AV209" i="14"/>
  <c r="AU209" i="14"/>
  <c r="AT209" i="14"/>
  <c r="AS209" i="14"/>
  <c r="AR209" i="14"/>
  <c r="AQ209" i="14"/>
  <c r="AP209" i="14"/>
  <c r="AO209" i="14"/>
  <c r="AN209" i="14"/>
  <c r="AM209" i="14"/>
  <c r="AL209" i="14"/>
  <c r="AK209" i="14"/>
  <c r="AJ209" i="14"/>
  <c r="AI209" i="14"/>
  <c r="AH209" i="14"/>
  <c r="AG209" i="14"/>
  <c r="AF209" i="14"/>
  <c r="AE209" i="14"/>
  <c r="AD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ER208" i="14"/>
  <c r="EQ208" i="14"/>
  <c r="EP208" i="14"/>
  <c r="EO208" i="14"/>
  <c r="EN208" i="14"/>
  <c r="EM208" i="14"/>
  <c r="EL208" i="14"/>
  <c r="EK208" i="14"/>
  <c r="EJ208" i="14"/>
  <c r="EI208" i="14"/>
  <c r="EH208" i="14"/>
  <c r="EG208" i="14"/>
  <c r="EF208" i="14"/>
  <c r="EE208" i="14"/>
  <c r="ED208" i="14"/>
  <c r="EC208" i="14"/>
  <c r="EB208" i="14"/>
  <c r="EA208" i="14"/>
  <c r="DZ208" i="14"/>
  <c r="DY208" i="14"/>
  <c r="DX208" i="14"/>
  <c r="DW208" i="14"/>
  <c r="DV208" i="14"/>
  <c r="DU208" i="14"/>
  <c r="DT208" i="14"/>
  <c r="DS208" i="14"/>
  <c r="DR208" i="14"/>
  <c r="DQ208" i="14"/>
  <c r="DP208" i="14"/>
  <c r="DO208" i="14"/>
  <c r="DN208" i="14"/>
  <c r="DM208" i="14"/>
  <c r="DL208" i="14"/>
  <c r="DK208" i="14"/>
  <c r="DJ208" i="14"/>
  <c r="DI208" i="14"/>
  <c r="DH208" i="14"/>
  <c r="DG208" i="14"/>
  <c r="DF208" i="14"/>
  <c r="DE208" i="14"/>
  <c r="DD208" i="14"/>
  <c r="DC208" i="14"/>
  <c r="DB208" i="14"/>
  <c r="DA208" i="14"/>
  <c r="CZ208" i="14"/>
  <c r="CY208" i="14"/>
  <c r="CX208" i="14"/>
  <c r="CW208" i="14"/>
  <c r="CV208" i="14"/>
  <c r="CU208" i="14"/>
  <c r="CT208" i="14"/>
  <c r="CS208" i="14"/>
  <c r="CR208" i="14"/>
  <c r="CQ208" i="14"/>
  <c r="CP208" i="14"/>
  <c r="CO208" i="14"/>
  <c r="CN208" i="14"/>
  <c r="CM208" i="14"/>
  <c r="CL208" i="14"/>
  <c r="CK208" i="14"/>
  <c r="CJ208" i="14"/>
  <c r="CI208" i="14"/>
  <c r="CH208" i="14"/>
  <c r="CG208" i="14"/>
  <c r="CF208" i="14"/>
  <c r="CE208" i="14"/>
  <c r="CD208" i="14"/>
  <c r="CC208" i="14"/>
  <c r="CB208" i="14"/>
  <c r="CA208" i="14"/>
  <c r="BZ208" i="14"/>
  <c r="BY208" i="14"/>
  <c r="BX208" i="14"/>
  <c r="BW208" i="14"/>
  <c r="BV208" i="14"/>
  <c r="BU208" i="14"/>
  <c r="BT208" i="14"/>
  <c r="BS208" i="14"/>
  <c r="BR208" i="14"/>
  <c r="BQ208" i="14"/>
  <c r="BP208" i="14"/>
  <c r="BO208" i="14"/>
  <c r="BN208" i="14"/>
  <c r="BM208" i="14"/>
  <c r="BL208" i="14"/>
  <c r="BK208" i="14"/>
  <c r="BJ208" i="14"/>
  <c r="BI208" i="14"/>
  <c r="BH208" i="14"/>
  <c r="BG208" i="14"/>
  <c r="BF208" i="14"/>
  <c r="BE208" i="14"/>
  <c r="BD208" i="14"/>
  <c r="BC208" i="14"/>
  <c r="BB208" i="14"/>
  <c r="BA208" i="14"/>
  <c r="AZ208" i="14"/>
  <c r="AY208" i="14"/>
  <c r="AX208" i="14"/>
  <c r="AW208" i="14"/>
  <c r="AV208" i="14"/>
  <c r="AU208" i="14"/>
  <c r="AT208" i="14"/>
  <c r="AS208" i="14"/>
  <c r="AR208" i="14"/>
  <c r="AQ208" i="14"/>
  <c r="AP208" i="14"/>
  <c r="AO208" i="14"/>
  <c r="AN208" i="14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ER207" i="14"/>
  <c r="EQ207" i="14"/>
  <c r="EP207" i="14"/>
  <c r="EO207" i="14"/>
  <c r="EN207" i="14"/>
  <c r="EM207" i="14"/>
  <c r="EL207" i="14"/>
  <c r="EK207" i="14"/>
  <c r="EJ207" i="14"/>
  <c r="EI207" i="14"/>
  <c r="EH207" i="14"/>
  <c r="EG207" i="14"/>
  <c r="EF207" i="14"/>
  <c r="EE207" i="14"/>
  <c r="ED207" i="14"/>
  <c r="EC207" i="14"/>
  <c r="EB207" i="14"/>
  <c r="EA207" i="14"/>
  <c r="DZ207" i="14"/>
  <c r="DY207" i="14"/>
  <c r="DX207" i="14"/>
  <c r="DW207" i="14"/>
  <c r="DV207" i="14"/>
  <c r="DU207" i="14"/>
  <c r="DT207" i="14"/>
  <c r="DS207" i="14"/>
  <c r="DR207" i="14"/>
  <c r="DQ207" i="14"/>
  <c r="DP207" i="14"/>
  <c r="DO207" i="14"/>
  <c r="DN207" i="14"/>
  <c r="DM207" i="14"/>
  <c r="DL207" i="14"/>
  <c r="DK207" i="14"/>
  <c r="DJ207" i="14"/>
  <c r="DI207" i="14"/>
  <c r="DH207" i="14"/>
  <c r="DG207" i="14"/>
  <c r="DF207" i="14"/>
  <c r="DE207" i="14"/>
  <c r="DD207" i="14"/>
  <c r="DC207" i="14"/>
  <c r="DB207" i="14"/>
  <c r="DA207" i="14"/>
  <c r="CZ207" i="14"/>
  <c r="CY207" i="14"/>
  <c r="CX207" i="14"/>
  <c r="CW207" i="14"/>
  <c r="CV207" i="14"/>
  <c r="CU207" i="14"/>
  <c r="CT207" i="14"/>
  <c r="CS207" i="14"/>
  <c r="CR207" i="14"/>
  <c r="CQ207" i="14"/>
  <c r="CP207" i="14"/>
  <c r="CO207" i="14"/>
  <c r="CN207" i="14"/>
  <c r="CM207" i="14"/>
  <c r="CL207" i="14"/>
  <c r="CK207" i="14"/>
  <c r="CJ207" i="14"/>
  <c r="CI207" i="14"/>
  <c r="CH207" i="14"/>
  <c r="CG207" i="14"/>
  <c r="CF207" i="14"/>
  <c r="CE207" i="14"/>
  <c r="CD207" i="14"/>
  <c r="CC207" i="14"/>
  <c r="CB207" i="14"/>
  <c r="CA207" i="14"/>
  <c r="BZ207" i="14"/>
  <c r="BY207" i="14"/>
  <c r="BX207" i="14"/>
  <c r="BW207" i="14"/>
  <c r="BV207" i="14"/>
  <c r="BU207" i="14"/>
  <c r="BT207" i="14"/>
  <c r="BS207" i="14"/>
  <c r="BR207" i="14"/>
  <c r="BQ207" i="14"/>
  <c r="BP207" i="14"/>
  <c r="BO207" i="14"/>
  <c r="BN207" i="14"/>
  <c r="BM207" i="14"/>
  <c r="BL207" i="14"/>
  <c r="BK207" i="14"/>
  <c r="BJ207" i="14"/>
  <c r="BI207" i="14"/>
  <c r="BH207" i="14"/>
  <c r="BG207" i="14"/>
  <c r="BF207" i="14"/>
  <c r="BE207" i="14"/>
  <c r="BD207" i="14"/>
  <c r="BC207" i="14"/>
  <c r="BB207" i="14"/>
  <c r="BA207" i="14"/>
  <c r="AZ207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ER206" i="14"/>
  <c r="EQ206" i="14"/>
  <c r="EP206" i="14"/>
  <c r="EO206" i="14"/>
  <c r="EN206" i="14"/>
  <c r="EM206" i="14"/>
  <c r="EL206" i="14"/>
  <c r="EK206" i="14"/>
  <c r="EJ206" i="14"/>
  <c r="EI206" i="14"/>
  <c r="EH206" i="14"/>
  <c r="EG206" i="14"/>
  <c r="EF206" i="14"/>
  <c r="EE206" i="14"/>
  <c r="ED206" i="14"/>
  <c r="EC206" i="14"/>
  <c r="EB206" i="14"/>
  <c r="EA206" i="14"/>
  <c r="DZ206" i="14"/>
  <c r="DY206" i="14"/>
  <c r="DX206" i="14"/>
  <c r="DW206" i="14"/>
  <c r="DV206" i="14"/>
  <c r="DU206" i="14"/>
  <c r="DT206" i="14"/>
  <c r="DS206" i="14"/>
  <c r="DR206" i="14"/>
  <c r="DQ206" i="14"/>
  <c r="DP206" i="14"/>
  <c r="DO206" i="14"/>
  <c r="DN206" i="14"/>
  <c r="DM206" i="14"/>
  <c r="DL206" i="14"/>
  <c r="DK206" i="14"/>
  <c r="DJ206" i="14"/>
  <c r="DI206" i="14"/>
  <c r="DH206" i="14"/>
  <c r="DG206" i="14"/>
  <c r="DF206" i="14"/>
  <c r="DE206" i="14"/>
  <c r="DD206" i="14"/>
  <c r="DC206" i="14"/>
  <c r="DB206" i="14"/>
  <c r="DA206" i="14"/>
  <c r="CZ206" i="14"/>
  <c r="CY206" i="14"/>
  <c r="CX206" i="14"/>
  <c r="CW206" i="14"/>
  <c r="CV206" i="14"/>
  <c r="CU206" i="14"/>
  <c r="CT206" i="14"/>
  <c r="CS206" i="14"/>
  <c r="CR206" i="14"/>
  <c r="CQ206" i="14"/>
  <c r="CP206" i="14"/>
  <c r="CO206" i="14"/>
  <c r="CN206" i="14"/>
  <c r="CM206" i="14"/>
  <c r="CL206" i="14"/>
  <c r="CK206" i="14"/>
  <c r="CJ206" i="14"/>
  <c r="CI206" i="14"/>
  <c r="CH206" i="14"/>
  <c r="CG206" i="14"/>
  <c r="CF206" i="14"/>
  <c r="CE206" i="14"/>
  <c r="CD206" i="14"/>
  <c r="CC206" i="14"/>
  <c r="CB206" i="14"/>
  <c r="CA206" i="14"/>
  <c r="BZ206" i="14"/>
  <c r="BY206" i="14"/>
  <c r="BX206" i="14"/>
  <c r="BW206" i="14"/>
  <c r="BV206" i="14"/>
  <c r="BU206" i="14"/>
  <c r="BT206" i="14"/>
  <c r="BS206" i="14"/>
  <c r="BR206" i="14"/>
  <c r="BQ206" i="14"/>
  <c r="BP206" i="14"/>
  <c r="BO206" i="14"/>
  <c r="BN206" i="14"/>
  <c r="BM206" i="14"/>
  <c r="BL206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ER205" i="14"/>
  <c r="EQ205" i="14"/>
  <c r="EP205" i="14"/>
  <c r="EO205" i="14"/>
  <c r="EN205" i="14"/>
  <c r="EM205" i="14"/>
  <c r="EL205" i="14"/>
  <c r="EK205" i="14"/>
  <c r="EJ205" i="14"/>
  <c r="EI205" i="14"/>
  <c r="EH205" i="14"/>
  <c r="EG205" i="14"/>
  <c r="EF205" i="14"/>
  <c r="EE205" i="14"/>
  <c r="ED205" i="14"/>
  <c r="EC205" i="14"/>
  <c r="EB205" i="14"/>
  <c r="EA205" i="14"/>
  <c r="DZ205" i="14"/>
  <c r="DY205" i="14"/>
  <c r="DX205" i="14"/>
  <c r="DW205" i="14"/>
  <c r="DV205" i="14"/>
  <c r="DU205" i="14"/>
  <c r="DT205" i="14"/>
  <c r="DS205" i="14"/>
  <c r="DR205" i="14"/>
  <c r="DQ205" i="14"/>
  <c r="DP205" i="14"/>
  <c r="DO205" i="14"/>
  <c r="DN205" i="14"/>
  <c r="DM205" i="14"/>
  <c r="DL205" i="14"/>
  <c r="DK205" i="14"/>
  <c r="DJ205" i="14"/>
  <c r="DI205" i="14"/>
  <c r="DH205" i="14"/>
  <c r="DG205" i="14"/>
  <c r="DF205" i="14"/>
  <c r="DE205" i="14"/>
  <c r="DD205" i="14"/>
  <c r="DC205" i="14"/>
  <c r="DB205" i="14"/>
  <c r="DA205" i="14"/>
  <c r="CZ205" i="14"/>
  <c r="CY205" i="14"/>
  <c r="CX205" i="14"/>
  <c r="CW205" i="14"/>
  <c r="CV205" i="14"/>
  <c r="CU205" i="14"/>
  <c r="CT205" i="14"/>
  <c r="CS205" i="14"/>
  <c r="CR205" i="14"/>
  <c r="CQ205" i="14"/>
  <c r="CP205" i="14"/>
  <c r="CO205" i="14"/>
  <c r="CN205" i="14"/>
  <c r="CM205" i="14"/>
  <c r="CL205" i="14"/>
  <c r="CK205" i="14"/>
  <c r="CJ205" i="14"/>
  <c r="CI205" i="14"/>
  <c r="CH205" i="14"/>
  <c r="CG205" i="14"/>
  <c r="CF205" i="14"/>
  <c r="CE205" i="14"/>
  <c r="CD205" i="14"/>
  <c r="CC205" i="14"/>
  <c r="CB205" i="14"/>
  <c r="CA205" i="14"/>
  <c r="BZ205" i="14"/>
  <c r="BY205" i="14"/>
  <c r="BX205" i="14"/>
  <c r="BW205" i="14"/>
  <c r="BV205" i="14"/>
  <c r="BU205" i="14"/>
  <c r="BT205" i="14"/>
  <c r="BS205" i="14"/>
  <c r="BR205" i="14"/>
  <c r="BQ205" i="14"/>
  <c r="BP205" i="14"/>
  <c r="BO205" i="14"/>
  <c r="BN205" i="14"/>
  <c r="BM205" i="14"/>
  <c r="BL205" i="14"/>
  <c r="BK205" i="14"/>
  <c r="BJ205" i="14"/>
  <c r="BI205" i="14"/>
  <c r="BH205" i="14"/>
  <c r="BG205" i="14"/>
  <c r="BF205" i="14"/>
  <c r="BE205" i="14"/>
  <c r="BD205" i="14"/>
  <c r="BC205" i="14"/>
  <c r="BB205" i="14"/>
  <c r="BA205" i="14"/>
  <c r="AZ205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ER204" i="14"/>
  <c r="EQ204" i="14"/>
  <c r="EP204" i="14"/>
  <c r="EO204" i="14"/>
  <c r="EN204" i="14"/>
  <c r="EM204" i="14"/>
  <c r="EL204" i="14"/>
  <c r="EK204" i="14"/>
  <c r="EJ204" i="14"/>
  <c r="EI204" i="14"/>
  <c r="EH204" i="14"/>
  <c r="EG204" i="14"/>
  <c r="EF204" i="14"/>
  <c r="EE204" i="14"/>
  <c r="ED204" i="14"/>
  <c r="EC204" i="14"/>
  <c r="EB204" i="14"/>
  <c r="EA204" i="14"/>
  <c r="DZ204" i="14"/>
  <c r="DY204" i="14"/>
  <c r="DX204" i="14"/>
  <c r="DW204" i="14"/>
  <c r="DV204" i="14"/>
  <c r="DU204" i="14"/>
  <c r="DT204" i="14"/>
  <c r="DS204" i="14"/>
  <c r="DR204" i="14"/>
  <c r="DQ204" i="14"/>
  <c r="DP204" i="14"/>
  <c r="DO204" i="14"/>
  <c r="DN204" i="14"/>
  <c r="DM204" i="14"/>
  <c r="DL204" i="14"/>
  <c r="DK204" i="14"/>
  <c r="DJ204" i="14"/>
  <c r="DI204" i="14"/>
  <c r="DH204" i="14"/>
  <c r="DG204" i="14"/>
  <c r="DF204" i="14"/>
  <c r="DE204" i="14"/>
  <c r="DD204" i="14"/>
  <c r="DC204" i="14"/>
  <c r="DB204" i="14"/>
  <c r="DA204" i="14"/>
  <c r="CZ204" i="14"/>
  <c r="CY204" i="14"/>
  <c r="CX204" i="14"/>
  <c r="CW204" i="14"/>
  <c r="CV204" i="14"/>
  <c r="CU204" i="14"/>
  <c r="CT204" i="14"/>
  <c r="CS204" i="14"/>
  <c r="CR204" i="14"/>
  <c r="CQ204" i="14"/>
  <c r="CP204" i="14"/>
  <c r="CO204" i="14"/>
  <c r="CN204" i="14"/>
  <c r="CM204" i="14"/>
  <c r="CL204" i="14"/>
  <c r="CK204" i="14"/>
  <c r="CJ204" i="14"/>
  <c r="CI204" i="14"/>
  <c r="CH204" i="14"/>
  <c r="CG204" i="14"/>
  <c r="CF204" i="14"/>
  <c r="CE204" i="14"/>
  <c r="CD204" i="14"/>
  <c r="CC204" i="14"/>
  <c r="CB204" i="14"/>
  <c r="CA204" i="14"/>
  <c r="BZ204" i="14"/>
  <c r="BY204" i="14"/>
  <c r="BX204" i="14"/>
  <c r="BW204" i="14"/>
  <c r="BV204" i="14"/>
  <c r="BU204" i="14"/>
  <c r="BT204" i="14"/>
  <c r="BS204" i="14"/>
  <c r="BR204" i="14"/>
  <c r="BQ204" i="14"/>
  <c r="BP204" i="14"/>
  <c r="BO204" i="14"/>
  <c r="BN204" i="14"/>
  <c r="BM204" i="14"/>
  <c r="BL204" i="14"/>
  <c r="BK204" i="14"/>
  <c r="BJ204" i="14"/>
  <c r="BI204" i="14"/>
  <c r="BH204" i="14"/>
  <c r="BG204" i="14"/>
  <c r="BF204" i="14"/>
  <c r="BE204" i="14"/>
  <c r="BD204" i="14"/>
  <c r="BC204" i="14"/>
  <c r="BB204" i="14"/>
  <c r="BA204" i="14"/>
  <c r="AZ204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ER203" i="14"/>
  <c r="EQ203" i="14"/>
  <c r="EP203" i="14"/>
  <c r="EO203" i="14"/>
  <c r="EN203" i="14"/>
  <c r="EM203" i="14"/>
  <c r="EL203" i="14"/>
  <c r="EK203" i="14"/>
  <c r="EJ203" i="14"/>
  <c r="EI203" i="14"/>
  <c r="EH203" i="14"/>
  <c r="EG203" i="14"/>
  <c r="EF203" i="14"/>
  <c r="EE203" i="14"/>
  <c r="ED203" i="14"/>
  <c r="EC203" i="14"/>
  <c r="EB203" i="14"/>
  <c r="EA203" i="14"/>
  <c r="DZ203" i="14"/>
  <c r="DY203" i="14"/>
  <c r="DX203" i="14"/>
  <c r="DW203" i="14"/>
  <c r="DV203" i="14"/>
  <c r="DU203" i="14"/>
  <c r="DT203" i="14"/>
  <c r="DS203" i="14"/>
  <c r="DR203" i="14"/>
  <c r="DQ203" i="14"/>
  <c r="DP203" i="14"/>
  <c r="DO203" i="14"/>
  <c r="DN203" i="14"/>
  <c r="DM203" i="14"/>
  <c r="DL203" i="14"/>
  <c r="DK203" i="14"/>
  <c r="DJ203" i="14"/>
  <c r="DI203" i="14"/>
  <c r="DH203" i="14"/>
  <c r="DG203" i="14"/>
  <c r="DF203" i="14"/>
  <c r="DE203" i="14"/>
  <c r="DD203" i="14"/>
  <c r="DC203" i="14"/>
  <c r="DB203" i="14"/>
  <c r="DA203" i="14"/>
  <c r="CZ203" i="14"/>
  <c r="CY203" i="14"/>
  <c r="CX203" i="14"/>
  <c r="CW203" i="14"/>
  <c r="CV203" i="14"/>
  <c r="CU203" i="14"/>
  <c r="CT203" i="14"/>
  <c r="CS203" i="14"/>
  <c r="CR203" i="14"/>
  <c r="CQ203" i="14"/>
  <c r="CP203" i="14"/>
  <c r="CO203" i="14"/>
  <c r="CN203" i="14"/>
  <c r="CM203" i="14"/>
  <c r="CL203" i="14"/>
  <c r="CK203" i="14"/>
  <c r="CJ203" i="14"/>
  <c r="CI203" i="14"/>
  <c r="CH203" i="14"/>
  <c r="CG203" i="14"/>
  <c r="CF203" i="14"/>
  <c r="CE203" i="14"/>
  <c r="CD203" i="14"/>
  <c r="CC203" i="14"/>
  <c r="CB203" i="14"/>
  <c r="CA203" i="14"/>
  <c r="BZ203" i="14"/>
  <c r="BY203" i="14"/>
  <c r="BX203" i="14"/>
  <c r="BW203" i="14"/>
  <c r="BV203" i="14"/>
  <c r="BU203" i="14"/>
  <c r="BT203" i="14"/>
  <c r="BS203" i="14"/>
  <c r="BR203" i="14"/>
  <c r="BQ203" i="14"/>
  <c r="BP203" i="14"/>
  <c r="BO203" i="14"/>
  <c r="BN203" i="14"/>
  <c r="BM203" i="14"/>
  <c r="BL203" i="14"/>
  <c r="BK203" i="14"/>
  <c r="BJ203" i="14"/>
  <c r="BI203" i="14"/>
  <c r="BH203" i="14"/>
  <c r="BG203" i="14"/>
  <c r="BF203" i="14"/>
  <c r="BE203" i="14"/>
  <c r="BD203" i="14"/>
  <c r="BC203" i="14"/>
  <c r="BB203" i="14"/>
  <c r="BA203" i="14"/>
  <c r="AZ203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ER202" i="14"/>
  <c r="EQ202" i="14"/>
  <c r="EP202" i="14"/>
  <c r="EO202" i="14"/>
  <c r="EN202" i="14"/>
  <c r="EM202" i="14"/>
  <c r="EL202" i="14"/>
  <c r="EK202" i="14"/>
  <c r="EJ202" i="14"/>
  <c r="EI202" i="14"/>
  <c r="EH202" i="14"/>
  <c r="EG202" i="14"/>
  <c r="EF202" i="14"/>
  <c r="EE202" i="14"/>
  <c r="ED202" i="14"/>
  <c r="EC202" i="14"/>
  <c r="EB202" i="14"/>
  <c r="EA202" i="14"/>
  <c r="DZ202" i="14"/>
  <c r="DY202" i="14"/>
  <c r="DX202" i="14"/>
  <c r="DW202" i="14"/>
  <c r="DV202" i="14"/>
  <c r="DU202" i="14"/>
  <c r="DT202" i="14"/>
  <c r="DS202" i="14"/>
  <c r="DR202" i="14"/>
  <c r="DQ202" i="14"/>
  <c r="DP202" i="14"/>
  <c r="DO202" i="14"/>
  <c r="DN202" i="14"/>
  <c r="DM202" i="14"/>
  <c r="DL202" i="14"/>
  <c r="DK202" i="14"/>
  <c r="DJ202" i="14"/>
  <c r="DI202" i="14"/>
  <c r="DH202" i="14"/>
  <c r="DG202" i="14"/>
  <c r="DF202" i="14"/>
  <c r="DE202" i="14"/>
  <c r="DD202" i="14"/>
  <c r="DC202" i="14"/>
  <c r="DB202" i="14"/>
  <c r="DA202" i="14"/>
  <c r="CZ202" i="14"/>
  <c r="CY202" i="14"/>
  <c r="CX202" i="14"/>
  <c r="CW202" i="14"/>
  <c r="CV202" i="14"/>
  <c r="CU202" i="14"/>
  <c r="CT202" i="14"/>
  <c r="CS202" i="14"/>
  <c r="CR202" i="14"/>
  <c r="CQ202" i="14"/>
  <c r="CP202" i="14"/>
  <c r="CO202" i="14"/>
  <c r="CN202" i="14"/>
  <c r="CM202" i="14"/>
  <c r="CL202" i="14"/>
  <c r="CK202" i="14"/>
  <c r="CJ202" i="14"/>
  <c r="CI202" i="14"/>
  <c r="CH202" i="14"/>
  <c r="CG202" i="14"/>
  <c r="CF202" i="14"/>
  <c r="CE202" i="14"/>
  <c r="CD202" i="14"/>
  <c r="CC202" i="14"/>
  <c r="CB202" i="14"/>
  <c r="CA202" i="14"/>
  <c r="BZ202" i="14"/>
  <c r="BY202" i="14"/>
  <c r="BX202" i="14"/>
  <c r="BW202" i="14"/>
  <c r="BV202" i="14"/>
  <c r="BU202" i="14"/>
  <c r="BT202" i="14"/>
  <c r="BS202" i="14"/>
  <c r="BR202" i="14"/>
  <c r="BQ202" i="14"/>
  <c r="BP202" i="14"/>
  <c r="BO202" i="14"/>
  <c r="BN202" i="14"/>
  <c r="BM202" i="14"/>
  <c r="BL202" i="14"/>
  <c r="BK202" i="14"/>
  <c r="BJ202" i="14"/>
  <c r="BI202" i="14"/>
  <c r="BH202" i="14"/>
  <c r="BG202" i="14"/>
  <c r="BF202" i="14"/>
  <c r="BE202" i="14"/>
  <c r="BD202" i="14"/>
  <c r="BC202" i="14"/>
  <c r="BB202" i="14"/>
  <c r="BA202" i="14"/>
  <c r="AZ202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ER201" i="14"/>
  <c r="EQ201" i="14"/>
  <c r="EP201" i="14"/>
  <c r="EO201" i="14"/>
  <c r="EN201" i="14"/>
  <c r="EM201" i="14"/>
  <c r="EL201" i="14"/>
  <c r="EK201" i="14"/>
  <c r="EJ201" i="14"/>
  <c r="EI201" i="14"/>
  <c r="EH201" i="14"/>
  <c r="EG201" i="14"/>
  <c r="EF201" i="14"/>
  <c r="EE201" i="14"/>
  <c r="ED201" i="14"/>
  <c r="EC201" i="14"/>
  <c r="EB201" i="14"/>
  <c r="EA201" i="14"/>
  <c r="DZ201" i="14"/>
  <c r="DY201" i="14"/>
  <c r="DX201" i="14"/>
  <c r="DW201" i="14"/>
  <c r="DV201" i="14"/>
  <c r="DU201" i="14"/>
  <c r="DT201" i="14"/>
  <c r="DS201" i="14"/>
  <c r="DR201" i="14"/>
  <c r="DQ201" i="14"/>
  <c r="DP201" i="14"/>
  <c r="DO201" i="14"/>
  <c r="DN201" i="14"/>
  <c r="DM201" i="14"/>
  <c r="DL201" i="14"/>
  <c r="DK201" i="14"/>
  <c r="DJ201" i="14"/>
  <c r="DI201" i="14"/>
  <c r="DH201" i="14"/>
  <c r="DG201" i="14"/>
  <c r="DF201" i="14"/>
  <c r="DE201" i="14"/>
  <c r="DD201" i="14"/>
  <c r="DC201" i="14"/>
  <c r="DB201" i="14"/>
  <c r="DA201" i="14"/>
  <c r="CZ201" i="14"/>
  <c r="CY201" i="14"/>
  <c r="CX201" i="14"/>
  <c r="CW201" i="14"/>
  <c r="CV201" i="14"/>
  <c r="CU201" i="14"/>
  <c r="CT201" i="14"/>
  <c r="CS201" i="14"/>
  <c r="CR201" i="14"/>
  <c r="CQ201" i="14"/>
  <c r="CP201" i="14"/>
  <c r="CO201" i="14"/>
  <c r="CN201" i="14"/>
  <c r="CM201" i="14"/>
  <c r="CL201" i="14"/>
  <c r="CK201" i="14"/>
  <c r="CJ201" i="14"/>
  <c r="CI201" i="14"/>
  <c r="CH201" i="14"/>
  <c r="CG201" i="14"/>
  <c r="CF201" i="14"/>
  <c r="CE201" i="14"/>
  <c r="CD201" i="14"/>
  <c r="CC201" i="14"/>
  <c r="CB201" i="14"/>
  <c r="CA201" i="14"/>
  <c r="BZ201" i="14"/>
  <c r="BY201" i="14"/>
  <c r="BX201" i="14"/>
  <c r="BW201" i="14"/>
  <c r="BV201" i="14"/>
  <c r="BU201" i="14"/>
  <c r="BT201" i="14"/>
  <c r="BS201" i="14"/>
  <c r="BR201" i="14"/>
  <c r="BQ201" i="14"/>
  <c r="BP201" i="14"/>
  <c r="BO201" i="14"/>
  <c r="BN201" i="14"/>
  <c r="BM201" i="14"/>
  <c r="BL201" i="14"/>
  <c r="BK201" i="14"/>
  <c r="BJ201" i="14"/>
  <c r="BI201" i="14"/>
  <c r="BH201" i="14"/>
  <c r="BG201" i="14"/>
  <c r="BF201" i="14"/>
  <c r="BE201" i="14"/>
  <c r="BD201" i="14"/>
  <c r="BC201" i="14"/>
  <c r="BB201" i="14"/>
  <c r="BA201" i="14"/>
  <c r="AZ201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ER200" i="14"/>
  <c r="EQ200" i="14"/>
  <c r="EP200" i="14"/>
  <c r="EO200" i="14"/>
  <c r="EN200" i="14"/>
  <c r="EM200" i="14"/>
  <c r="EL200" i="14"/>
  <c r="EK200" i="14"/>
  <c r="EJ200" i="14"/>
  <c r="EI200" i="14"/>
  <c r="EH200" i="14"/>
  <c r="EG200" i="14"/>
  <c r="EF200" i="14"/>
  <c r="EE200" i="14"/>
  <c r="ED200" i="14"/>
  <c r="EC200" i="14"/>
  <c r="EB200" i="14"/>
  <c r="EA200" i="14"/>
  <c r="DZ200" i="14"/>
  <c r="DY200" i="14"/>
  <c r="DX200" i="14"/>
  <c r="DW200" i="14"/>
  <c r="DV200" i="14"/>
  <c r="DU200" i="14"/>
  <c r="DT200" i="14"/>
  <c r="DS200" i="14"/>
  <c r="DR200" i="14"/>
  <c r="DQ200" i="14"/>
  <c r="DP200" i="14"/>
  <c r="DO200" i="14"/>
  <c r="DN200" i="14"/>
  <c r="DM200" i="14"/>
  <c r="DL200" i="14"/>
  <c r="DK200" i="14"/>
  <c r="DJ200" i="14"/>
  <c r="DI200" i="14"/>
  <c r="DH200" i="14"/>
  <c r="DG200" i="14"/>
  <c r="DF200" i="14"/>
  <c r="DE200" i="14"/>
  <c r="DD200" i="14"/>
  <c r="DC200" i="14"/>
  <c r="DB200" i="14"/>
  <c r="DA200" i="14"/>
  <c r="CZ200" i="14"/>
  <c r="CY200" i="14"/>
  <c r="CX200" i="14"/>
  <c r="CW200" i="14"/>
  <c r="CV200" i="14"/>
  <c r="CU200" i="14"/>
  <c r="CT200" i="14"/>
  <c r="CS200" i="14"/>
  <c r="CR200" i="14"/>
  <c r="CQ200" i="14"/>
  <c r="CP200" i="14"/>
  <c r="CO200" i="14"/>
  <c r="CN200" i="14"/>
  <c r="CM200" i="14"/>
  <c r="CL200" i="14"/>
  <c r="CK200" i="14"/>
  <c r="CJ200" i="14"/>
  <c r="CI200" i="14"/>
  <c r="CH200" i="14"/>
  <c r="CG200" i="14"/>
  <c r="CF200" i="14"/>
  <c r="CE200" i="14"/>
  <c r="CD200" i="14"/>
  <c r="CC200" i="14"/>
  <c r="CB200" i="14"/>
  <c r="CA200" i="14"/>
  <c r="BZ200" i="14"/>
  <c r="BY200" i="14"/>
  <c r="BX200" i="14"/>
  <c r="BW200" i="14"/>
  <c r="BV200" i="14"/>
  <c r="BU200" i="14"/>
  <c r="BT200" i="14"/>
  <c r="BS200" i="14"/>
  <c r="BR200" i="14"/>
  <c r="BQ200" i="14"/>
  <c r="BP200" i="14"/>
  <c r="BO200" i="14"/>
  <c r="BN200" i="14"/>
  <c r="BM200" i="14"/>
  <c r="BL200" i="14"/>
  <c r="BK200" i="14"/>
  <c r="BJ200" i="14"/>
  <c r="BI200" i="14"/>
  <c r="BH200" i="14"/>
  <c r="BG200" i="14"/>
  <c r="BF200" i="14"/>
  <c r="BE200" i="14"/>
  <c r="BD200" i="14"/>
  <c r="BC200" i="14"/>
  <c r="BB200" i="14"/>
  <c r="BA200" i="14"/>
  <c r="AZ200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ER199" i="14"/>
  <c r="EQ199" i="14"/>
  <c r="EP199" i="14"/>
  <c r="EO199" i="14"/>
  <c r="EN199" i="14"/>
  <c r="EM199" i="14"/>
  <c r="EL199" i="14"/>
  <c r="EK199" i="14"/>
  <c r="EJ199" i="14"/>
  <c r="EI199" i="14"/>
  <c r="EH199" i="14"/>
  <c r="EG199" i="14"/>
  <c r="EF199" i="14"/>
  <c r="EE199" i="14"/>
  <c r="ED199" i="14"/>
  <c r="EC199" i="14"/>
  <c r="EB199" i="14"/>
  <c r="EA199" i="14"/>
  <c r="DZ199" i="14"/>
  <c r="DY199" i="14"/>
  <c r="DX199" i="14"/>
  <c r="DW199" i="14"/>
  <c r="DV199" i="14"/>
  <c r="DU199" i="14"/>
  <c r="DT199" i="14"/>
  <c r="DS199" i="14"/>
  <c r="DR199" i="14"/>
  <c r="DQ199" i="14"/>
  <c r="DP199" i="14"/>
  <c r="DO199" i="14"/>
  <c r="DN199" i="14"/>
  <c r="DM199" i="14"/>
  <c r="DL199" i="14"/>
  <c r="DK199" i="14"/>
  <c r="DJ199" i="14"/>
  <c r="DI199" i="14"/>
  <c r="DH199" i="14"/>
  <c r="DG199" i="14"/>
  <c r="DF199" i="14"/>
  <c r="DE199" i="14"/>
  <c r="DD199" i="14"/>
  <c r="DC199" i="14"/>
  <c r="DB199" i="14"/>
  <c r="DA199" i="14"/>
  <c r="CZ199" i="14"/>
  <c r="CY199" i="14"/>
  <c r="CX199" i="14"/>
  <c r="CW199" i="14"/>
  <c r="CV199" i="14"/>
  <c r="CU199" i="14"/>
  <c r="CT199" i="14"/>
  <c r="CS199" i="14"/>
  <c r="CR199" i="14"/>
  <c r="CQ199" i="14"/>
  <c r="CP199" i="14"/>
  <c r="CO199" i="14"/>
  <c r="CN199" i="14"/>
  <c r="CM199" i="14"/>
  <c r="CL199" i="14"/>
  <c r="CK199" i="14"/>
  <c r="CJ199" i="14"/>
  <c r="CI199" i="14"/>
  <c r="CH199" i="14"/>
  <c r="CG199" i="14"/>
  <c r="CF199" i="14"/>
  <c r="CE199" i="14"/>
  <c r="CD199" i="14"/>
  <c r="CC199" i="14"/>
  <c r="CB199" i="14"/>
  <c r="CA199" i="14"/>
  <c r="BZ199" i="14"/>
  <c r="BY199" i="14"/>
  <c r="BX199" i="14"/>
  <c r="BW199" i="14"/>
  <c r="BV199" i="14"/>
  <c r="BU199" i="14"/>
  <c r="BT199" i="14"/>
  <c r="BS199" i="14"/>
  <c r="BR199" i="14"/>
  <c r="BQ199" i="14"/>
  <c r="BP199" i="14"/>
  <c r="BO199" i="14"/>
  <c r="BN199" i="14"/>
  <c r="BM199" i="14"/>
  <c r="BL199" i="14"/>
  <c r="BK199" i="14"/>
  <c r="BJ199" i="14"/>
  <c r="BI199" i="14"/>
  <c r="BH199" i="14"/>
  <c r="BG199" i="14"/>
  <c r="BF199" i="14"/>
  <c r="BE199" i="14"/>
  <c r="BD199" i="14"/>
  <c r="BC199" i="14"/>
  <c r="BB199" i="14"/>
  <c r="BA199" i="14"/>
  <c r="AZ199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ER198" i="14"/>
  <c r="EQ198" i="14"/>
  <c r="EP198" i="14"/>
  <c r="EO198" i="14"/>
  <c r="EN198" i="14"/>
  <c r="EM198" i="14"/>
  <c r="EL198" i="14"/>
  <c r="EK198" i="14"/>
  <c r="EJ198" i="14"/>
  <c r="EI198" i="14"/>
  <c r="EH198" i="14"/>
  <c r="EG198" i="14"/>
  <c r="EF198" i="14"/>
  <c r="EE198" i="14"/>
  <c r="ED198" i="14"/>
  <c r="EC198" i="14"/>
  <c r="EB198" i="14"/>
  <c r="EA198" i="14"/>
  <c r="DZ198" i="14"/>
  <c r="DY198" i="14"/>
  <c r="DX198" i="14"/>
  <c r="DW198" i="14"/>
  <c r="DV198" i="14"/>
  <c r="DU198" i="14"/>
  <c r="DT198" i="14"/>
  <c r="DS198" i="14"/>
  <c r="DR198" i="14"/>
  <c r="DQ198" i="14"/>
  <c r="DP198" i="14"/>
  <c r="DO198" i="14"/>
  <c r="DN198" i="14"/>
  <c r="DM198" i="14"/>
  <c r="DL198" i="14"/>
  <c r="DK198" i="14"/>
  <c r="DJ198" i="14"/>
  <c r="DI198" i="14"/>
  <c r="DH198" i="14"/>
  <c r="DG198" i="14"/>
  <c r="DF198" i="14"/>
  <c r="DE198" i="14"/>
  <c r="DD198" i="14"/>
  <c r="DC198" i="14"/>
  <c r="DB198" i="14"/>
  <c r="DA198" i="14"/>
  <c r="CZ198" i="14"/>
  <c r="CY198" i="14"/>
  <c r="CX198" i="14"/>
  <c r="CW198" i="14"/>
  <c r="CV198" i="14"/>
  <c r="CU198" i="14"/>
  <c r="CT198" i="14"/>
  <c r="CS198" i="14"/>
  <c r="CR198" i="14"/>
  <c r="CQ198" i="14"/>
  <c r="CP198" i="14"/>
  <c r="CO198" i="14"/>
  <c r="CN198" i="14"/>
  <c r="CM198" i="14"/>
  <c r="CL198" i="14"/>
  <c r="CK198" i="14"/>
  <c r="CJ198" i="14"/>
  <c r="CI198" i="14"/>
  <c r="CH198" i="14"/>
  <c r="CG198" i="14"/>
  <c r="CF198" i="14"/>
  <c r="CE198" i="14"/>
  <c r="CD198" i="14"/>
  <c r="CC198" i="14"/>
  <c r="CB198" i="14"/>
  <c r="CA198" i="14"/>
  <c r="BZ198" i="14"/>
  <c r="BY198" i="14"/>
  <c r="BX198" i="14"/>
  <c r="BW198" i="14"/>
  <c r="BV198" i="14"/>
  <c r="BU198" i="14"/>
  <c r="BT198" i="14"/>
  <c r="BS198" i="14"/>
  <c r="BR198" i="14"/>
  <c r="BQ198" i="14"/>
  <c r="BP198" i="14"/>
  <c r="BO198" i="14"/>
  <c r="BN198" i="14"/>
  <c r="BM198" i="14"/>
  <c r="BL198" i="14"/>
  <c r="BK198" i="14"/>
  <c r="BJ198" i="14"/>
  <c r="BI198" i="14"/>
  <c r="BH198" i="14"/>
  <c r="BG198" i="14"/>
  <c r="BF198" i="14"/>
  <c r="BE198" i="14"/>
  <c r="BD198" i="14"/>
  <c r="BC198" i="14"/>
  <c r="BB198" i="14"/>
  <c r="BA198" i="14"/>
  <c r="AZ198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ER197" i="14"/>
  <c r="EQ197" i="14"/>
  <c r="EP197" i="14"/>
  <c r="EO197" i="14"/>
  <c r="EN197" i="14"/>
  <c r="EM197" i="14"/>
  <c r="EL197" i="14"/>
  <c r="EK197" i="14"/>
  <c r="EJ197" i="14"/>
  <c r="EI197" i="14"/>
  <c r="EH197" i="14"/>
  <c r="EG197" i="14"/>
  <c r="EF197" i="14"/>
  <c r="EE197" i="14"/>
  <c r="ED197" i="14"/>
  <c r="EC197" i="14"/>
  <c r="EB197" i="14"/>
  <c r="EA197" i="14"/>
  <c r="DZ197" i="14"/>
  <c r="DY197" i="14"/>
  <c r="DX197" i="14"/>
  <c r="DW197" i="14"/>
  <c r="DV197" i="14"/>
  <c r="DU197" i="14"/>
  <c r="DT197" i="14"/>
  <c r="DS197" i="14"/>
  <c r="DR197" i="14"/>
  <c r="DQ197" i="14"/>
  <c r="DP197" i="14"/>
  <c r="DO197" i="14"/>
  <c r="DN197" i="14"/>
  <c r="DM197" i="14"/>
  <c r="DL197" i="14"/>
  <c r="DK197" i="14"/>
  <c r="DJ197" i="14"/>
  <c r="DI197" i="14"/>
  <c r="DH197" i="14"/>
  <c r="DG197" i="14"/>
  <c r="DF197" i="14"/>
  <c r="DE197" i="14"/>
  <c r="DD197" i="14"/>
  <c r="DC197" i="14"/>
  <c r="DB197" i="14"/>
  <c r="DA197" i="14"/>
  <c r="CZ197" i="14"/>
  <c r="CY197" i="14"/>
  <c r="CX197" i="14"/>
  <c r="CW197" i="14"/>
  <c r="CV197" i="14"/>
  <c r="CU197" i="14"/>
  <c r="CT197" i="14"/>
  <c r="CS197" i="14"/>
  <c r="CR197" i="14"/>
  <c r="CQ197" i="14"/>
  <c r="CP197" i="14"/>
  <c r="CO197" i="14"/>
  <c r="CN197" i="14"/>
  <c r="CM197" i="14"/>
  <c r="CL197" i="14"/>
  <c r="CK197" i="14"/>
  <c r="CJ197" i="14"/>
  <c r="CI197" i="14"/>
  <c r="CH197" i="14"/>
  <c r="CG197" i="14"/>
  <c r="CF197" i="14"/>
  <c r="CE197" i="14"/>
  <c r="CD197" i="14"/>
  <c r="CC197" i="14"/>
  <c r="CB197" i="14"/>
  <c r="CA197" i="14"/>
  <c r="BZ197" i="14"/>
  <c r="BY197" i="14"/>
  <c r="BX197" i="14"/>
  <c r="BW197" i="14"/>
  <c r="BV197" i="14"/>
  <c r="BU197" i="14"/>
  <c r="BT197" i="14"/>
  <c r="BS197" i="14"/>
  <c r="BR197" i="14"/>
  <c r="BQ197" i="14"/>
  <c r="BP197" i="14"/>
  <c r="BO197" i="14"/>
  <c r="BN197" i="14"/>
  <c r="BM197" i="14"/>
  <c r="BL197" i="14"/>
  <c r="BK197" i="14"/>
  <c r="BJ197" i="14"/>
  <c r="BI197" i="14"/>
  <c r="BH197" i="14"/>
  <c r="BG197" i="14"/>
  <c r="BF197" i="14"/>
  <c r="BE197" i="14"/>
  <c r="BD197" i="14"/>
  <c r="BC197" i="14"/>
  <c r="BB197" i="14"/>
  <c r="BA197" i="14"/>
  <c r="AZ197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ER196" i="14"/>
  <c r="EQ196" i="14"/>
  <c r="EP196" i="14"/>
  <c r="EO196" i="14"/>
  <c r="EN196" i="14"/>
  <c r="EM196" i="14"/>
  <c r="EL196" i="14"/>
  <c r="EK196" i="14"/>
  <c r="EJ196" i="14"/>
  <c r="EI196" i="14"/>
  <c r="EH196" i="14"/>
  <c r="EG196" i="14"/>
  <c r="EF196" i="14"/>
  <c r="EE196" i="14"/>
  <c r="ED196" i="14"/>
  <c r="EC196" i="14"/>
  <c r="EB196" i="14"/>
  <c r="EA196" i="14"/>
  <c r="DZ196" i="14"/>
  <c r="DY196" i="14"/>
  <c r="DX196" i="14"/>
  <c r="DW196" i="14"/>
  <c r="DV196" i="14"/>
  <c r="DU196" i="14"/>
  <c r="DT196" i="14"/>
  <c r="DS196" i="14"/>
  <c r="DR196" i="14"/>
  <c r="DQ196" i="14"/>
  <c r="DP196" i="14"/>
  <c r="DO196" i="14"/>
  <c r="DN196" i="14"/>
  <c r="DM196" i="14"/>
  <c r="DL196" i="14"/>
  <c r="DK196" i="14"/>
  <c r="DJ196" i="14"/>
  <c r="DI196" i="14"/>
  <c r="DH196" i="14"/>
  <c r="DG196" i="14"/>
  <c r="DF196" i="14"/>
  <c r="DE196" i="14"/>
  <c r="DD196" i="14"/>
  <c r="DC196" i="14"/>
  <c r="DB196" i="14"/>
  <c r="DA196" i="14"/>
  <c r="CZ196" i="14"/>
  <c r="CY196" i="14"/>
  <c r="CX196" i="14"/>
  <c r="CW196" i="14"/>
  <c r="CV196" i="14"/>
  <c r="CU196" i="14"/>
  <c r="CT196" i="14"/>
  <c r="CS196" i="14"/>
  <c r="CR196" i="14"/>
  <c r="CQ196" i="14"/>
  <c r="CP196" i="14"/>
  <c r="CO196" i="14"/>
  <c r="CN196" i="14"/>
  <c r="CM196" i="14"/>
  <c r="CL196" i="14"/>
  <c r="CK196" i="14"/>
  <c r="CJ196" i="14"/>
  <c r="CI196" i="14"/>
  <c r="CH196" i="14"/>
  <c r="CG196" i="14"/>
  <c r="CF196" i="14"/>
  <c r="CE196" i="14"/>
  <c r="CD196" i="14"/>
  <c r="CC196" i="14"/>
  <c r="CB196" i="14"/>
  <c r="CA196" i="14"/>
  <c r="BZ196" i="14"/>
  <c r="BY196" i="14"/>
  <c r="BX196" i="14"/>
  <c r="BW196" i="14"/>
  <c r="BV196" i="14"/>
  <c r="BU196" i="14"/>
  <c r="BT196" i="14"/>
  <c r="BS196" i="14"/>
  <c r="BR196" i="14"/>
  <c r="BQ196" i="14"/>
  <c r="BP196" i="14"/>
  <c r="BO196" i="14"/>
  <c r="BN196" i="14"/>
  <c r="BM196" i="14"/>
  <c r="BL196" i="14"/>
  <c r="BK196" i="14"/>
  <c r="BJ196" i="14"/>
  <c r="BI196" i="14"/>
  <c r="BH196" i="14"/>
  <c r="BG196" i="14"/>
  <c r="BF196" i="14"/>
  <c r="BE196" i="14"/>
  <c r="BD196" i="14"/>
  <c r="BC196" i="14"/>
  <c r="BB196" i="14"/>
  <c r="BA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ER195" i="14"/>
  <c r="EQ195" i="14"/>
  <c r="EP195" i="14"/>
  <c r="EO195" i="14"/>
  <c r="EN195" i="14"/>
  <c r="EM195" i="14"/>
  <c r="EL195" i="14"/>
  <c r="EK195" i="14"/>
  <c r="EJ195" i="14"/>
  <c r="EI195" i="14"/>
  <c r="EH195" i="14"/>
  <c r="EG195" i="14"/>
  <c r="EF195" i="14"/>
  <c r="EE195" i="14"/>
  <c r="ED195" i="14"/>
  <c r="EC195" i="14"/>
  <c r="EB195" i="14"/>
  <c r="EA195" i="14"/>
  <c r="DZ195" i="14"/>
  <c r="DY195" i="14"/>
  <c r="DX195" i="14"/>
  <c r="DW195" i="14"/>
  <c r="DV195" i="14"/>
  <c r="DU195" i="14"/>
  <c r="DT195" i="14"/>
  <c r="DS195" i="14"/>
  <c r="DR195" i="14"/>
  <c r="DQ195" i="14"/>
  <c r="DP195" i="14"/>
  <c r="DO195" i="14"/>
  <c r="DN195" i="14"/>
  <c r="DM195" i="14"/>
  <c r="DL195" i="14"/>
  <c r="DK195" i="14"/>
  <c r="DJ195" i="14"/>
  <c r="DI195" i="14"/>
  <c r="DH195" i="14"/>
  <c r="DG195" i="14"/>
  <c r="DF195" i="14"/>
  <c r="DE195" i="14"/>
  <c r="DD195" i="14"/>
  <c r="DC195" i="14"/>
  <c r="DB195" i="14"/>
  <c r="DA195" i="14"/>
  <c r="CZ195" i="14"/>
  <c r="CY195" i="14"/>
  <c r="CX195" i="14"/>
  <c r="CW195" i="14"/>
  <c r="CV195" i="14"/>
  <c r="CU195" i="14"/>
  <c r="CT195" i="14"/>
  <c r="CS195" i="14"/>
  <c r="CR195" i="14"/>
  <c r="CQ195" i="14"/>
  <c r="CP195" i="14"/>
  <c r="CO195" i="14"/>
  <c r="CN195" i="14"/>
  <c r="CM195" i="14"/>
  <c r="CL195" i="14"/>
  <c r="CK195" i="14"/>
  <c r="CJ195" i="14"/>
  <c r="CI195" i="14"/>
  <c r="CH195" i="14"/>
  <c r="CG195" i="14"/>
  <c r="CF195" i="14"/>
  <c r="CE195" i="14"/>
  <c r="CD195" i="14"/>
  <c r="CC195" i="14"/>
  <c r="CB195" i="14"/>
  <c r="CA195" i="14"/>
  <c r="BZ195" i="14"/>
  <c r="BY195" i="14"/>
  <c r="BX195" i="14"/>
  <c r="BW195" i="14"/>
  <c r="BV195" i="14"/>
  <c r="BU195" i="14"/>
  <c r="BT195" i="14"/>
  <c r="BS195" i="14"/>
  <c r="BR195" i="14"/>
  <c r="BQ195" i="14"/>
  <c r="BP195" i="14"/>
  <c r="BO195" i="14"/>
  <c r="BN195" i="14"/>
  <c r="BM195" i="14"/>
  <c r="BL195" i="14"/>
  <c r="BK195" i="14"/>
  <c r="BJ195" i="14"/>
  <c r="BI195" i="14"/>
  <c r="BH195" i="14"/>
  <c r="BG195" i="14"/>
  <c r="BF195" i="14"/>
  <c r="BE195" i="14"/>
  <c r="BD195" i="14"/>
  <c r="BC195" i="14"/>
  <c r="BB195" i="14"/>
  <c r="BA195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ER194" i="14"/>
  <c r="EQ194" i="14"/>
  <c r="EP194" i="14"/>
  <c r="EO194" i="14"/>
  <c r="EN194" i="14"/>
  <c r="EM194" i="14"/>
  <c r="EL194" i="14"/>
  <c r="EK194" i="14"/>
  <c r="EJ194" i="14"/>
  <c r="EI194" i="14"/>
  <c r="EH194" i="14"/>
  <c r="EG194" i="14"/>
  <c r="EF194" i="14"/>
  <c r="EE194" i="14"/>
  <c r="ED194" i="14"/>
  <c r="EC194" i="14"/>
  <c r="EB194" i="14"/>
  <c r="EA194" i="14"/>
  <c r="DZ194" i="14"/>
  <c r="DY194" i="14"/>
  <c r="DX194" i="14"/>
  <c r="DW194" i="14"/>
  <c r="DV194" i="14"/>
  <c r="DU194" i="14"/>
  <c r="DT194" i="14"/>
  <c r="DS194" i="14"/>
  <c r="DR194" i="14"/>
  <c r="DQ194" i="14"/>
  <c r="DP194" i="14"/>
  <c r="DO194" i="14"/>
  <c r="DN194" i="14"/>
  <c r="DM194" i="14"/>
  <c r="DL194" i="14"/>
  <c r="DK194" i="14"/>
  <c r="DJ194" i="14"/>
  <c r="DI194" i="14"/>
  <c r="DH194" i="14"/>
  <c r="DG194" i="14"/>
  <c r="DF194" i="14"/>
  <c r="DE194" i="14"/>
  <c r="DD194" i="14"/>
  <c r="DC194" i="14"/>
  <c r="DB194" i="14"/>
  <c r="DA194" i="14"/>
  <c r="CZ194" i="14"/>
  <c r="CY194" i="14"/>
  <c r="CX194" i="14"/>
  <c r="CW194" i="14"/>
  <c r="CV194" i="14"/>
  <c r="CU194" i="14"/>
  <c r="CT194" i="14"/>
  <c r="CS194" i="14"/>
  <c r="CR194" i="14"/>
  <c r="CQ194" i="14"/>
  <c r="CP194" i="14"/>
  <c r="CO194" i="14"/>
  <c r="CN194" i="14"/>
  <c r="CM194" i="14"/>
  <c r="CL194" i="14"/>
  <c r="CK194" i="14"/>
  <c r="CJ194" i="14"/>
  <c r="CI194" i="14"/>
  <c r="CH194" i="14"/>
  <c r="CG194" i="14"/>
  <c r="CF194" i="14"/>
  <c r="CE194" i="14"/>
  <c r="CD194" i="14"/>
  <c r="CC194" i="14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P194" i="14"/>
  <c r="BO194" i="14"/>
  <c r="BN194" i="14"/>
  <c r="BM194" i="14"/>
  <c r="BL194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ER193" i="14"/>
  <c r="EQ193" i="14"/>
  <c r="EP193" i="14"/>
  <c r="EO193" i="14"/>
  <c r="EN193" i="14"/>
  <c r="EM193" i="14"/>
  <c r="EL193" i="14"/>
  <c r="EK193" i="14"/>
  <c r="EJ193" i="14"/>
  <c r="EI193" i="14"/>
  <c r="EH193" i="14"/>
  <c r="EG193" i="14"/>
  <c r="EF193" i="14"/>
  <c r="EE193" i="14"/>
  <c r="ED193" i="14"/>
  <c r="EC193" i="14"/>
  <c r="EB193" i="14"/>
  <c r="EA193" i="14"/>
  <c r="DZ193" i="14"/>
  <c r="DY193" i="14"/>
  <c r="DX193" i="14"/>
  <c r="DW193" i="14"/>
  <c r="DV193" i="14"/>
  <c r="DU193" i="14"/>
  <c r="DT193" i="14"/>
  <c r="DS193" i="14"/>
  <c r="DR193" i="14"/>
  <c r="DQ193" i="14"/>
  <c r="DP193" i="14"/>
  <c r="DO193" i="14"/>
  <c r="DN193" i="14"/>
  <c r="DM193" i="14"/>
  <c r="DL193" i="14"/>
  <c r="DK193" i="14"/>
  <c r="DJ193" i="14"/>
  <c r="DI193" i="14"/>
  <c r="DH193" i="14"/>
  <c r="DG193" i="14"/>
  <c r="DF193" i="14"/>
  <c r="DE193" i="14"/>
  <c r="DD193" i="14"/>
  <c r="DC193" i="14"/>
  <c r="DB193" i="14"/>
  <c r="DA193" i="14"/>
  <c r="CZ193" i="14"/>
  <c r="CY193" i="14"/>
  <c r="CX193" i="14"/>
  <c r="CW193" i="14"/>
  <c r="CV193" i="14"/>
  <c r="CU193" i="14"/>
  <c r="CT193" i="14"/>
  <c r="CS193" i="14"/>
  <c r="CR193" i="14"/>
  <c r="CQ193" i="14"/>
  <c r="CP193" i="14"/>
  <c r="CO193" i="14"/>
  <c r="CN193" i="14"/>
  <c r="CM193" i="14"/>
  <c r="CL193" i="14"/>
  <c r="CK193" i="14"/>
  <c r="CJ193" i="14"/>
  <c r="CI193" i="14"/>
  <c r="CH193" i="14"/>
  <c r="CG193" i="14"/>
  <c r="CF193" i="14"/>
  <c r="CE193" i="14"/>
  <c r="CD193" i="14"/>
  <c r="CC193" i="14"/>
  <c r="CB193" i="14"/>
  <c r="CA193" i="14"/>
  <c r="BZ193" i="14"/>
  <c r="BY193" i="14"/>
  <c r="BX193" i="14"/>
  <c r="BW193" i="14"/>
  <c r="BV193" i="14"/>
  <c r="BU193" i="14"/>
  <c r="BT193" i="14"/>
  <c r="BS193" i="14"/>
  <c r="BR193" i="14"/>
  <c r="BQ193" i="14"/>
  <c r="BP193" i="14"/>
  <c r="BO193" i="14"/>
  <c r="BN193" i="14"/>
  <c r="BM193" i="14"/>
  <c r="BL193" i="14"/>
  <c r="BK193" i="14"/>
  <c r="BJ193" i="14"/>
  <c r="BI193" i="14"/>
  <c r="BH193" i="14"/>
  <c r="BG193" i="14"/>
  <c r="BF193" i="14"/>
  <c r="BE193" i="14"/>
  <c r="BD193" i="14"/>
  <c r="BC193" i="14"/>
  <c r="BB193" i="14"/>
  <c r="BA193" i="14"/>
  <c r="AZ193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ER192" i="14"/>
  <c r="EQ192" i="14"/>
  <c r="EP192" i="14"/>
  <c r="EO192" i="14"/>
  <c r="EN192" i="14"/>
  <c r="EM192" i="14"/>
  <c r="EL192" i="14"/>
  <c r="EK192" i="14"/>
  <c r="EJ192" i="14"/>
  <c r="EI192" i="14"/>
  <c r="EH192" i="14"/>
  <c r="EG192" i="14"/>
  <c r="EF192" i="14"/>
  <c r="EE192" i="14"/>
  <c r="ED192" i="14"/>
  <c r="EC192" i="14"/>
  <c r="EB192" i="14"/>
  <c r="EA192" i="14"/>
  <c r="DZ192" i="14"/>
  <c r="DY192" i="14"/>
  <c r="DX192" i="14"/>
  <c r="DW192" i="14"/>
  <c r="DV192" i="14"/>
  <c r="DU192" i="14"/>
  <c r="DT192" i="14"/>
  <c r="DS192" i="14"/>
  <c r="DR192" i="14"/>
  <c r="DQ192" i="14"/>
  <c r="DP192" i="14"/>
  <c r="DO192" i="14"/>
  <c r="DN192" i="14"/>
  <c r="DM192" i="14"/>
  <c r="DL192" i="14"/>
  <c r="DK192" i="14"/>
  <c r="DJ192" i="14"/>
  <c r="DI192" i="14"/>
  <c r="DH192" i="14"/>
  <c r="DG192" i="14"/>
  <c r="DF192" i="14"/>
  <c r="DE192" i="14"/>
  <c r="DD192" i="14"/>
  <c r="DC192" i="14"/>
  <c r="DB192" i="14"/>
  <c r="DA192" i="14"/>
  <c r="CZ192" i="14"/>
  <c r="CY192" i="14"/>
  <c r="CX192" i="14"/>
  <c r="CW192" i="14"/>
  <c r="CV192" i="14"/>
  <c r="CU192" i="14"/>
  <c r="CT192" i="14"/>
  <c r="CS192" i="14"/>
  <c r="CR192" i="14"/>
  <c r="CQ192" i="14"/>
  <c r="CP192" i="14"/>
  <c r="CO192" i="14"/>
  <c r="CN192" i="14"/>
  <c r="CM192" i="14"/>
  <c r="CL192" i="14"/>
  <c r="CK192" i="14"/>
  <c r="CJ192" i="14"/>
  <c r="CI192" i="14"/>
  <c r="CH192" i="14"/>
  <c r="CG192" i="14"/>
  <c r="CF192" i="14"/>
  <c r="CE192" i="14"/>
  <c r="CD192" i="14"/>
  <c r="CC192" i="14"/>
  <c r="CB192" i="14"/>
  <c r="CA192" i="14"/>
  <c r="BZ192" i="14"/>
  <c r="BY192" i="14"/>
  <c r="BX192" i="14"/>
  <c r="BW192" i="14"/>
  <c r="BV192" i="14"/>
  <c r="BU192" i="14"/>
  <c r="BT192" i="14"/>
  <c r="BS192" i="14"/>
  <c r="BR192" i="14"/>
  <c r="BQ192" i="14"/>
  <c r="BP192" i="14"/>
  <c r="BO192" i="14"/>
  <c r="BN192" i="14"/>
  <c r="BM192" i="14"/>
  <c r="BL192" i="14"/>
  <c r="BK192" i="14"/>
  <c r="BJ192" i="14"/>
  <c r="BI192" i="14"/>
  <c r="BH192" i="14"/>
  <c r="BG192" i="14"/>
  <c r="BF192" i="14"/>
  <c r="BE192" i="14"/>
  <c r="BD192" i="14"/>
  <c r="BC192" i="14"/>
  <c r="BB192" i="14"/>
  <c r="BA192" i="14"/>
  <c r="AZ192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ER191" i="14"/>
  <c r="EQ191" i="14"/>
  <c r="EP191" i="14"/>
  <c r="EO191" i="14"/>
  <c r="EN191" i="14"/>
  <c r="EM191" i="14"/>
  <c r="EL191" i="14"/>
  <c r="EK191" i="14"/>
  <c r="EJ191" i="14"/>
  <c r="EI191" i="14"/>
  <c r="EH191" i="14"/>
  <c r="EG191" i="14"/>
  <c r="EF191" i="14"/>
  <c r="EE191" i="14"/>
  <c r="ED191" i="14"/>
  <c r="EC191" i="14"/>
  <c r="EB191" i="14"/>
  <c r="EA191" i="14"/>
  <c r="DZ191" i="14"/>
  <c r="DY191" i="14"/>
  <c r="DX191" i="14"/>
  <c r="DW191" i="14"/>
  <c r="DV191" i="14"/>
  <c r="DU191" i="14"/>
  <c r="DT191" i="14"/>
  <c r="DS191" i="14"/>
  <c r="DR191" i="14"/>
  <c r="DQ191" i="14"/>
  <c r="DP191" i="14"/>
  <c r="DO191" i="14"/>
  <c r="DN191" i="14"/>
  <c r="DM191" i="14"/>
  <c r="DL191" i="14"/>
  <c r="DK191" i="14"/>
  <c r="DJ191" i="14"/>
  <c r="DI191" i="14"/>
  <c r="DH191" i="14"/>
  <c r="DG191" i="14"/>
  <c r="DF191" i="14"/>
  <c r="DE191" i="14"/>
  <c r="DD191" i="14"/>
  <c r="DC191" i="14"/>
  <c r="DB191" i="14"/>
  <c r="DA191" i="14"/>
  <c r="CZ191" i="14"/>
  <c r="CY191" i="14"/>
  <c r="CX191" i="14"/>
  <c r="CW191" i="14"/>
  <c r="CV191" i="14"/>
  <c r="CU191" i="14"/>
  <c r="CT191" i="14"/>
  <c r="CS191" i="14"/>
  <c r="CR191" i="14"/>
  <c r="CQ191" i="14"/>
  <c r="CP191" i="14"/>
  <c r="CO191" i="14"/>
  <c r="CN191" i="14"/>
  <c r="CM191" i="14"/>
  <c r="CL191" i="14"/>
  <c r="CK191" i="14"/>
  <c r="CJ191" i="14"/>
  <c r="CI191" i="14"/>
  <c r="CH191" i="14"/>
  <c r="CG191" i="14"/>
  <c r="CF191" i="14"/>
  <c r="CE191" i="14"/>
  <c r="CD191" i="14"/>
  <c r="CC191" i="14"/>
  <c r="CB191" i="14"/>
  <c r="CA191" i="14"/>
  <c r="BZ191" i="14"/>
  <c r="BY191" i="14"/>
  <c r="BX191" i="14"/>
  <c r="BW191" i="14"/>
  <c r="BV191" i="14"/>
  <c r="BU191" i="14"/>
  <c r="BT191" i="14"/>
  <c r="BS191" i="14"/>
  <c r="BR191" i="14"/>
  <c r="BQ191" i="14"/>
  <c r="BP191" i="14"/>
  <c r="BO191" i="14"/>
  <c r="BN191" i="14"/>
  <c r="BM191" i="14"/>
  <c r="BL191" i="14"/>
  <c r="BK191" i="14"/>
  <c r="BJ191" i="14"/>
  <c r="BI191" i="14"/>
  <c r="BH191" i="14"/>
  <c r="BG191" i="14"/>
  <c r="BF191" i="14"/>
  <c r="BE191" i="14"/>
  <c r="BD191" i="14"/>
  <c r="BC191" i="14"/>
  <c r="BB191" i="14"/>
  <c r="BA191" i="14"/>
  <c r="AZ191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ER190" i="14"/>
  <c r="EQ190" i="14"/>
  <c r="EP190" i="14"/>
  <c r="EO190" i="14"/>
  <c r="EN190" i="14"/>
  <c r="EM190" i="14"/>
  <c r="EL190" i="14"/>
  <c r="EK190" i="14"/>
  <c r="EJ190" i="14"/>
  <c r="EI190" i="14"/>
  <c r="EH190" i="14"/>
  <c r="EG190" i="14"/>
  <c r="EF190" i="14"/>
  <c r="EE190" i="14"/>
  <c r="ED190" i="14"/>
  <c r="EC190" i="14"/>
  <c r="EB190" i="14"/>
  <c r="EA190" i="14"/>
  <c r="DZ190" i="14"/>
  <c r="DY190" i="14"/>
  <c r="DX190" i="14"/>
  <c r="DW190" i="14"/>
  <c r="DV190" i="14"/>
  <c r="DU190" i="14"/>
  <c r="DT190" i="14"/>
  <c r="DS190" i="14"/>
  <c r="DR190" i="14"/>
  <c r="DQ190" i="14"/>
  <c r="DP190" i="14"/>
  <c r="DO190" i="14"/>
  <c r="DN190" i="14"/>
  <c r="DM190" i="14"/>
  <c r="DL190" i="14"/>
  <c r="DK190" i="14"/>
  <c r="DJ190" i="14"/>
  <c r="DI190" i="14"/>
  <c r="DH190" i="14"/>
  <c r="DG190" i="14"/>
  <c r="DF190" i="14"/>
  <c r="DE190" i="14"/>
  <c r="DD190" i="14"/>
  <c r="DC190" i="14"/>
  <c r="DB190" i="14"/>
  <c r="DA190" i="14"/>
  <c r="CZ190" i="14"/>
  <c r="CY190" i="14"/>
  <c r="CX190" i="14"/>
  <c r="CW190" i="14"/>
  <c r="CV190" i="14"/>
  <c r="CU190" i="14"/>
  <c r="CT190" i="14"/>
  <c r="CS190" i="14"/>
  <c r="CR190" i="14"/>
  <c r="CQ190" i="14"/>
  <c r="CP190" i="14"/>
  <c r="CO190" i="14"/>
  <c r="CN190" i="14"/>
  <c r="CM190" i="14"/>
  <c r="CL190" i="14"/>
  <c r="CK190" i="14"/>
  <c r="CJ190" i="14"/>
  <c r="CI190" i="14"/>
  <c r="CH190" i="14"/>
  <c r="CG190" i="14"/>
  <c r="CF190" i="14"/>
  <c r="CE190" i="14"/>
  <c r="CD190" i="14"/>
  <c r="CC190" i="14"/>
  <c r="CB190" i="14"/>
  <c r="CA190" i="14"/>
  <c r="BZ190" i="14"/>
  <c r="BY190" i="14"/>
  <c r="BX190" i="14"/>
  <c r="BW190" i="14"/>
  <c r="BV190" i="14"/>
  <c r="BU190" i="14"/>
  <c r="BT190" i="14"/>
  <c r="BS190" i="14"/>
  <c r="BR190" i="14"/>
  <c r="BQ190" i="14"/>
  <c r="BP190" i="14"/>
  <c r="BO190" i="14"/>
  <c r="BN190" i="14"/>
  <c r="BM190" i="14"/>
  <c r="BL190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ER189" i="14"/>
  <c r="EQ189" i="14"/>
  <c r="EP189" i="14"/>
  <c r="EO189" i="14"/>
  <c r="EN189" i="14"/>
  <c r="EM189" i="14"/>
  <c r="EL189" i="14"/>
  <c r="EK189" i="14"/>
  <c r="EJ189" i="14"/>
  <c r="EI189" i="14"/>
  <c r="EH189" i="14"/>
  <c r="EG189" i="14"/>
  <c r="EF189" i="14"/>
  <c r="EE189" i="14"/>
  <c r="ED189" i="14"/>
  <c r="EC189" i="14"/>
  <c r="EB189" i="14"/>
  <c r="EA189" i="14"/>
  <c r="DZ189" i="14"/>
  <c r="DY189" i="14"/>
  <c r="DX189" i="14"/>
  <c r="DW189" i="14"/>
  <c r="DV189" i="14"/>
  <c r="DU189" i="14"/>
  <c r="DT189" i="14"/>
  <c r="DS189" i="14"/>
  <c r="DR189" i="14"/>
  <c r="DQ189" i="14"/>
  <c r="DP189" i="14"/>
  <c r="DO189" i="14"/>
  <c r="DN189" i="14"/>
  <c r="DM189" i="14"/>
  <c r="DL189" i="14"/>
  <c r="DK189" i="14"/>
  <c r="DJ189" i="14"/>
  <c r="DI189" i="14"/>
  <c r="DH189" i="14"/>
  <c r="DG189" i="14"/>
  <c r="DF189" i="14"/>
  <c r="DE189" i="14"/>
  <c r="DD189" i="14"/>
  <c r="DC189" i="14"/>
  <c r="DB189" i="14"/>
  <c r="DA189" i="14"/>
  <c r="CZ189" i="14"/>
  <c r="CY189" i="14"/>
  <c r="CX189" i="14"/>
  <c r="CW189" i="14"/>
  <c r="CV189" i="14"/>
  <c r="CU189" i="14"/>
  <c r="CT189" i="14"/>
  <c r="CS189" i="14"/>
  <c r="CR189" i="14"/>
  <c r="CQ189" i="14"/>
  <c r="CP189" i="14"/>
  <c r="CO189" i="14"/>
  <c r="CN189" i="14"/>
  <c r="CM189" i="14"/>
  <c r="CL189" i="14"/>
  <c r="CK189" i="14"/>
  <c r="CJ189" i="14"/>
  <c r="CI189" i="14"/>
  <c r="CH189" i="14"/>
  <c r="CG189" i="14"/>
  <c r="CF189" i="14"/>
  <c r="CE189" i="14"/>
  <c r="CD189" i="14"/>
  <c r="CC189" i="14"/>
  <c r="CB189" i="14"/>
  <c r="CA189" i="14"/>
  <c r="BZ189" i="14"/>
  <c r="BY189" i="14"/>
  <c r="BX189" i="14"/>
  <c r="BW189" i="14"/>
  <c r="BV189" i="14"/>
  <c r="BU189" i="14"/>
  <c r="BT189" i="14"/>
  <c r="BS189" i="14"/>
  <c r="BR189" i="14"/>
  <c r="BQ189" i="14"/>
  <c r="BP189" i="14"/>
  <c r="BO189" i="14"/>
  <c r="BN189" i="14"/>
  <c r="BM189" i="14"/>
  <c r="BL189" i="14"/>
  <c r="BK189" i="14"/>
  <c r="BJ189" i="14"/>
  <c r="BI189" i="14"/>
  <c r="BH189" i="14"/>
  <c r="BG189" i="14"/>
  <c r="BF189" i="14"/>
  <c r="BE189" i="14"/>
  <c r="BD189" i="14"/>
  <c r="BC189" i="14"/>
  <c r="BB189" i="14"/>
  <c r="BA189" i="14"/>
  <c r="AZ189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ER188" i="14"/>
  <c r="EQ188" i="14"/>
  <c r="EP188" i="14"/>
  <c r="EO188" i="14"/>
  <c r="EN188" i="14"/>
  <c r="EM188" i="14"/>
  <c r="EL188" i="14"/>
  <c r="EK188" i="14"/>
  <c r="EJ188" i="14"/>
  <c r="EI188" i="14"/>
  <c r="EH188" i="14"/>
  <c r="EG188" i="14"/>
  <c r="EF188" i="14"/>
  <c r="EE188" i="14"/>
  <c r="ED188" i="14"/>
  <c r="EC188" i="14"/>
  <c r="EB188" i="14"/>
  <c r="EA188" i="14"/>
  <c r="DZ188" i="14"/>
  <c r="DY188" i="14"/>
  <c r="DX188" i="14"/>
  <c r="DW188" i="14"/>
  <c r="DV188" i="14"/>
  <c r="DU188" i="14"/>
  <c r="DT188" i="14"/>
  <c r="DS188" i="14"/>
  <c r="DR188" i="14"/>
  <c r="DQ188" i="14"/>
  <c r="DP188" i="14"/>
  <c r="DO188" i="14"/>
  <c r="DN188" i="14"/>
  <c r="DM188" i="14"/>
  <c r="DL188" i="14"/>
  <c r="DK188" i="14"/>
  <c r="DJ188" i="14"/>
  <c r="DI188" i="14"/>
  <c r="DH188" i="14"/>
  <c r="DG188" i="14"/>
  <c r="DF188" i="14"/>
  <c r="DE188" i="14"/>
  <c r="DD188" i="14"/>
  <c r="DC188" i="14"/>
  <c r="DB188" i="14"/>
  <c r="DA188" i="14"/>
  <c r="CZ188" i="14"/>
  <c r="CY188" i="14"/>
  <c r="CX188" i="14"/>
  <c r="CW188" i="14"/>
  <c r="CV188" i="14"/>
  <c r="CU188" i="14"/>
  <c r="CT188" i="14"/>
  <c r="CS188" i="14"/>
  <c r="CR188" i="14"/>
  <c r="CQ188" i="14"/>
  <c r="CP188" i="14"/>
  <c r="CO188" i="14"/>
  <c r="CN188" i="14"/>
  <c r="CM188" i="14"/>
  <c r="CL188" i="14"/>
  <c r="CK188" i="14"/>
  <c r="CJ188" i="14"/>
  <c r="CI188" i="14"/>
  <c r="CH188" i="14"/>
  <c r="CG188" i="14"/>
  <c r="CF188" i="14"/>
  <c r="CE188" i="14"/>
  <c r="CD188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ER187" i="14"/>
  <c r="EQ187" i="14"/>
  <c r="EP187" i="14"/>
  <c r="EO187" i="14"/>
  <c r="EN187" i="14"/>
  <c r="EM187" i="14"/>
  <c r="EL187" i="14"/>
  <c r="EK187" i="14"/>
  <c r="EJ187" i="14"/>
  <c r="EI187" i="14"/>
  <c r="EH187" i="14"/>
  <c r="EG187" i="14"/>
  <c r="EF187" i="14"/>
  <c r="EE187" i="14"/>
  <c r="ED187" i="14"/>
  <c r="EC187" i="14"/>
  <c r="EB187" i="14"/>
  <c r="EA187" i="14"/>
  <c r="DZ187" i="14"/>
  <c r="DY187" i="14"/>
  <c r="DX187" i="14"/>
  <c r="DW187" i="14"/>
  <c r="DV187" i="14"/>
  <c r="DU187" i="14"/>
  <c r="DT187" i="14"/>
  <c r="DS187" i="14"/>
  <c r="DR187" i="14"/>
  <c r="DQ187" i="14"/>
  <c r="DP187" i="14"/>
  <c r="DO187" i="14"/>
  <c r="DN187" i="14"/>
  <c r="DM187" i="14"/>
  <c r="DL187" i="14"/>
  <c r="DK187" i="14"/>
  <c r="DJ187" i="14"/>
  <c r="DI187" i="14"/>
  <c r="DH187" i="14"/>
  <c r="DG187" i="14"/>
  <c r="DF187" i="14"/>
  <c r="DE187" i="14"/>
  <c r="DD187" i="14"/>
  <c r="DC187" i="14"/>
  <c r="DB187" i="14"/>
  <c r="DA187" i="14"/>
  <c r="CZ187" i="14"/>
  <c r="CY187" i="14"/>
  <c r="CX187" i="14"/>
  <c r="CW187" i="14"/>
  <c r="CV187" i="14"/>
  <c r="CU187" i="14"/>
  <c r="CT187" i="14"/>
  <c r="CS187" i="14"/>
  <c r="CR187" i="14"/>
  <c r="CQ187" i="14"/>
  <c r="CP187" i="14"/>
  <c r="CO187" i="14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ER186" i="14"/>
  <c r="EQ186" i="14"/>
  <c r="EP186" i="14"/>
  <c r="EO186" i="14"/>
  <c r="EN186" i="14"/>
  <c r="EM186" i="14"/>
  <c r="EL186" i="14"/>
  <c r="EK186" i="14"/>
  <c r="EJ186" i="14"/>
  <c r="EI186" i="14"/>
  <c r="EH186" i="14"/>
  <c r="EG186" i="14"/>
  <c r="EF186" i="14"/>
  <c r="EE186" i="14"/>
  <c r="ED186" i="14"/>
  <c r="EC186" i="14"/>
  <c r="EB186" i="14"/>
  <c r="EA186" i="14"/>
  <c r="DZ186" i="14"/>
  <c r="DY186" i="14"/>
  <c r="DX186" i="14"/>
  <c r="DW186" i="14"/>
  <c r="DV186" i="14"/>
  <c r="DU186" i="14"/>
  <c r="DT186" i="14"/>
  <c r="DS186" i="14"/>
  <c r="DR186" i="14"/>
  <c r="DQ186" i="14"/>
  <c r="DP186" i="14"/>
  <c r="DO186" i="14"/>
  <c r="DN186" i="14"/>
  <c r="DM186" i="14"/>
  <c r="DL186" i="14"/>
  <c r="DK186" i="14"/>
  <c r="DJ186" i="14"/>
  <c r="DI186" i="14"/>
  <c r="DH186" i="14"/>
  <c r="DG186" i="14"/>
  <c r="DF186" i="14"/>
  <c r="DE186" i="14"/>
  <c r="DD186" i="14"/>
  <c r="DC186" i="14"/>
  <c r="DB186" i="14"/>
  <c r="DA186" i="14"/>
  <c r="CZ186" i="14"/>
  <c r="CY186" i="14"/>
  <c r="CX186" i="14"/>
  <c r="CW186" i="14"/>
  <c r="CV186" i="14"/>
  <c r="CU186" i="14"/>
  <c r="CT186" i="14"/>
  <c r="CS186" i="14"/>
  <c r="CR186" i="14"/>
  <c r="CQ186" i="14"/>
  <c r="CP186" i="14"/>
  <c r="CO186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ER185" i="14"/>
  <c r="EQ185" i="14"/>
  <c r="EP185" i="14"/>
  <c r="EO185" i="14"/>
  <c r="EN185" i="14"/>
  <c r="EM185" i="14"/>
  <c r="EL185" i="14"/>
  <c r="EK185" i="14"/>
  <c r="EJ185" i="14"/>
  <c r="EI185" i="14"/>
  <c r="EH185" i="14"/>
  <c r="EG185" i="14"/>
  <c r="EF185" i="14"/>
  <c r="EE185" i="14"/>
  <c r="ED185" i="14"/>
  <c r="EC185" i="14"/>
  <c r="EB185" i="14"/>
  <c r="EA185" i="14"/>
  <c r="DZ185" i="14"/>
  <c r="DY185" i="14"/>
  <c r="DX185" i="14"/>
  <c r="DW185" i="14"/>
  <c r="DV185" i="14"/>
  <c r="DU185" i="14"/>
  <c r="DT185" i="14"/>
  <c r="DS185" i="14"/>
  <c r="DR185" i="14"/>
  <c r="DQ185" i="14"/>
  <c r="DP185" i="14"/>
  <c r="DO185" i="14"/>
  <c r="DN185" i="14"/>
  <c r="DM185" i="14"/>
  <c r="DL185" i="14"/>
  <c r="DK185" i="14"/>
  <c r="DJ185" i="14"/>
  <c r="DI185" i="14"/>
  <c r="DH185" i="14"/>
  <c r="DG185" i="14"/>
  <c r="DF185" i="14"/>
  <c r="DE185" i="14"/>
  <c r="DD185" i="14"/>
  <c r="DC185" i="14"/>
  <c r="DB185" i="14"/>
  <c r="DA185" i="14"/>
  <c r="CZ185" i="14"/>
  <c r="CY185" i="14"/>
  <c r="CX185" i="14"/>
  <c r="CW185" i="14"/>
  <c r="CV185" i="14"/>
  <c r="CU185" i="14"/>
  <c r="CT185" i="14"/>
  <c r="CS185" i="14"/>
  <c r="CR185" i="14"/>
  <c r="CQ185" i="14"/>
  <c r="CP185" i="14"/>
  <c r="CO185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ER184" i="14"/>
  <c r="EQ184" i="14"/>
  <c r="EP184" i="14"/>
  <c r="EO184" i="14"/>
  <c r="EN184" i="14"/>
  <c r="EM184" i="14"/>
  <c r="EL184" i="14"/>
  <c r="EK184" i="14"/>
  <c r="EJ184" i="14"/>
  <c r="EI184" i="14"/>
  <c r="EH184" i="14"/>
  <c r="EG184" i="14"/>
  <c r="EF184" i="14"/>
  <c r="EE184" i="14"/>
  <c r="ED184" i="14"/>
  <c r="EC184" i="14"/>
  <c r="EB184" i="14"/>
  <c r="EA184" i="14"/>
  <c r="DZ184" i="14"/>
  <c r="DY184" i="14"/>
  <c r="DX184" i="14"/>
  <c r="DW184" i="14"/>
  <c r="DV184" i="14"/>
  <c r="DU184" i="14"/>
  <c r="DT184" i="14"/>
  <c r="DS184" i="14"/>
  <c r="DR184" i="14"/>
  <c r="DQ184" i="14"/>
  <c r="DP184" i="14"/>
  <c r="DO184" i="14"/>
  <c r="DN184" i="14"/>
  <c r="DM184" i="14"/>
  <c r="DL184" i="14"/>
  <c r="DK184" i="14"/>
  <c r="DJ184" i="14"/>
  <c r="DI184" i="14"/>
  <c r="DH184" i="14"/>
  <c r="DG184" i="14"/>
  <c r="DF184" i="14"/>
  <c r="DE184" i="14"/>
  <c r="DD184" i="14"/>
  <c r="DC184" i="14"/>
  <c r="DB184" i="14"/>
  <c r="DA184" i="14"/>
  <c r="CZ184" i="14"/>
  <c r="CY184" i="14"/>
  <c r="CX184" i="14"/>
  <c r="CW184" i="14"/>
  <c r="CV184" i="14"/>
  <c r="CU184" i="14"/>
  <c r="CT184" i="14"/>
  <c r="CS184" i="14"/>
  <c r="CR184" i="14"/>
  <c r="CQ184" i="14"/>
  <c r="CP184" i="14"/>
  <c r="CO184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ER183" i="14"/>
  <c r="EQ183" i="14"/>
  <c r="EP183" i="14"/>
  <c r="EO183" i="14"/>
  <c r="EN183" i="14"/>
  <c r="EM183" i="14"/>
  <c r="EL183" i="14"/>
  <c r="EK183" i="14"/>
  <c r="EJ183" i="14"/>
  <c r="EI183" i="14"/>
  <c r="EH183" i="14"/>
  <c r="EG183" i="14"/>
  <c r="EF183" i="14"/>
  <c r="EE183" i="14"/>
  <c r="ED183" i="14"/>
  <c r="EC183" i="14"/>
  <c r="EB183" i="14"/>
  <c r="EA183" i="14"/>
  <c r="DZ183" i="14"/>
  <c r="DY183" i="14"/>
  <c r="DX183" i="14"/>
  <c r="DW183" i="14"/>
  <c r="DV183" i="14"/>
  <c r="DU183" i="14"/>
  <c r="DT183" i="14"/>
  <c r="DS183" i="14"/>
  <c r="DR183" i="14"/>
  <c r="DQ183" i="14"/>
  <c r="DP183" i="14"/>
  <c r="DO183" i="14"/>
  <c r="DN183" i="14"/>
  <c r="DM183" i="14"/>
  <c r="DL183" i="14"/>
  <c r="DK183" i="14"/>
  <c r="DJ183" i="14"/>
  <c r="DI183" i="14"/>
  <c r="DH183" i="14"/>
  <c r="DG183" i="14"/>
  <c r="DF183" i="14"/>
  <c r="DE183" i="14"/>
  <c r="DD183" i="14"/>
  <c r="DC183" i="14"/>
  <c r="DB183" i="14"/>
  <c r="DA183" i="14"/>
  <c r="CZ183" i="14"/>
  <c r="CY183" i="14"/>
  <c r="CX183" i="14"/>
  <c r="CW183" i="14"/>
  <c r="CV183" i="14"/>
  <c r="CU183" i="14"/>
  <c r="CT183" i="14"/>
  <c r="CS183" i="14"/>
  <c r="CR183" i="14"/>
  <c r="CQ183" i="14"/>
  <c r="CP183" i="14"/>
  <c r="CO183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ER182" i="14"/>
  <c r="EQ182" i="14"/>
  <c r="EP182" i="14"/>
  <c r="EO182" i="14"/>
  <c r="EN182" i="14"/>
  <c r="EM182" i="14"/>
  <c r="EL182" i="14"/>
  <c r="EK182" i="14"/>
  <c r="EJ182" i="14"/>
  <c r="EI182" i="14"/>
  <c r="EH182" i="14"/>
  <c r="EG182" i="14"/>
  <c r="EF182" i="14"/>
  <c r="EE182" i="14"/>
  <c r="ED182" i="14"/>
  <c r="EC182" i="14"/>
  <c r="EB182" i="14"/>
  <c r="EA182" i="14"/>
  <c r="DZ182" i="14"/>
  <c r="DY182" i="14"/>
  <c r="DX182" i="14"/>
  <c r="DW182" i="14"/>
  <c r="DV182" i="14"/>
  <c r="DU182" i="14"/>
  <c r="DT182" i="14"/>
  <c r="DS182" i="14"/>
  <c r="DR182" i="14"/>
  <c r="DQ182" i="14"/>
  <c r="DP182" i="14"/>
  <c r="DO182" i="14"/>
  <c r="DN182" i="14"/>
  <c r="DM182" i="14"/>
  <c r="DL182" i="14"/>
  <c r="DK182" i="14"/>
  <c r="DJ182" i="14"/>
  <c r="DI182" i="14"/>
  <c r="DH182" i="14"/>
  <c r="DG182" i="14"/>
  <c r="DF182" i="14"/>
  <c r="DE182" i="14"/>
  <c r="DD182" i="14"/>
  <c r="DC182" i="14"/>
  <c r="DB182" i="14"/>
  <c r="DA182" i="14"/>
  <c r="CZ182" i="14"/>
  <c r="CY182" i="14"/>
  <c r="CX182" i="14"/>
  <c r="CW182" i="14"/>
  <c r="CV182" i="14"/>
  <c r="CU182" i="14"/>
  <c r="CT182" i="14"/>
  <c r="CS182" i="14"/>
  <c r="CR182" i="14"/>
  <c r="CQ182" i="14"/>
  <c r="CP182" i="14"/>
  <c r="CO182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ER181" i="14"/>
  <c r="EQ181" i="14"/>
  <c r="EP181" i="14"/>
  <c r="EO181" i="14"/>
  <c r="EN181" i="14"/>
  <c r="EM181" i="14"/>
  <c r="EL181" i="14"/>
  <c r="EK181" i="14"/>
  <c r="EJ181" i="14"/>
  <c r="EI181" i="14"/>
  <c r="EH181" i="14"/>
  <c r="EG181" i="14"/>
  <c r="EF181" i="14"/>
  <c r="EE181" i="14"/>
  <c r="ED181" i="14"/>
  <c r="EC181" i="14"/>
  <c r="EB181" i="14"/>
  <c r="EA181" i="14"/>
  <c r="DZ181" i="14"/>
  <c r="DY181" i="14"/>
  <c r="DX181" i="14"/>
  <c r="DW181" i="14"/>
  <c r="DV181" i="14"/>
  <c r="DU181" i="14"/>
  <c r="DT181" i="14"/>
  <c r="DS181" i="14"/>
  <c r="DR181" i="14"/>
  <c r="DQ181" i="14"/>
  <c r="DP181" i="14"/>
  <c r="DO181" i="14"/>
  <c r="DN181" i="14"/>
  <c r="DM181" i="14"/>
  <c r="DL181" i="14"/>
  <c r="DK181" i="14"/>
  <c r="DJ181" i="14"/>
  <c r="DI181" i="14"/>
  <c r="DH181" i="14"/>
  <c r="DG181" i="14"/>
  <c r="DF181" i="14"/>
  <c r="DE181" i="14"/>
  <c r="DD181" i="14"/>
  <c r="DC181" i="14"/>
  <c r="DB181" i="14"/>
  <c r="DA181" i="14"/>
  <c r="CZ181" i="14"/>
  <c r="CY181" i="14"/>
  <c r="CX181" i="14"/>
  <c r="CW181" i="14"/>
  <c r="CV181" i="14"/>
  <c r="CU181" i="14"/>
  <c r="CT181" i="14"/>
  <c r="CS181" i="14"/>
  <c r="CR181" i="14"/>
  <c r="CQ181" i="14"/>
  <c r="CP181" i="14"/>
  <c r="CO181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ER180" i="14"/>
  <c r="EQ180" i="14"/>
  <c r="EP180" i="14"/>
  <c r="EO180" i="14"/>
  <c r="EN180" i="14"/>
  <c r="EM180" i="14"/>
  <c r="EL180" i="14"/>
  <c r="EK180" i="14"/>
  <c r="EJ180" i="14"/>
  <c r="EI180" i="14"/>
  <c r="EH180" i="14"/>
  <c r="EG180" i="14"/>
  <c r="EF180" i="14"/>
  <c r="EE180" i="14"/>
  <c r="ED180" i="14"/>
  <c r="EC180" i="14"/>
  <c r="EB180" i="14"/>
  <c r="EA180" i="14"/>
  <c r="DZ180" i="14"/>
  <c r="DY180" i="14"/>
  <c r="DX180" i="14"/>
  <c r="DW180" i="14"/>
  <c r="DV180" i="14"/>
  <c r="DU180" i="14"/>
  <c r="DT180" i="14"/>
  <c r="DS180" i="14"/>
  <c r="DR180" i="14"/>
  <c r="DQ180" i="14"/>
  <c r="DP180" i="14"/>
  <c r="DO180" i="14"/>
  <c r="DN180" i="14"/>
  <c r="DM180" i="14"/>
  <c r="DL180" i="14"/>
  <c r="DK180" i="14"/>
  <c r="DJ180" i="14"/>
  <c r="DI180" i="14"/>
  <c r="DH180" i="14"/>
  <c r="DG180" i="14"/>
  <c r="DF180" i="14"/>
  <c r="DE180" i="14"/>
  <c r="DD180" i="14"/>
  <c r="DC180" i="14"/>
  <c r="DB180" i="14"/>
  <c r="DA180" i="14"/>
  <c r="CZ180" i="14"/>
  <c r="CY180" i="14"/>
  <c r="CX180" i="14"/>
  <c r="CW180" i="14"/>
  <c r="CV180" i="14"/>
  <c r="CU180" i="14"/>
  <c r="CT180" i="14"/>
  <c r="CS180" i="14"/>
  <c r="CR180" i="14"/>
  <c r="CQ180" i="14"/>
  <c r="CP180" i="14"/>
  <c r="CO180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ER179" i="14"/>
  <c r="EQ179" i="14"/>
  <c r="EP179" i="14"/>
  <c r="EO179" i="14"/>
  <c r="EN179" i="14"/>
  <c r="EM179" i="14"/>
  <c r="EL179" i="14"/>
  <c r="EK179" i="14"/>
  <c r="EJ179" i="14"/>
  <c r="EI179" i="14"/>
  <c r="EH179" i="14"/>
  <c r="EG179" i="14"/>
  <c r="EF179" i="14"/>
  <c r="EE179" i="14"/>
  <c r="ED179" i="14"/>
  <c r="EC179" i="14"/>
  <c r="EB179" i="14"/>
  <c r="EA179" i="14"/>
  <c r="DZ179" i="14"/>
  <c r="DY179" i="14"/>
  <c r="DX179" i="14"/>
  <c r="DW179" i="14"/>
  <c r="DV179" i="14"/>
  <c r="DU179" i="14"/>
  <c r="DT179" i="14"/>
  <c r="DS179" i="14"/>
  <c r="DR179" i="14"/>
  <c r="DQ179" i="14"/>
  <c r="DP179" i="14"/>
  <c r="DO179" i="14"/>
  <c r="DN179" i="14"/>
  <c r="DM179" i="14"/>
  <c r="DL179" i="14"/>
  <c r="DK179" i="14"/>
  <c r="DJ179" i="14"/>
  <c r="DI179" i="14"/>
  <c r="DH179" i="14"/>
  <c r="DG179" i="14"/>
  <c r="DF179" i="14"/>
  <c r="DE179" i="14"/>
  <c r="DD179" i="14"/>
  <c r="DC179" i="14"/>
  <c r="DB179" i="14"/>
  <c r="DA179" i="14"/>
  <c r="CZ179" i="14"/>
  <c r="CY179" i="14"/>
  <c r="CX179" i="14"/>
  <c r="CW179" i="14"/>
  <c r="CV179" i="14"/>
  <c r="CU179" i="14"/>
  <c r="CT179" i="14"/>
  <c r="CS179" i="14"/>
  <c r="CR179" i="14"/>
  <c r="CQ179" i="14"/>
  <c r="CP179" i="14"/>
  <c r="CO179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ER178" i="14"/>
  <c r="EQ178" i="14"/>
  <c r="EP178" i="14"/>
  <c r="EO178" i="14"/>
  <c r="EN178" i="14"/>
  <c r="EM178" i="14"/>
  <c r="EL178" i="14"/>
  <c r="EK178" i="14"/>
  <c r="EJ178" i="14"/>
  <c r="EI178" i="14"/>
  <c r="EH178" i="14"/>
  <c r="EG178" i="14"/>
  <c r="EF178" i="14"/>
  <c r="EE178" i="14"/>
  <c r="ED178" i="14"/>
  <c r="EC178" i="14"/>
  <c r="EB178" i="14"/>
  <c r="EA178" i="14"/>
  <c r="DZ178" i="14"/>
  <c r="DY178" i="14"/>
  <c r="DX178" i="14"/>
  <c r="DW178" i="14"/>
  <c r="DV178" i="14"/>
  <c r="DU178" i="14"/>
  <c r="DT178" i="14"/>
  <c r="DS178" i="14"/>
  <c r="DR178" i="14"/>
  <c r="DQ178" i="14"/>
  <c r="DP178" i="14"/>
  <c r="DO178" i="14"/>
  <c r="DN178" i="14"/>
  <c r="DM178" i="14"/>
  <c r="DL178" i="14"/>
  <c r="DK178" i="14"/>
  <c r="DJ178" i="14"/>
  <c r="DI178" i="14"/>
  <c r="DH178" i="14"/>
  <c r="DG178" i="14"/>
  <c r="DF178" i="14"/>
  <c r="DE178" i="14"/>
  <c r="DD178" i="14"/>
  <c r="DC178" i="14"/>
  <c r="DB178" i="14"/>
  <c r="DA178" i="14"/>
  <c r="CZ178" i="14"/>
  <c r="CY178" i="14"/>
  <c r="CX178" i="14"/>
  <c r="CW178" i="14"/>
  <c r="CV178" i="14"/>
  <c r="CU178" i="14"/>
  <c r="CT178" i="14"/>
  <c r="CS178" i="14"/>
  <c r="CR178" i="14"/>
  <c r="CQ178" i="14"/>
  <c r="CP178" i="14"/>
  <c r="CO178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ER177" i="14"/>
  <c r="EQ177" i="14"/>
  <c r="EP177" i="14"/>
  <c r="EO177" i="14"/>
  <c r="EN177" i="14"/>
  <c r="EM177" i="14"/>
  <c r="EL177" i="14"/>
  <c r="EK177" i="14"/>
  <c r="EJ177" i="14"/>
  <c r="EI177" i="14"/>
  <c r="EH177" i="14"/>
  <c r="EG177" i="14"/>
  <c r="EF177" i="14"/>
  <c r="EE177" i="14"/>
  <c r="ED177" i="14"/>
  <c r="EC177" i="14"/>
  <c r="EB177" i="14"/>
  <c r="EA177" i="14"/>
  <c r="DZ177" i="14"/>
  <c r="DY177" i="14"/>
  <c r="DX177" i="14"/>
  <c r="DW177" i="14"/>
  <c r="DV177" i="14"/>
  <c r="DU177" i="14"/>
  <c r="DT177" i="14"/>
  <c r="DS177" i="14"/>
  <c r="DR177" i="14"/>
  <c r="DQ177" i="14"/>
  <c r="DP177" i="14"/>
  <c r="DO177" i="14"/>
  <c r="DN177" i="14"/>
  <c r="DM177" i="14"/>
  <c r="DL177" i="14"/>
  <c r="DK177" i="14"/>
  <c r="DJ177" i="14"/>
  <c r="DI177" i="14"/>
  <c r="DH177" i="14"/>
  <c r="DG177" i="14"/>
  <c r="DF177" i="14"/>
  <c r="DE177" i="14"/>
  <c r="DD177" i="14"/>
  <c r="DC177" i="14"/>
  <c r="DB177" i="14"/>
  <c r="DA177" i="14"/>
  <c r="CZ177" i="14"/>
  <c r="CY177" i="14"/>
  <c r="CX177" i="14"/>
  <c r="CW177" i="14"/>
  <c r="CV177" i="14"/>
  <c r="CU177" i="14"/>
  <c r="CT177" i="14"/>
  <c r="CS177" i="14"/>
  <c r="CR177" i="14"/>
  <c r="CQ177" i="14"/>
  <c r="CP177" i="14"/>
  <c r="CO177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ER176" i="14"/>
  <c r="EQ176" i="14"/>
  <c r="EP176" i="14"/>
  <c r="EO176" i="14"/>
  <c r="EN176" i="14"/>
  <c r="EM176" i="14"/>
  <c r="EL176" i="14"/>
  <c r="EK176" i="14"/>
  <c r="EJ176" i="14"/>
  <c r="EI176" i="14"/>
  <c r="EH176" i="14"/>
  <c r="EG176" i="14"/>
  <c r="EF176" i="14"/>
  <c r="EE176" i="14"/>
  <c r="ED176" i="14"/>
  <c r="EC176" i="14"/>
  <c r="EB176" i="14"/>
  <c r="EA176" i="14"/>
  <c r="DZ176" i="14"/>
  <c r="DY176" i="14"/>
  <c r="DX176" i="14"/>
  <c r="DW176" i="14"/>
  <c r="DV176" i="14"/>
  <c r="DU176" i="14"/>
  <c r="DT176" i="14"/>
  <c r="DS176" i="14"/>
  <c r="DR176" i="14"/>
  <c r="DQ176" i="14"/>
  <c r="DP176" i="14"/>
  <c r="DO176" i="14"/>
  <c r="DN176" i="14"/>
  <c r="DM176" i="14"/>
  <c r="DL176" i="14"/>
  <c r="DK176" i="14"/>
  <c r="DJ176" i="14"/>
  <c r="DI176" i="14"/>
  <c r="DH176" i="14"/>
  <c r="DG176" i="14"/>
  <c r="DF176" i="14"/>
  <c r="DE176" i="14"/>
  <c r="DD176" i="14"/>
  <c r="DC176" i="14"/>
  <c r="DB176" i="14"/>
  <c r="DA176" i="14"/>
  <c r="CZ176" i="14"/>
  <c r="CY176" i="14"/>
  <c r="CX176" i="14"/>
  <c r="CW176" i="14"/>
  <c r="CV176" i="14"/>
  <c r="CU176" i="14"/>
  <c r="CT176" i="14"/>
  <c r="CS176" i="14"/>
  <c r="CR176" i="14"/>
  <c r="CQ176" i="14"/>
  <c r="CP176" i="14"/>
  <c r="CO176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ER175" i="14"/>
  <c r="EQ175" i="14"/>
  <c r="EP175" i="14"/>
  <c r="EO175" i="14"/>
  <c r="EN175" i="14"/>
  <c r="EM175" i="14"/>
  <c r="EL175" i="14"/>
  <c r="EK175" i="14"/>
  <c r="EJ175" i="14"/>
  <c r="EI175" i="14"/>
  <c r="EH175" i="14"/>
  <c r="EG175" i="14"/>
  <c r="EF175" i="14"/>
  <c r="EE175" i="14"/>
  <c r="ED175" i="14"/>
  <c r="EC175" i="14"/>
  <c r="EB175" i="14"/>
  <c r="EA175" i="14"/>
  <c r="DZ175" i="14"/>
  <c r="DY175" i="14"/>
  <c r="DX175" i="14"/>
  <c r="DW175" i="14"/>
  <c r="DV175" i="14"/>
  <c r="DU175" i="14"/>
  <c r="DT175" i="14"/>
  <c r="DS175" i="14"/>
  <c r="DR175" i="14"/>
  <c r="DQ175" i="14"/>
  <c r="DP175" i="14"/>
  <c r="DO175" i="14"/>
  <c r="DN175" i="14"/>
  <c r="DM175" i="14"/>
  <c r="DL175" i="14"/>
  <c r="DK175" i="14"/>
  <c r="DJ175" i="14"/>
  <c r="DI175" i="14"/>
  <c r="DH175" i="14"/>
  <c r="DG175" i="14"/>
  <c r="DF175" i="14"/>
  <c r="DE175" i="14"/>
  <c r="DD175" i="14"/>
  <c r="DC175" i="14"/>
  <c r="DB175" i="14"/>
  <c r="DA175" i="14"/>
  <c r="CZ175" i="14"/>
  <c r="CY175" i="14"/>
  <c r="CX175" i="14"/>
  <c r="CW175" i="14"/>
  <c r="CV175" i="14"/>
  <c r="CU175" i="14"/>
  <c r="CT175" i="14"/>
  <c r="CS175" i="14"/>
  <c r="CR175" i="14"/>
  <c r="CQ175" i="14"/>
  <c r="CP175" i="14"/>
  <c r="CO175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ER174" i="14"/>
  <c r="EQ174" i="14"/>
  <c r="EP174" i="14"/>
  <c r="EO174" i="14"/>
  <c r="EN174" i="14"/>
  <c r="EM174" i="14"/>
  <c r="EL174" i="14"/>
  <c r="EK174" i="14"/>
  <c r="EJ174" i="14"/>
  <c r="EI174" i="14"/>
  <c r="EH174" i="14"/>
  <c r="EG174" i="14"/>
  <c r="EF174" i="14"/>
  <c r="EE174" i="14"/>
  <c r="ED174" i="14"/>
  <c r="EC174" i="14"/>
  <c r="EB174" i="14"/>
  <c r="EA174" i="14"/>
  <c r="DZ174" i="14"/>
  <c r="DY174" i="14"/>
  <c r="DX174" i="14"/>
  <c r="DW174" i="14"/>
  <c r="DV174" i="14"/>
  <c r="DU174" i="14"/>
  <c r="DT174" i="14"/>
  <c r="DS174" i="14"/>
  <c r="DR174" i="14"/>
  <c r="DQ174" i="14"/>
  <c r="DP174" i="14"/>
  <c r="DO174" i="14"/>
  <c r="DN174" i="14"/>
  <c r="DM174" i="14"/>
  <c r="DL174" i="14"/>
  <c r="DK174" i="14"/>
  <c r="DJ174" i="14"/>
  <c r="DI174" i="14"/>
  <c r="DH174" i="14"/>
  <c r="DG174" i="14"/>
  <c r="DF174" i="14"/>
  <c r="DE174" i="14"/>
  <c r="DD174" i="14"/>
  <c r="DC174" i="14"/>
  <c r="DB174" i="14"/>
  <c r="DA174" i="14"/>
  <c r="CZ174" i="14"/>
  <c r="CY174" i="14"/>
  <c r="CX174" i="14"/>
  <c r="CW174" i="14"/>
  <c r="CV174" i="14"/>
  <c r="CU174" i="14"/>
  <c r="CT174" i="14"/>
  <c r="CS174" i="14"/>
  <c r="CR174" i="14"/>
  <c r="CQ174" i="14"/>
  <c r="CP174" i="14"/>
  <c r="CO174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ER173" i="14"/>
  <c r="EQ173" i="14"/>
  <c r="EP173" i="14"/>
  <c r="EO173" i="14"/>
  <c r="EN173" i="14"/>
  <c r="EM173" i="14"/>
  <c r="EL173" i="14"/>
  <c r="EK173" i="14"/>
  <c r="EJ173" i="14"/>
  <c r="EI173" i="14"/>
  <c r="EH173" i="14"/>
  <c r="EG173" i="14"/>
  <c r="EF173" i="14"/>
  <c r="EE173" i="14"/>
  <c r="ED173" i="14"/>
  <c r="EC173" i="14"/>
  <c r="EB173" i="14"/>
  <c r="EA173" i="14"/>
  <c r="DZ173" i="14"/>
  <c r="DY173" i="14"/>
  <c r="DX173" i="14"/>
  <c r="DW173" i="14"/>
  <c r="DV173" i="14"/>
  <c r="DU173" i="14"/>
  <c r="DT173" i="14"/>
  <c r="DS173" i="14"/>
  <c r="DR173" i="14"/>
  <c r="DQ173" i="14"/>
  <c r="DP173" i="14"/>
  <c r="DO173" i="14"/>
  <c r="DN173" i="14"/>
  <c r="DM173" i="14"/>
  <c r="DL173" i="14"/>
  <c r="DK173" i="14"/>
  <c r="DJ173" i="14"/>
  <c r="DI173" i="14"/>
  <c r="DH173" i="14"/>
  <c r="DG173" i="14"/>
  <c r="DF173" i="14"/>
  <c r="DE173" i="14"/>
  <c r="DD173" i="14"/>
  <c r="DC173" i="14"/>
  <c r="DB173" i="14"/>
  <c r="DA173" i="14"/>
  <c r="CZ173" i="14"/>
  <c r="CY173" i="14"/>
  <c r="CX173" i="14"/>
  <c r="CW173" i="14"/>
  <c r="CV173" i="14"/>
  <c r="CU173" i="14"/>
  <c r="CT173" i="14"/>
  <c r="CS173" i="14"/>
  <c r="CR173" i="14"/>
  <c r="CQ173" i="14"/>
  <c r="CP173" i="14"/>
  <c r="CO173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ER172" i="14"/>
  <c r="EQ172" i="14"/>
  <c r="EP172" i="14"/>
  <c r="EO172" i="14"/>
  <c r="EN172" i="14"/>
  <c r="EM172" i="14"/>
  <c r="EL172" i="14"/>
  <c r="EK172" i="14"/>
  <c r="EJ172" i="14"/>
  <c r="EI172" i="14"/>
  <c r="EH172" i="14"/>
  <c r="EG172" i="14"/>
  <c r="EF172" i="14"/>
  <c r="EE172" i="14"/>
  <c r="ED172" i="14"/>
  <c r="EC172" i="14"/>
  <c r="EB172" i="14"/>
  <c r="EA172" i="14"/>
  <c r="DZ172" i="14"/>
  <c r="DY172" i="14"/>
  <c r="DX172" i="14"/>
  <c r="DW172" i="14"/>
  <c r="DV172" i="14"/>
  <c r="DU172" i="14"/>
  <c r="DT172" i="14"/>
  <c r="DS172" i="14"/>
  <c r="DR172" i="14"/>
  <c r="DQ172" i="14"/>
  <c r="DP172" i="14"/>
  <c r="DO172" i="14"/>
  <c r="DN172" i="14"/>
  <c r="DM172" i="14"/>
  <c r="DL172" i="14"/>
  <c r="DK172" i="14"/>
  <c r="DJ172" i="14"/>
  <c r="DI172" i="14"/>
  <c r="DH172" i="14"/>
  <c r="DG172" i="14"/>
  <c r="DF172" i="14"/>
  <c r="DE172" i="14"/>
  <c r="DD172" i="14"/>
  <c r="DC172" i="14"/>
  <c r="DB172" i="14"/>
  <c r="DA172" i="14"/>
  <c r="CZ172" i="14"/>
  <c r="CY172" i="14"/>
  <c r="CX172" i="14"/>
  <c r="CW172" i="14"/>
  <c r="CV172" i="14"/>
  <c r="CU172" i="14"/>
  <c r="CT172" i="14"/>
  <c r="CS172" i="14"/>
  <c r="CR172" i="14"/>
  <c r="CQ172" i="14"/>
  <c r="CP172" i="14"/>
  <c r="CO172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ER171" i="14"/>
  <c r="EQ171" i="14"/>
  <c r="EP171" i="14"/>
  <c r="EO171" i="14"/>
  <c r="EN171" i="14"/>
  <c r="EM171" i="14"/>
  <c r="EL171" i="14"/>
  <c r="EK171" i="14"/>
  <c r="EJ171" i="14"/>
  <c r="EI171" i="14"/>
  <c r="EH171" i="14"/>
  <c r="EG171" i="14"/>
  <c r="EF171" i="14"/>
  <c r="EE171" i="14"/>
  <c r="ED171" i="14"/>
  <c r="EC171" i="14"/>
  <c r="EB171" i="14"/>
  <c r="EA171" i="14"/>
  <c r="DZ171" i="14"/>
  <c r="DY171" i="14"/>
  <c r="DX171" i="14"/>
  <c r="DW171" i="14"/>
  <c r="DV171" i="14"/>
  <c r="DU171" i="14"/>
  <c r="DT171" i="14"/>
  <c r="DS171" i="14"/>
  <c r="DR171" i="14"/>
  <c r="DQ171" i="14"/>
  <c r="DP171" i="14"/>
  <c r="DO171" i="14"/>
  <c r="DN171" i="14"/>
  <c r="DM171" i="14"/>
  <c r="DL171" i="14"/>
  <c r="DK171" i="14"/>
  <c r="DJ171" i="14"/>
  <c r="DI171" i="14"/>
  <c r="DH171" i="14"/>
  <c r="DG171" i="14"/>
  <c r="DF171" i="14"/>
  <c r="DE171" i="14"/>
  <c r="DD171" i="14"/>
  <c r="DC171" i="14"/>
  <c r="DB171" i="14"/>
  <c r="DA171" i="14"/>
  <c r="CZ171" i="14"/>
  <c r="CY171" i="14"/>
  <c r="CX171" i="14"/>
  <c r="CW171" i="14"/>
  <c r="CV171" i="14"/>
  <c r="CU171" i="14"/>
  <c r="CT171" i="14"/>
  <c r="CS171" i="14"/>
  <c r="CR171" i="14"/>
  <c r="CQ171" i="14"/>
  <c r="CP171" i="14"/>
  <c r="CO171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ER170" i="14"/>
  <c r="EQ170" i="14"/>
  <c r="EP170" i="14"/>
  <c r="EO170" i="14"/>
  <c r="EN170" i="14"/>
  <c r="EM170" i="14"/>
  <c r="EL170" i="14"/>
  <c r="EK170" i="14"/>
  <c r="EJ170" i="14"/>
  <c r="EI170" i="14"/>
  <c r="EH170" i="14"/>
  <c r="EG170" i="14"/>
  <c r="EF170" i="14"/>
  <c r="EE170" i="14"/>
  <c r="ED170" i="14"/>
  <c r="EC170" i="14"/>
  <c r="EB170" i="14"/>
  <c r="EA170" i="14"/>
  <c r="DZ170" i="14"/>
  <c r="DY170" i="14"/>
  <c r="DX170" i="14"/>
  <c r="DW170" i="14"/>
  <c r="DV170" i="14"/>
  <c r="DU170" i="14"/>
  <c r="DT170" i="14"/>
  <c r="DS170" i="14"/>
  <c r="DR170" i="14"/>
  <c r="DQ170" i="14"/>
  <c r="DP170" i="14"/>
  <c r="DO170" i="14"/>
  <c r="DN170" i="14"/>
  <c r="DM170" i="14"/>
  <c r="DL170" i="14"/>
  <c r="DK170" i="14"/>
  <c r="DJ170" i="14"/>
  <c r="DI170" i="14"/>
  <c r="DH170" i="14"/>
  <c r="DG170" i="14"/>
  <c r="DF170" i="14"/>
  <c r="DE170" i="14"/>
  <c r="DD170" i="14"/>
  <c r="DC170" i="14"/>
  <c r="DB170" i="14"/>
  <c r="DA170" i="14"/>
  <c r="CZ170" i="14"/>
  <c r="CY170" i="14"/>
  <c r="CX170" i="14"/>
  <c r="CW170" i="14"/>
  <c r="CV170" i="14"/>
  <c r="CU170" i="14"/>
  <c r="CT170" i="14"/>
  <c r="CS170" i="14"/>
  <c r="CR170" i="14"/>
  <c r="CQ170" i="14"/>
  <c r="CP170" i="14"/>
  <c r="CO170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ER169" i="14"/>
  <c r="EQ169" i="14"/>
  <c r="EP169" i="14"/>
  <c r="EO169" i="14"/>
  <c r="EN169" i="14"/>
  <c r="EM169" i="14"/>
  <c r="EL169" i="14"/>
  <c r="EK169" i="14"/>
  <c r="EJ169" i="14"/>
  <c r="EI169" i="14"/>
  <c r="EH169" i="14"/>
  <c r="EG169" i="14"/>
  <c r="EF169" i="14"/>
  <c r="EE169" i="14"/>
  <c r="ED169" i="14"/>
  <c r="EC169" i="14"/>
  <c r="EB169" i="14"/>
  <c r="EA169" i="14"/>
  <c r="DZ169" i="14"/>
  <c r="DY169" i="14"/>
  <c r="DX169" i="14"/>
  <c r="DW169" i="14"/>
  <c r="DV169" i="14"/>
  <c r="DU169" i="14"/>
  <c r="DT169" i="14"/>
  <c r="DS169" i="14"/>
  <c r="DR169" i="14"/>
  <c r="DQ169" i="14"/>
  <c r="DP169" i="14"/>
  <c r="DO169" i="14"/>
  <c r="DN169" i="14"/>
  <c r="DM169" i="14"/>
  <c r="DL169" i="14"/>
  <c r="DK169" i="14"/>
  <c r="DJ169" i="14"/>
  <c r="DI169" i="14"/>
  <c r="DH169" i="14"/>
  <c r="DG169" i="14"/>
  <c r="DF169" i="14"/>
  <c r="DE169" i="14"/>
  <c r="DD169" i="14"/>
  <c r="DC169" i="14"/>
  <c r="DB169" i="14"/>
  <c r="DA169" i="14"/>
  <c r="CZ169" i="14"/>
  <c r="CY169" i="14"/>
  <c r="CX169" i="14"/>
  <c r="CW169" i="14"/>
  <c r="CV169" i="14"/>
  <c r="CU169" i="14"/>
  <c r="CT169" i="14"/>
  <c r="CS169" i="14"/>
  <c r="CR169" i="14"/>
  <c r="CQ169" i="14"/>
  <c r="CP169" i="14"/>
  <c r="CO169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ER168" i="14"/>
  <c r="EQ168" i="14"/>
  <c r="EP168" i="14"/>
  <c r="EO168" i="14"/>
  <c r="EN168" i="14"/>
  <c r="EM168" i="14"/>
  <c r="EL168" i="14"/>
  <c r="EK168" i="14"/>
  <c r="EJ168" i="14"/>
  <c r="EI168" i="14"/>
  <c r="EH168" i="14"/>
  <c r="EG168" i="14"/>
  <c r="EF168" i="14"/>
  <c r="EE168" i="14"/>
  <c r="ED168" i="14"/>
  <c r="EC168" i="14"/>
  <c r="EB168" i="14"/>
  <c r="EA168" i="14"/>
  <c r="DZ168" i="14"/>
  <c r="DY168" i="14"/>
  <c r="DX168" i="14"/>
  <c r="DW168" i="14"/>
  <c r="DV168" i="14"/>
  <c r="DU168" i="14"/>
  <c r="DT168" i="14"/>
  <c r="DS168" i="14"/>
  <c r="DR168" i="14"/>
  <c r="DQ168" i="14"/>
  <c r="DP168" i="14"/>
  <c r="DO168" i="14"/>
  <c r="DN168" i="14"/>
  <c r="DM168" i="14"/>
  <c r="DL168" i="14"/>
  <c r="DK168" i="14"/>
  <c r="DJ168" i="14"/>
  <c r="DI168" i="14"/>
  <c r="DH168" i="14"/>
  <c r="DG168" i="14"/>
  <c r="DF168" i="14"/>
  <c r="DE168" i="14"/>
  <c r="DD168" i="14"/>
  <c r="DC168" i="14"/>
  <c r="DB168" i="14"/>
  <c r="DA168" i="14"/>
  <c r="CZ168" i="14"/>
  <c r="CY168" i="14"/>
  <c r="CX168" i="14"/>
  <c r="CW168" i="14"/>
  <c r="CV168" i="14"/>
  <c r="CU168" i="14"/>
  <c r="CT168" i="14"/>
  <c r="CS168" i="14"/>
  <c r="CR168" i="14"/>
  <c r="CQ168" i="14"/>
  <c r="CP168" i="14"/>
  <c r="CO168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ER167" i="14"/>
  <c r="EQ167" i="14"/>
  <c r="EP167" i="14"/>
  <c r="EO167" i="14"/>
  <c r="EN167" i="14"/>
  <c r="EM167" i="14"/>
  <c r="EL167" i="14"/>
  <c r="EK167" i="14"/>
  <c r="EJ167" i="14"/>
  <c r="EI167" i="14"/>
  <c r="EH167" i="14"/>
  <c r="EG167" i="14"/>
  <c r="EF167" i="14"/>
  <c r="EE167" i="14"/>
  <c r="ED167" i="14"/>
  <c r="EC167" i="14"/>
  <c r="EB167" i="14"/>
  <c r="EA167" i="14"/>
  <c r="DZ167" i="14"/>
  <c r="DY167" i="14"/>
  <c r="DX167" i="14"/>
  <c r="DW167" i="14"/>
  <c r="DV167" i="14"/>
  <c r="DU167" i="14"/>
  <c r="DT167" i="14"/>
  <c r="DS167" i="14"/>
  <c r="DR167" i="14"/>
  <c r="DQ167" i="14"/>
  <c r="DP167" i="14"/>
  <c r="DO167" i="14"/>
  <c r="DN167" i="14"/>
  <c r="DM167" i="14"/>
  <c r="DL167" i="14"/>
  <c r="DK167" i="14"/>
  <c r="DJ167" i="14"/>
  <c r="DI167" i="14"/>
  <c r="DH167" i="14"/>
  <c r="DG167" i="14"/>
  <c r="DF167" i="14"/>
  <c r="DE167" i="14"/>
  <c r="DD167" i="14"/>
  <c r="DC167" i="14"/>
  <c r="DB167" i="14"/>
  <c r="DA167" i="14"/>
  <c r="CZ167" i="14"/>
  <c r="CY167" i="14"/>
  <c r="CX167" i="14"/>
  <c r="CW167" i="14"/>
  <c r="CV167" i="14"/>
  <c r="CU167" i="14"/>
  <c r="CT167" i="14"/>
  <c r="CS167" i="14"/>
  <c r="CR167" i="14"/>
  <c r="CQ167" i="14"/>
  <c r="CP167" i="14"/>
  <c r="CO167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ER166" i="14"/>
  <c r="EQ166" i="14"/>
  <c r="EP166" i="14"/>
  <c r="EO166" i="14"/>
  <c r="EN166" i="14"/>
  <c r="EM166" i="14"/>
  <c r="EL166" i="14"/>
  <c r="EK166" i="14"/>
  <c r="EJ166" i="14"/>
  <c r="EI166" i="14"/>
  <c r="EH166" i="14"/>
  <c r="EG166" i="14"/>
  <c r="EF166" i="14"/>
  <c r="EE166" i="14"/>
  <c r="ED166" i="14"/>
  <c r="EC166" i="14"/>
  <c r="EB166" i="14"/>
  <c r="EA166" i="14"/>
  <c r="DZ166" i="14"/>
  <c r="DY166" i="14"/>
  <c r="DX166" i="14"/>
  <c r="DW166" i="14"/>
  <c r="DV166" i="14"/>
  <c r="DU166" i="14"/>
  <c r="DT166" i="14"/>
  <c r="DS166" i="14"/>
  <c r="DR166" i="14"/>
  <c r="DQ166" i="14"/>
  <c r="DP166" i="14"/>
  <c r="DO166" i="14"/>
  <c r="DN166" i="14"/>
  <c r="DM166" i="14"/>
  <c r="DL166" i="14"/>
  <c r="DK166" i="14"/>
  <c r="DJ166" i="14"/>
  <c r="DI166" i="14"/>
  <c r="DH166" i="14"/>
  <c r="DG166" i="14"/>
  <c r="DF166" i="14"/>
  <c r="DE166" i="14"/>
  <c r="DD166" i="14"/>
  <c r="DC166" i="14"/>
  <c r="DB166" i="14"/>
  <c r="DA166" i="14"/>
  <c r="CZ166" i="14"/>
  <c r="CY166" i="14"/>
  <c r="CX166" i="14"/>
  <c r="CW166" i="14"/>
  <c r="CV166" i="14"/>
  <c r="CU166" i="14"/>
  <c r="CT166" i="14"/>
  <c r="CS166" i="14"/>
  <c r="CR166" i="14"/>
  <c r="CQ166" i="14"/>
  <c r="CP166" i="14"/>
  <c r="CO166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ER165" i="14"/>
  <c r="EQ165" i="14"/>
  <c r="EP165" i="14"/>
  <c r="EO165" i="14"/>
  <c r="EN165" i="14"/>
  <c r="EM165" i="14"/>
  <c r="EL165" i="14"/>
  <c r="EK165" i="14"/>
  <c r="EJ165" i="14"/>
  <c r="EI165" i="14"/>
  <c r="EH165" i="14"/>
  <c r="EG165" i="14"/>
  <c r="EF165" i="14"/>
  <c r="EE165" i="14"/>
  <c r="ED165" i="14"/>
  <c r="EC165" i="14"/>
  <c r="EB165" i="14"/>
  <c r="EA165" i="14"/>
  <c r="DZ165" i="14"/>
  <c r="DY165" i="14"/>
  <c r="DX165" i="14"/>
  <c r="DW165" i="14"/>
  <c r="DV165" i="14"/>
  <c r="DU165" i="14"/>
  <c r="DT165" i="14"/>
  <c r="DS165" i="14"/>
  <c r="DR165" i="14"/>
  <c r="DQ165" i="14"/>
  <c r="DP165" i="14"/>
  <c r="DO165" i="14"/>
  <c r="DN165" i="14"/>
  <c r="DM165" i="14"/>
  <c r="DL165" i="14"/>
  <c r="DK165" i="14"/>
  <c r="DJ165" i="14"/>
  <c r="DI165" i="14"/>
  <c r="DH165" i="14"/>
  <c r="DG165" i="14"/>
  <c r="DF165" i="14"/>
  <c r="DE165" i="14"/>
  <c r="DD165" i="14"/>
  <c r="DC165" i="14"/>
  <c r="DB165" i="14"/>
  <c r="DA165" i="14"/>
  <c r="CZ165" i="14"/>
  <c r="CY165" i="14"/>
  <c r="CX165" i="14"/>
  <c r="CW165" i="14"/>
  <c r="CV165" i="14"/>
  <c r="CU165" i="14"/>
  <c r="CT165" i="14"/>
  <c r="CS165" i="14"/>
  <c r="CR165" i="14"/>
  <c r="CQ165" i="14"/>
  <c r="CP165" i="14"/>
  <c r="CO165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ER164" i="14"/>
  <c r="EQ164" i="14"/>
  <c r="EP164" i="14"/>
  <c r="EO164" i="14"/>
  <c r="EN164" i="14"/>
  <c r="EM164" i="14"/>
  <c r="EL164" i="14"/>
  <c r="EK164" i="14"/>
  <c r="EJ164" i="14"/>
  <c r="EI164" i="14"/>
  <c r="EH164" i="14"/>
  <c r="EG164" i="14"/>
  <c r="EF164" i="14"/>
  <c r="EE164" i="14"/>
  <c r="ED164" i="14"/>
  <c r="EC164" i="14"/>
  <c r="EB164" i="14"/>
  <c r="EA164" i="14"/>
  <c r="DZ164" i="14"/>
  <c r="DY164" i="14"/>
  <c r="DX164" i="14"/>
  <c r="DW164" i="14"/>
  <c r="DV164" i="14"/>
  <c r="DU164" i="14"/>
  <c r="DT164" i="14"/>
  <c r="DS164" i="14"/>
  <c r="DR164" i="14"/>
  <c r="DQ164" i="14"/>
  <c r="DP164" i="14"/>
  <c r="DO164" i="14"/>
  <c r="DN164" i="14"/>
  <c r="DM164" i="14"/>
  <c r="DL164" i="14"/>
  <c r="DK164" i="14"/>
  <c r="DJ164" i="14"/>
  <c r="DI164" i="14"/>
  <c r="DH164" i="14"/>
  <c r="DG164" i="14"/>
  <c r="DF164" i="14"/>
  <c r="DE164" i="14"/>
  <c r="DD164" i="14"/>
  <c r="DC164" i="14"/>
  <c r="DB164" i="14"/>
  <c r="DA164" i="14"/>
  <c r="CZ164" i="14"/>
  <c r="CY164" i="14"/>
  <c r="CX164" i="14"/>
  <c r="CW164" i="14"/>
  <c r="CV164" i="14"/>
  <c r="CU164" i="14"/>
  <c r="CT164" i="14"/>
  <c r="CS164" i="14"/>
  <c r="CR164" i="14"/>
  <c r="CQ164" i="14"/>
  <c r="CP164" i="14"/>
  <c r="CO164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ER163" i="14"/>
  <c r="EQ163" i="14"/>
  <c r="EP163" i="14"/>
  <c r="EO163" i="14"/>
  <c r="EN163" i="14"/>
  <c r="EM163" i="14"/>
  <c r="EL163" i="14"/>
  <c r="EK163" i="14"/>
  <c r="EJ163" i="14"/>
  <c r="EI163" i="14"/>
  <c r="EH163" i="14"/>
  <c r="EG163" i="14"/>
  <c r="EF163" i="14"/>
  <c r="EE163" i="14"/>
  <c r="ED163" i="14"/>
  <c r="EC163" i="14"/>
  <c r="EB163" i="14"/>
  <c r="EA163" i="14"/>
  <c r="DZ163" i="14"/>
  <c r="DY163" i="14"/>
  <c r="DX163" i="14"/>
  <c r="DW163" i="14"/>
  <c r="DV163" i="14"/>
  <c r="DU163" i="14"/>
  <c r="DT163" i="14"/>
  <c r="DS163" i="14"/>
  <c r="DR163" i="14"/>
  <c r="DQ163" i="14"/>
  <c r="DP163" i="14"/>
  <c r="DO163" i="14"/>
  <c r="DN163" i="14"/>
  <c r="DM163" i="14"/>
  <c r="DL163" i="14"/>
  <c r="DK163" i="14"/>
  <c r="DJ163" i="14"/>
  <c r="DI163" i="14"/>
  <c r="DH163" i="14"/>
  <c r="DG163" i="14"/>
  <c r="DF163" i="14"/>
  <c r="DE163" i="14"/>
  <c r="DD163" i="14"/>
  <c r="DC163" i="14"/>
  <c r="DB163" i="14"/>
  <c r="DA163" i="14"/>
  <c r="CZ163" i="14"/>
  <c r="CY163" i="14"/>
  <c r="CX163" i="14"/>
  <c r="CW163" i="14"/>
  <c r="CV163" i="14"/>
  <c r="CU163" i="14"/>
  <c r="CT163" i="14"/>
  <c r="CS163" i="14"/>
  <c r="CR163" i="14"/>
  <c r="CQ163" i="14"/>
  <c r="CP163" i="14"/>
  <c r="CO163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ER162" i="14"/>
  <c r="EQ162" i="14"/>
  <c r="EP162" i="14"/>
  <c r="EO162" i="14"/>
  <c r="EN162" i="14"/>
  <c r="EM162" i="14"/>
  <c r="EL162" i="14"/>
  <c r="EK162" i="14"/>
  <c r="EJ162" i="14"/>
  <c r="EI162" i="14"/>
  <c r="EH162" i="14"/>
  <c r="EG162" i="14"/>
  <c r="EF162" i="14"/>
  <c r="EE162" i="14"/>
  <c r="ED162" i="14"/>
  <c r="EC162" i="14"/>
  <c r="EB162" i="14"/>
  <c r="EA162" i="14"/>
  <c r="DZ162" i="14"/>
  <c r="DY162" i="14"/>
  <c r="DX162" i="14"/>
  <c r="DW162" i="14"/>
  <c r="DV162" i="14"/>
  <c r="DU162" i="14"/>
  <c r="DT162" i="14"/>
  <c r="DS162" i="14"/>
  <c r="DR162" i="14"/>
  <c r="DQ162" i="14"/>
  <c r="DP162" i="14"/>
  <c r="DO162" i="14"/>
  <c r="DN162" i="14"/>
  <c r="DM162" i="14"/>
  <c r="DL162" i="14"/>
  <c r="DK162" i="14"/>
  <c r="DJ162" i="14"/>
  <c r="DI162" i="14"/>
  <c r="DH162" i="14"/>
  <c r="DG162" i="14"/>
  <c r="DF162" i="14"/>
  <c r="DE162" i="14"/>
  <c r="DD162" i="14"/>
  <c r="DC162" i="14"/>
  <c r="DB162" i="14"/>
  <c r="DA162" i="14"/>
  <c r="CZ162" i="14"/>
  <c r="CY162" i="14"/>
  <c r="CX162" i="14"/>
  <c r="CW162" i="14"/>
  <c r="CV162" i="14"/>
  <c r="CU162" i="14"/>
  <c r="CT162" i="14"/>
  <c r="CS162" i="14"/>
  <c r="CR162" i="14"/>
  <c r="CQ162" i="14"/>
  <c r="CP162" i="14"/>
  <c r="CO162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ER161" i="14"/>
  <c r="EQ161" i="14"/>
  <c r="EP161" i="14"/>
  <c r="EO161" i="14"/>
  <c r="EN161" i="14"/>
  <c r="EM161" i="14"/>
  <c r="EL161" i="14"/>
  <c r="EK161" i="14"/>
  <c r="EJ161" i="14"/>
  <c r="EI161" i="14"/>
  <c r="EH161" i="14"/>
  <c r="EG161" i="14"/>
  <c r="EF161" i="14"/>
  <c r="EE161" i="14"/>
  <c r="ED161" i="14"/>
  <c r="EC161" i="14"/>
  <c r="EB161" i="14"/>
  <c r="EA161" i="14"/>
  <c r="DZ161" i="14"/>
  <c r="DY161" i="14"/>
  <c r="DX161" i="14"/>
  <c r="DW161" i="14"/>
  <c r="DV161" i="14"/>
  <c r="DU161" i="14"/>
  <c r="DT161" i="14"/>
  <c r="DS161" i="14"/>
  <c r="DR161" i="14"/>
  <c r="DQ161" i="14"/>
  <c r="DP161" i="14"/>
  <c r="DO161" i="14"/>
  <c r="DN161" i="14"/>
  <c r="DM161" i="14"/>
  <c r="DL161" i="14"/>
  <c r="DK161" i="14"/>
  <c r="DJ161" i="14"/>
  <c r="DI161" i="14"/>
  <c r="DH161" i="14"/>
  <c r="DG161" i="14"/>
  <c r="DF161" i="14"/>
  <c r="DE161" i="14"/>
  <c r="DD161" i="14"/>
  <c r="DC161" i="14"/>
  <c r="DB161" i="14"/>
  <c r="DA161" i="14"/>
  <c r="CZ161" i="14"/>
  <c r="CY161" i="14"/>
  <c r="CX161" i="14"/>
  <c r="CW161" i="14"/>
  <c r="CV161" i="14"/>
  <c r="CU161" i="14"/>
  <c r="CT161" i="14"/>
  <c r="CS161" i="14"/>
  <c r="CR161" i="14"/>
  <c r="CQ161" i="14"/>
  <c r="CP161" i="14"/>
  <c r="CO161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ER160" i="14"/>
  <c r="EQ160" i="14"/>
  <c r="EP160" i="14"/>
  <c r="EO160" i="14"/>
  <c r="EN160" i="14"/>
  <c r="EM160" i="14"/>
  <c r="EL160" i="14"/>
  <c r="EK160" i="14"/>
  <c r="EJ160" i="14"/>
  <c r="EI160" i="14"/>
  <c r="EH160" i="14"/>
  <c r="EG160" i="14"/>
  <c r="EF160" i="14"/>
  <c r="EE160" i="14"/>
  <c r="ED160" i="14"/>
  <c r="EC160" i="14"/>
  <c r="EB160" i="14"/>
  <c r="EA160" i="14"/>
  <c r="DZ160" i="14"/>
  <c r="DY160" i="14"/>
  <c r="DX160" i="14"/>
  <c r="DW160" i="14"/>
  <c r="DV160" i="14"/>
  <c r="DU160" i="14"/>
  <c r="DT160" i="14"/>
  <c r="DS160" i="14"/>
  <c r="DR160" i="14"/>
  <c r="DQ160" i="14"/>
  <c r="DP160" i="14"/>
  <c r="DO160" i="14"/>
  <c r="DN160" i="14"/>
  <c r="DM160" i="14"/>
  <c r="DL160" i="14"/>
  <c r="DK160" i="14"/>
  <c r="DJ160" i="14"/>
  <c r="DI160" i="14"/>
  <c r="DH160" i="14"/>
  <c r="DG160" i="14"/>
  <c r="DF160" i="14"/>
  <c r="DE160" i="14"/>
  <c r="DD160" i="14"/>
  <c r="DC160" i="14"/>
  <c r="DB160" i="14"/>
  <c r="DA160" i="14"/>
  <c r="CZ160" i="14"/>
  <c r="CY160" i="14"/>
  <c r="CX160" i="14"/>
  <c r="CW160" i="14"/>
  <c r="CV160" i="14"/>
  <c r="CU160" i="14"/>
  <c r="CT160" i="14"/>
  <c r="CS160" i="14"/>
  <c r="CR160" i="14"/>
  <c r="CQ160" i="14"/>
  <c r="CP160" i="14"/>
  <c r="CO160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ER159" i="14"/>
  <c r="EQ159" i="14"/>
  <c r="EP159" i="14"/>
  <c r="EO159" i="14"/>
  <c r="EN159" i="14"/>
  <c r="EM159" i="14"/>
  <c r="EL159" i="14"/>
  <c r="EK159" i="14"/>
  <c r="EJ159" i="14"/>
  <c r="EI159" i="14"/>
  <c r="EH159" i="14"/>
  <c r="EG159" i="14"/>
  <c r="EF159" i="14"/>
  <c r="EE159" i="14"/>
  <c r="ED159" i="14"/>
  <c r="EC159" i="14"/>
  <c r="EB159" i="14"/>
  <c r="EA159" i="14"/>
  <c r="DZ159" i="14"/>
  <c r="DY159" i="14"/>
  <c r="DX159" i="14"/>
  <c r="DW159" i="14"/>
  <c r="DV159" i="14"/>
  <c r="DU159" i="14"/>
  <c r="DT159" i="14"/>
  <c r="DS159" i="14"/>
  <c r="DR159" i="14"/>
  <c r="DQ159" i="14"/>
  <c r="DP159" i="14"/>
  <c r="DO159" i="14"/>
  <c r="DN159" i="14"/>
  <c r="DM159" i="14"/>
  <c r="DL159" i="14"/>
  <c r="DK159" i="14"/>
  <c r="DJ159" i="14"/>
  <c r="DI159" i="14"/>
  <c r="DH159" i="14"/>
  <c r="DG159" i="14"/>
  <c r="DF159" i="14"/>
  <c r="DE159" i="14"/>
  <c r="DD159" i="14"/>
  <c r="DC159" i="14"/>
  <c r="DB159" i="14"/>
  <c r="DA159" i="14"/>
  <c r="CZ159" i="14"/>
  <c r="CY159" i="14"/>
  <c r="CX159" i="14"/>
  <c r="CW159" i="14"/>
  <c r="CV159" i="14"/>
  <c r="CU159" i="14"/>
  <c r="CT159" i="14"/>
  <c r="CS159" i="14"/>
  <c r="CR159" i="14"/>
  <c r="CQ159" i="14"/>
  <c r="CP159" i="14"/>
  <c r="CO159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ER158" i="14"/>
  <c r="EQ158" i="14"/>
  <c r="EP158" i="14"/>
  <c r="EO158" i="14"/>
  <c r="EN158" i="14"/>
  <c r="EM158" i="14"/>
  <c r="EL158" i="14"/>
  <c r="EK158" i="14"/>
  <c r="EJ158" i="14"/>
  <c r="EI158" i="14"/>
  <c r="EH158" i="14"/>
  <c r="EG158" i="14"/>
  <c r="EF158" i="14"/>
  <c r="EE158" i="14"/>
  <c r="ED158" i="14"/>
  <c r="EC158" i="14"/>
  <c r="EB158" i="14"/>
  <c r="EA158" i="14"/>
  <c r="DZ158" i="14"/>
  <c r="DY158" i="14"/>
  <c r="DX158" i="14"/>
  <c r="DW158" i="14"/>
  <c r="DV158" i="14"/>
  <c r="DU158" i="14"/>
  <c r="DT158" i="14"/>
  <c r="DS158" i="14"/>
  <c r="DR158" i="14"/>
  <c r="DQ158" i="14"/>
  <c r="DP158" i="14"/>
  <c r="DO158" i="14"/>
  <c r="DN158" i="14"/>
  <c r="DM158" i="14"/>
  <c r="DL158" i="14"/>
  <c r="DK158" i="14"/>
  <c r="DJ158" i="14"/>
  <c r="DI158" i="14"/>
  <c r="DH158" i="14"/>
  <c r="DG158" i="14"/>
  <c r="DF158" i="14"/>
  <c r="DE158" i="14"/>
  <c r="DD158" i="14"/>
  <c r="DC158" i="14"/>
  <c r="DB158" i="14"/>
  <c r="DA158" i="14"/>
  <c r="CZ158" i="14"/>
  <c r="CY158" i="14"/>
  <c r="CX158" i="14"/>
  <c r="CW158" i="14"/>
  <c r="CV158" i="14"/>
  <c r="CU158" i="14"/>
  <c r="CT158" i="14"/>
  <c r="CS158" i="14"/>
  <c r="CR158" i="14"/>
  <c r="CQ158" i="14"/>
  <c r="CP158" i="14"/>
  <c r="CO158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ER157" i="14"/>
  <c r="EQ157" i="14"/>
  <c r="EP157" i="14"/>
  <c r="EO157" i="14"/>
  <c r="EN157" i="14"/>
  <c r="EM157" i="14"/>
  <c r="EL157" i="14"/>
  <c r="EK157" i="14"/>
  <c r="EJ157" i="14"/>
  <c r="EI157" i="14"/>
  <c r="EH157" i="14"/>
  <c r="EG157" i="14"/>
  <c r="EF157" i="14"/>
  <c r="EE157" i="14"/>
  <c r="ED157" i="14"/>
  <c r="EC157" i="14"/>
  <c r="EB157" i="14"/>
  <c r="EA157" i="14"/>
  <c r="DZ157" i="14"/>
  <c r="DY157" i="14"/>
  <c r="DX157" i="14"/>
  <c r="DW157" i="14"/>
  <c r="DV157" i="14"/>
  <c r="DU157" i="14"/>
  <c r="DT157" i="14"/>
  <c r="DS157" i="14"/>
  <c r="DR157" i="14"/>
  <c r="DQ157" i="14"/>
  <c r="DP157" i="14"/>
  <c r="DO157" i="14"/>
  <c r="DN157" i="14"/>
  <c r="DM157" i="14"/>
  <c r="DL157" i="14"/>
  <c r="DK157" i="14"/>
  <c r="DJ157" i="14"/>
  <c r="DI157" i="14"/>
  <c r="DH157" i="14"/>
  <c r="DG157" i="14"/>
  <c r="DF157" i="14"/>
  <c r="DE157" i="14"/>
  <c r="DD157" i="14"/>
  <c r="DC157" i="14"/>
  <c r="DB157" i="14"/>
  <c r="DA157" i="14"/>
  <c r="CZ157" i="14"/>
  <c r="CY157" i="14"/>
  <c r="CX157" i="14"/>
  <c r="CW157" i="14"/>
  <c r="CV157" i="14"/>
  <c r="CU157" i="14"/>
  <c r="CT157" i="14"/>
  <c r="CS157" i="14"/>
  <c r="CR157" i="14"/>
  <c r="CQ157" i="14"/>
  <c r="CP157" i="14"/>
  <c r="CO157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ER156" i="14"/>
  <c r="EQ156" i="14"/>
  <c r="EP156" i="14"/>
  <c r="EO156" i="14"/>
  <c r="EN156" i="14"/>
  <c r="EM156" i="14"/>
  <c r="EL156" i="14"/>
  <c r="EK156" i="14"/>
  <c r="EJ156" i="14"/>
  <c r="EI156" i="14"/>
  <c r="EH156" i="14"/>
  <c r="EG156" i="14"/>
  <c r="EF156" i="14"/>
  <c r="EE156" i="14"/>
  <c r="ED156" i="14"/>
  <c r="EC156" i="14"/>
  <c r="EB156" i="14"/>
  <c r="EA156" i="14"/>
  <c r="DZ156" i="14"/>
  <c r="DY156" i="14"/>
  <c r="DX156" i="14"/>
  <c r="DW156" i="14"/>
  <c r="DV156" i="14"/>
  <c r="DU156" i="14"/>
  <c r="DT156" i="14"/>
  <c r="DS156" i="14"/>
  <c r="DR156" i="14"/>
  <c r="DQ156" i="14"/>
  <c r="DP156" i="14"/>
  <c r="DO156" i="14"/>
  <c r="DN156" i="14"/>
  <c r="DM156" i="14"/>
  <c r="DL156" i="14"/>
  <c r="DK156" i="14"/>
  <c r="DJ156" i="14"/>
  <c r="DI156" i="14"/>
  <c r="DH156" i="14"/>
  <c r="DG156" i="14"/>
  <c r="DF156" i="14"/>
  <c r="DE156" i="14"/>
  <c r="DD156" i="14"/>
  <c r="DC156" i="14"/>
  <c r="DB156" i="14"/>
  <c r="DA156" i="14"/>
  <c r="CZ156" i="14"/>
  <c r="CY156" i="14"/>
  <c r="CX156" i="14"/>
  <c r="CW156" i="14"/>
  <c r="CV156" i="14"/>
  <c r="CU156" i="14"/>
  <c r="CT156" i="14"/>
  <c r="CS156" i="14"/>
  <c r="CR156" i="14"/>
  <c r="CQ156" i="14"/>
  <c r="CP156" i="14"/>
  <c r="CO156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ER11" i="14"/>
  <c r="ER16" i="14"/>
  <c r="ER13" i="14"/>
  <c r="ER17" i="14"/>
  <c r="EQ11" i="14"/>
  <c r="EQ16" i="14"/>
  <c r="EQ13" i="14"/>
  <c r="EQ17" i="14"/>
  <c r="EP11" i="14"/>
  <c r="EP16" i="14"/>
  <c r="EP13" i="14"/>
  <c r="EP17" i="14"/>
  <c r="EO11" i="14"/>
  <c r="EO16" i="14"/>
  <c r="EO13" i="14"/>
  <c r="EO17" i="14"/>
  <c r="EN11" i="14"/>
  <c r="EN16" i="14"/>
  <c r="EN13" i="14"/>
  <c r="EN17" i="14"/>
  <c r="EM11" i="14"/>
  <c r="EM16" i="14"/>
  <c r="EM13" i="14"/>
  <c r="EM17" i="14"/>
  <c r="EL11" i="14"/>
  <c r="EL16" i="14"/>
  <c r="EL13" i="14"/>
  <c r="EL17" i="14"/>
  <c r="EK11" i="14"/>
  <c r="EK16" i="14"/>
  <c r="EK13" i="14"/>
  <c r="EK17" i="14"/>
  <c r="EJ11" i="14"/>
  <c r="EJ16" i="14"/>
  <c r="EJ13" i="14"/>
  <c r="EJ17" i="14"/>
  <c r="EI11" i="14"/>
  <c r="EI16" i="14"/>
  <c r="EI13" i="14"/>
  <c r="EI17" i="14"/>
  <c r="EH11" i="14"/>
  <c r="EH16" i="14"/>
  <c r="EH13" i="14"/>
  <c r="EH17" i="14"/>
  <c r="EG11" i="14"/>
  <c r="EG16" i="14"/>
  <c r="EG13" i="14"/>
  <c r="EG17" i="14"/>
  <c r="EF11" i="14"/>
  <c r="EF16" i="14"/>
  <c r="EF13" i="14"/>
  <c r="EF17" i="14"/>
  <c r="EE11" i="14"/>
  <c r="EE16" i="14"/>
  <c r="EE13" i="14"/>
  <c r="EE17" i="14"/>
  <c r="ED11" i="14"/>
  <c r="ED16" i="14"/>
  <c r="ED13" i="14"/>
  <c r="ED17" i="14"/>
  <c r="EC11" i="14"/>
  <c r="EC16" i="14"/>
  <c r="EC13" i="14"/>
  <c r="EC17" i="14"/>
  <c r="EB11" i="14"/>
  <c r="EB16" i="14"/>
  <c r="EB13" i="14"/>
  <c r="EB17" i="14"/>
  <c r="EA11" i="14"/>
  <c r="EA16" i="14"/>
  <c r="EA13" i="14"/>
  <c r="EA17" i="14"/>
  <c r="DZ11" i="14"/>
  <c r="DZ16" i="14"/>
  <c r="DZ13" i="14"/>
  <c r="DZ17" i="14"/>
  <c r="DY11" i="14"/>
  <c r="DY16" i="14"/>
  <c r="DY13" i="14"/>
  <c r="DY17" i="14"/>
  <c r="DX11" i="14"/>
  <c r="DX16" i="14"/>
  <c r="DX13" i="14"/>
  <c r="DX17" i="14"/>
  <c r="DW11" i="14"/>
  <c r="DW16" i="14"/>
  <c r="DW13" i="14"/>
  <c r="DW17" i="14"/>
  <c r="DV11" i="14"/>
  <c r="DV16" i="14"/>
  <c r="DV13" i="14"/>
  <c r="DV17" i="14"/>
  <c r="DU11" i="14"/>
  <c r="DU16" i="14"/>
  <c r="DU13" i="14"/>
  <c r="DU17" i="14"/>
  <c r="DT11" i="14"/>
  <c r="DT16" i="14"/>
  <c r="DT13" i="14"/>
  <c r="DT17" i="14"/>
  <c r="DS11" i="14"/>
  <c r="DS16" i="14"/>
  <c r="DS13" i="14"/>
  <c r="DS17" i="14"/>
  <c r="DR11" i="14"/>
  <c r="DR16" i="14"/>
  <c r="DR13" i="14"/>
  <c r="DR17" i="14"/>
  <c r="DQ11" i="14"/>
  <c r="DQ16" i="14"/>
  <c r="DQ13" i="14"/>
  <c r="DQ17" i="14"/>
  <c r="DP11" i="14"/>
  <c r="DP16" i="14"/>
  <c r="DP13" i="14"/>
  <c r="DP17" i="14"/>
  <c r="DO11" i="14"/>
  <c r="DO16" i="14"/>
  <c r="DO13" i="14"/>
  <c r="DO17" i="14"/>
  <c r="DN11" i="14"/>
  <c r="DN16" i="14"/>
  <c r="DN13" i="14"/>
  <c r="DN17" i="14"/>
  <c r="DM11" i="14"/>
  <c r="DM16" i="14"/>
  <c r="DM13" i="14"/>
  <c r="DM17" i="14"/>
  <c r="DL11" i="14"/>
  <c r="DL16" i="14"/>
  <c r="DL13" i="14"/>
  <c r="DL17" i="14"/>
  <c r="DK11" i="14"/>
  <c r="DK16" i="14"/>
  <c r="DK13" i="14"/>
  <c r="DK17" i="14"/>
  <c r="DJ11" i="14"/>
  <c r="DJ16" i="14"/>
  <c r="DJ13" i="14"/>
  <c r="DJ17" i="14"/>
  <c r="DI11" i="14"/>
  <c r="DI16" i="14"/>
  <c r="DI13" i="14"/>
  <c r="DI17" i="14"/>
  <c r="DH11" i="14"/>
  <c r="DH16" i="14"/>
  <c r="DH13" i="14"/>
  <c r="DH17" i="14"/>
  <c r="DG11" i="14"/>
  <c r="DG16" i="14"/>
  <c r="DG13" i="14"/>
  <c r="DG17" i="14"/>
  <c r="DF11" i="14"/>
  <c r="DF16" i="14"/>
  <c r="DF13" i="14"/>
  <c r="DF17" i="14"/>
  <c r="DE11" i="14"/>
  <c r="DE16" i="14"/>
  <c r="DE13" i="14"/>
  <c r="DE17" i="14"/>
  <c r="DD11" i="14"/>
  <c r="DD16" i="14"/>
  <c r="DD13" i="14"/>
  <c r="DD17" i="14"/>
  <c r="DC11" i="14"/>
  <c r="DC16" i="14"/>
  <c r="DC13" i="14"/>
  <c r="DC17" i="14"/>
  <c r="DB11" i="14"/>
  <c r="DB16" i="14"/>
  <c r="DB13" i="14"/>
  <c r="DB17" i="14"/>
  <c r="DA11" i="14"/>
  <c r="DA16" i="14"/>
  <c r="DA13" i="14"/>
  <c r="DA17" i="14"/>
  <c r="CZ11" i="14"/>
  <c r="CZ16" i="14"/>
  <c r="CZ13" i="14"/>
  <c r="CZ17" i="14"/>
  <c r="CY11" i="14"/>
  <c r="CY16" i="14"/>
  <c r="CY13" i="14"/>
  <c r="CY17" i="14"/>
  <c r="CX11" i="14"/>
  <c r="CX16" i="14"/>
  <c r="CX13" i="14"/>
  <c r="CX17" i="14"/>
  <c r="CW11" i="14"/>
  <c r="CW16" i="14"/>
  <c r="CW13" i="14"/>
  <c r="CW17" i="14"/>
  <c r="CV11" i="14"/>
  <c r="CV16" i="14"/>
  <c r="CV13" i="14"/>
  <c r="CV17" i="14"/>
  <c r="CU11" i="14"/>
  <c r="CU16" i="14"/>
  <c r="CU13" i="14"/>
  <c r="CU17" i="14"/>
  <c r="CT11" i="14"/>
  <c r="CT16" i="14"/>
  <c r="CT13" i="14"/>
  <c r="CT17" i="14"/>
  <c r="CS11" i="14"/>
  <c r="CS16" i="14"/>
  <c r="CS13" i="14"/>
  <c r="CS17" i="14"/>
  <c r="CR11" i="14"/>
  <c r="CR16" i="14"/>
  <c r="CR13" i="14"/>
  <c r="CR17" i="14"/>
  <c r="CQ11" i="14"/>
  <c r="CQ16" i="14"/>
  <c r="CQ13" i="14"/>
  <c r="CQ17" i="14"/>
  <c r="CP11" i="14"/>
  <c r="CP16" i="14"/>
  <c r="CP13" i="14"/>
  <c r="CP17" i="14"/>
  <c r="CO11" i="14"/>
  <c r="CO16" i="14"/>
  <c r="CO13" i="14"/>
  <c r="CO17" i="14"/>
  <c r="CN11" i="14"/>
  <c r="CN16" i="14"/>
  <c r="CN13" i="14"/>
  <c r="CN17" i="14"/>
  <c r="CM11" i="14"/>
  <c r="CM16" i="14"/>
  <c r="CM13" i="14"/>
  <c r="CM17" i="14"/>
  <c r="CL11" i="14"/>
  <c r="CL16" i="14"/>
  <c r="CL13" i="14"/>
  <c r="CL17" i="14"/>
  <c r="CK11" i="14"/>
  <c r="CK16" i="14"/>
  <c r="CK13" i="14"/>
  <c r="CK17" i="14"/>
  <c r="CJ11" i="14"/>
  <c r="CJ16" i="14"/>
  <c r="CJ13" i="14"/>
  <c r="CJ17" i="14"/>
  <c r="CI11" i="14"/>
  <c r="CI16" i="14"/>
  <c r="CI13" i="14"/>
  <c r="CI17" i="14"/>
  <c r="CH11" i="14"/>
  <c r="CH16" i="14"/>
  <c r="CH13" i="14"/>
  <c r="CH17" i="14"/>
  <c r="CG11" i="14"/>
  <c r="CG16" i="14"/>
  <c r="CG13" i="14"/>
  <c r="CG17" i="14"/>
  <c r="CF11" i="14"/>
  <c r="CF16" i="14"/>
  <c r="CF13" i="14"/>
  <c r="CF17" i="14"/>
  <c r="CE11" i="14"/>
  <c r="CE16" i="14"/>
  <c r="CE13" i="14"/>
  <c r="CE17" i="14"/>
  <c r="CD11" i="14"/>
  <c r="CD16" i="14"/>
  <c r="CD13" i="14"/>
  <c r="CD17" i="14"/>
  <c r="CC11" i="14"/>
  <c r="CC16" i="14"/>
  <c r="CC13" i="14"/>
  <c r="CC17" i="14"/>
  <c r="CB11" i="14"/>
  <c r="CB16" i="14"/>
  <c r="CB13" i="14"/>
  <c r="CB17" i="14"/>
  <c r="CA11" i="14"/>
  <c r="CA16" i="14"/>
  <c r="CA13" i="14"/>
  <c r="CA17" i="14"/>
  <c r="BZ11" i="14"/>
  <c r="BZ16" i="14"/>
  <c r="BZ13" i="14"/>
  <c r="BZ17" i="14"/>
  <c r="BY11" i="14"/>
  <c r="BY16" i="14"/>
  <c r="BY13" i="14"/>
  <c r="BY17" i="14"/>
  <c r="BX11" i="14"/>
  <c r="BX16" i="14"/>
  <c r="BX13" i="14"/>
  <c r="BX17" i="14"/>
  <c r="BW11" i="14"/>
  <c r="BW16" i="14"/>
  <c r="BW13" i="14"/>
  <c r="BW17" i="14"/>
  <c r="BV11" i="14"/>
  <c r="BV16" i="14"/>
  <c r="BV13" i="14"/>
  <c r="BV17" i="14"/>
  <c r="BU11" i="14"/>
  <c r="BU16" i="14"/>
  <c r="BU13" i="14"/>
  <c r="BU17" i="14"/>
  <c r="BT11" i="14"/>
  <c r="BT16" i="14"/>
  <c r="BT13" i="14"/>
  <c r="BT17" i="14"/>
  <c r="BS11" i="14"/>
  <c r="BS16" i="14"/>
  <c r="BS13" i="14"/>
  <c r="BS17" i="14"/>
  <c r="BR11" i="14"/>
  <c r="BR16" i="14"/>
  <c r="BR13" i="14"/>
  <c r="BR17" i="14"/>
  <c r="BQ11" i="14"/>
  <c r="BQ16" i="14"/>
  <c r="BQ13" i="14"/>
  <c r="BQ17" i="14"/>
  <c r="BP11" i="14"/>
  <c r="BP16" i="14"/>
  <c r="BP13" i="14"/>
  <c r="BP17" i="14"/>
  <c r="BO11" i="14"/>
  <c r="BO16" i="14"/>
  <c r="BO13" i="14"/>
  <c r="BO17" i="14"/>
  <c r="BN11" i="14"/>
  <c r="BN16" i="14"/>
  <c r="BN13" i="14"/>
  <c r="BN17" i="14"/>
  <c r="BM11" i="14"/>
  <c r="BM16" i="14"/>
  <c r="BM13" i="14"/>
  <c r="BM17" i="14"/>
  <c r="BL11" i="14"/>
  <c r="BL16" i="14"/>
  <c r="BL13" i="14"/>
  <c r="BL17" i="14"/>
  <c r="BK11" i="14"/>
  <c r="BK16" i="14"/>
  <c r="BK13" i="14"/>
  <c r="BK17" i="14"/>
  <c r="BJ11" i="14"/>
  <c r="BJ16" i="14"/>
  <c r="BJ13" i="14"/>
  <c r="BJ17" i="14"/>
  <c r="BI11" i="14"/>
  <c r="BI16" i="14"/>
  <c r="BI13" i="14"/>
  <c r="BI17" i="14"/>
  <c r="BH11" i="14"/>
  <c r="BH16" i="14"/>
  <c r="BH13" i="14"/>
  <c r="BH17" i="14"/>
  <c r="BG11" i="14"/>
  <c r="BG16" i="14"/>
  <c r="BG13" i="14"/>
  <c r="BG17" i="14"/>
  <c r="BF11" i="14"/>
  <c r="BF16" i="14"/>
  <c r="BF13" i="14"/>
  <c r="BF17" i="14"/>
  <c r="BE11" i="14"/>
  <c r="BE16" i="14"/>
  <c r="BE13" i="14"/>
  <c r="BE17" i="14"/>
  <c r="BD11" i="14"/>
  <c r="BD16" i="14"/>
  <c r="BD13" i="14"/>
  <c r="BD17" i="14"/>
  <c r="BC11" i="14"/>
  <c r="BC16" i="14"/>
  <c r="BC13" i="14"/>
  <c r="BC17" i="14"/>
  <c r="BB11" i="14"/>
  <c r="BB16" i="14"/>
  <c r="BB13" i="14"/>
  <c r="BB17" i="14"/>
  <c r="BA11" i="14"/>
  <c r="BA16" i="14"/>
  <c r="BA13" i="14"/>
  <c r="BA17" i="14"/>
  <c r="AZ11" i="14"/>
  <c r="AZ16" i="14"/>
  <c r="AZ13" i="14"/>
  <c r="AZ17" i="14"/>
  <c r="AY11" i="14"/>
  <c r="AY16" i="14"/>
  <c r="AY13" i="14"/>
  <c r="AY17" i="14"/>
  <c r="AX11" i="14"/>
  <c r="AX16" i="14"/>
  <c r="AX13" i="14"/>
  <c r="AX17" i="14"/>
  <c r="AW11" i="14"/>
  <c r="AW16" i="14"/>
  <c r="AW13" i="14"/>
  <c r="AW17" i="14"/>
  <c r="AV11" i="14"/>
  <c r="AV16" i="14"/>
  <c r="AV13" i="14"/>
  <c r="AV17" i="14"/>
  <c r="AU11" i="14"/>
  <c r="AU16" i="14"/>
  <c r="AU13" i="14"/>
  <c r="AU17" i="14"/>
  <c r="AT11" i="14"/>
  <c r="AT16" i="14"/>
  <c r="AT13" i="14"/>
  <c r="AT17" i="14"/>
  <c r="AS11" i="14"/>
  <c r="AS16" i="14"/>
  <c r="AS13" i="14"/>
  <c r="AS17" i="14"/>
  <c r="AR11" i="14"/>
  <c r="AR16" i="14"/>
  <c r="AR13" i="14"/>
  <c r="AR17" i="14"/>
  <c r="AQ11" i="14"/>
  <c r="AQ16" i="14"/>
  <c r="AQ13" i="14"/>
  <c r="AQ17" i="14"/>
  <c r="AP11" i="14"/>
  <c r="AP16" i="14"/>
  <c r="AP13" i="14"/>
  <c r="AP17" i="14"/>
  <c r="AO11" i="14"/>
  <c r="AO16" i="14"/>
  <c r="AO13" i="14"/>
  <c r="AO17" i="14"/>
  <c r="AN11" i="14"/>
  <c r="AN16" i="14"/>
  <c r="AN13" i="14"/>
  <c r="AN17" i="14"/>
  <c r="AM11" i="14"/>
  <c r="AM16" i="14"/>
  <c r="AM13" i="14"/>
  <c r="AM17" i="14"/>
  <c r="AL11" i="14"/>
  <c r="AL16" i="14"/>
  <c r="AL13" i="14"/>
  <c r="AL17" i="14"/>
  <c r="AK11" i="14"/>
  <c r="AK16" i="14"/>
  <c r="AK13" i="14"/>
  <c r="AK17" i="14"/>
  <c r="AJ11" i="14"/>
  <c r="AJ16" i="14"/>
  <c r="AJ13" i="14"/>
  <c r="AJ17" i="14"/>
  <c r="AI11" i="14"/>
  <c r="AI16" i="14"/>
  <c r="AI13" i="14"/>
  <c r="AI17" i="14"/>
  <c r="AH11" i="14"/>
  <c r="AH16" i="14"/>
  <c r="AH13" i="14"/>
  <c r="AH17" i="14"/>
  <c r="AG11" i="14"/>
  <c r="AG16" i="14"/>
  <c r="AG13" i="14"/>
  <c r="AG17" i="14"/>
  <c r="AF11" i="14"/>
  <c r="AF16" i="14"/>
  <c r="AF13" i="14"/>
  <c r="AF17" i="14"/>
  <c r="AE11" i="14"/>
  <c r="AE16" i="14"/>
  <c r="AE13" i="14"/>
  <c r="AE17" i="14"/>
  <c r="AD11" i="14"/>
  <c r="AD16" i="14"/>
  <c r="AD13" i="14"/>
  <c r="AD17" i="14"/>
  <c r="AC11" i="14"/>
  <c r="AC16" i="14"/>
  <c r="AC13" i="14"/>
  <c r="AC17" i="14"/>
  <c r="AB11" i="14"/>
  <c r="AB16" i="14"/>
  <c r="AB13" i="14"/>
  <c r="AB17" i="14"/>
  <c r="AA11" i="14"/>
  <c r="AA16" i="14"/>
  <c r="AA13" i="14"/>
  <c r="AA17" i="14"/>
  <c r="Z11" i="14"/>
  <c r="Z16" i="14"/>
  <c r="Z13" i="14"/>
  <c r="Z17" i="14"/>
  <c r="Y11" i="14"/>
  <c r="Y16" i="14"/>
  <c r="Y13" i="14"/>
  <c r="Y17" i="14"/>
  <c r="X11" i="14"/>
  <c r="X16" i="14"/>
  <c r="X13" i="14"/>
  <c r="X17" i="14"/>
  <c r="W11" i="14"/>
  <c r="W16" i="14"/>
  <c r="W13" i="14"/>
  <c r="W17" i="14"/>
  <c r="V11" i="14"/>
  <c r="V16" i="14"/>
  <c r="V13" i="14"/>
  <c r="V17" i="14"/>
  <c r="U11" i="14"/>
  <c r="U16" i="14"/>
  <c r="U13" i="14"/>
  <c r="U17" i="14"/>
  <c r="T11" i="14"/>
  <c r="T16" i="14"/>
  <c r="T13" i="14"/>
  <c r="T17" i="14"/>
  <c r="S11" i="14"/>
  <c r="S16" i="14"/>
  <c r="S13" i="14"/>
  <c r="S17" i="14"/>
  <c r="R11" i="14"/>
  <c r="R16" i="14"/>
  <c r="R13" i="14"/>
  <c r="R17" i="14"/>
  <c r="Q11" i="14"/>
  <c r="Q16" i="14"/>
  <c r="Q13" i="14"/>
  <c r="Q17" i="14"/>
  <c r="P11" i="14"/>
  <c r="P16" i="14"/>
  <c r="P13" i="14"/>
  <c r="P17" i="14"/>
  <c r="O11" i="14"/>
  <c r="O16" i="14"/>
  <c r="O13" i="14"/>
  <c r="O17" i="14"/>
  <c r="N11" i="14"/>
  <c r="N16" i="14"/>
  <c r="N13" i="14"/>
  <c r="N17" i="14"/>
  <c r="M11" i="14"/>
  <c r="M16" i="14"/>
  <c r="M13" i="14"/>
  <c r="M17" i="14"/>
  <c r="L11" i="14"/>
  <c r="L16" i="14"/>
  <c r="L13" i="14"/>
  <c r="L17" i="14"/>
  <c r="K11" i="14"/>
  <c r="K16" i="14"/>
  <c r="K13" i="14"/>
  <c r="K17" i="14"/>
  <c r="J11" i="14"/>
  <c r="J16" i="14"/>
  <c r="J13" i="14"/>
  <c r="J17" i="14"/>
  <c r="I11" i="14"/>
  <c r="I16" i="14"/>
  <c r="I13" i="14"/>
  <c r="I17" i="14"/>
  <c r="B17" i="14"/>
  <c r="B16" i="14"/>
  <c r="ER12" i="14"/>
  <c r="EQ12" i="14"/>
  <c r="ER14" i="14"/>
  <c r="EQ14" i="14"/>
  <c r="ER15" i="14"/>
  <c r="EP12" i="14"/>
  <c r="EP14" i="14"/>
  <c r="EQ15" i="14"/>
  <c r="EO12" i="14"/>
  <c r="EO14" i="14"/>
  <c r="EP15" i="14"/>
  <c r="EN12" i="14"/>
  <c r="EN14" i="14"/>
  <c r="EO15" i="14"/>
  <c r="EM12" i="14"/>
  <c r="EM14" i="14"/>
  <c r="EN15" i="14"/>
  <c r="EL12" i="14"/>
  <c r="EL14" i="14"/>
  <c r="EM15" i="14"/>
  <c r="EK12" i="14"/>
  <c r="EK14" i="14"/>
  <c r="EL15" i="14"/>
  <c r="EJ12" i="14"/>
  <c r="EJ14" i="14"/>
  <c r="EK15" i="14"/>
  <c r="EI12" i="14"/>
  <c r="EI14" i="14"/>
  <c r="EJ15" i="14"/>
  <c r="EH12" i="14"/>
  <c r="EH14" i="14"/>
  <c r="EI15" i="14"/>
  <c r="EG12" i="14"/>
  <c r="EG14" i="14"/>
  <c r="EH15" i="14"/>
  <c r="EF12" i="14"/>
  <c r="EF14" i="14"/>
  <c r="EG15" i="14"/>
  <c r="EE12" i="14"/>
  <c r="EE14" i="14"/>
  <c r="EF15" i="14"/>
  <c r="ED12" i="14"/>
  <c r="ED14" i="14"/>
  <c r="EE15" i="14"/>
  <c r="EC12" i="14"/>
  <c r="EC14" i="14"/>
  <c r="ED15" i="14"/>
  <c r="EB12" i="14"/>
  <c r="EB14" i="14"/>
  <c r="EC15" i="14"/>
  <c r="EA12" i="14"/>
  <c r="EA14" i="14"/>
  <c r="EB15" i="14"/>
  <c r="DZ12" i="14"/>
  <c r="DZ14" i="14"/>
  <c r="EA15" i="14"/>
  <c r="DY12" i="14"/>
  <c r="DY14" i="14"/>
  <c r="DZ15" i="14"/>
  <c r="DX12" i="14"/>
  <c r="DX14" i="14"/>
  <c r="DY15" i="14"/>
  <c r="DW12" i="14"/>
  <c r="DW14" i="14"/>
  <c r="DX15" i="14"/>
  <c r="DV12" i="14"/>
  <c r="DV14" i="14"/>
  <c r="DW15" i="14"/>
  <c r="DU12" i="14"/>
  <c r="DU14" i="14"/>
  <c r="DV15" i="14"/>
  <c r="DT12" i="14"/>
  <c r="DT14" i="14"/>
  <c r="DU15" i="14"/>
  <c r="DS12" i="14"/>
  <c r="DS14" i="14"/>
  <c r="DT15" i="14"/>
  <c r="DR12" i="14"/>
  <c r="DR14" i="14"/>
  <c r="DS15" i="14"/>
  <c r="DQ12" i="14"/>
  <c r="DQ14" i="14"/>
  <c r="DR15" i="14"/>
  <c r="DP12" i="14"/>
  <c r="DP14" i="14"/>
  <c r="DQ15" i="14"/>
  <c r="DO12" i="14"/>
  <c r="DO14" i="14"/>
  <c r="DP15" i="14"/>
  <c r="DN12" i="14"/>
  <c r="DN14" i="14"/>
  <c r="DO15" i="14"/>
  <c r="DM12" i="14"/>
  <c r="DM14" i="14"/>
  <c r="DN15" i="14"/>
  <c r="DL12" i="14"/>
  <c r="DL14" i="14"/>
  <c r="DM15" i="14"/>
  <c r="DK12" i="14"/>
  <c r="DK14" i="14"/>
  <c r="DL15" i="14"/>
  <c r="DJ12" i="14"/>
  <c r="DJ14" i="14"/>
  <c r="DK15" i="14"/>
  <c r="DI12" i="14"/>
  <c r="DI14" i="14"/>
  <c r="DJ15" i="14"/>
  <c r="DH12" i="14"/>
  <c r="DH14" i="14"/>
  <c r="DI15" i="14"/>
  <c r="DG12" i="14"/>
  <c r="DG14" i="14"/>
  <c r="DH15" i="14"/>
  <c r="DF12" i="14"/>
  <c r="DF14" i="14"/>
  <c r="DG15" i="14"/>
  <c r="DE12" i="14"/>
  <c r="DE14" i="14"/>
  <c r="DF15" i="14"/>
  <c r="DD12" i="14"/>
  <c r="DD14" i="14"/>
  <c r="DE15" i="14"/>
  <c r="DC12" i="14"/>
  <c r="DC14" i="14"/>
  <c r="DD15" i="14"/>
  <c r="DB12" i="14"/>
  <c r="DB14" i="14"/>
  <c r="DC15" i="14"/>
  <c r="DA12" i="14"/>
  <c r="DA14" i="14"/>
  <c r="DB15" i="14"/>
  <c r="CZ12" i="14"/>
  <c r="CZ14" i="14"/>
  <c r="DA15" i="14"/>
  <c r="CY12" i="14"/>
  <c r="CY14" i="14"/>
  <c r="CZ15" i="14"/>
  <c r="CX12" i="14"/>
  <c r="CX14" i="14"/>
  <c r="CY15" i="14"/>
  <c r="CW12" i="14"/>
  <c r="CW14" i="14"/>
  <c r="CX15" i="14"/>
  <c r="CV12" i="14"/>
  <c r="CV14" i="14"/>
  <c r="CW15" i="14"/>
  <c r="CU12" i="14"/>
  <c r="CU14" i="14"/>
  <c r="CV15" i="14"/>
  <c r="CT12" i="14"/>
  <c r="CT14" i="14"/>
  <c r="CU15" i="14"/>
  <c r="CS12" i="14"/>
  <c r="CS14" i="14"/>
  <c r="CT15" i="14"/>
  <c r="CR12" i="14"/>
  <c r="CR14" i="14"/>
  <c r="CS15" i="14"/>
  <c r="CQ12" i="14"/>
  <c r="CQ14" i="14"/>
  <c r="CR15" i="14"/>
  <c r="CP12" i="14"/>
  <c r="CP14" i="14"/>
  <c r="CQ15" i="14"/>
  <c r="CO12" i="14"/>
  <c r="CO14" i="14"/>
  <c r="CP15" i="14"/>
  <c r="CN12" i="14"/>
  <c r="CN14" i="14"/>
  <c r="CO15" i="14"/>
  <c r="CM12" i="14"/>
  <c r="CM14" i="14"/>
  <c r="CN15" i="14"/>
  <c r="CL12" i="14"/>
  <c r="CL14" i="14"/>
  <c r="CM15" i="14"/>
  <c r="CK12" i="14"/>
  <c r="CK14" i="14"/>
  <c r="CL15" i="14"/>
  <c r="CJ12" i="14"/>
  <c r="CJ14" i="14"/>
  <c r="CK15" i="14"/>
  <c r="CI12" i="14"/>
  <c r="CI14" i="14"/>
  <c r="CJ15" i="14"/>
  <c r="CH12" i="14"/>
  <c r="CH14" i="14"/>
  <c r="CI15" i="14"/>
  <c r="CG12" i="14"/>
  <c r="CG14" i="14"/>
  <c r="CH15" i="14"/>
  <c r="CF12" i="14"/>
  <c r="CF14" i="14"/>
  <c r="CG15" i="14"/>
  <c r="CE12" i="14"/>
  <c r="CE14" i="14"/>
  <c r="CF15" i="14"/>
  <c r="CD12" i="14"/>
  <c r="CD14" i="14"/>
  <c r="CE15" i="14"/>
  <c r="CC12" i="14"/>
  <c r="CC14" i="14"/>
  <c r="CD15" i="14"/>
  <c r="CB12" i="14"/>
  <c r="CB14" i="14"/>
  <c r="CC15" i="14"/>
  <c r="CA12" i="14"/>
  <c r="CA14" i="14"/>
  <c r="CB15" i="14"/>
  <c r="BZ12" i="14"/>
  <c r="BZ14" i="14"/>
  <c r="CA15" i="14"/>
  <c r="BY12" i="14"/>
  <c r="BY14" i="14"/>
  <c r="BZ15" i="14"/>
  <c r="BX12" i="14"/>
  <c r="BX14" i="14"/>
  <c r="BY15" i="14"/>
  <c r="BW12" i="14"/>
  <c r="BW14" i="14"/>
  <c r="BX15" i="14"/>
  <c r="BV12" i="14"/>
  <c r="BV14" i="14"/>
  <c r="BW15" i="14"/>
  <c r="BU12" i="14"/>
  <c r="BU14" i="14"/>
  <c r="BV15" i="14"/>
  <c r="BT12" i="14"/>
  <c r="BT14" i="14"/>
  <c r="BU15" i="14"/>
  <c r="BS12" i="14"/>
  <c r="BS14" i="14"/>
  <c r="BT15" i="14"/>
  <c r="BR12" i="14"/>
  <c r="BR14" i="14"/>
  <c r="BS15" i="14"/>
  <c r="BQ12" i="14"/>
  <c r="BQ14" i="14"/>
  <c r="BR15" i="14"/>
  <c r="BP12" i="14"/>
  <c r="BP14" i="14"/>
  <c r="BQ15" i="14"/>
  <c r="BO12" i="14"/>
  <c r="BO14" i="14"/>
  <c r="BP15" i="14"/>
  <c r="BN12" i="14"/>
  <c r="BN14" i="14"/>
  <c r="BO15" i="14"/>
  <c r="BM12" i="14"/>
  <c r="BM14" i="14"/>
  <c r="BN15" i="14"/>
  <c r="BL12" i="14"/>
  <c r="BL14" i="14"/>
  <c r="BM15" i="14"/>
  <c r="BK12" i="14"/>
  <c r="BK14" i="14"/>
  <c r="BL15" i="14"/>
  <c r="BJ12" i="14"/>
  <c r="BJ14" i="14"/>
  <c r="BK15" i="14"/>
  <c r="BI12" i="14"/>
  <c r="BI14" i="14"/>
  <c r="BJ15" i="14"/>
  <c r="BH12" i="14"/>
  <c r="BH14" i="14"/>
  <c r="BI15" i="14"/>
  <c r="BG12" i="14"/>
  <c r="BG14" i="14"/>
  <c r="BH15" i="14"/>
  <c r="BF12" i="14"/>
  <c r="BF14" i="14"/>
  <c r="BG15" i="14"/>
  <c r="BE12" i="14"/>
  <c r="BE14" i="14"/>
  <c r="BF15" i="14"/>
  <c r="BD12" i="14"/>
  <c r="BD14" i="14"/>
  <c r="BE15" i="14"/>
  <c r="BC12" i="14"/>
  <c r="BC14" i="14"/>
  <c r="BD15" i="14"/>
  <c r="BB12" i="14"/>
  <c r="BB14" i="14"/>
  <c r="BC15" i="14"/>
  <c r="BA12" i="14"/>
  <c r="BA14" i="14"/>
  <c r="BB15" i="14"/>
  <c r="AZ12" i="14"/>
  <c r="AZ14" i="14"/>
  <c r="BA15" i="14"/>
  <c r="AY12" i="14"/>
  <c r="AY14" i="14"/>
  <c r="AZ15" i="14"/>
  <c r="AX12" i="14"/>
  <c r="AX14" i="14"/>
  <c r="AY15" i="14"/>
  <c r="AW12" i="14"/>
  <c r="AW14" i="14"/>
  <c r="AX15" i="14"/>
  <c r="AV12" i="14"/>
  <c r="AV14" i="14"/>
  <c r="AW15" i="14"/>
  <c r="AU12" i="14"/>
  <c r="AU14" i="14"/>
  <c r="AV15" i="14"/>
  <c r="AT12" i="14"/>
  <c r="AT14" i="14"/>
  <c r="AU15" i="14"/>
  <c r="AS12" i="14"/>
  <c r="AS14" i="14"/>
  <c r="AT15" i="14"/>
  <c r="AR12" i="14"/>
  <c r="AR14" i="14"/>
  <c r="AS15" i="14"/>
  <c r="AQ12" i="14"/>
  <c r="AQ14" i="14"/>
  <c r="AR15" i="14"/>
  <c r="AP12" i="14"/>
  <c r="AP14" i="14"/>
  <c r="AQ15" i="14"/>
  <c r="AO12" i="14"/>
  <c r="AO14" i="14"/>
  <c r="AP15" i="14"/>
  <c r="AN12" i="14"/>
  <c r="AN14" i="14"/>
  <c r="AO15" i="14"/>
  <c r="AM12" i="14"/>
  <c r="AM14" i="14"/>
  <c r="AN15" i="14"/>
  <c r="AL12" i="14"/>
  <c r="AL14" i="14"/>
  <c r="AM15" i="14"/>
  <c r="AK12" i="14"/>
  <c r="AK14" i="14"/>
  <c r="AL15" i="14"/>
  <c r="AJ12" i="14"/>
  <c r="AJ14" i="14"/>
  <c r="AK15" i="14"/>
  <c r="AI12" i="14"/>
  <c r="AI14" i="14"/>
  <c r="AJ15" i="14"/>
  <c r="AH12" i="14"/>
  <c r="AH14" i="14"/>
  <c r="AI15" i="14"/>
  <c r="AG12" i="14"/>
  <c r="AG14" i="14"/>
  <c r="AH15" i="14"/>
  <c r="AF12" i="14"/>
  <c r="AF14" i="14"/>
  <c r="AG15" i="14"/>
  <c r="AE12" i="14"/>
  <c r="AE14" i="14"/>
  <c r="AF15" i="14"/>
  <c r="AD12" i="14"/>
  <c r="AD14" i="14"/>
  <c r="AE15" i="14"/>
  <c r="AC12" i="14"/>
  <c r="AC14" i="14"/>
  <c r="AD15" i="14"/>
  <c r="AB12" i="14"/>
  <c r="AB14" i="14"/>
  <c r="AC15" i="14"/>
  <c r="AA12" i="14"/>
  <c r="AA14" i="14"/>
  <c r="AB15" i="14"/>
  <c r="Z12" i="14"/>
  <c r="Z14" i="14"/>
  <c r="AA15" i="14"/>
  <c r="Y12" i="14"/>
  <c r="Y14" i="14"/>
  <c r="Z15" i="14"/>
  <c r="X12" i="14"/>
  <c r="X14" i="14"/>
  <c r="Y15" i="14"/>
  <c r="W12" i="14"/>
  <c r="W14" i="14"/>
  <c r="X15" i="14"/>
  <c r="V12" i="14"/>
  <c r="V14" i="14"/>
  <c r="W15" i="14"/>
  <c r="U12" i="14"/>
  <c r="U14" i="14"/>
  <c r="V15" i="14"/>
  <c r="T12" i="14"/>
  <c r="T14" i="14"/>
  <c r="U15" i="14"/>
  <c r="S12" i="14"/>
  <c r="S14" i="14"/>
  <c r="T15" i="14"/>
  <c r="R12" i="14"/>
  <c r="R14" i="14"/>
  <c r="S15" i="14"/>
  <c r="Q12" i="14"/>
  <c r="Q14" i="14"/>
  <c r="R15" i="14"/>
  <c r="P12" i="14"/>
  <c r="P14" i="14"/>
  <c r="Q15" i="14"/>
  <c r="O12" i="14"/>
  <c r="O14" i="14"/>
  <c r="P15" i="14"/>
  <c r="N12" i="14"/>
  <c r="N14" i="14"/>
  <c r="O15" i="14"/>
  <c r="M12" i="14"/>
  <c r="M14" i="14"/>
  <c r="N15" i="14"/>
  <c r="L12" i="14"/>
  <c r="L14" i="14"/>
  <c r="M15" i="14"/>
  <c r="K12" i="14"/>
  <c r="K14" i="14"/>
  <c r="L15" i="14"/>
  <c r="J12" i="14"/>
  <c r="J14" i="14"/>
  <c r="K15" i="14"/>
  <c r="I12" i="14"/>
  <c r="I14" i="14"/>
  <c r="J15" i="14"/>
  <c r="H12" i="14"/>
  <c r="H14" i="14"/>
  <c r="I15" i="14"/>
  <c r="G2" i="14"/>
  <c r="G8" i="14"/>
  <c r="J33" i="8"/>
  <c r="I7" i="8"/>
  <c r="AS78" i="7"/>
  <c r="F41" i="13"/>
  <c r="G11" i="13"/>
  <c r="I7" i="13"/>
  <c r="F36" i="13"/>
  <c r="M17" i="13"/>
  <c r="M21" i="13"/>
  <c r="E11" i="13"/>
  <c r="M44" i="13"/>
  <c r="F42" i="13"/>
  <c r="N44" i="13"/>
  <c r="P44" i="13"/>
  <c r="I9" i="13"/>
  <c r="F43" i="13"/>
  <c r="I11" i="13"/>
  <c r="F44" i="13"/>
  <c r="Q44" i="13"/>
  <c r="L45" i="13"/>
  <c r="M39" i="13"/>
  <c r="F37" i="13"/>
  <c r="N39" i="13"/>
  <c r="P39" i="13"/>
  <c r="F38" i="13"/>
  <c r="F39" i="13"/>
  <c r="Q39" i="13"/>
  <c r="L40" i="13"/>
  <c r="L28" i="13"/>
  <c r="L29" i="13"/>
  <c r="M34" i="13"/>
  <c r="N28" i="13"/>
  <c r="N29" i="13"/>
  <c r="O34" i="13"/>
  <c r="P28" i="13"/>
  <c r="P29" i="13"/>
  <c r="Q34" i="13"/>
  <c r="R28" i="13"/>
  <c r="R29" i="13"/>
  <c r="S34" i="13"/>
  <c r="L35" i="13"/>
  <c r="C33" i="13"/>
  <c r="P26" i="13"/>
  <c r="O26" i="13"/>
  <c r="N26" i="13"/>
  <c r="M26" i="13"/>
  <c r="L26" i="13"/>
  <c r="S23" i="13"/>
  <c r="N21" i="13"/>
  <c r="L21" i="13"/>
  <c r="R23" i="13"/>
  <c r="N17" i="13"/>
  <c r="L17" i="13"/>
  <c r="Q23" i="13"/>
  <c r="P23" i="13"/>
  <c r="R20" i="13"/>
  <c r="Q20" i="13"/>
  <c r="P20" i="13"/>
  <c r="R17" i="13"/>
  <c r="Q17" i="13"/>
  <c r="P17" i="13"/>
  <c r="O11" i="13"/>
  <c r="O9" i="13"/>
  <c r="O7" i="13"/>
  <c r="M44" i="8"/>
  <c r="F41" i="8"/>
  <c r="G11" i="8"/>
  <c r="F42" i="8"/>
  <c r="N44" i="8"/>
  <c r="P44" i="8"/>
  <c r="I9" i="8"/>
  <c r="F43" i="8"/>
  <c r="E11" i="8"/>
  <c r="I11" i="8"/>
  <c r="F44" i="8"/>
  <c r="Q44" i="8"/>
  <c r="L45" i="8"/>
  <c r="M39" i="8"/>
  <c r="F36" i="8"/>
  <c r="F37" i="8"/>
  <c r="N39" i="8"/>
  <c r="P39" i="8"/>
  <c r="F38" i="8"/>
  <c r="F39" i="8"/>
  <c r="Q39" i="8"/>
  <c r="L40" i="8"/>
  <c r="L28" i="8"/>
  <c r="L29" i="8"/>
  <c r="M34" i="8"/>
  <c r="N28" i="8"/>
  <c r="N29" i="8"/>
  <c r="O34" i="8"/>
  <c r="P28" i="8"/>
  <c r="P29" i="8"/>
  <c r="Q34" i="8"/>
  <c r="R28" i="8"/>
  <c r="R29" i="8"/>
  <c r="S34" i="8"/>
  <c r="L35" i="8"/>
  <c r="C33" i="8"/>
  <c r="P26" i="8"/>
  <c r="O26" i="8"/>
  <c r="N26" i="8"/>
  <c r="M26" i="8"/>
  <c r="L26" i="8"/>
  <c r="S23" i="8"/>
  <c r="M21" i="8"/>
  <c r="N21" i="8"/>
  <c r="L21" i="8"/>
  <c r="R23" i="8"/>
  <c r="M17" i="8"/>
  <c r="N17" i="8"/>
  <c r="L17" i="8"/>
  <c r="Q23" i="8"/>
  <c r="P23" i="8"/>
  <c r="R20" i="8"/>
  <c r="Q20" i="8"/>
  <c r="P20" i="8"/>
  <c r="R17" i="8"/>
  <c r="Q17" i="8"/>
  <c r="P17" i="8"/>
  <c r="O11" i="8"/>
  <c r="O9" i="8"/>
  <c r="O7" i="8"/>
  <c r="A18" i="12"/>
  <c r="A19" i="12"/>
  <c r="B23" i="12"/>
  <c r="C20" i="12"/>
  <c r="C23" i="12"/>
  <c r="D23" i="12"/>
  <c r="I10" i="12"/>
  <c r="I23" i="12"/>
  <c r="B24" i="12"/>
  <c r="C24" i="12"/>
  <c r="D24" i="12"/>
  <c r="I24" i="12"/>
  <c r="B25" i="12"/>
  <c r="C25" i="12"/>
  <c r="D25" i="12"/>
  <c r="I25" i="12"/>
  <c r="B26" i="12"/>
  <c r="C26" i="12"/>
  <c r="D26" i="12"/>
  <c r="I26" i="12"/>
  <c r="B27" i="12"/>
  <c r="C27" i="12"/>
  <c r="D27" i="12"/>
  <c r="I27" i="12"/>
  <c r="B28" i="12"/>
  <c r="C28" i="12"/>
  <c r="D28" i="12"/>
  <c r="I28" i="12"/>
  <c r="B29" i="12"/>
  <c r="C29" i="12"/>
  <c r="D29" i="12"/>
  <c r="I29" i="12"/>
  <c r="B30" i="12"/>
  <c r="C30" i="12"/>
  <c r="D30" i="12"/>
  <c r="I30" i="12"/>
  <c r="B31" i="12"/>
  <c r="C31" i="12"/>
  <c r="D31" i="12"/>
  <c r="I31" i="12"/>
  <c r="B32" i="12"/>
  <c r="C32" i="12"/>
  <c r="D32" i="12"/>
  <c r="I32" i="12"/>
  <c r="B33" i="12"/>
  <c r="C33" i="12"/>
  <c r="D33" i="12"/>
  <c r="I33" i="12"/>
  <c r="B34" i="12"/>
  <c r="C34" i="12"/>
  <c r="D34" i="12"/>
  <c r="I34" i="12"/>
  <c r="B35" i="12"/>
  <c r="C35" i="12"/>
  <c r="D35" i="12"/>
  <c r="I35" i="12"/>
  <c r="B36" i="12"/>
  <c r="C36" i="12"/>
  <c r="D36" i="12"/>
  <c r="I36" i="12"/>
  <c r="B37" i="12"/>
  <c r="C37" i="12"/>
  <c r="D37" i="12"/>
  <c r="I37" i="12"/>
  <c r="B38" i="12"/>
  <c r="C38" i="12"/>
  <c r="D38" i="12"/>
  <c r="I38" i="12"/>
  <c r="B39" i="12"/>
  <c r="C39" i="12"/>
  <c r="D39" i="12"/>
  <c r="I39" i="12"/>
  <c r="B40" i="12"/>
  <c r="C40" i="12"/>
  <c r="D40" i="12"/>
  <c r="I40" i="12"/>
  <c r="B41" i="12"/>
  <c r="C41" i="12"/>
  <c r="D41" i="12"/>
  <c r="I41" i="12"/>
  <c r="B42" i="12"/>
  <c r="C42" i="12"/>
  <c r="D42" i="12"/>
  <c r="I42" i="12"/>
  <c r="B43" i="12"/>
  <c r="C43" i="12"/>
  <c r="D43" i="12"/>
  <c r="I43" i="12"/>
  <c r="B44" i="12"/>
  <c r="C44" i="12"/>
  <c r="D44" i="12"/>
  <c r="I44" i="12"/>
  <c r="B45" i="12"/>
  <c r="C45" i="12"/>
  <c r="D45" i="12"/>
  <c r="I45" i="12"/>
  <c r="B46" i="12"/>
  <c r="C46" i="12"/>
  <c r="D46" i="12"/>
  <c r="I46" i="12"/>
  <c r="B47" i="12"/>
  <c r="C47" i="12"/>
  <c r="D47" i="12"/>
  <c r="I47" i="12"/>
  <c r="B48" i="12"/>
  <c r="C48" i="12"/>
  <c r="D48" i="12"/>
  <c r="I48" i="12"/>
  <c r="B49" i="12"/>
  <c r="C49" i="12"/>
  <c r="D49" i="12"/>
  <c r="I49" i="12"/>
  <c r="B50" i="12"/>
  <c r="C50" i="12"/>
  <c r="D50" i="12"/>
  <c r="I50" i="12"/>
  <c r="B51" i="12"/>
  <c r="C51" i="12"/>
  <c r="D51" i="12"/>
  <c r="I51" i="12"/>
  <c r="B52" i="12"/>
  <c r="C52" i="12"/>
  <c r="D52" i="12"/>
  <c r="I52" i="12"/>
  <c r="B53" i="12"/>
  <c r="C53" i="12"/>
  <c r="D53" i="12"/>
  <c r="I53" i="12"/>
  <c r="B54" i="12"/>
  <c r="C54" i="12"/>
  <c r="D54" i="12"/>
  <c r="I54" i="12"/>
  <c r="B55" i="12"/>
  <c r="C55" i="12"/>
  <c r="D55" i="12"/>
  <c r="I55" i="12"/>
  <c r="B56" i="12"/>
  <c r="C56" i="12"/>
  <c r="D56" i="12"/>
  <c r="I56" i="12"/>
  <c r="B57" i="12"/>
  <c r="C57" i="12"/>
  <c r="D57" i="12"/>
  <c r="I57" i="12"/>
  <c r="B58" i="12"/>
  <c r="C58" i="12"/>
  <c r="D58" i="12"/>
  <c r="I58" i="12"/>
  <c r="B59" i="12"/>
  <c r="C59" i="12"/>
  <c r="D59" i="12"/>
  <c r="I59" i="12"/>
  <c r="B60" i="12"/>
  <c r="C60" i="12"/>
  <c r="D60" i="12"/>
  <c r="I60" i="12"/>
  <c r="B61" i="12"/>
  <c r="C61" i="12"/>
  <c r="D61" i="12"/>
  <c r="I61" i="12"/>
  <c r="B62" i="12"/>
  <c r="C62" i="12"/>
  <c r="D62" i="12"/>
  <c r="I62" i="12"/>
  <c r="B63" i="12"/>
  <c r="C63" i="12"/>
  <c r="D63" i="12"/>
  <c r="I63" i="12"/>
  <c r="B64" i="12"/>
  <c r="C64" i="12"/>
  <c r="D64" i="12"/>
  <c r="I64" i="12"/>
  <c r="B65" i="12"/>
  <c r="C65" i="12"/>
  <c r="D65" i="12"/>
  <c r="I65" i="12"/>
  <c r="B66" i="12"/>
  <c r="C66" i="12"/>
  <c r="D66" i="12"/>
  <c r="I66" i="12"/>
  <c r="B67" i="12"/>
  <c r="C67" i="12"/>
  <c r="D67" i="12"/>
  <c r="I67" i="12"/>
  <c r="B68" i="12"/>
  <c r="C68" i="12"/>
  <c r="D68" i="12"/>
  <c r="I68" i="12"/>
  <c r="B69" i="12"/>
  <c r="C69" i="12"/>
  <c r="D69" i="12"/>
  <c r="I69" i="12"/>
  <c r="B70" i="12"/>
  <c r="C70" i="12"/>
  <c r="D70" i="12"/>
  <c r="I70" i="12"/>
  <c r="B71" i="12"/>
  <c r="C71" i="12"/>
  <c r="D71" i="12"/>
  <c r="I71" i="12"/>
  <c r="B72" i="12"/>
  <c r="C72" i="12"/>
  <c r="D72" i="12"/>
  <c r="I72" i="12"/>
  <c r="B73" i="12"/>
  <c r="C73" i="12"/>
  <c r="D73" i="12"/>
  <c r="I73" i="12"/>
  <c r="B74" i="12"/>
  <c r="C74" i="12"/>
  <c r="D74" i="12"/>
  <c r="I74" i="12"/>
  <c r="B75" i="12"/>
  <c r="C75" i="12"/>
  <c r="D75" i="12"/>
  <c r="I75" i="12"/>
  <c r="B76" i="12"/>
  <c r="C76" i="12"/>
  <c r="D76" i="12"/>
  <c r="I76" i="12"/>
  <c r="B77" i="12"/>
  <c r="C77" i="12"/>
  <c r="D77" i="12"/>
  <c r="I77" i="12"/>
  <c r="B78" i="12"/>
  <c r="C78" i="12"/>
  <c r="D78" i="12"/>
  <c r="I78" i="12"/>
  <c r="B79" i="12"/>
  <c r="C79" i="12"/>
  <c r="D79" i="12"/>
  <c r="I79" i="12"/>
  <c r="B80" i="12"/>
  <c r="C80" i="12"/>
  <c r="D80" i="12"/>
  <c r="I80" i="12"/>
  <c r="B81" i="12"/>
  <c r="C81" i="12"/>
  <c r="D81" i="12"/>
  <c r="I81" i="12"/>
  <c r="B82" i="12"/>
  <c r="C82" i="12"/>
  <c r="D82" i="12"/>
  <c r="I82" i="12"/>
  <c r="B83" i="12"/>
  <c r="C83" i="12"/>
  <c r="D83" i="12"/>
  <c r="I83" i="12"/>
  <c r="B84" i="12"/>
  <c r="C84" i="12"/>
  <c r="D84" i="12"/>
  <c r="I84" i="12"/>
  <c r="B85" i="12"/>
  <c r="C85" i="12"/>
  <c r="D85" i="12"/>
  <c r="I85" i="12"/>
  <c r="B86" i="12"/>
  <c r="C86" i="12"/>
  <c r="D86" i="12"/>
  <c r="I86" i="12"/>
  <c r="B87" i="12"/>
  <c r="C87" i="12"/>
  <c r="D87" i="12"/>
  <c r="I87" i="12"/>
  <c r="B88" i="12"/>
  <c r="C88" i="12"/>
  <c r="D88" i="12"/>
  <c r="I88" i="12"/>
  <c r="B89" i="12"/>
  <c r="C89" i="12"/>
  <c r="D89" i="12"/>
  <c r="I89" i="12"/>
  <c r="B90" i="12"/>
  <c r="C90" i="12"/>
  <c r="D90" i="12"/>
  <c r="I90" i="12"/>
  <c r="B91" i="12"/>
  <c r="C91" i="12"/>
  <c r="D91" i="12"/>
  <c r="I91" i="12"/>
  <c r="B92" i="12"/>
  <c r="C92" i="12"/>
  <c r="D92" i="12"/>
  <c r="I92" i="12"/>
  <c r="B93" i="12"/>
  <c r="C93" i="12"/>
  <c r="D93" i="12"/>
  <c r="I93" i="12"/>
  <c r="B94" i="12"/>
  <c r="C94" i="12"/>
  <c r="D94" i="12"/>
  <c r="I94" i="12"/>
  <c r="B95" i="12"/>
  <c r="C95" i="12"/>
  <c r="D95" i="12"/>
  <c r="I95" i="12"/>
  <c r="B96" i="12"/>
  <c r="C96" i="12"/>
  <c r="D96" i="12"/>
  <c r="I96" i="12"/>
  <c r="B97" i="12"/>
  <c r="C97" i="12"/>
  <c r="D97" i="12"/>
  <c r="I97" i="12"/>
  <c r="B98" i="12"/>
  <c r="C98" i="12"/>
  <c r="D98" i="12"/>
  <c r="I98" i="12"/>
  <c r="B99" i="12"/>
  <c r="C99" i="12"/>
  <c r="D99" i="12"/>
  <c r="I99" i="12"/>
  <c r="B100" i="12"/>
  <c r="C100" i="12"/>
  <c r="D100" i="12"/>
  <c r="I100" i="12"/>
  <c r="B101" i="12"/>
  <c r="C101" i="12"/>
  <c r="D101" i="12"/>
  <c r="I101" i="12"/>
  <c r="B102" i="12"/>
  <c r="C102" i="12"/>
  <c r="D102" i="12"/>
  <c r="I102" i="12"/>
  <c r="B103" i="12"/>
  <c r="C103" i="12"/>
  <c r="D103" i="12"/>
  <c r="I103" i="12"/>
  <c r="B104" i="12"/>
  <c r="C104" i="12"/>
  <c r="D104" i="12"/>
  <c r="I104" i="12"/>
  <c r="B105" i="12"/>
  <c r="C105" i="12"/>
  <c r="D105" i="12"/>
  <c r="I105" i="12"/>
  <c r="B106" i="12"/>
  <c r="C106" i="12"/>
  <c r="D106" i="12"/>
  <c r="I106" i="12"/>
  <c r="B107" i="12"/>
  <c r="C107" i="12"/>
  <c r="D107" i="12"/>
  <c r="I107" i="12"/>
  <c r="B108" i="12"/>
  <c r="C108" i="12"/>
  <c r="D108" i="12"/>
  <c r="I108" i="12"/>
  <c r="B109" i="12"/>
  <c r="C109" i="12"/>
  <c r="D109" i="12"/>
  <c r="I109" i="12"/>
  <c r="B110" i="12"/>
  <c r="C110" i="12"/>
  <c r="D110" i="12"/>
  <c r="I110" i="12"/>
  <c r="B111" i="12"/>
  <c r="C111" i="12"/>
  <c r="D111" i="12"/>
  <c r="I111" i="12"/>
  <c r="B112" i="12"/>
  <c r="C112" i="12"/>
  <c r="D112" i="12"/>
  <c r="I112" i="12"/>
  <c r="B113" i="12"/>
  <c r="C113" i="12"/>
  <c r="D113" i="12"/>
  <c r="I113" i="12"/>
  <c r="B114" i="12"/>
  <c r="C114" i="12"/>
  <c r="D114" i="12"/>
  <c r="I114" i="12"/>
  <c r="B115" i="12"/>
  <c r="C115" i="12"/>
  <c r="D115" i="12"/>
  <c r="I115" i="12"/>
  <c r="B116" i="12"/>
  <c r="C116" i="12"/>
  <c r="D116" i="12"/>
  <c r="I116" i="12"/>
  <c r="B117" i="12"/>
  <c r="C117" i="12"/>
  <c r="D117" i="12"/>
  <c r="I117" i="12"/>
  <c r="B118" i="12"/>
  <c r="C118" i="12"/>
  <c r="D118" i="12"/>
  <c r="I118" i="12"/>
  <c r="B119" i="12"/>
  <c r="C119" i="12"/>
  <c r="D119" i="12"/>
  <c r="I119" i="12"/>
  <c r="B120" i="12"/>
  <c r="C120" i="12"/>
  <c r="D120" i="12"/>
  <c r="I120" i="12"/>
  <c r="B121" i="12"/>
  <c r="C121" i="12"/>
  <c r="D121" i="12"/>
  <c r="I121" i="12"/>
  <c r="B122" i="12"/>
  <c r="C122" i="12"/>
  <c r="D122" i="12"/>
  <c r="I122" i="12"/>
  <c r="B123" i="12"/>
  <c r="C123" i="12"/>
  <c r="D123" i="12"/>
  <c r="I123" i="12"/>
  <c r="B124" i="12"/>
  <c r="C124" i="12"/>
  <c r="D124" i="12"/>
  <c r="I124" i="12"/>
  <c r="B125" i="12"/>
  <c r="C125" i="12"/>
  <c r="D125" i="12"/>
  <c r="I125" i="12"/>
  <c r="B126" i="12"/>
  <c r="C126" i="12"/>
  <c r="D126" i="12"/>
  <c r="I126" i="12"/>
  <c r="B127" i="12"/>
  <c r="C127" i="12"/>
  <c r="D127" i="12"/>
  <c r="I127" i="12"/>
  <c r="B128" i="12"/>
  <c r="C128" i="12"/>
  <c r="D128" i="12"/>
  <c r="I128" i="12"/>
  <c r="B129" i="12"/>
  <c r="C129" i="12"/>
  <c r="D129" i="12"/>
  <c r="I129" i="12"/>
  <c r="B130" i="12"/>
  <c r="C130" i="12"/>
  <c r="D130" i="12"/>
  <c r="I130" i="12"/>
  <c r="B131" i="12"/>
  <c r="C131" i="12"/>
  <c r="D131" i="12"/>
  <c r="I131" i="12"/>
  <c r="B132" i="12"/>
  <c r="C132" i="12"/>
  <c r="D132" i="12"/>
  <c r="I132" i="12"/>
  <c r="B133" i="12"/>
  <c r="C133" i="12"/>
  <c r="D133" i="12"/>
  <c r="I133" i="12"/>
  <c r="B134" i="12"/>
  <c r="C134" i="12"/>
  <c r="D134" i="12"/>
  <c r="I134" i="12"/>
  <c r="B135" i="12"/>
  <c r="C135" i="12"/>
  <c r="D135" i="12"/>
  <c r="I135" i="12"/>
  <c r="B136" i="12"/>
  <c r="C136" i="12"/>
  <c r="D136" i="12"/>
  <c r="I136" i="12"/>
  <c r="B137" i="12"/>
  <c r="C137" i="12"/>
  <c r="D137" i="12"/>
  <c r="I137" i="12"/>
  <c r="B138" i="12"/>
  <c r="C138" i="12"/>
  <c r="D138" i="12"/>
  <c r="I138" i="12"/>
  <c r="B139" i="12"/>
  <c r="C139" i="12"/>
  <c r="D139" i="12"/>
  <c r="I139" i="12"/>
  <c r="B140" i="12"/>
  <c r="C140" i="12"/>
  <c r="D140" i="12"/>
  <c r="I140" i="12"/>
  <c r="B141" i="12"/>
  <c r="C141" i="12"/>
  <c r="D141" i="12"/>
  <c r="I141" i="12"/>
  <c r="B142" i="12"/>
  <c r="C142" i="12"/>
  <c r="D142" i="12"/>
  <c r="I142" i="12"/>
  <c r="B143" i="12"/>
  <c r="C143" i="12"/>
  <c r="D143" i="12"/>
  <c r="I143" i="12"/>
  <c r="B144" i="12"/>
  <c r="C144" i="12"/>
  <c r="D144" i="12"/>
  <c r="I144" i="12"/>
  <c r="B145" i="12"/>
  <c r="C145" i="12"/>
  <c r="D145" i="12"/>
  <c r="I145" i="12"/>
  <c r="B146" i="12"/>
  <c r="C146" i="12"/>
  <c r="D146" i="12"/>
  <c r="I146" i="12"/>
  <c r="B147" i="12"/>
  <c r="C147" i="12"/>
  <c r="D147" i="12"/>
  <c r="I147" i="12"/>
  <c r="B148" i="12"/>
  <c r="C148" i="12"/>
  <c r="D148" i="12"/>
  <c r="I148" i="12"/>
  <c r="B149" i="12"/>
  <c r="C149" i="12"/>
  <c r="D149" i="12"/>
  <c r="I149" i="12"/>
  <c r="B150" i="12"/>
  <c r="C150" i="12"/>
  <c r="D150" i="12"/>
  <c r="I150" i="12"/>
  <c r="B151" i="12"/>
  <c r="C151" i="12"/>
  <c r="D151" i="12"/>
  <c r="I151" i="12"/>
  <c r="B152" i="12"/>
  <c r="C152" i="12"/>
  <c r="D152" i="12"/>
  <c r="I152" i="12"/>
  <c r="B153" i="12"/>
  <c r="C153" i="12"/>
  <c r="D153" i="12"/>
  <c r="I153" i="12"/>
  <c r="B154" i="12"/>
  <c r="C154" i="12"/>
  <c r="D154" i="12"/>
  <c r="I154" i="12"/>
  <c r="B155" i="12"/>
  <c r="C155" i="12"/>
  <c r="D155" i="12"/>
  <c r="I155" i="12"/>
  <c r="B156" i="12"/>
  <c r="C156" i="12"/>
  <c r="D156" i="12"/>
  <c r="I156" i="12"/>
  <c r="B157" i="12"/>
  <c r="C157" i="12"/>
  <c r="D157" i="12"/>
  <c r="I157" i="12"/>
  <c r="B158" i="12"/>
  <c r="C158" i="12"/>
  <c r="D158" i="12"/>
  <c r="I158" i="12"/>
  <c r="B159" i="12"/>
  <c r="C159" i="12"/>
  <c r="D159" i="12"/>
  <c r="I159" i="12"/>
  <c r="B160" i="12"/>
  <c r="C160" i="12"/>
  <c r="D160" i="12"/>
  <c r="I160" i="12"/>
  <c r="B161" i="12"/>
  <c r="C161" i="12"/>
  <c r="D161" i="12"/>
  <c r="I161" i="12"/>
  <c r="B162" i="12"/>
  <c r="C162" i="12"/>
  <c r="D162" i="12"/>
  <c r="I162" i="12"/>
  <c r="B163" i="12"/>
  <c r="C163" i="12"/>
  <c r="D163" i="12"/>
  <c r="I163" i="12"/>
  <c r="B164" i="12"/>
  <c r="C164" i="12"/>
  <c r="D164" i="12"/>
  <c r="I164" i="12"/>
  <c r="B165" i="12"/>
  <c r="C165" i="12"/>
  <c r="D165" i="12"/>
  <c r="I165" i="12"/>
  <c r="B166" i="12"/>
  <c r="C166" i="12"/>
  <c r="D166" i="12"/>
  <c r="I166" i="12"/>
  <c r="B167" i="12"/>
  <c r="C167" i="12"/>
  <c r="D167" i="12"/>
  <c r="I167" i="12"/>
  <c r="B168" i="12"/>
  <c r="C168" i="12"/>
  <c r="D168" i="12"/>
  <c r="I168" i="12"/>
  <c r="B169" i="12"/>
  <c r="C169" i="12"/>
  <c r="D169" i="12"/>
  <c r="I169" i="12"/>
  <c r="B170" i="12"/>
  <c r="C170" i="12"/>
  <c r="D170" i="12"/>
  <c r="I170" i="12"/>
  <c r="B171" i="12"/>
  <c r="C171" i="12"/>
  <c r="D171" i="12"/>
  <c r="I171" i="12"/>
  <c r="B172" i="12"/>
  <c r="C172" i="12"/>
  <c r="D172" i="12"/>
  <c r="I172" i="12"/>
  <c r="B173" i="12"/>
  <c r="C173" i="12"/>
  <c r="D173" i="12"/>
  <c r="I173" i="12"/>
  <c r="B174" i="12"/>
  <c r="C174" i="12"/>
  <c r="D174" i="12"/>
  <c r="I174" i="12"/>
  <c r="B175" i="12"/>
  <c r="C175" i="12"/>
  <c r="D175" i="12"/>
  <c r="I175" i="12"/>
  <c r="B176" i="12"/>
  <c r="C176" i="12"/>
  <c r="D176" i="12"/>
  <c r="I176" i="12"/>
  <c r="B177" i="12"/>
  <c r="C177" i="12"/>
  <c r="D177" i="12"/>
  <c r="I177" i="12"/>
  <c r="B178" i="12"/>
  <c r="C178" i="12"/>
  <c r="D178" i="12"/>
  <c r="I178" i="12"/>
  <c r="B179" i="12"/>
  <c r="C179" i="12"/>
  <c r="D179" i="12"/>
  <c r="I179" i="12"/>
  <c r="B180" i="12"/>
  <c r="C180" i="12"/>
  <c r="D180" i="12"/>
  <c r="I180" i="12"/>
  <c r="B181" i="12"/>
  <c r="C181" i="12"/>
  <c r="D181" i="12"/>
  <c r="I181" i="12"/>
  <c r="B182" i="12"/>
  <c r="C182" i="12"/>
  <c r="D182" i="12"/>
  <c r="I182" i="12"/>
  <c r="B183" i="12"/>
  <c r="C183" i="12"/>
  <c r="D183" i="12"/>
  <c r="I183" i="12"/>
  <c r="B184" i="12"/>
  <c r="C184" i="12"/>
  <c r="D184" i="12"/>
  <c r="I184" i="12"/>
  <c r="B185" i="12"/>
  <c r="C185" i="12"/>
  <c r="D185" i="12"/>
  <c r="I185" i="12"/>
  <c r="B186" i="12"/>
  <c r="C186" i="12"/>
  <c r="D186" i="12"/>
  <c r="I186" i="12"/>
  <c r="B187" i="12"/>
  <c r="C187" i="12"/>
  <c r="D187" i="12"/>
  <c r="I187" i="12"/>
  <c r="B188" i="12"/>
  <c r="C188" i="12"/>
  <c r="D188" i="12"/>
  <c r="I188" i="12"/>
  <c r="B189" i="12"/>
  <c r="C189" i="12"/>
  <c r="D189" i="12"/>
  <c r="I189" i="12"/>
  <c r="B190" i="12"/>
  <c r="C190" i="12"/>
  <c r="D190" i="12"/>
  <c r="I190" i="12"/>
  <c r="B191" i="12"/>
  <c r="C191" i="12"/>
  <c r="D191" i="12"/>
  <c r="I191" i="12"/>
  <c r="B192" i="12"/>
  <c r="C192" i="12"/>
  <c r="D192" i="12"/>
  <c r="I192" i="12"/>
  <c r="B193" i="12"/>
  <c r="C193" i="12"/>
  <c r="D193" i="12"/>
  <c r="I193" i="12"/>
  <c r="B194" i="12"/>
  <c r="C194" i="12"/>
  <c r="D194" i="12"/>
  <c r="I194" i="12"/>
  <c r="B195" i="12"/>
  <c r="C195" i="12"/>
  <c r="D195" i="12"/>
  <c r="I195" i="12"/>
  <c r="B196" i="12"/>
  <c r="C196" i="12"/>
  <c r="D196" i="12"/>
  <c r="I196" i="12"/>
  <c r="B197" i="12"/>
  <c r="C197" i="12"/>
  <c r="D197" i="12"/>
  <c r="I197" i="12"/>
  <c r="B198" i="12"/>
  <c r="C198" i="12"/>
  <c r="D198" i="12"/>
  <c r="I198" i="12"/>
  <c r="B199" i="12"/>
  <c r="C199" i="12"/>
  <c r="D199" i="12"/>
  <c r="I199" i="12"/>
  <c r="B200" i="12"/>
  <c r="C200" i="12"/>
  <c r="D200" i="12"/>
  <c r="I200" i="12"/>
  <c r="B201" i="12"/>
  <c r="C201" i="12"/>
  <c r="D201" i="12"/>
  <c r="I201" i="12"/>
  <c r="B202" i="12"/>
  <c r="C202" i="12"/>
  <c r="D202" i="12"/>
  <c r="I202" i="12"/>
  <c r="B203" i="12"/>
  <c r="C203" i="12"/>
  <c r="D203" i="12"/>
  <c r="I203" i="12"/>
  <c r="B204" i="12"/>
  <c r="C204" i="12"/>
  <c r="D204" i="12"/>
  <c r="I204" i="12"/>
  <c r="B205" i="12"/>
  <c r="C205" i="12"/>
  <c r="D205" i="12"/>
  <c r="I205" i="12"/>
  <c r="B206" i="12"/>
  <c r="C206" i="12"/>
  <c r="D206" i="12"/>
  <c r="I206" i="12"/>
  <c r="B207" i="12"/>
  <c r="C207" i="12"/>
  <c r="D207" i="12"/>
  <c r="I207" i="12"/>
  <c r="B208" i="12"/>
  <c r="C208" i="12"/>
  <c r="D208" i="12"/>
  <c r="I208" i="12"/>
  <c r="B209" i="12"/>
  <c r="C209" i="12"/>
  <c r="D209" i="12"/>
  <c r="I209" i="12"/>
  <c r="B210" i="12"/>
  <c r="C210" i="12"/>
  <c r="D210" i="12"/>
  <c r="I210" i="12"/>
  <c r="B211" i="12"/>
  <c r="C211" i="12"/>
  <c r="D211" i="12"/>
  <c r="I211" i="12"/>
  <c r="B212" i="12"/>
  <c r="C212" i="12"/>
  <c r="D212" i="12"/>
  <c r="I212" i="12"/>
  <c r="B213" i="12"/>
  <c r="C213" i="12"/>
  <c r="D213" i="12"/>
  <c r="I213" i="12"/>
  <c r="B214" i="12"/>
  <c r="C214" i="12"/>
  <c r="D214" i="12"/>
  <c r="I214" i="12"/>
  <c r="B215" i="12"/>
  <c r="C215" i="12"/>
  <c r="D215" i="12"/>
  <c r="I215" i="12"/>
  <c r="B216" i="12"/>
  <c r="C216" i="12"/>
  <c r="D216" i="12"/>
  <c r="I216" i="12"/>
  <c r="B217" i="12"/>
  <c r="C217" i="12"/>
  <c r="D217" i="12"/>
  <c r="I217" i="12"/>
  <c r="B218" i="12"/>
  <c r="C218" i="12"/>
  <c r="D218" i="12"/>
  <c r="I218" i="12"/>
  <c r="B219" i="12"/>
  <c r="C219" i="12"/>
  <c r="D219" i="12"/>
  <c r="I219" i="12"/>
  <c r="B220" i="12"/>
  <c r="C220" i="12"/>
  <c r="D220" i="12"/>
  <c r="I220" i="12"/>
  <c r="B221" i="12"/>
  <c r="C221" i="12"/>
  <c r="D221" i="12"/>
  <c r="I221" i="12"/>
  <c r="B222" i="12"/>
  <c r="C222" i="12"/>
  <c r="D222" i="12"/>
  <c r="I222" i="12"/>
  <c r="I11" i="12"/>
  <c r="E8" i="12"/>
  <c r="I1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11" i="12"/>
  <c r="H12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13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8" i="12"/>
  <c r="I1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13" i="12"/>
  <c r="H14" i="12"/>
  <c r="I15" i="12"/>
  <c r="J10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11" i="12"/>
  <c r="J12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13" i="12"/>
  <c r="J14" i="12"/>
  <c r="J15" i="12"/>
  <c r="K10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11" i="12"/>
  <c r="K12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13" i="12"/>
  <c r="K14" i="12"/>
  <c r="K15" i="12"/>
  <c r="L10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11" i="12"/>
  <c r="L12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13" i="12"/>
  <c r="L14" i="12"/>
  <c r="L15" i="12"/>
  <c r="M10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11" i="12"/>
  <c r="M12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13" i="12"/>
  <c r="M14" i="12"/>
  <c r="M15" i="12"/>
  <c r="N10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11" i="12"/>
  <c r="N12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13" i="12"/>
  <c r="N14" i="12"/>
  <c r="N15" i="12"/>
  <c r="O10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11" i="12"/>
  <c r="O12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13" i="12"/>
  <c r="O14" i="12"/>
  <c r="O15" i="12"/>
  <c r="P10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11" i="12"/>
  <c r="P12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13" i="12"/>
  <c r="P14" i="12"/>
  <c r="P15" i="12"/>
  <c r="Q10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11" i="12"/>
  <c r="Q12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13" i="12"/>
  <c r="Q14" i="12"/>
  <c r="Q15" i="12"/>
  <c r="R10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11" i="12"/>
  <c r="R12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13" i="12"/>
  <c r="R14" i="12"/>
  <c r="R15" i="12"/>
  <c r="S10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11" i="12"/>
  <c r="S12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13" i="12"/>
  <c r="S14" i="12"/>
  <c r="S15" i="12"/>
  <c r="T10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11" i="12"/>
  <c r="T12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13" i="12"/>
  <c r="T14" i="12"/>
  <c r="T15" i="12"/>
  <c r="U10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11" i="12"/>
  <c r="U12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13" i="12"/>
  <c r="U14" i="12"/>
  <c r="U15" i="12"/>
  <c r="V10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11" i="12"/>
  <c r="V12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13" i="12"/>
  <c r="V14" i="12"/>
  <c r="V15" i="12"/>
  <c r="W10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11" i="12"/>
  <c r="W12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13" i="12"/>
  <c r="W14" i="12"/>
  <c r="W15" i="12"/>
  <c r="X10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11" i="12"/>
  <c r="X12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13" i="12"/>
  <c r="X14" i="12"/>
  <c r="X15" i="12"/>
  <c r="Y10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11" i="12"/>
  <c r="Y12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13" i="12"/>
  <c r="Y14" i="12"/>
  <c r="Y15" i="12"/>
  <c r="Z10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11" i="12"/>
  <c r="Z12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13" i="12"/>
  <c r="Z14" i="12"/>
  <c r="Z15" i="12"/>
  <c r="AA10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11" i="12"/>
  <c r="AA12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2" i="12"/>
  <c r="AA283" i="12"/>
  <c r="AA284" i="12"/>
  <c r="AA285" i="12"/>
  <c r="AA286" i="12"/>
  <c r="AA287" i="12"/>
  <c r="AA288" i="12"/>
  <c r="AA289" i="12"/>
  <c r="AA290" i="12"/>
  <c r="AA291" i="12"/>
  <c r="AA292" i="12"/>
  <c r="AA293" i="12"/>
  <c r="AA294" i="12"/>
  <c r="AA295" i="12"/>
  <c r="AA296" i="12"/>
  <c r="AA297" i="12"/>
  <c r="AA298" i="12"/>
  <c r="AA299" i="12"/>
  <c r="AA300" i="12"/>
  <c r="AA301" i="12"/>
  <c r="AA302" i="12"/>
  <c r="AA303" i="12"/>
  <c r="AA304" i="12"/>
  <c r="AA305" i="12"/>
  <c r="AA306" i="12"/>
  <c r="AA307" i="12"/>
  <c r="AA308" i="12"/>
  <c r="AA309" i="12"/>
  <c r="AA310" i="12"/>
  <c r="AA311" i="12"/>
  <c r="AA312" i="12"/>
  <c r="AA313" i="12"/>
  <c r="AA314" i="12"/>
  <c r="AA315" i="12"/>
  <c r="AA316" i="12"/>
  <c r="AA317" i="12"/>
  <c r="AA318" i="12"/>
  <c r="AA319" i="12"/>
  <c r="AA320" i="12"/>
  <c r="AA321" i="12"/>
  <c r="AA322" i="12"/>
  <c r="AA323" i="12"/>
  <c r="AA324" i="12"/>
  <c r="AA325" i="12"/>
  <c r="AA326" i="12"/>
  <c r="AA327" i="12"/>
  <c r="AA328" i="12"/>
  <c r="AA329" i="12"/>
  <c r="AA330" i="12"/>
  <c r="AA331" i="12"/>
  <c r="AA332" i="12"/>
  <c r="AA333" i="12"/>
  <c r="AA334" i="12"/>
  <c r="AA335" i="12"/>
  <c r="AA336" i="12"/>
  <c r="AA337" i="12"/>
  <c r="AA338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13" i="12"/>
  <c r="AA14" i="12"/>
  <c r="AA15" i="12"/>
  <c r="AB10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AB208" i="12"/>
  <c r="AB209" i="12"/>
  <c r="AB210" i="12"/>
  <c r="AB211" i="12"/>
  <c r="AB212" i="12"/>
  <c r="AB213" i="12"/>
  <c r="AB214" i="12"/>
  <c r="AB215" i="12"/>
  <c r="AB216" i="12"/>
  <c r="AB217" i="12"/>
  <c r="AB218" i="12"/>
  <c r="AB219" i="12"/>
  <c r="AB220" i="12"/>
  <c r="AB221" i="12"/>
  <c r="AB222" i="12"/>
  <c r="AB11" i="12"/>
  <c r="AB12" i="12"/>
  <c r="AB225" i="12"/>
  <c r="AB226" i="12"/>
  <c r="AB227" i="12"/>
  <c r="AB228" i="12"/>
  <c r="AB229" i="12"/>
  <c r="AB230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2" i="12"/>
  <c r="AB243" i="12"/>
  <c r="AB244" i="12"/>
  <c r="AB245" i="12"/>
  <c r="AB246" i="12"/>
  <c r="AB247" i="12"/>
  <c r="AB248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8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2" i="12"/>
  <c r="AB283" i="12"/>
  <c r="AB284" i="12"/>
  <c r="AB285" i="12"/>
  <c r="AB286" i="12"/>
  <c r="AB287" i="12"/>
  <c r="AB288" i="12"/>
  <c r="AB289" i="12"/>
  <c r="AB290" i="12"/>
  <c r="AB291" i="12"/>
  <c r="AB292" i="12"/>
  <c r="AB293" i="12"/>
  <c r="AB294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4" i="12"/>
  <c r="AB315" i="12"/>
  <c r="AB316" i="12"/>
  <c r="AB317" i="12"/>
  <c r="AB318" i="12"/>
  <c r="AB319" i="12"/>
  <c r="AB320" i="12"/>
  <c r="AB321" i="12"/>
  <c r="AB322" i="12"/>
  <c r="AB323" i="12"/>
  <c r="AB324" i="12"/>
  <c r="AB325" i="12"/>
  <c r="AB326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8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2" i="12"/>
  <c r="AB353" i="12"/>
  <c r="AB354" i="12"/>
  <c r="AB355" i="12"/>
  <c r="AB356" i="12"/>
  <c r="AB357" i="12"/>
  <c r="AB358" i="12"/>
  <c r="AB359" i="12"/>
  <c r="AB360" i="12"/>
  <c r="AB361" i="12"/>
  <c r="AB362" i="12"/>
  <c r="AB363" i="12"/>
  <c r="AB364" i="12"/>
  <c r="AB365" i="12"/>
  <c r="AB366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79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5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08" i="12"/>
  <c r="AB409" i="12"/>
  <c r="AB410" i="12"/>
  <c r="AB411" i="12"/>
  <c r="AB412" i="12"/>
  <c r="AB413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13" i="12"/>
  <c r="AB14" i="12"/>
  <c r="AB15" i="12"/>
  <c r="AC10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11" i="12"/>
  <c r="AC12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13" i="12"/>
  <c r="AC14" i="12"/>
  <c r="AC15" i="12"/>
  <c r="AD10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11" i="12"/>
  <c r="AD12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0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8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6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5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13" i="12"/>
  <c r="AD14" i="12"/>
  <c r="AD15" i="12"/>
  <c r="AE10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3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11" i="12"/>
  <c r="AE12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E236" i="12"/>
  <c r="AE237" i="12"/>
  <c r="AE238" i="12"/>
  <c r="AE239" i="12"/>
  <c r="AE240" i="12"/>
  <c r="AE241" i="12"/>
  <c r="AE242" i="12"/>
  <c r="AE243" i="12"/>
  <c r="AE244" i="12"/>
  <c r="AE245" i="12"/>
  <c r="AE246" i="12"/>
  <c r="AE247" i="12"/>
  <c r="AE248" i="12"/>
  <c r="AE249" i="12"/>
  <c r="AE250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3" i="12"/>
  <c r="AE284" i="12"/>
  <c r="AE285" i="12"/>
  <c r="AE286" i="12"/>
  <c r="AE287" i="12"/>
  <c r="AE288" i="12"/>
  <c r="AE289" i="12"/>
  <c r="AE290" i="12"/>
  <c r="AE291" i="12"/>
  <c r="AE292" i="12"/>
  <c r="AE293" i="12"/>
  <c r="AE294" i="12"/>
  <c r="AE295" i="12"/>
  <c r="AE296" i="12"/>
  <c r="AE297" i="12"/>
  <c r="AE298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1" i="12"/>
  <c r="AE312" i="12"/>
  <c r="AE313" i="12"/>
  <c r="AE314" i="12"/>
  <c r="AE315" i="12"/>
  <c r="AE316" i="12"/>
  <c r="AE317" i="12"/>
  <c r="AE318" i="12"/>
  <c r="AE319" i="12"/>
  <c r="AE320" i="12"/>
  <c r="AE321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49" i="12"/>
  <c r="AE350" i="12"/>
  <c r="AE351" i="12"/>
  <c r="AE352" i="12"/>
  <c r="AE353" i="12"/>
  <c r="AE354" i="12"/>
  <c r="AE355" i="12"/>
  <c r="AE356" i="12"/>
  <c r="AE357" i="12"/>
  <c r="AE358" i="12"/>
  <c r="AE359" i="12"/>
  <c r="AE360" i="12"/>
  <c r="AE361" i="12"/>
  <c r="AE362" i="12"/>
  <c r="AE363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6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2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5" i="12"/>
  <c r="AE406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13" i="12"/>
  <c r="AE14" i="12"/>
  <c r="AE15" i="12"/>
  <c r="AF10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11" i="12"/>
  <c r="AF12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13" i="12"/>
  <c r="AF14" i="12"/>
  <c r="AF15" i="12"/>
  <c r="AG10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11" i="12"/>
  <c r="AG12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13" i="12"/>
  <c r="AG14" i="12"/>
  <c r="AG15" i="12"/>
  <c r="AH10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11" i="12"/>
  <c r="AH12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13" i="12"/>
  <c r="AH14" i="12"/>
  <c r="AH15" i="12"/>
  <c r="AI10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11" i="12"/>
  <c r="AI12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13" i="12"/>
  <c r="AI14" i="12"/>
  <c r="AI15" i="12"/>
  <c r="AJ10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68" i="12"/>
  <c r="AJ69" i="12"/>
  <c r="AJ70" i="12"/>
  <c r="AJ71" i="12"/>
  <c r="AJ72" i="12"/>
  <c r="AJ73" i="12"/>
  <c r="AJ74" i="12"/>
  <c r="AJ75" i="12"/>
  <c r="AJ76" i="12"/>
  <c r="AJ77" i="12"/>
  <c r="AJ78" i="12"/>
  <c r="AJ79" i="12"/>
  <c r="AJ80" i="12"/>
  <c r="AJ81" i="12"/>
  <c r="AJ82" i="12"/>
  <c r="AJ83" i="12"/>
  <c r="AJ84" i="12"/>
  <c r="AJ85" i="12"/>
  <c r="AJ86" i="12"/>
  <c r="AJ87" i="12"/>
  <c r="AJ88" i="12"/>
  <c r="AJ89" i="12"/>
  <c r="AJ90" i="12"/>
  <c r="AJ91" i="12"/>
  <c r="AJ92" i="12"/>
  <c r="AJ93" i="12"/>
  <c r="AJ94" i="12"/>
  <c r="AJ95" i="12"/>
  <c r="AJ96" i="12"/>
  <c r="AJ97" i="12"/>
  <c r="AJ98" i="12"/>
  <c r="AJ99" i="12"/>
  <c r="AJ100" i="12"/>
  <c r="AJ101" i="12"/>
  <c r="AJ102" i="12"/>
  <c r="AJ103" i="12"/>
  <c r="AJ104" i="12"/>
  <c r="AJ105" i="12"/>
  <c r="AJ106" i="12"/>
  <c r="AJ107" i="12"/>
  <c r="AJ108" i="12"/>
  <c r="AJ109" i="12"/>
  <c r="AJ110" i="12"/>
  <c r="AJ111" i="12"/>
  <c r="AJ112" i="12"/>
  <c r="AJ113" i="12"/>
  <c r="AJ114" i="12"/>
  <c r="AJ115" i="12"/>
  <c r="AJ116" i="12"/>
  <c r="AJ117" i="12"/>
  <c r="AJ118" i="12"/>
  <c r="AJ119" i="12"/>
  <c r="AJ120" i="12"/>
  <c r="AJ121" i="12"/>
  <c r="AJ122" i="12"/>
  <c r="AJ123" i="12"/>
  <c r="AJ124" i="12"/>
  <c r="AJ125" i="12"/>
  <c r="AJ126" i="12"/>
  <c r="AJ127" i="12"/>
  <c r="AJ128" i="12"/>
  <c r="AJ129" i="12"/>
  <c r="AJ130" i="12"/>
  <c r="AJ131" i="12"/>
  <c r="AJ132" i="12"/>
  <c r="AJ133" i="12"/>
  <c r="AJ134" i="12"/>
  <c r="AJ135" i="12"/>
  <c r="AJ136" i="12"/>
  <c r="AJ137" i="12"/>
  <c r="AJ138" i="12"/>
  <c r="AJ139" i="12"/>
  <c r="AJ140" i="12"/>
  <c r="AJ141" i="12"/>
  <c r="AJ142" i="12"/>
  <c r="AJ143" i="12"/>
  <c r="AJ144" i="12"/>
  <c r="AJ145" i="12"/>
  <c r="AJ146" i="12"/>
  <c r="AJ147" i="12"/>
  <c r="AJ148" i="12"/>
  <c r="AJ149" i="12"/>
  <c r="AJ150" i="12"/>
  <c r="AJ151" i="12"/>
  <c r="AJ152" i="12"/>
  <c r="AJ153" i="12"/>
  <c r="AJ154" i="12"/>
  <c r="AJ155" i="12"/>
  <c r="AJ156" i="12"/>
  <c r="AJ157" i="12"/>
  <c r="AJ158" i="12"/>
  <c r="AJ159" i="12"/>
  <c r="AJ160" i="12"/>
  <c r="AJ161" i="12"/>
  <c r="AJ162" i="12"/>
  <c r="AJ163" i="12"/>
  <c r="AJ164" i="12"/>
  <c r="AJ165" i="12"/>
  <c r="AJ166" i="12"/>
  <c r="AJ167" i="12"/>
  <c r="AJ168" i="12"/>
  <c r="AJ169" i="12"/>
  <c r="AJ170" i="12"/>
  <c r="AJ171" i="12"/>
  <c r="AJ172" i="12"/>
  <c r="AJ173" i="12"/>
  <c r="AJ174" i="12"/>
  <c r="AJ175" i="12"/>
  <c r="AJ176" i="12"/>
  <c r="AJ177" i="12"/>
  <c r="AJ178" i="12"/>
  <c r="AJ179" i="12"/>
  <c r="AJ180" i="12"/>
  <c r="AJ181" i="12"/>
  <c r="AJ182" i="12"/>
  <c r="AJ183" i="12"/>
  <c r="AJ184" i="12"/>
  <c r="AJ185" i="12"/>
  <c r="AJ186" i="12"/>
  <c r="AJ187" i="12"/>
  <c r="AJ188" i="12"/>
  <c r="AJ189" i="12"/>
  <c r="AJ190" i="12"/>
  <c r="AJ191" i="12"/>
  <c r="AJ192" i="12"/>
  <c r="AJ193" i="12"/>
  <c r="AJ194" i="12"/>
  <c r="AJ195" i="12"/>
  <c r="AJ196" i="12"/>
  <c r="AJ197" i="12"/>
  <c r="AJ198" i="12"/>
  <c r="AJ199" i="12"/>
  <c r="AJ200" i="12"/>
  <c r="AJ201" i="12"/>
  <c r="AJ202" i="12"/>
  <c r="AJ203" i="12"/>
  <c r="AJ204" i="12"/>
  <c r="AJ205" i="12"/>
  <c r="AJ206" i="12"/>
  <c r="AJ207" i="12"/>
  <c r="AJ208" i="12"/>
  <c r="AJ209" i="12"/>
  <c r="AJ210" i="12"/>
  <c r="AJ211" i="12"/>
  <c r="AJ212" i="12"/>
  <c r="AJ213" i="12"/>
  <c r="AJ214" i="12"/>
  <c r="AJ215" i="12"/>
  <c r="AJ216" i="12"/>
  <c r="AJ217" i="12"/>
  <c r="AJ218" i="12"/>
  <c r="AJ219" i="12"/>
  <c r="AJ220" i="12"/>
  <c r="AJ221" i="12"/>
  <c r="AJ222" i="12"/>
  <c r="AJ11" i="12"/>
  <c r="AJ12" i="12"/>
  <c r="AJ225" i="12"/>
  <c r="AJ226" i="12"/>
  <c r="AJ227" i="12"/>
  <c r="AJ228" i="12"/>
  <c r="AJ229" i="12"/>
  <c r="AJ230" i="12"/>
  <c r="AJ231" i="12"/>
  <c r="AJ232" i="12"/>
  <c r="AJ233" i="12"/>
  <c r="AJ234" i="12"/>
  <c r="AJ235" i="12"/>
  <c r="AJ236" i="12"/>
  <c r="AJ237" i="12"/>
  <c r="AJ238" i="12"/>
  <c r="AJ239" i="12"/>
  <c r="AJ240" i="12"/>
  <c r="AJ241" i="12"/>
  <c r="AJ242" i="12"/>
  <c r="AJ243" i="12"/>
  <c r="AJ244" i="12"/>
  <c r="AJ245" i="12"/>
  <c r="AJ246" i="12"/>
  <c r="AJ247" i="12"/>
  <c r="AJ248" i="12"/>
  <c r="AJ249" i="12"/>
  <c r="AJ250" i="12"/>
  <c r="AJ251" i="12"/>
  <c r="AJ252" i="12"/>
  <c r="AJ253" i="12"/>
  <c r="AJ254" i="12"/>
  <c r="AJ255" i="12"/>
  <c r="AJ256" i="12"/>
  <c r="AJ257" i="12"/>
  <c r="AJ258" i="12"/>
  <c r="AJ259" i="12"/>
  <c r="AJ260" i="12"/>
  <c r="AJ261" i="12"/>
  <c r="AJ262" i="12"/>
  <c r="AJ263" i="12"/>
  <c r="AJ264" i="12"/>
  <c r="AJ265" i="12"/>
  <c r="AJ266" i="12"/>
  <c r="AJ267" i="12"/>
  <c r="AJ268" i="12"/>
  <c r="AJ269" i="12"/>
  <c r="AJ270" i="12"/>
  <c r="AJ271" i="12"/>
  <c r="AJ272" i="12"/>
  <c r="AJ273" i="12"/>
  <c r="AJ274" i="12"/>
  <c r="AJ275" i="12"/>
  <c r="AJ276" i="12"/>
  <c r="AJ277" i="12"/>
  <c r="AJ278" i="12"/>
  <c r="AJ279" i="12"/>
  <c r="AJ280" i="12"/>
  <c r="AJ281" i="12"/>
  <c r="AJ282" i="12"/>
  <c r="AJ283" i="12"/>
  <c r="AJ284" i="12"/>
  <c r="AJ285" i="12"/>
  <c r="AJ286" i="12"/>
  <c r="AJ287" i="12"/>
  <c r="AJ288" i="12"/>
  <c r="AJ289" i="12"/>
  <c r="AJ290" i="12"/>
  <c r="AJ291" i="12"/>
  <c r="AJ292" i="12"/>
  <c r="AJ293" i="12"/>
  <c r="AJ294" i="12"/>
  <c r="AJ295" i="12"/>
  <c r="AJ296" i="12"/>
  <c r="AJ297" i="12"/>
  <c r="AJ298" i="12"/>
  <c r="AJ299" i="12"/>
  <c r="AJ300" i="12"/>
  <c r="AJ301" i="12"/>
  <c r="AJ302" i="12"/>
  <c r="AJ303" i="12"/>
  <c r="AJ304" i="12"/>
  <c r="AJ305" i="12"/>
  <c r="AJ306" i="12"/>
  <c r="AJ307" i="12"/>
  <c r="AJ308" i="12"/>
  <c r="AJ309" i="12"/>
  <c r="AJ310" i="12"/>
  <c r="AJ311" i="12"/>
  <c r="AJ312" i="12"/>
  <c r="AJ313" i="12"/>
  <c r="AJ314" i="12"/>
  <c r="AJ315" i="12"/>
  <c r="AJ316" i="12"/>
  <c r="AJ317" i="12"/>
  <c r="AJ318" i="12"/>
  <c r="AJ319" i="12"/>
  <c r="AJ320" i="12"/>
  <c r="AJ321" i="12"/>
  <c r="AJ322" i="12"/>
  <c r="AJ323" i="12"/>
  <c r="AJ324" i="12"/>
  <c r="AJ325" i="12"/>
  <c r="AJ326" i="12"/>
  <c r="AJ327" i="12"/>
  <c r="AJ328" i="12"/>
  <c r="AJ329" i="12"/>
  <c r="AJ330" i="12"/>
  <c r="AJ331" i="12"/>
  <c r="AJ332" i="12"/>
  <c r="AJ333" i="12"/>
  <c r="AJ334" i="12"/>
  <c r="AJ335" i="12"/>
  <c r="AJ336" i="12"/>
  <c r="AJ337" i="12"/>
  <c r="AJ338" i="12"/>
  <c r="AJ339" i="12"/>
  <c r="AJ340" i="12"/>
  <c r="AJ341" i="12"/>
  <c r="AJ342" i="12"/>
  <c r="AJ343" i="12"/>
  <c r="AJ344" i="12"/>
  <c r="AJ345" i="12"/>
  <c r="AJ346" i="12"/>
  <c r="AJ347" i="12"/>
  <c r="AJ348" i="12"/>
  <c r="AJ349" i="12"/>
  <c r="AJ350" i="12"/>
  <c r="AJ351" i="12"/>
  <c r="AJ352" i="12"/>
  <c r="AJ353" i="12"/>
  <c r="AJ354" i="12"/>
  <c r="AJ355" i="12"/>
  <c r="AJ356" i="12"/>
  <c r="AJ357" i="12"/>
  <c r="AJ358" i="12"/>
  <c r="AJ359" i="12"/>
  <c r="AJ360" i="12"/>
  <c r="AJ361" i="12"/>
  <c r="AJ362" i="12"/>
  <c r="AJ363" i="12"/>
  <c r="AJ364" i="12"/>
  <c r="AJ365" i="12"/>
  <c r="AJ366" i="12"/>
  <c r="AJ367" i="12"/>
  <c r="AJ368" i="12"/>
  <c r="AJ369" i="12"/>
  <c r="AJ370" i="12"/>
  <c r="AJ371" i="12"/>
  <c r="AJ372" i="12"/>
  <c r="AJ373" i="12"/>
  <c r="AJ374" i="12"/>
  <c r="AJ375" i="12"/>
  <c r="AJ376" i="12"/>
  <c r="AJ377" i="12"/>
  <c r="AJ378" i="12"/>
  <c r="AJ379" i="12"/>
  <c r="AJ380" i="12"/>
  <c r="AJ381" i="12"/>
  <c r="AJ382" i="12"/>
  <c r="AJ383" i="12"/>
  <c r="AJ384" i="12"/>
  <c r="AJ385" i="12"/>
  <c r="AJ386" i="12"/>
  <c r="AJ387" i="12"/>
  <c r="AJ388" i="12"/>
  <c r="AJ389" i="12"/>
  <c r="AJ390" i="12"/>
  <c r="AJ391" i="12"/>
  <c r="AJ392" i="12"/>
  <c r="AJ393" i="12"/>
  <c r="AJ394" i="12"/>
  <c r="AJ395" i="12"/>
  <c r="AJ396" i="12"/>
  <c r="AJ397" i="12"/>
  <c r="AJ398" i="12"/>
  <c r="AJ399" i="12"/>
  <c r="AJ400" i="12"/>
  <c r="AJ401" i="12"/>
  <c r="AJ402" i="12"/>
  <c r="AJ403" i="12"/>
  <c r="AJ404" i="12"/>
  <c r="AJ405" i="12"/>
  <c r="AJ406" i="12"/>
  <c r="AJ407" i="12"/>
  <c r="AJ408" i="12"/>
  <c r="AJ409" i="12"/>
  <c r="AJ410" i="12"/>
  <c r="AJ411" i="12"/>
  <c r="AJ412" i="12"/>
  <c r="AJ413" i="12"/>
  <c r="AJ414" i="12"/>
  <c r="AJ415" i="12"/>
  <c r="AJ416" i="12"/>
  <c r="AJ417" i="12"/>
  <c r="AJ418" i="12"/>
  <c r="AJ419" i="12"/>
  <c r="AJ420" i="12"/>
  <c r="AJ421" i="12"/>
  <c r="AJ422" i="12"/>
  <c r="AJ423" i="12"/>
  <c r="AJ424" i="12"/>
  <c r="AJ13" i="12"/>
  <c r="AJ14" i="12"/>
  <c r="AJ15" i="12"/>
  <c r="AK10" i="12"/>
  <c r="AK23" i="12"/>
  <c r="AK24" i="12"/>
  <c r="AK25" i="12"/>
  <c r="AK26" i="12"/>
  <c r="AK27" i="12"/>
  <c r="AK28" i="12"/>
  <c r="AK29" i="12"/>
  <c r="AK30" i="12"/>
  <c r="AK31" i="12"/>
  <c r="AK32" i="12"/>
  <c r="AK33" i="12"/>
  <c r="AK34" i="12"/>
  <c r="AK35" i="12"/>
  <c r="AK36" i="12"/>
  <c r="AK37" i="12"/>
  <c r="AK38" i="12"/>
  <c r="AK39" i="12"/>
  <c r="AK40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68" i="12"/>
  <c r="AK69" i="12"/>
  <c r="AK70" i="12"/>
  <c r="AK71" i="12"/>
  <c r="AK72" i="12"/>
  <c r="AK73" i="12"/>
  <c r="AK74" i="12"/>
  <c r="AK75" i="12"/>
  <c r="AK76" i="12"/>
  <c r="AK77" i="12"/>
  <c r="AK78" i="12"/>
  <c r="AK79" i="12"/>
  <c r="AK80" i="12"/>
  <c r="AK81" i="12"/>
  <c r="AK82" i="12"/>
  <c r="AK83" i="12"/>
  <c r="AK84" i="12"/>
  <c r="AK85" i="12"/>
  <c r="AK86" i="12"/>
  <c r="AK87" i="12"/>
  <c r="AK88" i="12"/>
  <c r="AK89" i="12"/>
  <c r="AK90" i="12"/>
  <c r="AK91" i="12"/>
  <c r="AK92" i="12"/>
  <c r="AK93" i="12"/>
  <c r="AK94" i="12"/>
  <c r="AK95" i="12"/>
  <c r="AK96" i="12"/>
  <c r="AK97" i="12"/>
  <c r="AK98" i="12"/>
  <c r="AK99" i="12"/>
  <c r="AK100" i="12"/>
  <c r="AK101" i="12"/>
  <c r="AK102" i="12"/>
  <c r="AK103" i="12"/>
  <c r="AK104" i="12"/>
  <c r="AK105" i="12"/>
  <c r="AK106" i="12"/>
  <c r="AK107" i="12"/>
  <c r="AK108" i="12"/>
  <c r="AK109" i="12"/>
  <c r="AK110" i="12"/>
  <c r="AK111" i="12"/>
  <c r="AK112" i="12"/>
  <c r="AK113" i="12"/>
  <c r="AK114" i="12"/>
  <c r="AK115" i="12"/>
  <c r="AK116" i="12"/>
  <c r="AK117" i="12"/>
  <c r="AK118" i="12"/>
  <c r="AK119" i="12"/>
  <c r="AK120" i="12"/>
  <c r="AK121" i="12"/>
  <c r="AK122" i="12"/>
  <c r="AK123" i="12"/>
  <c r="AK124" i="12"/>
  <c r="AK125" i="12"/>
  <c r="AK126" i="12"/>
  <c r="AK127" i="12"/>
  <c r="AK128" i="12"/>
  <c r="AK129" i="12"/>
  <c r="AK130" i="12"/>
  <c r="AK131" i="12"/>
  <c r="AK132" i="12"/>
  <c r="AK133" i="12"/>
  <c r="AK134" i="12"/>
  <c r="AK135" i="12"/>
  <c r="AK136" i="12"/>
  <c r="AK137" i="12"/>
  <c r="AK138" i="12"/>
  <c r="AK139" i="12"/>
  <c r="AK140" i="12"/>
  <c r="AK141" i="12"/>
  <c r="AK142" i="12"/>
  <c r="AK143" i="12"/>
  <c r="AK144" i="12"/>
  <c r="AK145" i="12"/>
  <c r="AK146" i="12"/>
  <c r="AK147" i="12"/>
  <c r="AK148" i="12"/>
  <c r="AK149" i="12"/>
  <c r="AK150" i="12"/>
  <c r="AK151" i="12"/>
  <c r="AK152" i="12"/>
  <c r="AK153" i="12"/>
  <c r="AK154" i="12"/>
  <c r="AK155" i="12"/>
  <c r="AK156" i="12"/>
  <c r="AK157" i="12"/>
  <c r="AK158" i="12"/>
  <c r="AK159" i="12"/>
  <c r="AK160" i="12"/>
  <c r="AK161" i="12"/>
  <c r="AK162" i="12"/>
  <c r="AK163" i="12"/>
  <c r="AK164" i="12"/>
  <c r="AK165" i="12"/>
  <c r="AK166" i="12"/>
  <c r="AK167" i="12"/>
  <c r="AK168" i="12"/>
  <c r="AK169" i="12"/>
  <c r="AK170" i="12"/>
  <c r="AK171" i="12"/>
  <c r="AK172" i="12"/>
  <c r="AK173" i="12"/>
  <c r="AK174" i="12"/>
  <c r="AK175" i="12"/>
  <c r="AK176" i="12"/>
  <c r="AK177" i="12"/>
  <c r="AK178" i="12"/>
  <c r="AK179" i="12"/>
  <c r="AK180" i="12"/>
  <c r="AK181" i="12"/>
  <c r="AK182" i="12"/>
  <c r="AK183" i="12"/>
  <c r="AK184" i="12"/>
  <c r="AK185" i="12"/>
  <c r="AK186" i="12"/>
  <c r="AK187" i="12"/>
  <c r="AK188" i="12"/>
  <c r="AK189" i="12"/>
  <c r="AK190" i="12"/>
  <c r="AK191" i="12"/>
  <c r="AK192" i="12"/>
  <c r="AK193" i="12"/>
  <c r="AK194" i="12"/>
  <c r="AK195" i="12"/>
  <c r="AK196" i="12"/>
  <c r="AK197" i="12"/>
  <c r="AK198" i="12"/>
  <c r="AK199" i="12"/>
  <c r="AK200" i="12"/>
  <c r="AK201" i="12"/>
  <c r="AK202" i="12"/>
  <c r="AK203" i="12"/>
  <c r="AK204" i="12"/>
  <c r="AK205" i="12"/>
  <c r="AK206" i="12"/>
  <c r="AK207" i="12"/>
  <c r="AK208" i="12"/>
  <c r="AK209" i="12"/>
  <c r="AK210" i="12"/>
  <c r="AK211" i="12"/>
  <c r="AK212" i="12"/>
  <c r="AK213" i="12"/>
  <c r="AK214" i="12"/>
  <c r="AK215" i="12"/>
  <c r="AK216" i="12"/>
  <c r="AK217" i="12"/>
  <c r="AK218" i="12"/>
  <c r="AK219" i="12"/>
  <c r="AK220" i="12"/>
  <c r="AK221" i="12"/>
  <c r="AK222" i="12"/>
  <c r="AK11" i="12"/>
  <c r="AK12" i="12"/>
  <c r="AK225" i="12"/>
  <c r="AK226" i="12"/>
  <c r="AK227" i="12"/>
  <c r="AK228" i="12"/>
  <c r="AK229" i="12"/>
  <c r="AK230" i="12"/>
  <c r="AK231" i="12"/>
  <c r="AK232" i="12"/>
  <c r="AK233" i="12"/>
  <c r="AK234" i="12"/>
  <c r="AK235" i="12"/>
  <c r="AK236" i="12"/>
  <c r="AK237" i="12"/>
  <c r="AK238" i="12"/>
  <c r="AK239" i="12"/>
  <c r="AK240" i="12"/>
  <c r="AK241" i="12"/>
  <c r="AK242" i="12"/>
  <c r="AK243" i="12"/>
  <c r="AK244" i="12"/>
  <c r="AK245" i="12"/>
  <c r="AK246" i="12"/>
  <c r="AK247" i="12"/>
  <c r="AK248" i="12"/>
  <c r="AK249" i="12"/>
  <c r="AK250" i="12"/>
  <c r="AK251" i="12"/>
  <c r="AK252" i="12"/>
  <c r="AK253" i="12"/>
  <c r="AK254" i="12"/>
  <c r="AK255" i="12"/>
  <c r="AK256" i="12"/>
  <c r="AK257" i="12"/>
  <c r="AK258" i="12"/>
  <c r="AK259" i="12"/>
  <c r="AK260" i="12"/>
  <c r="AK261" i="12"/>
  <c r="AK262" i="12"/>
  <c r="AK263" i="12"/>
  <c r="AK264" i="12"/>
  <c r="AK265" i="12"/>
  <c r="AK266" i="12"/>
  <c r="AK267" i="12"/>
  <c r="AK268" i="12"/>
  <c r="AK269" i="12"/>
  <c r="AK270" i="12"/>
  <c r="AK271" i="12"/>
  <c r="AK272" i="12"/>
  <c r="AK273" i="12"/>
  <c r="AK274" i="12"/>
  <c r="AK275" i="12"/>
  <c r="AK276" i="12"/>
  <c r="AK277" i="12"/>
  <c r="AK278" i="12"/>
  <c r="AK279" i="12"/>
  <c r="AK280" i="12"/>
  <c r="AK281" i="12"/>
  <c r="AK282" i="12"/>
  <c r="AK283" i="12"/>
  <c r="AK284" i="12"/>
  <c r="AK285" i="12"/>
  <c r="AK286" i="12"/>
  <c r="AK287" i="12"/>
  <c r="AK288" i="12"/>
  <c r="AK289" i="12"/>
  <c r="AK290" i="12"/>
  <c r="AK291" i="12"/>
  <c r="AK292" i="12"/>
  <c r="AK293" i="12"/>
  <c r="AK294" i="12"/>
  <c r="AK295" i="12"/>
  <c r="AK296" i="12"/>
  <c r="AK297" i="12"/>
  <c r="AK298" i="12"/>
  <c r="AK299" i="12"/>
  <c r="AK300" i="12"/>
  <c r="AK301" i="12"/>
  <c r="AK302" i="12"/>
  <c r="AK303" i="12"/>
  <c r="AK304" i="12"/>
  <c r="AK305" i="12"/>
  <c r="AK306" i="12"/>
  <c r="AK307" i="12"/>
  <c r="AK308" i="12"/>
  <c r="AK309" i="12"/>
  <c r="AK310" i="12"/>
  <c r="AK311" i="12"/>
  <c r="AK312" i="12"/>
  <c r="AK313" i="12"/>
  <c r="AK314" i="12"/>
  <c r="AK315" i="12"/>
  <c r="AK316" i="12"/>
  <c r="AK317" i="12"/>
  <c r="AK318" i="12"/>
  <c r="AK319" i="12"/>
  <c r="AK320" i="12"/>
  <c r="AK321" i="12"/>
  <c r="AK322" i="12"/>
  <c r="AK323" i="12"/>
  <c r="AK324" i="12"/>
  <c r="AK325" i="12"/>
  <c r="AK326" i="12"/>
  <c r="AK327" i="12"/>
  <c r="AK328" i="12"/>
  <c r="AK329" i="12"/>
  <c r="AK330" i="12"/>
  <c r="AK331" i="12"/>
  <c r="AK332" i="12"/>
  <c r="AK333" i="12"/>
  <c r="AK334" i="12"/>
  <c r="AK335" i="12"/>
  <c r="AK336" i="12"/>
  <c r="AK337" i="12"/>
  <c r="AK338" i="12"/>
  <c r="AK339" i="12"/>
  <c r="AK340" i="12"/>
  <c r="AK341" i="12"/>
  <c r="AK342" i="12"/>
  <c r="AK343" i="12"/>
  <c r="AK344" i="12"/>
  <c r="AK345" i="12"/>
  <c r="AK346" i="12"/>
  <c r="AK347" i="12"/>
  <c r="AK348" i="12"/>
  <c r="AK349" i="12"/>
  <c r="AK350" i="12"/>
  <c r="AK351" i="12"/>
  <c r="AK352" i="12"/>
  <c r="AK353" i="12"/>
  <c r="AK354" i="12"/>
  <c r="AK355" i="12"/>
  <c r="AK356" i="12"/>
  <c r="AK357" i="12"/>
  <c r="AK358" i="12"/>
  <c r="AK359" i="12"/>
  <c r="AK360" i="12"/>
  <c r="AK361" i="12"/>
  <c r="AK362" i="12"/>
  <c r="AK363" i="12"/>
  <c r="AK364" i="12"/>
  <c r="AK365" i="12"/>
  <c r="AK366" i="12"/>
  <c r="AK367" i="12"/>
  <c r="AK368" i="12"/>
  <c r="AK369" i="12"/>
  <c r="AK370" i="12"/>
  <c r="AK371" i="12"/>
  <c r="AK372" i="12"/>
  <c r="AK373" i="12"/>
  <c r="AK374" i="12"/>
  <c r="AK375" i="12"/>
  <c r="AK376" i="12"/>
  <c r="AK377" i="12"/>
  <c r="AK378" i="12"/>
  <c r="AK379" i="12"/>
  <c r="AK380" i="12"/>
  <c r="AK381" i="12"/>
  <c r="AK382" i="12"/>
  <c r="AK383" i="12"/>
  <c r="AK384" i="12"/>
  <c r="AK385" i="12"/>
  <c r="AK386" i="12"/>
  <c r="AK387" i="12"/>
  <c r="AK388" i="12"/>
  <c r="AK389" i="12"/>
  <c r="AK390" i="12"/>
  <c r="AK391" i="12"/>
  <c r="AK392" i="12"/>
  <c r="AK393" i="12"/>
  <c r="AK394" i="12"/>
  <c r="AK395" i="12"/>
  <c r="AK396" i="12"/>
  <c r="AK397" i="12"/>
  <c r="AK398" i="12"/>
  <c r="AK399" i="12"/>
  <c r="AK400" i="12"/>
  <c r="AK401" i="12"/>
  <c r="AK402" i="12"/>
  <c r="AK403" i="12"/>
  <c r="AK404" i="12"/>
  <c r="AK405" i="12"/>
  <c r="AK406" i="12"/>
  <c r="AK407" i="12"/>
  <c r="AK408" i="12"/>
  <c r="AK409" i="12"/>
  <c r="AK410" i="12"/>
  <c r="AK411" i="12"/>
  <c r="AK412" i="12"/>
  <c r="AK413" i="12"/>
  <c r="AK414" i="12"/>
  <c r="AK415" i="12"/>
  <c r="AK416" i="12"/>
  <c r="AK417" i="12"/>
  <c r="AK418" i="12"/>
  <c r="AK419" i="12"/>
  <c r="AK420" i="12"/>
  <c r="AK421" i="12"/>
  <c r="AK422" i="12"/>
  <c r="AK423" i="12"/>
  <c r="AK424" i="12"/>
  <c r="AK13" i="12"/>
  <c r="AK14" i="12"/>
  <c r="AK15" i="12"/>
  <c r="AL10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AL73" i="12"/>
  <c r="AL74" i="12"/>
  <c r="AL75" i="12"/>
  <c r="AL76" i="12"/>
  <c r="AL77" i="12"/>
  <c r="AL78" i="12"/>
  <c r="AL79" i="12"/>
  <c r="AL80" i="12"/>
  <c r="AL81" i="12"/>
  <c r="AL82" i="12"/>
  <c r="AL83" i="12"/>
  <c r="AL84" i="12"/>
  <c r="AL85" i="12"/>
  <c r="AL86" i="12"/>
  <c r="AL87" i="12"/>
  <c r="AL88" i="12"/>
  <c r="AL89" i="12"/>
  <c r="AL90" i="12"/>
  <c r="AL91" i="12"/>
  <c r="AL92" i="12"/>
  <c r="AL93" i="12"/>
  <c r="AL94" i="12"/>
  <c r="AL95" i="12"/>
  <c r="AL96" i="12"/>
  <c r="AL97" i="12"/>
  <c r="AL98" i="12"/>
  <c r="AL99" i="12"/>
  <c r="AL100" i="12"/>
  <c r="AL101" i="12"/>
  <c r="AL102" i="12"/>
  <c r="AL103" i="12"/>
  <c r="AL104" i="12"/>
  <c r="AL105" i="12"/>
  <c r="AL106" i="12"/>
  <c r="AL107" i="12"/>
  <c r="AL108" i="12"/>
  <c r="AL109" i="12"/>
  <c r="AL110" i="12"/>
  <c r="AL111" i="12"/>
  <c r="AL112" i="12"/>
  <c r="AL113" i="12"/>
  <c r="AL114" i="12"/>
  <c r="AL115" i="12"/>
  <c r="AL116" i="12"/>
  <c r="AL117" i="12"/>
  <c r="AL118" i="12"/>
  <c r="AL119" i="12"/>
  <c r="AL120" i="12"/>
  <c r="AL121" i="12"/>
  <c r="AL122" i="12"/>
  <c r="AL123" i="12"/>
  <c r="AL124" i="12"/>
  <c r="AL125" i="12"/>
  <c r="AL126" i="12"/>
  <c r="AL127" i="12"/>
  <c r="AL128" i="12"/>
  <c r="AL129" i="12"/>
  <c r="AL130" i="12"/>
  <c r="AL131" i="12"/>
  <c r="AL132" i="12"/>
  <c r="AL133" i="12"/>
  <c r="AL134" i="12"/>
  <c r="AL135" i="12"/>
  <c r="AL136" i="12"/>
  <c r="AL137" i="12"/>
  <c r="AL138" i="12"/>
  <c r="AL139" i="12"/>
  <c r="AL140" i="12"/>
  <c r="AL141" i="12"/>
  <c r="AL142" i="12"/>
  <c r="AL143" i="12"/>
  <c r="AL144" i="12"/>
  <c r="AL145" i="12"/>
  <c r="AL146" i="12"/>
  <c r="AL147" i="12"/>
  <c r="AL148" i="12"/>
  <c r="AL149" i="12"/>
  <c r="AL150" i="12"/>
  <c r="AL151" i="12"/>
  <c r="AL152" i="12"/>
  <c r="AL153" i="12"/>
  <c r="AL154" i="12"/>
  <c r="AL155" i="12"/>
  <c r="AL156" i="12"/>
  <c r="AL157" i="12"/>
  <c r="AL158" i="12"/>
  <c r="AL159" i="12"/>
  <c r="AL160" i="12"/>
  <c r="AL161" i="12"/>
  <c r="AL162" i="12"/>
  <c r="AL163" i="12"/>
  <c r="AL164" i="12"/>
  <c r="AL165" i="12"/>
  <c r="AL166" i="12"/>
  <c r="AL167" i="12"/>
  <c r="AL168" i="12"/>
  <c r="AL169" i="12"/>
  <c r="AL170" i="12"/>
  <c r="AL171" i="12"/>
  <c r="AL172" i="12"/>
  <c r="AL173" i="12"/>
  <c r="AL174" i="12"/>
  <c r="AL175" i="12"/>
  <c r="AL176" i="12"/>
  <c r="AL177" i="12"/>
  <c r="AL178" i="12"/>
  <c r="AL179" i="12"/>
  <c r="AL180" i="12"/>
  <c r="AL181" i="12"/>
  <c r="AL182" i="12"/>
  <c r="AL183" i="12"/>
  <c r="AL184" i="12"/>
  <c r="AL185" i="12"/>
  <c r="AL186" i="12"/>
  <c r="AL187" i="12"/>
  <c r="AL188" i="12"/>
  <c r="AL189" i="12"/>
  <c r="AL190" i="12"/>
  <c r="AL191" i="12"/>
  <c r="AL192" i="12"/>
  <c r="AL193" i="12"/>
  <c r="AL194" i="12"/>
  <c r="AL195" i="12"/>
  <c r="AL196" i="12"/>
  <c r="AL197" i="12"/>
  <c r="AL198" i="12"/>
  <c r="AL199" i="12"/>
  <c r="AL200" i="12"/>
  <c r="AL201" i="12"/>
  <c r="AL202" i="12"/>
  <c r="AL203" i="12"/>
  <c r="AL204" i="12"/>
  <c r="AL205" i="12"/>
  <c r="AL206" i="12"/>
  <c r="AL207" i="12"/>
  <c r="AL208" i="12"/>
  <c r="AL209" i="12"/>
  <c r="AL210" i="12"/>
  <c r="AL211" i="12"/>
  <c r="AL212" i="12"/>
  <c r="AL213" i="12"/>
  <c r="AL214" i="12"/>
  <c r="AL215" i="12"/>
  <c r="AL216" i="12"/>
  <c r="AL217" i="12"/>
  <c r="AL218" i="12"/>
  <c r="AL219" i="12"/>
  <c r="AL220" i="12"/>
  <c r="AL221" i="12"/>
  <c r="AL222" i="12"/>
  <c r="AL11" i="12"/>
  <c r="AL12" i="12"/>
  <c r="AL225" i="12"/>
  <c r="AL226" i="12"/>
  <c r="AL227" i="12"/>
  <c r="AL228" i="12"/>
  <c r="AL229" i="12"/>
  <c r="AL230" i="12"/>
  <c r="AL231" i="12"/>
  <c r="AL232" i="12"/>
  <c r="AL233" i="12"/>
  <c r="AL234" i="12"/>
  <c r="AL235" i="12"/>
  <c r="AL236" i="12"/>
  <c r="AL237" i="12"/>
  <c r="AL238" i="12"/>
  <c r="AL239" i="12"/>
  <c r="AL240" i="12"/>
  <c r="AL241" i="12"/>
  <c r="AL242" i="12"/>
  <c r="AL243" i="12"/>
  <c r="AL244" i="12"/>
  <c r="AL245" i="12"/>
  <c r="AL246" i="12"/>
  <c r="AL247" i="12"/>
  <c r="AL248" i="12"/>
  <c r="AL249" i="12"/>
  <c r="AL250" i="12"/>
  <c r="AL251" i="12"/>
  <c r="AL252" i="12"/>
  <c r="AL253" i="12"/>
  <c r="AL254" i="12"/>
  <c r="AL255" i="12"/>
  <c r="AL256" i="12"/>
  <c r="AL257" i="12"/>
  <c r="AL258" i="12"/>
  <c r="AL259" i="12"/>
  <c r="AL260" i="12"/>
  <c r="AL261" i="12"/>
  <c r="AL262" i="12"/>
  <c r="AL263" i="12"/>
  <c r="AL264" i="12"/>
  <c r="AL265" i="12"/>
  <c r="AL266" i="12"/>
  <c r="AL267" i="12"/>
  <c r="AL268" i="12"/>
  <c r="AL269" i="12"/>
  <c r="AL270" i="12"/>
  <c r="AL271" i="12"/>
  <c r="AL272" i="12"/>
  <c r="AL273" i="12"/>
  <c r="AL274" i="12"/>
  <c r="AL275" i="12"/>
  <c r="AL276" i="12"/>
  <c r="AL277" i="12"/>
  <c r="AL278" i="12"/>
  <c r="AL279" i="12"/>
  <c r="AL280" i="12"/>
  <c r="AL281" i="12"/>
  <c r="AL282" i="12"/>
  <c r="AL283" i="12"/>
  <c r="AL284" i="12"/>
  <c r="AL285" i="12"/>
  <c r="AL286" i="12"/>
  <c r="AL287" i="12"/>
  <c r="AL288" i="12"/>
  <c r="AL289" i="12"/>
  <c r="AL290" i="12"/>
  <c r="AL291" i="12"/>
  <c r="AL292" i="12"/>
  <c r="AL293" i="12"/>
  <c r="AL294" i="12"/>
  <c r="AL295" i="12"/>
  <c r="AL296" i="12"/>
  <c r="AL297" i="12"/>
  <c r="AL298" i="12"/>
  <c r="AL299" i="12"/>
  <c r="AL300" i="12"/>
  <c r="AL301" i="12"/>
  <c r="AL302" i="12"/>
  <c r="AL303" i="12"/>
  <c r="AL304" i="12"/>
  <c r="AL305" i="12"/>
  <c r="AL306" i="12"/>
  <c r="AL307" i="12"/>
  <c r="AL308" i="12"/>
  <c r="AL309" i="12"/>
  <c r="AL310" i="12"/>
  <c r="AL311" i="12"/>
  <c r="AL312" i="12"/>
  <c r="AL313" i="12"/>
  <c r="AL314" i="12"/>
  <c r="AL315" i="12"/>
  <c r="AL316" i="12"/>
  <c r="AL317" i="12"/>
  <c r="AL318" i="12"/>
  <c r="AL319" i="12"/>
  <c r="AL320" i="12"/>
  <c r="AL321" i="12"/>
  <c r="AL322" i="12"/>
  <c r="AL323" i="12"/>
  <c r="AL324" i="12"/>
  <c r="AL325" i="12"/>
  <c r="AL326" i="12"/>
  <c r="AL327" i="12"/>
  <c r="AL328" i="12"/>
  <c r="AL329" i="12"/>
  <c r="AL330" i="12"/>
  <c r="AL331" i="12"/>
  <c r="AL332" i="12"/>
  <c r="AL333" i="12"/>
  <c r="AL334" i="12"/>
  <c r="AL335" i="12"/>
  <c r="AL336" i="12"/>
  <c r="AL337" i="12"/>
  <c r="AL338" i="12"/>
  <c r="AL339" i="12"/>
  <c r="AL340" i="12"/>
  <c r="AL341" i="12"/>
  <c r="AL342" i="12"/>
  <c r="AL343" i="12"/>
  <c r="AL344" i="12"/>
  <c r="AL345" i="12"/>
  <c r="AL346" i="12"/>
  <c r="AL347" i="12"/>
  <c r="AL348" i="12"/>
  <c r="AL349" i="12"/>
  <c r="AL350" i="12"/>
  <c r="AL351" i="12"/>
  <c r="AL352" i="12"/>
  <c r="AL353" i="12"/>
  <c r="AL354" i="12"/>
  <c r="AL355" i="12"/>
  <c r="AL356" i="12"/>
  <c r="AL357" i="12"/>
  <c r="AL358" i="12"/>
  <c r="AL359" i="12"/>
  <c r="AL360" i="12"/>
  <c r="AL361" i="12"/>
  <c r="AL362" i="12"/>
  <c r="AL363" i="12"/>
  <c r="AL364" i="12"/>
  <c r="AL365" i="12"/>
  <c r="AL366" i="12"/>
  <c r="AL367" i="12"/>
  <c r="AL368" i="12"/>
  <c r="AL369" i="12"/>
  <c r="AL370" i="12"/>
  <c r="AL371" i="12"/>
  <c r="AL372" i="12"/>
  <c r="AL373" i="12"/>
  <c r="AL374" i="12"/>
  <c r="AL375" i="12"/>
  <c r="AL376" i="12"/>
  <c r="AL377" i="12"/>
  <c r="AL378" i="12"/>
  <c r="AL379" i="12"/>
  <c r="AL380" i="12"/>
  <c r="AL381" i="12"/>
  <c r="AL382" i="12"/>
  <c r="AL383" i="12"/>
  <c r="AL384" i="12"/>
  <c r="AL385" i="12"/>
  <c r="AL386" i="12"/>
  <c r="AL387" i="12"/>
  <c r="AL388" i="12"/>
  <c r="AL389" i="12"/>
  <c r="AL390" i="12"/>
  <c r="AL391" i="12"/>
  <c r="AL392" i="12"/>
  <c r="AL393" i="12"/>
  <c r="AL394" i="12"/>
  <c r="AL395" i="12"/>
  <c r="AL396" i="12"/>
  <c r="AL397" i="12"/>
  <c r="AL398" i="12"/>
  <c r="AL399" i="12"/>
  <c r="AL400" i="12"/>
  <c r="AL401" i="12"/>
  <c r="AL402" i="12"/>
  <c r="AL403" i="12"/>
  <c r="AL404" i="12"/>
  <c r="AL405" i="12"/>
  <c r="AL406" i="12"/>
  <c r="AL407" i="12"/>
  <c r="AL408" i="12"/>
  <c r="AL409" i="12"/>
  <c r="AL410" i="12"/>
  <c r="AL411" i="12"/>
  <c r="AL412" i="12"/>
  <c r="AL413" i="12"/>
  <c r="AL414" i="12"/>
  <c r="AL415" i="12"/>
  <c r="AL416" i="12"/>
  <c r="AL417" i="12"/>
  <c r="AL418" i="12"/>
  <c r="AL419" i="12"/>
  <c r="AL420" i="12"/>
  <c r="AL421" i="12"/>
  <c r="AL422" i="12"/>
  <c r="AL423" i="12"/>
  <c r="AL424" i="12"/>
  <c r="AL13" i="12"/>
  <c r="AL14" i="12"/>
  <c r="AL15" i="12"/>
  <c r="AM10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M73" i="12"/>
  <c r="AM74" i="12"/>
  <c r="AM75" i="12"/>
  <c r="AM76" i="12"/>
  <c r="AM77" i="12"/>
  <c r="AM78" i="12"/>
  <c r="AM79" i="12"/>
  <c r="AM80" i="12"/>
  <c r="AM81" i="12"/>
  <c r="AM82" i="12"/>
  <c r="AM83" i="12"/>
  <c r="AM84" i="12"/>
  <c r="AM85" i="12"/>
  <c r="AM86" i="12"/>
  <c r="AM87" i="12"/>
  <c r="AM88" i="12"/>
  <c r="AM89" i="12"/>
  <c r="AM90" i="12"/>
  <c r="AM91" i="12"/>
  <c r="AM92" i="12"/>
  <c r="AM93" i="12"/>
  <c r="AM94" i="12"/>
  <c r="AM95" i="12"/>
  <c r="AM96" i="12"/>
  <c r="AM97" i="12"/>
  <c r="AM98" i="12"/>
  <c r="AM99" i="12"/>
  <c r="AM100" i="12"/>
  <c r="AM101" i="12"/>
  <c r="AM102" i="12"/>
  <c r="AM103" i="12"/>
  <c r="AM104" i="12"/>
  <c r="AM105" i="12"/>
  <c r="AM106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M131" i="12"/>
  <c r="AM132" i="12"/>
  <c r="AM133" i="12"/>
  <c r="AM134" i="12"/>
  <c r="AM135" i="12"/>
  <c r="AM136" i="12"/>
  <c r="AM137" i="12"/>
  <c r="AM138" i="12"/>
  <c r="AM139" i="12"/>
  <c r="AM140" i="12"/>
  <c r="AM141" i="12"/>
  <c r="AM142" i="12"/>
  <c r="AM143" i="12"/>
  <c r="AM144" i="12"/>
  <c r="AM145" i="12"/>
  <c r="AM146" i="12"/>
  <c r="AM147" i="12"/>
  <c r="AM148" i="12"/>
  <c r="AM149" i="12"/>
  <c r="AM150" i="12"/>
  <c r="AM151" i="12"/>
  <c r="AM152" i="12"/>
  <c r="AM153" i="12"/>
  <c r="AM154" i="12"/>
  <c r="AM155" i="12"/>
  <c r="AM156" i="12"/>
  <c r="AM157" i="12"/>
  <c r="AM158" i="12"/>
  <c r="AM159" i="12"/>
  <c r="AM160" i="12"/>
  <c r="AM161" i="12"/>
  <c r="AM162" i="12"/>
  <c r="AM163" i="12"/>
  <c r="AM164" i="12"/>
  <c r="AM165" i="12"/>
  <c r="AM166" i="12"/>
  <c r="AM167" i="12"/>
  <c r="AM168" i="12"/>
  <c r="AM169" i="12"/>
  <c r="AM170" i="12"/>
  <c r="AM171" i="12"/>
  <c r="AM172" i="12"/>
  <c r="AM173" i="12"/>
  <c r="AM174" i="12"/>
  <c r="AM175" i="12"/>
  <c r="AM176" i="12"/>
  <c r="AM177" i="12"/>
  <c r="AM178" i="12"/>
  <c r="AM179" i="12"/>
  <c r="AM180" i="12"/>
  <c r="AM181" i="12"/>
  <c r="AM182" i="12"/>
  <c r="AM183" i="12"/>
  <c r="AM184" i="12"/>
  <c r="AM185" i="12"/>
  <c r="AM186" i="12"/>
  <c r="AM187" i="12"/>
  <c r="AM188" i="12"/>
  <c r="AM189" i="12"/>
  <c r="AM190" i="12"/>
  <c r="AM191" i="12"/>
  <c r="AM192" i="12"/>
  <c r="AM193" i="12"/>
  <c r="AM194" i="12"/>
  <c r="AM195" i="12"/>
  <c r="AM196" i="12"/>
  <c r="AM197" i="12"/>
  <c r="AM198" i="12"/>
  <c r="AM199" i="12"/>
  <c r="AM200" i="12"/>
  <c r="AM201" i="12"/>
  <c r="AM202" i="12"/>
  <c r="AM203" i="12"/>
  <c r="AM204" i="12"/>
  <c r="AM205" i="12"/>
  <c r="AM206" i="12"/>
  <c r="AM207" i="12"/>
  <c r="AM208" i="12"/>
  <c r="AM209" i="12"/>
  <c r="AM210" i="12"/>
  <c r="AM211" i="12"/>
  <c r="AM212" i="12"/>
  <c r="AM213" i="12"/>
  <c r="AM214" i="12"/>
  <c r="AM215" i="12"/>
  <c r="AM216" i="12"/>
  <c r="AM217" i="12"/>
  <c r="AM218" i="12"/>
  <c r="AM219" i="12"/>
  <c r="AM220" i="12"/>
  <c r="AM221" i="12"/>
  <c r="AM222" i="12"/>
  <c r="AM11" i="12"/>
  <c r="AM12" i="12"/>
  <c r="AM225" i="12"/>
  <c r="AM226" i="12"/>
  <c r="AM227" i="12"/>
  <c r="AM228" i="12"/>
  <c r="AM229" i="12"/>
  <c r="AM230" i="12"/>
  <c r="AM231" i="12"/>
  <c r="AM232" i="12"/>
  <c r="AM233" i="12"/>
  <c r="AM234" i="12"/>
  <c r="AM235" i="12"/>
  <c r="AM236" i="12"/>
  <c r="AM237" i="12"/>
  <c r="AM238" i="12"/>
  <c r="AM239" i="12"/>
  <c r="AM240" i="12"/>
  <c r="AM241" i="12"/>
  <c r="AM242" i="12"/>
  <c r="AM243" i="12"/>
  <c r="AM244" i="12"/>
  <c r="AM245" i="12"/>
  <c r="AM246" i="12"/>
  <c r="AM247" i="12"/>
  <c r="AM248" i="12"/>
  <c r="AM249" i="12"/>
  <c r="AM250" i="12"/>
  <c r="AM251" i="12"/>
  <c r="AM252" i="12"/>
  <c r="AM253" i="12"/>
  <c r="AM254" i="12"/>
  <c r="AM255" i="12"/>
  <c r="AM256" i="12"/>
  <c r="AM257" i="12"/>
  <c r="AM258" i="12"/>
  <c r="AM259" i="12"/>
  <c r="AM260" i="12"/>
  <c r="AM261" i="12"/>
  <c r="AM262" i="12"/>
  <c r="AM263" i="12"/>
  <c r="AM264" i="12"/>
  <c r="AM265" i="12"/>
  <c r="AM266" i="12"/>
  <c r="AM267" i="12"/>
  <c r="AM268" i="12"/>
  <c r="AM269" i="12"/>
  <c r="AM270" i="12"/>
  <c r="AM271" i="12"/>
  <c r="AM272" i="12"/>
  <c r="AM273" i="12"/>
  <c r="AM274" i="12"/>
  <c r="AM275" i="12"/>
  <c r="AM276" i="12"/>
  <c r="AM277" i="12"/>
  <c r="AM278" i="12"/>
  <c r="AM279" i="12"/>
  <c r="AM280" i="12"/>
  <c r="AM281" i="12"/>
  <c r="AM282" i="12"/>
  <c r="AM283" i="12"/>
  <c r="AM284" i="12"/>
  <c r="AM285" i="12"/>
  <c r="AM286" i="12"/>
  <c r="AM287" i="12"/>
  <c r="AM288" i="12"/>
  <c r="AM289" i="12"/>
  <c r="AM290" i="12"/>
  <c r="AM291" i="12"/>
  <c r="AM292" i="12"/>
  <c r="AM293" i="12"/>
  <c r="AM294" i="12"/>
  <c r="AM295" i="12"/>
  <c r="AM296" i="12"/>
  <c r="AM297" i="12"/>
  <c r="AM298" i="12"/>
  <c r="AM299" i="12"/>
  <c r="AM300" i="12"/>
  <c r="AM301" i="12"/>
  <c r="AM302" i="12"/>
  <c r="AM303" i="12"/>
  <c r="AM304" i="12"/>
  <c r="AM305" i="12"/>
  <c r="AM306" i="12"/>
  <c r="AM307" i="12"/>
  <c r="AM308" i="12"/>
  <c r="AM309" i="12"/>
  <c r="AM310" i="12"/>
  <c r="AM311" i="12"/>
  <c r="AM312" i="12"/>
  <c r="AM313" i="12"/>
  <c r="AM314" i="12"/>
  <c r="AM315" i="12"/>
  <c r="AM316" i="12"/>
  <c r="AM317" i="12"/>
  <c r="AM318" i="12"/>
  <c r="AM319" i="12"/>
  <c r="AM320" i="12"/>
  <c r="AM321" i="12"/>
  <c r="AM322" i="12"/>
  <c r="AM323" i="12"/>
  <c r="AM324" i="12"/>
  <c r="AM325" i="12"/>
  <c r="AM326" i="12"/>
  <c r="AM327" i="12"/>
  <c r="AM328" i="12"/>
  <c r="AM329" i="12"/>
  <c r="AM330" i="12"/>
  <c r="AM331" i="12"/>
  <c r="AM332" i="12"/>
  <c r="AM333" i="12"/>
  <c r="AM334" i="12"/>
  <c r="AM335" i="12"/>
  <c r="AM336" i="12"/>
  <c r="AM337" i="12"/>
  <c r="AM338" i="12"/>
  <c r="AM339" i="12"/>
  <c r="AM340" i="12"/>
  <c r="AM341" i="12"/>
  <c r="AM342" i="12"/>
  <c r="AM343" i="12"/>
  <c r="AM344" i="12"/>
  <c r="AM345" i="12"/>
  <c r="AM346" i="12"/>
  <c r="AM347" i="12"/>
  <c r="AM348" i="12"/>
  <c r="AM349" i="12"/>
  <c r="AM350" i="12"/>
  <c r="AM351" i="12"/>
  <c r="AM352" i="12"/>
  <c r="AM353" i="12"/>
  <c r="AM354" i="12"/>
  <c r="AM355" i="12"/>
  <c r="AM356" i="12"/>
  <c r="AM357" i="12"/>
  <c r="AM358" i="12"/>
  <c r="AM359" i="12"/>
  <c r="AM360" i="12"/>
  <c r="AM361" i="12"/>
  <c r="AM362" i="12"/>
  <c r="AM363" i="12"/>
  <c r="AM364" i="12"/>
  <c r="AM365" i="12"/>
  <c r="AM366" i="12"/>
  <c r="AM367" i="12"/>
  <c r="AM368" i="12"/>
  <c r="AM369" i="12"/>
  <c r="AM370" i="12"/>
  <c r="AM371" i="12"/>
  <c r="AM372" i="12"/>
  <c r="AM373" i="12"/>
  <c r="AM374" i="12"/>
  <c r="AM375" i="12"/>
  <c r="AM376" i="12"/>
  <c r="AM377" i="12"/>
  <c r="AM378" i="12"/>
  <c r="AM379" i="12"/>
  <c r="AM380" i="12"/>
  <c r="AM381" i="12"/>
  <c r="AM382" i="12"/>
  <c r="AM383" i="12"/>
  <c r="AM384" i="12"/>
  <c r="AM385" i="12"/>
  <c r="AM386" i="12"/>
  <c r="AM387" i="12"/>
  <c r="AM388" i="12"/>
  <c r="AM389" i="12"/>
  <c r="AM390" i="12"/>
  <c r="AM391" i="12"/>
  <c r="AM392" i="12"/>
  <c r="AM393" i="12"/>
  <c r="AM394" i="12"/>
  <c r="AM395" i="12"/>
  <c r="AM396" i="12"/>
  <c r="AM397" i="12"/>
  <c r="AM398" i="12"/>
  <c r="AM399" i="12"/>
  <c r="AM400" i="12"/>
  <c r="AM401" i="12"/>
  <c r="AM402" i="12"/>
  <c r="AM403" i="12"/>
  <c r="AM404" i="12"/>
  <c r="AM405" i="12"/>
  <c r="AM406" i="12"/>
  <c r="AM407" i="12"/>
  <c r="AM408" i="12"/>
  <c r="AM409" i="12"/>
  <c r="AM410" i="12"/>
  <c r="AM411" i="12"/>
  <c r="AM412" i="12"/>
  <c r="AM413" i="12"/>
  <c r="AM414" i="12"/>
  <c r="AM415" i="12"/>
  <c r="AM416" i="12"/>
  <c r="AM417" i="12"/>
  <c r="AM418" i="12"/>
  <c r="AM419" i="12"/>
  <c r="AM420" i="12"/>
  <c r="AM421" i="12"/>
  <c r="AM422" i="12"/>
  <c r="AM423" i="12"/>
  <c r="AM424" i="12"/>
  <c r="AM13" i="12"/>
  <c r="AM14" i="12"/>
  <c r="AM15" i="12"/>
  <c r="AN10" i="12"/>
  <c r="AN23" i="12"/>
  <c r="AN24" i="12"/>
  <c r="AN25" i="12"/>
  <c r="AN26" i="12"/>
  <c r="AN27" i="12"/>
  <c r="AN28" i="12"/>
  <c r="AN29" i="12"/>
  <c r="AN30" i="12"/>
  <c r="AN31" i="12"/>
  <c r="AN32" i="12"/>
  <c r="AN33" i="12"/>
  <c r="AN34" i="12"/>
  <c r="AN35" i="12"/>
  <c r="AN36" i="12"/>
  <c r="AN37" i="12"/>
  <c r="AN38" i="12"/>
  <c r="AN39" i="12"/>
  <c r="AN40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68" i="12"/>
  <c r="AN69" i="12"/>
  <c r="AN70" i="12"/>
  <c r="AN71" i="12"/>
  <c r="AN72" i="12"/>
  <c r="AN73" i="12"/>
  <c r="AN74" i="12"/>
  <c r="AN75" i="12"/>
  <c r="AN76" i="12"/>
  <c r="AN77" i="12"/>
  <c r="AN78" i="12"/>
  <c r="AN79" i="12"/>
  <c r="AN80" i="12"/>
  <c r="AN81" i="12"/>
  <c r="AN82" i="12"/>
  <c r="AN83" i="12"/>
  <c r="AN84" i="12"/>
  <c r="AN85" i="12"/>
  <c r="AN86" i="12"/>
  <c r="AN87" i="12"/>
  <c r="AN88" i="12"/>
  <c r="AN89" i="12"/>
  <c r="AN90" i="12"/>
  <c r="AN91" i="12"/>
  <c r="AN92" i="12"/>
  <c r="AN93" i="12"/>
  <c r="AN94" i="12"/>
  <c r="AN95" i="12"/>
  <c r="AN96" i="12"/>
  <c r="AN97" i="12"/>
  <c r="AN98" i="12"/>
  <c r="AN99" i="12"/>
  <c r="AN100" i="12"/>
  <c r="AN101" i="12"/>
  <c r="AN102" i="12"/>
  <c r="AN103" i="12"/>
  <c r="AN104" i="12"/>
  <c r="AN105" i="12"/>
  <c r="AN106" i="12"/>
  <c r="AN107" i="12"/>
  <c r="AN108" i="12"/>
  <c r="AN109" i="12"/>
  <c r="AN110" i="12"/>
  <c r="AN111" i="12"/>
  <c r="AN112" i="12"/>
  <c r="AN113" i="12"/>
  <c r="AN114" i="12"/>
  <c r="AN115" i="12"/>
  <c r="AN116" i="12"/>
  <c r="AN117" i="12"/>
  <c r="AN118" i="12"/>
  <c r="AN119" i="12"/>
  <c r="AN120" i="12"/>
  <c r="AN121" i="12"/>
  <c r="AN122" i="12"/>
  <c r="AN123" i="12"/>
  <c r="AN124" i="12"/>
  <c r="AN125" i="12"/>
  <c r="AN126" i="12"/>
  <c r="AN127" i="12"/>
  <c r="AN128" i="12"/>
  <c r="AN129" i="12"/>
  <c r="AN130" i="12"/>
  <c r="AN131" i="12"/>
  <c r="AN132" i="12"/>
  <c r="AN133" i="12"/>
  <c r="AN134" i="12"/>
  <c r="AN135" i="12"/>
  <c r="AN136" i="12"/>
  <c r="AN137" i="12"/>
  <c r="AN138" i="12"/>
  <c r="AN139" i="12"/>
  <c r="AN140" i="12"/>
  <c r="AN141" i="12"/>
  <c r="AN142" i="12"/>
  <c r="AN143" i="12"/>
  <c r="AN144" i="12"/>
  <c r="AN145" i="12"/>
  <c r="AN146" i="12"/>
  <c r="AN147" i="12"/>
  <c r="AN148" i="12"/>
  <c r="AN149" i="12"/>
  <c r="AN150" i="12"/>
  <c r="AN151" i="12"/>
  <c r="AN152" i="12"/>
  <c r="AN153" i="12"/>
  <c r="AN154" i="12"/>
  <c r="AN155" i="12"/>
  <c r="AN156" i="12"/>
  <c r="AN157" i="12"/>
  <c r="AN158" i="12"/>
  <c r="AN159" i="12"/>
  <c r="AN160" i="12"/>
  <c r="AN161" i="12"/>
  <c r="AN162" i="12"/>
  <c r="AN163" i="12"/>
  <c r="AN164" i="12"/>
  <c r="AN165" i="12"/>
  <c r="AN166" i="12"/>
  <c r="AN167" i="12"/>
  <c r="AN168" i="12"/>
  <c r="AN169" i="12"/>
  <c r="AN170" i="12"/>
  <c r="AN171" i="12"/>
  <c r="AN172" i="12"/>
  <c r="AN173" i="12"/>
  <c r="AN174" i="12"/>
  <c r="AN175" i="12"/>
  <c r="AN176" i="12"/>
  <c r="AN177" i="12"/>
  <c r="AN178" i="12"/>
  <c r="AN179" i="12"/>
  <c r="AN180" i="12"/>
  <c r="AN181" i="12"/>
  <c r="AN182" i="12"/>
  <c r="AN183" i="12"/>
  <c r="AN184" i="12"/>
  <c r="AN185" i="12"/>
  <c r="AN186" i="12"/>
  <c r="AN187" i="12"/>
  <c r="AN188" i="12"/>
  <c r="AN189" i="12"/>
  <c r="AN190" i="12"/>
  <c r="AN191" i="12"/>
  <c r="AN192" i="12"/>
  <c r="AN193" i="12"/>
  <c r="AN194" i="12"/>
  <c r="AN195" i="12"/>
  <c r="AN196" i="12"/>
  <c r="AN197" i="12"/>
  <c r="AN198" i="12"/>
  <c r="AN199" i="12"/>
  <c r="AN200" i="12"/>
  <c r="AN201" i="12"/>
  <c r="AN202" i="12"/>
  <c r="AN203" i="12"/>
  <c r="AN204" i="12"/>
  <c r="AN205" i="12"/>
  <c r="AN206" i="12"/>
  <c r="AN207" i="12"/>
  <c r="AN208" i="12"/>
  <c r="AN209" i="12"/>
  <c r="AN210" i="12"/>
  <c r="AN211" i="12"/>
  <c r="AN212" i="12"/>
  <c r="AN213" i="12"/>
  <c r="AN214" i="12"/>
  <c r="AN215" i="12"/>
  <c r="AN216" i="12"/>
  <c r="AN217" i="12"/>
  <c r="AN218" i="12"/>
  <c r="AN219" i="12"/>
  <c r="AN220" i="12"/>
  <c r="AN221" i="12"/>
  <c r="AN222" i="12"/>
  <c r="AN11" i="12"/>
  <c r="AN12" i="12"/>
  <c r="AN225" i="12"/>
  <c r="AN226" i="12"/>
  <c r="AN227" i="12"/>
  <c r="AN228" i="12"/>
  <c r="AN229" i="12"/>
  <c r="AN230" i="12"/>
  <c r="AN231" i="12"/>
  <c r="AN232" i="12"/>
  <c r="AN233" i="12"/>
  <c r="AN234" i="12"/>
  <c r="AN235" i="12"/>
  <c r="AN236" i="12"/>
  <c r="AN237" i="12"/>
  <c r="AN238" i="12"/>
  <c r="AN239" i="12"/>
  <c r="AN240" i="12"/>
  <c r="AN241" i="12"/>
  <c r="AN242" i="12"/>
  <c r="AN243" i="12"/>
  <c r="AN244" i="12"/>
  <c r="AN245" i="12"/>
  <c r="AN246" i="12"/>
  <c r="AN247" i="12"/>
  <c r="AN248" i="12"/>
  <c r="AN249" i="12"/>
  <c r="AN250" i="12"/>
  <c r="AN251" i="12"/>
  <c r="AN252" i="12"/>
  <c r="AN253" i="12"/>
  <c r="AN254" i="12"/>
  <c r="AN255" i="12"/>
  <c r="AN256" i="12"/>
  <c r="AN257" i="12"/>
  <c r="AN258" i="12"/>
  <c r="AN259" i="12"/>
  <c r="AN260" i="12"/>
  <c r="AN261" i="12"/>
  <c r="AN262" i="12"/>
  <c r="AN263" i="12"/>
  <c r="AN264" i="12"/>
  <c r="AN265" i="12"/>
  <c r="AN266" i="12"/>
  <c r="AN267" i="12"/>
  <c r="AN268" i="12"/>
  <c r="AN269" i="12"/>
  <c r="AN270" i="12"/>
  <c r="AN271" i="12"/>
  <c r="AN272" i="12"/>
  <c r="AN273" i="12"/>
  <c r="AN274" i="12"/>
  <c r="AN275" i="12"/>
  <c r="AN276" i="12"/>
  <c r="AN277" i="12"/>
  <c r="AN278" i="12"/>
  <c r="AN279" i="12"/>
  <c r="AN280" i="12"/>
  <c r="AN281" i="12"/>
  <c r="AN282" i="12"/>
  <c r="AN283" i="12"/>
  <c r="AN284" i="12"/>
  <c r="AN285" i="12"/>
  <c r="AN286" i="12"/>
  <c r="AN287" i="12"/>
  <c r="AN288" i="12"/>
  <c r="AN289" i="12"/>
  <c r="AN290" i="12"/>
  <c r="AN291" i="12"/>
  <c r="AN292" i="12"/>
  <c r="AN293" i="12"/>
  <c r="AN294" i="12"/>
  <c r="AN295" i="12"/>
  <c r="AN296" i="12"/>
  <c r="AN297" i="12"/>
  <c r="AN298" i="12"/>
  <c r="AN299" i="12"/>
  <c r="AN300" i="12"/>
  <c r="AN301" i="12"/>
  <c r="AN302" i="12"/>
  <c r="AN303" i="12"/>
  <c r="AN304" i="12"/>
  <c r="AN305" i="12"/>
  <c r="AN306" i="12"/>
  <c r="AN307" i="12"/>
  <c r="AN308" i="12"/>
  <c r="AN309" i="12"/>
  <c r="AN310" i="12"/>
  <c r="AN311" i="12"/>
  <c r="AN312" i="12"/>
  <c r="AN313" i="12"/>
  <c r="AN314" i="12"/>
  <c r="AN315" i="12"/>
  <c r="AN316" i="12"/>
  <c r="AN317" i="12"/>
  <c r="AN318" i="12"/>
  <c r="AN319" i="12"/>
  <c r="AN320" i="12"/>
  <c r="AN321" i="12"/>
  <c r="AN322" i="12"/>
  <c r="AN323" i="12"/>
  <c r="AN324" i="12"/>
  <c r="AN325" i="12"/>
  <c r="AN326" i="12"/>
  <c r="AN327" i="12"/>
  <c r="AN328" i="12"/>
  <c r="AN329" i="12"/>
  <c r="AN330" i="12"/>
  <c r="AN331" i="12"/>
  <c r="AN332" i="12"/>
  <c r="AN333" i="12"/>
  <c r="AN334" i="12"/>
  <c r="AN335" i="12"/>
  <c r="AN336" i="12"/>
  <c r="AN337" i="12"/>
  <c r="AN338" i="12"/>
  <c r="AN339" i="12"/>
  <c r="AN340" i="12"/>
  <c r="AN341" i="12"/>
  <c r="AN342" i="12"/>
  <c r="AN343" i="12"/>
  <c r="AN344" i="12"/>
  <c r="AN345" i="12"/>
  <c r="AN346" i="12"/>
  <c r="AN347" i="12"/>
  <c r="AN348" i="12"/>
  <c r="AN349" i="12"/>
  <c r="AN350" i="12"/>
  <c r="AN351" i="12"/>
  <c r="AN352" i="12"/>
  <c r="AN353" i="12"/>
  <c r="AN354" i="12"/>
  <c r="AN355" i="12"/>
  <c r="AN356" i="12"/>
  <c r="AN357" i="12"/>
  <c r="AN358" i="12"/>
  <c r="AN359" i="12"/>
  <c r="AN360" i="12"/>
  <c r="AN361" i="12"/>
  <c r="AN362" i="12"/>
  <c r="AN363" i="12"/>
  <c r="AN364" i="12"/>
  <c r="AN365" i="12"/>
  <c r="AN366" i="12"/>
  <c r="AN367" i="12"/>
  <c r="AN368" i="12"/>
  <c r="AN369" i="12"/>
  <c r="AN370" i="12"/>
  <c r="AN371" i="12"/>
  <c r="AN372" i="12"/>
  <c r="AN373" i="12"/>
  <c r="AN374" i="12"/>
  <c r="AN375" i="12"/>
  <c r="AN376" i="12"/>
  <c r="AN377" i="12"/>
  <c r="AN378" i="12"/>
  <c r="AN379" i="12"/>
  <c r="AN380" i="12"/>
  <c r="AN381" i="12"/>
  <c r="AN382" i="12"/>
  <c r="AN383" i="12"/>
  <c r="AN384" i="12"/>
  <c r="AN385" i="12"/>
  <c r="AN386" i="12"/>
  <c r="AN387" i="12"/>
  <c r="AN388" i="12"/>
  <c r="AN389" i="12"/>
  <c r="AN390" i="12"/>
  <c r="AN391" i="12"/>
  <c r="AN392" i="12"/>
  <c r="AN393" i="12"/>
  <c r="AN394" i="12"/>
  <c r="AN395" i="12"/>
  <c r="AN396" i="12"/>
  <c r="AN397" i="12"/>
  <c r="AN398" i="12"/>
  <c r="AN399" i="12"/>
  <c r="AN400" i="12"/>
  <c r="AN401" i="12"/>
  <c r="AN402" i="12"/>
  <c r="AN403" i="12"/>
  <c r="AN404" i="12"/>
  <c r="AN405" i="12"/>
  <c r="AN406" i="12"/>
  <c r="AN407" i="12"/>
  <c r="AN408" i="12"/>
  <c r="AN409" i="12"/>
  <c r="AN410" i="12"/>
  <c r="AN411" i="12"/>
  <c r="AN412" i="12"/>
  <c r="AN413" i="12"/>
  <c r="AN414" i="12"/>
  <c r="AN415" i="12"/>
  <c r="AN416" i="12"/>
  <c r="AN417" i="12"/>
  <c r="AN418" i="12"/>
  <c r="AN419" i="12"/>
  <c r="AN420" i="12"/>
  <c r="AN421" i="12"/>
  <c r="AN422" i="12"/>
  <c r="AN423" i="12"/>
  <c r="AN424" i="12"/>
  <c r="AN13" i="12"/>
  <c r="AN14" i="12"/>
  <c r="AN15" i="12"/>
  <c r="AO10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11" i="12"/>
  <c r="AO12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13" i="12"/>
  <c r="AO14" i="12"/>
  <c r="AO15" i="12"/>
  <c r="AP10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11" i="12"/>
  <c r="AP12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13" i="12"/>
  <c r="AP14" i="12"/>
  <c r="AP15" i="12"/>
  <c r="AQ10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11" i="12"/>
  <c r="AQ12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13" i="12"/>
  <c r="AQ14" i="12"/>
  <c r="AQ15" i="12"/>
  <c r="AR10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11" i="12"/>
  <c r="AR12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13" i="12"/>
  <c r="AR14" i="12"/>
  <c r="AR15" i="12"/>
  <c r="AS10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AS73" i="12"/>
  <c r="AS74" i="12"/>
  <c r="AS75" i="12"/>
  <c r="AS76" i="12"/>
  <c r="AS77" i="12"/>
  <c r="AS78" i="12"/>
  <c r="AS79" i="12"/>
  <c r="AS80" i="12"/>
  <c r="AS81" i="12"/>
  <c r="AS82" i="12"/>
  <c r="AS83" i="12"/>
  <c r="AS84" i="12"/>
  <c r="AS85" i="12"/>
  <c r="AS86" i="12"/>
  <c r="AS87" i="12"/>
  <c r="AS88" i="12"/>
  <c r="AS89" i="12"/>
  <c r="AS90" i="12"/>
  <c r="AS91" i="12"/>
  <c r="AS92" i="12"/>
  <c r="AS93" i="12"/>
  <c r="AS94" i="12"/>
  <c r="AS95" i="12"/>
  <c r="AS96" i="12"/>
  <c r="AS97" i="12"/>
  <c r="AS98" i="12"/>
  <c r="AS99" i="12"/>
  <c r="AS100" i="12"/>
  <c r="AS101" i="12"/>
  <c r="AS102" i="12"/>
  <c r="AS103" i="12"/>
  <c r="AS104" i="12"/>
  <c r="AS105" i="12"/>
  <c r="AS106" i="12"/>
  <c r="AS107" i="12"/>
  <c r="AS108" i="12"/>
  <c r="AS109" i="12"/>
  <c r="AS110" i="12"/>
  <c r="AS111" i="12"/>
  <c r="AS112" i="12"/>
  <c r="AS113" i="12"/>
  <c r="AS114" i="12"/>
  <c r="AS115" i="12"/>
  <c r="AS116" i="12"/>
  <c r="AS117" i="12"/>
  <c r="AS118" i="12"/>
  <c r="AS119" i="12"/>
  <c r="AS120" i="12"/>
  <c r="AS121" i="12"/>
  <c r="AS122" i="12"/>
  <c r="AS123" i="12"/>
  <c r="AS124" i="12"/>
  <c r="AS125" i="12"/>
  <c r="AS126" i="12"/>
  <c r="AS127" i="12"/>
  <c r="AS128" i="12"/>
  <c r="AS129" i="12"/>
  <c r="AS130" i="12"/>
  <c r="AS131" i="12"/>
  <c r="AS132" i="12"/>
  <c r="AS133" i="12"/>
  <c r="AS134" i="12"/>
  <c r="AS135" i="12"/>
  <c r="AS136" i="12"/>
  <c r="AS137" i="12"/>
  <c r="AS138" i="12"/>
  <c r="AS139" i="12"/>
  <c r="AS140" i="12"/>
  <c r="AS141" i="12"/>
  <c r="AS142" i="12"/>
  <c r="AS143" i="12"/>
  <c r="AS144" i="12"/>
  <c r="AS145" i="12"/>
  <c r="AS146" i="12"/>
  <c r="AS147" i="12"/>
  <c r="AS148" i="12"/>
  <c r="AS149" i="12"/>
  <c r="AS150" i="12"/>
  <c r="AS151" i="12"/>
  <c r="AS152" i="12"/>
  <c r="AS153" i="12"/>
  <c r="AS154" i="12"/>
  <c r="AS155" i="12"/>
  <c r="AS156" i="12"/>
  <c r="AS157" i="12"/>
  <c r="AS158" i="12"/>
  <c r="AS159" i="12"/>
  <c r="AS160" i="12"/>
  <c r="AS161" i="12"/>
  <c r="AS162" i="12"/>
  <c r="AS163" i="12"/>
  <c r="AS164" i="12"/>
  <c r="AS165" i="12"/>
  <c r="AS166" i="12"/>
  <c r="AS167" i="12"/>
  <c r="AS168" i="12"/>
  <c r="AS169" i="12"/>
  <c r="AS170" i="12"/>
  <c r="AS171" i="12"/>
  <c r="AS172" i="12"/>
  <c r="AS173" i="12"/>
  <c r="AS174" i="12"/>
  <c r="AS175" i="12"/>
  <c r="AS176" i="12"/>
  <c r="AS177" i="12"/>
  <c r="AS178" i="12"/>
  <c r="AS179" i="12"/>
  <c r="AS180" i="12"/>
  <c r="AS181" i="12"/>
  <c r="AS182" i="12"/>
  <c r="AS183" i="12"/>
  <c r="AS184" i="12"/>
  <c r="AS185" i="12"/>
  <c r="AS186" i="12"/>
  <c r="AS187" i="12"/>
  <c r="AS188" i="12"/>
  <c r="AS189" i="12"/>
  <c r="AS190" i="12"/>
  <c r="AS191" i="12"/>
  <c r="AS192" i="12"/>
  <c r="AS193" i="12"/>
  <c r="AS194" i="12"/>
  <c r="AS195" i="12"/>
  <c r="AS196" i="12"/>
  <c r="AS197" i="12"/>
  <c r="AS198" i="12"/>
  <c r="AS199" i="12"/>
  <c r="AS200" i="12"/>
  <c r="AS201" i="12"/>
  <c r="AS202" i="12"/>
  <c r="AS203" i="12"/>
  <c r="AS204" i="12"/>
  <c r="AS205" i="12"/>
  <c r="AS206" i="12"/>
  <c r="AS207" i="12"/>
  <c r="AS208" i="12"/>
  <c r="AS209" i="12"/>
  <c r="AS210" i="12"/>
  <c r="AS211" i="12"/>
  <c r="AS212" i="12"/>
  <c r="AS213" i="12"/>
  <c r="AS214" i="12"/>
  <c r="AS215" i="12"/>
  <c r="AS216" i="12"/>
  <c r="AS217" i="12"/>
  <c r="AS218" i="12"/>
  <c r="AS219" i="12"/>
  <c r="AS220" i="12"/>
  <c r="AS221" i="12"/>
  <c r="AS222" i="12"/>
  <c r="AS11" i="12"/>
  <c r="AS12" i="12"/>
  <c r="AS225" i="12"/>
  <c r="AS226" i="12"/>
  <c r="AS227" i="12"/>
  <c r="AS228" i="12"/>
  <c r="AS229" i="12"/>
  <c r="AS230" i="12"/>
  <c r="AS231" i="12"/>
  <c r="AS232" i="12"/>
  <c r="AS233" i="12"/>
  <c r="AS234" i="12"/>
  <c r="AS235" i="12"/>
  <c r="AS236" i="12"/>
  <c r="AS237" i="12"/>
  <c r="AS238" i="12"/>
  <c r="AS239" i="12"/>
  <c r="AS240" i="12"/>
  <c r="AS241" i="12"/>
  <c r="AS242" i="12"/>
  <c r="AS243" i="12"/>
  <c r="AS244" i="12"/>
  <c r="AS245" i="12"/>
  <c r="AS246" i="12"/>
  <c r="AS247" i="12"/>
  <c r="AS248" i="12"/>
  <c r="AS249" i="12"/>
  <c r="AS250" i="12"/>
  <c r="AS251" i="12"/>
  <c r="AS252" i="12"/>
  <c r="AS253" i="12"/>
  <c r="AS254" i="12"/>
  <c r="AS255" i="12"/>
  <c r="AS256" i="12"/>
  <c r="AS257" i="12"/>
  <c r="AS258" i="12"/>
  <c r="AS259" i="12"/>
  <c r="AS260" i="12"/>
  <c r="AS261" i="12"/>
  <c r="AS262" i="12"/>
  <c r="AS263" i="12"/>
  <c r="AS264" i="12"/>
  <c r="AS265" i="12"/>
  <c r="AS266" i="12"/>
  <c r="AS267" i="12"/>
  <c r="AS268" i="12"/>
  <c r="AS269" i="12"/>
  <c r="AS270" i="12"/>
  <c r="AS271" i="12"/>
  <c r="AS272" i="12"/>
  <c r="AS273" i="12"/>
  <c r="AS274" i="12"/>
  <c r="AS275" i="12"/>
  <c r="AS276" i="12"/>
  <c r="AS277" i="12"/>
  <c r="AS278" i="12"/>
  <c r="AS279" i="12"/>
  <c r="AS280" i="12"/>
  <c r="AS281" i="12"/>
  <c r="AS282" i="12"/>
  <c r="AS283" i="12"/>
  <c r="AS284" i="12"/>
  <c r="AS285" i="12"/>
  <c r="AS286" i="12"/>
  <c r="AS287" i="12"/>
  <c r="AS288" i="12"/>
  <c r="AS289" i="12"/>
  <c r="AS290" i="12"/>
  <c r="AS291" i="12"/>
  <c r="AS292" i="12"/>
  <c r="AS293" i="12"/>
  <c r="AS294" i="12"/>
  <c r="AS295" i="12"/>
  <c r="AS296" i="12"/>
  <c r="AS297" i="12"/>
  <c r="AS298" i="12"/>
  <c r="AS299" i="12"/>
  <c r="AS300" i="12"/>
  <c r="AS301" i="12"/>
  <c r="AS302" i="12"/>
  <c r="AS303" i="12"/>
  <c r="AS304" i="12"/>
  <c r="AS305" i="12"/>
  <c r="AS306" i="12"/>
  <c r="AS307" i="12"/>
  <c r="AS308" i="12"/>
  <c r="AS309" i="12"/>
  <c r="AS310" i="12"/>
  <c r="AS311" i="12"/>
  <c r="AS312" i="12"/>
  <c r="AS313" i="12"/>
  <c r="AS314" i="12"/>
  <c r="AS315" i="12"/>
  <c r="AS316" i="12"/>
  <c r="AS317" i="12"/>
  <c r="AS318" i="12"/>
  <c r="AS319" i="12"/>
  <c r="AS320" i="12"/>
  <c r="AS321" i="12"/>
  <c r="AS322" i="12"/>
  <c r="AS323" i="12"/>
  <c r="AS324" i="12"/>
  <c r="AS325" i="12"/>
  <c r="AS326" i="12"/>
  <c r="AS327" i="12"/>
  <c r="AS328" i="12"/>
  <c r="AS329" i="12"/>
  <c r="AS330" i="12"/>
  <c r="AS331" i="12"/>
  <c r="AS332" i="12"/>
  <c r="AS333" i="12"/>
  <c r="AS334" i="12"/>
  <c r="AS335" i="12"/>
  <c r="AS336" i="12"/>
  <c r="AS337" i="12"/>
  <c r="AS338" i="12"/>
  <c r="AS339" i="12"/>
  <c r="AS340" i="12"/>
  <c r="AS341" i="12"/>
  <c r="AS342" i="12"/>
  <c r="AS343" i="12"/>
  <c r="AS344" i="12"/>
  <c r="AS345" i="12"/>
  <c r="AS346" i="12"/>
  <c r="AS347" i="12"/>
  <c r="AS348" i="12"/>
  <c r="AS349" i="12"/>
  <c r="AS350" i="12"/>
  <c r="AS351" i="12"/>
  <c r="AS352" i="12"/>
  <c r="AS353" i="12"/>
  <c r="AS354" i="12"/>
  <c r="AS355" i="12"/>
  <c r="AS356" i="12"/>
  <c r="AS357" i="12"/>
  <c r="AS358" i="12"/>
  <c r="AS359" i="12"/>
  <c r="AS360" i="12"/>
  <c r="AS361" i="12"/>
  <c r="AS362" i="12"/>
  <c r="AS363" i="12"/>
  <c r="AS364" i="12"/>
  <c r="AS365" i="12"/>
  <c r="AS366" i="12"/>
  <c r="AS367" i="12"/>
  <c r="AS368" i="12"/>
  <c r="AS369" i="12"/>
  <c r="AS370" i="12"/>
  <c r="AS371" i="12"/>
  <c r="AS372" i="12"/>
  <c r="AS373" i="12"/>
  <c r="AS374" i="12"/>
  <c r="AS375" i="12"/>
  <c r="AS376" i="12"/>
  <c r="AS377" i="12"/>
  <c r="AS378" i="12"/>
  <c r="AS379" i="12"/>
  <c r="AS380" i="12"/>
  <c r="AS381" i="12"/>
  <c r="AS382" i="12"/>
  <c r="AS383" i="12"/>
  <c r="AS384" i="12"/>
  <c r="AS385" i="12"/>
  <c r="AS386" i="12"/>
  <c r="AS387" i="12"/>
  <c r="AS388" i="12"/>
  <c r="AS389" i="12"/>
  <c r="AS390" i="12"/>
  <c r="AS391" i="12"/>
  <c r="AS392" i="12"/>
  <c r="AS393" i="12"/>
  <c r="AS394" i="12"/>
  <c r="AS395" i="12"/>
  <c r="AS396" i="12"/>
  <c r="AS397" i="12"/>
  <c r="AS398" i="12"/>
  <c r="AS399" i="12"/>
  <c r="AS400" i="12"/>
  <c r="AS401" i="12"/>
  <c r="AS402" i="12"/>
  <c r="AS403" i="12"/>
  <c r="AS404" i="12"/>
  <c r="AS405" i="12"/>
  <c r="AS406" i="12"/>
  <c r="AS407" i="12"/>
  <c r="AS408" i="12"/>
  <c r="AS409" i="12"/>
  <c r="AS410" i="12"/>
  <c r="AS411" i="12"/>
  <c r="AS412" i="12"/>
  <c r="AS413" i="12"/>
  <c r="AS414" i="12"/>
  <c r="AS415" i="12"/>
  <c r="AS416" i="12"/>
  <c r="AS417" i="12"/>
  <c r="AS418" i="12"/>
  <c r="AS419" i="12"/>
  <c r="AS420" i="12"/>
  <c r="AS421" i="12"/>
  <c r="AS422" i="12"/>
  <c r="AS423" i="12"/>
  <c r="AS424" i="12"/>
  <c r="AS13" i="12"/>
  <c r="AS14" i="12"/>
  <c r="AS15" i="12"/>
  <c r="AT10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130" i="12"/>
  <c r="AT131" i="12"/>
  <c r="AT132" i="12"/>
  <c r="AT133" i="12"/>
  <c r="AT134" i="12"/>
  <c r="AT135" i="12"/>
  <c r="AT136" i="12"/>
  <c r="AT137" i="12"/>
  <c r="AT138" i="12"/>
  <c r="AT139" i="12"/>
  <c r="AT140" i="12"/>
  <c r="AT141" i="12"/>
  <c r="AT142" i="12"/>
  <c r="AT143" i="12"/>
  <c r="AT144" i="12"/>
  <c r="AT145" i="12"/>
  <c r="AT146" i="12"/>
  <c r="AT147" i="12"/>
  <c r="AT148" i="12"/>
  <c r="AT149" i="12"/>
  <c r="AT150" i="12"/>
  <c r="AT151" i="12"/>
  <c r="AT152" i="12"/>
  <c r="AT153" i="12"/>
  <c r="AT154" i="12"/>
  <c r="AT155" i="12"/>
  <c r="AT156" i="12"/>
  <c r="AT157" i="12"/>
  <c r="AT158" i="12"/>
  <c r="AT159" i="12"/>
  <c r="AT160" i="12"/>
  <c r="AT161" i="12"/>
  <c r="AT162" i="12"/>
  <c r="AT163" i="12"/>
  <c r="AT164" i="12"/>
  <c r="AT165" i="12"/>
  <c r="AT166" i="12"/>
  <c r="AT167" i="12"/>
  <c r="AT168" i="12"/>
  <c r="AT169" i="12"/>
  <c r="AT170" i="12"/>
  <c r="AT171" i="12"/>
  <c r="AT172" i="12"/>
  <c r="AT173" i="12"/>
  <c r="AT174" i="12"/>
  <c r="AT175" i="12"/>
  <c r="AT176" i="12"/>
  <c r="AT177" i="12"/>
  <c r="AT178" i="12"/>
  <c r="AT179" i="12"/>
  <c r="AT180" i="12"/>
  <c r="AT181" i="12"/>
  <c r="AT182" i="12"/>
  <c r="AT183" i="12"/>
  <c r="AT184" i="12"/>
  <c r="AT185" i="12"/>
  <c r="AT186" i="12"/>
  <c r="AT187" i="12"/>
  <c r="AT188" i="12"/>
  <c r="AT189" i="12"/>
  <c r="AT190" i="12"/>
  <c r="AT191" i="12"/>
  <c r="AT192" i="12"/>
  <c r="AT193" i="12"/>
  <c r="AT194" i="12"/>
  <c r="AT195" i="12"/>
  <c r="AT196" i="12"/>
  <c r="AT197" i="12"/>
  <c r="AT198" i="12"/>
  <c r="AT199" i="12"/>
  <c r="AT200" i="12"/>
  <c r="AT201" i="12"/>
  <c r="AT202" i="12"/>
  <c r="AT203" i="12"/>
  <c r="AT204" i="12"/>
  <c r="AT205" i="12"/>
  <c r="AT206" i="12"/>
  <c r="AT207" i="12"/>
  <c r="AT208" i="12"/>
  <c r="AT209" i="12"/>
  <c r="AT210" i="12"/>
  <c r="AT211" i="12"/>
  <c r="AT212" i="12"/>
  <c r="AT213" i="12"/>
  <c r="AT214" i="12"/>
  <c r="AT215" i="12"/>
  <c r="AT216" i="12"/>
  <c r="AT217" i="12"/>
  <c r="AT218" i="12"/>
  <c r="AT219" i="12"/>
  <c r="AT220" i="12"/>
  <c r="AT221" i="12"/>
  <c r="AT222" i="12"/>
  <c r="AT11" i="12"/>
  <c r="AT12" i="12"/>
  <c r="AT225" i="12"/>
  <c r="AT226" i="12"/>
  <c r="AT227" i="12"/>
  <c r="AT228" i="12"/>
  <c r="AT229" i="12"/>
  <c r="AT230" i="12"/>
  <c r="AT231" i="12"/>
  <c r="AT232" i="12"/>
  <c r="AT233" i="12"/>
  <c r="AT234" i="12"/>
  <c r="AT235" i="12"/>
  <c r="AT236" i="12"/>
  <c r="AT237" i="12"/>
  <c r="AT238" i="12"/>
  <c r="AT239" i="12"/>
  <c r="AT240" i="12"/>
  <c r="AT241" i="12"/>
  <c r="AT242" i="12"/>
  <c r="AT243" i="12"/>
  <c r="AT244" i="12"/>
  <c r="AT245" i="12"/>
  <c r="AT246" i="12"/>
  <c r="AT247" i="12"/>
  <c r="AT248" i="12"/>
  <c r="AT249" i="12"/>
  <c r="AT250" i="12"/>
  <c r="AT251" i="12"/>
  <c r="AT252" i="12"/>
  <c r="AT253" i="12"/>
  <c r="AT254" i="12"/>
  <c r="AT255" i="12"/>
  <c r="AT256" i="12"/>
  <c r="AT257" i="12"/>
  <c r="AT258" i="12"/>
  <c r="AT259" i="12"/>
  <c r="AT260" i="12"/>
  <c r="AT261" i="12"/>
  <c r="AT262" i="12"/>
  <c r="AT263" i="12"/>
  <c r="AT264" i="12"/>
  <c r="AT265" i="12"/>
  <c r="AT266" i="12"/>
  <c r="AT267" i="12"/>
  <c r="AT268" i="12"/>
  <c r="AT269" i="12"/>
  <c r="AT270" i="12"/>
  <c r="AT271" i="12"/>
  <c r="AT272" i="12"/>
  <c r="AT273" i="12"/>
  <c r="AT274" i="12"/>
  <c r="AT275" i="12"/>
  <c r="AT276" i="12"/>
  <c r="AT277" i="12"/>
  <c r="AT278" i="12"/>
  <c r="AT279" i="12"/>
  <c r="AT280" i="12"/>
  <c r="AT281" i="12"/>
  <c r="AT282" i="12"/>
  <c r="AT283" i="12"/>
  <c r="AT284" i="12"/>
  <c r="AT285" i="12"/>
  <c r="AT286" i="12"/>
  <c r="AT287" i="12"/>
  <c r="AT288" i="12"/>
  <c r="AT289" i="12"/>
  <c r="AT290" i="12"/>
  <c r="AT291" i="12"/>
  <c r="AT292" i="12"/>
  <c r="AT293" i="12"/>
  <c r="AT294" i="12"/>
  <c r="AT295" i="12"/>
  <c r="AT296" i="12"/>
  <c r="AT297" i="12"/>
  <c r="AT298" i="12"/>
  <c r="AT299" i="12"/>
  <c r="AT300" i="12"/>
  <c r="AT301" i="12"/>
  <c r="AT302" i="12"/>
  <c r="AT303" i="12"/>
  <c r="AT304" i="12"/>
  <c r="AT305" i="12"/>
  <c r="AT306" i="12"/>
  <c r="AT307" i="12"/>
  <c r="AT308" i="12"/>
  <c r="AT309" i="12"/>
  <c r="AT310" i="12"/>
  <c r="AT311" i="12"/>
  <c r="AT312" i="12"/>
  <c r="AT313" i="12"/>
  <c r="AT314" i="12"/>
  <c r="AT315" i="12"/>
  <c r="AT316" i="12"/>
  <c r="AT317" i="12"/>
  <c r="AT318" i="12"/>
  <c r="AT319" i="12"/>
  <c r="AT320" i="12"/>
  <c r="AT321" i="12"/>
  <c r="AT322" i="12"/>
  <c r="AT323" i="12"/>
  <c r="AT324" i="12"/>
  <c r="AT325" i="12"/>
  <c r="AT326" i="12"/>
  <c r="AT327" i="12"/>
  <c r="AT328" i="12"/>
  <c r="AT329" i="12"/>
  <c r="AT330" i="12"/>
  <c r="AT331" i="12"/>
  <c r="AT332" i="12"/>
  <c r="AT333" i="12"/>
  <c r="AT334" i="12"/>
  <c r="AT335" i="12"/>
  <c r="AT336" i="12"/>
  <c r="AT337" i="12"/>
  <c r="AT338" i="12"/>
  <c r="AT339" i="12"/>
  <c r="AT340" i="12"/>
  <c r="AT341" i="12"/>
  <c r="AT342" i="12"/>
  <c r="AT343" i="12"/>
  <c r="AT344" i="12"/>
  <c r="AT345" i="12"/>
  <c r="AT346" i="12"/>
  <c r="AT347" i="12"/>
  <c r="AT348" i="12"/>
  <c r="AT349" i="12"/>
  <c r="AT350" i="12"/>
  <c r="AT351" i="12"/>
  <c r="AT352" i="12"/>
  <c r="AT353" i="12"/>
  <c r="AT354" i="12"/>
  <c r="AT355" i="12"/>
  <c r="AT356" i="12"/>
  <c r="AT357" i="12"/>
  <c r="AT358" i="12"/>
  <c r="AT359" i="12"/>
  <c r="AT360" i="12"/>
  <c r="AT361" i="12"/>
  <c r="AT362" i="12"/>
  <c r="AT363" i="12"/>
  <c r="AT364" i="12"/>
  <c r="AT365" i="12"/>
  <c r="AT366" i="12"/>
  <c r="AT367" i="12"/>
  <c r="AT368" i="12"/>
  <c r="AT369" i="12"/>
  <c r="AT370" i="12"/>
  <c r="AT371" i="12"/>
  <c r="AT372" i="12"/>
  <c r="AT373" i="12"/>
  <c r="AT374" i="12"/>
  <c r="AT375" i="12"/>
  <c r="AT376" i="12"/>
  <c r="AT377" i="12"/>
  <c r="AT378" i="12"/>
  <c r="AT379" i="12"/>
  <c r="AT380" i="12"/>
  <c r="AT381" i="12"/>
  <c r="AT382" i="12"/>
  <c r="AT383" i="12"/>
  <c r="AT384" i="12"/>
  <c r="AT385" i="12"/>
  <c r="AT386" i="12"/>
  <c r="AT387" i="12"/>
  <c r="AT388" i="12"/>
  <c r="AT389" i="12"/>
  <c r="AT390" i="12"/>
  <c r="AT391" i="12"/>
  <c r="AT392" i="12"/>
  <c r="AT393" i="12"/>
  <c r="AT394" i="12"/>
  <c r="AT395" i="12"/>
  <c r="AT396" i="12"/>
  <c r="AT397" i="12"/>
  <c r="AT398" i="12"/>
  <c r="AT399" i="12"/>
  <c r="AT400" i="12"/>
  <c r="AT401" i="12"/>
  <c r="AT402" i="12"/>
  <c r="AT403" i="12"/>
  <c r="AT404" i="12"/>
  <c r="AT405" i="12"/>
  <c r="AT406" i="12"/>
  <c r="AT407" i="12"/>
  <c r="AT408" i="12"/>
  <c r="AT409" i="12"/>
  <c r="AT410" i="12"/>
  <c r="AT411" i="12"/>
  <c r="AT412" i="12"/>
  <c r="AT413" i="12"/>
  <c r="AT414" i="12"/>
  <c r="AT415" i="12"/>
  <c r="AT416" i="12"/>
  <c r="AT417" i="12"/>
  <c r="AT418" i="12"/>
  <c r="AT419" i="12"/>
  <c r="AT420" i="12"/>
  <c r="AT421" i="12"/>
  <c r="AT422" i="12"/>
  <c r="AT423" i="12"/>
  <c r="AT424" i="12"/>
  <c r="AT13" i="12"/>
  <c r="AT14" i="12"/>
  <c r="AT15" i="12"/>
  <c r="AU10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AU73" i="12"/>
  <c r="AU74" i="12"/>
  <c r="AU75" i="12"/>
  <c r="AU76" i="12"/>
  <c r="AU77" i="12"/>
  <c r="AU78" i="12"/>
  <c r="AU79" i="12"/>
  <c r="AU80" i="12"/>
  <c r="AU81" i="12"/>
  <c r="AU82" i="12"/>
  <c r="AU83" i="12"/>
  <c r="AU84" i="12"/>
  <c r="AU85" i="12"/>
  <c r="AU86" i="12"/>
  <c r="AU87" i="12"/>
  <c r="AU88" i="12"/>
  <c r="AU89" i="12"/>
  <c r="AU90" i="12"/>
  <c r="AU91" i="12"/>
  <c r="AU92" i="12"/>
  <c r="AU93" i="12"/>
  <c r="AU94" i="12"/>
  <c r="AU95" i="12"/>
  <c r="AU96" i="12"/>
  <c r="AU97" i="12"/>
  <c r="AU98" i="12"/>
  <c r="AU99" i="12"/>
  <c r="AU100" i="12"/>
  <c r="AU101" i="12"/>
  <c r="AU102" i="12"/>
  <c r="AU103" i="12"/>
  <c r="AU104" i="12"/>
  <c r="AU105" i="12"/>
  <c r="AU106" i="12"/>
  <c r="AU107" i="12"/>
  <c r="AU108" i="12"/>
  <c r="AU109" i="12"/>
  <c r="AU110" i="12"/>
  <c r="AU111" i="12"/>
  <c r="AU112" i="12"/>
  <c r="AU113" i="12"/>
  <c r="AU114" i="12"/>
  <c r="AU115" i="12"/>
  <c r="AU116" i="12"/>
  <c r="AU117" i="12"/>
  <c r="AU118" i="12"/>
  <c r="AU119" i="12"/>
  <c r="AU120" i="12"/>
  <c r="AU121" i="12"/>
  <c r="AU122" i="12"/>
  <c r="AU123" i="12"/>
  <c r="AU124" i="12"/>
  <c r="AU125" i="12"/>
  <c r="AU126" i="12"/>
  <c r="AU127" i="12"/>
  <c r="AU128" i="12"/>
  <c r="AU129" i="12"/>
  <c r="AU130" i="12"/>
  <c r="AU131" i="12"/>
  <c r="AU132" i="12"/>
  <c r="AU133" i="12"/>
  <c r="AU134" i="12"/>
  <c r="AU135" i="12"/>
  <c r="AU136" i="12"/>
  <c r="AU137" i="12"/>
  <c r="AU138" i="12"/>
  <c r="AU139" i="12"/>
  <c r="AU140" i="12"/>
  <c r="AU141" i="12"/>
  <c r="AU142" i="12"/>
  <c r="AU143" i="12"/>
  <c r="AU144" i="12"/>
  <c r="AU145" i="12"/>
  <c r="AU146" i="12"/>
  <c r="AU147" i="12"/>
  <c r="AU148" i="12"/>
  <c r="AU149" i="12"/>
  <c r="AU150" i="12"/>
  <c r="AU151" i="12"/>
  <c r="AU152" i="12"/>
  <c r="AU153" i="12"/>
  <c r="AU154" i="12"/>
  <c r="AU155" i="12"/>
  <c r="AU156" i="12"/>
  <c r="AU157" i="12"/>
  <c r="AU158" i="12"/>
  <c r="AU159" i="12"/>
  <c r="AU160" i="12"/>
  <c r="AU161" i="12"/>
  <c r="AU162" i="12"/>
  <c r="AU163" i="12"/>
  <c r="AU164" i="12"/>
  <c r="AU165" i="12"/>
  <c r="AU166" i="12"/>
  <c r="AU167" i="12"/>
  <c r="AU168" i="12"/>
  <c r="AU169" i="12"/>
  <c r="AU170" i="12"/>
  <c r="AU171" i="12"/>
  <c r="AU172" i="12"/>
  <c r="AU173" i="12"/>
  <c r="AU174" i="12"/>
  <c r="AU175" i="12"/>
  <c r="AU176" i="12"/>
  <c r="AU177" i="12"/>
  <c r="AU178" i="12"/>
  <c r="AU179" i="12"/>
  <c r="AU180" i="12"/>
  <c r="AU181" i="12"/>
  <c r="AU182" i="12"/>
  <c r="AU183" i="12"/>
  <c r="AU184" i="12"/>
  <c r="AU185" i="12"/>
  <c r="AU186" i="12"/>
  <c r="AU187" i="12"/>
  <c r="AU188" i="12"/>
  <c r="AU189" i="12"/>
  <c r="AU190" i="12"/>
  <c r="AU191" i="12"/>
  <c r="AU192" i="12"/>
  <c r="AU193" i="12"/>
  <c r="AU194" i="12"/>
  <c r="AU195" i="12"/>
  <c r="AU196" i="12"/>
  <c r="AU197" i="12"/>
  <c r="AU198" i="12"/>
  <c r="AU199" i="12"/>
  <c r="AU200" i="12"/>
  <c r="AU201" i="12"/>
  <c r="AU202" i="12"/>
  <c r="AU203" i="12"/>
  <c r="AU204" i="12"/>
  <c r="AU205" i="12"/>
  <c r="AU206" i="12"/>
  <c r="AU207" i="12"/>
  <c r="AU208" i="12"/>
  <c r="AU209" i="12"/>
  <c r="AU210" i="12"/>
  <c r="AU211" i="12"/>
  <c r="AU212" i="12"/>
  <c r="AU213" i="12"/>
  <c r="AU214" i="12"/>
  <c r="AU215" i="12"/>
  <c r="AU216" i="12"/>
  <c r="AU217" i="12"/>
  <c r="AU218" i="12"/>
  <c r="AU219" i="12"/>
  <c r="AU220" i="12"/>
  <c r="AU221" i="12"/>
  <c r="AU222" i="12"/>
  <c r="AU11" i="12"/>
  <c r="AU12" i="12"/>
  <c r="AU225" i="12"/>
  <c r="AU226" i="12"/>
  <c r="AU227" i="12"/>
  <c r="AU228" i="12"/>
  <c r="AU229" i="12"/>
  <c r="AU230" i="12"/>
  <c r="AU231" i="12"/>
  <c r="AU232" i="12"/>
  <c r="AU233" i="12"/>
  <c r="AU234" i="12"/>
  <c r="AU235" i="12"/>
  <c r="AU236" i="12"/>
  <c r="AU237" i="12"/>
  <c r="AU238" i="12"/>
  <c r="AU239" i="12"/>
  <c r="AU240" i="12"/>
  <c r="AU241" i="12"/>
  <c r="AU242" i="12"/>
  <c r="AU243" i="12"/>
  <c r="AU244" i="12"/>
  <c r="AU245" i="12"/>
  <c r="AU246" i="12"/>
  <c r="AU247" i="12"/>
  <c r="AU248" i="12"/>
  <c r="AU249" i="12"/>
  <c r="AU250" i="12"/>
  <c r="AU251" i="12"/>
  <c r="AU252" i="12"/>
  <c r="AU253" i="12"/>
  <c r="AU254" i="12"/>
  <c r="AU255" i="12"/>
  <c r="AU256" i="12"/>
  <c r="AU257" i="12"/>
  <c r="AU258" i="12"/>
  <c r="AU259" i="12"/>
  <c r="AU260" i="12"/>
  <c r="AU261" i="12"/>
  <c r="AU262" i="12"/>
  <c r="AU263" i="12"/>
  <c r="AU264" i="12"/>
  <c r="AU265" i="12"/>
  <c r="AU266" i="12"/>
  <c r="AU267" i="12"/>
  <c r="AU268" i="12"/>
  <c r="AU269" i="12"/>
  <c r="AU270" i="12"/>
  <c r="AU271" i="12"/>
  <c r="AU272" i="12"/>
  <c r="AU273" i="12"/>
  <c r="AU274" i="12"/>
  <c r="AU275" i="12"/>
  <c r="AU276" i="12"/>
  <c r="AU277" i="12"/>
  <c r="AU278" i="12"/>
  <c r="AU279" i="12"/>
  <c r="AU280" i="12"/>
  <c r="AU281" i="12"/>
  <c r="AU282" i="12"/>
  <c r="AU283" i="12"/>
  <c r="AU284" i="12"/>
  <c r="AU285" i="12"/>
  <c r="AU286" i="12"/>
  <c r="AU287" i="12"/>
  <c r="AU288" i="12"/>
  <c r="AU289" i="12"/>
  <c r="AU290" i="12"/>
  <c r="AU291" i="12"/>
  <c r="AU292" i="12"/>
  <c r="AU293" i="12"/>
  <c r="AU294" i="12"/>
  <c r="AU295" i="12"/>
  <c r="AU296" i="12"/>
  <c r="AU297" i="12"/>
  <c r="AU298" i="12"/>
  <c r="AU299" i="12"/>
  <c r="AU300" i="12"/>
  <c r="AU301" i="12"/>
  <c r="AU302" i="12"/>
  <c r="AU303" i="12"/>
  <c r="AU304" i="12"/>
  <c r="AU305" i="12"/>
  <c r="AU306" i="12"/>
  <c r="AU307" i="12"/>
  <c r="AU308" i="12"/>
  <c r="AU309" i="12"/>
  <c r="AU310" i="12"/>
  <c r="AU311" i="12"/>
  <c r="AU312" i="12"/>
  <c r="AU313" i="12"/>
  <c r="AU314" i="12"/>
  <c r="AU315" i="12"/>
  <c r="AU316" i="12"/>
  <c r="AU317" i="12"/>
  <c r="AU318" i="12"/>
  <c r="AU319" i="12"/>
  <c r="AU320" i="12"/>
  <c r="AU321" i="12"/>
  <c r="AU322" i="12"/>
  <c r="AU323" i="12"/>
  <c r="AU324" i="12"/>
  <c r="AU325" i="12"/>
  <c r="AU326" i="12"/>
  <c r="AU327" i="12"/>
  <c r="AU328" i="12"/>
  <c r="AU329" i="12"/>
  <c r="AU330" i="12"/>
  <c r="AU331" i="12"/>
  <c r="AU332" i="12"/>
  <c r="AU333" i="12"/>
  <c r="AU334" i="12"/>
  <c r="AU335" i="12"/>
  <c r="AU336" i="12"/>
  <c r="AU337" i="12"/>
  <c r="AU338" i="12"/>
  <c r="AU339" i="12"/>
  <c r="AU340" i="12"/>
  <c r="AU341" i="12"/>
  <c r="AU342" i="12"/>
  <c r="AU343" i="12"/>
  <c r="AU344" i="12"/>
  <c r="AU345" i="12"/>
  <c r="AU346" i="12"/>
  <c r="AU347" i="12"/>
  <c r="AU348" i="12"/>
  <c r="AU349" i="12"/>
  <c r="AU350" i="12"/>
  <c r="AU351" i="12"/>
  <c r="AU352" i="12"/>
  <c r="AU353" i="12"/>
  <c r="AU354" i="12"/>
  <c r="AU355" i="12"/>
  <c r="AU356" i="12"/>
  <c r="AU357" i="12"/>
  <c r="AU358" i="12"/>
  <c r="AU359" i="12"/>
  <c r="AU360" i="12"/>
  <c r="AU361" i="12"/>
  <c r="AU362" i="12"/>
  <c r="AU363" i="12"/>
  <c r="AU364" i="12"/>
  <c r="AU365" i="12"/>
  <c r="AU366" i="12"/>
  <c r="AU367" i="12"/>
  <c r="AU368" i="12"/>
  <c r="AU369" i="12"/>
  <c r="AU370" i="12"/>
  <c r="AU371" i="12"/>
  <c r="AU372" i="12"/>
  <c r="AU373" i="12"/>
  <c r="AU374" i="12"/>
  <c r="AU375" i="12"/>
  <c r="AU376" i="12"/>
  <c r="AU377" i="12"/>
  <c r="AU378" i="12"/>
  <c r="AU379" i="12"/>
  <c r="AU380" i="12"/>
  <c r="AU381" i="12"/>
  <c r="AU382" i="12"/>
  <c r="AU383" i="12"/>
  <c r="AU384" i="12"/>
  <c r="AU385" i="12"/>
  <c r="AU386" i="12"/>
  <c r="AU387" i="12"/>
  <c r="AU388" i="12"/>
  <c r="AU389" i="12"/>
  <c r="AU390" i="12"/>
  <c r="AU391" i="12"/>
  <c r="AU392" i="12"/>
  <c r="AU393" i="12"/>
  <c r="AU394" i="12"/>
  <c r="AU395" i="12"/>
  <c r="AU396" i="12"/>
  <c r="AU397" i="12"/>
  <c r="AU398" i="12"/>
  <c r="AU399" i="12"/>
  <c r="AU400" i="12"/>
  <c r="AU401" i="12"/>
  <c r="AU402" i="12"/>
  <c r="AU403" i="12"/>
  <c r="AU404" i="12"/>
  <c r="AU405" i="12"/>
  <c r="AU406" i="12"/>
  <c r="AU407" i="12"/>
  <c r="AU408" i="12"/>
  <c r="AU409" i="12"/>
  <c r="AU410" i="12"/>
  <c r="AU411" i="12"/>
  <c r="AU412" i="12"/>
  <c r="AU413" i="12"/>
  <c r="AU414" i="12"/>
  <c r="AU415" i="12"/>
  <c r="AU416" i="12"/>
  <c r="AU417" i="12"/>
  <c r="AU418" i="12"/>
  <c r="AU419" i="12"/>
  <c r="AU420" i="12"/>
  <c r="AU421" i="12"/>
  <c r="AU422" i="12"/>
  <c r="AU423" i="12"/>
  <c r="AU424" i="12"/>
  <c r="AU13" i="12"/>
  <c r="AU14" i="12"/>
  <c r="AU15" i="12"/>
  <c r="AV10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85" i="12"/>
  <c r="AV86" i="12"/>
  <c r="AV87" i="12"/>
  <c r="AV88" i="12"/>
  <c r="AV89" i="12"/>
  <c r="AV90" i="12"/>
  <c r="AV91" i="12"/>
  <c r="AV92" i="12"/>
  <c r="AV93" i="12"/>
  <c r="AV94" i="12"/>
  <c r="AV95" i="12"/>
  <c r="AV96" i="12"/>
  <c r="AV97" i="12"/>
  <c r="AV98" i="12"/>
  <c r="AV99" i="12"/>
  <c r="AV100" i="12"/>
  <c r="AV101" i="12"/>
  <c r="AV102" i="12"/>
  <c r="AV103" i="12"/>
  <c r="AV104" i="12"/>
  <c r="AV105" i="12"/>
  <c r="AV106" i="12"/>
  <c r="AV107" i="12"/>
  <c r="AV108" i="12"/>
  <c r="AV109" i="12"/>
  <c r="AV110" i="12"/>
  <c r="AV111" i="12"/>
  <c r="AV112" i="12"/>
  <c r="AV113" i="12"/>
  <c r="AV114" i="12"/>
  <c r="AV115" i="12"/>
  <c r="AV116" i="12"/>
  <c r="AV117" i="12"/>
  <c r="AV118" i="12"/>
  <c r="AV119" i="12"/>
  <c r="AV120" i="12"/>
  <c r="AV121" i="12"/>
  <c r="AV122" i="12"/>
  <c r="AV123" i="12"/>
  <c r="AV124" i="12"/>
  <c r="AV125" i="12"/>
  <c r="AV126" i="12"/>
  <c r="AV127" i="12"/>
  <c r="AV128" i="12"/>
  <c r="AV129" i="12"/>
  <c r="AV130" i="12"/>
  <c r="AV131" i="12"/>
  <c r="AV132" i="12"/>
  <c r="AV133" i="12"/>
  <c r="AV134" i="12"/>
  <c r="AV135" i="12"/>
  <c r="AV136" i="12"/>
  <c r="AV137" i="12"/>
  <c r="AV138" i="12"/>
  <c r="AV139" i="12"/>
  <c r="AV140" i="12"/>
  <c r="AV141" i="12"/>
  <c r="AV142" i="12"/>
  <c r="AV143" i="12"/>
  <c r="AV144" i="12"/>
  <c r="AV145" i="12"/>
  <c r="AV146" i="12"/>
  <c r="AV147" i="12"/>
  <c r="AV148" i="12"/>
  <c r="AV149" i="12"/>
  <c r="AV150" i="12"/>
  <c r="AV151" i="12"/>
  <c r="AV152" i="12"/>
  <c r="AV153" i="12"/>
  <c r="AV154" i="12"/>
  <c r="AV155" i="12"/>
  <c r="AV156" i="12"/>
  <c r="AV157" i="12"/>
  <c r="AV158" i="12"/>
  <c r="AV159" i="12"/>
  <c r="AV160" i="12"/>
  <c r="AV161" i="12"/>
  <c r="AV162" i="12"/>
  <c r="AV163" i="12"/>
  <c r="AV164" i="12"/>
  <c r="AV165" i="12"/>
  <c r="AV166" i="12"/>
  <c r="AV167" i="12"/>
  <c r="AV168" i="12"/>
  <c r="AV169" i="12"/>
  <c r="AV170" i="12"/>
  <c r="AV171" i="12"/>
  <c r="AV172" i="12"/>
  <c r="AV173" i="12"/>
  <c r="AV174" i="12"/>
  <c r="AV175" i="12"/>
  <c r="AV176" i="12"/>
  <c r="AV177" i="12"/>
  <c r="AV178" i="12"/>
  <c r="AV179" i="12"/>
  <c r="AV180" i="12"/>
  <c r="AV181" i="12"/>
  <c r="AV182" i="12"/>
  <c r="AV183" i="12"/>
  <c r="AV184" i="12"/>
  <c r="AV185" i="12"/>
  <c r="AV186" i="12"/>
  <c r="AV187" i="12"/>
  <c r="AV188" i="12"/>
  <c r="AV189" i="12"/>
  <c r="AV190" i="12"/>
  <c r="AV191" i="12"/>
  <c r="AV192" i="12"/>
  <c r="AV193" i="12"/>
  <c r="AV194" i="12"/>
  <c r="AV195" i="12"/>
  <c r="AV196" i="12"/>
  <c r="AV197" i="12"/>
  <c r="AV198" i="12"/>
  <c r="AV199" i="12"/>
  <c r="AV200" i="12"/>
  <c r="AV201" i="12"/>
  <c r="AV202" i="12"/>
  <c r="AV203" i="12"/>
  <c r="AV204" i="12"/>
  <c r="AV205" i="12"/>
  <c r="AV206" i="12"/>
  <c r="AV207" i="12"/>
  <c r="AV208" i="12"/>
  <c r="AV209" i="12"/>
  <c r="AV210" i="12"/>
  <c r="AV211" i="12"/>
  <c r="AV212" i="12"/>
  <c r="AV213" i="12"/>
  <c r="AV214" i="12"/>
  <c r="AV215" i="12"/>
  <c r="AV216" i="12"/>
  <c r="AV217" i="12"/>
  <c r="AV218" i="12"/>
  <c r="AV219" i="12"/>
  <c r="AV220" i="12"/>
  <c r="AV221" i="12"/>
  <c r="AV222" i="12"/>
  <c r="AV11" i="12"/>
  <c r="AV12" i="12"/>
  <c r="AV225" i="12"/>
  <c r="AV226" i="12"/>
  <c r="AV227" i="12"/>
  <c r="AV228" i="12"/>
  <c r="AV229" i="12"/>
  <c r="AV230" i="12"/>
  <c r="AV231" i="12"/>
  <c r="AV232" i="12"/>
  <c r="AV233" i="12"/>
  <c r="AV234" i="12"/>
  <c r="AV235" i="12"/>
  <c r="AV236" i="12"/>
  <c r="AV237" i="12"/>
  <c r="AV238" i="12"/>
  <c r="AV239" i="12"/>
  <c r="AV240" i="12"/>
  <c r="AV241" i="12"/>
  <c r="AV242" i="12"/>
  <c r="AV243" i="12"/>
  <c r="AV244" i="12"/>
  <c r="AV245" i="12"/>
  <c r="AV246" i="12"/>
  <c r="AV247" i="12"/>
  <c r="AV248" i="12"/>
  <c r="AV249" i="12"/>
  <c r="AV250" i="12"/>
  <c r="AV251" i="12"/>
  <c r="AV252" i="12"/>
  <c r="AV253" i="12"/>
  <c r="AV254" i="12"/>
  <c r="AV255" i="12"/>
  <c r="AV256" i="12"/>
  <c r="AV257" i="12"/>
  <c r="AV258" i="12"/>
  <c r="AV259" i="12"/>
  <c r="AV260" i="12"/>
  <c r="AV261" i="12"/>
  <c r="AV262" i="12"/>
  <c r="AV263" i="12"/>
  <c r="AV264" i="12"/>
  <c r="AV265" i="12"/>
  <c r="AV266" i="12"/>
  <c r="AV267" i="12"/>
  <c r="AV268" i="12"/>
  <c r="AV269" i="12"/>
  <c r="AV270" i="12"/>
  <c r="AV271" i="12"/>
  <c r="AV272" i="12"/>
  <c r="AV273" i="12"/>
  <c r="AV274" i="12"/>
  <c r="AV275" i="12"/>
  <c r="AV276" i="12"/>
  <c r="AV277" i="12"/>
  <c r="AV278" i="12"/>
  <c r="AV279" i="12"/>
  <c r="AV280" i="12"/>
  <c r="AV281" i="12"/>
  <c r="AV282" i="12"/>
  <c r="AV283" i="12"/>
  <c r="AV284" i="12"/>
  <c r="AV285" i="12"/>
  <c r="AV286" i="12"/>
  <c r="AV287" i="12"/>
  <c r="AV288" i="12"/>
  <c r="AV289" i="12"/>
  <c r="AV290" i="12"/>
  <c r="AV291" i="12"/>
  <c r="AV292" i="12"/>
  <c r="AV293" i="12"/>
  <c r="AV294" i="12"/>
  <c r="AV295" i="12"/>
  <c r="AV296" i="12"/>
  <c r="AV297" i="12"/>
  <c r="AV298" i="12"/>
  <c r="AV299" i="12"/>
  <c r="AV300" i="12"/>
  <c r="AV301" i="12"/>
  <c r="AV302" i="12"/>
  <c r="AV303" i="12"/>
  <c r="AV304" i="12"/>
  <c r="AV305" i="12"/>
  <c r="AV306" i="12"/>
  <c r="AV307" i="12"/>
  <c r="AV308" i="12"/>
  <c r="AV309" i="12"/>
  <c r="AV310" i="12"/>
  <c r="AV311" i="12"/>
  <c r="AV312" i="12"/>
  <c r="AV313" i="12"/>
  <c r="AV314" i="12"/>
  <c r="AV315" i="12"/>
  <c r="AV316" i="12"/>
  <c r="AV317" i="12"/>
  <c r="AV318" i="12"/>
  <c r="AV319" i="12"/>
  <c r="AV320" i="12"/>
  <c r="AV321" i="12"/>
  <c r="AV322" i="12"/>
  <c r="AV323" i="12"/>
  <c r="AV324" i="12"/>
  <c r="AV325" i="12"/>
  <c r="AV326" i="12"/>
  <c r="AV327" i="12"/>
  <c r="AV328" i="12"/>
  <c r="AV329" i="12"/>
  <c r="AV330" i="12"/>
  <c r="AV331" i="12"/>
  <c r="AV332" i="12"/>
  <c r="AV333" i="12"/>
  <c r="AV334" i="12"/>
  <c r="AV335" i="12"/>
  <c r="AV336" i="12"/>
  <c r="AV337" i="12"/>
  <c r="AV338" i="12"/>
  <c r="AV339" i="12"/>
  <c r="AV340" i="12"/>
  <c r="AV341" i="12"/>
  <c r="AV342" i="12"/>
  <c r="AV343" i="12"/>
  <c r="AV344" i="12"/>
  <c r="AV345" i="12"/>
  <c r="AV346" i="12"/>
  <c r="AV347" i="12"/>
  <c r="AV348" i="12"/>
  <c r="AV349" i="12"/>
  <c r="AV350" i="12"/>
  <c r="AV351" i="12"/>
  <c r="AV352" i="12"/>
  <c r="AV353" i="12"/>
  <c r="AV354" i="12"/>
  <c r="AV355" i="12"/>
  <c r="AV356" i="12"/>
  <c r="AV357" i="12"/>
  <c r="AV358" i="12"/>
  <c r="AV359" i="12"/>
  <c r="AV360" i="12"/>
  <c r="AV361" i="12"/>
  <c r="AV362" i="12"/>
  <c r="AV363" i="12"/>
  <c r="AV364" i="12"/>
  <c r="AV365" i="12"/>
  <c r="AV366" i="12"/>
  <c r="AV367" i="12"/>
  <c r="AV368" i="12"/>
  <c r="AV369" i="12"/>
  <c r="AV370" i="12"/>
  <c r="AV371" i="12"/>
  <c r="AV372" i="12"/>
  <c r="AV373" i="12"/>
  <c r="AV374" i="12"/>
  <c r="AV375" i="12"/>
  <c r="AV376" i="12"/>
  <c r="AV377" i="12"/>
  <c r="AV378" i="12"/>
  <c r="AV379" i="12"/>
  <c r="AV380" i="12"/>
  <c r="AV381" i="12"/>
  <c r="AV382" i="12"/>
  <c r="AV383" i="12"/>
  <c r="AV384" i="12"/>
  <c r="AV385" i="12"/>
  <c r="AV386" i="12"/>
  <c r="AV387" i="12"/>
  <c r="AV388" i="12"/>
  <c r="AV389" i="12"/>
  <c r="AV390" i="12"/>
  <c r="AV391" i="12"/>
  <c r="AV392" i="12"/>
  <c r="AV393" i="12"/>
  <c r="AV394" i="12"/>
  <c r="AV395" i="12"/>
  <c r="AV396" i="12"/>
  <c r="AV397" i="12"/>
  <c r="AV398" i="12"/>
  <c r="AV399" i="12"/>
  <c r="AV400" i="12"/>
  <c r="AV401" i="12"/>
  <c r="AV402" i="12"/>
  <c r="AV403" i="12"/>
  <c r="AV404" i="12"/>
  <c r="AV405" i="12"/>
  <c r="AV406" i="12"/>
  <c r="AV407" i="12"/>
  <c r="AV408" i="12"/>
  <c r="AV409" i="12"/>
  <c r="AV410" i="12"/>
  <c r="AV411" i="12"/>
  <c r="AV412" i="12"/>
  <c r="AV413" i="12"/>
  <c r="AV414" i="12"/>
  <c r="AV415" i="12"/>
  <c r="AV416" i="12"/>
  <c r="AV417" i="12"/>
  <c r="AV418" i="12"/>
  <c r="AV419" i="12"/>
  <c r="AV420" i="12"/>
  <c r="AV421" i="12"/>
  <c r="AV422" i="12"/>
  <c r="AV423" i="12"/>
  <c r="AV424" i="12"/>
  <c r="AV13" i="12"/>
  <c r="AV14" i="12"/>
  <c r="AV15" i="12"/>
  <c r="AW10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85" i="12"/>
  <c r="AW86" i="12"/>
  <c r="AW87" i="12"/>
  <c r="AW88" i="12"/>
  <c r="AW89" i="12"/>
  <c r="AW90" i="12"/>
  <c r="AW91" i="12"/>
  <c r="AW92" i="12"/>
  <c r="AW93" i="12"/>
  <c r="AW94" i="12"/>
  <c r="AW95" i="12"/>
  <c r="AW96" i="12"/>
  <c r="AW97" i="12"/>
  <c r="AW98" i="12"/>
  <c r="AW99" i="12"/>
  <c r="AW100" i="12"/>
  <c r="AW101" i="12"/>
  <c r="AW102" i="12"/>
  <c r="AW103" i="12"/>
  <c r="AW104" i="12"/>
  <c r="AW105" i="12"/>
  <c r="AW106" i="12"/>
  <c r="AW107" i="12"/>
  <c r="AW108" i="12"/>
  <c r="AW109" i="12"/>
  <c r="AW110" i="12"/>
  <c r="AW111" i="12"/>
  <c r="AW112" i="12"/>
  <c r="AW113" i="12"/>
  <c r="AW114" i="12"/>
  <c r="AW115" i="12"/>
  <c r="AW116" i="12"/>
  <c r="AW117" i="12"/>
  <c r="AW118" i="12"/>
  <c r="AW119" i="12"/>
  <c r="AW120" i="12"/>
  <c r="AW121" i="12"/>
  <c r="AW122" i="12"/>
  <c r="AW123" i="12"/>
  <c r="AW124" i="12"/>
  <c r="AW125" i="12"/>
  <c r="AW126" i="12"/>
  <c r="AW127" i="12"/>
  <c r="AW128" i="12"/>
  <c r="AW129" i="12"/>
  <c r="AW130" i="12"/>
  <c r="AW131" i="12"/>
  <c r="AW132" i="12"/>
  <c r="AW133" i="12"/>
  <c r="AW134" i="12"/>
  <c r="AW135" i="12"/>
  <c r="AW136" i="12"/>
  <c r="AW137" i="12"/>
  <c r="AW138" i="12"/>
  <c r="AW139" i="12"/>
  <c r="AW140" i="12"/>
  <c r="AW141" i="12"/>
  <c r="AW142" i="12"/>
  <c r="AW143" i="12"/>
  <c r="AW144" i="12"/>
  <c r="AW145" i="12"/>
  <c r="AW146" i="12"/>
  <c r="AW147" i="12"/>
  <c r="AW148" i="12"/>
  <c r="AW149" i="12"/>
  <c r="AW150" i="12"/>
  <c r="AW151" i="12"/>
  <c r="AW152" i="12"/>
  <c r="AW153" i="12"/>
  <c r="AW154" i="12"/>
  <c r="AW155" i="12"/>
  <c r="AW156" i="12"/>
  <c r="AW157" i="12"/>
  <c r="AW158" i="12"/>
  <c r="AW159" i="12"/>
  <c r="AW160" i="12"/>
  <c r="AW161" i="12"/>
  <c r="AW162" i="12"/>
  <c r="AW163" i="12"/>
  <c r="AW164" i="12"/>
  <c r="AW165" i="12"/>
  <c r="AW166" i="12"/>
  <c r="AW167" i="12"/>
  <c r="AW168" i="12"/>
  <c r="AW169" i="12"/>
  <c r="AW170" i="12"/>
  <c r="AW171" i="12"/>
  <c r="AW172" i="12"/>
  <c r="AW173" i="12"/>
  <c r="AW174" i="12"/>
  <c r="AW175" i="12"/>
  <c r="AW176" i="12"/>
  <c r="AW177" i="12"/>
  <c r="AW178" i="12"/>
  <c r="AW179" i="12"/>
  <c r="AW180" i="12"/>
  <c r="AW181" i="12"/>
  <c r="AW182" i="12"/>
  <c r="AW183" i="12"/>
  <c r="AW184" i="12"/>
  <c r="AW185" i="12"/>
  <c r="AW186" i="12"/>
  <c r="AW187" i="12"/>
  <c r="AW188" i="12"/>
  <c r="AW189" i="12"/>
  <c r="AW190" i="12"/>
  <c r="AW191" i="12"/>
  <c r="AW192" i="12"/>
  <c r="AW193" i="12"/>
  <c r="AW194" i="12"/>
  <c r="AW195" i="12"/>
  <c r="AW196" i="12"/>
  <c r="AW197" i="12"/>
  <c r="AW198" i="12"/>
  <c r="AW199" i="12"/>
  <c r="AW200" i="12"/>
  <c r="AW201" i="12"/>
  <c r="AW202" i="12"/>
  <c r="AW203" i="12"/>
  <c r="AW204" i="12"/>
  <c r="AW205" i="12"/>
  <c r="AW206" i="12"/>
  <c r="AW207" i="12"/>
  <c r="AW208" i="12"/>
  <c r="AW209" i="12"/>
  <c r="AW210" i="12"/>
  <c r="AW211" i="12"/>
  <c r="AW212" i="12"/>
  <c r="AW213" i="12"/>
  <c r="AW214" i="12"/>
  <c r="AW215" i="12"/>
  <c r="AW216" i="12"/>
  <c r="AW217" i="12"/>
  <c r="AW218" i="12"/>
  <c r="AW219" i="12"/>
  <c r="AW220" i="12"/>
  <c r="AW221" i="12"/>
  <c r="AW222" i="12"/>
  <c r="AW11" i="12"/>
  <c r="AW12" i="12"/>
  <c r="AW225" i="12"/>
  <c r="AW226" i="12"/>
  <c r="AW227" i="12"/>
  <c r="AW228" i="12"/>
  <c r="AW229" i="12"/>
  <c r="AW230" i="12"/>
  <c r="AW231" i="12"/>
  <c r="AW232" i="12"/>
  <c r="AW233" i="12"/>
  <c r="AW234" i="12"/>
  <c r="AW235" i="12"/>
  <c r="AW236" i="12"/>
  <c r="AW237" i="12"/>
  <c r="AW238" i="12"/>
  <c r="AW239" i="12"/>
  <c r="AW240" i="12"/>
  <c r="AW241" i="12"/>
  <c r="AW242" i="12"/>
  <c r="AW243" i="12"/>
  <c r="AW244" i="12"/>
  <c r="AW245" i="12"/>
  <c r="AW246" i="12"/>
  <c r="AW247" i="12"/>
  <c r="AW248" i="12"/>
  <c r="AW249" i="12"/>
  <c r="AW250" i="12"/>
  <c r="AW251" i="12"/>
  <c r="AW252" i="12"/>
  <c r="AW253" i="12"/>
  <c r="AW254" i="12"/>
  <c r="AW255" i="12"/>
  <c r="AW256" i="12"/>
  <c r="AW257" i="12"/>
  <c r="AW258" i="12"/>
  <c r="AW259" i="12"/>
  <c r="AW260" i="12"/>
  <c r="AW261" i="12"/>
  <c r="AW262" i="12"/>
  <c r="AW263" i="12"/>
  <c r="AW264" i="12"/>
  <c r="AW265" i="12"/>
  <c r="AW266" i="12"/>
  <c r="AW267" i="12"/>
  <c r="AW268" i="12"/>
  <c r="AW269" i="12"/>
  <c r="AW270" i="12"/>
  <c r="AW271" i="12"/>
  <c r="AW272" i="12"/>
  <c r="AW273" i="12"/>
  <c r="AW274" i="12"/>
  <c r="AW275" i="12"/>
  <c r="AW276" i="12"/>
  <c r="AW277" i="12"/>
  <c r="AW278" i="12"/>
  <c r="AW279" i="12"/>
  <c r="AW280" i="12"/>
  <c r="AW281" i="12"/>
  <c r="AW282" i="12"/>
  <c r="AW283" i="12"/>
  <c r="AW284" i="12"/>
  <c r="AW285" i="12"/>
  <c r="AW286" i="12"/>
  <c r="AW287" i="12"/>
  <c r="AW288" i="12"/>
  <c r="AW289" i="12"/>
  <c r="AW290" i="12"/>
  <c r="AW291" i="12"/>
  <c r="AW292" i="12"/>
  <c r="AW293" i="12"/>
  <c r="AW294" i="12"/>
  <c r="AW295" i="12"/>
  <c r="AW296" i="12"/>
  <c r="AW297" i="12"/>
  <c r="AW298" i="12"/>
  <c r="AW299" i="12"/>
  <c r="AW300" i="12"/>
  <c r="AW301" i="12"/>
  <c r="AW302" i="12"/>
  <c r="AW303" i="12"/>
  <c r="AW304" i="12"/>
  <c r="AW305" i="12"/>
  <c r="AW306" i="12"/>
  <c r="AW307" i="12"/>
  <c r="AW308" i="12"/>
  <c r="AW309" i="12"/>
  <c r="AW310" i="12"/>
  <c r="AW311" i="12"/>
  <c r="AW312" i="12"/>
  <c r="AW313" i="12"/>
  <c r="AW314" i="12"/>
  <c r="AW315" i="12"/>
  <c r="AW316" i="12"/>
  <c r="AW317" i="12"/>
  <c r="AW318" i="12"/>
  <c r="AW319" i="12"/>
  <c r="AW320" i="12"/>
  <c r="AW321" i="12"/>
  <c r="AW322" i="12"/>
  <c r="AW323" i="12"/>
  <c r="AW324" i="12"/>
  <c r="AW325" i="12"/>
  <c r="AW326" i="12"/>
  <c r="AW327" i="12"/>
  <c r="AW328" i="12"/>
  <c r="AW329" i="12"/>
  <c r="AW330" i="12"/>
  <c r="AW331" i="12"/>
  <c r="AW332" i="12"/>
  <c r="AW333" i="12"/>
  <c r="AW334" i="12"/>
  <c r="AW335" i="12"/>
  <c r="AW336" i="12"/>
  <c r="AW337" i="12"/>
  <c r="AW338" i="12"/>
  <c r="AW339" i="12"/>
  <c r="AW340" i="12"/>
  <c r="AW341" i="12"/>
  <c r="AW342" i="12"/>
  <c r="AW343" i="12"/>
  <c r="AW344" i="12"/>
  <c r="AW345" i="12"/>
  <c r="AW346" i="12"/>
  <c r="AW347" i="12"/>
  <c r="AW348" i="12"/>
  <c r="AW349" i="12"/>
  <c r="AW350" i="12"/>
  <c r="AW351" i="12"/>
  <c r="AW352" i="12"/>
  <c r="AW353" i="12"/>
  <c r="AW354" i="12"/>
  <c r="AW355" i="12"/>
  <c r="AW356" i="12"/>
  <c r="AW357" i="12"/>
  <c r="AW358" i="12"/>
  <c r="AW359" i="12"/>
  <c r="AW360" i="12"/>
  <c r="AW361" i="12"/>
  <c r="AW362" i="12"/>
  <c r="AW363" i="12"/>
  <c r="AW364" i="12"/>
  <c r="AW365" i="12"/>
  <c r="AW366" i="12"/>
  <c r="AW367" i="12"/>
  <c r="AW368" i="12"/>
  <c r="AW369" i="12"/>
  <c r="AW370" i="12"/>
  <c r="AW371" i="12"/>
  <c r="AW372" i="12"/>
  <c r="AW373" i="12"/>
  <c r="AW374" i="12"/>
  <c r="AW375" i="12"/>
  <c r="AW376" i="12"/>
  <c r="AW377" i="12"/>
  <c r="AW378" i="12"/>
  <c r="AW379" i="12"/>
  <c r="AW380" i="12"/>
  <c r="AW381" i="12"/>
  <c r="AW382" i="12"/>
  <c r="AW383" i="12"/>
  <c r="AW384" i="12"/>
  <c r="AW385" i="12"/>
  <c r="AW386" i="12"/>
  <c r="AW387" i="12"/>
  <c r="AW388" i="12"/>
  <c r="AW389" i="12"/>
  <c r="AW390" i="12"/>
  <c r="AW391" i="12"/>
  <c r="AW392" i="12"/>
  <c r="AW393" i="12"/>
  <c r="AW394" i="12"/>
  <c r="AW395" i="12"/>
  <c r="AW396" i="12"/>
  <c r="AW397" i="12"/>
  <c r="AW398" i="12"/>
  <c r="AW399" i="12"/>
  <c r="AW400" i="12"/>
  <c r="AW401" i="12"/>
  <c r="AW402" i="12"/>
  <c r="AW403" i="12"/>
  <c r="AW404" i="12"/>
  <c r="AW405" i="12"/>
  <c r="AW406" i="12"/>
  <c r="AW407" i="12"/>
  <c r="AW408" i="12"/>
  <c r="AW409" i="12"/>
  <c r="AW410" i="12"/>
  <c r="AW411" i="12"/>
  <c r="AW412" i="12"/>
  <c r="AW413" i="12"/>
  <c r="AW414" i="12"/>
  <c r="AW415" i="12"/>
  <c r="AW416" i="12"/>
  <c r="AW417" i="12"/>
  <c r="AW418" i="12"/>
  <c r="AW419" i="12"/>
  <c r="AW420" i="12"/>
  <c r="AW421" i="12"/>
  <c r="AW422" i="12"/>
  <c r="AW423" i="12"/>
  <c r="AW424" i="12"/>
  <c r="AW13" i="12"/>
  <c r="AW14" i="12"/>
  <c r="AW15" i="12"/>
  <c r="AX10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11" i="12"/>
  <c r="AX12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13" i="12"/>
  <c r="AX14" i="12"/>
  <c r="AX15" i="12"/>
  <c r="AY10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11" i="12"/>
  <c r="AY12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13" i="12"/>
  <c r="AY14" i="12"/>
  <c r="AY15" i="12"/>
  <c r="AZ10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11" i="12"/>
  <c r="AZ12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13" i="12"/>
  <c r="AZ14" i="12"/>
  <c r="AZ15" i="12"/>
  <c r="BA10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11" i="12"/>
  <c r="BA12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13" i="12"/>
  <c r="BA14" i="12"/>
  <c r="BA15" i="12"/>
  <c r="BB10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11" i="12"/>
  <c r="BB12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13" i="12"/>
  <c r="BB14" i="12"/>
  <c r="BB15" i="12"/>
  <c r="BC10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73" i="12"/>
  <c r="BC74" i="12"/>
  <c r="BC75" i="12"/>
  <c r="BC76" i="12"/>
  <c r="BC77" i="12"/>
  <c r="BC78" i="12"/>
  <c r="BC79" i="12"/>
  <c r="BC80" i="12"/>
  <c r="BC81" i="12"/>
  <c r="BC82" i="12"/>
  <c r="BC83" i="12"/>
  <c r="BC84" i="12"/>
  <c r="BC85" i="12"/>
  <c r="BC86" i="12"/>
  <c r="BC87" i="12"/>
  <c r="BC88" i="12"/>
  <c r="BC89" i="12"/>
  <c r="BC90" i="12"/>
  <c r="BC91" i="12"/>
  <c r="BC92" i="12"/>
  <c r="BC93" i="12"/>
  <c r="BC94" i="12"/>
  <c r="BC95" i="12"/>
  <c r="BC96" i="12"/>
  <c r="BC97" i="12"/>
  <c r="BC98" i="12"/>
  <c r="BC99" i="12"/>
  <c r="BC100" i="12"/>
  <c r="BC101" i="12"/>
  <c r="BC102" i="12"/>
  <c r="BC103" i="12"/>
  <c r="BC104" i="12"/>
  <c r="BC105" i="12"/>
  <c r="BC106" i="12"/>
  <c r="BC107" i="12"/>
  <c r="BC108" i="12"/>
  <c r="BC109" i="12"/>
  <c r="BC110" i="12"/>
  <c r="BC111" i="12"/>
  <c r="BC112" i="12"/>
  <c r="BC113" i="12"/>
  <c r="BC114" i="12"/>
  <c r="BC115" i="12"/>
  <c r="BC116" i="12"/>
  <c r="BC117" i="12"/>
  <c r="BC118" i="12"/>
  <c r="BC119" i="12"/>
  <c r="BC120" i="12"/>
  <c r="BC121" i="12"/>
  <c r="BC122" i="12"/>
  <c r="BC123" i="12"/>
  <c r="BC124" i="12"/>
  <c r="BC125" i="12"/>
  <c r="BC126" i="12"/>
  <c r="BC127" i="12"/>
  <c r="BC128" i="12"/>
  <c r="BC129" i="12"/>
  <c r="BC130" i="12"/>
  <c r="BC131" i="12"/>
  <c r="BC132" i="12"/>
  <c r="BC133" i="12"/>
  <c r="BC134" i="12"/>
  <c r="BC135" i="12"/>
  <c r="BC136" i="12"/>
  <c r="BC137" i="12"/>
  <c r="BC138" i="12"/>
  <c r="BC139" i="12"/>
  <c r="BC140" i="12"/>
  <c r="BC141" i="12"/>
  <c r="BC142" i="12"/>
  <c r="BC143" i="12"/>
  <c r="BC144" i="12"/>
  <c r="BC145" i="12"/>
  <c r="BC146" i="12"/>
  <c r="BC147" i="12"/>
  <c r="BC148" i="12"/>
  <c r="BC149" i="12"/>
  <c r="BC150" i="12"/>
  <c r="BC151" i="12"/>
  <c r="BC152" i="12"/>
  <c r="BC153" i="12"/>
  <c r="BC154" i="12"/>
  <c r="BC155" i="12"/>
  <c r="BC156" i="12"/>
  <c r="BC157" i="12"/>
  <c r="BC158" i="12"/>
  <c r="BC159" i="12"/>
  <c r="BC160" i="12"/>
  <c r="BC161" i="12"/>
  <c r="BC162" i="12"/>
  <c r="BC163" i="12"/>
  <c r="BC164" i="12"/>
  <c r="BC165" i="12"/>
  <c r="BC166" i="12"/>
  <c r="BC167" i="12"/>
  <c r="BC168" i="12"/>
  <c r="BC169" i="12"/>
  <c r="BC170" i="12"/>
  <c r="BC171" i="12"/>
  <c r="BC172" i="12"/>
  <c r="BC173" i="12"/>
  <c r="BC174" i="12"/>
  <c r="BC175" i="12"/>
  <c r="BC176" i="12"/>
  <c r="BC177" i="12"/>
  <c r="BC178" i="12"/>
  <c r="BC179" i="12"/>
  <c r="BC180" i="12"/>
  <c r="BC181" i="12"/>
  <c r="BC182" i="12"/>
  <c r="BC183" i="12"/>
  <c r="BC184" i="12"/>
  <c r="BC185" i="12"/>
  <c r="BC186" i="12"/>
  <c r="BC187" i="12"/>
  <c r="BC188" i="12"/>
  <c r="BC189" i="12"/>
  <c r="BC190" i="12"/>
  <c r="BC191" i="12"/>
  <c r="BC192" i="12"/>
  <c r="BC193" i="12"/>
  <c r="BC194" i="12"/>
  <c r="BC195" i="12"/>
  <c r="BC196" i="12"/>
  <c r="BC197" i="12"/>
  <c r="BC198" i="12"/>
  <c r="BC199" i="12"/>
  <c r="BC200" i="12"/>
  <c r="BC201" i="12"/>
  <c r="BC202" i="12"/>
  <c r="BC203" i="12"/>
  <c r="BC204" i="12"/>
  <c r="BC205" i="12"/>
  <c r="BC206" i="12"/>
  <c r="BC207" i="12"/>
  <c r="BC208" i="12"/>
  <c r="BC209" i="12"/>
  <c r="BC210" i="12"/>
  <c r="BC211" i="12"/>
  <c r="BC212" i="12"/>
  <c r="BC213" i="12"/>
  <c r="BC214" i="12"/>
  <c r="BC215" i="12"/>
  <c r="BC216" i="12"/>
  <c r="BC217" i="12"/>
  <c r="BC218" i="12"/>
  <c r="BC219" i="12"/>
  <c r="BC220" i="12"/>
  <c r="BC221" i="12"/>
  <c r="BC222" i="12"/>
  <c r="BC11" i="12"/>
  <c r="BC12" i="12"/>
  <c r="BC225" i="12"/>
  <c r="BC226" i="12"/>
  <c r="BC227" i="12"/>
  <c r="BC228" i="12"/>
  <c r="BC229" i="12"/>
  <c r="BC230" i="12"/>
  <c r="BC231" i="12"/>
  <c r="BC232" i="12"/>
  <c r="BC233" i="12"/>
  <c r="BC234" i="12"/>
  <c r="BC235" i="12"/>
  <c r="BC236" i="12"/>
  <c r="BC237" i="12"/>
  <c r="BC238" i="12"/>
  <c r="BC239" i="12"/>
  <c r="BC240" i="12"/>
  <c r="BC241" i="12"/>
  <c r="BC242" i="12"/>
  <c r="BC243" i="12"/>
  <c r="BC244" i="12"/>
  <c r="BC245" i="12"/>
  <c r="BC246" i="12"/>
  <c r="BC247" i="12"/>
  <c r="BC248" i="12"/>
  <c r="BC249" i="12"/>
  <c r="BC250" i="12"/>
  <c r="BC251" i="12"/>
  <c r="BC252" i="12"/>
  <c r="BC253" i="12"/>
  <c r="BC254" i="12"/>
  <c r="BC255" i="12"/>
  <c r="BC256" i="12"/>
  <c r="BC257" i="12"/>
  <c r="BC258" i="12"/>
  <c r="BC259" i="12"/>
  <c r="BC260" i="12"/>
  <c r="BC261" i="12"/>
  <c r="BC262" i="12"/>
  <c r="BC263" i="12"/>
  <c r="BC264" i="12"/>
  <c r="BC265" i="12"/>
  <c r="BC266" i="12"/>
  <c r="BC267" i="12"/>
  <c r="BC268" i="12"/>
  <c r="BC269" i="12"/>
  <c r="BC270" i="12"/>
  <c r="BC271" i="12"/>
  <c r="BC272" i="12"/>
  <c r="BC273" i="12"/>
  <c r="BC274" i="12"/>
  <c r="BC275" i="12"/>
  <c r="BC276" i="12"/>
  <c r="BC277" i="12"/>
  <c r="BC278" i="12"/>
  <c r="BC279" i="12"/>
  <c r="BC280" i="12"/>
  <c r="BC281" i="12"/>
  <c r="BC282" i="12"/>
  <c r="BC283" i="12"/>
  <c r="BC284" i="12"/>
  <c r="BC285" i="12"/>
  <c r="BC286" i="12"/>
  <c r="BC287" i="12"/>
  <c r="BC288" i="12"/>
  <c r="BC289" i="12"/>
  <c r="BC290" i="12"/>
  <c r="BC291" i="12"/>
  <c r="BC292" i="12"/>
  <c r="BC293" i="12"/>
  <c r="BC294" i="12"/>
  <c r="BC295" i="12"/>
  <c r="BC296" i="12"/>
  <c r="BC297" i="12"/>
  <c r="BC298" i="12"/>
  <c r="BC299" i="12"/>
  <c r="BC300" i="12"/>
  <c r="BC301" i="12"/>
  <c r="BC302" i="12"/>
  <c r="BC303" i="12"/>
  <c r="BC304" i="12"/>
  <c r="BC305" i="12"/>
  <c r="BC306" i="12"/>
  <c r="BC307" i="12"/>
  <c r="BC308" i="12"/>
  <c r="BC309" i="12"/>
  <c r="BC310" i="12"/>
  <c r="BC311" i="12"/>
  <c r="BC312" i="12"/>
  <c r="BC313" i="12"/>
  <c r="BC314" i="12"/>
  <c r="BC315" i="12"/>
  <c r="BC316" i="12"/>
  <c r="BC317" i="12"/>
  <c r="BC318" i="12"/>
  <c r="BC319" i="12"/>
  <c r="BC320" i="12"/>
  <c r="BC321" i="12"/>
  <c r="BC322" i="12"/>
  <c r="BC323" i="12"/>
  <c r="BC324" i="12"/>
  <c r="BC325" i="12"/>
  <c r="BC326" i="12"/>
  <c r="BC327" i="12"/>
  <c r="BC328" i="12"/>
  <c r="BC329" i="12"/>
  <c r="BC330" i="12"/>
  <c r="BC331" i="12"/>
  <c r="BC332" i="12"/>
  <c r="BC333" i="12"/>
  <c r="BC334" i="12"/>
  <c r="BC335" i="12"/>
  <c r="BC336" i="12"/>
  <c r="BC337" i="12"/>
  <c r="BC338" i="12"/>
  <c r="BC339" i="12"/>
  <c r="BC340" i="12"/>
  <c r="BC341" i="12"/>
  <c r="BC342" i="12"/>
  <c r="BC343" i="12"/>
  <c r="BC344" i="12"/>
  <c r="BC345" i="12"/>
  <c r="BC346" i="12"/>
  <c r="BC347" i="12"/>
  <c r="BC348" i="12"/>
  <c r="BC349" i="12"/>
  <c r="BC350" i="12"/>
  <c r="BC351" i="12"/>
  <c r="BC352" i="12"/>
  <c r="BC353" i="12"/>
  <c r="BC354" i="12"/>
  <c r="BC355" i="12"/>
  <c r="BC356" i="12"/>
  <c r="BC357" i="12"/>
  <c r="BC358" i="12"/>
  <c r="BC359" i="12"/>
  <c r="BC360" i="12"/>
  <c r="BC361" i="12"/>
  <c r="BC362" i="12"/>
  <c r="BC363" i="12"/>
  <c r="BC364" i="12"/>
  <c r="BC365" i="12"/>
  <c r="BC366" i="12"/>
  <c r="BC367" i="12"/>
  <c r="BC368" i="12"/>
  <c r="BC369" i="12"/>
  <c r="BC370" i="12"/>
  <c r="BC371" i="12"/>
  <c r="BC372" i="12"/>
  <c r="BC373" i="12"/>
  <c r="BC374" i="12"/>
  <c r="BC375" i="12"/>
  <c r="BC376" i="12"/>
  <c r="BC377" i="12"/>
  <c r="BC378" i="12"/>
  <c r="BC379" i="12"/>
  <c r="BC380" i="12"/>
  <c r="BC381" i="12"/>
  <c r="BC382" i="12"/>
  <c r="BC383" i="12"/>
  <c r="BC384" i="12"/>
  <c r="BC385" i="12"/>
  <c r="BC386" i="12"/>
  <c r="BC387" i="12"/>
  <c r="BC388" i="12"/>
  <c r="BC389" i="12"/>
  <c r="BC390" i="12"/>
  <c r="BC391" i="12"/>
  <c r="BC392" i="12"/>
  <c r="BC393" i="12"/>
  <c r="BC394" i="12"/>
  <c r="BC395" i="12"/>
  <c r="BC396" i="12"/>
  <c r="BC397" i="12"/>
  <c r="BC398" i="12"/>
  <c r="BC399" i="12"/>
  <c r="BC400" i="12"/>
  <c r="BC401" i="12"/>
  <c r="BC402" i="12"/>
  <c r="BC403" i="12"/>
  <c r="BC404" i="12"/>
  <c r="BC405" i="12"/>
  <c r="BC406" i="12"/>
  <c r="BC407" i="12"/>
  <c r="BC408" i="12"/>
  <c r="BC409" i="12"/>
  <c r="BC410" i="12"/>
  <c r="BC411" i="12"/>
  <c r="BC412" i="12"/>
  <c r="BC413" i="12"/>
  <c r="BC414" i="12"/>
  <c r="BC415" i="12"/>
  <c r="BC416" i="12"/>
  <c r="BC417" i="12"/>
  <c r="BC418" i="12"/>
  <c r="BC419" i="12"/>
  <c r="BC420" i="12"/>
  <c r="BC421" i="12"/>
  <c r="BC422" i="12"/>
  <c r="BC423" i="12"/>
  <c r="BC424" i="12"/>
  <c r="BC13" i="12"/>
  <c r="BC14" i="12"/>
  <c r="BC15" i="12"/>
  <c r="BD10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BD73" i="12"/>
  <c r="BD74" i="12"/>
  <c r="BD75" i="12"/>
  <c r="BD76" i="12"/>
  <c r="BD77" i="12"/>
  <c r="BD78" i="12"/>
  <c r="BD79" i="12"/>
  <c r="BD80" i="12"/>
  <c r="BD81" i="12"/>
  <c r="BD82" i="12"/>
  <c r="BD83" i="12"/>
  <c r="BD84" i="12"/>
  <c r="BD85" i="12"/>
  <c r="BD86" i="12"/>
  <c r="BD87" i="12"/>
  <c r="BD88" i="12"/>
  <c r="BD89" i="12"/>
  <c r="BD90" i="12"/>
  <c r="BD91" i="12"/>
  <c r="BD92" i="12"/>
  <c r="BD93" i="12"/>
  <c r="BD94" i="12"/>
  <c r="BD95" i="12"/>
  <c r="BD96" i="12"/>
  <c r="BD97" i="12"/>
  <c r="BD98" i="12"/>
  <c r="BD99" i="12"/>
  <c r="BD100" i="12"/>
  <c r="BD101" i="12"/>
  <c r="BD102" i="12"/>
  <c r="BD103" i="12"/>
  <c r="BD104" i="12"/>
  <c r="BD105" i="12"/>
  <c r="BD106" i="12"/>
  <c r="BD107" i="12"/>
  <c r="BD108" i="12"/>
  <c r="BD109" i="12"/>
  <c r="BD110" i="12"/>
  <c r="BD111" i="12"/>
  <c r="BD112" i="12"/>
  <c r="BD113" i="12"/>
  <c r="BD114" i="12"/>
  <c r="BD115" i="12"/>
  <c r="BD116" i="12"/>
  <c r="BD117" i="12"/>
  <c r="BD118" i="12"/>
  <c r="BD119" i="12"/>
  <c r="BD120" i="12"/>
  <c r="BD121" i="12"/>
  <c r="BD122" i="12"/>
  <c r="BD123" i="12"/>
  <c r="BD124" i="12"/>
  <c r="BD125" i="12"/>
  <c r="BD126" i="12"/>
  <c r="BD127" i="12"/>
  <c r="BD128" i="12"/>
  <c r="BD129" i="12"/>
  <c r="BD130" i="12"/>
  <c r="BD131" i="12"/>
  <c r="BD132" i="12"/>
  <c r="BD133" i="12"/>
  <c r="BD134" i="12"/>
  <c r="BD135" i="12"/>
  <c r="BD136" i="12"/>
  <c r="BD137" i="12"/>
  <c r="BD138" i="12"/>
  <c r="BD139" i="12"/>
  <c r="BD140" i="12"/>
  <c r="BD141" i="12"/>
  <c r="BD142" i="12"/>
  <c r="BD143" i="12"/>
  <c r="BD144" i="12"/>
  <c r="BD145" i="12"/>
  <c r="BD146" i="12"/>
  <c r="BD147" i="12"/>
  <c r="BD148" i="12"/>
  <c r="BD149" i="12"/>
  <c r="BD150" i="12"/>
  <c r="BD151" i="12"/>
  <c r="BD152" i="12"/>
  <c r="BD153" i="12"/>
  <c r="BD154" i="12"/>
  <c r="BD155" i="12"/>
  <c r="BD156" i="12"/>
  <c r="BD157" i="12"/>
  <c r="BD158" i="12"/>
  <c r="BD159" i="12"/>
  <c r="BD160" i="12"/>
  <c r="BD161" i="12"/>
  <c r="BD162" i="12"/>
  <c r="BD163" i="12"/>
  <c r="BD164" i="12"/>
  <c r="BD165" i="12"/>
  <c r="BD166" i="12"/>
  <c r="BD167" i="12"/>
  <c r="BD168" i="12"/>
  <c r="BD169" i="12"/>
  <c r="BD170" i="12"/>
  <c r="BD171" i="12"/>
  <c r="BD172" i="12"/>
  <c r="BD173" i="12"/>
  <c r="BD174" i="12"/>
  <c r="BD175" i="12"/>
  <c r="BD176" i="12"/>
  <c r="BD177" i="12"/>
  <c r="BD178" i="12"/>
  <c r="BD179" i="12"/>
  <c r="BD180" i="12"/>
  <c r="BD181" i="12"/>
  <c r="BD182" i="12"/>
  <c r="BD183" i="12"/>
  <c r="BD184" i="12"/>
  <c r="BD185" i="12"/>
  <c r="BD186" i="12"/>
  <c r="BD187" i="12"/>
  <c r="BD188" i="12"/>
  <c r="BD189" i="12"/>
  <c r="BD190" i="12"/>
  <c r="BD191" i="12"/>
  <c r="BD192" i="12"/>
  <c r="BD193" i="12"/>
  <c r="BD194" i="12"/>
  <c r="BD195" i="12"/>
  <c r="BD196" i="12"/>
  <c r="BD197" i="12"/>
  <c r="BD198" i="12"/>
  <c r="BD199" i="12"/>
  <c r="BD200" i="12"/>
  <c r="BD201" i="12"/>
  <c r="BD202" i="12"/>
  <c r="BD203" i="12"/>
  <c r="BD204" i="12"/>
  <c r="BD205" i="12"/>
  <c r="BD206" i="12"/>
  <c r="BD207" i="12"/>
  <c r="BD208" i="12"/>
  <c r="BD209" i="12"/>
  <c r="BD210" i="12"/>
  <c r="BD211" i="12"/>
  <c r="BD212" i="12"/>
  <c r="BD213" i="12"/>
  <c r="BD214" i="12"/>
  <c r="BD215" i="12"/>
  <c r="BD216" i="12"/>
  <c r="BD217" i="12"/>
  <c r="BD218" i="12"/>
  <c r="BD219" i="12"/>
  <c r="BD220" i="12"/>
  <c r="BD221" i="12"/>
  <c r="BD222" i="12"/>
  <c r="BD11" i="12"/>
  <c r="BD12" i="12"/>
  <c r="BD225" i="12"/>
  <c r="BD226" i="12"/>
  <c r="BD227" i="12"/>
  <c r="BD228" i="12"/>
  <c r="BD229" i="12"/>
  <c r="BD230" i="12"/>
  <c r="BD231" i="12"/>
  <c r="BD232" i="12"/>
  <c r="BD233" i="12"/>
  <c r="BD234" i="12"/>
  <c r="BD235" i="12"/>
  <c r="BD236" i="12"/>
  <c r="BD237" i="12"/>
  <c r="BD238" i="12"/>
  <c r="BD239" i="12"/>
  <c r="BD240" i="12"/>
  <c r="BD241" i="12"/>
  <c r="BD242" i="12"/>
  <c r="BD243" i="12"/>
  <c r="BD244" i="12"/>
  <c r="BD245" i="12"/>
  <c r="BD246" i="12"/>
  <c r="BD247" i="12"/>
  <c r="BD248" i="12"/>
  <c r="BD249" i="12"/>
  <c r="BD250" i="12"/>
  <c r="BD251" i="12"/>
  <c r="BD252" i="12"/>
  <c r="BD253" i="12"/>
  <c r="BD254" i="12"/>
  <c r="BD255" i="12"/>
  <c r="BD256" i="12"/>
  <c r="BD257" i="12"/>
  <c r="BD258" i="12"/>
  <c r="BD259" i="12"/>
  <c r="BD260" i="12"/>
  <c r="BD261" i="12"/>
  <c r="BD262" i="12"/>
  <c r="BD263" i="12"/>
  <c r="BD264" i="12"/>
  <c r="BD265" i="12"/>
  <c r="BD266" i="12"/>
  <c r="BD267" i="12"/>
  <c r="BD268" i="12"/>
  <c r="BD269" i="12"/>
  <c r="BD270" i="12"/>
  <c r="BD271" i="12"/>
  <c r="BD272" i="12"/>
  <c r="BD273" i="12"/>
  <c r="BD274" i="12"/>
  <c r="BD275" i="12"/>
  <c r="BD276" i="12"/>
  <c r="BD277" i="12"/>
  <c r="BD278" i="12"/>
  <c r="BD279" i="12"/>
  <c r="BD280" i="12"/>
  <c r="BD281" i="12"/>
  <c r="BD282" i="12"/>
  <c r="BD283" i="12"/>
  <c r="BD284" i="12"/>
  <c r="BD285" i="12"/>
  <c r="BD286" i="12"/>
  <c r="BD287" i="12"/>
  <c r="BD288" i="12"/>
  <c r="BD289" i="12"/>
  <c r="BD290" i="12"/>
  <c r="BD291" i="12"/>
  <c r="BD292" i="12"/>
  <c r="BD293" i="12"/>
  <c r="BD294" i="12"/>
  <c r="BD295" i="12"/>
  <c r="BD296" i="12"/>
  <c r="BD297" i="12"/>
  <c r="BD298" i="12"/>
  <c r="BD299" i="12"/>
  <c r="BD300" i="12"/>
  <c r="BD301" i="12"/>
  <c r="BD302" i="12"/>
  <c r="BD303" i="12"/>
  <c r="BD304" i="12"/>
  <c r="BD305" i="12"/>
  <c r="BD306" i="12"/>
  <c r="BD307" i="12"/>
  <c r="BD308" i="12"/>
  <c r="BD309" i="12"/>
  <c r="BD310" i="12"/>
  <c r="BD311" i="12"/>
  <c r="BD312" i="12"/>
  <c r="BD313" i="12"/>
  <c r="BD314" i="12"/>
  <c r="BD315" i="12"/>
  <c r="BD316" i="12"/>
  <c r="BD317" i="12"/>
  <c r="BD318" i="12"/>
  <c r="BD319" i="12"/>
  <c r="BD320" i="12"/>
  <c r="BD321" i="12"/>
  <c r="BD322" i="12"/>
  <c r="BD323" i="12"/>
  <c r="BD324" i="12"/>
  <c r="BD325" i="12"/>
  <c r="BD326" i="12"/>
  <c r="BD327" i="12"/>
  <c r="BD328" i="12"/>
  <c r="BD329" i="12"/>
  <c r="BD330" i="12"/>
  <c r="BD331" i="12"/>
  <c r="BD332" i="12"/>
  <c r="BD333" i="12"/>
  <c r="BD334" i="12"/>
  <c r="BD335" i="12"/>
  <c r="BD336" i="12"/>
  <c r="BD337" i="12"/>
  <c r="BD338" i="12"/>
  <c r="BD339" i="12"/>
  <c r="BD340" i="12"/>
  <c r="BD341" i="12"/>
  <c r="BD342" i="12"/>
  <c r="BD343" i="12"/>
  <c r="BD344" i="12"/>
  <c r="BD345" i="12"/>
  <c r="BD346" i="12"/>
  <c r="BD347" i="12"/>
  <c r="BD348" i="12"/>
  <c r="BD349" i="12"/>
  <c r="BD350" i="12"/>
  <c r="BD351" i="12"/>
  <c r="BD352" i="12"/>
  <c r="BD353" i="12"/>
  <c r="BD354" i="12"/>
  <c r="BD355" i="12"/>
  <c r="BD356" i="12"/>
  <c r="BD357" i="12"/>
  <c r="BD358" i="12"/>
  <c r="BD359" i="12"/>
  <c r="BD360" i="12"/>
  <c r="BD361" i="12"/>
  <c r="BD362" i="12"/>
  <c r="BD363" i="12"/>
  <c r="BD364" i="12"/>
  <c r="BD365" i="12"/>
  <c r="BD366" i="12"/>
  <c r="BD367" i="12"/>
  <c r="BD368" i="12"/>
  <c r="BD369" i="12"/>
  <c r="BD370" i="12"/>
  <c r="BD371" i="12"/>
  <c r="BD372" i="12"/>
  <c r="BD373" i="12"/>
  <c r="BD374" i="12"/>
  <c r="BD375" i="12"/>
  <c r="BD376" i="12"/>
  <c r="BD377" i="12"/>
  <c r="BD378" i="12"/>
  <c r="BD379" i="12"/>
  <c r="BD380" i="12"/>
  <c r="BD381" i="12"/>
  <c r="BD382" i="12"/>
  <c r="BD383" i="12"/>
  <c r="BD384" i="12"/>
  <c r="BD385" i="12"/>
  <c r="BD386" i="12"/>
  <c r="BD387" i="12"/>
  <c r="BD388" i="12"/>
  <c r="BD389" i="12"/>
  <c r="BD390" i="12"/>
  <c r="BD391" i="12"/>
  <c r="BD392" i="12"/>
  <c r="BD393" i="12"/>
  <c r="BD394" i="12"/>
  <c r="BD395" i="12"/>
  <c r="BD396" i="12"/>
  <c r="BD397" i="12"/>
  <c r="BD398" i="12"/>
  <c r="BD399" i="12"/>
  <c r="BD400" i="12"/>
  <c r="BD401" i="12"/>
  <c r="BD402" i="12"/>
  <c r="BD403" i="12"/>
  <c r="BD404" i="12"/>
  <c r="BD405" i="12"/>
  <c r="BD406" i="12"/>
  <c r="BD407" i="12"/>
  <c r="BD408" i="12"/>
  <c r="BD409" i="12"/>
  <c r="BD410" i="12"/>
  <c r="BD411" i="12"/>
  <c r="BD412" i="12"/>
  <c r="BD413" i="12"/>
  <c r="BD414" i="12"/>
  <c r="BD415" i="12"/>
  <c r="BD416" i="12"/>
  <c r="BD417" i="12"/>
  <c r="BD418" i="12"/>
  <c r="BD419" i="12"/>
  <c r="BD420" i="12"/>
  <c r="BD421" i="12"/>
  <c r="BD422" i="12"/>
  <c r="BD423" i="12"/>
  <c r="BD424" i="12"/>
  <c r="BD13" i="12"/>
  <c r="BD14" i="12"/>
  <c r="BD15" i="12"/>
  <c r="BE10" i="12"/>
  <c r="BE23" i="12"/>
  <c r="BE24" i="12"/>
  <c r="BE25" i="12"/>
  <c r="BE26" i="12"/>
  <c r="BE27" i="12"/>
  <c r="BE28" i="12"/>
  <c r="BE29" i="12"/>
  <c r="BE30" i="12"/>
  <c r="BE31" i="12"/>
  <c r="BE32" i="12"/>
  <c r="BE33" i="12"/>
  <c r="BE34" i="12"/>
  <c r="BE35" i="12"/>
  <c r="BE36" i="12"/>
  <c r="BE37" i="12"/>
  <c r="BE38" i="12"/>
  <c r="BE39" i="12"/>
  <c r="BE40" i="12"/>
  <c r="BE41" i="12"/>
  <c r="BE42" i="12"/>
  <c r="BE43" i="12"/>
  <c r="BE44" i="12"/>
  <c r="BE45" i="12"/>
  <c r="BE46" i="12"/>
  <c r="BE47" i="12"/>
  <c r="BE48" i="12"/>
  <c r="BE49" i="12"/>
  <c r="BE50" i="12"/>
  <c r="BE51" i="12"/>
  <c r="BE52" i="12"/>
  <c r="BE53" i="12"/>
  <c r="BE54" i="12"/>
  <c r="BE55" i="12"/>
  <c r="BE56" i="12"/>
  <c r="BE57" i="12"/>
  <c r="BE58" i="12"/>
  <c r="BE59" i="12"/>
  <c r="BE60" i="12"/>
  <c r="BE61" i="12"/>
  <c r="BE62" i="12"/>
  <c r="BE63" i="12"/>
  <c r="BE64" i="12"/>
  <c r="BE65" i="12"/>
  <c r="BE66" i="12"/>
  <c r="BE67" i="12"/>
  <c r="BE68" i="12"/>
  <c r="BE69" i="12"/>
  <c r="BE70" i="12"/>
  <c r="BE71" i="12"/>
  <c r="BE72" i="12"/>
  <c r="BE73" i="12"/>
  <c r="BE74" i="12"/>
  <c r="BE75" i="12"/>
  <c r="BE76" i="12"/>
  <c r="BE77" i="12"/>
  <c r="BE78" i="12"/>
  <c r="BE79" i="12"/>
  <c r="BE80" i="12"/>
  <c r="BE81" i="12"/>
  <c r="BE82" i="12"/>
  <c r="BE83" i="12"/>
  <c r="BE84" i="12"/>
  <c r="BE85" i="12"/>
  <c r="BE86" i="12"/>
  <c r="BE87" i="12"/>
  <c r="BE88" i="12"/>
  <c r="BE89" i="12"/>
  <c r="BE90" i="12"/>
  <c r="BE91" i="12"/>
  <c r="BE92" i="12"/>
  <c r="BE93" i="12"/>
  <c r="BE94" i="12"/>
  <c r="BE95" i="12"/>
  <c r="BE96" i="12"/>
  <c r="BE97" i="12"/>
  <c r="BE98" i="12"/>
  <c r="BE99" i="12"/>
  <c r="BE100" i="12"/>
  <c r="BE101" i="12"/>
  <c r="BE102" i="12"/>
  <c r="BE103" i="12"/>
  <c r="BE104" i="12"/>
  <c r="BE105" i="12"/>
  <c r="BE106" i="12"/>
  <c r="BE107" i="12"/>
  <c r="BE108" i="12"/>
  <c r="BE109" i="12"/>
  <c r="BE110" i="12"/>
  <c r="BE111" i="12"/>
  <c r="BE112" i="12"/>
  <c r="BE113" i="12"/>
  <c r="BE114" i="12"/>
  <c r="BE115" i="12"/>
  <c r="BE116" i="12"/>
  <c r="BE117" i="12"/>
  <c r="BE118" i="12"/>
  <c r="BE119" i="12"/>
  <c r="BE120" i="12"/>
  <c r="BE121" i="12"/>
  <c r="BE122" i="12"/>
  <c r="BE123" i="12"/>
  <c r="BE124" i="12"/>
  <c r="BE125" i="12"/>
  <c r="BE126" i="12"/>
  <c r="BE127" i="12"/>
  <c r="BE128" i="12"/>
  <c r="BE129" i="12"/>
  <c r="BE130" i="12"/>
  <c r="BE131" i="12"/>
  <c r="BE132" i="12"/>
  <c r="BE133" i="12"/>
  <c r="BE134" i="12"/>
  <c r="BE135" i="12"/>
  <c r="BE136" i="12"/>
  <c r="BE137" i="12"/>
  <c r="BE138" i="12"/>
  <c r="BE139" i="12"/>
  <c r="BE140" i="12"/>
  <c r="BE141" i="12"/>
  <c r="BE142" i="12"/>
  <c r="BE143" i="12"/>
  <c r="BE144" i="12"/>
  <c r="BE145" i="12"/>
  <c r="BE146" i="12"/>
  <c r="BE147" i="12"/>
  <c r="BE148" i="12"/>
  <c r="BE149" i="12"/>
  <c r="BE150" i="12"/>
  <c r="BE151" i="12"/>
  <c r="BE152" i="12"/>
  <c r="BE153" i="12"/>
  <c r="BE154" i="12"/>
  <c r="BE155" i="12"/>
  <c r="BE156" i="12"/>
  <c r="BE157" i="12"/>
  <c r="BE158" i="12"/>
  <c r="BE159" i="12"/>
  <c r="BE160" i="12"/>
  <c r="BE161" i="12"/>
  <c r="BE162" i="12"/>
  <c r="BE163" i="12"/>
  <c r="BE164" i="12"/>
  <c r="BE165" i="12"/>
  <c r="BE166" i="12"/>
  <c r="BE167" i="12"/>
  <c r="BE168" i="12"/>
  <c r="BE169" i="12"/>
  <c r="BE170" i="12"/>
  <c r="BE171" i="12"/>
  <c r="BE172" i="12"/>
  <c r="BE173" i="12"/>
  <c r="BE174" i="12"/>
  <c r="BE175" i="12"/>
  <c r="BE176" i="12"/>
  <c r="BE177" i="12"/>
  <c r="BE178" i="12"/>
  <c r="BE179" i="12"/>
  <c r="BE180" i="12"/>
  <c r="BE181" i="12"/>
  <c r="BE182" i="12"/>
  <c r="BE183" i="12"/>
  <c r="BE184" i="12"/>
  <c r="BE185" i="12"/>
  <c r="BE186" i="12"/>
  <c r="BE187" i="12"/>
  <c r="BE188" i="12"/>
  <c r="BE189" i="12"/>
  <c r="BE190" i="12"/>
  <c r="BE191" i="12"/>
  <c r="BE192" i="12"/>
  <c r="BE193" i="12"/>
  <c r="BE194" i="12"/>
  <c r="BE195" i="12"/>
  <c r="BE196" i="12"/>
  <c r="BE197" i="12"/>
  <c r="BE198" i="12"/>
  <c r="BE199" i="12"/>
  <c r="BE200" i="12"/>
  <c r="BE201" i="12"/>
  <c r="BE202" i="12"/>
  <c r="BE203" i="12"/>
  <c r="BE204" i="12"/>
  <c r="BE205" i="12"/>
  <c r="BE206" i="12"/>
  <c r="BE207" i="12"/>
  <c r="BE208" i="12"/>
  <c r="BE209" i="12"/>
  <c r="BE210" i="12"/>
  <c r="BE211" i="12"/>
  <c r="BE212" i="12"/>
  <c r="BE213" i="12"/>
  <c r="BE214" i="12"/>
  <c r="BE215" i="12"/>
  <c r="BE216" i="12"/>
  <c r="BE217" i="12"/>
  <c r="BE218" i="12"/>
  <c r="BE219" i="12"/>
  <c r="BE220" i="12"/>
  <c r="BE221" i="12"/>
  <c r="BE222" i="12"/>
  <c r="BE11" i="12"/>
  <c r="BE12" i="12"/>
  <c r="BE225" i="12"/>
  <c r="BE226" i="12"/>
  <c r="BE227" i="12"/>
  <c r="BE228" i="12"/>
  <c r="BE229" i="12"/>
  <c r="BE230" i="12"/>
  <c r="BE231" i="12"/>
  <c r="BE232" i="12"/>
  <c r="BE233" i="12"/>
  <c r="BE234" i="12"/>
  <c r="BE235" i="12"/>
  <c r="BE236" i="12"/>
  <c r="BE237" i="12"/>
  <c r="BE238" i="12"/>
  <c r="BE239" i="12"/>
  <c r="BE240" i="12"/>
  <c r="BE241" i="12"/>
  <c r="BE242" i="12"/>
  <c r="BE243" i="12"/>
  <c r="BE244" i="12"/>
  <c r="BE245" i="12"/>
  <c r="BE246" i="12"/>
  <c r="BE247" i="12"/>
  <c r="BE248" i="12"/>
  <c r="BE249" i="12"/>
  <c r="BE250" i="12"/>
  <c r="BE251" i="12"/>
  <c r="BE252" i="12"/>
  <c r="BE253" i="12"/>
  <c r="BE254" i="12"/>
  <c r="BE255" i="12"/>
  <c r="BE256" i="12"/>
  <c r="BE257" i="12"/>
  <c r="BE258" i="12"/>
  <c r="BE259" i="12"/>
  <c r="BE260" i="12"/>
  <c r="BE261" i="12"/>
  <c r="BE262" i="12"/>
  <c r="BE263" i="12"/>
  <c r="BE264" i="12"/>
  <c r="BE265" i="12"/>
  <c r="BE266" i="12"/>
  <c r="BE267" i="12"/>
  <c r="BE268" i="12"/>
  <c r="BE269" i="12"/>
  <c r="BE270" i="12"/>
  <c r="BE271" i="12"/>
  <c r="BE272" i="12"/>
  <c r="BE273" i="12"/>
  <c r="BE274" i="12"/>
  <c r="BE275" i="12"/>
  <c r="BE276" i="12"/>
  <c r="BE277" i="12"/>
  <c r="BE278" i="12"/>
  <c r="BE279" i="12"/>
  <c r="BE280" i="12"/>
  <c r="BE281" i="12"/>
  <c r="BE282" i="12"/>
  <c r="BE283" i="12"/>
  <c r="BE284" i="12"/>
  <c r="BE285" i="12"/>
  <c r="BE286" i="12"/>
  <c r="BE287" i="12"/>
  <c r="BE288" i="12"/>
  <c r="BE289" i="12"/>
  <c r="BE290" i="12"/>
  <c r="BE291" i="12"/>
  <c r="BE292" i="12"/>
  <c r="BE293" i="12"/>
  <c r="BE294" i="12"/>
  <c r="BE295" i="12"/>
  <c r="BE296" i="12"/>
  <c r="BE297" i="12"/>
  <c r="BE298" i="12"/>
  <c r="BE299" i="12"/>
  <c r="BE300" i="12"/>
  <c r="BE301" i="12"/>
  <c r="BE302" i="12"/>
  <c r="BE303" i="12"/>
  <c r="BE304" i="12"/>
  <c r="BE305" i="12"/>
  <c r="BE306" i="12"/>
  <c r="BE307" i="12"/>
  <c r="BE308" i="12"/>
  <c r="BE309" i="12"/>
  <c r="BE310" i="12"/>
  <c r="BE311" i="12"/>
  <c r="BE312" i="12"/>
  <c r="BE313" i="12"/>
  <c r="BE314" i="12"/>
  <c r="BE315" i="12"/>
  <c r="BE316" i="12"/>
  <c r="BE317" i="12"/>
  <c r="BE318" i="12"/>
  <c r="BE319" i="12"/>
  <c r="BE320" i="12"/>
  <c r="BE321" i="12"/>
  <c r="BE322" i="12"/>
  <c r="BE323" i="12"/>
  <c r="BE324" i="12"/>
  <c r="BE325" i="12"/>
  <c r="BE326" i="12"/>
  <c r="BE327" i="12"/>
  <c r="BE328" i="12"/>
  <c r="BE329" i="12"/>
  <c r="BE330" i="12"/>
  <c r="BE331" i="12"/>
  <c r="BE332" i="12"/>
  <c r="BE333" i="12"/>
  <c r="BE334" i="12"/>
  <c r="BE335" i="12"/>
  <c r="BE336" i="12"/>
  <c r="BE337" i="12"/>
  <c r="BE338" i="12"/>
  <c r="BE339" i="12"/>
  <c r="BE340" i="12"/>
  <c r="BE341" i="12"/>
  <c r="BE342" i="12"/>
  <c r="BE343" i="12"/>
  <c r="BE344" i="12"/>
  <c r="BE345" i="12"/>
  <c r="BE346" i="12"/>
  <c r="BE347" i="12"/>
  <c r="BE348" i="12"/>
  <c r="BE349" i="12"/>
  <c r="BE350" i="12"/>
  <c r="BE351" i="12"/>
  <c r="BE352" i="12"/>
  <c r="BE353" i="12"/>
  <c r="BE354" i="12"/>
  <c r="BE355" i="12"/>
  <c r="BE356" i="12"/>
  <c r="BE357" i="12"/>
  <c r="BE358" i="12"/>
  <c r="BE359" i="12"/>
  <c r="BE360" i="12"/>
  <c r="BE361" i="12"/>
  <c r="BE362" i="12"/>
  <c r="BE363" i="12"/>
  <c r="BE364" i="12"/>
  <c r="BE365" i="12"/>
  <c r="BE366" i="12"/>
  <c r="BE367" i="12"/>
  <c r="BE368" i="12"/>
  <c r="BE369" i="12"/>
  <c r="BE370" i="12"/>
  <c r="BE371" i="12"/>
  <c r="BE372" i="12"/>
  <c r="BE373" i="12"/>
  <c r="BE374" i="12"/>
  <c r="BE375" i="12"/>
  <c r="BE376" i="12"/>
  <c r="BE377" i="12"/>
  <c r="BE378" i="12"/>
  <c r="BE379" i="12"/>
  <c r="BE380" i="12"/>
  <c r="BE381" i="12"/>
  <c r="BE382" i="12"/>
  <c r="BE383" i="12"/>
  <c r="BE384" i="12"/>
  <c r="BE385" i="12"/>
  <c r="BE386" i="12"/>
  <c r="BE387" i="12"/>
  <c r="BE388" i="12"/>
  <c r="BE389" i="12"/>
  <c r="BE390" i="12"/>
  <c r="BE391" i="12"/>
  <c r="BE392" i="12"/>
  <c r="BE393" i="12"/>
  <c r="BE394" i="12"/>
  <c r="BE395" i="12"/>
  <c r="BE396" i="12"/>
  <c r="BE397" i="12"/>
  <c r="BE398" i="12"/>
  <c r="BE399" i="12"/>
  <c r="BE400" i="12"/>
  <c r="BE401" i="12"/>
  <c r="BE402" i="12"/>
  <c r="BE403" i="12"/>
  <c r="BE404" i="12"/>
  <c r="BE405" i="12"/>
  <c r="BE406" i="12"/>
  <c r="BE407" i="12"/>
  <c r="BE408" i="12"/>
  <c r="BE409" i="12"/>
  <c r="BE410" i="12"/>
  <c r="BE411" i="12"/>
  <c r="BE412" i="12"/>
  <c r="BE413" i="12"/>
  <c r="BE414" i="12"/>
  <c r="BE415" i="12"/>
  <c r="BE416" i="12"/>
  <c r="BE417" i="12"/>
  <c r="BE418" i="12"/>
  <c r="BE419" i="12"/>
  <c r="BE420" i="12"/>
  <c r="BE421" i="12"/>
  <c r="BE422" i="12"/>
  <c r="BE423" i="12"/>
  <c r="BE424" i="12"/>
  <c r="BE13" i="12"/>
  <c r="BE14" i="12"/>
  <c r="BE15" i="12"/>
  <c r="BF10" i="12"/>
  <c r="BF23" i="12"/>
  <c r="BF24" i="12"/>
  <c r="BF25" i="12"/>
  <c r="BF26" i="12"/>
  <c r="BF27" i="12"/>
  <c r="BF28" i="12"/>
  <c r="BF29" i="12"/>
  <c r="BF30" i="12"/>
  <c r="BF31" i="12"/>
  <c r="BF32" i="12"/>
  <c r="BF33" i="12"/>
  <c r="BF34" i="12"/>
  <c r="BF35" i="12"/>
  <c r="BF36" i="12"/>
  <c r="BF37" i="12"/>
  <c r="BF38" i="12"/>
  <c r="BF39" i="12"/>
  <c r="BF40" i="12"/>
  <c r="BF41" i="12"/>
  <c r="BF42" i="12"/>
  <c r="BF43" i="12"/>
  <c r="BF44" i="12"/>
  <c r="BF45" i="12"/>
  <c r="BF46" i="12"/>
  <c r="BF47" i="12"/>
  <c r="BF48" i="12"/>
  <c r="BF49" i="12"/>
  <c r="BF50" i="12"/>
  <c r="BF51" i="12"/>
  <c r="BF52" i="12"/>
  <c r="BF53" i="12"/>
  <c r="BF54" i="12"/>
  <c r="BF55" i="12"/>
  <c r="BF56" i="12"/>
  <c r="BF57" i="12"/>
  <c r="BF58" i="12"/>
  <c r="BF59" i="12"/>
  <c r="BF60" i="12"/>
  <c r="BF61" i="12"/>
  <c r="BF62" i="12"/>
  <c r="BF63" i="12"/>
  <c r="BF64" i="12"/>
  <c r="BF65" i="12"/>
  <c r="BF66" i="12"/>
  <c r="BF67" i="12"/>
  <c r="BF68" i="12"/>
  <c r="BF69" i="12"/>
  <c r="BF70" i="12"/>
  <c r="BF71" i="12"/>
  <c r="BF72" i="12"/>
  <c r="BF73" i="12"/>
  <c r="BF74" i="12"/>
  <c r="BF75" i="12"/>
  <c r="BF76" i="12"/>
  <c r="BF77" i="12"/>
  <c r="BF78" i="12"/>
  <c r="BF79" i="12"/>
  <c r="BF80" i="12"/>
  <c r="BF81" i="12"/>
  <c r="BF82" i="12"/>
  <c r="BF83" i="12"/>
  <c r="BF84" i="12"/>
  <c r="BF85" i="12"/>
  <c r="BF86" i="12"/>
  <c r="BF87" i="12"/>
  <c r="BF88" i="12"/>
  <c r="BF89" i="12"/>
  <c r="BF90" i="12"/>
  <c r="BF91" i="12"/>
  <c r="BF92" i="12"/>
  <c r="BF93" i="12"/>
  <c r="BF94" i="12"/>
  <c r="BF95" i="12"/>
  <c r="BF96" i="12"/>
  <c r="BF97" i="12"/>
  <c r="BF98" i="12"/>
  <c r="BF99" i="12"/>
  <c r="BF100" i="12"/>
  <c r="BF101" i="12"/>
  <c r="BF102" i="12"/>
  <c r="BF103" i="12"/>
  <c r="BF104" i="12"/>
  <c r="BF105" i="12"/>
  <c r="BF106" i="12"/>
  <c r="BF107" i="12"/>
  <c r="BF108" i="12"/>
  <c r="BF109" i="12"/>
  <c r="BF110" i="12"/>
  <c r="BF111" i="12"/>
  <c r="BF112" i="12"/>
  <c r="BF113" i="12"/>
  <c r="BF114" i="12"/>
  <c r="BF115" i="12"/>
  <c r="BF116" i="12"/>
  <c r="BF117" i="12"/>
  <c r="BF118" i="12"/>
  <c r="BF119" i="12"/>
  <c r="BF120" i="12"/>
  <c r="BF121" i="12"/>
  <c r="BF122" i="12"/>
  <c r="BF123" i="12"/>
  <c r="BF124" i="12"/>
  <c r="BF125" i="12"/>
  <c r="BF126" i="12"/>
  <c r="BF127" i="12"/>
  <c r="BF128" i="12"/>
  <c r="BF129" i="12"/>
  <c r="BF130" i="12"/>
  <c r="BF131" i="12"/>
  <c r="BF132" i="12"/>
  <c r="BF133" i="12"/>
  <c r="BF134" i="12"/>
  <c r="BF135" i="12"/>
  <c r="BF136" i="12"/>
  <c r="BF137" i="12"/>
  <c r="BF138" i="12"/>
  <c r="BF139" i="12"/>
  <c r="BF140" i="12"/>
  <c r="BF141" i="12"/>
  <c r="BF142" i="12"/>
  <c r="BF143" i="12"/>
  <c r="BF144" i="12"/>
  <c r="BF145" i="12"/>
  <c r="BF146" i="12"/>
  <c r="BF147" i="12"/>
  <c r="BF148" i="12"/>
  <c r="BF149" i="12"/>
  <c r="BF150" i="12"/>
  <c r="BF151" i="12"/>
  <c r="BF152" i="12"/>
  <c r="BF153" i="12"/>
  <c r="BF154" i="12"/>
  <c r="BF155" i="12"/>
  <c r="BF156" i="12"/>
  <c r="BF157" i="12"/>
  <c r="BF158" i="12"/>
  <c r="BF159" i="12"/>
  <c r="BF160" i="12"/>
  <c r="BF161" i="12"/>
  <c r="BF162" i="12"/>
  <c r="BF163" i="12"/>
  <c r="BF164" i="12"/>
  <c r="BF165" i="12"/>
  <c r="BF166" i="12"/>
  <c r="BF167" i="12"/>
  <c r="BF168" i="12"/>
  <c r="BF169" i="12"/>
  <c r="BF170" i="12"/>
  <c r="BF171" i="12"/>
  <c r="BF172" i="12"/>
  <c r="BF173" i="12"/>
  <c r="BF174" i="12"/>
  <c r="BF175" i="12"/>
  <c r="BF176" i="12"/>
  <c r="BF177" i="12"/>
  <c r="BF178" i="12"/>
  <c r="BF179" i="12"/>
  <c r="BF180" i="12"/>
  <c r="BF181" i="12"/>
  <c r="BF182" i="12"/>
  <c r="BF183" i="12"/>
  <c r="BF184" i="12"/>
  <c r="BF185" i="12"/>
  <c r="BF186" i="12"/>
  <c r="BF187" i="12"/>
  <c r="BF188" i="12"/>
  <c r="BF189" i="12"/>
  <c r="BF190" i="12"/>
  <c r="BF191" i="12"/>
  <c r="BF192" i="12"/>
  <c r="BF193" i="12"/>
  <c r="BF194" i="12"/>
  <c r="BF195" i="12"/>
  <c r="BF196" i="12"/>
  <c r="BF197" i="12"/>
  <c r="BF198" i="12"/>
  <c r="BF199" i="12"/>
  <c r="BF200" i="12"/>
  <c r="BF201" i="12"/>
  <c r="BF202" i="12"/>
  <c r="BF203" i="12"/>
  <c r="BF204" i="12"/>
  <c r="BF205" i="12"/>
  <c r="BF206" i="12"/>
  <c r="BF207" i="12"/>
  <c r="BF208" i="12"/>
  <c r="BF209" i="12"/>
  <c r="BF210" i="12"/>
  <c r="BF211" i="12"/>
  <c r="BF212" i="12"/>
  <c r="BF213" i="12"/>
  <c r="BF214" i="12"/>
  <c r="BF215" i="12"/>
  <c r="BF216" i="12"/>
  <c r="BF217" i="12"/>
  <c r="BF218" i="12"/>
  <c r="BF219" i="12"/>
  <c r="BF220" i="12"/>
  <c r="BF221" i="12"/>
  <c r="BF222" i="12"/>
  <c r="BF11" i="12"/>
  <c r="BF12" i="12"/>
  <c r="BF225" i="12"/>
  <c r="BF226" i="12"/>
  <c r="BF227" i="12"/>
  <c r="BF228" i="12"/>
  <c r="BF229" i="12"/>
  <c r="BF230" i="12"/>
  <c r="BF231" i="12"/>
  <c r="BF232" i="12"/>
  <c r="BF233" i="12"/>
  <c r="BF234" i="12"/>
  <c r="BF235" i="12"/>
  <c r="BF236" i="12"/>
  <c r="BF237" i="12"/>
  <c r="BF238" i="12"/>
  <c r="BF239" i="12"/>
  <c r="BF240" i="12"/>
  <c r="BF241" i="12"/>
  <c r="BF242" i="12"/>
  <c r="BF243" i="12"/>
  <c r="BF244" i="12"/>
  <c r="BF245" i="12"/>
  <c r="BF246" i="12"/>
  <c r="BF247" i="12"/>
  <c r="BF248" i="12"/>
  <c r="BF249" i="12"/>
  <c r="BF250" i="12"/>
  <c r="BF251" i="12"/>
  <c r="BF252" i="12"/>
  <c r="BF253" i="12"/>
  <c r="BF254" i="12"/>
  <c r="BF255" i="12"/>
  <c r="BF256" i="12"/>
  <c r="BF257" i="12"/>
  <c r="BF258" i="12"/>
  <c r="BF259" i="12"/>
  <c r="BF260" i="12"/>
  <c r="BF261" i="12"/>
  <c r="BF262" i="12"/>
  <c r="BF263" i="12"/>
  <c r="BF264" i="12"/>
  <c r="BF265" i="12"/>
  <c r="BF266" i="12"/>
  <c r="BF267" i="12"/>
  <c r="BF268" i="12"/>
  <c r="BF269" i="12"/>
  <c r="BF270" i="12"/>
  <c r="BF271" i="12"/>
  <c r="BF272" i="12"/>
  <c r="BF273" i="12"/>
  <c r="BF274" i="12"/>
  <c r="BF275" i="12"/>
  <c r="BF276" i="12"/>
  <c r="BF277" i="12"/>
  <c r="BF278" i="12"/>
  <c r="BF279" i="12"/>
  <c r="BF280" i="12"/>
  <c r="BF281" i="12"/>
  <c r="BF282" i="12"/>
  <c r="BF283" i="12"/>
  <c r="BF284" i="12"/>
  <c r="BF285" i="12"/>
  <c r="BF286" i="12"/>
  <c r="BF287" i="12"/>
  <c r="BF288" i="12"/>
  <c r="BF289" i="12"/>
  <c r="BF290" i="12"/>
  <c r="BF291" i="12"/>
  <c r="BF292" i="12"/>
  <c r="BF293" i="12"/>
  <c r="BF294" i="12"/>
  <c r="BF295" i="12"/>
  <c r="BF296" i="12"/>
  <c r="BF297" i="12"/>
  <c r="BF298" i="12"/>
  <c r="BF299" i="12"/>
  <c r="BF300" i="12"/>
  <c r="BF301" i="12"/>
  <c r="BF302" i="12"/>
  <c r="BF303" i="12"/>
  <c r="BF304" i="12"/>
  <c r="BF305" i="12"/>
  <c r="BF306" i="12"/>
  <c r="BF307" i="12"/>
  <c r="BF308" i="12"/>
  <c r="BF309" i="12"/>
  <c r="BF310" i="12"/>
  <c r="BF311" i="12"/>
  <c r="BF312" i="12"/>
  <c r="BF313" i="12"/>
  <c r="BF314" i="12"/>
  <c r="BF315" i="12"/>
  <c r="BF316" i="12"/>
  <c r="BF317" i="12"/>
  <c r="BF318" i="12"/>
  <c r="BF319" i="12"/>
  <c r="BF320" i="12"/>
  <c r="BF321" i="12"/>
  <c r="BF322" i="12"/>
  <c r="BF323" i="12"/>
  <c r="BF324" i="12"/>
  <c r="BF325" i="12"/>
  <c r="BF326" i="12"/>
  <c r="BF327" i="12"/>
  <c r="BF328" i="12"/>
  <c r="BF329" i="12"/>
  <c r="BF330" i="12"/>
  <c r="BF331" i="12"/>
  <c r="BF332" i="12"/>
  <c r="BF333" i="12"/>
  <c r="BF334" i="12"/>
  <c r="BF335" i="12"/>
  <c r="BF336" i="12"/>
  <c r="BF337" i="12"/>
  <c r="BF338" i="12"/>
  <c r="BF339" i="12"/>
  <c r="BF340" i="12"/>
  <c r="BF341" i="12"/>
  <c r="BF342" i="12"/>
  <c r="BF343" i="12"/>
  <c r="BF344" i="12"/>
  <c r="BF345" i="12"/>
  <c r="BF346" i="12"/>
  <c r="BF347" i="12"/>
  <c r="BF348" i="12"/>
  <c r="BF349" i="12"/>
  <c r="BF350" i="12"/>
  <c r="BF351" i="12"/>
  <c r="BF352" i="12"/>
  <c r="BF353" i="12"/>
  <c r="BF354" i="12"/>
  <c r="BF355" i="12"/>
  <c r="BF356" i="12"/>
  <c r="BF357" i="12"/>
  <c r="BF358" i="12"/>
  <c r="BF359" i="12"/>
  <c r="BF360" i="12"/>
  <c r="BF361" i="12"/>
  <c r="BF362" i="12"/>
  <c r="BF363" i="12"/>
  <c r="BF364" i="12"/>
  <c r="BF365" i="12"/>
  <c r="BF366" i="12"/>
  <c r="BF367" i="12"/>
  <c r="BF368" i="12"/>
  <c r="BF369" i="12"/>
  <c r="BF370" i="12"/>
  <c r="BF371" i="12"/>
  <c r="BF372" i="12"/>
  <c r="BF373" i="12"/>
  <c r="BF374" i="12"/>
  <c r="BF375" i="12"/>
  <c r="BF376" i="12"/>
  <c r="BF377" i="12"/>
  <c r="BF378" i="12"/>
  <c r="BF379" i="12"/>
  <c r="BF380" i="12"/>
  <c r="BF381" i="12"/>
  <c r="BF382" i="12"/>
  <c r="BF383" i="12"/>
  <c r="BF384" i="12"/>
  <c r="BF385" i="12"/>
  <c r="BF386" i="12"/>
  <c r="BF387" i="12"/>
  <c r="BF388" i="12"/>
  <c r="BF389" i="12"/>
  <c r="BF390" i="12"/>
  <c r="BF391" i="12"/>
  <c r="BF392" i="12"/>
  <c r="BF393" i="12"/>
  <c r="BF394" i="12"/>
  <c r="BF395" i="12"/>
  <c r="BF396" i="12"/>
  <c r="BF397" i="12"/>
  <c r="BF398" i="12"/>
  <c r="BF399" i="12"/>
  <c r="BF400" i="12"/>
  <c r="BF401" i="12"/>
  <c r="BF402" i="12"/>
  <c r="BF403" i="12"/>
  <c r="BF404" i="12"/>
  <c r="BF405" i="12"/>
  <c r="BF406" i="12"/>
  <c r="BF407" i="12"/>
  <c r="BF408" i="12"/>
  <c r="BF409" i="12"/>
  <c r="BF410" i="12"/>
  <c r="BF411" i="12"/>
  <c r="BF412" i="12"/>
  <c r="BF413" i="12"/>
  <c r="BF414" i="12"/>
  <c r="BF415" i="12"/>
  <c r="BF416" i="12"/>
  <c r="BF417" i="12"/>
  <c r="BF418" i="12"/>
  <c r="BF419" i="12"/>
  <c r="BF420" i="12"/>
  <c r="BF421" i="12"/>
  <c r="BF422" i="12"/>
  <c r="BF423" i="12"/>
  <c r="BF424" i="12"/>
  <c r="BF13" i="12"/>
  <c r="BF14" i="12"/>
  <c r="BF15" i="12"/>
  <c r="BG10" i="12"/>
  <c r="BG23" i="12"/>
  <c r="BG24" i="12"/>
  <c r="BG25" i="12"/>
  <c r="BG26" i="12"/>
  <c r="BG27" i="12"/>
  <c r="BG28" i="12"/>
  <c r="BG29" i="12"/>
  <c r="BG30" i="12"/>
  <c r="BG31" i="12"/>
  <c r="BG32" i="12"/>
  <c r="BG33" i="12"/>
  <c r="BG34" i="12"/>
  <c r="BG35" i="12"/>
  <c r="BG36" i="12"/>
  <c r="BG37" i="12"/>
  <c r="BG38" i="12"/>
  <c r="BG39" i="12"/>
  <c r="BG40" i="12"/>
  <c r="BG41" i="12"/>
  <c r="BG42" i="12"/>
  <c r="BG43" i="12"/>
  <c r="BG44" i="12"/>
  <c r="BG45" i="12"/>
  <c r="BG46" i="12"/>
  <c r="BG47" i="12"/>
  <c r="BG48" i="12"/>
  <c r="BG49" i="12"/>
  <c r="BG50" i="12"/>
  <c r="BG51" i="12"/>
  <c r="BG52" i="12"/>
  <c r="BG53" i="12"/>
  <c r="BG54" i="12"/>
  <c r="BG55" i="12"/>
  <c r="BG56" i="12"/>
  <c r="BG57" i="12"/>
  <c r="BG58" i="12"/>
  <c r="BG59" i="12"/>
  <c r="BG60" i="12"/>
  <c r="BG61" i="12"/>
  <c r="BG62" i="12"/>
  <c r="BG63" i="12"/>
  <c r="BG64" i="12"/>
  <c r="BG65" i="12"/>
  <c r="BG66" i="12"/>
  <c r="BG67" i="12"/>
  <c r="BG68" i="12"/>
  <c r="BG69" i="12"/>
  <c r="BG70" i="12"/>
  <c r="BG71" i="12"/>
  <c r="BG72" i="12"/>
  <c r="BG73" i="12"/>
  <c r="BG74" i="12"/>
  <c r="BG75" i="12"/>
  <c r="BG76" i="12"/>
  <c r="BG77" i="12"/>
  <c r="BG78" i="12"/>
  <c r="BG79" i="12"/>
  <c r="BG80" i="12"/>
  <c r="BG81" i="12"/>
  <c r="BG82" i="12"/>
  <c r="BG83" i="12"/>
  <c r="BG84" i="12"/>
  <c r="BG85" i="12"/>
  <c r="BG86" i="12"/>
  <c r="BG87" i="12"/>
  <c r="BG88" i="12"/>
  <c r="BG89" i="12"/>
  <c r="BG90" i="12"/>
  <c r="BG91" i="12"/>
  <c r="BG92" i="12"/>
  <c r="BG93" i="12"/>
  <c r="BG94" i="12"/>
  <c r="BG95" i="12"/>
  <c r="BG96" i="12"/>
  <c r="BG97" i="12"/>
  <c r="BG98" i="12"/>
  <c r="BG99" i="12"/>
  <c r="BG100" i="12"/>
  <c r="BG101" i="12"/>
  <c r="BG102" i="12"/>
  <c r="BG103" i="12"/>
  <c r="BG104" i="12"/>
  <c r="BG105" i="12"/>
  <c r="BG106" i="12"/>
  <c r="BG107" i="12"/>
  <c r="BG108" i="12"/>
  <c r="BG109" i="12"/>
  <c r="BG110" i="12"/>
  <c r="BG111" i="12"/>
  <c r="BG112" i="12"/>
  <c r="BG113" i="12"/>
  <c r="BG114" i="12"/>
  <c r="BG115" i="12"/>
  <c r="BG116" i="12"/>
  <c r="BG117" i="12"/>
  <c r="BG118" i="12"/>
  <c r="BG119" i="12"/>
  <c r="BG120" i="12"/>
  <c r="BG121" i="12"/>
  <c r="BG122" i="12"/>
  <c r="BG123" i="12"/>
  <c r="BG124" i="12"/>
  <c r="BG125" i="12"/>
  <c r="BG126" i="12"/>
  <c r="BG127" i="12"/>
  <c r="BG128" i="12"/>
  <c r="BG129" i="12"/>
  <c r="BG130" i="12"/>
  <c r="BG131" i="12"/>
  <c r="BG132" i="12"/>
  <c r="BG133" i="12"/>
  <c r="BG134" i="12"/>
  <c r="BG135" i="12"/>
  <c r="BG136" i="12"/>
  <c r="BG137" i="12"/>
  <c r="BG138" i="12"/>
  <c r="BG139" i="12"/>
  <c r="BG140" i="12"/>
  <c r="BG141" i="12"/>
  <c r="BG142" i="12"/>
  <c r="BG143" i="12"/>
  <c r="BG144" i="12"/>
  <c r="BG145" i="12"/>
  <c r="BG146" i="12"/>
  <c r="BG147" i="12"/>
  <c r="BG148" i="12"/>
  <c r="BG149" i="12"/>
  <c r="BG150" i="12"/>
  <c r="BG151" i="12"/>
  <c r="BG152" i="12"/>
  <c r="BG153" i="12"/>
  <c r="BG154" i="12"/>
  <c r="BG155" i="12"/>
  <c r="BG156" i="12"/>
  <c r="BG157" i="12"/>
  <c r="BG158" i="12"/>
  <c r="BG159" i="12"/>
  <c r="BG160" i="12"/>
  <c r="BG161" i="12"/>
  <c r="BG162" i="12"/>
  <c r="BG163" i="12"/>
  <c r="BG164" i="12"/>
  <c r="BG165" i="12"/>
  <c r="BG166" i="12"/>
  <c r="BG167" i="12"/>
  <c r="BG168" i="12"/>
  <c r="BG169" i="12"/>
  <c r="BG170" i="12"/>
  <c r="BG171" i="12"/>
  <c r="BG172" i="12"/>
  <c r="BG173" i="12"/>
  <c r="BG174" i="12"/>
  <c r="BG175" i="12"/>
  <c r="BG176" i="12"/>
  <c r="BG177" i="12"/>
  <c r="BG178" i="12"/>
  <c r="BG179" i="12"/>
  <c r="BG180" i="12"/>
  <c r="BG181" i="12"/>
  <c r="BG182" i="12"/>
  <c r="BG183" i="12"/>
  <c r="BG184" i="12"/>
  <c r="BG185" i="12"/>
  <c r="BG186" i="12"/>
  <c r="BG187" i="12"/>
  <c r="BG188" i="12"/>
  <c r="BG189" i="12"/>
  <c r="BG190" i="12"/>
  <c r="BG191" i="12"/>
  <c r="BG192" i="12"/>
  <c r="BG193" i="12"/>
  <c r="BG194" i="12"/>
  <c r="BG195" i="12"/>
  <c r="BG196" i="12"/>
  <c r="BG197" i="12"/>
  <c r="BG198" i="12"/>
  <c r="BG199" i="12"/>
  <c r="BG200" i="12"/>
  <c r="BG201" i="12"/>
  <c r="BG202" i="12"/>
  <c r="BG203" i="12"/>
  <c r="BG204" i="12"/>
  <c r="BG205" i="12"/>
  <c r="BG206" i="12"/>
  <c r="BG207" i="12"/>
  <c r="BG208" i="12"/>
  <c r="BG209" i="12"/>
  <c r="BG210" i="12"/>
  <c r="BG211" i="12"/>
  <c r="BG212" i="12"/>
  <c r="BG213" i="12"/>
  <c r="BG214" i="12"/>
  <c r="BG215" i="12"/>
  <c r="BG216" i="12"/>
  <c r="BG217" i="12"/>
  <c r="BG218" i="12"/>
  <c r="BG219" i="12"/>
  <c r="BG220" i="12"/>
  <c r="BG221" i="12"/>
  <c r="BG222" i="12"/>
  <c r="BG11" i="12"/>
  <c r="BG12" i="12"/>
  <c r="BG225" i="12"/>
  <c r="BG226" i="12"/>
  <c r="BG227" i="12"/>
  <c r="BG228" i="12"/>
  <c r="BG229" i="12"/>
  <c r="BG230" i="12"/>
  <c r="BG231" i="12"/>
  <c r="BG232" i="12"/>
  <c r="BG233" i="12"/>
  <c r="BG234" i="12"/>
  <c r="BG235" i="12"/>
  <c r="BG236" i="12"/>
  <c r="BG237" i="12"/>
  <c r="BG238" i="12"/>
  <c r="BG239" i="12"/>
  <c r="BG240" i="12"/>
  <c r="BG241" i="12"/>
  <c r="BG242" i="12"/>
  <c r="BG243" i="12"/>
  <c r="BG244" i="12"/>
  <c r="BG245" i="12"/>
  <c r="BG246" i="12"/>
  <c r="BG247" i="12"/>
  <c r="BG248" i="12"/>
  <c r="BG249" i="12"/>
  <c r="BG250" i="12"/>
  <c r="BG251" i="12"/>
  <c r="BG252" i="12"/>
  <c r="BG253" i="12"/>
  <c r="BG254" i="12"/>
  <c r="BG255" i="12"/>
  <c r="BG256" i="12"/>
  <c r="BG257" i="12"/>
  <c r="BG258" i="12"/>
  <c r="BG259" i="12"/>
  <c r="BG260" i="12"/>
  <c r="BG261" i="12"/>
  <c r="BG262" i="12"/>
  <c r="BG263" i="12"/>
  <c r="BG264" i="12"/>
  <c r="BG265" i="12"/>
  <c r="BG266" i="12"/>
  <c r="BG267" i="12"/>
  <c r="BG268" i="12"/>
  <c r="BG269" i="12"/>
  <c r="BG270" i="12"/>
  <c r="BG271" i="12"/>
  <c r="BG272" i="12"/>
  <c r="BG273" i="12"/>
  <c r="BG274" i="12"/>
  <c r="BG275" i="12"/>
  <c r="BG276" i="12"/>
  <c r="BG277" i="12"/>
  <c r="BG278" i="12"/>
  <c r="BG279" i="12"/>
  <c r="BG280" i="12"/>
  <c r="BG281" i="12"/>
  <c r="BG282" i="12"/>
  <c r="BG283" i="12"/>
  <c r="BG284" i="12"/>
  <c r="BG285" i="12"/>
  <c r="BG286" i="12"/>
  <c r="BG287" i="12"/>
  <c r="BG288" i="12"/>
  <c r="BG289" i="12"/>
  <c r="BG290" i="12"/>
  <c r="BG291" i="12"/>
  <c r="BG292" i="12"/>
  <c r="BG293" i="12"/>
  <c r="BG294" i="12"/>
  <c r="BG295" i="12"/>
  <c r="BG296" i="12"/>
  <c r="BG297" i="12"/>
  <c r="BG298" i="12"/>
  <c r="BG299" i="12"/>
  <c r="BG300" i="12"/>
  <c r="BG301" i="12"/>
  <c r="BG302" i="12"/>
  <c r="BG303" i="12"/>
  <c r="BG304" i="12"/>
  <c r="BG305" i="12"/>
  <c r="BG306" i="12"/>
  <c r="BG307" i="12"/>
  <c r="BG308" i="12"/>
  <c r="BG309" i="12"/>
  <c r="BG310" i="12"/>
  <c r="BG311" i="12"/>
  <c r="BG312" i="12"/>
  <c r="BG313" i="12"/>
  <c r="BG314" i="12"/>
  <c r="BG315" i="12"/>
  <c r="BG316" i="12"/>
  <c r="BG317" i="12"/>
  <c r="BG318" i="12"/>
  <c r="BG319" i="12"/>
  <c r="BG320" i="12"/>
  <c r="BG321" i="12"/>
  <c r="BG322" i="12"/>
  <c r="BG323" i="12"/>
  <c r="BG324" i="12"/>
  <c r="BG325" i="12"/>
  <c r="BG326" i="12"/>
  <c r="BG327" i="12"/>
  <c r="BG328" i="12"/>
  <c r="BG329" i="12"/>
  <c r="BG330" i="12"/>
  <c r="BG331" i="12"/>
  <c r="BG332" i="12"/>
  <c r="BG333" i="12"/>
  <c r="BG334" i="12"/>
  <c r="BG335" i="12"/>
  <c r="BG336" i="12"/>
  <c r="BG337" i="12"/>
  <c r="BG338" i="12"/>
  <c r="BG339" i="12"/>
  <c r="BG340" i="12"/>
  <c r="BG341" i="12"/>
  <c r="BG342" i="12"/>
  <c r="BG343" i="12"/>
  <c r="BG344" i="12"/>
  <c r="BG345" i="12"/>
  <c r="BG346" i="12"/>
  <c r="BG347" i="12"/>
  <c r="BG348" i="12"/>
  <c r="BG349" i="12"/>
  <c r="BG350" i="12"/>
  <c r="BG351" i="12"/>
  <c r="BG352" i="12"/>
  <c r="BG353" i="12"/>
  <c r="BG354" i="12"/>
  <c r="BG355" i="12"/>
  <c r="BG356" i="12"/>
  <c r="BG357" i="12"/>
  <c r="BG358" i="12"/>
  <c r="BG359" i="12"/>
  <c r="BG360" i="12"/>
  <c r="BG361" i="12"/>
  <c r="BG362" i="12"/>
  <c r="BG363" i="12"/>
  <c r="BG364" i="12"/>
  <c r="BG365" i="12"/>
  <c r="BG366" i="12"/>
  <c r="BG367" i="12"/>
  <c r="BG368" i="12"/>
  <c r="BG369" i="12"/>
  <c r="BG370" i="12"/>
  <c r="BG371" i="12"/>
  <c r="BG372" i="12"/>
  <c r="BG373" i="12"/>
  <c r="BG374" i="12"/>
  <c r="BG375" i="12"/>
  <c r="BG376" i="12"/>
  <c r="BG377" i="12"/>
  <c r="BG378" i="12"/>
  <c r="BG379" i="12"/>
  <c r="BG380" i="12"/>
  <c r="BG381" i="12"/>
  <c r="BG382" i="12"/>
  <c r="BG383" i="12"/>
  <c r="BG384" i="12"/>
  <c r="BG385" i="12"/>
  <c r="BG386" i="12"/>
  <c r="BG387" i="12"/>
  <c r="BG388" i="12"/>
  <c r="BG389" i="12"/>
  <c r="BG390" i="12"/>
  <c r="BG391" i="12"/>
  <c r="BG392" i="12"/>
  <c r="BG393" i="12"/>
  <c r="BG394" i="12"/>
  <c r="BG395" i="12"/>
  <c r="BG396" i="12"/>
  <c r="BG397" i="12"/>
  <c r="BG398" i="12"/>
  <c r="BG399" i="12"/>
  <c r="BG400" i="12"/>
  <c r="BG401" i="12"/>
  <c r="BG402" i="12"/>
  <c r="BG403" i="12"/>
  <c r="BG404" i="12"/>
  <c r="BG405" i="12"/>
  <c r="BG406" i="12"/>
  <c r="BG407" i="12"/>
  <c r="BG408" i="12"/>
  <c r="BG409" i="12"/>
  <c r="BG410" i="12"/>
  <c r="BG411" i="12"/>
  <c r="BG412" i="12"/>
  <c r="BG413" i="12"/>
  <c r="BG414" i="12"/>
  <c r="BG415" i="12"/>
  <c r="BG416" i="12"/>
  <c r="BG417" i="12"/>
  <c r="BG418" i="12"/>
  <c r="BG419" i="12"/>
  <c r="BG420" i="12"/>
  <c r="BG421" i="12"/>
  <c r="BG422" i="12"/>
  <c r="BG423" i="12"/>
  <c r="BG424" i="12"/>
  <c r="BG13" i="12"/>
  <c r="BG14" i="12"/>
  <c r="BG15" i="12"/>
  <c r="BH10" i="12"/>
  <c r="BH23" i="12"/>
  <c r="BH24" i="12"/>
  <c r="BH25" i="12"/>
  <c r="BH26" i="12"/>
  <c r="BH27" i="12"/>
  <c r="BH28" i="12"/>
  <c r="BH29" i="12"/>
  <c r="BH30" i="12"/>
  <c r="BH31" i="12"/>
  <c r="BH32" i="12"/>
  <c r="BH33" i="12"/>
  <c r="BH34" i="12"/>
  <c r="BH35" i="12"/>
  <c r="BH36" i="12"/>
  <c r="BH37" i="12"/>
  <c r="BH38" i="12"/>
  <c r="BH39" i="12"/>
  <c r="BH40" i="12"/>
  <c r="BH41" i="12"/>
  <c r="BH42" i="12"/>
  <c r="BH43" i="12"/>
  <c r="BH44" i="12"/>
  <c r="BH45" i="12"/>
  <c r="BH46" i="12"/>
  <c r="BH47" i="12"/>
  <c r="BH48" i="12"/>
  <c r="BH49" i="12"/>
  <c r="BH50" i="12"/>
  <c r="BH51" i="12"/>
  <c r="BH52" i="12"/>
  <c r="BH53" i="12"/>
  <c r="BH54" i="12"/>
  <c r="BH55" i="12"/>
  <c r="BH56" i="12"/>
  <c r="BH57" i="12"/>
  <c r="BH58" i="12"/>
  <c r="BH59" i="12"/>
  <c r="BH60" i="12"/>
  <c r="BH61" i="12"/>
  <c r="BH62" i="12"/>
  <c r="BH63" i="12"/>
  <c r="BH64" i="12"/>
  <c r="BH65" i="12"/>
  <c r="BH66" i="12"/>
  <c r="BH67" i="12"/>
  <c r="BH68" i="12"/>
  <c r="BH69" i="12"/>
  <c r="BH70" i="12"/>
  <c r="BH71" i="12"/>
  <c r="BH72" i="12"/>
  <c r="BH73" i="12"/>
  <c r="BH74" i="12"/>
  <c r="BH75" i="12"/>
  <c r="BH76" i="12"/>
  <c r="BH77" i="12"/>
  <c r="BH78" i="12"/>
  <c r="BH79" i="12"/>
  <c r="BH80" i="12"/>
  <c r="BH81" i="12"/>
  <c r="BH82" i="12"/>
  <c r="BH83" i="12"/>
  <c r="BH84" i="12"/>
  <c r="BH85" i="12"/>
  <c r="BH86" i="12"/>
  <c r="BH87" i="12"/>
  <c r="BH88" i="12"/>
  <c r="BH89" i="12"/>
  <c r="BH90" i="12"/>
  <c r="BH91" i="12"/>
  <c r="BH92" i="12"/>
  <c r="BH93" i="12"/>
  <c r="BH94" i="12"/>
  <c r="BH95" i="12"/>
  <c r="BH96" i="12"/>
  <c r="BH97" i="12"/>
  <c r="BH98" i="12"/>
  <c r="BH99" i="12"/>
  <c r="BH100" i="12"/>
  <c r="BH101" i="12"/>
  <c r="BH102" i="12"/>
  <c r="BH103" i="12"/>
  <c r="BH104" i="12"/>
  <c r="BH105" i="12"/>
  <c r="BH106" i="12"/>
  <c r="BH107" i="12"/>
  <c r="BH108" i="12"/>
  <c r="BH109" i="12"/>
  <c r="BH110" i="12"/>
  <c r="BH111" i="12"/>
  <c r="BH112" i="12"/>
  <c r="BH113" i="12"/>
  <c r="BH114" i="12"/>
  <c r="BH115" i="12"/>
  <c r="BH116" i="12"/>
  <c r="BH117" i="12"/>
  <c r="BH118" i="12"/>
  <c r="BH119" i="12"/>
  <c r="BH120" i="12"/>
  <c r="BH121" i="12"/>
  <c r="BH122" i="12"/>
  <c r="BH123" i="12"/>
  <c r="BH124" i="12"/>
  <c r="BH125" i="12"/>
  <c r="BH126" i="12"/>
  <c r="BH127" i="12"/>
  <c r="BH128" i="12"/>
  <c r="BH129" i="12"/>
  <c r="BH130" i="12"/>
  <c r="BH131" i="12"/>
  <c r="BH132" i="12"/>
  <c r="BH133" i="12"/>
  <c r="BH134" i="12"/>
  <c r="BH135" i="12"/>
  <c r="BH136" i="12"/>
  <c r="BH137" i="12"/>
  <c r="BH138" i="12"/>
  <c r="BH139" i="12"/>
  <c r="BH140" i="12"/>
  <c r="BH141" i="12"/>
  <c r="BH142" i="12"/>
  <c r="BH143" i="12"/>
  <c r="BH144" i="12"/>
  <c r="BH145" i="12"/>
  <c r="BH146" i="12"/>
  <c r="BH147" i="12"/>
  <c r="BH148" i="12"/>
  <c r="BH149" i="12"/>
  <c r="BH150" i="12"/>
  <c r="BH151" i="12"/>
  <c r="BH152" i="12"/>
  <c r="BH153" i="12"/>
  <c r="BH154" i="12"/>
  <c r="BH155" i="12"/>
  <c r="BH156" i="12"/>
  <c r="BH157" i="12"/>
  <c r="BH158" i="12"/>
  <c r="BH159" i="12"/>
  <c r="BH160" i="12"/>
  <c r="BH161" i="12"/>
  <c r="BH162" i="12"/>
  <c r="BH163" i="12"/>
  <c r="BH164" i="12"/>
  <c r="BH165" i="12"/>
  <c r="BH166" i="12"/>
  <c r="BH167" i="12"/>
  <c r="BH168" i="12"/>
  <c r="BH169" i="12"/>
  <c r="BH170" i="12"/>
  <c r="BH171" i="12"/>
  <c r="BH172" i="12"/>
  <c r="BH173" i="12"/>
  <c r="BH174" i="12"/>
  <c r="BH175" i="12"/>
  <c r="BH176" i="12"/>
  <c r="BH177" i="12"/>
  <c r="BH178" i="12"/>
  <c r="BH179" i="12"/>
  <c r="BH180" i="12"/>
  <c r="BH181" i="12"/>
  <c r="BH182" i="12"/>
  <c r="BH183" i="12"/>
  <c r="BH184" i="12"/>
  <c r="BH185" i="12"/>
  <c r="BH186" i="12"/>
  <c r="BH187" i="12"/>
  <c r="BH188" i="12"/>
  <c r="BH189" i="12"/>
  <c r="BH190" i="12"/>
  <c r="BH191" i="12"/>
  <c r="BH192" i="12"/>
  <c r="BH193" i="12"/>
  <c r="BH194" i="12"/>
  <c r="BH195" i="12"/>
  <c r="BH196" i="12"/>
  <c r="BH197" i="12"/>
  <c r="BH198" i="12"/>
  <c r="BH199" i="12"/>
  <c r="BH200" i="12"/>
  <c r="BH201" i="12"/>
  <c r="BH202" i="12"/>
  <c r="BH203" i="12"/>
  <c r="BH204" i="12"/>
  <c r="BH205" i="12"/>
  <c r="BH206" i="12"/>
  <c r="BH207" i="12"/>
  <c r="BH208" i="12"/>
  <c r="BH209" i="12"/>
  <c r="BH210" i="12"/>
  <c r="BH211" i="12"/>
  <c r="BH212" i="12"/>
  <c r="BH213" i="12"/>
  <c r="BH214" i="12"/>
  <c r="BH215" i="12"/>
  <c r="BH216" i="12"/>
  <c r="BH217" i="12"/>
  <c r="BH218" i="12"/>
  <c r="BH219" i="12"/>
  <c r="BH220" i="12"/>
  <c r="BH221" i="12"/>
  <c r="BH222" i="12"/>
  <c r="BH11" i="12"/>
  <c r="BH12" i="12"/>
  <c r="BH225" i="12"/>
  <c r="BH226" i="12"/>
  <c r="BH227" i="12"/>
  <c r="BH228" i="12"/>
  <c r="BH229" i="12"/>
  <c r="BH230" i="12"/>
  <c r="BH231" i="12"/>
  <c r="BH232" i="12"/>
  <c r="BH233" i="12"/>
  <c r="BH234" i="12"/>
  <c r="BH235" i="12"/>
  <c r="BH236" i="12"/>
  <c r="BH237" i="12"/>
  <c r="BH238" i="12"/>
  <c r="BH239" i="12"/>
  <c r="BH240" i="12"/>
  <c r="BH241" i="12"/>
  <c r="BH242" i="12"/>
  <c r="BH243" i="12"/>
  <c r="BH244" i="12"/>
  <c r="BH245" i="12"/>
  <c r="BH246" i="12"/>
  <c r="BH247" i="12"/>
  <c r="BH248" i="12"/>
  <c r="BH249" i="12"/>
  <c r="BH250" i="12"/>
  <c r="BH251" i="12"/>
  <c r="BH252" i="12"/>
  <c r="BH253" i="12"/>
  <c r="BH254" i="12"/>
  <c r="BH255" i="12"/>
  <c r="BH256" i="12"/>
  <c r="BH257" i="12"/>
  <c r="BH258" i="12"/>
  <c r="BH259" i="12"/>
  <c r="BH260" i="12"/>
  <c r="BH261" i="12"/>
  <c r="BH262" i="12"/>
  <c r="BH263" i="12"/>
  <c r="BH264" i="12"/>
  <c r="BH265" i="12"/>
  <c r="BH266" i="12"/>
  <c r="BH267" i="12"/>
  <c r="BH268" i="12"/>
  <c r="BH269" i="12"/>
  <c r="BH270" i="12"/>
  <c r="BH271" i="12"/>
  <c r="BH272" i="12"/>
  <c r="BH273" i="12"/>
  <c r="BH274" i="12"/>
  <c r="BH275" i="12"/>
  <c r="BH276" i="12"/>
  <c r="BH277" i="12"/>
  <c r="BH278" i="12"/>
  <c r="BH279" i="12"/>
  <c r="BH280" i="12"/>
  <c r="BH281" i="12"/>
  <c r="BH282" i="12"/>
  <c r="BH283" i="12"/>
  <c r="BH284" i="12"/>
  <c r="BH285" i="12"/>
  <c r="BH286" i="12"/>
  <c r="BH287" i="12"/>
  <c r="BH288" i="12"/>
  <c r="BH289" i="12"/>
  <c r="BH290" i="12"/>
  <c r="BH291" i="12"/>
  <c r="BH292" i="12"/>
  <c r="BH293" i="12"/>
  <c r="BH294" i="12"/>
  <c r="BH295" i="12"/>
  <c r="BH296" i="12"/>
  <c r="BH297" i="12"/>
  <c r="BH298" i="12"/>
  <c r="BH299" i="12"/>
  <c r="BH300" i="12"/>
  <c r="BH301" i="12"/>
  <c r="BH302" i="12"/>
  <c r="BH303" i="12"/>
  <c r="BH304" i="12"/>
  <c r="BH305" i="12"/>
  <c r="BH306" i="12"/>
  <c r="BH307" i="12"/>
  <c r="BH308" i="12"/>
  <c r="BH309" i="12"/>
  <c r="BH310" i="12"/>
  <c r="BH311" i="12"/>
  <c r="BH312" i="12"/>
  <c r="BH313" i="12"/>
  <c r="BH314" i="12"/>
  <c r="BH315" i="12"/>
  <c r="BH316" i="12"/>
  <c r="BH317" i="12"/>
  <c r="BH318" i="12"/>
  <c r="BH319" i="12"/>
  <c r="BH320" i="12"/>
  <c r="BH321" i="12"/>
  <c r="BH322" i="12"/>
  <c r="BH323" i="12"/>
  <c r="BH324" i="12"/>
  <c r="BH325" i="12"/>
  <c r="BH326" i="12"/>
  <c r="BH327" i="12"/>
  <c r="BH328" i="12"/>
  <c r="BH329" i="12"/>
  <c r="BH330" i="12"/>
  <c r="BH331" i="12"/>
  <c r="BH332" i="12"/>
  <c r="BH333" i="12"/>
  <c r="BH334" i="12"/>
  <c r="BH335" i="12"/>
  <c r="BH336" i="12"/>
  <c r="BH337" i="12"/>
  <c r="BH338" i="12"/>
  <c r="BH339" i="12"/>
  <c r="BH340" i="12"/>
  <c r="BH341" i="12"/>
  <c r="BH342" i="12"/>
  <c r="BH343" i="12"/>
  <c r="BH344" i="12"/>
  <c r="BH345" i="12"/>
  <c r="BH346" i="12"/>
  <c r="BH347" i="12"/>
  <c r="BH348" i="12"/>
  <c r="BH349" i="12"/>
  <c r="BH350" i="12"/>
  <c r="BH351" i="12"/>
  <c r="BH352" i="12"/>
  <c r="BH353" i="12"/>
  <c r="BH354" i="12"/>
  <c r="BH355" i="12"/>
  <c r="BH356" i="12"/>
  <c r="BH357" i="12"/>
  <c r="BH358" i="12"/>
  <c r="BH359" i="12"/>
  <c r="BH360" i="12"/>
  <c r="BH361" i="12"/>
  <c r="BH362" i="12"/>
  <c r="BH363" i="12"/>
  <c r="BH364" i="12"/>
  <c r="BH365" i="12"/>
  <c r="BH366" i="12"/>
  <c r="BH367" i="12"/>
  <c r="BH368" i="12"/>
  <c r="BH369" i="12"/>
  <c r="BH370" i="12"/>
  <c r="BH371" i="12"/>
  <c r="BH372" i="12"/>
  <c r="BH373" i="12"/>
  <c r="BH374" i="12"/>
  <c r="BH375" i="12"/>
  <c r="BH376" i="12"/>
  <c r="BH377" i="12"/>
  <c r="BH378" i="12"/>
  <c r="BH379" i="12"/>
  <c r="BH380" i="12"/>
  <c r="BH381" i="12"/>
  <c r="BH382" i="12"/>
  <c r="BH383" i="12"/>
  <c r="BH384" i="12"/>
  <c r="BH385" i="12"/>
  <c r="BH386" i="12"/>
  <c r="BH387" i="12"/>
  <c r="BH388" i="12"/>
  <c r="BH389" i="12"/>
  <c r="BH390" i="12"/>
  <c r="BH391" i="12"/>
  <c r="BH392" i="12"/>
  <c r="BH393" i="12"/>
  <c r="BH394" i="12"/>
  <c r="BH395" i="12"/>
  <c r="BH396" i="12"/>
  <c r="BH397" i="12"/>
  <c r="BH398" i="12"/>
  <c r="BH399" i="12"/>
  <c r="BH400" i="12"/>
  <c r="BH401" i="12"/>
  <c r="BH402" i="12"/>
  <c r="BH403" i="12"/>
  <c r="BH404" i="12"/>
  <c r="BH405" i="12"/>
  <c r="BH406" i="12"/>
  <c r="BH407" i="12"/>
  <c r="BH408" i="12"/>
  <c r="BH409" i="12"/>
  <c r="BH410" i="12"/>
  <c r="BH411" i="12"/>
  <c r="BH412" i="12"/>
  <c r="BH413" i="12"/>
  <c r="BH414" i="12"/>
  <c r="BH415" i="12"/>
  <c r="BH416" i="12"/>
  <c r="BH417" i="12"/>
  <c r="BH418" i="12"/>
  <c r="BH419" i="12"/>
  <c r="BH420" i="12"/>
  <c r="BH421" i="12"/>
  <c r="BH422" i="12"/>
  <c r="BH423" i="12"/>
  <c r="BH424" i="12"/>
  <c r="BH13" i="12"/>
  <c r="BH14" i="12"/>
  <c r="BH15" i="12"/>
  <c r="BI10" i="12"/>
  <c r="BI23" i="12"/>
  <c r="BI24" i="12"/>
  <c r="BI25" i="12"/>
  <c r="BI26" i="12"/>
  <c r="BI27" i="12"/>
  <c r="BI28" i="12"/>
  <c r="BI29" i="12"/>
  <c r="BI30" i="12"/>
  <c r="BI31" i="12"/>
  <c r="BI32" i="12"/>
  <c r="BI33" i="12"/>
  <c r="BI34" i="12"/>
  <c r="BI35" i="12"/>
  <c r="BI36" i="12"/>
  <c r="BI37" i="12"/>
  <c r="BI38" i="12"/>
  <c r="BI39" i="12"/>
  <c r="BI40" i="12"/>
  <c r="BI41" i="12"/>
  <c r="BI42" i="12"/>
  <c r="BI43" i="12"/>
  <c r="BI44" i="12"/>
  <c r="BI45" i="12"/>
  <c r="BI46" i="12"/>
  <c r="BI47" i="12"/>
  <c r="BI48" i="12"/>
  <c r="BI49" i="12"/>
  <c r="BI50" i="12"/>
  <c r="BI51" i="12"/>
  <c r="BI52" i="12"/>
  <c r="BI53" i="12"/>
  <c r="BI54" i="12"/>
  <c r="BI55" i="12"/>
  <c r="BI56" i="12"/>
  <c r="BI57" i="12"/>
  <c r="BI58" i="12"/>
  <c r="BI59" i="12"/>
  <c r="BI60" i="12"/>
  <c r="BI61" i="12"/>
  <c r="BI62" i="12"/>
  <c r="BI63" i="12"/>
  <c r="BI64" i="12"/>
  <c r="BI65" i="12"/>
  <c r="BI66" i="12"/>
  <c r="BI67" i="12"/>
  <c r="BI68" i="12"/>
  <c r="BI69" i="12"/>
  <c r="BI70" i="12"/>
  <c r="BI71" i="12"/>
  <c r="BI72" i="12"/>
  <c r="BI73" i="12"/>
  <c r="BI74" i="12"/>
  <c r="BI75" i="12"/>
  <c r="BI76" i="12"/>
  <c r="BI77" i="12"/>
  <c r="BI78" i="12"/>
  <c r="BI79" i="12"/>
  <c r="BI80" i="12"/>
  <c r="BI81" i="12"/>
  <c r="BI82" i="12"/>
  <c r="BI83" i="12"/>
  <c r="BI84" i="12"/>
  <c r="BI85" i="12"/>
  <c r="BI86" i="12"/>
  <c r="BI87" i="12"/>
  <c r="BI88" i="12"/>
  <c r="BI89" i="12"/>
  <c r="BI90" i="12"/>
  <c r="BI91" i="12"/>
  <c r="BI92" i="12"/>
  <c r="BI93" i="12"/>
  <c r="BI94" i="12"/>
  <c r="BI95" i="12"/>
  <c r="BI96" i="12"/>
  <c r="BI97" i="12"/>
  <c r="BI98" i="12"/>
  <c r="BI99" i="12"/>
  <c r="BI100" i="12"/>
  <c r="BI101" i="12"/>
  <c r="BI102" i="12"/>
  <c r="BI103" i="12"/>
  <c r="BI104" i="12"/>
  <c r="BI105" i="12"/>
  <c r="BI106" i="12"/>
  <c r="BI107" i="12"/>
  <c r="BI108" i="12"/>
  <c r="BI109" i="12"/>
  <c r="BI110" i="12"/>
  <c r="BI111" i="12"/>
  <c r="BI112" i="12"/>
  <c r="BI113" i="12"/>
  <c r="BI114" i="12"/>
  <c r="BI115" i="12"/>
  <c r="BI116" i="12"/>
  <c r="BI117" i="12"/>
  <c r="BI118" i="12"/>
  <c r="BI119" i="12"/>
  <c r="BI120" i="12"/>
  <c r="BI121" i="12"/>
  <c r="BI122" i="12"/>
  <c r="BI123" i="12"/>
  <c r="BI124" i="12"/>
  <c r="BI125" i="12"/>
  <c r="BI126" i="12"/>
  <c r="BI127" i="12"/>
  <c r="BI128" i="12"/>
  <c r="BI129" i="12"/>
  <c r="BI130" i="12"/>
  <c r="BI131" i="12"/>
  <c r="BI132" i="12"/>
  <c r="BI133" i="12"/>
  <c r="BI134" i="12"/>
  <c r="BI135" i="12"/>
  <c r="BI136" i="12"/>
  <c r="BI137" i="12"/>
  <c r="BI138" i="12"/>
  <c r="BI139" i="12"/>
  <c r="BI140" i="12"/>
  <c r="BI141" i="12"/>
  <c r="BI142" i="12"/>
  <c r="BI143" i="12"/>
  <c r="BI144" i="12"/>
  <c r="BI145" i="12"/>
  <c r="BI146" i="12"/>
  <c r="BI147" i="12"/>
  <c r="BI148" i="12"/>
  <c r="BI149" i="12"/>
  <c r="BI150" i="12"/>
  <c r="BI151" i="12"/>
  <c r="BI152" i="12"/>
  <c r="BI153" i="12"/>
  <c r="BI154" i="12"/>
  <c r="BI155" i="12"/>
  <c r="BI156" i="12"/>
  <c r="BI157" i="12"/>
  <c r="BI158" i="12"/>
  <c r="BI159" i="12"/>
  <c r="BI160" i="12"/>
  <c r="BI161" i="12"/>
  <c r="BI162" i="12"/>
  <c r="BI163" i="12"/>
  <c r="BI164" i="12"/>
  <c r="BI165" i="12"/>
  <c r="BI166" i="12"/>
  <c r="BI167" i="12"/>
  <c r="BI168" i="12"/>
  <c r="BI169" i="12"/>
  <c r="BI170" i="12"/>
  <c r="BI171" i="12"/>
  <c r="BI172" i="12"/>
  <c r="BI173" i="12"/>
  <c r="BI174" i="12"/>
  <c r="BI175" i="12"/>
  <c r="BI176" i="12"/>
  <c r="BI177" i="12"/>
  <c r="BI178" i="12"/>
  <c r="BI179" i="12"/>
  <c r="BI180" i="12"/>
  <c r="BI181" i="12"/>
  <c r="BI182" i="12"/>
  <c r="BI183" i="12"/>
  <c r="BI184" i="12"/>
  <c r="BI185" i="12"/>
  <c r="BI186" i="12"/>
  <c r="BI187" i="12"/>
  <c r="BI188" i="12"/>
  <c r="BI189" i="12"/>
  <c r="BI190" i="12"/>
  <c r="BI191" i="12"/>
  <c r="BI192" i="12"/>
  <c r="BI193" i="12"/>
  <c r="BI194" i="12"/>
  <c r="BI195" i="12"/>
  <c r="BI196" i="12"/>
  <c r="BI197" i="12"/>
  <c r="BI198" i="12"/>
  <c r="BI199" i="12"/>
  <c r="BI200" i="12"/>
  <c r="BI201" i="12"/>
  <c r="BI202" i="12"/>
  <c r="BI203" i="12"/>
  <c r="BI204" i="12"/>
  <c r="BI205" i="12"/>
  <c r="BI206" i="12"/>
  <c r="BI207" i="12"/>
  <c r="BI208" i="12"/>
  <c r="BI209" i="12"/>
  <c r="BI210" i="12"/>
  <c r="BI211" i="12"/>
  <c r="BI212" i="12"/>
  <c r="BI213" i="12"/>
  <c r="BI214" i="12"/>
  <c r="BI215" i="12"/>
  <c r="BI216" i="12"/>
  <c r="BI217" i="12"/>
  <c r="BI218" i="12"/>
  <c r="BI219" i="12"/>
  <c r="BI220" i="12"/>
  <c r="BI221" i="12"/>
  <c r="BI222" i="12"/>
  <c r="BI11" i="12"/>
  <c r="BI12" i="12"/>
  <c r="BI225" i="12"/>
  <c r="BI226" i="12"/>
  <c r="BI227" i="12"/>
  <c r="BI228" i="12"/>
  <c r="BI229" i="12"/>
  <c r="BI230" i="12"/>
  <c r="BI231" i="12"/>
  <c r="BI232" i="12"/>
  <c r="BI233" i="12"/>
  <c r="BI234" i="12"/>
  <c r="BI235" i="12"/>
  <c r="BI236" i="12"/>
  <c r="BI237" i="12"/>
  <c r="BI238" i="12"/>
  <c r="BI239" i="12"/>
  <c r="BI240" i="12"/>
  <c r="BI241" i="12"/>
  <c r="BI242" i="12"/>
  <c r="BI243" i="12"/>
  <c r="BI244" i="12"/>
  <c r="BI245" i="12"/>
  <c r="BI246" i="12"/>
  <c r="BI247" i="12"/>
  <c r="BI248" i="12"/>
  <c r="BI249" i="12"/>
  <c r="BI250" i="12"/>
  <c r="BI251" i="12"/>
  <c r="BI252" i="12"/>
  <c r="BI253" i="12"/>
  <c r="BI254" i="12"/>
  <c r="BI255" i="12"/>
  <c r="BI256" i="12"/>
  <c r="BI257" i="12"/>
  <c r="BI258" i="12"/>
  <c r="BI259" i="12"/>
  <c r="BI260" i="12"/>
  <c r="BI261" i="12"/>
  <c r="BI262" i="12"/>
  <c r="BI263" i="12"/>
  <c r="BI264" i="12"/>
  <c r="BI265" i="12"/>
  <c r="BI266" i="12"/>
  <c r="BI267" i="12"/>
  <c r="BI268" i="12"/>
  <c r="BI269" i="12"/>
  <c r="BI270" i="12"/>
  <c r="BI271" i="12"/>
  <c r="BI272" i="12"/>
  <c r="BI273" i="12"/>
  <c r="BI274" i="12"/>
  <c r="BI275" i="12"/>
  <c r="BI276" i="12"/>
  <c r="BI277" i="12"/>
  <c r="BI278" i="12"/>
  <c r="BI279" i="12"/>
  <c r="BI280" i="12"/>
  <c r="BI281" i="12"/>
  <c r="BI282" i="12"/>
  <c r="BI283" i="12"/>
  <c r="BI284" i="12"/>
  <c r="BI285" i="12"/>
  <c r="BI286" i="12"/>
  <c r="BI287" i="12"/>
  <c r="BI288" i="12"/>
  <c r="BI289" i="12"/>
  <c r="BI290" i="12"/>
  <c r="BI291" i="12"/>
  <c r="BI292" i="12"/>
  <c r="BI293" i="12"/>
  <c r="BI294" i="12"/>
  <c r="BI295" i="12"/>
  <c r="BI296" i="12"/>
  <c r="BI297" i="12"/>
  <c r="BI298" i="12"/>
  <c r="BI299" i="12"/>
  <c r="BI300" i="12"/>
  <c r="BI301" i="12"/>
  <c r="BI302" i="12"/>
  <c r="BI303" i="12"/>
  <c r="BI304" i="12"/>
  <c r="BI305" i="12"/>
  <c r="BI306" i="12"/>
  <c r="BI307" i="12"/>
  <c r="BI308" i="12"/>
  <c r="BI309" i="12"/>
  <c r="BI310" i="12"/>
  <c r="BI311" i="12"/>
  <c r="BI312" i="12"/>
  <c r="BI313" i="12"/>
  <c r="BI314" i="12"/>
  <c r="BI315" i="12"/>
  <c r="BI316" i="12"/>
  <c r="BI317" i="12"/>
  <c r="BI318" i="12"/>
  <c r="BI319" i="12"/>
  <c r="BI320" i="12"/>
  <c r="BI321" i="12"/>
  <c r="BI322" i="12"/>
  <c r="BI323" i="12"/>
  <c r="BI324" i="12"/>
  <c r="BI325" i="12"/>
  <c r="BI326" i="12"/>
  <c r="BI327" i="12"/>
  <c r="BI328" i="12"/>
  <c r="BI329" i="12"/>
  <c r="BI330" i="12"/>
  <c r="BI331" i="12"/>
  <c r="BI332" i="12"/>
  <c r="BI333" i="12"/>
  <c r="BI334" i="12"/>
  <c r="BI335" i="12"/>
  <c r="BI336" i="12"/>
  <c r="BI337" i="12"/>
  <c r="BI338" i="12"/>
  <c r="BI339" i="12"/>
  <c r="BI340" i="12"/>
  <c r="BI341" i="12"/>
  <c r="BI342" i="12"/>
  <c r="BI343" i="12"/>
  <c r="BI344" i="12"/>
  <c r="BI345" i="12"/>
  <c r="BI346" i="12"/>
  <c r="BI347" i="12"/>
  <c r="BI348" i="12"/>
  <c r="BI349" i="12"/>
  <c r="BI350" i="12"/>
  <c r="BI351" i="12"/>
  <c r="BI352" i="12"/>
  <c r="BI353" i="12"/>
  <c r="BI354" i="12"/>
  <c r="BI355" i="12"/>
  <c r="BI356" i="12"/>
  <c r="BI357" i="12"/>
  <c r="BI358" i="12"/>
  <c r="BI359" i="12"/>
  <c r="BI360" i="12"/>
  <c r="BI361" i="12"/>
  <c r="BI362" i="12"/>
  <c r="BI363" i="12"/>
  <c r="BI364" i="12"/>
  <c r="BI365" i="12"/>
  <c r="BI366" i="12"/>
  <c r="BI367" i="12"/>
  <c r="BI368" i="12"/>
  <c r="BI369" i="12"/>
  <c r="BI370" i="12"/>
  <c r="BI371" i="12"/>
  <c r="BI372" i="12"/>
  <c r="BI373" i="12"/>
  <c r="BI374" i="12"/>
  <c r="BI375" i="12"/>
  <c r="BI376" i="12"/>
  <c r="BI377" i="12"/>
  <c r="BI378" i="12"/>
  <c r="BI379" i="12"/>
  <c r="BI380" i="12"/>
  <c r="BI381" i="12"/>
  <c r="BI382" i="12"/>
  <c r="BI383" i="12"/>
  <c r="BI384" i="12"/>
  <c r="BI385" i="12"/>
  <c r="BI386" i="12"/>
  <c r="BI387" i="12"/>
  <c r="BI388" i="12"/>
  <c r="BI389" i="12"/>
  <c r="BI390" i="12"/>
  <c r="BI391" i="12"/>
  <c r="BI392" i="12"/>
  <c r="BI393" i="12"/>
  <c r="BI394" i="12"/>
  <c r="BI395" i="12"/>
  <c r="BI396" i="12"/>
  <c r="BI397" i="12"/>
  <c r="BI398" i="12"/>
  <c r="BI399" i="12"/>
  <c r="BI400" i="12"/>
  <c r="BI401" i="12"/>
  <c r="BI402" i="12"/>
  <c r="BI403" i="12"/>
  <c r="BI404" i="12"/>
  <c r="BI405" i="12"/>
  <c r="BI406" i="12"/>
  <c r="BI407" i="12"/>
  <c r="BI408" i="12"/>
  <c r="BI409" i="12"/>
  <c r="BI410" i="12"/>
  <c r="BI411" i="12"/>
  <c r="BI412" i="12"/>
  <c r="BI413" i="12"/>
  <c r="BI414" i="12"/>
  <c r="BI415" i="12"/>
  <c r="BI416" i="12"/>
  <c r="BI417" i="12"/>
  <c r="BI418" i="12"/>
  <c r="BI419" i="12"/>
  <c r="BI420" i="12"/>
  <c r="BI421" i="12"/>
  <c r="BI422" i="12"/>
  <c r="BI423" i="12"/>
  <c r="BI424" i="12"/>
  <c r="BI13" i="12"/>
  <c r="BI14" i="12"/>
  <c r="BI15" i="12"/>
  <c r="BJ10" i="12"/>
  <c r="BJ23" i="12"/>
  <c r="BJ24" i="12"/>
  <c r="BJ25" i="12"/>
  <c r="BJ26" i="12"/>
  <c r="BJ27" i="12"/>
  <c r="BJ28" i="12"/>
  <c r="BJ29" i="12"/>
  <c r="BJ30" i="12"/>
  <c r="BJ31" i="12"/>
  <c r="BJ32" i="12"/>
  <c r="BJ33" i="12"/>
  <c r="BJ34" i="12"/>
  <c r="BJ35" i="12"/>
  <c r="BJ36" i="12"/>
  <c r="BJ37" i="12"/>
  <c r="BJ38" i="12"/>
  <c r="BJ39" i="12"/>
  <c r="BJ40" i="12"/>
  <c r="BJ41" i="12"/>
  <c r="BJ42" i="12"/>
  <c r="BJ43" i="12"/>
  <c r="BJ44" i="12"/>
  <c r="BJ45" i="12"/>
  <c r="BJ46" i="12"/>
  <c r="BJ47" i="12"/>
  <c r="BJ48" i="12"/>
  <c r="BJ49" i="12"/>
  <c r="BJ50" i="12"/>
  <c r="BJ51" i="12"/>
  <c r="BJ52" i="12"/>
  <c r="BJ53" i="12"/>
  <c r="BJ54" i="12"/>
  <c r="BJ55" i="12"/>
  <c r="BJ56" i="12"/>
  <c r="BJ57" i="12"/>
  <c r="BJ58" i="12"/>
  <c r="BJ59" i="12"/>
  <c r="BJ60" i="12"/>
  <c r="BJ61" i="12"/>
  <c r="BJ62" i="12"/>
  <c r="BJ63" i="12"/>
  <c r="BJ64" i="12"/>
  <c r="BJ65" i="12"/>
  <c r="BJ66" i="12"/>
  <c r="BJ67" i="12"/>
  <c r="BJ68" i="12"/>
  <c r="BJ69" i="12"/>
  <c r="BJ70" i="12"/>
  <c r="BJ71" i="12"/>
  <c r="BJ72" i="12"/>
  <c r="BJ73" i="12"/>
  <c r="BJ74" i="12"/>
  <c r="BJ75" i="12"/>
  <c r="BJ76" i="12"/>
  <c r="BJ77" i="12"/>
  <c r="BJ78" i="12"/>
  <c r="BJ79" i="12"/>
  <c r="BJ80" i="12"/>
  <c r="BJ81" i="12"/>
  <c r="BJ82" i="12"/>
  <c r="BJ83" i="12"/>
  <c r="BJ84" i="12"/>
  <c r="BJ85" i="12"/>
  <c r="BJ86" i="12"/>
  <c r="BJ87" i="12"/>
  <c r="BJ88" i="12"/>
  <c r="BJ89" i="12"/>
  <c r="BJ90" i="12"/>
  <c r="BJ91" i="12"/>
  <c r="BJ92" i="12"/>
  <c r="BJ93" i="12"/>
  <c r="BJ94" i="12"/>
  <c r="BJ95" i="12"/>
  <c r="BJ96" i="12"/>
  <c r="BJ97" i="12"/>
  <c r="BJ98" i="12"/>
  <c r="BJ99" i="12"/>
  <c r="BJ100" i="12"/>
  <c r="BJ101" i="12"/>
  <c r="BJ102" i="12"/>
  <c r="BJ103" i="12"/>
  <c r="BJ104" i="12"/>
  <c r="BJ105" i="12"/>
  <c r="BJ106" i="12"/>
  <c r="BJ107" i="12"/>
  <c r="BJ108" i="12"/>
  <c r="BJ109" i="12"/>
  <c r="BJ110" i="12"/>
  <c r="BJ111" i="12"/>
  <c r="BJ112" i="12"/>
  <c r="BJ113" i="12"/>
  <c r="BJ114" i="12"/>
  <c r="BJ115" i="12"/>
  <c r="BJ116" i="12"/>
  <c r="BJ117" i="12"/>
  <c r="BJ118" i="12"/>
  <c r="BJ119" i="12"/>
  <c r="BJ120" i="12"/>
  <c r="BJ121" i="12"/>
  <c r="BJ122" i="12"/>
  <c r="BJ123" i="12"/>
  <c r="BJ124" i="12"/>
  <c r="BJ125" i="12"/>
  <c r="BJ126" i="12"/>
  <c r="BJ127" i="12"/>
  <c r="BJ128" i="12"/>
  <c r="BJ129" i="12"/>
  <c r="BJ130" i="12"/>
  <c r="BJ131" i="12"/>
  <c r="BJ132" i="12"/>
  <c r="BJ133" i="12"/>
  <c r="BJ134" i="12"/>
  <c r="BJ135" i="12"/>
  <c r="BJ136" i="12"/>
  <c r="BJ137" i="12"/>
  <c r="BJ138" i="12"/>
  <c r="BJ139" i="12"/>
  <c r="BJ140" i="12"/>
  <c r="BJ141" i="12"/>
  <c r="BJ142" i="12"/>
  <c r="BJ143" i="12"/>
  <c r="BJ144" i="12"/>
  <c r="BJ145" i="12"/>
  <c r="BJ146" i="12"/>
  <c r="BJ147" i="12"/>
  <c r="BJ148" i="12"/>
  <c r="BJ149" i="12"/>
  <c r="BJ150" i="12"/>
  <c r="BJ151" i="12"/>
  <c r="BJ152" i="12"/>
  <c r="BJ153" i="12"/>
  <c r="BJ154" i="12"/>
  <c r="BJ155" i="12"/>
  <c r="BJ156" i="12"/>
  <c r="BJ157" i="12"/>
  <c r="BJ158" i="12"/>
  <c r="BJ159" i="12"/>
  <c r="BJ160" i="12"/>
  <c r="BJ161" i="12"/>
  <c r="BJ162" i="12"/>
  <c r="BJ163" i="12"/>
  <c r="BJ164" i="12"/>
  <c r="BJ165" i="12"/>
  <c r="BJ166" i="12"/>
  <c r="BJ167" i="12"/>
  <c r="BJ168" i="12"/>
  <c r="BJ169" i="12"/>
  <c r="BJ170" i="12"/>
  <c r="BJ171" i="12"/>
  <c r="BJ172" i="12"/>
  <c r="BJ173" i="12"/>
  <c r="BJ174" i="12"/>
  <c r="BJ175" i="12"/>
  <c r="BJ176" i="12"/>
  <c r="BJ177" i="12"/>
  <c r="BJ178" i="12"/>
  <c r="BJ179" i="12"/>
  <c r="BJ180" i="12"/>
  <c r="BJ181" i="12"/>
  <c r="BJ182" i="12"/>
  <c r="BJ183" i="12"/>
  <c r="BJ184" i="12"/>
  <c r="BJ185" i="12"/>
  <c r="BJ186" i="12"/>
  <c r="BJ187" i="12"/>
  <c r="BJ188" i="12"/>
  <c r="BJ189" i="12"/>
  <c r="BJ190" i="12"/>
  <c r="BJ191" i="12"/>
  <c r="BJ192" i="12"/>
  <c r="BJ193" i="12"/>
  <c r="BJ194" i="12"/>
  <c r="BJ195" i="12"/>
  <c r="BJ196" i="12"/>
  <c r="BJ197" i="12"/>
  <c r="BJ198" i="12"/>
  <c r="BJ199" i="12"/>
  <c r="BJ200" i="12"/>
  <c r="BJ201" i="12"/>
  <c r="BJ202" i="12"/>
  <c r="BJ203" i="12"/>
  <c r="BJ204" i="12"/>
  <c r="BJ205" i="12"/>
  <c r="BJ206" i="12"/>
  <c r="BJ207" i="12"/>
  <c r="BJ208" i="12"/>
  <c r="BJ209" i="12"/>
  <c r="BJ210" i="12"/>
  <c r="BJ211" i="12"/>
  <c r="BJ212" i="12"/>
  <c r="BJ213" i="12"/>
  <c r="BJ214" i="12"/>
  <c r="BJ215" i="12"/>
  <c r="BJ216" i="12"/>
  <c r="BJ217" i="12"/>
  <c r="BJ218" i="12"/>
  <c r="BJ219" i="12"/>
  <c r="BJ220" i="12"/>
  <c r="BJ221" i="12"/>
  <c r="BJ222" i="12"/>
  <c r="BJ11" i="12"/>
  <c r="BJ12" i="12"/>
  <c r="BJ225" i="12"/>
  <c r="BJ226" i="12"/>
  <c r="BJ227" i="12"/>
  <c r="BJ228" i="12"/>
  <c r="BJ229" i="12"/>
  <c r="BJ230" i="12"/>
  <c r="BJ231" i="12"/>
  <c r="BJ232" i="12"/>
  <c r="BJ233" i="12"/>
  <c r="BJ234" i="12"/>
  <c r="BJ235" i="12"/>
  <c r="BJ236" i="12"/>
  <c r="BJ237" i="12"/>
  <c r="BJ238" i="12"/>
  <c r="BJ239" i="12"/>
  <c r="BJ240" i="12"/>
  <c r="BJ241" i="12"/>
  <c r="BJ242" i="12"/>
  <c r="BJ243" i="12"/>
  <c r="BJ244" i="12"/>
  <c r="BJ245" i="12"/>
  <c r="BJ246" i="12"/>
  <c r="BJ247" i="12"/>
  <c r="BJ248" i="12"/>
  <c r="BJ249" i="12"/>
  <c r="BJ250" i="12"/>
  <c r="BJ251" i="12"/>
  <c r="BJ252" i="12"/>
  <c r="BJ253" i="12"/>
  <c r="BJ254" i="12"/>
  <c r="BJ255" i="12"/>
  <c r="BJ256" i="12"/>
  <c r="BJ257" i="12"/>
  <c r="BJ258" i="12"/>
  <c r="BJ259" i="12"/>
  <c r="BJ260" i="12"/>
  <c r="BJ261" i="12"/>
  <c r="BJ262" i="12"/>
  <c r="BJ263" i="12"/>
  <c r="BJ264" i="12"/>
  <c r="BJ265" i="12"/>
  <c r="BJ266" i="12"/>
  <c r="BJ267" i="12"/>
  <c r="BJ268" i="12"/>
  <c r="BJ269" i="12"/>
  <c r="BJ270" i="12"/>
  <c r="BJ271" i="12"/>
  <c r="BJ272" i="12"/>
  <c r="BJ273" i="12"/>
  <c r="BJ274" i="12"/>
  <c r="BJ275" i="12"/>
  <c r="BJ276" i="12"/>
  <c r="BJ277" i="12"/>
  <c r="BJ278" i="12"/>
  <c r="BJ279" i="12"/>
  <c r="BJ280" i="12"/>
  <c r="BJ281" i="12"/>
  <c r="BJ282" i="12"/>
  <c r="BJ283" i="12"/>
  <c r="BJ284" i="12"/>
  <c r="BJ285" i="12"/>
  <c r="BJ286" i="12"/>
  <c r="BJ287" i="12"/>
  <c r="BJ288" i="12"/>
  <c r="BJ289" i="12"/>
  <c r="BJ290" i="12"/>
  <c r="BJ291" i="12"/>
  <c r="BJ292" i="12"/>
  <c r="BJ293" i="12"/>
  <c r="BJ294" i="12"/>
  <c r="BJ295" i="12"/>
  <c r="BJ296" i="12"/>
  <c r="BJ297" i="12"/>
  <c r="BJ298" i="12"/>
  <c r="BJ299" i="12"/>
  <c r="BJ300" i="12"/>
  <c r="BJ301" i="12"/>
  <c r="BJ302" i="12"/>
  <c r="BJ303" i="12"/>
  <c r="BJ304" i="12"/>
  <c r="BJ305" i="12"/>
  <c r="BJ306" i="12"/>
  <c r="BJ307" i="12"/>
  <c r="BJ308" i="12"/>
  <c r="BJ309" i="12"/>
  <c r="BJ310" i="12"/>
  <c r="BJ311" i="12"/>
  <c r="BJ312" i="12"/>
  <c r="BJ313" i="12"/>
  <c r="BJ314" i="12"/>
  <c r="BJ315" i="12"/>
  <c r="BJ316" i="12"/>
  <c r="BJ317" i="12"/>
  <c r="BJ318" i="12"/>
  <c r="BJ319" i="12"/>
  <c r="BJ320" i="12"/>
  <c r="BJ321" i="12"/>
  <c r="BJ322" i="12"/>
  <c r="BJ323" i="12"/>
  <c r="BJ324" i="12"/>
  <c r="BJ325" i="12"/>
  <c r="BJ326" i="12"/>
  <c r="BJ327" i="12"/>
  <c r="BJ328" i="12"/>
  <c r="BJ329" i="12"/>
  <c r="BJ330" i="12"/>
  <c r="BJ331" i="12"/>
  <c r="BJ332" i="12"/>
  <c r="BJ333" i="12"/>
  <c r="BJ334" i="12"/>
  <c r="BJ335" i="12"/>
  <c r="BJ336" i="12"/>
  <c r="BJ337" i="12"/>
  <c r="BJ338" i="12"/>
  <c r="BJ339" i="12"/>
  <c r="BJ340" i="12"/>
  <c r="BJ341" i="12"/>
  <c r="BJ342" i="12"/>
  <c r="BJ343" i="12"/>
  <c r="BJ344" i="12"/>
  <c r="BJ345" i="12"/>
  <c r="BJ346" i="12"/>
  <c r="BJ347" i="12"/>
  <c r="BJ348" i="12"/>
  <c r="BJ349" i="12"/>
  <c r="BJ350" i="12"/>
  <c r="BJ351" i="12"/>
  <c r="BJ352" i="12"/>
  <c r="BJ353" i="12"/>
  <c r="BJ354" i="12"/>
  <c r="BJ355" i="12"/>
  <c r="BJ356" i="12"/>
  <c r="BJ357" i="12"/>
  <c r="BJ358" i="12"/>
  <c r="BJ359" i="12"/>
  <c r="BJ360" i="12"/>
  <c r="BJ361" i="12"/>
  <c r="BJ362" i="12"/>
  <c r="BJ363" i="12"/>
  <c r="BJ364" i="12"/>
  <c r="BJ365" i="12"/>
  <c r="BJ366" i="12"/>
  <c r="BJ367" i="12"/>
  <c r="BJ368" i="12"/>
  <c r="BJ369" i="12"/>
  <c r="BJ370" i="12"/>
  <c r="BJ371" i="12"/>
  <c r="BJ372" i="12"/>
  <c r="BJ373" i="12"/>
  <c r="BJ374" i="12"/>
  <c r="BJ375" i="12"/>
  <c r="BJ376" i="12"/>
  <c r="BJ377" i="12"/>
  <c r="BJ378" i="12"/>
  <c r="BJ379" i="12"/>
  <c r="BJ380" i="12"/>
  <c r="BJ381" i="12"/>
  <c r="BJ382" i="12"/>
  <c r="BJ383" i="12"/>
  <c r="BJ384" i="12"/>
  <c r="BJ385" i="12"/>
  <c r="BJ386" i="12"/>
  <c r="BJ387" i="12"/>
  <c r="BJ388" i="12"/>
  <c r="BJ389" i="12"/>
  <c r="BJ390" i="12"/>
  <c r="BJ391" i="12"/>
  <c r="BJ392" i="12"/>
  <c r="BJ393" i="12"/>
  <c r="BJ394" i="12"/>
  <c r="BJ395" i="12"/>
  <c r="BJ396" i="12"/>
  <c r="BJ397" i="12"/>
  <c r="BJ398" i="12"/>
  <c r="BJ399" i="12"/>
  <c r="BJ400" i="12"/>
  <c r="BJ401" i="12"/>
  <c r="BJ402" i="12"/>
  <c r="BJ403" i="12"/>
  <c r="BJ404" i="12"/>
  <c r="BJ405" i="12"/>
  <c r="BJ406" i="12"/>
  <c r="BJ407" i="12"/>
  <c r="BJ408" i="12"/>
  <c r="BJ409" i="12"/>
  <c r="BJ410" i="12"/>
  <c r="BJ411" i="12"/>
  <c r="BJ412" i="12"/>
  <c r="BJ413" i="12"/>
  <c r="BJ414" i="12"/>
  <c r="BJ415" i="12"/>
  <c r="BJ416" i="12"/>
  <c r="BJ417" i="12"/>
  <c r="BJ418" i="12"/>
  <c r="BJ419" i="12"/>
  <c r="BJ420" i="12"/>
  <c r="BJ421" i="12"/>
  <c r="BJ422" i="12"/>
  <c r="BJ423" i="12"/>
  <c r="BJ424" i="12"/>
  <c r="BJ13" i="12"/>
  <c r="BJ14" i="12"/>
  <c r="BJ15" i="12"/>
  <c r="BK10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47" i="12"/>
  <c r="BK48" i="12"/>
  <c r="BK49" i="12"/>
  <c r="BK50" i="12"/>
  <c r="BK51" i="12"/>
  <c r="BK52" i="12"/>
  <c r="BK53" i="12"/>
  <c r="BK54" i="12"/>
  <c r="BK55" i="12"/>
  <c r="BK56" i="12"/>
  <c r="BK57" i="12"/>
  <c r="BK58" i="12"/>
  <c r="BK59" i="12"/>
  <c r="BK60" i="12"/>
  <c r="BK61" i="12"/>
  <c r="BK62" i="12"/>
  <c r="BK63" i="12"/>
  <c r="BK64" i="12"/>
  <c r="BK65" i="12"/>
  <c r="BK66" i="12"/>
  <c r="BK67" i="12"/>
  <c r="BK68" i="12"/>
  <c r="BK69" i="12"/>
  <c r="BK70" i="12"/>
  <c r="BK71" i="12"/>
  <c r="BK72" i="12"/>
  <c r="BK73" i="12"/>
  <c r="BK74" i="12"/>
  <c r="BK75" i="12"/>
  <c r="BK76" i="12"/>
  <c r="BK77" i="12"/>
  <c r="BK78" i="12"/>
  <c r="BK79" i="12"/>
  <c r="BK80" i="12"/>
  <c r="BK81" i="12"/>
  <c r="BK82" i="12"/>
  <c r="BK83" i="12"/>
  <c r="BK84" i="12"/>
  <c r="BK85" i="12"/>
  <c r="BK86" i="12"/>
  <c r="BK87" i="12"/>
  <c r="BK88" i="12"/>
  <c r="BK89" i="12"/>
  <c r="BK90" i="12"/>
  <c r="BK91" i="12"/>
  <c r="BK92" i="12"/>
  <c r="BK93" i="12"/>
  <c r="BK94" i="12"/>
  <c r="BK95" i="12"/>
  <c r="BK96" i="12"/>
  <c r="BK97" i="12"/>
  <c r="BK98" i="12"/>
  <c r="BK99" i="12"/>
  <c r="BK100" i="12"/>
  <c r="BK101" i="12"/>
  <c r="BK102" i="12"/>
  <c r="BK103" i="12"/>
  <c r="BK104" i="12"/>
  <c r="BK105" i="12"/>
  <c r="BK106" i="12"/>
  <c r="BK107" i="12"/>
  <c r="BK108" i="12"/>
  <c r="BK109" i="12"/>
  <c r="BK110" i="12"/>
  <c r="BK111" i="12"/>
  <c r="BK112" i="12"/>
  <c r="BK113" i="12"/>
  <c r="BK114" i="12"/>
  <c r="BK115" i="12"/>
  <c r="BK116" i="12"/>
  <c r="BK117" i="12"/>
  <c r="BK118" i="12"/>
  <c r="BK119" i="12"/>
  <c r="BK120" i="12"/>
  <c r="BK121" i="12"/>
  <c r="BK122" i="12"/>
  <c r="BK123" i="12"/>
  <c r="BK124" i="12"/>
  <c r="BK125" i="12"/>
  <c r="BK126" i="12"/>
  <c r="BK127" i="12"/>
  <c r="BK128" i="12"/>
  <c r="BK129" i="12"/>
  <c r="BK130" i="12"/>
  <c r="BK131" i="12"/>
  <c r="BK132" i="12"/>
  <c r="BK133" i="12"/>
  <c r="BK134" i="12"/>
  <c r="BK135" i="12"/>
  <c r="BK136" i="12"/>
  <c r="BK137" i="12"/>
  <c r="BK138" i="12"/>
  <c r="BK139" i="12"/>
  <c r="BK140" i="12"/>
  <c r="BK141" i="12"/>
  <c r="BK142" i="12"/>
  <c r="BK143" i="12"/>
  <c r="BK144" i="12"/>
  <c r="BK145" i="12"/>
  <c r="BK146" i="12"/>
  <c r="BK147" i="12"/>
  <c r="BK148" i="12"/>
  <c r="BK149" i="12"/>
  <c r="BK150" i="12"/>
  <c r="BK151" i="12"/>
  <c r="BK152" i="12"/>
  <c r="BK153" i="12"/>
  <c r="BK154" i="12"/>
  <c r="BK155" i="12"/>
  <c r="BK156" i="12"/>
  <c r="BK157" i="12"/>
  <c r="BK158" i="12"/>
  <c r="BK159" i="12"/>
  <c r="BK160" i="12"/>
  <c r="BK161" i="12"/>
  <c r="BK162" i="12"/>
  <c r="BK163" i="12"/>
  <c r="BK164" i="12"/>
  <c r="BK165" i="12"/>
  <c r="BK166" i="12"/>
  <c r="BK167" i="12"/>
  <c r="BK168" i="12"/>
  <c r="BK169" i="12"/>
  <c r="BK170" i="12"/>
  <c r="BK171" i="12"/>
  <c r="BK172" i="12"/>
  <c r="BK173" i="12"/>
  <c r="BK174" i="12"/>
  <c r="BK175" i="12"/>
  <c r="BK176" i="12"/>
  <c r="BK177" i="12"/>
  <c r="BK178" i="12"/>
  <c r="BK179" i="12"/>
  <c r="BK180" i="12"/>
  <c r="BK181" i="12"/>
  <c r="BK182" i="12"/>
  <c r="BK183" i="12"/>
  <c r="BK184" i="12"/>
  <c r="BK185" i="12"/>
  <c r="BK186" i="12"/>
  <c r="BK187" i="12"/>
  <c r="BK188" i="12"/>
  <c r="BK189" i="12"/>
  <c r="BK190" i="12"/>
  <c r="BK191" i="12"/>
  <c r="BK192" i="12"/>
  <c r="BK193" i="12"/>
  <c r="BK194" i="12"/>
  <c r="BK195" i="12"/>
  <c r="BK196" i="12"/>
  <c r="BK197" i="12"/>
  <c r="BK198" i="12"/>
  <c r="BK199" i="12"/>
  <c r="BK200" i="12"/>
  <c r="BK201" i="12"/>
  <c r="BK202" i="12"/>
  <c r="BK203" i="12"/>
  <c r="BK204" i="12"/>
  <c r="BK205" i="12"/>
  <c r="BK206" i="12"/>
  <c r="BK207" i="12"/>
  <c r="BK208" i="12"/>
  <c r="BK209" i="12"/>
  <c r="BK210" i="12"/>
  <c r="BK211" i="12"/>
  <c r="BK212" i="12"/>
  <c r="BK213" i="12"/>
  <c r="BK214" i="12"/>
  <c r="BK215" i="12"/>
  <c r="BK216" i="12"/>
  <c r="BK217" i="12"/>
  <c r="BK218" i="12"/>
  <c r="BK219" i="12"/>
  <c r="BK220" i="12"/>
  <c r="BK221" i="12"/>
  <c r="BK222" i="12"/>
  <c r="BK11" i="12"/>
  <c r="BK12" i="12"/>
  <c r="BK225" i="12"/>
  <c r="BK226" i="12"/>
  <c r="BK227" i="12"/>
  <c r="BK228" i="12"/>
  <c r="BK229" i="12"/>
  <c r="BK230" i="12"/>
  <c r="BK231" i="12"/>
  <c r="BK232" i="12"/>
  <c r="BK233" i="12"/>
  <c r="BK234" i="12"/>
  <c r="BK235" i="12"/>
  <c r="BK236" i="12"/>
  <c r="BK237" i="12"/>
  <c r="BK238" i="12"/>
  <c r="BK239" i="12"/>
  <c r="BK240" i="12"/>
  <c r="BK241" i="12"/>
  <c r="BK242" i="12"/>
  <c r="BK243" i="12"/>
  <c r="BK244" i="12"/>
  <c r="BK245" i="12"/>
  <c r="BK246" i="12"/>
  <c r="BK247" i="12"/>
  <c r="BK248" i="12"/>
  <c r="BK249" i="12"/>
  <c r="BK250" i="12"/>
  <c r="BK251" i="12"/>
  <c r="BK252" i="12"/>
  <c r="BK253" i="12"/>
  <c r="BK254" i="12"/>
  <c r="BK255" i="12"/>
  <c r="BK256" i="12"/>
  <c r="BK257" i="12"/>
  <c r="BK258" i="12"/>
  <c r="BK259" i="12"/>
  <c r="BK260" i="12"/>
  <c r="BK261" i="12"/>
  <c r="BK262" i="12"/>
  <c r="BK263" i="12"/>
  <c r="BK264" i="12"/>
  <c r="BK265" i="12"/>
  <c r="BK266" i="12"/>
  <c r="BK267" i="12"/>
  <c r="BK268" i="12"/>
  <c r="BK269" i="12"/>
  <c r="BK270" i="12"/>
  <c r="BK271" i="12"/>
  <c r="BK272" i="12"/>
  <c r="BK273" i="12"/>
  <c r="BK274" i="12"/>
  <c r="BK275" i="12"/>
  <c r="BK276" i="12"/>
  <c r="BK277" i="12"/>
  <c r="BK278" i="12"/>
  <c r="BK279" i="12"/>
  <c r="BK280" i="12"/>
  <c r="BK281" i="12"/>
  <c r="BK282" i="12"/>
  <c r="BK283" i="12"/>
  <c r="BK284" i="12"/>
  <c r="BK285" i="12"/>
  <c r="BK286" i="12"/>
  <c r="BK287" i="12"/>
  <c r="BK288" i="12"/>
  <c r="BK289" i="12"/>
  <c r="BK290" i="12"/>
  <c r="BK291" i="12"/>
  <c r="BK292" i="12"/>
  <c r="BK293" i="12"/>
  <c r="BK294" i="12"/>
  <c r="BK295" i="12"/>
  <c r="BK296" i="12"/>
  <c r="BK297" i="12"/>
  <c r="BK298" i="12"/>
  <c r="BK299" i="12"/>
  <c r="BK300" i="12"/>
  <c r="BK301" i="12"/>
  <c r="BK302" i="12"/>
  <c r="BK303" i="12"/>
  <c r="BK304" i="12"/>
  <c r="BK305" i="12"/>
  <c r="BK306" i="12"/>
  <c r="BK307" i="12"/>
  <c r="BK308" i="12"/>
  <c r="BK309" i="12"/>
  <c r="BK310" i="12"/>
  <c r="BK311" i="12"/>
  <c r="BK312" i="12"/>
  <c r="BK313" i="12"/>
  <c r="BK314" i="12"/>
  <c r="BK315" i="12"/>
  <c r="BK316" i="12"/>
  <c r="BK317" i="12"/>
  <c r="BK318" i="12"/>
  <c r="BK319" i="12"/>
  <c r="BK320" i="12"/>
  <c r="BK321" i="12"/>
  <c r="BK322" i="12"/>
  <c r="BK323" i="12"/>
  <c r="BK324" i="12"/>
  <c r="BK325" i="12"/>
  <c r="BK326" i="12"/>
  <c r="BK327" i="12"/>
  <c r="BK328" i="12"/>
  <c r="BK329" i="12"/>
  <c r="BK330" i="12"/>
  <c r="BK331" i="12"/>
  <c r="BK332" i="12"/>
  <c r="BK333" i="12"/>
  <c r="BK334" i="12"/>
  <c r="BK335" i="12"/>
  <c r="BK336" i="12"/>
  <c r="BK337" i="12"/>
  <c r="BK338" i="12"/>
  <c r="BK339" i="12"/>
  <c r="BK340" i="12"/>
  <c r="BK341" i="12"/>
  <c r="BK342" i="12"/>
  <c r="BK343" i="12"/>
  <c r="BK344" i="12"/>
  <c r="BK345" i="12"/>
  <c r="BK346" i="12"/>
  <c r="BK347" i="12"/>
  <c r="BK348" i="12"/>
  <c r="BK349" i="12"/>
  <c r="BK350" i="12"/>
  <c r="BK351" i="12"/>
  <c r="BK352" i="12"/>
  <c r="BK353" i="12"/>
  <c r="BK354" i="12"/>
  <c r="BK355" i="12"/>
  <c r="BK356" i="12"/>
  <c r="BK357" i="12"/>
  <c r="BK358" i="12"/>
  <c r="BK359" i="12"/>
  <c r="BK360" i="12"/>
  <c r="BK361" i="12"/>
  <c r="BK362" i="12"/>
  <c r="BK363" i="12"/>
  <c r="BK364" i="12"/>
  <c r="BK365" i="12"/>
  <c r="BK366" i="12"/>
  <c r="BK367" i="12"/>
  <c r="BK368" i="12"/>
  <c r="BK369" i="12"/>
  <c r="BK370" i="12"/>
  <c r="BK371" i="12"/>
  <c r="BK372" i="12"/>
  <c r="BK373" i="12"/>
  <c r="BK374" i="12"/>
  <c r="BK375" i="12"/>
  <c r="BK376" i="12"/>
  <c r="BK377" i="12"/>
  <c r="BK378" i="12"/>
  <c r="BK379" i="12"/>
  <c r="BK380" i="12"/>
  <c r="BK381" i="12"/>
  <c r="BK382" i="12"/>
  <c r="BK383" i="12"/>
  <c r="BK384" i="12"/>
  <c r="BK385" i="12"/>
  <c r="BK386" i="12"/>
  <c r="BK387" i="12"/>
  <c r="BK388" i="12"/>
  <c r="BK389" i="12"/>
  <c r="BK390" i="12"/>
  <c r="BK391" i="12"/>
  <c r="BK392" i="12"/>
  <c r="BK393" i="12"/>
  <c r="BK394" i="12"/>
  <c r="BK395" i="12"/>
  <c r="BK396" i="12"/>
  <c r="BK397" i="12"/>
  <c r="BK398" i="12"/>
  <c r="BK399" i="12"/>
  <c r="BK400" i="12"/>
  <c r="BK401" i="12"/>
  <c r="BK402" i="12"/>
  <c r="BK403" i="12"/>
  <c r="BK404" i="12"/>
  <c r="BK405" i="12"/>
  <c r="BK406" i="12"/>
  <c r="BK407" i="12"/>
  <c r="BK408" i="12"/>
  <c r="BK409" i="12"/>
  <c r="BK410" i="12"/>
  <c r="BK411" i="12"/>
  <c r="BK412" i="12"/>
  <c r="BK413" i="12"/>
  <c r="BK414" i="12"/>
  <c r="BK415" i="12"/>
  <c r="BK416" i="12"/>
  <c r="BK417" i="12"/>
  <c r="BK418" i="12"/>
  <c r="BK419" i="12"/>
  <c r="BK420" i="12"/>
  <c r="BK421" i="12"/>
  <c r="BK422" i="12"/>
  <c r="BK423" i="12"/>
  <c r="BK424" i="12"/>
  <c r="BK13" i="12"/>
  <c r="BK14" i="12"/>
  <c r="BK15" i="12"/>
  <c r="BL10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47" i="12"/>
  <c r="BL48" i="12"/>
  <c r="BL49" i="12"/>
  <c r="BL50" i="12"/>
  <c r="BL51" i="12"/>
  <c r="BL52" i="12"/>
  <c r="BL53" i="12"/>
  <c r="BL54" i="12"/>
  <c r="BL55" i="12"/>
  <c r="BL56" i="12"/>
  <c r="BL57" i="12"/>
  <c r="BL58" i="12"/>
  <c r="BL59" i="12"/>
  <c r="BL60" i="12"/>
  <c r="BL61" i="12"/>
  <c r="BL62" i="12"/>
  <c r="BL63" i="12"/>
  <c r="BL64" i="12"/>
  <c r="BL65" i="12"/>
  <c r="BL66" i="12"/>
  <c r="BL67" i="12"/>
  <c r="BL68" i="12"/>
  <c r="BL69" i="12"/>
  <c r="BL70" i="12"/>
  <c r="BL71" i="12"/>
  <c r="BL72" i="12"/>
  <c r="BL73" i="12"/>
  <c r="BL74" i="12"/>
  <c r="BL75" i="12"/>
  <c r="BL76" i="12"/>
  <c r="BL77" i="12"/>
  <c r="BL78" i="12"/>
  <c r="BL79" i="12"/>
  <c r="BL80" i="12"/>
  <c r="BL81" i="12"/>
  <c r="BL82" i="12"/>
  <c r="BL83" i="12"/>
  <c r="BL84" i="12"/>
  <c r="BL85" i="12"/>
  <c r="BL86" i="12"/>
  <c r="BL87" i="12"/>
  <c r="BL88" i="12"/>
  <c r="BL89" i="12"/>
  <c r="BL90" i="12"/>
  <c r="BL91" i="12"/>
  <c r="BL92" i="12"/>
  <c r="BL93" i="12"/>
  <c r="BL94" i="12"/>
  <c r="BL95" i="12"/>
  <c r="BL96" i="12"/>
  <c r="BL97" i="12"/>
  <c r="BL98" i="12"/>
  <c r="BL99" i="12"/>
  <c r="BL100" i="12"/>
  <c r="BL101" i="12"/>
  <c r="BL102" i="12"/>
  <c r="BL103" i="12"/>
  <c r="BL104" i="12"/>
  <c r="BL105" i="12"/>
  <c r="BL106" i="12"/>
  <c r="BL107" i="12"/>
  <c r="BL108" i="12"/>
  <c r="BL109" i="12"/>
  <c r="BL110" i="12"/>
  <c r="BL111" i="12"/>
  <c r="BL112" i="12"/>
  <c r="BL113" i="12"/>
  <c r="BL114" i="12"/>
  <c r="BL115" i="12"/>
  <c r="BL116" i="12"/>
  <c r="BL117" i="12"/>
  <c r="BL118" i="12"/>
  <c r="BL119" i="12"/>
  <c r="BL120" i="12"/>
  <c r="BL121" i="12"/>
  <c r="BL122" i="12"/>
  <c r="BL123" i="12"/>
  <c r="BL124" i="12"/>
  <c r="BL125" i="12"/>
  <c r="BL126" i="12"/>
  <c r="BL127" i="12"/>
  <c r="BL128" i="12"/>
  <c r="BL129" i="12"/>
  <c r="BL130" i="12"/>
  <c r="BL131" i="12"/>
  <c r="BL132" i="12"/>
  <c r="BL133" i="12"/>
  <c r="BL134" i="12"/>
  <c r="BL135" i="12"/>
  <c r="BL136" i="12"/>
  <c r="BL137" i="12"/>
  <c r="BL138" i="12"/>
  <c r="BL139" i="12"/>
  <c r="BL140" i="12"/>
  <c r="BL141" i="12"/>
  <c r="BL142" i="12"/>
  <c r="BL143" i="12"/>
  <c r="BL144" i="12"/>
  <c r="BL145" i="12"/>
  <c r="BL146" i="12"/>
  <c r="BL147" i="12"/>
  <c r="BL148" i="12"/>
  <c r="BL149" i="12"/>
  <c r="BL150" i="12"/>
  <c r="BL151" i="12"/>
  <c r="BL152" i="12"/>
  <c r="BL153" i="12"/>
  <c r="BL154" i="12"/>
  <c r="BL155" i="12"/>
  <c r="BL156" i="12"/>
  <c r="BL157" i="12"/>
  <c r="BL158" i="12"/>
  <c r="BL159" i="12"/>
  <c r="BL160" i="12"/>
  <c r="BL161" i="12"/>
  <c r="BL162" i="12"/>
  <c r="BL163" i="12"/>
  <c r="BL164" i="12"/>
  <c r="BL165" i="12"/>
  <c r="BL166" i="12"/>
  <c r="BL167" i="12"/>
  <c r="BL168" i="12"/>
  <c r="BL169" i="12"/>
  <c r="BL170" i="12"/>
  <c r="BL171" i="12"/>
  <c r="BL172" i="12"/>
  <c r="BL173" i="12"/>
  <c r="BL174" i="12"/>
  <c r="BL175" i="12"/>
  <c r="BL176" i="12"/>
  <c r="BL177" i="12"/>
  <c r="BL178" i="12"/>
  <c r="BL179" i="12"/>
  <c r="BL180" i="12"/>
  <c r="BL181" i="12"/>
  <c r="BL182" i="12"/>
  <c r="BL183" i="12"/>
  <c r="BL184" i="12"/>
  <c r="BL185" i="12"/>
  <c r="BL186" i="12"/>
  <c r="BL187" i="12"/>
  <c r="BL188" i="12"/>
  <c r="BL189" i="12"/>
  <c r="BL190" i="12"/>
  <c r="BL191" i="12"/>
  <c r="BL192" i="12"/>
  <c r="BL193" i="12"/>
  <c r="BL194" i="12"/>
  <c r="BL195" i="12"/>
  <c r="BL196" i="12"/>
  <c r="BL197" i="12"/>
  <c r="BL198" i="12"/>
  <c r="BL199" i="12"/>
  <c r="BL200" i="12"/>
  <c r="BL201" i="12"/>
  <c r="BL202" i="12"/>
  <c r="BL203" i="12"/>
  <c r="BL204" i="12"/>
  <c r="BL205" i="12"/>
  <c r="BL206" i="12"/>
  <c r="BL207" i="12"/>
  <c r="BL208" i="12"/>
  <c r="BL209" i="12"/>
  <c r="BL210" i="12"/>
  <c r="BL211" i="12"/>
  <c r="BL212" i="12"/>
  <c r="BL213" i="12"/>
  <c r="BL214" i="12"/>
  <c r="BL215" i="12"/>
  <c r="BL216" i="12"/>
  <c r="BL217" i="12"/>
  <c r="BL218" i="12"/>
  <c r="BL219" i="12"/>
  <c r="BL220" i="12"/>
  <c r="BL221" i="12"/>
  <c r="BL222" i="12"/>
  <c r="BL11" i="12"/>
  <c r="BL12" i="12"/>
  <c r="BL225" i="12"/>
  <c r="BL226" i="12"/>
  <c r="BL227" i="12"/>
  <c r="BL228" i="12"/>
  <c r="BL229" i="12"/>
  <c r="BL230" i="12"/>
  <c r="BL231" i="12"/>
  <c r="BL232" i="12"/>
  <c r="BL233" i="12"/>
  <c r="BL234" i="12"/>
  <c r="BL235" i="12"/>
  <c r="BL236" i="12"/>
  <c r="BL237" i="12"/>
  <c r="BL238" i="12"/>
  <c r="BL239" i="12"/>
  <c r="BL240" i="12"/>
  <c r="BL241" i="12"/>
  <c r="BL242" i="12"/>
  <c r="BL243" i="12"/>
  <c r="BL244" i="12"/>
  <c r="BL245" i="12"/>
  <c r="BL246" i="12"/>
  <c r="BL247" i="12"/>
  <c r="BL248" i="12"/>
  <c r="BL249" i="12"/>
  <c r="BL250" i="12"/>
  <c r="BL251" i="12"/>
  <c r="BL252" i="12"/>
  <c r="BL253" i="12"/>
  <c r="BL254" i="12"/>
  <c r="BL255" i="12"/>
  <c r="BL256" i="12"/>
  <c r="BL257" i="12"/>
  <c r="BL258" i="12"/>
  <c r="BL259" i="12"/>
  <c r="BL260" i="12"/>
  <c r="BL261" i="12"/>
  <c r="BL262" i="12"/>
  <c r="BL263" i="12"/>
  <c r="BL264" i="12"/>
  <c r="BL265" i="12"/>
  <c r="BL266" i="12"/>
  <c r="BL267" i="12"/>
  <c r="BL268" i="12"/>
  <c r="BL269" i="12"/>
  <c r="BL270" i="12"/>
  <c r="BL271" i="12"/>
  <c r="BL272" i="12"/>
  <c r="BL273" i="12"/>
  <c r="BL274" i="12"/>
  <c r="BL275" i="12"/>
  <c r="BL276" i="12"/>
  <c r="BL277" i="12"/>
  <c r="BL278" i="12"/>
  <c r="BL279" i="12"/>
  <c r="BL280" i="12"/>
  <c r="BL281" i="12"/>
  <c r="BL282" i="12"/>
  <c r="BL283" i="12"/>
  <c r="BL284" i="12"/>
  <c r="BL285" i="12"/>
  <c r="BL286" i="12"/>
  <c r="BL287" i="12"/>
  <c r="BL288" i="12"/>
  <c r="BL289" i="12"/>
  <c r="BL290" i="12"/>
  <c r="BL291" i="12"/>
  <c r="BL292" i="12"/>
  <c r="BL293" i="12"/>
  <c r="BL294" i="12"/>
  <c r="BL295" i="12"/>
  <c r="BL296" i="12"/>
  <c r="BL297" i="12"/>
  <c r="BL298" i="12"/>
  <c r="BL299" i="12"/>
  <c r="BL300" i="12"/>
  <c r="BL301" i="12"/>
  <c r="BL302" i="12"/>
  <c r="BL303" i="12"/>
  <c r="BL304" i="12"/>
  <c r="BL305" i="12"/>
  <c r="BL306" i="12"/>
  <c r="BL307" i="12"/>
  <c r="BL308" i="12"/>
  <c r="BL309" i="12"/>
  <c r="BL310" i="12"/>
  <c r="BL311" i="12"/>
  <c r="BL312" i="12"/>
  <c r="BL313" i="12"/>
  <c r="BL314" i="12"/>
  <c r="BL315" i="12"/>
  <c r="BL316" i="12"/>
  <c r="BL317" i="12"/>
  <c r="BL318" i="12"/>
  <c r="BL319" i="12"/>
  <c r="BL320" i="12"/>
  <c r="BL321" i="12"/>
  <c r="BL322" i="12"/>
  <c r="BL323" i="12"/>
  <c r="BL324" i="12"/>
  <c r="BL325" i="12"/>
  <c r="BL326" i="12"/>
  <c r="BL327" i="12"/>
  <c r="BL328" i="12"/>
  <c r="BL329" i="12"/>
  <c r="BL330" i="12"/>
  <c r="BL331" i="12"/>
  <c r="BL332" i="12"/>
  <c r="BL333" i="12"/>
  <c r="BL334" i="12"/>
  <c r="BL335" i="12"/>
  <c r="BL336" i="12"/>
  <c r="BL337" i="12"/>
  <c r="BL338" i="12"/>
  <c r="BL339" i="12"/>
  <c r="BL340" i="12"/>
  <c r="BL341" i="12"/>
  <c r="BL342" i="12"/>
  <c r="BL343" i="12"/>
  <c r="BL344" i="12"/>
  <c r="BL345" i="12"/>
  <c r="BL346" i="12"/>
  <c r="BL347" i="12"/>
  <c r="BL348" i="12"/>
  <c r="BL349" i="12"/>
  <c r="BL350" i="12"/>
  <c r="BL351" i="12"/>
  <c r="BL352" i="12"/>
  <c r="BL353" i="12"/>
  <c r="BL354" i="12"/>
  <c r="BL355" i="12"/>
  <c r="BL356" i="12"/>
  <c r="BL357" i="12"/>
  <c r="BL358" i="12"/>
  <c r="BL359" i="12"/>
  <c r="BL360" i="12"/>
  <c r="BL361" i="12"/>
  <c r="BL362" i="12"/>
  <c r="BL363" i="12"/>
  <c r="BL364" i="12"/>
  <c r="BL365" i="12"/>
  <c r="BL366" i="12"/>
  <c r="BL367" i="12"/>
  <c r="BL368" i="12"/>
  <c r="BL369" i="12"/>
  <c r="BL370" i="12"/>
  <c r="BL371" i="12"/>
  <c r="BL372" i="12"/>
  <c r="BL373" i="12"/>
  <c r="BL374" i="12"/>
  <c r="BL375" i="12"/>
  <c r="BL376" i="12"/>
  <c r="BL377" i="12"/>
  <c r="BL378" i="12"/>
  <c r="BL379" i="12"/>
  <c r="BL380" i="12"/>
  <c r="BL381" i="12"/>
  <c r="BL382" i="12"/>
  <c r="BL383" i="12"/>
  <c r="BL384" i="12"/>
  <c r="BL385" i="12"/>
  <c r="BL386" i="12"/>
  <c r="BL387" i="12"/>
  <c r="BL388" i="12"/>
  <c r="BL389" i="12"/>
  <c r="BL390" i="12"/>
  <c r="BL391" i="12"/>
  <c r="BL392" i="12"/>
  <c r="BL393" i="12"/>
  <c r="BL394" i="12"/>
  <c r="BL395" i="12"/>
  <c r="BL396" i="12"/>
  <c r="BL397" i="12"/>
  <c r="BL398" i="12"/>
  <c r="BL399" i="12"/>
  <c r="BL400" i="12"/>
  <c r="BL401" i="12"/>
  <c r="BL402" i="12"/>
  <c r="BL403" i="12"/>
  <c r="BL404" i="12"/>
  <c r="BL405" i="12"/>
  <c r="BL406" i="12"/>
  <c r="BL407" i="12"/>
  <c r="BL408" i="12"/>
  <c r="BL409" i="12"/>
  <c r="BL410" i="12"/>
  <c r="BL411" i="12"/>
  <c r="BL412" i="12"/>
  <c r="BL413" i="12"/>
  <c r="BL414" i="12"/>
  <c r="BL415" i="12"/>
  <c r="BL416" i="12"/>
  <c r="BL417" i="12"/>
  <c r="BL418" i="12"/>
  <c r="BL419" i="12"/>
  <c r="BL420" i="12"/>
  <c r="BL421" i="12"/>
  <c r="BL422" i="12"/>
  <c r="BL423" i="12"/>
  <c r="BL424" i="12"/>
  <c r="BL13" i="12"/>
  <c r="BL14" i="12"/>
  <c r="BL15" i="12"/>
  <c r="BM10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47" i="12"/>
  <c r="BM48" i="12"/>
  <c r="BM49" i="12"/>
  <c r="BM50" i="12"/>
  <c r="BM51" i="12"/>
  <c r="BM52" i="12"/>
  <c r="BM53" i="12"/>
  <c r="BM54" i="12"/>
  <c r="BM55" i="12"/>
  <c r="BM56" i="12"/>
  <c r="BM57" i="12"/>
  <c r="BM58" i="12"/>
  <c r="BM59" i="12"/>
  <c r="BM60" i="12"/>
  <c r="BM61" i="12"/>
  <c r="BM62" i="12"/>
  <c r="BM63" i="12"/>
  <c r="BM64" i="12"/>
  <c r="BM65" i="12"/>
  <c r="BM66" i="12"/>
  <c r="BM67" i="12"/>
  <c r="BM68" i="12"/>
  <c r="BM69" i="12"/>
  <c r="BM70" i="12"/>
  <c r="BM71" i="12"/>
  <c r="BM72" i="12"/>
  <c r="BM73" i="12"/>
  <c r="BM74" i="12"/>
  <c r="BM75" i="12"/>
  <c r="BM76" i="12"/>
  <c r="BM77" i="12"/>
  <c r="BM78" i="12"/>
  <c r="BM79" i="12"/>
  <c r="BM80" i="12"/>
  <c r="BM81" i="12"/>
  <c r="BM82" i="12"/>
  <c r="BM83" i="12"/>
  <c r="BM84" i="12"/>
  <c r="BM85" i="12"/>
  <c r="BM86" i="12"/>
  <c r="BM87" i="12"/>
  <c r="BM88" i="12"/>
  <c r="BM89" i="12"/>
  <c r="BM90" i="12"/>
  <c r="BM91" i="12"/>
  <c r="BM92" i="12"/>
  <c r="BM93" i="12"/>
  <c r="BM94" i="12"/>
  <c r="BM95" i="12"/>
  <c r="BM96" i="12"/>
  <c r="BM97" i="12"/>
  <c r="BM98" i="12"/>
  <c r="BM99" i="12"/>
  <c r="BM100" i="12"/>
  <c r="BM101" i="12"/>
  <c r="BM102" i="12"/>
  <c r="BM103" i="12"/>
  <c r="BM104" i="12"/>
  <c r="BM105" i="12"/>
  <c r="BM106" i="12"/>
  <c r="BM107" i="12"/>
  <c r="BM108" i="12"/>
  <c r="BM109" i="12"/>
  <c r="BM110" i="12"/>
  <c r="BM111" i="12"/>
  <c r="BM112" i="12"/>
  <c r="BM113" i="12"/>
  <c r="BM114" i="12"/>
  <c r="BM115" i="12"/>
  <c r="BM116" i="12"/>
  <c r="BM117" i="12"/>
  <c r="BM118" i="12"/>
  <c r="BM119" i="12"/>
  <c r="BM120" i="12"/>
  <c r="BM121" i="12"/>
  <c r="BM122" i="12"/>
  <c r="BM123" i="12"/>
  <c r="BM124" i="12"/>
  <c r="BM125" i="12"/>
  <c r="BM126" i="12"/>
  <c r="BM127" i="12"/>
  <c r="BM128" i="12"/>
  <c r="BM129" i="12"/>
  <c r="BM130" i="12"/>
  <c r="BM131" i="12"/>
  <c r="BM132" i="12"/>
  <c r="BM133" i="12"/>
  <c r="BM134" i="12"/>
  <c r="BM135" i="12"/>
  <c r="BM136" i="12"/>
  <c r="BM137" i="12"/>
  <c r="BM138" i="12"/>
  <c r="BM139" i="12"/>
  <c r="BM140" i="12"/>
  <c r="BM141" i="12"/>
  <c r="BM142" i="12"/>
  <c r="BM143" i="12"/>
  <c r="BM144" i="12"/>
  <c r="BM145" i="12"/>
  <c r="BM146" i="12"/>
  <c r="BM147" i="12"/>
  <c r="BM148" i="12"/>
  <c r="BM149" i="12"/>
  <c r="BM150" i="12"/>
  <c r="BM151" i="12"/>
  <c r="BM152" i="12"/>
  <c r="BM153" i="12"/>
  <c r="BM154" i="12"/>
  <c r="BM155" i="12"/>
  <c r="BM156" i="12"/>
  <c r="BM157" i="12"/>
  <c r="BM158" i="12"/>
  <c r="BM159" i="12"/>
  <c r="BM160" i="12"/>
  <c r="BM161" i="12"/>
  <c r="BM162" i="12"/>
  <c r="BM163" i="12"/>
  <c r="BM164" i="12"/>
  <c r="BM165" i="12"/>
  <c r="BM166" i="12"/>
  <c r="BM167" i="12"/>
  <c r="BM168" i="12"/>
  <c r="BM169" i="12"/>
  <c r="BM170" i="12"/>
  <c r="BM171" i="12"/>
  <c r="BM172" i="12"/>
  <c r="BM173" i="12"/>
  <c r="BM174" i="12"/>
  <c r="BM175" i="12"/>
  <c r="BM176" i="12"/>
  <c r="BM177" i="12"/>
  <c r="BM178" i="12"/>
  <c r="BM179" i="12"/>
  <c r="BM180" i="12"/>
  <c r="BM181" i="12"/>
  <c r="BM182" i="12"/>
  <c r="BM183" i="12"/>
  <c r="BM184" i="12"/>
  <c r="BM185" i="12"/>
  <c r="BM186" i="12"/>
  <c r="BM187" i="12"/>
  <c r="BM188" i="12"/>
  <c r="BM189" i="12"/>
  <c r="BM190" i="12"/>
  <c r="BM191" i="12"/>
  <c r="BM192" i="12"/>
  <c r="BM193" i="12"/>
  <c r="BM194" i="12"/>
  <c r="BM195" i="12"/>
  <c r="BM196" i="12"/>
  <c r="BM197" i="12"/>
  <c r="BM198" i="12"/>
  <c r="BM199" i="12"/>
  <c r="BM200" i="12"/>
  <c r="BM201" i="12"/>
  <c r="BM202" i="12"/>
  <c r="BM203" i="12"/>
  <c r="BM204" i="12"/>
  <c r="BM205" i="12"/>
  <c r="BM206" i="12"/>
  <c r="BM207" i="12"/>
  <c r="BM208" i="12"/>
  <c r="BM209" i="12"/>
  <c r="BM210" i="12"/>
  <c r="BM211" i="12"/>
  <c r="BM212" i="12"/>
  <c r="BM213" i="12"/>
  <c r="BM214" i="12"/>
  <c r="BM215" i="12"/>
  <c r="BM216" i="12"/>
  <c r="BM217" i="12"/>
  <c r="BM218" i="12"/>
  <c r="BM219" i="12"/>
  <c r="BM220" i="12"/>
  <c r="BM221" i="12"/>
  <c r="BM222" i="12"/>
  <c r="BM11" i="12"/>
  <c r="BM12" i="12"/>
  <c r="BM225" i="12"/>
  <c r="BM226" i="12"/>
  <c r="BM227" i="12"/>
  <c r="BM228" i="12"/>
  <c r="BM229" i="12"/>
  <c r="BM230" i="12"/>
  <c r="BM231" i="12"/>
  <c r="BM232" i="12"/>
  <c r="BM233" i="12"/>
  <c r="BM234" i="12"/>
  <c r="BM235" i="12"/>
  <c r="BM236" i="12"/>
  <c r="BM237" i="12"/>
  <c r="BM238" i="12"/>
  <c r="BM239" i="12"/>
  <c r="BM240" i="12"/>
  <c r="BM241" i="12"/>
  <c r="BM242" i="12"/>
  <c r="BM243" i="12"/>
  <c r="BM244" i="12"/>
  <c r="BM245" i="12"/>
  <c r="BM246" i="12"/>
  <c r="BM247" i="12"/>
  <c r="BM248" i="12"/>
  <c r="BM249" i="12"/>
  <c r="BM250" i="12"/>
  <c r="BM251" i="12"/>
  <c r="BM252" i="12"/>
  <c r="BM253" i="12"/>
  <c r="BM254" i="12"/>
  <c r="BM255" i="12"/>
  <c r="BM256" i="12"/>
  <c r="BM257" i="12"/>
  <c r="BM258" i="12"/>
  <c r="BM259" i="12"/>
  <c r="BM260" i="12"/>
  <c r="BM261" i="12"/>
  <c r="BM262" i="12"/>
  <c r="BM263" i="12"/>
  <c r="BM264" i="12"/>
  <c r="BM265" i="12"/>
  <c r="BM266" i="12"/>
  <c r="BM267" i="12"/>
  <c r="BM268" i="12"/>
  <c r="BM269" i="12"/>
  <c r="BM270" i="12"/>
  <c r="BM271" i="12"/>
  <c r="BM272" i="12"/>
  <c r="BM273" i="12"/>
  <c r="BM274" i="12"/>
  <c r="BM275" i="12"/>
  <c r="BM276" i="12"/>
  <c r="BM277" i="12"/>
  <c r="BM278" i="12"/>
  <c r="BM279" i="12"/>
  <c r="BM280" i="12"/>
  <c r="BM281" i="12"/>
  <c r="BM282" i="12"/>
  <c r="BM283" i="12"/>
  <c r="BM284" i="12"/>
  <c r="BM285" i="12"/>
  <c r="BM286" i="12"/>
  <c r="BM287" i="12"/>
  <c r="BM288" i="12"/>
  <c r="BM289" i="12"/>
  <c r="BM290" i="12"/>
  <c r="BM291" i="12"/>
  <c r="BM292" i="12"/>
  <c r="BM293" i="12"/>
  <c r="BM294" i="12"/>
  <c r="BM295" i="12"/>
  <c r="BM296" i="12"/>
  <c r="BM297" i="12"/>
  <c r="BM298" i="12"/>
  <c r="BM299" i="12"/>
  <c r="BM300" i="12"/>
  <c r="BM301" i="12"/>
  <c r="BM302" i="12"/>
  <c r="BM303" i="12"/>
  <c r="BM304" i="12"/>
  <c r="BM305" i="12"/>
  <c r="BM306" i="12"/>
  <c r="BM307" i="12"/>
  <c r="BM308" i="12"/>
  <c r="BM309" i="12"/>
  <c r="BM310" i="12"/>
  <c r="BM311" i="12"/>
  <c r="BM312" i="12"/>
  <c r="BM313" i="12"/>
  <c r="BM314" i="12"/>
  <c r="BM315" i="12"/>
  <c r="BM316" i="12"/>
  <c r="BM317" i="12"/>
  <c r="BM318" i="12"/>
  <c r="BM319" i="12"/>
  <c r="BM320" i="12"/>
  <c r="BM321" i="12"/>
  <c r="BM322" i="12"/>
  <c r="BM323" i="12"/>
  <c r="BM324" i="12"/>
  <c r="BM325" i="12"/>
  <c r="BM326" i="12"/>
  <c r="BM327" i="12"/>
  <c r="BM328" i="12"/>
  <c r="BM329" i="12"/>
  <c r="BM330" i="12"/>
  <c r="BM331" i="12"/>
  <c r="BM332" i="12"/>
  <c r="BM333" i="12"/>
  <c r="BM334" i="12"/>
  <c r="BM335" i="12"/>
  <c r="BM336" i="12"/>
  <c r="BM337" i="12"/>
  <c r="BM338" i="12"/>
  <c r="BM339" i="12"/>
  <c r="BM340" i="12"/>
  <c r="BM341" i="12"/>
  <c r="BM342" i="12"/>
  <c r="BM343" i="12"/>
  <c r="BM344" i="12"/>
  <c r="BM345" i="12"/>
  <c r="BM346" i="12"/>
  <c r="BM347" i="12"/>
  <c r="BM348" i="12"/>
  <c r="BM349" i="12"/>
  <c r="BM350" i="12"/>
  <c r="BM351" i="12"/>
  <c r="BM352" i="12"/>
  <c r="BM353" i="12"/>
  <c r="BM354" i="12"/>
  <c r="BM355" i="12"/>
  <c r="BM356" i="12"/>
  <c r="BM357" i="12"/>
  <c r="BM358" i="12"/>
  <c r="BM359" i="12"/>
  <c r="BM360" i="12"/>
  <c r="BM361" i="12"/>
  <c r="BM362" i="12"/>
  <c r="BM363" i="12"/>
  <c r="BM364" i="12"/>
  <c r="BM365" i="12"/>
  <c r="BM366" i="12"/>
  <c r="BM367" i="12"/>
  <c r="BM368" i="12"/>
  <c r="BM369" i="12"/>
  <c r="BM370" i="12"/>
  <c r="BM371" i="12"/>
  <c r="BM372" i="12"/>
  <c r="BM373" i="12"/>
  <c r="BM374" i="12"/>
  <c r="BM375" i="12"/>
  <c r="BM376" i="12"/>
  <c r="BM377" i="12"/>
  <c r="BM378" i="12"/>
  <c r="BM379" i="12"/>
  <c r="BM380" i="12"/>
  <c r="BM381" i="12"/>
  <c r="BM382" i="12"/>
  <c r="BM383" i="12"/>
  <c r="BM384" i="12"/>
  <c r="BM385" i="12"/>
  <c r="BM386" i="12"/>
  <c r="BM387" i="12"/>
  <c r="BM388" i="12"/>
  <c r="BM389" i="12"/>
  <c r="BM390" i="12"/>
  <c r="BM391" i="12"/>
  <c r="BM392" i="12"/>
  <c r="BM393" i="12"/>
  <c r="BM394" i="12"/>
  <c r="BM395" i="12"/>
  <c r="BM396" i="12"/>
  <c r="BM397" i="12"/>
  <c r="BM398" i="12"/>
  <c r="BM399" i="12"/>
  <c r="BM400" i="12"/>
  <c r="BM401" i="12"/>
  <c r="BM402" i="12"/>
  <c r="BM403" i="12"/>
  <c r="BM404" i="12"/>
  <c r="BM405" i="12"/>
  <c r="BM406" i="12"/>
  <c r="BM407" i="12"/>
  <c r="BM408" i="12"/>
  <c r="BM409" i="12"/>
  <c r="BM410" i="12"/>
  <c r="BM411" i="12"/>
  <c r="BM412" i="12"/>
  <c r="BM413" i="12"/>
  <c r="BM414" i="12"/>
  <c r="BM415" i="12"/>
  <c r="BM416" i="12"/>
  <c r="BM417" i="12"/>
  <c r="BM418" i="12"/>
  <c r="BM419" i="12"/>
  <c r="BM420" i="12"/>
  <c r="BM421" i="12"/>
  <c r="BM422" i="12"/>
  <c r="BM423" i="12"/>
  <c r="BM424" i="12"/>
  <c r="BM13" i="12"/>
  <c r="BM14" i="12"/>
  <c r="BM15" i="12"/>
  <c r="BN10" i="12"/>
  <c r="BN23" i="12"/>
  <c r="BN24" i="12"/>
  <c r="BN25" i="12"/>
  <c r="BN26" i="12"/>
  <c r="BN27" i="12"/>
  <c r="BN28" i="12"/>
  <c r="BN29" i="12"/>
  <c r="BN30" i="12"/>
  <c r="BN31" i="12"/>
  <c r="BN32" i="12"/>
  <c r="BN33" i="12"/>
  <c r="BN34" i="12"/>
  <c r="BN35" i="12"/>
  <c r="BN36" i="12"/>
  <c r="BN37" i="12"/>
  <c r="BN38" i="12"/>
  <c r="BN39" i="12"/>
  <c r="BN40" i="12"/>
  <c r="BN41" i="12"/>
  <c r="BN42" i="12"/>
  <c r="BN43" i="12"/>
  <c r="BN44" i="12"/>
  <c r="BN45" i="12"/>
  <c r="BN46" i="12"/>
  <c r="BN47" i="12"/>
  <c r="BN48" i="12"/>
  <c r="BN49" i="12"/>
  <c r="BN50" i="12"/>
  <c r="BN51" i="12"/>
  <c r="BN52" i="12"/>
  <c r="BN53" i="12"/>
  <c r="BN54" i="12"/>
  <c r="BN55" i="12"/>
  <c r="BN56" i="12"/>
  <c r="BN57" i="12"/>
  <c r="BN58" i="12"/>
  <c r="BN59" i="12"/>
  <c r="BN60" i="12"/>
  <c r="BN61" i="12"/>
  <c r="BN62" i="12"/>
  <c r="BN63" i="12"/>
  <c r="BN64" i="12"/>
  <c r="BN65" i="12"/>
  <c r="BN66" i="12"/>
  <c r="BN67" i="12"/>
  <c r="BN68" i="12"/>
  <c r="BN69" i="12"/>
  <c r="BN70" i="12"/>
  <c r="BN71" i="12"/>
  <c r="BN72" i="12"/>
  <c r="BN73" i="12"/>
  <c r="BN74" i="12"/>
  <c r="BN75" i="12"/>
  <c r="BN76" i="12"/>
  <c r="BN77" i="12"/>
  <c r="BN78" i="12"/>
  <c r="BN79" i="12"/>
  <c r="BN80" i="12"/>
  <c r="BN81" i="12"/>
  <c r="BN82" i="12"/>
  <c r="BN83" i="12"/>
  <c r="BN84" i="12"/>
  <c r="BN85" i="12"/>
  <c r="BN86" i="12"/>
  <c r="BN87" i="12"/>
  <c r="BN88" i="12"/>
  <c r="BN89" i="12"/>
  <c r="BN90" i="12"/>
  <c r="BN91" i="12"/>
  <c r="BN92" i="12"/>
  <c r="BN93" i="12"/>
  <c r="BN94" i="12"/>
  <c r="BN95" i="12"/>
  <c r="BN96" i="12"/>
  <c r="BN97" i="12"/>
  <c r="BN98" i="12"/>
  <c r="BN99" i="12"/>
  <c r="BN100" i="12"/>
  <c r="BN101" i="12"/>
  <c r="BN102" i="12"/>
  <c r="BN103" i="12"/>
  <c r="BN104" i="12"/>
  <c r="BN105" i="12"/>
  <c r="BN106" i="12"/>
  <c r="BN107" i="12"/>
  <c r="BN108" i="12"/>
  <c r="BN109" i="12"/>
  <c r="BN110" i="12"/>
  <c r="BN111" i="12"/>
  <c r="BN112" i="12"/>
  <c r="BN113" i="12"/>
  <c r="BN114" i="12"/>
  <c r="BN115" i="12"/>
  <c r="BN116" i="12"/>
  <c r="BN117" i="12"/>
  <c r="BN118" i="12"/>
  <c r="BN119" i="12"/>
  <c r="BN120" i="12"/>
  <c r="BN121" i="12"/>
  <c r="BN122" i="12"/>
  <c r="BN123" i="12"/>
  <c r="BN124" i="12"/>
  <c r="BN125" i="12"/>
  <c r="BN126" i="12"/>
  <c r="BN127" i="12"/>
  <c r="BN128" i="12"/>
  <c r="BN129" i="12"/>
  <c r="BN130" i="12"/>
  <c r="BN131" i="12"/>
  <c r="BN132" i="12"/>
  <c r="BN133" i="12"/>
  <c r="BN134" i="12"/>
  <c r="BN135" i="12"/>
  <c r="BN136" i="12"/>
  <c r="BN137" i="12"/>
  <c r="BN138" i="12"/>
  <c r="BN139" i="12"/>
  <c r="BN140" i="12"/>
  <c r="BN141" i="12"/>
  <c r="BN142" i="12"/>
  <c r="BN143" i="12"/>
  <c r="BN144" i="12"/>
  <c r="BN145" i="12"/>
  <c r="BN146" i="12"/>
  <c r="BN147" i="12"/>
  <c r="BN148" i="12"/>
  <c r="BN149" i="12"/>
  <c r="BN150" i="12"/>
  <c r="BN151" i="12"/>
  <c r="BN152" i="12"/>
  <c r="BN153" i="12"/>
  <c r="BN154" i="12"/>
  <c r="BN155" i="12"/>
  <c r="BN156" i="12"/>
  <c r="BN157" i="12"/>
  <c r="BN158" i="12"/>
  <c r="BN159" i="12"/>
  <c r="BN160" i="12"/>
  <c r="BN161" i="12"/>
  <c r="BN162" i="12"/>
  <c r="BN163" i="12"/>
  <c r="BN164" i="12"/>
  <c r="BN165" i="12"/>
  <c r="BN166" i="12"/>
  <c r="BN167" i="12"/>
  <c r="BN168" i="12"/>
  <c r="BN169" i="12"/>
  <c r="BN170" i="12"/>
  <c r="BN171" i="12"/>
  <c r="BN172" i="12"/>
  <c r="BN173" i="12"/>
  <c r="BN174" i="12"/>
  <c r="BN175" i="12"/>
  <c r="BN176" i="12"/>
  <c r="BN177" i="12"/>
  <c r="BN178" i="12"/>
  <c r="BN179" i="12"/>
  <c r="BN180" i="12"/>
  <c r="BN181" i="12"/>
  <c r="BN182" i="12"/>
  <c r="BN183" i="12"/>
  <c r="BN184" i="12"/>
  <c r="BN185" i="12"/>
  <c r="BN186" i="12"/>
  <c r="BN187" i="12"/>
  <c r="BN188" i="12"/>
  <c r="BN189" i="12"/>
  <c r="BN190" i="12"/>
  <c r="BN191" i="12"/>
  <c r="BN192" i="12"/>
  <c r="BN193" i="12"/>
  <c r="BN194" i="12"/>
  <c r="BN195" i="12"/>
  <c r="BN196" i="12"/>
  <c r="BN197" i="12"/>
  <c r="BN198" i="12"/>
  <c r="BN199" i="12"/>
  <c r="BN200" i="12"/>
  <c r="BN201" i="12"/>
  <c r="BN202" i="12"/>
  <c r="BN203" i="12"/>
  <c r="BN204" i="12"/>
  <c r="BN205" i="12"/>
  <c r="BN206" i="12"/>
  <c r="BN207" i="12"/>
  <c r="BN208" i="12"/>
  <c r="BN209" i="12"/>
  <c r="BN210" i="12"/>
  <c r="BN211" i="12"/>
  <c r="BN212" i="12"/>
  <c r="BN213" i="12"/>
  <c r="BN214" i="12"/>
  <c r="BN215" i="12"/>
  <c r="BN216" i="12"/>
  <c r="BN217" i="12"/>
  <c r="BN218" i="12"/>
  <c r="BN219" i="12"/>
  <c r="BN220" i="12"/>
  <c r="BN221" i="12"/>
  <c r="BN222" i="12"/>
  <c r="BN11" i="12"/>
  <c r="BN12" i="12"/>
  <c r="BN225" i="12"/>
  <c r="BN226" i="12"/>
  <c r="BN227" i="12"/>
  <c r="BN228" i="12"/>
  <c r="BN229" i="12"/>
  <c r="BN230" i="12"/>
  <c r="BN231" i="12"/>
  <c r="BN232" i="12"/>
  <c r="BN233" i="12"/>
  <c r="BN234" i="12"/>
  <c r="BN235" i="12"/>
  <c r="BN236" i="12"/>
  <c r="BN237" i="12"/>
  <c r="BN238" i="12"/>
  <c r="BN239" i="12"/>
  <c r="BN240" i="12"/>
  <c r="BN241" i="12"/>
  <c r="BN242" i="12"/>
  <c r="BN243" i="12"/>
  <c r="BN244" i="12"/>
  <c r="BN245" i="12"/>
  <c r="BN246" i="12"/>
  <c r="BN247" i="12"/>
  <c r="BN248" i="12"/>
  <c r="BN249" i="12"/>
  <c r="BN250" i="12"/>
  <c r="BN251" i="12"/>
  <c r="BN252" i="12"/>
  <c r="BN253" i="12"/>
  <c r="BN254" i="12"/>
  <c r="BN255" i="12"/>
  <c r="BN256" i="12"/>
  <c r="BN257" i="12"/>
  <c r="BN258" i="12"/>
  <c r="BN259" i="12"/>
  <c r="BN260" i="12"/>
  <c r="BN261" i="12"/>
  <c r="BN262" i="12"/>
  <c r="BN263" i="12"/>
  <c r="BN264" i="12"/>
  <c r="BN265" i="12"/>
  <c r="BN266" i="12"/>
  <c r="BN267" i="12"/>
  <c r="BN268" i="12"/>
  <c r="BN269" i="12"/>
  <c r="BN270" i="12"/>
  <c r="BN271" i="12"/>
  <c r="BN272" i="12"/>
  <c r="BN273" i="12"/>
  <c r="BN274" i="12"/>
  <c r="BN275" i="12"/>
  <c r="BN276" i="12"/>
  <c r="BN277" i="12"/>
  <c r="BN278" i="12"/>
  <c r="BN279" i="12"/>
  <c r="BN280" i="12"/>
  <c r="BN281" i="12"/>
  <c r="BN282" i="12"/>
  <c r="BN283" i="12"/>
  <c r="BN284" i="12"/>
  <c r="BN285" i="12"/>
  <c r="BN286" i="12"/>
  <c r="BN287" i="12"/>
  <c r="BN288" i="12"/>
  <c r="BN289" i="12"/>
  <c r="BN290" i="12"/>
  <c r="BN291" i="12"/>
  <c r="BN292" i="12"/>
  <c r="BN293" i="12"/>
  <c r="BN294" i="12"/>
  <c r="BN295" i="12"/>
  <c r="BN296" i="12"/>
  <c r="BN297" i="12"/>
  <c r="BN298" i="12"/>
  <c r="BN299" i="12"/>
  <c r="BN300" i="12"/>
  <c r="BN301" i="12"/>
  <c r="BN302" i="12"/>
  <c r="BN303" i="12"/>
  <c r="BN304" i="12"/>
  <c r="BN305" i="12"/>
  <c r="BN306" i="12"/>
  <c r="BN307" i="12"/>
  <c r="BN308" i="12"/>
  <c r="BN309" i="12"/>
  <c r="BN310" i="12"/>
  <c r="BN311" i="12"/>
  <c r="BN312" i="12"/>
  <c r="BN313" i="12"/>
  <c r="BN314" i="12"/>
  <c r="BN315" i="12"/>
  <c r="BN316" i="12"/>
  <c r="BN317" i="12"/>
  <c r="BN318" i="12"/>
  <c r="BN319" i="12"/>
  <c r="BN320" i="12"/>
  <c r="BN321" i="12"/>
  <c r="BN322" i="12"/>
  <c r="BN323" i="12"/>
  <c r="BN324" i="12"/>
  <c r="BN325" i="12"/>
  <c r="BN326" i="12"/>
  <c r="BN327" i="12"/>
  <c r="BN328" i="12"/>
  <c r="BN329" i="12"/>
  <c r="BN330" i="12"/>
  <c r="BN331" i="12"/>
  <c r="BN332" i="12"/>
  <c r="BN333" i="12"/>
  <c r="BN334" i="12"/>
  <c r="BN335" i="12"/>
  <c r="BN336" i="12"/>
  <c r="BN337" i="12"/>
  <c r="BN338" i="12"/>
  <c r="BN339" i="12"/>
  <c r="BN340" i="12"/>
  <c r="BN341" i="12"/>
  <c r="BN342" i="12"/>
  <c r="BN343" i="12"/>
  <c r="BN344" i="12"/>
  <c r="BN345" i="12"/>
  <c r="BN346" i="12"/>
  <c r="BN347" i="12"/>
  <c r="BN348" i="12"/>
  <c r="BN349" i="12"/>
  <c r="BN350" i="12"/>
  <c r="BN351" i="12"/>
  <c r="BN352" i="12"/>
  <c r="BN353" i="12"/>
  <c r="BN354" i="12"/>
  <c r="BN355" i="12"/>
  <c r="BN356" i="12"/>
  <c r="BN357" i="12"/>
  <c r="BN358" i="12"/>
  <c r="BN359" i="12"/>
  <c r="BN360" i="12"/>
  <c r="BN361" i="12"/>
  <c r="BN362" i="12"/>
  <c r="BN363" i="12"/>
  <c r="BN364" i="12"/>
  <c r="BN365" i="12"/>
  <c r="BN366" i="12"/>
  <c r="BN367" i="12"/>
  <c r="BN368" i="12"/>
  <c r="BN369" i="12"/>
  <c r="BN370" i="12"/>
  <c r="BN371" i="12"/>
  <c r="BN372" i="12"/>
  <c r="BN373" i="12"/>
  <c r="BN374" i="12"/>
  <c r="BN375" i="12"/>
  <c r="BN376" i="12"/>
  <c r="BN377" i="12"/>
  <c r="BN378" i="12"/>
  <c r="BN379" i="12"/>
  <c r="BN380" i="12"/>
  <c r="BN381" i="12"/>
  <c r="BN382" i="12"/>
  <c r="BN383" i="12"/>
  <c r="BN384" i="12"/>
  <c r="BN385" i="12"/>
  <c r="BN386" i="12"/>
  <c r="BN387" i="12"/>
  <c r="BN388" i="12"/>
  <c r="BN389" i="12"/>
  <c r="BN390" i="12"/>
  <c r="BN391" i="12"/>
  <c r="BN392" i="12"/>
  <c r="BN393" i="12"/>
  <c r="BN394" i="12"/>
  <c r="BN395" i="12"/>
  <c r="BN396" i="12"/>
  <c r="BN397" i="12"/>
  <c r="BN398" i="12"/>
  <c r="BN399" i="12"/>
  <c r="BN400" i="12"/>
  <c r="BN401" i="12"/>
  <c r="BN402" i="12"/>
  <c r="BN403" i="12"/>
  <c r="BN404" i="12"/>
  <c r="BN405" i="12"/>
  <c r="BN406" i="12"/>
  <c r="BN407" i="12"/>
  <c r="BN408" i="12"/>
  <c r="BN409" i="12"/>
  <c r="BN410" i="12"/>
  <c r="BN411" i="12"/>
  <c r="BN412" i="12"/>
  <c r="BN413" i="12"/>
  <c r="BN414" i="12"/>
  <c r="BN415" i="12"/>
  <c r="BN416" i="12"/>
  <c r="BN417" i="12"/>
  <c r="BN418" i="12"/>
  <c r="BN419" i="12"/>
  <c r="BN420" i="12"/>
  <c r="BN421" i="12"/>
  <c r="BN422" i="12"/>
  <c r="BN423" i="12"/>
  <c r="BN424" i="12"/>
  <c r="BN13" i="12"/>
  <c r="BN14" i="12"/>
  <c r="BN15" i="12"/>
  <c r="BO10" i="12"/>
  <c r="BO23" i="12"/>
  <c r="BO24" i="12"/>
  <c r="BO25" i="12"/>
  <c r="BO26" i="12"/>
  <c r="BO27" i="12"/>
  <c r="BO28" i="12"/>
  <c r="BO29" i="12"/>
  <c r="BO30" i="12"/>
  <c r="BO31" i="12"/>
  <c r="BO32" i="12"/>
  <c r="BO33" i="12"/>
  <c r="BO34" i="12"/>
  <c r="BO35" i="12"/>
  <c r="BO36" i="12"/>
  <c r="BO37" i="12"/>
  <c r="BO38" i="12"/>
  <c r="BO39" i="12"/>
  <c r="BO40" i="12"/>
  <c r="BO41" i="12"/>
  <c r="BO42" i="12"/>
  <c r="BO43" i="12"/>
  <c r="BO44" i="12"/>
  <c r="BO45" i="12"/>
  <c r="BO46" i="12"/>
  <c r="BO47" i="12"/>
  <c r="BO48" i="12"/>
  <c r="BO49" i="12"/>
  <c r="BO50" i="12"/>
  <c r="BO51" i="12"/>
  <c r="BO52" i="12"/>
  <c r="BO53" i="12"/>
  <c r="BO54" i="12"/>
  <c r="BO55" i="12"/>
  <c r="BO56" i="12"/>
  <c r="BO57" i="12"/>
  <c r="BO58" i="12"/>
  <c r="BO59" i="12"/>
  <c r="BO60" i="12"/>
  <c r="BO61" i="12"/>
  <c r="BO62" i="12"/>
  <c r="BO63" i="12"/>
  <c r="BO64" i="12"/>
  <c r="BO65" i="12"/>
  <c r="BO66" i="12"/>
  <c r="BO67" i="12"/>
  <c r="BO68" i="12"/>
  <c r="BO69" i="12"/>
  <c r="BO70" i="12"/>
  <c r="BO71" i="12"/>
  <c r="BO72" i="12"/>
  <c r="BO73" i="12"/>
  <c r="BO74" i="12"/>
  <c r="BO75" i="12"/>
  <c r="BO76" i="12"/>
  <c r="BO77" i="12"/>
  <c r="BO78" i="12"/>
  <c r="BO79" i="12"/>
  <c r="BO80" i="12"/>
  <c r="BO81" i="12"/>
  <c r="BO82" i="12"/>
  <c r="BO83" i="12"/>
  <c r="BO84" i="12"/>
  <c r="BO85" i="12"/>
  <c r="BO86" i="12"/>
  <c r="BO87" i="12"/>
  <c r="BO88" i="12"/>
  <c r="BO89" i="12"/>
  <c r="BO90" i="12"/>
  <c r="BO91" i="12"/>
  <c r="BO92" i="12"/>
  <c r="BO93" i="12"/>
  <c r="BO94" i="12"/>
  <c r="BO95" i="12"/>
  <c r="BO96" i="12"/>
  <c r="BO97" i="12"/>
  <c r="BO98" i="12"/>
  <c r="BO99" i="12"/>
  <c r="BO100" i="12"/>
  <c r="BO101" i="12"/>
  <c r="BO102" i="12"/>
  <c r="BO103" i="12"/>
  <c r="BO104" i="12"/>
  <c r="BO105" i="12"/>
  <c r="BO106" i="12"/>
  <c r="BO107" i="12"/>
  <c r="BO108" i="12"/>
  <c r="BO109" i="12"/>
  <c r="BO110" i="12"/>
  <c r="BO111" i="12"/>
  <c r="BO112" i="12"/>
  <c r="BO113" i="12"/>
  <c r="BO114" i="12"/>
  <c r="BO115" i="12"/>
  <c r="BO116" i="12"/>
  <c r="BO117" i="12"/>
  <c r="BO118" i="12"/>
  <c r="BO119" i="12"/>
  <c r="BO120" i="12"/>
  <c r="BO121" i="12"/>
  <c r="BO122" i="12"/>
  <c r="BO123" i="12"/>
  <c r="BO124" i="12"/>
  <c r="BO125" i="12"/>
  <c r="BO126" i="12"/>
  <c r="BO127" i="12"/>
  <c r="BO128" i="12"/>
  <c r="BO129" i="12"/>
  <c r="BO130" i="12"/>
  <c r="BO131" i="12"/>
  <c r="BO132" i="12"/>
  <c r="BO133" i="12"/>
  <c r="BO134" i="12"/>
  <c r="BO135" i="12"/>
  <c r="BO136" i="12"/>
  <c r="BO137" i="12"/>
  <c r="BO138" i="12"/>
  <c r="BO139" i="12"/>
  <c r="BO140" i="12"/>
  <c r="BO141" i="12"/>
  <c r="BO142" i="12"/>
  <c r="BO143" i="12"/>
  <c r="BO144" i="12"/>
  <c r="BO145" i="12"/>
  <c r="BO146" i="12"/>
  <c r="BO147" i="12"/>
  <c r="BO148" i="12"/>
  <c r="BO149" i="12"/>
  <c r="BO150" i="12"/>
  <c r="BO151" i="12"/>
  <c r="BO152" i="12"/>
  <c r="BO153" i="12"/>
  <c r="BO154" i="12"/>
  <c r="BO155" i="12"/>
  <c r="BO156" i="12"/>
  <c r="BO157" i="12"/>
  <c r="BO158" i="12"/>
  <c r="BO159" i="12"/>
  <c r="BO160" i="12"/>
  <c r="BO161" i="12"/>
  <c r="BO162" i="12"/>
  <c r="BO163" i="12"/>
  <c r="BO164" i="12"/>
  <c r="BO165" i="12"/>
  <c r="BO166" i="12"/>
  <c r="BO167" i="12"/>
  <c r="BO168" i="12"/>
  <c r="BO169" i="12"/>
  <c r="BO170" i="12"/>
  <c r="BO171" i="12"/>
  <c r="BO172" i="12"/>
  <c r="BO173" i="12"/>
  <c r="BO174" i="12"/>
  <c r="BO175" i="12"/>
  <c r="BO176" i="12"/>
  <c r="BO177" i="12"/>
  <c r="BO178" i="12"/>
  <c r="BO179" i="12"/>
  <c r="BO180" i="12"/>
  <c r="BO181" i="12"/>
  <c r="BO182" i="12"/>
  <c r="BO183" i="12"/>
  <c r="BO184" i="12"/>
  <c r="BO185" i="12"/>
  <c r="BO186" i="12"/>
  <c r="BO187" i="12"/>
  <c r="BO188" i="12"/>
  <c r="BO189" i="12"/>
  <c r="BO190" i="12"/>
  <c r="BO191" i="12"/>
  <c r="BO192" i="12"/>
  <c r="BO193" i="12"/>
  <c r="BO194" i="12"/>
  <c r="BO195" i="12"/>
  <c r="BO196" i="12"/>
  <c r="BO197" i="12"/>
  <c r="BO198" i="12"/>
  <c r="BO199" i="12"/>
  <c r="BO200" i="12"/>
  <c r="BO201" i="12"/>
  <c r="BO202" i="12"/>
  <c r="BO203" i="12"/>
  <c r="BO204" i="12"/>
  <c r="BO205" i="12"/>
  <c r="BO206" i="12"/>
  <c r="BO207" i="12"/>
  <c r="BO208" i="12"/>
  <c r="BO209" i="12"/>
  <c r="BO210" i="12"/>
  <c r="BO211" i="12"/>
  <c r="BO212" i="12"/>
  <c r="BO213" i="12"/>
  <c r="BO214" i="12"/>
  <c r="BO215" i="12"/>
  <c r="BO216" i="12"/>
  <c r="BO217" i="12"/>
  <c r="BO218" i="12"/>
  <c r="BO219" i="12"/>
  <c r="BO220" i="12"/>
  <c r="BO221" i="12"/>
  <c r="BO222" i="12"/>
  <c r="BO11" i="12"/>
  <c r="BO12" i="12"/>
  <c r="BO225" i="12"/>
  <c r="BO226" i="12"/>
  <c r="BO227" i="12"/>
  <c r="BO228" i="12"/>
  <c r="BO229" i="12"/>
  <c r="BO230" i="12"/>
  <c r="BO231" i="12"/>
  <c r="BO232" i="12"/>
  <c r="BO233" i="12"/>
  <c r="BO234" i="12"/>
  <c r="BO235" i="12"/>
  <c r="BO236" i="12"/>
  <c r="BO237" i="12"/>
  <c r="BO238" i="12"/>
  <c r="BO239" i="12"/>
  <c r="BO240" i="12"/>
  <c r="BO241" i="12"/>
  <c r="BO242" i="12"/>
  <c r="BO243" i="12"/>
  <c r="BO244" i="12"/>
  <c r="BO245" i="12"/>
  <c r="BO246" i="12"/>
  <c r="BO247" i="12"/>
  <c r="BO248" i="12"/>
  <c r="BO249" i="12"/>
  <c r="BO250" i="12"/>
  <c r="BO251" i="12"/>
  <c r="BO252" i="12"/>
  <c r="BO253" i="12"/>
  <c r="BO254" i="12"/>
  <c r="BO255" i="12"/>
  <c r="BO256" i="12"/>
  <c r="BO257" i="12"/>
  <c r="BO258" i="12"/>
  <c r="BO259" i="12"/>
  <c r="BO260" i="12"/>
  <c r="BO261" i="12"/>
  <c r="BO262" i="12"/>
  <c r="BO263" i="12"/>
  <c r="BO264" i="12"/>
  <c r="BO265" i="12"/>
  <c r="BO266" i="12"/>
  <c r="BO267" i="12"/>
  <c r="BO268" i="12"/>
  <c r="BO269" i="12"/>
  <c r="BO270" i="12"/>
  <c r="BO271" i="12"/>
  <c r="BO272" i="12"/>
  <c r="BO273" i="12"/>
  <c r="BO274" i="12"/>
  <c r="BO275" i="12"/>
  <c r="BO276" i="12"/>
  <c r="BO277" i="12"/>
  <c r="BO278" i="12"/>
  <c r="BO279" i="12"/>
  <c r="BO280" i="12"/>
  <c r="BO281" i="12"/>
  <c r="BO282" i="12"/>
  <c r="BO283" i="12"/>
  <c r="BO284" i="12"/>
  <c r="BO285" i="12"/>
  <c r="BO286" i="12"/>
  <c r="BO287" i="12"/>
  <c r="BO288" i="12"/>
  <c r="BO289" i="12"/>
  <c r="BO290" i="12"/>
  <c r="BO291" i="12"/>
  <c r="BO292" i="12"/>
  <c r="BO293" i="12"/>
  <c r="BO294" i="12"/>
  <c r="BO295" i="12"/>
  <c r="BO296" i="12"/>
  <c r="BO297" i="12"/>
  <c r="BO298" i="12"/>
  <c r="BO299" i="12"/>
  <c r="BO300" i="12"/>
  <c r="BO301" i="12"/>
  <c r="BO302" i="12"/>
  <c r="BO303" i="12"/>
  <c r="BO304" i="12"/>
  <c r="BO305" i="12"/>
  <c r="BO306" i="12"/>
  <c r="BO307" i="12"/>
  <c r="BO308" i="12"/>
  <c r="BO309" i="12"/>
  <c r="BO310" i="12"/>
  <c r="BO311" i="12"/>
  <c r="BO312" i="12"/>
  <c r="BO313" i="12"/>
  <c r="BO314" i="12"/>
  <c r="BO315" i="12"/>
  <c r="BO316" i="12"/>
  <c r="BO317" i="12"/>
  <c r="BO318" i="12"/>
  <c r="BO319" i="12"/>
  <c r="BO320" i="12"/>
  <c r="BO321" i="12"/>
  <c r="BO322" i="12"/>
  <c r="BO323" i="12"/>
  <c r="BO324" i="12"/>
  <c r="BO325" i="12"/>
  <c r="BO326" i="12"/>
  <c r="BO327" i="12"/>
  <c r="BO328" i="12"/>
  <c r="BO329" i="12"/>
  <c r="BO330" i="12"/>
  <c r="BO331" i="12"/>
  <c r="BO332" i="12"/>
  <c r="BO333" i="12"/>
  <c r="BO334" i="12"/>
  <c r="BO335" i="12"/>
  <c r="BO336" i="12"/>
  <c r="BO337" i="12"/>
  <c r="BO338" i="12"/>
  <c r="BO339" i="12"/>
  <c r="BO340" i="12"/>
  <c r="BO341" i="12"/>
  <c r="BO342" i="12"/>
  <c r="BO343" i="12"/>
  <c r="BO344" i="12"/>
  <c r="BO345" i="12"/>
  <c r="BO346" i="12"/>
  <c r="BO347" i="12"/>
  <c r="BO348" i="12"/>
  <c r="BO349" i="12"/>
  <c r="BO350" i="12"/>
  <c r="BO351" i="12"/>
  <c r="BO352" i="12"/>
  <c r="BO353" i="12"/>
  <c r="BO354" i="12"/>
  <c r="BO355" i="12"/>
  <c r="BO356" i="12"/>
  <c r="BO357" i="12"/>
  <c r="BO358" i="12"/>
  <c r="BO359" i="12"/>
  <c r="BO360" i="12"/>
  <c r="BO361" i="12"/>
  <c r="BO362" i="12"/>
  <c r="BO363" i="12"/>
  <c r="BO364" i="12"/>
  <c r="BO365" i="12"/>
  <c r="BO366" i="12"/>
  <c r="BO367" i="12"/>
  <c r="BO368" i="12"/>
  <c r="BO369" i="12"/>
  <c r="BO370" i="12"/>
  <c r="BO371" i="12"/>
  <c r="BO372" i="12"/>
  <c r="BO373" i="12"/>
  <c r="BO374" i="12"/>
  <c r="BO375" i="12"/>
  <c r="BO376" i="12"/>
  <c r="BO377" i="12"/>
  <c r="BO378" i="12"/>
  <c r="BO379" i="12"/>
  <c r="BO380" i="12"/>
  <c r="BO381" i="12"/>
  <c r="BO382" i="12"/>
  <c r="BO383" i="12"/>
  <c r="BO384" i="12"/>
  <c r="BO385" i="12"/>
  <c r="BO386" i="12"/>
  <c r="BO387" i="12"/>
  <c r="BO388" i="12"/>
  <c r="BO389" i="12"/>
  <c r="BO390" i="12"/>
  <c r="BO391" i="12"/>
  <c r="BO392" i="12"/>
  <c r="BO393" i="12"/>
  <c r="BO394" i="12"/>
  <c r="BO395" i="12"/>
  <c r="BO396" i="12"/>
  <c r="BO397" i="12"/>
  <c r="BO398" i="12"/>
  <c r="BO399" i="12"/>
  <c r="BO400" i="12"/>
  <c r="BO401" i="12"/>
  <c r="BO402" i="12"/>
  <c r="BO403" i="12"/>
  <c r="BO404" i="12"/>
  <c r="BO405" i="12"/>
  <c r="BO406" i="12"/>
  <c r="BO407" i="12"/>
  <c r="BO408" i="12"/>
  <c r="BO409" i="12"/>
  <c r="BO410" i="12"/>
  <c r="BO411" i="12"/>
  <c r="BO412" i="12"/>
  <c r="BO413" i="12"/>
  <c r="BO414" i="12"/>
  <c r="BO415" i="12"/>
  <c r="BO416" i="12"/>
  <c r="BO417" i="12"/>
  <c r="BO418" i="12"/>
  <c r="BO419" i="12"/>
  <c r="BO420" i="12"/>
  <c r="BO421" i="12"/>
  <c r="BO422" i="12"/>
  <c r="BO423" i="12"/>
  <c r="BO424" i="12"/>
  <c r="BO13" i="12"/>
  <c r="BO14" i="12"/>
  <c r="BO15" i="12"/>
  <c r="BP10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47" i="12"/>
  <c r="BP48" i="12"/>
  <c r="BP49" i="12"/>
  <c r="BP50" i="12"/>
  <c r="BP51" i="12"/>
  <c r="BP52" i="12"/>
  <c r="BP53" i="12"/>
  <c r="BP54" i="12"/>
  <c r="BP55" i="12"/>
  <c r="BP56" i="12"/>
  <c r="BP57" i="12"/>
  <c r="BP58" i="12"/>
  <c r="BP59" i="12"/>
  <c r="BP60" i="12"/>
  <c r="BP61" i="12"/>
  <c r="BP62" i="12"/>
  <c r="BP63" i="12"/>
  <c r="BP64" i="12"/>
  <c r="BP65" i="12"/>
  <c r="BP66" i="12"/>
  <c r="BP67" i="12"/>
  <c r="BP68" i="12"/>
  <c r="BP69" i="12"/>
  <c r="BP70" i="12"/>
  <c r="BP71" i="12"/>
  <c r="BP72" i="12"/>
  <c r="BP73" i="12"/>
  <c r="BP74" i="12"/>
  <c r="BP75" i="12"/>
  <c r="BP76" i="12"/>
  <c r="BP77" i="12"/>
  <c r="BP78" i="12"/>
  <c r="BP79" i="12"/>
  <c r="BP80" i="12"/>
  <c r="BP81" i="12"/>
  <c r="BP82" i="12"/>
  <c r="BP83" i="12"/>
  <c r="BP84" i="12"/>
  <c r="BP85" i="12"/>
  <c r="BP86" i="12"/>
  <c r="BP87" i="12"/>
  <c r="BP88" i="12"/>
  <c r="BP89" i="12"/>
  <c r="BP90" i="12"/>
  <c r="BP91" i="12"/>
  <c r="BP92" i="12"/>
  <c r="BP93" i="12"/>
  <c r="BP94" i="12"/>
  <c r="BP95" i="12"/>
  <c r="BP96" i="12"/>
  <c r="BP97" i="12"/>
  <c r="BP98" i="12"/>
  <c r="BP99" i="12"/>
  <c r="BP100" i="12"/>
  <c r="BP101" i="12"/>
  <c r="BP102" i="12"/>
  <c r="BP103" i="12"/>
  <c r="BP104" i="12"/>
  <c r="BP105" i="12"/>
  <c r="BP106" i="12"/>
  <c r="BP107" i="12"/>
  <c r="BP108" i="12"/>
  <c r="BP109" i="12"/>
  <c r="BP110" i="12"/>
  <c r="BP111" i="12"/>
  <c r="BP112" i="12"/>
  <c r="BP113" i="12"/>
  <c r="BP114" i="12"/>
  <c r="BP115" i="12"/>
  <c r="BP116" i="12"/>
  <c r="BP117" i="12"/>
  <c r="BP118" i="12"/>
  <c r="BP119" i="12"/>
  <c r="BP120" i="12"/>
  <c r="BP121" i="12"/>
  <c r="BP122" i="12"/>
  <c r="BP123" i="12"/>
  <c r="BP124" i="12"/>
  <c r="BP125" i="12"/>
  <c r="BP126" i="12"/>
  <c r="BP127" i="12"/>
  <c r="BP128" i="12"/>
  <c r="BP129" i="12"/>
  <c r="BP130" i="12"/>
  <c r="BP131" i="12"/>
  <c r="BP132" i="12"/>
  <c r="BP133" i="12"/>
  <c r="BP134" i="12"/>
  <c r="BP135" i="12"/>
  <c r="BP136" i="12"/>
  <c r="BP137" i="12"/>
  <c r="BP138" i="12"/>
  <c r="BP139" i="12"/>
  <c r="BP140" i="12"/>
  <c r="BP141" i="12"/>
  <c r="BP142" i="12"/>
  <c r="BP143" i="12"/>
  <c r="BP144" i="12"/>
  <c r="BP145" i="12"/>
  <c r="BP146" i="12"/>
  <c r="BP147" i="12"/>
  <c r="BP148" i="12"/>
  <c r="BP149" i="12"/>
  <c r="BP150" i="12"/>
  <c r="BP151" i="12"/>
  <c r="BP152" i="12"/>
  <c r="BP153" i="12"/>
  <c r="BP154" i="12"/>
  <c r="BP155" i="12"/>
  <c r="BP156" i="12"/>
  <c r="BP157" i="12"/>
  <c r="BP158" i="12"/>
  <c r="BP159" i="12"/>
  <c r="BP160" i="12"/>
  <c r="BP161" i="12"/>
  <c r="BP162" i="12"/>
  <c r="BP163" i="12"/>
  <c r="BP164" i="12"/>
  <c r="BP165" i="12"/>
  <c r="BP166" i="12"/>
  <c r="BP167" i="12"/>
  <c r="BP168" i="12"/>
  <c r="BP169" i="12"/>
  <c r="BP170" i="12"/>
  <c r="BP171" i="12"/>
  <c r="BP172" i="12"/>
  <c r="BP173" i="12"/>
  <c r="BP174" i="12"/>
  <c r="BP175" i="12"/>
  <c r="BP176" i="12"/>
  <c r="BP177" i="12"/>
  <c r="BP178" i="12"/>
  <c r="BP179" i="12"/>
  <c r="BP180" i="12"/>
  <c r="BP181" i="12"/>
  <c r="BP182" i="12"/>
  <c r="BP183" i="12"/>
  <c r="BP184" i="12"/>
  <c r="BP185" i="12"/>
  <c r="BP186" i="12"/>
  <c r="BP187" i="12"/>
  <c r="BP188" i="12"/>
  <c r="BP189" i="12"/>
  <c r="BP190" i="12"/>
  <c r="BP191" i="12"/>
  <c r="BP192" i="12"/>
  <c r="BP193" i="12"/>
  <c r="BP194" i="12"/>
  <c r="BP195" i="12"/>
  <c r="BP196" i="12"/>
  <c r="BP197" i="12"/>
  <c r="BP198" i="12"/>
  <c r="BP199" i="12"/>
  <c r="BP200" i="12"/>
  <c r="BP201" i="12"/>
  <c r="BP202" i="12"/>
  <c r="BP203" i="12"/>
  <c r="BP204" i="12"/>
  <c r="BP205" i="12"/>
  <c r="BP206" i="12"/>
  <c r="BP207" i="12"/>
  <c r="BP208" i="12"/>
  <c r="BP209" i="12"/>
  <c r="BP210" i="12"/>
  <c r="BP211" i="12"/>
  <c r="BP212" i="12"/>
  <c r="BP213" i="12"/>
  <c r="BP214" i="12"/>
  <c r="BP215" i="12"/>
  <c r="BP216" i="12"/>
  <c r="BP217" i="12"/>
  <c r="BP218" i="12"/>
  <c r="BP219" i="12"/>
  <c r="BP220" i="12"/>
  <c r="BP221" i="12"/>
  <c r="BP222" i="12"/>
  <c r="BP11" i="12"/>
  <c r="BP12" i="12"/>
  <c r="BP225" i="12"/>
  <c r="BP226" i="12"/>
  <c r="BP227" i="12"/>
  <c r="BP228" i="12"/>
  <c r="BP229" i="12"/>
  <c r="BP230" i="12"/>
  <c r="BP231" i="12"/>
  <c r="BP232" i="12"/>
  <c r="BP233" i="12"/>
  <c r="BP234" i="12"/>
  <c r="BP235" i="12"/>
  <c r="BP236" i="12"/>
  <c r="BP237" i="12"/>
  <c r="BP238" i="12"/>
  <c r="BP239" i="12"/>
  <c r="BP240" i="12"/>
  <c r="BP241" i="12"/>
  <c r="BP242" i="12"/>
  <c r="BP243" i="12"/>
  <c r="BP244" i="12"/>
  <c r="BP245" i="12"/>
  <c r="BP246" i="12"/>
  <c r="BP247" i="12"/>
  <c r="BP248" i="12"/>
  <c r="BP249" i="12"/>
  <c r="BP250" i="12"/>
  <c r="BP251" i="12"/>
  <c r="BP252" i="12"/>
  <c r="BP253" i="12"/>
  <c r="BP254" i="12"/>
  <c r="BP255" i="12"/>
  <c r="BP256" i="12"/>
  <c r="BP257" i="12"/>
  <c r="BP258" i="12"/>
  <c r="BP259" i="12"/>
  <c r="BP260" i="12"/>
  <c r="BP261" i="12"/>
  <c r="BP262" i="12"/>
  <c r="BP263" i="12"/>
  <c r="BP264" i="12"/>
  <c r="BP265" i="12"/>
  <c r="BP266" i="12"/>
  <c r="BP267" i="12"/>
  <c r="BP268" i="12"/>
  <c r="BP269" i="12"/>
  <c r="BP270" i="12"/>
  <c r="BP271" i="12"/>
  <c r="BP272" i="12"/>
  <c r="BP273" i="12"/>
  <c r="BP274" i="12"/>
  <c r="BP275" i="12"/>
  <c r="BP276" i="12"/>
  <c r="BP277" i="12"/>
  <c r="BP278" i="12"/>
  <c r="BP279" i="12"/>
  <c r="BP280" i="12"/>
  <c r="BP281" i="12"/>
  <c r="BP282" i="12"/>
  <c r="BP283" i="12"/>
  <c r="BP284" i="12"/>
  <c r="BP285" i="12"/>
  <c r="BP286" i="12"/>
  <c r="BP287" i="12"/>
  <c r="BP288" i="12"/>
  <c r="BP289" i="12"/>
  <c r="BP290" i="12"/>
  <c r="BP291" i="12"/>
  <c r="BP292" i="12"/>
  <c r="BP293" i="12"/>
  <c r="BP294" i="12"/>
  <c r="BP295" i="12"/>
  <c r="BP296" i="12"/>
  <c r="BP297" i="12"/>
  <c r="BP298" i="12"/>
  <c r="BP299" i="12"/>
  <c r="BP300" i="12"/>
  <c r="BP301" i="12"/>
  <c r="BP302" i="12"/>
  <c r="BP303" i="12"/>
  <c r="BP304" i="12"/>
  <c r="BP305" i="12"/>
  <c r="BP306" i="12"/>
  <c r="BP307" i="12"/>
  <c r="BP308" i="12"/>
  <c r="BP309" i="12"/>
  <c r="BP310" i="12"/>
  <c r="BP311" i="12"/>
  <c r="BP312" i="12"/>
  <c r="BP313" i="12"/>
  <c r="BP314" i="12"/>
  <c r="BP315" i="12"/>
  <c r="BP316" i="12"/>
  <c r="BP317" i="12"/>
  <c r="BP318" i="12"/>
  <c r="BP319" i="12"/>
  <c r="BP320" i="12"/>
  <c r="BP321" i="12"/>
  <c r="BP322" i="12"/>
  <c r="BP323" i="12"/>
  <c r="BP324" i="12"/>
  <c r="BP325" i="12"/>
  <c r="BP326" i="12"/>
  <c r="BP327" i="12"/>
  <c r="BP328" i="12"/>
  <c r="BP329" i="12"/>
  <c r="BP330" i="12"/>
  <c r="BP331" i="12"/>
  <c r="BP332" i="12"/>
  <c r="BP333" i="12"/>
  <c r="BP334" i="12"/>
  <c r="BP335" i="12"/>
  <c r="BP336" i="12"/>
  <c r="BP337" i="12"/>
  <c r="BP338" i="12"/>
  <c r="BP339" i="12"/>
  <c r="BP340" i="12"/>
  <c r="BP341" i="12"/>
  <c r="BP342" i="12"/>
  <c r="BP343" i="12"/>
  <c r="BP344" i="12"/>
  <c r="BP345" i="12"/>
  <c r="BP346" i="12"/>
  <c r="BP347" i="12"/>
  <c r="BP348" i="12"/>
  <c r="BP349" i="12"/>
  <c r="BP350" i="12"/>
  <c r="BP351" i="12"/>
  <c r="BP352" i="12"/>
  <c r="BP353" i="12"/>
  <c r="BP354" i="12"/>
  <c r="BP355" i="12"/>
  <c r="BP356" i="12"/>
  <c r="BP357" i="12"/>
  <c r="BP358" i="12"/>
  <c r="BP359" i="12"/>
  <c r="BP360" i="12"/>
  <c r="BP361" i="12"/>
  <c r="BP362" i="12"/>
  <c r="BP363" i="12"/>
  <c r="BP364" i="12"/>
  <c r="BP365" i="12"/>
  <c r="BP366" i="12"/>
  <c r="BP367" i="12"/>
  <c r="BP368" i="12"/>
  <c r="BP369" i="12"/>
  <c r="BP370" i="12"/>
  <c r="BP371" i="12"/>
  <c r="BP372" i="12"/>
  <c r="BP373" i="12"/>
  <c r="BP374" i="12"/>
  <c r="BP375" i="12"/>
  <c r="BP376" i="12"/>
  <c r="BP377" i="12"/>
  <c r="BP378" i="12"/>
  <c r="BP379" i="12"/>
  <c r="BP380" i="12"/>
  <c r="BP381" i="12"/>
  <c r="BP382" i="12"/>
  <c r="BP383" i="12"/>
  <c r="BP384" i="12"/>
  <c r="BP385" i="12"/>
  <c r="BP386" i="12"/>
  <c r="BP387" i="12"/>
  <c r="BP388" i="12"/>
  <c r="BP389" i="12"/>
  <c r="BP390" i="12"/>
  <c r="BP391" i="12"/>
  <c r="BP392" i="12"/>
  <c r="BP393" i="12"/>
  <c r="BP394" i="12"/>
  <c r="BP395" i="12"/>
  <c r="BP396" i="12"/>
  <c r="BP397" i="12"/>
  <c r="BP398" i="12"/>
  <c r="BP399" i="12"/>
  <c r="BP400" i="12"/>
  <c r="BP401" i="12"/>
  <c r="BP402" i="12"/>
  <c r="BP403" i="12"/>
  <c r="BP404" i="12"/>
  <c r="BP405" i="12"/>
  <c r="BP406" i="12"/>
  <c r="BP407" i="12"/>
  <c r="BP408" i="12"/>
  <c r="BP409" i="12"/>
  <c r="BP410" i="12"/>
  <c r="BP411" i="12"/>
  <c r="BP412" i="12"/>
  <c r="BP413" i="12"/>
  <c r="BP414" i="12"/>
  <c r="BP415" i="12"/>
  <c r="BP416" i="12"/>
  <c r="BP417" i="12"/>
  <c r="BP418" i="12"/>
  <c r="BP419" i="12"/>
  <c r="BP420" i="12"/>
  <c r="BP421" i="12"/>
  <c r="BP422" i="12"/>
  <c r="BP423" i="12"/>
  <c r="BP424" i="12"/>
  <c r="BP13" i="12"/>
  <c r="BP14" i="12"/>
  <c r="BP15" i="12"/>
  <c r="BQ10" i="12"/>
  <c r="BQ23" i="12"/>
  <c r="BQ24" i="12"/>
  <c r="BQ25" i="12"/>
  <c r="BQ26" i="12"/>
  <c r="BQ27" i="12"/>
  <c r="BQ28" i="12"/>
  <c r="BQ29" i="12"/>
  <c r="BQ30" i="12"/>
  <c r="BQ31" i="12"/>
  <c r="BQ32" i="12"/>
  <c r="BQ33" i="12"/>
  <c r="BQ34" i="12"/>
  <c r="BQ35" i="12"/>
  <c r="BQ36" i="12"/>
  <c r="BQ37" i="12"/>
  <c r="BQ38" i="12"/>
  <c r="BQ39" i="12"/>
  <c r="BQ40" i="12"/>
  <c r="BQ41" i="12"/>
  <c r="BQ42" i="12"/>
  <c r="BQ43" i="12"/>
  <c r="BQ44" i="12"/>
  <c r="BQ45" i="12"/>
  <c r="BQ46" i="12"/>
  <c r="BQ47" i="12"/>
  <c r="BQ48" i="12"/>
  <c r="BQ49" i="12"/>
  <c r="BQ50" i="12"/>
  <c r="BQ51" i="12"/>
  <c r="BQ52" i="12"/>
  <c r="BQ53" i="12"/>
  <c r="BQ54" i="12"/>
  <c r="BQ55" i="12"/>
  <c r="BQ56" i="12"/>
  <c r="BQ57" i="12"/>
  <c r="BQ58" i="12"/>
  <c r="BQ59" i="12"/>
  <c r="BQ60" i="12"/>
  <c r="BQ61" i="12"/>
  <c r="BQ62" i="12"/>
  <c r="BQ63" i="12"/>
  <c r="BQ64" i="12"/>
  <c r="BQ65" i="12"/>
  <c r="BQ66" i="12"/>
  <c r="BQ67" i="12"/>
  <c r="BQ68" i="12"/>
  <c r="BQ69" i="12"/>
  <c r="BQ70" i="12"/>
  <c r="BQ71" i="12"/>
  <c r="BQ72" i="12"/>
  <c r="BQ73" i="12"/>
  <c r="BQ74" i="12"/>
  <c r="BQ75" i="12"/>
  <c r="BQ76" i="12"/>
  <c r="BQ77" i="12"/>
  <c r="BQ78" i="12"/>
  <c r="BQ79" i="12"/>
  <c r="BQ80" i="12"/>
  <c r="BQ81" i="12"/>
  <c r="BQ82" i="12"/>
  <c r="BQ83" i="12"/>
  <c r="BQ84" i="12"/>
  <c r="BQ85" i="12"/>
  <c r="BQ86" i="12"/>
  <c r="BQ87" i="12"/>
  <c r="BQ88" i="12"/>
  <c r="BQ89" i="12"/>
  <c r="BQ90" i="12"/>
  <c r="BQ91" i="12"/>
  <c r="BQ92" i="12"/>
  <c r="BQ93" i="12"/>
  <c r="BQ94" i="12"/>
  <c r="BQ95" i="12"/>
  <c r="BQ96" i="12"/>
  <c r="BQ97" i="12"/>
  <c r="BQ98" i="12"/>
  <c r="BQ99" i="12"/>
  <c r="BQ100" i="12"/>
  <c r="BQ101" i="12"/>
  <c r="BQ102" i="12"/>
  <c r="BQ103" i="12"/>
  <c r="BQ104" i="12"/>
  <c r="BQ105" i="12"/>
  <c r="BQ106" i="12"/>
  <c r="BQ107" i="12"/>
  <c r="BQ108" i="12"/>
  <c r="BQ109" i="12"/>
  <c r="BQ110" i="12"/>
  <c r="BQ111" i="12"/>
  <c r="BQ112" i="12"/>
  <c r="BQ113" i="12"/>
  <c r="BQ114" i="12"/>
  <c r="BQ115" i="12"/>
  <c r="BQ116" i="12"/>
  <c r="BQ117" i="12"/>
  <c r="BQ118" i="12"/>
  <c r="BQ119" i="12"/>
  <c r="BQ120" i="12"/>
  <c r="BQ121" i="12"/>
  <c r="BQ122" i="12"/>
  <c r="BQ123" i="12"/>
  <c r="BQ124" i="12"/>
  <c r="BQ125" i="12"/>
  <c r="BQ126" i="12"/>
  <c r="BQ127" i="12"/>
  <c r="BQ128" i="12"/>
  <c r="BQ129" i="12"/>
  <c r="BQ130" i="12"/>
  <c r="BQ131" i="12"/>
  <c r="BQ132" i="12"/>
  <c r="BQ133" i="12"/>
  <c r="BQ134" i="12"/>
  <c r="BQ135" i="12"/>
  <c r="BQ136" i="12"/>
  <c r="BQ137" i="12"/>
  <c r="BQ138" i="12"/>
  <c r="BQ139" i="12"/>
  <c r="BQ140" i="12"/>
  <c r="BQ141" i="12"/>
  <c r="BQ142" i="12"/>
  <c r="BQ143" i="12"/>
  <c r="BQ144" i="12"/>
  <c r="BQ145" i="12"/>
  <c r="BQ146" i="12"/>
  <c r="BQ147" i="12"/>
  <c r="BQ148" i="12"/>
  <c r="BQ149" i="12"/>
  <c r="BQ150" i="12"/>
  <c r="BQ151" i="12"/>
  <c r="BQ152" i="12"/>
  <c r="BQ153" i="12"/>
  <c r="BQ154" i="12"/>
  <c r="BQ155" i="12"/>
  <c r="BQ156" i="12"/>
  <c r="BQ157" i="12"/>
  <c r="BQ158" i="12"/>
  <c r="BQ159" i="12"/>
  <c r="BQ160" i="12"/>
  <c r="BQ161" i="12"/>
  <c r="BQ162" i="12"/>
  <c r="BQ163" i="12"/>
  <c r="BQ164" i="12"/>
  <c r="BQ165" i="12"/>
  <c r="BQ166" i="12"/>
  <c r="BQ167" i="12"/>
  <c r="BQ168" i="12"/>
  <c r="BQ169" i="12"/>
  <c r="BQ170" i="12"/>
  <c r="BQ171" i="12"/>
  <c r="BQ172" i="12"/>
  <c r="BQ173" i="12"/>
  <c r="BQ174" i="12"/>
  <c r="BQ175" i="12"/>
  <c r="BQ176" i="12"/>
  <c r="BQ177" i="12"/>
  <c r="BQ178" i="12"/>
  <c r="BQ179" i="12"/>
  <c r="BQ180" i="12"/>
  <c r="BQ181" i="12"/>
  <c r="BQ182" i="12"/>
  <c r="BQ183" i="12"/>
  <c r="BQ184" i="12"/>
  <c r="BQ185" i="12"/>
  <c r="BQ186" i="12"/>
  <c r="BQ187" i="12"/>
  <c r="BQ188" i="12"/>
  <c r="BQ189" i="12"/>
  <c r="BQ190" i="12"/>
  <c r="BQ191" i="12"/>
  <c r="BQ192" i="12"/>
  <c r="BQ193" i="12"/>
  <c r="BQ194" i="12"/>
  <c r="BQ195" i="12"/>
  <c r="BQ196" i="12"/>
  <c r="BQ197" i="12"/>
  <c r="BQ198" i="12"/>
  <c r="BQ199" i="12"/>
  <c r="BQ200" i="12"/>
  <c r="BQ201" i="12"/>
  <c r="BQ202" i="12"/>
  <c r="BQ203" i="12"/>
  <c r="BQ204" i="12"/>
  <c r="BQ205" i="12"/>
  <c r="BQ206" i="12"/>
  <c r="BQ207" i="12"/>
  <c r="BQ208" i="12"/>
  <c r="BQ209" i="12"/>
  <c r="BQ210" i="12"/>
  <c r="BQ211" i="12"/>
  <c r="BQ212" i="12"/>
  <c r="BQ213" i="12"/>
  <c r="BQ214" i="12"/>
  <c r="BQ215" i="12"/>
  <c r="BQ216" i="12"/>
  <c r="BQ217" i="12"/>
  <c r="BQ218" i="12"/>
  <c r="BQ219" i="12"/>
  <c r="BQ220" i="12"/>
  <c r="BQ221" i="12"/>
  <c r="BQ222" i="12"/>
  <c r="BQ11" i="12"/>
  <c r="BQ12" i="12"/>
  <c r="BQ225" i="12"/>
  <c r="BQ226" i="12"/>
  <c r="BQ227" i="12"/>
  <c r="BQ228" i="12"/>
  <c r="BQ229" i="12"/>
  <c r="BQ230" i="12"/>
  <c r="BQ231" i="12"/>
  <c r="BQ232" i="12"/>
  <c r="BQ233" i="12"/>
  <c r="BQ234" i="12"/>
  <c r="BQ235" i="12"/>
  <c r="BQ236" i="12"/>
  <c r="BQ237" i="12"/>
  <c r="BQ238" i="12"/>
  <c r="BQ239" i="12"/>
  <c r="BQ240" i="12"/>
  <c r="BQ241" i="12"/>
  <c r="BQ242" i="12"/>
  <c r="BQ243" i="12"/>
  <c r="BQ244" i="12"/>
  <c r="BQ245" i="12"/>
  <c r="BQ246" i="12"/>
  <c r="BQ247" i="12"/>
  <c r="BQ248" i="12"/>
  <c r="BQ249" i="12"/>
  <c r="BQ250" i="12"/>
  <c r="BQ251" i="12"/>
  <c r="BQ252" i="12"/>
  <c r="BQ253" i="12"/>
  <c r="BQ254" i="12"/>
  <c r="BQ255" i="12"/>
  <c r="BQ256" i="12"/>
  <c r="BQ257" i="12"/>
  <c r="BQ258" i="12"/>
  <c r="BQ259" i="12"/>
  <c r="BQ260" i="12"/>
  <c r="BQ261" i="12"/>
  <c r="BQ262" i="12"/>
  <c r="BQ263" i="12"/>
  <c r="BQ264" i="12"/>
  <c r="BQ265" i="12"/>
  <c r="BQ266" i="12"/>
  <c r="BQ267" i="12"/>
  <c r="BQ268" i="12"/>
  <c r="BQ269" i="12"/>
  <c r="BQ270" i="12"/>
  <c r="BQ271" i="12"/>
  <c r="BQ272" i="12"/>
  <c r="BQ273" i="12"/>
  <c r="BQ274" i="12"/>
  <c r="BQ275" i="12"/>
  <c r="BQ276" i="12"/>
  <c r="BQ277" i="12"/>
  <c r="BQ278" i="12"/>
  <c r="BQ279" i="12"/>
  <c r="BQ280" i="12"/>
  <c r="BQ281" i="12"/>
  <c r="BQ282" i="12"/>
  <c r="BQ283" i="12"/>
  <c r="BQ284" i="12"/>
  <c r="BQ285" i="12"/>
  <c r="BQ286" i="12"/>
  <c r="BQ287" i="12"/>
  <c r="BQ288" i="12"/>
  <c r="BQ289" i="12"/>
  <c r="BQ290" i="12"/>
  <c r="BQ291" i="12"/>
  <c r="BQ292" i="12"/>
  <c r="BQ293" i="12"/>
  <c r="BQ294" i="12"/>
  <c r="BQ295" i="12"/>
  <c r="BQ296" i="12"/>
  <c r="BQ297" i="12"/>
  <c r="BQ298" i="12"/>
  <c r="BQ299" i="12"/>
  <c r="BQ300" i="12"/>
  <c r="BQ301" i="12"/>
  <c r="BQ302" i="12"/>
  <c r="BQ303" i="12"/>
  <c r="BQ304" i="12"/>
  <c r="BQ305" i="12"/>
  <c r="BQ306" i="12"/>
  <c r="BQ307" i="12"/>
  <c r="BQ308" i="12"/>
  <c r="BQ309" i="12"/>
  <c r="BQ310" i="12"/>
  <c r="BQ311" i="12"/>
  <c r="BQ312" i="12"/>
  <c r="BQ313" i="12"/>
  <c r="BQ314" i="12"/>
  <c r="BQ315" i="12"/>
  <c r="BQ316" i="12"/>
  <c r="BQ317" i="12"/>
  <c r="BQ318" i="12"/>
  <c r="BQ319" i="12"/>
  <c r="BQ320" i="12"/>
  <c r="BQ321" i="12"/>
  <c r="BQ322" i="12"/>
  <c r="BQ323" i="12"/>
  <c r="BQ324" i="12"/>
  <c r="BQ325" i="12"/>
  <c r="BQ326" i="12"/>
  <c r="BQ327" i="12"/>
  <c r="BQ328" i="12"/>
  <c r="BQ329" i="12"/>
  <c r="BQ330" i="12"/>
  <c r="BQ331" i="12"/>
  <c r="BQ332" i="12"/>
  <c r="BQ333" i="12"/>
  <c r="BQ334" i="12"/>
  <c r="BQ335" i="12"/>
  <c r="BQ336" i="12"/>
  <c r="BQ337" i="12"/>
  <c r="BQ338" i="12"/>
  <c r="BQ339" i="12"/>
  <c r="BQ340" i="12"/>
  <c r="BQ341" i="12"/>
  <c r="BQ342" i="12"/>
  <c r="BQ343" i="12"/>
  <c r="BQ344" i="12"/>
  <c r="BQ345" i="12"/>
  <c r="BQ346" i="12"/>
  <c r="BQ347" i="12"/>
  <c r="BQ348" i="12"/>
  <c r="BQ349" i="12"/>
  <c r="BQ350" i="12"/>
  <c r="BQ351" i="12"/>
  <c r="BQ352" i="12"/>
  <c r="BQ353" i="12"/>
  <c r="BQ354" i="12"/>
  <c r="BQ355" i="12"/>
  <c r="BQ356" i="12"/>
  <c r="BQ357" i="12"/>
  <c r="BQ358" i="12"/>
  <c r="BQ359" i="12"/>
  <c r="BQ360" i="12"/>
  <c r="BQ361" i="12"/>
  <c r="BQ362" i="12"/>
  <c r="BQ363" i="12"/>
  <c r="BQ364" i="12"/>
  <c r="BQ365" i="12"/>
  <c r="BQ366" i="12"/>
  <c r="BQ367" i="12"/>
  <c r="BQ368" i="12"/>
  <c r="BQ369" i="12"/>
  <c r="BQ370" i="12"/>
  <c r="BQ371" i="12"/>
  <c r="BQ372" i="12"/>
  <c r="BQ373" i="12"/>
  <c r="BQ374" i="12"/>
  <c r="BQ375" i="12"/>
  <c r="BQ376" i="12"/>
  <c r="BQ377" i="12"/>
  <c r="BQ378" i="12"/>
  <c r="BQ379" i="12"/>
  <c r="BQ380" i="12"/>
  <c r="BQ381" i="12"/>
  <c r="BQ382" i="12"/>
  <c r="BQ383" i="12"/>
  <c r="BQ384" i="12"/>
  <c r="BQ385" i="12"/>
  <c r="BQ386" i="12"/>
  <c r="BQ387" i="12"/>
  <c r="BQ388" i="12"/>
  <c r="BQ389" i="12"/>
  <c r="BQ390" i="12"/>
  <c r="BQ391" i="12"/>
  <c r="BQ392" i="12"/>
  <c r="BQ393" i="12"/>
  <c r="BQ394" i="12"/>
  <c r="BQ395" i="12"/>
  <c r="BQ396" i="12"/>
  <c r="BQ397" i="12"/>
  <c r="BQ398" i="12"/>
  <c r="BQ399" i="12"/>
  <c r="BQ400" i="12"/>
  <c r="BQ401" i="12"/>
  <c r="BQ402" i="12"/>
  <c r="BQ403" i="12"/>
  <c r="BQ404" i="12"/>
  <c r="BQ405" i="12"/>
  <c r="BQ406" i="12"/>
  <c r="BQ407" i="12"/>
  <c r="BQ408" i="12"/>
  <c r="BQ409" i="12"/>
  <c r="BQ410" i="12"/>
  <c r="BQ411" i="12"/>
  <c r="BQ412" i="12"/>
  <c r="BQ413" i="12"/>
  <c r="BQ414" i="12"/>
  <c r="BQ415" i="12"/>
  <c r="BQ416" i="12"/>
  <c r="BQ417" i="12"/>
  <c r="BQ418" i="12"/>
  <c r="BQ419" i="12"/>
  <c r="BQ420" i="12"/>
  <c r="BQ421" i="12"/>
  <c r="BQ422" i="12"/>
  <c r="BQ423" i="12"/>
  <c r="BQ424" i="12"/>
  <c r="BQ13" i="12"/>
  <c r="BQ14" i="12"/>
  <c r="BQ15" i="12"/>
  <c r="BR10" i="12"/>
  <c r="BR23" i="12"/>
  <c r="BR24" i="12"/>
  <c r="BR25" i="12"/>
  <c r="BR26" i="12"/>
  <c r="BR27" i="12"/>
  <c r="BR28" i="12"/>
  <c r="BR29" i="12"/>
  <c r="BR30" i="12"/>
  <c r="BR31" i="12"/>
  <c r="BR32" i="12"/>
  <c r="BR33" i="12"/>
  <c r="BR34" i="12"/>
  <c r="BR35" i="12"/>
  <c r="BR36" i="12"/>
  <c r="BR37" i="12"/>
  <c r="BR38" i="12"/>
  <c r="BR39" i="12"/>
  <c r="BR40" i="12"/>
  <c r="BR41" i="12"/>
  <c r="BR42" i="12"/>
  <c r="BR43" i="12"/>
  <c r="BR44" i="12"/>
  <c r="BR45" i="12"/>
  <c r="BR46" i="12"/>
  <c r="BR47" i="12"/>
  <c r="BR48" i="12"/>
  <c r="BR49" i="12"/>
  <c r="BR50" i="12"/>
  <c r="BR51" i="12"/>
  <c r="BR52" i="12"/>
  <c r="BR53" i="12"/>
  <c r="BR54" i="12"/>
  <c r="BR55" i="12"/>
  <c r="BR56" i="12"/>
  <c r="BR57" i="12"/>
  <c r="BR58" i="12"/>
  <c r="BR59" i="12"/>
  <c r="BR60" i="12"/>
  <c r="BR61" i="12"/>
  <c r="BR62" i="12"/>
  <c r="BR63" i="12"/>
  <c r="BR64" i="12"/>
  <c r="BR65" i="12"/>
  <c r="BR66" i="12"/>
  <c r="BR67" i="12"/>
  <c r="BR68" i="12"/>
  <c r="BR69" i="12"/>
  <c r="BR70" i="12"/>
  <c r="BR71" i="12"/>
  <c r="BR72" i="12"/>
  <c r="BR73" i="12"/>
  <c r="BR74" i="12"/>
  <c r="BR75" i="12"/>
  <c r="BR76" i="12"/>
  <c r="BR77" i="12"/>
  <c r="BR78" i="12"/>
  <c r="BR79" i="12"/>
  <c r="BR80" i="12"/>
  <c r="BR81" i="12"/>
  <c r="BR82" i="12"/>
  <c r="BR83" i="12"/>
  <c r="BR84" i="12"/>
  <c r="BR85" i="12"/>
  <c r="BR86" i="12"/>
  <c r="BR87" i="12"/>
  <c r="BR88" i="12"/>
  <c r="BR89" i="12"/>
  <c r="BR90" i="12"/>
  <c r="BR91" i="12"/>
  <c r="BR92" i="12"/>
  <c r="BR93" i="12"/>
  <c r="BR94" i="12"/>
  <c r="BR95" i="12"/>
  <c r="BR96" i="12"/>
  <c r="BR97" i="12"/>
  <c r="BR98" i="12"/>
  <c r="BR99" i="12"/>
  <c r="BR100" i="12"/>
  <c r="BR101" i="12"/>
  <c r="BR102" i="12"/>
  <c r="BR103" i="12"/>
  <c r="BR104" i="12"/>
  <c r="BR105" i="12"/>
  <c r="BR106" i="12"/>
  <c r="BR107" i="12"/>
  <c r="BR108" i="12"/>
  <c r="BR109" i="12"/>
  <c r="BR110" i="12"/>
  <c r="BR111" i="12"/>
  <c r="BR112" i="12"/>
  <c r="BR113" i="12"/>
  <c r="BR114" i="12"/>
  <c r="BR115" i="12"/>
  <c r="BR116" i="12"/>
  <c r="BR117" i="12"/>
  <c r="BR118" i="12"/>
  <c r="BR119" i="12"/>
  <c r="BR120" i="12"/>
  <c r="BR121" i="12"/>
  <c r="BR122" i="12"/>
  <c r="BR123" i="12"/>
  <c r="BR124" i="12"/>
  <c r="BR125" i="12"/>
  <c r="BR126" i="12"/>
  <c r="BR127" i="12"/>
  <c r="BR128" i="12"/>
  <c r="BR129" i="12"/>
  <c r="BR130" i="12"/>
  <c r="BR131" i="12"/>
  <c r="BR132" i="12"/>
  <c r="BR133" i="12"/>
  <c r="BR134" i="12"/>
  <c r="BR135" i="12"/>
  <c r="BR136" i="12"/>
  <c r="BR137" i="12"/>
  <c r="BR138" i="12"/>
  <c r="BR139" i="12"/>
  <c r="BR140" i="12"/>
  <c r="BR141" i="12"/>
  <c r="BR142" i="12"/>
  <c r="BR143" i="12"/>
  <c r="BR144" i="12"/>
  <c r="BR145" i="12"/>
  <c r="BR146" i="12"/>
  <c r="BR147" i="12"/>
  <c r="BR148" i="12"/>
  <c r="BR149" i="12"/>
  <c r="BR150" i="12"/>
  <c r="BR151" i="12"/>
  <c r="BR152" i="12"/>
  <c r="BR153" i="12"/>
  <c r="BR154" i="12"/>
  <c r="BR155" i="12"/>
  <c r="BR156" i="12"/>
  <c r="BR157" i="12"/>
  <c r="BR158" i="12"/>
  <c r="BR159" i="12"/>
  <c r="BR160" i="12"/>
  <c r="BR161" i="12"/>
  <c r="BR162" i="12"/>
  <c r="BR163" i="12"/>
  <c r="BR164" i="12"/>
  <c r="BR165" i="12"/>
  <c r="BR166" i="12"/>
  <c r="BR167" i="12"/>
  <c r="BR168" i="12"/>
  <c r="BR169" i="12"/>
  <c r="BR170" i="12"/>
  <c r="BR171" i="12"/>
  <c r="BR172" i="12"/>
  <c r="BR173" i="12"/>
  <c r="BR174" i="12"/>
  <c r="BR175" i="12"/>
  <c r="BR176" i="12"/>
  <c r="BR177" i="12"/>
  <c r="BR178" i="12"/>
  <c r="BR179" i="12"/>
  <c r="BR180" i="12"/>
  <c r="BR181" i="12"/>
  <c r="BR182" i="12"/>
  <c r="BR183" i="12"/>
  <c r="BR184" i="12"/>
  <c r="BR185" i="12"/>
  <c r="BR186" i="12"/>
  <c r="BR187" i="12"/>
  <c r="BR188" i="12"/>
  <c r="BR189" i="12"/>
  <c r="BR190" i="12"/>
  <c r="BR191" i="12"/>
  <c r="BR192" i="12"/>
  <c r="BR193" i="12"/>
  <c r="BR194" i="12"/>
  <c r="BR195" i="12"/>
  <c r="BR196" i="12"/>
  <c r="BR197" i="12"/>
  <c r="BR198" i="12"/>
  <c r="BR199" i="12"/>
  <c r="BR200" i="12"/>
  <c r="BR201" i="12"/>
  <c r="BR202" i="12"/>
  <c r="BR203" i="12"/>
  <c r="BR204" i="12"/>
  <c r="BR205" i="12"/>
  <c r="BR206" i="12"/>
  <c r="BR207" i="12"/>
  <c r="BR208" i="12"/>
  <c r="BR209" i="12"/>
  <c r="BR210" i="12"/>
  <c r="BR211" i="12"/>
  <c r="BR212" i="12"/>
  <c r="BR213" i="12"/>
  <c r="BR214" i="12"/>
  <c r="BR215" i="12"/>
  <c r="BR216" i="12"/>
  <c r="BR217" i="12"/>
  <c r="BR218" i="12"/>
  <c r="BR219" i="12"/>
  <c r="BR220" i="12"/>
  <c r="BR221" i="12"/>
  <c r="BR222" i="12"/>
  <c r="BR11" i="12"/>
  <c r="BR12" i="12"/>
  <c r="BR225" i="12"/>
  <c r="BR226" i="12"/>
  <c r="BR227" i="12"/>
  <c r="BR228" i="12"/>
  <c r="BR229" i="12"/>
  <c r="BR230" i="12"/>
  <c r="BR231" i="12"/>
  <c r="BR232" i="12"/>
  <c r="BR233" i="12"/>
  <c r="BR234" i="12"/>
  <c r="BR235" i="12"/>
  <c r="BR236" i="12"/>
  <c r="BR237" i="12"/>
  <c r="BR238" i="12"/>
  <c r="BR239" i="12"/>
  <c r="BR240" i="12"/>
  <c r="BR241" i="12"/>
  <c r="BR242" i="12"/>
  <c r="BR243" i="12"/>
  <c r="BR244" i="12"/>
  <c r="BR245" i="12"/>
  <c r="BR246" i="12"/>
  <c r="BR247" i="12"/>
  <c r="BR248" i="12"/>
  <c r="BR249" i="12"/>
  <c r="BR250" i="12"/>
  <c r="BR251" i="12"/>
  <c r="BR252" i="12"/>
  <c r="BR253" i="12"/>
  <c r="BR254" i="12"/>
  <c r="BR255" i="12"/>
  <c r="BR256" i="12"/>
  <c r="BR257" i="12"/>
  <c r="BR258" i="12"/>
  <c r="BR259" i="12"/>
  <c r="BR260" i="12"/>
  <c r="BR261" i="12"/>
  <c r="BR262" i="12"/>
  <c r="BR263" i="12"/>
  <c r="BR264" i="12"/>
  <c r="BR265" i="12"/>
  <c r="BR266" i="12"/>
  <c r="BR267" i="12"/>
  <c r="BR268" i="12"/>
  <c r="BR269" i="12"/>
  <c r="BR270" i="12"/>
  <c r="BR271" i="12"/>
  <c r="BR272" i="12"/>
  <c r="BR273" i="12"/>
  <c r="BR274" i="12"/>
  <c r="BR275" i="12"/>
  <c r="BR276" i="12"/>
  <c r="BR277" i="12"/>
  <c r="BR278" i="12"/>
  <c r="BR279" i="12"/>
  <c r="BR280" i="12"/>
  <c r="BR281" i="12"/>
  <c r="BR282" i="12"/>
  <c r="BR283" i="12"/>
  <c r="BR284" i="12"/>
  <c r="BR285" i="12"/>
  <c r="BR286" i="12"/>
  <c r="BR287" i="12"/>
  <c r="BR288" i="12"/>
  <c r="BR289" i="12"/>
  <c r="BR290" i="12"/>
  <c r="BR291" i="12"/>
  <c r="BR292" i="12"/>
  <c r="BR293" i="12"/>
  <c r="BR294" i="12"/>
  <c r="BR295" i="12"/>
  <c r="BR296" i="12"/>
  <c r="BR297" i="12"/>
  <c r="BR298" i="12"/>
  <c r="BR299" i="12"/>
  <c r="BR300" i="12"/>
  <c r="BR301" i="12"/>
  <c r="BR302" i="12"/>
  <c r="BR303" i="12"/>
  <c r="BR304" i="12"/>
  <c r="BR305" i="12"/>
  <c r="BR306" i="12"/>
  <c r="BR307" i="12"/>
  <c r="BR308" i="12"/>
  <c r="BR309" i="12"/>
  <c r="BR310" i="12"/>
  <c r="BR311" i="12"/>
  <c r="BR312" i="12"/>
  <c r="BR313" i="12"/>
  <c r="BR314" i="12"/>
  <c r="BR315" i="12"/>
  <c r="BR316" i="12"/>
  <c r="BR317" i="12"/>
  <c r="BR318" i="12"/>
  <c r="BR319" i="12"/>
  <c r="BR320" i="12"/>
  <c r="BR321" i="12"/>
  <c r="BR322" i="12"/>
  <c r="BR323" i="12"/>
  <c r="BR324" i="12"/>
  <c r="BR325" i="12"/>
  <c r="BR326" i="12"/>
  <c r="BR327" i="12"/>
  <c r="BR328" i="12"/>
  <c r="BR329" i="12"/>
  <c r="BR330" i="12"/>
  <c r="BR331" i="12"/>
  <c r="BR332" i="12"/>
  <c r="BR333" i="12"/>
  <c r="BR334" i="12"/>
  <c r="BR335" i="12"/>
  <c r="BR336" i="12"/>
  <c r="BR337" i="12"/>
  <c r="BR338" i="12"/>
  <c r="BR339" i="12"/>
  <c r="BR340" i="12"/>
  <c r="BR341" i="12"/>
  <c r="BR342" i="12"/>
  <c r="BR343" i="12"/>
  <c r="BR344" i="12"/>
  <c r="BR345" i="12"/>
  <c r="BR346" i="12"/>
  <c r="BR347" i="12"/>
  <c r="BR348" i="12"/>
  <c r="BR349" i="12"/>
  <c r="BR350" i="12"/>
  <c r="BR351" i="12"/>
  <c r="BR352" i="12"/>
  <c r="BR353" i="12"/>
  <c r="BR354" i="12"/>
  <c r="BR355" i="12"/>
  <c r="BR356" i="12"/>
  <c r="BR357" i="12"/>
  <c r="BR358" i="12"/>
  <c r="BR359" i="12"/>
  <c r="BR360" i="12"/>
  <c r="BR361" i="12"/>
  <c r="BR362" i="12"/>
  <c r="BR363" i="12"/>
  <c r="BR364" i="12"/>
  <c r="BR365" i="12"/>
  <c r="BR366" i="12"/>
  <c r="BR367" i="12"/>
  <c r="BR368" i="12"/>
  <c r="BR369" i="12"/>
  <c r="BR370" i="12"/>
  <c r="BR371" i="12"/>
  <c r="BR372" i="12"/>
  <c r="BR373" i="12"/>
  <c r="BR374" i="12"/>
  <c r="BR375" i="12"/>
  <c r="BR376" i="12"/>
  <c r="BR377" i="12"/>
  <c r="BR378" i="12"/>
  <c r="BR379" i="12"/>
  <c r="BR380" i="12"/>
  <c r="BR381" i="12"/>
  <c r="BR382" i="12"/>
  <c r="BR383" i="12"/>
  <c r="BR384" i="12"/>
  <c r="BR385" i="12"/>
  <c r="BR386" i="12"/>
  <c r="BR387" i="12"/>
  <c r="BR388" i="12"/>
  <c r="BR389" i="12"/>
  <c r="BR390" i="12"/>
  <c r="BR391" i="12"/>
  <c r="BR392" i="12"/>
  <c r="BR393" i="12"/>
  <c r="BR394" i="12"/>
  <c r="BR395" i="12"/>
  <c r="BR396" i="12"/>
  <c r="BR397" i="12"/>
  <c r="BR398" i="12"/>
  <c r="BR399" i="12"/>
  <c r="BR400" i="12"/>
  <c r="BR401" i="12"/>
  <c r="BR402" i="12"/>
  <c r="BR403" i="12"/>
  <c r="BR404" i="12"/>
  <c r="BR405" i="12"/>
  <c r="BR406" i="12"/>
  <c r="BR407" i="12"/>
  <c r="BR408" i="12"/>
  <c r="BR409" i="12"/>
  <c r="BR410" i="12"/>
  <c r="BR411" i="12"/>
  <c r="BR412" i="12"/>
  <c r="BR413" i="12"/>
  <c r="BR414" i="12"/>
  <c r="BR415" i="12"/>
  <c r="BR416" i="12"/>
  <c r="BR417" i="12"/>
  <c r="BR418" i="12"/>
  <c r="BR419" i="12"/>
  <c r="BR420" i="12"/>
  <c r="BR421" i="12"/>
  <c r="BR422" i="12"/>
  <c r="BR423" i="12"/>
  <c r="BR424" i="12"/>
  <c r="BR13" i="12"/>
  <c r="BR14" i="12"/>
  <c r="BR15" i="12"/>
  <c r="BS10" i="12"/>
  <c r="BS23" i="12"/>
  <c r="BS24" i="12"/>
  <c r="BS25" i="12"/>
  <c r="BS26" i="12"/>
  <c r="BS27" i="12"/>
  <c r="BS28" i="12"/>
  <c r="BS29" i="12"/>
  <c r="BS30" i="12"/>
  <c r="BS31" i="12"/>
  <c r="BS32" i="12"/>
  <c r="BS33" i="12"/>
  <c r="BS34" i="12"/>
  <c r="BS35" i="12"/>
  <c r="BS36" i="12"/>
  <c r="BS37" i="12"/>
  <c r="BS38" i="12"/>
  <c r="BS39" i="12"/>
  <c r="BS40" i="12"/>
  <c r="BS41" i="12"/>
  <c r="BS42" i="12"/>
  <c r="BS43" i="12"/>
  <c r="BS44" i="12"/>
  <c r="BS45" i="12"/>
  <c r="BS46" i="12"/>
  <c r="BS47" i="12"/>
  <c r="BS48" i="12"/>
  <c r="BS49" i="12"/>
  <c r="BS50" i="12"/>
  <c r="BS51" i="12"/>
  <c r="BS52" i="12"/>
  <c r="BS53" i="12"/>
  <c r="BS54" i="12"/>
  <c r="BS55" i="12"/>
  <c r="BS56" i="12"/>
  <c r="BS57" i="12"/>
  <c r="BS58" i="12"/>
  <c r="BS59" i="12"/>
  <c r="BS60" i="12"/>
  <c r="BS61" i="12"/>
  <c r="BS62" i="12"/>
  <c r="BS63" i="12"/>
  <c r="BS64" i="12"/>
  <c r="BS65" i="12"/>
  <c r="BS66" i="12"/>
  <c r="BS67" i="12"/>
  <c r="BS68" i="12"/>
  <c r="BS69" i="12"/>
  <c r="BS70" i="12"/>
  <c r="BS71" i="12"/>
  <c r="BS72" i="12"/>
  <c r="BS73" i="12"/>
  <c r="BS74" i="12"/>
  <c r="BS75" i="12"/>
  <c r="BS76" i="12"/>
  <c r="BS77" i="12"/>
  <c r="BS78" i="12"/>
  <c r="BS79" i="12"/>
  <c r="BS80" i="12"/>
  <c r="BS81" i="12"/>
  <c r="BS82" i="12"/>
  <c r="BS83" i="12"/>
  <c r="BS84" i="12"/>
  <c r="BS85" i="12"/>
  <c r="BS86" i="12"/>
  <c r="BS87" i="12"/>
  <c r="BS88" i="12"/>
  <c r="BS89" i="12"/>
  <c r="BS90" i="12"/>
  <c r="BS91" i="12"/>
  <c r="BS92" i="12"/>
  <c r="BS93" i="12"/>
  <c r="BS94" i="12"/>
  <c r="BS95" i="12"/>
  <c r="BS96" i="12"/>
  <c r="BS97" i="12"/>
  <c r="BS98" i="12"/>
  <c r="BS99" i="12"/>
  <c r="BS100" i="12"/>
  <c r="BS101" i="12"/>
  <c r="BS102" i="12"/>
  <c r="BS103" i="12"/>
  <c r="BS104" i="12"/>
  <c r="BS105" i="12"/>
  <c r="BS106" i="12"/>
  <c r="BS107" i="12"/>
  <c r="BS108" i="12"/>
  <c r="BS109" i="12"/>
  <c r="BS110" i="12"/>
  <c r="BS111" i="12"/>
  <c r="BS112" i="12"/>
  <c r="BS113" i="12"/>
  <c r="BS114" i="12"/>
  <c r="BS115" i="12"/>
  <c r="BS116" i="12"/>
  <c r="BS117" i="12"/>
  <c r="BS118" i="12"/>
  <c r="BS119" i="12"/>
  <c r="BS120" i="12"/>
  <c r="BS121" i="12"/>
  <c r="BS122" i="12"/>
  <c r="BS123" i="12"/>
  <c r="BS124" i="12"/>
  <c r="BS125" i="12"/>
  <c r="BS126" i="12"/>
  <c r="BS127" i="12"/>
  <c r="BS128" i="12"/>
  <c r="BS129" i="12"/>
  <c r="BS130" i="12"/>
  <c r="BS131" i="12"/>
  <c r="BS132" i="12"/>
  <c r="BS133" i="12"/>
  <c r="BS134" i="12"/>
  <c r="BS135" i="12"/>
  <c r="BS136" i="12"/>
  <c r="BS137" i="12"/>
  <c r="BS138" i="12"/>
  <c r="BS139" i="12"/>
  <c r="BS140" i="12"/>
  <c r="BS141" i="12"/>
  <c r="BS142" i="12"/>
  <c r="BS143" i="12"/>
  <c r="BS144" i="12"/>
  <c r="BS145" i="12"/>
  <c r="BS146" i="12"/>
  <c r="BS147" i="12"/>
  <c r="BS148" i="12"/>
  <c r="BS149" i="12"/>
  <c r="BS150" i="12"/>
  <c r="BS151" i="12"/>
  <c r="BS152" i="12"/>
  <c r="BS153" i="12"/>
  <c r="BS154" i="12"/>
  <c r="BS155" i="12"/>
  <c r="BS156" i="12"/>
  <c r="BS157" i="12"/>
  <c r="BS158" i="12"/>
  <c r="BS159" i="12"/>
  <c r="BS160" i="12"/>
  <c r="BS161" i="12"/>
  <c r="BS162" i="12"/>
  <c r="BS163" i="12"/>
  <c r="BS164" i="12"/>
  <c r="BS165" i="12"/>
  <c r="BS166" i="12"/>
  <c r="BS167" i="12"/>
  <c r="BS168" i="12"/>
  <c r="BS169" i="12"/>
  <c r="BS170" i="12"/>
  <c r="BS171" i="12"/>
  <c r="BS172" i="12"/>
  <c r="BS173" i="12"/>
  <c r="BS174" i="12"/>
  <c r="BS175" i="12"/>
  <c r="BS176" i="12"/>
  <c r="BS177" i="12"/>
  <c r="BS178" i="12"/>
  <c r="BS179" i="12"/>
  <c r="BS180" i="12"/>
  <c r="BS181" i="12"/>
  <c r="BS182" i="12"/>
  <c r="BS183" i="12"/>
  <c r="BS184" i="12"/>
  <c r="BS185" i="12"/>
  <c r="BS186" i="12"/>
  <c r="BS187" i="12"/>
  <c r="BS188" i="12"/>
  <c r="BS189" i="12"/>
  <c r="BS190" i="12"/>
  <c r="BS191" i="12"/>
  <c r="BS192" i="12"/>
  <c r="BS193" i="12"/>
  <c r="BS194" i="12"/>
  <c r="BS195" i="12"/>
  <c r="BS196" i="12"/>
  <c r="BS197" i="12"/>
  <c r="BS198" i="12"/>
  <c r="BS199" i="12"/>
  <c r="BS200" i="12"/>
  <c r="BS201" i="12"/>
  <c r="BS202" i="12"/>
  <c r="BS203" i="12"/>
  <c r="BS204" i="12"/>
  <c r="BS205" i="12"/>
  <c r="BS206" i="12"/>
  <c r="BS207" i="12"/>
  <c r="BS208" i="12"/>
  <c r="BS209" i="12"/>
  <c r="BS210" i="12"/>
  <c r="BS211" i="12"/>
  <c r="BS212" i="12"/>
  <c r="BS213" i="12"/>
  <c r="BS214" i="12"/>
  <c r="BS215" i="12"/>
  <c r="BS216" i="12"/>
  <c r="BS217" i="12"/>
  <c r="BS218" i="12"/>
  <c r="BS219" i="12"/>
  <c r="BS220" i="12"/>
  <c r="BS221" i="12"/>
  <c r="BS222" i="12"/>
  <c r="BS11" i="12"/>
  <c r="BS12" i="12"/>
  <c r="BS225" i="12"/>
  <c r="BS226" i="12"/>
  <c r="BS227" i="12"/>
  <c r="BS228" i="12"/>
  <c r="BS229" i="12"/>
  <c r="BS230" i="12"/>
  <c r="BS231" i="12"/>
  <c r="BS232" i="12"/>
  <c r="BS233" i="12"/>
  <c r="BS234" i="12"/>
  <c r="BS235" i="12"/>
  <c r="BS236" i="12"/>
  <c r="BS237" i="12"/>
  <c r="BS238" i="12"/>
  <c r="BS239" i="12"/>
  <c r="BS240" i="12"/>
  <c r="BS241" i="12"/>
  <c r="BS242" i="12"/>
  <c r="BS243" i="12"/>
  <c r="BS244" i="12"/>
  <c r="BS245" i="12"/>
  <c r="BS246" i="12"/>
  <c r="BS247" i="12"/>
  <c r="BS248" i="12"/>
  <c r="BS249" i="12"/>
  <c r="BS250" i="12"/>
  <c r="BS251" i="12"/>
  <c r="BS252" i="12"/>
  <c r="BS253" i="12"/>
  <c r="BS254" i="12"/>
  <c r="BS255" i="12"/>
  <c r="BS256" i="12"/>
  <c r="BS257" i="12"/>
  <c r="BS258" i="12"/>
  <c r="BS259" i="12"/>
  <c r="BS260" i="12"/>
  <c r="BS261" i="12"/>
  <c r="BS262" i="12"/>
  <c r="BS263" i="12"/>
  <c r="BS264" i="12"/>
  <c r="BS265" i="12"/>
  <c r="BS266" i="12"/>
  <c r="BS267" i="12"/>
  <c r="BS268" i="12"/>
  <c r="BS269" i="12"/>
  <c r="BS270" i="12"/>
  <c r="BS271" i="12"/>
  <c r="BS272" i="12"/>
  <c r="BS273" i="12"/>
  <c r="BS274" i="12"/>
  <c r="BS275" i="12"/>
  <c r="BS276" i="12"/>
  <c r="BS277" i="12"/>
  <c r="BS278" i="12"/>
  <c r="BS279" i="12"/>
  <c r="BS280" i="12"/>
  <c r="BS281" i="12"/>
  <c r="BS282" i="12"/>
  <c r="BS283" i="12"/>
  <c r="BS284" i="12"/>
  <c r="BS285" i="12"/>
  <c r="BS286" i="12"/>
  <c r="BS287" i="12"/>
  <c r="BS288" i="12"/>
  <c r="BS289" i="12"/>
  <c r="BS290" i="12"/>
  <c r="BS291" i="12"/>
  <c r="BS292" i="12"/>
  <c r="BS293" i="12"/>
  <c r="BS294" i="12"/>
  <c r="BS295" i="12"/>
  <c r="BS296" i="12"/>
  <c r="BS297" i="12"/>
  <c r="BS298" i="12"/>
  <c r="BS299" i="12"/>
  <c r="BS300" i="12"/>
  <c r="BS301" i="12"/>
  <c r="BS302" i="12"/>
  <c r="BS303" i="12"/>
  <c r="BS304" i="12"/>
  <c r="BS305" i="12"/>
  <c r="BS306" i="12"/>
  <c r="BS307" i="12"/>
  <c r="BS308" i="12"/>
  <c r="BS309" i="12"/>
  <c r="BS310" i="12"/>
  <c r="BS311" i="12"/>
  <c r="BS312" i="12"/>
  <c r="BS313" i="12"/>
  <c r="BS314" i="12"/>
  <c r="BS315" i="12"/>
  <c r="BS316" i="12"/>
  <c r="BS317" i="12"/>
  <c r="BS318" i="12"/>
  <c r="BS319" i="12"/>
  <c r="BS320" i="12"/>
  <c r="BS321" i="12"/>
  <c r="BS322" i="12"/>
  <c r="BS323" i="12"/>
  <c r="BS324" i="12"/>
  <c r="BS325" i="12"/>
  <c r="BS326" i="12"/>
  <c r="BS327" i="12"/>
  <c r="BS328" i="12"/>
  <c r="BS329" i="12"/>
  <c r="BS330" i="12"/>
  <c r="BS331" i="12"/>
  <c r="BS332" i="12"/>
  <c r="BS333" i="12"/>
  <c r="BS334" i="12"/>
  <c r="BS335" i="12"/>
  <c r="BS336" i="12"/>
  <c r="BS337" i="12"/>
  <c r="BS338" i="12"/>
  <c r="BS339" i="12"/>
  <c r="BS340" i="12"/>
  <c r="BS341" i="12"/>
  <c r="BS342" i="12"/>
  <c r="BS343" i="12"/>
  <c r="BS344" i="12"/>
  <c r="BS345" i="12"/>
  <c r="BS346" i="12"/>
  <c r="BS347" i="12"/>
  <c r="BS348" i="12"/>
  <c r="BS349" i="12"/>
  <c r="BS350" i="12"/>
  <c r="BS351" i="12"/>
  <c r="BS352" i="12"/>
  <c r="BS353" i="12"/>
  <c r="BS354" i="12"/>
  <c r="BS355" i="12"/>
  <c r="BS356" i="12"/>
  <c r="BS357" i="12"/>
  <c r="BS358" i="12"/>
  <c r="BS359" i="12"/>
  <c r="BS360" i="12"/>
  <c r="BS361" i="12"/>
  <c r="BS362" i="12"/>
  <c r="BS363" i="12"/>
  <c r="BS364" i="12"/>
  <c r="BS365" i="12"/>
  <c r="BS366" i="12"/>
  <c r="BS367" i="12"/>
  <c r="BS368" i="12"/>
  <c r="BS369" i="12"/>
  <c r="BS370" i="12"/>
  <c r="BS371" i="12"/>
  <c r="BS372" i="12"/>
  <c r="BS373" i="12"/>
  <c r="BS374" i="12"/>
  <c r="BS375" i="12"/>
  <c r="BS376" i="12"/>
  <c r="BS377" i="12"/>
  <c r="BS378" i="12"/>
  <c r="BS379" i="12"/>
  <c r="BS380" i="12"/>
  <c r="BS381" i="12"/>
  <c r="BS382" i="12"/>
  <c r="BS383" i="12"/>
  <c r="BS384" i="12"/>
  <c r="BS385" i="12"/>
  <c r="BS386" i="12"/>
  <c r="BS387" i="12"/>
  <c r="BS388" i="12"/>
  <c r="BS389" i="12"/>
  <c r="BS390" i="12"/>
  <c r="BS391" i="12"/>
  <c r="BS392" i="12"/>
  <c r="BS393" i="12"/>
  <c r="BS394" i="12"/>
  <c r="BS395" i="12"/>
  <c r="BS396" i="12"/>
  <c r="BS397" i="12"/>
  <c r="BS398" i="12"/>
  <c r="BS399" i="12"/>
  <c r="BS400" i="12"/>
  <c r="BS401" i="12"/>
  <c r="BS402" i="12"/>
  <c r="BS403" i="12"/>
  <c r="BS404" i="12"/>
  <c r="BS405" i="12"/>
  <c r="BS406" i="12"/>
  <c r="BS407" i="12"/>
  <c r="BS408" i="12"/>
  <c r="BS409" i="12"/>
  <c r="BS410" i="12"/>
  <c r="BS411" i="12"/>
  <c r="BS412" i="12"/>
  <c r="BS413" i="12"/>
  <c r="BS414" i="12"/>
  <c r="BS415" i="12"/>
  <c r="BS416" i="12"/>
  <c r="BS417" i="12"/>
  <c r="BS418" i="12"/>
  <c r="BS419" i="12"/>
  <c r="BS420" i="12"/>
  <c r="BS421" i="12"/>
  <c r="BS422" i="12"/>
  <c r="BS423" i="12"/>
  <c r="BS424" i="12"/>
  <c r="BS13" i="12"/>
  <c r="BS14" i="12"/>
  <c r="BS15" i="12"/>
  <c r="BT10" i="12"/>
  <c r="BT23" i="12"/>
  <c r="BT24" i="12"/>
  <c r="BT25" i="12"/>
  <c r="BT26" i="12"/>
  <c r="BT27" i="12"/>
  <c r="BT28" i="12"/>
  <c r="BT29" i="12"/>
  <c r="BT30" i="12"/>
  <c r="BT31" i="12"/>
  <c r="BT32" i="12"/>
  <c r="BT33" i="12"/>
  <c r="BT34" i="12"/>
  <c r="BT35" i="12"/>
  <c r="BT36" i="12"/>
  <c r="BT37" i="12"/>
  <c r="BT38" i="12"/>
  <c r="BT39" i="12"/>
  <c r="BT40" i="12"/>
  <c r="BT41" i="12"/>
  <c r="BT42" i="12"/>
  <c r="BT43" i="12"/>
  <c r="BT44" i="12"/>
  <c r="BT45" i="12"/>
  <c r="BT46" i="12"/>
  <c r="BT47" i="12"/>
  <c r="BT48" i="12"/>
  <c r="BT49" i="12"/>
  <c r="BT50" i="12"/>
  <c r="BT51" i="12"/>
  <c r="BT52" i="12"/>
  <c r="BT53" i="12"/>
  <c r="BT54" i="12"/>
  <c r="BT55" i="12"/>
  <c r="BT56" i="12"/>
  <c r="BT57" i="12"/>
  <c r="BT58" i="12"/>
  <c r="BT59" i="12"/>
  <c r="BT60" i="12"/>
  <c r="BT61" i="12"/>
  <c r="BT62" i="12"/>
  <c r="BT63" i="12"/>
  <c r="BT64" i="12"/>
  <c r="BT65" i="12"/>
  <c r="BT66" i="12"/>
  <c r="BT67" i="12"/>
  <c r="BT68" i="12"/>
  <c r="BT69" i="12"/>
  <c r="BT70" i="12"/>
  <c r="BT71" i="12"/>
  <c r="BT72" i="12"/>
  <c r="BT73" i="12"/>
  <c r="BT74" i="12"/>
  <c r="BT75" i="12"/>
  <c r="BT76" i="12"/>
  <c r="BT77" i="12"/>
  <c r="BT78" i="12"/>
  <c r="BT79" i="12"/>
  <c r="BT80" i="12"/>
  <c r="BT81" i="12"/>
  <c r="BT82" i="12"/>
  <c r="BT83" i="12"/>
  <c r="BT84" i="12"/>
  <c r="BT85" i="12"/>
  <c r="BT86" i="12"/>
  <c r="BT87" i="12"/>
  <c r="BT88" i="12"/>
  <c r="BT89" i="12"/>
  <c r="BT90" i="12"/>
  <c r="BT91" i="12"/>
  <c r="BT92" i="12"/>
  <c r="BT93" i="12"/>
  <c r="BT94" i="12"/>
  <c r="BT95" i="12"/>
  <c r="BT96" i="12"/>
  <c r="BT97" i="12"/>
  <c r="BT98" i="12"/>
  <c r="BT99" i="12"/>
  <c r="BT100" i="12"/>
  <c r="BT101" i="12"/>
  <c r="BT102" i="12"/>
  <c r="BT103" i="12"/>
  <c r="BT104" i="12"/>
  <c r="BT105" i="12"/>
  <c r="BT106" i="12"/>
  <c r="BT107" i="12"/>
  <c r="BT108" i="12"/>
  <c r="BT109" i="12"/>
  <c r="BT110" i="12"/>
  <c r="BT111" i="12"/>
  <c r="BT112" i="12"/>
  <c r="BT113" i="12"/>
  <c r="BT114" i="12"/>
  <c r="BT115" i="12"/>
  <c r="BT116" i="12"/>
  <c r="BT117" i="12"/>
  <c r="BT118" i="12"/>
  <c r="BT119" i="12"/>
  <c r="BT120" i="12"/>
  <c r="BT121" i="12"/>
  <c r="BT122" i="12"/>
  <c r="BT123" i="12"/>
  <c r="BT124" i="12"/>
  <c r="BT125" i="12"/>
  <c r="BT126" i="12"/>
  <c r="BT127" i="12"/>
  <c r="BT128" i="12"/>
  <c r="BT129" i="12"/>
  <c r="BT130" i="12"/>
  <c r="BT131" i="12"/>
  <c r="BT132" i="12"/>
  <c r="BT133" i="12"/>
  <c r="BT134" i="12"/>
  <c r="BT135" i="12"/>
  <c r="BT136" i="12"/>
  <c r="BT137" i="12"/>
  <c r="BT138" i="12"/>
  <c r="BT139" i="12"/>
  <c r="BT140" i="12"/>
  <c r="BT141" i="12"/>
  <c r="BT142" i="12"/>
  <c r="BT143" i="12"/>
  <c r="BT144" i="12"/>
  <c r="BT145" i="12"/>
  <c r="BT146" i="12"/>
  <c r="BT147" i="12"/>
  <c r="BT148" i="12"/>
  <c r="BT149" i="12"/>
  <c r="BT150" i="12"/>
  <c r="BT151" i="12"/>
  <c r="BT152" i="12"/>
  <c r="BT153" i="12"/>
  <c r="BT154" i="12"/>
  <c r="BT155" i="12"/>
  <c r="BT156" i="12"/>
  <c r="BT157" i="12"/>
  <c r="BT158" i="12"/>
  <c r="BT159" i="12"/>
  <c r="BT160" i="12"/>
  <c r="BT161" i="12"/>
  <c r="BT162" i="12"/>
  <c r="BT163" i="12"/>
  <c r="BT164" i="12"/>
  <c r="BT165" i="12"/>
  <c r="BT166" i="12"/>
  <c r="BT167" i="12"/>
  <c r="BT168" i="12"/>
  <c r="BT169" i="12"/>
  <c r="BT170" i="12"/>
  <c r="BT171" i="12"/>
  <c r="BT172" i="12"/>
  <c r="BT173" i="12"/>
  <c r="BT174" i="12"/>
  <c r="BT175" i="12"/>
  <c r="BT176" i="12"/>
  <c r="BT177" i="12"/>
  <c r="BT178" i="12"/>
  <c r="BT179" i="12"/>
  <c r="BT180" i="12"/>
  <c r="BT181" i="12"/>
  <c r="BT182" i="12"/>
  <c r="BT183" i="12"/>
  <c r="BT184" i="12"/>
  <c r="BT185" i="12"/>
  <c r="BT186" i="12"/>
  <c r="BT187" i="12"/>
  <c r="BT188" i="12"/>
  <c r="BT189" i="12"/>
  <c r="BT190" i="12"/>
  <c r="BT191" i="12"/>
  <c r="BT192" i="12"/>
  <c r="BT193" i="12"/>
  <c r="BT194" i="12"/>
  <c r="BT195" i="12"/>
  <c r="BT196" i="12"/>
  <c r="BT197" i="12"/>
  <c r="BT198" i="12"/>
  <c r="BT199" i="12"/>
  <c r="BT200" i="12"/>
  <c r="BT201" i="12"/>
  <c r="BT202" i="12"/>
  <c r="BT203" i="12"/>
  <c r="BT204" i="12"/>
  <c r="BT205" i="12"/>
  <c r="BT206" i="12"/>
  <c r="BT207" i="12"/>
  <c r="BT208" i="12"/>
  <c r="BT209" i="12"/>
  <c r="BT210" i="12"/>
  <c r="BT211" i="12"/>
  <c r="BT212" i="12"/>
  <c r="BT213" i="12"/>
  <c r="BT214" i="12"/>
  <c r="BT215" i="12"/>
  <c r="BT216" i="12"/>
  <c r="BT217" i="12"/>
  <c r="BT218" i="12"/>
  <c r="BT219" i="12"/>
  <c r="BT220" i="12"/>
  <c r="BT221" i="12"/>
  <c r="BT222" i="12"/>
  <c r="BT11" i="12"/>
  <c r="BT12" i="12"/>
  <c r="BT225" i="12"/>
  <c r="BT226" i="12"/>
  <c r="BT227" i="12"/>
  <c r="BT228" i="12"/>
  <c r="BT229" i="12"/>
  <c r="BT230" i="12"/>
  <c r="BT231" i="12"/>
  <c r="BT232" i="12"/>
  <c r="BT233" i="12"/>
  <c r="BT234" i="12"/>
  <c r="BT235" i="12"/>
  <c r="BT236" i="12"/>
  <c r="BT237" i="12"/>
  <c r="BT238" i="12"/>
  <c r="BT239" i="12"/>
  <c r="BT240" i="12"/>
  <c r="BT241" i="12"/>
  <c r="BT242" i="12"/>
  <c r="BT243" i="12"/>
  <c r="BT244" i="12"/>
  <c r="BT245" i="12"/>
  <c r="BT246" i="12"/>
  <c r="BT247" i="12"/>
  <c r="BT248" i="12"/>
  <c r="BT249" i="12"/>
  <c r="BT250" i="12"/>
  <c r="BT251" i="12"/>
  <c r="BT252" i="12"/>
  <c r="BT253" i="12"/>
  <c r="BT254" i="12"/>
  <c r="BT255" i="12"/>
  <c r="BT256" i="12"/>
  <c r="BT257" i="12"/>
  <c r="BT258" i="12"/>
  <c r="BT259" i="12"/>
  <c r="BT260" i="12"/>
  <c r="BT261" i="12"/>
  <c r="BT262" i="12"/>
  <c r="BT263" i="12"/>
  <c r="BT264" i="12"/>
  <c r="BT265" i="12"/>
  <c r="BT266" i="12"/>
  <c r="BT267" i="12"/>
  <c r="BT268" i="12"/>
  <c r="BT269" i="12"/>
  <c r="BT270" i="12"/>
  <c r="BT271" i="12"/>
  <c r="BT272" i="12"/>
  <c r="BT273" i="12"/>
  <c r="BT274" i="12"/>
  <c r="BT275" i="12"/>
  <c r="BT276" i="12"/>
  <c r="BT277" i="12"/>
  <c r="BT278" i="12"/>
  <c r="BT279" i="12"/>
  <c r="BT280" i="12"/>
  <c r="BT281" i="12"/>
  <c r="BT282" i="12"/>
  <c r="BT283" i="12"/>
  <c r="BT284" i="12"/>
  <c r="BT285" i="12"/>
  <c r="BT286" i="12"/>
  <c r="BT287" i="12"/>
  <c r="BT288" i="12"/>
  <c r="BT289" i="12"/>
  <c r="BT290" i="12"/>
  <c r="BT291" i="12"/>
  <c r="BT292" i="12"/>
  <c r="BT293" i="12"/>
  <c r="BT294" i="12"/>
  <c r="BT295" i="12"/>
  <c r="BT296" i="12"/>
  <c r="BT297" i="12"/>
  <c r="BT298" i="12"/>
  <c r="BT299" i="12"/>
  <c r="BT300" i="12"/>
  <c r="BT301" i="12"/>
  <c r="BT302" i="12"/>
  <c r="BT303" i="12"/>
  <c r="BT304" i="12"/>
  <c r="BT305" i="12"/>
  <c r="BT306" i="12"/>
  <c r="BT307" i="12"/>
  <c r="BT308" i="12"/>
  <c r="BT309" i="12"/>
  <c r="BT310" i="12"/>
  <c r="BT311" i="12"/>
  <c r="BT312" i="12"/>
  <c r="BT313" i="12"/>
  <c r="BT314" i="12"/>
  <c r="BT315" i="12"/>
  <c r="BT316" i="12"/>
  <c r="BT317" i="12"/>
  <c r="BT318" i="12"/>
  <c r="BT319" i="12"/>
  <c r="BT320" i="12"/>
  <c r="BT321" i="12"/>
  <c r="BT322" i="12"/>
  <c r="BT323" i="12"/>
  <c r="BT324" i="12"/>
  <c r="BT325" i="12"/>
  <c r="BT326" i="12"/>
  <c r="BT327" i="12"/>
  <c r="BT328" i="12"/>
  <c r="BT329" i="12"/>
  <c r="BT330" i="12"/>
  <c r="BT331" i="12"/>
  <c r="BT332" i="12"/>
  <c r="BT333" i="12"/>
  <c r="BT334" i="12"/>
  <c r="BT335" i="12"/>
  <c r="BT336" i="12"/>
  <c r="BT337" i="12"/>
  <c r="BT338" i="12"/>
  <c r="BT339" i="12"/>
  <c r="BT340" i="12"/>
  <c r="BT341" i="12"/>
  <c r="BT342" i="12"/>
  <c r="BT343" i="12"/>
  <c r="BT344" i="12"/>
  <c r="BT345" i="12"/>
  <c r="BT346" i="12"/>
  <c r="BT347" i="12"/>
  <c r="BT348" i="12"/>
  <c r="BT349" i="12"/>
  <c r="BT350" i="12"/>
  <c r="BT351" i="12"/>
  <c r="BT352" i="12"/>
  <c r="BT353" i="12"/>
  <c r="BT354" i="12"/>
  <c r="BT355" i="12"/>
  <c r="BT356" i="12"/>
  <c r="BT357" i="12"/>
  <c r="BT358" i="12"/>
  <c r="BT359" i="12"/>
  <c r="BT360" i="12"/>
  <c r="BT361" i="12"/>
  <c r="BT362" i="12"/>
  <c r="BT363" i="12"/>
  <c r="BT364" i="12"/>
  <c r="BT365" i="12"/>
  <c r="BT366" i="12"/>
  <c r="BT367" i="12"/>
  <c r="BT368" i="12"/>
  <c r="BT369" i="12"/>
  <c r="BT370" i="12"/>
  <c r="BT371" i="12"/>
  <c r="BT372" i="12"/>
  <c r="BT373" i="12"/>
  <c r="BT374" i="12"/>
  <c r="BT375" i="12"/>
  <c r="BT376" i="12"/>
  <c r="BT377" i="12"/>
  <c r="BT378" i="12"/>
  <c r="BT379" i="12"/>
  <c r="BT380" i="12"/>
  <c r="BT381" i="12"/>
  <c r="BT382" i="12"/>
  <c r="BT383" i="12"/>
  <c r="BT384" i="12"/>
  <c r="BT385" i="12"/>
  <c r="BT386" i="12"/>
  <c r="BT387" i="12"/>
  <c r="BT388" i="12"/>
  <c r="BT389" i="12"/>
  <c r="BT390" i="12"/>
  <c r="BT391" i="12"/>
  <c r="BT392" i="12"/>
  <c r="BT393" i="12"/>
  <c r="BT394" i="12"/>
  <c r="BT395" i="12"/>
  <c r="BT396" i="12"/>
  <c r="BT397" i="12"/>
  <c r="BT398" i="12"/>
  <c r="BT399" i="12"/>
  <c r="BT400" i="12"/>
  <c r="BT401" i="12"/>
  <c r="BT402" i="12"/>
  <c r="BT403" i="12"/>
  <c r="BT404" i="12"/>
  <c r="BT405" i="12"/>
  <c r="BT406" i="12"/>
  <c r="BT407" i="12"/>
  <c r="BT408" i="12"/>
  <c r="BT409" i="12"/>
  <c r="BT410" i="12"/>
  <c r="BT411" i="12"/>
  <c r="BT412" i="12"/>
  <c r="BT413" i="12"/>
  <c r="BT414" i="12"/>
  <c r="BT415" i="12"/>
  <c r="BT416" i="12"/>
  <c r="BT417" i="12"/>
  <c r="BT418" i="12"/>
  <c r="BT419" i="12"/>
  <c r="BT420" i="12"/>
  <c r="BT421" i="12"/>
  <c r="BT422" i="12"/>
  <c r="BT423" i="12"/>
  <c r="BT424" i="12"/>
  <c r="BT13" i="12"/>
  <c r="BT14" i="12"/>
  <c r="BT15" i="12"/>
  <c r="BU10" i="12"/>
  <c r="BU23" i="12"/>
  <c r="BU24" i="12"/>
  <c r="BU25" i="12"/>
  <c r="BU26" i="12"/>
  <c r="BU27" i="12"/>
  <c r="BU28" i="12"/>
  <c r="BU29" i="12"/>
  <c r="BU30" i="12"/>
  <c r="BU31" i="12"/>
  <c r="BU32" i="12"/>
  <c r="BU33" i="12"/>
  <c r="BU34" i="12"/>
  <c r="BU35" i="12"/>
  <c r="BU36" i="12"/>
  <c r="BU37" i="12"/>
  <c r="BU38" i="12"/>
  <c r="BU39" i="12"/>
  <c r="BU40" i="12"/>
  <c r="BU41" i="12"/>
  <c r="BU42" i="12"/>
  <c r="BU43" i="12"/>
  <c r="BU44" i="12"/>
  <c r="BU45" i="12"/>
  <c r="BU46" i="12"/>
  <c r="BU47" i="12"/>
  <c r="BU48" i="12"/>
  <c r="BU49" i="12"/>
  <c r="BU50" i="12"/>
  <c r="BU51" i="12"/>
  <c r="BU52" i="12"/>
  <c r="BU53" i="12"/>
  <c r="BU54" i="12"/>
  <c r="BU55" i="12"/>
  <c r="BU56" i="12"/>
  <c r="BU57" i="12"/>
  <c r="BU58" i="12"/>
  <c r="BU59" i="12"/>
  <c r="BU60" i="12"/>
  <c r="BU61" i="12"/>
  <c r="BU62" i="12"/>
  <c r="BU63" i="12"/>
  <c r="BU64" i="12"/>
  <c r="BU65" i="12"/>
  <c r="BU66" i="12"/>
  <c r="BU67" i="12"/>
  <c r="BU68" i="12"/>
  <c r="BU69" i="12"/>
  <c r="BU70" i="12"/>
  <c r="BU71" i="12"/>
  <c r="BU72" i="12"/>
  <c r="BU73" i="12"/>
  <c r="BU74" i="12"/>
  <c r="BU75" i="12"/>
  <c r="BU76" i="12"/>
  <c r="BU77" i="12"/>
  <c r="BU78" i="12"/>
  <c r="BU79" i="12"/>
  <c r="BU80" i="12"/>
  <c r="BU81" i="12"/>
  <c r="BU82" i="12"/>
  <c r="BU83" i="12"/>
  <c r="BU84" i="12"/>
  <c r="BU85" i="12"/>
  <c r="BU86" i="12"/>
  <c r="BU87" i="12"/>
  <c r="BU88" i="12"/>
  <c r="BU89" i="12"/>
  <c r="BU90" i="12"/>
  <c r="BU91" i="12"/>
  <c r="BU92" i="12"/>
  <c r="BU93" i="12"/>
  <c r="BU94" i="12"/>
  <c r="BU95" i="12"/>
  <c r="BU96" i="12"/>
  <c r="BU97" i="12"/>
  <c r="BU98" i="12"/>
  <c r="BU99" i="12"/>
  <c r="BU100" i="12"/>
  <c r="BU101" i="12"/>
  <c r="BU102" i="12"/>
  <c r="BU103" i="12"/>
  <c r="BU104" i="12"/>
  <c r="BU105" i="12"/>
  <c r="BU106" i="12"/>
  <c r="BU107" i="12"/>
  <c r="BU108" i="12"/>
  <c r="BU109" i="12"/>
  <c r="BU110" i="12"/>
  <c r="BU111" i="12"/>
  <c r="BU112" i="12"/>
  <c r="BU113" i="12"/>
  <c r="BU114" i="12"/>
  <c r="BU115" i="12"/>
  <c r="BU116" i="12"/>
  <c r="BU117" i="12"/>
  <c r="BU118" i="12"/>
  <c r="BU119" i="12"/>
  <c r="BU120" i="12"/>
  <c r="BU121" i="12"/>
  <c r="BU122" i="12"/>
  <c r="BU123" i="12"/>
  <c r="BU124" i="12"/>
  <c r="BU125" i="12"/>
  <c r="BU126" i="12"/>
  <c r="BU127" i="12"/>
  <c r="BU128" i="12"/>
  <c r="BU129" i="12"/>
  <c r="BU130" i="12"/>
  <c r="BU131" i="12"/>
  <c r="BU132" i="12"/>
  <c r="BU133" i="12"/>
  <c r="BU134" i="12"/>
  <c r="BU135" i="12"/>
  <c r="BU136" i="12"/>
  <c r="BU137" i="12"/>
  <c r="BU138" i="12"/>
  <c r="BU139" i="12"/>
  <c r="BU140" i="12"/>
  <c r="BU141" i="12"/>
  <c r="BU142" i="12"/>
  <c r="BU143" i="12"/>
  <c r="BU144" i="12"/>
  <c r="BU145" i="12"/>
  <c r="BU146" i="12"/>
  <c r="BU147" i="12"/>
  <c r="BU148" i="12"/>
  <c r="BU149" i="12"/>
  <c r="BU150" i="12"/>
  <c r="BU151" i="12"/>
  <c r="BU152" i="12"/>
  <c r="BU153" i="12"/>
  <c r="BU154" i="12"/>
  <c r="BU155" i="12"/>
  <c r="BU156" i="12"/>
  <c r="BU157" i="12"/>
  <c r="BU158" i="12"/>
  <c r="BU159" i="12"/>
  <c r="BU160" i="12"/>
  <c r="BU161" i="12"/>
  <c r="BU162" i="12"/>
  <c r="BU163" i="12"/>
  <c r="BU164" i="12"/>
  <c r="BU165" i="12"/>
  <c r="BU166" i="12"/>
  <c r="BU167" i="12"/>
  <c r="BU168" i="12"/>
  <c r="BU169" i="12"/>
  <c r="BU170" i="12"/>
  <c r="BU171" i="12"/>
  <c r="BU172" i="12"/>
  <c r="BU173" i="12"/>
  <c r="BU174" i="12"/>
  <c r="BU175" i="12"/>
  <c r="BU176" i="12"/>
  <c r="BU177" i="12"/>
  <c r="BU178" i="12"/>
  <c r="BU179" i="12"/>
  <c r="BU180" i="12"/>
  <c r="BU181" i="12"/>
  <c r="BU182" i="12"/>
  <c r="BU183" i="12"/>
  <c r="BU184" i="12"/>
  <c r="BU185" i="12"/>
  <c r="BU186" i="12"/>
  <c r="BU187" i="12"/>
  <c r="BU188" i="12"/>
  <c r="BU189" i="12"/>
  <c r="BU190" i="12"/>
  <c r="BU191" i="12"/>
  <c r="BU192" i="12"/>
  <c r="BU193" i="12"/>
  <c r="BU194" i="12"/>
  <c r="BU195" i="12"/>
  <c r="BU196" i="12"/>
  <c r="BU197" i="12"/>
  <c r="BU198" i="12"/>
  <c r="BU199" i="12"/>
  <c r="BU200" i="12"/>
  <c r="BU201" i="12"/>
  <c r="BU202" i="12"/>
  <c r="BU203" i="12"/>
  <c r="BU204" i="12"/>
  <c r="BU205" i="12"/>
  <c r="BU206" i="12"/>
  <c r="BU207" i="12"/>
  <c r="BU208" i="12"/>
  <c r="BU209" i="12"/>
  <c r="BU210" i="12"/>
  <c r="BU211" i="12"/>
  <c r="BU212" i="12"/>
  <c r="BU213" i="12"/>
  <c r="BU214" i="12"/>
  <c r="BU215" i="12"/>
  <c r="BU216" i="12"/>
  <c r="BU217" i="12"/>
  <c r="BU218" i="12"/>
  <c r="BU219" i="12"/>
  <c r="BU220" i="12"/>
  <c r="BU221" i="12"/>
  <c r="BU222" i="12"/>
  <c r="BU11" i="12"/>
  <c r="BU12" i="12"/>
  <c r="BU225" i="12"/>
  <c r="BU226" i="12"/>
  <c r="BU227" i="12"/>
  <c r="BU228" i="12"/>
  <c r="BU229" i="12"/>
  <c r="BU230" i="12"/>
  <c r="BU231" i="12"/>
  <c r="BU232" i="12"/>
  <c r="BU233" i="12"/>
  <c r="BU234" i="12"/>
  <c r="BU235" i="12"/>
  <c r="BU236" i="12"/>
  <c r="BU237" i="12"/>
  <c r="BU238" i="12"/>
  <c r="BU239" i="12"/>
  <c r="BU240" i="12"/>
  <c r="BU241" i="12"/>
  <c r="BU242" i="12"/>
  <c r="BU243" i="12"/>
  <c r="BU244" i="12"/>
  <c r="BU245" i="12"/>
  <c r="BU246" i="12"/>
  <c r="BU247" i="12"/>
  <c r="BU248" i="12"/>
  <c r="BU249" i="12"/>
  <c r="BU250" i="12"/>
  <c r="BU251" i="12"/>
  <c r="BU252" i="12"/>
  <c r="BU253" i="12"/>
  <c r="BU254" i="12"/>
  <c r="BU255" i="12"/>
  <c r="BU256" i="12"/>
  <c r="BU257" i="12"/>
  <c r="BU258" i="12"/>
  <c r="BU259" i="12"/>
  <c r="BU260" i="12"/>
  <c r="BU261" i="12"/>
  <c r="BU262" i="12"/>
  <c r="BU263" i="12"/>
  <c r="BU264" i="12"/>
  <c r="BU265" i="12"/>
  <c r="BU266" i="12"/>
  <c r="BU267" i="12"/>
  <c r="BU268" i="12"/>
  <c r="BU269" i="12"/>
  <c r="BU270" i="12"/>
  <c r="BU271" i="12"/>
  <c r="BU272" i="12"/>
  <c r="BU273" i="12"/>
  <c r="BU274" i="12"/>
  <c r="BU275" i="12"/>
  <c r="BU276" i="12"/>
  <c r="BU277" i="12"/>
  <c r="BU278" i="12"/>
  <c r="BU279" i="12"/>
  <c r="BU280" i="12"/>
  <c r="BU281" i="12"/>
  <c r="BU282" i="12"/>
  <c r="BU283" i="12"/>
  <c r="BU284" i="12"/>
  <c r="BU285" i="12"/>
  <c r="BU286" i="12"/>
  <c r="BU287" i="12"/>
  <c r="BU288" i="12"/>
  <c r="BU289" i="12"/>
  <c r="BU290" i="12"/>
  <c r="BU291" i="12"/>
  <c r="BU292" i="12"/>
  <c r="BU293" i="12"/>
  <c r="BU294" i="12"/>
  <c r="BU295" i="12"/>
  <c r="BU296" i="12"/>
  <c r="BU297" i="12"/>
  <c r="BU298" i="12"/>
  <c r="BU299" i="12"/>
  <c r="BU300" i="12"/>
  <c r="BU301" i="12"/>
  <c r="BU302" i="12"/>
  <c r="BU303" i="12"/>
  <c r="BU304" i="12"/>
  <c r="BU305" i="12"/>
  <c r="BU306" i="12"/>
  <c r="BU307" i="12"/>
  <c r="BU308" i="12"/>
  <c r="BU309" i="12"/>
  <c r="BU310" i="12"/>
  <c r="BU311" i="12"/>
  <c r="BU312" i="12"/>
  <c r="BU313" i="12"/>
  <c r="BU314" i="12"/>
  <c r="BU315" i="12"/>
  <c r="BU316" i="12"/>
  <c r="BU317" i="12"/>
  <c r="BU318" i="12"/>
  <c r="BU319" i="12"/>
  <c r="BU320" i="12"/>
  <c r="BU321" i="12"/>
  <c r="BU322" i="12"/>
  <c r="BU323" i="12"/>
  <c r="BU324" i="12"/>
  <c r="BU325" i="12"/>
  <c r="BU326" i="12"/>
  <c r="BU327" i="12"/>
  <c r="BU328" i="12"/>
  <c r="BU329" i="12"/>
  <c r="BU330" i="12"/>
  <c r="BU331" i="12"/>
  <c r="BU332" i="12"/>
  <c r="BU333" i="12"/>
  <c r="BU334" i="12"/>
  <c r="BU335" i="12"/>
  <c r="BU336" i="12"/>
  <c r="BU337" i="12"/>
  <c r="BU338" i="12"/>
  <c r="BU339" i="12"/>
  <c r="BU340" i="12"/>
  <c r="BU341" i="12"/>
  <c r="BU342" i="12"/>
  <c r="BU343" i="12"/>
  <c r="BU344" i="12"/>
  <c r="BU345" i="12"/>
  <c r="BU346" i="12"/>
  <c r="BU347" i="12"/>
  <c r="BU348" i="12"/>
  <c r="BU349" i="12"/>
  <c r="BU350" i="12"/>
  <c r="BU351" i="12"/>
  <c r="BU352" i="12"/>
  <c r="BU353" i="12"/>
  <c r="BU354" i="12"/>
  <c r="BU355" i="12"/>
  <c r="BU356" i="12"/>
  <c r="BU357" i="12"/>
  <c r="BU358" i="12"/>
  <c r="BU359" i="12"/>
  <c r="BU360" i="12"/>
  <c r="BU361" i="12"/>
  <c r="BU362" i="12"/>
  <c r="BU363" i="12"/>
  <c r="BU364" i="12"/>
  <c r="BU365" i="12"/>
  <c r="BU366" i="12"/>
  <c r="BU367" i="12"/>
  <c r="BU368" i="12"/>
  <c r="BU369" i="12"/>
  <c r="BU370" i="12"/>
  <c r="BU371" i="12"/>
  <c r="BU372" i="12"/>
  <c r="BU373" i="12"/>
  <c r="BU374" i="12"/>
  <c r="BU375" i="12"/>
  <c r="BU376" i="12"/>
  <c r="BU377" i="12"/>
  <c r="BU378" i="12"/>
  <c r="BU379" i="12"/>
  <c r="BU380" i="12"/>
  <c r="BU381" i="12"/>
  <c r="BU382" i="12"/>
  <c r="BU383" i="12"/>
  <c r="BU384" i="12"/>
  <c r="BU385" i="12"/>
  <c r="BU386" i="12"/>
  <c r="BU387" i="12"/>
  <c r="BU388" i="12"/>
  <c r="BU389" i="12"/>
  <c r="BU390" i="12"/>
  <c r="BU391" i="12"/>
  <c r="BU392" i="12"/>
  <c r="BU393" i="12"/>
  <c r="BU394" i="12"/>
  <c r="BU395" i="12"/>
  <c r="BU396" i="12"/>
  <c r="BU397" i="12"/>
  <c r="BU398" i="12"/>
  <c r="BU399" i="12"/>
  <c r="BU400" i="12"/>
  <c r="BU401" i="12"/>
  <c r="BU402" i="12"/>
  <c r="BU403" i="12"/>
  <c r="BU404" i="12"/>
  <c r="BU405" i="12"/>
  <c r="BU406" i="12"/>
  <c r="BU407" i="12"/>
  <c r="BU408" i="12"/>
  <c r="BU409" i="12"/>
  <c r="BU410" i="12"/>
  <c r="BU411" i="12"/>
  <c r="BU412" i="12"/>
  <c r="BU413" i="12"/>
  <c r="BU414" i="12"/>
  <c r="BU415" i="12"/>
  <c r="BU416" i="12"/>
  <c r="BU417" i="12"/>
  <c r="BU418" i="12"/>
  <c r="BU419" i="12"/>
  <c r="BU420" i="12"/>
  <c r="BU421" i="12"/>
  <c r="BU422" i="12"/>
  <c r="BU423" i="12"/>
  <c r="BU424" i="12"/>
  <c r="BU13" i="12"/>
  <c r="BU14" i="12"/>
  <c r="BU15" i="12"/>
  <c r="BV10" i="12"/>
  <c r="BV23" i="12"/>
  <c r="BV24" i="12"/>
  <c r="BV25" i="12"/>
  <c r="BV26" i="12"/>
  <c r="BV27" i="12"/>
  <c r="BV28" i="12"/>
  <c r="BV29" i="12"/>
  <c r="BV30" i="12"/>
  <c r="BV31" i="12"/>
  <c r="BV32" i="12"/>
  <c r="BV33" i="12"/>
  <c r="BV34" i="12"/>
  <c r="BV35" i="12"/>
  <c r="BV36" i="12"/>
  <c r="BV37" i="12"/>
  <c r="BV38" i="12"/>
  <c r="BV39" i="12"/>
  <c r="BV40" i="12"/>
  <c r="BV41" i="12"/>
  <c r="BV42" i="12"/>
  <c r="BV43" i="12"/>
  <c r="BV44" i="12"/>
  <c r="BV45" i="12"/>
  <c r="BV46" i="12"/>
  <c r="BV47" i="12"/>
  <c r="BV48" i="12"/>
  <c r="BV49" i="12"/>
  <c r="BV50" i="12"/>
  <c r="BV51" i="12"/>
  <c r="BV52" i="12"/>
  <c r="BV53" i="12"/>
  <c r="BV54" i="12"/>
  <c r="BV55" i="12"/>
  <c r="BV56" i="12"/>
  <c r="BV57" i="12"/>
  <c r="BV58" i="12"/>
  <c r="BV59" i="12"/>
  <c r="BV60" i="12"/>
  <c r="BV61" i="12"/>
  <c r="BV62" i="12"/>
  <c r="BV63" i="12"/>
  <c r="BV64" i="12"/>
  <c r="BV65" i="12"/>
  <c r="BV66" i="12"/>
  <c r="BV67" i="12"/>
  <c r="BV68" i="12"/>
  <c r="BV69" i="12"/>
  <c r="BV70" i="12"/>
  <c r="BV71" i="12"/>
  <c r="BV72" i="12"/>
  <c r="BV73" i="12"/>
  <c r="BV74" i="12"/>
  <c r="BV75" i="12"/>
  <c r="BV76" i="12"/>
  <c r="BV77" i="12"/>
  <c r="BV78" i="12"/>
  <c r="BV79" i="12"/>
  <c r="BV80" i="12"/>
  <c r="BV81" i="12"/>
  <c r="BV82" i="12"/>
  <c r="BV83" i="12"/>
  <c r="BV84" i="12"/>
  <c r="BV85" i="12"/>
  <c r="BV86" i="12"/>
  <c r="BV87" i="12"/>
  <c r="BV88" i="12"/>
  <c r="BV89" i="12"/>
  <c r="BV90" i="12"/>
  <c r="BV91" i="12"/>
  <c r="BV92" i="12"/>
  <c r="BV93" i="12"/>
  <c r="BV94" i="12"/>
  <c r="BV95" i="12"/>
  <c r="BV96" i="12"/>
  <c r="BV97" i="12"/>
  <c r="BV98" i="12"/>
  <c r="BV99" i="12"/>
  <c r="BV100" i="12"/>
  <c r="BV101" i="12"/>
  <c r="BV102" i="12"/>
  <c r="BV103" i="12"/>
  <c r="BV104" i="12"/>
  <c r="BV105" i="12"/>
  <c r="BV106" i="12"/>
  <c r="BV107" i="12"/>
  <c r="BV108" i="12"/>
  <c r="BV109" i="12"/>
  <c r="BV110" i="12"/>
  <c r="BV111" i="12"/>
  <c r="BV112" i="12"/>
  <c r="BV113" i="12"/>
  <c r="BV114" i="12"/>
  <c r="BV115" i="12"/>
  <c r="BV116" i="12"/>
  <c r="BV117" i="12"/>
  <c r="BV118" i="12"/>
  <c r="BV119" i="12"/>
  <c r="BV120" i="12"/>
  <c r="BV121" i="12"/>
  <c r="BV122" i="12"/>
  <c r="BV123" i="12"/>
  <c r="BV124" i="12"/>
  <c r="BV125" i="12"/>
  <c r="BV126" i="12"/>
  <c r="BV127" i="12"/>
  <c r="BV128" i="12"/>
  <c r="BV129" i="12"/>
  <c r="BV130" i="12"/>
  <c r="BV131" i="12"/>
  <c r="BV132" i="12"/>
  <c r="BV133" i="12"/>
  <c r="BV134" i="12"/>
  <c r="BV135" i="12"/>
  <c r="BV136" i="12"/>
  <c r="BV137" i="12"/>
  <c r="BV138" i="12"/>
  <c r="BV139" i="12"/>
  <c r="BV140" i="12"/>
  <c r="BV141" i="12"/>
  <c r="BV142" i="12"/>
  <c r="BV143" i="12"/>
  <c r="BV144" i="12"/>
  <c r="BV145" i="12"/>
  <c r="BV146" i="12"/>
  <c r="BV147" i="12"/>
  <c r="BV148" i="12"/>
  <c r="BV149" i="12"/>
  <c r="BV150" i="12"/>
  <c r="BV151" i="12"/>
  <c r="BV152" i="12"/>
  <c r="BV153" i="12"/>
  <c r="BV154" i="12"/>
  <c r="BV155" i="12"/>
  <c r="BV156" i="12"/>
  <c r="BV157" i="12"/>
  <c r="BV158" i="12"/>
  <c r="BV159" i="12"/>
  <c r="BV160" i="12"/>
  <c r="BV161" i="12"/>
  <c r="BV162" i="12"/>
  <c r="BV163" i="12"/>
  <c r="BV164" i="12"/>
  <c r="BV165" i="12"/>
  <c r="BV166" i="12"/>
  <c r="BV167" i="12"/>
  <c r="BV168" i="12"/>
  <c r="BV169" i="12"/>
  <c r="BV170" i="12"/>
  <c r="BV171" i="12"/>
  <c r="BV172" i="12"/>
  <c r="BV173" i="12"/>
  <c r="BV174" i="12"/>
  <c r="BV175" i="12"/>
  <c r="BV176" i="12"/>
  <c r="BV177" i="12"/>
  <c r="BV178" i="12"/>
  <c r="BV179" i="12"/>
  <c r="BV180" i="12"/>
  <c r="BV181" i="12"/>
  <c r="BV182" i="12"/>
  <c r="BV183" i="12"/>
  <c r="BV184" i="12"/>
  <c r="BV185" i="12"/>
  <c r="BV186" i="12"/>
  <c r="BV187" i="12"/>
  <c r="BV188" i="12"/>
  <c r="BV189" i="12"/>
  <c r="BV190" i="12"/>
  <c r="BV191" i="12"/>
  <c r="BV192" i="12"/>
  <c r="BV193" i="12"/>
  <c r="BV194" i="12"/>
  <c r="BV195" i="12"/>
  <c r="BV196" i="12"/>
  <c r="BV197" i="12"/>
  <c r="BV198" i="12"/>
  <c r="BV199" i="12"/>
  <c r="BV200" i="12"/>
  <c r="BV201" i="12"/>
  <c r="BV202" i="12"/>
  <c r="BV203" i="12"/>
  <c r="BV204" i="12"/>
  <c r="BV205" i="12"/>
  <c r="BV206" i="12"/>
  <c r="BV207" i="12"/>
  <c r="BV208" i="12"/>
  <c r="BV209" i="12"/>
  <c r="BV210" i="12"/>
  <c r="BV211" i="12"/>
  <c r="BV212" i="12"/>
  <c r="BV213" i="12"/>
  <c r="BV214" i="12"/>
  <c r="BV215" i="12"/>
  <c r="BV216" i="12"/>
  <c r="BV217" i="12"/>
  <c r="BV218" i="12"/>
  <c r="BV219" i="12"/>
  <c r="BV220" i="12"/>
  <c r="BV221" i="12"/>
  <c r="BV222" i="12"/>
  <c r="BV11" i="12"/>
  <c r="BV12" i="12"/>
  <c r="BV225" i="12"/>
  <c r="BV226" i="12"/>
  <c r="BV227" i="12"/>
  <c r="BV228" i="12"/>
  <c r="BV229" i="12"/>
  <c r="BV230" i="12"/>
  <c r="BV231" i="12"/>
  <c r="BV232" i="12"/>
  <c r="BV233" i="12"/>
  <c r="BV234" i="12"/>
  <c r="BV235" i="12"/>
  <c r="BV236" i="12"/>
  <c r="BV237" i="12"/>
  <c r="BV238" i="12"/>
  <c r="BV239" i="12"/>
  <c r="BV240" i="12"/>
  <c r="BV241" i="12"/>
  <c r="BV242" i="12"/>
  <c r="BV243" i="12"/>
  <c r="BV244" i="12"/>
  <c r="BV245" i="12"/>
  <c r="BV246" i="12"/>
  <c r="BV247" i="12"/>
  <c r="BV248" i="12"/>
  <c r="BV249" i="12"/>
  <c r="BV250" i="12"/>
  <c r="BV251" i="12"/>
  <c r="BV252" i="12"/>
  <c r="BV253" i="12"/>
  <c r="BV254" i="12"/>
  <c r="BV255" i="12"/>
  <c r="BV256" i="12"/>
  <c r="BV257" i="12"/>
  <c r="BV258" i="12"/>
  <c r="BV259" i="12"/>
  <c r="BV260" i="12"/>
  <c r="BV261" i="12"/>
  <c r="BV262" i="12"/>
  <c r="BV263" i="12"/>
  <c r="BV264" i="12"/>
  <c r="BV265" i="12"/>
  <c r="BV266" i="12"/>
  <c r="BV267" i="12"/>
  <c r="BV268" i="12"/>
  <c r="BV269" i="12"/>
  <c r="BV270" i="12"/>
  <c r="BV271" i="12"/>
  <c r="BV272" i="12"/>
  <c r="BV273" i="12"/>
  <c r="BV274" i="12"/>
  <c r="BV275" i="12"/>
  <c r="BV276" i="12"/>
  <c r="BV277" i="12"/>
  <c r="BV278" i="12"/>
  <c r="BV279" i="12"/>
  <c r="BV280" i="12"/>
  <c r="BV281" i="12"/>
  <c r="BV282" i="12"/>
  <c r="BV283" i="12"/>
  <c r="BV284" i="12"/>
  <c r="BV285" i="12"/>
  <c r="BV286" i="12"/>
  <c r="BV287" i="12"/>
  <c r="BV288" i="12"/>
  <c r="BV289" i="12"/>
  <c r="BV290" i="12"/>
  <c r="BV291" i="12"/>
  <c r="BV292" i="12"/>
  <c r="BV293" i="12"/>
  <c r="BV294" i="12"/>
  <c r="BV295" i="12"/>
  <c r="BV296" i="12"/>
  <c r="BV297" i="12"/>
  <c r="BV298" i="12"/>
  <c r="BV299" i="12"/>
  <c r="BV300" i="12"/>
  <c r="BV301" i="12"/>
  <c r="BV302" i="12"/>
  <c r="BV303" i="12"/>
  <c r="BV304" i="12"/>
  <c r="BV305" i="12"/>
  <c r="BV306" i="12"/>
  <c r="BV307" i="12"/>
  <c r="BV308" i="12"/>
  <c r="BV309" i="12"/>
  <c r="BV310" i="12"/>
  <c r="BV311" i="12"/>
  <c r="BV312" i="12"/>
  <c r="BV313" i="12"/>
  <c r="BV314" i="12"/>
  <c r="BV315" i="12"/>
  <c r="BV316" i="12"/>
  <c r="BV317" i="12"/>
  <c r="BV318" i="12"/>
  <c r="BV319" i="12"/>
  <c r="BV320" i="12"/>
  <c r="BV321" i="12"/>
  <c r="BV322" i="12"/>
  <c r="BV323" i="12"/>
  <c r="BV324" i="12"/>
  <c r="BV325" i="12"/>
  <c r="BV326" i="12"/>
  <c r="BV327" i="12"/>
  <c r="BV328" i="12"/>
  <c r="BV329" i="12"/>
  <c r="BV330" i="12"/>
  <c r="BV331" i="12"/>
  <c r="BV332" i="12"/>
  <c r="BV333" i="12"/>
  <c r="BV334" i="12"/>
  <c r="BV335" i="12"/>
  <c r="BV336" i="12"/>
  <c r="BV337" i="12"/>
  <c r="BV338" i="12"/>
  <c r="BV339" i="12"/>
  <c r="BV340" i="12"/>
  <c r="BV341" i="12"/>
  <c r="BV342" i="12"/>
  <c r="BV343" i="12"/>
  <c r="BV344" i="12"/>
  <c r="BV345" i="12"/>
  <c r="BV346" i="12"/>
  <c r="BV347" i="12"/>
  <c r="BV348" i="12"/>
  <c r="BV349" i="12"/>
  <c r="BV350" i="12"/>
  <c r="BV351" i="12"/>
  <c r="BV352" i="12"/>
  <c r="BV353" i="12"/>
  <c r="BV354" i="12"/>
  <c r="BV355" i="12"/>
  <c r="BV356" i="12"/>
  <c r="BV357" i="12"/>
  <c r="BV358" i="12"/>
  <c r="BV359" i="12"/>
  <c r="BV360" i="12"/>
  <c r="BV361" i="12"/>
  <c r="BV362" i="12"/>
  <c r="BV363" i="12"/>
  <c r="BV364" i="12"/>
  <c r="BV365" i="12"/>
  <c r="BV366" i="12"/>
  <c r="BV367" i="12"/>
  <c r="BV368" i="12"/>
  <c r="BV369" i="12"/>
  <c r="BV370" i="12"/>
  <c r="BV371" i="12"/>
  <c r="BV372" i="12"/>
  <c r="BV373" i="12"/>
  <c r="BV374" i="12"/>
  <c r="BV375" i="12"/>
  <c r="BV376" i="12"/>
  <c r="BV377" i="12"/>
  <c r="BV378" i="12"/>
  <c r="BV379" i="12"/>
  <c r="BV380" i="12"/>
  <c r="BV381" i="12"/>
  <c r="BV382" i="12"/>
  <c r="BV383" i="12"/>
  <c r="BV384" i="12"/>
  <c r="BV385" i="12"/>
  <c r="BV386" i="12"/>
  <c r="BV387" i="12"/>
  <c r="BV388" i="12"/>
  <c r="BV389" i="12"/>
  <c r="BV390" i="12"/>
  <c r="BV391" i="12"/>
  <c r="BV392" i="12"/>
  <c r="BV393" i="12"/>
  <c r="BV394" i="12"/>
  <c r="BV395" i="12"/>
  <c r="BV396" i="12"/>
  <c r="BV397" i="12"/>
  <c r="BV398" i="12"/>
  <c r="BV399" i="12"/>
  <c r="BV400" i="12"/>
  <c r="BV401" i="12"/>
  <c r="BV402" i="12"/>
  <c r="BV403" i="12"/>
  <c r="BV404" i="12"/>
  <c r="BV405" i="12"/>
  <c r="BV406" i="12"/>
  <c r="BV407" i="12"/>
  <c r="BV408" i="12"/>
  <c r="BV409" i="12"/>
  <c r="BV410" i="12"/>
  <c r="BV411" i="12"/>
  <c r="BV412" i="12"/>
  <c r="BV413" i="12"/>
  <c r="BV414" i="12"/>
  <c r="BV415" i="12"/>
  <c r="BV416" i="12"/>
  <c r="BV417" i="12"/>
  <c r="BV418" i="12"/>
  <c r="BV419" i="12"/>
  <c r="BV420" i="12"/>
  <c r="BV421" i="12"/>
  <c r="BV422" i="12"/>
  <c r="BV423" i="12"/>
  <c r="BV424" i="12"/>
  <c r="BV13" i="12"/>
  <c r="BV14" i="12"/>
  <c r="BV15" i="12"/>
  <c r="BW10" i="12"/>
  <c r="BW23" i="12"/>
  <c r="BW24" i="12"/>
  <c r="BW25" i="12"/>
  <c r="BW26" i="12"/>
  <c r="BW27" i="12"/>
  <c r="BW28" i="12"/>
  <c r="BW29" i="12"/>
  <c r="BW30" i="12"/>
  <c r="BW31" i="12"/>
  <c r="BW32" i="12"/>
  <c r="BW33" i="12"/>
  <c r="BW34" i="12"/>
  <c r="BW35" i="12"/>
  <c r="BW36" i="12"/>
  <c r="BW37" i="12"/>
  <c r="BW38" i="12"/>
  <c r="BW39" i="12"/>
  <c r="BW40" i="12"/>
  <c r="BW41" i="12"/>
  <c r="BW42" i="12"/>
  <c r="BW43" i="12"/>
  <c r="BW44" i="12"/>
  <c r="BW45" i="12"/>
  <c r="BW46" i="12"/>
  <c r="BW47" i="12"/>
  <c r="BW48" i="12"/>
  <c r="BW49" i="12"/>
  <c r="BW50" i="12"/>
  <c r="BW51" i="12"/>
  <c r="BW52" i="12"/>
  <c r="BW53" i="12"/>
  <c r="BW54" i="12"/>
  <c r="BW55" i="12"/>
  <c r="BW56" i="12"/>
  <c r="BW57" i="12"/>
  <c r="BW58" i="12"/>
  <c r="BW59" i="12"/>
  <c r="BW60" i="12"/>
  <c r="BW61" i="12"/>
  <c r="BW62" i="12"/>
  <c r="BW63" i="12"/>
  <c r="BW64" i="12"/>
  <c r="BW65" i="12"/>
  <c r="BW66" i="12"/>
  <c r="BW67" i="12"/>
  <c r="BW68" i="12"/>
  <c r="BW69" i="12"/>
  <c r="BW70" i="12"/>
  <c r="BW71" i="12"/>
  <c r="BW72" i="12"/>
  <c r="BW73" i="12"/>
  <c r="BW74" i="12"/>
  <c r="BW75" i="12"/>
  <c r="BW76" i="12"/>
  <c r="BW77" i="12"/>
  <c r="BW78" i="12"/>
  <c r="BW79" i="12"/>
  <c r="BW80" i="12"/>
  <c r="BW81" i="12"/>
  <c r="BW82" i="12"/>
  <c r="BW83" i="12"/>
  <c r="BW84" i="12"/>
  <c r="BW85" i="12"/>
  <c r="BW86" i="12"/>
  <c r="BW87" i="12"/>
  <c r="BW88" i="12"/>
  <c r="BW89" i="12"/>
  <c r="BW90" i="12"/>
  <c r="BW91" i="12"/>
  <c r="BW92" i="12"/>
  <c r="BW93" i="12"/>
  <c r="BW94" i="12"/>
  <c r="BW95" i="12"/>
  <c r="BW96" i="12"/>
  <c r="BW97" i="12"/>
  <c r="BW98" i="12"/>
  <c r="BW99" i="12"/>
  <c r="BW100" i="12"/>
  <c r="BW101" i="12"/>
  <c r="BW102" i="12"/>
  <c r="BW103" i="12"/>
  <c r="BW104" i="12"/>
  <c r="BW105" i="12"/>
  <c r="BW106" i="12"/>
  <c r="BW107" i="12"/>
  <c r="BW108" i="12"/>
  <c r="BW109" i="12"/>
  <c r="BW110" i="12"/>
  <c r="BW111" i="12"/>
  <c r="BW112" i="12"/>
  <c r="BW113" i="12"/>
  <c r="BW114" i="12"/>
  <c r="BW115" i="12"/>
  <c r="BW116" i="12"/>
  <c r="BW117" i="12"/>
  <c r="BW118" i="12"/>
  <c r="BW119" i="12"/>
  <c r="BW120" i="12"/>
  <c r="BW121" i="12"/>
  <c r="BW122" i="12"/>
  <c r="BW123" i="12"/>
  <c r="BW124" i="12"/>
  <c r="BW125" i="12"/>
  <c r="BW126" i="12"/>
  <c r="BW127" i="12"/>
  <c r="BW128" i="12"/>
  <c r="BW129" i="12"/>
  <c r="BW130" i="12"/>
  <c r="BW131" i="12"/>
  <c r="BW132" i="12"/>
  <c r="BW133" i="12"/>
  <c r="BW134" i="12"/>
  <c r="BW135" i="12"/>
  <c r="BW136" i="12"/>
  <c r="BW137" i="12"/>
  <c r="BW138" i="12"/>
  <c r="BW139" i="12"/>
  <c r="BW140" i="12"/>
  <c r="BW141" i="12"/>
  <c r="BW142" i="12"/>
  <c r="BW143" i="12"/>
  <c r="BW144" i="12"/>
  <c r="BW145" i="12"/>
  <c r="BW146" i="12"/>
  <c r="BW147" i="12"/>
  <c r="BW148" i="12"/>
  <c r="BW149" i="12"/>
  <c r="BW150" i="12"/>
  <c r="BW151" i="12"/>
  <c r="BW152" i="12"/>
  <c r="BW153" i="12"/>
  <c r="BW154" i="12"/>
  <c r="BW155" i="12"/>
  <c r="BW156" i="12"/>
  <c r="BW157" i="12"/>
  <c r="BW158" i="12"/>
  <c r="BW159" i="12"/>
  <c r="BW160" i="12"/>
  <c r="BW161" i="12"/>
  <c r="BW162" i="12"/>
  <c r="BW163" i="12"/>
  <c r="BW164" i="12"/>
  <c r="BW165" i="12"/>
  <c r="BW166" i="12"/>
  <c r="BW167" i="12"/>
  <c r="BW168" i="12"/>
  <c r="BW169" i="12"/>
  <c r="BW170" i="12"/>
  <c r="BW171" i="12"/>
  <c r="BW172" i="12"/>
  <c r="BW173" i="12"/>
  <c r="BW174" i="12"/>
  <c r="BW175" i="12"/>
  <c r="BW176" i="12"/>
  <c r="BW177" i="12"/>
  <c r="BW178" i="12"/>
  <c r="BW179" i="12"/>
  <c r="BW180" i="12"/>
  <c r="BW181" i="12"/>
  <c r="BW182" i="12"/>
  <c r="BW183" i="12"/>
  <c r="BW184" i="12"/>
  <c r="BW185" i="12"/>
  <c r="BW186" i="12"/>
  <c r="BW187" i="12"/>
  <c r="BW188" i="12"/>
  <c r="BW189" i="12"/>
  <c r="BW190" i="12"/>
  <c r="BW191" i="12"/>
  <c r="BW192" i="12"/>
  <c r="BW193" i="12"/>
  <c r="BW194" i="12"/>
  <c r="BW195" i="12"/>
  <c r="BW196" i="12"/>
  <c r="BW197" i="12"/>
  <c r="BW198" i="12"/>
  <c r="BW199" i="12"/>
  <c r="BW200" i="12"/>
  <c r="BW201" i="12"/>
  <c r="BW202" i="12"/>
  <c r="BW203" i="12"/>
  <c r="BW204" i="12"/>
  <c r="BW205" i="12"/>
  <c r="BW206" i="12"/>
  <c r="BW207" i="12"/>
  <c r="BW208" i="12"/>
  <c r="BW209" i="12"/>
  <c r="BW210" i="12"/>
  <c r="BW211" i="12"/>
  <c r="BW212" i="12"/>
  <c r="BW213" i="12"/>
  <c r="BW214" i="12"/>
  <c r="BW215" i="12"/>
  <c r="BW216" i="12"/>
  <c r="BW217" i="12"/>
  <c r="BW218" i="12"/>
  <c r="BW219" i="12"/>
  <c r="BW220" i="12"/>
  <c r="BW221" i="12"/>
  <c r="BW222" i="12"/>
  <c r="BW11" i="12"/>
  <c r="BW12" i="12"/>
  <c r="BW225" i="12"/>
  <c r="BW226" i="12"/>
  <c r="BW227" i="12"/>
  <c r="BW228" i="12"/>
  <c r="BW229" i="12"/>
  <c r="BW230" i="12"/>
  <c r="BW231" i="12"/>
  <c r="BW232" i="12"/>
  <c r="BW233" i="12"/>
  <c r="BW234" i="12"/>
  <c r="BW235" i="12"/>
  <c r="BW236" i="12"/>
  <c r="BW237" i="12"/>
  <c r="BW238" i="12"/>
  <c r="BW239" i="12"/>
  <c r="BW240" i="12"/>
  <c r="BW241" i="12"/>
  <c r="BW242" i="12"/>
  <c r="BW243" i="12"/>
  <c r="BW244" i="12"/>
  <c r="BW245" i="12"/>
  <c r="BW246" i="12"/>
  <c r="BW247" i="12"/>
  <c r="BW248" i="12"/>
  <c r="BW249" i="12"/>
  <c r="BW250" i="12"/>
  <c r="BW251" i="12"/>
  <c r="BW252" i="12"/>
  <c r="BW253" i="12"/>
  <c r="BW254" i="12"/>
  <c r="BW255" i="12"/>
  <c r="BW256" i="12"/>
  <c r="BW257" i="12"/>
  <c r="BW258" i="12"/>
  <c r="BW259" i="12"/>
  <c r="BW260" i="12"/>
  <c r="BW261" i="12"/>
  <c r="BW262" i="12"/>
  <c r="BW263" i="12"/>
  <c r="BW264" i="12"/>
  <c r="BW265" i="12"/>
  <c r="BW266" i="12"/>
  <c r="BW267" i="12"/>
  <c r="BW268" i="12"/>
  <c r="BW269" i="12"/>
  <c r="BW270" i="12"/>
  <c r="BW271" i="12"/>
  <c r="BW272" i="12"/>
  <c r="BW273" i="12"/>
  <c r="BW274" i="12"/>
  <c r="BW275" i="12"/>
  <c r="BW276" i="12"/>
  <c r="BW277" i="12"/>
  <c r="BW278" i="12"/>
  <c r="BW279" i="12"/>
  <c r="BW280" i="12"/>
  <c r="BW281" i="12"/>
  <c r="BW282" i="12"/>
  <c r="BW283" i="12"/>
  <c r="BW284" i="12"/>
  <c r="BW285" i="12"/>
  <c r="BW286" i="12"/>
  <c r="BW287" i="12"/>
  <c r="BW288" i="12"/>
  <c r="BW289" i="12"/>
  <c r="BW290" i="12"/>
  <c r="BW291" i="12"/>
  <c r="BW292" i="12"/>
  <c r="BW293" i="12"/>
  <c r="BW294" i="12"/>
  <c r="BW295" i="12"/>
  <c r="BW296" i="12"/>
  <c r="BW297" i="12"/>
  <c r="BW298" i="12"/>
  <c r="BW299" i="12"/>
  <c r="BW300" i="12"/>
  <c r="BW301" i="12"/>
  <c r="BW302" i="12"/>
  <c r="BW303" i="12"/>
  <c r="BW304" i="12"/>
  <c r="BW305" i="12"/>
  <c r="BW306" i="12"/>
  <c r="BW307" i="12"/>
  <c r="BW308" i="12"/>
  <c r="BW309" i="12"/>
  <c r="BW310" i="12"/>
  <c r="BW311" i="12"/>
  <c r="BW312" i="12"/>
  <c r="BW313" i="12"/>
  <c r="BW314" i="12"/>
  <c r="BW315" i="12"/>
  <c r="BW316" i="12"/>
  <c r="BW317" i="12"/>
  <c r="BW318" i="12"/>
  <c r="BW319" i="12"/>
  <c r="BW320" i="12"/>
  <c r="BW321" i="12"/>
  <c r="BW322" i="12"/>
  <c r="BW323" i="12"/>
  <c r="BW324" i="12"/>
  <c r="BW325" i="12"/>
  <c r="BW326" i="12"/>
  <c r="BW327" i="12"/>
  <c r="BW328" i="12"/>
  <c r="BW329" i="12"/>
  <c r="BW330" i="12"/>
  <c r="BW331" i="12"/>
  <c r="BW332" i="12"/>
  <c r="BW333" i="12"/>
  <c r="BW334" i="12"/>
  <c r="BW335" i="12"/>
  <c r="BW336" i="12"/>
  <c r="BW337" i="12"/>
  <c r="BW338" i="12"/>
  <c r="BW339" i="12"/>
  <c r="BW340" i="12"/>
  <c r="BW341" i="12"/>
  <c r="BW342" i="12"/>
  <c r="BW343" i="12"/>
  <c r="BW344" i="12"/>
  <c r="BW345" i="12"/>
  <c r="BW346" i="12"/>
  <c r="BW347" i="12"/>
  <c r="BW348" i="12"/>
  <c r="BW349" i="12"/>
  <c r="BW350" i="12"/>
  <c r="BW351" i="12"/>
  <c r="BW352" i="12"/>
  <c r="BW353" i="12"/>
  <c r="BW354" i="12"/>
  <c r="BW355" i="12"/>
  <c r="BW356" i="12"/>
  <c r="BW357" i="12"/>
  <c r="BW358" i="12"/>
  <c r="BW359" i="12"/>
  <c r="BW360" i="12"/>
  <c r="BW361" i="12"/>
  <c r="BW362" i="12"/>
  <c r="BW363" i="12"/>
  <c r="BW364" i="12"/>
  <c r="BW365" i="12"/>
  <c r="BW366" i="12"/>
  <c r="BW367" i="12"/>
  <c r="BW368" i="12"/>
  <c r="BW369" i="12"/>
  <c r="BW370" i="12"/>
  <c r="BW371" i="12"/>
  <c r="BW372" i="12"/>
  <c r="BW373" i="12"/>
  <c r="BW374" i="12"/>
  <c r="BW375" i="12"/>
  <c r="BW376" i="12"/>
  <c r="BW377" i="12"/>
  <c r="BW378" i="12"/>
  <c r="BW379" i="12"/>
  <c r="BW380" i="12"/>
  <c r="BW381" i="12"/>
  <c r="BW382" i="12"/>
  <c r="BW383" i="12"/>
  <c r="BW384" i="12"/>
  <c r="BW385" i="12"/>
  <c r="BW386" i="12"/>
  <c r="BW387" i="12"/>
  <c r="BW388" i="12"/>
  <c r="BW389" i="12"/>
  <c r="BW390" i="12"/>
  <c r="BW391" i="12"/>
  <c r="BW392" i="12"/>
  <c r="BW393" i="12"/>
  <c r="BW394" i="12"/>
  <c r="BW395" i="12"/>
  <c r="BW396" i="12"/>
  <c r="BW397" i="12"/>
  <c r="BW398" i="12"/>
  <c r="BW399" i="12"/>
  <c r="BW400" i="12"/>
  <c r="BW401" i="12"/>
  <c r="BW402" i="12"/>
  <c r="BW403" i="12"/>
  <c r="BW404" i="12"/>
  <c r="BW405" i="12"/>
  <c r="BW406" i="12"/>
  <c r="BW407" i="12"/>
  <c r="BW408" i="12"/>
  <c r="BW409" i="12"/>
  <c r="BW410" i="12"/>
  <c r="BW411" i="12"/>
  <c r="BW412" i="12"/>
  <c r="BW413" i="12"/>
  <c r="BW414" i="12"/>
  <c r="BW415" i="12"/>
  <c r="BW416" i="12"/>
  <c r="BW417" i="12"/>
  <c r="BW418" i="12"/>
  <c r="BW419" i="12"/>
  <c r="BW420" i="12"/>
  <c r="BW421" i="12"/>
  <c r="BW422" i="12"/>
  <c r="BW423" i="12"/>
  <c r="BW424" i="12"/>
  <c r="BW13" i="12"/>
  <c r="BW14" i="12"/>
  <c r="BW15" i="12"/>
  <c r="BX10" i="12"/>
  <c r="BX23" i="12"/>
  <c r="BX24" i="12"/>
  <c r="BX25" i="12"/>
  <c r="BX26" i="12"/>
  <c r="BX27" i="12"/>
  <c r="BX28" i="12"/>
  <c r="BX29" i="12"/>
  <c r="BX30" i="12"/>
  <c r="BX31" i="12"/>
  <c r="BX32" i="12"/>
  <c r="BX33" i="12"/>
  <c r="BX34" i="12"/>
  <c r="BX35" i="12"/>
  <c r="BX36" i="12"/>
  <c r="BX37" i="12"/>
  <c r="BX38" i="12"/>
  <c r="BX39" i="12"/>
  <c r="BX40" i="12"/>
  <c r="BX41" i="12"/>
  <c r="BX42" i="12"/>
  <c r="BX43" i="12"/>
  <c r="BX44" i="12"/>
  <c r="BX45" i="12"/>
  <c r="BX46" i="12"/>
  <c r="BX47" i="12"/>
  <c r="BX48" i="12"/>
  <c r="BX49" i="12"/>
  <c r="BX50" i="12"/>
  <c r="BX51" i="12"/>
  <c r="BX52" i="12"/>
  <c r="BX53" i="12"/>
  <c r="BX54" i="12"/>
  <c r="BX55" i="12"/>
  <c r="BX56" i="12"/>
  <c r="BX57" i="12"/>
  <c r="BX58" i="12"/>
  <c r="BX59" i="12"/>
  <c r="BX60" i="12"/>
  <c r="BX61" i="12"/>
  <c r="BX62" i="12"/>
  <c r="BX63" i="12"/>
  <c r="BX64" i="12"/>
  <c r="BX65" i="12"/>
  <c r="BX66" i="12"/>
  <c r="BX67" i="12"/>
  <c r="BX68" i="12"/>
  <c r="BX69" i="12"/>
  <c r="BX70" i="12"/>
  <c r="BX71" i="12"/>
  <c r="BX72" i="12"/>
  <c r="BX73" i="12"/>
  <c r="BX74" i="12"/>
  <c r="BX75" i="12"/>
  <c r="BX76" i="12"/>
  <c r="BX77" i="12"/>
  <c r="BX78" i="12"/>
  <c r="BX79" i="12"/>
  <c r="BX80" i="12"/>
  <c r="BX81" i="12"/>
  <c r="BX82" i="12"/>
  <c r="BX83" i="12"/>
  <c r="BX84" i="12"/>
  <c r="BX85" i="12"/>
  <c r="BX86" i="12"/>
  <c r="BX87" i="12"/>
  <c r="BX88" i="12"/>
  <c r="BX89" i="12"/>
  <c r="BX90" i="12"/>
  <c r="BX91" i="12"/>
  <c r="BX92" i="12"/>
  <c r="BX93" i="12"/>
  <c r="BX94" i="12"/>
  <c r="BX95" i="12"/>
  <c r="BX96" i="12"/>
  <c r="BX97" i="12"/>
  <c r="BX98" i="12"/>
  <c r="BX99" i="12"/>
  <c r="BX100" i="12"/>
  <c r="BX101" i="12"/>
  <c r="BX102" i="12"/>
  <c r="BX103" i="12"/>
  <c r="BX104" i="12"/>
  <c r="BX105" i="12"/>
  <c r="BX106" i="12"/>
  <c r="BX107" i="12"/>
  <c r="BX108" i="12"/>
  <c r="BX109" i="12"/>
  <c r="BX110" i="12"/>
  <c r="BX111" i="12"/>
  <c r="BX112" i="12"/>
  <c r="BX113" i="12"/>
  <c r="BX114" i="12"/>
  <c r="BX115" i="12"/>
  <c r="BX116" i="12"/>
  <c r="BX117" i="12"/>
  <c r="BX118" i="12"/>
  <c r="BX119" i="12"/>
  <c r="BX120" i="12"/>
  <c r="BX121" i="12"/>
  <c r="BX122" i="12"/>
  <c r="BX123" i="12"/>
  <c r="BX124" i="12"/>
  <c r="BX125" i="12"/>
  <c r="BX126" i="12"/>
  <c r="BX127" i="12"/>
  <c r="BX128" i="12"/>
  <c r="BX129" i="12"/>
  <c r="BX130" i="12"/>
  <c r="BX131" i="12"/>
  <c r="BX132" i="12"/>
  <c r="BX133" i="12"/>
  <c r="BX134" i="12"/>
  <c r="BX135" i="12"/>
  <c r="BX136" i="12"/>
  <c r="BX137" i="12"/>
  <c r="BX138" i="12"/>
  <c r="BX139" i="12"/>
  <c r="BX140" i="12"/>
  <c r="BX141" i="12"/>
  <c r="BX142" i="12"/>
  <c r="BX143" i="12"/>
  <c r="BX144" i="12"/>
  <c r="BX145" i="12"/>
  <c r="BX146" i="12"/>
  <c r="BX147" i="12"/>
  <c r="BX148" i="12"/>
  <c r="BX149" i="12"/>
  <c r="BX150" i="12"/>
  <c r="BX151" i="12"/>
  <c r="BX152" i="12"/>
  <c r="BX153" i="12"/>
  <c r="BX154" i="12"/>
  <c r="BX155" i="12"/>
  <c r="BX156" i="12"/>
  <c r="BX157" i="12"/>
  <c r="BX158" i="12"/>
  <c r="BX159" i="12"/>
  <c r="BX160" i="12"/>
  <c r="BX161" i="12"/>
  <c r="BX162" i="12"/>
  <c r="BX163" i="12"/>
  <c r="BX164" i="12"/>
  <c r="BX165" i="12"/>
  <c r="BX166" i="12"/>
  <c r="BX167" i="12"/>
  <c r="BX168" i="12"/>
  <c r="BX169" i="12"/>
  <c r="BX170" i="12"/>
  <c r="BX171" i="12"/>
  <c r="BX172" i="12"/>
  <c r="BX173" i="12"/>
  <c r="BX174" i="12"/>
  <c r="BX175" i="12"/>
  <c r="BX176" i="12"/>
  <c r="BX177" i="12"/>
  <c r="BX178" i="12"/>
  <c r="BX179" i="12"/>
  <c r="BX180" i="12"/>
  <c r="BX181" i="12"/>
  <c r="BX182" i="12"/>
  <c r="BX183" i="12"/>
  <c r="BX184" i="12"/>
  <c r="BX185" i="12"/>
  <c r="BX186" i="12"/>
  <c r="BX187" i="12"/>
  <c r="BX188" i="12"/>
  <c r="BX189" i="12"/>
  <c r="BX190" i="12"/>
  <c r="BX191" i="12"/>
  <c r="BX192" i="12"/>
  <c r="BX193" i="12"/>
  <c r="BX194" i="12"/>
  <c r="BX195" i="12"/>
  <c r="BX196" i="12"/>
  <c r="BX197" i="12"/>
  <c r="BX198" i="12"/>
  <c r="BX199" i="12"/>
  <c r="BX200" i="12"/>
  <c r="BX201" i="12"/>
  <c r="BX202" i="12"/>
  <c r="BX203" i="12"/>
  <c r="BX204" i="12"/>
  <c r="BX205" i="12"/>
  <c r="BX206" i="12"/>
  <c r="BX207" i="12"/>
  <c r="BX208" i="12"/>
  <c r="BX209" i="12"/>
  <c r="BX210" i="12"/>
  <c r="BX211" i="12"/>
  <c r="BX212" i="12"/>
  <c r="BX213" i="12"/>
  <c r="BX214" i="12"/>
  <c r="BX215" i="12"/>
  <c r="BX216" i="12"/>
  <c r="BX217" i="12"/>
  <c r="BX218" i="12"/>
  <c r="BX219" i="12"/>
  <c r="BX220" i="12"/>
  <c r="BX221" i="12"/>
  <c r="BX222" i="12"/>
  <c r="BX11" i="12"/>
  <c r="BX12" i="12"/>
  <c r="BX225" i="12"/>
  <c r="BX226" i="12"/>
  <c r="BX227" i="12"/>
  <c r="BX228" i="12"/>
  <c r="BX229" i="12"/>
  <c r="BX230" i="12"/>
  <c r="BX231" i="12"/>
  <c r="BX232" i="12"/>
  <c r="BX233" i="12"/>
  <c r="BX234" i="12"/>
  <c r="BX235" i="12"/>
  <c r="BX236" i="12"/>
  <c r="BX237" i="12"/>
  <c r="BX238" i="12"/>
  <c r="BX239" i="12"/>
  <c r="BX240" i="12"/>
  <c r="BX241" i="12"/>
  <c r="BX242" i="12"/>
  <c r="BX243" i="12"/>
  <c r="BX244" i="12"/>
  <c r="BX245" i="12"/>
  <c r="BX246" i="12"/>
  <c r="BX247" i="12"/>
  <c r="BX248" i="12"/>
  <c r="BX249" i="12"/>
  <c r="BX250" i="12"/>
  <c r="BX251" i="12"/>
  <c r="BX252" i="12"/>
  <c r="BX253" i="12"/>
  <c r="BX254" i="12"/>
  <c r="BX255" i="12"/>
  <c r="BX256" i="12"/>
  <c r="BX257" i="12"/>
  <c r="BX258" i="12"/>
  <c r="BX259" i="12"/>
  <c r="BX260" i="12"/>
  <c r="BX261" i="12"/>
  <c r="BX262" i="12"/>
  <c r="BX263" i="12"/>
  <c r="BX264" i="12"/>
  <c r="BX265" i="12"/>
  <c r="BX266" i="12"/>
  <c r="BX267" i="12"/>
  <c r="BX268" i="12"/>
  <c r="BX269" i="12"/>
  <c r="BX270" i="12"/>
  <c r="BX271" i="12"/>
  <c r="BX272" i="12"/>
  <c r="BX273" i="12"/>
  <c r="BX274" i="12"/>
  <c r="BX275" i="12"/>
  <c r="BX276" i="12"/>
  <c r="BX277" i="12"/>
  <c r="BX278" i="12"/>
  <c r="BX279" i="12"/>
  <c r="BX280" i="12"/>
  <c r="BX281" i="12"/>
  <c r="BX282" i="12"/>
  <c r="BX283" i="12"/>
  <c r="BX284" i="12"/>
  <c r="BX285" i="12"/>
  <c r="BX286" i="12"/>
  <c r="BX287" i="12"/>
  <c r="BX288" i="12"/>
  <c r="BX289" i="12"/>
  <c r="BX290" i="12"/>
  <c r="BX291" i="12"/>
  <c r="BX292" i="12"/>
  <c r="BX293" i="12"/>
  <c r="BX294" i="12"/>
  <c r="BX295" i="12"/>
  <c r="BX296" i="12"/>
  <c r="BX297" i="12"/>
  <c r="BX298" i="12"/>
  <c r="BX299" i="12"/>
  <c r="BX300" i="12"/>
  <c r="BX301" i="12"/>
  <c r="BX302" i="12"/>
  <c r="BX303" i="12"/>
  <c r="BX304" i="12"/>
  <c r="BX305" i="12"/>
  <c r="BX306" i="12"/>
  <c r="BX307" i="12"/>
  <c r="BX308" i="12"/>
  <c r="BX309" i="12"/>
  <c r="BX310" i="12"/>
  <c r="BX311" i="12"/>
  <c r="BX312" i="12"/>
  <c r="BX313" i="12"/>
  <c r="BX314" i="12"/>
  <c r="BX315" i="12"/>
  <c r="BX316" i="12"/>
  <c r="BX317" i="12"/>
  <c r="BX318" i="12"/>
  <c r="BX319" i="12"/>
  <c r="BX320" i="12"/>
  <c r="BX321" i="12"/>
  <c r="BX322" i="12"/>
  <c r="BX323" i="12"/>
  <c r="BX324" i="12"/>
  <c r="BX325" i="12"/>
  <c r="BX326" i="12"/>
  <c r="BX327" i="12"/>
  <c r="BX328" i="12"/>
  <c r="BX329" i="12"/>
  <c r="BX330" i="12"/>
  <c r="BX331" i="12"/>
  <c r="BX332" i="12"/>
  <c r="BX333" i="12"/>
  <c r="BX334" i="12"/>
  <c r="BX335" i="12"/>
  <c r="BX336" i="12"/>
  <c r="BX337" i="12"/>
  <c r="BX338" i="12"/>
  <c r="BX339" i="12"/>
  <c r="BX340" i="12"/>
  <c r="BX341" i="12"/>
  <c r="BX342" i="12"/>
  <c r="BX343" i="12"/>
  <c r="BX344" i="12"/>
  <c r="BX345" i="12"/>
  <c r="BX346" i="12"/>
  <c r="BX347" i="12"/>
  <c r="BX348" i="12"/>
  <c r="BX349" i="12"/>
  <c r="BX350" i="12"/>
  <c r="BX351" i="12"/>
  <c r="BX352" i="12"/>
  <c r="BX353" i="12"/>
  <c r="BX354" i="12"/>
  <c r="BX355" i="12"/>
  <c r="BX356" i="12"/>
  <c r="BX357" i="12"/>
  <c r="BX358" i="12"/>
  <c r="BX359" i="12"/>
  <c r="BX360" i="12"/>
  <c r="BX361" i="12"/>
  <c r="BX362" i="12"/>
  <c r="BX363" i="12"/>
  <c r="BX364" i="12"/>
  <c r="BX365" i="12"/>
  <c r="BX366" i="12"/>
  <c r="BX367" i="12"/>
  <c r="BX368" i="12"/>
  <c r="BX369" i="12"/>
  <c r="BX370" i="12"/>
  <c r="BX371" i="12"/>
  <c r="BX372" i="12"/>
  <c r="BX373" i="12"/>
  <c r="BX374" i="12"/>
  <c r="BX375" i="12"/>
  <c r="BX376" i="12"/>
  <c r="BX377" i="12"/>
  <c r="BX378" i="12"/>
  <c r="BX379" i="12"/>
  <c r="BX380" i="12"/>
  <c r="BX381" i="12"/>
  <c r="BX382" i="12"/>
  <c r="BX383" i="12"/>
  <c r="BX384" i="12"/>
  <c r="BX385" i="12"/>
  <c r="BX386" i="12"/>
  <c r="BX387" i="12"/>
  <c r="BX388" i="12"/>
  <c r="BX389" i="12"/>
  <c r="BX390" i="12"/>
  <c r="BX391" i="12"/>
  <c r="BX392" i="12"/>
  <c r="BX393" i="12"/>
  <c r="BX394" i="12"/>
  <c r="BX395" i="12"/>
  <c r="BX396" i="12"/>
  <c r="BX397" i="12"/>
  <c r="BX398" i="12"/>
  <c r="BX399" i="12"/>
  <c r="BX400" i="12"/>
  <c r="BX401" i="12"/>
  <c r="BX402" i="12"/>
  <c r="BX403" i="12"/>
  <c r="BX404" i="12"/>
  <c r="BX405" i="12"/>
  <c r="BX406" i="12"/>
  <c r="BX407" i="12"/>
  <c r="BX408" i="12"/>
  <c r="BX409" i="12"/>
  <c r="BX410" i="12"/>
  <c r="BX411" i="12"/>
  <c r="BX412" i="12"/>
  <c r="BX413" i="12"/>
  <c r="BX414" i="12"/>
  <c r="BX415" i="12"/>
  <c r="BX416" i="12"/>
  <c r="BX417" i="12"/>
  <c r="BX418" i="12"/>
  <c r="BX419" i="12"/>
  <c r="BX420" i="12"/>
  <c r="BX421" i="12"/>
  <c r="BX422" i="12"/>
  <c r="BX423" i="12"/>
  <c r="BX424" i="12"/>
  <c r="BX13" i="12"/>
  <c r="BX14" i="12"/>
  <c r="BX15" i="12"/>
  <c r="BY10" i="12"/>
  <c r="BY23" i="12"/>
  <c r="BY24" i="12"/>
  <c r="BY25" i="12"/>
  <c r="BY26" i="12"/>
  <c r="BY27" i="12"/>
  <c r="BY28" i="12"/>
  <c r="BY29" i="12"/>
  <c r="BY30" i="12"/>
  <c r="BY31" i="12"/>
  <c r="BY32" i="12"/>
  <c r="BY33" i="12"/>
  <c r="BY34" i="12"/>
  <c r="BY35" i="12"/>
  <c r="BY36" i="12"/>
  <c r="BY37" i="12"/>
  <c r="BY38" i="12"/>
  <c r="BY39" i="12"/>
  <c r="BY40" i="12"/>
  <c r="BY41" i="12"/>
  <c r="BY42" i="12"/>
  <c r="BY43" i="12"/>
  <c r="BY44" i="12"/>
  <c r="BY45" i="12"/>
  <c r="BY46" i="12"/>
  <c r="BY47" i="12"/>
  <c r="BY48" i="12"/>
  <c r="BY49" i="12"/>
  <c r="BY50" i="12"/>
  <c r="BY51" i="12"/>
  <c r="BY52" i="12"/>
  <c r="BY53" i="12"/>
  <c r="BY54" i="12"/>
  <c r="BY55" i="12"/>
  <c r="BY56" i="12"/>
  <c r="BY57" i="12"/>
  <c r="BY58" i="12"/>
  <c r="BY59" i="12"/>
  <c r="BY60" i="12"/>
  <c r="BY61" i="12"/>
  <c r="BY62" i="12"/>
  <c r="BY63" i="12"/>
  <c r="BY64" i="12"/>
  <c r="BY65" i="12"/>
  <c r="BY66" i="12"/>
  <c r="BY67" i="12"/>
  <c r="BY68" i="12"/>
  <c r="BY69" i="12"/>
  <c r="BY70" i="12"/>
  <c r="BY71" i="12"/>
  <c r="BY72" i="12"/>
  <c r="BY73" i="12"/>
  <c r="BY74" i="12"/>
  <c r="BY75" i="12"/>
  <c r="BY76" i="12"/>
  <c r="BY77" i="12"/>
  <c r="BY78" i="12"/>
  <c r="BY79" i="12"/>
  <c r="BY80" i="12"/>
  <c r="BY81" i="12"/>
  <c r="BY82" i="12"/>
  <c r="BY83" i="12"/>
  <c r="BY84" i="12"/>
  <c r="BY85" i="12"/>
  <c r="BY86" i="12"/>
  <c r="BY87" i="12"/>
  <c r="BY88" i="12"/>
  <c r="BY89" i="12"/>
  <c r="BY90" i="12"/>
  <c r="BY91" i="12"/>
  <c r="BY92" i="12"/>
  <c r="BY93" i="12"/>
  <c r="BY94" i="12"/>
  <c r="BY95" i="12"/>
  <c r="BY96" i="12"/>
  <c r="BY97" i="12"/>
  <c r="BY98" i="12"/>
  <c r="BY99" i="12"/>
  <c r="BY100" i="12"/>
  <c r="BY101" i="12"/>
  <c r="BY102" i="12"/>
  <c r="BY103" i="12"/>
  <c r="BY104" i="12"/>
  <c r="BY105" i="12"/>
  <c r="BY106" i="12"/>
  <c r="BY107" i="12"/>
  <c r="BY108" i="12"/>
  <c r="BY109" i="12"/>
  <c r="BY110" i="12"/>
  <c r="BY111" i="12"/>
  <c r="BY112" i="12"/>
  <c r="BY113" i="12"/>
  <c r="BY114" i="12"/>
  <c r="BY115" i="12"/>
  <c r="BY116" i="12"/>
  <c r="BY117" i="12"/>
  <c r="BY118" i="12"/>
  <c r="BY119" i="12"/>
  <c r="BY120" i="12"/>
  <c r="BY121" i="12"/>
  <c r="BY122" i="12"/>
  <c r="BY123" i="12"/>
  <c r="BY124" i="12"/>
  <c r="BY125" i="12"/>
  <c r="BY126" i="12"/>
  <c r="BY127" i="12"/>
  <c r="BY128" i="12"/>
  <c r="BY129" i="12"/>
  <c r="BY130" i="12"/>
  <c r="BY131" i="12"/>
  <c r="BY132" i="12"/>
  <c r="BY133" i="12"/>
  <c r="BY134" i="12"/>
  <c r="BY135" i="12"/>
  <c r="BY136" i="12"/>
  <c r="BY137" i="12"/>
  <c r="BY138" i="12"/>
  <c r="BY139" i="12"/>
  <c r="BY140" i="12"/>
  <c r="BY141" i="12"/>
  <c r="BY142" i="12"/>
  <c r="BY143" i="12"/>
  <c r="BY144" i="12"/>
  <c r="BY145" i="12"/>
  <c r="BY146" i="12"/>
  <c r="BY147" i="12"/>
  <c r="BY148" i="12"/>
  <c r="BY149" i="12"/>
  <c r="BY150" i="12"/>
  <c r="BY151" i="12"/>
  <c r="BY152" i="12"/>
  <c r="BY153" i="12"/>
  <c r="BY154" i="12"/>
  <c r="BY155" i="12"/>
  <c r="BY156" i="12"/>
  <c r="BY157" i="12"/>
  <c r="BY158" i="12"/>
  <c r="BY159" i="12"/>
  <c r="BY160" i="12"/>
  <c r="BY161" i="12"/>
  <c r="BY162" i="12"/>
  <c r="BY163" i="12"/>
  <c r="BY164" i="12"/>
  <c r="BY165" i="12"/>
  <c r="BY166" i="12"/>
  <c r="BY167" i="12"/>
  <c r="BY168" i="12"/>
  <c r="BY169" i="12"/>
  <c r="BY170" i="12"/>
  <c r="BY171" i="12"/>
  <c r="BY172" i="12"/>
  <c r="BY173" i="12"/>
  <c r="BY174" i="12"/>
  <c r="BY175" i="12"/>
  <c r="BY176" i="12"/>
  <c r="BY177" i="12"/>
  <c r="BY178" i="12"/>
  <c r="BY179" i="12"/>
  <c r="BY180" i="12"/>
  <c r="BY181" i="12"/>
  <c r="BY182" i="12"/>
  <c r="BY183" i="12"/>
  <c r="BY184" i="12"/>
  <c r="BY185" i="12"/>
  <c r="BY186" i="12"/>
  <c r="BY187" i="12"/>
  <c r="BY188" i="12"/>
  <c r="BY189" i="12"/>
  <c r="BY190" i="12"/>
  <c r="BY191" i="12"/>
  <c r="BY192" i="12"/>
  <c r="BY193" i="12"/>
  <c r="BY194" i="12"/>
  <c r="BY195" i="12"/>
  <c r="BY196" i="12"/>
  <c r="BY197" i="12"/>
  <c r="BY198" i="12"/>
  <c r="BY199" i="12"/>
  <c r="BY200" i="12"/>
  <c r="BY201" i="12"/>
  <c r="BY202" i="12"/>
  <c r="BY203" i="12"/>
  <c r="BY204" i="12"/>
  <c r="BY205" i="12"/>
  <c r="BY206" i="12"/>
  <c r="BY207" i="12"/>
  <c r="BY208" i="12"/>
  <c r="BY209" i="12"/>
  <c r="BY210" i="12"/>
  <c r="BY211" i="12"/>
  <c r="BY212" i="12"/>
  <c r="BY213" i="12"/>
  <c r="BY214" i="12"/>
  <c r="BY215" i="12"/>
  <c r="BY216" i="12"/>
  <c r="BY217" i="12"/>
  <c r="BY218" i="12"/>
  <c r="BY219" i="12"/>
  <c r="BY220" i="12"/>
  <c r="BY221" i="12"/>
  <c r="BY222" i="12"/>
  <c r="BY11" i="12"/>
  <c r="BY12" i="12"/>
  <c r="BY225" i="12"/>
  <c r="BY226" i="12"/>
  <c r="BY227" i="12"/>
  <c r="BY228" i="12"/>
  <c r="BY229" i="12"/>
  <c r="BY230" i="12"/>
  <c r="BY231" i="12"/>
  <c r="BY232" i="12"/>
  <c r="BY233" i="12"/>
  <c r="BY234" i="12"/>
  <c r="BY235" i="12"/>
  <c r="BY236" i="12"/>
  <c r="BY237" i="12"/>
  <c r="BY238" i="12"/>
  <c r="BY239" i="12"/>
  <c r="BY240" i="12"/>
  <c r="BY241" i="12"/>
  <c r="BY242" i="12"/>
  <c r="BY243" i="12"/>
  <c r="BY244" i="12"/>
  <c r="BY245" i="12"/>
  <c r="BY246" i="12"/>
  <c r="BY247" i="12"/>
  <c r="BY248" i="12"/>
  <c r="BY249" i="12"/>
  <c r="BY250" i="12"/>
  <c r="BY251" i="12"/>
  <c r="BY252" i="12"/>
  <c r="BY253" i="12"/>
  <c r="BY254" i="12"/>
  <c r="BY255" i="12"/>
  <c r="BY256" i="12"/>
  <c r="BY257" i="12"/>
  <c r="BY258" i="12"/>
  <c r="BY259" i="12"/>
  <c r="BY260" i="12"/>
  <c r="BY261" i="12"/>
  <c r="BY262" i="12"/>
  <c r="BY263" i="12"/>
  <c r="BY264" i="12"/>
  <c r="BY265" i="12"/>
  <c r="BY266" i="12"/>
  <c r="BY267" i="12"/>
  <c r="BY268" i="12"/>
  <c r="BY269" i="12"/>
  <c r="BY270" i="12"/>
  <c r="BY271" i="12"/>
  <c r="BY272" i="12"/>
  <c r="BY273" i="12"/>
  <c r="BY274" i="12"/>
  <c r="BY275" i="12"/>
  <c r="BY276" i="12"/>
  <c r="BY277" i="12"/>
  <c r="BY278" i="12"/>
  <c r="BY279" i="12"/>
  <c r="BY280" i="12"/>
  <c r="BY281" i="12"/>
  <c r="BY282" i="12"/>
  <c r="BY283" i="12"/>
  <c r="BY284" i="12"/>
  <c r="BY285" i="12"/>
  <c r="BY286" i="12"/>
  <c r="BY287" i="12"/>
  <c r="BY288" i="12"/>
  <c r="BY289" i="12"/>
  <c r="BY290" i="12"/>
  <c r="BY291" i="12"/>
  <c r="BY292" i="12"/>
  <c r="BY293" i="12"/>
  <c r="BY294" i="12"/>
  <c r="BY295" i="12"/>
  <c r="BY296" i="12"/>
  <c r="BY297" i="12"/>
  <c r="BY298" i="12"/>
  <c r="BY299" i="12"/>
  <c r="BY300" i="12"/>
  <c r="BY301" i="12"/>
  <c r="BY302" i="12"/>
  <c r="BY303" i="12"/>
  <c r="BY304" i="12"/>
  <c r="BY305" i="12"/>
  <c r="BY306" i="12"/>
  <c r="BY307" i="12"/>
  <c r="BY308" i="12"/>
  <c r="BY309" i="12"/>
  <c r="BY310" i="12"/>
  <c r="BY311" i="12"/>
  <c r="BY312" i="12"/>
  <c r="BY313" i="12"/>
  <c r="BY314" i="12"/>
  <c r="BY315" i="12"/>
  <c r="BY316" i="12"/>
  <c r="BY317" i="12"/>
  <c r="BY318" i="12"/>
  <c r="BY319" i="12"/>
  <c r="BY320" i="12"/>
  <c r="BY321" i="12"/>
  <c r="BY322" i="12"/>
  <c r="BY323" i="12"/>
  <c r="BY324" i="12"/>
  <c r="BY325" i="12"/>
  <c r="BY326" i="12"/>
  <c r="BY327" i="12"/>
  <c r="BY328" i="12"/>
  <c r="BY329" i="12"/>
  <c r="BY330" i="12"/>
  <c r="BY331" i="12"/>
  <c r="BY332" i="12"/>
  <c r="BY333" i="12"/>
  <c r="BY334" i="12"/>
  <c r="BY335" i="12"/>
  <c r="BY336" i="12"/>
  <c r="BY337" i="12"/>
  <c r="BY338" i="12"/>
  <c r="BY339" i="12"/>
  <c r="BY340" i="12"/>
  <c r="BY341" i="12"/>
  <c r="BY342" i="12"/>
  <c r="BY343" i="12"/>
  <c r="BY344" i="12"/>
  <c r="BY345" i="12"/>
  <c r="BY346" i="12"/>
  <c r="BY347" i="12"/>
  <c r="BY348" i="12"/>
  <c r="BY349" i="12"/>
  <c r="BY350" i="12"/>
  <c r="BY351" i="12"/>
  <c r="BY352" i="12"/>
  <c r="BY353" i="12"/>
  <c r="BY354" i="12"/>
  <c r="BY355" i="12"/>
  <c r="BY356" i="12"/>
  <c r="BY357" i="12"/>
  <c r="BY358" i="12"/>
  <c r="BY359" i="12"/>
  <c r="BY360" i="12"/>
  <c r="BY361" i="12"/>
  <c r="BY362" i="12"/>
  <c r="BY363" i="12"/>
  <c r="BY364" i="12"/>
  <c r="BY365" i="12"/>
  <c r="BY366" i="12"/>
  <c r="BY367" i="12"/>
  <c r="BY368" i="12"/>
  <c r="BY369" i="12"/>
  <c r="BY370" i="12"/>
  <c r="BY371" i="12"/>
  <c r="BY372" i="12"/>
  <c r="BY373" i="12"/>
  <c r="BY374" i="12"/>
  <c r="BY375" i="12"/>
  <c r="BY376" i="12"/>
  <c r="BY377" i="12"/>
  <c r="BY378" i="12"/>
  <c r="BY379" i="12"/>
  <c r="BY380" i="12"/>
  <c r="BY381" i="12"/>
  <c r="BY382" i="12"/>
  <c r="BY383" i="12"/>
  <c r="BY384" i="12"/>
  <c r="BY385" i="12"/>
  <c r="BY386" i="12"/>
  <c r="BY387" i="12"/>
  <c r="BY388" i="12"/>
  <c r="BY389" i="12"/>
  <c r="BY390" i="12"/>
  <c r="BY391" i="12"/>
  <c r="BY392" i="12"/>
  <c r="BY393" i="12"/>
  <c r="BY394" i="12"/>
  <c r="BY395" i="12"/>
  <c r="BY396" i="12"/>
  <c r="BY397" i="12"/>
  <c r="BY398" i="12"/>
  <c r="BY399" i="12"/>
  <c r="BY400" i="12"/>
  <c r="BY401" i="12"/>
  <c r="BY402" i="12"/>
  <c r="BY403" i="12"/>
  <c r="BY404" i="12"/>
  <c r="BY405" i="12"/>
  <c r="BY406" i="12"/>
  <c r="BY407" i="12"/>
  <c r="BY408" i="12"/>
  <c r="BY409" i="12"/>
  <c r="BY410" i="12"/>
  <c r="BY411" i="12"/>
  <c r="BY412" i="12"/>
  <c r="BY413" i="12"/>
  <c r="BY414" i="12"/>
  <c r="BY415" i="12"/>
  <c r="BY416" i="12"/>
  <c r="BY417" i="12"/>
  <c r="BY418" i="12"/>
  <c r="BY419" i="12"/>
  <c r="BY420" i="12"/>
  <c r="BY421" i="12"/>
  <c r="BY422" i="12"/>
  <c r="BY423" i="12"/>
  <c r="BY424" i="12"/>
  <c r="BY13" i="12"/>
  <c r="BY14" i="12"/>
  <c r="BY15" i="12"/>
  <c r="BZ10" i="12"/>
  <c r="BZ23" i="12"/>
  <c r="BZ24" i="12"/>
  <c r="BZ25" i="12"/>
  <c r="BZ26" i="12"/>
  <c r="BZ27" i="12"/>
  <c r="BZ28" i="12"/>
  <c r="BZ29" i="12"/>
  <c r="BZ30" i="12"/>
  <c r="BZ31" i="12"/>
  <c r="BZ32" i="12"/>
  <c r="BZ33" i="12"/>
  <c r="BZ34" i="12"/>
  <c r="BZ35" i="12"/>
  <c r="BZ36" i="12"/>
  <c r="BZ37" i="12"/>
  <c r="BZ38" i="12"/>
  <c r="BZ39" i="12"/>
  <c r="BZ40" i="12"/>
  <c r="BZ41" i="12"/>
  <c r="BZ42" i="12"/>
  <c r="BZ43" i="12"/>
  <c r="BZ44" i="12"/>
  <c r="BZ45" i="12"/>
  <c r="BZ46" i="12"/>
  <c r="BZ47" i="12"/>
  <c r="BZ48" i="12"/>
  <c r="BZ49" i="12"/>
  <c r="BZ50" i="12"/>
  <c r="BZ51" i="12"/>
  <c r="BZ52" i="12"/>
  <c r="BZ53" i="12"/>
  <c r="BZ54" i="12"/>
  <c r="BZ55" i="12"/>
  <c r="BZ56" i="12"/>
  <c r="BZ57" i="12"/>
  <c r="BZ58" i="12"/>
  <c r="BZ59" i="12"/>
  <c r="BZ60" i="12"/>
  <c r="BZ61" i="12"/>
  <c r="BZ62" i="12"/>
  <c r="BZ63" i="12"/>
  <c r="BZ64" i="12"/>
  <c r="BZ65" i="12"/>
  <c r="BZ66" i="12"/>
  <c r="BZ67" i="12"/>
  <c r="BZ68" i="12"/>
  <c r="BZ69" i="12"/>
  <c r="BZ70" i="12"/>
  <c r="BZ71" i="12"/>
  <c r="BZ72" i="12"/>
  <c r="BZ73" i="12"/>
  <c r="BZ74" i="12"/>
  <c r="BZ75" i="12"/>
  <c r="BZ76" i="12"/>
  <c r="BZ77" i="12"/>
  <c r="BZ78" i="12"/>
  <c r="BZ79" i="12"/>
  <c r="BZ80" i="12"/>
  <c r="BZ81" i="12"/>
  <c r="BZ82" i="12"/>
  <c r="BZ83" i="12"/>
  <c r="BZ84" i="12"/>
  <c r="BZ85" i="12"/>
  <c r="BZ86" i="12"/>
  <c r="BZ87" i="12"/>
  <c r="BZ88" i="12"/>
  <c r="BZ89" i="12"/>
  <c r="BZ90" i="12"/>
  <c r="BZ91" i="12"/>
  <c r="BZ92" i="12"/>
  <c r="BZ93" i="12"/>
  <c r="BZ94" i="12"/>
  <c r="BZ95" i="12"/>
  <c r="BZ96" i="12"/>
  <c r="BZ97" i="12"/>
  <c r="BZ98" i="12"/>
  <c r="BZ99" i="12"/>
  <c r="BZ100" i="12"/>
  <c r="BZ101" i="12"/>
  <c r="BZ102" i="12"/>
  <c r="BZ103" i="12"/>
  <c r="BZ104" i="12"/>
  <c r="BZ105" i="12"/>
  <c r="BZ106" i="12"/>
  <c r="BZ107" i="12"/>
  <c r="BZ108" i="12"/>
  <c r="BZ109" i="12"/>
  <c r="BZ110" i="12"/>
  <c r="BZ111" i="12"/>
  <c r="BZ112" i="12"/>
  <c r="BZ113" i="12"/>
  <c r="BZ114" i="12"/>
  <c r="BZ115" i="12"/>
  <c r="BZ116" i="12"/>
  <c r="BZ117" i="12"/>
  <c r="BZ118" i="12"/>
  <c r="BZ119" i="12"/>
  <c r="BZ120" i="12"/>
  <c r="BZ121" i="12"/>
  <c r="BZ122" i="12"/>
  <c r="BZ123" i="12"/>
  <c r="BZ124" i="12"/>
  <c r="BZ125" i="12"/>
  <c r="BZ126" i="12"/>
  <c r="BZ127" i="12"/>
  <c r="BZ128" i="12"/>
  <c r="BZ129" i="12"/>
  <c r="BZ130" i="12"/>
  <c r="BZ131" i="12"/>
  <c r="BZ132" i="12"/>
  <c r="BZ133" i="12"/>
  <c r="BZ134" i="12"/>
  <c r="BZ135" i="12"/>
  <c r="BZ136" i="12"/>
  <c r="BZ137" i="12"/>
  <c r="BZ138" i="12"/>
  <c r="BZ139" i="12"/>
  <c r="BZ140" i="12"/>
  <c r="BZ141" i="12"/>
  <c r="BZ142" i="12"/>
  <c r="BZ143" i="12"/>
  <c r="BZ144" i="12"/>
  <c r="BZ145" i="12"/>
  <c r="BZ146" i="12"/>
  <c r="BZ147" i="12"/>
  <c r="BZ148" i="12"/>
  <c r="BZ149" i="12"/>
  <c r="BZ150" i="12"/>
  <c r="BZ151" i="12"/>
  <c r="BZ152" i="12"/>
  <c r="BZ153" i="12"/>
  <c r="BZ154" i="12"/>
  <c r="BZ155" i="12"/>
  <c r="BZ156" i="12"/>
  <c r="BZ157" i="12"/>
  <c r="BZ158" i="12"/>
  <c r="BZ159" i="12"/>
  <c r="BZ160" i="12"/>
  <c r="BZ161" i="12"/>
  <c r="BZ162" i="12"/>
  <c r="BZ163" i="12"/>
  <c r="BZ164" i="12"/>
  <c r="BZ165" i="12"/>
  <c r="BZ166" i="12"/>
  <c r="BZ167" i="12"/>
  <c r="BZ168" i="12"/>
  <c r="BZ169" i="12"/>
  <c r="BZ170" i="12"/>
  <c r="BZ171" i="12"/>
  <c r="BZ172" i="12"/>
  <c r="BZ173" i="12"/>
  <c r="BZ174" i="12"/>
  <c r="BZ175" i="12"/>
  <c r="BZ176" i="12"/>
  <c r="BZ177" i="12"/>
  <c r="BZ178" i="12"/>
  <c r="BZ179" i="12"/>
  <c r="BZ180" i="12"/>
  <c r="BZ181" i="12"/>
  <c r="BZ182" i="12"/>
  <c r="BZ183" i="12"/>
  <c r="BZ184" i="12"/>
  <c r="BZ185" i="12"/>
  <c r="BZ186" i="12"/>
  <c r="BZ187" i="12"/>
  <c r="BZ188" i="12"/>
  <c r="BZ189" i="12"/>
  <c r="BZ190" i="12"/>
  <c r="BZ191" i="12"/>
  <c r="BZ192" i="12"/>
  <c r="BZ193" i="12"/>
  <c r="BZ194" i="12"/>
  <c r="BZ195" i="12"/>
  <c r="BZ196" i="12"/>
  <c r="BZ197" i="12"/>
  <c r="BZ198" i="12"/>
  <c r="BZ199" i="12"/>
  <c r="BZ200" i="12"/>
  <c r="BZ201" i="12"/>
  <c r="BZ202" i="12"/>
  <c r="BZ203" i="12"/>
  <c r="BZ204" i="12"/>
  <c r="BZ205" i="12"/>
  <c r="BZ206" i="12"/>
  <c r="BZ207" i="12"/>
  <c r="BZ208" i="12"/>
  <c r="BZ209" i="12"/>
  <c r="BZ210" i="12"/>
  <c r="BZ211" i="12"/>
  <c r="BZ212" i="12"/>
  <c r="BZ213" i="12"/>
  <c r="BZ214" i="12"/>
  <c r="BZ215" i="12"/>
  <c r="BZ216" i="12"/>
  <c r="BZ217" i="12"/>
  <c r="BZ218" i="12"/>
  <c r="BZ219" i="12"/>
  <c r="BZ220" i="12"/>
  <c r="BZ221" i="12"/>
  <c r="BZ222" i="12"/>
  <c r="BZ11" i="12"/>
  <c r="BZ12" i="12"/>
  <c r="BZ225" i="12"/>
  <c r="BZ226" i="12"/>
  <c r="BZ227" i="12"/>
  <c r="BZ228" i="12"/>
  <c r="BZ229" i="12"/>
  <c r="BZ230" i="12"/>
  <c r="BZ231" i="12"/>
  <c r="BZ232" i="12"/>
  <c r="BZ233" i="12"/>
  <c r="BZ234" i="12"/>
  <c r="BZ235" i="12"/>
  <c r="BZ236" i="12"/>
  <c r="BZ237" i="12"/>
  <c r="BZ238" i="12"/>
  <c r="BZ239" i="12"/>
  <c r="BZ240" i="12"/>
  <c r="BZ241" i="12"/>
  <c r="BZ242" i="12"/>
  <c r="BZ243" i="12"/>
  <c r="BZ244" i="12"/>
  <c r="BZ245" i="12"/>
  <c r="BZ246" i="12"/>
  <c r="BZ247" i="12"/>
  <c r="BZ248" i="12"/>
  <c r="BZ249" i="12"/>
  <c r="BZ250" i="12"/>
  <c r="BZ251" i="12"/>
  <c r="BZ252" i="12"/>
  <c r="BZ253" i="12"/>
  <c r="BZ254" i="12"/>
  <c r="BZ255" i="12"/>
  <c r="BZ256" i="12"/>
  <c r="BZ257" i="12"/>
  <c r="BZ258" i="12"/>
  <c r="BZ259" i="12"/>
  <c r="BZ260" i="12"/>
  <c r="BZ261" i="12"/>
  <c r="BZ262" i="12"/>
  <c r="BZ263" i="12"/>
  <c r="BZ264" i="12"/>
  <c r="BZ265" i="12"/>
  <c r="BZ266" i="12"/>
  <c r="BZ267" i="12"/>
  <c r="BZ268" i="12"/>
  <c r="BZ269" i="12"/>
  <c r="BZ270" i="12"/>
  <c r="BZ271" i="12"/>
  <c r="BZ272" i="12"/>
  <c r="BZ273" i="12"/>
  <c r="BZ274" i="12"/>
  <c r="BZ275" i="12"/>
  <c r="BZ276" i="12"/>
  <c r="BZ277" i="12"/>
  <c r="BZ278" i="12"/>
  <c r="BZ279" i="12"/>
  <c r="BZ280" i="12"/>
  <c r="BZ281" i="12"/>
  <c r="BZ282" i="12"/>
  <c r="BZ283" i="12"/>
  <c r="BZ284" i="12"/>
  <c r="BZ285" i="12"/>
  <c r="BZ286" i="12"/>
  <c r="BZ287" i="12"/>
  <c r="BZ288" i="12"/>
  <c r="BZ289" i="12"/>
  <c r="BZ290" i="12"/>
  <c r="BZ291" i="12"/>
  <c r="BZ292" i="12"/>
  <c r="BZ293" i="12"/>
  <c r="BZ294" i="12"/>
  <c r="BZ295" i="12"/>
  <c r="BZ296" i="12"/>
  <c r="BZ297" i="12"/>
  <c r="BZ298" i="12"/>
  <c r="BZ299" i="12"/>
  <c r="BZ300" i="12"/>
  <c r="BZ301" i="12"/>
  <c r="BZ302" i="12"/>
  <c r="BZ303" i="12"/>
  <c r="BZ304" i="12"/>
  <c r="BZ305" i="12"/>
  <c r="BZ306" i="12"/>
  <c r="BZ307" i="12"/>
  <c r="BZ308" i="12"/>
  <c r="BZ309" i="12"/>
  <c r="BZ310" i="12"/>
  <c r="BZ311" i="12"/>
  <c r="BZ312" i="12"/>
  <c r="BZ313" i="12"/>
  <c r="BZ314" i="12"/>
  <c r="BZ315" i="12"/>
  <c r="BZ316" i="12"/>
  <c r="BZ317" i="12"/>
  <c r="BZ318" i="12"/>
  <c r="BZ319" i="12"/>
  <c r="BZ320" i="12"/>
  <c r="BZ321" i="12"/>
  <c r="BZ322" i="12"/>
  <c r="BZ323" i="12"/>
  <c r="BZ324" i="12"/>
  <c r="BZ325" i="12"/>
  <c r="BZ326" i="12"/>
  <c r="BZ327" i="12"/>
  <c r="BZ328" i="12"/>
  <c r="BZ329" i="12"/>
  <c r="BZ330" i="12"/>
  <c r="BZ331" i="12"/>
  <c r="BZ332" i="12"/>
  <c r="BZ333" i="12"/>
  <c r="BZ334" i="12"/>
  <c r="BZ335" i="12"/>
  <c r="BZ336" i="12"/>
  <c r="BZ337" i="12"/>
  <c r="BZ338" i="12"/>
  <c r="BZ339" i="12"/>
  <c r="BZ340" i="12"/>
  <c r="BZ341" i="12"/>
  <c r="BZ342" i="12"/>
  <c r="BZ343" i="12"/>
  <c r="BZ344" i="12"/>
  <c r="BZ345" i="12"/>
  <c r="BZ346" i="12"/>
  <c r="BZ347" i="12"/>
  <c r="BZ348" i="12"/>
  <c r="BZ349" i="12"/>
  <c r="BZ350" i="12"/>
  <c r="BZ351" i="12"/>
  <c r="BZ352" i="12"/>
  <c r="BZ353" i="12"/>
  <c r="BZ354" i="12"/>
  <c r="BZ355" i="12"/>
  <c r="BZ356" i="12"/>
  <c r="BZ357" i="12"/>
  <c r="BZ358" i="12"/>
  <c r="BZ359" i="12"/>
  <c r="BZ360" i="12"/>
  <c r="BZ361" i="12"/>
  <c r="BZ362" i="12"/>
  <c r="BZ363" i="12"/>
  <c r="BZ364" i="12"/>
  <c r="BZ365" i="12"/>
  <c r="BZ366" i="12"/>
  <c r="BZ367" i="12"/>
  <c r="BZ368" i="12"/>
  <c r="BZ369" i="12"/>
  <c r="BZ370" i="12"/>
  <c r="BZ371" i="12"/>
  <c r="BZ372" i="12"/>
  <c r="BZ373" i="12"/>
  <c r="BZ374" i="12"/>
  <c r="BZ375" i="12"/>
  <c r="BZ376" i="12"/>
  <c r="BZ377" i="12"/>
  <c r="BZ378" i="12"/>
  <c r="BZ379" i="12"/>
  <c r="BZ380" i="12"/>
  <c r="BZ381" i="12"/>
  <c r="BZ382" i="12"/>
  <c r="BZ383" i="12"/>
  <c r="BZ384" i="12"/>
  <c r="BZ385" i="12"/>
  <c r="BZ386" i="12"/>
  <c r="BZ387" i="12"/>
  <c r="BZ388" i="12"/>
  <c r="BZ389" i="12"/>
  <c r="BZ390" i="12"/>
  <c r="BZ391" i="12"/>
  <c r="BZ392" i="12"/>
  <c r="BZ393" i="12"/>
  <c r="BZ394" i="12"/>
  <c r="BZ395" i="12"/>
  <c r="BZ396" i="12"/>
  <c r="BZ397" i="12"/>
  <c r="BZ398" i="12"/>
  <c r="BZ399" i="12"/>
  <c r="BZ400" i="12"/>
  <c r="BZ401" i="12"/>
  <c r="BZ402" i="12"/>
  <c r="BZ403" i="12"/>
  <c r="BZ404" i="12"/>
  <c r="BZ405" i="12"/>
  <c r="BZ406" i="12"/>
  <c r="BZ407" i="12"/>
  <c r="BZ408" i="12"/>
  <c r="BZ409" i="12"/>
  <c r="BZ410" i="12"/>
  <c r="BZ411" i="12"/>
  <c r="BZ412" i="12"/>
  <c r="BZ413" i="12"/>
  <c r="BZ414" i="12"/>
  <c r="BZ415" i="12"/>
  <c r="BZ416" i="12"/>
  <c r="BZ417" i="12"/>
  <c r="BZ418" i="12"/>
  <c r="BZ419" i="12"/>
  <c r="BZ420" i="12"/>
  <c r="BZ421" i="12"/>
  <c r="BZ422" i="12"/>
  <c r="BZ423" i="12"/>
  <c r="BZ424" i="12"/>
  <c r="BZ13" i="12"/>
  <c r="BZ14" i="12"/>
  <c r="BZ15" i="12"/>
  <c r="CA10" i="12"/>
  <c r="CA23" i="12"/>
  <c r="CA24" i="12"/>
  <c r="CA25" i="12"/>
  <c r="CA26" i="12"/>
  <c r="CA27" i="12"/>
  <c r="CA28" i="12"/>
  <c r="CA29" i="12"/>
  <c r="CA30" i="12"/>
  <c r="CA31" i="12"/>
  <c r="CA32" i="12"/>
  <c r="CA33" i="12"/>
  <c r="CA34" i="12"/>
  <c r="CA35" i="12"/>
  <c r="CA36" i="12"/>
  <c r="CA37" i="12"/>
  <c r="CA38" i="12"/>
  <c r="CA39" i="12"/>
  <c r="CA40" i="12"/>
  <c r="CA41" i="12"/>
  <c r="CA42" i="12"/>
  <c r="CA43" i="12"/>
  <c r="CA44" i="12"/>
  <c r="CA45" i="12"/>
  <c r="CA46" i="12"/>
  <c r="CA47" i="12"/>
  <c r="CA48" i="12"/>
  <c r="CA49" i="12"/>
  <c r="CA50" i="12"/>
  <c r="CA51" i="12"/>
  <c r="CA52" i="12"/>
  <c r="CA53" i="12"/>
  <c r="CA54" i="12"/>
  <c r="CA55" i="12"/>
  <c r="CA56" i="12"/>
  <c r="CA57" i="12"/>
  <c r="CA58" i="12"/>
  <c r="CA59" i="12"/>
  <c r="CA60" i="12"/>
  <c r="CA61" i="12"/>
  <c r="CA62" i="12"/>
  <c r="CA63" i="12"/>
  <c r="CA64" i="12"/>
  <c r="CA65" i="12"/>
  <c r="CA66" i="12"/>
  <c r="CA67" i="12"/>
  <c r="CA68" i="12"/>
  <c r="CA69" i="12"/>
  <c r="CA70" i="12"/>
  <c r="CA71" i="12"/>
  <c r="CA72" i="12"/>
  <c r="CA73" i="12"/>
  <c r="CA74" i="12"/>
  <c r="CA75" i="12"/>
  <c r="CA76" i="12"/>
  <c r="CA77" i="12"/>
  <c r="CA78" i="12"/>
  <c r="CA79" i="12"/>
  <c r="CA80" i="12"/>
  <c r="CA81" i="12"/>
  <c r="CA82" i="12"/>
  <c r="CA83" i="12"/>
  <c r="CA84" i="12"/>
  <c r="CA85" i="12"/>
  <c r="CA86" i="12"/>
  <c r="CA87" i="12"/>
  <c r="CA88" i="12"/>
  <c r="CA89" i="12"/>
  <c r="CA90" i="12"/>
  <c r="CA91" i="12"/>
  <c r="CA92" i="12"/>
  <c r="CA93" i="12"/>
  <c r="CA94" i="12"/>
  <c r="CA95" i="12"/>
  <c r="CA96" i="12"/>
  <c r="CA97" i="12"/>
  <c r="CA98" i="12"/>
  <c r="CA99" i="12"/>
  <c r="CA100" i="12"/>
  <c r="CA101" i="12"/>
  <c r="CA102" i="12"/>
  <c r="CA103" i="12"/>
  <c r="CA104" i="12"/>
  <c r="CA105" i="12"/>
  <c r="CA106" i="12"/>
  <c r="CA107" i="12"/>
  <c r="CA108" i="12"/>
  <c r="CA109" i="12"/>
  <c r="CA110" i="12"/>
  <c r="CA111" i="12"/>
  <c r="CA112" i="12"/>
  <c r="CA113" i="12"/>
  <c r="CA114" i="12"/>
  <c r="CA115" i="12"/>
  <c r="CA116" i="12"/>
  <c r="CA117" i="12"/>
  <c r="CA118" i="12"/>
  <c r="CA119" i="12"/>
  <c r="CA120" i="12"/>
  <c r="CA121" i="12"/>
  <c r="CA122" i="12"/>
  <c r="CA123" i="12"/>
  <c r="CA124" i="12"/>
  <c r="CA125" i="12"/>
  <c r="CA126" i="12"/>
  <c r="CA127" i="12"/>
  <c r="CA128" i="12"/>
  <c r="CA129" i="12"/>
  <c r="CA130" i="12"/>
  <c r="CA131" i="12"/>
  <c r="CA132" i="12"/>
  <c r="CA133" i="12"/>
  <c r="CA134" i="12"/>
  <c r="CA135" i="12"/>
  <c r="CA136" i="12"/>
  <c r="CA137" i="12"/>
  <c r="CA138" i="12"/>
  <c r="CA139" i="12"/>
  <c r="CA140" i="12"/>
  <c r="CA141" i="12"/>
  <c r="CA142" i="12"/>
  <c r="CA143" i="12"/>
  <c r="CA144" i="12"/>
  <c r="CA145" i="12"/>
  <c r="CA146" i="12"/>
  <c r="CA147" i="12"/>
  <c r="CA148" i="12"/>
  <c r="CA149" i="12"/>
  <c r="CA150" i="12"/>
  <c r="CA151" i="12"/>
  <c r="CA152" i="12"/>
  <c r="CA153" i="12"/>
  <c r="CA154" i="12"/>
  <c r="CA155" i="12"/>
  <c r="CA156" i="12"/>
  <c r="CA157" i="12"/>
  <c r="CA158" i="12"/>
  <c r="CA159" i="12"/>
  <c r="CA160" i="12"/>
  <c r="CA161" i="12"/>
  <c r="CA162" i="12"/>
  <c r="CA163" i="12"/>
  <c r="CA164" i="12"/>
  <c r="CA165" i="12"/>
  <c r="CA166" i="12"/>
  <c r="CA167" i="12"/>
  <c r="CA168" i="12"/>
  <c r="CA169" i="12"/>
  <c r="CA170" i="12"/>
  <c r="CA171" i="12"/>
  <c r="CA172" i="12"/>
  <c r="CA173" i="12"/>
  <c r="CA174" i="12"/>
  <c r="CA175" i="12"/>
  <c r="CA176" i="12"/>
  <c r="CA177" i="12"/>
  <c r="CA178" i="12"/>
  <c r="CA179" i="12"/>
  <c r="CA180" i="12"/>
  <c r="CA181" i="12"/>
  <c r="CA182" i="12"/>
  <c r="CA183" i="12"/>
  <c r="CA184" i="12"/>
  <c r="CA185" i="12"/>
  <c r="CA186" i="12"/>
  <c r="CA187" i="12"/>
  <c r="CA188" i="12"/>
  <c r="CA189" i="12"/>
  <c r="CA190" i="12"/>
  <c r="CA191" i="12"/>
  <c r="CA192" i="12"/>
  <c r="CA193" i="12"/>
  <c r="CA194" i="12"/>
  <c r="CA195" i="12"/>
  <c r="CA196" i="12"/>
  <c r="CA197" i="12"/>
  <c r="CA198" i="12"/>
  <c r="CA199" i="12"/>
  <c r="CA200" i="12"/>
  <c r="CA201" i="12"/>
  <c r="CA202" i="12"/>
  <c r="CA203" i="12"/>
  <c r="CA204" i="12"/>
  <c r="CA205" i="12"/>
  <c r="CA206" i="12"/>
  <c r="CA207" i="12"/>
  <c r="CA208" i="12"/>
  <c r="CA209" i="12"/>
  <c r="CA210" i="12"/>
  <c r="CA211" i="12"/>
  <c r="CA212" i="12"/>
  <c r="CA213" i="12"/>
  <c r="CA214" i="12"/>
  <c r="CA215" i="12"/>
  <c r="CA216" i="12"/>
  <c r="CA217" i="12"/>
  <c r="CA218" i="12"/>
  <c r="CA219" i="12"/>
  <c r="CA220" i="12"/>
  <c r="CA221" i="12"/>
  <c r="CA222" i="12"/>
  <c r="CA11" i="12"/>
  <c r="CA12" i="12"/>
  <c r="CA225" i="12"/>
  <c r="CA226" i="12"/>
  <c r="CA227" i="12"/>
  <c r="CA228" i="12"/>
  <c r="CA229" i="12"/>
  <c r="CA230" i="12"/>
  <c r="CA231" i="12"/>
  <c r="CA232" i="12"/>
  <c r="CA233" i="12"/>
  <c r="CA234" i="12"/>
  <c r="CA235" i="12"/>
  <c r="CA236" i="12"/>
  <c r="CA237" i="12"/>
  <c r="CA238" i="12"/>
  <c r="CA239" i="12"/>
  <c r="CA240" i="12"/>
  <c r="CA241" i="12"/>
  <c r="CA242" i="12"/>
  <c r="CA243" i="12"/>
  <c r="CA244" i="12"/>
  <c r="CA245" i="12"/>
  <c r="CA246" i="12"/>
  <c r="CA247" i="12"/>
  <c r="CA248" i="12"/>
  <c r="CA249" i="12"/>
  <c r="CA250" i="12"/>
  <c r="CA251" i="12"/>
  <c r="CA252" i="12"/>
  <c r="CA253" i="12"/>
  <c r="CA254" i="12"/>
  <c r="CA255" i="12"/>
  <c r="CA256" i="12"/>
  <c r="CA257" i="12"/>
  <c r="CA258" i="12"/>
  <c r="CA259" i="12"/>
  <c r="CA260" i="12"/>
  <c r="CA261" i="12"/>
  <c r="CA262" i="12"/>
  <c r="CA263" i="12"/>
  <c r="CA264" i="12"/>
  <c r="CA265" i="12"/>
  <c r="CA266" i="12"/>
  <c r="CA267" i="12"/>
  <c r="CA268" i="12"/>
  <c r="CA269" i="12"/>
  <c r="CA270" i="12"/>
  <c r="CA271" i="12"/>
  <c r="CA272" i="12"/>
  <c r="CA273" i="12"/>
  <c r="CA274" i="12"/>
  <c r="CA275" i="12"/>
  <c r="CA276" i="12"/>
  <c r="CA277" i="12"/>
  <c r="CA278" i="12"/>
  <c r="CA279" i="12"/>
  <c r="CA280" i="12"/>
  <c r="CA281" i="12"/>
  <c r="CA282" i="12"/>
  <c r="CA283" i="12"/>
  <c r="CA284" i="12"/>
  <c r="CA285" i="12"/>
  <c r="CA286" i="12"/>
  <c r="CA287" i="12"/>
  <c r="CA288" i="12"/>
  <c r="CA289" i="12"/>
  <c r="CA290" i="12"/>
  <c r="CA291" i="12"/>
  <c r="CA292" i="12"/>
  <c r="CA293" i="12"/>
  <c r="CA294" i="12"/>
  <c r="CA295" i="12"/>
  <c r="CA296" i="12"/>
  <c r="CA297" i="12"/>
  <c r="CA298" i="12"/>
  <c r="CA299" i="12"/>
  <c r="CA300" i="12"/>
  <c r="CA301" i="12"/>
  <c r="CA302" i="12"/>
  <c r="CA303" i="12"/>
  <c r="CA304" i="12"/>
  <c r="CA305" i="12"/>
  <c r="CA306" i="12"/>
  <c r="CA307" i="12"/>
  <c r="CA308" i="12"/>
  <c r="CA309" i="12"/>
  <c r="CA310" i="12"/>
  <c r="CA311" i="12"/>
  <c r="CA312" i="12"/>
  <c r="CA313" i="12"/>
  <c r="CA314" i="12"/>
  <c r="CA315" i="12"/>
  <c r="CA316" i="12"/>
  <c r="CA317" i="12"/>
  <c r="CA318" i="12"/>
  <c r="CA319" i="12"/>
  <c r="CA320" i="12"/>
  <c r="CA321" i="12"/>
  <c r="CA322" i="12"/>
  <c r="CA323" i="12"/>
  <c r="CA324" i="12"/>
  <c r="CA325" i="12"/>
  <c r="CA326" i="12"/>
  <c r="CA327" i="12"/>
  <c r="CA328" i="12"/>
  <c r="CA329" i="12"/>
  <c r="CA330" i="12"/>
  <c r="CA331" i="12"/>
  <c r="CA332" i="12"/>
  <c r="CA333" i="12"/>
  <c r="CA334" i="12"/>
  <c r="CA335" i="12"/>
  <c r="CA336" i="12"/>
  <c r="CA337" i="12"/>
  <c r="CA338" i="12"/>
  <c r="CA339" i="12"/>
  <c r="CA340" i="12"/>
  <c r="CA341" i="12"/>
  <c r="CA342" i="12"/>
  <c r="CA343" i="12"/>
  <c r="CA344" i="12"/>
  <c r="CA345" i="12"/>
  <c r="CA346" i="12"/>
  <c r="CA347" i="12"/>
  <c r="CA348" i="12"/>
  <c r="CA349" i="12"/>
  <c r="CA350" i="12"/>
  <c r="CA351" i="12"/>
  <c r="CA352" i="12"/>
  <c r="CA353" i="12"/>
  <c r="CA354" i="12"/>
  <c r="CA355" i="12"/>
  <c r="CA356" i="12"/>
  <c r="CA357" i="12"/>
  <c r="CA358" i="12"/>
  <c r="CA359" i="12"/>
  <c r="CA360" i="12"/>
  <c r="CA361" i="12"/>
  <c r="CA362" i="12"/>
  <c r="CA363" i="12"/>
  <c r="CA364" i="12"/>
  <c r="CA365" i="12"/>
  <c r="CA366" i="12"/>
  <c r="CA367" i="12"/>
  <c r="CA368" i="12"/>
  <c r="CA369" i="12"/>
  <c r="CA370" i="12"/>
  <c r="CA371" i="12"/>
  <c r="CA372" i="12"/>
  <c r="CA373" i="12"/>
  <c r="CA374" i="12"/>
  <c r="CA375" i="12"/>
  <c r="CA376" i="12"/>
  <c r="CA377" i="12"/>
  <c r="CA378" i="12"/>
  <c r="CA379" i="12"/>
  <c r="CA380" i="12"/>
  <c r="CA381" i="12"/>
  <c r="CA382" i="12"/>
  <c r="CA383" i="12"/>
  <c r="CA384" i="12"/>
  <c r="CA385" i="12"/>
  <c r="CA386" i="12"/>
  <c r="CA387" i="12"/>
  <c r="CA388" i="12"/>
  <c r="CA389" i="12"/>
  <c r="CA390" i="12"/>
  <c r="CA391" i="12"/>
  <c r="CA392" i="12"/>
  <c r="CA393" i="12"/>
  <c r="CA394" i="12"/>
  <c r="CA395" i="12"/>
  <c r="CA396" i="12"/>
  <c r="CA397" i="12"/>
  <c r="CA398" i="12"/>
  <c r="CA399" i="12"/>
  <c r="CA400" i="12"/>
  <c r="CA401" i="12"/>
  <c r="CA402" i="12"/>
  <c r="CA403" i="12"/>
  <c r="CA404" i="12"/>
  <c r="CA405" i="12"/>
  <c r="CA406" i="12"/>
  <c r="CA407" i="12"/>
  <c r="CA408" i="12"/>
  <c r="CA409" i="12"/>
  <c r="CA410" i="12"/>
  <c r="CA411" i="12"/>
  <c r="CA412" i="12"/>
  <c r="CA413" i="12"/>
  <c r="CA414" i="12"/>
  <c r="CA415" i="12"/>
  <c r="CA416" i="12"/>
  <c r="CA417" i="12"/>
  <c r="CA418" i="12"/>
  <c r="CA419" i="12"/>
  <c r="CA420" i="12"/>
  <c r="CA421" i="12"/>
  <c r="CA422" i="12"/>
  <c r="CA423" i="12"/>
  <c r="CA424" i="12"/>
  <c r="CA13" i="12"/>
  <c r="CA14" i="12"/>
  <c r="CA15" i="12"/>
  <c r="CB10" i="12"/>
  <c r="CB23" i="12"/>
  <c r="CB24" i="12"/>
  <c r="CB25" i="12"/>
  <c r="CB26" i="12"/>
  <c r="CB27" i="12"/>
  <c r="CB28" i="12"/>
  <c r="CB29" i="12"/>
  <c r="CB30" i="12"/>
  <c r="CB31" i="12"/>
  <c r="CB32" i="12"/>
  <c r="CB33" i="12"/>
  <c r="CB34" i="12"/>
  <c r="CB35" i="12"/>
  <c r="CB36" i="12"/>
  <c r="CB37" i="12"/>
  <c r="CB38" i="12"/>
  <c r="CB39" i="12"/>
  <c r="CB40" i="12"/>
  <c r="CB41" i="12"/>
  <c r="CB42" i="12"/>
  <c r="CB43" i="12"/>
  <c r="CB44" i="12"/>
  <c r="CB45" i="12"/>
  <c r="CB46" i="12"/>
  <c r="CB47" i="12"/>
  <c r="CB48" i="12"/>
  <c r="CB49" i="12"/>
  <c r="CB50" i="12"/>
  <c r="CB51" i="12"/>
  <c r="CB52" i="12"/>
  <c r="CB53" i="12"/>
  <c r="CB54" i="12"/>
  <c r="CB55" i="12"/>
  <c r="CB56" i="12"/>
  <c r="CB57" i="12"/>
  <c r="CB58" i="12"/>
  <c r="CB59" i="12"/>
  <c r="CB60" i="12"/>
  <c r="CB61" i="12"/>
  <c r="CB62" i="12"/>
  <c r="CB63" i="12"/>
  <c r="CB64" i="12"/>
  <c r="CB65" i="12"/>
  <c r="CB66" i="12"/>
  <c r="CB67" i="12"/>
  <c r="CB68" i="12"/>
  <c r="CB69" i="12"/>
  <c r="CB70" i="12"/>
  <c r="CB71" i="12"/>
  <c r="CB72" i="12"/>
  <c r="CB73" i="12"/>
  <c r="CB74" i="12"/>
  <c r="CB75" i="12"/>
  <c r="CB76" i="12"/>
  <c r="CB77" i="12"/>
  <c r="CB78" i="12"/>
  <c r="CB79" i="12"/>
  <c r="CB80" i="12"/>
  <c r="CB81" i="12"/>
  <c r="CB82" i="12"/>
  <c r="CB83" i="12"/>
  <c r="CB84" i="12"/>
  <c r="CB85" i="12"/>
  <c r="CB86" i="12"/>
  <c r="CB87" i="12"/>
  <c r="CB88" i="12"/>
  <c r="CB89" i="12"/>
  <c r="CB90" i="12"/>
  <c r="CB91" i="12"/>
  <c r="CB92" i="12"/>
  <c r="CB93" i="12"/>
  <c r="CB94" i="12"/>
  <c r="CB95" i="12"/>
  <c r="CB96" i="12"/>
  <c r="CB97" i="12"/>
  <c r="CB98" i="12"/>
  <c r="CB99" i="12"/>
  <c r="CB100" i="12"/>
  <c r="CB101" i="12"/>
  <c r="CB102" i="12"/>
  <c r="CB103" i="12"/>
  <c r="CB104" i="12"/>
  <c r="CB105" i="12"/>
  <c r="CB106" i="12"/>
  <c r="CB107" i="12"/>
  <c r="CB108" i="12"/>
  <c r="CB109" i="12"/>
  <c r="CB110" i="12"/>
  <c r="CB111" i="12"/>
  <c r="CB112" i="12"/>
  <c r="CB113" i="12"/>
  <c r="CB114" i="12"/>
  <c r="CB115" i="12"/>
  <c r="CB116" i="12"/>
  <c r="CB117" i="12"/>
  <c r="CB118" i="12"/>
  <c r="CB119" i="12"/>
  <c r="CB120" i="12"/>
  <c r="CB121" i="12"/>
  <c r="CB122" i="12"/>
  <c r="CB123" i="12"/>
  <c r="CB124" i="12"/>
  <c r="CB125" i="12"/>
  <c r="CB126" i="12"/>
  <c r="CB127" i="12"/>
  <c r="CB128" i="12"/>
  <c r="CB129" i="12"/>
  <c r="CB130" i="12"/>
  <c r="CB131" i="12"/>
  <c r="CB132" i="12"/>
  <c r="CB133" i="12"/>
  <c r="CB134" i="12"/>
  <c r="CB135" i="12"/>
  <c r="CB136" i="12"/>
  <c r="CB137" i="12"/>
  <c r="CB138" i="12"/>
  <c r="CB139" i="12"/>
  <c r="CB140" i="12"/>
  <c r="CB141" i="12"/>
  <c r="CB142" i="12"/>
  <c r="CB143" i="12"/>
  <c r="CB144" i="12"/>
  <c r="CB145" i="12"/>
  <c r="CB146" i="12"/>
  <c r="CB147" i="12"/>
  <c r="CB148" i="12"/>
  <c r="CB149" i="12"/>
  <c r="CB150" i="12"/>
  <c r="CB151" i="12"/>
  <c r="CB152" i="12"/>
  <c r="CB153" i="12"/>
  <c r="CB154" i="12"/>
  <c r="CB155" i="12"/>
  <c r="CB156" i="12"/>
  <c r="CB157" i="12"/>
  <c r="CB158" i="12"/>
  <c r="CB159" i="12"/>
  <c r="CB160" i="12"/>
  <c r="CB161" i="12"/>
  <c r="CB162" i="12"/>
  <c r="CB163" i="12"/>
  <c r="CB164" i="12"/>
  <c r="CB165" i="12"/>
  <c r="CB166" i="12"/>
  <c r="CB167" i="12"/>
  <c r="CB168" i="12"/>
  <c r="CB169" i="12"/>
  <c r="CB170" i="12"/>
  <c r="CB171" i="12"/>
  <c r="CB172" i="12"/>
  <c r="CB173" i="12"/>
  <c r="CB174" i="12"/>
  <c r="CB175" i="12"/>
  <c r="CB176" i="12"/>
  <c r="CB177" i="12"/>
  <c r="CB178" i="12"/>
  <c r="CB179" i="12"/>
  <c r="CB180" i="12"/>
  <c r="CB181" i="12"/>
  <c r="CB182" i="12"/>
  <c r="CB183" i="12"/>
  <c r="CB184" i="12"/>
  <c r="CB185" i="12"/>
  <c r="CB186" i="12"/>
  <c r="CB187" i="12"/>
  <c r="CB188" i="12"/>
  <c r="CB189" i="12"/>
  <c r="CB190" i="12"/>
  <c r="CB191" i="12"/>
  <c r="CB192" i="12"/>
  <c r="CB193" i="12"/>
  <c r="CB194" i="12"/>
  <c r="CB195" i="12"/>
  <c r="CB196" i="12"/>
  <c r="CB197" i="12"/>
  <c r="CB198" i="12"/>
  <c r="CB199" i="12"/>
  <c r="CB200" i="12"/>
  <c r="CB201" i="12"/>
  <c r="CB202" i="12"/>
  <c r="CB203" i="12"/>
  <c r="CB204" i="12"/>
  <c r="CB205" i="12"/>
  <c r="CB206" i="12"/>
  <c r="CB207" i="12"/>
  <c r="CB208" i="12"/>
  <c r="CB209" i="12"/>
  <c r="CB210" i="12"/>
  <c r="CB211" i="12"/>
  <c r="CB212" i="12"/>
  <c r="CB213" i="12"/>
  <c r="CB214" i="12"/>
  <c r="CB215" i="12"/>
  <c r="CB216" i="12"/>
  <c r="CB217" i="12"/>
  <c r="CB218" i="12"/>
  <c r="CB219" i="12"/>
  <c r="CB220" i="12"/>
  <c r="CB221" i="12"/>
  <c r="CB222" i="12"/>
  <c r="CB11" i="12"/>
  <c r="CB12" i="12"/>
  <c r="CB225" i="12"/>
  <c r="CB226" i="12"/>
  <c r="CB227" i="12"/>
  <c r="CB228" i="12"/>
  <c r="CB229" i="12"/>
  <c r="CB230" i="12"/>
  <c r="CB231" i="12"/>
  <c r="CB232" i="12"/>
  <c r="CB233" i="12"/>
  <c r="CB234" i="12"/>
  <c r="CB235" i="12"/>
  <c r="CB236" i="12"/>
  <c r="CB237" i="12"/>
  <c r="CB238" i="12"/>
  <c r="CB239" i="12"/>
  <c r="CB240" i="12"/>
  <c r="CB241" i="12"/>
  <c r="CB242" i="12"/>
  <c r="CB243" i="12"/>
  <c r="CB244" i="12"/>
  <c r="CB245" i="12"/>
  <c r="CB246" i="12"/>
  <c r="CB247" i="12"/>
  <c r="CB248" i="12"/>
  <c r="CB249" i="12"/>
  <c r="CB250" i="12"/>
  <c r="CB251" i="12"/>
  <c r="CB252" i="12"/>
  <c r="CB253" i="12"/>
  <c r="CB254" i="12"/>
  <c r="CB255" i="12"/>
  <c r="CB256" i="12"/>
  <c r="CB257" i="12"/>
  <c r="CB258" i="12"/>
  <c r="CB259" i="12"/>
  <c r="CB260" i="12"/>
  <c r="CB261" i="12"/>
  <c r="CB262" i="12"/>
  <c r="CB263" i="12"/>
  <c r="CB264" i="12"/>
  <c r="CB265" i="12"/>
  <c r="CB266" i="12"/>
  <c r="CB267" i="12"/>
  <c r="CB268" i="12"/>
  <c r="CB269" i="12"/>
  <c r="CB270" i="12"/>
  <c r="CB271" i="12"/>
  <c r="CB272" i="12"/>
  <c r="CB273" i="12"/>
  <c r="CB274" i="12"/>
  <c r="CB275" i="12"/>
  <c r="CB276" i="12"/>
  <c r="CB277" i="12"/>
  <c r="CB278" i="12"/>
  <c r="CB279" i="12"/>
  <c r="CB280" i="12"/>
  <c r="CB281" i="12"/>
  <c r="CB282" i="12"/>
  <c r="CB283" i="12"/>
  <c r="CB284" i="12"/>
  <c r="CB285" i="12"/>
  <c r="CB286" i="12"/>
  <c r="CB287" i="12"/>
  <c r="CB288" i="12"/>
  <c r="CB289" i="12"/>
  <c r="CB290" i="12"/>
  <c r="CB291" i="12"/>
  <c r="CB292" i="12"/>
  <c r="CB293" i="12"/>
  <c r="CB294" i="12"/>
  <c r="CB295" i="12"/>
  <c r="CB296" i="12"/>
  <c r="CB297" i="12"/>
  <c r="CB298" i="12"/>
  <c r="CB299" i="12"/>
  <c r="CB300" i="12"/>
  <c r="CB301" i="12"/>
  <c r="CB302" i="12"/>
  <c r="CB303" i="12"/>
  <c r="CB304" i="12"/>
  <c r="CB305" i="12"/>
  <c r="CB306" i="12"/>
  <c r="CB307" i="12"/>
  <c r="CB308" i="12"/>
  <c r="CB309" i="12"/>
  <c r="CB310" i="12"/>
  <c r="CB311" i="12"/>
  <c r="CB312" i="12"/>
  <c r="CB313" i="12"/>
  <c r="CB314" i="12"/>
  <c r="CB315" i="12"/>
  <c r="CB316" i="12"/>
  <c r="CB317" i="12"/>
  <c r="CB318" i="12"/>
  <c r="CB319" i="12"/>
  <c r="CB320" i="12"/>
  <c r="CB321" i="12"/>
  <c r="CB322" i="12"/>
  <c r="CB323" i="12"/>
  <c r="CB324" i="12"/>
  <c r="CB325" i="12"/>
  <c r="CB326" i="12"/>
  <c r="CB327" i="12"/>
  <c r="CB328" i="12"/>
  <c r="CB329" i="12"/>
  <c r="CB330" i="12"/>
  <c r="CB331" i="12"/>
  <c r="CB332" i="12"/>
  <c r="CB333" i="12"/>
  <c r="CB334" i="12"/>
  <c r="CB335" i="12"/>
  <c r="CB336" i="12"/>
  <c r="CB337" i="12"/>
  <c r="CB338" i="12"/>
  <c r="CB339" i="12"/>
  <c r="CB340" i="12"/>
  <c r="CB341" i="12"/>
  <c r="CB342" i="12"/>
  <c r="CB343" i="12"/>
  <c r="CB344" i="12"/>
  <c r="CB345" i="12"/>
  <c r="CB346" i="12"/>
  <c r="CB347" i="12"/>
  <c r="CB348" i="12"/>
  <c r="CB349" i="12"/>
  <c r="CB350" i="12"/>
  <c r="CB351" i="12"/>
  <c r="CB352" i="12"/>
  <c r="CB353" i="12"/>
  <c r="CB354" i="12"/>
  <c r="CB355" i="12"/>
  <c r="CB356" i="12"/>
  <c r="CB357" i="12"/>
  <c r="CB358" i="12"/>
  <c r="CB359" i="12"/>
  <c r="CB360" i="12"/>
  <c r="CB361" i="12"/>
  <c r="CB362" i="12"/>
  <c r="CB363" i="12"/>
  <c r="CB364" i="12"/>
  <c r="CB365" i="12"/>
  <c r="CB366" i="12"/>
  <c r="CB367" i="12"/>
  <c r="CB368" i="12"/>
  <c r="CB369" i="12"/>
  <c r="CB370" i="12"/>
  <c r="CB371" i="12"/>
  <c r="CB372" i="12"/>
  <c r="CB373" i="12"/>
  <c r="CB374" i="12"/>
  <c r="CB375" i="12"/>
  <c r="CB376" i="12"/>
  <c r="CB377" i="12"/>
  <c r="CB378" i="12"/>
  <c r="CB379" i="12"/>
  <c r="CB380" i="12"/>
  <c r="CB381" i="12"/>
  <c r="CB382" i="12"/>
  <c r="CB383" i="12"/>
  <c r="CB384" i="12"/>
  <c r="CB385" i="12"/>
  <c r="CB386" i="12"/>
  <c r="CB387" i="12"/>
  <c r="CB388" i="12"/>
  <c r="CB389" i="12"/>
  <c r="CB390" i="12"/>
  <c r="CB391" i="12"/>
  <c r="CB392" i="12"/>
  <c r="CB393" i="12"/>
  <c r="CB394" i="12"/>
  <c r="CB395" i="12"/>
  <c r="CB396" i="12"/>
  <c r="CB397" i="12"/>
  <c r="CB398" i="12"/>
  <c r="CB399" i="12"/>
  <c r="CB400" i="12"/>
  <c r="CB401" i="12"/>
  <c r="CB402" i="12"/>
  <c r="CB403" i="12"/>
  <c r="CB404" i="12"/>
  <c r="CB405" i="12"/>
  <c r="CB406" i="12"/>
  <c r="CB407" i="12"/>
  <c r="CB408" i="12"/>
  <c r="CB409" i="12"/>
  <c r="CB410" i="12"/>
  <c r="CB411" i="12"/>
  <c r="CB412" i="12"/>
  <c r="CB413" i="12"/>
  <c r="CB414" i="12"/>
  <c r="CB415" i="12"/>
  <c r="CB416" i="12"/>
  <c r="CB417" i="12"/>
  <c r="CB418" i="12"/>
  <c r="CB419" i="12"/>
  <c r="CB420" i="12"/>
  <c r="CB421" i="12"/>
  <c r="CB422" i="12"/>
  <c r="CB423" i="12"/>
  <c r="CB424" i="12"/>
  <c r="CB13" i="12"/>
  <c r="CB14" i="12"/>
  <c r="CB15" i="12"/>
  <c r="CC10" i="12"/>
  <c r="CC23" i="12"/>
  <c r="CC24" i="12"/>
  <c r="CC25" i="12"/>
  <c r="CC26" i="12"/>
  <c r="CC27" i="12"/>
  <c r="CC28" i="12"/>
  <c r="CC29" i="12"/>
  <c r="CC30" i="12"/>
  <c r="CC31" i="12"/>
  <c r="CC32" i="12"/>
  <c r="CC33" i="12"/>
  <c r="CC34" i="12"/>
  <c r="CC35" i="12"/>
  <c r="CC36" i="12"/>
  <c r="CC37" i="12"/>
  <c r="CC38" i="12"/>
  <c r="CC39" i="12"/>
  <c r="CC40" i="12"/>
  <c r="CC41" i="12"/>
  <c r="CC42" i="12"/>
  <c r="CC43" i="12"/>
  <c r="CC44" i="12"/>
  <c r="CC45" i="12"/>
  <c r="CC46" i="12"/>
  <c r="CC47" i="12"/>
  <c r="CC48" i="12"/>
  <c r="CC49" i="12"/>
  <c r="CC50" i="12"/>
  <c r="CC51" i="12"/>
  <c r="CC52" i="12"/>
  <c r="CC53" i="12"/>
  <c r="CC54" i="12"/>
  <c r="CC55" i="12"/>
  <c r="CC56" i="12"/>
  <c r="CC57" i="12"/>
  <c r="CC58" i="12"/>
  <c r="CC59" i="12"/>
  <c r="CC60" i="12"/>
  <c r="CC61" i="12"/>
  <c r="CC62" i="12"/>
  <c r="CC63" i="12"/>
  <c r="CC64" i="12"/>
  <c r="CC65" i="12"/>
  <c r="CC66" i="12"/>
  <c r="CC67" i="12"/>
  <c r="CC68" i="12"/>
  <c r="CC69" i="12"/>
  <c r="CC70" i="12"/>
  <c r="CC71" i="12"/>
  <c r="CC72" i="12"/>
  <c r="CC73" i="12"/>
  <c r="CC74" i="12"/>
  <c r="CC75" i="12"/>
  <c r="CC76" i="12"/>
  <c r="CC77" i="12"/>
  <c r="CC78" i="12"/>
  <c r="CC79" i="12"/>
  <c r="CC80" i="12"/>
  <c r="CC81" i="12"/>
  <c r="CC82" i="12"/>
  <c r="CC83" i="12"/>
  <c r="CC84" i="12"/>
  <c r="CC85" i="12"/>
  <c r="CC86" i="12"/>
  <c r="CC87" i="12"/>
  <c r="CC88" i="12"/>
  <c r="CC89" i="12"/>
  <c r="CC90" i="12"/>
  <c r="CC91" i="12"/>
  <c r="CC92" i="12"/>
  <c r="CC93" i="12"/>
  <c r="CC94" i="12"/>
  <c r="CC95" i="12"/>
  <c r="CC96" i="12"/>
  <c r="CC97" i="12"/>
  <c r="CC98" i="12"/>
  <c r="CC99" i="12"/>
  <c r="CC100" i="12"/>
  <c r="CC101" i="12"/>
  <c r="CC102" i="12"/>
  <c r="CC103" i="12"/>
  <c r="CC104" i="12"/>
  <c r="CC105" i="12"/>
  <c r="CC106" i="12"/>
  <c r="CC107" i="12"/>
  <c r="CC108" i="12"/>
  <c r="CC109" i="12"/>
  <c r="CC110" i="12"/>
  <c r="CC111" i="12"/>
  <c r="CC112" i="12"/>
  <c r="CC113" i="12"/>
  <c r="CC114" i="12"/>
  <c r="CC115" i="12"/>
  <c r="CC116" i="12"/>
  <c r="CC117" i="12"/>
  <c r="CC118" i="12"/>
  <c r="CC119" i="12"/>
  <c r="CC120" i="12"/>
  <c r="CC121" i="12"/>
  <c r="CC122" i="12"/>
  <c r="CC123" i="12"/>
  <c r="CC124" i="12"/>
  <c r="CC125" i="12"/>
  <c r="CC126" i="12"/>
  <c r="CC127" i="12"/>
  <c r="CC128" i="12"/>
  <c r="CC129" i="12"/>
  <c r="CC130" i="12"/>
  <c r="CC131" i="12"/>
  <c r="CC132" i="12"/>
  <c r="CC133" i="12"/>
  <c r="CC134" i="12"/>
  <c r="CC135" i="12"/>
  <c r="CC136" i="12"/>
  <c r="CC137" i="12"/>
  <c r="CC138" i="12"/>
  <c r="CC139" i="12"/>
  <c r="CC140" i="12"/>
  <c r="CC141" i="12"/>
  <c r="CC142" i="12"/>
  <c r="CC143" i="12"/>
  <c r="CC144" i="12"/>
  <c r="CC145" i="12"/>
  <c r="CC146" i="12"/>
  <c r="CC147" i="12"/>
  <c r="CC148" i="12"/>
  <c r="CC149" i="12"/>
  <c r="CC150" i="12"/>
  <c r="CC151" i="12"/>
  <c r="CC152" i="12"/>
  <c r="CC153" i="12"/>
  <c r="CC154" i="12"/>
  <c r="CC155" i="12"/>
  <c r="CC156" i="12"/>
  <c r="CC157" i="12"/>
  <c r="CC158" i="12"/>
  <c r="CC159" i="12"/>
  <c r="CC160" i="12"/>
  <c r="CC161" i="12"/>
  <c r="CC162" i="12"/>
  <c r="CC163" i="12"/>
  <c r="CC164" i="12"/>
  <c r="CC165" i="12"/>
  <c r="CC166" i="12"/>
  <c r="CC167" i="12"/>
  <c r="CC168" i="12"/>
  <c r="CC169" i="12"/>
  <c r="CC170" i="12"/>
  <c r="CC171" i="12"/>
  <c r="CC172" i="12"/>
  <c r="CC173" i="12"/>
  <c r="CC174" i="12"/>
  <c r="CC175" i="12"/>
  <c r="CC176" i="12"/>
  <c r="CC177" i="12"/>
  <c r="CC178" i="12"/>
  <c r="CC179" i="12"/>
  <c r="CC180" i="12"/>
  <c r="CC181" i="12"/>
  <c r="CC182" i="12"/>
  <c r="CC183" i="12"/>
  <c r="CC184" i="12"/>
  <c r="CC185" i="12"/>
  <c r="CC186" i="12"/>
  <c r="CC187" i="12"/>
  <c r="CC188" i="12"/>
  <c r="CC189" i="12"/>
  <c r="CC190" i="12"/>
  <c r="CC191" i="12"/>
  <c r="CC192" i="12"/>
  <c r="CC193" i="12"/>
  <c r="CC194" i="12"/>
  <c r="CC195" i="12"/>
  <c r="CC196" i="12"/>
  <c r="CC197" i="12"/>
  <c r="CC198" i="12"/>
  <c r="CC199" i="12"/>
  <c r="CC200" i="12"/>
  <c r="CC201" i="12"/>
  <c r="CC202" i="12"/>
  <c r="CC203" i="12"/>
  <c r="CC204" i="12"/>
  <c r="CC205" i="12"/>
  <c r="CC206" i="12"/>
  <c r="CC207" i="12"/>
  <c r="CC208" i="12"/>
  <c r="CC209" i="12"/>
  <c r="CC210" i="12"/>
  <c r="CC211" i="12"/>
  <c r="CC212" i="12"/>
  <c r="CC213" i="12"/>
  <c r="CC214" i="12"/>
  <c r="CC215" i="12"/>
  <c r="CC216" i="12"/>
  <c r="CC217" i="12"/>
  <c r="CC218" i="12"/>
  <c r="CC219" i="12"/>
  <c r="CC220" i="12"/>
  <c r="CC221" i="12"/>
  <c r="CC222" i="12"/>
  <c r="CC11" i="12"/>
  <c r="CC12" i="12"/>
  <c r="CC225" i="12"/>
  <c r="CC226" i="12"/>
  <c r="CC227" i="12"/>
  <c r="CC228" i="12"/>
  <c r="CC229" i="12"/>
  <c r="CC230" i="12"/>
  <c r="CC231" i="12"/>
  <c r="CC232" i="12"/>
  <c r="CC233" i="12"/>
  <c r="CC234" i="12"/>
  <c r="CC235" i="12"/>
  <c r="CC236" i="12"/>
  <c r="CC237" i="12"/>
  <c r="CC238" i="12"/>
  <c r="CC239" i="12"/>
  <c r="CC240" i="12"/>
  <c r="CC241" i="12"/>
  <c r="CC242" i="12"/>
  <c r="CC243" i="12"/>
  <c r="CC244" i="12"/>
  <c r="CC245" i="12"/>
  <c r="CC246" i="12"/>
  <c r="CC247" i="12"/>
  <c r="CC248" i="12"/>
  <c r="CC249" i="12"/>
  <c r="CC250" i="12"/>
  <c r="CC251" i="12"/>
  <c r="CC252" i="12"/>
  <c r="CC253" i="12"/>
  <c r="CC254" i="12"/>
  <c r="CC255" i="12"/>
  <c r="CC256" i="12"/>
  <c r="CC257" i="12"/>
  <c r="CC258" i="12"/>
  <c r="CC259" i="12"/>
  <c r="CC260" i="12"/>
  <c r="CC261" i="12"/>
  <c r="CC262" i="12"/>
  <c r="CC263" i="12"/>
  <c r="CC264" i="12"/>
  <c r="CC265" i="12"/>
  <c r="CC266" i="12"/>
  <c r="CC267" i="12"/>
  <c r="CC268" i="12"/>
  <c r="CC269" i="12"/>
  <c r="CC270" i="12"/>
  <c r="CC271" i="12"/>
  <c r="CC272" i="12"/>
  <c r="CC273" i="12"/>
  <c r="CC274" i="12"/>
  <c r="CC275" i="12"/>
  <c r="CC276" i="12"/>
  <c r="CC277" i="12"/>
  <c r="CC278" i="12"/>
  <c r="CC279" i="12"/>
  <c r="CC280" i="12"/>
  <c r="CC281" i="12"/>
  <c r="CC282" i="12"/>
  <c r="CC283" i="12"/>
  <c r="CC284" i="12"/>
  <c r="CC285" i="12"/>
  <c r="CC286" i="12"/>
  <c r="CC287" i="12"/>
  <c r="CC288" i="12"/>
  <c r="CC289" i="12"/>
  <c r="CC290" i="12"/>
  <c r="CC291" i="12"/>
  <c r="CC292" i="12"/>
  <c r="CC293" i="12"/>
  <c r="CC294" i="12"/>
  <c r="CC295" i="12"/>
  <c r="CC296" i="12"/>
  <c r="CC297" i="12"/>
  <c r="CC298" i="12"/>
  <c r="CC299" i="12"/>
  <c r="CC300" i="12"/>
  <c r="CC301" i="12"/>
  <c r="CC302" i="12"/>
  <c r="CC303" i="12"/>
  <c r="CC304" i="12"/>
  <c r="CC305" i="12"/>
  <c r="CC306" i="12"/>
  <c r="CC307" i="12"/>
  <c r="CC308" i="12"/>
  <c r="CC309" i="12"/>
  <c r="CC310" i="12"/>
  <c r="CC311" i="12"/>
  <c r="CC312" i="12"/>
  <c r="CC313" i="12"/>
  <c r="CC314" i="12"/>
  <c r="CC315" i="12"/>
  <c r="CC316" i="12"/>
  <c r="CC317" i="12"/>
  <c r="CC318" i="12"/>
  <c r="CC319" i="12"/>
  <c r="CC320" i="12"/>
  <c r="CC321" i="12"/>
  <c r="CC322" i="12"/>
  <c r="CC323" i="12"/>
  <c r="CC324" i="12"/>
  <c r="CC325" i="12"/>
  <c r="CC326" i="12"/>
  <c r="CC327" i="12"/>
  <c r="CC328" i="12"/>
  <c r="CC329" i="12"/>
  <c r="CC330" i="12"/>
  <c r="CC331" i="12"/>
  <c r="CC332" i="12"/>
  <c r="CC333" i="12"/>
  <c r="CC334" i="12"/>
  <c r="CC335" i="12"/>
  <c r="CC336" i="12"/>
  <c r="CC337" i="12"/>
  <c r="CC338" i="12"/>
  <c r="CC339" i="12"/>
  <c r="CC340" i="12"/>
  <c r="CC341" i="12"/>
  <c r="CC342" i="12"/>
  <c r="CC343" i="12"/>
  <c r="CC344" i="12"/>
  <c r="CC345" i="12"/>
  <c r="CC346" i="12"/>
  <c r="CC347" i="12"/>
  <c r="CC348" i="12"/>
  <c r="CC349" i="12"/>
  <c r="CC350" i="12"/>
  <c r="CC351" i="12"/>
  <c r="CC352" i="12"/>
  <c r="CC353" i="12"/>
  <c r="CC354" i="12"/>
  <c r="CC355" i="12"/>
  <c r="CC356" i="12"/>
  <c r="CC357" i="12"/>
  <c r="CC358" i="12"/>
  <c r="CC359" i="12"/>
  <c r="CC360" i="12"/>
  <c r="CC361" i="12"/>
  <c r="CC362" i="12"/>
  <c r="CC363" i="12"/>
  <c r="CC364" i="12"/>
  <c r="CC365" i="12"/>
  <c r="CC366" i="12"/>
  <c r="CC367" i="12"/>
  <c r="CC368" i="12"/>
  <c r="CC369" i="12"/>
  <c r="CC370" i="12"/>
  <c r="CC371" i="12"/>
  <c r="CC372" i="12"/>
  <c r="CC373" i="12"/>
  <c r="CC374" i="12"/>
  <c r="CC375" i="12"/>
  <c r="CC376" i="12"/>
  <c r="CC377" i="12"/>
  <c r="CC378" i="12"/>
  <c r="CC379" i="12"/>
  <c r="CC380" i="12"/>
  <c r="CC381" i="12"/>
  <c r="CC382" i="12"/>
  <c r="CC383" i="12"/>
  <c r="CC384" i="12"/>
  <c r="CC385" i="12"/>
  <c r="CC386" i="12"/>
  <c r="CC387" i="12"/>
  <c r="CC388" i="12"/>
  <c r="CC389" i="12"/>
  <c r="CC390" i="12"/>
  <c r="CC391" i="12"/>
  <c r="CC392" i="12"/>
  <c r="CC393" i="12"/>
  <c r="CC394" i="12"/>
  <c r="CC395" i="12"/>
  <c r="CC396" i="12"/>
  <c r="CC397" i="12"/>
  <c r="CC398" i="12"/>
  <c r="CC399" i="12"/>
  <c r="CC400" i="12"/>
  <c r="CC401" i="12"/>
  <c r="CC402" i="12"/>
  <c r="CC403" i="12"/>
  <c r="CC404" i="12"/>
  <c r="CC405" i="12"/>
  <c r="CC406" i="12"/>
  <c r="CC407" i="12"/>
  <c r="CC408" i="12"/>
  <c r="CC409" i="12"/>
  <c r="CC410" i="12"/>
  <c r="CC411" i="12"/>
  <c r="CC412" i="12"/>
  <c r="CC413" i="12"/>
  <c r="CC414" i="12"/>
  <c r="CC415" i="12"/>
  <c r="CC416" i="12"/>
  <c r="CC417" i="12"/>
  <c r="CC418" i="12"/>
  <c r="CC419" i="12"/>
  <c r="CC420" i="12"/>
  <c r="CC421" i="12"/>
  <c r="CC422" i="12"/>
  <c r="CC423" i="12"/>
  <c r="CC424" i="12"/>
  <c r="CC13" i="12"/>
  <c r="CC14" i="12"/>
  <c r="CC15" i="12"/>
  <c r="CD10" i="12"/>
  <c r="CD23" i="12"/>
  <c r="CD24" i="12"/>
  <c r="CD25" i="12"/>
  <c r="CD26" i="12"/>
  <c r="CD27" i="12"/>
  <c r="CD28" i="12"/>
  <c r="CD29" i="12"/>
  <c r="CD30" i="12"/>
  <c r="CD31" i="12"/>
  <c r="CD32" i="12"/>
  <c r="CD33" i="12"/>
  <c r="CD34" i="12"/>
  <c r="CD35" i="12"/>
  <c r="CD36" i="12"/>
  <c r="CD37" i="12"/>
  <c r="CD38" i="12"/>
  <c r="CD39" i="12"/>
  <c r="CD40" i="12"/>
  <c r="CD41" i="12"/>
  <c r="CD42" i="12"/>
  <c r="CD43" i="12"/>
  <c r="CD44" i="12"/>
  <c r="CD45" i="12"/>
  <c r="CD46" i="12"/>
  <c r="CD47" i="12"/>
  <c r="CD48" i="12"/>
  <c r="CD49" i="12"/>
  <c r="CD50" i="12"/>
  <c r="CD51" i="12"/>
  <c r="CD52" i="12"/>
  <c r="CD53" i="12"/>
  <c r="CD54" i="12"/>
  <c r="CD55" i="12"/>
  <c r="CD56" i="12"/>
  <c r="CD57" i="12"/>
  <c r="CD58" i="12"/>
  <c r="CD59" i="12"/>
  <c r="CD60" i="12"/>
  <c r="CD61" i="12"/>
  <c r="CD62" i="12"/>
  <c r="CD63" i="12"/>
  <c r="CD64" i="12"/>
  <c r="CD65" i="12"/>
  <c r="CD66" i="12"/>
  <c r="CD67" i="12"/>
  <c r="CD68" i="12"/>
  <c r="CD69" i="12"/>
  <c r="CD70" i="12"/>
  <c r="CD71" i="12"/>
  <c r="CD72" i="12"/>
  <c r="CD73" i="12"/>
  <c r="CD74" i="12"/>
  <c r="CD75" i="12"/>
  <c r="CD76" i="12"/>
  <c r="CD77" i="12"/>
  <c r="CD78" i="12"/>
  <c r="CD79" i="12"/>
  <c r="CD80" i="12"/>
  <c r="CD81" i="12"/>
  <c r="CD82" i="12"/>
  <c r="CD83" i="12"/>
  <c r="CD84" i="12"/>
  <c r="CD85" i="12"/>
  <c r="CD86" i="12"/>
  <c r="CD87" i="12"/>
  <c r="CD88" i="12"/>
  <c r="CD89" i="12"/>
  <c r="CD90" i="12"/>
  <c r="CD91" i="12"/>
  <c r="CD92" i="12"/>
  <c r="CD93" i="12"/>
  <c r="CD94" i="12"/>
  <c r="CD95" i="12"/>
  <c r="CD96" i="12"/>
  <c r="CD97" i="12"/>
  <c r="CD98" i="12"/>
  <c r="CD99" i="12"/>
  <c r="CD100" i="12"/>
  <c r="CD101" i="12"/>
  <c r="CD102" i="12"/>
  <c r="CD103" i="12"/>
  <c r="CD104" i="12"/>
  <c r="CD105" i="12"/>
  <c r="CD106" i="12"/>
  <c r="CD107" i="12"/>
  <c r="CD108" i="12"/>
  <c r="CD109" i="12"/>
  <c r="CD110" i="12"/>
  <c r="CD111" i="12"/>
  <c r="CD112" i="12"/>
  <c r="CD113" i="12"/>
  <c r="CD114" i="12"/>
  <c r="CD115" i="12"/>
  <c r="CD116" i="12"/>
  <c r="CD117" i="12"/>
  <c r="CD118" i="12"/>
  <c r="CD119" i="12"/>
  <c r="CD120" i="12"/>
  <c r="CD121" i="12"/>
  <c r="CD122" i="12"/>
  <c r="CD123" i="12"/>
  <c r="CD124" i="12"/>
  <c r="CD125" i="12"/>
  <c r="CD126" i="12"/>
  <c r="CD127" i="12"/>
  <c r="CD128" i="12"/>
  <c r="CD129" i="12"/>
  <c r="CD130" i="12"/>
  <c r="CD131" i="12"/>
  <c r="CD132" i="12"/>
  <c r="CD133" i="12"/>
  <c r="CD134" i="12"/>
  <c r="CD135" i="12"/>
  <c r="CD136" i="12"/>
  <c r="CD137" i="12"/>
  <c r="CD138" i="12"/>
  <c r="CD139" i="12"/>
  <c r="CD140" i="12"/>
  <c r="CD141" i="12"/>
  <c r="CD142" i="12"/>
  <c r="CD143" i="12"/>
  <c r="CD144" i="12"/>
  <c r="CD145" i="12"/>
  <c r="CD146" i="12"/>
  <c r="CD147" i="12"/>
  <c r="CD148" i="12"/>
  <c r="CD149" i="12"/>
  <c r="CD150" i="12"/>
  <c r="CD151" i="12"/>
  <c r="CD152" i="12"/>
  <c r="CD153" i="12"/>
  <c r="CD154" i="12"/>
  <c r="CD155" i="12"/>
  <c r="CD156" i="12"/>
  <c r="CD157" i="12"/>
  <c r="CD158" i="12"/>
  <c r="CD159" i="12"/>
  <c r="CD160" i="12"/>
  <c r="CD161" i="12"/>
  <c r="CD162" i="12"/>
  <c r="CD163" i="12"/>
  <c r="CD164" i="12"/>
  <c r="CD165" i="12"/>
  <c r="CD166" i="12"/>
  <c r="CD167" i="12"/>
  <c r="CD168" i="12"/>
  <c r="CD169" i="12"/>
  <c r="CD170" i="12"/>
  <c r="CD171" i="12"/>
  <c r="CD172" i="12"/>
  <c r="CD173" i="12"/>
  <c r="CD174" i="12"/>
  <c r="CD175" i="12"/>
  <c r="CD176" i="12"/>
  <c r="CD177" i="12"/>
  <c r="CD178" i="12"/>
  <c r="CD179" i="12"/>
  <c r="CD180" i="12"/>
  <c r="CD181" i="12"/>
  <c r="CD182" i="12"/>
  <c r="CD183" i="12"/>
  <c r="CD184" i="12"/>
  <c r="CD185" i="12"/>
  <c r="CD186" i="12"/>
  <c r="CD187" i="12"/>
  <c r="CD188" i="12"/>
  <c r="CD189" i="12"/>
  <c r="CD190" i="12"/>
  <c r="CD191" i="12"/>
  <c r="CD192" i="12"/>
  <c r="CD193" i="12"/>
  <c r="CD194" i="12"/>
  <c r="CD195" i="12"/>
  <c r="CD196" i="12"/>
  <c r="CD197" i="12"/>
  <c r="CD198" i="12"/>
  <c r="CD199" i="12"/>
  <c r="CD200" i="12"/>
  <c r="CD201" i="12"/>
  <c r="CD202" i="12"/>
  <c r="CD203" i="12"/>
  <c r="CD204" i="12"/>
  <c r="CD205" i="12"/>
  <c r="CD206" i="12"/>
  <c r="CD207" i="12"/>
  <c r="CD208" i="12"/>
  <c r="CD209" i="12"/>
  <c r="CD210" i="12"/>
  <c r="CD211" i="12"/>
  <c r="CD212" i="12"/>
  <c r="CD213" i="12"/>
  <c r="CD214" i="12"/>
  <c r="CD215" i="12"/>
  <c r="CD216" i="12"/>
  <c r="CD217" i="12"/>
  <c r="CD218" i="12"/>
  <c r="CD219" i="12"/>
  <c r="CD220" i="12"/>
  <c r="CD221" i="12"/>
  <c r="CD222" i="12"/>
  <c r="CD11" i="12"/>
  <c r="CD12" i="12"/>
  <c r="CD225" i="12"/>
  <c r="CD226" i="12"/>
  <c r="CD227" i="12"/>
  <c r="CD228" i="12"/>
  <c r="CD229" i="12"/>
  <c r="CD230" i="12"/>
  <c r="CD231" i="12"/>
  <c r="CD232" i="12"/>
  <c r="CD233" i="12"/>
  <c r="CD234" i="12"/>
  <c r="CD235" i="12"/>
  <c r="CD236" i="12"/>
  <c r="CD237" i="12"/>
  <c r="CD238" i="12"/>
  <c r="CD239" i="12"/>
  <c r="CD240" i="12"/>
  <c r="CD241" i="12"/>
  <c r="CD242" i="12"/>
  <c r="CD243" i="12"/>
  <c r="CD244" i="12"/>
  <c r="CD245" i="12"/>
  <c r="CD246" i="12"/>
  <c r="CD247" i="12"/>
  <c r="CD248" i="12"/>
  <c r="CD249" i="12"/>
  <c r="CD250" i="12"/>
  <c r="CD251" i="12"/>
  <c r="CD252" i="12"/>
  <c r="CD253" i="12"/>
  <c r="CD254" i="12"/>
  <c r="CD255" i="12"/>
  <c r="CD256" i="12"/>
  <c r="CD257" i="12"/>
  <c r="CD258" i="12"/>
  <c r="CD259" i="12"/>
  <c r="CD260" i="12"/>
  <c r="CD261" i="12"/>
  <c r="CD262" i="12"/>
  <c r="CD263" i="12"/>
  <c r="CD264" i="12"/>
  <c r="CD265" i="12"/>
  <c r="CD266" i="12"/>
  <c r="CD267" i="12"/>
  <c r="CD268" i="12"/>
  <c r="CD269" i="12"/>
  <c r="CD270" i="12"/>
  <c r="CD271" i="12"/>
  <c r="CD272" i="12"/>
  <c r="CD273" i="12"/>
  <c r="CD274" i="12"/>
  <c r="CD275" i="12"/>
  <c r="CD276" i="12"/>
  <c r="CD277" i="12"/>
  <c r="CD278" i="12"/>
  <c r="CD279" i="12"/>
  <c r="CD280" i="12"/>
  <c r="CD281" i="12"/>
  <c r="CD282" i="12"/>
  <c r="CD283" i="12"/>
  <c r="CD284" i="12"/>
  <c r="CD285" i="12"/>
  <c r="CD286" i="12"/>
  <c r="CD287" i="12"/>
  <c r="CD288" i="12"/>
  <c r="CD289" i="12"/>
  <c r="CD290" i="12"/>
  <c r="CD291" i="12"/>
  <c r="CD292" i="12"/>
  <c r="CD293" i="12"/>
  <c r="CD294" i="12"/>
  <c r="CD295" i="12"/>
  <c r="CD296" i="12"/>
  <c r="CD297" i="12"/>
  <c r="CD298" i="12"/>
  <c r="CD299" i="12"/>
  <c r="CD300" i="12"/>
  <c r="CD301" i="12"/>
  <c r="CD302" i="12"/>
  <c r="CD303" i="12"/>
  <c r="CD304" i="12"/>
  <c r="CD305" i="12"/>
  <c r="CD306" i="12"/>
  <c r="CD307" i="12"/>
  <c r="CD308" i="12"/>
  <c r="CD309" i="12"/>
  <c r="CD310" i="12"/>
  <c r="CD311" i="12"/>
  <c r="CD312" i="12"/>
  <c r="CD313" i="12"/>
  <c r="CD314" i="12"/>
  <c r="CD315" i="12"/>
  <c r="CD316" i="12"/>
  <c r="CD317" i="12"/>
  <c r="CD318" i="12"/>
  <c r="CD319" i="12"/>
  <c r="CD320" i="12"/>
  <c r="CD321" i="12"/>
  <c r="CD322" i="12"/>
  <c r="CD323" i="12"/>
  <c r="CD324" i="12"/>
  <c r="CD325" i="12"/>
  <c r="CD326" i="12"/>
  <c r="CD327" i="12"/>
  <c r="CD328" i="12"/>
  <c r="CD329" i="12"/>
  <c r="CD330" i="12"/>
  <c r="CD331" i="12"/>
  <c r="CD332" i="12"/>
  <c r="CD333" i="12"/>
  <c r="CD334" i="12"/>
  <c r="CD335" i="12"/>
  <c r="CD336" i="12"/>
  <c r="CD337" i="12"/>
  <c r="CD338" i="12"/>
  <c r="CD339" i="12"/>
  <c r="CD340" i="12"/>
  <c r="CD341" i="12"/>
  <c r="CD342" i="12"/>
  <c r="CD343" i="12"/>
  <c r="CD344" i="12"/>
  <c r="CD345" i="12"/>
  <c r="CD346" i="12"/>
  <c r="CD347" i="12"/>
  <c r="CD348" i="12"/>
  <c r="CD349" i="12"/>
  <c r="CD350" i="12"/>
  <c r="CD351" i="12"/>
  <c r="CD352" i="12"/>
  <c r="CD353" i="12"/>
  <c r="CD354" i="12"/>
  <c r="CD355" i="12"/>
  <c r="CD356" i="12"/>
  <c r="CD357" i="12"/>
  <c r="CD358" i="12"/>
  <c r="CD359" i="12"/>
  <c r="CD360" i="12"/>
  <c r="CD361" i="12"/>
  <c r="CD362" i="12"/>
  <c r="CD363" i="12"/>
  <c r="CD364" i="12"/>
  <c r="CD365" i="12"/>
  <c r="CD366" i="12"/>
  <c r="CD367" i="12"/>
  <c r="CD368" i="12"/>
  <c r="CD369" i="12"/>
  <c r="CD370" i="12"/>
  <c r="CD371" i="12"/>
  <c r="CD372" i="12"/>
  <c r="CD373" i="12"/>
  <c r="CD374" i="12"/>
  <c r="CD375" i="12"/>
  <c r="CD376" i="12"/>
  <c r="CD377" i="12"/>
  <c r="CD378" i="12"/>
  <c r="CD379" i="12"/>
  <c r="CD380" i="12"/>
  <c r="CD381" i="12"/>
  <c r="CD382" i="12"/>
  <c r="CD383" i="12"/>
  <c r="CD384" i="12"/>
  <c r="CD385" i="12"/>
  <c r="CD386" i="12"/>
  <c r="CD387" i="12"/>
  <c r="CD388" i="12"/>
  <c r="CD389" i="12"/>
  <c r="CD390" i="12"/>
  <c r="CD391" i="12"/>
  <c r="CD392" i="12"/>
  <c r="CD393" i="12"/>
  <c r="CD394" i="12"/>
  <c r="CD395" i="12"/>
  <c r="CD396" i="12"/>
  <c r="CD397" i="12"/>
  <c r="CD398" i="12"/>
  <c r="CD399" i="12"/>
  <c r="CD400" i="12"/>
  <c r="CD401" i="12"/>
  <c r="CD402" i="12"/>
  <c r="CD403" i="12"/>
  <c r="CD404" i="12"/>
  <c r="CD405" i="12"/>
  <c r="CD406" i="12"/>
  <c r="CD407" i="12"/>
  <c r="CD408" i="12"/>
  <c r="CD409" i="12"/>
  <c r="CD410" i="12"/>
  <c r="CD411" i="12"/>
  <c r="CD412" i="12"/>
  <c r="CD413" i="12"/>
  <c r="CD414" i="12"/>
  <c r="CD415" i="12"/>
  <c r="CD416" i="12"/>
  <c r="CD417" i="12"/>
  <c r="CD418" i="12"/>
  <c r="CD419" i="12"/>
  <c r="CD420" i="12"/>
  <c r="CD421" i="12"/>
  <c r="CD422" i="12"/>
  <c r="CD423" i="12"/>
  <c r="CD424" i="12"/>
  <c r="CD13" i="12"/>
  <c r="CD14" i="12"/>
  <c r="CD15" i="12"/>
  <c r="CE10" i="12"/>
  <c r="CE23" i="12"/>
  <c r="CE24" i="12"/>
  <c r="CE25" i="12"/>
  <c r="CE26" i="12"/>
  <c r="CE27" i="12"/>
  <c r="CE28" i="12"/>
  <c r="CE29" i="12"/>
  <c r="CE30" i="12"/>
  <c r="CE31" i="12"/>
  <c r="CE32" i="12"/>
  <c r="CE33" i="12"/>
  <c r="CE34" i="12"/>
  <c r="CE35" i="12"/>
  <c r="CE36" i="12"/>
  <c r="CE37" i="12"/>
  <c r="CE38" i="12"/>
  <c r="CE39" i="12"/>
  <c r="CE40" i="12"/>
  <c r="CE41" i="12"/>
  <c r="CE42" i="12"/>
  <c r="CE43" i="12"/>
  <c r="CE44" i="12"/>
  <c r="CE45" i="12"/>
  <c r="CE46" i="12"/>
  <c r="CE47" i="12"/>
  <c r="CE48" i="12"/>
  <c r="CE49" i="12"/>
  <c r="CE50" i="12"/>
  <c r="CE51" i="12"/>
  <c r="CE52" i="12"/>
  <c r="CE53" i="12"/>
  <c r="CE54" i="12"/>
  <c r="CE55" i="12"/>
  <c r="CE56" i="12"/>
  <c r="CE57" i="12"/>
  <c r="CE58" i="12"/>
  <c r="CE59" i="12"/>
  <c r="CE60" i="12"/>
  <c r="CE61" i="12"/>
  <c r="CE62" i="12"/>
  <c r="CE63" i="12"/>
  <c r="CE64" i="12"/>
  <c r="CE65" i="12"/>
  <c r="CE66" i="12"/>
  <c r="CE67" i="12"/>
  <c r="CE68" i="12"/>
  <c r="CE69" i="12"/>
  <c r="CE70" i="12"/>
  <c r="CE71" i="12"/>
  <c r="CE72" i="12"/>
  <c r="CE73" i="12"/>
  <c r="CE74" i="12"/>
  <c r="CE75" i="12"/>
  <c r="CE76" i="12"/>
  <c r="CE77" i="12"/>
  <c r="CE78" i="12"/>
  <c r="CE79" i="12"/>
  <c r="CE80" i="12"/>
  <c r="CE81" i="12"/>
  <c r="CE82" i="12"/>
  <c r="CE83" i="12"/>
  <c r="CE84" i="12"/>
  <c r="CE85" i="12"/>
  <c r="CE86" i="12"/>
  <c r="CE87" i="12"/>
  <c r="CE88" i="12"/>
  <c r="CE89" i="12"/>
  <c r="CE90" i="12"/>
  <c r="CE91" i="12"/>
  <c r="CE92" i="12"/>
  <c r="CE93" i="12"/>
  <c r="CE94" i="12"/>
  <c r="CE95" i="12"/>
  <c r="CE96" i="12"/>
  <c r="CE97" i="12"/>
  <c r="CE98" i="12"/>
  <c r="CE99" i="12"/>
  <c r="CE100" i="12"/>
  <c r="CE101" i="12"/>
  <c r="CE102" i="12"/>
  <c r="CE103" i="12"/>
  <c r="CE104" i="12"/>
  <c r="CE105" i="12"/>
  <c r="CE106" i="12"/>
  <c r="CE107" i="12"/>
  <c r="CE108" i="12"/>
  <c r="CE109" i="12"/>
  <c r="CE110" i="12"/>
  <c r="CE111" i="12"/>
  <c r="CE112" i="12"/>
  <c r="CE113" i="12"/>
  <c r="CE114" i="12"/>
  <c r="CE115" i="12"/>
  <c r="CE116" i="12"/>
  <c r="CE117" i="12"/>
  <c r="CE118" i="12"/>
  <c r="CE119" i="12"/>
  <c r="CE120" i="12"/>
  <c r="CE121" i="12"/>
  <c r="CE122" i="12"/>
  <c r="CE123" i="12"/>
  <c r="CE124" i="12"/>
  <c r="CE125" i="12"/>
  <c r="CE126" i="12"/>
  <c r="CE127" i="12"/>
  <c r="CE128" i="12"/>
  <c r="CE129" i="12"/>
  <c r="CE130" i="12"/>
  <c r="CE131" i="12"/>
  <c r="CE132" i="12"/>
  <c r="CE133" i="12"/>
  <c r="CE134" i="12"/>
  <c r="CE135" i="12"/>
  <c r="CE136" i="12"/>
  <c r="CE137" i="12"/>
  <c r="CE138" i="12"/>
  <c r="CE139" i="12"/>
  <c r="CE140" i="12"/>
  <c r="CE141" i="12"/>
  <c r="CE142" i="12"/>
  <c r="CE143" i="12"/>
  <c r="CE144" i="12"/>
  <c r="CE145" i="12"/>
  <c r="CE146" i="12"/>
  <c r="CE147" i="12"/>
  <c r="CE148" i="12"/>
  <c r="CE149" i="12"/>
  <c r="CE150" i="12"/>
  <c r="CE151" i="12"/>
  <c r="CE152" i="12"/>
  <c r="CE153" i="12"/>
  <c r="CE154" i="12"/>
  <c r="CE155" i="12"/>
  <c r="CE156" i="12"/>
  <c r="CE157" i="12"/>
  <c r="CE158" i="12"/>
  <c r="CE159" i="12"/>
  <c r="CE160" i="12"/>
  <c r="CE161" i="12"/>
  <c r="CE162" i="12"/>
  <c r="CE163" i="12"/>
  <c r="CE164" i="12"/>
  <c r="CE165" i="12"/>
  <c r="CE166" i="12"/>
  <c r="CE167" i="12"/>
  <c r="CE168" i="12"/>
  <c r="CE169" i="12"/>
  <c r="CE170" i="12"/>
  <c r="CE171" i="12"/>
  <c r="CE172" i="12"/>
  <c r="CE173" i="12"/>
  <c r="CE174" i="12"/>
  <c r="CE175" i="12"/>
  <c r="CE176" i="12"/>
  <c r="CE177" i="12"/>
  <c r="CE178" i="12"/>
  <c r="CE179" i="12"/>
  <c r="CE180" i="12"/>
  <c r="CE181" i="12"/>
  <c r="CE182" i="12"/>
  <c r="CE183" i="12"/>
  <c r="CE184" i="12"/>
  <c r="CE185" i="12"/>
  <c r="CE186" i="12"/>
  <c r="CE187" i="12"/>
  <c r="CE188" i="12"/>
  <c r="CE189" i="12"/>
  <c r="CE190" i="12"/>
  <c r="CE191" i="12"/>
  <c r="CE192" i="12"/>
  <c r="CE193" i="12"/>
  <c r="CE194" i="12"/>
  <c r="CE195" i="12"/>
  <c r="CE196" i="12"/>
  <c r="CE197" i="12"/>
  <c r="CE198" i="12"/>
  <c r="CE199" i="12"/>
  <c r="CE200" i="12"/>
  <c r="CE201" i="12"/>
  <c r="CE202" i="12"/>
  <c r="CE203" i="12"/>
  <c r="CE204" i="12"/>
  <c r="CE205" i="12"/>
  <c r="CE206" i="12"/>
  <c r="CE207" i="12"/>
  <c r="CE208" i="12"/>
  <c r="CE209" i="12"/>
  <c r="CE210" i="12"/>
  <c r="CE211" i="12"/>
  <c r="CE212" i="12"/>
  <c r="CE213" i="12"/>
  <c r="CE214" i="12"/>
  <c r="CE215" i="12"/>
  <c r="CE216" i="12"/>
  <c r="CE217" i="12"/>
  <c r="CE218" i="12"/>
  <c r="CE219" i="12"/>
  <c r="CE220" i="12"/>
  <c r="CE221" i="12"/>
  <c r="CE222" i="12"/>
  <c r="CE11" i="12"/>
  <c r="CE12" i="12"/>
  <c r="CE225" i="12"/>
  <c r="CE226" i="12"/>
  <c r="CE227" i="12"/>
  <c r="CE228" i="12"/>
  <c r="CE229" i="12"/>
  <c r="CE230" i="12"/>
  <c r="CE231" i="12"/>
  <c r="CE232" i="12"/>
  <c r="CE233" i="12"/>
  <c r="CE234" i="12"/>
  <c r="CE235" i="12"/>
  <c r="CE236" i="12"/>
  <c r="CE237" i="12"/>
  <c r="CE238" i="12"/>
  <c r="CE239" i="12"/>
  <c r="CE240" i="12"/>
  <c r="CE241" i="12"/>
  <c r="CE242" i="12"/>
  <c r="CE243" i="12"/>
  <c r="CE244" i="12"/>
  <c r="CE245" i="12"/>
  <c r="CE246" i="12"/>
  <c r="CE247" i="12"/>
  <c r="CE248" i="12"/>
  <c r="CE249" i="12"/>
  <c r="CE250" i="12"/>
  <c r="CE251" i="12"/>
  <c r="CE252" i="12"/>
  <c r="CE253" i="12"/>
  <c r="CE254" i="12"/>
  <c r="CE255" i="12"/>
  <c r="CE256" i="12"/>
  <c r="CE257" i="12"/>
  <c r="CE258" i="12"/>
  <c r="CE259" i="12"/>
  <c r="CE260" i="12"/>
  <c r="CE261" i="12"/>
  <c r="CE262" i="12"/>
  <c r="CE263" i="12"/>
  <c r="CE264" i="12"/>
  <c r="CE265" i="12"/>
  <c r="CE266" i="12"/>
  <c r="CE267" i="12"/>
  <c r="CE268" i="12"/>
  <c r="CE269" i="12"/>
  <c r="CE270" i="12"/>
  <c r="CE271" i="12"/>
  <c r="CE272" i="12"/>
  <c r="CE273" i="12"/>
  <c r="CE274" i="12"/>
  <c r="CE275" i="12"/>
  <c r="CE276" i="12"/>
  <c r="CE277" i="12"/>
  <c r="CE278" i="12"/>
  <c r="CE279" i="12"/>
  <c r="CE280" i="12"/>
  <c r="CE281" i="12"/>
  <c r="CE282" i="12"/>
  <c r="CE283" i="12"/>
  <c r="CE284" i="12"/>
  <c r="CE285" i="12"/>
  <c r="CE286" i="12"/>
  <c r="CE287" i="12"/>
  <c r="CE288" i="12"/>
  <c r="CE289" i="12"/>
  <c r="CE290" i="12"/>
  <c r="CE291" i="12"/>
  <c r="CE292" i="12"/>
  <c r="CE293" i="12"/>
  <c r="CE294" i="12"/>
  <c r="CE295" i="12"/>
  <c r="CE296" i="12"/>
  <c r="CE297" i="12"/>
  <c r="CE298" i="12"/>
  <c r="CE299" i="12"/>
  <c r="CE300" i="12"/>
  <c r="CE301" i="12"/>
  <c r="CE302" i="12"/>
  <c r="CE303" i="12"/>
  <c r="CE304" i="12"/>
  <c r="CE305" i="12"/>
  <c r="CE306" i="12"/>
  <c r="CE307" i="12"/>
  <c r="CE308" i="12"/>
  <c r="CE309" i="12"/>
  <c r="CE310" i="12"/>
  <c r="CE311" i="12"/>
  <c r="CE312" i="12"/>
  <c r="CE313" i="12"/>
  <c r="CE314" i="12"/>
  <c r="CE315" i="12"/>
  <c r="CE316" i="12"/>
  <c r="CE317" i="12"/>
  <c r="CE318" i="12"/>
  <c r="CE319" i="12"/>
  <c r="CE320" i="12"/>
  <c r="CE321" i="12"/>
  <c r="CE322" i="12"/>
  <c r="CE323" i="12"/>
  <c r="CE324" i="12"/>
  <c r="CE325" i="12"/>
  <c r="CE326" i="12"/>
  <c r="CE327" i="12"/>
  <c r="CE328" i="12"/>
  <c r="CE329" i="12"/>
  <c r="CE330" i="12"/>
  <c r="CE331" i="12"/>
  <c r="CE332" i="12"/>
  <c r="CE333" i="12"/>
  <c r="CE334" i="12"/>
  <c r="CE335" i="12"/>
  <c r="CE336" i="12"/>
  <c r="CE337" i="12"/>
  <c r="CE338" i="12"/>
  <c r="CE339" i="12"/>
  <c r="CE340" i="12"/>
  <c r="CE341" i="12"/>
  <c r="CE342" i="12"/>
  <c r="CE343" i="12"/>
  <c r="CE344" i="12"/>
  <c r="CE345" i="12"/>
  <c r="CE346" i="12"/>
  <c r="CE347" i="12"/>
  <c r="CE348" i="12"/>
  <c r="CE349" i="12"/>
  <c r="CE350" i="12"/>
  <c r="CE351" i="12"/>
  <c r="CE352" i="12"/>
  <c r="CE353" i="12"/>
  <c r="CE354" i="12"/>
  <c r="CE355" i="12"/>
  <c r="CE356" i="12"/>
  <c r="CE357" i="12"/>
  <c r="CE358" i="12"/>
  <c r="CE359" i="12"/>
  <c r="CE360" i="12"/>
  <c r="CE361" i="12"/>
  <c r="CE362" i="12"/>
  <c r="CE363" i="12"/>
  <c r="CE364" i="12"/>
  <c r="CE365" i="12"/>
  <c r="CE366" i="12"/>
  <c r="CE367" i="12"/>
  <c r="CE368" i="12"/>
  <c r="CE369" i="12"/>
  <c r="CE370" i="12"/>
  <c r="CE371" i="12"/>
  <c r="CE372" i="12"/>
  <c r="CE373" i="12"/>
  <c r="CE374" i="12"/>
  <c r="CE375" i="12"/>
  <c r="CE376" i="12"/>
  <c r="CE377" i="12"/>
  <c r="CE378" i="12"/>
  <c r="CE379" i="12"/>
  <c r="CE380" i="12"/>
  <c r="CE381" i="12"/>
  <c r="CE382" i="12"/>
  <c r="CE383" i="12"/>
  <c r="CE384" i="12"/>
  <c r="CE385" i="12"/>
  <c r="CE386" i="12"/>
  <c r="CE387" i="12"/>
  <c r="CE388" i="12"/>
  <c r="CE389" i="12"/>
  <c r="CE390" i="12"/>
  <c r="CE391" i="12"/>
  <c r="CE392" i="12"/>
  <c r="CE393" i="12"/>
  <c r="CE394" i="12"/>
  <c r="CE395" i="12"/>
  <c r="CE396" i="12"/>
  <c r="CE397" i="12"/>
  <c r="CE398" i="12"/>
  <c r="CE399" i="12"/>
  <c r="CE400" i="12"/>
  <c r="CE401" i="12"/>
  <c r="CE402" i="12"/>
  <c r="CE403" i="12"/>
  <c r="CE404" i="12"/>
  <c r="CE405" i="12"/>
  <c r="CE406" i="12"/>
  <c r="CE407" i="12"/>
  <c r="CE408" i="12"/>
  <c r="CE409" i="12"/>
  <c r="CE410" i="12"/>
  <c r="CE411" i="12"/>
  <c r="CE412" i="12"/>
  <c r="CE413" i="12"/>
  <c r="CE414" i="12"/>
  <c r="CE415" i="12"/>
  <c r="CE416" i="12"/>
  <c r="CE417" i="12"/>
  <c r="CE418" i="12"/>
  <c r="CE419" i="12"/>
  <c r="CE420" i="12"/>
  <c r="CE421" i="12"/>
  <c r="CE422" i="12"/>
  <c r="CE423" i="12"/>
  <c r="CE424" i="12"/>
  <c r="CE13" i="12"/>
  <c r="CE14" i="12"/>
  <c r="CE15" i="12"/>
  <c r="CF10" i="12"/>
  <c r="CF23" i="12"/>
  <c r="CF24" i="12"/>
  <c r="CF25" i="12"/>
  <c r="CF26" i="12"/>
  <c r="CF27" i="12"/>
  <c r="CF28" i="12"/>
  <c r="CF29" i="12"/>
  <c r="CF30" i="12"/>
  <c r="CF31" i="12"/>
  <c r="CF32" i="12"/>
  <c r="CF33" i="12"/>
  <c r="CF34" i="12"/>
  <c r="CF35" i="12"/>
  <c r="CF36" i="12"/>
  <c r="CF37" i="12"/>
  <c r="CF38" i="12"/>
  <c r="CF39" i="12"/>
  <c r="CF40" i="12"/>
  <c r="CF41" i="12"/>
  <c r="CF42" i="12"/>
  <c r="CF43" i="12"/>
  <c r="CF44" i="12"/>
  <c r="CF45" i="12"/>
  <c r="CF46" i="12"/>
  <c r="CF47" i="12"/>
  <c r="CF48" i="12"/>
  <c r="CF49" i="12"/>
  <c r="CF50" i="12"/>
  <c r="CF51" i="12"/>
  <c r="CF52" i="12"/>
  <c r="CF53" i="12"/>
  <c r="CF54" i="12"/>
  <c r="CF55" i="12"/>
  <c r="CF56" i="12"/>
  <c r="CF57" i="12"/>
  <c r="CF58" i="12"/>
  <c r="CF59" i="12"/>
  <c r="CF60" i="12"/>
  <c r="CF61" i="12"/>
  <c r="CF62" i="12"/>
  <c r="CF63" i="12"/>
  <c r="CF64" i="12"/>
  <c r="CF65" i="12"/>
  <c r="CF66" i="12"/>
  <c r="CF67" i="12"/>
  <c r="CF68" i="12"/>
  <c r="CF69" i="12"/>
  <c r="CF70" i="12"/>
  <c r="CF71" i="12"/>
  <c r="CF72" i="12"/>
  <c r="CF73" i="12"/>
  <c r="CF74" i="12"/>
  <c r="CF75" i="12"/>
  <c r="CF76" i="12"/>
  <c r="CF77" i="12"/>
  <c r="CF78" i="12"/>
  <c r="CF79" i="12"/>
  <c r="CF80" i="12"/>
  <c r="CF81" i="12"/>
  <c r="CF82" i="12"/>
  <c r="CF83" i="12"/>
  <c r="CF84" i="12"/>
  <c r="CF85" i="12"/>
  <c r="CF86" i="12"/>
  <c r="CF87" i="12"/>
  <c r="CF88" i="12"/>
  <c r="CF89" i="12"/>
  <c r="CF90" i="12"/>
  <c r="CF91" i="12"/>
  <c r="CF92" i="12"/>
  <c r="CF93" i="12"/>
  <c r="CF94" i="12"/>
  <c r="CF95" i="12"/>
  <c r="CF96" i="12"/>
  <c r="CF97" i="12"/>
  <c r="CF98" i="12"/>
  <c r="CF99" i="12"/>
  <c r="CF100" i="12"/>
  <c r="CF101" i="12"/>
  <c r="CF102" i="12"/>
  <c r="CF103" i="12"/>
  <c r="CF104" i="12"/>
  <c r="CF105" i="12"/>
  <c r="CF106" i="12"/>
  <c r="CF107" i="12"/>
  <c r="CF108" i="12"/>
  <c r="CF109" i="12"/>
  <c r="CF110" i="12"/>
  <c r="CF111" i="12"/>
  <c r="CF112" i="12"/>
  <c r="CF113" i="12"/>
  <c r="CF114" i="12"/>
  <c r="CF115" i="12"/>
  <c r="CF116" i="12"/>
  <c r="CF117" i="12"/>
  <c r="CF118" i="12"/>
  <c r="CF119" i="12"/>
  <c r="CF120" i="12"/>
  <c r="CF121" i="12"/>
  <c r="CF122" i="12"/>
  <c r="CF123" i="12"/>
  <c r="CF124" i="12"/>
  <c r="CF125" i="12"/>
  <c r="CF126" i="12"/>
  <c r="CF127" i="12"/>
  <c r="CF128" i="12"/>
  <c r="CF129" i="12"/>
  <c r="CF130" i="12"/>
  <c r="CF131" i="12"/>
  <c r="CF132" i="12"/>
  <c r="CF133" i="12"/>
  <c r="CF134" i="12"/>
  <c r="CF135" i="12"/>
  <c r="CF136" i="12"/>
  <c r="CF137" i="12"/>
  <c r="CF138" i="12"/>
  <c r="CF139" i="12"/>
  <c r="CF140" i="12"/>
  <c r="CF141" i="12"/>
  <c r="CF142" i="12"/>
  <c r="CF143" i="12"/>
  <c r="CF144" i="12"/>
  <c r="CF145" i="12"/>
  <c r="CF146" i="12"/>
  <c r="CF147" i="12"/>
  <c r="CF148" i="12"/>
  <c r="CF149" i="12"/>
  <c r="CF150" i="12"/>
  <c r="CF151" i="12"/>
  <c r="CF152" i="12"/>
  <c r="CF153" i="12"/>
  <c r="CF154" i="12"/>
  <c r="CF155" i="12"/>
  <c r="CF156" i="12"/>
  <c r="CF157" i="12"/>
  <c r="CF158" i="12"/>
  <c r="CF159" i="12"/>
  <c r="CF160" i="12"/>
  <c r="CF161" i="12"/>
  <c r="CF162" i="12"/>
  <c r="CF163" i="12"/>
  <c r="CF164" i="12"/>
  <c r="CF165" i="12"/>
  <c r="CF166" i="12"/>
  <c r="CF167" i="12"/>
  <c r="CF168" i="12"/>
  <c r="CF169" i="12"/>
  <c r="CF170" i="12"/>
  <c r="CF171" i="12"/>
  <c r="CF172" i="12"/>
  <c r="CF173" i="12"/>
  <c r="CF174" i="12"/>
  <c r="CF175" i="12"/>
  <c r="CF176" i="12"/>
  <c r="CF177" i="12"/>
  <c r="CF178" i="12"/>
  <c r="CF179" i="12"/>
  <c r="CF180" i="12"/>
  <c r="CF181" i="12"/>
  <c r="CF182" i="12"/>
  <c r="CF183" i="12"/>
  <c r="CF184" i="12"/>
  <c r="CF185" i="12"/>
  <c r="CF186" i="12"/>
  <c r="CF187" i="12"/>
  <c r="CF188" i="12"/>
  <c r="CF189" i="12"/>
  <c r="CF190" i="12"/>
  <c r="CF191" i="12"/>
  <c r="CF192" i="12"/>
  <c r="CF193" i="12"/>
  <c r="CF194" i="12"/>
  <c r="CF195" i="12"/>
  <c r="CF196" i="12"/>
  <c r="CF197" i="12"/>
  <c r="CF198" i="12"/>
  <c r="CF199" i="12"/>
  <c r="CF200" i="12"/>
  <c r="CF201" i="12"/>
  <c r="CF202" i="12"/>
  <c r="CF203" i="12"/>
  <c r="CF204" i="12"/>
  <c r="CF205" i="12"/>
  <c r="CF206" i="12"/>
  <c r="CF207" i="12"/>
  <c r="CF208" i="12"/>
  <c r="CF209" i="12"/>
  <c r="CF210" i="12"/>
  <c r="CF211" i="12"/>
  <c r="CF212" i="12"/>
  <c r="CF213" i="12"/>
  <c r="CF214" i="12"/>
  <c r="CF215" i="12"/>
  <c r="CF216" i="12"/>
  <c r="CF217" i="12"/>
  <c r="CF218" i="12"/>
  <c r="CF219" i="12"/>
  <c r="CF220" i="12"/>
  <c r="CF221" i="12"/>
  <c r="CF222" i="12"/>
  <c r="CF11" i="12"/>
  <c r="CF12" i="12"/>
  <c r="CF225" i="12"/>
  <c r="CF226" i="12"/>
  <c r="CF227" i="12"/>
  <c r="CF228" i="12"/>
  <c r="CF229" i="12"/>
  <c r="CF230" i="12"/>
  <c r="CF231" i="12"/>
  <c r="CF232" i="12"/>
  <c r="CF233" i="12"/>
  <c r="CF234" i="12"/>
  <c r="CF235" i="12"/>
  <c r="CF236" i="12"/>
  <c r="CF237" i="12"/>
  <c r="CF238" i="12"/>
  <c r="CF239" i="12"/>
  <c r="CF240" i="12"/>
  <c r="CF241" i="12"/>
  <c r="CF242" i="12"/>
  <c r="CF243" i="12"/>
  <c r="CF244" i="12"/>
  <c r="CF245" i="12"/>
  <c r="CF246" i="12"/>
  <c r="CF247" i="12"/>
  <c r="CF248" i="12"/>
  <c r="CF249" i="12"/>
  <c r="CF250" i="12"/>
  <c r="CF251" i="12"/>
  <c r="CF252" i="12"/>
  <c r="CF253" i="12"/>
  <c r="CF254" i="12"/>
  <c r="CF255" i="12"/>
  <c r="CF256" i="12"/>
  <c r="CF257" i="12"/>
  <c r="CF258" i="12"/>
  <c r="CF259" i="12"/>
  <c r="CF260" i="12"/>
  <c r="CF261" i="12"/>
  <c r="CF262" i="12"/>
  <c r="CF263" i="12"/>
  <c r="CF264" i="12"/>
  <c r="CF265" i="12"/>
  <c r="CF266" i="12"/>
  <c r="CF267" i="12"/>
  <c r="CF268" i="12"/>
  <c r="CF269" i="12"/>
  <c r="CF270" i="12"/>
  <c r="CF271" i="12"/>
  <c r="CF272" i="12"/>
  <c r="CF273" i="12"/>
  <c r="CF274" i="12"/>
  <c r="CF275" i="12"/>
  <c r="CF276" i="12"/>
  <c r="CF277" i="12"/>
  <c r="CF278" i="12"/>
  <c r="CF279" i="12"/>
  <c r="CF280" i="12"/>
  <c r="CF281" i="12"/>
  <c r="CF282" i="12"/>
  <c r="CF283" i="12"/>
  <c r="CF284" i="12"/>
  <c r="CF285" i="12"/>
  <c r="CF286" i="12"/>
  <c r="CF287" i="12"/>
  <c r="CF288" i="12"/>
  <c r="CF289" i="12"/>
  <c r="CF290" i="12"/>
  <c r="CF291" i="12"/>
  <c r="CF292" i="12"/>
  <c r="CF293" i="12"/>
  <c r="CF294" i="12"/>
  <c r="CF295" i="12"/>
  <c r="CF296" i="12"/>
  <c r="CF297" i="12"/>
  <c r="CF298" i="12"/>
  <c r="CF299" i="12"/>
  <c r="CF300" i="12"/>
  <c r="CF301" i="12"/>
  <c r="CF302" i="12"/>
  <c r="CF303" i="12"/>
  <c r="CF304" i="12"/>
  <c r="CF305" i="12"/>
  <c r="CF306" i="12"/>
  <c r="CF307" i="12"/>
  <c r="CF308" i="12"/>
  <c r="CF309" i="12"/>
  <c r="CF310" i="12"/>
  <c r="CF311" i="12"/>
  <c r="CF312" i="12"/>
  <c r="CF313" i="12"/>
  <c r="CF314" i="12"/>
  <c r="CF315" i="12"/>
  <c r="CF316" i="12"/>
  <c r="CF317" i="12"/>
  <c r="CF318" i="12"/>
  <c r="CF319" i="12"/>
  <c r="CF320" i="12"/>
  <c r="CF321" i="12"/>
  <c r="CF322" i="12"/>
  <c r="CF323" i="12"/>
  <c r="CF324" i="12"/>
  <c r="CF325" i="12"/>
  <c r="CF326" i="12"/>
  <c r="CF327" i="12"/>
  <c r="CF328" i="12"/>
  <c r="CF329" i="12"/>
  <c r="CF330" i="12"/>
  <c r="CF331" i="12"/>
  <c r="CF332" i="12"/>
  <c r="CF333" i="12"/>
  <c r="CF334" i="12"/>
  <c r="CF335" i="12"/>
  <c r="CF336" i="12"/>
  <c r="CF337" i="12"/>
  <c r="CF338" i="12"/>
  <c r="CF339" i="12"/>
  <c r="CF340" i="12"/>
  <c r="CF341" i="12"/>
  <c r="CF342" i="12"/>
  <c r="CF343" i="12"/>
  <c r="CF344" i="12"/>
  <c r="CF345" i="12"/>
  <c r="CF346" i="12"/>
  <c r="CF347" i="12"/>
  <c r="CF348" i="12"/>
  <c r="CF349" i="12"/>
  <c r="CF350" i="12"/>
  <c r="CF351" i="12"/>
  <c r="CF352" i="12"/>
  <c r="CF353" i="12"/>
  <c r="CF354" i="12"/>
  <c r="CF355" i="12"/>
  <c r="CF356" i="12"/>
  <c r="CF357" i="12"/>
  <c r="CF358" i="12"/>
  <c r="CF359" i="12"/>
  <c r="CF360" i="12"/>
  <c r="CF361" i="12"/>
  <c r="CF362" i="12"/>
  <c r="CF363" i="12"/>
  <c r="CF364" i="12"/>
  <c r="CF365" i="12"/>
  <c r="CF366" i="12"/>
  <c r="CF367" i="12"/>
  <c r="CF368" i="12"/>
  <c r="CF369" i="12"/>
  <c r="CF370" i="12"/>
  <c r="CF371" i="12"/>
  <c r="CF372" i="12"/>
  <c r="CF373" i="12"/>
  <c r="CF374" i="12"/>
  <c r="CF375" i="12"/>
  <c r="CF376" i="12"/>
  <c r="CF377" i="12"/>
  <c r="CF378" i="12"/>
  <c r="CF379" i="12"/>
  <c r="CF380" i="12"/>
  <c r="CF381" i="12"/>
  <c r="CF382" i="12"/>
  <c r="CF383" i="12"/>
  <c r="CF384" i="12"/>
  <c r="CF385" i="12"/>
  <c r="CF386" i="12"/>
  <c r="CF387" i="12"/>
  <c r="CF388" i="12"/>
  <c r="CF389" i="12"/>
  <c r="CF390" i="12"/>
  <c r="CF391" i="12"/>
  <c r="CF392" i="12"/>
  <c r="CF393" i="12"/>
  <c r="CF394" i="12"/>
  <c r="CF395" i="12"/>
  <c r="CF396" i="12"/>
  <c r="CF397" i="12"/>
  <c r="CF398" i="12"/>
  <c r="CF399" i="12"/>
  <c r="CF400" i="12"/>
  <c r="CF401" i="12"/>
  <c r="CF402" i="12"/>
  <c r="CF403" i="12"/>
  <c r="CF404" i="12"/>
  <c r="CF405" i="12"/>
  <c r="CF406" i="12"/>
  <c r="CF407" i="12"/>
  <c r="CF408" i="12"/>
  <c r="CF409" i="12"/>
  <c r="CF410" i="12"/>
  <c r="CF411" i="12"/>
  <c r="CF412" i="12"/>
  <c r="CF413" i="12"/>
  <c r="CF414" i="12"/>
  <c r="CF415" i="12"/>
  <c r="CF416" i="12"/>
  <c r="CF417" i="12"/>
  <c r="CF418" i="12"/>
  <c r="CF419" i="12"/>
  <c r="CF420" i="12"/>
  <c r="CF421" i="12"/>
  <c r="CF422" i="12"/>
  <c r="CF423" i="12"/>
  <c r="CF424" i="12"/>
  <c r="CF13" i="12"/>
  <c r="CF14" i="12"/>
  <c r="CF15" i="12"/>
  <c r="CG10" i="12"/>
  <c r="CG23" i="12"/>
  <c r="CG24" i="12"/>
  <c r="CG25" i="12"/>
  <c r="CG26" i="12"/>
  <c r="CG27" i="12"/>
  <c r="CG28" i="12"/>
  <c r="CG29" i="12"/>
  <c r="CG30" i="12"/>
  <c r="CG31" i="12"/>
  <c r="CG32" i="12"/>
  <c r="CG33" i="12"/>
  <c r="CG34" i="12"/>
  <c r="CG35" i="12"/>
  <c r="CG36" i="12"/>
  <c r="CG37" i="12"/>
  <c r="CG38" i="12"/>
  <c r="CG39" i="12"/>
  <c r="CG40" i="12"/>
  <c r="CG41" i="12"/>
  <c r="CG42" i="12"/>
  <c r="CG43" i="12"/>
  <c r="CG44" i="12"/>
  <c r="CG45" i="12"/>
  <c r="CG46" i="12"/>
  <c r="CG47" i="12"/>
  <c r="CG48" i="12"/>
  <c r="CG49" i="12"/>
  <c r="CG50" i="12"/>
  <c r="CG51" i="12"/>
  <c r="CG52" i="12"/>
  <c r="CG53" i="12"/>
  <c r="CG54" i="12"/>
  <c r="CG55" i="12"/>
  <c r="CG56" i="12"/>
  <c r="CG57" i="12"/>
  <c r="CG58" i="12"/>
  <c r="CG59" i="12"/>
  <c r="CG60" i="12"/>
  <c r="CG61" i="12"/>
  <c r="CG62" i="12"/>
  <c r="CG63" i="12"/>
  <c r="CG64" i="12"/>
  <c r="CG65" i="12"/>
  <c r="CG66" i="12"/>
  <c r="CG67" i="12"/>
  <c r="CG68" i="12"/>
  <c r="CG69" i="12"/>
  <c r="CG70" i="12"/>
  <c r="CG71" i="12"/>
  <c r="CG72" i="12"/>
  <c r="CG73" i="12"/>
  <c r="CG74" i="12"/>
  <c r="CG75" i="12"/>
  <c r="CG76" i="12"/>
  <c r="CG77" i="12"/>
  <c r="CG78" i="12"/>
  <c r="CG79" i="12"/>
  <c r="CG80" i="12"/>
  <c r="CG81" i="12"/>
  <c r="CG82" i="12"/>
  <c r="CG83" i="12"/>
  <c r="CG84" i="12"/>
  <c r="CG85" i="12"/>
  <c r="CG86" i="12"/>
  <c r="CG87" i="12"/>
  <c r="CG88" i="12"/>
  <c r="CG89" i="12"/>
  <c r="CG90" i="12"/>
  <c r="CG91" i="12"/>
  <c r="CG92" i="12"/>
  <c r="CG93" i="12"/>
  <c r="CG94" i="12"/>
  <c r="CG95" i="12"/>
  <c r="CG96" i="12"/>
  <c r="CG97" i="12"/>
  <c r="CG98" i="12"/>
  <c r="CG99" i="12"/>
  <c r="CG100" i="12"/>
  <c r="CG101" i="12"/>
  <c r="CG102" i="12"/>
  <c r="CG103" i="12"/>
  <c r="CG104" i="12"/>
  <c r="CG105" i="12"/>
  <c r="CG106" i="12"/>
  <c r="CG107" i="12"/>
  <c r="CG108" i="12"/>
  <c r="CG109" i="12"/>
  <c r="CG110" i="12"/>
  <c r="CG111" i="12"/>
  <c r="CG112" i="12"/>
  <c r="CG113" i="12"/>
  <c r="CG114" i="12"/>
  <c r="CG115" i="12"/>
  <c r="CG116" i="12"/>
  <c r="CG117" i="12"/>
  <c r="CG118" i="12"/>
  <c r="CG119" i="12"/>
  <c r="CG120" i="12"/>
  <c r="CG121" i="12"/>
  <c r="CG122" i="12"/>
  <c r="CG123" i="12"/>
  <c r="CG124" i="12"/>
  <c r="CG125" i="12"/>
  <c r="CG126" i="12"/>
  <c r="CG127" i="12"/>
  <c r="CG128" i="12"/>
  <c r="CG129" i="12"/>
  <c r="CG130" i="12"/>
  <c r="CG131" i="12"/>
  <c r="CG132" i="12"/>
  <c r="CG133" i="12"/>
  <c r="CG134" i="12"/>
  <c r="CG135" i="12"/>
  <c r="CG136" i="12"/>
  <c r="CG137" i="12"/>
  <c r="CG138" i="12"/>
  <c r="CG139" i="12"/>
  <c r="CG140" i="12"/>
  <c r="CG141" i="12"/>
  <c r="CG142" i="12"/>
  <c r="CG143" i="12"/>
  <c r="CG144" i="12"/>
  <c r="CG145" i="12"/>
  <c r="CG146" i="12"/>
  <c r="CG147" i="12"/>
  <c r="CG148" i="12"/>
  <c r="CG149" i="12"/>
  <c r="CG150" i="12"/>
  <c r="CG151" i="12"/>
  <c r="CG152" i="12"/>
  <c r="CG153" i="12"/>
  <c r="CG154" i="12"/>
  <c r="CG155" i="12"/>
  <c r="CG156" i="12"/>
  <c r="CG157" i="12"/>
  <c r="CG158" i="12"/>
  <c r="CG159" i="12"/>
  <c r="CG160" i="12"/>
  <c r="CG161" i="12"/>
  <c r="CG162" i="12"/>
  <c r="CG163" i="12"/>
  <c r="CG164" i="12"/>
  <c r="CG165" i="12"/>
  <c r="CG166" i="12"/>
  <c r="CG167" i="12"/>
  <c r="CG168" i="12"/>
  <c r="CG169" i="12"/>
  <c r="CG170" i="12"/>
  <c r="CG171" i="12"/>
  <c r="CG172" i="12"/>
  <c r="CG173" i="12"/>
  <c r="CG174" i="12"/>
  <c r="CG175" i="12"/>
  <c r="CG176" i="12"/>
  <c r="CG177" i="12"/>
  <c r="CG178" i="12"/>
  <c r="CG179" i="12"/>
  <c r="CG180" i="12"/>
  <c r="CG181" i="12"/>
  <c r="CG182" i="12"/>
  <c r="CG183" i="12"/>
  <c r="CG184" i="12"/>
  <c r="CG185" i="12"/>
  <c r="CG186" i="12"/>
  <c r="CG187" i="12"/>
  <c r="CG188" i="12"/>
  <c r="CG189" i="12"/>
  <c r="CG190" i="12"/>
  <c r="CG191" i="12"/>
  <c r="CG192" i="12"/>
  <c r="CG193" i="12"/>
  <c r="CG194" i="12"/>
  <c r="CG195" i="12"/>
  <c r="CG196" i="12"/>
  <c r="CG197" i="12"/>
  <c r="CG198" i="12"/>
  <c r="CG199" i="12"/>
  <c r="CG200" i="12"/>
  <c r="CG201" i="12"/>
  <c r="CG202" i="12"/>
  <c r="CG203" i="12"/>
  <c r="CG204" i="12"/>
  <c r="CG205" i="12"/>
  <c r="CG206" i="12"/>
  <c r="CG207" i="12"/>
  <c r="CG208" i="12"/>
  <c r="CG209" i="12"/>
  <c r="CG210" i="12"/>
  <c r="CG211" i="12"/>
  <c r="CG212" i="12"/>
  <c r="CG213" i="12"/>
  <c r="CG214" i="12"/>
  <c r="CG215" i="12"/>
  <c r="CG216" i="12"/>
  <c r="CG217" i="12"/>
  <c r="CG218" i="12"/>
  <c r="CG219" i="12"/>
  <c r="CG220" i="12"/>
  <c r="CG221" i="12"/>
  <c r="CG222" i="12"/>
  <c r="CG11" i="12"/>
  <c r="CG12" i="12"/>
  <c r="CG225" i="12"/>
  <c r="CG226" i="12"/>
  <c r="CG227" i="12"/>
  <c r="CG228" i="12"/>
  <c r="CG229" i="12"/>
  <c r="CG230" i="12"/>
  <c r="CG231" i="12"/>
  <c r="CG232" i="12"/>
  <c r="CG233" i="12"/>
  <c r="CG234" i="12"/>
  <c r="CG235" i="12"/>
  <c r="CG236" i="12"/>
  <c r="CG237" i="12"/>
  <c r="CG238" i="12"/>
  <c r="CG239" i="12"/>
  <c r="CG240" i="12"/>
  <c r="CG241" i="12"/>
  <c r="CG242" i="12"/>
  <c r="CG243" i="12"/>
  <c r="CG244" i="12"/>
  <c r="CG245" i="12"/>
  <c r="CG246" i="12"/>
  <c r="CG247" i="12"/>
  <c r="CG248" i="12"/>
  <c r="CG249" i="12"/>
  <c r="CG250" i="12"/>
  <c r="CG251" i="12"/>
  <c r="CG252" i="12"/>
  <c r="CG253" i="12"/>
  <c r="CG254" i="12"/>
  <c r="CG255" i="12"/>
  <c r="CG256" i="12"/>
  <c r="CG257" i="12"/>
  <c r="CG258" i="12"/>
  <c r="CG259" i="12"/>
  <c r="CG260" i="12"/>
  <c r="CG261" i="12"/>
  <c r="CG262" i="12"/>
  <c r="CG263" i="12"/>
  <c r="CG264" i="12"/>
  <c r="CG265" i="12"/>
  <c r="CG266" i="12"/>
  <c r="CG267" i="12"/>
  <c r="CG268" i="12"/>
  <c r="CG269" i="12"/>
  <c r="CG270" i="12"/>
  <c r="CG271" i="12"/>
  <c r="CG272" i="12"/>
  <c r="CG273" i="12"/>
  <c r="CG274" i="12"/>
  <c r="CG275" i="12"/>
  <c r="CG276" i="12"/>
  <c r="CG277" i="12"/>
  <c r="CG278" i="12"/>
  <c r="CG279" i="12"/>
  <c r="CG280" i="12"/>
  <c r="CG281" i="12"/>
  <c r="CG282" i="12"/>
  <c r="CG283" i="12"/>
  <c r="CG284" i="12"/>
  <c r="CG285" i="12"/>
  <c r="CG286" i="12"/>
  <c r="CG287" i="12"/>
  <c r="CG288" i="12"/>
  <c r="CG289" i="12"/>
  <c r="CG290" i="12"/>
  <c r="CG291" i="12"/>
  <c r="CG292" i="12"/>
  <c r="CG293" i="12"/>
  <c r="CG294" i="12"/>
  <c r="CG295" i="12"/>
  <c r="CG296" i="12"/>
  <c r="CG297" i="12"/>
  <c r="CG298" i="12"/>
  <c r="CG299" i="12"/>
  <c r="CG300" i="12"/>
  <c r="CG301" i="12"/>
  <c r="CG302" i="12"/>
  <c r="CG303" i="12"/>
  <c r="CG304" i="12"/>
  <c r="CG305" i="12"/>
  <c r="CG306" i="12"/>
  <c r="CG307" i="12"/>
  <c r="CG308" i="12"/>
  <c r="CG309" i="12"/>
  <c r="CG310" i="12"/>
  <c r="CG311" i="12"/>
  <c r="CG312" i="12"/>
  <c r="CG313" i="12"/>
  <c r="CG314" i="12"/>
  <c r="CG315" i="12"/>
  <c r="CG316" i="12"/>
  <c r="CG317" i="12"/>
  <c r="CG318" i="12"/>
  <c r="CG319" i="12"/>
  <c r="CG320" i="12"/>
  <c r="CG321" i="12"/>
  <c r="CG322" i="12"/>
  <c r="CG323" i="12"/>
  <c r="CG324" i="12"/>
  <c r="CG325" i="12"/>
  <c r="CG326" i="12"/>
  <c r="CG327" i="12"/>
  <c r="CG328" i="12"/>
  <c r="CG329" i="12"/>
  <c r="CG330" i="12"/>
  <c r="CG331" i="12"/>
  <c r="CG332" i="12"/>
  <c r="CG333" i="12"/>
  <c r="CG334" i="12"/>
  <c r="CG335" i="12"/>
  <c r="CG336" i="12"/>
  <c r="CG337" i="12"/>
  <c r="CG338" i="12"/>
  <c r="CG339" i="12"/>
  <c r="CG340" i="12"/>
  <c r="CG341" i="12"/>
  <c r="CG342" i="12"/>
  <c r="CG343" i="12"/>
  <c r="CG344" i="12"/>
  <c r="CG345" i="12"/>
  <c r="CG346" i="12"/>
  <c r="CG347" i="12"/>
  <c r="CG348" i="12"/>
  <c r="CG349" i="12"/>
  <c r="CG350" i="12"/>
  <c r="CG351" i="12"/>
  <c r="CG352" i="12"/>
  <c r="CG353" i="12"/>
  <c r="CG354" i="12"/>
  <c r="CG355" i="12"/>
  <c r="CG356" i="12"/>
  <c r="CG357" i="12"/>
  <c r="CG358" i="12"/>
  <c r="CG359" i="12"/>
  <c r="CG360" i="12"/>
  <c r="CG361" i="12"/>
  <c r="CG362" i="12"/>
  <c r="CG363" i="12"/>
  <c r="CG364" i="12"/>
  <c r="CG365" i="12"/>
  <c r="CG366" i="12"/>
  <c r="CG367" i="12"/>
  <c r="CG368" i="12"/>
  <c r="CG369" i="12"/>
  <c r="CG370" i="12"/>
  <c r="CG371" i="12"/>
  <c r="CG372" i="12"/>
  <c r="CG373" i="12"/>
  <c r="CG374" i="12"/>
  <c r="CG375" i="12"/>
  <c r="CG376" i="12"/>
  <c r="CG377" i="12"/>
  <c r="CG378" i="12"/>
  <c r="CG379" i="12"/>
  <c r="CG380" i="12"/>
  <c r="CG381" i="12"/>
  <c r="CG382" i="12"/>
  <c r="CG383" i="12"/>
  <c r="CG384" i="12"/>
  <c r="CG385" i="12"/>
  <c r="CG386" i="12"/>
  <c r="CG387" i="12"/>
  <c r="CG388" i="12"/>
  <c r="CG389" i="12"/>
  <c r="CG390" i="12"/>
  <c r="CG391" i="12"/>
  <c r="CG392" i="12"/>
  <c r="CG393" i="12"/>
  <c r="CG394" i="12"/>
  <c r="CG395" i="12"/>
  <c r="CG396" i="12"/>
  <c r="CG397" i="12"/>
  <c r="CG398" i="12"/>
  <c r="CG399" i="12"/>
  <c r="CG400" i="12"/>
  <c r="CG401" i="12"/>
  <c r="CG402" i="12"/>
  <c r="CG403" i="12"/>
  <c r="CG404" i="12"/>
  <c r="CG405" i="12"/>
  <c r="CG406" i="12"/>
  <c r="CG407" i="12"/>
  <c r="CG408" i="12"/>
  <c r="CG409" i="12"/>
  <c r="CG410" i="12"/>
  <c r="CG411" i="12"/>
  <c r="CG412" i="12"/>
  <c r="CG413" i="12"/>
  <c r="CG414" i="12"/>
  <c r="CG415" i="12"/>
  <c r="CG416" i="12"/>
  <c r="CG417" i="12"/>
  <c r="CG418" i="12"/>
  <c r="CG419" i="12"/>
  <c r="CG420" i="12"/>
  <c r="CG421" i="12"/>
  <c r="CG422" i="12"/>
  <c r="CG423" i="12"/>
  <c r="CG424" i="12"/>
  <c r="CG13" i="12"/>
  <c r="CG14" i="12"/>
  <c r="CG15" i="12"/>
  <c r="CH10" i="12"/>
  <c r="CH23" i="12"/>
  <c r="CH24" i="12"/>
  <c r="CH25" i="12"/>
  <c r="CH26" i="12"/>
  <c r="CH27" i="12"/>
  <c r="CH28" i="12"/>
  <c r="CH29" i="12"/>
  <c r="CH30" i="12"/>
  <c r="CH31" i="12"/>
  <c r="CH32" i="12"/>
  <c r="CH33" i="12"/>
  <c r="CH34" i="12"/>
  <c r="CH35" i="12"/>
  <c r="CH36" i="12"/>
  <c r="CH37" i="12"/>
  <c r="CH38" i="12"/>
  <c r="CH39" i="12"/>
  <c r="CH40" i="12"/>
  <c r="CH41" i="12"/>
  <c r="CH42" i="12"/>
  <c r="CH43" i="12"/>
  <c r="CH44" i="12"/>
  <c r="CH45" i="12"/>
  <c r="CH46" i="12"/>
  <c r="CH47" i="12"/>
  <c r="CH48" i="12"/>
  <c r="CH49" i="12"/>
  <c r="CH50" i="12"/>
  <c r="CH51" i="12"/>
  <c r="CH52" i="12"/>
  <c r="CH53" i="12"/>
  <c r="CH54" i="12"/>
  <c r="CH55" i="12"/>
  <c r="CH56" i="12"/>
  <c r="CH57" i="12"/>
  <c r="CH58" i="12"/>
  <c r="CH59" i="12"/>
  <c r="CH60" i="12"/>
  <c r="CH61" i="12"/>
  <c r="CH62" i="12"/>
  <c r="CH63" i="12"/>
  <c r="CH64" i="12"/>
  <c r="CH65" i="12"/>
  <c r="CH66" i="12"/>
  <c r="CH67" i="12"/>
  <c r="CH68" i="12"/>
  <c r="CH69" i="12"/>
  <c r="CH70" i="12"/>
  <c r="CH71" i="12"/>
  <c r="CH72" i="12"/>
  <c r="CH73" i="12"/>
  <c r="CH74" i="12"/>
  <c r="CH75" i="12"/>
  <c r="CH76" i="12"/>
  <c r="CH77" i="12"/>
  <c r="CH78" i="12"/>
  <c r="CH79" i="12"/>
  <c r="CH80" i="12"/>
  <c r="CH81" i="12"/>
  <c r="CH82" i="12"/>
  <c r="CH83" i="12"/>
  <c r="CH84" i="12"/>
  <c r="CH85" i="12"/>
  <c r="CH86" i="12"/>
  <c r="CH87" i="12"/>
  <c r="CH88" i="12"/>
  <c r="CH89" i="12"/>
  <c r="CH90" i="12"/>
  <c r="CH91" i="12"/>
  <c r="CH92" i="12"/>
  <c r="CH93" i="12"/>
  <c r="CH94" i="12"/>
  <c r="CH95" i="12"/>
  <c r="CH96" i="12"/>
  <c r="CH97" i="12"/>
  <c r="CH98" i="12"/>
  <c r="CH99" i="12"/>
  <c r="CH100" i="12"/>
  <c r="CH101" i="12"/>
  <c r="CH102" i="12"/>
  <c r="CH103" i="12"/>
  <c r="CH104" i="12"/>
  <c r="CH105" i="12"/>
  <c r="CH106" i="12"/>
  <c r="CH107" i="12"/>
  <c r="CH108" i="12"/>
  <c r="CH109" i="12"/>
  <c r="CH110" i="12"/>
  <c r="CH111" i="12"/>
  <c r="CH112" i="12"/>
  <c r="CH113" i="12"/>
  <c r="CH114" i="12"/>
  <c r="CH115" i="12"/>
  <c r="CH116" i="12"/>
  <c r="CH117" i="12"/>
  <c r="CH118" i="12"/>
  <c r="CH119" i="12"/>
  <c r="CH120" i="12"/>
  <c r="CH121" i="12"/>
  <c r="CH122" i="12"/>
  <c r="CH123" i="12"/>
  <c r="CH124" i="12"/>
  <c r="CH125" i="12"/>
  <c r="CH126" i="12"/>
  <c r="CH127" i="12"/>
  <c r="CH128" i="12"/>
  <c r="CH129" i="12"/>
  <c r="CH130" i="12"/>
  <c r="CH131" i="12"/>
  <c r="CH132" i="12"/>
  <c r="CH133" i="12"/>
  <c r="CH134" i="12"/>
  <c r="CH135" i="12"/>
  <c r="CH136" i="12"/>
  <c r="CH137" i="12"/>
  <c r="CH138" i="12"/>
  <c r="CH139" i="12"/>
  <c r="CH140" i="12"/>
  <c r="CH141" i="12"/>
  <c r="CH142" i="12"/>
  <c r="CH143" i="12"/>
  <c r="CH144" i="12"/>
  <c r="CH145" i="12"/>
  <c r="CH146" i="12"/>
  <c r="CH147" i="12"/>
  <c r="CH148" i="12"/>
  <c r="CH149" i="12"/>
  <c r="CH150" i="12"/>
  <c r="CH151" i="12"/>
  <c r="CH152" i="12"/>
  <c r="CH153" i="12"/>
  <c r="CH154" i="12"/>
  <c r="CH155" i="12"/>
  <c r="CH156" i="12"/>
  <c r="CH157" i="12"/>
  <c r="CH158" i="12"/>
  <c r="CH159" i="12"/>
  <c r="CH160" i="12"/>
  <c r="CH161" i="12"/>
  <c r="CH162" i="12"/>
  <c r="CH163" i="12"/>
  <c r="CH164" i="12"/>
  <c r="CH165" i="12"/>
  <c r="CH166" i="12"/>
  <c r="CH167" i="12"/>
  <c r="CH168" i="12"/>
  <c r="CH169" i="12"/>
  <c r="CH170" i="12"/>
  <c r="CH171" i="12"/>
  <c r="CH172" i="12"/>
  <c r="CH173" i="12"/>
  <c r="CH174" i="12"/>
  <c r="CH175" i="12"/>
  <c r="CH176" i="12"/>
  <c r="CH177" i="12"/>
  <c r="CH178" i="12"/>
  <c r="CH179" i="12"/>
  <c r="CH180" i="12"/>
  <c r="CH181" i="12"/>
  <c r="CH182" i="12"/>
  <c r="CH183" i="12"/>
  <c r="CH184" i="12"/>
  <c r="CH185" i="12"/>
  <c r="CH186" i="12"/>
  <c r="CH187" i="12"/>
  <c r="CH188" i="12"/>
  <c r="CH189" i="12"/>
  <c r="CH190" i="12"/>
  <c r="CH191" i="12"/>
  <c r="CH192" i="12"/>
  <c r="CH193" i="12"/>
  <c r="CH194" i="12"/>
  <c r="CH195" i="12"/>
  <c r="CH196" i="12"/>
  <c r="CH197" i="12"/>
  <c r="CH198" i="12"/>
  <c r="CH199" i="12"/>
  <c r="CH200" i="12"/>
  <c r="CH201" i="12"/>
  <c r="CH202" i="12"/>
  <c r="CH203" i="12"/>
  <c r="CH204" i="12"/>
  <c r="CH205" i="12"/>
  <c r="CH206" i="12"/>
  <c r="CH207" i="12"/>
  <c r="CH208" i="12"/>
  <c r="CH209" i="12"/>
  <c r="CH210" i="12"/>
  <c r="CH211" i="12"/>
  <c r="CH212" i="12"/>
  <c r="CH213" i="12"/>
  <c r="CH214" i="12"/>
  <c r="CH215" i="12"/>
  <c r="CH216" i="12"/>
  <c r="CH217" i="12"/>
  <c r="CH218" i="12"/>
  <c r="CH219" i="12"/>
  <c r="CH220" i="12"/>
  <c r="CH221" i="12"/>
  <c r="CH222" i="12"/>
  <c r="CH11" i="12"/>
  <c r="CH12" i="12"/>
  <c r="CH225" i="12"/>
  <c r="CH226" i="12"/>
  <c r="CH227" i="12"/>
  <c r="CH228" i="12"/>
  <c r="CH229" i="12"/>
  <c r="CH230" i="12"/>
  <c r="CH231" i="12"/>
  <c r="CH232" i="12"/>
  <c r="CH233" i="12"/>
  <c r="CH234" i="12"/>
  <c r="CH235" i="12"/>
  <c r="CH236" i="12"/>
  <c r="CH237" i="12"/>
  <c r="CH238" i="12"/>
  <c r="CH239" i="12"/>
  <c r="CH240" i="12"/>
  <c r="CH241" i="12"/>
  <c r="CH242" i="12"/>
  <c r="CH243" i="12"/>
  <c r="CH244" i="12"/>
  <c r="CH245" i="12"/>
  <c r="CH246" i="12"/>
  <c r="CH247" i="12"/>
  <c r="CH248" i="12"/>
  <c r="CH249" i="12"/>
  <c r="CH250" i="12"/>
  <c r="CH251" i="12"/>
  <c r="CH252" i="12"/>
  <c r="CH253" i="12"/>
  <c r="CH254" i="12"/>
  <c r="CH255" i="12"/>
  <c r="CH256" i="12"/>
  <c r="CH257" i="12"/>
  <c r="CH258" i="12"/>
  <c r="CH259" i="12"/>
  <c r="CH260" i="12"/>
  <c r="CH261" i="12"/>
  <c r="CH262" i="12"/>
  <c r="CH263" i="12"/>
  <c r="CH264" i="12"/>
  <c r="CH265" i="12"/>
  <c r="CH266" i="12"/>
  <c r="CH267" i="12"/>
  <c r="CH268" i="12"/>
  <c r="CH269" i="12"/>
  <c r="CH270" i="12"/>
  <c r="CH271" i="12"/>
  <c r="CH272" i="12"/>
  <c r="CH273" i="12"/>
  <c r="CH274" i="12"/>
  <c r="CH275" i="12"/>
  <c r="CH276" i="12"/>
  <c r="CH277" i="12"/>
  <c r="CH278" i="12"/>
  <c r="CH279" i="12"/>
  <c r="CH280" i="12"/>
  <c r="CH281" i="12"/>
  <c r="CH282" i="12"/>
  <c r="CH283" i="12"/>
  <c r="CH284" i="12"/>
  <c r="CH285" i="12"/>
  <c r="CH286" i="12"/>
  <c r="CH287" i="12"/>
  <c r="CH288" i="12"/>
  <c r="CH289" i="12"/>
  <c r="CH290" i="12"/>
  <c r="CH291" i="12"/>
  <c r="CH292" i="12"/>
  <c r="CH293" i="12"/>
  <c r="CH294" i="12"/>
  <c r="CH295" i="12"/>
  <c r="CH296" i="12"/>
  <c r="CH297" i="12"/>
  <c r="CH298" i="12"/>
  <c r="CH299" i="12"/>
  <c r="CH300" i="12"/>
  <c r="CH301" i="12"/>
  <c r="CH302" i="12"/>
  <c r="CH303" i="12"/>
  <c r="CH304" i="12"/>
  <c r="CH305" i="12"/>
  <c r="CH306" i="12"/>
  <c r="CH307" i="12"/>
  <c r="CH308" i="12"/>
  <c r="CH309" i="12"/>
  <c r="CH310" i="12"/>
  <c r="CH311" i="12"/>
  <c r="CH312" i="12"/>
  <c r="CH313" i="12"/>
  <c r="CH314" i="12"/>
  <c r="CH315" i="12"/>
  <c r="CH316" i="12"/>
  <c r="CH317" i="12"/>
  <c r="CH318" i="12"/>
  <c r="CH319" i="12"/>
  <c r="CH320" i="12"/>
  <c r="CH321" i="12"/>
  <c r="CH322" i="12"/>
  <c r="CH323" i="12"/>
  <c r="CH324" i="12"/>
  <c r="CH325" i="12"/>
  <c r="CH326" i="12"/>
  <c r="CH327" i="12"/>
  <c r="CH328" i="12"/>
  <c r="CH329" i="12"/>
  <c r="CH330" i="12"/>
  <c r="CH331" i="12"/>
  <c r="CH332" i="12"/>
  <c r="CH333" i="12"/>
  <c r="CH334" i="12"/>
  <c r="CH335" i="12"/>
  <c r="CH336" i="12"/>
  <c r="CH337" i="12"/>
  <c r="CH338" i="12"/>
  <c r="CH339" i="12"/>
  <c r="CH340" i="12"/>
  <c r="CH341" i="12"/>
  <c r="CH342" i="12"/>
  <c r="CH343" i="12"/>
  <c r="CH344" i="12"/>
  <c r="CH345" i="12"/>
  <c r="CH346" i="12"/>
  <c r="CH347" i="12"/>
  <c r="CH348" i="12"/>
  <c r="CH349" i="12"/>
  <c r="CH350" i="12"/>
  <c r="CH351" i="12"/>
  <c r="CH352" i="12"/>
  <c r="CH353" i="12"/>
  <c r="CH354" i="12"/>
  <c r="CH355" i="12"/>
  <c r="CH356" i="12"/>
  <c r="CH357" i="12"/>
  <c r="CH358" i="12"/>
  <c r="CH359" i="12"/>
  <c r="CH360" i="12"/>
  <c r="CH361" i="12"/>
  <c r="CH362" i="12"/>
  <c r="CH363" i="12"/>
  <c r="CH364" i="12"/>
  <c r="CH365" i="12"/>
  <c r="CH366" i="12"/>
  <c r="CH367" i="12"/>
  <c r="CH368" i="12"/>
  <c r="CH369" i="12"/>
  <c r="CH370" i="12"/>
  <c r="CH371" i="12"/>
  <c r="CH372" i="12"/>
  <c r="CH373" i="12"/>
  <c r="CH374" i="12"/>
  <c r="CH375" i="12"/>
  <c r="CH376" i="12"/>
  <c r="CH377" i="12"/>
  <c r="CH378" i="12"/>
  <c r="CH379" i="12"/>
  <c r="CH380" i="12"/>
  <c r="CH381" i="12"/>
  <c r="CH382" i="12"/>
  <c r="CH383" i="12"/>
  <c r="CH384" i="12"/>
  <c r="CH385" i="12"/>
  <c r="CH386" i="12"/>
  <c r="CH387" i="12"/>
  <c r="CH388" i="12"/>
  <c r="CH389" i="12"/>
  <c r="CH390" i="12"/>
  <c r="CH391" i="12"/>
  <c r="CH392" i="12"/>
  <c r="CH393" i="12"/>
  <c r="CH394" i="12"/>
  <c r="CH395" i="12"/>
  <c r="CH396" i="12"/>
  <c r="CH397" i="12"/>
  <c r="CH398" i="12"/>
  <c r="CH399" i="12"/>
  <c r="CH400" i="12"/>
  <c r="CH401" i="12"/>
  <c r="CH402" i="12"/>
  <c r="CH403" i="12"/>
  <c r="CH404" i="12"/>
  <c r="CH405" i="12"/>
  <c r="CH406" i="12"/>
  <c r="CH407" i="12"/>
  <c r="CH408" i="12"/>
  <c r="CH409" i="12"/>
  <c r="CH410" i="12"/>
  <c r="CH411" i="12"/>
  <c r="CH412" i="12"/>
  <c r="CH413" i="12"/>
  <c r="CH414" i="12"/>
  <c r="CH415" i="12"/>
  <c r="CH416" i="12"/>
  <c r="CH417" i="12"/>
  <c r="CH418" i="12"/>
  <c r="CH419" i="12"/>
  <c r="CH420" i="12"/>
  <c r="CH421" i="12"/>
  <c r="CH422" i="12"/>
  <c r="CH423" i="12"/>
  <c r="CH424" i="12"/>
  <c r="CH13" i="12"/>
  <c r="CH14" i="12"/>
  <c r="CH15" i="12"/>
  <c r="CI10" i="12"/>
  <c r="CI23" i="12"/>
  <c r="CI24" i="12"/>
  <c r="CI25" i="12"/>
  <c r="CI26" i="12"/>
  <c r="CI27" i="12"/>
  <c r="CI28" i="12"/>
  <c r="CI29" i="12"/>
  <c r="CI30" i="12"/>
  <c r="CI31" i="12"/>
  <c r="CI32" i="12"/>
  <c r="CI33" i="12"/>
  <c r="CI34" i="12"/>
  <c r="CI35" i="12"/>
  <c r="CI36" i="12"/>
  <c r="CI37" i="12"/>
  <c r="CI38" i="12"/>
  <c r="CI39" i="12"/>
  <c r="CI40" i="12"/>
  <c r="CI41" i="12"/>
  <c r="CI42" i="12"/>
  <c r="CI43" i="12"/>
  <c r="CI44" i="12"/>
  <c r="CI45" i="12"/>
  <c r="CI46" i="12"/>
  <c r="CI47" i="12"/>
  <c r="CI48" i="12"/>
  <c r="CI49" i="12"/>
  <c r="CI50" i="12"/>
  <c r="CI51" i="12"/>
  <c r="CI52" i="12"/>
  <c r="CI53" i="12"/>
  <c r="CI54" i="12"/>
  <c r="CI55" i="12"/>
  <c r="CI56" i="12"/>
  <c r="CI57" i="12"/>
  <c r="CI58" i="12"/>
  <c r="CI59" i="12"/>
  <c r="CI60" i="12"/>
  <c r="CI61" i="12"/>
  <c r="CI62" i="12"/>
  <c r="CI63" i="12"/>
  <c r="CI64" i="12"/>
  <c r="CI65" i="12"/>
  <c r="CI66" i="12"/>
  <c r="CI67" i="12"/>
  <c r="CI68" i="12"/>
  <c r="CI69" i="12"/>
  <c r="CI70" i="12"/>
  <c r="CI71" i="12"/>
  <c r="CI72" i="12"/>
  <c r="CI73" i="12"/>
  <c r="CI74" i="12"/>
  <c r="CI75" i="12"/>
  <c r="CI76" i="12"/>
  <c r="CI77" i="12"/>
  <c r="CI78" i="12"/>
  <c r="CI79" i="12"/>
  <c r="CI80" i="12"/>
  <c r="CI81" i="12"/>
  <c r="CI82" i="12"/>
  <c r="CI83" i="12"/>
  <c r="CI84" i="12"/>
  <c r="CI85" i="12"/>
  <c r="CI86" i="12"/>
  <c r="CI87" i="12"/>
  <c r="CI88" i="12"/>
  <c r="CI89" i="12"/>
  <c r="CI90" i="12"/>
  <c r="CI91" i="12"/>
  <c r="CI92" i="12"/>
  <c r="CI93" i="12"/>
  <c r="CI94" i="12"/>
  <c r="CI95" i="12"/>
  <c r="CI96" i="12"/>
  <c r="CI97" i="12"/>
  <c r="CI98" i="12"/>
  <c r="CI99" i="12"/>
  <c r="CI100" i="12"/>
  <c r="CI101" i="12"/>
  <c r="CI102" i="12"/>
  <c r="CI103" i="12"/>
  <c r="CI104" i="12"/>
  <c r="CI105" i="12"/>
  <c r="CI106" i="12"/>
  <c r="CI107" i="12"/>
  <c r="CI108" i="12"/>
  <c r="CI109" i="12"/>
  <c r="CI110" i="12"/>
  <c r="CI111" i="12"/>
  <c r="CI112" i="12"/>
  <c r="CI113" i="12"/>
  <c r="CI114" i="12"/>
  <c r="CI115" i="12"/>
  <c r="CI116" i="12"/>
  <c r="CI117" i="12"/>
  <c r="CI118" i="12"/>
  <c r="CI119" i="12"/>
  <c r="CI120" i="12"/>
  <c r="CI121" i="12"/>
  <c r="CI122" i="12"/>
  <c r="CI123" i="12"/>
  <c r="CI124" i="12"/>
  <c r="CI125" i="12"/>
  <c r="CI126" i="12"/>
  <c r="CI127" i="12"/>
  <c r="CI128" i="12"/>
  <c r="CI129" i="12"/>
  <c r="CI130" i="12"/>
  <c r="CI131" i="12"/>
  <c r="CI132" i="12"/>
  <c r="CI133" i="12"/>
  <c r="CI134" i="12"/>
  <c r="CI135" i="12"/>
  <c r="CI136" i="12"/>
  <c r="CI137" i="12"/>
  <c r="CI138" i="12"/>
  <c r="CI139" i="12"/>
  <c r="CI140" i="12"/>
  <c r="CI141" i="12"/>
  <c r="CI142" i="12"/>
  <c r="CI143" i="12"/>
  <c r="CI144" i="12"/>
  <c r="CI145" i="12"/>
  <c r="CI146" i="12"/>
  <c r="CI147" i="12"/>
  <c r="CI148" i="12"/>
  <c r="CI149" i="12"/>
  <c r="CI150" i="12"/>
  <c r="CI151" i="12"/>
  <c r="CI152" i="12"/>
  <c r="CI153" i="12"/>
  <c r="CI154" i="12"/>
  <c r="CI155" i="12"/>
  <c r="CI156" i="12"/>
  <c r="CI157" i="12"/>
  <c r="CI158" i="12"/>
  <c r="CI159" i="12"/>
  <c r="CI160" i="12"/>
  <c r="CI161" i="12"/>
  <c r="CI162" i="12"/>
  <c r="CI163" i="12"/>
  <c r="CI164" i="12"/>
  <c r="CI165" i="12"/>
  <c r="CI166" i="12"/>
  <c r="CI167" i="12"/>
  <c r="CI168" i="12"/>
  <c r="CI169" i="12"/>
  <c r="CI170" i="12"/>
  <c r="CI171" i="12"/>
  <c r="CI172" i="12"/>
  <c r="CI173" i="12"/>
  <c r="CI174" i="12"/>
  <c r="CI175" i="12"/>
  <c r="CI176" i="12"/>
  <c r="CI177" i="12"/>
  <c r="CI178" i="12"/>
  <c r="CI179" i="12"/>
  <c r="CI180" i="12"/>
  <c r="CI181" i="12"/>
  <c r="CI182" i="12"/>
  <c r="CI183" i="12"/>
  <c r="CI184" i="12"/>
  <c r="CI185" i="12"/>
  <c r="CI186" i="12"/>
  <c r="CI187" i="12"/>
  <c r="CI188" i="12"/>
  <c r="CI189" i="12"/>
  <c r="CI190" i="12"/>
  <c r="CI191" i="12"/>
  <c r="CI192" i="12"/>
  <c r="CI193" i="12"/>
  <c r="CI194" i="12"/>
  <c r="CI195" i="12"/>
  <c r="CI196" i="12"/>
  <c r="CI197" i="12"/>
  <c r="CI198" i="12"/>
  <c r="CI199" i="12"/>
  <c r="CI200" i="12"/>
  <c r="CI201" i="12"/>
  <c r="CI202" i="12"/>
  <c r="CI203" i="12"/>
  <c r="CI204" i="12"/>
  <c r="CI205" i="12"/>
  <c r="CI206" i="12"/>
  <c r="CI207" i="12"/>
  <c r="CI208" i="12"/>
  <c r="CI209" i="12"/>
  <c r="CI210" i="12"/>
  <c r="CI211" i="12"/>
  <c r="CI212" i="12"/>
  <c r="CI213" i="12"/>
  <c r="CI214" i="12"/>
  <c r="CI215" i="12"/>
  <c r="CI216" i="12"/>
  <c r="CI217" i="12"/>
  <c r="CI218" i="12"/>
  <c r="CI219" i="12"/>
  <c r="CI220" i="12"/>
  <c r="CI221" i="12"/>
  <c r="CI222" i="12"/>
  <c r="CI11" i="12"/>
  <c r="CI12" i="12"/>
  <c r="CI225" i="12"/>
  <c r="CI226" i="12"/>
  <c r="CI227" i="12"/>
  <c r="CI228" i="12"/>
  <c r="CI229" i="12"/>
  <c r="CI230" i="12"/>
  <c r="CI231" i="12"/>
  <c r="CI232" i="12"/>
  <c r="CI233" i="12"/>
  <c r="CI234" i="12"/>
  <c r="CI235" i="12"/>
  <c r="CI236" i="12"/>
  <c r="CI237" i="12"/>
  <c r="CI238" i="12"/>
  <c r="CI239" i="12"/>
  <c r="CI240" i="12"/>
  <c r="CI241" i="12"/>
  <c r="CI242" i="12"/>
  <c r="CI243" i="12"/>
  <c r="CI244" i="12"/>
  <c r="CI245" i="12"/>
  <c r="CI246" i="12"/>
  <c r="CI247" i="12"/>
  <c r="CI248" i="12"/>
  <c r="CI249" i="12"/>
  <c r="CI250" i="12"/>
  <c r="CI251" i="12"/>
  <c r="CI252" i="12"/>
  <c r="CI253" i="12"/>
  <c r="CI254" i="12"/>
  <c r="CI255" i="12"/>
  <c r="CI256" i="12"/>
  <c r="CI257" i="12"/>
  <c r="CI258" i="12"/>
  <c r="CI259" i="12"/>
  <c r="CI260" i="12"/>
  <c r="CI261" i="12"/>
  <c r="CI262" i="12"/>
  <c r="CI263" i="12"/>
  <c r="CI264" i="12"/>
  <c r="CI265" i="12"/>
  <c r="CI266" i="12"/>
  <c r="CI267" i="12"/>
  <c r="CI268" i="12"/>
  <c r="CI269" i="12"/>
  <c r="CI270" i="12"/>
  <c r="CI271" i="12"/>
  <c r="CI272" i="12"/>
  <c r="CI273" i="12"/>
  <c r="CI274" i="12"/>
  <c r="CI275" i="12"/>
  <c r="CI276" i="12"/>
  <c r="CI277" i="12"/>
  <c r="CI278" i="12"/>
  <c r="CI279" i="12"/>
  <c r="CI280" i="12"/>
  <c r="CI281" i="12"/>
  <c r="CI282" i="12"/>
  <c r="CI283" i="12"/>
  <c r="CI284" i="12"/>
  <c r="CI285" i="12"/>
  <c r="CI286" i="12"/>
  <c r="CI287" i="12"/>
  <c r="CI288" i="12"/>
  <c r="CI289" i="12"/>
  <c r="CI290" i="12"/>
  <c r="CI291" i="12"/>
  <c r="CI292" i="12"/>
  <c r="CI293" i="12"/>
  <c r="CI294" i="12"/>
  <c r="CI295" i="12"/>
  <c r="CI296" i="12"/>
  <c r="CI297" i="12"/>
  <c r="CI298" i="12"/>
  <c r="CI299" i="12"/>
  <c r="CI300" i="12"/>
  <c r="CI301" i="12"/>
  <c r="CI302" i="12"/>
  <c r="CI303" i="12"/>
  <c r="CI304" i="12"/>
  <c r="CI305" i="12"/>
  <c r="CI306" i="12"/>
  <c r="CI307" i="12"/>
  <c r="CI308" i="12"/>
  <c r="CI309" i="12"/>
  <c r="CI310" i="12"/>
  <c r="CI311" i="12"/>
  <c r="CI312" i="12"/>
  <c r="CI313" i="12"/>
  <c r="CI314" i="12"/>
  <c r="CI315" i="12"/>
  <c r="CI316" i="12"/>
  <c r="CI317" i="12"/>
  <c r="CI318" i="12"/>
  <c r="CI319" i="12"/>
  <c r="CI320" i="12"/>
  <c r="CI321" i="12"/>
  <c r="CI322" i="12"/>
  <c r="CI323" i="12"/>
  <c r="CI324" i="12"/>
  <c r="CI325" i="12"/>
  <c r="CI326" i="12"/>
  <c r="CI327" i="12"/>
  <c r="CI328" i="12"/>
  <c r="CI329" i="12"/>
  <c r="CI330" i="12"/>
  <c r="CI331" i="12"/>
  <c r="CI332" i="12"/>
  <c r="CI333" i="12"/>
  <c r="CI334" i="12"/>
  <c r="CI335" i="12"/>
  <c r="CI336" i="12"/>
  <c r="CI337" i="12"/>
  <c r="CI338" i="12"/>
  <c r="CI339" i="12"/>
  <c r="CI340" i="12"/>
  <c r="CI341" i="12"/>
  <c r="CI342" i="12"/>
  <c r="CI343" i="12"/>
  <c r="CI344" i="12"/>
  <c r="CI345" i="12"/>
  <c r="CI346" i="12"/>
  <c r="CI347" i="12"/>
  <c r="CI348" i="12"/>
  <c r="CI349" i="12"/>
  <c r="CI350" i="12"/>
  <c r="CI351" i="12"/>
  <c r="CI352" i="12"/>
  <c r="CI353" i="12"/>
  <c r="CI354" i="12"/>
  <c r="CI355" i="12"/>
  <c r="CI356" i="12"/>
  <c r="CI357" i="12"/>
  <c r="CI358" i="12"/>
  <c r="CI359" i="12"/>
  <c r="CI360" i="12"/>
  <c r="CI361" i="12"/>
  <c r="CI362" i="12"/>
  <c r="CI363" i="12"/>
  <c r="CI364" i="12"/>
  <c r="CI365" i="12"/>
  <c r="CI366" i="12"/>
  <c r="CI367" i="12"/>
  <c r="CI368" i="12"/>
  <c r="CI369" i="12"/>
  <c r="CI370" i="12"/>
  <c r="CI371" i="12"/>
  <c r="CI372" i="12"/>
  <c r="CI373" i="12"/>
  <c r="CI374" i="12"/>
  <c r="CI375" i="12"/>
  <c r="CI376" i="12"/>
  <c r="CI377" i="12"/>
  <c r="CI378" i="12"/>
  <c r="CI379" i="12"/>
  <c r="CI380" i="12"/>
  <c r="CI381" i="12"/>
  <c r="CI382" i="12"/>
  <c r="CI383" i="12"/>
  <c r="CI384" i="12"/>
  <c r="CI385" i="12"/>
  <c r="CI386" i="12"/>
  <c r="CI387" i="12"/>
  <c r="CI388" i="12"/>
  <c r="CI389" i="12"/>
  <c r="CI390" i="12"/>
  <c r="CI391" i="12"/>
  <c r="CI392" i="12"/>
  <c r="CI393" i="12"/>
  <c r="CI394" i="12"/>
  <c r="CI395" i="12"/>
  <c r="CI396" i="12"/>
  <c r="CI397" i="12"/>
  <c r="CI398" i="12"/>
  <c r="CI399" i="12"/>
  <c r="CI400" i="12"/>
  <c r="CI401" i="12"/>
  <c r="CI402" i="12"/>
  <c r="CI403" i="12"/>
  <c r="CI404" i="12"/>
  <c r="CI405" i="12"/>
  <c r="CI406" i="12"/>
  <c r="CI407" i="12"/>
  <c r="CI408" i="12"/>
  <c r="CI409" i="12"/>
  <c r="CI410" i="12"/>
  <c r="CI411" i="12"/>
  <c r="CI412" i="12"/>
  <c r="CI413" i="12"/>
  <c r="CI414" i="12"/>
  <c r="CI415" i="12"/>
  <c r="CI416" i="12"/>
  <c r="CI417" i="12"/>
  <c r="CI418" i="12"/>
  <c r="CI419" i="12"/>
  <c r="CI420" i="12"/>
  <c r="CI421" i="12"/>
  <c r="CI422" i="12"/>
  <c r="CI423" i="12"/>
  <c r="CI424" i="12"/>
  <c r="CI13" i="12"/>
  <c r="CI14" i="12"/>
  <c r="CI15" i="12"/>
  <c r="CJ10" i="12"/>
  <c r="CJ23" i="12"/>
  <c r="CJ24" i="12"/>
  <c r="CJ25" i="12"/>
  <c r="CJ26" i="12"/>
  <c r="CJ27" i="12"/>
  <c r="CJ28" i="12"/>
  <c r="CJ29" i="12"/>
  <c r="CJ30" i="12"/>
  <c r="CJ31" i="12"/>
  <c r="CJ32" i="12"/>
  <c r="CJ33" i="12"/>
  <c r="CJ34" i="12"/>
  <c r="CJ35" i="12"/>
  <c r="CJ36" i="12"/>
  <c r="CJ37" i="12"/>
  <c r="CJ38" i="12"/>
  <c r="CJ39" i="12"/>
  <c r="CJ40" i="12"/>
  <c r="CJ41" i="12"/>
  <c r="CJ42" i="12"/>
  <c r="CJ43" i="12"/>
  <c r="CJ44" i="12"/>
  <c r="CJ45" i="12"/>
  <c r="CJ46" i="12"/>
  <c r="CJ47" i="12"/>
  <c r="CJ48" i="12"/>
  <c r="CJ49" i="12"/>
  <c r="CJ50" i="12"/>
  <c r="CJ51" i="12"/>
  <c r="CJ52" i="12"/>
  <c r="CJ53" i="12"/>
  <c r="CJ54" i="12"/>
  <c r="CJ55" i="12"/>
  <c r="CJ56" i="12"/>
  <c r="CJ57" i="12"/>
  <c r="CJ58" i="12"/>
  <c r="CJ59" i="12"/>
  <c r="CJ60" i="12"/>
  <c r="CJ61" i="12"/>
  <c r="CJ62" i="12"/>
  <c r="CJ63" i="12"/>
  <c r="CJ64" i="12"/>
  <c r="CJ65" i="12"/>
  <c r="CJ66" i="12"/>
  <c r="CJ67" i="12"/>
  <c r="CJ68" i="12"/>
  <c r="CJ69" i="12"/>
  <c r="CJ70" i="12"/>
  <c r="CJ71" i="12"/>
  <c r="CJ72" i="12"/>
  <c r="CJ73" i="12"/>
  <c r="CJ74" i="12"/>
  <c r="CJ75" i="12"/>
  <c r="CJ76" i="12"/>
  <c r="CJ77" i="12"/>
  <c r="CJ78" i="12"/>
  <c r="CJ79" i="12"/>
  <c r="CJ80" i="12"/>
  <c r="CJ81" i="12"/>
  <c r="CJ82" i="12"/>
  <c r="CJ83" i="12"/>
  <c r="CJ84" i="12"/>
  <c r="CJ85" i="12"/>
  <c r="CJ86" i="12"/>
  <c r="CJ87" i="12"/>
  <c r="CJ88" i="12"/>
  <c r="CJ89" i="12"/>
  <c r="CJ90" i="12"/>
  <c r="CJ91" i="12"/>
  <c r="CJ92" i="12"/>
  <c r="CJ93" i="12"/>
  <c r="CJ94" i="12"/>
  <c r="CJ95" i="12"/>
  <c r="CJ96" i="12"/>
  <c r="CJ97" i="12"/>
  <c r="CJ98" i="12"/>
  <c r="CJ99" i="12"/>
  <c r="CJ100" i="12"/>
  <c r="CJ101" i="12"/>
  <c r="CJ102" i="12"/>
  <c r="CJ103" i="12"/>
  <c r="CJ104" i="12"/>
  <c r="CJ105" i="12"/>
  <c r="CJ106" i="12"/>
  <c r="CJ107" i="12"/>
  <c r="CJ108" i="12"/>
  <c r="CJ109" i="12"/>
  <c r="CJ110" i="12"/>
  <c r="CJ111" i="12"/>
  <c r="CJ112" i="12"/>
  <c r="CJ113" i="12"/>
  <c r="CJ114" i="12"/>
  <c r="CJ115" i="12"/>
  <c r="CJ116" i="12"/>
  <c r="CJ117" i="12"/>
  <c r="CJ118" i="12"/>
  <c r="CJ119" i="12"/>
  <c r="CJ120" i="12"/>
  <c r="CJ121" i="12"/>
  <c r="CJ122" i="12"/>
  <c r="CJ123" i="12"/>
  <c r="CJ124" i="12"/>
  <c r="CJ125" i="12"/>
  <c r="CJ126" i="12"/>
  <c r="CJ127" i="12"/>
  <c r="CJ128" i="12"/>
  <c r="CJ129" i="12"/>
  <c r="CJ130" i="12"/>
  <c r="CJ131" i="12"/>
  <c r="CJ132" i="12"/>
  <c r="CJ133" i="12"/>
  <c r="CJ134" i="12"/>
  <c r="CJ135" i="12"/>
  <c r="CJ136" i="12"/>
  <c r="CJ137" i="12"/>
  <c r="CJ138" i="12"/>
  <c r="CJ139" i="12"/>
  <c r="CJ140" i="12"/>
  <c r="CJ141" i="12"/>
  <c r="CJ142" i="12"/>
  <c r="CJ143" i="12"/>
  <c r="CJ144" i="12"/>
  <c r="CJ145" i="12"/>
  <c r="CJ146" i="12"/>
  <c r="CJ147" i="12"/>
  <c r="CJ148" i="12"/>
  <c r="CJ149" i="12"/>
  <c r="CJ150" i="12"/>
  <c r="CJ151" i="12"/>
  <c r="CJ152" i="12"/>
  <c r="CJ153" i="12"/>
  <c r="CJ154" i="12"/>
  <c r="CJ155" i="12"/>
  <c r="CJ156" i="12"/>
  <c r="CJ157" i="12"/>
  <c r="CJ158" i="12"/>
  <c r="CJ159" i="12"/>
  <c r="CJ160" i="12"/>
  <c r="CJ161" i="12"/>
  <c r="CJ162" i="12"/>
  <c r="CJ163" i="12"/>
  <c r="CJ164" i="12"/>
  <c r="CJ165" i="12"/>
  <c r="CJ166" i="12"/>
  <c r="CJ167" i="12"/>
  <c r="CJ168" i="12"/>
  <c r="CJ169" i="12"/>
  <c r="CJ170" i="12"/>
  <c r="CJ171" i="12"/>
  <c r="CJ172" i="12"/>
  <c r="CJ173" i="12"/>
  <c r="CJ174" i="12"/>
  <c r="CJ175" i="12"/>
  <c r="CJ176" i="12"/>
  <c r="CJ177" i="12"/>
  <c r="CJ178" i="12"/>
  <c r="CJ179" i="12"/>
  <c r="CJ180" i="12"/>
  <c r="CJ181" i="12"/>
  <c r="CJ182" i="12"/>
  <c r="CJ183" i="12"/>
  <c r="CJ184" i="12"/>
  <c r="CJ185" i="12"/>
  <c r="CJ186" i="12"/>
  <c r="CJ187" i="12"/>
  <c r="CJ188" i="12"/>
  <c r="CJ189" i="12"/>
  <c r="CJ190" i="12"/>
  <c r="CJ191" i="12"/>
  <c r="CJ192" i="12"/>
  <c r="CJ193" i="12"/>
  <c r="CJ194" i="12"/>
  <c r="CJ195" i="12"/>
  <c r="CJ196" i="12"/>
  <c r="CJ197" i="12"/>
  <c r="CJ198" i="12"/>
  <c r="CJ199" i="12"/>
  <c r="CJ200" i="12"/>
  <c r="CJ201" i="12"/>
  <c r="CJ202" i="12"/>
  <c r="CJ203" i="12"/>
  <c r="CJ204" i="12"/>
  <c r="CJ205" i="12"/>
  <c r="CJ206" i="12"/>
  <c r="CJ207" i="12"/>
  <c r="CJ208" i="12"/>
  <c r="CJ209" i="12"/>
  <c r="CJ210" i="12"/>
  <c r="CJ211" i="12"/>
  <c r="CJ212" i="12"/>
  <c r="CJ213" i="12"/>
  <c r="CJ214" i="12"/>
  <c r="CJ215" i="12"/>
  <c r="CJ216" i="12"/>
  <c r="CJ217" i="12"/>
  <c r="CJ218" i="12"/>
  <c r="CJ219" i="12"/>
  <c r="CJ220" i="12"/>
  <c r="CJ221" i="12"/>
  <c r="CJ222" i="12"/>
  <c r="CJ11" i="12"/>
  <c r="CJ12" i="12"/>
  <c r="CJ225" i="12"/>
  <c r="CJ226" i="12"/>
  <c r="CJ227" i="12"/>
  <c r="CJ228" i="12"/>
  <c r="CJ229" i="12"/>
  <c r="CJ230" i="12"/>
  <c r="CJ231" i="12"/>
  <c r="CJ232" i="12"/>
  <c r="CJ233" i="12"/>
  <c r="CJ234" i="12"/>
  <c r="CJ235" i="12"/>
  <c r="CJ236" i="12"/>
  <c r="CJ237" i="12"/>
  <c r="CJ238" i="12"/>
  <c r="CJ239" i="12"/>
  <c r="CJ240" i="12"/>
  <c r="CJ241" i="12"/>
  <c r="CJ242" i="12"/>
  <c r="CJ243" i="12"/>
  <c r="CJ244" i="12"/>
  <c r="CJ245" i="12"/>
  <c r="CJ246" i="12"/>
  <c r="CJ247" i="12"/>
  <c r="CJ248" i="12"/>
  <c r="CJ249" i="12"/>
  <c r="CJ250" i="12"/>
  <c r="CJ251" i="12"/>
  <c r="CJ252" i="12"/>
  <c r="CJ253" i="12"/>
  <c r="CJ254" i="12"/>
  <c r="CJ255" i="12"/>
  <c r="CJ256" i="12"/>
  <c r="CJ257" i="12"/>
  <c r="CJ258" i="12"/>
  <c r="CJ259" i="12"/>
  <c r="CJ260" i="12"/>
  <c r="CJ261" i="12"/>
  <c r="CJ262" i="12"/>
  <c r="CJ263" i="12"/>
  <c r="CJ264" i="12"/>
  <c r="CJ265" i="12"/>
  <c r="CJ266" i="12"/>
  <c r="CJ267" i="12"/>
  <c r="CJ268" i="12"/>
  <c r="CJ269" i="12"/>
  <c r="CJ270" i="12"/>
  <c r="CJ271" i="12"/>
  <c r="CJ272" i="12"/>
  <c r="CJ273" i="12"/>
  <c r="CJ274" i="12"/>
  <c r="CJ275" i="12"/>
  <c r="CJ276" i="12"/>
  <c r="CJ277" i="12"/>
  <c r="CJ278" i="12"/>
  <c r="CJ279" i="12"/>
  <c r="CJ280" i="12"/>
  <c r="CJ281" i="12"/>
  <c r="CJ282" i="12"/>
  <c r="CJ283" i="12"/>
  <c r="CJ284" i="12"/>
  <c r="CJ285" i="12"/>
  <c r="CJ286" i="12"/>
  <c r="CJ287" i="12"/>
  <c r="CJ288" i="12"/>
  <c r="CJ289" i="12"/>
  <c r="CJ290" i="12"/>
  <c r="CJ291" i="12"/>
  <c r="CJ292" i="12"/>
  <c r="CJ293" i="12"/>
  <c r="CJ294" i="12"/>
  <c r="CJ295" i="12"/>
  <c r="CJ296" i="12"/>
  <c r="CJ297" i="12"/>
  <c r="CJ298" i="12"/>
  <c r="CJ299" i="12"/>
  <c r="CJ300" i="12"/>
  <c r="CJ301" i="12"/>
  <c r="CJ302" i="12"/>
  <c r="CJ303" i="12"/>
  <c r="CJ304" i="12"/>
  <c r="CJ305" i="12"/>
  <c r="CJ306" i="12"/>
  <c r="CJ307" i="12"/>
  <c r="CJ308" i="12"/>
  <c r="CJ309" i="12"/>
  <c r="CJ310" i="12"/>
  <c r="CJ311" i="12"/>
  <c r="CJ312" i="12"/>
  <c r="CJ313" i="12"/>
  <c r="CJ314" i="12"/>
  <c r="CJ315" i="12"/>
  <c r="CJ316" i="12"/>
  <c r="CJ317" i="12"/>
  <c r="CJ318" i="12"/>
  <c r="CJ319" i="12"/>
  <c r="CJ320" i="12"/>
  <c r="CJ321" i="12"/>
  <c r="CJ322" i="12"/>
  <c r="CJ323" i="12"/>
  <c r="CJ324" i="12"/>
  <c r="CJ325" i="12"/>
  <c r="CJ326" i="12"/>
  <c r="CJ327" i="12"/>
  <c r="CJ328" i="12"/>
  <c r="CJ329" i="12"/>
  <c r="CJ330" i="12"/>
  <c r="CJ331" i="12"/>
  <c r="CJ332" i="12"/>
  <c r="CJ333" i="12"/>
  <c r="CJ334" i="12"/>
  <c r="CJ335" i="12"/>
  <c r="CJ336" i="12"/>
  <c r="CJ337" i="12"/>
  <c r="CJ338" i="12"/>
  <c r="CJ339" i="12"/>
  <c r="CJ340" i="12"/>
  <c r="CJ341" i="12"/>
  <c r="CJ342" i="12"/>
  <c r="CJ343" i="12"/>
  <c r="CJ344" i="12"/>
  <c r="CJ345" i="12"/>
  <c r="CJ346" i="12"/>
  <c r="CJ347" i="12"/>
  <c r="CJ348" i="12"/>
  <c r="CJ349" i="12"/>
  <c r="CJ350" i="12"/>
  <c r="CJ351" i="12"/>
  <c r="CJ352" i="12"/>
  <c r="CJ353" i="12"/>
  <c r="CJ354" i="12"/>
  <c r="CJ355" i="12"/>
  <c r="CJ356" i="12"/>
  <c r="CJ357" i="12"/>
  <c r="CJ358" i="12"/>
  <c r="CJ359" i="12"/>
  <c r="CJ360" i="12"/>
  <c r="CJ361" i="12"/>
  <c r="CJ362" i="12"/>
  <c r="CJ363" i="12"/>
  <c r="CJ364" i="12"/>
  <c r="CJ365" i="12"/>
  <c r="CJ366" i="12"/>
  <c r="CJ367" i="12"/>
  <c r="CJ368" i="12"/>
  <c r="CJ369" i="12"/>
  <c r="CJ370" i="12"/>
  <c r="CJ371" i="12"/>
  <c r="CJ372" i="12"/>
  <c r="CJ373" i="12"/>
  <c r="CJ374" i="12"/>
  <c r="CJ375" i="12"/>
  <c r="CJ376" i="12"/>
  <c r="CJ377" i="12"/>
  <c r="CJ378" i="12"/>
  <c r="CJ379" i="12"/>
  <c r="CJ380" i="12"/>
  <c r="CJ381" i="12"/>
  <c r="CJ382" i="12"/>
  <c r="CJ383" i="12"/>
  <c r="CJ384" i="12"/>
  <c r="CJ385" i="12"/>
  <c r="CJ386" i="12"/>
  <c r="CJ387" i="12"/>
  <c r="CJ388" i="12"/>
  <c r="CJ389" i="12"/>
  <c r="CJ390" i="12"/>
  <c r="CJ391" i="12"/>
  <c r="CJ392" i="12"/>
  <c r="CJ393" i="12"/>
  <c r="CJ394" i="12"/>
  <c r="CJ395" i="12"/>
  <c r="CJ396" i="12"/>
  <c r="CJ397" i="12"/>
  <c r="CJ398" i="12"/>
  <c r="CJ399" i="12"/>
  <c r="CJ400" i="12"/>
  <c r="CJ401" i="12"/>
  <c r="CJ402" i="12"/>
  <c r="CJ403" i="12"/>
  <c r="CJ404" i="12"/>
  <c r="CJ405" i="12"/>
  <c r="CJ406" i="12"/>
  <c r="CJ407" i="12"/>
  <c r="CJ408" i="12"/>
  <c r="CJ409" i="12"/>
  <c r="CJ410" i="12"/>
  <c r="CJ411" i="12"/>
  <c r="CJ412" i="12"/>
  <c r="CJ413" i="12"/>
  <c r="CJ414" i="12"/>
  <c r="CJ415" i="12"/>
  <c r="CJ416" i="12"/>
  <c r="CJ417" i="12"/>
  <c r="CJ418" i="12"/>
  <c r="CJ419" i="12"/>
  <c r="CJ420" i="12"/>
  <c r="CJ421" i="12"/>
  <c r="CJ422" i="12"/>
  <c r="CJ423" i="12"/>
  <c r="CJ424" i="12"/>
  <c r="CJ13" i="12"/>
  <c r="CJ14" i="12"/>
  <c r="CJ15" i="12"/>
  <c r="CK10" i="12"/>
  <c r="CK23" i="12"/>
  <c r="CK24" i="12"/>
  <c r="CK25" i="12"/>
  <c r="CK26" i="12"/>
  <c r="CK27" i="12"/>
  <c r="CK28" i="12"/>
  <c r="CK29" i="12"/>
  <c r="CK30" i="12"/>
  <c r="CK31" i="12"/>
  <c r="CK32" i="12"/>
  <c r="CK33" i="12"/>
  <c r="CK34" i="12"/>
  <c r="CK35" i="12"/>
  <c r="CK36" i="12"/>
  <c r="CK37" i="12"/>
  <c r="CK38" i="12"/>
  <c r="CK39" i="12"/>
  <c r="CK40" i="12"/>
  <c r="CK41" i="12"/>
  <c r="CK42" i="12"/>
  <c r="CK43" i="12"/>
  <c r="CK44" i="12"/>
  <c r="CK45" i="12"/>
  <c r="CK46" i="12"/>
  <c r="CK47" i="12"/>
  <c r="CK48" i="12"/>
  <c r="CK49" i="12"/>
  <c r="CK50" i="12"/>
  <c r="CK51" i="12"/>
  <c r="CK52" i="12"/>
  <c r="CK53" i="12"/>
  <c r="CK54" i="12"/>
  <c r="CK55" i="12"/>
  <c r="CK56" i="12"/>
  <c r="CK57" i="12"/>
  <c r="CK58" i="12"/>
  <c r="CK59" i="12"/>
  <c r="CK60" i="12"/>
  <c r="CK61" i="12"/>
  <c r="CK62" i="12"/>
  <c r="CK63" i="12"/>
  <c r="CK64" i="12"/>
  <c r="CK65" i="12"/>
  <c r="CK66" i="12"/>
  <c r="CK67" i="12"/>
  <c r="CK68" i="12"/>
  <c r="CK69" i="12"/>
  <c r="CK70" i="12"/>
  <c r="CK71" i="12"/>
  <c r="CK72" i="12"/>
  <c r="CK73" i="12"/>
  <c r="CK74" i="12"/>
  <c r="CK75" i="12"/>
  <c r="CK76" i="12"/>
  <c r="CK77" i="12"/>
  <c r="CK78" i="12"/>
  <c r="CK79" i="12"/>
  <c r="CK80" i="12"/>
  <c r="CK81" i="12"/>
  <c r="CK82" i="12"/>
  <c r="CK83" i="12"/>
  <c r="CK84" i="12"/>
  <c r="CK85" i="12"/>
  <c r="CK86" i="12"/>
  <c r="CK87" i="12"/>
  <c r="CK88" i="12"/>
  <c r="CK89" i="12"/>
  <c r="CK90" i="12"/>
  <c r="CK91" i="12"/>
  <c r="CK92" i="12"/>
  <c r="CK93" i="12"/>
  <c r="CK94" i="12"/>
  <c r="CK95" i="12"/>
  <c r="CK96" i="12"/>
  <c r="CK97" i="12"/>
  <c r="CK98" i="12"/>
  <c r="CK99" i="12"/>
  <c r="CK100" i="12"/>
  <c r="CK101" i="12"/>
  <c r="CK102" i="12"/>
  <c r="CK103" i="12"/>
  <c r="CK104" i="12"/>
  <c r="CK105" i="12"/>
  <c r="CK106" i="12"/>
  <c r="CK107" i="12"/>
  <c r="CK108" i="12"/>
  <c r="CK109" i="12"/>
  <c r="CK110" i="12"/>
  <c r="CK111" i="12"/>
  <c r="CK112" i="12"/>
  <c r="CK113" i="12"/>
  <c r="CK114" i="12"/>
  <c r="CK115" i="12"/>
  <c r="CK116" i="12"/>
  <c r="CK117" i="12"/>
  <c r="CK118" i="12"/>
  <c r="CK119" i="12"/>
  <c r="CK120" i="12"/>
  <c r="CK121" i="12"/>
  <c r="CK122" i="12"/>
  <c r="CK123" i="12"/>
  <c r="CK124" i="12"/>
  <c r="CK125" i="12"/>
  <c r="CK126" i="12"/>
  <c r="CK127" i="12"/>
  <c r="CK128" i="12"/>
  <c r="CK129" i="12"/>
  <c r="CK130" i="12"/>
  <c r="CK131" i="12"/>
  <c r="CK132" i="12"/>
  <c r="CK133" i="12"/>
  <c r="CK134" i="12"/>
  <c r="CK135" i="12"/>
  <c r="CK136" i="12"/>
  <c r="CK137" i="12"/>
  <c r="CK138" i="12"/>
  <c r="CK139" i="12"/>
  <c r="CK140" i="12"/>
  <c r="CK141" i="12"/>
  <c r="CK142" i="12"/>
  <c r="CK143" i="12"/>
  <c r="CK144" i="12"/>
  <c r="CK145" i="12"/>
  <c r="CK146" i="12"/>
  <c r="CK147" i="12"/>
  <c r="CK148" i="12"/>
  <c r="CK149" i="12"/>
  <c r="CK150" i="12"/>
  <c r="CK151" i="12"/>
  <c r="CK152" i="12"/>
  <c r="CK153" i="12"/>
  <c r="CK154" i="12"/>
  <c r="CK155" i="12"/>
  <c r="CK156" i="12"/>
  <c r="CK157" i="12"/>
  <c r="CK158" i="12"/>
  <c r="CK159" i="12"/>
  <c r="CK160" i="12"/>
  <c r="CK161" i="12"/>
  <c r="CK162" i="12"/>
  <c r="CK163" i="12"/>
  <c r="CK164" i="12"/>
  <c r="CK165" i="12"/>
  <c r="CK166" i="12"/>
  <c r="CK167" i="12"/>
  <c r="CK168" i="12"/>
  <c r="CK169" i="12"/>
  <c r="CK170" i="12"/>
  <c r="CK171" i="12"/>
  <c r="CK172" i="12"/>
  <c r="CK173" i="12"/>
  <c r="CK174" i="12"/>
  <c r="CK175" i="12"/>
  <c r="CK176" i="12"/>
  <c r="CK177" i="12"/>
  <c r="CK178" i="12"/>
  <c r="CK179" i="12"/>
  <c r="CK180" i="12"/>
  <c r="CK181" i="12"/>
  <c r="CK182" i="12"/>
  <c r="CK183" i="12"/>
  <c r="CK184" i="12"/>
  <c r="CK185" i="12"/>
  <c r="CK186" i="12"/>
  <c r="CK187" i="12"/>
  <c r="CK188" i="12"/>
  <c r="CK189" i="12"/>
  <c r="CK190" i="12"/>
  <c r="CK191" i="12"/>
  <c r="CK192" i="12"/>
  <c r="CK193" i="12"/>
  <c r="CK194" i="12"/>
  <c r="CK195" i="12"/>
  <c r="CK196" i="12"/>
  <c r="CK197" i="12"/>
  <c r="CK198" i="12"/>
  <c r="CK199" i="12"/>
  <c r="CK200" i="12"/>
  <c r="CK201" i="12"/>
  <c r="CK202" i="12"/>
  <c r="CK203" i="12"/>
  <c r="CK204" i="12"/>
  <c r="CK205" i="12"/>
  <c r="CK206" i="12"/>
  <c r="CK207" i="12"/>
  <c r="CK208" i="12"/>
  <c r="CK209" i="12"/>
  <c r="CK210" i="12"/>
  <c r="CK211" i="12"/>
  <c r="CK212" i="12"/>
  <c r="CK213" i="12"/>
  <c r="CK214" i="12"/>
  <c r="CK215" i="12"/>
  <c r="CK216" i="12"/>
  <c r="CK217" i="12"/>
  <c r="CK218" i="12"/>
  <c r="CK219" i="12"/>
  <c r="CK220" i="12"/>
  <c r="CK221" i="12"/>
  <c r="CK222" i="12"/>
  <c r="CK11" i="12"/>
  <c r="CK12" i="12"/>
  <c r="CK225" i="12"/>
  <c r="CK226" i="12"/>
  <c r="CK227" i="12"/>
  <c r="CK228" i="12"/>
  <c r="CK229" i="12"/>
  <c r="CK230" i="12"/>
  <c r="CK231" i="12"/>
  <c r="CK232" i="12"/>
  <c r="CK233" i="12"/>
  <c r="CK234" i="12"/>
  <c r="CK235" i="12"/>
  <c r="CK236" i="12"/>
  <c r="CK237" i="12"/>
  <c r="CK238" i="12"/>
  <c r="CK239" i="12"/>
  <c r="CK240" i="12"/>
  <c r="CK241" i="12"/>
  <c r="CK242" i="12"/>
  <c r="CK243" i="12"/>
  <c r="CK244" i="12"/>
  <c r="CK245" i="12"/>
  <c r="CK246" i="12"/>
  <c r="CK247" i="12"/>
  <c r="CK248" i="12"/>
  <c r="CK249" i="12"/>
  <c r="CK250" i="12"/>
  <c r="CK251" i="12"/>
  <c r="CK252" i="12"/>
  <c r="CK253" i="12"/>
  <c r="CK254" i="12"/>
  <c r="CK255" i="12"/>
  <c r="CK256" i="12"/>
  <c r="CK257" i="12"/>
  <c r="CK258" i="12"/>
  <c r="CK259" i="12"/>
  <c r="CK260" i="12"/>
  <c r="CK261" i="12"/>
  <c r="CK262" i="12"/>
  <c r="CK263" i="12"/>
  <c r="CK264" i="12"/>
  <c r="CK265" i="12"/>
  <c r="CK266" i="12"/>
  <c r="CK267" i="12"/>
  <c r="CK268" i="12"/>
  <c r="CK269" i="12"/>
  <c r="CK270" i="12"/>
  <c r="CK271" i="12"/>
  <c r="CK272" i="12"/>
  <c r="CK273" i="12"/>
  <c r="CK274" i="12"/>
  <c r="CK275" i="12"/>
  <c r="CK276" i="12"/>
  <c r="CK277" i="12"/>
  <c r="CK278" i="12"/>
  <c r="CK279" i="12"/>
  <c r="CK280" i="12"/>
  <c r="CK281" i="12"/>
  <c r="CK282" i="12"/>
  <c r="CK283" i="12"/>
  <c r="CK284" i="12"/>
  <c r="CK285" i="12"/>
  <c r="CK286" i="12"/>
  <c r="CK287" i="12"/>
  <c r="CK288" i="12"/>
  <c r="CK289" i="12"/>
  <c r="CK290" i="12"/>
  <c r="CK291" i="12"/>
  <c r="CK292" i="12"/>
  <c r="CK293" i="12"/>
  <c r="CK294" i="12"/>
  <c r="CK295" i="12"/>
  <c r="CK296" i="12"/>
  <c r="CK297" i="12"/>
  <c r="CK298" i="12"/>
  <c r="CK299" i="12"/>
  <c r="CK300" i="12"/>
  <c r="CK301" i="12"/>
  <c r="CK302" i="12"/>
  <c r="CK303" i="12"/>
  <c r="CK304" i="12"/>
  <c r="CK305" i="12"/>
  <c r="CK306" i="12"/>
  <c r="CK307" i="12"/>
  <c r="CK308" i="12"/>
  <c r="CK309" i="12"/>
  <c r="CK310" i="12"/>
  <c r="CK311" i="12"/>
  <c r="CK312" i="12"/>
  <c r="CK313" i="12"/>
  <c r="CK314" i="12"/>
  <c r="CK315" i="12"/>
  <c r="CK316" i="12"/>
  <c r="CK317" i="12"/>
  <c r="CK318" i="12"/>
  <c r="CK319" i="12"/>
  <c r="CK320" i="12"/>
  <c r="CK321" i="12"/>
  <c r="CK322" i="12"/>
  <c r="CK323" i="12"/>
  <c r="CK324" i="12"/>
  <c r="CK325" i="12"/>
  <c r="CK326" i="12"/>
  <c r="CK327" i="12"/>
  <c r="CK328" i="12"/>
  <c r="CK329" i="12"/>
  <c r="CK330" i="12"/>
  <c r="CK331" i="12"/>
  <c r="CK332" i="12"/>
  <c r="CK333" i="12"/>
  <c r="CK334" i="12"/>
  <c r="CK335" i="12"/>
  <c r="CK336" i="12"/>
  <c r="CK337" i="12"/>
  <c r="CK338" i="12"/>
  <c r="CK339" i="12"/>
  <c r="CK340" i="12"/>
  <c r="CK341" i="12"/>
  <c r="CK342" i="12"/>
  <c r="CK343" i="12"/>
  <c r="CK344" i="12"/>
  <c r="CK345" i="12"/>
  <c r="CK346" i="12"/>
  <c r="CK347" i="12"/>
  <c r="CK348" i="12"/>
  <c r="CK349" i="12"/>
  <c r="CK350" i="12"/>
  <c r="CK351" i="12"/>
  <c r="CK352" i="12"/>
  <c r="CK353" i="12"/>
  <c r="CK354" i="12"/>
  <c r="CK355" i="12"/>
  <c r="CK356" i="12"/>
  <c r="CK357" i="12"/>
  <c r="CK358" i="12"/>
  <c r="CK359" i="12"/>
  <c r="CK360" i="12"/>
  <c r="CK361" i="12"/>
  <c r="CK362" i="12"/>
  <c r="CK363" i="12"/>
  <c r="CK364" i="12"/>
  <c r="CK365" i="12"/>
  <c r="CK366" i="12"/>
  <c r="CK367" i="12"/>
  <c r="CK368" i="12"/>
  <c r="CK369" i="12"/>
  <c r="CK370" i="12"/>
  <c r="CK371" i="12"/>
  <c r="CK372" i="12"/>
  <c r="CK373" i="12"/>
  <c r="CK374" i="12"/>
  <c r="CK375" i="12"/>
  <c r="CK376" i="12"/>
  <c r="CK377" i="12"/>
  <c r="CK378" i="12"/>
  <c r="CK379" i="12"/>
  <c r="CK380" i="12"/>
  <c r="CK381" i="12"/>
  <c r="CK382" i="12"/>
  <c r="CK383" i="12"/>
  <c r="CK384" i="12"/>
  <c r="CK385" i="12"/>
  <c r="CK386" i="12"/>
  <c r="CK387" i="12"/>
  <c r="CK388" i="12"/>
  <c r="CK389" i="12"/>
  <c r="CK390" i="12"/>
  <c r="CK391" i="12"/>
  <c r="CK392" i="12"/>
  <c r="CK393" i="12"/>
  <c r="CK394" i="12"/>
  <c r="CK395" i="12"/>
  <c r="CK396" i="12"/>
  <c r="CK397" i="12"/>
  <c r="CK398" i="12"/>
  <c r="CK399" i="12"/>
  <c r="CK400" i="12"/>
  <c r="CK401" i="12"/>
  <c r="CK402" i="12"/>
  <c r="CK403" i="12"/>
  <c r="CK404" i="12"/>
  <c r="CK405" i="12"/>
  <c r="CK406" i="12"/>
  <c r="CK407" i="12"/>
  <c r="CK408" i="12"/>
  <c r="CK409" i="12"/>
  <c r="CK410" i="12"/>
  <c r="CK411" i="12"/>
  <c r="CK412" i="12"/>
  <c r="CK413" i="12"/>
  <c r="CK414" i="12"/>
  <c r="CK415" i="12"/>
  <c r="CK416" i="12"/>
  <c r="CK417" i="12"/>
  <c r="CK418" i="12"/>
  <c r="CK419" i="12"/>
  <c r="CK420" i="12"/>
  <c r="CK421" i="12"/>
  <c r="CK422" i="12"/>
  <c r="CK423" i="12"/>
  <c r="CK424" i="12"/>
  <c r="CK13" i="12"/>
  <c r="CK14" i="12"/>
  <c r="CK15" i="12"/>
  <c r="CL10" i="12"/>
  <c r="CL23" i="12"/>
  <c r="CL24" i="12"/>
  <c r="CL25" i="12"/>
  <c r="CL26" i="12"/>
  <c r="CL27" i="12"/>
  <c r="CL28" i="12"/>
  <c r="CL29" i="12"/>
  <c r="CL30" i="12"/>
  <c r="CL31" i="12"/>
  <c r="CL32" i="12"/>
  <c r="CL33" i="12"/>
  <c r="CL34" i="12"/>
  <c r="CL35" i="12"/>
  <c r="CL36" i="12"/>
  <c r="CL37" i="12"/>
  <c r="CL38" i="12"/>
  <c r="CL39" i="12"/>
  <c r="CL40" i="12"/>
  <c r="CL41" i="12"/>
  <c r="CL42" i="12"/>
  <c r="CL43" i="12"/>
  <c r="CL44" i="12"/>
  <c r="CL45" i="12"/>
  <c r="CL46" i="12"/>
  <c r="CL47" i="12"/>
  <c r="CL48" i="12"/>
  <c r="CL49" i="12"/>
  <c r="CL50" i="12"/>
  <c r="CL51" i="12"/>
  <c r="CL52" i="12"/>
  <c r="CL53" i="12"/>
  <c r="CL54" i="12"/>
  <c r="CL55" i="12"/>
  <c r="CL56" i="12"/>
  <c r="CL57" i="12"/>
  <c r="CL58" i="12"/>
  <c r="CL59" i="12"/>
  <c r="CL60" i="12"/>
  <c r="CL61" i="12"/>
  <c r="CL62" i="12"/>
  <c r="CL63" i="12"/>
  <c r="CL64" i="12"/>
  <c r="CL65" i="12"/>
  <c r="CL66" i="12"/>
  <c r="CL67" i="12"/>
  <c r="CL68" i="12"/>
  <c r="CL69" i="12"/>
  <c r="CL70" i="12"/>
  <c r="CL71" i="12"/>
  <c r="CL72" i="12"/>
  <c r="CL73" i="12"/>
  <c r="CL74" i="12"/>
  <c r="CL75" i="12"/>
  <c r="CL76" i="12"/>
  <c r="CL77" i="12"/>
  <c r="CL78" i="12"/>
  <c r="CL79" i="12"/>
  <c r="CL80" i="12"/>
  <c r="CL81" i="12"/>
  <c r="CL82" i="12"/>
  <c r="CL83" i="12"/>
  <c r="CL84" i="12"/>
  <c r="CL85" i="12"/>
  <c r="CL86" i="12"/>
  <c r="CL87" i="12"/>
  <c r="CL88" i="12"/>
  <c r="CL89" i="12"/>
  <c r="CL90" i="12"/>
  <c r="CL91" i="12"/>
  <c r="CL92" i="12"/>
  <c r="CL93" i="12"/>
  <c r="CL94" i="12"/>
  <c r="CL95" i="12"/>
  <c r="CL96" i="12"/>
  <c r="CL97" i="12"/>
  <c r="CL98" i="12"/>
  <c r="CL99" i="12"/>
  <c r="CL100" i="12"/>
  <c r="CL101" i="12"/>
  <c r="CL102" i="12"/>
  <c r="CL103" i="12"/>
  <c r="CL104" i="12"/>
  <c r="CL105" i="12"/>
  <c r="CL106" i="12"/>
  <c r="CL107" i="12"/>
  <c r="CL108" i="12"/>
  <c r="CL109" i="12"/>
  <c r="CL110" i="12"/>
  <c r="CL111" i="12"/>
  <c r="CL112" i="12"/>
  <c r="CL113" i="12"/>
  <c r="CL114" i="12"/>
  <c r="CL115" i="12"/>
  <c r="CL116" i="12"/>
  <c r="CL117" i="12"/>
  <c r="CL118" i="12"/>
  <c r="CL119" i="12"/>
  <c r="CL120" i="12"/>
  <c r="CL121" i="12"/>
  <c r="CL122" i="12"/>
  <c r="CL123" i="12"/>
  <c r="CL124" i="12"/>
  <c r="CL125" i="12"/>
  <c r="CL126" i="12"/>
  <c r="CL127" i="12"/>
  <c r="CL128" i="12"/>
  <c r="CL129" i="12"/>
  <c r="CL130" i="12"/>
  <c r="CL131" i="12"/>
  <c r="CL132" i="12"/>
  <c r="CL133" i="12"/>
  <c r="CL134" i="12"/>
  <c r="CL135" i="12"/>
  <c r="CL136" i="12"/>
  <c r="CL137" i="12"/>
  <c r="CL138" i="12"/>
  <c r="CL139" i="12"/>
  <c r="CL140" i="12"/>
  <c r="CL141" i="12"/>
  <c r="CL142" i="12"/>
  <c r="CL143" i="12"/>
  <c r="CL144" i="12"/>
  <c r="CL145" i="12"/>
  <c r="CL146" i="12"/>
  <c r="CL147" i="12"/>
  <c r="CL148" i="12"/>
  <c r="CL149" i="12"/>
  <c r="CL150" i="12"/>
  <c r="CL151" i="12"/>
  <c r="CL152" i="12"/>
  <c r="CL153" i="12"/>
  <c r="CL154" i="12"/>
  <c r="CL155" i="12"/>
  <c r="CL156" i="12"/>
  <c r="CL157" i="12"/>
  <c r="CL158" i="12"/>
  <c r="CL159" i="12"/>
  <c r="CL160" i="12"/>
  <c r="CL161" i="12"/>
  <c r="CL162" i="12"/>
  <c r="CL163" i="12"/>
  <c r="CL164" i="12"/>
  <c r="CL165" i="12"/>
  <c r="CL166" i="12"/>
  <c r="CL167" i="12"/>
  <c r="CL168" i="12"/>
  <c r="CL169" i="12"/>
  <c r="CL170" i="12"/>
  <c r="CL171" i="12"/>
  <c r="CL172" i="12"/>
  <c r="CL173" i="12"/>
  <c r="CL174" i="12"/>
  <c r="CL175" i="12"/>
  <c r="CL176" i="12"/>
  <c r="CL177" i="12"/>
  <c r="CL178" i="12"/>
  <c r="CL179" i="12"/>
  <c r="CL180" i="12"/>
  <c r="CL181" i="12"/>
  <c r="CL182" i="12"/>
  <c r="CL183" i="12"/>
  <c r="CL184" i="12"/>
  <c r="CL185" i="12"/>
  <c r="CL186" i="12"/>
  <c r="CL187" i="12"/>
  <c r="CL188" i="12"/>
  <c r="CL189" i="12"/>
  <c r="CL190" i="12"/>
  <c r="CL191" i="12"/>
  <c r="CL192" i="12"/>
  <c r="CL193" i="12"/>
  <c r="CL194" i="12"/>
  <c r="CL195" i="12"/>
  <c r="CL196" i="12"/>
  <c r="CL197" i="12"/>
  <c r="CL198" i="12"/>
  <c r="CL199" i="12"/>
  <c r="CL200" i="12"/>
  <c r="CL201" i="12"/>
  <c r="CL202" i="12"/>
  <c r="CL203" i="12"/>
  <c r="CL204" i="12"/>
  <c r="CL205" i="12"/>
  <c r="CL206" i="12"/>
  <c r="CL207" i="12"/>
  <c r="CL208" i="12"/>
  <c r="CL209" i="12"/>
  <c r="CL210" i="12"/>
  <c r="CL211" i="12"/>
  <c r="CL212" i="12"/>
  <c r="CL213" i="12"/>
  <c r="CL214" i="12"/>
  <c r="CL215" i="12"/>
  <c r="CL216" i="12"/>
  <c r="CL217" i="12"/>
  <c r="CL218" i="12"/>
  <c r="CL219" i="12"/>
  <c r="CL220" i="12"/>
  <c r="CL221" i="12"/>
  <c r="CL222" i="12"/>
  <c r="CL11" i="12"/>
  <c r="CL12" i="12"/>
  <c r="CL225" i="12"/>
  <c r="CL226" i="12"/>
  <c r="CL227" i="12"/>
  <c r="CL228" i="12"/>
  <c r="CL229" i="12"/>
  <c r="CL230" i="12"/>
  <c r="CL231" i="12"/>
  <c r="CL232" i="12"/>
  <c r="CL233" i="12"/>
  <c r="CL234" i="12"/>
  <c r="CL235" i="12"/>
  <c r="CL236" i="12"/>
  <c r="CL237" i="12"/>
  <c r="CL238" i="12"/>
  <c r="CL239" i="12"/>
  <c r="CL240" i="12"/>
  <c r="CL241" i="12"/>
  <c r="CL242" i="12"/>
  <c r="CL243" i="12"/>
  <c r="CL244" i="12"/>
  <c r="CL245" i="12"/>
  <c r="CL246" i="12"/>
  <c r="CL247" i="12"/>
  <c r="CL248" i="12"/>
  <c r="CL249" i="12"/>
  <c r="CL250" i="12"/>
  <c r="CL251" i="12"/>
  <c r="CL252" i="12"/>
  <c r="CL253" i="12"/>
  <c r="CL254" i="12"/>
  <c r="CL255" i="12"/>
  <c r="CL256" i="12"/>
  <c r="CL257" i="12"/>
  <c r="CL258" i="12"/>
  <c r="CL259" i="12"/>
  <c r="CL260" i="12"/>
  <c r="CL261" i="12"/>
  <c r="CL262" i="12"/>
  <c r="CL263" i="12"/>
  <c r="CL264" i="12"/>
  <c r="CL265" i="12"/>
  <c r="CL266" i="12"/>
  <c r="CL267" i="12"/>
  <c r="CL268" i="12"/>
  <c r="CL269" i="12"/>
  <c r="CL270" i="12"/>
  <c r="CL271" i="12"/>
  <c r="CL272" i="12"/>
  <c r="CL273" i="12"/>
  <c r="CL274" i="12"/>
  <c r="CL275" i="12"/>
  <c r="CL276" i="12"/>
  <c r="CL277" i="12"/>
  <c r="CL278" i="12"/>
  <c r="CL279" i="12"/>
  <c r="CL280" i="12"/>
  <c r="CL281" i="12"/>
  <c r="CL282" i="12"/>
  <c r="CL283" i="12"/>
  <c r="CL284" i="12"/>
  <c r="CL285" i="12"/>
  <c r="CL286" i="12"/>
  <c r="CL287" i="12"/>
  <c r="CL288" i="12"/>
  <c r="CL289" i="12"/>
  <c r="CL290" i="12"/>
  <c r="CL291" i="12"/>
  <c r="CL292" i="12"/>
  <c r="CL293" i="12"/>
  <c r="CL294" i="12"/>
  <c r="CL295" i="12"/>
  <c r="CL296" i="12"/>
  <c r="CL297" i="12"/>
  <c r="CL298" i="12"/>
  <c r="CL299" i="12"/>
  <c r="CL300" i="12"/>
  <c r="CL301" i="12"/>
  <c r="CL302" i="12"/>
  <c r="CL303" i="12"/>
  <c r="CL304" i="12"/>
  <c r="CL305" i="12"/>
  <c r="CL306" i="12"/>
  <c r="CL307" i="12"/>
  <c r="CL308" i="12"/>
  <c r="CL309" i="12"/>
  <c r="CL310" i="12"/>
  <c r="CL311" i="12"/>
  <c r="CL312" i="12"/>
  <c r="CL313" i="12"/>
  <c r="CL314" i="12"/>
  <c r="CL315" i="12"/>
  <c r="CL316" i="12"/>
  <c r="CL317" i="12"/>
  <c r="CL318" i="12"/>
  <c r="CL319" i="12"/>
  <c r="CL320" i="12"/>
  <c r="CL321" i="12"/>
  <c r="CL322" i="12"/>
  <c r="CL323" i="12"/>
  <c r="CL324" i="12"/>
  <c r="CL325" i="12"/>
  <c r="CL326" i="12"/>
  <c r="CL327" i="12"/>
  <c r="CL328" i="12"/>
  <c r="CL329" i="12"/>
  <c r="CL330" i="12"/>
  <c r="CL331" i="12"/>
  <c r="CL332" i="12"/>
  <c r="CL333" i="12"/>
  <c r="CL334" i="12"/>
  <c r="CL335" i="12"/>
  <c r="CL336" i="12"/>
  <c r="CL337" i="12"/>
  <c r="CL338" i="12"/>
  <c r="CL339" i="12"/>
  <c r="CL340" i="12"/>
  <c r="CL341" i="12"/>
  <c r="CL342" i="12"/>
  <c r="CL343" i="12"/>
  <c r="CL344" i="12"/>
  <c r="CL345" i="12"/>
  <c r="CL346" i="12"/>
  <c r="CL347" i="12"/>
  <c r="CL348" i="12"/>
  <c r="CL349" i="12"/>
  <c r="CL350" i="12"/>
  <c r="CL351" i="12"/>
  <c r="CL352" i="12"/>
  <c r="CL353" i="12"/>
  <c r="CL354" i="12"/>
  <c r="CL355" i="12"/>
  <c r="CL356" i="12"/>
  <c r="CL357" i="12"/>
  <c r="CL358" i="12"/>
  <c r="CL359" i="12"/>
  <c r="CL360" i="12"/>
  <c r="CL361" i="12"/>
  <c r="CL362" i="12"/>
  <c r="CL363" i="12"/>
  <c r="CL364" i="12"/>
  <c r="CL365" i="12"/>
  <c r="CL366" i="12"/>
  <c r="CL367" i="12"/>
  <c r="CL368" i="12"/>
  <c r="CL369" i="12"/>
  <c r="CL370" i="12"/>
  <c r="CL371" i="12"/>
  <c r="CL372" i="12"/>
  <c r="CL373" i="12"/>
  <c r="CL374" i="12"/>
  <c r="CL375" i="12"/>
  <c r="CL376" i="12"/>
  <c r="CL377" i="12"/>
  <c r="CL378" i="12"/>
  <c r="CL379" i="12"/>
  <c r="CL380" i="12"/>
  <c r="CL381" i="12"/>
  <c r="CL382" i="12"/>
  <c r="CL383" i="12"/>
  <c r="CL384" i="12"/>
  <c r="CL385" i="12"/>
  <c r="CL386" i="12"/>
  <c r="CL387" i="12"/>
  <c r="CL388" i="12"/>
  <c r="CL389" i="12"/>
  <c r="CL390" i="12"/>
  <c r="CL391" i="12"/>
  <c r="CL392" i="12"/>
  <c r="CL393" i="12"/>
  <c r="CL394" i="12"/>
  <c r="CL395" i="12"/>
  <c r="CL396" i="12"/>
  <c r="CL397" i="12"/>
  <c r="CL398" i="12"/>
  <c r="CL399" i="12"/>
  <c r="CL400" i="12"/>
  <c r="CL401" i="12"/>
  <c r="CL402" i="12"/>
  <c r="CL403" i="12"/>
  <c r="CL404" i="12"/>
  <c r="CL405" i="12"/>
  <c r="CL406" i="12"/>
  <c r="CL407" i="12"/>
  <c r="CL408" i="12"/>
  <c r="CL409" i="12"/>
  <c r="CL410" i="12"/>
  <c r="CL411" i="12"/>
  <c r="CL412" i="12"/>
  <c r="CL413" i="12"/>
  <c r="CL414" i="12"/>
  <c r="CL415" i="12"/>
  <c r="CL416" i="12"/>
  <c r="CL417" i="12"/>
  <c r="CL418" i="12"/>
  <c r="CL419" i="12"/>
  <c r="CL420" i="12"/>
  <c r="CL421" i="12"/>
  <c r="CL422" i="12"/>
  <c r="CL423" i="12"/>
  <c r="CL424" i="12"/>
  <c r="CL13" i="12"/>
  <c r="CL14" i="12"/>
  <c r="CL15" i="12"/>
  <c r="CM10" i="12"/>
  <c r="CM23" i="12"/>
  <c r="CM24" i="12"/>
  <c r="CM25" i="12"/>
  <c r="CM26" i="12"/>
  <c r="CM27" i="12"/>
  <c r="CM28" i="12"/>
  <c r="CM29" i="12"/>
  <c r="CM30" i="12"/>
  <c r="CM31" i="12"/>
  <c r="CM32" i="12"/>
  <c r="CM33" i="12"/>
  <c r="CM34" i="12"/>
  <c r="CM35" i="12"/>
  <c r="CM36" i="12"/>
  <c r="CM37" i="12"/>
  <c r="CM38" i="12"/>
  <c r="CM39" i="12"/>
  <c r="CM40" i="12"/>
  <c r="CM41" i="12"/>
  <c r="CM42" i="12"/>
  <c r="CM43" i="12"/>
  <c r="CM44" i="12"/>
  <c r="CM45" i="12"/>
  <c r="CM46" i="12"/>
  <c r="CM47" i="12"/>
  <c r="CM48" i="12"/>
  <c r="CM49" i="12"/>
  <c r="CM50" i="12"/>
  <c r="CM51" i="12"/>
  <c r="CM52" i="12"/>
  <c r="CM53" i="12"/>
  <c r="CM54" i="12"/>
  <c r="CM55" i="12"/>
  <c r="CM56" i="12"/>
  <c r="CM57" i="12"/>
  <c r="CM58" i="12"/>
  <c r="CM59" i="12"/>
  <c r="CM60" i="12"/>
  <c r="CM61" i="12"/>
  <c r="CM62" i="12"/>
  <c r="CM63" i="12"/>
  <c r="CM64" i="12"/>
  <c r="CM65" i="12"/>
  <c r="CM66" i="12"/>
  <c r="CM67" i="12"/>
  <c r="CM68" i="12"/>
  <c r="CM69" i="12"/>
  <c r="CM70" i="12"/>
  <c r="CM71" i="12"/>
  <c r="CM72" i="12"/>
  <c r="CM73" i="12"/>
  <c r="CM74" i="12"/>
  <c r="CM75" i="12"/>
  <c r="CM76" i="12"/>
  <c r="CM77" i="12"/>
  <c r="CM78" i="12"/>
  <c r="CM79" i="12"/>
  <c r="CM80" i="12"/>
  <c r="CM81" i="12"/>
  <c r="CM82" i="12"/>
  <c r="CM83" i="12"/>
  <c r="CM84" i="12"/>
  <c r="CM85" i="12"/>
  <c r="CM86" i="12"/>
  <c r="CM87" i="12"/>
  <c r="CM88" i="12"/>
  <c r="CM89" i="12"/>
  <c r="CM90" i="12"/>
  <c r="CM91" i="12"/>
  <c r="CM92" i="12"/>
  <c r="CM93" i="12"/>
  <c r="CM94" i="12"/>
  <c r="CM95" i="12"/>
  <c r="CM96" i="12"/>
  <c r="CM97" i="12"/>
  <c r="CM98" i="12"/>
  <c r="CM99" i="12"/>
  <c r="CM100" i="12"/>
  <c r="CM101" i="12"/>
  <c r="CM102" i="12"/>
  <c r="CM103" i="12"/>
  <c r="CM104" i="12"/>
  <c r="CM105" i="12"/>
  <c r="CM106" i="12"/>
  <c r="CM107" i="12"/>
  <c r="CM108" i="12"/>
  <c r="CM109" i="12"/>
  <c r="CM110" i="12"/>
  <c r="CM111" i="12"/>
  <c r="CM112" i="12"/>
  <c r="CM113" i="12"/>
  <c r="CM114" i="12"/>
  <c r="CM115" i="12"/>
  <c r="CM116" i="12"/>
  <c r="CM117" i="12"/>
  <c r="CM118" i="12"/>
  <c r="CM119" i="12"/>
  <c r="CM120" i="12"/>
  <c r="CM121" i="12"/>
  <c r="CM122" i="12"/>
  <c r="CM123" i="12"/>
  <c r="CM124" i="12"/>
  <c r="CM125" i="12"/>
  <c r="CM126" i="12"/>
  <c r="CM127" i="12"/>
  <c r="CM128" i="12"/>
  <c r="CM129" i="12"/>
  <c r="CM130" i="12"/>
  <c r="CM131" i="12"/>
  <c r="CM132" i="12"/>
  <c r="CM133" i="12"/>
  <c r="CM134" i="12"/>
  <c r="CM135" i="12"/>
  <c r="CM136" i="12"/>
  <c r="CM137" i="12"/>
  <c r="CM138" i="12"/>
  <c r="CM139" i="12"/>
  <c r="CM140" i="12"/>
  <c r="CM141" i="12"/>
  <c r="CM142" i="12"/>
  <c r="CM143" i="12"/>
  <c r="CM144" i="12"/>
  <c r="CM145" i="12"/>
  <c r="CM146" i="12"/>
  <c r="CM147" i="12"/>
  <c r="CM148" i="12"/>
  <c r="CM149" i="12"/>
  <c r="CM150" i="12"/>
  <c r="CM151" i="12"/>
  <c r="CM152" i="12"/>
  <c r="CM153" i="12"/>
  <c r="CM154" i="12"/>
  <c r="CM155" i="12"/>
  <c r="CM156" i="12"/>
  <c r="CM157" i="12"/>
  <c r="CM158" i="12"/>
  <c r="CM159" i="12"/>
  <c r="CM160" i="12"/>
  <c r="CM161" i="12"/>
  <c r="CM162" i="12"/>
  <c r="CM163" i="12"/>
  <c r="CM164" i="12"/>
  <c r="CM165" i="12"/>
  <c r="CM166" i="12"/>
  <c r="CM167" i="12"/>
  <c r="CM168" i="12"/>
  <c r="CM169" i="12"/>
  <c r="CM170" i="12"/>
  <c r="CM171" i="12"/>
  <c r="CM172" i="12"/>
  <c r="CM173" i="12"/>
  <c r="CM174" i="12"/>
  <c r="CM175" i="12"/>
  <c r="CM176" i="12"/>
  <c r="CM177" i="12"/>
  <c r="CM178" i="12"/>
  <c r="CM179" i="12"/>
  <c r="CM180" i="12"/>
  <c r="CM181" i="12"/>
  <c r="CM182" i="12"/>
  <c r="CM183" i="12"/>
  <c r="CM184" i="12"/>
  <c r="CM185" i="12"/>
  <c r="CM186" i="12"/>
  <c r="CM187" i="12"/>
  <c r="CM188" i="12"/>
  <c r="CM189" i="12"/>
  <c r="CM190" i="12"/>
  <c r="CM191" i="12"/>
  <c r="CM192" i="12"/>
  <c r="CM193" i="12"/>
  <c r="CM194" i="12"/>
  <c r="CM195" i="12"/>
  <c r="CM196" i="12"/>
  <c r="CM197" i="12"/>
  <c r="CM198" i="12"/>
  <c r="CM199" i="12"/>
  <c r="CM200" i="12"/>
  <c r="CM201" i="12"/>
  <c r="CM202" i="12"/>
  <c r="CM203" i="12"/>
  <c r="CM204" i="12"/>
  <c r="CM205" i="12"/>
  <c r="CM206" i="12"/>
  <c r="CM207" i="12"/>
  <c r="CM208" i="12"/>
  <c r="CM209" i="12"/>
  <c r="CM210" i="12"/>
  <c r="CM211" i="12"/>
  <c r="CM212" i="12"/>
  <c r="CM213" i="12"/>
  <c r="CM214" i="12"/>
  <c r="CM215" i="12"/>
  <c r="CM216" i="12"/>
  <c r="CM217" i="12"/>
  <c r="CM218" i="12"/>
  <c r="CM219" i="12"/>
  <c r="CM220" i="12"/>
  <c r="CM221" i="12"/>
  <c r="CM222" i="12"/>
  <c r="CM11" i="12"/>
  <c r="CM12" i="12"/>
  <c r="CM225" i="12"/>
  <c r="CM226" i="12"/>
  <c r="CM227" i="12"/>
  <c r="CM228" i="12"/>
  <c r="CM229" i="12"/>
  <c r="CM230" i="12"/>
  <c r="CM231" i="12"/>
  <c r="CM232" i="12"/>
  <c r="CM233" i="12"/>
  <c r="CM234" i="12"/>
  <c r="CM235" i="12"/>
  <c r="CM236" i="12"/>
  <c r="CM237" i="12"/>
  <c r="CM238" i="12"/>
  <c r="CM239" i="12"/>
  <c r="CM240" i="12"/>
  <c r="CM241" i="12"/>
  <c r="CM242" i="12"/>
  <c r="CM243" i="12"/>
  <c r="CM244" i="12"/>
  <c r="CM245" i="12"/>
  <c r="CM246" i="12"/>
  <c r="CM247" i="12"/>
  <c r="CM248" i="12"/>
  <c r="CM249" i="12"/>
  <c r="CM250" i="12"/>
  <c r="CM251" i="12"/>
  <c r="CM252" i="12"/>
  <c r="CM253" i="12"/>
  <c r="CM254" i="12"/>
  <c r="CM255" i="12"/>
  <c r="CM256" i="12"/>
  <c r="CM257" i="12"/>
  <c r="CM258" i="12"/>
  <c r="CM259" i="12"/>
  <c r="CM260" i="12"/>
  <c r="CM261" i="12"/>
  <c r="CM262" i="12"/>
  <c r="CM263" i="12"/>
  <c r="CM264" i="12"/>
  <c r="CM265" i="12"/>
  <c r="CM266" i="12"/>
  <c r="CM267" i="12"/>
  <c r="CM268" i="12"/>
  <c r="CM269" i="12"/>
  <c r="CM270" i="12"/>
  <c r="CM271" i="12"/>
  <c r="CM272" i="12"/>
  <c r="CM273" i="12"/>
  <c r="CM274" i="12"/>
  <c r="CM275" i="12"/>
  <c r="CM276" i="12"/>
  <c r="CM277" i="12"/>
  <c r="CM278" i="12"/>
  <c r="CM279" i="12"/>
  <c r="CM280" i="12"/>
  <c r="CM281" i="12"/>
  <c r="CM282" i="12"/>
  <c r="CM283" i="12"/>
  <c r="CM284" i="12"/>
  <c r="CM285" i="12"/>
  <c r="CM286" i="12"/>
  <c r="CM287" i="12"/>
  <c r="CM288" i="12"/>
  <c r="CM289" i="12"/>
  <c r="CM290" i="12"/>
  <c r="CM291" i="12"/>
  <c r="CM292" i="12"/>
  <c r="CM293" i="12"/>
  <c r="CM294" i="12"/>
  <c r="CM295" i="12"/>
  <c r="CM296" i="12"/>
  <c r="CM297" i="12"/>
  <c r="CM298" i="12"/>
  <c r="CM299" i="12"/>
  <c r="CM300" i="12"/>
  <c r="CM301" i="12"/>
  <c r="CM302" i="12"/>
  <c r="CM303" i="12"/>
  <c r="CM304" i="12"/>
  <c r="CM305" i="12"/>
  <c r="CM306" i="12"/>
  <c r="CM307" i="12"/>
  <c r="CM308" i="12"/>
  <c r="CM309" i="12"/>
  <c r="CM310" i="12"/>
  <c r="CM311" i="12"/>
  <c r="CM312" i="12"/>
  <c r="CM313" i="12"/>
  <c r="CM314" i="12"/>
  <c r="CM315" i="12"/>
  <c r="CM316" i="12"/>
  <c r="CM317" i="12"/>
  <c r="CM318" i="12"/>
  <c r="CM319" i="12"/>
  <c r="CM320" i="12"/>
  <c r="CM321" i="12"/>
  <c r="CM322" i="12"/>
  <c r="CM323" i="12"/>
  <c r="CM324" i="12"/>
  <c r="CM325" i="12"/>
  <c r="CM326" i="12"/>
  <c r="CM327" i="12"/>
  <c r="CM328" i="12"/>
  <c r="CM329" i="12"/>
  <c r="CM330" i="12"/>
  <c r="CM331" i="12"/>
  <c r="CM332" i="12"/>
  <c r="CM333" i="12"/>
  <c r="CM334" i="12"/>
  <c r="CM335" i="12"/>
  <c r="CM336" i="12"/>
  <c r="CM337" i="12"/>
  <c r="CM338" i="12"/>
  <c r="CM339" i="12"/>
  <c r="CM340" i="12"/>
  <c r="CM341" i="12"/>
  <c r="CM342" i="12"/>
  <c r="CM343" i="12"/>
  <c r="CM344" i="12"/>
  <c r="CM345" i="12"/>
  <c r="CM346" i="12"/>
  <c r="CM347" i="12"/>
  <c r="CM348" i="12"/>
  <c r="CM349" i="12"/>
  <c r="CM350" i="12"/>
  <c r="CM351" i="12"/>
  <c r="CM352" i="12"/>
  <c r="CM353" i="12"/>
  <c r="CM354" i="12"/>
  <c r="CM355" i="12"/>
  <c r="CM356" i="12"/>
  <c r="CM357" i="12"/>
  <c r="CM358" i="12"/>
  <c r="CM359" i="12"/>
  <c r="CM360" i="12"/>
  <c r="CM361" i="12"/>
  <c r="CM362" i="12"/>
  <c r="CM363" i="12"/>
  <c r="CM364" i="12"/>
  <c r="CM365" i="12"/>
  <c r="CM366" i="12"/>
  <c r="CM367" i="12"/>
  <c r="CM368" i="12"/>
  <c r="CM369" i="12"/>
  <c r="CM370" i="12"/>
  <c r="CM371" i="12"/>
  <c r="CM372" i="12"/>
  <c r="CM373" i="12"/>
  <c r="CM374" i="12"/>
  <c r="CM375" i="12"/>
  <c r="CM376" i="12"/>
  <c r="CM377" i="12"/>
  <c r="CM378" i="12"/>
  <c r="CM379" i="12"/>
  <c r="CM380" i="12"/>
  <c r="CM381" i="12"/>
  <c r="CM382" i="12"/>
  <c r="CM383" i="12"/>
  <c r="CM384" i="12"/>
  <c r="CM385" i="12"/>
  <c r="CM386" i="12"/>
  <c r="CM387" i="12"/>
  <c r="CM388" i="12"/>
  <c r="CM389" i="12"/>
  <c r="CM390" i="12"/>
  <c r="CM391" i="12"/>
  <c r="CM392" i="12"/>
  <c r="CM393" i="12"/>
  <c r="CM394" i="12"/>
  <c r="CM395" i="12"/>
  <c r="CM396" i="12"/>
  <c r="CM397" i="12"/>
  <c r="CM398" i="12"/>
  <c r="CM399" i="12"/>
  <c r="CM400" i="12"/>
  <c r="CM401" i="12"/>
  <c r="CM402" i="12"/>
  <c r="CM403" i="12"/>
  <c r="CM404" i="12"/>
  <c r="CM405" i="12"/>
  <c r="CM406" i="12"/>
  <c r="CM407" i="12"/>
  <c r="CM408" i="12"/>
  <c r="CM409" i="12"/>
  <c r="CM410" i="12"/>
  <c r="CM411" i="12"/>
  <c r="CM412" i="12"/>
  <c r="CM413" i="12"/>
  <c r="CM414" i="12"/>
  <c r="CM415" i="12"/>
  <c r="CM416" i="12"/>
  <c r="CM417" i="12"/>
  <c r="CM418" i="12"/>
  <c r="CM419" i="12"/>
  <c r="CM420" i="12"/>
  <c r="CM421" i="12"/>
  <c r="CM422" i="12"/>
  <c r="CM423" i="12"/>
  <c r="CM424" i="12"/>
  <c r="CM13" i="12"/>
  <c r="CM14" i="12"/>
  <c r="CM15" i="12"/>
  <c r="CN10" i="12"/>
  <c r="CN23" i="12"/>
  <c r="CN24" i="12"/>
  <c r="CN25" i="12"/>
  <c r="CN26" i="12"/>
  <c r="CN27" i="12"/>
  <c r="CN28" i="12"/>
  <c r="CN29" i="12"/>
  <c r="CN30" i="12"/>
  <c r="CN31" i="12"/>
  <c r="CN32" i="12"/>
  <c r="CN33" i="12"/>
  <c r="CN34" i="12"/>
  <c r="CN35" i="12"/>
  <c r="CN36" i="12"/>
  <c r="CN37" i="12"/>
  <c r="CN38" i="12"/>
  <c r="CN39" i="12"/>
  <c r="CN40" i="12"/>
  <c r="CN41" i="12"/>
  <c r="CN42" i="12"/>
  <c r="CN43" i="12"/>
  <c r="CN44" i="12"/>
  <c r="CN45" i="12"/>
  <c r="CN46" i="12"/>
  <c r="CN47" i="12"/>
  <c r="CN48" i="12"/>
  <c r="CN49" i="12"/>
  <c r="CN50" i="12"/>
  <c r="CN51" i="12"/>
  <c r="CN52" i="12"/>
  <c r="CN53" i="12"/>
  <c r="CN54" i="12"/>
  <c r="CN55" i="12"/>
  <c r="CN56" i="12"/>
  <c r="CN57" i="12"/>
  <c r="CN58" i="12"/>
  <c r="CN59" i="12"/>
  <c r="CN60" i="12"/>
  <c r="CN61" i="12"/>
  <c r="CN62" i="12"/>
  <c r="CN63" i="12"/>
  <c r="CN64" i="12"/>
  <c r="CN65" i="12"/>
  <c r="CN66" i="12"/>
  <c r="CN67" i="12"/>
  <c r="CN68" i="12"/>
  <c r="CN69" i="12"/>
  <c r="CN70" i="12"/>
  <c r="CN71" i="12"/>
  <c r="CN72" i="12"/>
  <c r="CN73" i="12"/>
  <c r="CN74" i="12"/>
  <c r="CN75" i="12"/>
  <c r="CN76" i="12"/>
  <c r="CN77" i="12"/>
  <c r="CN78" i="12"/>
  <c r="CN79" i="12"/>
  <c r="CN80" i="12"/>
  <c r="CN81" i="12"/>
  <c r="CN82" i="12"/>
  <c r="CN83" i="12"/>
  <c r="CN84" i="12"/>
  <c r="CN85" i="12"/>
  <c r="CN86" i="12"/>
  <c r="CN87" i="12"/>
  <c r="CN88" i="12"/>
  <c r="CN89" i="12"/>
  <c r="CN90" i="12"/>
  <c r="CN91" i="12"/>
  <c r="CN92" i="12"/>
  <c r="CN93" i="12"/>
  <c r="CN94" i="12"/>
  <c r="CN95" i="12"/>
  <c r="CN96" i="12"/>
  <c r="CN97" i="12"/>
  <c r="CN98" i="12"/>
  <c r="CN99" i="12"/>
  <c r="CN100" i="12"/>
  <c r="CN101" i="12"/>
  <c r="CN102" i="12"/>
  <c r="CN103" i="12"/>
  <c r="CN104" i="12"/>
  <c r="CN105" i="12"/>
  <c r="CN106" i="12"/>
  <c r="CN107" i="12"/>
  <c r="CN108" i="12"/>
  <c r="CN109" i="12"/>
  <c r="CN110" i="12"/>
  <c r="CN111" i="12"/>
  <c r="CN112" i="12"/>
  <c r="CN113" i="12"/>
  <c r="CN114" i="12"/>
  <c r="CN115" i="12"/>
  <c r="CN116" i="12"/>
  <c r="CN117" i="12"/>
  <c r="CN118" i="12"/>
  <c r="CN119" i="12"/>
  <c r="CN120" i="12"/>
  <c r="CN121" i="12"/>
  <c r="CN122" i="12"/>
  <c r="CN123" i="12"/>
  <c r="CN124" i="12"/>
  <c r="CN125" i="12"/>
  <c r="CN126" i="12"/>
  <c r="CN127" i="12"/>
  <c r="CN128" i="12"/>
  <c r="CN129" i="12"/>
  <c r="CN130" i="12"/>
  <c r="CN131" i="12"/>
  <c r="CN132" i="12"/>
  <c r="CN133" i="12"/>
  <c r="CN134" i="12"/>
  <c r="CN135" i="12"/>
  <c r="CN136" i="12"/>
  <c r="CN137" i="12"/>
  <c r="CN138" i="12"/>
  <c r="CN139" i="12"/>
  <c r="CN140" i="12"/>
  <c r="CN141" i="12"/>
  <c r="CN142" i="12"/>
  <c r="CN143" i="12"/>
  <c r="CN144" i="12"/>
  <c r="CN145" i="12"/>
  <c r="CN146" i="12"/>
  <c r="CN147" i="12"/>
  <c r="CN148" i="12"/>
  <c r="CN149" i="12"/>
  <c r="CN150" i="12"/>
  <c r="CN151" i="12"/>
  <c r="CN152" i="12"/>
  <c r="CN153" i="12"/>
  <c r="CN154" i="12"/>
  <c r="CN155" i="12"/>
  <c r="CN156" i="12"/>
  <c r="CN157" i="12"/>
  <c r="CN158" i="12"/>
  <c r="CN159" i="12"/>
  <c r="CN160" i="12"/>
  <c r="CN161" i="12"/>
  <c r="CN162" i="12"/>
  <c r="CN163" i="12"/>
  <c r="CN164" i="12"/>
  <c r="CN165" i="12"/>
  <c r="CN166" i="12"/>
  <c r="CN167" i="12"/>
  <c r="CN168" i="12"/>
  <c r="CN169" i="12"/>
  <c r="CN170" i="12"/>
  <c r="CN171" i="12"/>
  <c r="CN172" i="12"/>
  <c r="CN173" i="12"/>
  <c r="CN174" i="12"/>
  <c r="CN175" i="12"/>
  <c r="CN176" i="12"/>
  <c r="CN177" i="12"/>
  <c r="CN178" i="12"/>
  <c r="CN179" i="12"/>
  <c r="CN180" i="12"/>
  <c r="CN181" i="12"/>
  <c r="CN182" i="12"/>
  <c r="CN183" i="12"/>
  <c r="CN184" i="12"/>
  <c r="CN185" i="12"/>
  <c r="CN186" i="12"/>
  <c r="CN187" i="12"/>
  <c r="CN188" i="12"/>
  <c r="CN189" i="12"/>
  <c r="CN190" i="12"/>
  <c r="CN191" i="12"/>
  <c r="CN192" i="12"/>
  <c r="CN193" i="12"/>
  <c r="CN194" i="12"/>
  <c r="CN195" i="12"/>
  <c r="CN196" i="12"/>
  <c r="CN197" i="12"/>
  <c r="CN198" i="12"/>
  <c r="CN199" i="12"/>
  <c r="CN200" i="12"/>
  <c r="CN201" i="12"/>
  <c r="CN202" i="12"/>
  <c r="CN203" i="12"/>
  <c r="CN204" i="12"/>
  <c r="CN205" i="12"/>
  <c r="CN206" i="12"/>
  <c r="CN207" i="12"/>
  <c r="CN208" i="12"/>
  <c r="CN209" i="12"/>
  <c r="CN210" i="12"/>
  <c r="CN211" i="12"/>
  <c r="CN212" i="12"/>
  <c r="CN213" i="12"/>
  <c r="CN214" i="12"/>
  <c r="CN215" i="12"/>
  <c r="CN216" i="12"/>
  <c r="CN217" i="12"/>
  <c r="CN218" i="12"/>
  <c r="CN219" i="12"/>
  <c r="CN220" i="12"/>
  <c r="CN221" i="12"/>
  <c r="CN222" i="12"/>
  <c r="CN11" i="12"/>
  <c r="CN12" i="12"/>
  <c r="CN225" i="12"/>
  <c r="CN226" i="12"/>
  <c r="CN227" i="12"/>
  <c r="CN228" i="12"/>
  <c r="CN229" i="12"/>
  <c r="CN230" i="12"/>
  <c r="CN231" i="12"/>
  <c r="CN232" i="12"/>
  <c r="CN233" i="12"/>
  <c r="CN234" i="12"/>
  <c r="CN235" i="12"/>
  <c r="CN236" i="12"/>
  <c r="CN237" i="12"/>
  <c r="CN238" i="12"/>
  <c r="CN239" i="12"/>
  <c r="CN240" i="12"/>
  <c r="CN241" i="12"/>
  <c r="CN242" i="12"/>
  <c r="CN243" i="12"/>
  <c r="CN244" i="12"/>
  <c r="CN245" i="12"/>
  <c r="CN246" i="12"/>
  <c r="CN247" i="12"/>
  <c r="CN248" i="12"/>
  <c r="CN249" i="12"/>
  <c r="CN250" i="12"/>
  <c r="CN251" i="12"/>
  <c r="CN252" i="12"/>
  <c r="CN253" i="12"/>
  <c r="CN254" i="12"/>
  <c r="CN255" i="12"/>
  <c r="CN256" i="12"/>
  <c r="CN257" i="12"/>
  <c r="CN258" i="12"/>
  <c r="CN259" i="12"/>
  <c r="CN260" i="12"/>
  <c r="CN261" i="12"/>
  <c r="CN262" i="12"/>
  <c r="CN263" i="12"/>
  <c r="CN264" i="12"/>
  <c r="CN265" i="12"/>
  <c r="CN266" i="12"/>
  <c r="CN267" i="12"/>
  <c r="CN268" i="12"/>
  <c r="CN269" i="12"/>
  <c r="CN270" i="12"/>
  <c r="CN271" i="12"/>
  <c r="CN272" i="12"/>
  <c r="CN273" i="12"/>
  <c r="CN274" i="12"/>
  <c r="CN275" i="12"/>
  <c r="CN276" i="12"/>
  <c r="CN277" i="12"/>
  <c r="CN278" i="12"/>
  <c r="CN279" i="12"/>
  <c r="CN280" i="12"/>
  <c r="CN281" i="12"/>
  <c r="CN282" i="12"/>
  <c r="CN283" i="12"/>
  <c r="CN284" i="12"/>
  <c r="CN285" i="12"/>
  <c r="CN286" i="12"/>
  <c r="CN287" i="12"/>
  <c r="CN288" i="12"/>
  <c r="CN289" i="12"/>
  <c r="CN290" i="12"/>
  <c r="CN291" i="12"/>
  <c r="CN292" i="12"/>
  <c r="CN293" i="12"/>
  <c r="CN294" i="12"/>
  <c r="CN295" i="12"/>
  <c r="CN296" i="12"/>
  <c r="CN297" i="12"/>
  <c r="CN298" i="12"/>
  <c r="CN299" i="12"/>
  <c r="CN300" i="12"/>
  <c r="CN301" i="12"/>
  <c r="CN302" i="12"/>
  <c r="CN303" i="12"/>
  <c r="CN304" i="12"/>
  <c r="CN305" i="12"/>
  <c r="CN306" i="12"/>
  <c r="CN307" i="12"/>
  <c r="CN308" i="12"/>
  <c r="CN309" i="12"/>
  <c r="CN310" i="12"/>
  <c r="CN311" i="12"/>
  <c r="CN312" i="12"/>
  <c r="CN313" i="12"/>
  <c r="CN314" i="12"/>
  <c r="CN315" i="12"/>
  <c r="CN316" i="12"/>
  <c r="CN317" i="12"/>
  <c r="CN318" i="12"/>
  <c r="CN319" i="12"/>
  <c r="CN320" i="12"/>
  <c r="CN321" i="12"/>
  <c r="CN322" i="12"/>
  <c r="CN323" i="12"/>
  <c r="CN324" i="12"/>
  <c r="CN325" i="12"/>
  <c r="CN326" i="12"/>
  <c r="CN327" i="12"/>
  <c r="CN328" i="12"/>
  <c r="CN329" i="12"/>
  <c r="CN330" i="12"/>
  <c r="CN331" i="12"/>
  <c r="CN332" i="12"/>
  <c r="CN333" i="12"/>
  <c r="CN334" i="12"/>
  <c r="CN335" i="12"/>
  <c r="CN336" i="12"/>
  <c r="CN337" i="12"/>
  <c r="CN338" i="12"/>
  <c r="CN339" i="12"/>
  <c r="CN340" i="12"/>
  <c r="CN341" i="12"/>
  <c r="CN342" i="12"/>
  <c r="CN343" i="12"/>
  <c r="CN344" i="12"/>
  <c r="CN345" i="12"/>
  <c r="CN346" i="12"/>
  <c r="CN347" i="12"/>
  <c r="CN348" i="12"/>
  <c r="CN349" i="12"/>
  <c r="CN350" i="12"/>
  <c r="CN351" i="12"/>
  <c r="CN352" i="12"/>
  <c r="CN353" i="12"/>
  <c r="CN354" i="12"/>
  <c r="CN355" i="12"/>
  <c r="CN356" i="12"/>
  <c r="CN357" i="12"/>
  <c r="CN358" i="12"/>
  <c r="CN359" i="12"/>
  <c r="CN360" i="12"/>
  <c r="CN361" i="12"/>
  <c r="CN362" i="12"/>
  <c r="CN363" i="12"/>
  <c r="CN364" i="12"/>
  <c r="CN365" i="12"/>
  <c r="CN366" i="12"/>
  <c r="CN367" i="12"/>
  <c r="CN368" i="12"/>
  <c r="CN369" i="12"/>
  <c r="CN370" i="12"/>
  <c r="CN371" i="12"/>
  <c r="CN372" i="12"/>
  <c r="CN373" i="12"/>
  <c r="CN374" i="12"/>
  <c r="CN375" i="12"/>
  <c r="CN376" i="12"/>
  <c r="CN377" i="12"/>
  <c r="CN378" i="12"/>
  <c r="CN379" i="12"/>
  <c r="CN380" i="12"/>
  <c r="CN381" i="12"/>
  <c r="CN382" i="12"/>
  <c r="CN383" i="12"/>
  <c r="CN384" i="12"/>
  <c r="CN385" i="12"/>
  <c r="CN386" i="12"/>
  <c r="CN387" i="12"/>
  <c r="CN388" i="12"/>
  <c r="CN389" i="12"/>
  <c r="CN390" i="12"/>
  <c r="CN391" i="12"/>
  <c r="CN392" i="12"/>
  <c r="CN393" i="12"/>
  <c r="CN394" i="12"/>
  <c r="CN395" i="12"/>
  <c r="CN396" i="12"/>
  <c r="CN397" i="12"/>
  <c r="CN398" i="12"/>
  <c r="CN399" i="12"/>
  <c r="CN400" i="12"/>
  <c r="CN401" i="12"/>
  <c r="CN402" i="12"/>
  <c r="CN403" i="12"/>
  <c r="CN404" i="12"/>
  <c r="CN405" i="12"/>
  <c r="CN406" i="12"/>
  <c r="CN407" i="12"/>
  <c r="CN408" i="12"/>
  <c r="CN409" i="12"/>
  <c r="CN410" i="12"/>
  <c r="CN411" i="12"/>
  <c r="CN412" i="12"/>
  <c r="CN413" i="12"/>
  <c r="CN414" i="12"/>
  <c r="CN415" i="12"/>
  <c r="CN416" i="12"/>
  <c r="CN417" i="12"/>
  <c r="CN418" i="12"/>
  <c r="CN419" i="12"/>
  <c r="CN420" i="12"/>
  <c r="CN421" i="12"/>
  <c r="CN422" i="12"/>
  <c r="CN423" i="12"/>
  <c r="CN424" i="12"/>
  <c r="CN13" i="12"/>
  <c r="CN14" i="12"/>
  <c r="CN15" i="12"/>
  <c r="CO10" i="12"/>
  <c r="CO23" i="12"/>
  <c r="CO24" i="12"/>
  <c r="CO25" i="12"/>
  <c r="CO26" i="12"/>
  <c r="CO27" i="12"/>
  <c r="CO28" i="12"/>
  <c r="CO29" i="12"/>
  <c r="CO30" i="12"/>
  <c r="CO31" i="12"/>
  <c r="CO32" i="12"/>
  <c r="CO33" i="12"/>
  <c r="CO34" i="12"/>
  <c r="CO35" i="12"/>
  <c r="CO36" i="12"/>
  <c r="CO37" i="12"/>
  <c r="CO38" i="12"/>
  <c r="CO39" i="12"/>
  <c r="CO40" i="12"/>
  <c r="CO41" i="12"/>
  <c r="CO42" i="12"/>
  <c r="CO43" i="12"/>
  <c r="CO44" i="12"/>
  <c r="CO45" i="12"/>
  <c r="CO46" i="12"/>
  <c r="CO47" i="12"/>
  <c r="CO48" i="12"/>
  <c r="CO49" i="12"/>
  <c r="CO50" i="12"/>
  <c r="CO51" i="12"/>
  <c r="CO52" i="12"/>
  <c r="CO53" i="12"/>
  <c r="CO54" i="12"/>
  <c r="CO55" i="12"/>
  <c r="CO56" i="12"/>
  <c r="CO57" i="12"/>
  <c r="CO58" i="12"/>
  <c r="CO59" i="12"/>
  <c r="CO60" i="12"/>
  <c r="CO61" i="12"/>
  <c r="CO62" i="12"/>
  <c r="CO63" i="12"/>
  <c r="CO64" i="12"/>
  <c r="CO65" i="12"/>
  <c r="CO66" i="12"/>
  <c r="CO67" i="12"/>
  <c r="CO68" i="12"/>
  <c r="CO69" i="12"/>
  <c r="CO70" i="12"/>
  <c r="CO71" i="12"/>
  <c r="CO72" i="12"/>
  <c r="CO73" i="12"/>
  <c r="CO74" i="12"/>
  <c r="CO75" i="12"/>
  <c r="CO76" i="12"/>
  <c r="CO77" i="12"/>
  <c r="CO78" i="12"/>
  <c r="CO79" i="12"/>
  <c r="CO80" i="12"/>
  <c r="CO81" i="12"/>
  <c r="CO82" i="12"/>
  <c r="CO83" i="12"/>
  <c r="CO84" i="12"/>
  <c r="CO85" i="12"/>
  <c r="CO86" i="12"/>
  <c r="CO87" i="12"/>
  <c r="CO88" i="12"/>
  <c r="CO89" i="12"/>
  <c r="CO90" i="12"/>
  <c r="CO91" i="12"/>
  <c r="CO92" i="12"/>
  <c r="CO93" i="12"/>
  <c r="CO94" i="12"/>
  <c r="CO95" i="12"/>
  <c r="CO96" i="12"/>
  <c r="CO97" i="12"/>
  <c r="CO98" i="12"/>
  <c r="CO99" i="12"/>
  <c r="CO100" i="12"/>
  <c r="CO101" i="12"/>
  <c r="CO102" i="12"/>
  <c r="CO103" i="12"/>
  <c r="CO104" i="12"/>
  <c r="CO105" i="12"/>
  <c r="CO106" i="12"/>
  <c r="CO107" i="12"/>
  <c r="CO108" i="12"/>
  <c r="CO109" i="12"/>
  <c r="CO110" i="12"/>
  <c r="CO111" i="12"/>
  <c r="CO112" i="12"/>
  <c r="CO113" i="12"/>
  <c r="CO114" i="12"/>
  <c r="CO115" i="12"/>
  <c r="CO116" i="12"/>
  <c r="CO117" i="12"/>
  <c r="CO118" i="12"/>
  <c r="CO119" i="12"/>
  <c r="CO120" i="12"/>
  <c r="CO121" i="12"/>
  <c r="CO122" i="12"/>
  <c r="CO123" i="12"/>
  <c r="CO124" i="12"/>
  <c r="CO125" i="12"/>
  <c r="CO126" i="12"/>
  <c r="CO127" i="12"/>
  <c r="CO128" i="12"/>
  <c r="CO129" i="12"/>
  <c r="CO130" i="12"/>
  <c r="CO131" i="12"/>
  <c r="CO132" i="12"/>
  <c r="CO133" i="12"/>
  <c r="CO134" i="12"/>
  <c r="CO135" i="12"/>
  <c r="CO136" i="12"/>
  <c r="CO137" i="12"/>
  <c r="CO138" i="12"/>
  <c r="CO139" i="12"/>
  <c r="CO140" i="12"/>
  <c r="CO141" i="12"/>
  <c r="CO142" i="12"/>
  <c r="CO143" i="12"/>
  <c r="CO144" i="12"/>
  <c r="CO145" i="12"/>
  <c r="CO146" i="12"/>
  <c r="CO147" i="12"/>
  <c r="CO148" i="12"/>
  <c r="CO149" i="12"/>
  <c r="CO150" i="12"/>
  <c r="CO151" i="12"/>
  <c r="CO152" i="12"/>
  <c r="CO153" i="12"/>
  <c r="CO154" i="12"/>
  <c r="CO155" i="12"/>
  <c r="CO156" i="12"/>
  <c r="CO157" i="12"/>
  <c r="CO158" i="12"/>
  <c r="CO159" i="12"/>
  <c r="CO160" i="12"/>
  <c r="CO161" i="12"/>
  <c r="CO162" i="12"/>
  <c r="CO163" i="12"/>
  <c r="CO164" i="12"/>
  <c r="CO165" i="12"/>
  <c r="CO166" i="12"/>
  <c r="CO167" i="12"/>
  <c r="CO168" i="12"/>
  <c r="CO169" i="12"/>
  <c r="CO170" i="12"/>
  <c r="CO171" i="12"/>
  <c r="CO172" i="12"/>
  <c r="CO173" i="12"/>
  <c r="CO174" i="12"/>
  <c r="CO175" i="12"/>
  <c r="CO176" i="12"/>
  <c r="CO177" i="12"/>
  <c r="CO178" i="12"/>
  <c r="CO179" i="12"/>
  <c r="CO180" i="12"/>
  <c r="CO181" i="12"/>
  <c r="CO182" i="12"/>
  <c r="CO183" i="12"/>
  <c r="CO184" i="12"/>
  <c r="CO185" i="12"/>
  <c r="CO186" i="12"/>
  <c r="CO187" i="12"/>
  <c r="CO188" i="12"/>
  <c r="CO189" i="12"/>
  <c r="CO190" i="12"/>
  <c r="CO191" i="12"/>
  <c r="CO192" i="12"/>
  <c r="CO193" i="12"/>
  <c r="CO194" i="12"/>
  <c r="CO195" i="12"/>
  <c r="CO196" i="12"/>
  <c r="CO197" i="12"/>
  <c r="CO198" i="12"/>
  <c r="CO199" i="12"/>
  <c r="CO200" i="12"/>
  <c r="CO201" i="12"/>
  <c r="CO202" i="12"/>
  <c r="CO203" i="12"/>
  <c r="CO204" i="12"/>
  <c r="CO205" i="12"/>
  <c r="CO206" i="12"/>
  <c r="CO207" i="12"/>
  <c r="CO208" i="12"/>
  <c r="CO209" i="12"/>
  <c r="CO210" i="12"/>
  <c r="CO211" i="12"/>
  <c r="CO212" i="12"/>
  <c r="CO213" i="12"/>
  <c r="CO214" i="12"/>
  <c r="CO215" i="12"/>
  <c r="CO216" i="12"/>
  <c r="CO217" i="12"/>
  <c r="CO218" i="12"/>
  <c r="CO219" i="12"/>
  <c r="CO220" i="12"/>
  <c r="CO221" i="12"/>
  <c r="CO222" i="12"/>
  <c r="CO11" i="12"/>
  <c r="CO12" i="12"/>
  <c r="CO225" i="12"/>
  <c r="CO226" i="12"/>
  <c r="CO227" i="12"/>
  <c r="CO228" i="12"/>
  <c r="CO229" i="12"/>
  <c r="CO230" i="12"/>
  <c r="CO231" i="12"/>
  <c r="CO232" i="12"/>
  <c r="CO233" i="12"/>
  <c r="CO234" i="12"/>
  <c r="CO235" i="12"/>
  <c r="CO236" i="12"/>
  <c r="CO237" i="12"/>
  <c r="CO238" i="12"/>
  <c r="CO239" i="12"/>
  <c r="CO240" i="12"/>
  <c r="CO241" i="12"/>
  <c r="CO242" i="12"/>
  <c r="CO243" i="12"/>
  <c r="CO244" i="12"/>
  <c r="CO245" i="12"/>
  <c r="CO246" i="12"/>
  <c r="CO247" i="12"/>
  <c r="CO248" i="12"/>
  <c r="CO249" i="12"/>
  <c r="CO250" i="12"/>
  <c r="CO251" i="12"/>
  <c r="CO252" i="12"/>
  <c r="CO253" i="12"/>
  <c r="CO254" i="12"/>
  <c r="CO255" i="12"/>
  <c r="CO256" i="12"/>
  <c r="CO257" i="12"/>
  <c r="CO258" i="12"/>
  <c r="CO259" i="12"/>
  <c r="CO260" i="12"/>
  <c r="CO261" i="12"/>
  <c r="CO262" i="12"/>
  <c r="CO263" i="12"/>
  <c r="CO264" i="12"/>
  <c r="CO265" i="12"/>
  <c r="CO266" i="12"/>
  <c r="CO267" i="12"/>
  <c r="CO268" i="12"/>
  <c r="CO269" i="12"/>
  <c r="CO270" i="12"/>
  <c r="CO271" i="12"/>
  <c r="CO272" i="12"/>
  <c r="CO273" i="12"/>
  <c r="CO274" i="12"/>
  <c r="CO275" i="12"/>
  <c r="CO276" i="12"/>
  <c r="CO277" i="12"/>
  <c r="CO278" i="12"/>
  <c r="CO279" i="12"/>
  <c r="CO280" i="12"/>
  <c r="CO281" i="12"/>
  <c r="CO282" i="12"/>
  <c r="CO283" i="12"/>
  <c r="CO284" i="12"/>
  <c r="CO285" i="12"/>
  <c r="CO286" i="12"/>
  <c r="CO287" i="12"/>
  <c r="CO288" i="12"/>
  <c r="CO289" i="12"/>
  <c r="CO290" i="12"/>
  <c r="CO291" i="12"/>
  <c r="CO292" i="12"/>
  <c r="CO293" i="12"/>
  <c r="CO294" i="12"/>
  <c r="CO295" i="12"/>
  <c r="CO296" i="12"/>
  <c r="CO297" i="12"/>
  <c r="CO298" i="12"/>
  <c r="CO299" i="12"/>
  <c r="CO300" i="12"/>
  <c r="CO301" i="12"/>
  <c r="CO302" i="12"/>
  <c r="CO303" i="12"/>
  <c r="CO304" i="12"/>
  <c r="CO305" i="12"/>
  <c r="CO306" i="12"/>
  <c r="CO307" i="12"/>
  <c r="CO308" i="12"/>
  <c r="CO309" i="12"/>
  <c r="CO310" i="12"/>
  <c r="CO311" i="12"/>
  <c r="CO312" i="12"/>
  <c r="CO313" i="12"/>
  <c r="CO314" i="12"/>
  <c r="CO315" i="12"/>
  <c r="CO316" i="12"/>
  <c r="CO317" i="12"/>
  <c r="CO318" i="12"/>
  <c r="CO319" i="12"/>
  <c r="CO320" i="12"/>
  <c r="CO321" i="12"/>
  <c r="CO322" i="12"/>
  <c r="CO323" i="12"/>
  <c r="CO324" i="12"/>
  <c r="CO325" i="12"/>
  <c r="CO326" i="12"/>
  <c r="CO327" i="12"/>
  <c r="CO328" i="12"/>
  <c r="CO329" i="12"/>
  <c r="CO330" i="12"/>
  <c r="CO331" i="12"/>
  <c r="CO332" i="12"/>
  <c r="CO333" i="12"/>
  <c r="CO334" i="12"/>
  <c r="CO335" i="12"/>
  <c r="CO336" i="12"/>
  <c r="CO337" i="12"/>
  <c r="CO338" i="12"/>
  <c r="CO339" i="12"/>
  <c r="CO340" i="12"/>
  <c r="CO341" i="12"/>
  <c r="CO342" i="12"/>
  <c r="CO343" i="12"/>
  <c r="CO344" i="12"/>
  <c r="CO345" i="12"/>
  <c r="CO346" i="12"/>
  <c r="CO347" i="12"/>
  <c r="CO348" i="12"/>
  <c r="CO349" i="12"/>
  <c r="CO350" i="12"/>
  <c r="CO351" i="12"/>
  <c r="CO352" i="12"/>
  <c r="CO353" i="12"/>
  <c r="CO354" i="12"/>
  <c r="CO355" i="12"/>
  <c r="CO356" i="12"/>
  <c r="CO357" i="12"/>
  <c r="CO358" i="12"/>
  <c r="CO359" i="12"/>
  <c r="CO360" i="12"/>
  <c r="CO361" i="12"/>
  <c r="CO362" i="12"/>
  <c r="CO363" i="12"/>
  <c r="CO364" i="12"/>
  <c r="CO365" i="12"/>
  <c r="CO366" i="12"/>
  <c r="CO367" i="12"/>
  <c r="CO368" i="12"/>
  <c r="CO369" i="12"/>
  <c r="CO370" i="12"/>
  <c r="CO371" i="12"/>
  <c r="CO372" i="12"/>
  <c r="CO373" i="12"/>
  <c r="CO374" i="12"/>
  <c r="CO375" i="12"/>
  <c r="CO376" i="12"/>
  <c r="CO377" i="12"/>
  <c r="CO378" i="12"/>
  <c r="CO379" i="12"/>
  <c r="CO380" i="12"/>
  <c r="CO381" i="12"/>
  <c r="CO382" i="12"/>
  <c r="CO383" i="12"/>
  <c r="CO384" i="12"/>
  <c r="CO385" i="12"/>
  <c r="CO386" i="12"/>
  <c r="CO387" i="12"/>
  <c r="CO388" i="12"/>
  <c r="CO389" i="12"/>
  <c r="CO390" i="12"/>
  <c r="CO391" i="12"/>
  <c r="CO392" i="12"/>
  <c r="CO393" i="12"/>
  <c r="CO394" i="12"/>
  <c r="CO395" i="12"/>
  <c r="CO396" i="12"/>
  <c r="CO397" i="12"/>
  <c r="CO398" i="12"/>
  <c r="CO399" i="12"/>
  <c r="CO400" i="12"/>
  <c r="CO401" i="12"/>
  <c r="CO402" i="12"/>
  <c r="CO403" i="12"/>
  <c r="CO404" i="12"/>
  <c r="CO405" i="12"/>
  <c r="CO406" i="12"/>
  <c r="CO407" i="12"/>
  <c r="CO408" i="12"/>
  <c r="CO409" i="12"/>
  <c r="CO410" i="12"/>
  <c r="CO411" i="12"/>
  <c r="CO412" i="12"/>
  <c r="CO413" i="12"/>
  <c r="CO414" i="12"/>
  <c r="CO415" i="12"/>
  <c r="CO416" i="12"/>
  <c r="CO417" i="12"/>
  <c r="CO418" i="12"/>
  <c r="CO419" i="12"/>
  <c r="CO420" i="12"/>
  <c r="CO421" i="12"/>
  <c r="CO422" i="12"/>
  <c r="CO423" i="12"/>
  <c r="CO424" i="12"/>
  <c r="CO13" i="12"/>
  <c r="CO14" i="12"/>
  <c r="CO15" i="12"/>
  <c r="CP10" i="12"/>
  <c r="CP23" i="12"/>
  <c r="CP24" i="12"/>
  <c r="CP25" i="12"/>
  <c r="CP26" i="12"/>
  <c r="CP27" i="12"/>
  <c r="CP28" i="12"/>
  <c r="CP29" i="12"/>
  <c r="CP30" i="12"/>
  <c r="CP31" i="12"/>
  <c r="CP32" i="12"/>
  <c r="CP33" i="12"/>
  <c r="CP34" i="12"/>
  <c r="CP35" i="12"/>
  <c r="CP36" i="12"/>
  <c r="CP37" i="12"/>
  <c r="CP38" i="12"/>
  <c r="CP39" i="12"/>
  <c r="CP40" i="12"/>
  <c r="CP41" i="12"/>
  <c r="CP42" i="12"/>
  <c r="CP43" i="12"/>
  <c r="CP44" i="12"/>
  <c r="CP45" i="12"/>
  <c r="CP46" i="12"/>
  <c r="CP47" i="12"/>
  <c r="CP48" i="12"/>
  <c r="CP49" i="12"/>
  <c r="CP50" i="12"/>
  <c r="CP51" i="12"/>
  <c r="CP52" i="12"/>
  <c r="CP53" i="12"/>
  <c r="CP54" i="12"/>
  <c r="CP55" i="12"/>
  <c r="CP56" i="12"/>
  <c r="CP57" i="12"/>
  <c r="CP58" i="12"/>
  <c r="CP59" i="12"/>
  <c r="CP60" i="12"/>
  <c r="CP61" i="12"/>
  <c r="CP62" i="12"/>
  <c r="CP63" i="12"/>
  <c r="CP64" i="12"/>
  <c r="CP65" i="12"/>
  <c r="CP66" i="12"/>
  <c r="CP67" i="12"/>
  <c r="CP68" i="12"/>
  <c r="CP69" i="12"/>
  <c r="CP70" i="12"/>
  <c r="CP71" i="12"/>
  <c r="CP72" i="12"/>
  <c r="CP73" i="12"/>
  <c r="CP74" i="12"/>
  <c r="CP75" i="12"/>
  <c r="CP76" i="12"/>
  <c r="CP77" i="12"/>
  <c r="CP78" i="12"/>
  <c r="CP79" i="12"/>
  <c r="CP80" i="12"/>
  <c r="CP81" i="12"/>
  <c r="CP82" i="12"/>
  <c r="CP83" i="12"/>
  <c r="CP84" i="12"/>
  <c r="CP85" i="12"/>
  <c r="CP86" i="12"/>
  <c r="CP87" i="12"/>
  <c r="CP88" i="12"/>
  <c r="CP89" i="12"/>
  <c r="CP90" i="12"/>
  <c r="CP91" i="12"/>
  <c r="CP92" i="12"/>
  <c r="CP93" i="12"/>
  <c r="CP94" i="12"/>
  <c r="CP95" i="12"/>
  <c r="CP96" i="12"/>
  <c r="CP97" i="12"/>
  <c r="CP98" i="12"/>
  <c r="CP99" i="12"/>
  <c r="CP100" i="12"/>
  <c r="CP101" i="12"/>
  <c r="CP102" i="12"/>
  <c r="CP103" i="12"/>
  <c r="CP104" i="12"/>
  <c r="CP105" i="12"/>
  <c r="CP106" i="12"/>
  <c r="CP107" i="12"/>
  <c r="CP108" i="12"/>
  <c r="CP109" i="12"/>
  <c r="CP110" i="12"/>
  <c r="CP111" i="12"/>
  <c r="CP112" i="12"/>
  <c r="CP113" i="12"/>
  <c r="CP114" i="12"/>
  <c r="CP115" i="12"/>
  <c r="CP116" i="12"/>
  <c r="CP117" i="12"/>
  <c r="CP118" i="12"/>
  <c r="CP119" i="12"/>
  <c r="CP120" i="12"/>
  <c r="CP121" i="12"/>
  <c r="CP122" i="12"/>
  <c r="CP123" i="12"/>
  <c r="CP124" i="12"/>
  <c r="CP125" i="12"/>
  <c r="CP126" i="12"/>
  <c r="CP127" i="12"/>
  <c r="CP128" i="12"/>
  <c r="CP129" i="12"/>
  <c r="CP130" i="12"/>
  <c r="CP131" i="12"/>
  <c r="CP132" i="12"/>
  <c r="CP133" i="12"/>
  <c r="CP134" i="12"/>
  <c r="CP135" i="12"/>
  <c r="CP136" i="12"/>
  <c r="CP137" i="12"/>
  <c r="CP138" i="12"/>
  <c r="CP139" i="12"/>
  <c r="CP140" i="12"/>
  <c r="CP141" i="12"/>
  <c r="CP142" i="12"/>
  <c r="CP143" i="12"/>
  <c r="CP144" i="12"/>
  <c r="CP145" i="12"/>
  <c r="CP146" i="12"/>
  <c r="CP147" i="12"/>
  <c r="CP148" i="12"/>
  <c r="CP149" i="12"/>
  <c r="CP150" i="12"/>
  <c r="CP151" i="12"/>
  <c r="CP152" i="12"/>
  <c r="CP153" i="12"/>
  <c r="CP154" i="12"/>
  <c r="CP155" i="12"/>
  <c r="CP156" i="12"/>
  <c r="CP157" i="12"/>
  <c r="CP158" i="12"/>
  <c r="CP159" i="12"/>
  <c r="CP160" i="12"/>
  <c r="CP161" i="12"/>
  <c r="CP162" i="12"/>
  <c r="CP163" i="12"/>
  <c r="CP164" i="12"/>
  <c r="CP165" i="12"/>
  <c r="CP166" i="12"/>
  <c r="CP167" i="12"/>
  <c r="CP168" i="12"/>
  <c r="CP169" i="12"/>
  <c r="CP170" i="12"/>
  <c r="CP171" i="12"/>
  <c r="CP172" i="12"/>
  <c r="CP173" i="12"/>
  <c r="CP174" i="12"/>
  <c r="CP175" i="12"/>
  <c r="CP176" i="12"/>
  <c r="CP177" i="12"/>
  <c r="CP178" i="12"/>
  <c r="CP179" i="12"/>
  <c r="CP180" i="12"/>
  <c r="CP181" i="12"/>
  <c r="CP182" i="12"/>
  <c r="CP183" i="12"/>
  <c r="CP184" i="12"/>
  <c r="CP185" i="12"/>
  <c r="CP186" i="12"/>
  <c r="CP187" i="12"/>
  <c r="CP188" i="12"/>
  <c r="CP189" i="12"/>
  <c r="CP190" i="12"/>
  <c r="CP191" i="12"/>
  <c r="CP192" i="12"/>
  <c r="CP193" i="12"/>
  <c r="CP194" i="12"/>
  <c r="CP195" i="12"/>
  <c r="CP196" i="12"/>
  <c r="CP197" i="12"/>
  <c r="CP198" i="12"/>
  <c r="CP199" i="12"/>
  <c r="CP200" i="12"/>
  <c r="CP201" i="12"/>
  <c r="CP202" i="12"/>
  <c r="CP203" i="12"/>
  <c r="CP204" i="12"/>
  <c r="CP205" i="12"/>
  <c r="CP206" i="12"/>
  <c r="CP207" i="12"/>
  <c r="CP208" i="12"/>
  <c r="CP209" i="12"/>
  <c r="CP210" i="12"/>
  <c r="CP211" i="12"/>
  <c r="CP212" i="12"/>
  <c r="CP213" i="12"/>
  <c r="CP214" i="12"/>
  <c r="CP215" i="12"/>
  <c r="CP216" i="12"/>
  <c r="CP217" i="12"/>
  <c r="CP218" i="12"/>
  <c r="CP219" i="12"/>
  <c r="CP220" i="12"/>
  <c r="CP221" i="12"/>
  <c r="CP222" i="12"/>
  <c r="CP11" i="12"/>
  <c r="CP12" i="12"/>
  <c r="CP225" i="12"/>
  <c r="CP226" i="12"/>
  <c r="CP227" i="12"/>
  <c r="CP228" i="12"/>
  <c r="CP229" i="12"/>
  <c r="CP230" i="12"/>
  <c r="CP231" i="12"/>
  <c r="CP232" i="12"/>
  <c r="CP233" i="12"/>
  <c r="CP234" i="12"/>
  <c r="CP235" i="12"/>
  <c r="CP236" i="12"/>
  <c r="CP237" i="12"/>
  <c r="CP238" i="12"/>
  <c r="CP239" i="12"/>
  <c r="CP240" i="12"/>
  <c r="CP241" i="12"/>
  <c r="CP242" i="12"/>
  <c r="CP243" i="12"/>
  <c r="CP244" i="12"/>
  <c r="CP245" i="12"/>
  <c r="CP246" i="12"/>
  <c r="CP247" i="12"/>
  <c r="CP248" i="12"/>
  <c r="CP249" i="12"/>
  <c r="CP250" i="12"/>
  <c r="CP251" i="12"/>
  <c r="CP252" i="12"/>
  <c r="CP253" i="12"/>
  <c r="CP254" i="12"/>
  <c r="CP255" i="12"/>
  <c r="CP256" i="12"/>
  <c r="CP257" i="12"/>
  <c r="CP258" i="12"/>
  <c r="CP259" i="12"/>
  <c r="CP260" i="12"/>
  <c r="CP261" i="12"/>
  <c r="CP262" i="12"/>
  <c r="CP263" i="12"/>
  <c r="CP264" i="12"/>
  <c r="CP265" i="12"/>
  <c r="CP266" i="12"/>
  <c r="CP267" i="12"/>
  <c r="CP268" i="12"/>
  <c r="CP269" i="12"/>
  <c r="CP270" i="12"/>
  <c r="CP271" i="12"/>
  <c r="CP272" i="12"/>
  <c r="CP273" i="12"/>
  <c r="CP274" i="12"/>
  <c r="CP275" i="12"/>
  <c r="CP276" i="12"/>
  <c r="CP277" i="12"/>
  <c r="CP278" i="12"/>
  <c r="CP279" i="12"/>
  <c r="CP280" i="12"/>
  <c r="CP281" i="12"/>
  <c r="CP282" i="12"/>
  <c r="CP283" i="12"/>
  <c r="CP284" i="12"/>
  <c r="CP285" i="12"/>
  <c r="CP286" i="12"/>
  <c r="CP287" i="12"/>
  <c r="CP288" i="12"/>
  <c r="CP289" i="12"/>
  <c r="CP290" i="12"/>
  <c r="CP291" i="12"/>
  <c r="CP292" i="12"/>
  <c r="CP293" i="12"/>
  <c r="CP294" i="12"/>
  <c r="CP295" i="12"/>
  <c r="CP296" i="12"/>
  <c r="CP297" i="12"/>
  <c r="CP298" i="12"/>
  <c r="CP299" i="12"/>
  <c r="CP300" i="12"/>
  <c r="CP301" i="12"/>
  <c r="CP302" i="12"/>
  <c r="CP303" i="12"/>
  <c r="CP304" i="12"/>
  <c r="CP305" i="12"/>
  <c r="CP306" i="12"/>
  <c r="CP307" i="12"/>
  <c r="CP308" i="12"/>
  <c r="CP309" i="12"/>
  <c r="CP310" i="12"/>
  <c r="CP311" i="12"/>
  <c r="CP312" i="12"/>
  <c r="CP313" i="12"/>
  <c r="CP314" i="12"/>
  <c r="CP315" i="12"/>
  <c r="CP316" i="12"/>
  <c r="CP317" i="12"/>
  <c r="CP318" i="12"/>
  <c r="CP319" i="12"/>
  <c r="CP320" i="12"/>
  <c r="CP321" i="12"/>
  <c r="CP322" i="12"/>
  <c r="CP323" i="12"/>
  <c r="CP324" i="12"/>
  <c r="CP325" i="12"/>
  <c r="CP326" i="12"/>
  <c r="CP327" i="12"/>
  <c r="CP328" i="12"/>
  <c r="CP329" i="12"/>
  <c r="CP330" i="12"/>
  <c r="CP331" i="12"/>
  <c r="CP332" i="12"/>
  <c r="CP333" i="12"/>
  <c r="CP334" i="12"/>
  <c r="CP335" i="12"/>
  <c r="CP336" i="12"/>
  <c r="CP337" i="12"/>
  <c r="CP338" i="12"/>
  <c r="CP339" i="12"/>
  <c r="CP340" i="12"/>
  <c r="CP341" i="12"/>
  <c r="CP342" i="12"/>
  <c r="CP343" i="12"/>
  <c r="CP344" i="12"/>
  <c r="CP345" i="12"/>
  <c r="CP346" i="12"/>
  <c r="CP347" i="12"/>
  <c r="CP348" i="12"/>
  <c r="CP349" i="12"/>
  <c r="CP350" i="12"/>
  <c r="CP351" i="12"/>
  <c r="CP352" i="12"/>
  <c r="CP353" i="12"/>
  <c r="CP354" i="12"/>
  <c r="CP355" i="12"/>
  <c r="CP356" i="12"/>
  <c r="CP357" i="12"/>
  <c r="CP358" i="12"/>
  <c r="CP359" i="12"/>
  <c r="CP360" i="12"/>
  <c r="CP361" i="12"/>
  <c r="CP362" i="12"/>
  <c r="CP363" i="12"/>
  <c r="CP364" i="12"/>
  <c r="CP365" i="12"/>
  <c r="CP366" i="12"/>
  <c r="CP367" i="12"/>
  <c r="CP368" i="12"/>
  <c r="CP369" i="12"/>
  <c r="CP370" i="12"/>
  <c r="CP371" i="12"/>
  <c r="CP372" i="12"/>
  <c r="CP373" i="12"/>
  <c r="CP374" i="12"/>
  <c r="CP375" i="12"/>
  <c r="CP376" i="12"/>
  <c r="CP377" i="12"/>
  <c r="CP378" i="12"/>
  <c r="CP379" i="12"/>
  <c r="CP380" i="12"/>
  <c r="CP381" i="12"/>
  <c r="CP382" i="12"/>
  <c r="CP383" i="12"/>
  <c r="CP384" i="12"/>
  <c r="CP385" i="12"/>
  <c r="CP386" i="12"/>
  <c r="CP387" i="12"/>
  <c r="CP388" i="12"/>
  <c r="CP389" i="12"/>
  <c r="CP390" i="12"/>
  <c r="CP391" i="12"/>
  <c r="CP392" i="12"/>
  <c r="CP393" i="12"/>
  <c r="CP394" i="12"/>
  <c r="CP395" i="12"/>
  <c r="CP396" i="12"/>
  <c r="CP397" i="12"/>
  <c r="CP398" i="12"/>
  <c r="CP399" i="12"/>
  <c r="CP400" i="12"/>
  <c r="CP401" i="12"/>
  <c r="CP402" i="12"/>
  <c r="CP403" i="12"/>
  <c r="CP404" i="12"/>
  <c r="CP405" i="12"/>
  <c r="CP406" i="12"/>
  <c r="CP407" i="12"/>
  <c r="CP408" i="12"/>
  <c r="CP409" i="12"/>
  <c r="CP410" i="12"/>
  <c r="CP411" i="12"/>
  <c r="CP412" i="12"/>
  <c r="CP413" i="12"/>
  <c r="CP414" i="12"/>
  <c r="CP415" i="12"/>
  <c r="CP416" i="12"/>
  <c r="CP417" i="12"/>
  <c r="CP418" i="12"/>
  <c r="CP419" i="12"/>
  <c r="CP420" i="12"/>
  <c r="CP421" i="12"/>
  <c r="CP422" i="12"/>
  <c r="CP423" i="12"/>
  <c r="CP424" i="12"/>
  <c r="CP13" i="12"/>
  <c r="CP14" i="12"/>
  <c r="CP15" i="12"/>
  <c r="CQ10" i="12"/>
  <c r="CQ23" i="12"/>
  <c r="CQ24" i="12"/>
  <c r="CQ25" i="12"/>
  <c r="CQ26" i="12"/>
  <c r="CQ27" i="12"/>
  <c r="CQ28" i="12"/>
  <c r="CQ29" i="12"/>
  <c r="CQ30" i="12"/>
  <c r="CQ31" i="12"/>
  <c r="CQ32" i="12"/>
  <c r="CQ33" i="12"/>
  <c r="CQ34" i="12"/>
  <c r="CQ35" i="12"/>
  <c r="CQ36" i="12"/>
  <c r="CQ37" i="12"/>
  <c r="CQ38" i="12"/>
  <c r="CQ39" i="12"/>
  <c r="CQ40" i="12"/>
  <c r="CQ41" i="12"/>
  <c r="CQ42" i="12"/>
  <c r="CQ43" i="12"/>
  <c r="CQ44" i="12"/>
  <c r="CQ45" i="12"/>
  <c r="CQ46" i="12"/>
  <c r="CQ47" i="12"/>
  <c r="CQ48" i="12"/>
  <c r="CQ49" i="12"/>
  <c r="CQ50" i="12"/>
  <c r="CQ51" i="12"/>
  <c r="CQ52" i="12"/>
  <c r="CQ53" i="12"/>
  <c r="CQ54" i="12"/>
  <c r="CQ55" i="12"/>
  <c r="CQ56" i="12"/>
  <c r="CQ57" i="12"/>
  <c r="CQ58" i="12"/>
  <c r="CQ59" i="12"/>
  <c r="CQ60" i="12"/>
  <c r="CQ61" i="12"/>
  <c r="CQ62" i="12"/>
  <c r="CQ63" i="12"/>
  <c r="CQ64" i="12"/>
  <c r="CQ65" i="12"/>
  <c r="CQ66" i="12"/>
  <c r="CQ67" i="12"/>
  <c r="CQ68" i="12"/>
  <c r="CQ69" i="12"/>
  <c r="CQ70" i="12"/>
  <c r="CQ71" i="12"/>
  <c r="CQ72" i="12"/>
  <c r="CQ73" i="12"/>
  <c r="CQ74" i="12"/>
  <c r="CQ75" i="12"/>
  <c r="CQ76" i="12"/>
  <c r="CQ77" i="12"/>
  <c r="CQ78" i="12"/>
  <c r="CQ79" i="12"/>
  <c r="CQ80" i="12"/>
  <c r="CQ81" i="12"/>
  <c r="CQ82" i="12"/>
  <c r="CQ83" i="12"/>
  <c r="CQ84" i="12"/>
  <c r="CQ85" i="12"/>
  <c r="CQ86" i="12"/>
  <c r="CQ87" i="12"/>
  <c r="CQ88" i="12"/>
  <c r="CQ89" i="12"/>
  <c r="CQ90" i="12"/>
  <c r="CQ91" i="12"/>
  <c r="CQ92" i="12"/>
  <c r="CQ93" i="12"/>
  <c r="CQ94" i="12"/>
  <c r="CQ95" i="12"/>
  <c r="CQ96" i="12"/>
  <c r="CQ97" i="12"/>
  <c r="CQ98" i="12"/>
  <c r="CQ99" i="12"/>
  <c r="CQ100" i="12"/>
  <c r="CQ101" i="12"/>
  <c r="CQ102" i="12"/>
  <c r="CQ103" i="12"/>
  <c r="CQ104" i="12"/>
  <c r="CQ105" i="12"/>
  <c r="CQ106" i="12"/>
  <c r="CQ107" i="12"/>
  <c r="CQ108" i="12"/>
  <c r="CQ109" i="12"/>
  <c r="CQ110" i="12"/>
  <c r="CQ111" i="12"/>
  <c r="CQ112" i="12"/>
  <c r="CQ113" i="12"/>
  <c r="CQ114" i="12"/>
  <c r="CQ115" i="12"/>
  <c r="CQ116" i="12"/>
  <c r="CQ117" i="12"/>
  <c r="CQ118" i="12"/>
  <c r="CQ119" i="12"/>
  <c r="CQ120" i="12"/>
  <c r="CQ121" i="12"/>
  <c r="CQ122" i="12"/>
  <c r="CQ123" i="12"/>
  <c r="CQ124" i="12"/>
  <c r="CQ125" i="12"/>
  <c r="CQ126" i="12"/>
  <c r="CQ127" i="12"/>
  <c r="CQ128" i="12"/>
  <c r="CQ129" i="12"/>
  <c r="CQ130" i="12"/>
  <c r="CQ131" i="12"/>
  <c r="CQ132" i="12"/>
  <c r="CQ133" i="12"/>
  <c r="CQ134" i="12"/>
  <c r="CQ135" i="12"/>
  <c r="CQ136" i="12"/>
  <c r="CQ137" i="12"/>
  <c r="CQ138" i="12"/>
  <c r="CQ139" i="12"/>
  <c r="CQ140" i="12"/>
  <c r="CQ141" i="12"/>
  <c r="CQ142" i="12"/>
  <c r="CQ143" i="12"/>
  <c r="CQ144" i="12"/>
  <c r="CQ145" i="12"/>
  <c r="CQ146" i="12"/>
  <c r="CQ147" i="12"/>
  <c r="CQ148" i="12"/>
  <c r="CQ149" i="12"/>
  <c r="CQ150" i="12"/>
  <c r="CQ151" i="12"/>
  <c r="CQ152" i="12"/>
  <c r="CQ153" i="12"/>
  <c r="CQ154" i="12"/>
  <c r="CQ155" i="12"/>
  <c r="CQ156" i="12"/>
  <c r="CQ157" i="12"/>
  <c r="CQ158" i="12"/>
  <c r="CQ159" i="12"/>
  <c r="CQ160" i="12"/>
  <c r="CQ161" i="12"/>
  <c r="CQ162" i="12"/>
  <c r="CQ163" i="12"/>
  <c r="CQ164" i="12"/>
  <c r="CQ165" i="12"/>
  <c r="CQ166" i="12"/>
  <c r="CQ167" i="12"/>
  <c r="CQ168" i="12"/>
  <c r="CQ169" i="12"/>
  <c r="CQ170" i="12"/>
  <c r="CQ171" i="12"/>
  <c r="CQ172" i="12"/>
  <c r="CQ173" i="12"/>
  <c r="CQ174" i="12"/>
  <c r="CQ175" i="12"/>
  <c r="CQ176" i="12"/>
  <c r="CQ177" i="12"/>
  <c r="CQ178" i="12"/>
  <c r="CQ179" i="12"/>
  <c r="CQ180" i="12"/>
  <c r="CQ181" i="12"/>
  <c r="CQ182" i="12"/>
  <c r="CQ183" i="12"/>
  <c r="CQ184" i="12"/>
  <c r="CQ185" i="12"/>
  <c r="CQ186" i="12"/>
  <c r="CQ187" i="12"/>
  <c r="CQ188" i="12"/>
  <c r="CQ189" i="12"/>
  <c r="CQ190" i="12"/>
  <c r="CQ191" i="12"/>
  <c r="CQ192" i="12"/>
  <c r="CQ193" i="12"/>
  <c r="CQ194" i="12"/>
  <c r="CQ195" i="12"/>
  <c r="CQ196" i="12"/>
  <c r="CQ197" i="12"/>
  <c r="CQ198" i="12"/>
  <c r="CQ199" i="12"/>
  <c r="CQ200" i="12"/>
  <c r="CQ201" i="12"/>
  <c r="CQ202" i="12"/>
  <c r="CQ203" i="12"/>
  <c r="CQ204" i="12"/>
  <c r="CQ205" i="12"/>
  <c r="CQ206" i="12"/>
  <c r="CQ207" i="12"/>
  <c r="CQ208" i="12"/>
  <c r="CQ209" i="12"/>
  <c r="CQ210" i="12"/>
  <c r="CQ211" i="12"/>
  <c r="CQ212" i="12"/>
  <c r="CQ213" i="12"/>
  <c r="CQ214" i="12"/>
  <c r="CQ215" i="12"/>
  <c r="CQ216" i="12"/>
  <c r="CQ217" i="12"/>
  <c r="CQ218" i="12"/>
  <c r="CQ219" i="12"/>
  <c r="CQ220" i="12"/>
  <c r="CQ221" i="12"/>
  <c r="CQ222" i="12"/>
  <c r="CQ11" i="12"/>
  <c r="CQ12" i="12"/>
  <c r="CQ225" i="12"/>
  <c r="CQ226" i="12"/>
  <c r="CQ227" i="12"/>
  <c r="CQ228" i="12"/>
  <c r="CQ229" i="12"/>
  <c r="CQ230" i="12"/>
  <c r="CQ231" i="12"/>
  <c r="CQ232" i="12"/>
  <c r="CQ233" i="12"/>
  <c r="CQ234" i="12"/>
  <c r="CQ235" i="12"/>
  <c r="CQ236" i="12"/>
  <c r="CQ237" i="12"/>
  <c r="CQ238" i="12"/>
  <c r="CQ239" i="12"/>
  <c r="CQ240" i="12"/>
  <c r="CQ241" i="12"/>
  <c r="CQ242" i="12"/>
  <c r="CQ243" i="12"/>
  <c r="CQ244" i="12"/>
  <c r="CQ245" i="12"/>
  <c r="CQ246" i="12"/>
  <c r="CQ247" i="12"/>
  <c r="CQ248" i="12"/>
  <c r="CQ249" i="12"/>
  <c r="CQ250" i="12"/>
  <c r="CQ251" i="12"/>
  <c r="CQ252" i="12"/>
  <c r="CQ253" i="12"/>
  <c r="CQ254" i="12"/>
  <c r="CQ255" i="12"/>
  <c r="CQ256" i="12"/>
  <c r="CQ257" i="12"/>
  <c r="CQ258" i="12"/>
  <c r="CQ259" i="12"/>
  <c r="CQ260" i="12"/>
  <c r="CQ261" i="12"/>
  <c r="CQ262" i="12"/>
  <c r="CQ263" i="12"/>
  <c r="CQ264" i="12"/>
  <c r="CQ265" i="12"/>
  <c r="CQ266" i="12"/>
  <c r="CQ267" i="12"/>
  <c r="CQ268" i="12"/>
  <c r="CQ269" i="12"/>
  <c r="CQ270" i="12"/>
  <c r="CQ271" i="12"/>
  <c r="CQ272" i="12"/>
  <c r="CQ273" i="12"/>
  <c r="CQ274" i="12"/>
  <c r="CQ275" i="12"/>
  <c r="CQ276" i="12"/>
  <c r="CQ277" i="12"/>
  <c r="CQ278" i="12"/>
  <c r="CQ279" i="12"/>
  <c r="CQ280" i="12"/>
  <c r="CQ281" i="12"/>
  <c r="CQ282" i="12"/>
  <c r="CQ283" i="12"/>
  <c r="CQ284" i="12"/>
  <c r="CQ285" i="12"/>
  <c r="CQ286" i="12"/>
  <c r="CQ287" i="12"/>
  <c r="CQ288" i="12"/>
  <c r="CQ289" i="12"/>
  <c r="CQ290" i="12"/>
  <c r="CQ291" i="12"/>
  <c r="CQ292" i="12"/>
  <c r="CQ293" i="12"/>
  <c r="CQ294" i="12"/>
  <c r="CQ295" i="12"/>
  <c r="CQ296" i="12"/>
  <c r="CQ297" i="12"/>
  <c r="CQ298" i="12"/>
  <c r="CQ299" i="12"/>
  <c r="CQ300" i="12"/>
  <c r="CQ301" i="12"/>
  <c r="CQ302" i="12"/>
  <c r="CQ303" i="12"/>
  <c r="CQ304" i="12"/>
  <c r="CQ305" i="12"/>
  <c r="CQ306" i="12"/>
  <c r="CQ307" i="12"/>
  <c r="CQ308" i="12"/>
  <c r="CQ309" i="12"/>
  <c r="CQ310" i="12"/>
  <c r="CQ311" i="12"/>
  <c r="CQ312" i="12"/>
  <c r="CQ313" i="12"/>
  <c r="CQ314" i="12"/>
  <c r="CQ315" i="12"/>
  <c r="CQ316" i="12"/>
  <c r="CQ317" i="12"/>
  <c r="CQ318" i="12"/>
  <c r="CQ319" i="12"/>
  <c r="CQ320" i="12"/>
  <c r="CQ321" i="12"/>
  <c r="CQ322" i="12"/>
  <c r="CQ323" i="12"/>
  <c r="CQ324" i="12"/>
  <c r="CQ325" i="12"/>
  <c r="CQ326" i="12"/>
  <c r="CQ327" i="12"/>
  <c r="CQ328" i="12"/>
  <c r="CQ329" i="12"/>
  <c r="CQ330" i="12"/>
  <c r="CQ331" i="12"/>
  <c r="CQ332" i="12"/>
  <c r="CQ333" i="12"/>
  <c r="CQ334" i="12"/>
  <c r="CQ335" i="12"/>
  <c r="CQ336" i="12"/>
  <c r="CQ337" i="12"/>
  <c r="CQ338" i="12"/>
  <c r="CQ339" i="12"/>
  <c r="CQ340" i="12"/>
  <c r="CQ341" i="12"/>
  <c r="CQ342" i="12"/>
  <c r="CQ343" i="12"/>
  <c r="CQ344" i="12"/>
  <c r="CQ345" i="12"/>
  <c r="CQ346" i="12"/>
  <c r="CQ347" i="12"/>
  <c r="CQ348" i="12"/>
  <c r="CQ349" i="12"/>
  <c r="CQ350" i="12"/>
  <c r="CQ351" i="12"/>
  <c r="CQ352" i="12"/>
  <c r="CQ353" i="12"/>
  <c r="CQ354" i="12"/>
  <c r="CQ355" i="12"/>
  <c r="CQ356" i="12"/>
  <c r="CQ357" i="12"/>
  <c r="CQ358" i="12"/>
  <c r="CQ359" i="12"/>
  <c r="CQ360" i="12"/>
  <c r="CQ361" i="12"/>
  <c r="CQ362" i="12"/>
  <c r="CQ363" i="12"/>
  <c r="CQ364" i="12"/>
  <c r="CQ365" i="12"/>
  <c r="CQ366" i="12"/>
  <c r="CQ367" i="12"/>
  <c r="CQ368" i="12"/>
  <c r="CQ369" i="12"/>
  <c r="CQ370" i="12"/>
  <c r="CQ371" i="12"/>
  <c r="CQ372" i="12"/>
  <c r="CQ373" i="12"/>
  <c r="CQ374" i="12"/>
  <c r="CQ375" i="12"/>
  <c r="CQ376" i="12"/>
  <c r="CQ377" i="12"/>
  <c r="CQ378" i="12"/>
  <c r="CQ379" i="12"/>
  <c r="CQ380" i="12"/>
  <c r="CQ381" i="12"/>
  <c r="CQ382" i="12"/>
  <c r="CQ383" i="12"/>
  <c r="CQ384" i="12"/>
  <c r="CQ385" i="12"/>
  <c r="CQ386" i="12"/>
  <c r="CQ387" i="12"/>
  <c r="CQ388" i="12"/>
  <c r="CQ389" i="12"/>
  <c r="CQ390" i="12"/>
  <c r="CQ391" i="12"/>
  <c r="CQ392" i="12"/>
  <c r="CQ393" i="12"/>
  <c r="CQ394" i="12"/>
  <c r="CQ395" i="12"/>
  <c r="CQ396" i="12"/>
  <c r="CQ397" i="12"/>
  <c r="CQ398" i="12"/>
  <c r="CQ399" i="12"/>
  <c r="CQ400" i="12"/>
  <c r="CQ401" i="12"/>
  <c r="CQ402" i="12"/>
  <c r="CQ403" i="12"/>
  <c r="CQ404" i="12"/>
  <c r="CQ405" i="12"/>
  <c r="CQ406" i="12"/>
  <c r="CQ407" i="12"/>
  <c r="CQ408" i="12"/>
  <c r="CQ409" i="12"/>
  <c r="CQ410" i="12"/>
  <c r="CQ411" i="12"/>
  <c r="CQ412" i="12"/>
  <c r="CQ413" i="12"/>
  <c r="CQ414" i="12"/>
  <c r="CQ415" i="12"/>
  <c r="CQ416" i="12"/>
  <c r="CQ417" i="12"/>
  <c r="CQ418" i="12"/>
  <c r="CQ419" i="12"/>
  <c r="CQ420" i="12"/>
  <c r="CQ421" i="12"/>
  <c r="CQ422" i="12"/>
  <c r="CQ423" i="12"/>
  <c r="CQ424" i="12"/>
  <c r="CQ13" i="12"/>
  <c r="CQ14" i="12"/>
  <c r="CQ15" i="12"/>
  <c r="CR10" i="12"/>
  <c r="CR23" i="12"/>
  <c r="CR24" i="12"/>
  <c r="CR25" i="12"/>
  <c r="CR26" i="12"/>
  <c r="CR27" i="12"/>
  <c r="CR28" i="12"/>
  <c r="CR29" i="12"/>
  <c r="CR30" i="12"/>
  <c r="CR31" i="12"/>
  <c r="CR32" i="12"/>
  <c r="CR33" i="12"/>
  <c r="CR34" i="12"/>
  <c r="CR35" i="12"/>
  <c r="CR36" i="12"/>
  <c r="CR37" i="12"/>
  <c r="CR38" i="12"/>
  <c r="CR39" i="12"/>
  <c r="CR40" i="12"/>
  <c r="CR41" i="12"/>
  <c r="CR42" i="12"/>
  <c r="CR43" i="12"/>
  <c r="CR44" i="12"/>
  <c r="CR45" i="12"/>
  <c r="CR46" i="12"/>
  <c r="CR47" i="12"/>
  <c r="CR48" i="12"/>
  <c r="CR49" i="12"/>
  <c r="CR50" i="12"/>
  <c r="CR51" i="12"/>
  <c r="CR52" i="12"/>
  <c r="CR53" i="12"/>
  <c r="CR54" i="12"/>
  <c r="CR55" i="12"/>
  <c r="CR56" i="12"/>
  <c r="CR57" i="12"/>
  <c r="CR58" i="12"/>
  <c r="CR59" i="12"/>
  <c r="CR60" i="12"/>
  <c r="CR61" i="12"/>
  <c r="CR62" i="12"/>
  <c r="CR63" i="12"/>
  <c r="CR64" i="12"/>
  <c r="CR65" i="12"/>
  <c r="CR66" i="12"/>
  <c r="CR67" i="12"/>
  <c r="CR68" i="12"/>
  <c r="CR69" i="12"/>
  <c r="CR70" i="12"/>
  <c r="CR71" i="12"/>
  <c r="CR72" i="12"/>
  <c r="CR73" i="12"/>
  <c r="CR74" i="12"/>
  <c r="CR75" i="12"/>
  <c r="CR76" i="12"/>
  <c r="CR77" i="12"/>
  <c r="CR78" i="12"/>
  <c r="CR79" i="12"/>
  <c r="CR80" i="12"/>
  <c r="CR81" i="12"/>
  <c r="CR82" i="12"/>
  <c r="CR83" i="12"/>
  <c r="CR84" i="12"/>
  <c r="CR85" i="12"/>
  <c r="CR86" i="12"/>
  <c r="CR87" i="12"/>
  <c r="CR88" i="12"/>
  <c r="CR89" i="12"/>
  <c r="CR90" i="12"/>
  <c r="CR91" i="12"/>
  <c r="CR92" i="12"/>
  <c r="CR93" i="12"/>
  <c r="CR94" i="12"/>
  <c r="CR95" i="12"/>
  <c r="CR96" i="12"/>
  <c r="CR97" i="12"/>
  <c r="CR98" i="12"/>
  <c r="CR99" i="12"/>
  <c r="CR100" i="12"/>
  <c r="CR101" i="12"/>
  <c r="CR102" i="12"/>
  <c r="CR103" i="12"/>
  <c r="CR104" i="12"/>
  <c r="CR105" i="12"/>
  <c r="CR106" i="12"/>
  <c r="CR107" i="12"/>
  <c r="CR108" i="12"/>
  <c r="CR109" i="12"/>
  <c r="CR110" i="12"/>
  <c r="CR111" i="12"/>
  <c r="CR112" i="12"/>
  <c r="CR113" i="12"/>
  <c r="CR114" i="12"/>
  <c r="CR115" i="12"/>
  <c r="CR116" i="12"/>
  <c r="CR117" i="12"/>
  <c r="CR118" i="12"/>
  <c r="CR119" i="12"/>
  <c r="CR120" i="12"/>
  <c r="CR121" i="12"/>
  <c r="CR122" i="12"/>
  <c r="CR123" i="12"/>
  <c r="CR124" i="12"/>
  <c r="CR125" i="12"/>
  <c r="CR126" i="12"/>
  <c r="CR127" i="12"/>
  <c r="CR128" i="12"/>
  <c r="CR129" i="12"/>
  <c r="CR130" i="12"/>
  <c r="CR131" i="12"/>
  <c r="CR132" i="12"/>
  <c r="CR133" i="12"/>
  <c r="CR134" i="12"/>
  <c r="CR135" i="12"/>
  <c r="CR136" i="12"/>
  <c r="CR137" i="12"/>
  <c r="CR138" i="12"/>
  <c r="CR139" i="12"/>
  <c r="CR140" i="12"/>
  <c r="CR141" i="12"/>
  <c r="CR142" i="12"/>
  <c r="CR143" i="12"/>
  <c r="CR144" i="12"/>
  <c r="CR145" i="12"/>
  <c r="CR146" i="12"/>
  <c r="CR147" i="12"/>
  <c r="CR148" i="12"/>
  <c r="CR149" i="12"/>
  <c r="CR150" i="12"/>
  <c r="CR151" i="12"/>
  <c r="CR152" i="12"/>
  <c r="CR153" i="12"/>
  <c r="CR154" i="12"/>
  <c r="CR155" i="12"/>
  <c r="CR156" i="12"/>
  <c r="CR157" i="12"/>
  <c r="CR158" i="12"/>
  <c r="CR159" i="12"/>
  <c r="CR160" i="12"/>
  <c r="CR161" i="12"/>
  <c r="CR162" i="12"/>
  <c r="CR163" i="12"/>
  <c r="CR164" i="12"/>
  <c r="CR165" i="12"/>
  <c r="CR166" i="12"/>
  <c r="CR167" i="12"/>
  <c r="CR168" i="12"/>
  <c r="CR169" i="12"/>
  <c r="CR170" i="12"/>
  <c r="CR171" i="12"/>
  <c r="CR172" i="12"/>
  <c r="CR173" i="12"/>
  <c r="CR174" i="12"/>
  <c r="CR175" i="12"/>
  <c r="CR176" i="12"/>
  <c r="CR177" i="12"/>
  <c r="CR178" i="12"/>
  <c r="CR179" i="12"/>
  <c r="CR180" i="12"/>
  <c r="CR181" i="12"/>
  <c r="CR182" i="12"/>
  <c r="CR183" i="12"/>
  <c r="CR184" i="12"/>
  <c r="CR185" i="12"/>
  <c r="CR186" i="12"/>
  <c r="CR187" i="12"/>
  <c r="CR188" i="12"/>
  <c r="CR189" i="12"/>
  <c r="CR190" i="12"/>
  <c r="CR191" i="12"/>
  <c r="CR192" i="12"/>
  <c r="CR193" i="12"/>
  <c r="CR194" i="12"/>
  <c r="CR195" i="12"/>
  <c r="CR196" i="12"/>
  <c r="CR197" i="12"/>
  <c r="CR198" i="12"/>
  <c r="CR199" i="12"/>
  <c r="CR200" i="12"/>
  <c r="CR201" i="12"/>
  <c r="CR202" i="12"/>
  <c r="CR203" i="12"/>
  <c r="CR204" i="12"/>
  <c r="CR205" i="12"/>
  <c r="CR206" i="12"/>
  <c r="CR207" i="12"/>
  <c r="CR208" i="12"/>
  <c r="CR209" i="12"/>
  <c r="CR210" i="12"/>
  <c r="CR211" i="12"/>
  <c r="CR212" i="12"/>
  <c r="CR213" i="12"/>
  <c r="CR214" i="12"/>
  <c r="CR215" i="12"/>
  <c r="CR216" i="12"/>
  <c r="CR217" i="12"/>
  <c r="CR218" i="12"/>
  <c r="CR219" i="12"/>
  <c r="CR220" i="12"/>
  <c r="CR221" i="12"/>
  <c r="CR222" i="12"/>
  <c r="CR11" i="12"/>
  <c r="CR12" i="12"/>
  <c r="CR225" i="12"/>
  <c r="CR226" i="12"/>
  <c r="CR227" i="12"/>
  <c r="CR228" i="12"/>
  <c r="CR229" i="12"/>
  <c r="CR230" i="12"/>
  <c r="CR231" i="12"/>
  <c r="CR232" i="12"/>
  <c r="CR233" i="12"/>
  <c r="CR234" i="12"/>
  <c r="CR235" i="12"/>
  <c r="CR236" i="12"/>
  <c r="CR237" i="12"/>
  <c r="CR238" i="12"/>
  <c r="CR239" i="12"/>
  <c r="CR240" i="12"/>
  <c r="CR241" i="12"/>
  <c r="CR242" i="12"/>
  <c r="CR243" i="12"/>
  <c r="CR244" i="12"/>
  <c r="CR245" i="12"/>
  <c r="CR246" i="12"/>
  <c r="CR247" i="12"/>
  <c r="CR248" i="12"/>
  <c r="CR249" i="12"/>
  <c r="CR250" i="12"/>
  <c r="CR251" i="12"/>
  <c r="CR252" i="12"/>
  <c r="CR253" i="12"/>
  <c r="CR254" i="12"/>
  <c r="CR255" i="12"/>
  <c r="CR256" i="12"/>
  <c r="CR257" i="12"/>
  <c r="CR258" i="12"/>
  <c r="CR259" i="12"/>
  <c r="CR260" i="12"/>
  <c r="CR261" i="12"/>
  <c r="CR262" i="12"/>
  <c r="CR263" i="12"/>
  <c r="CR264" i="12"/>
  <c r="CR265" i="12"/>
  <c r="CR266" i="12"/>
  <c r="CR267" i="12"/>
  <c r="CR268" i="12"/>
  <c r="CR269" i="12"/>
  <c r="CR270" i="12"/>
  <c r="CR271" i="12"/>
  <c r="CR272" i="12"/>
  <c r="CR273" i="12"/>
  <c r="CR274" i="12"/>
  <c r="CR275" i="12"/>
  <c r="CR276" i="12"/>
  <c r="CR277" i="12"/>
  <c r="CR278" i="12"/>
  <c r="CR279" i="12"/>
  <c r="CR280" i="12"/>
  <c r="CR281" i="12"/>
  <c r="CR282" i="12"/>
  <c r="CR283" i="12"/>
  <c r="CR284" i="12"/>
  <c r="CR285" i="12"/>
  <c r="CR286" i="12"/>
  <c r="CR287" i="12"/>
  <c r="CR288" i="12"/>
  <c r="CR289" i="12"/>
  <c r="CR290" i="12"/>
  <c r="CR291" i="12"/>
  <c r="CR292" i="12"/>
  <c r="CR293" i="12"/>
  <c r="CR294" i="12"/>
  <c r="CR295" i="12"/>
  <c r="CR296" i="12"/>
  <c r="CR297" i="12"/>
  <c r="CR298" i="12"/>
  <c r="CR299" i="12"/>
  <c r="CR300" i="12"/>
  <c r="CR301" i="12"/>
  <c r="CR302" i="12"/>
  <c r="CR303" i="12"/>
  <c r="CR304" i="12"/>
  <c r="CR305" i="12"/>
  <c r="CR306" i="12"/>
  <c r="CR307" i="12"/>
  <c r="CR308" i="12"/>
  <c r="CR309" i="12"/>
  <c r="CR310" i="12"/>
  <c r="CR311" i="12"/>
  <c r="CR312" i="12"/>
  <c r="CR313" i="12"/>
  <c r="CR314" i="12"/>
  <c r="CR315" i="12"/>
  <c r="CR316" i="12"/>
  <c r="CR317" i="12"/>
  <c r="CR318" i="12"/>
  <c r="CR319" i="12"/>
  <c r="CR320" i="12"/>
  <c r="CR321" i="12"/>
  <c r="CR322" i="12"/>
  <c r="CR323" i="12"/>
  <c r="CR324" i="12"/>
  <c r="CR325" i="12"/>
  <c r="CR326" i="12"/>
  <c r="CR327" i="12"/>
  <c r="CR328" i="12"/>
  <c r="CR329" i="12"/>
  <c r="CR330" i="12"/>
  <c r="CR331" i="12"/>
  <c r="CR332" i="12"/>
  <c r="CR333" i="12"/>
  <c r="CR334" i="12"/>
  <c r="CR335" i="12"/>
  <c r="CR336" i="12"/>
  <c r="CR337" i="12"/>
  <c r="CR338" i="12"/>
  <c r="CR339" i="12"/>
  <c r="CR340" i="12"/>
  <c r="CR341" i="12"/>
  <c r="CR342" i="12"/>
  <c r="CR343" i="12"/>
  <c r="CR344" i="12"/>
  <c r="CR345" i="12"/>
  <c r="CR346" i="12"/>
  <c r="CR347" i="12"/>
  <c r="CR348" i="12"/>
  <c r="CR349" i="12"/>
  <c r="CR350" i="12"/>
  <c r="CR351" i="12"/>
  <c r="CR352" i="12"/>
  <c r="CR353" i="12"/>
  <c r="CR354" i="12"/>
  <c r="CR355" i="12"/>
  <c r="CR356" i="12"/>
  <c r="CR357" i="12"/>
  <c r="CR358" i="12"/>
  <c r="CR359" i="12"/>
  <c r="CR360" i="12"/>
  <c r="CR361" i="12"/>
  <c r="CR362" i="12"/>
  <c r="CR363" i="12"/>
  <c r="CR364" i="12"/>
  <c r="CR365" i="12"/>
  <c r="CR366" i="12"/>
  <c r="CR367" i="12"/>
  <c r="CR368" i="12"/>
  <c r="CR369" i="12"/>
  <c r="CR370" i="12"/>
  <c r="CR371" i="12"/>
  <c r="CR372" i="12"/>
  <c r="CR373" i="12"/>
  <c r="CR374" i="12"/>
  <c r="CR375" i="12"/>
  <c r="CR376" i="12"/>
  <c r="CR377" i="12"/>
  <c r="CR378" i="12"/>
  <c r="CR379" i="12"/>
  <c r="CR380" i="12"/>
  <c r="CR381" i="12"/>
  <c r="CR382" i="12"/>
  <c r="CR383" i="12"/>
  <c r="CR384" i="12"/>
  <c r="CR385" i="12"/>
  <c r="CR386" i="12"/>
  <c r="CR387" i="12"/>
  <c r="CR388" i="12"/>
  <c r="CR389" i="12"/>
  <c r="CR390" i="12"/>
  <c r="CR391" i="12"/>
  <c r="CR392" i="12"/>
  <c r="CR393" i="12"/>
  <c r="CR394" i="12"/>
  <c r="CR395" i="12"/>
  <c r="CR396" i="12"/>
  <c r="CR397" i="12"/>
  <c r="CR398" i="12"/>
  <c r="CR399" i="12"/>
  <c r="CR400" i="12"/>
  <c r="CR401" i="12"/>
  <c r="CR402" i="12"/>
  <c r="CR403" i="12"/>
  <c r="CR404" i="12"/>
  <c r="CR405" i="12"/>
  <c r="CR406" i="12"/>
  <c r="CR407" i="12"/>
  <c r="CR408" i="12"/>
  <c r="CR409" i="12"/>
  <c r="CR410" i="12"/>
  <c r="CR411" i="12"/>
  <c r="CR412" i="12"/>
  <c r="CR413" i="12"/>
  <c r="CR414" i="12"/>
  <c r="CR415" i="12"/>
  <c r="CR416" i="12"/>
  <c r="CR417" i="12"/>
  <c r="CR418" i="12"/>
  <c r="CR419" i="12"/>
  <c r="CR420" i="12"/>
  <c r="CR421" i="12"/>
  <c r="CR422" i="12"/>
  <c r="CR423" i="12"/>
  <c r="CR424" i="12"/>
  <c r="CR13" i="12"/>
  <c r="CR14" i="12"/>
  <c r="CR15" i="12"/>
  <c r="CS10" i="12"/>
  <c r="CS23" i="12"/>
  <c r="CS24" i="12"/>
  <c r="CS25" i="12"/>
  <c r="CS26" i="12"/>
  <c r="CS27" i="12"/>
  <c r="CS28" i="12"/>
  <c r="CS29" i="12"/>
  <c r="CS30" i="12"/>
  <c r="CS31" i="12"/>
  <c r="CS32" i="12"/>
  <c r="CS33" i="12"/>
  <c r="CS34" i="12"/>
  <c r="CS35" i="12"/>
  <c r="CS36" i="12"/>
  <c r="CS37" i="12"/>
  <c r="CS38" i="12"/>
  <c r="CS39" i="12"/>
  <c r="CS40" i="12"/>
  <c r="CS41" i="12"/>
  <c r="CS42" i="12"/>
  <c r="CS43" i="12"/>
  <c r="CS44" i="12"/>
  <c r="CS45" i="12"/>
  <c r="CS46" i="12"/>
  <c r="CS47" i="12"/>
  <c r="CS48" i="12"/>
  <c r="CS49" i="12"/>
  <c r="CS50" i="12"/>
  <c r="CS51" i="12"/>
  <c r="CS52" i="12"/>
  <c r="CS53" i="12"/>
  <c r="CS54" i="12"/>
  <c r="CS55" i="12"/>
  <c r="CS56" i="12"/>
  <c r="CS57" i="12"/>
  <c r="CS58" i="12"/>
  <c r="CS59" i="12"/>
  <c r="CS60" i="12"/>
  <c r="CS61" i="12"/>
  <c r="CS62" i="12"/>
  <c r="CS63" i="12"/>
  <c r="CS64" i="12"/>
  <c r="CS65" i="12"/>
  <c r="CS66" i="12"/>
  <c r="CS67" i="12"/>
  <c r="CS68" i="12"/>
  <c r="CS69" i="12"/>
  <c r="CS70" i="12"/>
  <c r="CS71" i="12"/>
  <c r="CS72" i="12"/>
  <c r="CS73" i="12"/>
  <c r="CS74" i="12"/>
  <c r="CS75" i="12"/>
  <c r="CS76" i="12"/>
  <c r="CS77" i="12"/>
  <c r="CS78" i="12"/>
  <c r="CS79" i="12"/>
  <c r="CS80" i="12"/>
  <c r="CS81" i="12"/>
  <c r="CS82" i="12"/>
  <c r="CS83" i="12"/>
  <c r="CS84" i="12"/>
  <c r="CS85" i="12"/>
  <c r="CS86" i="12"/>
  <c r="CS87" i="12"/>
  <c r="CS88" i="12"/>
  <c r="CS89" i="12"/>
  <c r="CS90" i="12"/>
  <c r="CS91" i="12"/>
  <c r="CS92" i="12"/>
  <c r="CS93" i="12"/>
  <c r="CS94" i="12"/>
  <c r="CS95" i="12"/>
  <c r="CS96" i="12"/>
  <c r="CS97" i="12"/>
  <c r="CS98" i="12"/>
  <c r="CS99" i="12"/>
  <c r="CS100" i="12"/>
  <c r="CS101" i="12"/>
  <c r="CS102" i="12"/>
  <c r="CS103" i="12"/>
  <c r="CS104" i="12"/>
  <c r="CS105" i="12"/>
  <c r="CS106" i="12"/>
  <c r="CS107" i="12"/>
  <c r="CS108" i="12"/>
  <c r="CS109" i="12"/>
  <c r="CS110" i="12"/>
  <c r="CS111" i="12"/>
  <c r="CS112" i="12"/>
  <c r="CS113" i="12"/>
  <c r="CS114" i="12"/>
  <c r="CS115" i="12"/>
  <c r="CS116" i="12"/>
  <c r="CS117" i="12"/>
  <c r="CS118" i="12"/>
  <c r="CS119" i="12"/>
  <c r="CS120" i="12"/>
  <c r="CS121" i="12"/>
  <c r="CS122" i="12"/>
  <c r="CS123" i="12"/>
  <c r="CS124" i="12"/>
  <c r="CS125" i="12"/>
  <c r="CS126" i="12"/>
  <c r="CS127" i="12"/>
  <c r="CS128" i="12"/>
  <c r="CS129" i="12"/>
  <c r="CS130" i="12"/>
  <c r="CS131" i="12"/>
  <c r="CS132" i="12"/>
  <c r="CS133" i="12"/>
  <c r="CS134" i="12"/>
  <c r="CS135" i="12"/>
  <c r="CS136" i="12"/>
  <c r="CS137" i="12"/>
  <c r="CS138" i="12"/>
  <c r="CS139" i="12"/>
  <c r="CS140" i="12"/>
  <c r="CS141" i="12"/>
  <c r="CS142" i="12"/>
  <c r="CS143" i="12"/>
  <c r="CS144" i="12"/>
  <c r="CS145" i="12"/>
  <c r="CS146" i="12"/>
  <c r="CS147" i="12"/>
  <c r="CS148" i="12"/>
  <c r="CS149" i="12"/>
  <c r="CS150" i="12"/>
  <c r="CS151" i="12"/>
  <c r="CS152" i="12"/>
  <c r="CS153" i="12"/>
  <c r="CS154" i="12"/>
  <c r="CS155" i="12"/>
  <c r="CS156" i="12"/>
  <c r="CS157" i="12"/>
  <c r="CS158" i="12"/>
  <c r="CS159" i="12"/>
  <c r="CS160" i="12"/>
  <c r="CS161" i="12"/>
  <c r="CS162" i="12"/>
  <c r="CS163" i="12"/>
  <c r="CS164" i="12"/>
  <c r="CS165" i="12"/>
  <c r="CS166" i="12"/>
  <c r="CS167" i="12"/>
  <c r="CS168" i="12"/>
  <c r="CS169" i="12"/>
  <c r="CS170" i="12"/>
  <c r="CS171" i="12"/>
  <c r="CS172" i="12"/>
  <c r="CS173" i="12"/>
  <c r="CS174" i="12"/>
  <c r="CS175" i="12"/>
  <c r="CS176" i="12"/>
  <c r="CS177" i="12"/>
  <c r="CS178" i="12"/>
  <c r="CS179" i="12"/>
  <c r="CS180" i="12"/>
  <c r="CS181" i="12"/>
  <c r="CS182" i="12"/>
  <c r="CS183" i="12"/>
  <c r="CS184" i="12"/>
  <c r="CS185" i="12"/>
  <c r="CS186" i="12"/>
  <c r="CS187" i="12"/>
  <c r="CS188" i="12"/>
  <c r="CS189" i="12"/>
  <c r="CS190" i="12"/>
  <c r="CS191" i="12"/>
  <c r="CS192" i="12"/>
  <c r="CS193" i="12"/>
  <c r="CS194" i="12"/>
  <c r="CS195" i="12"/>
  <c r="CS196" i="12"/>
  <c r="CS197" i="12"/>
  <c r="CS198" i="12"/>
  <c r="CS199" i="12"/>
  <c r="CS200" i="12"/>
  <c r="CS201" i="12"/>
  <c r="CS202" i="12"/>
  <c r="CS203" i="12"/>
  <c r="CS204" i="12"/>
  <c r="CS205" i="12"/>
  <c r="CS206" i="12"/>
  <c r="CS207" i="12"/>
  <c r="CS208" i="12"/>
  <c r="CS209" i="12"/>
  <c r="CS210" i="12"/>
  <c r="CS211" i="12"/>
  <c r="CS212" i="12"/>
  <c r="CS213" i="12"/>
  <c r="CS214" i="12"/>
  <c r="CS215" i="12"/>
  <c r="CS216" i="12"/>
  <c r="CS217" i="12"/>
  <c r="CS218" i="12"/>
  <c r="CS219" i="12"/>
  <c r="CS220" i="12"/>
  <c r="CS221" i="12"/>
  <c r="CS222" i="12"/>
  <c r="CS11" i="12"/>
  <c r="CS12" i="12"/>
  <c r="CS225" i="12"/>
  <c r="CS226" i="12"/>
  <c r="CS227" i="12"/>
  <c r="CS228" i="12"/>
  <c r="CS229" i="12"/>
  <c r="CS230" i="12"/>
  <c r="CS231" i="12"/>
  <c r="CS232" i="12"/>
  <c r="CS233" i="12"/>
  <c r="CS234" i="12"/>
  <c r="CS235" i="12"/>
  <c r="CS236" i="12"/>
  <c r="CS237" i="12"/>
  <c r="CS238" i="12"/>
  <c r="CS239" i="12"/>
  <c r="CS240" i="12"/>
  <c r="CS241" i="12"/>
  <c r="CS242" i="12"/>
  <c r="CS243" i="12"/>
  <c r="CS244" i="12"/>
  <c r="CS245" i="12"/>
  <c r="CS246" i="12"/>
  <c r="CS247" i="12"/>
  <c r="CS248" i="12"/>
  <c r="CS249" i="12"/>
  <c r="CS250" i="12"/>
  <c r="CS251" i="12"/>
  <c r="CS252" i="12"/>
  <c r="CS253" i="12"/>
  <c r="CS254" i="12"/>
  <c r="CS255" i="12"/>
  <c r="CS256" i="12"/>
  <c r="CS257" i="12"/>
  <c r="CS258" i="12"/>
  <c r="CS259" i="12"/>
  <c r="CS260" i="12"/>
  <c r="CS261" i="12"/>
  <c r="CS262" i="12"/>
  <c r="CS263" i="12"/>
  <c r="CS264" i="12"/>
  <c r="CS265" i="12"/>
  <c r="CS266" i="12"/>
  <c r="CS267" i="12"/>
  <c r="CS268" i="12"/>
  <c r="CS269" i="12"/>
  <c r="CS270" i="12"/>
  <c r="CS271" i="12"/>
  <c r="CS272" i="12"/>
  <c r="CS273" i="12"/>
  <c r="CS274" i="12"/>
  <c r="CS275" i="12"/>
  <c r="CS276" i="12"/>
  <c r="CS277" i="12"/>
  <c r="CS278" i="12"/>
  <c r="CS279" i="12"/>
  <c r="CS280" i="12"/>
  <c r="CS281" i="12"/>
  <c r="CS282" i="12"/>
  <c r="CS283" i="12"/>
  <c r="CS284" i="12"/>
  <c r="CS285" i="12"/>
  <c r="CS286" i="12"/>
  <c r="CS287" i="12"/>
  <c r="CS288" i="12"/>
  <c r="CS289" i="12"/>
  <c r="CS290" i="12"/>
  <c r="CS291" i="12"/>
  <c r="CS292" i="12"/>
  <c r="CS293" i="12"/>
  <c r="CS294" i="12"/>
  <c r="CS295" i="12"/>
  <c r="CS296" i="12"/>
  <c r="CS297" i="12"/>
  <c r="CS298" i="12"/>
  <c r="CS299" i="12"/>
  <c r="CS300" i="12"/>
  <c r="CS301" i="12"/>
  <c r="CS302" i="12"/>
  <c r="CS303" i="12"/>
  <c r="CS304" i="12"/>
  <c r="CS305" i="12"/>
  <c r="CS306" i="12"/>
  <c r="CS307" i="12"/>
  <c r="CS308" i="12"/>
  <c r="CS309" i="12"/>
  <c r="CS310" i="12"/>
  <c r="CS311" i="12"/>
  <c r="CS312" i="12"/>
  <c r="CS313" i="12"/>
  <c r="CS314" i="12"/>
  <c r="CS315" i="12"/>
  <c r="CS316" i="12"/>
  <c r="CS317" i="12"/>
  <c r="CS318" i="12"/>
  <c r="CS319" i="12"/>
  <c r="CS320" i="12"/>
  <c r="CS321" i="12"/>
  <c r="CS322" i="12"/>
  <c r="CS323" i="12"/>
  <c r="CS324" i="12"/>
  <c r="CS325" i="12"/>
  <c r="CS326" i="12"/>
  <c r="CS327" i="12"/>
  <c r="CS328" i="12"/>
  <c r="CS329" i="12"/>
  <c r="CS330" i="12"/>
  <c r="CS331" i="12"/>
  <c r="CS332" i="12"/>
  <c r="CS333" i="12"/>
  <c r="CS334" i="12"/>
  <c r="CS335" i="12"/>
  <c r="CS336" i="12"/>
  <c r="CS337" i="12"/>
  <c r="CS338" i="12"/>
  <c r="CS339" i="12"/>
  <c r="CS340" i="12"/>
  <c r="CS341" i="12"/>
  <c r="CS342" i="12"/>
  <c r="CS343" i="12"/>
  <c r="CS344" i="12"/>
  <c r="CS345" i="12"/>
  <c r="CS346" i="12"/>
  <c r="CS347" i="12"/>
  <c r="CS348" i="12"/>
  <c r="CS349" i="12"/>
  <c r="CS350" i="12"/>
  <c r="CS351" i="12"/>
  <c r="CS352" i="12"/>
  <c r="CS353" i="12"/>
  <c r="CS354" i="12"/>
  <c r="CS355" i="12"/>
  <c r="CS356" i="12"/>
  <c r="CS357" i="12"/>
  <c r="CS358" i="12"/>
  <c r="CS359" i="12"/>
  <c r="CS360" i="12"/>
  <c r="CS361" i="12"/>
  <c r="CS362" i="12"/>
  <c r="CS363" i="12"/>
  <c r="CS364" i="12"/>
  <c r="CS365" i="12"/>
  <c r="CS366" i="12"/>
  <c r="CS367" i="12"/>
  <c r="CS368" i="12"/>
  <c r="CS369" i="12"/>
  <c r="CS370" i="12"/>
  <c r="CS371" i="12"/>
  <c r="CS372" i="12"/>
  <c r="CS373" i="12"/>
  <c r="CS374" i="12"/>
  <c r="CS375" i="12"/>
  <c r="CS376" i="12"/>
  <c r="CS377" i="12"/>
  <c r="CS378" i="12"/>
  <c r="CS379" i="12"/>
  <c r="CS380" i="12"/>
  <c r="CS381" i="12"/>
  <c r="CS382" i="12"/>
  <c r="CS383" i="12"/>
  <c r="CS384" i="12"/>
  <c r="CS385" i="12"/>
  <c r="CS386" i="12"/>
  <c r="CS387" i="12"/>
  <c r="CS388" i="12"/>
  <c r="CS389" i="12"/>
  <c r="CS390" i="12"/>
  <c r="CS391" i="12"/>
  <c r="CS392" i="12"/>
  <c r="CS393" i="12"/>
  <c r="CS394" i="12"/>
  <c r="CS395" i="12"/>
  <c r="CS396" i="12"/>
  <c r="CS397" i="12"/>
  <c r="CS398" i="12"/>
  <c r="CS399" i="12"/>
  <c r="CS400" i="12"/>
  <c r="CS401" i="12"/>
  <c r="CS402" i="12"/>
  <c r="CS403" i="12"/>
  <c r="CS404" i="12"/>
  <c r="CS405" i="12"/>
  <c r="CS406" i="12"/>
  <c r="CS407" i="12"/>
  <c r="CS408" i="12"/>
  <c r="CS409" i="12"/>
  <c r="CS410" i="12"/>
  <c r="CS411" i="12"/>
  <c r="CS412" i="12"/>
  <c r="CS413" i="12"/>
  <c r="CS414" i="12"/>
  <c r="CS415" i="12"/>
  <c r="CS416" i="12"/>
  <c r="CS417" i="12"/>
  <c r="CS418" i="12"/>
  <c r="CS419" i="12"/>
  <c r="CS420" i="12"/>
  <c r="CS421" i="12"/>
  <c r="CS422" i="12"/>
  <c r="CS423" i="12"/>
  <c r="CS424" i="12"/>
  <c r="CS13" i="12"/>
  <c r="CS14" i="12"/>
  <c r="CS15" i="12"/>
  <c r="CT10" i="12"/>
  <c r="CT23" i="12"/>
  <c r="CT24" i="12"/>
  <c r="CT25" i="12"/>
  <c r="CT26" i="12"/>
  <c r="CT27" i="12"/>
  <c r="CT28" i="12"/>
  <c r="CT29" i="12"/>
  <c r="CT30" i="12"/>
  <c r="CT31" i="12"/>
  <c r="CT32" i="12"/>
  <c r="CT33" i="12"/>
  <c r="CT34" i="12"/>
  <c r="CT35" i="12"/>
  <c r="CT36" i="12"/>
  <c r="CT37" i="12"/>
  <c r="CT38" i="12"/>
  <c r="CT39" i="12"/>
  <c r="CT40" i="12"/>
  <c r="CT41" i="12"/>
  <c r="CT42" i="12"/>
  <c r="CT43" i="12"/>
  <c r="CT44" i="12"/>
  <c r="CT45" i="12"/>
  <c r="CT46" i="12"/>
  <c r="CT47" i="12"/>
  <c r="CT48" i="12"/>
  <c r="CT49" i="12"/>
  <c r="CT50" i="12"/>
  <c r="CT51" i="12"/>
  <c r="CT52" i="12"/>
  <c r="CT53" i="12"/>
  <c r="CT54" i="12"/>
  <c r="CT55" i="12"/>
  <c r="CT56" i="12"/>
  <c r="CT57" i="12"/>
  <c r="CT58" i="12"/>
  <c r="CT59" i="12"/>
  <c r="CT60" i="12"/>
  <c r="CT61" i="12"/>
  <c r="CT62" i="12"/>
  <c r="CT63" i="12"/>
  <c r="CT64" i="12"/>
  <c r="CT65" i="12"/>
  <c r="CT66" i="12"/>
  <c r="CT67" i="12"/>
  <c r="CT68" i="12"/>
  <c r="CT69" i="12"/>
  <c r="CT70" i="12"/>
  <c r="CT71" i="12"/>
  <c r="CT72" i="12"/>
  <c r="CT73" i="12"/>
  <c r="CT74" i="12"/>
  <c r="CT75" i="12"/>
  <c r="CT76" i="12"/>
  <c r="CT77" i="12"/>
  <c r="CT78" i="12"/>
  <c r="CT79" i="12"/>
  <c r="CT80" i="12"/>
  <c r="CT81" i="12"/>
  <c r="CT82" i="12"/>
  <c r="CT83" i="12"/>
  <c r="CT84" i="12"/>
  <c r="CT85" i="12"/>
  <c r="CT86" i="12"/>
  <c r="CT87" i="12"/>
  <c r="CT88" i="12"/>
  <c r="CT89" i="12"/>
  <c r="CT90" i="12"/>
  <c r="CT91" i="12"/>
  <c r="CT92" i="12"/>
  <c r="CT93" i="12"/>
  <c r="CT94" i="12"/>
  <c r="CT95" i="12"/>
  <c r="CT96" i="12"/>
  <c r="CT97" i="12"/>
  <c r="CT98" i="12"/>
  <c r="CT99" i="12"/>
  <c r="CT100" i="12"/>
  <c r="CT101" i="12"/>
  <c r="CT102" i="12"/>
  <c r="CT103" i="12"/>
  <c r="CT104" i="12"/>
  <c r="CT105" i="12"/>
  <c r="CT106" i="12"/>
  <c r="CT107" i="12"/>
  <c r="CT108" i="12"/>
  <c r="CT109" i="12"/>
  <c r="CT110" i="12"/>
  <c r="CT111" i="12"/>
  <c r="CT112" i="12"/>
  <c r="CT113" i="12"/>
  <c r="CT114" i="12"/>
  <c r="CT115" i="12"/>
  <c r="CT116" i="12"/>
  <c r="CT117" i="12"/>
  <c r="CT118" i="12"/>
  <c r="CT119" i="12"/>
  <c r="CT120" i="12"/>
  <c r="CT121" i="12"/>
  <c r="CT122" i="12"/>
  <c r="CT123" i="12"/>
  <c r="CT124" i="12"/>
  <c r="CT125" i="12"/>
  <c r="CT126" i="12"/>
  <c r="CT127" i="12"/>
  <c r="CT128" i="12"/>
  <c r="CT129" i="12"/>
  <c r="CT130" i="12"/>
  <c r="CT131" i="12"/>
  <c r="CT132" i="12"/>
  <c r="CT133" i="12"/>
  <c r="CT134" i="12"/>
  <c r="CT135" i="12"/>
  <c r="CT136" i="12"/>
  <c r="CT137" i="12"/>
  <c r="CT138" i="12"/>
  <c r="CT139" i="12"/>
  <c r="CT140" i="12"/>
  <c r="CT141" i="12"/>
  <c r="CT142" i="12"/>
  <c r="CT143" i="12"/>
  <c r="CT144" i="12"/>
  <c r="CT145" i="12"/>
  <c r="CT146" i="12"/>
  <c r="CT147" i="12"/>
  <c r="CT148" i="12"/>
  <c r="CT149" i="12"/>
  <c r="CT150" i="12"/>
  <c r="CT151" i="12"/>
  <c r="CT152" i="12"/>
  <c r="CT153" i="12"/>
  <c r="CT154" i="12"/>
  <c r="CT155" i="12"/>
  <c r="CT156" i="12"/>
  <c r="CT157" i="12"/>
  <c r="CT158" i="12"/>
  <c r="CT159" i="12"/>
  <c r="CT160" i="12"/>
  <c r="CT161" i="12"/>
  <c r="CT162" i="12"/>
  <c r="CT163" i="12"/>
  <c r="CT164" i="12"/>
  <c r="CT165" i="12"/>
  <c r="CT166" i="12"/>
  <c r="CT167" i="12"/>
  <c r="CT168" i="12"/>
  <c r="CT169" i="12"/>
  <c r="CT170" i="12"/>
  <c r="CT171" i="12"/>
  <c r="CT172" i="12"/>
  <c r="CT173" i="12"/>
  <c r="CT174" i="12"/>
  <c r="CT175" i="12"/>
  <c r="CT176" i="12"/>
  <c r="CT177" i="12"/>
  <c r="CT178" i="12"/>
  <c r="CT179" i="12"/>
  <c r="CT180" i="12"/>
  <c r="CT181" i="12"/>
  <c r="CT182" i="12"/>
  <c r="CT183" i="12"/>
  <c r="CT184" i="12"/>
  <c r="CT185" i="12"/>
  <c r="CT186" i="12"/>
  <c r="CT187" i="12"/>
  <c r="CT188" i="12"/>
  <c r="CT189" i="12"/>
  <c r="CT190" i="12"/>
  <c r="CT191" i="12"/>
  <c r="CT192" i="12"/>
  <c r="CT193" i="12"/>
  <c r="CT194" i="12"/>
  <c r="CT195" i="12"/>
  <c r="CT196" i="12"/>
  <c r="CT197" i="12"/>
  <c r="CT198" i="12"/>
  <c r="CT199" i="12"/>
  <c r="CT200" i="12"/>
  <c r="CT201" i="12"/>
  <c r="CT202" i="12"/>
  <c r="CT203" i="12"/>
  <c r="CT204" i="12"/>
  <c r="CT205" i="12"/>
  <c r="CT206" i="12"/>
  <c r="CT207" i="12"/>
  <c r="CT208" i="12"/>
  <c r="CT209" i="12"/>
  <c r="CT210" i="12"/>
  <c r="CT211" i="12"/>
  <c r="CT212" i="12"/>
  <c r="CT213" i="12"/>
  <c r="CT214" i="12"/>
  <c r="CT215" i="12"/>
  <c r="CT216" i="12"/>
  <c r="CT217" i="12"/>
  <c r="CT218" i="12"/>
  <c r="CT219" i="12"/>
  <c r="CT220" i="12"/>
  <c r="CT221" i="12"/>
  <c r="CT222" i="12"/>
  <c r="CT11" i="12"/>
  <c r="CT12" i="12"/>
  <c r="CT225" i="12"/>
  <c r="CT226" i="12"/>
  <c r="CT227" i="12"/>
  <c r="CT228" i="12"/>
  <c r="CT229" i="12"/>
  <c r="CT230" i="12"/>
  <c r="CT231" i="12"/>
  <c r="CT232" i="12"/>
  <c r="CT233" i="12"/>
  <c r="CT234" i="12"/>
  <c r="CT235" i="12"/>
  <c r="CT236" i="12"/>
  <c r="CT237" i="12"/>
  <c r="CT238" i="12"/>
  <c r="CT239" i="12"/>
  <c r="CT240" i="12"/>
  <c r="CT241" i="12"/>
  <c r="CT242" i="12"/>
  <c r="CT243" i="12"/>
  <c r="CT244" i="12"/>
  <c r="CT245" i="12"/>
  <c r="CT246" i="12"/>
  <c r="CT247" i="12"/>
  <c r="CT248" i="12"/>
  <c r="CT249" i="12"/>
  <c r="CT250" i="12"/>
  <c r="CT251" i="12"/>
  <c r="CT252" i="12"/>
  <c r="CT253" i="12"/>
  <c r="CT254" i="12"/>
  <c r="CT255" i="12"/>
  <c r="CT256" i="12"/>
  <c r="CT257" i="12"/>
  <c r="CT258" i="12"/>
  <c r="CT259" i="12"/>
  <c r="CT260" i="12"/>
  <c r="CT261" i="12"/>
  <c r="CT262" i="12"/>
  <c r="CT263" i="12"/>
  <c r="CT264" i="12"/>
  <c r="CT265" i="12"/>
  <c r="CT266" i="12"/>
  <c r="CT267" i="12"/>
  <c r="CT268" i="12"/>
  <c r="CT269" i="12"/>
  <c r="CT270" i="12"/>
  <c r="CT271" i="12"/>
  <c r="CT272" i="12"/>
  <c r="CT273" i="12"/>
  <c r="CT274" i="12"/>
  <c r="CT275" i="12"/>
  <c r="CT276" i="12"/>
  <c r="CT277" i="12"/>
  <c r="CT278" i="12"/>
  <c r="CT279" i="12"/>
  <c r="CT280" i="12"/>
  <c r="CT281" i="12"/>
  <c r="CT282" i="12"/>
  <c r="CT283" i="12"/>
  <c r="CT284" i="12"/>
  <c r="CT285" i="12"/>
  <c r="CT286" i="12"/>
  <c r="CT287" i="12"/>
  <c r="CT288" i="12"/>
  <c r="CT289" i="12"/>
  <c r="CT290" i="12"/>
  <c r="CT291" i="12"/>
  <c r="CT292" i="12"/>
  <c r="CT293" i="12"/>
  <c r="CT294" i="12"/>
  <c r="CT295" i="12"/>
  <c r="CT296" i="12"/>
  <c r="CT297" i="12"/>
  <c r="CT298" i="12"/>
  <c r="CT299" i="12"/>
  <c r="CT300" i="12"/>
  <c r="CT301" i="12"/>
  <c r="CT302" i="12"/>
  <c r="CT303" i="12"/>
  <c r="CT304" i="12"/>
  <c r="CT305" i="12"/>
  <c r="CT306" i="12"/>
  <c r="CT307" i="12"/>
  <c r="CT308" i="12"/>
  <c r="CT309" i="12"/>
  <c r="CT310" i="12"/>
  <c r="CT311" i="12"/>
  <c r="CT312" i="12"/>
  <c r="CT313" i="12"/>
  <c r="CT314" i="12"/>
  <c r="CT315" i="12"/>
  <c r="CT316" i="12"/>
  <c r="CT317" i="12"/>
  <c r="CT318" i="12"/>
  <c r="CT319" i="12"/>
  <c r="CT320" i="12"/>
  <c r="CT321" i="12"/>
  <c r="CT322" i="12"/>
  <c r="CT323" i="12"/>
  <c r="CT324" i="12"/>
  <c r="CT325" i="12"/>
  <c r="CT326" i="12"/>
  <c r="CT327" i="12"/>
  <c r="CT328" i="12"/>
  <c r="CT329" i="12"/>
  <c r="CT330" i="12"/>
  <c r="CT331" i="12"/>
  <c r="CT332" i="12"/>
  <c r="CT333" i="12"/>
  <c r="CT334" i="12"/>
  <c r="CT335" i="12"/>
  <c r="CT336" i="12"/>
  <c r="CT337" i="12"/>
  <c r="CT338" i="12"/>
  <c r="CT339" i="12"/>
  <c r="CT340" i="12"/>
  <c r="CT341" i="12"/>
  <c r="CT342" i="12"/>
  <c r="CT343" i="12"/>
  <c r="CT344" i="12"/>
  <c r="CT345" i="12"/>
  <c r="CT346" i="12"/>
  <c r="CT347" i="12"/>
  <c r="CT348" i="12"/>
  <c r="CT349" i="12"/>
  <c r="CT350" i="12"/>
  <c r="CT351" i="12"/>
  <c r="CT352" i="12"/>
  <c r="CT353" i="12"/>
  <c r="CT354" i="12"/>
  <c r="CT355" i="12"/>
  <c r="CT356" i="12"/>
  <c r="CT357" i="12"/>
  <c r="CT358" i="12"/>
  <c r="CT359" i="12"/>
  <c r="CT360" i="12"/>
  <c r="CT361" i="12"/>
  <c r="CT362" i="12"/>
  <c r="CT363" i="12"/>
  <c r="CT364" i="12"/>
  <c r="CT365" i="12"/>
  <c r="CT366" i="12"/>
  <c r="CT367" i="12"/>
  <c r="CT368" i="12"/>
  <c r="CT369" i="12"/>
  <c r="CT370" i="12"/>
  <c r="CT371" i="12"/>
  <c r="CT372" i="12"/>
  <c r="CT373" i="12"/>
  <c r="CT374" i="12"/>
  <c r="CT375" i="12"/>
  <c r="CT376" i="12"/>
  <c r="CT377" i="12"/>
  <c r="CT378" i="12"/>
  <c r="CT379" i="12"/>
  <c r="CT380" i="12"/>
  <c r="CT381" i="12"/>
  <c r="CT382" i="12"/>
  <c r="CT383" i="12"/>
  <c r="CT384" i="12"/>
  <c r="CT385" i="12"/>
  <c r="CT386" i="12"/>
  <c r="CT387" i="12"/>
  <c r="CT388" i="12"/>
  <c r="CT389" i="12"/>
  <c r="CT390" i="12"/>
  <c r="CT391" i="12"/>
  <c r="CT392" i="12"/>
  <c r="CT393" i="12"/>
  <c r="CT394" i="12"/>
  <c r="CT395" i="12"/>
  <c r="CT396" i="12"/>
  <c r="CT397" i="12"/>
  <c r="CT398" i="12"/>
  <c r="CT399" i="12"/>
  <c r="CT400" i="12"/>
  <c r="CT401" i="12"/>
  <c r="CT402" i="12"/>
  <c r="CT403" i="12"/>
  <c r="CT404" i="12"/>
  <c r="CT405" i="12"/>
  <c r="CT406" i="12"/>
  <c r="CT407" i="12"/>
  <c r="CT408" i="12"/>
  <c r="CT409" i="12"/>
  <c r="CT410" i="12"/>
  <c r="CT411" i="12"/>
  <c r="CT412" i="12"/>
  <c r="CT413" i="12"/>
  <c r="CT414" i="12"/>
  <c r="CT415" i="12"/>
  <c r="CT416" i="12"/>
  <c r="CT417" i="12"/>
  <c r="CT418" i="12"/>
  <c r="CT419" i="12"/>
  <c r="CT420" i="12"/>
  <c r="CT421" i="12"/>
  <c r="CT422" i="12"/>
  <c r="CT423" i="12"/>
  <c r="CT424" i="12"/>
  <c r="CT13" i="12"/>
  <c r="CT14" i="12"/>
  <c r="CT15" i="12"/>
  <c r="CU10" i="12"/>
  <c r="CU23" i="12"/>
  <c r="CU24" i="12"/>
  <c r="CU25" i="12"/>
  <c r="CU26" i="12"/>
  <c r="CU27" i="12"/>
  <c r="CU28" i="12"/>
  <c r="CU29" i="12"/>
  <c r="CU30" i="12"/>
  <c r="CU31" i="12"/>
  <c r="CU32" i="12"/>
  <c r="CU33" i="12"/>
  <c r="CU34" i="12"/>
  <c r="CU35" i="12"/>
  <c r="CU36" i="12"/>
  <c r="CU37" i="12"/>
  <c r="CU38" i="12"/>
  <c r="CU39" i="12"/>
  <c r="CU40" i="12"/>
  <c r="CU41" i="12"/>
  <c r="CU42" i="12"/>
  <c r="CU43" i="12"/>
  <c r="CU44" i="12"/>
  <c r="CU45" i="12"/>
  <c r="CU46" i="12"/>
  <c r="CU47" i="12"/>
  <c r="CU48" i="12"/>
  <c r="CU49" i="12"/>
  <c r="CU50" i="12"/>
  <c r="CU51" i="12"/>
  <c r="CU52" i="12"/>
  <c r="CU53" i="12"/>
  <c r="CU54" i="12"/>
  <c r="CU55" i="12"/>
  <c r="CU56" i="12"/>
  <c r="CU57" i="12"/>
  <c r="CU58" i="12"/>
  <c r="CU59" i="12"/>
  <c r="CU60" i="12"/>
  <c r="CU61" i="12"/>
  <c r="CU62" i="12"/>
  <c r="CU63" i="12"/>
  <c r="CU64" i="12"/>
  <c r="CU65" i="12"/>
  <c r="CU66" i="12"/>
  <c r="CU67" i="12"/>
  <c r="CU68" i="12"/>
  <c r="CU69" i="12"/>
  <c r="CU70" i="12"/>
  <c r="CU71" i="12"/>
  <c r="CU72" i="12"/>
  <c r="CU73" i="12"/>
  <c r="CU74" i="12"/>
  <c r="CU75" i="12"/>
  <c r="CU76" i="12"/>
  <c r="CU77" i="12"/>
  <c r="CU78" i="12"/>
  <c r="CU79" i="12"/>
  <c r="CU80" i="12"/>
  <c r="CU81" i="12"/>
  <c r="CU82" i="12"/>
  <c r="CU83" i="12"/>
  <c r="CU84" i="12"/>
  <c r="CU85" i="12"/>
  <c r="CU86" i="12"/>
  <c r="CU87" i="12"/>
  <c r="CU88" i="12"/>
  <c r="CU89" i="12"/>
  <c r="CU90" i="12"/>
  <c r="CU91" i="12"/>
  <c r="CU92" i="12"/>
  <c r="CU93" i="12"/>
  <c r="CU94" i="12"/>
  <c r="CU95" i="12"/>
  <c r="CU96" i="12"/>
  <c r="CU97" i="12"/>
  <c r="CU98" i="12"/>
  <c r="CU99" i="12"/>
  <c r="CU100" i="12"/>
  <c r="CU101" i="12"/>
  <c r="CU102" i="12"/>
  <c r="CU103" i="12"/>
  <c r="CU104" i="12"/>
  <c r="CU105" i="12"/>
  <c r="CU106" i="12"/>
  <c r="CU107" i="12"/>
  <c r="CU108" i="12"/>
  <c r="CU109" i="12"/>
  <c r="CU110" i="12"/>
  <c r="CU111" i="12"/>
  <c r="CU112" i="12"/>
  <c r="CU113" i="12"/>
  <c r="CU114" i="12"/>
  <c r="CU115" i="12"/>
  <c r="CU116" i="12"/>
  <c r="CU117" i="12"/>
  <c r="CU118" i="12"/>
  <c r="CU119" i="12"/>
  <c r="CU120" i="12"/>
  <c r="CU121" i="12"/>
  <c r="CU122" i="12"/>
  <c r="CU123" i="12"/>
  <c r="CU124" i="12"/>
  <c r="CU125" i="12"/>
  <c r="CU126" i="12"/>
  <c r="CU127" i="12"/>
  <c r="CU128" i="12"/>
  <c r="CU129" i="12"/>
  <c r="CU130" i="12"/>
  <c r="CU131" i="12"/>
  <c r="CU132" i="12"/>
  <c r="CU133" i="12"/>
  <c r="CU134" i="12"/>
  <c r="CU135" i="12"/>
  <c r="CU136" i="12"/>
  <c r="CU137" i="12"/>
  <c r="CU138" i="12"/>
  <c r="CU139" i="12"/>
  <c r="CU140" i="12"/>
  <c r="CU141" i="12"/>
  <c r="CU142" i="12"/>
  <c r="CU143" i="12"/>
  <c r="CU144" i="12"/>
  <c r="CU145" i="12"/>
  <c r="CU146" i="12"/>
  <c r="CU147" i="12"/>
  <c r="CU148" i="12"/>
  <c r="CU149" i="12"/>
  <c r="CU150" i="12"/>
  <c r="CU151" i="12"/>
  <c r="CU152" i="12"/>
  <c r="CU153" i="12"/>
  <c r="CU154" i="12"/>
  <c r="CU155" i="12"/>
  <c r="CU156" i="12"/>
  <c r="CU157" i="12"/>
  <c r="CU158" i="12"/>
  <c r="CU159" i="12"/>
  <c r="CU160" i="12"/>
  <c r="CU161" i="12"/>
  <c r="CU162" i="12"/>
  <c r="CU163" i="12"/>
  <c r="CU164" i="12"/>
  <c r="CU165" i="12"/>
  <c r="CU166" i="12"/>
  <c r="CU167" i="12"/>
  <c r="CU168" i="12"/>
  <c r="CU169" i="12"/>
  <c r="CU170" i="12"/>
  <c r="CU171" i="12"/>
  <c r="CU172" i="12"/>
  <c r="CU173" i="12"/>
  <c r="CU174" i="12"/>
  <c r="CU175" i="12"/>
  <c r="CU176" i="12"/>
  <c r="CU177" i="12"/>
  <c r="CU178" i="12"/>
  <c r="CU179" i="12"/>
  <c r="CU180" i="12"/>
  <c r="CU181" i="12"/>
  <c r="CU182" i="12"/>
  <c r="CU183" i="12"/>
  <c r="CU184" i="12"/>
  <c r="CU185" i="12"/>
  <c r="CU186" i="12"/>
  <c r="CU187" i="12"/>
  <c r="CU188" i="12"/>
  <c r="CU189" i="12"/>
  <c r="CU190" i="12"/>
  <c r="CU191" i="12"/>
  <c r="CU192" i="12"/>
  <c r="CU193" i="12"/>
  <c r="CU194" i="12"/>
  <c r="CU195" i="12"/>
  <c r="CU196" i="12"/>
  <c r="CU197" i="12"/>
  <c r="CU198" i="12"/>
  <c r="CU199" i="12"/>
  <c r="CU200" i="12"/>
  <c r="CU201" i="12"/>
  <c r="CU202" i="12"/>
  <c r="CU203" i="12"/>
  <c r="CU204" i="12"/>
  <c r="CU205" i="12"/>
  <c r="CU206" i="12"/>
  <c r="CU207" i="12"/>
  <c r="CU208" i="12"/>
  <c r="CU209" i="12"/>
  <c r="CU210" i="12"/>
  <c r="CU211" i="12"/>
  <c r="CU212" i="12"/>
  <c r="CU213" i="12"/>
  <c r="CU214" i="12"/>
  <c r="CU215" i="12"/>
  <c r="CU216" i="12"/>
  <c r="CU217" i="12"/>
  <c r="CU218" i="12"/>
  <c r="CU219" i="12"/>
  <c r="CU220" i="12"/>
  <c r="CU221" i="12"/>
  <c r="CU222" i="12"/>
  <c r="CU11" i="12"/>
  <c r="CU12" i="12"/>
  <c r="CU225" i="12"/>
  <c r="CU226" i="12"/>
  <c r="CU227" i="12"/>
  <c r="CU228" i="12"/>
  <c r="CU229" i="12"/>
  <c r="CU230" i="12"/>
  <c r="CU231" i="12"/>
  <c r="CU232" i="12"/>
  <c r="CU233" i="12"/>
  <c r="CU234" i="12"/>
  <c r="CU235" i="12"/>
  <c r="CU236" i="12"/>
  <c r="CU237" i="12"/>
  <c r="CU238" i="12"/>
  <c r="CU239" i="12"/>
  <c r="CU240" i="12"/>
  <c r="CU241" i="12"/>
  <c r="CU242" i="12"/>
  <c r="CU243" i="12"/>
  <c r="CU244" i="12"/>
  <c r="CU245" i="12"/>
  <c r="CU246" i="12"/>
  <c r="CU247" i="12"/>
  <c r="CU248" i="12"/>
  <c r="CU249" i="12"/>
  <c r="CU250" i="12"/>
  <c r="CU251" i="12"/>
  <c r="CU252" i="12"/>
  <c r="CU253" i="12"/>
  <c r="CU254" i="12"/>
  <c r="CU255" i="12"/>
  <c r="CU256" i="12"/>
  <c r="CU257" i="12"/>
  <c r="CU258" i="12"/>
  <c r="CU259" i="12"/>
  <c r="CU260" i="12"/>
  <c r="CU261" i="12"/>
  <c r="CU262" i="12"/>
  <c r="CU263" i="12"/>
  <c r="CU264" i="12"/>
  <c r="CU265" i="12"/>
  <c r="CU266" i="12"/>
  <c r="CU267" i="12"/>
  <c r="CU268" i="12"/>
  <c r="CU269" i="12"/>
  <c r="CU270" i="12"/>
  <c r="CU271" i="12"/>
  <c r="CU272" i="12"/>
  <c r="CU273" i="12"/>
  <c r="CU274" i="12"/>
  <c r="CU275" i="12"/>
  <c r="CU276" i="12"/>
  <c r="CU277" i="12"/>
  <c r="CU278" i="12"/>
  <c r="CU279" i="12"/>
  <c r="CU280" i="12"/>
  <c r="CU281" i="12"/>
  <c r="CU282" i="12"/>
  <c r="CU283" i="12"/>
  <c r="CU284" i="12"/>
  <c r="CU285" i="12"/>
  <c r="CU286" i="12"/>
  <c r="CU287" i="12"/>
  <c r="CU288" i="12"/>
  <c r="CU289" i="12"/>
  <c r="CU290" i="12"/>
  <c r="CU291" i="12"/>
  <c r="CU292" i="12"/>
  <c r="CU293" i="12"/>
  <c r="CU294" i="12"/>
  <c r="CU295" i="12"/>
  <c r="CU296" i="12"/>
  <c r="CU297" i="12"/>
  <c r="CU298" i="12"/>
  <c r="CU299" i="12"/>
  <c r="CU300" i="12"/>
  <c r="CU301" i="12"/>
  <c r="CU302" i="12"/>
  <c r="CU303" i="12"/>
  <c r="CU304" i="12"/>
  <c r="CU305" i="12"/>
  <c r="CU306" i="12"/>
  <c r="CU307" i="12"/>
  <c r="CU308" i="12"/>
  <c r="CU309" i="12"/>
  <c r="CU310" i="12"/>
  <c r="CU311" i="12"/>
  <c r="CU312" i="12"/>
  <c r="CU313" i="12"/>
  <c r="CU314" i="12"/>
  <c r="CU315" i="12"/>
  <c r="CU316" i="12"/>
  <c r="CU317" i="12"/>
  <c r="CU318" i="12"/>
  <c r="CU319" i="12"/>
  <c r="CU320" i="12"/>
  <c r="CU321" i="12"/>
  <c r="CU322" i="12"/>
  <c r="CU323" i="12"/>
  <c r="CU324" i="12"/>
  <c r="CU325" i="12"/>
  <c r="CU326" i="12"/>
  <c r="CU327" i="12"/>
  <c r="CU328" i="12"/>
  <c r="CU329" i="12"/>
  <c r="CU330" i="12"/>
  <c r="CU331" i="12"/>
  <c r="CU332" i="12"/>
  <c r="CU333" i="12"/>
  <c r="CU334" i="12"/>
  <c r="CU335" i="12"/>
  <c r="CU336" i="12"/>
  <c r="CU337" i="12"/>
  <c r="CU338" i="12"/>
  <c r="CU339" i="12"/>
  <c r="CU340" i="12"/>
  <c r="CU341" i="12"/>
  <c r="CU342" i="12"/>
  <c r="CU343" i="12"/>
  <c r="CU344" i="12"/>
  <c r="CU345" i="12"/>
  <c r="CU346" i="12"/>
  <c r="CU347" i="12"/>
  <c r="CU348" i="12"/>
  <c r="CU349" i="12"/>
  <c r="CU350" i="12"/>
  <c r="CU351" i="12"/>
  <c r="CU352" i="12"/>
  <c r="CU353" i="12"/>
  <c r="CU354" i="12"/>
  <c r="CU355" i="12"/>
  <c r="CU356" i="12"/>
  <c r="CU357" i="12"/>
  <c r="CU358" i="12"/>
  <c r="CU359" i="12"/>
  <c r="CU360" i="12"/>
  <c r="CU361" i="12"/>
  <c r="CU362" i="12"/>
  <c r="CU363" i="12"/>
  <c r="CU364" i="12"/>
  <c r="CU365" i="12"/>
  <c r="CU366" i="12"/>
  <c r="CU367" i="12"/>
  <c r="CU368" i="12"/>
  <c r="CU369" i="12"/>
  <c r="CU370" i="12"/>
  <c r="CU371" i="12"/>
  <c r="CU372" i="12"/>
  <c r="CU373" i="12"/>
  <c r="CU374" i="12"/>
  <c r="CU375" i="12"/>
  <c r="CU376" i="12"/>
  <c r="CU377" i="12"/>
  <c r="CU378" i="12"/>
  <c r="CU379" i="12"/>
  <c r="CU380" i="12"/>
  <c r="CU381" i="12"/>
  <c r="CU382" i="12"/>
  <c r="CU383" i="12"/>
  <c r="CU384" i="12"/>
  <c r="CU385" i="12"/>
  <c r="CU386" i="12"/>
  <c r="CU387" i="12"/>
  <c r="CU388" i="12"/>
  <c r="CU389" i="12"/>
  <c r="CU390" i="12"/>
  <c r="CU391" i="12"/>
  <c r="CU392" i="12"/>
  <c r="CU393" i="12"/>
  <c r="CU394" i="12"/>
  <c r="CU395" i="12"/>
  <c r="CU396" i="12"/>
  <c r="CU397" i="12"/>
  <c r="CU398" i="12"/>
  <c r="CU399" i="12"/>
  <c r="CU400" i="12"/>
  <c r="CU401" i="12"/>
  <c r="CU402" i="12"/>
  <c r="CU403" i="12"/>
  <c r="CU404" i="12"/>
  <c r="CU405" i="12"/>
  <c r="CU406" i="12"/>
  <c r="CU407" i="12"/>
  <c r="CU408" i="12"/>
  <c r="CU409" i="12"/>
  <c r="CU410" i="12"/>
  <c r="CU411" i="12"/>
  <c r="CU412" i="12"/>
  <c r="CU413" i="12"/>
  <c r="CU414" i="12"/>
  <c r="CU415" i="12"/>
  <c r="CU416" i="12"/>
  <c r="CU417" i="12"/>
  <c r="CU418" i="12"/>
  <c r="CU419" i="12"/>
  <c r="CU420" i="12"/>
  <c r="CU421" i="12"/>
  <c r="CU422" i="12"/>
  <c r="CU423" i="12"/>
  <c r="CU424" i="12"/>
  <c r="CU13" i="12"/>
  <c r="CU14" i="12"/>
  <c r="CU15" i="12"/>
  <c r="CV10" i="12"/>
  <c r="CV23" i="12"/>
  <c r="CV24" i="12"/>
  <c r="CV25" i="12"/>
  <c r="CV26" i="12"/>
  <c r="CV27" i="12"/>
  <c r="CV28" i="12"/>
  <c r="CV29" i="12"/>
  <c r="CV30" i="12"/>
  <c r="CV31" i="12"/>
  <c r="CV32" i="12"/>
  <c r="CV33" i="12"/>
  <c r="CV34" i="12"/>
  <c r="CV35" i="12"/>
  <c r="CV36" i="12"/>
  <c r="CV37" i="12"/>
  <c r="CV38" i="12"/>
  <c r="CV39" i="12"/>
  <c r="CV40" i="12"/>
  <c r="CV41" i="12"/>
  <c r="CV42" i="12"/>
  <c r="CV43" i="12"/>
  <c r="CV44" i="12"/>
  <c r="CV45" i="12"/>
  <c r="CV46" i="12"/>
  <c r="CV47" i="12"/>
  <c r="CV48" i="12"/>
  <c r="CV49" i="12"/>
  <c r="CV50" i="12"/>
  <c r="CV51" i="12"/>
  <c r="CV52" i="12"/>
  <c r="CV53" i="12"/>
  <c r="CV54" i="12"/>
  <c r="CV55" i="12"/>
  <c r="CV56" i="12"/>
  <c r="CV57" i="12"/>
  <c r="CV58" i="12"/>
  <c r="CV59" i="12"/>
  <c r="CV60" i="12"/>
  <c r="CV61" i="12"/>
  <c r="CV62" i="12"/>
  <c r="CV63" i="12"/>
  <c r="CV64" i="12"/>
  <c r="CV65" i="12"/>
  <c r="CV66" i="12"/>
  <c r="CV67" i="12"/>
  <c r="CV68" i="12"/>
  <c r="CV69" i="12"/>
  <c r="CV70" i="12"/>
  <c r="CV71" i="12"/>
  <c r="CV72" i="12"/>
  <c r="CV73" i="12"/>
  <c r="CV74" i="12"/>
  <c r="CV75" i="12"/>
  <c r="CV76" i="12"/>
  <c r="CV77" i="12"/>
  <c r="CV78" i="12"/>
  <c r="CV79" i="12"/>
  <c r="CV80" i="12"/>
  <c r="CV81" i="12"/>
  <c r="CV82" i="12"/>
  <c r="CV83" i="12"/>
  <c r="CV84" i="12"/>
  <c r="CV85" i="12"/>
  <c r="CV86" i="12"/>
  <c r="CV87" i="12"/>
  <c r="CV88" i="12"/>
  <c r="CV89" i="12"/>
  <c r="CV90" i="12"/>
  <c r="CV91" i="12"/>
  <c r="CV92" i="12"/>
  <c r="CV93" i="12"/>
  <c r="CV94" i="12"/>
  <c r="CV95" i="12"/>
  <c r="CV96" i="12"/>
  <c r="CV97" i="12"/>
  <c r="CV98" i="12"/>
  <c r="CV99" i="12"/>
  <c r="CV100" i="12"/>
  <c r="CV101" i="12"/>
  <c r="CV102" i="12"/>
  <c r="CV103" i="12"/>
  <c r="CV104" i="12"/>
  <c r="CV105" i="12"/>
  <c r="CV106" i="12"/>
  <c r="CV107" i="12"/>
  <c r="CV108" i="12"/>
  <c r="CV109" i="12"/>
  <c r="CV110" i="12"/>
  <c r="CV111" i="12"/>
  <c r="CV112" i="12"/>
  <c r="CV113" i="12"/>
  <c r="CV114" i="12"/>
  <c r="CV115" i="12"/>
  <c r="CV116" i="12"/>
  <c r="CV117" i="12"/>
  <c r="CV118" i="12"/>
  <c r="CV119" i="12"/>
  <c r="CV120" i="12"/>
  <c r="CV121" i="12"/>
  <c r="CV122" i="12"/>
  <c r="CV123" i="12"/>
  <c r="CV124" i="12"/>
  <c r="CV125" i="12"/>
  <c r="CV126" i="12"/>
  <c r="CV127" i="12"/>
  <c r="CV128" i="12"/>
  <c r="CV129" i="12"/>
  <c r="CV130" i="12"/>
  <c r="CV131" i="12"/>
  <c r="CV132" i="12"/>
  <c r="CV133" i="12"/>
  <c r="CV134" i="12"/>
  <c r="CV135" i="12"/>
  <c r="CV136" i="12"/>
  <c r="CV137" i="12"/>
  <c r="CV138" i="12"/>
  <c r="CV139" i="12"/>
  <c r="CV140" i="12"/>
  <c r="CV141" i="12"/>
  <c r="CV142" i="12"/>
  <c r="CV143" i="12"/>
  <c r="CV144" i="12"/>
  <c r="CV145" i="12"/>
  <c r="CV146" i="12"/>
  <c r="CV147" i="12"/>
  <c r="CV148" i="12"/>
  <c r="CV149" i="12"/>
  <c r="CV150" i="12"/>
  <c r="CV151" i="12"/>
  <c r="CV152" i="12"/>
  <c r="CV153" i="12"/>
  <c r="CV154" i="12"/>
  <c r="CV155" i="12"/>
  <c r="CV156" i="12"/>
  <c r="CV157" i="12"/>
  <c r="CV158" i="12"/>
  <c r="CV159" i="12"/>
  <c r="CV160" i="12"/>
  <c r="CV161" i="12"/>
  <c r="CV162" i="12"/>
  <c r="CV163" i="12"/>
  <c r="CV164" i="12"/>
  <c r="CV165" i="12"/>
  <c r="CV166" i="12"/>
  <c r="CV167" i="12"/>
  <c r="CV168" i="12"/>
  <c r="CV169" i="12"/>
  <c r="CV170" i="12"/>
  <c r="CV171" i="12"/>
  <c r="CV172" i="12"/>
  <c r="CV173" i="12"/>
  <c r="CV174" i="12"/>
  <c r="CV175" i="12"/>
  <c r="CV176" i="12"/>
  <c r="CV177" i="12"/>
  <c r="CV178" i="12"/>
  <c r="CV179" i="12"/>
  <c r="CV180" i="12"/>
  <c r="CV181" i="12"/>
  <c r="CV182" i="12"/>
  <c r="CV183" i="12"/>
  <c r="CV184" i="12"/>
  <c r="CV185" i="12"/>
  <c r="CV186" i="12"/>
  <c r="CV187" i="12"/>
  <c r="CV188" i="12"/>
  <c r="CV189" i="12"/>
  <c r="CV190" i="12"/>
  <c r="CV191" i="12"/>
  <c r="CV192" i="12"/>
  <c r="CV193" i="12"/>
  <c r="CV194" i="12"/>
  <c r="CV195" i="12"/>
  <c r="CV196" i="12"/>
  <c r="CV197" i="12"/>
  <c r="CV198" i="12"/>
  <c r="CV199" i="12"/>
  <c r="CV200" i="12"/>
  <c r="CV201" i="12"/>
  <c r="CV202" i="12"/>
  <c r="CV203" i="12"/>
  <c r="CV204" i="12"/>
  <c r="CV205" i="12"/>
  <c r="CV206" i="12"/>
  <c r="CV207" i="12"/>
  <c r="CV208" i="12"/>
  <c r="CV209" i="12"/>
  <c r="CV210" i="12"/>
  <c r="CV211" i="12"/>
  <c r="CV212" i="12"/>
  <c r="CV213" i="12"/>
  <c r="CV214" i="12"/>
  <c r="CV215" i="12"/>
  <c r="CV216" i="12"/>
  <c r="CV217" i="12"/>
  <c r="CV218" i="12"/>
  <c r="CV219" i="12"/>
  <c r="CV220" i="12"/>
  <c r="CV221" i="12"/>
  <c r="CV222" i="12"/>
  <c r="CV11" i="12"/>
  <c r="CV12" i="12"/>
  <c r="CV225" i="12"/>
  <c r="CV226" i="12"/>
  <c r="CV227" i="12"/>
  <c r="CV228" i="12"/>
  <c r="CV229" i="12"/>
  <c r="CV230" i="12"/>
  <c r="CV231" i="12"/>
  <c r="CV232" i="12"/>
  <c r="CV233" i="12"/>
  <c r="CV234" i="12"/>
  <c r="CV235" i="12"/>
  <c r="CV236" i="12"/>
  <c r="CV237" i="12"/>
  <c r="CV238" i="12"/>
  <c r="CV239" i="12"/>
  <c r="CV240" i="12"/>
  <c r="CV241" i="12"/>
  <c r="CV242" i="12"/>
  <c r="CV243" i="12"/>
  <c r="CV244" i="12"/>
  <c r="CV245" i="12"/>
  <c r="CV246" i="12"/>
  <c r="CV247" i="12"/>
  <c r="CV248" i="12"/>
  <c r="CV249" i="12"/>
  <c r="CV250" i="12"/>
  <c r="CV251" i="12"/>
  <c r="CV252" i="12"/>
  <c r="CV253" i="12"/>
  <c r="CV254" i="12"/>
  <c r="CV255" i="12"/>
  <c r="CV256" i="12"/>
  <c r="CV257" i="12"/>
  <c r="CV258" i="12"/>
  <c r="CV259" i="12"/>
  <c r="CV260" i="12"/>
  <c r="CV261" i="12"/>
  <c r="CV262" i="12"/>
  <c r="CV263" i="12"/>
  <c r="CV264" i="12"/>
  <c r="CV265" i="12"/>
  <c r="CV266" i="12"/>
  <c r="CV267" i="12"/>
  <c r="CV268" i="12"/>
  <c r="CV269" i="12"/>
  <c r="CV270" i="12"/>
  <c r="CV271" i="12"/>
  <c r="CV272" i="12"/>
  <c r="CV273" i="12"/>
  <c r="CV274" i="12"/>
  <c r="CV275" i="12"/>
  <c r="CV276" i="12"/>
  <c r="CV277" i="12"/>
  <c r="CV278" i="12"/>
  <c r="CV279" i="12"/>
  <c r="CV280" i="12"/>
  <c r="CV281" i="12"/>
  <c r="CV282" i="12"/>
  <c r="CV283" i="12"/>
  <c r="CV284" i="12"/>
  <c r="CV285" i="12"/>
  <c r="CV286" i="12"/>
  <c r="CV287" i="12"/>
  <c r="CV288" i="12"/>
  <c r="CV289" i="12"/>
  <c r="CV290" i="12"/>
  <c r="CV291" i="12"/>
  <c r="CV292" i="12"/>
  <c r="CV293" i="12"/>
  <c r="CV294" i="12"/>
  <c r="CV295" i="12"/>
  <c r="CV296" i="12"/>
  <c r="CV297" i="12"/>
  <c r="CV298" i="12"/>
  <c r="CV299" i="12"/>
  <c r="CV300" i="12"/>
  <c r="CV301" i="12"/>
  <c r="CV302" i="12"/>
  <c r="CV303" i="12"/>
  <c r="CV304" i="12"/>
  <c r="CV305" i="12"/>
  <c r="CV306" i="12"/>
  <c r="CV307" i="12"/>
  <c r="CV308" i="12"/>
  <c r="CV309" i="12"/>
  <c r="CV310" i="12"/>
  <c r="CV311" i="12"/>
  <c r="CV312" i="12"/>
  <c r="CV313" i="12"/>
  <c r="CV314" i="12"/>
  <c r="CV315" i="12"/>
  <c r="CV316" i="12"/>
  <c r="CV317" i="12"/>
  <c r="CV318" i="12"/>
  <c r="CV319" i="12"/>
  <c r="CV320" i="12"/>
  <c r="CV321" i="12"/>
  <c r="CV322" i="12"/>
  <c r="CV323" i="12"/>
  <c r="CV324" i="12"/>
  <c r="CV325" i="12"/>
  <c r="CV326" i="12"/>
  <c r="CV327" i="12"/>
  <c r="CV328" i="12"/>
  <c r="CV329" i="12"/>
  <c r="CV330" i="12"/>
  <c r="CV331" i="12"/>
  <c r="CV332" i="12"/>
  <c r="CV333" i="12"/>
  <c r="CV334" i="12"/>
  <c r="CV335" i="12"/>
  <c r="CV336" i="12"/>
  <c r="CV337" i="12"/>
  <c r="CV338" i="12"/>
  <c r="CV339" i="12"/>
  <c r="CV340" i="12"/>
  <c r="CV341" i="12"/>
  <c r="CV342" i="12"/>
  <c r="CV343" i="12"/>
  <c r="CV344" i="12"/>
  <c r="CV345" i="12"/>
  <c r="CV346" i="12"/>
  <c r="CV347" i="12"/>
  <c r="CV348" i="12"/>
  <c r="CV349" i="12"/>
  <c r="CV350" i="12"/>
  <c r="CV351" i="12"/>
  <c r="CV352" i="12"/>
  <c r="CV353" i="12"/>
  <c r="CV354" i="12"/>
  <c r="CV355" i="12"/>
  <c r="CV356" i="12"/>
  <c r="CV357" i="12"/>
  <c r="CV358" i="12"/>
  <c r="CV359" i="12"/>
  <c r="CV360" i="12"/>
  <c r="CV361" i="12"/>
  <c r="CV362" i="12"/>
  <c r="CV363" i="12"/>
  <c r="CV364" i="12"/>
  <c r="CV365" i="12"/>
  <c r="CV366" i="12"/>
  <c r="CV367" i="12"/>
  <c r="CV368" i="12"/>
  <c r="CV369" i="12"/>
  <c r="CV370" i="12"/>
  <c r="CV371" i="12"/>
  <c r="CV372" i="12"/>
  <c r="CV373" i="12"/>
  <c r="CV374" i="12"/>
  <c r="CV375" i="12"/>
  <c r="CV376" i="12"/>
  <c r="CV377" i="12"/>
  <c r="CV378" i="12"/>
  <c r="CV379" i="12"/>
  <c r="CV380" i="12"/>
  <c r="CV381" i="12"/>
  <c r="CV382" i="12"/>
  <c r="CV383" i="12"/>
  <c r="CV384" i="12"/>
  <c r="CV385" i="12"/>
  <c r="CV386" i="12"/>
  <c r="CV387" i="12"/>
  <c r="CV388" i="12"/>
  <c r="CV389" i="12"/>
  <c r="CV390" i="12"/>
  <c r="CV391" i="12"/>
  <c r="CV392" i="12"/>
  <c r="CV393" i="12"/>
  <c r="CV394" i="12"/>
  <c r="CV395" i="12"/>
  <c r="CV396" i="12"/>
  <c r="CV397" i="12"/>
  <c r="CV398" i="12"/>
  <c r="CV399" i="12"/>
  <c r="CV400" i="12"/>
  <c r="CV401" i="12"/>
  <c r="CV402" i="12"/>
  <c r="CV403" i="12"/>
  <c r="CV404" i="12"/>
  <c r="CV405" i="12"/>
  <c r="CV406" i="12"/>
  <c r="CV407" i="12"/>
  <c r="CV408" i="12"/>
  <c r="CV409" i="12"/>
  <c r="CV410" i="12"/>
  <c r="CV411" i="12"/>
  <c r="CV412" i="12"/>
  <c r="CV413" i="12"/>
  <c r="CV414" i="12"/>
  <c r="CV415" i="12"/>
  <c r="CV416" i="12"/>
  <c r="CV417" i="12"/>
  <c r="CV418" i="12"/>
  <c r="CV419" i="12"/>
  <c r="CV420" i="12"/>
  <c r="CV421" i="12"/>
  <c r="CV422" i="12"/>
  <c r="CV423" i="12"/>
  <c r="CV424" i="12"/>
  <c r="CV13" i="12"/>
  <c r="CV14" i="12"/>
  <c r="CV15" i="12"/>
  <c r="CW10" i="12"/>
  <c r="CW23" i="12"/>
  <c r="CW24" i="12"/>
  <c r="CW25" i="12"/>
  <c r="CW26" i="12"/>
  <c r="CW27" i="12"/>
  <c r="CW28" i="12"/>
  <c r="CW29" i="12"/>
  <c r="CW30" i="12"/>
  <c r="CW31" i="12"/>
  <c r="CW32" i="12"/>
  <c r="CW33" i="12"/>
  <c r="CW34" i="12"/>
  <c r="CW35" i="12"/>
  <c r="CW36" i="12"/>
  <c r="CW37" i="12"/>
  <c r="CW38" i="12"/>
  <c r="CW39" i="12"/>
  <c r="CW40" i="12"/>
  <c r="CW41" i="12"/>
  <c r="CW42" i="12"/>
  <c r="CW43" i="12"/>
  <c r="CW44" i="12"/>
  <c r="CW45" i="12"/>
  <c r="CW46" i="12"/>
  <c r="CW47" i="12"/>
  <c r="CW48" i="12"/>
  <c r="CW49" i="12"/>
  <c r="CW50" i="12"/>
  <c r="CW51" i="12"/>
  <c r="CW52" i="12"/>
  <c r="CW53" i="12"/>
  <c r="CW54" i="12"/>
  <c r="CW55" i="12"/>
  <c r="CW56" i="12"/>
  <c r="CW57" i="12"/>
  <c r="CW58" i="12"/>
  <c r="CW59" i="12"/>
  <c r="CW60" i="12"/>
  <c r="CW61" i="12"/>
  <c r="CW62" i="12"/>
  <c r="CW63" i="12"/>
  <c r="CW64" i="12"/>
  <c r="CW65" i="12"/>
  <c r="CW66" i="12"/>
  <c r="CW67" i="12"/>
  <c r="CW68" i="12"/>
  <c r="CW69" i="12"/>
  <c r="CW70" i="12"/>
  <c r="CW71" i="12"/>
  <c r="CW72" i="12"/>
  <c r="CW73" i="12"/>
  <c r="CW74" i="12"/>
  <c r="CW75" i="12"/>
  <c r="CW76" i="12"/>
  <c r="CW77" i="12"/>
  <c r="CW78" i="12"/>
  <c r="CW79" i="12"/>
  <c r="CW80" i="12"/>
  <c r="CW81" i="12"/>
  <c r="CW82" i="12"/>
  <c r="CW83" i="12"/>
  <c r="CW84" i="12"/>
  <c r="CW85" i="12"/>
  <c r="CW86" i="12"/>
  <c r="CW87" i="12"/>
  <c r="CW88" i="12"/>
  <c r="CW89" i="12"/>
  <c r="CW90" i="12"/>
  <c r="CW91" i="12"/>
  <c r="CW92" i="12"/>
  <c r="CW93" i="12"/>
  <c r="CW94" i="12"/>
  <c r="CW95" i="12"/>
  <c r="CW96" i="12"/>
  <c r="CW97" i="12"/>
  <c r="CW98" i="12"/>
  <c r="CW99" i="12"/>
  <c r="CW100" i="12"/>
  <c r="CW101" i="12"/>
  <c r="CW102" i="12"/>
  <c r="CW103" i="12"/>
  <c r="CW104" i="12"/>
  <c r="CW105" i="12"/>
  <c r="CW106" i="12"/>
  <c r="CW107" i="12"/>
  <c r="CW108" i="12"/>
  <c r="CW109" i="12"/>
  <c r="CW110" i="12"/>
  <c r="CW111" i="12"/>
  <c r="CW112" i="12"/>
  <c r="CW113" i="12"/>
  <c r="CW114" i="12"/>
  <c r="CW115" i="12"/>
  <c r="CW116" i="12"/>
  <c r="CW117" i="12"/>
  <c r="CW118" i="12"/>
  <c r="CW119" i="12"/>
  <c r="CW120" i="12"/>
  <c r="CW121" i="12"/>
  <c r="CW122" i="12"/>
  <c r="CW123" i="12"/>
  <c r="CW124" i="12"/>
  <c r="CW125" i="12"/>
  <c r="CW126" i="12"/>
  <c r="CW127" i="12"/>
  <c r="CW128" i="12"/>
  <c r="CW129" i="12"/>
  <c r="CW130" i="12"/>
  <c r="CW131" i="12"/>
  <c r="CW132" i="12"/>
  <c r="CW133" i="12"/>
  <c r="CW134" i="12"/>
  <c r="CW135" i="12"/>
  <c r="CW136" i="12"/>
  <c r="CW137" i="12"/>
  <c r="CW138" i="12"/>
  <c r="CW139" i="12"/>
  <c r="CW140" i="12"/>
  <c r="CW141" i="12"/>
  <c r="CW142" i="12"/>
  <c r="CW143" i="12"/>
  <c r="CW144" i="12"/>
  <c r="CW145" i="12"/>
  <c r="CW146" i="12"/>
  <c r="CW147" i="12"/>
  <c r="CW148" i="12"/>
  <c r="CW149" i="12"/>
  <c r="CW150" i="12"/>
  <c r="CW151" i="12"/>
  <c r="CW152" i="12"/>
  <c r="CW153" i="12"/>
  <c r="CW154" i="12"/>
  <c r="CW155" i="12"/>
  <c r="CW156" i="12"/>
  <c r="CW157" i="12"/>
  <c r="CW158" i="12"/>
  <c r="CW159" i="12"/>
  <c r="CW160" i="12"/>
  <c r="CW161" i="12"/>
  <c r="CW162" i="12"/>
  <c r="CW163" i="12"/>
  <c r="CW164" i="12"/>
  <c r="CW165" i="12"/>
  <c r="CW166" i="12"/>
  <c r="CW167" i="12"/>
  <c r="CW168" i="12"/>
  <c r="CW169" i="12"/>
  <c r="CW170" i="12"/>
  <c r="CW171" i="12"/>
  <c r="CW172" i="12"/>
  <c r="CW173" i="12"/>
  <c r="CW174" i="12"/>
  <c r="CW175" i="12"/>
  <c r="CW176" i="12"/>
  <c r="CW177" i="12"/>
  <c r="CW178" i="12"/>
  <c r="CW179" i="12"/>
  <c r="CW180" i="12"/>
  <c r="CW181" i="12"/>
  <c r="CW182" i="12"/>
  <c r="CW183" i="12"/>
  <c r="CW184" i="12"/>
  <c r="CW185" i="12"/>
  <c r="CW186" i="12"/>
  <c r="CW187" i="12"/>
  <c r="CW188" i="12"/>
  <c r="CW189" i="12"/>
  <c r="CW190" i="12"/>
  <c r="CW191" i="12"/>
  <c r="CW192" i="12"/>
  <c r="CW193" i="12"/>
  <c r="CW194" i="12"/>
  <c r="CW195" i="12"/>
  <c r="CW196" i="12"/>
  <c r="CW197" i="12"/>
  <c r="CW198" i="12"/>
  <c r="CW199" i="12"/>
  <c r="CW200" i="12"/>
  <c r="CW201" i="12"/>
  <c r="CW202" i="12"/>
  <c r="CW203" i="12"/>
  <c r="CW204" i="12"/>
  <c r="CW205" i="12"/>
  <c r="CW206" i="12"/>
  <c r="CW207" i="12"/>
  <c r="CW208" i="12"/>
  <c r="CW209" i="12"/>
  <c r="CW210" i="12"/>
  <c r="CW211" i="12"/>
  <c r="CW212" i="12"/>
  <c r="CW213" i="12"/>
  <c r="CW214" i="12"/>
  <c r="CW215" i="12"/>
  <c r="CW216" i="12"/>
  <c r="CW217" i="12"/>
  <c r="CW218" i="12"/>
  <c r="CW219" i="12"/>
  <c r="CW220" i="12"/>
  <c r="CW221" i="12"/>
  <c r="CW222" i="12"/>
  <c r="CW11" i="12"/>
  <c r="CW12" i="12"/>
  <c r="CW225" i="12"/>
  <c r="CW226" i="12"/>
  <c r="CW227" i="12"/>
  <c r="CW228" i="12"/>
  <c r="CW229" i="12"/>
  <c r="CW230" i="12"/>
  <c r="CW231" i="12"/>
  <c r="CW232" i="12"/>
  <c r="CW233" i="12"/>
  <c r="CW234" i="12"/>
  <c r="CW235" i="12"/>
  <c r="CW236" i="12"/>
  <c r="CW237" i="12"/>
  <c r="CW238" i="12"/>
  <c r="CW239" i="12"/>
  <c r="CW240" i="12"/>
  <c r="CW241" i="12"/>
  <c r="CW242" i="12"/>
  <c r="CW243" i="12"/>
  <c r="CW244" i="12"/>
  <c r="CW245" i="12"/>
  <c r="CW246" i="12"/>
  <c r="CW247" i="12"/>
  <c r="CW248" i="12"/>
  <c r="CW249" i="12"/>
  <c r="CW250" i="12"/>
  <c r="CW251" i="12"/>
  <c r="CW252" i="12"/>
  <c r="CW253" i="12"/>
  <c r="CW254" i="12"/>
  <c r="CW255" i="12"/>
  <c r="CW256" i="12"/>
  <c r="CW257" i="12"/>
  <c r="CW258" i="12"/>
  <c r="CW259" i="12"/>
  <c r="CW260" i="12"/>
  <c r="CW261" i="12"/>
  <c r="CW262" i="12"/>
  <c r="CW263" i="12"/>
  <c r="CW264" i="12"/>
  <c r="CW265" i="12"/>
  <c r="CW266" i="12"/>
  <c r="CW267" i="12"/>
  <c r="CW268" i="12"/>
  <c r="CW269" i="12"/>
  <c r="CW270" i="12"/>
  <c r="CW271" i="12"/>
  <c r="CW272" i="12"/>
  <c r="CW273" i="12"/>
  <c r="CW274" i="12"/>
  <c r="CW275" i="12"/>
  <c r="CW276" i="12"/>
  <c r="CW277" i="12"/>
  <c r="CW278" i="12"/>
  <c r="CW279" i="12"/>
  <c r="CW280" i="12"/>
  <c r="CW281" i="12"/>
  <c r="CW282" i="12"/>
  <c r="CW283" i="12"/>
  <c r="CW284" i="12"/>
  <c r="CW285" i="12"/>
  <c r="CW286" i="12"/>
  <c r="CW287" i="12"/>
  <c r="CW288" i="12"/>
  <c r="CW289" i="12"/>
  <c r="CW290" i="12"/>
  <c r="CW291" i="12"/>
  <c r="CW292" i="12"/>
  <c r="CW293" i="12"/>
  <c r="CW294" i="12"/>
  <c r="CW295" i="12"/>
  <c r="CW296" i="12"/>
  <c r="CW297" i="12"/>
  <c r="CW298" i="12"/>
  <c r="CW299" i="12"/>
  <c r="CW300" i="12"/>
  <c r="CW301" i="12"/>
  <c r="CW302" i="12"/>
  <c r="CW303" i="12"/>
  <c r="CW304" i="12"/>
  <c r="CW305" i="12"/>
  <c r="CW306" i="12"/>
  <c r="CW307" i="12"/>
  <c r="CW308" i="12"/>
  <c r="CW309" i="12"/>
  <c r="CW310" i="12"/>
  <c r="CW311" i="12"/>
  <c r="CW312" i="12"/>
  <c r="CW313" i="12"/>
  <c r="CW314" i="12"/>
  <c r="CW315" i="12"/>
  <c r="CW316" i="12"/>
  <c r="CW317" i="12"/>
  <c r="CW318" i="12"/>
  <c r="CW319" i="12"/>
  <c r="CW320" i="12"/>
  <c r="CW321" i="12"/>
  <c r="CW322" i="12"/>
  <c r="CW323" i="12"/>
  <c r="CW324" i="12"/>
  <c r="CW325" i="12"/>
  <c r="CW326" i="12"/>
  <c r="CW327" i="12"/>
  <c r="CW328" i="12"/>
  <c r="CW329" i="12"/>
  <c r="CW330" i="12"/>
  <c r="CW331" i="12"/>
  <c r="CW332" i="12"/>
  <c r="CW333" i="12"/>
  <c r="CW334" i="12"/>
  <c r="CW335" i="12"/>
  <c r="CW336" i="12"/>
  <c r="CW337" i="12"/>
  <c r="CW338" i="12"/>
  <c r="CW339" i="12"/>
  <c r="CW340" i="12"/>
  <c r="CW341" i="12"/>
  <c r="CW342" i="12"/>
  <c r="CW343" i="12"/>
  <c r="CW344" i="12"/>
  <c r="CW345" i="12"/>
  <c r="CW346" i="12"/>
  <c r="CW347" i="12"/>
  <c r="CW348" i="12"/>
  <c r="CW349" i="12"/>
  <c r="CW350" i="12"/>
  <c r="CW351" i="12"/>
  <c r="CW352" i="12"/>
  <c r="CW353" i="12"/>
  <c r="CW354" i="12"/>
  <c r="CW355" i="12"/>
  <c r="CW356" i="12"/>
  <c r="CW357" i="12"/>
  <c r="CW358" i="12"/>
  <c r="CW359" i="12"/>
  <c r="CW360" i="12"/>
  <c r="CW361" i="12"/>
  <c r="CW362" i="12"/>
  <c r="CW363" i="12"/>
  <c r="CW364" i="12"/>
  <c r="CW365" i="12"/>
  <c r="CW366" i="12"/>
  <c r="CW367" i="12"/>
  <c r="CW368" i="12"/>
  <c r="CW369" i="12"/>
  <c r="CW370" i="12"/>
  <c r="CW371" i="12"/>
  <c r="CW372" i="12"/>
  <c r="CW373" i="12"/>
  <c r="CW374" i="12"/>
  <c r="CW375" i="12"/>
  <c r="CW376" i="12"/>
  <c r="CW377" i="12"/>
  <c r="CW378" i="12"/>
  <c r="CW379" i="12"/>
  <c r="CW380" i="12"/>
  <c r="CW381" i="12"/>
  <c r="CW382" i="12"/>
  <c r="CW383" i="12"/>
  <c r="CW384" i="12"/>
  <c r="CW385" i="12"/>
  <c r="CW386" i="12"/>
  <c r="CW387" i="12"/>
  <c r="CW388" i="12"/>
  <c r="CW389" i="12"/>
  <c r="CW390" i="12"/>
  <c r="CW391" i="12"/>
  <c r="CW392" i="12"/>
  <c r="CW393" i="12"/>
  <c r="CW394" i="12"/>
  <c r="CW395" i="12"/>
  <c r="CW396" i="12"/>
  <c r="CW397" i="12"/>
  <c r="CW398" i="12"/>
  <c r="CW399" i="12"/>
  <c r="CW400" i="12"/>
  <c r="CW401" i="12"/>
  <c r="CW402" i="12"/>
  <c r="CW403" i="12"/>
  <c r="CW404" i="12"/>
  <c r="CW405" i="12"/>
  <c r="CW406" i="12"/>
  <c r="CW407" i="12"/>
  <c r="CW408" i="12"/>
  <c r="CW409" i="12"/>
  <c r="CW410" i="12"/>
  <c r="CW411" i="12"/>
  <c r="CW412" i="12"/>
  <c r="CW413" i="12"/>
  <c r="CW414" i="12"/>
  <c r="CW415" i="12"/>
  <c r="CW416" i="12"/>
  <c r="CW417" i="12"/>
  <c r="CW418" i="12"/>
  <c r="CW419" i="12"/>
  <c r="CW420" i="12"/>
  <c r="CW421" i="12"/>
  <c r="CW422" i="12"/>
  <c r="CW423" i="12"/>
  <c r="CW424" i="12"/>
  <c r="CW13" i="12"/>
  <c r="CW14" i="12"/>
  <c r="CW15" i="12"/>
  <c r="CX10" i="12"/>
  <c r="CX23" i="12"/>
  <c r="CX24" i="12"/>
  <c r="CX25" i="12"/>
  <c r="CX26" i="12"/>
  <c r="CX27" i="12"/>
  <c r="CX28" i="12"/>
  <c r="CX29" i="12"/>
  <c r="CX30" i="12"/>
  <c r="CX31" i="12"/>
  <c r="CX32" i="12"/>
  <c r="CX33" i="12"/>
  <c r="CX34" i="12"/>
  <c r="CX35" i="12"/>
  <c r="CX36" i="12"/>
  <c r="CX37" i="12"/>
  <c r="CX38" i="12"/>
  <c r="CX39" i="12"/>
  <c r="CX40" i="12"/>
  <c r="CX41" i="12"/>
  <c r="CX42" i="12"/>
  <c r="CX43" i="12"/>
  <c r="CX44" i="12"/>
  <c r="CX45" i="12"/>
  <c r="CX46" i="12"/>
  <c r="CX47" i="12"/>
  <c r="CX48" i="12"/>
  <c r="CX49" i="12"/>
  <c r="CX50" i="12"/>
  <c r="CX51" i="12"/>
  <c r="CX52" i="12"/>
  <c r="CX53" i="12"/>
  <c r="CX54" i="12"/>
  <c r="CX55" i="12"/>
  <c r="CX56" i="12"/>
  <c r="CX57" i="12"/>
  <c r="CX58" i="12"/>
  <c r="CX59" i="12"/>
  <c r="CX60" i="12"/>
  <c r="CX61" i="12"/>
  <c r="CX62" i="12"/>
  <c r="CX63" i="12"/>
  <c r="CX64" i="12"/>
  <c r="CX65" i="12"/>
  <c r="CX66" i="12"/>
  <c r="CX67" i="12"/>
  <c r="CX68" i="12"/>
  <c r="CX69" i="12"/>
  <c r="CX70" i="12"/>
  <c r="CX71" i="12"/>
  <c r="CX72" i="12"/>
  <c r="CX73" i="12"/>
  <c r="CX74" i="12"/>
  <c r="CX75" i="12"/>
  <c r="CX76" i="12"/>
  <c r="CX77" i="12"/>
  <c r="CX78" i="12"/>
  <c r="CX79" i="12"/>
  <c r="CX80" i="12"/>
  <c r="CX81" i="12"/>
  <c r="CX82" i="12"/>
  <c r="CX83" i="12"/>
  <c r="CX84" i="12"/>
  <c r="CX85" i="12"/>
  <c r="CX86" i="12"/>
  <c r="CX87" i="12"/>
  <c r="CX88" i="12"/>
  <c r="CX89" i="12"/>
  <c r="CX90" i="12"/>
  <c r="CX91" i="12"/>
  <c r="CX92" i="12"/>
  <c r="CX93" i="12"/>
  <c r="CX94" i="12"/>
  <c r="CX95" i="12"/>
  <c r="CX96" i="12"/>
  <c r="CX97" i="12"/>
  <c r="CX98" i="12"/>
  <c r="CX99" i="12"/>
  <c r="CX100" i="12"/>
  <c r="CX101" i="12"/>
  <c r="CX102" i="12"/>
  <c r="CX103" i="12"/>
  <c r="CX104" i="12"/>
  <c r="CX105" i="12"/>
  <c r="CX106" i="12"/>
  <c r="CX107" i="12"/>
  <c r="CX108" i="12"/>
  <c r="CX109" i="12"/>
  <c r="CX110" i="12"/>
  <c r="CX111" i="12"/>
  <c r="CX112" i="12"/>
  <c r="CX113" i="12"/>
  <c r="CX114" i="12"/>
  <c r="CX115" i="12"/>
  <c r="CX116" i="12"/>
  <c r="CX117" i="12"/>
  <c r="CX118" i="12"/>
  <c r="CX119" i="12"/>
  <c r="CX120" i="12"/>
  <c r="CX121" i="12"/>
  <c r="CX122" i="12"/>
  <c r="CX123" i="12"/>
  <c r="CX124" i="12"/>
  <c r="CX125" i="12"/>
  <c r="CX126" i="12"/>
  <c r="CX127" i="12"/>
  <c r="CX128" i="12"/>
  <c r="CX129" i="12"/>
  <c r="CX130" i="12"/>
  <c r="CX131" i="12"/>
  <c r="CX132" i="12"/>
  <c r="CX133" i="12"/>
  <c r="CX134" i="12"/>
  <c r="CX135" i="12"/>
  <c r="CX136" i="12"/>
  <c r="CX137" i="12"/>
  <c r="CX138" i="12"/>
  <c r="CX139" i="12"/>
  <c r="CX140" i="12"/>
  <c r="CX141" i="12"/>
  <c r="CX142" i="12"/>
  <c r="CX143" i="12"/>
  <c r="CX144" i="12"/>
  <c r="CX145" i="12"/>
  <c r="CX146" i="12"/>
  <c r="CX147" i="12"/>
  <c r="CX148" i="12"/>
  <c r="CX149" i="12"/>
  <c r="CX150" i="12"/>
  <c r="CX151" i="12"/>
  <c r="CX152" i="12"/>
  <c r="CX153" i="12"/>
  <c r="CX154" i="12"/>
  <c r="CX155" i="12"/>
  <c r="CX156" i="12"/>
  <c r="CX157" i="12"/>
  <c r="CX158" i="12"/>
  <c r="CX159" i="12"/>
  <c r="CX160" i="12"/>
  <c r="CX161" i="12"/>
  <c r="CX162" i="12"/>
  <c r="CX163" i="12"/>
  <c r="CX164" i="12"/>
  <c r="CX165" i="12"/>
  <c r="CX166" i="12"/>
  <c r="CX167" i="12"/>
  <c r="CX168" i="12"/>
  <c r="CX169" i="12"/>
  <c r="CX170" i="12"/>
  <c r="CX171" i="12"/>
  <c r="CX172" i="12"/>
  <c r="CX173" i="12"/>
  <c r="CX174" i="12"/>
  <c r="CX175" i="12"/>
  <c r="CX176" i="12"/>
  <c r="CX177" i="12"/>
  <c r="CX178" i="12"/>
  <c r="CX179" i="12"/>
  <c r="CX180" i="12"/>
  <c r="CX181" i="12"/>
  <c r="CX182" i="12"/>
  <c r="CX183" i="12"/>
  <c r="CX184" i="12"/>
  <c r="CX185" i="12"/>
  <c r="CX186" i="12"/>
  <c r="CX187" i="12"/>
  <c r="CX188" i="12"/>
  <c r="CX189" i="12"/>
  <c r="CX190" i="12"/>
  <c r="CX191" i="12"/>
  <c r="CX192" i="12"/>
  <c r="CX193" i="12"/>
  <c r="CX194" i="12"/>
  <c r="CX195" i="12"/>
  <c r="CX196" i="12"/>
  <c r="CX197" i="12"/>
  <c r="CX198" i="12"/>
  <c r="CX199" i="12"/>
  <c r="CX200" i="12"/>
  <c r="CX201" i="12"/>
  <c r="CX202" i="12"/>
  <c r="CX203" i="12"/>
  <c r="CX204" i="12"/>
  <c r="CX205" i="12"/>
  <c r="CX206" i="12"/>
  <c r="CX207" i="12"/>
  <c r="CX208" i="12"/>
  <c r="CX209" i="12"/>
  <c r="CX210" i="12"/>
  <c r="CX211" i="12"/>
  <c r="CX212" i="12"/>
  <c r="CX213" i="12"/>
  <c r="CX214" i="12"/>
  <c r="CX215" i="12"/>
  <c r="CX216" i="12"/>
  <c r="CX217" i="12"/>
  <c r="CX218" i="12"/>
  <c r="CX219" i="12"/>
  <c r="CX220" i="12"/>
  <c r="CX221" i="12"/>
  <c r="CX222" i="12"/>
  <c r="CX11" i="12"/>
  <c r="CX12" i="12"/>
  <c r="CX225" i="12"/>
  <c r="CX226" i="12"/>
  <c r="CX227" i="12"/>
  <c r="CX228" i="12"/>
  <c r="CX229" i="12"/>
  <c r="CX230" i="12"/>
  <c r="CX231" i="12"/>
  <c r="CX232" i="12"/>
  <c r="CX233" i="12"/>
  <c r="CX234" i="12"/>
  <c r="CX235" i="12"/>
  <c r="CX236" i="12"/>
  <c r="CX237" i="12"/>
  <c r="CX238" i="12"/>
  <c r="CX239" i="12"/>
  <c r="CX240" i="12"/>
  <c r="CX241" i="12"/>
  <c r="CX242" i="12"/>
  <c r="CX243" i="12"/>
  <c r="CX244" i="12"/>
  <c r="CX245" i="12"/>
  <c r="CX246" i="12"/>
  <c r="CX247" i="12"/>
  <c r="CX248" i="12"/>
  <c r="CX249" i="12"/>
  <c r="CX250" i="12"/>
  <c r="CX251" i="12"/>
  <c r="CX252" i="12"/>
  <c r="CX253" i="12"/>
  <c r="CX254" i="12"/>
  <c r="CX255" i="12"/>
  <c r="CX256" i="12"/>
  <c r="CX257" i="12"/>
  <c r="CX258" i="12"/>
  <c r="CX259" i="12"/>
  <c r="CX260" i="12"/>
  <c r="CX261" i="12"/>
  <c r="CX262" i="12"/>
  <c r="CX263" i="12"/>
  <c r="CX264" i="12"/>
  <c r="CX265" i="12"/>
  <c r="CX266" i="12"/>
  <c r="CX267" i="12"/>
  <c r="CX268" i="12"/>
  <c r="CX269" i="12"/>
  <c r="CX270" i="12"/>
  <c r="CX271" i="12"/>
  <c r="CX272" i="12"/>
  <c r="CX273" i="12"/>
  <c r="CX274" i="12"/>
  <c r="CX275" i="12"/>
  <c r="CX276" i="12"/>
  <c r="CX277" i="12"/>
  <c r="CX278" i="12"/>
  <c r="CX279" i="12"/>
  <c r="CX280" i="12"/>
  <c r="CX281" i="12"/>
  <c r="CX282" i="12"/>
  <c r="CX283" i="12"/>
  <c r="CX284" i="12"/>
  <c r="CX285" i="12"/>
  <c r="CX286" i="12"/>
  <c r="CX287" i="12"/>
  <c r="CX288" i="12"/>
  <c r="CX289" i="12"/>
  <c r="CX290" i="12"/>
  <c r="CX291" i="12"/>
  <c r="CX292" i="12"/>
  <c r="CX293" i="12"/>
  <c r="CX294" i="12"/>
  <c r="CX295" i="12"/>
  <c r="CX296" i="12"/>
  <c r="CX297" i="12"/>
  <c r="CX298" i="12"/>
  <c r="CX299" i="12"/>
  <c r="CX300" i="12"/>
  <c r="CX301" i="12"/>
  <c r="CX302" i="12"/>
  <c r="CX303" i="12"/>
  <c r="CX304" i="12"/>
  <c r="CX305" i="12"/>
  <c r="CX306" i="12"/>
  <c r="CX307" i="12"/>
  <c r="CX308" i="12"/>
  <c r="CX309" i="12"/>
  <c r="CX310" i="12"/>
  <c r="CX311" i="12"/>
  <c r="CX312" i="12"/>
  <c r="CX313" i="12"/>
  <c r="CX314" i="12"/>
  <c r="CX315" i="12"/>
  <c r="CX316" i="12"/>
  <c r="CX317" i="12"/>
  <c r="CX318" i="12"/>
  <c r="CX319" i="12"/>
  <c r="CX320" i="12"/>
  <c r="CX321" i="12"/>
  <c r="CX322" i="12"/>
  <c r="CX323" i="12"/>
  <c r="CX324" i="12"/>
  <c r="CX325" i="12"/>
  <c r="CX326" i="12"/>
  <c r="CX327" i="12"/>
  <c r="CX328" i="12"/>
  <c r="CX329" i="12"/>
  <c r="CX330" i="12"/>
  <c r="CX331" i="12"/>
  <c r="CX332" i="12"/>
  <c r="CX333" i="12"/>
  <c r="CX334" i="12"/>
  <c r="CX335" i="12"/>
  <c r="CX336" i="12"/>
  <c r="CX337" i="12"/>
  <c r="CX338" i="12"/>
  <c r="CX339" i="12"/>
  <c r="CX340" i="12"/>
  <c r="CX341" i="12"/>
  <c r="CX342" i="12"/>
  <c r="CX343" i="12"/>
  <c r="CX344" i="12"/>
  <c r="CX345" i="12"/>
  <c r="CX346" i="12"/>
  <c r="CX347" i="12"/>
  <c r="CX348" i="12"/>
  <c r="CX349" i="12"/>
  <c r="CX350" i="12"/>
  <c r="CX351" i="12"/>
  <c r="CX352" i="12"/>
  <c r="CX353" i="12"/>
  <c r="CX354" i="12"/>
  <c r="CX355" i="12"/>
  <c r="CX356" i="12"/>
  <c r="CX357" i="12"/>
  <c r="CX358" i="12"/>
  <c r="CX359" i="12"/>
  <c r="CX360" i="12"/>
  <c r="CX361" i="12"/>
  <c r="CX362" i="12"/>
  <c r="CX363" i="12"/>
  <c r="CX364" i="12"/>
  <c r="CX365" i="12"/>
  <c r="CX366" i="12"/>
  <c r="CX367" i="12"/>
  <c r="CX368" i="12"/>
  <c r="CX369" i="12"/>
  <c r="CX370" i="12"/>
  <c r="CX371" i="12"/>
  <c r="CX372" i="12"/>
  <c r="CX373" i="12"/>
  <c r="CX374" i="12"/>
  <c r="CX375" i="12"/>
  <c r="CX376" i="12"/>
  <c r="CX377" i="12"/>
  <c r="CX378" i="12"/>
  <c r="CX379" i="12"/>
  <c r="CX380" i="12"/>
  <c r="CX381" i="12"/>
  <c r="CX382" i="12"/>
  <c r="CX383" i="12"/>
  <c r="CX384" i="12"/>
  <c r="CX385" i="12"/>
  <c r="CX386" i="12"/>
  <c r="CX387" i="12"/>
  <c r="CX388" i="12"/>
  <c r="CX389" i="12"/>
  <c r="CX390" i="12"/>
  <c r="CX391" i="12"/>
  <c r="CX392" i="12"/>
  <c r="CX393" i="12"/>
  <c r="CX394" i="12"/>
  <c r="CX395" i="12"/>
  <c r="CX396" i="12"/>
  <c r="CX397" i="12"/>
  <c r="CX398" i="12"/>
  <c r="CX399" i="12"/>
  <c r="CX400" i="12"/>
  <c r="CX401" i="12"/>
  <c r="CX402" i="12"/>
  <c r="CX403" i="12"/>
  <c r="CX404" i="12"/>
  <c r="CX405" i="12"/>
  <c r="CX406" i="12"/>
  <c r="CX407" i="12"/>
  <c r="CX408" i="12"/>
  <c r="CX409" i="12"/>
  <c r="CX410" i="12"/>
  <c r="CX411" i="12"/>
  <c r="CX412" i="12"/>
  <c r="CX413" i="12"/>
  <c r="CX414" i="12"/>
  <c r="CX415" i="12"/>
  <c r="CX416" i="12"/>
  <c r="CX417" i="12"/>
  <c r="CX418" i="12"/>
  <c r="CX419" i="12"/>
  <c r="CX420" i="12"/>
  <c r="CX421" i="12"/>
  <c r="CX422" i="12"/>
  <c r="CX423" i="12"/>
  <c r="CX424" i="12"/>
  <c r="CX13" i="12"/>
  <c r="CX14" i="12"/>
  <c r="CX15" i="12"/>
  <c r="CY10" i="12"/>
  <c r="CY23" i="12"/>
  <c r="CY24" i="12"/>
  <c r="CY25" i="12"/>
  <c r="CY26" i="12"/>
  <c r="CY27" i="12"/>
  <c r="CY28" i="12"/>
  <c r="CY29" i="12"/>
  <c r="CY30" i="12"/>
  <c r="CY31" i="12"/>
  <c r="CY32" i="12"/>
  <c r="CY33" i="12"/>
  <c r="CY34" i="12"/>
  <c r="CY35" i="12"/>
  <c r="CY36" i="12"/>
  <c r="CY37" i="12"/>
  <c r="CY38" i="12"/>
  <c r="CY39" i="12"/>
  <c r="CY40" i="12"/>
  <c r="CY41" i="12"/>
  <c r="CY42" i="12"/>
  <c r="CY43" i="12"/>
  <c r="CY44" i="12"/>
  <c r="CY45" i="12"/>
  <c r="CY46" i="12"/>
  <c r="CY47" i="12"/>
  <c r="CY48" i="12"/>
  <c r="CY49" i="12"/>
  <c r="CY50" i="12"/>
  <c r="CY51" i="12"/>
  <c r="CY52" i="12"/>
  <c r="CY53" i="12"/>
  <c r="CY54" i="12"/>
  <c r="CY55" i="12"/>
  <c r="CY56" i="12"/>
  <c r="CY57" i="12"/>
  <c r="CY58" i="12"/>
  <c r="CY59" i="12"/>
  <c r="CY60" i="12"/>
  <c r="CY61" i="12"/>
  <c r="CY62" i="12"/>
  <c r="CY63" i="12"/>
  <c r="CY64" i="12"/>
  <c r="CY65" i="12"/>
  <c r="CY66" i="12"/>
  <c r="CY67" i="12"/>
  <c r="CY68" i="12"/>
  <c r="CY69" i="12"/>
  <c r="CY70" i="12"/>
  <c r="CY71" i="12"/>
  <c r="CY72" i="12"/>
  <c r="CY73" i="12"/>
  <c r="CY74" i="12"/>
  <c r="CY75" i="12"/>
  <c r="CY76" i="12"/>
  <c r="CY77" i="12"/>
  <c r="CY78" i="12"/>
  <c r="CY79" i="12"/>
  <c r="CY80" i="12"/>
  <c r="CY81" i="12"/>
  <c r="CY82" i="12"/>
  <c r="CY83" i="12"/>
  <c r="CY84" i="12"/>
  <c r="CY85" i="12"/>
  <c r="CY86" i="12"/>
  <c r="CY87" i="12"/>
  <c r="CY88" i="12"/>
  <c r="CY89" i="12"/>
  <c r="CY90" i="12"/>
  <c r="CY91" i="12"/>
  <c r="CY92" i="12"/>
  <c r="CY93" i="12"/>
  <c r="CY94" i="12"/>
  <c r="CY95" i="12"/>
  <c r="CY96" i="12"/>
  <c r="CY97" i="12"/>
  <c r="CY98" i="12"/>
  <c r="CY99" i="12"/>
  <c r="CY100" i="12"/>
  <c r="CY101" i="12"/>
  <c r="CY102" i="12"/>
  <c r="CY103" i="12"/>
  <c r="CY104" i="12"/>
  <c r="CY105" i="12"/>
  <c r="CY106" i="12"/>
  <c r="CY107" i="12"/>
  <c r="CY108" i="12"/>
  <c r="CY109" i="12"/>
  <c r="CY110" i="12"/>
  <c r="CY111" i="12"/>
  <c r="CY112" i="12"/>
  <c r="CY113" i="12"/>
  <c r="CY114" i="12"/>
  <c r="CY115" i="12"/>
  <c r="CY116" i="12"/>
  <c r="CY117" i="12"/>
  <c r="CY118" i="12"/>
  <c r="CY119" i="12"/>
  <c r="CY120" i="12"/>
  <c r="CY121" i="12"/>
  <c r="CY122" i="12"/>
  <c r="CY123" i="12"/>
  <c r="CY124" i="12"/>
  <c r="CY125" i="12"/>
  <c r="CY126" i="12"/>
  <c r="CY127" i="12"/>
  <c r="CY128" i="12"/>
  <c r="CY129" i="12"/>
  <c r="CY130" i="12"/>
  <c r="CY131" i="12"/>
  <c r="CY132" i="12"/>
  <c r="CY133" i="12"/>
  <c r="CY134" i="12"/>
  <c r="CY135" i="12"/>
  <c r="CY136" i="12"/>
  <c r="CY137" i="12"/>
  <c r="CY138" i="12"/>
  <c r="CY139" i="12"/>
  <c r="CY140" i="12"/>
  <c r="CY141" i="12"/>
  <c r="CY142" i="12"/>
  <c r="CY143" i="12"/>
  <c r="CY144" i="12"/>
  <c r="CY145" i="12"/>
  <c r="CY146" i="12"/>
  <c r="CY147" i="12"/>
  <c r="CY148" i="12"/>
  <c r="CY149" i="12"/>
  <c r="CY150" i="12"/>
  <c r="CY151" i="12"/>
  <c r="CY152" i="12"/>
  <c r="CY153" i="12"/>
  <c r="CY154" i="12"/>
  <c r="CY155" i="12"/>
  <c r="CY156" i="12"/>
  <c r="CY157" i="12"/>
  <c r="CY158" i="12"/>
  <c r="CY159" i="12"/>
  <c r="CY160" i="12"/>
  <c r="CY161" i="12"/>
  <c r="CY162" i="12"/>
  <c r="CY163" i="12"/>
  <c r="CY164" i="12"/>
  <c r="CY165" i="12"/>
  <c r="CY166" i="12"/>
  <c r="CY167" i="12"/>
  <c r="CY168" i="12"/>
  <c r="CY169" i="12"/>
  <c r="CY170" i="12"/>
  <c r="CY171" i="12"/>
  <c r="CY172" i="12"/>
  <c r="CY173" i="12"/>
  <c r="CY174" i="12"/>
  <c r="CY175" i="12"/>
  <c r="CY176" i="12"/>
  <c r="CY177" i="12"/>
  <c r="CY178" i="12"/>
  <c r="CY179" i="12"/>
  <c r="CY180" i="12"/>
  <c r="CY181" i="12"/>
  <c r="CY182" i="12"/>
  <c r="CY183" i="12"/>
  <c r="CY184" i="12"/>
  <c r="CY185" i="12"/>
  <c r="CY186" i="12"/>
  <c r="CY187" i="12"/>
  <c r="CY188" i="12"/>
  <c r="CY189" i="12"/>
  <c r="CY190" i="12"/>
  <c r="CY191" i="12"/>
  <c r="CY192" i="12"/>
  <c r="CY193" i="12"/>
  <c r="CY194" i="12"/>
  <c r="CY195" i="12"/>
  <c r="CY196" i="12"/>
  <c r="CY197" i="12"/>
  <c r="CY198" i="12"/>
  <c r="CY199" i="12"/>
  <c r="CY200" i="12"/>
  <c r="CY201" i="12"/>
  <c r="CY202" i="12"/>
  <c r="CY203" i="12"/>
  <c r="CY204" i="12"/>
  <c r="CY205" i="12"/>
  <c r="CY206" i="12"/>
  <c r="CY207" i="12"/>
  <c r="CY208" i="12"/>
  <c r="CY209" i="12"/>
  <c r="CY210" i="12"/>
  <c r="CY211" i="12"/>
  <c r="CY212" i="12"/>
  <c r="CY213" i="12"/>
  <c r="CY214" i="12"/>
  <c r="CY215" i="12"/>
  <c r="CY216" i="12"/>
  <c r="CY217" i="12"/>
  <c r="CY218" i="12"/>
  <c r="CY219" i="12"/>
  <c r="CY220" i="12"/>
  <c r="CY221" i="12"/>
  <c r="CY222" i="12"/>
  <c r="CY11" i="12"/>
  <c r="CY12" i="12"/>
  <c r="CY225" i="12"/>
  <c r="CY226" i="12"/>
  <c r="CY227" i="12"/>
  <c r="CY228" i="12"/>
  <c r="CY229" i="12"/>
  <c r="CY230" i="12"/>
  <c r="CY231" i="12"/>
  <c r="CY232" i="12"/>
  <c r="CY233" i="12"/>
  <c r="CY234" i="12"/>
  <c r="CY235" i="12"/>
  <c r="CY236" i="12"/>
  <c r="CY237" i="12"/>
  <c r="CY238" i="12"/>
  <c r="CY239" i="12"/>
  <c r="CY240" i="12"/>
  <c r="CY241" i="12"/>
  <c r="CY242" i="12"/>
  <c r="CY243" i="12"/>
  <c r="CY244" i="12"/>
  <c r="CY245" i="12"/>
  <c r="CY246" i="12"/>
  <c r="CY247" i="12"/>
  <c r="CY248" i="12"/>
  <c r="CY249" i="12"/>
  <c r="CY250" i="12"/>
  <c r="CY251" i="12"/>
  <c r="CY252" i="12"/>
  <c r="CY253" i="12"/>
  <c r="CY254" i="12"/>
  <c r="CY255" i="12"/>
  <c r="CY256" i="12"/>
  <c r="CY257" i="12"/>
  <c r="CY258" i="12"/>
  <c r="CY259" i="12"/>
  <c r="CY260" i="12"/>
  <c r="CY261" i="12"/>
  <c r="CY262" i="12"/>
  <c r="CY263" i="12"/>
  <c r="CY264" i="12"/>
  <c r="CY265" i="12"/>
  <c r="CY266" i="12"/>
  <c r="CY267" i="12"/>
  <c r="CY268" i="12"/>
  <c r="CY269" i="12"/>
  <c r="CY270" i="12"/>
  <c r="CY271" i="12"/>
  <c r="CY272" i="12"/>
  <c r="CY273" i="12"/>
  <c r="CY274" i="12"/>
  <c r="CY275" i="12"/>
  <c r="CY276" i="12"/>
  <c r="CY277" i="12"/>
  <c r="CY278" i="12"/>
  <c r="CY279" i="12"/>
  <c r="CY280" i="12"/>
  <c r="CY281" i="12"/>
  <c r="CY282" i="12"/>
  <c r="CY283" i="12"/>
  <c r="CY284" i="12"/>
  <c r="CY285" i="12"/>
  <c r="CY286" i="12"/>
  <c r="CY287" i="12"/>
  <c r="CY288" i="12"/>
  <c r="CY289" i="12"/>
  <c r="CY290" i="12"/>
  <c r="CY291" i="12"/>
  <c r="CY292" i="12"/>
  <c r="CY293" i="12"/>
  <c r="CY294" i="12"/>
  <c r="CY295" i="12"/>
  <c r="CY296" i="12"/>
  <c r="CY297" i="12"/>
  <c r="CY298" i="12"/>
  <c r="CY299" i="12"/>
  <c r="CY300" i="12"/>
  <c r="CY301" i="12"/>
  <c r="CY302" i="12"/>
  <c r="CY303" i="12"/>
  <c r="CY304" i="12"/>
  <c r="CY305" i="12"/>
  <c r="CY306" i="12"/>
  <c r="CY307" i="12"/>
  <c r="CY308" i="12"/>
  <c r="CY309" i="12"/>
  <c r="CY310" i="12"/>
  <c r="CY311" i="12"/>
  <c r="CY312" i="12"/>
  <c r="CY313" i="12"/>
  <c r="CY314" i="12"/>
  <c r="CY315" i="12"/>
  <c r="CY316" i="12"/>
  <c r="CY317" i="12"/>
  <c r="CY318" i="12"/>
  <c r="CY319" i="12"/>
  <c r="CY320" i="12"/>
  <c r="CY321" i="12"/>
  <c r="CY322" i="12"/>
  <c r="CY323" i="12"/>
  <c r="CY324" i="12"/>
  <c r="CY325" i="12"/>
  <c r="CY326" i="12"/>
  <c r="CY327" i="12"/>
  <c r="CY328" i="12"/>
  <c r="CY329" i="12"/>
  <c r="CY330" i="12"/>
  <c r="CY331" i="12"/>
  <c r="CY332" i="12"/>
  <c r="CY333" i="12"/>
  <c r="CY334" i="12"/>
  <c r="CY335" i="12"/>
  <c r="CY336" i="12"/>
  <c r="CY337" i="12"/>
  <c r="CY338" i="12"/>
  <c r="CY339" i="12"/>
  <c r="CY340" i="12"/>
  <c r="CY341" i="12"/>
  <c r="CY342" i="12"/>
  <c r="CY343" i="12"/>
  <c r="CY344" i="12"/>
  <c r="CY345" i="12"/>
  <c r="CY346" i="12"/>
  <c r="CY347" i="12"/>
  <c r="CY348" i="12"/>
  <c r="CY349" i="12"/>
  <c r="CY350" i="12"/>
  <c r="CY351" i="12"/>
  <c r="CY352" i="12"/>
  <c r="CY353" i="12"/>
  <c r="CY354" i="12"/>
  <c r="CY355" i="12"/>
  <c r="CY356" i="12"/>
  <c r="CY357" i="12"/>
  <c r="CY358" i="12"/>
  <c r="CY359" i="12"/>
  <c r="CY360" i="12"/>
  <c r="CY361" i="12"/>
  <c r="CY362" i="12"/>
  <c r="CY363" i="12"/>
  <c r="CY364" i="12"/>
  <c r="CY365" i="12"/>
  <c r="CY366" i="12"/>
  <c r="CY367" i="12"/>
  <c r="CY368" i="12"/>
  <c r="CY369" i="12"/>
  <c r="CY370" i="12"/>
  <c r="CY371" i="12"/>
  <c r="CY372" i="12"/>
  <c r="CY373" i="12"/>
  <c r="CY374" i="12"/>
  <c r="CY375" i="12"/>
  <c r="CY376" i="12"/>
  <c r="CY377" i="12"/>
  <c r="CY378" i="12"/>
  <c r="CY379" i="12"/>
  <c r="CY380" i="12"/>
  <c r="CY381" i="12"/>
  <c r="CY382" i="12"/>
  <c r="CY383" i="12"/>
  <c r="CY384" i="12"/>
  <c r="CY385" i="12"/>
  <c r="CY386" i="12"/>
  <c r="CY387" i="12"/>
  <c r="CY388" i="12"/>
  <c r="CY389" i="12"/>
  <c r="CY390" i="12"/>
  <c r="CY391" i="12"/>
  <c r="CY392" i="12"/>
  <c r="CY393" i="12"/>
  <c r="CY394" i="12"/>
  <c r="CY395" i="12"/>
  <c r="CY396" i="12"/>
  <c r="CY397" i="12"/>
  <c r="CY398" i="12"/>
  <c r="CY399" i="12"/>
  <c r="CY400" i="12"/>
  <c r="CY401" i="12"/>
  <c r="CY402" i="12"/>
  <c r="CY403" i="12"/>
  <c r="CY404" i="12"/>
  <c r="CY405" i="12"/>
  <c r="CY406" i="12"/>
  <c r="CY407" i="12"/>
  <c r="CY408" i="12"/>
  <c r="CY409" i="12"/>
  <c r="CY410" i="12"/>
  <c r="CY411" i="12"/>
  <c r="CY412" i="12"/>
  <c r="CY413" i="12"/>
  <c r="CY414" i="12"/>
  <c r="CY415" i="12"/>
  <c r="CY416" i="12"/>
  <c r="CY417" i="12"/>
  <c r="CY418" i="12"/>
  <c r="CY419" i="12"/>
  <c r="CY420" i="12"/>
  <c r="CY421" i="12"/>
  <c r="CY422" i="12"/>
  <c r="CY423" i="12"/>
  <c r="CY424" i="12"/>
  <c r="CY13" i="12"/>
  <c r="CY14" i="12"/>
  <c r="CY15" i="12"/>
  <c r="CZ10" i="12"/>
  <c r="CZ23" i="12"/>
  <c r="CZ24" i="12"/>
  <c r="CZ25" i="12"/>
  <c r="CZ26" i="12"/>
  <c r="CZ27" i="12"/>
  <c r="CZ28" i="12"/>
  <c r="CZ29" i="12"/>
  <c r="CZ30" i="12"/>
  <c r="CZ31" i="12"/>
  <c r="CZ32" i="12"/>
  <c r="CZ33" i="12"/>
  <c r="CZ34" i="12"/>
  <c r="CZ35" i="12"/>
  <c r="CZ36" i="12"/>
  <c r="CZ37" i="12"/>
  <c r="CZ38" i="12"/>
  <c r="CZ39" i="12"/>
  <c r="CZ40" i="12"/>
  <c r="CZ41" i="12"/>
  <c r="CZ42" i="12"/>
  <c r="CZ43" i="12"/>
  <c r="CZ44" i="12"/>
  <c r="CZ45" i="12"/>
  <c r="CZ46" i="12"/>
  <c r="CZ47" i="12"/>
  <c r="CZ48" i="12"/>
  <c r="CZ49" i="12"/>
  <c r="CZ50" i="12"/>
  <c r="CZ51" i="12"/>
  <c r="CZ52" i="12"/>
  <c r="CZ53" i="12"/>
  <c r="CZ54" i="12"/>
  <c r="CZ55" i="12"/>
  <c r="CZ56" i="12"/>
  <c r="CZ57" i="12"/>
  <c r="CZ58" i="12"/>
  <c r="CZ59" i="12"/>
  <c r="CZ60" i="12"/>
  <c r="CZ61" i="12"/>
  <c r="CZ62" i="12"/>
  <c r="CZ63" i="12"/>
  <c r="CZ64" i="12"/>
  <c r="CZ65" i="12"/>
  <c r="CZ66" i="12"/>
  <c r="CZ67" i="12"/>
  <c r="CZ68" i="12"/>
  <c r="CZ69" i="12"/>
  <c r="CZ70" i="12"/>
  <c r="CZ71" i="12"/>
  <c r="CZ72" i="12"/>
  <c r="CZ73" i="12"/>
  <c r="CZ74" i="12"/>
  <c r="CZ75" i="12"/>
  <c r="CZ76" i="12"/>
  <c r="CZ77" i="12"/>
  <c r="CZ78" i="12"/>
  <c r="CZ79" i="12"/>
  <c r="CZ80" i="12"/>
  <c r="CZ81" i="12"/>
  <c r="CZ82" i="12"/>
  <c r="CZ83" i="12"/>
  <c r="CZ84" i="12"/>
  <c r="CZ85" i="12"/>
  <c r="CZ86" i="12"/>
  <c r="CZ87" i="12"/>
  <c r="CZ88" i="12"/>
  <c r="CZ89" i="12"/>
  <c r="CZ90" i="12"/>
  <c r="CZ91" i="12"/>
  <c r="CZ92" i="12"/>
  <c r="CZ93" i="12"/>
  <c r="CZ94" i="12"/>
  <c r="CZ95" i="12"/>
  <c r="CZ96" i="12"/>
  <c r="CZ97" i="12"/>
  <c r="CZ98" i="12"/>
  <c r="CZ99" i="12"/>
  <c r="CZ100" i="12"/>
  <c r="CZ101" i="12"/>
  <c r="CZ102" i="12"/>
  <c r="CZ103" i="12"/>
  <c r="CZ104" i="12"/>
  <c r="CZ105" i="12"/>
  <c r="CZ106" i="12"/>
  <c r="CZ107" i="12"/>
  <c r="CZ108" i="12"/>
  <c r="CZ109" i="12"/>
  <c r="CZ110" i="12"/>
  <c r="CZ111" i="12"/>
  <c r="CZ112" i="12"/>
  <c r="CZ113" i="12"/>
  <c r="CZ114" i="12"/>
  <c r="CZ115" i="12"/>
  <c r="CZ116" i="12"/>
  <c r="CZ117" i="12"/>
  <c r="CZ118" i="12"/>
  <c r="CZ119" i="12"/>
  <c r="CZ120" i="12"/>
  <c r="CZ121" i="12"/>
  <c r="CZ122" i="12"/>
  <c r="CZ123" i="12"/>
  <c r="CZ124" i="12"/>
  <c r="CZ125" i="12"/>
  <c r="CZ126" i="12"/>
  <c r="CZ127" i="12"/>
  <c r="CZ128" i="12"/>
  <c r="CZ129" i="12"/>
  <c r="CZ130" i="12"/>
  <c r="CZ131" i="12"/>
  <c r="CZ132" i="12"/>
  <c r="CZ133" i="12"/>
  <c r="CZ134" i="12"/>
  <c r="CZ135" i="12"/>
  <c r="CZ136" i="12"/>
  <c r="CZ137" i="12"/>
  <c r="CZ138" i="12"/>
  <c r="CZ139" i="12"/>
  <c r="CZ140" i="12"/>
  <c r="CZ141" i="12"/>
  <c r="CZ142" i="12"/>
  <c r="CZ143" i="12"/>
  <c r="CZ144" i="12"/>
  <c r="CZ145" i="12"/>
  <c r="CZ146" i="12"/>
  <c r="CZ147" i="12"/>
  <c r="CZ148" i="12"/>
  <c r="CZ149" i="12"/>
  <c r="CZ150" i="12"/>
  <c r="CZ151" i="12"/>
  <c r="CZ152" i="12"/>
  <c r="CZ153" i="12"/>
  <c r="CZ154" i="12"/>
  <c r="CZ155" i="12"/>
  <c r="CZ156" i="12"/>
  <c r="CZ157" i="12"/>
  <c r="CZ158" i="12"/>
  <c r="CZ159" i="12"/>
  <c r="CZ160" i="12"/>
  <c r="CZ161" i="12"/>
  <c r="CZ162" i="12"/>
  <c r="CZ163" i="12"/>
  <c r="CZ164" i="12"/>
  <c r="CZ165" i="12"/>
  <c r="CZ166" i="12"/>
  <c r="CZ167" i="12"/>
  <c r="CZ168" i="12"/>
  <c r="CZ169" i="12"/>
  <c r="CZ170" i="12"/>
  <c r="CZ171" i="12"/>
  <c r="CZ172" i="12"/>
  <c r="CZ173" i="12"/>
  <c r="CZ174" i="12"/>
  <c r="CZ175" i="12"/>
  <c r="CZ176" i="12"/>
  <c r="CZ177" i="12"/>
  <c r="CZ178" i="12"/>
  <c r="CZ179" i="12"/>
  <c r="CZ180" i="12"/>
  <c r="CZ181" i="12"/>
  <c r="CZ182" i="12"/>
  <c r="CZ183" i="12"/>
  <c r="CZ184" i="12"/>
  <c r="CZ185" i="12"/>
  <c r="CZ186" i="12"/>
  <c r="CZ187" i="12"/>
  <c r="CZ188" i="12"/>
  <c r="CZ189" i="12"/>
  <c r="CZ190" i="12"/>
  <c r="CZ191" i="12"/>
  <c r="CZ192" i="12"/>
  <c r="CZ193" i="12"/>
  <c r="CZ194" i="12"/>
  <c r="CZ195" i="12"/>
  <c r="CZ196" i="12"/>
  <c r="CZ197" i="12"/>
  <c r="CZ198" i="12"/>
  <c r="CZ199" i="12"/>
  <c r="CZ200" i="12"/>
  <c r="CZ201" i="12"/>
  <c r="CZ202" i="12"/>
  <c r="CZ203" i="12"/>
  <c r="CZ204" i="12"/>
  <c r="CZ205" i="12"/>
  <c r="CZ206" i="12"/>
  <c r="CZ207" i="12"/>
  <c r="CZ208" i="12"/>
  <c r="CZ209" i="12"/>
  <c r="CZ210" i="12"/>
  <c r="CZ211" i="12"/>
  <c r="CZ212" i="12"/>
  <c r="CZ213" i="12"/>
  <c r="CZ214" i="12"/>
  <c r="CZ215" i="12"/>
  <c r="CZ216" i="12"/>
  <c r="CZ217" i="12"/>
  <c r="CZ218" i="12"/>
  <c r="CZ219" i="12"/>
  <c r="CZ220" i="12"/>
  <c r="CZ221" i="12"/>
  <c r="CZ222" i="12"/>
  <c r="CZ11" i="12"/>
  <c r="CZ12" i="12"/>
  <c r="CZ225" i="12"/>
  <c r="CZ226" i="12"/>
  <c r="CZ227" i="12"/>
  <c r="CZ228" i="12"/>
  <c r="CZ229" i="12"/>
  <c r="CZ230" i="12"/>
  <c r="CZ231" i="12"/>
  <c r="CZ232" i="12"/>
  <c r="CZ233" i="12"/>
  <c r="CZ234" i="12"/>
  <c r="CZ235" i="12"/>
  <c r="CZ236" i="12"/>
  <c r="CZ237" i="12"/>
  <c r="CZ238" i="12"/>
  <c r="CZ239" i="12"/>
  <c r="CZ240" i="12"/>
  <c r="CZ241" i="12"/>
  <c r="CZ242" i="12"/>
  <c r="CZ243" i="12"/>
  <c r="CZ244" i="12"/>
  <c r="CZ245" i="12"/>
  <c r="CZ246" i="12"/>
  <c r="CZ247" i="12"/>
  <c r="CZ248" i="12"/>
  <c r="CZ249" i="12"/>
  <c r="CZ250" i="12"/>
  <c r="CZ251" i="12"/>
  <c r="CZ252" i="12"/>
  <c r="CZ253" i="12"/>
  <c r="CZ254" i="12"/>
  <c r="CZ255" i="12"/>
  <c r="CZ256" i="12"/>
  <c r="CZ257" i="12"/>
  <c r="CZ258" i="12"/>
  <c r="CZ259" i="12"/>
  <c r="CZ260" i="12"/>
  <c r="CZ261" i="12"/>
  <c r="CZ262" i="12"/>
  <c r="CZ263" i="12"/>
  <c r="CZ264" i="12"/>
  <c r="CZ265" i="12"/>
  <c r="CZ266" i="12"/>
  <c r="CZ267" i="12"/>
  <c r="CZ268" i="12"/>
  <c r="CZ269" i="12"/>
  <c r="CZ270" i="12"/>
  <c r="CZ271" i="12"/>
  <c r="CZ272" i="12"/>
  <c r="CZ273" i="12"/>
  <c r="CZ274" i="12"/>
  <c r="CZ275" i="12"/>
  <c r="CZ276" i="12"/>
  <c r="CZ277" i="12"/>
  <c r="CZ278" i="12"/>
  <c r="CZ279" i="12"/>
  <c r="CZ280" i="12"/>
  <c r="CZ281" i="12"/>
  <c r="CZ282" i="12"/>
  <c r="CZ283" i="12"/>
  <c r="CZ284" i="12"/>
  <c r="CZ285" i="12"/>
  <c r="CZ286" i="12"/>
  <c r="CZ287" i="12"/>
  <c r="CZ288" i="12"/>
  <c r="CZ289" i="12"/>
  <c r="CZ290" i="12"/>
  <c r="CZ291" i="12"/>
  <c r="CZ292" i="12"/>
  <c r="CZ293" i="12"/>
  <c r="CZ294" i="12"/>
  <c r="CZ295" i="12"/>
  <c r="CZ296" i="12"/>
  <c r="CZ297" i="12"/>
  <c r="CZ298" i="12"/>
  <c r="CZ299" i="12"/>
  <c r="CZ300" i="12"/>
  <c r="CZ301" i="12"/>
  <c r="CZ302" i="12"/>
  <c r="CZ303" i="12"/>
  <c r="CZ304" i="12"/>
  <c r="CZ305" i="12"/>
  <c r="CZ306" i="12"/>
  <c r="CZ307" i="12"/>
  <c r="CZ308" i="12"/>
  <c r="CZ309" i="12"/>
  <c r="CZ310" i="12"/>
  <c r="CZ311" i="12"/>
  <c r="CZ312" i="12"/>
  <c r="CZ313" i="12"/>
  <c r="CZ314" i="12"/>
  <c r="CZ315" i="12"/>
  <c r="CZ316" i="12"/>
  <c r="CZ317" i="12"/>
  <c r="CZ318" i="12"/>
  <c r="CZ319" i="12"/>
  <c r="CZ320" i="12"/>
  <c r="CZ321" i="12"/>
  <c r="CZ322" i="12"/>
  <c r="CZ323" i="12"/>
  <c r="CZ324" i="12"/>
  <c r="CZ325" i="12"/>
  <c r="CZ326" i="12"/>
  <c r="CZ327" i="12"/>
  <c r="CZ328" i="12"/>
  <c r="CZ329" i="12"/>
  <c r="CZ330" i="12"/>
  <c r="CZ331" i="12"/>
  <c r="CZ332" i="12"/>
  <c r="CZ333" i="12"/>
  <c r="CZ334" i="12"/>
  <c r="CZ335" i="12"/>
  <c r="CZ336" i="12"/>
  <c r="CZ337" i="12"/>
  <c r="CZ338" i="12"/>
  <c r="CZ339" i="12"/>
  <c r="CZ340" i="12"/>
  <c r="CZ341" i="12"/>
  <c r="CZ342" i="12"/>
  <c r="CZ343" i="12"/>
  <c r="CZ344" i="12"/>
  <c r="CZ345" i="12"/>
  <c r="CZ346" i="12"/>
  <c r="CZ347" i="12"/>
  <c r="CZ348" i="12"/>
  <c r="CZ349" i="12"/>
  <c r="CZ350" i="12"/>
  <c r="CZ351" i="12"/>
  <c r="CZ352" i="12"/>
  <c r="CZ353" i="12"/>
  <c r="CZ354" i="12"/>
  <c r="CZ355" i="12"/>
  <c r="CZ356" i="12"/>
  <c r="CZ357" i="12"/>
  <c r="CZ358" i="12"/>
  <c r="CZ359" i="12"/>
  <c r="CZ360" i="12"/>
  <c r="CZ361" i="12"/>
  <c r="CZ362" i="12"/>
  <c r="CZ363" i="12"/>
  <c r="CZ364" i="12"/>
  <c r="CZ365" i="12"/>
  <c r="CZ366" i="12"/>
  <c r="CZ367" i="12"/>
  <c r="CZ368" i="12"/>
  <c r="CZ369" i="12"/>
  <c r="CZ370" i="12"/>
  <c r="CZ371" i="12"/>
  <c r="CZ372" i="12"/>
  <c r="CZ373" i="12"/>
  <c r="CZ374" i="12"/>
  <c r="CZ375" i="12"/>
  <c r="CZ376" i="12"/>
  <c r="CZ377" i="12"/>
  <c r="CZ378" i="12"/>
  <c r="CZ379" i="12"/>
  <c r="CZ380" i="12"/>
  <c r="CZ381" i="12"/>
  <c r="CZ382" i="12"/>
  <c r="CZ383" i="12"/>
  <c r="CZ384" i="12"/>
  <c r="CZ385" i="12"/>
  <c r="CZ386" i="12"/>
  <c r="CZ387" i="12"/>
  <c r="CZ388" i="12"/>
  <c r="CZ389" i="12"/>
  <c r="CZ390" i="12"/>
  <c r="CZ391" i="12"/>
  <c r="CZ392" i="12"/>
  <c r="CZ393" i="12"/>
  <c r="CZ394" i="12"/>
  <c r="CZ395" i="12"/>
  <c r="CZ396" i="12"/>
  <c r="CZ397" i="12"/>
  <c r="CZ398" i="12"/>
  <c r="CZ399" i="12"/>
  <c r="CZ400" i="12"/>
  <c r="CZ401" i="12"/>
  <c r="CZ402" i="12"/>
  <c r="CZ403" i="12"/>
  <c r="CZ404" i="12"/>
  <c r="CZ405" i="12"/>
  <c r="CZ406" i="12"/>
  <c r="CZ407" i="12"/>
  <c r="CZ408" i="12"/>
  <c r="CZ409" i="12"/>
  <c r="CZ410" i="12"/>
  <c r="CZ411" i="12"/>
  <c r="CZ412" i="12"/>
  <c r="CZ413" i="12"/>
  <c r="CZ414" i="12"/>
  <c r="CZ415" i="12"/>
  <c r="CZ416" i="12"/>
  <c r="CZ417" i="12"/>
  <c r="CZ418" i="12"/>
  <c r="CZ419" i="12"/>
  <c r="CZ420" i="12"/>
  <c r="CZ421" i="12"/>
  <c r="CZ422" i="12"/>
  <c r="CZ423" i="12"/>
  <c r="CZ424" i="12"/>
  <c r="CZ13" i="12"/>
  <c r="CZ14" i="12"/>
  <c r="CZ15" i="12"/>
  <c r="DA10" i="12"/>
  <c r="DA23" i="12"/>
  <c r="DA24" i="12"/>
  <c r="DA25" i="12"/>
  <c r="DA26" i="12"/>
  <c r="DA27" i="12"/>
  <c r="DA28" i="12"/>
  <c r="DA29" i="12"/>
  <c r="DA30" i="12"/>
  <c r="DA31" i="12"/>
  <c r="DA32" i="12"/>
  <c r="DA33" i="12"/>
  <c r="DA34" i="12"/>
  <c r="DA35" i="12"/>
  <c r="DA36" i="12"/>
  <c r="DA37" i="12"/>
  <c r="DA38" i="12"/>
  <c r="DA39" i="12"/>
  <c r="DA40" i="12"/>
  <c r="DA41" i="12"/>
  <c r="DA42" i="12"/>
  <c r="DA43" i="12"/>
  <c r="DA44" i="12"/>
  <c r="DA45" i="12"/>
  <c r="DA46" i="12"/>
  <c r="DA47" i="12"/>
  <c r="DA48" i="12"/>
  <c r="DA49" i="12"/>
  <c r="DA50" i="12"/>
  <c r="DA51" i="12"/>
  <c r="DA52" i="12"/>
  <c r="DA53" i="12"/>
  <c r="DA54" i="12"/>
  <c r="DA55" i="12"/>
  <c r="DA56" i="12"/>
  <c r="DA57" i="12"/>
  <c r="DA58" i="12"/>
  <c r="DA59" i="12"/>
  <c r="DA60" i="12"/>
  <c r="DA61" i="12"/>
  <c r="DA62" i="12"/>
  <c r="DA63" i="12"/>
  <c r="DA64" i="12"/>
  <c r="DA65" i="12"/>
  <c r="DA66" i="12"/>
  <c r="DA67" i="12"/>
  <c r="DA68" i="12"/>
  <c r="DA69" i="12"/>
  <c r="DA70" i="12"/>
  <c r="DA71" i="12"/>
  <c r="DA72" i="12"/>
  <c r="DA73" i="12"/>
  <c r="DA74" i="12"/>
  <c r="DA75" i="12"/>
  <c r="DA76" i="12"/>
  <c r="DA77" i="12"/>
  <c r="DA78" i="12"/>
  <c r="DA79" i="12"/>
  <c r="DA80" i="12"/>
  <c r="DA81" i="12"/>
  <c r="DA82" i="12"/>
  <c r="DA83" i="12"/>
  <c r="DA84" i="12"/>
  <c r="DA85" i="12"/>
  <c r="DA86" i="12"/>
  <c r="DA87" i="12"/>
  <c r="DA88" i="12"/>
  <c r="DA89" i="12"/>
  <c r="DA90" i="12"/>
  <c r="DA91" i="12"/>
  <c r="DA92" i="12"/>
  <c r="DA93" i="12"/>
  <c r="DA94" i="12"/>
  <c r="DA95" i="12"/>
  <c r="DA96" i="12"/>
  <c r="DA97" i="12"/>
  <c r="DA98" i="12"/>
  <c r="DA99" i="12"/>
  <c r="DA100" i="12"/>
  <c r="DA101" i="12"/>
  <c r="DA102" i="12"/>
  <c r="DA103" i="12"/>
  <c r="DA104" i="12"/>
  <c r="DA105" i="12"/>
  <c r="DA106" i="12"/>
  <c r="DA107" i="12"/>
  <c r="DA108" i="12"/>
  <c r="DA109" i="12"/>
  <c r="DA110" i="12"/>
  <c r="DA111" i="12"/>
  <c r="DA112" i="12"/>
  <c r="DA113" i="12"/>
  <c r="DA114" i="12"/>
  <c r="DA115" i="12"/>
  <c r="DA116" i="12"/>
  <c r="DA117" i="12"/>
  <c r="DA118" i="12"/>
  <c r="DA119" i="12"/>
  <c r="DA120" i="12"/>
  <c r="DA121" i="12"/>
  <c r="DA122" i="12"/>
  <c r="DA123" i="12"/>
  <c r="DA124" i="12"/>
  <c r="DA125" i="12"/>
  <c r="DA126" i="12"/>
  <c r="DA127" i="12"/>
  <c r="DA128" i="12"/>
  <c r="DA129" i="12"/>
  <c r="DA130" i="12"/>
  <c r="DA131" i="12"/>
  <c r="DA132" i="12"/>
  <c r="DA133" i="12"/>
  <c r="DA134" i="12"/>
  <c r="DA135" i="12"/>
  <c r="DA136" i="12"/>
  <c r="DA137" i="12"/>
  <c r="DA138" i="12"/>
  <c r="DA139" i="12"/>
  <c r="DA140" i="12"/>
  <c r="DA141" i="12"/>
  <c r="DA142" i="12"/>
  <c r="DA143" i="12"/>
  <c r="DA144" i="12"/>
  <c r="DA145" i="12"/>
  <c r="DA146" i="12"/>
  <c r="DA147" i="12"/>
  <c r="DA148" i="12"/>
  <c r="DA149" i="12"/>
  <c r="DA150" i="12"/>
  <c r="DA151" i="12"/>
  <c r="DA152" i="12"/>
  <c r="DA153" i="12"/>
  <c r="DA154" i="12"/>
  <c r="DA155" i="12"/>
  <c r="DA156" i="12"/>
  <c r="DA157" i="12"/>
  <c r="DA158" i="12"/>
  <c r="DA159" i="12"/>
  <c r="DA160" i="12"/>
  <c r="DA161" i="12"/>
  <c r="DA162" i="12"/>
  <c r="DA163" i="12"/>
  <c r="DA164" i="12"/>
  <c r="DA165" i="12"/>
  <c r="DA166" i="12"/>
  <c r="DA167" i="12"/>
  <c r="DA168" i="12"/>
  <c r="DA169" i="12"/>
  <c r="DA170" i="12"/>
  <c r="DA171" i="12"/>
  <c r="DA172" i="12"/>
  <c r="DA173" i="12"/>
  <c r="DA174" i="12"/>
  <c r="DA175" i="12"/>
  <c r="DA176" i="12"/>
  <c r="DA177" i="12"/>
  <c r="DA178" i="12"/>
  <c r="DA179" i="12"/>
  <c r="DA180" i="12"/>
  <c r="DA181" i="12"/>
  <c r="DA182" i="12"/>
  <c r="DA183" i="12"/>
  <c r="DA184" i="12"/>
  <c r="DA185" i="12"/>
  <c r="DA186" i="12"/>
  <c r="DA187" i="12"/>
  <c r="DA188" i="12"/>
  <c r="DA189" i="12"/>
  <c r="DA190" i="12"/>
  <c r="DA191" i="12"/>
  <c r="DA192" i="12"/>
  <c r="DA193" i="12"/>
  <c r="DA194" i="12"/>
  <c r="DA195" i="12"/>
  <c r="DA196" i="12"/>
  <c r="DA197" i="12"/>
  <c r="DA198" i="12"/>
  <c r="DA199" i="12"/>
  <c r="DA200" i="12"/>
  <c r="DA201" i="12"/>
  <c r="DA202" i="12"/>
  <c r="DA203" i="12"/>
  <c r="DA204" i="12"/>
  <c r="DA205" i="12"/>
  <c r="DA206" i="12"/>
  <c r="DA207" i="12"/>
  <c r="DA208" i="12"/>
  <c r="DA209" i="12"/>
  <c r="DA210" i="12"/>
  <c r="DA211" i="12"/>
  <c r="DA212" i="12"/>
  <c r="DA213" i="12"/>
  <c r="DA214" i="12"/>
  <c r="DA215" i="12"/>
  <c r="DA216" i="12"/>
  <c r="DA217" i="12"/>
  <c r="DA218" i="12"/>
  <c r="DA219" i="12"/>
  <c r="DA220" i="12"/>
  <c r="DA221" i="12"/>
  <c r="DA222" i="12"/>
  <c r="DA11" i="12"/>
  <c r="DA12" i="12"/>
  <c r="DA225" i="12"/>
  <c r="DA226" i="12"/>
  <c r="DA227" i="12"/>
  <c r="DA228" i="12"/>
  <c r="DA229" i="12"/>
  <c r="DA230" i="12"/>
  <c r="DA231" i="12"/>
  <c r="DA232" i="12"/>
  <c r="DA233" i="12"/>
  <c r="DA234" i="12"/>
  <c r="DA235" i="12"/>
  <c r="DA236" i="12"/>
  <c r="DA237" i="12"/>
  <c r="DA238" i="12"/>
  <c r="DA239" i="12"/>
  <c r="DA240" i="12"/>
  <c r="DA241" i="12"/>
  <c r="DA242" i="12"/>
  <c r="DA243" i="12"/>
  <c r="DA244" i="12"/>
  <c r="DA245" i="12"/>
  <c r="DA246" i="12"/>
  <c r="DA247" i="12"/>
  <c r="DA248" i="12"/>
  <c r="DA249" i="12"/>
  <c r="DA250" i="12"/>
  <c r="DA251" i="12"/>
  <c r="DA252" i="12"/>
  <c r="DA253" i="12"/>
  <c r="DA254" i="12"/>
  <c r="DA255" i="12"/>
  <c r="DA256" i="12"/>
  <c r="DA257" i="12"/>
  <c r="DA258" i="12"/>
  <c r="DA259" i="12"/>
  <c r="DA260" i="12"/>
  <c r="DA261" i="12"/>
  <c r="DA262" i="12"/>
  <c r="DA263" i="12"/>
  <c r="DA264" i="12"/>
  <c r="DA265" i="12"/>
  <c r="DA266" i="12"/>
  <c r="DA267" i="12"/>
  <c r="DA268" i="12"/>
  <c r="DA269" i="12"/>
  <c r="DA270" i="12"/>
  <c r="DA271" i="12"/>
  <c r="DA272" i="12"/>
  <c r="DA273" i="12"/>
  <c r="DA274" i="12"/>
  <c r="DA275" i="12"/>
  <c r="DA276" i="12"/>
  <c r="DA277" i="12"/>
  <c r="DA278" i="12"/>
  <c r="DA279" i="12"/>
  <c r="DA280" i="12"/>
  <c r="DA281" i="12"/>
  <c r="DA282" i="12"/>
  <c r="DA283" i="12"/>
  <c r="DA284" i="12"/>
  <c r="DA285" i="12"/>
  <c r="DA286" i="12"/>
  <c r="DA287" i="12"/>
  <c r="DA288" i="12"/>
  <c r="DA289" i="12"/>
  <c r="DA290" i="12"/>
  <c r="DA291" i="12"/>
  <c r="DA292" i="12"/>
  <c r="DA293" i="12"/>
  <c r="DA294" i="12"/>
  <c r="DA295" i="12"/>
  <c r="DA296" i="12"/>
  <c r="DA297" i="12"/>
  <c r="DA298" i="12"/>
  <c r="DA299" i="12"/>
  <c r="DA300" i="12"/>
  <c r="DA301" i="12"/>
  <c r="DA302" i="12"/>
  <c r="DA303" i="12"/>
  <c r="DA304" i="12"/>
  <c r="DA305" i="12"/>
  <c r="DA306" i="12"/>
  <c r="DA307" i="12"/>
  <c r="DA308" i="12"/>
  <c r="DA309" i="12"/>
  <c r="DA310" i="12"/>
  <c r="DA311" i="12"/>
  <c r="DA312" i="12"/>
  <c r="DA313" i="12"/>
  <c r="DA314" i="12"/>
  <c r="DA315" i="12"/>
  <c r="DA316" i="12"/>
  <c r="DA317" i="12"/>
  <c r="DA318" i="12"/>
  <c r="DA319" i="12"/>
  <c r="DA320" i="12"/>
  <c r="DA321" i="12"/>
  <c r="DA322" i="12"/>
  <c r="DA323" i="12"/>
  <c r="DA324" i="12"/>
  <c r="DA325" i="12"/>
  <c r="DA326" i="12"/>
  <c r="DA327" i="12"/>
  <c r="DA328" i="12"/>
  <c r="DA329" i="12"/>
  <c r="DA330" i="12"/>
  <c r="DA331" i="12"/>
  <c r="DA332" i="12"/>
  <c r="DA333" i="12"/>
  <c r="DA334" i="12"/>
  <c r="DA335" i="12"/>
  <c r="DA336" i="12"/>
  <c r="DA337" i="12"/>
  <c r="DA338" i="12"/>
  <c r="DA339" i="12"/>
  <c r="DA340" i="12"/>
  <c r="DA341" i="12"/>
  <c r="DA342" i="12"/>
  <c r="DA343" i="12"/>
  <c r="DA344" i="12"/>
  <c r="DA345" i="12"/>
  <c r="DA346" i="12"/>
  <c r="DA347" i="12"/>
  <c r="DA348" i="12"/>
  <c r="DA349" i="12"/>
  <c r="DA350" i="12"/>
  <c r="DA351" i="12"/>
  <c r="DA352" i="12"/>
  <c r="DA353" i="12"/>
  <c r="DA354" i="12"/>
  <c r="DA355" i="12"/>
  <c r="DA356" i="12"/>
  <c r="DA357" i="12"/>
  <c r="DA358" i="12"/>
  <c r="DA359" i="12"/>
  <c r="DA360" i="12"/>
  <c r="DA361" i="12"/>
  <c r="DA362" i="12"/>
  <c r="DA363" i="12"/>
  <c r="DA364" i="12"/>
  <c r="DA365" i="12"/>
  <c r="DA366" i="12"/>
  <c r="DA367" i="12"/>
  <c r="DA368" i="12"/>
  <c r="DA369" i="12"/>
  <c r="DA370" i="12"/>
  <c r="DA371" i="12"/>
  <c r="DA372" i="12"/>
  <c r="DA373" i="12"/>
  <c r="DA374" i="12"/>
  <c r="DA375" i="12"/>
  <c r="DA376" i="12"/>
  <c r="DA377" i="12"/>
  <c r="DA378" i="12"/>
  <c r="DA379" i="12"/>
  <c r="DA380" i="12"/>
  <c r="DA381" i="12"/>
  <c r="DA382" i="12"/>
  <c r="DA383" i="12"/>
  <c r="DA384" i="12"/>
  <c r="DA385" i="12"/>
  <c r="DA386" i="12"/>
  <c r="DA387" i="12"/>
  <c r="DA388" i="12"/>
  <c r="DA389" i="12"/>
  <c r="DA390" i="12"/>
  <c r="DA391" i="12"/>
  <c r="DA392" i="12"/>
  <c r="DA393" i="12"/>
  <c r="DA394" i="12"/>
  <c r="DA395" i="12"/>
  <c r="DA396" i="12"/>
  <c r="DA397" i="12"/>
  <c r="DA398" i="12"/>
  <c r="DA399" i="12"/>
  <c r="DA400" i="12"/>
  <c r="DA401" i="12"/>
  <c r="DA402" i="12"/>
  <c r="DA403" i="12"/>
  <c r="DA404" i="12"/>
  <c r="DA405" i="12"/>
  <c r="DA406" i="12"/>
  <c r="DA407" i="12"/>
  <c r="DA408" i="12"/>
  <c r="DA409" i="12"/>
  <c r="DA410" i="12"/>
  <c r="DA411" i="12"/>
  <c r="DA412" i="12"/>
  <c r="DA413" i="12"/>
  <c r="DA414" i="12"/>
  <c r="DA415" i="12"/>
  <c r="DA416" i="12"/>
  <c r="DA417" i="12"/>
  <c r="DA418" i="12"/>
  <c r="DA419" i="12"/>
  <c r="DA420" i="12"/>
  <c r="DA421" i="12"/>
  <c r="DA422" i="12"/>
  <c r="DA423" i="12"/>
  <c r="DA424" i="12"/>
  <c r="DA13" i="12"/>
  <c r="DA14" i="12"/>
  <c r="DA15" i="12"/>
  <c r="DB10" i="12"/>
  <c r="DB23" i="12"/>
  <c r="DB24" i="12"/>
  <c r="DB25" i="12"/>
  <c r="DB26" i="12"/>
  <c r="DB27" i="12"/>
  <c r="DB28" i="12"/>
  <c r="DB29" i="12"/>
  <c r="DB30" i="12"/>
  <c r="DB31" i="12"/>
  <c r="DB32" i="12"/>
  <c r="DB33" i="12"/>
  <c r="DB34" i="12"/>
  <c r="DB35" i="12"/>
  <c r="DB36" i="12"/>
  <c r="DB37" i="12"/>
  <c r="DB38" i="12"/>
  <c r="DB39" i="12"/>
  <c r="DB40" i="12"/>
  <c r="DB41" i="12"/>
  <c r="DB42" i="12"/>
  <c r="DB43" i="12"/>
  <c r="DB44" i="12"/>
  <c r="DB45" i="12"/>
  <c r="DB46" i="12"/>
  <c r="DB47" i="12"/>
  <c r="DB48" i="12"/>
  <c r="DB49" i="12"/>
  <c r="DB50" i="12"/>
  <c r="DB51" i="12"/>
  <c r="DB52" i="12"/>
  <c r="DB53" i="12"/>
  <c r="DB54" i="12"/>
  <c r="DB55" i="12"/>
  <c r="DB56" i="12"/>
  <c r="DB57" i="12"/>
  <c r="DB58" i="12"/>
  <c r="DB59" i="12"/>
  <c r="DB60" i="12"/>
  <c r="DB61" i="12"/>
  <c r="DB62" i="12"/>
  <c r="DB63" i="12"/>
  <c r="DB64" i="12"/>
  <c r="DB65" i="12"/>
  <c r="DB66" i="12"/>
  <c r="DB67" i="12"/>
  <c r="DB68" i="12"/>
  <c r="DB69" i="12"/>
  <c r="DB70" i="12"/>
  <c r="DB71" i="12"/>
  <c r="DB72" i="12"/>
  <c r="DB73" i="12"/>
  <c r="DB74" i="12"/>
  <c r="DB75" i="12"/>
  <c r="DB76" i="12"/>
  <c r="DB77" i="12"/>
  <c r="DB78" i="12"/>
  <c r="DB79" i="12"/>
  <c r="DB80" i="12"/>
  <c r="DB81" i="12"/>
  <c r="DB82" i="12"/>
  <c r="DB83" i="12"/>
  <c r="DB84" i="12"/>
  <c r="DB85" i="12"/>
  <c r="DB86" i="12"/>
  <c r="DB87" i="12"/>
  <c r="DB88" i="12"/>
  <c r="DB89" i="12"/>
  <c r="DB90" i="12"/>
  <c r="DB91" i="12"/>
  <c r="DB92" i="12"/>
  <c r="DB93" i="12"/>
  <c r="DB94" i="12"/>
  <c r="DB95" i="12"/>
  <c r="DB96" i="12"/>
  <c r="DB97" i="12"/>
  <c r="DB98" i="12"/>
  <c r="DB99" i="12"/>
  <c r="DB100" i="12"/>
  <c r="DB101" i="12"/>
  <c r="DB102" i="12"/>
  <c r="DB103" i="12"/>
  <c r="DB104" i="12"/>
  <c r="DB105" i="12"/>
  <c r="DB106" i="12"/>
  <c r="DB107" i="12"/>
  <c r="DB108" i="12"/>
  <c r="DB109" i="12"/>
  <c r="DB110" i="12"/>
  <c r="DB111" i="12"/>
  <c r="DB112" i="12"/>
  <c r="DB113" i="12"/>
  <c r="DB114" i="12"/>
  <c r="DB115" i="12"/>
  <c r="DB116" i="12"/>
  <c r="DB117" i="12"/>
  <c r="DB118" i="12"/>
  <c r="DB119" i="12"/>
  <c r="DB120" i="12"/>
  <c r="DB121" i="12"/>
  <c r="DB122" i="12"/>
  <c r="DB123" i="12"/>
  <c r="DB124" i="12"/>
  <c r="DB125" i="12"/>
  <c r="DB126" i="12"/>
  <c r="DB127" i="12"/>
  <c r="DB128" i="12"/>
  <c r="DB129" i="12"/>
  <c r="DB130" i="12"/>
  <c r="DB131" i="12"/>
  <c r="DB132" i="12"/>
  <c r="DB133" i="12"/>
  <c r="DB134" i="12"/>
  <c r="DB135" i="12"/>
  <c r="DB136" i="12"/>
  <c r="DB137" i="12"/>
  <c r="DB138" i="12"/>
  <c r="DB139" i="12"/>
  <c r="DB140" i="12"/>
  <c r="DB141" i="12"/>
  <c r="DB142" i="12"/>
  <c r="DB143" i="12"/>
  <c r="DB144" i="12"/>
  <c r="DB145" i="12"/>
  <c r="DB146" i="12"/>
  <c r="DB147" i="12"/>
  <c r="DB148" i="12"/>
  <c r="DB149" i="12"/>
  <c r="DB150" i="12"/>
  <c r="DB151" i="12"/>
  <c r="DB152" i="12"/>
  <c r="DB153" i="12"/>
  <c r="DB154" i="12"/>
  <c r="DB155" i="12"/>
  <c r="DB156" i="12"/>
  <c r="DB157" i="12"/>
  <c r="DB158" i="12"/>
  <c r="DB159" i="12"/>
  <c r="DB160" i="12"/>
  <c r="DB161" i="12"/>
  <c r="DB162" i="12"/>
  <c r="DB163" i="12"/>
  <c r="DB164" i="12"/>
  <c r="DB165" i="12"/>
  <c r="DB166" i="12"/>
  <c r="DB167" i="12"/>
  <c r="DB168" i="12"/>
  <c r="DB169" i="12"/>
  <c r="DB170" i="12"/>
  <c r="DB171" i="12"/>
  <c r="DB172" i="12"/>
  <c r="DB173" i="12"/>
  <c r="DB174" i="12"/>
  <c r="DB175" i="12"/>
  <c r="DB176" i="12"/>
  <c r="DB177" i="12"/>
  <c r="DB178" i="12"/>
  <c r="DB179" i="12"/>
  <c r="DB180" i="12"/>
  <c r="DB181" i="12"/>
  <c r="DB182" i="12"/>
  <c r="DB183" i="12"/>
  <c r="DB184" i="12"/>
  <c r="DB185" i="12"/>
  <c r="DB186" i="12"/>
  <c r="DB187" i="12"/>
  <c r="DB188" i="12"/>
  <c r="DB189" i="12"/>
  <c r="DB190" i="12"/>
  <c r="DB191" i="12"/>
  <c r="DB192" i="12"/>
  <c r="DB193" i="12"/>
  <c r="DB194" i="12"/>
  <c r="DB195" i="12"/>
  <c r="DB196" i="12"/>
  <c r="DB197" i="12"/>
  <c r="DB198" i="12"/>
  <c r="DB199" i="12"/>
  <c r="DB200" i="12"/>
  <c r="DB201" i="12"/>
  <c r="DB202" i="12"/>
  <c r="DB203" i="12"/>
  <c r="DB204" i="12"/>
  <c r="DB205" i="12"/>
  <c r="DB206" i="12"/>
  <c r="DB207" i="12"/>
  <c r="DB208" i="12"/>
  <c r="DB209" i="12"/>
  <c r="DB210" i="12"/>
  <c r="DB211" i="12"/>
  <c r="DB212" i="12"/>
  <c r="DB213" i="12"/>
  <c r="DB214" i="12"/>
  <c r="DB215" i="12"/>
  <c r="DB216" i="12"/>
  <c r="DB217" i="12"/>
  <c r="DB218" i="12"/>
  <c r="DB219" i="12"/>
  <c r="DB220" i="12"/>
  <c r="DB221" i="12"/>
  <c r="DB222" i="12"/>
  <c r="DB11" i="12"/>
  <c r="DB12" i="12"/>
  <c r="DB225" i="12"/>
  <c r="DB226" i="12"/>
  <c r="DB227" i="12"/>
  <c r="DB228" i="12"/>
  <c r="DB229" i="12"/>
  <c r="DB230" i="12"/>
  <c r="DB231" i="12"/>
  <c r="DB232" i="12"/>
  <c r="DB233" i="12"/>
  <c r="DB234" i="12"/>
  <c r="DB235" i="12"/>
  <c r="DB236" i="12"/>
  <c r="DB237" i="12"/>
  <c r="DB238" i="12"/>
  <c r="DB239" i="12"/>
  <c r="DB240" i="12"/>
  <c r="DB241" i="12"/>
  <c r="DB242" i="12"/>
  <c r="DB243" i="12"/>
  <c r="DB244" i="12"/>
  <c r="DB245" i="12"/>
  <c r="DB246" i="12"/>
  <c r="DB247" i="12"/>
  <c r="DB248" i="12"/>
  <c r="DB249" i="12"/>
  <c r="DB250" i="12"/>
  <c r="DB251" i="12"/>
  <c r="DB252" i="12"/>
  <c r="DB253" i="12"/>
  <c r="DB254" i="12"/>
  <c r="DB255" i="12"/>
  <c r="DB256" i="12"/>
  <c r="DB257" i="12"/>
  <c r="DB258" i="12"/>
  <c r="DB259" i="12"/>
  <c r="DB260" i="12"/>
  <c r="DB261" i="12"/>
  <c r="DB262" i="12"/>
  <c r="DB263" i="12"/>
  <c r="DB264" i="12"/>
  <c r="DB265" i="12"/>
  <c r="DB266" i="12"/>
  <c r="DB267" i="12"/>
  <c r="DB268" i="12"/>
  <c r="DB269" i="12"/>
  <c r="DB270" i="12"/>
  <c r="DB271" i="12"/>
  <c r="DB272" i="12"/>
  <c r="DB273" i="12"/>
  <c r="DB274" i="12"/>
  <c r="DB275" i="12"/>
  <c r="DB276" i="12"/>
  <c r="DB277" i="12"/>
  <c r="DB278" i="12"/>
  <c r="DB279" i="12"/>
  <c r="DB280" i="12"/>
  <c r="DB281" i="12"/>
  <c r="DB282" i="12"/>
  <c r="DB283" i="12"/>
  <c r="DB284" i="12"/>
  <c r="DB285" i="12"/>
  <c r="DB286" i="12"/>
  <c r="DB287" i="12"/>
  <c r="DB288" i="12"/>
  <c r="DB289" i="12"/>
  <c r="DB290" i="12"/>
  <c r="DB291" i="12"/>
  <c r="DB292" i="12"/>
  <c r="DB293" i="12"/>
  <c r="DB294" i="12"/>
  <c r="DB295" i="12"/>
  <c r="DB296" i="12"/>
  <c r="DB297" i="12"/>
  <c r="DB298" i="12"/>
  <c r="DB299" i="12"/>
  <c r="DB300" i="12"/>
  <c r="DB301" i="12"/>
  <c r="DB302" i="12"/>
  <c r="DB303" i="12"/>
  <c r="DB304" i="12"/>
  <c r="DB305" i="12"/>
  <c r="DB306" i="12"/>
  <c r="DB307" i="12"/>
  <c r="DB308" i="12"/>
  <c r="DB309" i="12"/>
  <c r="DB310" i="12"/>
  <c r="DB311" i="12"/>
  <c r="DB312" i="12"/>
  <c r="DB313" i="12"/>
  <c r="DB314" i="12"/>
  <c r="DB315" i="12"/>
  <c r="DB316" i="12"/>
  <c r="DB317" i="12"/>
  <c r="DB318" i="12"/>
  <c r="DB319" i="12"/>
  <c r="DB320" i="12"/>
  <c r="DB321" i="12"/>
  <c r="DB322" i="12"/>
  <c r="DB323" i="12"/>
  <c r="DB324" i="12"/>
  <c r="DB325" i="12"/>
  <c r="DB326" i="12"/>
  <c r="DB327" i="12"/>
  <c r="DB328" i="12"/>
  <c r="DB329" i="12"/>
  <c r="DB330" i="12"/>
  <c r="DB331" i="12"/>
  <c r="DB332" i="12"/>
  <c r="DB333" i="12"/>
  <c r="DB334" i="12"/>
  <c r="DB335" i="12"/>
  <c r="DB336" i="12"/>
  <c r="DB337" i="12"/>
  <c r="DB338" i="12"/>
  <c r="DB339" i="12"/>
  <c r="DB340" i="12"/>
  <c r="DB341" i="12"/>
  <c r="DB342" i="12"/>
  <c r="DB343" i="12"/>
  <c r="DB344" i="12"/>
  <c r="DB345" i="12"/>
  <c r="DB346" i="12"/>
  <c r="DB347" i="12"/>
  <c r="DB348" i="12"/>
  <c r="DB349" i="12"/>
  <c r="DB350" i="12"/>
  <c r="DB351" i="12"/>
  <c r="DB352" i="12"/>
  <c r="DB353" i="12"/>
  <c r="DB354" i="12"/>
  <c r="DB355" i="12"/>
  <c r="DB356" i="12"/>
  <c r="DB357" i="12"/>
  <c r="DB358" i="12"/>
  <c r="DB359" i="12"/>
  <c r="DB360" i="12"/>
  <c r="DB361" i="12"/>
  <c r="DB362" i="12"/>
  <c r="DB363" i="12"/>
  <c r="DB364" i="12"/>
  <c r="DB365" i="12"/>
  <c r="DB366" i="12"/>
  <c r="DB367" i="12"/>
  <c r="DB368" i="12"/>
  <c r="DB369" i="12"/>
  <c r="DB370" i="12"/>
  <c r="DB371" i="12"/>
  <c r="DB372" i="12"/>
  <c r="DB373" i="12"/>
  <c r="DB374" i="12"/>
  <c r="DB375" i="12"/>
  <c r="DB376" i="12"/>
  <c r="DB377" i="12"/>
  <c r="DB378" i="12"/>
  <c r="DB379" i="12"/>
  <c r="DB380" i="12"/>
  <c r="DB381" i="12"/>
  <c r="DB382" i="12"/>
  <c r="DB383" i="12"/>
  <c r="DB384" i="12"/>
  <c r="DB385" i="12"/>
  <c r="DB386" i="12"/>
  <c r="DB387" i="12"/>
  <c r="DB388" i="12"/>
  <c r="DB389" i="12"/>
  <c r="DB390" i="12"/>
  <c r="DB391" i="12"/>
  <c r="DB392" i="12"/>
  <c r="DB393" i="12"/>
  <c r="DB394" i="12"/>
  <c r="DB395" i="12"/>
  <c r="DB396" i="12"/>
  <c r="DB397" i="12"/>
  <c r="DB398" i="12"/>
  <c r="DB399" i="12"/>
  <c r="DB400" i="12"/>
  <c r="DB401" i="12"/>
  <c r="DB402" i="12"/>
  <c r="DB403" i="12"/>
  <c r="DB404" i="12"/>
  <c r="DB405" i="12"/>
  <c r="DB406" i="12"/>
  <c r="DB407" i="12"/>
  <c r="DB408" i="12"/>
  <c r="DB409" i="12"/>
  <c r="DB410" i="12"/>
  <c r="DB411" i="12"/>
  <c r="DB412" i="12"/>
  <c r="DB413" i="12"/>
  <c r="DB414" i="12"/>
  <c r="DB415" i="12"/>
  <c r="DB416" i="12"/>
  <c r="DB417" i="12"/>
  <c r="DB418" i="12"/>
  <c r="DB419" i="12"/>
  <c r="DB420" i="12"/>
  <c r="DB421" i="12"/>
  <c r="DB422" i="12"/>
  <c r="DB423" i="12"/>
  <c r="DB424" i="12"/>
  <c r="DB13" i="12"/>
  <c r="DB14" i="12"/>
  <c r="DB15" i="12"/>
  <c r="DC10" i="12"/>
  <c r="DC23" i="12"/>
  <c r="DC24" i="12"/>
  <c r="DC25" i="12"/>
  <c r="DC26" i="12"/>
  <c r="DC27" i="12"/>
  <c r="DC28" i="12"/>
  <c r="DC29" i="12"/>
  <c r="DC30" i="12"/>
  <c r="DC31" i="12"/>
  <c r="DC32" i="12"/>
  <c r="DC33" i="12"/>
  <c r="DC34" i="12"/>
  <c r="DC35" i="12"/>
  <c r="DC36" i="12"/>
  <c r="DC37" i="12"/>
  <c r="DC38" i="12"/>
  <c r="DC39" i="12"/>
  <c r="DC40" i="12"/>
  <c r="DC41" i="12"/>
  <c r="DC42" i="12"/>
  <c r="DC43" i="12"/>
  <c r="DC44" i="12"/>
  <c r="DC45" i="12"/>
  <c r="DC46" i="12"/>
  <c r="DC47" i="12"/>
  <c r="DC48" i="12"/>
  <c r="DC49" i="12"/>
  <c r="DC50" i="12"/>
  <c r="DC51" i="12"/>
  <c r="DC52" i="12"/>
  <c r="DC53" i="12"/>
  <c r="DC54" i="12"/>
  <c r="DC55" i="12"/>
  <c r="DC56" i="12"/>
  <c r="DC57" i="12"/>
  <c r="DC58" i="12"/>
  <c r="DC59" i="12"/>
  <c r="DC60" i="12"/>
  <c r="DC61" i="12"/>
  <c r="DC62" i="12"/>
  <c r="DC63" i="12"/>
  <c r="DC64" i="12"/>
  <c r="DC65" i="12"/>
  <c r="DC66" i="12"/>
  <c r="DC67" i="12"/>
  <c r="DC68" i="12"/>
  <c r="DC69" i="12"/>
  <c r="DC70" i="12"/>
  <c r="DC71" i="12"/>
  <c r="DC72" i="12"/>
  <c r="DC73" i="12"/>
  <c r="DC74" i="12"/>
  <c r="DC75" i="12"/>
  <c r="DC76" i="12"/>
  <c r="DC77" i="12"/>
  <c r="DC78" i="12"/>
  <c r="DC79" i="12"/>
  <c r="DC80" i="12"/>
  <c r="DC81" i="12"/>
  <c r="DC82" i="12"/>
  <c r="DC83" i="12"/>
  <c r="DC84" i="12"/>
  <c r="DC85" i="12"/>
  <c r="DC86" i="12"/>
  <c r="DC87" i="12"/>
  <c r="DC88" i="12"/>
  <c r="DC89" i="12"/>
  <c r="DC90" i="12"/>
  <c r="DC91" i="12"/>
  <c r="DC92" i="12"/>
  <c r="DC93" i="12"/>
  <c r="DC94" i="12"/>
  <c r="DC95" i="12"/>
  <c r="DC96" i="12"/>
  <c r="DC97" i="12"/>
  <c r="DC98" i="12"/>
  <c r="DC99" i="12"/>
  <c r="DC100" i="12"/>
  <c r="DC101" i="12"/>
  <c r="DC102" i="12"/>
  <c r="DC103" i="12"/>
  <c r="DC104" i="12"/>
  <c r="DC105" i="12"/>
  <c r="DC106" i="12"/>
  <c r="DC107" i="12"/>
  <c r="DC108" i="12"/>
  <c r="DC109" i="12"/>
  <c r="DC110" i="12"/>
  <c r="DC111" i="12"/>
  <c r="DC112" i="12"/>
  <c r="DC113" i="12"/>
  <c r="DC114" i="12"/>
  <c r="DC115" i="12"/>
  <c r="DC116" i="12"/>
  <c r="DC117" i="12"/>
  <c r="DC118" i="12"/>
  <c r="DC119" i="12"/>
  <c r="DC120" i="12"/>
  <c r="DC121" i="12"/>
  <c r="DC122" i="12"/>
  <c r="DC123" i="12"/>
  <c r="DC124" i="12"/>
  <c r="DC125" i="12"/>
  <c r="DC126" i="12"/>
  <c r="DC127" i="12"/>
  <c r="DC128" i="12"/>
  <c r="DC129" i="12"/>
  <c r="DC130" i="12"/>
  <c r="DC131" i="12"/>
  <c r="DC132" i="12"/>
  <c r="DC133" i="12"/>
  <c r="DC134" i="12"/>
  <c r="DC135" i="12"/>
  <c r="DC136" i="12"/>
  <c r="DC137" i="12"/>
  <c r="DC138" i="12"/>
  <c r="DC139" i="12"/>
  <c r="DC140" i="12"/>
  <c r="DC141" i="12"/>
  <c r="DC142" i="12"/>
  <c r="DC143" i="12"/>
  <c r="DC144" i="12"/>
  <c r="DC145" i="12"/>
  <c r="DC146" i="12"/>
  <c r="DC147" i="12"/>
  <c r="DC148" i="12"/>
  <c r="DC149" i="12"/>
  <c r="DC150" i="12"/>
  <c r="DC151" i="12"/>
  <c r="DC152" i="12"/>
  <c r="DC153" i="12"/>
  <c r="DC154" i="12"/>
  <c r="DC155" i="12"/>
  <c r="DC156" i="12"/>
  <c r="DC157" i="12"/>
  <c r="DC158" i="12"/>
  <c r="DC159" i="12"/>
  <c r="DC160" i="12"/>
  <c r="DC161" i="12"/>
  <c r="DC162" i="12"/>
  <c r="DC163" i="12"/>
  <c r="DC164" i="12"/>
  <c r="DC165" i="12"/>
  <c r="DC166" i="12"/>
  <c r="DC167" i="12"/>
  <c r="DC168" i="12"/>
  <c r="DC169" i="12"/>
  <c r="DC170" i="12"/>
  <c r="DC171" i="12"/>
  <c r="DC172" i="12"/>
  <c r="DC173" i="12"/>
  <c r="DC174" i="12"/>
  <c r="DC175" i="12"/>
  <c r="DC176" i="12"/>
  <c r="DC177" i="12"/>
  <c r="DC178" i="12"/>
  <c r="DC179" i="12"/>
  <c r="DC180" i="12"/>
  <c r="DC181" i="12"/>
  <c r="DC182" i="12"/>
  <c r="DC183" i="12"/>
  <c r="DC184" i="12"/>
  <c r="DC185" i="12"/>
  <c r="DC186" i="12"/>
  <c r="DC187" i="12"/>
  <c r="DC188" i="12"/>
  <c r="DC189" i="12"/>
  <c r="DC190" i="12"/>
  <c r="DC191" i="12"/>
  <c r="DC192" i="12"/>
  <c r="DC193" i="12"/>
  <c r="DC194" i="12"/>
  <c r="DC195" i="12"/>
  <c r="DC196" i="12"/>
  <c r="DC197" i="12"/>
  <c r="DC198" i="12"/>
  <c r="DC199" i="12"/>
  <c r="DC200" i="12"/>
  <c r="DC201" i="12"/>
  <c r="DC202" i="12"/>
  <c r="DC203" i="12"/>
  <c r="DC204" i="12"/>
  <c r="DC205" i="12"/>
  <c r="DC206" i="12"/>
  <c r="DC207" i="12"/>
  <c r="DC208" i="12"/>
  <c r="DC209" i="12"/>
  <c r="DC210" i="12"/>
  <c r="DC211" i="12"/>
  <c r="DC212" i="12"/>
  <c r="DC213" i="12"/>
  <c r="DC214" i="12"/>
  <c r="DC215" i="12"/>
  <c r="DC216" i="12"/>
  <c r="DC217" i="12"/>
  <c r="DC218" i="12"/>
  <c r="DC219" i="12"/>
  <c r="DC220" i="12"/>
  <c r="DC221" i="12"/>
  <c r="DC222" i="12"/>
  <c r="DC11" i="12"/>
  <c r="DC12" i="12"/>
  <c r="DC225" i="12"/>
  <c r="DC226" i="12"/>
  <c r="DC227" i="12"/>
  <c r="DC228" i="12"/>
  <c r="DC229" i="12"/>
  <c r="DC230" i="12"/>
  <c r="DC231" i="12"/>
  <c r="DC232" i="12"/>
  <c r="DC233" i="12"/>
  <c r="DC234" i="12"/>
  <c r="DC235" i="12"/>
  <c r="DC236" i="12"/>
  <c r="DC237" i="12"/>
  <c r="DC238" i="12"/>
  <c r="DC239" i="12"/>
  <c r="DC240" i="12"/>
  <c r="DC241" i="12"/>
  <c r="DC242" i="12"/>
  <c r="DC243" i="12"/>
  <c r="DC244" i="12"/>
  <c r="DC245" i="12"/>
  <c r="DC246" i="12"/>
  <c r="DC247" i="12"/>
  <c r="DC248" i="12"/>
  <c r="DC249" i="12"/>
  <c r="DC250" i="12"/>
  <c r="DC251" i="12"/>
  <c r="DC252" i="12"/>
  <c r="DC253" i="12"/>
  <c r="DC254" i="12"/>
  <c r="DC255" i="12"/>
  <c r="DC256" i="12"/>
  <c r="DC257" i="12"/>
  <c r="DC258" i="12"/>
  <c r="DC259" i="12"/>
  <c r="DC260" i="12"/>
  <c r="DC261" i="12"/>
  <c r="DC262" i="12"/>
  <c r="DC263" i="12"/>
  <c r="DC264" i="12"/>
  <c r="DC265" i="12"/>
  <c r="DC266" i="12"/>
  <c r="DC267" i="12"/>
  <c r="DC268" i="12"/>
  <c r="DC269" i="12"/>
  <c r="DC270" i="12"/>
  <c r="DC271" i="12"/>
  <c r="DC272" i="12"/>
  <c r="DC273" i="12"/>
  <c r="DC274" i="12"/>
  <c r="DC275" i="12"/>
  <c r="DC276" i="12"/>
  <c r="DC277" i="12"/>
  <c r="DC278" i="12"/>
  <c r="DC279" i="12"/>
  <c r="DC280" i="12"/>
  <c r="DC281" i="12"/>
  <c r="DC282" i="12"/>
  <c r="DC283" i="12"/>
  <c r="DC284" i="12"/>
  <c r="DC285" i="12"/>
  <c r="DC286" i="12"/>
  <c r="DC287" i="12"/>
  <c r="DC288" i="12"/>
  <c r="DC289" i="12"/>
  <c r="DC290" i="12"/>
  <c r="DC291" i="12"/>
  <c r="DC292" i="12"/>
  <c r="DC293" i="12"/>
  <c r="DC294" i="12"/>
  <c r="DC295" i="12"/>
  <c r="DC296" i="12"/>
  <c r="DC297" i="12"/>
  <c r="DC298" i="12"/>
  <c r="DC299" i="12"/>
  <c r="DC300" i="12"/>
  <c r="DC301" i="12"/>
  <c r="DC302" i="12"/>
  <c r="DC303" i="12"/>
  <c r="DC304" i="12"/>
  <c r="DC305" i="12"/>
  <c r="DC306" i="12"/>
  <c r="DC307" i="12"/>
  <c r="DC308" i="12"/>
  <c r="DC309" i="12"/>
  <c r="DC310" i="12"/>
  <c r="DC311" i="12"/>
  <c r="DC312" i="12"/>
  <c r="DC313" i="12"/>
  <c r="DC314" i="12"/>
  <c r="DC315" i="12"/>
  <c r="DC316" i="12"/>
  <c r="DC317" i="12"/>
  <c r="DC318" i="12"/>
  <c r="DC319" i="12"/>
  <c r="DC320" i="12"/>
  <c r="DC321" i="12"/>
  <c r="DC322" i="12"/>
  <c r="DC323" i="12"/>
  <c r="DC324" i="12"/>
  <c r="DC325" i="12"/>
  <c r="DC326" i="12"/>
  <c r="DC327" i="12"/>
  <c r="DC328" i="12"/>
  <c r="DC329" i="12"/>
  <c r="DC330" i="12"/>
  <c r="DC331" i="12"/>
  <c r="DC332" i="12"/>
  <c r="DC333" i="12"/>
  <c r="DC334" i="12"/>
  <c r="DC335" i="12"/>
  <c r="DC336" i="12"/>
  <c r="DC337" i="12"/>
  <c r="DC338" i="12"/>
  <c r="DC339" i="12"/>
  <c r="DC340" i="12"/>
  <c r="DC341" i="12"/>
  <c r="DC342" i="12"/>
  <c r="DC343" i="12"/>
  <c r="DC344" i="12"/>
  <c r="DC345" i="12"/>
  <c r="DC346" i="12"/>
  <c r="DC347" i="12"/>
  <c r="DC348" i="12"/>
  <c r="DC349" i="12"/>
  <c r="DC350" i="12"/>
  <c r="DC351" i="12"/>
  <c r="DC352" i="12"/>
  <c r="DC353" i="12"/>
  <c r="DC354" i="12"/>
  <c r="DC355" i="12"/>
  <c r="DC356" i="12"/>
  <c r="DC357" i="12"/>
  <c r="DC358" i="12"/>
  <c r="DC359" i="12"/>
  <c r="DC360" i="12"/>
  <c r="DC361" i="12"/>
  <c r="DC362" i="12"/>
  <c r="DC363" i="12"/>
  <c r="DC364" i="12"/>
  <c r="DC365" i="12"/>
  <c r="DC366" i="12"/>
  <c r="DC367" i="12"/>
  <c r="DC368" i="12"/>
  <c r="DC369" i="12"/>
  <c r="DC370" i="12"/>
  <c r="DC371" i="12"/>
  <c r="DC372" i="12"/>
  <c r="DC373" i="12"/>
  <c r="DC374" i="12"/>
  <c r="DC375" i="12"/>
  <c r="DC376" i="12"/>
  <c r="DC377" i="12"/>
  <c r="DC378" i="12"/>
  <c r="DC379" i="12"/>
  <c r="DC380" i="12"/>
  <c r="DC381" i="12"/>
  <c r="DC382" i="12"/>
  <c r="DC383" i="12"/>
  <c r="DC384" i="12"/>
  <c r="DC385" i="12"/>
  <c r="DC386" i="12"/>
  <c r="DC387" i="12"/>
  <c r="DC388" i="12"/>
  <c r="DC389" i="12"/>
  <c r="DC390" i="12"/>
  <c r="DC391" i="12"/>
  <c r="DC392" i="12"/>
  <c r="DC393" i="12"/>
  <c r="DC394" i="12"/>
  <c r="DC395" i="12"/>
  <c r="DC396" i="12"/>
  <c r="DC397" i="12"/>
  <c r="DC398" i="12"/>
  <c r="DC399" i="12"/>
  <c r="DC400" i="12"/>
  <c r="DC401" i="12"/>
  <c r="DC402" i="12"/>
  <c r="DC403" i="12"/>
  <c r="DC404" i="12"/>
  <c r="DC405" i="12"/>
  <c r="DC406" i="12"/>
  <c r="DC407" i="12"/>
  <c r="DC408" i="12"/>
  <c r="DC409" i="12"/>
  <c r="DC410" i="12"/>
  <c r="DC411" i="12"/>
  <c r="DC412" i="12"/>
  <c r="DC413" i="12"/>
  <c r="DC414" i="12"/>
  <c r="DC415" i="12"/>
  <c r="DC416" i="12"/>
  <c r="DC417" i="12"/>
  <c r="DC418" i="12"/>
  <c r="DC419" i="12"/>
  <c r="DC420" i="12"/>
  <c r="DC421" i="12"/>
  <c r="DC422" i="12"/>
  <c r="DC423" i="12"/>
  <c r="DC424" i="12"/>
  <c r="DC13" i="12"/>
  <c r="DC14" i="12"/>
  <c r="DC15" i="12"/>
  <c r="DD10" i="12"/>
  <c r="DD23" i="12"/>
  <c r="DD24" i="12"/>
  <c r="DD25" i="12"/>
  <c r="DD26" i="12"/>
  <c r="DD27" i="12"/>
  <c r="DD28" i="12"/>
  <c r="DD29" i="12"/>
  <c r="DD30" i="12"/>
  <c r="DD31" i="12"/>
  <c r="DD32" i="12"/>
  <c r="DD33" i="12"/>
  <c r="DD34" i="12"/>
  <c r="DD35" i="12"/>
  <c r="DD36" i="12"/>
  <c r="DD37" i="12"/>
  <c r="DD38" i="12"/>
  <c r="DD39" i="12"/>
  <c r="DD40" i="12"/>
  <c r="DD41" i="12"/>
  <c r="DD42" i="12"/>
  <c r="DD43" i="12"/>
  <c r="DD44" i="12"/>
  <c r="DD45" i="12"/>
  <c r="DD46" i="12"/>
  <c r="DD47" i="12"/>
  <c r="DD48" i="12"/>
  <c r="DD49" i="12"/>
  <c r="DD50" i="12"/>
  <c r="DD51" i="12"/>
  <c r="DD52" i="12"/>
  <c r="DD53" i="12"/>
  <c r="DD54" i="12"/>
  <c r="DD55" i="12"/>
  <c r="DD56" i="12"/>
  <c r="DD57" i="12"/>
  <c r="DD58" i="12"/>
  <c r="DD59" i="12"/>
  <c r="DD60" i="12"/>
  <c r="DD61" i="12"/>
  <c r="DD62" i="12"/>
  <c r="DD63" i="12"/>
  <c r="DD64" i="12"/>
  <c r="DD65" i="12"/>
  <c r="DD66" i="12"/>
  <c r="DD67" i="12"/>
  <c r="DD68" i="12"/>
  <c r="DD69" i="12"/>
  <c r="DD70" i="12"/>
  <c r="DD71" i="12"/>
  <c r="DD72" i="12"/>
  <c r="DD73" i="12"/>
  <c r="DD74" i="12"/>
  <c r="DD75" i="12"/>
  <c r="DD76" i="12"/>
  <c r="DD77" i="12"/>
  <c r="DD78" i="12"/>
  <c r="DD79" i="12"/>
  <c r="DD80" i="12"/>
  <c r="DD81" i="12"/>
  <c r="DD82" i="12"/>
  <c r="DD83" i="12"/>
  <c r="DD84" i="12"/>
  <c r="DD85" i="12"/>
  <c r="DD86" i="12"/>
  <c r="DD87" i="12"/>
  <c r="DD88" i="12"/>
  <c r="DD89" i="12"/>
  <c r="DD90" i="12"/>
  <c r="DD91" i="12"/>
  <c r="DD92" i="12"/>
  <c r="DD93" i="12"/>
  <c r="DD94" i="12"/>
  <c r="DD95" i="12"/>
  <c r="DD96" i="12"/>
  <c r="DD97" i="12"/>
  <c r="DD98" i="12"/>
  <c r="DD99" i="12"/>
  <c r="DD100" i="12"/>
  <c r="DD101" i="12"/>
  <c r="DD102" i="12"/>
  <c r="DD103" i="12"/>
  <c r="DD104" i="12"/>
  <c r="DD105" i="12"/>
  <c r="DD106" i="12"/>
  <c r="DD107" i="12"/>
  <c r="DD108" i="12"/>
  <c r="DD109" i="12"/>
  <c r="DD110" i="12"/>
  <c r="DD111" i="12"/>
  <c r="DD112" i="12"/>
  <c r="DD113" i="12"/>
  <c r="DD114" i="12"/>
  <c r="DD115" i="12"/>
  <c r="DD116" i="12"/>
  <c r="DD117" i="12"/>
  <c r="DD118" i="12"/>
  <c r="DD119" i="12"/>
  <c r="DD120" i="12"/>
  <c r="DD121" i="12"/>
  <c r="DD122" i="12"/>
  <c r="DD123" i="12"/>
  <c r="DD124" i="12"/>
  <c r="DD125" i="12"/>
  <c r="DD126" i="12"/>
  <c r="DD127" i="12"/>
  <c r="DD128" i="12"/>
  <c r="DD129" i="12"/>
  <c r="DD130" i="12"/>
  <c r="DD131" i="12"/>
  <c r="DD132" i="12"/>
  <c r="DD133" i="12"/>
  <c r="DD134" i="12"/>
  <c r="DD135" i="12"/>
  <c r="DD136" i="12"/>
  <c r="DD137" i="12"/>
  <c r="DD138" i="12"/>
  <c r="DD139" i="12"/>
  <c r="DD140" i="12"/>
  <c r="DD141" i="12"/>
  <c r="DD142" i="12"/>
  <c r="DD143" i="12"/>
  <c r="DD144" i="12"/>
  <c r="DD145" i="12"/>
  <c r="DD146" i="12"/>
  <c r="DD147" i="12"/>
  <c r="DD148" i="12"/>
  <c r="DD149" i="12"/>
  <c r="DD150" i="12"/>
  <c r="DD151" i="12"/>
  <c r="DD152" i="12"/>
  <c r="DD153" i="12"/>
  <c r="DD154" i="12"/>
  <c r="DD155" i="12"/>
  <c r="DD156" i="12"/>
  <c r="DD157" i="12"/>
  <c r="DD158" i="12"/>
  <c r="DD159" i="12"/>
  <c r="DD160" i="12"/>
  <c r="DD161" i="12"/>
  <c r="DD162" i="12"/>
  <c r="DD163" i="12"/>
  <c r="DD164" i="12"/>
  <c r="DD165" i="12"/>
  <c r="DD166" i="12"/>
  <c r="DD167" i="12"/>
  <c r="DD168" i="12"/>
  <c r="DD169" i="12"/>
  <c r="DD170" i="12"/>
  <c r="DD171" i="12"/>
  <c r="DD172" i="12"/>
  <c r="DD173" i="12"/>
  <c r="DD174" i="12"/>
  <c r="DD175" i="12"/>
  <c r="DD176" i="12"/>
  <c r="DD177" i="12"/>
  <c r="DD178" i="12"/>
  <c r="DD179" i="12"/>
  <c r="DD180" i="12"/>
  <c r="DD181" i="12"/>
  <c r="DD182" i="12"/>
  <c r="DD183" i="12"/>
  <c r="DD184" i="12"/>
  <c r="DD185" i="12"/>
  <c r="DD186" i="12"/>
  <c r="DD187" i="12"/>
  <c r="DD188" i="12"/>
  <c r="DD189" i="12"/>
  <c r="DD190" i="12"/>
  <c r="DD191" i="12"/>
  <c r="DD192" i="12"/>
  <c r="DD193" i="12"/>
  <c r="DD194" i="12"/>
  <c r="DD195" i="12"/>
  <c r="DD196" i="12"/>
  <c r="DD197" i="12"/>
  <c r="DD198" i="12"/>
  <c r="DD199" i="12"/>
  <c r="DD200" i="12"/>
  <c r="DD201" i="12"/>
  <c r="DD202" i="12"/>
  <c r="DD203" i="12"/>
  <c r="DD204" i="12"/>
  <c r="DD205" i="12"/>
  <c r="DD206" i="12"/>
  <c r="DD207" i="12"/>
  <c r="DD208" i="12"/>
  <c r="DD209" i="12"/>
  <c r="DD210" i="12"/>
  <c r="DD211" i="12"/>
  <c r="DD212" i="12"/>
  <c r="DD213" i="12"/>
  <c r="DD214" i="12"/>
  <c r="DD215" i="12"/>
  <c r="DD216" i="12"/>
  <c r="DD217" i="12"/>
  <c r="DD218" i="12"/>
  <c r="DD219" i="12"/>
  <c r="DD220" i="12"/>
  <c r="DD221" i="12"/>
  <c r="DD222" i="12"/>
  <c r="DD11" i="12"/>
  <c r="DD12" i="12"/>
  <c r="DD225" i="12"/>
  <c r="DD226" i="12"/>
  <c r="DD227" i="12"/>
  <c r="DD228" i="12"/>
  <c r="DD229" i="12"/>
  <c r="DD230" i="12"/>
  <c r="DD231" i="12"/>
  <c r="DD232" i="12"/>
  <c r="DD233" i="12"/>
  <c r="DD234" i="12"/>
  <c r="DD235" i="12"/>
  <c r="DD236" i="12"/>
  <c r="DD237" i="12"/>
  <c r="DD238" i="12"/>
  <c r="DD239" i="12"/>
  <c r="DD240" i="12"/>
  <c r="DD241" i="12"/>
  <c r="DD242" i="12"/>
  <c r="DD243" i="12"/>
  <c r="DD244" i="12"/>
  <c r="DD245" i="12"/>
  <c r="DD246" i="12"/>
  <c r="DD247" i="12"/>
  <c r="DD248" i="12"/>
  <c r="DD249" i="12"/>
  <c r="DD250" i="12"/>
  <c r="DD251" i="12"/>
  <c r="DD252" i="12"/>
  <c r="DD253" i="12"/>
  <c r="DD254" i="12"/>
  <c r="DD255" i="12"/>
  <c r="DD256" i="12"/>
  <c r="DD257" i="12"/>
  <c r="DD258" i="12"/>
  <c r="DD259" i="12"/>
  <c r="DD260" i="12"/>
  <c r="DD261" i="12"/>
  <c r="DD262" i="12"/>
  <c r="DD263" i="12"/>
  <c r="DD264" i="12"/>
  <c r="DD265" i="12"/>
  <c r="DD266" i="12"/>
  <c r="DD267" i="12"/>
  <c r="DD268" i="12"/>
  <c r="DD269" i="12"/>
  <c r="DD270" i="12"/>
  <c r="DD271" i="12"/>
  <c r="DD272" i="12"/>
  <c r="DD273" i="12"/>
  <c r="DD274" i="12"/>
  <c r="DD275" i="12"/>
  <c r="DD276" i="12"/>
  <c r="DD277" i="12"/>
  <c r="DD278" i="12"/>
  <c r="DD279" i="12"/>
  <c r="DD280" i="12"/>
  <c r="DD281" i="12"/>
  <c r="DD282" i="12"/>
  <c r="DD283" i="12"/>
  <c r="DD284" i="12"/>
  <c r="DD285" i="12"/>
  <c r="DD286" i="12"/>
  <c r="DD287" i="12"/>
  <c r="DD288" i="12"/>
  <c r="DD289" i="12"/>
  <c r="DD290" i="12"/>
  <c r="DD291" i="12"/>
  <c r="DD292" i="12"/>
  <c r="DD293" i="12"/>
  <c r="DD294" i="12"/>
  <c r="DD295" i="12"/>
  <c r="DD296" i="12"/>
  <c r="DD297" i="12"/>
  <c r="DD298" i="12"/>
  <c r="DD299" i="12"/>
  <c r="DD300" i="12"/>
  <c r="DD301" i="12"/>
  <c r="DD302" i="12"/>
  <c r="DD303" i="12"/>
  <c r="DD304" i="12"/>
  <c r="DD305" i="12"/>
  <c r="DD306" i="12"/>
  <c r="DD307" i="12"/>
  <c r="DD308" i="12"/>
  <c r="DD309" i="12"/>
  <c r="DD310" i="12"/>
  <c r="DD311" i="12"/>
  <c r="DD312" i="12"/>
  <c r="DD313" i="12"/>
  <c r="DD314" i="12"/>
  <c r="DD315" i="12"/>
  <c r="DD316" i="12"/>
  <c r="DD317" i="12"/>
  <c r="DD318" i="12"/>
  <c r="DD319" i="12"/>
  <c r="DD320" i="12"/>
  <c r="DD321" i="12"/>
  <c r="DD322" i="12"/>
  <c r="DD323" i="12"/>
  <c r="DD324" i="12"/>
  <c r="DD325" i="12"/>
  <c r="DD326" i="12"/>
  <c r="DD327" i="12"/>
  <c r="DD328" i="12"/>
  <c r="DD329" i="12"/>
  <c r="DD330" i="12"/>
  <c r="DD331" i="12"/>
  <c r="DD332" i="12"/>
  <c r="DD333" i="12"/>
  <c r="DD334" i="12"/>
  <c r="DD335" i="12"/>
  <c r="DD336" i="12"/>
  <c r="DD337" i="12"/>
  <c r="DD338" i="12"/>
  <c r="DD339" i="12"/>
  <c r="DD340" i="12"/>
  <c r="DD341" i="12"/>
  <c r="DD342" i="12"/>
  <c r="DD343" i="12"/>
  <c r="DD344" i="12"/>
  <c r="DD345" i="12"/>
  <c r="DD346" i="12"/>
  <c r="DD347" i="12"/>
  <c r="DD348" i="12"/>
  <c r="DD349" i="12"/>
  <c r="DD350" i="12"/>
  <c r="DD351" i="12"/>
  <c r="DD352" i="12"/>
  <c r="DD353" i="12"/>
  <c r="DD354" i="12"/>
  <c r="DD355" i="12"/>
  <c r="DD356" i="12"/>
  <c r="DD357" i="12"/>
  <c r="DD358" i="12"/>
  <c r="DD359" i="12"/>
  <c r="DD360" i="12"/>
  <c r="DD361" i="12"/>
  <c r="DD362" i="12"/>
  <c r="DD363" i="12"/>
  <c r="DD364" i="12"/>
  <c r="DD365" i="12"/>
  <c r="DD366" i="12"/>
  <c r="DD367" i="12"/>
  <c r="DD368" i="12"/>
  <c r="DD369" i="12"/>
  <c r="DD370" i="12"/>
  <c r="DD371" i="12"/>
  <c r="DD372" i="12"/>
  <c r="DD373" i="12"/>
  <c r="DD374" i="12"/>
  <c r="DD375" i="12"/>
  <c r="DD376" i="12"/>
  <c r="DD377" i="12"/>
  <c r="DD378" i="12"/>
  <c r="DD379" i="12"/>
  <c r="DD380" i="12"/>
  <c r="DD381" i="12"/>
  <c r="DD382" i="12"/>
  <c r="DD383" i="12"/>
  <c r="DD384" i="12"/>
  <c r="DD385" i="12"/>
  <c r="DD386" i="12"/>
  <c r="DD387" i="12"/>
  <c r="DD388" i="12"/>
  <c r="DD389" i="12"/>
  <c r="DD390" i="12"/>
  <c r="DD391" i="12"/>
  <c r="DD392" i="12"/>
  <c r="DD393" i="12"/>
  <c r="DD394" i="12"/>
  <c r="DD395" i="12"/>
  <c r="DD396" i="12"/>
  <c r="DD397" i="12"/>
  <c r="DD398" i="12"/>
  <c r="DD399" i="12"/>
  <c r="DD400" i="12"/>
  <c r="DD401" i="12"/>
  <c r="DD402" i="12"/>
  <c r="DD403" i="12"/>
  <c r="DD404" i="12"/>
  <c r="DD405" i="12"/>
  <c r="DD406" i="12"/>
  <c r="DD407" i="12"/>
  <c r="DD408" i="12"/>
  <c r="DD409" i="12"/>
  <c r="DD410" i="12"/>
  <c r="DD411" i="12"/>
  <c r="DD412" i="12"/>
  <c r="DD413" i="12"/>
  <c r="DD414" i="12"/>
  <c r="DD415" i="12"/>
  <c r="DD416" i="12"/>
  <c r="DD417" i="12"/>
  <c r="DD418" i="12"/>
  <c r="DD419" i="12"/>
  <c r="DD420" i="12"/>
  <c r="DD421" i="12"/>
  <c r="DD422" i="12"/>
  <c r="DD423" i="12"/>
  <c r="DD424" i="12"/>
  <c r="DD13" i="12"/>
  <c r="DD14" i="12"/>
  <c r="DD15" i="12"/>
  <c r="DE10" i="12"/>
  <c r="DE23" i="12"/>
  <c r="DE24" i="12"/>
  <c r="DE25" i="12"/>
  <c r="DE26" i="12"/>
  <c r="DE27" i="12"/>
  <c r="DE28" i="12"/>
  <c r="DE29" i="12"/>
  <c r="DE30" i="12"/>
  <c r="DE31" i="12"/>
  <c r="DE32" i="12"/>
  <c r="DE33" i="12"/>
  <c r="DE34" i="12"/>
  <c r="DE35" i="12"/>
  <c r="DE36" i="12"/>
  <c r="DE37" i="12"/>
  <c r="DE38" i="12"/>
  <c r="DE39" i="12"/>
  <c r="DE40" i="12"/>
  <c r="DE41" i="12"/>
  <c r="DE42" i="12"/>
  <c r="DE43" i="12"/>
  <c r="DE44" i="12"/>
  <c r="DE45" i="12"/>
  <c r="DE46" i="12"/>
  <c r="DE47" i="12"/>
  <c r="DE48" i="12"/>
  <c r="DE49" i="12"/>
  <c r="DE50" i="12"/>
  <c r="DE51" i="12"/>
  <c r="DE52" i="12"/>
  <c r="DE53" i="12"/>
  <c r="DE54" i="12"/>
  <c r="DE55" i="12"/>
  <c r="DE56" i="12"/>
  <c r="DE57" i="12"/>
  <c r="DE58" i="12"/>
  <c r="DE59" i="12"/>
  <c r="DE60" i="12"/>
  <c r="DE61" i="12"/>
  <c r="DE62" i="12"/>
  <c r="DE63" i="12"/>
  <c r="DE64" i="12"/>
  <c r="DE65" i="12"/>
  <c r="DE66" i="12"/>
  <c r="DE67" i="12"/>
  <c r="DE68" i="12"/>
  <c r="DE69" i="12"/>
  <c r="DE70" i="12"/>
  <c r="DE71" i="12"/>
  <c r="DE72" i="12"/>
  <c r="DE73" i="12"/>
  <c r="DE74" i="12"/>
  <c r="DE75" i="12"/>
  <c r="DE76" i="12"/>
  <c r="DE77" i="12"/>
  <c r="DE78" i="12"/>
  <c r="DE79" i="12"/>
  <c r="DE80" i="12"/>
  <c r="DE81" i="12"/>
  <c r="DE82" i="12"/>
  <c r="DE83" i="12"/>
  <c r="DE84" i="12"/>
  <c r="DE85" i="12"/>
  <c r="DE86" i="12"/>
  <c r="DE87" i="12"/>
  <c r="DE88" i="12"/>
  <c r="DE89" i="12"/>
  <c r="DE90" i="12"/>
  <c r="DE91" i="12"/>
  <c r="DE92" i="12"/>
  <c r="DE93" i="12"/>
  <c r="DE94" i="12"/>
  <c r="DE95" i="12"/>
  <c r="DE96" i="12"/>
  <c r="DE97" i="12"/>
  <c r="DE98" i="12"/>
  <c r="DE99" i="12"/>
  <c r="DE100" i="12"/>
  <c r="DE101" i="12"/>
  <c r="DE102" i="12"/>
  <c r="DE103" i="12"/>
  <c r="DE104" i="12"/>
  <c r="DE105" i="12"/>
  <c r="DE106" i="12"/>
  <c r="DE107" i="12"/>
  <c r="DE108" i="12"/>
  <c r="DE109" i="12"/>
  <c r="DE110" i="12"/>
  <c r="DE111" i="12"/>
  <c r="DE112" i="12"/>
  <c r="DE113" i="12"/>
  <c r="DE114" i="12"/>
  <c r="DE115" i="12"/>
  <c r="DE116" i="12"/>
  <c r="DE117" i="12"/>
  <c r="DE118" i="12"/>
  <c r="DE119" i="12"/>
  <c r="DE120" i="12"/>
  <c r="DE121" i="12"/>
  <c r="DE122" i="12"/>
  <c r="DE123" i="12"/>
  <c r="DE124" i="12"/>
  <c r="DE125" i="12"/>
  <c r="DE126" i="12"/>
  <c r="DE127" i="12"/>
  <c r="DE128" i="12"/>
  <c r="DE129" i="12"/>
  <c r="DE130" i="12"/>
  <c r="DE131" i="12"/>
  <c r="DE132" i="12"/>
  <c r="DE133" i="12"/>
  <c r="DE134" i="12"/>
  <c r="DE135" i="12"/>
  <c r="DE136" i="12"/>
  <c r="DE137" i="12"/>
  <c r="DE138" i="12"/>
  <c r="DE139" i="12"/>
  <c r="DE140" i="12"/>
  <c r="DE141" i="12"/>
  <c r="DE142" i="12"/>
  <c r="DE143" i="12"/>
  <c r="DE144" i="12"/>
  <c r="DE145" i="12"/>
  <c r="DE146" i="12"/>
  <c r="DE147" i="12"/>
  <c r="DE148" i="12"/>
  <c r="DE149" i="12"/>
  <c r="DE150" i="12"/>
  <c r="DE151" i="12"/>
  <c r="DE152" i="12"/>
  <c r="DE153" i="12"/>
  <c r="DE154" i="12"/>
  <c r="DE155" i="12"/>
  <c r="DE156" i="12"/>
  <c r="DE157" i="12"/>
  <c r="DE158" i="12"/>
  <c r="DE159" i="12"/>
  <c r="DE160" i="12"/>
  <c r="DE161" i="12"/>
  <c r="DE162" i="12"/>
  <c r="DE163" i="12"/>
  <c r="DE164" i="12"/>
  <c r="DE165" i="12"/>
  <c r="DE166" i="12"/>
  <c r="DE167" i="12"/>
  <c r="DE168" i="12"/>
  <c r="DE169" i="12"/>
  <c r="DE170" i="12"/>
  <c r="DE171" i="12"/>
  <c r="DE172" i="12"/>
  <c r="DE173" i="12"/>
  <c r="DE174" i="12"/>
  <c r="DE175" i="12"/>
  <c r="DE176" i="12"/>
  <c r="DE177" i="12"/>
  <c r="DE178" i="12"/>
  <c r="DE179" i="12"/>
  <c r="DE180" i="12"/>
  <c r="DE181" i="12"/>
  <c r="DE182" i="12"/>
  <c r="DE183" i="12"/>
  <c r="DE184" i="12"/>
  <c r="DE185" i="12"/>
  <c r="DE186" i="12"/>
  <c r="DE187" i="12"/>
  <c r="DE188" i="12"/>
  <c r="DE189" i="12"/>
  <c r="DE190" i="12"/>
  <c r="DE191" i="12"/>
  <c r="DE192" i="12"/>
  <c r="DE193" i="12"/>
  <c r="DE194" i="12"/>
  <c r="DE195" i="12"/>
  <c r="DE196" i="12"/>
  <c r="DE197" i="12"/>
  <c r="DE198" i="12"/>
  <c r="DE199" i="12"/>
  <c r="DE200" i="12"/>
  <c r="DE201" i="12"/>
  <c r="DE202" i="12"/>
  <c r="DE203" i="12"/>
  <c r="DE204" i="12"/>
  <c r="DE205" i="12"/>
  <c r="DE206" i="12"/>
  <c r="DE207" i="12"/>
  <c r="DE208" i="12"/>
  <c r="DE209" i="12"/>
  <c r="DE210" i="12"/>
  <c r="DE211" i="12"/>
  <c r="DE212" i="12"/>
  <c r="DE213" i="12"/>
  <c r="DE214" i="12"/>
  <c r="DE215" i="12"/>
  <c r="DE216" i="12"/>
  <c r="DE217" i="12"/>
  <c r="DE218" i="12"/>
  <c r="DE219" i="12"/>
  <c r="DE220" i="12"/>
  <c r="DE221" i="12"/>
  <c r="DE222" i="12"/>
  <c r="DE11" i="12"/>
  <c r="DE12" i="12"/>
  <c r="DE225" i="12"/>
  <c r="DE226" i="12"/>
  <c r="DE227" i="12"/>
  <c r="DE228" i="12"/>
  <c r="DE229" i="12"/>
  <c r="DE230" i="12"/>
  <c r="DE231" i="12"/>
  <c r="DE232" i="12"/>
  <c r="DE233" i="12"/>
  <c r="DE234" i="12"/>
  <c r="DE235" i="12"/>
  <c r="DE236" i="12"/>
  <c r="DE237" i="12"/>
  <c r="DE238" i="12"/>
  <c r="DE239" i="12"/>
  <c r="DE240" i="12"/>
  <c r="DE241" i="12"/>
  <c r="DE242" i="12"/>
  <c r="DE243" i="12"/>
  <c r="DE244" i="12"/>
  <c r="DE245" i="12"/>
  <c r="DE246" i="12"/>
  <c r="DE247" i="12"/>
  <c r="DE248" i="12"/>
  <c r="DE249" i="12"/>
  <c r="DE250" i="12"/>
  <c r="DE251" i="12"/>
  <c r="DE252" i="12"/>
  <c r="DE253" i="12"/>
  <c r="DE254" i="12"/>
  <c r="DE255" i="12"/>
  <c r="DE256" i="12"/>
  <c r="DE257" i="12"/>
  <c r="DE258" i="12"/>
  <c r="DE259" i="12"/>
  <c r="DE260" i="12"/>
  <c r="DE261" i="12"/>
  <c r="DE262" i="12"/>
  <c r="DE263" i="12"/>
  <c r="DE264" i="12"/>
  <c r="DE265" i="12"/>
  <c r="DE266" i="12"/>
  <c r="DE267" i="12"/>
  <c r="DE268" i="12"/>
  <c r="DE269" i="12"/>
  <c r="DE270" i="12"/>
  <c r="DE271" i="12"/>
  <c r="DE272" i="12"/>
  <c r="DE273" i="12"/>
  <c r="DE274" i="12"/>
  <c r="DE275" i="12"/>
  <c r="DE276" i="12"/>
  <c r="DE277" i="12"/>
  <c r="DE278" i="12"/>
  <c r="DE279" i="12"/>
  <c r="DE280" i="12"/>
  <c r="DE281" i="12"/>
  <c r="DE282" i="12"/>
  <c r="DE283" i="12"/>
  <c r="DE284" i="12"/>
  <c r="DE285" i="12"/>
  <c r="DE286" i="12"/>
  <c r="DE287" i="12"/>
  <c r="DE288" i="12"/>
  <c r="DE289" i="12"/>
  <c r="DE290" i="12"/>
  <c r="DE291" i="12"/>
  <c r="DE292" i="12"/>
  <c r="DE293" i="12"/>
  <c r="DE294" i="12"/>
  <c r="DE295" i="12"/>
  <c r="DE296" i="12"/>
  <c r="DE297" i="12"/>
  <c r="DE298" i="12"/>
  <c r="DE299" i="12"/>
  <c r="DE300" i="12"/>
  <c r="DE301" i="12"/>
  <c r="DE302" i="12"/>
  <c r="DE303" i="12"/>
  <c r="DE304" i="12"/>
  <c r="DE305" i="12"/>
  <c r="DE306" i="12"/>
  <c r="DE307" i="12"/>
  <c r="DE308" i="12"/>
  <c r="DE309" i="12"/>
  <c r="DE310" i="12"/>
  <c r="DE311" i="12"/>
  <c r="DE312" i="12"/>
  <c r="DE313" i="12"/>
  <c r="DE314" i="12"/>
  <c r="DE315" i="12"/>
  <c r="DE316" i="12"/>
  <c r="DE317" i="12"/>
  <c r="DE318" i="12"/>
  <c r="DE319" i="12"/>
  <c r="DE320" i="12"/>
  <c r="DE321" i="12"/>
  <c r="DE322" i="12"/>
  <c r="DE323" i="12"/>
  <c r="DE324" i="12"/>
  <c r="DE325" i="12"/>
  <c r="DE326" i="12"/>
  <c r="DE327" i="12"/>
  <c r="DE328" i="12"/>
  <c r="DE329" i="12"/>
  <c r="DE330" i="12"/>
  <c r="DE331" i="12"/>
  <c r="DE332" i="12"/>
  <c r="DE333" i="12"/>
  <c r="DE334" i="12"/>
  <c r="DE335" i="12"/>
  <c r="DE336" i="12"/>
  <c r="DE337" i="12"/>
  <c r="DE338" i="12"/>
  <c r="DE339" i="12"/>
  <c r="DE340" i="12"/>
  <c r="DE341" i="12"/>
  <c r="DE342" i="12"/>
  <c r="DE343" i="12"/>
  <c r="DE344" i="12"/>
  <c r="DE345" i="12"/>
  <c r="DE346" i="12"/>
  <c r="DE347" i="12"/>
  <c r="DE348" i="12"/>
  <c r="DE349" i="12"/>
  <c r="DE350" i="12"/>
  <c r="DE351" i="12"/>
  <c r="DE352" i="12"/>
  <c r="DE353" i="12"/>
  <c r="DE354" i="12"/>
  <c r="DE355" i="12"/>
  <c r="DE356" i="12"/>
  <c r="DE357" i="12"/>
  <c r="DE358" i="12"/>
  <c r="DE359" i="12"/>
  <c r="DE360" i="12"/>
  <c r="DE361" i="12"/>
  <c r="DE362" i="12"/>
  <c r="DE363" i="12"/>
  <c r="DE364" i="12"/>
  <c r="DE365" i="12"/>
  <c r="DE366" i="12"/>
  <c r="DE367" i="12"/>
  <c r="DE368" i="12"/>
  <c r="DE369" i="12"/>
  <c r="DE370" i="12"/>
  <c r="DE371" i="12"/>
  <c r="DE372" i="12"/>
  <c r="DE373" i="12"/>
  <c r="DE374" i="12"/>
  <c r="DE375" i="12"/>
  <c r="DE376" i="12"/>
  <c r="DE377" i="12"/>
  <c r="DE378" i="12"/>
  <c r="DE379" i="12"/>
  <c r="DE380" i="12"/>
  <c r="DE381" i="12"/>
  <c r="DE382" i="12"/>
  <c r="DE383" i="12"/>
  <c r="DE384" i="12"/>
  <c r="DE385" i="12"/>
  <c r="DE386" i="12"/>
  <c r="DE387" i="12"/>
  <c r="DE388" i="12"/>
  <c r="DE389" i="12"/>
  <c r="DE390" i="12"/>
  <c r="DE391" i="12"/>
  <c r="DE392" i="12"/>
  <c r="DE393" i="12"/>
  <c r="DE394" i="12"/>
  <c r="DE395" i="12"/>
  <c r="DE396" i="12"/>
  <c r="DE397" i="12"/>
  <c r="DE398" i="12"/>
  <c r="DE399" i="12"/>
  <c r="DE400" i="12"/>
  <c r="DE401" i="12"/>
  <c r="DE402" i="12"/>
  <c r="DE403" i="12"/>
  <c r="DE404" i="12"/>
  <c r="DE405" i="12"/>
  <c r="DE406" i="12"/>
  <c r="DE407" i="12"/>
  <c r="DE408" i="12"/>
  <c r="DE409" i="12"/>
  <c r="DE410" i="12"/>
  <c r="DE411" i="12"/>
  <c r="DE412" i="12"/>
  <c r="DE413" i="12"/>
  <c r="DE414" i="12"/>
  <c r="DE415" i="12"/>
  <c r="DE416" i="12"/>
  <c r="DE417" i="12"/>
  <c r="DE418" i="12"/>
  <c r="DE419" i="12"/>
  <c r="DE420" i="12"/>
  <c r="DE421" i="12"/>
  <c r="DE422" i="12"/>
  <c r="DE423" i="12"/>
  <c r="DE424" i="12"/>
  <c r="DE13" i="12"/>
  <c r="DE14" i="12"/>
  <c r="DE15" i="12"/>
  <c r="DF10" i="12"/>
  <c r="DF23" i="12"/>
  <c r="DF24" i="12"/>
  <c r="DF25" i="12"/>
  <c r="DF26" i="12"/>
  <c r="DF27" i="12"/>
  <c r="DF28" i="12"/>
  <c r="DF29" i="12"/>
  <c r="DF30" i="12"/>
  <c r="DF31" i="12"/>
  <c r="DF32" i="12"/>
  <c r="DF33" i="12"/>
  <c r="DF34" i="12"/>
  <c r="DF35" i="12"/>
  <c r="DF36" i="12"/>
  <c r="DF37" i="12"/>
  <c r="DF38" i="12"/>
  <c r="DF39" i="12"/>
  <c r="DF40" i="12"/>
  <c r="DF41" i="12"/>
  <c r="DF42" i="12"/>
  <c r="DF43" i="12"/>
  <c r="DF44" i="12"/>
  <c r="DF45" i="12"/>
  <c r="DF46" i="12"/>
  <c r="DF47" i="12"/>
  <c r="DF48" i="12"/>
  <c r="DF49" i="12"/>
  <c r="DF50" i="12"/>
  <c r="DF51" i="12"/>
  <c r="DF52" i="12"/>
  <c r="DF53" i="12"/>
  <c r="DF54" i="12"/>
  <c r="DF55" i="12"/>
  <c r="DF56" i="12"/>
  <c r="DF57" i="12"/>
  <c r="DF58" i="12"/>
  <c r="DF59" i="12"/>
  <c r="DF60" i="12"/>
  <c r="DF61" i="12"/>
  <c r="DF62" i="12"/>
  <c r="DF63" i="12"/>
  <c r="DF64" i="12"/>
  <c r="DF65" i="12"/>
  <c r="DF66" i="12"/>
  <c r="DF67" i="12"/>
  <c r="DF68" i="12"/>
  <c r="DF69" i="12"/>
  <c r="DF70" i="12"/>
  <c r="DF71" i="12"/>
  <c r="DF72" i="12"/>
  <c r="DF73" i="12"/>
  <c r="DF74" i="12"/>
  <c r="DF75" i="12"/>
  <c r="DF76" i="12"/>
  <c r="DF77" i="12"/>
  <c r="DF78" i="12"/>
  <c r="DF79" i="12"/>
  <c r="DF80" i="12"/>
  <c r="DF81" i="12"/>
  <c r="DF82" i="12"/>
  <c r="DF83" i="12"/>
  <c r="DF84" i="12"/>
  <c r="DF85" i="12"/>
  <c r="DF86" i="12"/>
  <c r="DF87" i="12"/>
  <c r="DF88" i="12"/>
  <c r="DF89" i="12"/>
  <c r="DF90" i="12"/>
  <c r="DF91" i="12"/>
  <c r="DF92" i="12"/>
  <c r="DF93" i="12"/>
  <c r="DF94" i="12"/>
  <c r="DF95" i="12"/>
  <c r="DF96" i="12"/>
  <c r="DF97" i="12"/>
  <c r="DF98" i="12"/>
  <c r="DF99" i="12"/>
  <c r="DF100" i="12"/>
  <c r="DF101" i="12"/>
  <c r="DF102" i="12"/>
  <c r="DF103" i="12"/>
  <c r="DF104" i="12"/>
  <c r="DF105" i="12"/>
  <c r="DF106" i="12"/>
  <c r="DF107" i="12"/>
  <c r="DF108" i="12"/>
  <c r="DF109" i="12"/>
  <c r="DF110" i="12"/>
  <c r="DF111" i="12"/>
  <c r="DF112" i="12"/>
  <c r="DF113" i="12"/>
  <c r="DF114" i="12"/>
  <c r="DF115" i="12"/>
  <c r="DF116" i="12"/>
  <c r="DF117" i="12"/>
  <c r="DF118" i="12"/>
  <c r="DF119" i="12"/>
  <c r="DF120" i="12"/>
  <c r="DF121" i="12"/>
  <c r="DF122" i="12"/>
  <c r="DF123" i="12"/>
  <c r="DF124" i="12"/>
  <c r="DF125" i="12"/>
  <c r="DF126" i="12"/>
  <c r="DF127" i="12"/>
  <c r="DF128" i="12"/>
  <c r="DF129" i="12"/>
  <c r="DF130" i="12"/>
  <c r="DF131" i="12"/>
  <c r="DF132" i="12"/>
  <c r="DF133" i="12"/>
  <c r="DF134" i="12"/>
  <c r="DF135" i="12"/>
  <c r="DF136" i="12"/>
  <c r="DF137" i="12"/>
  <c r="DF138" i="12"/>
  <c r="DF139" i="12"/>
  <c r="DF140" i="12"/>
  <c r="DF141" i="12"/>
  <c r="DF142" i="12"/>
  <c r="DF143" i="12"/>
  <c r="DF144" i="12"/>
  <c r="DF145" i="12"/>
  <c r="DF146" i="12"/>
  <c r="DF147" i="12"/>
  <c r="DF148" i="12"/>
  <c r="DF149" i="12"/>
  <c r="DF150" i="12"/>
  <c r="DF151" i="12"/>
  <c r="DF152" i="12"/>
  <c r="DF153" i="12"/>
  <c r="DF154" i="12"/>
  <c r="DF155" i="12"/>
  <c r="DF156" i="12"/>
  <c r="DF157" i="12"/>
  <c r="DF158" i="12"/>
  <c r="DF159" i="12"/>
  <c r="DF160" i="12"/>
  <c r="DF161" i="12"/>
  <c r="DF162" i="12"/>
  <c r="DF163" i="12"/>
  <c r="DF164" i="12"/>
  <c r="DF165" i="12"/>
  <c r="DF166" i="12"/>
  <c r="DF167" i="12"/>
  <c r="DF168" i="12"/>
  <c r="DF169" i="12"/>
  <c r="DF170" i="12"/>
  <c r="DF171" i="12"/>
  <c r="DF172" i="12"/>
  <c r="DF173" i="12"/>
  <c r="DF174" i="12"/>
  <c r="DF175" i="12"/>
  <c r="DF176" i="12"/>
  <c r="DF177" i="12"/>
  <c r="DF178" i="12"/>
  <c r="DF179" i="12"/>
  <c r="DF180" i="12"/>
  <c r="DF181" i="12"/>
  <c r="DF182" i="12"/>
  <c r="DF183" i="12"/>
  <c r="DF184" i="12"/>
  <c r="DF185" i="12"/>
  <c r="DF186" i="12"/>
  <c r="DF187" i="12"/>
  <c r="DF188" i="12"/>
  <c r="DF189" i="12"/>
  <c r="DF190" i="12"/>
  <c r="DF191" i="12"/>
  <c r="DF192" i="12"/>
  <c r="DF193" i="12"/>
  <c r="DF194" i="12"/>
  <c r="DF195" i="12"/>
  <c r="DF196" i="12"/>
  <c r="DF197" i="12"/>
  <c r="DF198" i="12"/>
  <c r="DF199" i="12"/>
  <c r="DF200" i="12"/>
  <c r="DF201" i="12"/>
  <c r="DF202" i="12"/>
  <c r="DF203" i="12"/>
  <c r="DF204" i="12"/>
  <c r="DF205" i="12"/>
  <c r="DF206" i="12"/>
  <c r="DF207" i="12"/>
  <c r="DF208" i="12"/>
  <c r="DF209" i="12"/>
  <c r="DF210" i="12"/>
  <c r="DF211" i="12"/>
  <c r="DF212" i="12"/>
  <c r="DF213" i="12"/>
  <c r="DF214" i="12"/>
  <c r="DF215" i="12"/>
  <c r="DF216" i="12"/>
  <c r="DF217" i="12"/>
  <c r="DF218" i="12"/>
  <c r="DF219" i="12"/>
  <c r="DF220" i="12"/>
  <c r="DF221" i="12"/>
  <c r="DF222" i="12"/>
  <c r="DF11" i="12"/>
  <c r="DF12" i="12"/>
  <c r="DF225" i="12"/>
  <c r="DF226" i="12"/>
  <c r="DF227" i="12"/>
  <c r="DF228" i="12"/>
  <c r="DF229" i="12"/>
  <c r="DF230" i="12"/>
  <c r="DF231" i="12"/>
  <c r="DF232" i="12"/>
  <c r="DF233" i="12"/>
  <c r="DF234" i="12"/>
  <c r="DF235" i="12"/>
  <c r="DF236" i="12"/>
  <c r="DF237" i="12"/>
  <c r="DF238" i="12"/>
  <c r="DF239" i="12"/>
  <c r="DF240" i="12"/>
  <c r="DF241" i="12"/>
  <c r="DF242" i="12"/>
  <c r="DF243" i="12"/>
  <c r="DF244" i="12"/>
  <c r="DF245" i="12"/>
  <c r="DF246" i="12"/>
  <c r="DF247" i="12"/>
  <c r="DF248" i="12"/>
  <c r="DF249" i="12"/>
  <c r="DF250" i="12"/>
  <c r="DF251" i="12"/>
  <c r="DF252" i="12"/>
  <c r="DF253" i="12"/>
  <c r="DF254" i="12"/>
  <c r="DF255" i="12"/>
  <c r="DF256" i="12"/>
  <c r="DF257" i="12"/>
  <c r="DF258" i="12"/>
  <c r="DF259" i="12"/>
  <c r="DF260" i="12"/>
  <c r="DF261" i="12"/>
  <c r="DF262" i="12"/>
  <c r="DF263" i="12"/>
  <c r="DF264" i="12"/>
  <c r="DF265" i="12"/>
  <c r="DF266" i="12"/>
  <c r="DF267" i="12"/>
  <c r="DF268" i="12"/>
  <c r="DF269" i="12"/>
  <c r="DF270" i="12"/>
  <c r="DF271" i="12"/>
  <c r="DF272" i="12"/>
  <c r="DF273" i="12"/>
  <c r="DF274" i="12"/>
  <c r="DF275" i="12"/>
  <c r="DF276" i="12"/>
  <c r="DF277" i="12"/>
  <c r="DF278" i="12"/>
  <c r="DF279" i="12"/>
  <c r="DF280" i="12"/>
  <c r="DF281" i="12"/>
  <c r="DF282" i="12"/>
  <c r="DF283" i="12"/>
  <c r="DF284" i="12"/>
  <c r="DF285" i="12"/>
  <c r="DF286" i="12"/>
  <c r="DF287" i="12"/>
  <c r="DF288" i="12"/>
  <c r="DF289" i="12"/>
  <c r="DF290" i="12"/>
  <c r="DF291" i="12"/>
  <c r="DF292" i="12"/>
  <c r="DF293" i="12"/>
  <c r="DF294" i="12"/>
  <c r="DF295" i="12"/>
  <c r="DF296" i="12"/>
  <c r="DF297" i="12"/>
  <c r="DF298" i="12"/>
  <c r="DF299" i="12"/>
  <c r="DF300" i="12"/>
  <c r="DF301" i="12"/>
  <c r="DF302" i="12"/>
  <c r="DF303" i="12"/>
  <c r="DF304" i="12"/>
  <c r="DF305" i="12"/>
  <c r="DF306" i="12"/>
  <c r="DF307" i="12"/>
  <c r="DF308" i="12"/>
  <c r="DF309" i="12"/>
  <c r="DF310" i="12"/>
  <c r="DF311" i="12"/>
  <c r="DF312" i="12"/>
  <c r="DF313" i="12"/>
  <c r="DF314" i="12"/>
  <c r="DF315" i="12"/>
  <c r="DF316" i="12"/>
  <c r="DF317" i="12"/>
  <c r="DF318" i="12"/>
  <c r="DF319" i="12"/>
  <c r="DF320" i="12"/>
  <c r="DF321" i="12"/>
  <c r="DF322" i="12"/>
  <c r="DF323" i="12"/>
  <c r="DF324" i="12"/>
  <c r="DF325" i="12"/>
  <c r="DF326" i="12"/>
  <c r="DF327" i="12"/>
  <c r="DF328" i="12"/>
  <c r="DF329" i="12"/>
  <c r="DF330" i="12"/>
  <c r="DF331" i="12"/>
  <c r="DF332" i="12"/>
  <c r="DF333" i="12"/>
  <c r="DF334" i="12"/>
  <c r="DF335" i="12"/>
  <c r="DF336" i="12"/>
  <c r="DF337" i="12"/>
  <c r="DF338" i="12"/>
  <c r="DF339" i="12"/>
  <c r="DF340" i="12"/>
  <c r="DF341" i="12"/>
  <c r="DF342" i="12"/>
  <c r="DF343" i="12"/>
  <c r="DF344" i="12"/>
  <c r="DF345" i="12"/>
  <c r="DF346" i="12"/>
  <c r="DF347" i="12"/>
  <c r="DF348" i="12"/>
  <c r="DF349" i="12"/>
  <c r="DF350" i="12"/>
  <c r="DF351" i="12"/>
  <c r="DF352" i="12"/>
  <c r="DF353" i="12"/>
  <c r="DF354" i="12"/>
  <c r="DF355" i="12"/>
  <c r="DF356" i="12"/>
  <c r="DF357" i="12"/>
  <c r="DF358" i="12"/>
  <c r="DF359" i="12"/>
  <c r="DF360" i="12"/>
  <c r="DF361" i="12"/>
  <c r="DF362" i="12"/>
  <c r="DF363" i="12"/>
  <c r="DF364" i="12"/>
  <c r="DF365" i="12"/>
  <c r="DF366" i="12"/>
  <c r="DF367" i="12"/>
  <c r="DF368" i="12"/>
  <c r="DF369" i="12"/>
  <c r="DF370" i="12"/>
  <c r="DF371" i="12"/>
  <c r="DF372" i="12"/>
  <c r="DF373" i="12"/>
  <c r="DF374" i="12"/>
  <c r="DF375" i="12"/>
  <c r="DF376" i="12"/>
  <c r="DF377" i="12"/>
  <c r="DF378" i="12"/>
  <c r="DF379" i="12"/>
  <c r="DF380" i="12"/>
  <c r="DF381" i="12"/>
  <c r="DF382" i="12"/>
  <c r="DF383" i="12"/>
  <c r="DF384" i="12"/>
  <c r="DF385" i="12"/>
  <c r="DF386" i="12"/>
  <c r="DF387" i="12"/>
  <c r="DF388" i="12"/>
  <c r="DF389" i="12"/>
  <c r="DF390" i="12"/>
  <c r="DF391" i="12"/>
  <c r="DF392" i="12"/>
  <c r="DF393" i="12"/>
  <c r="DF394" i="12"/>
  <c r="DF395" i="12"/>
  <c r="DF396" i="12"/>
  <c r="DF397" i="12"/>
  <c r="DF398" i="12"/>
  <c r="DF399" i="12"/>
  <c r="DF400" i="12"/>
  <c r="DF401" i="12"/>
  <c r="DF402" i="12"/>
  <c r="DF403" i="12"/>
  <c r="DF404" i="12"/>
  <c r="DF405" i="12"/>
  <c r="DF406" i="12"/>
  <c r="DF407" i="12"/>
  <c r="DF408" i="12"/>
  <c r="DF409" i="12"/>
  <c r="DF410" i="12"/>
  <c r="DF411" i="12"/>
  <c r="DF412" i="12"/>
  <c r="DF413" i="12"/>
  <c r="DF414" i="12"/>
  <c r="DF415" i="12"/>
  <c r="DF416" i="12"/>
  <c r="DF417" i="12"/>
  <c r="DF418" i="12"/>
  <c r="DF419" i="12"/>
  <c r="DF420" i="12"/>
  <c r="DF421" i="12"/>
  <c r="DF422" i="12"/>
  <c r="DF423" i="12"/>
  <c r="DF424" i="12"/>
  <c r="DF13" i="12"/>
  <c r="DF14" i="12"/>
  <c r="DF15" i="12"/>
  <c r="DG10" i="12"/>
  <c r="DG23" i="12"/>
  <c r="DG24" i="12"/>
  <c r="DG25" i="12"/>
  <c r="DG26" i="12"/>
  <c r="DG27" i="12"/>
  <c r="DG28" i="12"/>
  <c r="DG29" i="12"/>
  <c r="DG30" i="12"/>
  <c r="DG31" i="12"/>
  <c r="DG32" i="12"/>
  <c r="DG33" i="12"/>
  <c r="DG34" i="12"/>
  <c r="DG35" i="12"/>
  <c r="DG36" i="12"/>
  <c r="DG37" i="12"/>
  <c r="DG38" i="12"/>
  <c r="DG39" i="12"/>
  <c r="DG40" i="12"/>
  <c r="DG41" i="12"/>
  <c r="DG42" i="12"/>
  <c r="DG43" i="12"/>
  <c r="DG44" i="12"/>
  <c r="DG45" i="12"/>
  <c r="DG46" i="12"/>
  <c r="DG47" i="12"/>
  <c r="DG48" i="12"/>
  <c r="DG49" i="12"/>
  <c r="DG50" i="12"/>
  <c r="DG51" i="12"/>
  <c r="DG52" i="12"/>
  <c r="DG53" i="12"/>
  <c r="DG54" i="12"/>
  <c r="DG55" i="12"/>
  <c r="DG56" i="12"/>
  <c r="DG57" i="12"/>
  <c r="DG58" i="12"/>
  <c r="DG59" i="12"/>
  <c r="DG60" i="12"/>
  <c r="DG61" i="12"/>
  <c r="DG62" i="12"/>
  <c r="DG63" i="12"/>
  <c r="DG64" i="12"/>
  <c r="DG65" i="12"/>
  <c r="DG66" i="12"/>
  <c r="DG67" i="12"/>
  <c r="DG68" i="12"/>
  <c r="DG69" i="12"/>
  <c r="DG70" i="12"/>
  <c r="DG71" i="12"/>
  <c r="DG72" i="12"/>
  <c r="DG73" i="12"/>
  <c r="DG74" i="12"/>
  <c r="DG75" i="12"/>
  <c r="DG76" i="12"/>
  <c r="DG77" i="12"/>
  <c r="DG78" i="12"/>
  <c r="DG79" i="12"/>
  <c r="DG80" i="12"/>
  <c r="DG81" i="12"/>
  <c r="DG82" i="12"/>
  <c r="DG83" i="12"/>
  <c r="DG84" i="12"/>
  <c r="DG85" i="12"/>
  <c r="DG86" i="12"/>
  <c r="DG87" i="12"/>
  <c r="DG88" i="12"/>
  <c r="DG89" i="12"/>
  <c r="DG90" i="12"/>
  <c r="DG91" i="12"/>
  <c r="DG92" i="12"/>
  <c r="DG93" i="12"/>
  <c r="DG94" i="12"/>
  <c r="DG95" i="12"/>
  <c r="DG96" i="12"/>
  <c r="DG97" i="12"/>
  <c r="DG98" i="12"/>
  <c r="DG99" i="12"/>
  <c r="DG100" i="12"/>
  <c r="DG101" i="12"/>
  <c r="DG102" i="12"/>
  <c r="DG103" i="12"/>
  <c r="DG104" i="12"/>
  <c r="DG105" i="12"/>
  <c r="DG106" i="12"/>
  <c r="DG107" i="12"/>
  <c r="DG108" i="12"/>
  <c r="DG109" i="12"/>
  <c r="DG110" i="12"/>
  <c r="DG111" i="12"/>
  <c r="DG112" i="12"/>
  <c r="DG113" i="12"/>
  <c r="DG114" i="12"/>
  <c r="DG115" i="12"/>
  <c r="DG116" i="12"/>
  <c r="DG117" i="12"/>
  <c r="DG118" i="12"/>
  <c r="DG119" i="12"/>
  <c r="DG120" i="12"/>
  <c r="DG121" i="12"/>
  <c r="DG122" i="12"/>
  <c r="DG123" i="12"/>
  <c r="DG124" i="12"/>
  <c r="DG125" i="12"/>
  <c r="DG126" i="12"/>
  <c r="DG127" i="12"/>
  <c r="DG128" i="12"/>
  <c r="DG129" i="12"/>
  <c r="DG130" i="12"/>
  <c r="DG131" i="12"/>
  <c r="DG132" i="12"/>
  <c r="DG133" i="12"/>
  <c r="DG134" i="12"/>
  <c r="DG135" i="12"/>
  <c r="DG136" i="12"/>
  <c r="DG137" i="12"/>
  <c r="DG138" i="12"/>
  <c r="DG139" i="12"/>
  <c r="DG140" i="12"/>
  <c r="DG141" i="12"/>
  <c r="DG142" i="12"/>
  <c r="DG143" i="12"/>
  <c r="DG144" i="12"/>
  <c r="DG145" i="12"/>
  <c r="DG146" i="12"/>
  <c r="DG147" i="12"/>
  <c r="DG148" i="12"/>
  <c r="DG149" i="12"/>
  <c r="DG150" i="12"/>
  <c r="DG151" i="12"/>
  <c r="DG152" i="12"/>
  <c r="DG153" i="12"/>
  <c r="DG154" i="12"/>
  <c r="DG155" i="12"/>
  <c r="DG156" i="12"/>
  <c r="DG157" i="12"/>
  <c r="DG158" i="12"/>
  <c r="DG159" i="12"/>
  <c r="DG160" i="12"/>
  <c r="DG161" i="12"/>
  <c r="DG162" i="12"/>
  <c r="DG163" i="12"/>
  <c r="DG164" i="12"/>
  <c r="DG165" i="12"/>
  <c r="DG166" i="12"/>
  <c r="DG167" i="12"/>
  <c r="DG168" i="12"/>
  <c r="DG169" i="12"/>
  <c r="DG170" i="12"/>
  <c r="DG171" i="12"/>
  <c r="DG172" i="12"/>
  <c r="DG173" i="12"/>
  <c r="DG174" i="12"/>
  <c r="DG175" i="12"/>
  <c r="DG176" i="12"/>
  <c r="DG177" i="12"/>
  <c r="DG178" i="12"/>
  <c r="DG179" i="12"/>
  <c r="DG180" i="12"/>
  <c r="DG181" i="12"/>
  <c r="DG182" i="12"/>
  <c r="DG183" i="12"/>
  <c r="DG184" i="12"/>
  <c r="DG185" i="12"/>
  <c r="DG186" i="12"/>
  <c r="DG187" i="12"/>
  <c r="DG188" i="12"/>
  <c r="DG189" i="12"/>
  <c r="DG190" i="12"/>
  <c r="DG191" i="12"/>
  <c r="DG192" i="12"/>
  <c r="DG193" i="12"/>
  <c r="DG194" i="12"/>
  <c r="DG195" i="12"/>
  <c r="DG196" i="12"/>
  <c r="DG197" i="12"/>
  <c r="DG198" i="12"/>
  <c r="DG199" i="12"/>
  <c r="DG200" i="12"/>
  <c r="DG201" i="12"/>
  <c r="DG202" i="12"/>
  <c r="DG203" i="12"/>
  <c r="DG204" i="12"/>
  <c r="DG205" i="12"/>
  <c r="DG206" i="12"/>
  <c r="DG207" i="12"/>
  <c r="DG208" i="12"/>
  <c r="DG209" i="12"/>
  <c r="DG210" i="12"/>
  <c r="DG211" i="12"/>
  <c r="DG212" i="12"/>
  <c r="DG213" i="12"/>
  <c r="DG214" i="12"/>
  <c r="DG215" i="12"/>
  <c r="DG216" i="12"/>
  <c r="DG217" i="12"/>
  <c r="DG218" i="12"/>
  <c r="DG219" i="12"/>
  <c r="DG220" i="12"/>
  <c r="DG221" i="12"/>
  <c r="DG222" i="12"/>
  <c r="DG11" i="12"/>
  <c r="DG12" i="12"/>
  <c r="DG225" i="12"/>
  <c r="DG226" i="12"/>
  <c r="DG227" i="12"/>
  <c r="DG228" i="12"/>
  <c r="DG229" i="12"/>
  <c r="DG230" i="12"/>
  <c r="DG231" i="12"/>
  <c r="DG232" i="12"/>
  <c r="DG233" i="12"/>
  <c r="DG234" i="12"/>
  <c r="DG235" i="12"/>
  <c r="DG236" i="12"/>
  <c r="DG237" i="12"/>
  <c r="DG238" i="12"/>
  <c r="DG239" i="12"/>
  <c r="DG240" i="12"/>
  <c r="DG241" i="12"/>
  <c r="DG242" i="12"/>
  <c r="DG243" i="12"/>
  <c r="DG244" i="12"/>
  <c r="DG245" i="12"/>
  <c r="DG246" i="12"/>
  <c r="DG247" i="12"/>
  <c r="DG248" i="12"/>
  <c r="DG249" i="12"/>
  <c r="DG250" i="12"/>
  <c r="DG251" i="12"/>
  <c r="DG252" i="12"/>
  <c r="DG253" i="12"/>
  <c r="DG254" i="12"/>
  <c r="DG255" i="12"/>
  <c r="DG256" i="12"/>
  <c r="DG257" i="12"/>
  <c r="DG258" i="12"/>
  <c r="DG259" i="12"/>
  <c r="DG260" i="12"/>
  <c r="DG261" i="12"/>
  <c r="DG262" i="12"/>
  <c r="DG263" i="12"/>
  <c r="DG264" i="12"/>
  <c r="DG265" i="12"/>
  <c r="DG266" i="12"/>
  <c r="DG267" i="12"/>
  <c r="DG268" i="12"/>
  <c r="DG269" i="12"/>
  <c r="DG270" i="12"/>
  <c r="DG271" i="12"/>
  <c r="DG272" i="12"/>
  <c r="DG273" i="12"/>
  <c r="DG274" i="12"/>
  <c r="DG275" i="12"/>
  <c r="DG276" i="12"/>
  <c r="DG277" i="12"/>
  <c r="DG278" i="12"/>
  <c r="DG279" i="12"/>
  <c r="DG280" i="12"/>
  <c r="DG281" i="12"/>
  <c r="DG282" i="12"/>
  <c r="DG283" i="12"/>
  <c r="DG284" i="12"/>
  <c r="DG285" i="12"/>
  <c r="DG286" i="12"/>
  <c r="DG287" i="12"/>
  <c r="DG288" i="12"/>
  <c r="DG289" i="12"/>
  <c r="DG290" i="12"/>
  <c r="DG291" i="12"/>
  <c r="DG292" i="12"/>
  <c r="DG293" i="12"/>
  <c r="DG294" i="12"/>
  <c r="DG295" i="12"/>
  <c r="DG296" i="12"/>
  <c r="DG297" i="12"/>
  <c r="DG298" i="12"/>
  <c r="DG299" i="12"/>
  <c r="DG300" i="12"/>
  <c r="DG301" i="12"/>
  <c r="DG302" i="12"/>
  <c r="DG303" i="12"/>
  <c r="DG304" i="12"/>
  <c r="DG305" i="12"/>
  <c r="DG306" i="12"/>
  <c r="DG307" i="12"/>
  <c r="DG308" i="12"/>
  <c r="DG309" i="12"/>
  <c r="DG310" i="12"/>
  <c r="DG311" i="12"/>
  <c r="DG312" i="12"/>
  <c r="DG313" i="12"/>
  <c r="DG314" i="12"/>
  <c r="DG315" i="12"/>
  <c r="DG316" i="12"/>
  <c r="DG317" i="12"/>
  <c r="DG318" i="12"/>
  <c r="DG319" i="12"/>
  <c r="DG320" i="12"/>
  <c r="DG321" i="12"/>
  <c r="DG322" i="12"/>
  <c r="DG323" i="12"/>
  <c r="DG324" i="12"/>
  <c r="DG325" i="12"/>
  <c r="DG326" i="12"/>
  <c r="DG327" i="12"/>
  <c r="DG328" i="12"/>
  <c r="DG329" i="12"/>
  <c r="DG330" i="12"/>
  <c r="DG331" i="12"/>
  <c r="DG332" i="12"/>
  <c r="DG333" i="12"/>
  <c r="DG334" i="12"/>
  <c r="DG335" i="12"/>
  <c r="DG336" i="12"/>
  <c r="DG337" i="12"/>
  <c r="DG338" i="12"/>
  <c r="DG339" i="12"/>
  <c r="DG340" i="12"/>
  <c r="DG341" i="12"/>
  <c r="DG342" i="12"/>
  <c r="DG343" i="12"/>
  <c r="DG344" i="12"/>
  <c r="DG345" i="12"/>
  <c r="DG346" i="12"/>
  <c r="DG347" i="12"/>
  <c r="DG348" i="12"/>
  <c r="DG349" i="12"/>
  <c r="DG350" i="12"/>
  <c r="DG351" i="12"/>
  <c r="DG352" i="12"/>
  <c r="DG353" i="12"/>
  <c r="DG354" i="12"/>
  <c r="DG355" i="12"/>
  <c r="DG356" i="12"/>
  <c r="DG357" i="12"/>
  <c r="DG358" i="12"/>
  <c r="DG359" i="12"/>
  <c r="DG360" i="12"/>
  <c r="DG361" i="12"/>
  <c r="DG362" i="12"/>
  <c r="DG363" i="12"/>
  <c r="DG364" i="12"/>
  <c r="DG365" i="12"/>
  <c r="DG366" i="12"/>
  <c r="DG367" i="12"/>
  <c r="DG368" i="12"/>
  <c r="DG369" i="12"/>
  <c r="DG370" i="12"/>
  <c r="DG371" i="12"/>
  <c r="DG372" i="12"/>
  <c r="DG373" i="12"/>
  <c r="DG374" i="12"/>
  <c r="DG375" i="12"/>
  <c r="DG376" i="12"/>
  <c r="DG377" i="12"/>
  <c r="DG378" i="12"/>
  <c r="DG379" i="12"/>
  <c r="DG380" i="12"/>
  <c r="DG381" i="12"/>
  <c r="DG382" i="12"/>
  <c r="DG383" i="12"/>
  <c r="DG384" i="12"/>
  <c r="DG385" i="12"/>
  <c r="DG386" i="12"/>
  <c r="DG387" i="12"/>
  <c r="DG388" i="12"/>
  <c r="DG389" i="12"/>
  <c r="DG390" i="12"/>
  <c r="DG391" i="12"/>
  <c r="DG392" i="12"/>
  <c r="DG393" i="12"/>
  <c r="DG394" i="12"/>
  <c r="DG395" i="12"/>
  <c r="DG396" i="12"/>
  <c r="DG397" i="12"/>
  <c r="DG398" i="12"/>
  <c r="DG399" i="12"/>
  <c r="DG400" i="12"/>
  <c r="DG401" i="12"/>
  <c r="DG402" i="12"/>
  <c r="DG403" i="12"/>
  <c r="DG404" i="12"/>
  <c r="DG405" i="12"/>
  <c r="DG406" i="12"/>
  <c r="DG407" i="12"/>
  <c r="DG408" i="12"/>
  <c r="DG409" i="12"/>
  <c r="DG410" i="12"/>
  <c r="DG411" i="12"/>
  <c r="DG412" i="12"/>
  <c r="DG413" i="12"/>
  <c r="DG414" i="12"/>
  <c r="DG415" i="12"/>
  <c r="DG416" i="12"/>
  <c r="DG417" i="12"/>
  <c r="DG418" i="12"/>
  <c r="DG419" i="12"/>
  <c r="DG420" i="12"/>
  <c r="DG421" i="12"/>
  <c r="DG422" i="12"/>
  <c r="DG423" i="12"/>
  <c r="DG424" i="12"/>
  <c r="DG13" i="12"/>
  <c r="DG14" i="12"/>
  <c r="DG15" i="12"/>
  <c r="DH10" i="12"/>
  <c r="DH23" i="12"/>
  <c r="DH24" i="12"/>
  <c r="DH25" i="12"/>
  <c r="DH26" i="12"/>
  <c r="DH27" i="12"/>
  <c r="DH28" i="12"/>
  <c r="DH29" i="12"/>
  <c r="DH30" i="12"/>
  <c r="DH31" i="12"/>
  <c r="DH32" i="12"/>
  <c r="DH33" i="12"/>
  <c r="DH34" i="12"/>
  <c r="DH35" i="12"/>
  <c r="DH36" i="12"/>
  <c r="DH37" i="12"/>
  <c r="DH38" i="12"/>
  <c r="DH39" i="12"/>
  <c r="DH40" i="12"/>
  <c r="DH41" i="12"/>
  <c r="DH42" i="12"/>
  <c r="DH43" i="12"/>
  <c r="DH44" i="12"/>
  <c r="DH45" i="12"/>
  <c r="DH46" i="12"/>
  <c r="DH47" i="12"/>
  <c r="DH48" i="12"/>
  <c r="DH49" i="12"/>
  <c r="DH50" i="12"/>
  <c r="DH51" i="12"/>
  <c r="DH52" i="12"/>
  <c r="DH53" i="12"/>
  <c r="DH54" i="12"/>
  <c r="DH55" i="12"/>
  <c r="DH56" i="12"/>
  <c r="DH57" i="12"/>
  <c r="DH58" i="12"/>
  <c r="DH59" i="12"/>
  <c r="DH60" i="12"/>
  <c r="DH61" i="12"/>
  <c r="DH62" i="12"/>
  <c r="DH63" i="12"/>
  <c r="DH64" i="12"/>
  <c r="DH65" i="12"/>
  <c r="DH66" i="12"/>
  <c r="DH67" i="12"/>
  <c r="DH68" i="12"/>
  <c r="DH69" i="12"/>
  <c r="DH70" i="12"/>
  <c r="DH71" i="12"/>
  <c r="DH72" i="12"/>
  <c r="DH73" i="12"/>
  <c r="DH74" i="12"/>
  <c r="DH75" i="12"/>
  <c r="DH76" i="12"/>
  <c r="DH77" i="12"/>
  <c r="DH78" i="12"/>
  <c r="DH79" i="12"/>
  <c r="DH80" i="12"/>
  <c r="DH81" i="12"/>
  <c r="DH82" i="12"/>
  <c r="DH83" i="12"/>
  <c r="DH84" i="12"/>
  <c r="DH85" i="12"/>
  <c r="DH86" i="12"/>
  <c r="DH87" i="12"/>
  <c r="DH88" i="12"/>
  <c r="DH89" i="12"/>
  <c r="DH90" i="12"/>
  <c r="DH91" i="12"/>
  <c r="DH92" i="12"/>
  <c r="DH93" i="12"/>
  <c r="DH94" i="12"/>
  <c r="DH95" i="12"/>
  <c r="DH96" i="12"/>
  <c r="DH97" i="12"/>
  <c r="DH98" i="12"/>
  <c r="DH99" i="12"/>
  <c r="DH100" i="12"/>
  <c r="DH101" i="12"/>
  <c r="DH102" i="12"/>
  <c r="DH103" i="12"/>
  <c r="DH104" i="12"/>
  <c r="DH105" i="12"/>
  <c r="DH106" i="12"/>
  <c r="DH107" i="12"/>
  <c r="DH108" i="12"/>
  <c r="DH109" i="12"/>
  <c r="DH110" i="12"/>
  <c r="DH111" i="12"/>
  <c r="DH112" i="12"/>
  <c r="DH113" i="12"/>
  <c r="DH114" i="12"/>
  <c r="DH115" i="12"/>
  <c r="DH116" i="12"/>
  <c r="DH117" i="12"/>
  <c r="DH118" i="12"/>
  <c r="DH119" i="12"/>
  <c r="DH120" i="12"/>
  <c r="DH121" i="12"/>
  <c r="DH122" i="12"/>
  <c r="DH123" i="12"/>
  <c r="DH124" i="12"/>
  <c r="DH125" i="12"/>
  <c r="DH126" i="12"/>
  <c r="DH127" i="12"/>
  <c r="DH128" i="12"/>
  <c r="DH129" i="12"/>
  <c r="DH130" i="12"/>
  <c r="DH131" i="12"/>
  <c r="DH132" i="12"/>
  <c r="DH133" i="12"/>
  <c r="DH134" i="12"/>
  <c r="DH135" i="12"/>
  <c r="DH136" i="12"/>
  <c r="DH137" i="12"/>
  <c r="DH138" i="12"/>
  <c r="DH139" i="12"/>
  <c r="DH140" i="12"/>
  <c r="DH141" i="12"/>
  <c r="DH142" i="12"/>
  <c r="DH143" i="12"/>
  <c r="DH144" i="12"/>
  <c r="DH145" i="12"/>
  <c r="DH146" i="12"/>
  <c r="DH147" i="12"/>
  <c r="DH148" i="12"/>
  <c r="DH149" i="12"/>
  <c r="DH150" i="12"/>
  <c r="DH151" i="12"/>
  <c r="DH152" i="12"/>
  <c r="DH153" i="12"/>
  <c r="DH154" i="12"/>
  <c r="DH155" i="12"/>
  <c r="DH156" i="12"/>
  <c r="DH157" i="12"/>
  <c r="DH158" i="12"/>
  <c r="DH159" i="12"/>
  <c r="DH160" i="12"/>
  <c r="DH161" i="12"/>
  <c r="DH162" i="12"/>
  <c r="DH163" i="12"/>
  <c r="DH164" i="12"/>
  <c r="DH165" i="12"/>
  <c r="DH166" i="12"/>
  <c r="DH167" i="12"/>
  <c r="DH168" i="12"/>
  <c r="DH169" i="12"/>
  <c r="DH170" i="12"/>
  <c r="DH171" i="12"/>
  <c r="DH172" i="12"/>
  <c r="DH173" i="12"/>
  <c r="DH174" i="12"/>
  <c r="DH175" i="12"/>
  <c r="DH176" i="12"/>
  <c r="DH177" i="12"/>
  <c r="DH178" i="12"/>
  <c r="DH179" i="12"/>
  <c r="DH180" i="12"/>
  <c r="DH181" i="12"/>
  <c r="DH182" i="12"/>
  <c r="DH183" i="12"/>
  <c r="DH184" i="12"/>
  <c r="DH185" i="12"/>
  <c r="DH186" i="12"/>
  <c r="DH187" i="12"/>
  <c r="DH188" i="12"/>
  <c r="DH189" i="12"/>
  <c r="DH190" i="12"/>
  <c r="DH191" i="12"/>
  <c r="DH192" i="12"/>
  <c r="DH193" i="12"/>
  <c r="DH194" i="12"/>
  <c r="DH195" i="12"/>
  <c r="DH196" i="12"/>
  <c r="DH197" i="12"/>
  <c r="DH198" i="12"/>
  <c r="DH199" i="12"/>
  <c r="DH200" i="12"/>
  <c r="DH201" i="12"/>
  <c r="DH202" i="12"/>
  <c r="DH203" i="12"/>
  <c r="DH204" i="12"/>
  <c r="DH205" i="12"/>
  <c r="DH206" i="12"/>
  <c r="DH207" i="12"/>
  <c r="DH208" i="12"/>
  <c r="DH209" i="12"/>
  <c r="DH210" i="12"/>
  <c r="DH211" i="12"/>
  <c r="DH212" i="12"/>
  <c r="DH213" i="12"/>
  <c r="DH214" i="12"/>
  <c r="DH215" i="12"/>
  <c r="DH216" i="12"/>
  <c r="DH217" i="12"/>
  <c r="DH218" i="12"/>
  <c r="DH219" i="12"/>
  <c r="DH220" i="12"/>
  <c r="DH221" i="12"/>
  <c r="DH222" i="12"/>
  <c r="DH11" i="12"/>
  <c r="DH12" i="12"/>
  <c r="DH225" i="12"/>
  <c r="DH226" i="12"/>
  <c r="DH227" i="12"/>
  <c r="DH228" i="12"/>
  <c r="DH229" i="12"/>
  <c r="DH230" i="12"/>
  <c r="DH231" i="12"/>
  <c r="DH232" i="12"/>
  <c r="DH233" i="12"/>
  <c r="DH234" i="12"/>
  <c r="DH235" i="12"/>
  <c r="DH236" i="12"/>
  <c r="DH237" i="12"/>
  <c r="DH238" i="12"/>
  <c r="DH239" i="12"/>
  <c r="DH240" i="12"/>
  <c r="DH241" i="12"/>
  <c r="DH242" i="12"/>
  <c r="DH243" i="12"/>
  <c r="DH244" i="12"/>
  <c r="DH245" i="12"/>
  <c r="DH246" i="12"/>
  <c r="DH247" i="12"/>
  <c r="DH248" i="12"/>
  <c r="DH249" i="12"/>
  <c r="DH250" i="12"/>
  <c r="DH251" i="12"/>
  <c r="DH252" i="12"/>
  <c r="DH253" i="12"/>
  <c r="DH254" i="12"/>
  <c r="DH255" i="12"/>
  <c r="DH256" i="12"/>
  <c r="DH257" i="12"/>
  <c r="DH258" i="12"/>
  <c r="DH259" i="12"/>
  <c r="DH260" i="12"/>
  <c r="DH261" i="12"/>
  <c r="DH262" i="12"/>
  <c r="DH263" i="12"/>
  <c r="DH264" i="12"/>
  <c r="DH265" i="12"/>
  <c r="DH266" i="12"/>
  <c r="DH267" i="12"/>
  <c r="DH268" i="12"/>
  <c r="DH269" i="12"/>
  <c r="DH270" i="12"/>
  <c r="DH271" i="12"/>
  <c r="DH272" i="12"/>
  <c r="DH273" i="12"/>
  <c r="DH274" i="12"/>
  <c r="DH275" i="12"/>
  <c r="DH276" i="12"/>
  <c r="DH277" i="12"/>
  <c r="DH278" i="12"/>
  <c r="DH279" i="12"/>
  <c r="DH280" i="12"/>
  <c r="DH281" i="12"/>
  <c r="DH282" i="12"/>
  <c r="DH283" i="12"/>
  <c r="DH284" i="12"/>
  <c r="DH285" i="12"/>
  <c r="DH286" i="12"/>
  <c r="DH287" i="12"/>
  <c r="DH288" i="12"/>
  <c r="DH289" i="12"/>
  <c r="DH290" i="12"/>
  <c r="DH291" i="12"/>
  <c r="DH292" i="12"/>
  <c r="DH293" i="12"/>
  <c r="DH294" i="12"/>
  <c r="DH295" i="12"/>
  <c r="DH296" i="12"/>
  <c r="DH297" i="12"/>
  <c r="DH298" i="12"/>
  <c r="DH299" i="12"/>
  <c r="DH300" i="12"/>
  <c r="DH301" i="12"/>
  <c r="DH302" i="12"/>
  <c r="DH303" i="12"/>
  <c r="DH304" i="12"/>
  <c r="DH305" i="12"/>
  <c r="DH306" i="12"/>
  <c r="DH307" i="12"/>
  <c r="DH308" i="12"/>
  <c r="DH309" i="12"/>
  <c r="DH310" i="12"/>
  <c r="DH311" i="12"/>
  <c r="DH312" i="12"/>
  <c r="DH313" i="12"/>
  <c r="DH314" i="12"/>
  <c r="DH315" i="12"/>
  <c r="DH316" i="12"/>
  <c r="DH317" i="12"/>
  <c r="DH318" i="12"/>
  <c r="DH319" i="12"/>
  <c r="DH320" i="12"/>
  <c r="DH321" i="12"/>
  <c r="DH322" i="12"/>
  <c r="DH323" i="12"/>
  <c r="DH324" i="12"/>
  <c r="DH325" i="12"/>
  <c r="DH326" i="12"/>
  <c r="DH327" i="12"/>
  <c r="DH328" i="12"/>
  <c r="DH329" i="12"/>
  <c r="DH330" i="12"/>
  <c r="DH331" i="12"/>
  <c r="DH332" i="12"/>
  <c r="DH333" i="12"/>
  <c r="DH334" i="12"/>
  <c r="DH335" i="12"/>
  <c r="DH336" i="12"/>
  <c r="DH337" i="12"/>
  <c r="DH338" i="12"/>
  <c r="DH339" i="12"/>
  <c r="DH340" i="12"/>
  <c r="DH341" i="12"/>
  <c r="DH342" i="12"/>
  <c r="DH343" i="12"/>
  <c r="DH344" i="12"/>
  <c r="DH345" i="12"/>
  <c r="DH346" i="12"/>
  <c r="DH347" i="12"/>
  <c r="DH348" i="12"/>
  <c r="DH349" i="12"/>
  <c r="DH350" i="12"/>
  <c r="DH351" i="12"/>
  <c r="DH352" i="12"/>
  <c r="DH353" i="12"/>
  <c r="DH354" i="12"/>
  <c r="DH355" i="12"/>
  <c r="DH356" i="12"/>
  <c r="DH357" i="12"/>
  <c r="DH358" i="12"/>
  <c r="DH359" i="12"/>
  <c r="DH360" i="12"/>
  <c r="DH361" i="12"/>
  <c r="DH362" i="12"/>
  <c r="DH363" i="12"/>
  <c r="DH364" i="12"/>
  <c r="DH365" i="12"/>
  <c r="DH366" i="12"/>
  <c r="DH367" i="12"/>
  <c r="DH368" i="12"/>
  <c r="DH369" i="12"/>
  <c r="DH370" i="12"/>
  <c r="DH371" i="12"/>
  <c r="DH372" i="12"/>
  <c r="DH373" i="12"/>
  <c r="DH374" i="12"/>
  <c r="DH375" i="12"/>
  <c r="DH376" i="12"/>
  <c r="DH377" i="12"/>
  <c r="DH378" i="12"/>
  <c r="DH379" i="12"/>
  <c r="DH380" i="12"/>
  <c r="DH381" i="12"/>
  <c r="DH382" i="12"/>
  <c r="DH383" i="12"/>
  <c r="DH384" i="12"/>
  <c r="DH385" i="12"/>
  <c r="DH386" i="12"/>
  <c r="DH387" i="12"/>
  <c r="DH388" i="12"/>
  <c r="DH389" i="12"/>
  <c r="DH390" i="12"/>
  <c r="DH391" i="12"/>
  <c r="DH392" i="12"/>
  <c r="DH393" i="12"/>
  <c r="DH394" i="12"/>
  <c r="DH395" i="12"/>
  <c r="DH396" i="12"/>
  <c r="DH397" i="12"/>
  <c r="DH398" i="12"/>
  <c r="DH399" i="12"/>
  <c r="DH400" i="12"/>
  <c r="DH401" i="12"/>
  <c r="DH402" i="12"/>
  <c r="DH403" i="12"/>
  <c r="DH404" i="12"/>
  <c r="DH405" i="12"/>
  <c r="DH406" i="12"/>
  <c r="DH407" i="12"/>
  <c r="DH408" i="12"/>
  <c r="DH409" i="12"/>
  <c r="DH410" i="12"/>
  <c r="DH411" i="12"/>
  <c r="DH412" i="12"/>
  <c r="DH413" i="12"/>
  <c r="DH414" i="12"/>
  <c r="DH415" i="12"/>
  <c r="DH416" i="12"/>
  <c r="DH417" i="12"/>
  <c r="DH418" i="12"/>
  <c r="DH419" i="12"/>
  <c r="DH420" i="12"/>
  <c r="DH421" i="12"/>
  <c r="DH422" i="12"/>
  <c r="DH423" i="12"/>
  <c r="DH424" i="12"/>
  <c r="DH13" i="12"/>
  <c r="DH14" i="12"/>
  <c r="DH15" i="12"/>
  <c r="DI10" i="12"/>
  <c r="DI23" i="12"/>
  <c r="DI24" i="12"/>
  <c r="DI25" i="12"/>
  <c r="DI26" i="12"/>
  <c r="DI27" i="12"/>
  <c r="DI28" i="12"/>
  <c r="DI29" i="12"/>
  <c r="DI30" i="12"/>
  <c r="DI31" i="12"/>
  <c r="DI32" i="12"/>
  <c r="DI33" i="12"/>
  <c r="DI34" i="12"/>
  <c r="DI35" i="12"/>
  <c r="DI36" i="12"/>
  <c r="DI37" i="12"/>
  <c r="DI38" i="12"/>
  <c r="DI39" i="12"/>
  <c r="DI40" i="12"/>
  <c r="DI41" i="12"/>
  <c r="DI42" i="12"/>
  <c r="DI43" i="12"/>
  <c r="DI44" i="12"/>
  <c r="DI45" i="12"/>
  <c r="DI46" i="12"/>
  <c r="DI47" i="12"/>
  <c r="DI48" i="12"/>
  <c r="DI49" i="12"/>
  <c r="DI50" i="12"/>
  <c r="DI51" i="12"/>
  <c r="DI52" i="12"/>
  <c r="DI53" i="12"/>
  <c r="DI54" i="12"/>
  <c r="DI55" i="12"/>
  <c r="DI56" i="12"/>
  <c r="DI57" i="12"/>
  <c r="DI58" i="12"/>
  <c r="DI59" i="12"/>
  <c r="DI60" i="12"/>
  <c r="DI61" i="12"/>
  <c r="DI62" i="12"/>
  <c r="DI63" i="12"/>
  <c r="DI64" i="12"/>
  <c r="DI65" i="12"/>
  <c r="DI66" i="12"/>
  <c r="DI67" i="12"/>
  <c r="DI68" i="12"/>
  <c r="DI69" i="12"/>
  <c r="DI70" i="12"/>
  <c r="DI71" i="12"/>
  <c r="DI72" i="12"/>
  <c r="DI73" i="12"/>
  <c r="DI74" i="12"/>
  <c r="DI75" i="12"/>
  <c r="DI76" i="12"/>
  <c r="DI77" i="12"/>
  <c r="DI78" i="12"/>
  <c r="DI79" i="12"/>
  <c r="DI80" i="12"/>
  <c r="DI81" i="12"/>
  <c r="DI82" i="12"/>
  <c r="DI83" i="12"/>
  <c r="DI84" i="12"/>
  <c r="DI85" i="12"/>
  <c r="DI86" i="12"/>
  <c r="DI87" i="12"/>
  <c r="DI88" i="12"/>
  <c r="DI89" i="12"/>
  <c r="DI90" i="12"/>
  <c r="DI91" i="12"/>
  <c r="DI92" i="12"/>
  <c r="DI93" i="12"/>
  <c r="DI94" i="12"/>
  <c r="DI95" i="12"/>
  <c r="DI96" i="12"/>
  <c r="DI97" i="12"/>
  <c r="DI98" i="12"/>
  <c r="DI99" i="12"/>
  <c r="DI100" i="12"/>
  <c r="DI101" i="12"/>
  <c r="DI102" i="12"/>
  <c r="DI103" i="12"/>
  <c r="DI104" i="12"/>
  <c r="DI105" i="12"/>
  <c r="DI106" i="12"/>
  <c r="DI107" i="12"/>
  <c r="DI108" i="12"/>
  <c r="DI109" i="12"/>
  <c r="DI110" i="12"/>
  <c r="DI111" i="12"/>
  <c r="DI112" i="12"/>
  <c r="DI113" i="12"/>
  <c r="DI114" i="12"/>
  <c r="DI115" i="12"/>
  <c r="DI116" i="12"/>
  <c r="DI117" i="12"/>
  <c r="DI118" i="12"/>
  <c r="DI119" i="12"/>
  <c r="DI120" i="12"/>
  <c r="DI121" i="12"/>
  <c r="DI122" i="12"/>
  <c r="DI123" i="12"/>
  <c r="DI124" i="12"/>
  <c r="DI125" i="12"/>
  <c r="DI126" i="12"/>
  <c r="DI127" i="12"/>
  <c r="DI128" i="12"/>
  <c r="DI129" i="12"/>
  <c r="DI130" i="12"/>
  <c r="DI131" i="12"/>
  <c r="DI132" i="12"/>
  <c r="DI133" i="12"/>
  <c r="DI134" i="12"/>
  <c r="DI135" i="12"/>
  <c r="DI136" i="12"/>
  <c r="DI137" i="12"/>
  <c r="DI138" i="12"/>
  <c r="DI139" i="12"/>
  <c r="DI140" i="12"/>
  <c r="DI141" i="12"/>
  <c r="DI142" i="12"/>
  <c r="DI143" i="12"/>
  <c r="DI144" i="12"/>
  <c r="DI145" i="12"/>
  <c r="DI146" i="12"/>
  <c r="DI147" i="12"/>
  <c r="DI148" i="12"/>
  <c r="DI149" i="12"/>
  <c r="DI150" i="12"/>
  <c r="DI151" i="12"/>
  <c r="DI152" i="12"/>
  <c r="DI153" i="12"/>
  <c r="DI154" i="12"/>
  <c r="DI155" i="12"/>
  <c r="DI156" i="12"/>
  <c r="DI157" i="12"/>
  <c r="DI158" i="12"/>
  <c r="DI159" i="12"/>
  <c r="DI160" i="12"/>
  <c r="DI161" i="12"/>
  <c r="DI162" i="12"/>
  <c r="DI163" i="12"/>
  <c r="DI164" i="12"/>
  <c r="DI165" i="12"/>
  <c r="DI166" i="12"/>
  <c r="DI167" i="12"/>
  <c r="DI168" i="12"/>
  <c r="DI169" i="12"/>
  <c r="DI170" i="12"/>
  <c r="DI171" i="12"/>
  <c r="DI172" i="12"/>
  <c r="DI173" i="12"/>
  <c r="DI174" i="12"/>
  <c r="DI175" i="12"/>
  <c r="DI176" i="12"/>
  <c r="DI177" i="12"/>
  <c r="DI178" i="12"/>
  <c r="DI179" i="12"/>
  <c r="DI180" i="12"/>
  <c r="DI181" i="12"/>
  <c r="DI182" i="12"/>
  <c r="DI183" i="12"/>
  <c r="DI184" i="12"/>
  <c r="DI185" i="12"/>
  <c r="DI186" i="12"/>
  <c r="DI187" i="12"/>
  <c r="DI188" i="12"/>
  <c r="DI189" i="12"/>
  <c r="DI190" i="12"/>
  <c r="DI191" i="12"/>
  <c r="DI192" i="12"/>
  <c r="DI193" i="12"/>
  <c r="DI194" i="12"/>
  <c r="DI195" i="12"/>
  <c r="DI196" i="12"/>
  <c r="DI197" i="12"/>
  <c r="DI198" i="12"/>
  <c r="DI199" i="12"/>
  <c r="DI200" i="12"/>
  <c r="DI201" i="12"/>
  <c r="DI202" i="12"/>
  <c r="DI203" i="12"/>
  <c r="DI204" i="12"/>
  <c r="DI205" i="12"/>
  <c r="DI206" i="12"/>
  <c r="DI207" i="12"/>
  <c r="DI208" i="12"/>
  <c r="DI209" i="12"/>
  <c r="DI210" i="12"/>
  <c r="DI211" i="12"/>
  <c r="DI212" i="12"/>
  <c r="DI213" i="12"/>
  <c r="DI214" i="12"/>
  <c r="DI215" i="12"/>
  <c r="DI216" i="12"/>
  <c r="DI217" i="12"/>
  <c r="DI218" i="12"/>
  <c r="DI219" i="12"/>
  <c r="DI220" i="12"/>
  <c r="DI221" i="12"/>
  <c r="DI222" i="12"/>
  <c r="DI11" i="12"/>
  <c r="DI12" i="12"/>
  <c r="DI225" i="12"/>
  <c r="DI226" i="12"/>
  <c r="DI227" i="12"/>
  <c r="DI228" i="12"/>
  <c r="DI229" i="12"/>
  <c r="DI230" i="12"/>
  <c r="DI231" i="12"/>
  <c r="DI232" i="12"/>
  <c r="DI233" i="12"/>
  <c r="DI234" i="12"/>
  <c r="DI235" i="12"/>
  <c r="DI236" i="12"/>
  <c r="DI237" i="12"/>
  <c r="DI238" i="12"/>
  <c r="DI239" i="12"/>
  <c r="DI240" i="12"/>
  <c r="DI241" i="12"/>
  <c r="DI242" i="12"/>
  <c r="DI243" i="12"/>
  <c r="DI244" i="12"/>
  <c r="DI245" i="12"/>
  <c r="DI246" i="12"/>
  <c r="DI247" i="12"/>
  <c r="DI248" i="12"/>
  <c r="DI249" i="12"/>
  <c r="DI250" i="12"/>
  <c r="DI251" i="12"/>
  <c r="DI252" i="12"/>
  <c r="DI253" i="12"/>
  <c r="DI254" i="12"/>
  <c r="DI255" i="12"/>
  <c r="DI256" i="12"/>
  <c r="DI257" i="12"/>
  <c r="DI258" i="12"/>
  <c r="DI259" i="12"/>
  <c r="DI260" i="12"/>
  <c r="DI261" i="12"/>
  <c r="DI262" i="12"/>
  <c r="DI263" i="12"/>
  <c r="DI264" i="12"/>
  <c r="DI265" i="12"/>
  <c r="DI266" i="12"/>
  <c r="DI267" i="12"/>
  <c r="DI268" i="12"/>
  <c r="DI269" i="12"/>
  <c r="DI270" i="12"/>
  <c r="DI271" i="12"/>
  <c r="DI272" i="12"/>
  <c r="DI273" i="12"/>
  <c r="DI274" i="12"/>
  <c r="DI275" i="12"/>
  <c r="DI276" i="12"/>
  <c r="DI277" i="12"/>
  <c r="DI278" i="12"/>
  <c r="DI279" i="12"/>
  <c r="DI280" i="12"/>
  <c r="DI281" i="12"/>
  <c r="DI282" i="12"/>
  <c r="DI283" i="12"/>
  <c r="DI284" i="12"/>
  <c r="DI285" i="12"/>
  <c r="DI286" i="12"/>
  <c r="DI287" i="12"/>
  <c r="DI288" i="12"/>
  <c r="DI289" i="12"/>
  <c r="DI290" i="12"/>
  <c r="DI291" i="12"/>
  <c r="DI292" i="12"/>
  <c r="DI293" i="12"/>
  <c r="DI294" i="12"/>
  <c r="DI295" i="12"/>
  <c r="DI296" i="12"/>
  <c r="DI297" i="12"/>
  <c r="DI298" i="12"/>
  <c r="DI299" i="12"/>
  <c r="DI300" i="12"/>
  <c r="DI301" i="12"/>
  <c r="DI302" i="12"/>
  <c r="DI303" i="12"/>
  <c r="DI304" i="12"/>
  <c r="DI305" i="12"/>
  <c r="DI306" i="12"/>
  <c r="DI307" i="12"/>
  <c r="DI308" i="12"/>
  <c r="DI309" i="12"/>
  <c r="DI310" i="12"/>
  <c r="DI311" i="12"/>
  <c r="DI312" i="12"/>
  <c r="DI313" i="12"/>
  <c r="DI314" i="12"/>
  <c r="DI315" i="12"/>
  <c r="DI316" i="12"/>
  <c r="DI317" i="12"/>
  <c r="DI318" i="12"/>
  <c r="DI319" i="12"/>
  <c r="DI320" i="12"/>
  <c r="DI321" i="12"/>
  <c r="DI322" i="12"/>
  <c r="DI323" i="12"/>
  <c r="DI324" i="12"/>
  <c r="DI325" i="12"/>
  <c r="DI326" i="12"/>
  <c r="DI327" i="12"/>
  <c r="DI328" i="12"/>
  <c r="DI329" i="12"/>
  <c r="DI330" i="12"/>
  <c r="DI331" i="12"/>
  <c r="DI332" i="12"/>
  <c r="DI333" i="12"/>
  <c r="DI334" i="12"/>
  <c r="DI335" i="12"/>
  <c r="DI336" i="12"/>
  <c r="DI337" i="12"/>
  <c r="DI338" i="12"/>
  <c r="DI339" i="12"/>
  <c r="DI340" i="12"/>
  <c r="DI341" i="12"/>
  <c r="DI342" i="12"/>
  <c r="DI343" i="12"/>
  <c r="DI344" i="12"/>
  <c r="DI345" i="12"/>
  <c r="DI346" i="12"/>
  <c r="DI347" i="12"/>
  <c r="DI348" i="12"/>
  <c r="DI349" i="12"/>
  <c r="DI350" i="12"/>
  <c r="DI351" i="12"/>
  <c r="DI352" i="12"/>
  <c r="DI353" i="12"/>
  <c r="DI354" i="12"/>
  <c r="DI355" i="12"/>
  <c r="DI356" i="12"/>
  <c r="DI357" i="12"/>
  <c r="DI358" i="12"/>
  <c r="DI359" i="12"/>
  <c r="DI360" i="12"/>
  <c r="DI361" i="12"/>
  <c r="DI362" i="12"/>
  <c r="DI363" i="12"/>
  <c r="DI364" i="12"/>
  <c r="DI365" i="12"/>
  <c r="DI366" i="12"/>
  <c r="DI367" i="12"/>
  <c r="DI368" i="12"/>
  <c r="DI369" i="12"/>
  <c r="DI370" i="12"/>
  <c r="DI371" i="12"/>
  <c r="DI372" i="12"/>
  <c r="DI373" i="12"/>
  <c r="DI374" i="12"/>
  <c r="DI375" i="12"/>
  <c r="DI376" i="12"/>
  <c r="DI377" i="12"/>
  <c r="DI378" i="12"/>
  <c r="DI379" i="12"/>
  <c r="DI380" i="12"/>
  <c r="DI381" i="12"/>
  <c r="DI382" i="12"/>
  <c r="DI383" i="12"/>
  <c r="DI384" i="12"/>
  <c r="DI385" i="12"/>
  <c r="DI386" i="12"/>
  <c r="DI387" i="12"/>
  <c r="DI388" i="12"/>
  <c r="DI389" i="12"/>
  <c r="DI390" i="12"/>
  <c r="DI391" i="12"/>
  <c r="DI392" i="12"/>
  <c r="DI393" i="12"/>
  <c r="DI394" i="12"/>
  <c r="DI395" i="12"/>
  <c r="DI396" i="12"/>
  <c r="DI397" i="12"/>
  <c r="DI398" i="12"/>
  <c r="DI399" i="12"/>
  <c r="DI400" i="12"/>
  <c r="DI401" i="12"/>
  <c r="DI402" i="12"/>
  <c r="DI403" i="12"/>
  <c r="DI404" i="12"/>
  <c r="DI405" i="12"/>
  <c r="DI406" i="12"/>
  <c r="DI407" i="12"/>
  <c r="DI408" i="12"/>
  <c r="DI409" i="12"/>
  <c r="DI410" i="12"/>
  <c r="DI411" i="12"/>
  <c r="DI412" i="12"/>
  <c r="DI413" i="12"/>
  <c r="DI414" i="12"/>
  <c r="DI415" i="12"/>
  <c r="DI416" i="12"/>
  <c r="DI417" i="12"/>
  <c r="DI418" i="12"/>
  <c r="DI419" i="12"/>
  <c r="DI420" i="12"/>
  <c r="DI421" i="12"/>
  <c r="DI422" i="12"/>
  <c r="DI423" i="12"/>
  <c r="DI424" i="12"/>
  <c r="DI13" i="12"/>
  <c r="DI14" i="12"/>
  <c r="DI15" i="12"/>
  <c r="DJ10" i="12"/>
  <c r="DJ23" i="12"/>
  <c r="DJ24" i="12"/>
  <c r="DJ25" i="12"/>
  <c r="DJ26" i="12"/>
  <c r="DJ27" i="12"/>
  <c r="DJ28" i="12"/>
  <c r="DJ29" i="12"/>
  <c r="DJ30" i="12"/>
  <c r="DJ31" i="12"/>
  <c r="DJ32" i="12"/>
  <c r="DJ33" i="12"/>
  <c r="DJ34" i="12"/>
  <c r="DJ35" i="12"/>
  <c r="DJ36" i="12"/>
  <c r="DJ37" i="12"/>
  <c r="DJ38" i="12"/>
  <c r="DJ39" i="12"/>
  <c r="DJ40" i="12"/>
  <c r="DJ41" i="12"/>
  <c r="DJ42" i="12"/>
  <c r="DJ43" i="12"/>
  <c r="DJ44" i="12"/>
  <c r="DJ45" i="12"/>
  <c r="DJ46" i="12"/>
  <c r="DJ47" i="12"/>
  <c r="DJ48" i="12"/>
  <c r="DJ49" i="12"/>
  <c r="DJ50" i="12"/>
  <c r="DJ51" i="12"/>
  <c r="DJ52" i="12"/>
  <c r="DJ53" i="12"/>
  <c r="DJ54" i="12"/>
  <c r="DJ55" i="12"/>
  <c r="DJ56" i="12"/>
  <c r="DJ57" i="12"/>
  <c r="DJ58" i="12"/>
  <c r="DJ59" i="12"/>
  <c r="DJ60" i="12"/>
  <c r="DJ61" i="12"/>
  <c r="DJ62" i="12"/>
  <c r="DJ63" i="12"/>
  <c r="DJ64" i="12"/>
  <c r="DJ65" i="12"/>
  <c r="DJ66" i="12"/>
  <c r="DJ67" i="12"/>
  <c r="DJ68" i="12"/>
  <c r="DJ69" i="12"/>
  <c r="DJ70" i="12"/>
  <c r="DJ71" i="12"/>
  <c r="DJ72" i="12"/>
  <c r="DJ73" i="12"/>
  <c r="DJ74" i="12"/>
  <c r="DJ75" i="12"/>
  <c r="DJ76" i="12"/>
  <c r="DJ77" i="12"/>
  <c r="DJ78" i="12"/>
  <c r="DJ79" i="12"/>
  <c r="DJ80" i="12"/>
  <c r="DJ81" i="12"/>
  <c r="DJ82" i="12"/>
  <c r="DJ83" i="12"/>
  <c r="DJ84" i="12"/>
  <c r="DJ85" i="12"/>
  <c r="DJ86" i="12"/>
  <c r="DJ87" i="12"/>
  <c r="DJ88" i="12"/>
  <c r="DJ89" i="12"/>
  <c r="DJ90" i="12"/>
  <c r="DJ91" i="12"/>
  <c r="DJ92" i="12"/>
  <c r="DJ93" i="12"/>
  <c r="DJ94" i="12"/>
  <c r="DJ95" i="12"/>
  <c r="DJ96" i="12"/>
  <c r="DJ97" i="12"/>
  <c r="DJ98" i="12"/>
  <c r="DJ99" i="12"/>
  <c r="DJ100" i="12"/>
  <c r="DJ101" i="12"/>
  <c r="DJ102" i="12"/>
  <c r="DJ103" i="12"/>
  <c r="DJ104" i="12"/>
  <c r="DJ105" i="12"/>
  <c r="DJ106" i="12"/>
  <c r="DJ107" i="12"/>
  <c r="DJ108" i="12"/>
  <c r="DJ109" i="12"/>
  <c r="DJ110" i="12"/>
  <c r="DJ111" i="12"/>
  <c r="DJ112" i="12"/>
  <c r="DJ113" i="12"/>
  <c r="DJ114" i="12"/>
  <c r="DJ115" i="12"/>
  <c r="DJ116" i="12"/>
  <c r="DJ117" i="12"/>
  <c r="DJ118" i="12"/>
  <c r="DJ119" i="12"/>
  <c r="DJ120" i="12"/>
  <c r="DJ121" i="12"/>
  <c r="DJ122" i="12"/>
  <c r="DJ123" i="12"/>
  <c r="DJ124" i="12"/>
  <c r="DJ125" i="12"/>
  <c r="DJ126" i="12"/>
  <c r="DJ127" i="12"/>
  <c r="DJ128" i="12"/>
  <c r="DJ129" i="12"/>
  <c r="DJ130" i="12"/>
  <c r="DJ131" i="12"/>
  <c r="DJ132" i="12"/>
  <c r="DJ133" i="12"/>
  <c r="DJ134" i="12"/>
  <c r="DJ135" i="12"/>
  <c r="DJ136" i="12"/>
  <c r="DJ137" i="12"/>
  <c r="DJ138" i="12"/>
  <c r="DJ139" i="12"/>
  <c r="DJ140" i="12"/>
  <c r="DJ141" i="12"/>
  <c r="DJ142" i="12"/>
  <c r="DJ143" i="12"/>
  <c r="DJ144" i="12"/>
  <c r="DJ145" i="12"/>
  <c r="DJ146" i="12"/>
  <c r="DJ147" i="12"/>
  <c r="DJ148" i="12"/>
  <c r="DJ149" i="12"/>
  <c r="DJ150" i="12"/>
  <c r="DJ151" i="12"/>
  <c r="DJ152" i="12"/>
  <c r="DJ153" i="12"/>
  <c r="DJ154" i="12"/>
  <c r="DJ155" i="12"/>
  <c r="DJ156" i="12"/>
  <c r="DJ157" i="12"/>
  <c r="DJ158" i="12"/>
  <c r="DJ159" i="12"/>
  <c r="DJ160" i="12"/>
  <c r="DJ161" i="12"/>
  <c r="DJ162" i="12"/>
  <c r="DJ163" i="12"/>
  <c r="DJ164" i="12"/>
  <c r="DJ165" i="12"/>
  <c r="DJ166" i="12"/>
  <c r="DJ167" i="12"/>
  <c r="DJ168" i="12"/>
  <c r="DJ169" i="12"/>
  <c r="DJ170" i="12"/>
  <c r="DJ171" i="12"/>
  <c r="DJ172" i="12"/>
  <c r="DJ173" i="12"/>
  <c r="DJ174" i="12"/>
  <c r="DJ175" i="12"/>
  <c r="DJ176" i="12"/>
  <c r="DJ177" i="12"/>
  <c r="DJ178" i="12"/>
  <c r="DJ179" i="12"/>
  <c r="DJ180" i="12"/>
  <c r="DJ181" i="12"/>
  <c r="DJ182" i="12"/>
  <c r="DJ183" i="12"/>
  <c r="DJ184" i="12"/>
  <c r="DJ185" i="12"/>
  <c r="DJ186" i="12"/>
  <c r="DJ187" i="12"/>
  <c r="DJ188" i="12"/>
  <c r="DJ189" i="12"/>
  <c r="DJ190" i="12"/>
  <c r="DJ191" i="12"/>
  <c r="DJ192" i="12"/>
  <c r="DJ193" i="12"/>
  <c r="DJ194" i="12"/>
  <c r="DJ195" i="12"/>
  <c r="DJ196" i="12"/>
  <c r="DJ197" i="12"/>
  <c r="DJ198" i="12"/>
  <c r="DJ199" i="12"/>
  <c r="DJ200" i="12"/>
  <c r="DJ201" i="12"/>
  <c r="DJ202" i="12"/>
  <c r="DJ203" i="12"/>
  <c r="DJ204" i="12"/>
  <c r="DJ205" i="12"/>
  <c r="DJ206" i="12"/>
  <c r="DJ207" i="12"/>
  <c r="DJ208" i="12"/>
  <c r="DJ209" i="12"/>
  <c r="DJ210" i="12"/>
  <c r="DJ211" i="12"/>
  <c r="DJ212" i="12"/>
  <c r="DJ213" i="12"/>
  <c r="DJ214" i="12"/>
  <c r="DJ215" i="12"/>
  <c r="DJ216" i="12"/>
  <c r="DJ217" i="12"/>
  <c r="DJ218" i="12"/>
  <c r="DJ219" i="12"/>
  <c r="DJ220" i="12"/>
  <c r="DJ221" i="12"/>
  <c r="DJ222" i="12"/>
  <c r="DJ11" i="12"/>
  <c r="DJ12" i="12"/>
  <c r="DJ225" i="12"/>
  <c r="DJ226" i="12"/>
  <c r="DJ227" i="12"/>
  <c r="DJ228" i="12"/>
  <c r="DJ229" i="12"/>
  <c r="DJ230" i="12"/>
  <c r="DJ231" i="12"/>
  <c r="DJ232" i="12"/>
  <c r="DJ233" i="12"/>
  <c r="DJ234" i="12"/>
  <c r="DJ235" i="12"/>
  <c r="DJ236" i="12"/>
  <c r="DJ237" i="12"/>
  <c r="DJ238" i="12"/>
  <c r="DJ239" i="12"/>
  <c r="DJ240" i="12"/>
  <c r="DJ241" i="12"/>
  <c r="DJ242" i="12"/>
  <c r="DJ243" i="12"/>
  <c r="DJ244" i="12"/>
  <c r="DJ245" i="12"/>
  <c r="DJ246" i="12"/>
  <c r="DJ247" i="12"/>
  <c r="DJ248" i="12"/>
  <c r="DJ249" i="12"/>
  <c r="DJ250" i="12"/>
  <c r="DJ251" i="12"/>
  <c r="DJ252" i="12"/>
  <c r="DJ253" i="12"/>
  <c r="DJ254" i="12"/>
  <c r="DJ255" i="12"/>
  <c r="DJ256" i="12"/>
  <c r="DJ257" i="12"/>
  <c r="DJ258" i="12"/>
  <c r="DJ259" i="12"/>
  <c r="DJ260" i="12"/>
  <c r="DJ261" i="12"/>
  <c r="DJ262" i="12"/>
  <c r="DJ263" i="12"/>
  <c r="DJ264" i="12"/>
  <c r="DJ265" i="12"/>
  <c r="DJ266" i="12"/>
  <c r="DJ267" i="12"/>
  <c r="DJ268" i="12"/>
  <c r="DJ269" i="12"/>
  <c r="DJ270" i="12"/>
  <c r="DJ271" i="12"/>
  <c r="DJ272" i="12"/>
  <c r="DJ273" i="12"/>
  <c r="DJ274" i="12"/>
  <c r="DJ275" i="12"/>
  <c r="DJ276" i="12"/>
  <c r="DJ277" i="12"/>
  <c r="DJ278" i="12"/>
  <c r="DJ279" i="12"/>
  <c r="DJ280" i="12"/>
  <c r="DJ281" i="12"/>
  <c r="DJ282" i="12"/>
  <c r="DJ283" i="12"/>
  <c r="DJ284" i="12"/>
  <c r="DJ285" i="12"/>
  <c r="DJ286" i="12"/>
  <c r="DJ287" i="12"/>
  <c r="DJ288" i="12"/>
  <c r="DJ289" i="12"/>
  <c r="DJ290" i="12"/>
  <c r="DJ291" i="12"/>
  <c r="DJ292" i="12"/>
  <c r="DJ293" i="12"/>
  <c r="DJ294" i="12"/>
  <c r="DJ295" i="12"/>
  <c r="DJ296" i="12"/>
  <c r="DJ297" i="12"/>
  <c r="DJ298" i="12"/>
  <c r="DJ299" i="12"/>
  <c r="DJ300" i="12"/>
  <c r="DJ301" i="12"/>
  <c r="DJ302" i="12"/>
  <c r="DJ303" i="12"/>
  <c r="DJ304" i="12"/>
  <c r="DJ305" i="12"/>
  <c r="DJ306" i="12"/>
  <c r="DJ307" i="12"/>
  <c r="DJ308" i="12"/>
  <c r="DJ309" i="12"/>
  <c r="DJ310" i="12"/>
  <c r="DJ311" i="12"/>
  <c r="DJ312" i="12"/>
  <c r="DJ313" i="12"/>
  <c r="DJ314" i="12"/>
  <c r="DJ315" i="12"/>
  <c r="DJ316" i="12"/>
  <c r="DJ317" i="12"/>
  <c r="DJ318" i="12"/>
  <c r="DJ319" i="12"/>
  <c r="DJ320" i="12"/>
  <c r="DJ321" i="12"/>
  <c r="DJ322" i="12"/>
  <c r="DJ323" i="12"/>
  <c r="DJ324" i="12"/>
  <c r="DJ325" i="12"/>
  <c r="DJ326" i="12"/>
  <c r="DJ327" i="12"/>
  <c r="DJ328" i="12"/>
  <c r="DJ329" i="12"/>
  <c r="DJ330" i="12"/>
  <c r="DJ331" i="12"/>
  <c r="DJ332" i="12"/>
  <c r="DJ333" i="12"/>
  <c r="DJ334" i="12"/>
  <c r="DJ335" i="12"/>
  <c r="DJ336" i="12"/>
  <c r="DJ337" i="12"/>
  <c r="DJ338" i="12"/>
  <c r="DJ339" i="12"/>
  <c r="DJ340" i="12"/>
  <c r="DJ341" i="12"/>
  <c r="DJ342" i="12"/>
  <c r="DJ343" i="12"/>
  <c r="DJ344" i="12"/>
  <c r="DJ345" i="12"/>
  <c r="DJ346" i="12"/>
  <c r="DJ347" i="12"/>
  <c r="DJ348" i="12"/>
  <c r="DJ349" i="12"/>
  <c r="DJ350" i="12"/>
  <c r="DJ351" i="12"/>
  <c r="DJ352" i="12"/>
  <c r="DJ353" i="12"/>
  <c r="DJ354" i="12"/>
  <c r="DJ355" i="12"/>
  <c r="DJ356" i="12"/>
  <c r="DJ357" i="12"/>
  <c r="DJ358" i="12"/>
  <c r="DJ359" i="12"/>
  <c r="DJ360" i="12"/>
  <c r="DJ361" i="12"/>
  <c r="DJ362" i="12"/>
  <c r="DJ363" i="12"/>
  <c r="DJ364" i="12"/>
  <c r="DJ365" i="12"/>
  <c r="DJ366" i="12"/>
  <c r="DJ367" i="12"/>
  <c r="DJ368" i="12"/>
  <c r="DJ369" i="12"/>
  <c r="DJ370" i="12"/>
  <c r="DJ371" i="12"/>
  <c r="DJ372" i="12"/>
  <c r="DJ373" i="12"/>
  <c r="DJ374" i="12"/>
  <c r="DJ375" i="12"/>
  <c r="DJ376" i="12"/>
  <c r="DJ377" i="12"/>
  <c r="DJ378" i="12"/>
  <c r="DJ379" i="12"/>
  <c r="DJ380" i="12"/>
  <c r="DJ381" i="12"/>
  <c r="DJ382" i="12"/>
  <c r="DJ383" i="12"/>
  <c r="DJ384" i="12"/>
  <c r="DJ385" i="12"/>
  <c r="DJ386" i="12"/>
  <c r="DJ387" i="12"/>
  <c r="DJ388" i="12"/>
  <c r="DJ389" i="12"/>
  <c r="DJ390" i="12"/>
  <c r="DJ391" i="12"/>
  <c r="DJ392" i="12"/>
  <c r="DJ393" i="12"/>
  <c r="DJ394" i="12"/>
  <c r="DJ395" i="12"/>
  <c r="DJ396" i="12"/>
  <c r="DJ397" i="12"/>
  <c r="DJ398" i="12"/>
  <c r="DJ399" i="12"/>
  <c r="DJ400" i="12"/>
  <c r="DJ401" i="12"/>
  <c r="DJ402" i="12"/>
  <c r="DJ403" i="12"/>
  <c r="DJ404" i="12"/>
  <c r="DJ405" i="12"/>
  <c r="DJ406" i="12"/>
  <c r="DJ407" i="12"/>
  <c r="DJ408" i="12"/>
  <c r="DJ409" i="12"/>
  <c r="DJ410" i="12"/>
  <c r="DJ411" i="12"/>
  <c r="DJ412" i="12"/>
  <c r="DJ413" i="12"/>
  <c r="DJ414" i="12"/>
  <c r="DJ415" i="12"/>
  <c r="DJ416" i="12"/>
  <c r="DJ417" i="12"/>
  <c r="DJ418" i="12"/>
  <c r="DJ419" i="12"/>
  <c r="DJ420" i="12"/>
  <c r="DJ421" i="12"/>
  <c r="DJ422" i="12"/>
  <c r="DJ423" i="12"/>
  <c r="DJ424" i="12"/>
  <c r="DJ13" i="12"/>
  <c r="DJ14" i="12"/>
  <c r="DJ15" i="12"/>
  <c r="DK10" i="12"/>
  <c r="DK23" i="12"/>
  <c r="DK24" i="12"/>
  <c r="DK25" i="12"/>
  <c r="DK26" i="12"/>
  <c r="DK27" i="12"/>
  <c r="DK28" i="12"/>
  <c r="DK29" i="12"/>
  <c r="DK30" i="12"/>
  <c r="DK31" i="12"/>
  <c r="DK32" i="12"/>
  <c r="DK33" i="12"/>
  <c r="DK34" i="12"/>
  <c r="DK35" i="12"/>
  <c r="DK36" i="12"/>
  <c r="DK37" i="12"/>
  <c r="DK38" i="12"/>
  <c r="DK39" i="12"/>
  <c r="DK40" i="12"/>
  <c r="DK41" i="12"/>
  <c r="DK42" i="12"/>
  <c r="DK43" i="12"/>
  <c r="DK44" i="12"/>
  <c r="DK45" i="12"/>
  <c r="DK46" i="12"/>
  <c r="DK47" i="12"/>
  <c r="DK48" i="12"/>
  <c r="DK49" i="12"/>
  <c r="DK50" i="12"/>
  <c r="DK51" i="12"/>
  <c r="DK52" i="12"/>
  <c r="DK53" i="12"/>
  <c r="DK54" i="12"/>
  <c r="DK55" i="12"/>
  <c r="DK56" i="12"/>
  <c r="DK57" i="12"/>
  <c r="DK58" i="12"/>
  <c r="DK59" i="12"/>
  <c r="DK60" i="12"/>
  <c r="DK61" i="12"/>
  <c r="DK62" i="12"/>
  <c r="DK63" i="12"/>
  <c r="DK64" i="12"/>
  <c r="DK65" i="12"/>
  <c r="DK66" i="12"/>
  <c r="DK67" i="12"/>
  <c r="DK68" i="12"/>
  <c r="DK69" i="12"/>
  <c r="DK70" i="12"/>
  <c r="DK71" i="12"/>
  <c r="DK72" i="12"/>
  <c r="DK73" i="12"/>
  <c r="DK74" i="12"/>
  <c r="DK75" i="12"/>
  <c r="DK76" i="12"/>
  <c r="DK77" i="12"/>
  <c r="DK78" i="12"/>
  <c r="DK79" i="12"/>
  <c r="DK80" i="12"/>
  <c r="DK81" i="12"/>
  <c r="DK82" i="12"/>
  <c r="DK83" i="12"/>
  <c r="DK84" i="12"/>
  <c r="DK85" i="12"/>
  <c r="DK86" i="12"/>
  <c r="DK87" i="12"/>
  <c r="DK88" i="12"/>
  <c r="DK89" i="12"/>
  <c r="DK90" i="12"/>
  <c r="DK91" i="12"/>
  <c r="DK92" i="12"/>
  <c r="DK93" i="12"/>
  <c r="DK94" i="12"/>
  <c r="DK95" i="12"/>
  <c r="DK96" i="12"/>
  <c r="DK97" i="12"/>
  <c r="DK98" i="12"/>
  <c r="DK99" i="12"/>
  <c r="DK100" i="12"/>
  <c r="DK101" i="12"/>
  <c r="DK102" i="12"/>
  <c r="DK103" i="12"/>
  <c r="DK104" i="12"/>
  <c r="DK105" i="12"/>
  <c r="DK106" i="12"/>
  <c r="DK107" i="12"/>
  <c r="DK108" i="12"/>
  <c r="DK109" i="12"/>
  <c r="DK110" i="12"/>
  <c r="DK111" i="12"/>
  <c r="DK112" i="12"/>
  <c r="DK113" i="12"/>
  <c r="DK114" i="12"/>
  <c r="DK115" i="12"/>
  <c r="DK116" i="12"/>
  <c r="DK117" i="12"/>
  <c r="DK118" i="12"/>
  <c r="DK119" i="12"/>
  <c r="DK120" i="12"/>
  <c r="DK121" i="12"/>
  <c r="DK122" i="12"/>
  <c r="DK123" i="12"/>
  <c r="DK124" i="12"/>
  <c r="DK125" i="12"/>
  <c r="DK126" i="12"/>
  <c r="DK127" i="12"/>
  <c r="DK128" i="12"/>
  <c r="DK129" i="12"/>
  <c r="DK130" i="12"/>
  <c r="DK131" i="12"/>
  <c r="DK132" i="12"/>
  <c r="DK133" i="12"/>
  <c r="DK134" i="12"/>
  <c r="DK135" i="12"/>
  <c r="DK136" i="12"/>
  <c r="DK137" i="12"/>
  <c r="DK138" i="12"/>
  <c r="DK139" i="12"/>
  <c r="DK140" i="12"/>
  <c r="DK141" i="12"/>
  <c r="DK142" i="12"/>
  <c r="DK143" i="12"/>
  <c r="DK144" i="12"/>
  <c r="DK145" i="12"/>
  <c r="DK146" i="12"/>
  <c r="DK147" i="12"/>
  <c r="DK148" i="12"/>
  <c r="DK149" i="12"/>
  <c r="DK150" i="12"/>
  <c r="DK151" i="12"/>
  <c r="DK152" i="12"/>
  <c r="DK153" i="12"/>
  <c r="DK154" i="12"/>
  <c r="DK155" i="12"/>
  <c r="DK156" i="12"/>
  <c r="DK157" i="12"/>
  <c r="DK158" i="12"/>
  <c r="DK159" i="12"/>
  <c r="DK160" i="12"/>
  <c r="DK161" i="12"/>
  <c r="DK162" i="12"/>
  <c r="DK163" i="12"/>
  <c r="DK164" i="12"/>
  <c r="DK165" i="12"/>
  <c r="DK166" i="12"/>
  <c r="DK167" i="12"/>
  <c r="DK168" i="12"/>
  <c r="DK169" i="12"/>
  <c r="DK170" i="12"/>
  <c r="DK171" i="12"/>
  <c r="DK172" i="12"/>
  <c r="DK173" i="12"/>
  <c r="DK174" i="12"/>
  <c r="DK175" i="12"/>
  <c r="DK176" i="12"/>
  <c r="DK177" i="12"/>
  <c r="DK178" i="12"/>
  <c r="DK179" i="12"/>
  <c r="DK180" i="12"/>
  <c r="DK181" i="12"/>
  <c r="DK182" i="12"/>
  <c r="DK183" i="12"/>
  <c r="DK184" i="12"/>
  <c r="DK185" i="12"/>
  <c r="DK186" i="12"/>
  <c r="DK187" i="12"/>
  <c r="DK188" i="12"/>
  <c r="DK189" i="12"/>
  <c r="DK190" i="12"/>
  <c r="DK191" i="12"/>
  <c r="DK192" i="12"/>
  <c r="DK193" i="12"/>
  <c r="DK194" i="12"/>
  <c r="DK195" i="12"/>
  <c r="DK196" i="12"/>
  <c r="DK197" i="12"/>
  <c r="DK198" i="12"/>
  <c r="DK199" i="12"/>
  <c r="DK200" i="12"/>
  <c r="DK201" i="12"/>
  <c r="DK202" i="12"/>
  <c r="DK203" i="12"/>
  <c r="DK204" i="12"/>
  <c r="DK205" i="12"/>
  <c r="DK206" i="12"/>
  <c r="DK207" i="12"/>
  <c r="DK208" i="12"/>
  <c r="DK209" i="12"/>
  <c r="DK210" i="12"/>
  <c r="DK211" i="12"/>
  <c r="DK212" i="12"/>
  <c r="DK213" i="12"/>
  <c r="DK214" i="12"/>
  <c r="DK215" i="12"/>
  <c r="DK216" i="12"/>
  <c r="DK217" i="12"/>
  <c r="DK218" i="12"/>
  <c r="DK219" i="12"/>
  <c r="DK220" i="12"/>
  <c r="DK221" i="12"/>
  <c r="DK222" i="12"/>
  <c r="DK11" i="12"/>
  <c r="DK12" i="12"/>
  <c r="DK225" i="12"/>
  <c r="DK226" i="12"/>
  <c r="DK227" i="12"/>
  <c r="DK228" i="12"/>
  <c r="DK229" i="12"/>
  <c r="DK230" i="12"/>
  <c r="DK231" i="12"/>
  <c r="DK232" i="12"/>
  <c r="DK233" i="12"/>
  <c r="DK234" i="12"/>
  <c r="DK235" i="12"/>
  <c r="DK236" i="12"/>
  <c r="DK237" i="12"/>
  <c r="DK238" i="12"/>
  <c r="DK239" i="12"/>
  <c r="DK240" i="12"/>
  <c r="DK241" i="12"/>
  <c r="DK242" i="12"/>
  <c r="DK243" i="12"/>
  <c r="DK244" i="12"/>
  <c r="DK245" i="12"/>
  <c r="DK246" i="12"/>
  <c r="DK247" i="12"/>
  <c r="DK248" i="12"/>
  <c r="DK249" i="12"/>
  <c r="DK250" i="12"/>
  <c r="DK251" i="12"/>
  <c r="DK252" i="12"/>
  <c r="DK253" i="12"/>
  <c r="DK254" i="12"/>
  <c r="DK255" i="12"/>
  <c r="DK256" i="12"/>
  <c r="DK257" i="12"/>
  <c r="DK258" i="12"/>
  <c r="DK259" i="12"/>
  <c r="DK260" i="12"/>
  <c r="DK261" i="12"/>
  <c r="DK262" i="12"/>
  <c r="DK263" i="12"/>
  <c r="DK264" i="12"/>
  <c r="DK265" i="12"/>
  <c r="DK266" i="12"/>
  <c r="DK267" i="12"/>
  <c r="DK268" i="12"/>
  <c r="DK269" i="12"/>
  <c r="DK270" i="12"/>
  <c r="DK271" i="12"/>
  <c r="DK272" i="12"/>
  <c r="DK273" i="12"/>
  <c r="DK274" i="12"/>
  <c r="DK275" i="12"/>
  <c r="DK276" i="12"/>
  <c r="DK277" i="12"/>
  <c r="DK278" i="12"/>
  <c r="DK279" i="12"/>
  <c r="DK280" i="12"/>
  <c r="DK281" i="12"/>
  <c r="DK282" i="12"/>
  <c r="DK283" i="12"/>
  <c r="DK284" i="12"/>
  <c r="DK285" i="12"/>
  <c r="DK286" i="12"/>
  <c r="DK287" i="12"/>
  <c r="DK288" i="12"/>
  <c r="DK289" i="12"/>
  <c r="DK290" i="12"/>
  <c r="DK291" i="12"/>
  <c r="DK292" i="12"/>
  <c r="DK293" i="12"/>
  <c r="DK294" i="12"/>
  <c r="DK295" i="12"/>
  <c r="DK296" i="12"/>
  <c r="DK297" i="12"/>
  <c r="DK298" i="12"/>
  <c r="DK299" i="12"/>
  <c r="DK300" i="12"/>
  <c r="DK301" i="12"/>
  <c r="DK302" i="12"/>
  <c r="DK303" i="12"/>
  <c r="DK304" i="12"/>
  <c r="DK305" i="12"/>
  <c r="DK306" i="12"/>
  <c r="DK307" i="12"/>
  <c r="DK308" i="12"/>
  <c r="DK309" i="12"/>
  <c r="DK310" i="12"/>
  <c r="DK311" i="12"/>
  <c r="DK312" i="12"/>
  <c r="DK313" i="12"/>
  <c r="DK314" i="12"/>
  <c r="DK315" i="12"/>
  <c r="DK316" i="12"/>
  <c r="DK317" i="12"/>
  <c r="DK318" i="12"/>
  <c r="DK319" i="12"/>
  <c r="DK320" i="12"/>
  <c r="DK321" i="12"/>
  <c r="DK322" i="12"/>
  <c r="DK323" i="12"/>
  <c r="DK324" i="12"/>
  <c r="DK325" i="12"/>
  <c r="DK326" i="12"/>
  <c r="DK327" i="12"/>
  <c r="DK328" i="12"/>
  <c r="DK329" i="12"/>
  <c r="DK330" i="12"/>
  <c r="DK331" i="12"/>
  <c r="DK332" i="12"/>
  <c r="DK333" i="12"/>
  <c r="DK334" i="12"/>
  <c r="DK335" i="12"/>
  <c r="DK336" i="12"/>
  <c r="DK337" i="12"/>
  <c r="DK338" i="12"/>
  <c r="DK339" i="12"/>
  <c r="DK340" i="12"/>
  <c r="DK341" i="12"/>
  <c r="DK342" i="12"/>
  <c r="DK343" i="12"/>
  <c r="DK344" i="12"/>
  <c r="DK345" i="12"/>
  <c r="DK346" i="12"/>
  <c r="DK347" i="12"/>
  <c r="DK348" i="12"/>
  <c r="DK349" i="12"/>
  <c r="DK350" i="12"/>
  <c r="DK351" i="12"/>
  <c r="DK352" i="12"/>
  <c r="DK353" i="12"/>
  <c r="DK354" i="12"/>
  <c r="DK355" i="12"/>
  <c r="DK356" i="12"/>
  <c r="DK357" i="12"/>
  <c r="DK358" i="12"/>
  <c r="DK359" i="12"/>
  <c r="DK360" i="12"/>
  <c r="DK361" i="12"/>
  <c r="DK362" i="12"/>
  <c r="DK363" i="12"/>
  <c r="DK364" i="12"/>
  <c r="DK365" i="12"/>
  <c r="DK366" i="12"/>
  <c r="DK367" i="12"/>
  <c r="DK368" i="12"/>
  <c r="DK369" i="12"/>
  <c r="DK370" i="12"/>
  <c r="DK371" i="12"/>
  <c r="DK372" i="12"/>
  <c r="DK373" i="12"/>
  <c r="DK374" i="12"/>
  <c r="DK375" i="12"/>
  <c r="DK376" i="12"/>
  <c r="DK377" i="12"/>
  <c r="DK378" i="12"/>
  <c r="DK379" i="12"/>
  <c r="DK380" i="12"/>
  <c r="DK381" i="12"/>
  <c r="DK382" i="12"/>
  <c r="DK383" i="12"/>
  <c r="DK384" i="12"/>
  <c r="DK385" i="12"/>
  <c r="DK386" i="12"/>
  <c r="DK387" i="12"/>
  <c r="DK388" i="12"/>
  <c r="DK389" i="12"/>
  <c r="DK390" i="12"/>
  <c r="DK391" i="12"/>
  <c r="DK392" i="12"/>
  <c r="DK393" i="12"/>
  <c r="DK394" i="12"/>
  <c r="DK395" i="12"/>
  <c r="DK396" i="12"/>
  <c r="DK397" i="12"/>
  <c r="DK398" i="12"/>
  <c r="DK399" i="12"/>
  <c r="DK400" i="12"/>
  <c r="DK401" i="12"/>
  <c r="DK402" i="12"/>
  <c r="DK403" i="12"/>
  <c r="DK404" i="12"/>
  <c r="DK405" i="12"/>
  <c r="DK406" i="12"/>
  <c r="DK407" i="12"/>
  <c r="DK408" i="12"/>
  <c r="DK409" i="12"/>
  <c r="DK410" i="12"/>
  <c r="DK411" i="12"/>
  <c r="DK412" i="12"/>
  <c r="DK413" i="12"/>
  <c r="DK414" i="12"/>
  <c r="DK415" i="12"/>
  <c r="DK416" i="12"/>
  <c r="DK417" i="12"/>
  <c r="DK418" i="12"/>
  <c r="DK419" i="12"/>
  <c r="DK420" i="12"/>
  <c r="DK421" i="12"/>
  <c r="DK422" i="12"/>
  <c r="DK423" i="12"/>
  <c r="DK424" i="12"/>
  <c r="DK13" i="12"/>
  <c r="DK14" i="12"/>
  <c r="DK15" i="12"/>
  <c r="DL10" i="12"/>
  <c r="DL23" i="12"/>
  <c r="DL24" i="12"/>
  <c r="DL25" i="12"/>
  <c r="DL26" i="12"/>
  <c r="DL27" i="12"/>
  <c r="DL28" i="12"/>
  <c r="DL29" i="12"/>
  <c r="DL30" i="12"/>
  <c r="DL31" i="12"/>
  <c r="DL32" i="12"/>
  <c r="DL33" i="12"/>
  <c r="DL34" i="12"/>
  <c r="DL35" i="12"/>
  <c r="DL36" i="12"/>
  <c r="DL37" i="12"/>
  <c r="DL38" i="12"/>
  <c r="DL39" i="12"/>
  <c r="DL40" i="12"/>
  <c r="DL41" i="12"/>
  <c r="DL42" i="12"/>
  <c r="DL43" i="12"/>
  <c r="DL44" i="12"/>
  <c r="DL45" i="12"/>
  <c r="DL46" i="12"/>
  <c r="DL47" i="12"/>
  <c r="DL48" i="12"/>
  <c r="DL49" i="12"/>
  <c r="DL50" i="12"/>
  <c r="DL51" i="12"/>
  <c r="DL52" i="12"/>
  <c r="DL53" i="12"/>
  <c r="DL54" i="12"/>
  <c r="DL55" i="12"/>
  <c r="DL56" i="12"/>
  <c r="DL57" i="12"/>
  <c r="DL58" i="12"/>
  <c r="DL59" i="12"/>
  <c r="DL60" i="12"/>
  <c r="DL61" i="12"/>
  <c r="DL62" i="12"/>
  <c r="DL63" i="12"/>
  <c r="DL64" i="12"/>
  <c r="DL65" i="12"/>
  <c r="DL66" i="12"/>
  <c r="DL67" i="12"/>
  <c r="DL68" i="12"/>
  <c r="DL69" i="12"/>
  <c r="DL70" i="12"/>
  <c r="DL71" i="12"/>
  <c r="DL72" i="12"/>
  <c r="DL73" i="12"/>
  <c r="DL74" i="12"/>
  <c r="DL75" i="12"/>
  <c r="DL76" i="12"/>
  <c r="DL77" i="12"/>
  <c r="DL78" i="12"/>
  <c r="DL79" i="12"/>
  <c r="DL80" i="12"/>
  <c r="DL81" i="12"/>
  <c r="DL82" i="12"/>
  <c r="DL83" i="12"/>
  <c r="DL84" i="12"/>
  <c r="DL85" i="12"/>
  <c r="DL86" i="12"/>
  <c r="DL87" i="12"/>
  <c r="DL88" i="12"/>
  <c r="DL89" i="12"/>
  <c r="DL90" i="12"/>
  <c r="DL91" i="12"/>
  <c r="DL92" i="12"/>
  <c r="DL93" i="12"/>
  <c r="DL94" i="12"/>
  <c r="DL95" i="12"/>
  <c r="DL96" i="12"/>
  <c r="DL97" i="12"/>
  <c r="DL98" i="12"/>
  <c r="DL99" i="12"/>
  <c r="DL100" i="12"/>
  <c r="DL101" i="12"/>
  <c r="DL102" i="12"/>
  <c r="DL103" i="12"/>
  <c r="DL104" i="12"/>
  <c r="DL105" i="12"/>
  <c r="DL106" i="12"/>
  <c r="DL107" i="12"/>
  <c r="DL108" i="12"/>
  <c r="DL109" i="12"/>
  <c r="DL110" i="12"/>
  <c r="DL111" i="12"/>
  <c r="DL112" i="12"/>
  <c r="DL113" i="12"/>
  <c r="DL114" i="12"/>
  <c r="DL115" i="12"/>
  <c r="DL116" i="12"/>
  <c r="DL117" i="12"/>
  <c r="DL118" i="12"/>
  <c r="DL119" i="12"/>
  <c r="DL120" i="12"/>
  <c r="DL121" i="12"/>
  <c r="DL122" i="12"/>
  <c r="DL123" i="12"/>
  <c r="DL124" i="12"/>
  <c r="DL125" i="12"/>
  <c r="DL126" i="12"/>
  <c r="DL127" i="12"/>
  <c r="DL128" i="12"/>
  <c r="DL129" i="12"/>
  <c r="DL130" i="12"/>
  <c r="DL131" i="12"/>
  <c r="DL132" i="12"/>
  <c r="DL133" i="12"/>
  <c r="DL134" i="12"/>
  <c r="DL135" i="12"/>
  <c r="DL136" i="12"/>
  <c r="DL137" i="12"/>
  <c r="DL138" i="12"/>
  <c r="DL139" i="12"/>
  <c r="DL140" i="12"/>
  <c r="DL141" i="12"/>
  <c r="DL142" i="12"/>
  <c r="DL143" i="12"/>
  <c r="DL144" i="12"/>
  <c r="DL145" i="12"/>
  <c r="DL146" i="12"/>
  <c r="DL147" i="12"/>
  <c r="DL148" i="12"/>
  <c r="DL149" i="12"/>
  <c r="DL150" i="12"/>
  <c r="DL151" i="12"/>
  <c r="DL152" i="12"/>
  <c r="DL153" i="12"/>
  <c r="DL154" i="12"/>
  <c r="DL155" i="12"/>
  <c r="DL156" i="12"/>
  <c r="DL157" i="12"/>
  <c r="DL158" i="12"/>
  <c r="DL159" i="12"/>
  <c r="DL160" i="12"/>
  <c r="DL161" i="12"/>
  <c r="DL162" i="12"/>
  <c r="DL163" i="12"/>
  <c r="DL164" i="12"/>
  <c r="DL165" i="12"/>
  <c r="DL166" i="12"/>
  <c r="DL167" i="12"/>
  <c r="DL168" i="12"/>
  <c r="DL169" i="12"/>
  <c r="DL170" i="12"/>
  <c r="DL171" i="12"/>
  <c r="DL172" i="12"/>
  <c r="DL173" i="12"/>
  <c r="DL174" i="12"/>
  <c r="DL175" i="12"/>
  <c r="DL176" i="12"/>
  <c r="DL177" i="12"/>
  <c r="DL178" i="12"/>
  <c r="DL179" i="12"/>
  <c r="DL180" i="12"/>
  <c r="DL181" i="12"/>
  <c r="DL182" i="12"/>
  <c r="DL183" i="12"/>
  <c r="DL184" i="12"/>
  <c r="DL185" i="12"/>
  <c r="DL186" i="12"/>
  <c r="DL187" i="12"/>
  <c r="DL188" i="12"/>
  <c r="DL189" i="12"/>
  <c r="DL190" i="12"/>
  <c r="DL191" i="12"/>
  <c r="DL192" i="12"/>
  <c r="DL193" i="12"/>
  <c r="DL194" i="12"/>
  <c r="DL195" i="12"/>
  <c r="DL196" i="12"/>
  <c r="DL197" i="12"/>
  <c r="DL198" i="12"/>
  <c r="DL199" i="12"/>
  <c r="DL200" i="12"/>
  <c r="DL201" i="12"/>
  <c r="DL202" i="12"/>
  <c r="DL203" i="12"/>
  <c r="DL204" i="12"/>
  <c r="DL205" i="12"/>
  <c r="DL206" i="12"/>
  <c r="DL207" i="12"/>
  <c r="DL208" i="12"/>
  <c r="DL209" i="12"/>
  <c r="DL210" i="12"/>
  <c r="DL211" i="12"/>
  <c r="DL212" i="12"/>
  <c r="DL213" i="12"/>
  <c r="DL214" i="12"/>
  <c r="DL215" i="12"/>
  <c r="DL216" i="12"/>
  <c r="DL217" i="12"/>
  <c r="DL218" i="12"/>
  <c r="DL219" i="12"/>
  <c r="DL220" i="12"/>
  <c r="DL221" i="12"/>
  <c r="DL222" i="12"/>
  <c r="DL11" i="12"/>
  <c r="DL12" i="12"/>
  <c r="DL225" i="12"/>
  <c r="DL226" i="12"/>
  <c r="DL227" i="12"/>
  <c r="DL228" i="12"/>
  <c r="DL229" i="12"/>
  <c r="DL230" i="12"/>
  <c r="DL231" i="12"/>
  <c r="DL232" i="12"/>
  <c r="DL233" i="12"/>
  <c r="DL234" i="12"/>
  <c r="DL235" i="12"/>
  <c r="DL236" i="12"/>
  <c r="DL237" i="12"/>
  <c r="DL238" i="12"/>
  <c r="DL239" i="12"/>
  <c r="DL240" i="12"/>
  <c r="DL241" i="12"/>
  <c r="DL242" i="12"/>
  <c r="DL243" i="12"/>
  <c r="DL244" i="12"/>
  <c r="DL245" i="12"/>
  <c r="DL246" i="12"/>
  <c r="DL247" i="12"/>
  <c r="DL248" i="12"/>
  <c r="DL249" i="12"/>
  <c r="DL250" i="12"/>
  <c r="DL251" i="12"/>
  <c r="DL252" i="12"/>
  <c r="DL253" i="12"/>
  <c r="DL254" i="12"/>
  <c r="DL255" i="12"/>
  <c r="DL256" i="12"/>
  <c r="DL257" i="12"/>
  <c r="DL258" i="12"/>
  <c r="DL259" i="12"/>
  <c r="DL260" i="12"/>
  <c r="DL261" i="12"/>
  <c r="DL262" i="12"/>
  <c r="DL263" i="12"/>
  <c r="DL264" i="12"/>
  <c r="DL265" i="12"/>
  <c r="DL266" i="12"/>
  <c r="DL267" i="12"/>
  <c r="DL268" i="12"/>
  <c r="DL269" i="12"/>
  <c r="DL270" i="12"/>
  <c r="DL271" i="12"/>
  <c r="DL272" i="12"/>
  <c r="DL273" i="12"/>
  <c r="DL274" i="12"/>
  <c r="DL275" i="12"/>
  <c r="DL276" i="12"/>
  <c r="DL277" i="12"/>
  <c r="DL278" i="12"/>
  <c r="DL279" i="12"/>
  <c r="DL280" i="12"/>
  <c r="DL281" i="12"/>
  <c r="DL282" i="12"/>
  <c r="DL283" i="12"/>
  <c r="DL284" i="12"/>
  <c r="DL285" i="12"/>
  <c r="DL286" i="12"/>
  <c r="DL287" i="12"/>
  <c r="DL288" i="12"/>
  <c r="DL289" i="12"/>
  <c r="DL290" i="12"/>
  <c r="DL291" i="12"/>
  <c r="DL292" i="12"/>
  <c r="DL293" i="12"/>
  <c r="DL294" i="12"/>
  <c r="DL295" i="12"/>
  <c r="DL296" i="12"/>
  <c r="DL297" i="12"/>
  <c r="DL298" i="12"/>
  <c r="DL299" i="12"/>
  <c r="DL300" i="12"/>
  <c r="DL301" i="12"/>
  <c r="DL302" i="12"/>
  <c r="DL303" i="12"/>
  <c r="DL304" i="12"/>
  <c r="DL305" i="12"/>
  <c r="DL306" i="12"/>
  <c r="DL307" i="12"/>
  <c r="DL308" i="12"/>
  <c r="DL309" i="12"/>
  <c r="DL310" i="12"/>
  <c r="DL311" i="12"/>
  <c r="DL312" i="12"/>
  <c r="DL313" i="12"/>
  <c r="DL314" i="12"/>
  <c r="DL315" i="12"/>
  <c r="DL316" i="12"/>
  <c r="DL317" i="12"/>
  <c r="DL318" i="12"/>
  <c r="DL319" i="12"/>
  <c r="DL320" i="12"/>
  <c r="DL321" i="12"/>
  <c r="DL322" i="12"/>
  <c r="DL323" i="12"/>
  <c r="DL324" i="12"/>
  <c r="DL325" i="12"/>
  <c r="DL326" i="12"/>
  <c r="DL327" i="12"/>
  <c r="DL328" i="12"/>
  <c r="DL329" i="12"/>
  <c r="DL330" i="12"/>
  <c r="DL331" i="12"/>
  <c r="DL332" i="12"/>
  <c r="DL333" i="12"/>
  <c r="DL334" i="12"/>
  <c r="DL335" i="12"/>
  <c r="DL336" i="12"/>
  <c r="DL337" i="12"/>
  <c r="DL338" i="12"/>
  <c r="DL339" i="12"/>
  <c r="DL340" i="12"/>
  <c r="DL341" i="12"/>
  <c r="DL342" i="12"/>
  <c r="DL343" i="12"/>
  <c r="DL344" i="12"/>
  <c r="DL345" i="12"/>
  <c r="DL346" i="12"/>
  <c r="DL347" i="12"/>
  <c r="DL348" i="12"/>
  <c r="DL349" i="12"/>
  <c r="DL350" i="12"/>
  <c r="DL351" i="12"/>
  <c r="DL352" i="12"/>
  <c r="DL353" i="12"/>
  <c r="DL354" i="12"/>
  <c r="DL355" i="12"/>
  <c r="DL356" i="12"/>
  <c r="DL357" i="12"/>
  <c r="DL358" i="12"/>
  <c r="DL359" i="12"/>
  <c r="DL360" i="12"/>
  <c r="DL361" i="12"/>
  <c r="DL362" i="12"/>
  <c r="DL363" i="12"/>
  <c r="DL364" i="12"/>
  <c r="DL365" i="12"/>
  <c r="DL366" i="12"/>
  <c r="DL367" i="12"/>
  <c r="DL368" i="12"/>
  <c r="DL369" i="12"/>
  <c r="DL370" i="12"/>
  <c r="DL371" i="12"/>
  <c r="DL372" i="12"/>
  <c r="DL373" i="12"/>
  <c r="DL374" i="12"/>
  <c r="DL375" i="12"/>
  <c r="DL376" i="12"/>
  <c r="DL377" i="12"/>
  <c r="DL378" i="12"/>
  <c r="DL379" i="12"/>
  <c r="DL380" i="12"/>
  <c r="DL381" i="12"/>
  <c r="DL382" i="12"/>
  <c r="DL383" i="12"/>
  <c r="DL384" i="12"/>
  <c r="DL385" i="12"/>
  <c r="DL386" i="12"/>
  <c r="DL387" i="12"/>
  <c r="DL388" i="12"/>
  <c r="DL389" i="12"/>
  <c r="DL390" i="12"/>
  <c r="DL391" i="12"/>
  <c r="DL392" i="12"/>
  <c r="DL393" i="12"/>
  <c r="DL394" i="12"/>
  <c r="DL395" i="12"/>
  <c r="DL396" i="12"/>
  <c r="DL397" i="12"/>
  <c r="DL398" i="12"/>
  <c r="DL399" i="12"/>
  <c r="DL400" i="12"/>
  <c r="DL401" i="12"/>
  <c r="DL402" i="12"/>
  <c r="DL403" i="12"/>
  <c r="DL404" i="12"/>
  <c r="DL405" i="12"/>
  <c r="DL406" i="12"/>
  <c r="DL407" i="12"/>
  <c r="DL408" i="12"/>
  <c r="DL409" i="12"/>
  <c r="DL410" i="12"/>
  <c r="DL411" i="12"/>
  <c r="DL412" i="12"/>
  <c r="DL413" i="12"/>
  <c r="DL414" i="12"/>
  <c r="DL415" i="12"/>
  <c r="DL416" i="12"/>
  <c r="DL417" i="12"/>
  <c r="DL418" i="12"/>
  <c r="DL419" i="12"/>
  <c r="DL420" i="12"/>
  <c r="DL421" i="12"/>
  <c r="DL422" i="12"/>
  <c r="DL423" i="12"/>
  <c r="DL424" i="12"/>
  <c r="DL13" i="12"/>
  <c r="DL14" i="12"/>
  <c r="DL15" i="12"/>
  <c r="DM10" i="12"/>
  <c r="DM23" i="12"/>
  <c r="DM24" i="12"/>
  <c r="DM25" i="12"/>
  <c r="DM26" i="12"/>
  <c r="DM27" i="12"/>
  <c r="DM28" i="12"/>
  <c r="DM29" i="12"/>
  <c r="DM30" i="12"/>
  <c r="DM31" i="12"/>
  <c r="DM32" i="12"/>
  <c r="DM33" i="12"/>
  <c r="DM34" i="12"/>
  <c r="DM35" i="12"/>
  <c r="DM36" i="12"/>
  <c r="DM37" i="12"/>
  <c r="DM38" i="12"/>
  <c r="DM39" i="12"/>
  <c r="DM40" i="12"/>
  <c r="DM41" i="12"/>
  <c r="DM42" i="12"/>
  <c r="DM43" i="12"/>
  <c r="DM44" i="12"/>
  <c r="DM45" i="12"/>
  <c r="DM46" i="12"/>
  <c r="DM47" i="12"/>
  <c r="DM48" i="12"/>
  <c r="DM49" i="12"/>
  <c r="DM50" i="12"/>
  <c r="DM51" i="12"/>
  <c r="DM52" i="12"/>
  <c r="DM53" i="12"/>
  <c r="DM54" i="12"/>
  <c r="DM55" i="12"/>
  <c r="DM56" i="12"/>
  <c r="DM57" i="12"/>
  <c r="DM58" i="12"/>
  <c r="DM59" i="12"/>
  <c r="DM60" i="12"/>
  <c r="DM61" i="12"/>
  <c r="DM62" i="12"/>
  <c r="DM63" i="12"/>
  <c r="DM64" i="12"/>
  <c r="DM65" i="12"/>
  <c r="DM66" i="12"/>
  <c r="DM67" i="12"/>
  <c r="DM68" i="12"/>
  <c r="DM69" i="12"/>
  <c r="DM70" i="12"/>
  <c r="DM71" i="12"/>
  <c r="DM72" i="12"/>
  <c r="DM73" i="12"/>
  <c r="DM74" i="12"/>
  <c r="DM75" i="12"/>
  <c r="DM76" i="12"/>
  <c r="DM77" i="12"/>
  <c r="DM78" i="12"/>
  <c r="DM79" i="12"/>
  <c r="DM80" i="12"/>
  <c r="DM81" i="12"/>
  <c r="DM82" i="12"/>
  <c r="DM83" i="12"/>
  <c r="DM84" i="12"/>
  <c r="DM85" i="12"/>
  <c r="DM86" i="12"/>
  <c r="DM87" i="12"/>
  <c r="DM88" i="12"/>
  <c r="DM89" i="12"/>
  <c r="DM90" i="12"/>
  <c r="DM91" i="12"/>
  <c r="DM92" i="12"/>
  <c r="DM93" i="12"/>
  <c r="DM94" i="12"/>
  <c r="DM95" i="12"/>
  <c r="DM96" i="12"/>
  <c r="DM97" i="12"/>
  <c r="DM98" i="12"/>
  <c r="DM99" i="12"/>
  <c r="DM100" i="12"/>
  <c r="DM101" i="12"/>
  <c r="DM102" i="12"/>
  <c r="DM103" i="12"/>
  <c r="DM104" i="12"/>
  <c r="DM105" i="12"/>
  <c r="DM106" i="12"/>
  <c r="DM107" i="12"/>
  <c r="DM108" i="12"/>
  <c r="DM109" i="12"/>
  <c r="DM110" i="12"/>
  <c r="DM111" i="12"/>
  <c r="DM112" i="12"/>
  <c r="DM113" i="12"/>
  <c r="DM114" i="12"/>
  <c r="DM115" i="12"/>
  <c r="DM116" i="12"/>
  <c r="DM117" i="12"/>
  <c r="DM118" i="12"/>
  <c r="DM119" i="12"/>
  <c r="DM120" i="12"/>
  <c r="DM121" i="12"/>
  <c r="DM122" i="12"/>
  <c r="DM123" i="12"/>
  <c r="DM124" i="12"/>
  <c r="DM125" i="12"/>
  <c r="DM126" i="12"/>
  <c r="DM127" i="12"/>
  <c r="DM128" i="12"/>
  <c r="DM129" i="12"/>
  <c r="DM130" i="12"/>
  <c r="DM131" i="12"/>
  <c r="DM132" i="12"/>
  <c r="DM133" i="12"/>
  <c r="DM134" i="12"/>
  <c r="DM135" i="12"/>
  <c r="DM136" i="12"/>
  <c r="DM137" i="12"/>
  <c r="DM138" i="12"/>
  <c r="DM139" i="12"/>
  <c r="DM140" i="12"/>
  <c r="DM141" i="12"/>
  <c r="DM142" i="12"/>
  <c r="DM143" i="12"/>
  <c r="DM144" i="12"/>
  <c r="DM145" i="12"/>
  <c r="DM146" i="12"/>
  <c r="DM147" i="12"/>
  <c r="DM148" i="12"/>
  <c r="DM149" i="12"/>
  <c r="DM150" i="12"/>
  <c r="DM151" i="12"/>
  <c r="DM152" i="12"/>
  <c r="DM153" i="12"/>
  <c r="DM154" i="12"/>
  <c r="DM155" i="12"/>
  <c r="DM156" i="12"/>
  <c r="DM157" i="12"/>
  <c r="DM158" i="12"/>
  <c r="DM159" i="12"/>
  <c r="DM160" i="12"/>
  <c r="DM161" i="12"/>
  <c r="DM162" i="12"/>
  <c r="DM163" i="12"/>
  <c r="DM164" i="12"/>
  <c r="DM165" i="12"/>
  <c r="DM166" i="12"/>
  <c r="DM167" i="12"/>
  <c r="DM168" i="12"/>
  <c r="DM169" i="12"/>
  <c r="DM170" i="12"/>
  <c r="DM171" i="12"/>
  <c r="DM172" i="12"/>
  <c r="DM173" i="12"/>
  <c r="DM174" i="12"/>
  <c r="DM175" i="12"/>
  <c r="DM176" i="12"/>
  <c r="DM177" i="12"/>
  <c r="DM178" i="12"/>
  <c r="DM179" i="12"/>
  <c r="DM180" i="12"/>
  <c r="DM181" i="12"/>
  <c r="DM182" i="12"/>
  <c r="DM183" i="12"/>
  <c r="DM184" i="12"/>
  <c r="DM185" i="12"/>
  <c r="DM186" i="12"/>
  <c r="DM187" i="12"/>
  <c r="DM188" i="12"/>
  <c r="DM189" i="12"/>
  <c r="DM190" i="12"/>
  <c r="DM191" i="12"/>
  <c r="DM192" i="12"/>
  <c r="DM193" i="12"/>
  <c r="DM194" i="12"/>
  <c r="DM195" i="12"/>
  <c r="DM196" i="12"/>
  <c r="DM197" i="12"/>
  <c r="DM198" i="12"/>
  <c r="DM199" i="12"/>
  <c r="DM200" i="12"/>
  <c r="DM201" i="12"/>
  <c r="DM202" i="12"/>
  <c r="DM203" i="12"/>
  <c r="DM204" i="12"/>
  <c r="DM205" i="12"/>
  <c r="DM206" i="12"/>
  <c r="DM207" i="12"/>
  <c r="DM208" i="12"/>
  <c r="DM209" i="12"/>
  <c r="DM210" i="12"/>
  <c r="DM211" i="12"/>
  <c r="DM212" i="12"/>
  <c r="DM213" i="12"/>
  <c r="DM214" i="12"/>
  <c r="DM215" i="12"/>
  <c r="DM216" i="12"/>
  <c r="DM217" i="12"/>
  <c r="DM218" i="12"/>
  <c r="DM219" i="12"/>
  <c r="DM220" i="12"/>
  <c r="DM221" i="12"/>
  <c r="DM222" i="12"/>
  <c r="DM11" i="12"/>
  <c r="DM12" i="12"/>
  <c r="DM225" i="12"/>
  <c r="DM226" i="12"/>
  <c r="DM227" i="12"/>
  <c r="DM228" i="12"/>
  <c r="DM229" i="12"/>
  <c r="DM230" i="12"/>
  <c r="DM231" i="12"/>
  <c r="DM232" i="12"/>
  <c r="DM233" i="12"/>
  <c r="DM234" i="12"/>
  <c r="DM235" i="12"/>
  <c r="DM236" i="12"/>
  <c r="DM237" i="12"/>
  <c r="DM238" i="12"/>
  <c r="DM239" i="12"/>
  <c r="DM240" i="12"/>
  <c r="DM241" i="12"/>
  <c r="DM242" i="12"/>
  <c r="DM243" i="12"/>
  <c r="DM244" i="12"/>
  <c r="DM245" i="12"/>
  <c r="DM246" i="12"/>
  <c r="DM247" i="12"/>
  <c r="DM248" i="12"/>
  <c r="DM249" i="12"/>
  <c r="DM250" i="12"/>
  <c r="DM251" i="12"/>
  <c r="DM252" i="12"/>
  <c r="DM253" i="12"/>
  <c r="DM254" i="12"/>
  <c r="DM255" i="12"/>
  <c r="DM256" i="12"/>
  <c r="DM257" i="12"/>
  <c r="DM258" i="12"/>
  <c r="DM259" i="12"/>
  <c r="DM260" i="12"/>
  <c r="DM261" i="12"/>
  <c r="DM262" i="12"/>
  <c r="DM263" i="12"/>
  <c r="DM264" i="12"/>
  <c r="DM265" i="12"/>
  <c r="DM266" i="12"/>
  <c r="DM267" i="12"/>
  <c r="DM268" i="12"/>
  <c r="DM269" i="12"/>
  <c r="DM270" i="12"/>
  <c r="DM271" i="12"/>
  <c r="DM272" i="12"/>
  <c r="DM273" i="12"/>
  <c r="DM274" i="12"/>
  <c r="DM275" i="12"/>
  <c r="DM276" i="12"/>
  <c r="DM277" i="12"/>
  <c r="DM278" i="12"/>
  <c r="DM279" i="12"/>
  <c r="DM280" i="12"/>
  <c r="DM281" i="12"/>
  <c r="DM282" i="12"/>
  <c r="DM283" i="12"/>
  <c r="DM284" i="12"/>
  <c r="DM285" i="12"/>
  <c r="DM286" i="12"/>
  <c r="DM287" i="12"/>
  <c r="DM288" i="12"/>
  <c r="DM289" i="12"/>
  <c r="DM290" i="12"/>
  <c r="DM291" i="12"/>
  <c r="DM292" i="12"/>
  <c r="DM293" i="12"/>
  <c r="DM294" i="12"/>
  <c r="DM295" i="12"/>
  <c r="DM296" i="12"/>
  <c r="DM297" i="12"/>
  <c r="DM298" i="12"/>
  <c r="DM299" i="12"/>
  <c r="DM300" i="12"/>
  <c r="DM301" i="12"/>
  <c r="DM302" i="12"/>
  <c r="DM303" i="12"/>
  <c r="DM304" i="12"/>
  <c r="DM305" i="12"/>
  <c r="DM306" i="12"/>
  <c r="DM307" i="12"/>
  <c r="DM308" i="12"/>
  <c r="DM309" i="12"/>
  <c r="DM310" i="12"/>
  <c r="DM311" i="12"/>
  <c r="DM312" i="12"/>
  <c r="DM313" i="12"/>
  <c r="DM314" i="12"/>
  <c r="DM315" i="12"/>
  <c r="DM316" i="12"/>
  <c r="DM317" i="12"/>
  <c r="DM318" i="12"/>
  <c r="DM319" i="12"/>
  <c r="DM320" i="12"/>
  <c r="DM321" i="12"/>
  <c r="DM322" i="12"/>
  <c r="DM323" i="12"/>
  <c r="DM324" i="12"/>
  <c r="DM325" i="12"/>
  <c r="DM326" i="12"/>
  <c r="DM327" i="12"/>
  <c r="DM328" i="12"/>
  <c r="DM329" i="12"/>
  <c r="DM330" i="12"/>
  <c r="DM331" i="12"/>
  <c r="DM332" i="12"/>
  <c r="DM333" i="12"/>
  <c r="DM334" i="12"/>
  <c r="DM335" i="12"/>
  <c r="DM336" i="12"/>
  <c r="DM337" i="12"/>
  <c r="DM338" i="12"/>
  <c r="DM339" i="12"/>
  <c r="DM340" i="12"/>
  <c r="DM341" i="12"/>
  <c r="DM342" i="12"/>
  <c r="DM343" i="12"/>
  <c r="DM344" i="12"/>
  <c r="DM345" i="12"/>
  <c r="DM346" i="12"/>
  <c r="DM347" i="12"/>
  <c r="DM348" i="12"/>
  <c r="DM349" i="12"/>
  <c r="DM350" i="12"/>
  <c r="DM351" i="12"/>
  <c r="DM352" i="12"/>
  <c r="DM353" i="12"/>
  <c r="DM354" i="12"/>
  <c r="DM355" i="12"/>
  <c r="DM356" i="12"/>
  <c r="DM357" i="12"/>
  <c r="DM358" i="12"/>
  <c r="DM359" i="12"/>
  <c r="DM360" i="12"/>
  <c r="DM361" i="12"/>
  <c r="DM362" i="12"/>
  <c r="DM363" i="12"/>
  <c r="DM364" i="12"/>
  <c r="DM365" i="12"/>
  <c r="DM366" i="12"/>
  <c r="DM367" i="12"/>
  <c r="DM368" i="12"/>
  <c r="DM369" i="12"/>
  <c r="DM370" i="12"/>
  <c r="DM371" i="12"/>
  <c r="DM372" i="12"/>
  <c r="DM373" i="12"/>
  <c r="DM374" i="12"/>
  <c r="DM375" i="12"/>
  <c r="DM376" i="12"/>
  <c r="DM377" i="12"/>
  <c r="DM378" i="12"/>
  <c r="DM379" i="12"/>
  <c r="DM380" i="12"/>
  <c r="DM381" i="12"/>
  <c r="DM382" i="12"/>
  <c r="DM383" i="12"/>
  <c r="DM384" i="12"/>
  <c r="DM385" i="12"/>
  <c r="DM386" i="12"/>
  <c r="DM387" i="12"/>
  <c r="DM388" i="12"/>
  <c r="DM389" i="12"/>
  <c r="DM390" i="12"/>
  <c r="DM391" i="12"/>
  <c r="DM392" i="12"/>
  <c r="DM393" i="12"/>
  <c r="DM394" i="12"/>
  <c r="DM395" i="12"/>
  <c r="DM396" i="12"/>
  <c r="DM397" i="12"/>
  <c r="DM398" i="12"/>
  <c r="DM399" i="12"/>
  <c r="DM400" i="12"/>
  <c r="DM401" i="12"/>
  <c r="DM402" i="12"/>
  <c r="DM403" i="12"/>
  <c r="DM404" i="12"/>
  <c r="DM405" i="12"/>
  <c r="DM406" i="12"/>
  <c r="DM407" i="12"/>
  <c r="DM408" i="12"/>
  <c r="DM409" i="12"/>
  <c r="DM410" i="12"/>
  <c r="DM411" i="12"/>
  <c r="DM412" i="12"/>
  <c r="DM413" i="12"/>
  <c r="DM414" i="12"/>
  <c r="DM415" i="12"/>
  <c r="DM416" i="12"/>
  <c r="DM417" i="12"/>
  <c r="DM418" i="12"/>
  <c r="DM419" i="12"/>
  <c r="DM420" i="12"/>
  <c r="DM421" i="12"/>
  <c r="DM422" i="12"/>
  <c r="DM423" i="12"/>
  <c r="DM424" i="12"/>
  <c r="DM13" i="12"/>
  <c r="DM14" i="12"/>
  <c r="DM15" i="12"/>
  <c r="DN10" i="12"/>
  <c r="DN23" i="12"/>
  <c r="DN24" i="12"/>
  <c r="DN25" i="12"/>
  <c r="DN26" i="12"/>
  <c r="DN27" i="12"/>
  <c r="DN28" i="12"/>
  <c r="DN29" i="12"/>
  <c r="DN30" i="12"/>
  <c r="DN31" i="12"/>
  <c r="DN32" i="12"/>
  <c r="DN33" i="12"/>
  <c r="DN34" i="12"/>
  <c r="DN35" i="12"/>
  <c r="DN36" i="12"/>
  <c r="DN37" i="12"/>
  <c r="DN38" i="12"/>
  <c r="DN39" i="12"/>
  <c r="DN40" i="12"/>
  <c r="DN41" i="12"/>
  <c r="DN42" i="12"/>
  <c r="DN43" i="12"/>
  <c r="DN44" i="12"/>
  <c r="DN45" i="12"/>
  <c r="DN46" i="12"/>
  <c r="DN47" i="12"/>
  <c r="DN48" i="12"/>
  <c r="DN49" i="12"/>
  <c r="DN50" i="12"/>
  <c r="DN51" i="12"/>
  <c r="DN52" i="12"/>
  <c r="DN53" i="12"/>
  <c r="DN54" i="12"/>
  <c r="DN55" i="12"/>
  <c r="DN56" i="12"/>
  <c r="DN57" i="12"/>
  <c r="DN58" i="12"/>
  <c r="DN59" i="12"/>
  <c r="DN60" i="12"/>
  <c r="DN61" i="12"/>
  <c r="DN62" i="12"/>
  <c r="DN63" i="12"/>
  <c r="DN64" i="12"/>
  <c r="DN65" i="12"/>
  <c r="DN66" i="12"/>
  <c r="DN67" i="12"/>
  <c r="DN68" i="12"/>
  <c r="DN69" i="12"/>
  <c r="DN70" i="12"/>
  <c r="DN71" i="12"/>
  <c r="DN72" i="12"/>
  <c r="DN73" i="12"/>
  <c r="DN74" i="12"/>
  <c r="DN75" i="12"/>
  <c r="DN76" i="12"/>
  <c r="DN77" i="12"/>
  <c r="DN78" i="12"/>
  <c r="DN79" i="12"/>
  <c r="DN80" i="12"/>
  <c r="DN81" i="12"/>
  <c r="DN82" i="12"/>
  <c r="DN83" i="12"/>
  <c r="DN84" i="12"/>
  <c r="DN85" i="12"/>
  <c r="DN86" i="12"/>
  <c r="DN87" i="12"/>
  <c r="DN88" i="12"/>
  <c r="DN89" i="12"/>
  <c r="DN90" i="12"/>
  <c r="DN91" i="12"/>
  <c r="DN92" i="12"/>
  <c r="DN93" i="12"/>
  <c r="DN94" i="12"/>
  <c r="DN95" i="12"/>
  <c r="DN96" i="12"/>
  <c r="DN97" i="12"/>
  <c r="DN98" i="12"/>
  <c r="DN99" i="12"/>
  <c r="DN100" i="12"/>
  <c r="DN101" i="12"/>
  <c r="DN102" i="12"/>
  <c r="DN103" i="12"/>
  <c r="DN104" i="12"/>
  <c r="DN105" i="12"/>
  <c r="DN106" i="12"/>
  <c r="DN107" i="12"/>
  <c r="DN108" i="12"/>
  <c r="DN109" i="12"/>
  <c r="DN110" i="12"/>
  <c r="DN111" i="12"/>
  <c r="DN112" i="12"/>
  <c r="DN113" i="12"/>
  <c r="DN114" i="12"/>
  <c r="DN115" i="12"/>
  <c r="DN116" i="12"/>
  <c r="DN117" i="12"/>
  <c r="DN118" i="12"/>
  <c r="DN119" i="12"/>
  <c r="DN120" i="12"/>
  <c r="DN121" i="12"/>
  <c r="DN122" i="12"/>
  <c r="DN123" i="12"/>
  <c r="DN124" i="12"/>
  <c r="DN125" i="12"/>
  <c r="DN126" i="12"/>
  <c r="DN127" i="12"/>
  <c r="DN128" i="12"/>
  <c r="DN129" i="12"/>
  <c r="DN130" i="12"/>
  <c r="DN131" i="12"/>
  <c r="DN132" i="12"/>
  <c r="DN133" i="12"/>
  <c r="DN134" i="12"/>
  <c r="DN135" i="12"/>
  <c r="DN136" i="12"/>
  <c r="DN137" i="12"/>
  <c r="DN138" i="12"/>
  <c r="DN139" i="12"/>
  <c r="DN140" i="12"/>
  <c r="DN141" i="12"/>
  <c r="DN142" i="12"/>
  <c r="DN143" i="12"/>
  <c r="DN144" i="12"/>
  <c r="DN145" i="12"/>
  <c r="DN146" i="12"/>
  <c r="DN147" i="12"/>
  <c r="DN148" i="12"/>
  <c r="DN149" i="12"/>
  <c r="DN150" i="12"/>
  <c r="DN151" i="12"/>
  <c r="DN152" i="12"/>
  <c r="DN153" i="12"/>
  <c r="DN154" i="12"/>
  <c r="DN155" i="12"/>
  <c r="DN156" i="12"/>
  <c r="DN157" i="12"/>
  <c r="DN158" i="12"/>
  <c r="DN159" i="12"/>
  <c r="DN160" i="12"/>
  <c r="DN161" i="12"/>
  <c r="DN162" i="12"/>
  <c r="DN163" i="12"/>
  <c r="DN164" i="12"/>
  <c r="DN165" i="12"/>
  <c r="DN166" i="12"/>
  <c r="DN167" i="12"/>
  <c r="DN168" i="12"/>
  <c r="DN169" i="12"/>
  <c r="DN170" i="12"/>
  <c r="DN171" i="12"/>
  <c r="DN172" i="12"/>
  <c r="DN173" i="12"/>
  <c r="DN174" i="12"/>
  <c r="DN175" i="12"/>
  <c r="DN176" i="12"/>
  <c r="DN177" i="12"/>
  <c r="DN178" i="12"/>
  <c r="DN179" i="12"/>
  <c r="DN180" i="12"/>
  <c r="DN181" i="12"/>
  <c r="DN182" i="12"/>
  <c r="DN183" i="12"/>
  <c r="DN184" i="12"/>
  <c r="DN185" i="12"/>
  <c r="DN186" i="12"/>
  <c r="DN187" i="12"/>
  <c r="DN188" i="12"/>
  <c r="DN189" i="12"/>
  <c r="DN190" i="12"/>
  <c r="DN191" i="12"/>
  <c r="DN192" i="12"/>
  <c r="DN193" i="12"/>
  <c r="DN194" i="12"/>
  <c r="DN195" i="12"/>
  <c r="DN196" i="12"/>
  <c r="DN197" i="12"/>
  <c r="DN198" i="12"/>
  <c r="DN199" i="12"/>
  <c r="DN200" i="12"/>
  <c r="DN201" i="12"/>
  <c r="DN202" i="12"/>
  <c r="DN203" i="12"/>
  <c r="DN204" i="12"/>
  <c r="DN205" i="12"/>
  <c r="DN206" i="12"/>
  <c r="DN207" i="12"/>
  <c r="DN208" i="12"/>
  <c r="DN209" i="12"/>
  <c r="DN210" i="12"/>
  <c r="DN211" i="12"/>
  <c r="DN212" i="12"/>
  <c r="DN213" i="12"/>
  <c r="DN214" i="12"/>
  <c r="DN215" i="12"/>
  <c r="DN216" i="12"/>
  <c r="DN217" i="12"/>
  <c r="DN218" i="12"/>
  <c r="DN219" i="12"/>
  <c r="DN220" i="12"/>
  <c r="DN221" i="12"/>
  <c r="DN222" i="12"/>
  <c r="DN11" i="12"/>
  <c r="DN12" i="12"/>
  <c r="DN225" i="12"/>
  <c r="DN226" i="12"/>
  <c r="DN227" i="12"/>
  <c r="DN228" i="12"/>
  <c r="DN229" i="12"/>
  <c r="DN230" i="12"/>
  <c r="DN231" i="12"/>
  <c r="DN232" i="12"/>
  <c r="DN233" i="12"/>
  <c r="DN234" i="12"/>
  <c r="DN235" i="12"/>
  <c r="DN236" i="12"/>
  <c r="DN237" i="12"/>
  <c r="DN238" i="12"/>
  <c r="DN239" i="12"/>
  <c r="DN240" i="12"/>
  <c r="DN241" i="12"/>
  <c r="DN242" i="12"/>
  <c r="DN243" i="12"/>
  <c r="DN244" i="12"/>
  <c r="DN245" i="12"/>
  <c r="DN246" i="12"/>
  <c r="DN247" i="12"/>
  <c r="DN248" i="12"/>
  <c r="DN249" i="12"/>
  <c r="DN250" i="12"/>
  <c r="DN251" i="12"/>
  <c r="DN252" i="12"/>
  <c r="DN253" i="12"/>
  <c r="DN254" i="12"/>
  <c r="DN255" i="12"/>
  <c r="DN256" i="12"/>
  <c r="DN257" i="12"/>
  <c r="DN258" i="12"/>
  <c r="DN259" i="12"/>
  <c r="DN260" i="12"/>
  <c r="DN261" i="12"/>
  <c r="DN262" i="12"/>
  <c r="DN263" i="12"/>
  <c r="DN264" i="12"/>
  <c r="DN265" i="12"/>
  <c r="DN266" i="12"/>
  <c r="DN267" i="12"/>
  <c r="DN268" i="12"/>
  <c r="DN269" i="12"/>
  <c r="DN270" i="12"/>
  <c r="DN271" i="12"/>
  <c r="DN272" i="12"/>
  <c r="DN273" i="12"/>
  <c r="DN274" i="12"/>
  <c r="DN275" i="12"/>
  <c r="DN276" i="12"/>
  <c r="DN277" i="12"/>
  <c r="DN278" i="12"/>
  <c r="DN279" i="12"/>
  <c r="DN280" i="12"/>
  <c r="DN281" i="12"/>
  <c r="DN282" i="12"/>
  <c r="DN283" i="12"/>
  <c r="DN284" i="12"/>
  <c r="DN285" i="12"/>
  <c r="DN286" i="12"/>
  <c r="DN287" i="12"/>
  <c r="DN288" i="12"/>
  <c r="DN289" i="12"/>
  <c r="DN290" i="12"/>
  <c r="DN291" i="12"/>
  <c r="DN292" i="12"/>
  <c r="DN293" i="12"/>
  <c r="DN294" i="12"/>
  <c r="DN295" i="12"/>
  <c r="DN296" i="12"/>
  <c r="DN297" i="12"/>
  <c r="DN298" i="12"/>
  <c r="DN299" i="12"/>
  <c r="DN300" i="12"/>
  <c r="DN301" i="12"/>
  <c r="DN302" i="12"/>
  <c r="DN303" i="12"/>
  <c r="DN304" i="12"/>
  <c r="DN305" i="12"/>
  <c r="DN306" i="12"/>
  <c r="DN307" i="12"/>
  <c r="DN308" i="12"/>
  <c r="DN309" i="12"/>
  <c r="DN310" i="12"/>
  <c r="DN311" i="12"/>
  <c r="DN312" i="12"/>
  <c r="DN313" i="12"/>
  <c r="DN314" i="12"/>
  <c r="DN315" i="12"/>
  <c r="DN316" i="12"/>
  <c r="DN317" i="12"/>
  <c r="DN318" i="12"/>
  <c r="DN319" i="12"/>
  <c r="DN320" i="12"/>
  <c r="DN321" i="12"/>
  <c r="DN322" i="12"/>
  <c r="DN323" i="12"/>
  <c r="DN324" i="12"/>
  <c r="DN325" i="12"/>
  <c r="DN326" i="12"/>
  <c r="DN327" i="12"/>
  <c r="DN328" i="12"/>
  <c r="DN329" i="12"/>
  <c r="DN330" i="12"/>
  <c r="DN331" i="12"/>
  <c r="DN332" i="12"/>
  <c r="DN333" i="12"/>
  <c r="DN334" i="12"/>
  <c r="DN335" i="12"/>
  <c r="DN336" i="12"/>
  <c r="DN337" i="12"/>
  <c r="DN338" i="12"/>
  <c r="DN339" i="12"/>
  <c r="DN340" i="12"/>
  <c r="DN341" i="12"/>
  <c r="DN342" i="12"/>
  <c r="DN343" i="12"/>
  <c r="DN344" i="12"/>
  <c r="DN345" i="12"/>
  <c r="DN346" i="12"/>
  <c r="DN347" i="12"/>
  <c r="DN348" i="12"/>
  <c r="DN349" i="12"/>
  <c r="DN350" i="12"/>
  <c r="DN351" i="12"/>
  <c r="DN352" i="12"/>
  <c r="DN353" i="12"/>
  <c r="DN354" i="12"/>
  <c r="DN355" i="12"/>
  <c r="DN356" i="12"/>
  <c r="DN357" i="12"/>
  <c r="DN358" i="12"/>
  <c r="DN359" i="12"/>
  <c r="DN360" i="12"/>
  <c r="DN361" i="12"/>
  <c r="DN362" i="12"/>
  <c r="DN363" i="12"/>
  <c r="DN364" i="12"/>
  <c r="DN365" i="12"/>
  <c r="DN366" i="12"/>
  <c r="DN367" i="12"/>
  <c r="DN368" i="12"/>
  <c r="DN369" i="12"/>
  <c r="DN370" i="12"/>
  <c r="DN371" i="12"/>
  <c r="DN372" i="12"/>
  <c r="DN373" i="12"/>
  <c r="DN374" i="12"/>
  <c r="DN375" i="12"/>
  <c r="DN376" i="12"/>
  <c r="DN377" i="12"/>
  <c r="DN378" i="12"/>
  <c r="DN379" i="12"/>
  <c r="DN380" i="12"/>
  <c r="DN381" i="12"/>
  <c r="DN382" i="12"/>
  <c r="DN383" i="12"/>
  <c r="DN384" i="12"/>
  <c r="DN385" i="12"/>
  <c r="DN386" i="12"/>
  <c r="DN387" i="12"/>
  <c r="DN388" i="12"/>
  <c r="DN389" i="12"/>
  <c r="DN390" i="12"/>
  <c r="DN391" i="12"/>
  <c r="DN392" i="12"/>
  <c r="DN393" i="12"/>
  <c r="DN394" i="12"/>
  <c r="DN395" i="12"/>
  <c r="DN396" i="12"/>
  <c r="DN397" i="12"/>
  <c r="DN398" i="12"/>
  <c r="DN399" i="12"/>
  <c r="DN400" i="12"/>
  <c r="DN401" i="12"/>
  <c r="DN402" i="12"/>
  <c r="DN403" i="12"/>
  <c r="DN404" i="12"/>
  <c r="DN405" i="12"/>
  <c r="DN406" i="12"/>
  <c r="DN407" i="12"/>
  <c r="DN408" i="12"/>
  <c r="DN409" i="12"/>
  <c r="DN410" i="12"/>
  <c r="DN411" i="12"/>
  <c r="DN412" i="12"/>
  <c r="DN413" i="12"/>
  <c r="DN414" i="12"/>
  <c r="DN415" i="12"/>
  <c r="DN416" i="12"/>
  <c r="DN417" i="12"/>
  <c r="DN418" i="12"/>
  <c r="DN419" i="12"/>
  <c r="DN420" i="12"/>
  <c r="DN421" i="12"/>
  <c r="DN422" i="12"/>
  <c r="DN423" i="12"/>
  <c r="DN424" i="12"/>
  <c r="DN13" i="12"/>
  <c r="DN14" i="12"/>
  <c r="DN15" i="12"/>
  <c r="DO10" i="12"/>
  <c r="DO23" i="12"/>
  <c r="DO24" i="12"/>
  <c r="DO25" i="12"/>
  <c r="DO26" i="12"/>
  <c r="DO27" i="12"/>
  <c r="DO28" i="12"/>
  <c r="DO29" i="12"/>
  <c r="DO30" i="12"/>
  <c r="DO31" i="12"/>
  <c r="DO32" i="12"/>
  <c r="DO33" i="12"/>
  <c r="DO34" i="12"/>
  <c r="DO35" i="12"/>
  <c r="DO36" i="12"/>
  <c r="DO37" i="12"/>
  <c r="DO38" i="12"/>
  <c r="DO39" i="12"/>
  <c r="DO40" i="12"/>
  <c r="DO41" i="12"/>
  <c r="DO42" i="12"/>
  <c r="DO43" i="12"/>
  <c r="DO44" i="12"/>
  <c r="DO45" i="12"/>
  <c r="DO46" i="12"/>
  <c r="DO47" i="12"/>
  <c r="DO48" i="12"/>
  <c r="DO49" i="12"/>
  <c r="DO50" i="12"/>
  <c r="DO51" i="12"/>
  <c r="DO52" i="12"/>
  <c r="DO53" i="12"/>
  <c r="DO54" i="12"/>
  <c r="DO55" i="12"/>
  <c r="DO56" i="12"/>
  <c r="DO57" i="12"/>
  <c r="DO58" i="12"/>
  <c r="DO59" i="12"/>
  <c r="DO60" i="12"/>
  <c r="DO61" i="12"/>
  <c r="DO62" i="12"/>
  <c r="DO63" i="12"/>
  <c r="DO64" i="12"/>
  <c r="DO65" i="12"/>
  <c r="DO66" i="12"/>
  <c r="DO67" i="12"/>
  <c r="DO68" i="12"/>
  <c r="DO69" i="12"/>
  <c r="DO70" i="12"/>
  <c r="DO71" i="12"/>
  <c r="DO72" i="12"/>
  <c r="DO73" i="12"/>
  <c r="DO74" i="12"/>
  <c r="DO75" i="12"/>
  <c r="DO76" i="12"/>
  <c r="DO77" i="12"/>
  <c r="DO78" i="12"/>
  <c r="DO79" i="12"/>
  <c r="DO80" i="12"/>
  <c r="DO81" i="12"/>
  <c r="DO82" i="12"/>
  <c r="DO83" i="12"/>
  <c r="DO84" i="12"/>
  <c r="DO85" i="12"/>
  <c r="DO86" i="12"/>
  <c r="DO87" i="12"/>
  <c r="DO88" i="12"/>
  <c r="DO89" i="12"/>
  <c r="DO90" i="12"/>
  <c r="DO91" i="12"/>
  <c r="DO92" i="12"/>
  <c r="DO93" i="12"/>
  <c r="DO94" i="12"/>
  <c r="DO95" i="12"/>
  <c r="DO96" i="12"/>
  <c r="DO97" i="12"/>
  <c r="DO98" i="12"/>
  <c r="DO99" i="12"/>
  <c r="DO100" i="12"/>
  <c r="DO101" i="12"/>
  <c r="DO102" i="12"/>
  <c r="DO103" i="12"/>
  <c r="DO104" i="12"/>
  <c r="DO105" i="12"/>
  <c r="DO106" i="12"/>
  <c r="DO107" i="12"/>
  <c r="DO108" i="12"/>
  <c r="DO109" i="12"/>
  <c r="DO110" i="12"/>
  <c r="DO111" i="12"/>
  <c r="DO112" i="12"/>
  <c r="DO113" i="12"/>
  <c r="DO114" i="12"/>
  <c r="DO115" i="12"/>
  <c r="DO116" i="12"/>
  <c r="DO117" i="12"/>
  <c r="DO118" i="12"/>
  <c r="DO119" i="12"/>
  <c r="DO120" i="12"/>
  <c r="DO121" i="12"/>
  <c r="DO122" i="12"/>
  <c r="DO123" i="12"/>
  <c r="DO124" i="12"/>
  <c r="DO125" i="12"/>
  <c r="DO126" i="12"/>
  <c r="DO127" i="12"/>
  <c r="DO128" i="12"/>
  <c r="DO129" i="12"/>
  <c r="DO130" i="12"/>
  <c r="DO131" i="12"/>
  <c r="DO132" i="12"/>
  <c r="DO133" i="12"/>
  <c r="DO134" i="12"/>
  <c r="DO135" i="12"/>
  <c r="DO136" i="12"/>
  <c r="DO137" i="12"/>
  <c r="DO138" i="12"/>
  <c r="DO139" i="12"/>
  <c r="DO140" i="12"/>
  <c r="DO141" i="12"/>
  <c r="DO142" i="12"/>
  <c r="DO143" i="12"/>
  <c r="DO144" i="12"/>
  <c r="DO145" i="12"/>
  <c r="DO146" i="12"/>
  <c r="DO147" i="12"/>
  <c r="DO148" i="12"/>
  <c r="DO149" i="12"/>
  <c r="DO150" i="12"/>
  <c r="DO151" i="12"/>
  <c r="DO152" i="12"/>
  <c r="DO153" i="12"/>
  <c r="DO154" i="12"/>
  <c r="DO155" i="12"/>
  <c r="DO156" i="12"/>
  <c r="DO157" i="12"/>
  <c r="DO158" i="12"/>
  <c r="DO159" i="12"/>
  <c r="DO160" i="12"/>
  <c r="DO161" i="12"/>
  <c r="DO162" i="12"/>
  <c r="DO163" i="12"/>
  <c r="DO164" i="12"/>
  <c r="DO165" i="12"/>
  <c r="DO166" i="12"/>
  <c r="DO167" i="12"/>
  <c r="DO168" i="12"/>
  <c r="DO169" i="12"/>
  <c r="DO170" i="12"/>
  <c r="DO171" i="12"/>
  <c r="DO172" i="12"/>
  <c r="DO173" i="12"/>
  <c r="DO174" i="12"/>
  <c r="DO175" i="12"/>
  <c r="DO176" i="12"/>
  <c r="DO177" i="12"/>
  <c r="DO178" i="12"/>
  <c r="DO179" i="12"/>
  <c r="DO180" i="12"/>
  <c r="DO181" i="12"/>
  <c r="DO182" i="12"/>
  <c r="DO183" i="12"/>
  <c r="DO184" i="12"/>
  <c r="DO185" i="12"/>
  <c r="DO186" i="12"/>
  <c r="DO187" i="12"/>
  <c r="DO188" i="12"/>
  <c r="DO189" i="12"/>
  <c r="DO190" i="12"/>
  <c r="DO191" i="12"/>
  <c r="DO192" i="12"/>
  <c r="DO193" i="12"/>
  <c r="DO194" i="12"/>
  <c r="DO195" i="12"/>
  <c r="DO196" i="12"/>
  <c r="DO197" i="12"/>
  <c r="DO198" i="12"/>
  <c r="DO199" i="12"/>
  <c r="DO200" i="12"/>
  <c r="DO201" i="12"/>
  <c r="DO202" i="12"/>
  <c r="DO203" i="12"/>
  <c r="DO204" i="12"/>
  <c r="DO205" i="12"/>
  <c r="DO206" i="12"/>
  <c r="DO207" i="12"/>
  <c r="DO208" i="12"/>
  <c r="DO209" i="12"/>
  <c r="DO210" i="12"/>
  <c r="DO211" i="12"/>
  <c r="DO212" i="12"/>
  <c r="DO213" i="12"/>
  <c r="DO214" i="12"/>
  <c r="DO215" i="12"/>
  <c r="DO216" i="12"/>
  <c r="DO217" i="12"/>
  <c r="DO218" i="12"/>
  <c r="DO219" i="12"/>
  <c r="DO220" i="12"/>
  <c r="DO221" i="12"/>
  <c r="DO222" i="12"/>
  <c r="DO11" i="12"/>
  <c r="DO12" i="12"/>
  <c r="DO225" i="12"/>
  <c r="DO226" i="12"/>
  <c r="DO227" i="12"/>
  <c r="DO228" i="12"/>
  <c r="DO229" i="12"/>
  <c r="DO230" i="12"/>
  <c r="DO231" i="12"/>
  <c r="DO232" i="12"/>
  <c r="DO233" i="12"/>
  <c r="DO234" i="12"/>
  <c r="DO235" i="12"/>
  <c r="DO236" i="12"/>
  <c r="DO237" i="12"/>
  <c r="DO238" i="12"/>
  <c r="DO239" i="12"/>
  <c r="DO240" i="12"/>
  <c r="DO241" i="12"/>
  <c r="DO242" i="12"/>
  <c r="DO243" i="12"/>
  <c r="DO244" i="12"/>
  <c r="DO245" i="12"/>
  <c r="DO246" i="12"/>
  <c r="DO247" i="12"/>
  <c r="DO248" i="12"/>
  <c r="DO249" i="12"/>
  <c r="DO250" i="12"/>
  <c r="DO251" i="12"/>
  <c r="DO252" i="12"/>
  <c r="DO253" i="12"/>
  <c r="DO254" i="12"/>
  <c r="DO255" i="12"/>
  <c r="DO256" i="12"/>
  <c r="DO257" i="12"/>
  <c r="DO258" i="12"/>
  <c r="DO259" i="12"/>
  <c r="DO260" i="12"/>
  <c r="DO261" i="12"/>
  <c r="DO262" i="12"/>
  <c r="DO263" i="12"/>
  <c r="DO264" i="12"/>
  <c r="DO265" i="12"/>
  <c r="DO266" i="12"/>
  <c r="DO267" i="12"/>
  <c r="DO268" i="12"/>
  <c r="DO269" i="12"/>
  <c r="DO270" i="12"/>
  <c r="DO271" i="12"/>
  <c r="DO272" i="12"/>
  <c r="DO273" i="12"/>
  <c r="DO274" i="12"/>
  <c r="DO275" i="12"/>
  <c r="DO276" i="12"/>
  <c r="DO277" i="12"/>
  <c r="DO278" i="12"/>
  <c r="DO279" i="12"/>
  <c r="DO280" i="12"/>
  <c r="DO281" i="12"/>
  <c r="DO282" i="12"/>
  <c r="DO283" i="12"/>
  <c r="DO284" i="12"/>
  <c r="DO285" i="12"/>
  <c r="DO286" i="12"/>
  <c r="DO287" i="12"/>
  <c r="DO288" i="12"/>
  <c r="DO289" i="12"/>
  <c r="DO290" i="12"/>
  <c r="DO291" i="12"/>
  <c r="DO292" i="12"/>
  <c r="DO293" i="12"/>
  <c r="DO294" i="12"/>
  <c r="DO295" i="12"/>
  <c r="DO296" i="12"/>
  <c r="DO297" i="12"/>
  <c r="DO298" i="12"/>
  <c r="DO299" i="12"/>
  <c r="DO300" i="12"/>
  <c r="DO301" i="12"/>
  <c r="DO302" i="12"/>
  <c r="DO303" i="12"/>
  <c r="DO304" i="12"/>
  <c r="DO305" i="12"/>
  <c r="DO306" i="12"/>
  <c r="DO307" i="12"/>
  <c r="DO308" i="12"/>
  <c r="DO309" i="12"/>
  <c r="DO310" i="12"/>
  <c r="DO311" i="12"/>
  <c r="DO312" i="12"/>
  <c r="DO313" i="12"/>
  <c r="DO314" i="12"/>
  <c r="DO315" i="12"/>
  <c r="DO316" i="12"/>
  <c r="DO317" i="12"/>
  <c r="DO318" i="12"/>
  <c r="DO319" i="12"/>
  <c r="DO320" i="12"/>
  <c r="DO321" i="12"/>
  <c r="DO322" i="12"/>
  <c r="DO323" i="12"/>
  <c r="DO324" i="12"/>
  <c r="DO325" i="12"/>
  <c r="DO326" i="12"/>
  <c r="DO327" i="12"/>
  <c r="DO328" i="12"/>
  <c r="DO329" i="12"/>
  <c r="DO330" i="12"/>
  <c r="DO331" i="12"/>
  <c r="DO332" i="12"/>
  <c r="DO333" i="12"/>
  <c r="DO334" i="12"/>
  <c r="DO335" i="12"/>
  <c r="DO336" i="12"/>
  <c r="DO337" i="12"/>
  <c r="DO338" i="12"/>
  <c r="DO339" i="12"/>
  <c r="DO340" i="12"/>
  <c r="DO341" i="12"/>
  <c r="DO342" i="12"/>
  <c r="DO343" i="12"/>
  <c r="DO344" i="12"/>
  <c r="DO345" i="12"/>
  <c r="DO346" i="12"/>
  <c r="DO347" i="12"/>
  <c r="DO348" i="12"/>
  <c r="DO349" i="12"/>
  <c r="DO350" i="12"/>
  <c r="DO351" i="12"/>
  <c r="DO352" i="12"/>
  <c r="DO353" i="12"/>
  <c r="DO354" i="12"/>
  <c r="DO355" i="12"/>
  <c r="DO356" i="12"/>
  <c r="DO357" i="12"/>
  <c r="DO358" i="12"/>
  <c r="DO359" i="12"/>
  <c r="DO360" i="12"/>
  <c r="DO361" i="12"/>
  <c r="DO362" i="12"/>
  <c r="DO363" i="12"/>
  <c r="DO364" i="12"/>
  <c r="DO365" i="12"/>
  <c r="DO366" i="12"/>
  <c r="DO367" i="12"/>
  <c r="DO368" i="12"/>
  <c r="DO369" i="12"/>
  <c r="DO370" i="12"/>
  <c r="DO371" i="12"/>
  <c r="DO372" i="12"/>
  <c r="DO373" i="12"/>
  <c r="DO374" i="12"/>
  <c r="DO375" i="12"/>
  <c r="DO376" i="12"/>
  <c r="DO377" i="12"/>
  <c r="DO378" i="12"/>
  <c r="DO379" i="12"/>
  <c r="DO380" i="12"/>
  <c r="DO381" i="12"/>
  <c r="DO382" i="12"/>
  <c r="DO383" i="12"/>
  <c r="DO384" i="12"/>
  <c r="DO385" i="12"/>
  <c r="DO386" i="12"/>
  <c r="DO387" i="12"/>
  <c r="DO388" i="12"/>
  <c r="DO389" i="12"/>
  <c r="DO390" i="12"/>
  <c r="DO391" i="12"/>
  <c r="DO392" i="12"/>
  <c r="DO393" i="12"/>
  <c r="DO394" i="12"/>
  <c r="DO395" i="12"/>
  <c r="DO396" i="12"/>
  <c r="DO397" i="12"/>
  <c r="DO398" i="12"/>
  <c r="DO399" i="12"/>
  <c r="DO400" i="12"/>
  <c r="DO401" i="12"/>
  <c r="DO402" i="12"/>
  <c r="DO403" i="12"/>
  <c r="DO404" i="12"/>
  <c r="DO405" i="12"/>
  <c r="DO406" i="12"/>
  <c r="DO407" i="12"/>
  <c r="DO408" i="12"/>
  <c r="DO409" i="12"/>
  <c r="DO410" i="12"/>
  <c r="DO411" i="12"/>
  <c r="DO412" i="12"/>
  <c r="DO413" i="12"/>
  <c r="DO414" i="12"/>
  <c r="DO415" i="12"/>
  <c r="DO416" i="12"/>
  <c r="DO417" i="12"/>
  <c r="DO418" i="12"/>
  <c r="DO419" i="12"/>
  <c r="DO420" i="12"/>
  <c r="DO421" i="12"/>
  <c r="DO422" i="12"/>
  <c r="DO423" i="12"/>
  <c r="DO424" i="12"/>
  <c r="DO13" i="12"/>
  <c r="DO14" i="12"/>
  <c r="DO15" i="12"/>
  <c r="DP10" i="12"/>
  <c r="DP23" i="12"/>
  <c r="DP24" i="12"/>
  <c r="DP25" i="12"/>
  <c r="DP26" i="12"/>
  <c r="DP27" i="12"/>
  <c r="DP28" i="12"/>
  <c r="DP29" i="12"/>
  <c r="DP30" i="12"/>
  <c r="DP31" i="12"/>
  <c r="DP32" i="12"/>
  <c r="DP33" i="12"/>
  <c r="DP34" i="12"/>
  <c r="DP35" i="12"/>
  <c r="DP36" i="12"/>
  <c r="DP37" i="12"/>
  <c r="DP38" i="12"/>
  <c r="DP39" i="12"/>
  <c r="DP40" i="12"/>
  <c r="DP41" i="12"/>
  <c r="DP42" i="12"/>
  <c r="DP43" i="12"/>
  <c r="DP44" i="12"/>
  <c r="DP45" i="12"/>
  <c r="DP46" i="12"/>
  <c r="DP47" i="12"/>
  <c r="DP48" i="12"/>
  <c r="DP49" i="12"/>
  <c r="DP50" i="12"/>
  <c r="DP51" i="12"/>
  <c r="DP52" i="12"/>
  <c r="DP53" i="12"/>
  <c r="DP54" i="12"/>
  <c r="DP55" i="12"/>
  <c r="DP56" i="12"/>
  <c r="DP57" i="12"/>
  <c r="DP58" i="12"/>
  <c r="DP59" i="12"/>
  <c r="DP60" i="12"/>
  <c r="DP61" i="12"/>
  <c r="DP62" i="12"/>
  <c r="DP63" i="12"/>
  <c r="DP64" i="12"/>
  <c r="DP65" i="12"/>
  <c r="DP66" i="12"/>
  <c r="DP67" i="12"/>
  <c r="DP68" i="12"/>
  <c r="DP69" i="12"/>
  <c r="DP70" i="12"/>
  <c r="DP71" i="12"/>
  <c r="DP72" i="12"/>
  <c r="DP73" i="12"/>
  <c r="DP74" i="12"/>
  <c r="DP75" i="12"/>
  <c r="DP76" i="12"/>
  <c r="DP77" i="12"/>
  <c r="DP78" i="12"/>
  <c r="DP79" i="12"/>
  <c r="DP80" i="12"/>
  <c r="DP81" i="12"/>
  <c r="DP82" i="12"/>
  <c r="DP83" i="12"/>
  <c r="DP84" i="12"/>
  <c r="DP85" i="12"/>
  <c r="DP86" i="12"/>
  <c r="DP87" i="12"/>
  <c r="DP88" i="12"/>
  <c r="DP89" i="12"/>
  <c r="DP90" i="12"/>
  <c r="DP91" i="12"/>
  <c r="DP92" i="12"/>
  <c r="DP93" i="12"/>
  <c r="DP94" i="12"/>
  <c r="DP95" i="12"/>
  <c r="DP96" i="12"/>
  <c r="DP97" i="12"/>
  <c r="DP98" i="12"/>
  <c r="DP99" i="12"/>
  <c r="DP100" i="12"/>
  <c r="DP101" i="12"/>
  <c r="DP102" i="12"/>
  <c r="DP103" i="12"/>
  <c r="DP104" i="12"/>
  <c r="DP105" i="12"/>
  <c r="DP106" i="12"/>
  <c r="DP107" i="12"/>
  <c r="DP108" i="12"/>
  <c r="DP109" i="12"/>
  <c r="DP110" i="12"/>
  <c r="DP111" i="12"/>
  <c r="DP112" i="12"/>
  <c r="DP113" i="12"/>
  <c r="DP114" i="12"/>
  <c r="DP115" i="12"/>
  <c r="DP116" i="12"/>
  <c r="DP117" i="12"/>
  <c r="DP118" i="12"/>
  <c r="DP119" i="12"/>
  <c r="DP120" i="12"/>
  <c r="DP121" i="12"/>
  <c r="DP122" i="12"/>
  <c r="DP123" i="12"/>
  <c r="DP124" i="12"/>
  <c r="DP125" i="12"/>
  <c r="DP126" i="12"/>
  <c r="DP127" i="12"/>
  <c r="DP128" i="12"/>
  <c r="DP129" i="12"/>
  <c r="DP130" i="12"/>
  <c r="DP131" i="12"/>
  <c r="DP132" i="12"/>
  <c r="DP133" i="12"/>
  <c r="DP134" i="12"/>
  <c r="DP135" i="12"/>
  <c r="DP136" i="12"/>
  <c r="DP137" i="12"/>
  <c r="DP138" i="12"/>
  <c r="DP139" i="12"/>
  <c r="DP140" i="12"/>
  <c r="DP141" i="12"/>
  <c r="DP142" i="12"/>
  <c r="DP143" i="12"/>
  <c r="DP144" i="12"/>
  <c r="DP145" i="12"/>
  <c r="DP146" i="12"/>
  <c r="DP147" i="12"/>
  <c r="DP148" i="12"/>
  <c r="DP149" i="12"/>
  <c r="DP150" i="12"/>
  <c r="DP151" i="12"/>
  <c r="DP152" i="12"/>
  <c r="DP153" i="12"/>
  <c r="DP154" i="12"/>
  <c r="DP155" i="12"/>
  <c r="DP156" i="12"/>
  <c r="DP157" i="12"/>
  <c r="DP158" i="12"/>
  <c r="DP159" i="12"/>
  <c r="DP160" i="12"/>
  <c r="DP161" i="12"/>
  <c r="DP162" i="12"/>
  <c r="DP163" i="12"/>
  <c r="DP164" i="12"/>
  <c r="DP165" i="12"/>
  <c r="DP166" i="12"/>
  <c r="DP167" i="12"/>
  <c r="DP168" i="12"/>
  <c r="DP169" i="12"/>
  <c r="DP170" i="12"/>
  <c r="DP171" i="12"/>
  <c r="DP172" i="12"/>
  <c r="DP173" i="12"/>
  <c r="DP174" i="12"/>
  <c r="DP175" i="12"/>
  <c r="DP176" i="12"/>
  <c r="DP177" i="12"/>
  <c r="DP178" i="12"/>
  <c r="DP179" i="12"/>
  <c r="DP180" i="12"/>
  <c r="DP181" i="12"/>
  <c r="DP182" i="12"/>
  <c r="DP183" i="12"/>
  <c r="DP184" i="12"/>
  <c r="DP185" i="12"/>
  <c r="DP186" i="12"/>
  <c r="DP187" i="12"/>
  <c r="DP188" i="12"/>
  <c r="DP189" i="12"/>
  <c r="DP190" i="12"/>
  <c r="DP191" i="12"/>
  <c r="DP192" i="12"/>
  <c r="DP193" i="12"/>
  <c r="DP194" i="12"/>
  <c r="DP195" i="12"/>
  <c r="DP196" i="12"/>
  <c r="DP197" i="12"/>
  <c r="DP198" i="12"/>
  <c r="DP199" i="12"/>
  <c r="DP200" i="12"/>
  <c r="DP201" i="12"/>
  <c r="DP202" i="12"/>
  <c r="DP203" i="12"/>
  <c r="DP204" i="12"/>
  <c r="DP205" i="12"/>
  <c r="DP206" i="12"/>
  <c r="DP207" i="12"/>
  <c r="DP208" i="12"/>
  <c r="DP209" i="12"/>
  <c r="DP210" i="12"/>
  <c r="DP211" i="12"/>
  <c r="DP212" i="12"/>
  <c r="DP213" i="12"/>
  <c r="DP214" i="12"/>
  <c r="DP215" i="12"/>
  <c r="DP216" i="12"/>
  <c r="DP217" i="12"/>
  <c r="DP218" i="12"/>
  <c r="DP219" i="12"/>
  <c r="DP220" i="12"/>
  <c r="DP221" i="12"/>
  <c r="DP222" i="12"/>
  <c r="DP11" i="12"/>
  <c r="DP12" i="12"/>
  <c r="DP225" i="12"/>
  <c r="DP226" i="12"/>
  <c r="DP227" i="12"/>
  <c r="DP228" i="12"/>
  <c r="DP229" i="12"/>
  <c r="DP230" i="12"/>
  <c r="DP231" i="12"/>
  <c r="DP232" i="12"/>
  <c r="DP233" i="12"/>
  <c r="DP234" i="12"/>
  <c r="DP235" i="12"/>
  <c r="DP236" i="12"/>
  <c r="DP237" i="12"/>
  <c r="DP238" i="12"/>
  <c r="DP239" i="12"/>
  <c r="DP240" i="12"/>
  <c r="DP241" i="12"/>
  <c r="DP242" i="12"/>
  <c r="DP243" i="12"/>
  <c r="DP244" i="12"/>
  <c r="DP245" i="12"/>
  <c r="DP246" i="12"/>
  <c r="DP247" i="12"/>
  <c r="DP248" i="12"/>
  <c r="DP249" i="12"/>
  <c r="DP250" i="12"/>
  <c r="DP251" i="12"/>
  <c r="DP252" i="12"/>
  <c r="DP253" i="12"/>
  <c r="DP254" i="12"/>
  <c r="DP255" i="12"/>
  <c r="DP256" i="12"/>
  <c r="DP257" i="12"/>
  <c r="DP258" i="12"/>
  <c r="DP259" i="12"/>
  <c r="DP260" i="12"/>
  <c r="DP261" i="12"/>
  <c r="DP262" i="12"/>
  <c r="DP263" i="12"/>
  <c r="DP264" i="12"/>
  <c r="DP265" i="12"/>
  <c r="DP266" i="12"/>
  <c r="DP267" i="12"/>
  <c r="DP268" i="12"/>
  <c r="DP269" i="12"/>
  <c r="DP270" i="12"/>
  <c r="DP271" i="12"/>
  <c r="DP272" i="12"/>
  <c r="DP273" i="12"/>
  <c r="DP274" i="12"/>
  <c r="DP275" i="12"/>
  <c r="DP276" i="12"/>
  <c r="DP277" i="12"/>
  <c r="DP278" i="12"/>
  <c r="DP279" i="12"/>
  <c r="DP280" i="12"/>
  <c r="DP281" i="12"/>
  <c r="DP282" i="12"/>
  <c r="DP283" i="12"/>
  <c r="DP284" i="12"/>
  <c r="DP285" i="12"/>
  <c r="DP286" i="12"/>
  <c r="DP287" i="12"/>
  <c r="DP288" i="12"/>
  <c r="DP289" i="12"/>
  <c r="DP290" i="12"/>
  <c r="DP291" i="12"/>
  <c r="DP292" i="12"/>
  <c r="DP293" i="12"/>
  <c r="DP294" i="12"/>
  <c r="DP295" i="12"/>
  <c r="DP296" i="12"/>
  <c r="DP297" i="12"/>
  <c r="DP298" i="12"/>
  <c r="DP299" i="12"/>
  <c r="DP300" i="12"/>
  <c r="DP301" i="12"/>
  <c r="DP302" i="12"/>
  <c r="DP303" i="12"/>
  <c r="DP304" i="12"/>
  <c r="DP305" i="12"/>
  <c r="DP306" i="12"/>
  <c r="DP307" i="12"/>
  <c r="DP308" i="12"/>
  <c r="DP309" i="12"/>
  <c r="DP310" i="12"/>
  <c r="DP311" i="12"/>
  <c r="DP312" i="12"/>
  <c r="DP313" i="12"/>
  <c r="DP314" i="12"/>
  <c r="DP315" i="12"/>
  <c r="DP316" i="12"/>
  <c r="DP317" i="12"/>
  <c r="DP318" i="12"/>
  <c r="DP319" i="12"/>
  <c r="DP320" i="12"/>
  <c r="DP321" i="12"/>
  <c r="DP322" i="12"/>
  <c r="DP323" i="12"/>
  <c r="DP324" i="12"/>
  <c r="DP325" i="12"/>
  <c r="DP326" i="12"/>
  <c r="DP327" i="12"/>
  <c r="DP328" i="12"/>
  <c r="DP329" i="12"/>
  <c r="DP330" i="12"/>
  <c r="DP331" i="12"/>
  <c r="DP332" i="12"/>
  <c r="DP333" i="12"/>
  <c r="DP334" i="12"/>
  <c r="DP335" i="12"/>
  <c r="DP336" i="12"/>
  <c r="DP337" i="12"/>
  <c r="DP338" i="12"/>
  <c r="DP339" i="12"/>
  <c r="DP340" i="12"/>
  <c r="DP341" i="12"/>
  <c r="DP342" i="12"/>
  <c r="DP343" i="12"/>
  <c r="DP344" i="12"/>
  <c r="DP345" i="12"/>
  <c r="DP346" i="12"/>
  <c r="DP347" i="12"/>
  <c r="DP348" i="12"/>
  <c r="DP349" i="12"/>
  <c r="DP350" i="12"/>
  <c r="DP351" i="12"/>
  <c r="DP352" i="12"/>
  <c r="DP353" i="12"/>
  <c r="DP354" i="12"/>
  <c r="DP355" i="12"/>
  <c r="DP356" i="12"/>
  <c r="DP357" i="12"/>
  <c r="DP358" i="12"/>
  <c r="DP359" i="12"/>
  <c r="DP360" i="12"/>
  <c r="DP361" i="12"/>
  <c r="DP362" i="12"/>
  <c r="DP363" i="12"/>
  <c r="DP364" i="12"/>
  <c r="DP365" i="12"/>
  <c r="DP366" i="12"/>
  <c r="DP367" i="12"/>
  <c r="DP368" i="12"/>
  <c r="DP369" i="12"/>
  <c r="DP370" i="12"/>
  <c r="DP371" i="12"/>
  <c r="DP372" i="12"/>
  <c r="DP373" i="12"/>
  <c r="DP374" i="12"/>
  <c r="DP375" i="12"/>
  <c r="DP376" i="12"/>
  <c r="DP377" i="12"/>
  <c r="DP378" i="12"/>
  <c r="DP379" i="12"/>
  <c r="DP380" i="12"/>
  <c r="DP381" i="12"/>
  <c r="DP382" i="12"/>
  <c r="DP383" i="12"/>
  <c r="DP384" i="12"/>
  <c r="DP385" i="12"/>
  <c r="DP386" i="12"/>
  <c r="DP387" i="12"/>
  <c r="DP388" i="12"/>
  <c r="DP389" i="12"/>
  <c r="DP390" i="12"/>
  <c r="DP391" i="12"/>
  <c r="DP392" i="12"/>
  <c r="DP393" i="12"/>
  <c r="DP394" i="12"/>
  <c r="DP395" i="12"/>
  <c r="DP396" i="12"/>
  <c r="DP397" i="12"/>
  <c r="DP398" i="12"/>
  <c r="DP399" i="12"/>
  <c r="DP400" i="12"/>
  <c r="DP401" i="12"/>
  <c r="DP402" i="12"/>
  <c r="DP403" i="12"/>
  <c r="DP404" i="12"/>
  <c r="DP405" i="12"/>
  <c r="DP406" i="12"/>
  <c r="DP407" i="12"/>
  <c r="DP408" i="12"/>
  <c r="DP409" i="12"/>
  <c r="DP410" i="12"/>
  <c r="DP411" i="12"/>
  <c r="DP412" i="12"/>
  <c r="DP413" i="12"/>
  <c r="DP414" i="12"/>
  <c r="DP415" i="12"/>
  <c r="DP416" i="12"/>
  <c r="DP417" i="12"/>
  <c r="DP418" i="12"/>
  <c r="DP419" i="12"/>
  <c r="DP420" i="12"/>
  <c r="DP421" i="12"/>
  <c r="DP422" i="12"/>
  <c r="DP423" i="12"/>
  <c r="DP424" i="12"/>
  <c r="DP13" i="12"/>
  <c r="DP14" i="12"/>
  <c r="DP15" i="12"/>
  <c r="DQ10" i="12"/>
  <c r="DQ23" i="12"/>
  <c r="DQ24" i="12"/>
  <c r="DQ25" i="12"/>
  <c r="DQ26" i="12"/>
  <c r="DQ27" i="12"/>
  <c r="DQ28" i="12"/>
  <c r="DQ29" i="12"/>
  <c r="DQ30" i="12"/>
  <c r="DQ31" i="12"/>
  <c r="DQ32" i="12"/>
  <c r="DQ33" i="12"/>
  <c r="DQ34" i="12"/>
  <c r="DQ35" i="12"/>
  <c r="DQ36" i="12"/>
  <c r="DQ37" i="12"/>
  <c r="DQ38" i="12"/>
  <c r="DQ39" i="12"/>
  <c r="DQ40" i="12"/>
  <c r="DQ41" i="12"/>
  <c r="DQ42" i="12"/>
  <c r="DQ43" i="12"/>
  <c r="DQ44" i="12"/>
  <c r="DQ45" i="12"/>
  <c r="DQ46" i="12"/>
  <c r="DQ47" i="12"/>
  <c r="DQ48" i="12"/>
  <c r="DQ49" i="12"/>
  <c r="DQ50" i="12"/>
  <c r="DQ51" i="12"/>
  <c r="DQ52" i="12"/>
  <c r="DQ53" i="12"/>
  <c r="DQ54" i="12"/>
  <c r="DQ55" i="12"/>
  <c r="DQ56" i="12"/>
  <c r="DQ57" i="12"/>
  <c r="DQ58" i="12"/>
  <c r="DQ59" i="12"/>
  <c r="DQ60" i="12"/>
  <c r="DQ61" i="12"/>
  <c r="DQ62" i="12"/>
  <c r="DQ63" i="12"/>
  <c r="DQ64" i="12"/>
  <c r="DQ65" i="12"/>
  <c r="DQ66" i="12"/>
  <c r="DQ67" i="12"/>
  <c r="DQ68" i="12"/>
  <c r="DQ69" i="12"/>
  <c r="DQ70" i="12"/>
  <c r="DQ71" i="12"/>
  <c r="DQ72" i="12"/>
  <c r="DQ73" i="12"/>
  <c r="DQ74" i="12"/>
  <c r="DQ75" i="12"/>
  <c r="DQ76" i="12"/>
  <c r="DQ77" i="12"/>
  <c r="DQ78" i="12"/>
  <c r="DQ79" i="12"/>
  <c r="DQ80" i="12"/>
  <c r="DQ81" i="12"/>
  <c r="DQ82" i="12"/>
  <c r="DQ83" i="12"/>
  <c r="DQ84" i="12"/>
  <c r="DQ85" i="12"/>
  <c r="DQ86" i="12"/>
  <c r="DQ87" i="12"/>
  <c r="DQ88" i="12"/>
  <c r="DQ89" i="12"/>
  <c r="DQ90" i="12"/>
  <c r="DQ91" i="12"/>
  <c r="DQ92" i="12"/>
  <c r="DQ93" i="12"/>
  <c r="DQ94" i="12"/>
  <c r="DQ95" i="12"/>
  <c r="DQ96" i="12"/>
  <c r="DQ97" i="12"/>
  <c r="DQ98" i="12"/>
  <c r="DQ99" i="12"/>
  <c r="DQ100" i="12"/>
  <c r="DQ101" i="12"/>
  <c r="DQ102" i="12"/>
  <c r="DQ103" i="12"/>
  <c r="DQ104" i="12"/>
  <c r="DQ105" i="12"/>
  <c r="DQ106" i="12"/>
  <c r="DQ107" i="12"/>
  <c r="DQ108" i="12"/>
  <c r="DQ109" i="12"/>
  <c r="DQ110" i="12"/>
  <c r="DQ111" i="12"/>
  <c r="DQ112" i="12"/>
  <c r="DQ113" i="12"/>
  <c r="DQ114" i="12"/>
  <c r="DQ115" i="12"/>
  <c r="DQ116" i="12"/>
  <c r="DQ117" i="12"/>
  <c r="DQ118" i="12"/>
  <c r="DQ119" i="12"/>
  <c r="DQ120" i="12"/>
  <c r="DQ121" i="12"/>
  <c r="DQ122" i="12"/>
  <c r="DQ123" i="12"/>
  <c r="DQ124" i="12"/>
  <c r="DQ125" i="12"/>
  <c r="DQ126" i="12"/>
  <c r="DQ127" i="12"/>
  <c r="DQ128" i="12"/>
  <c r="DQ129" i="12"/>
  <c r="DQ130" i="12"/>
  <c r="DQ131" i="12"/>
  <c r="DQ132" i="12"/>
  <c r="DQ133" i="12"/>
  <c r="DQ134" i="12"/>
  <c r="DQ135" i="12"/>
  <c r="DQ136" i="12"/>
  <c r="DQ137" i="12"/>
  <c r="DQ138" i="12"/>
  <c r="DQ139" i="12"/>
  <c r="DQ140" i="12"/>
  <c r="DQ141" i="12"/>
  <c r="DQ142" i="12"/>
  <c r="DQ143" i="12"/>
  <c r="DQ144" i="12"/>
  <c r="DQ145" i="12"/>
  <c r="DQ146" i="12"/>
  <c r="DQ147" i="12"/>
  <c r="DQ148" i="12"/>
  <c r="DQ149" i="12"/>
  <c r="DQ150" i="12"/>
  <c r="DQ151" i="12"/>
  <c r="DQ152" i="12"/>
  <c r="DQ153" i="12"/>
  <c r="DQ154" i="12"/>
  <c r="DQ155" i="12"/>
  <c r="DQ156" i="12"/>
  <c r="DQ157" i="12"/>
  <c r="DQ158" i="12"/>
  <c r="DQ159" i="12"/>
  <c r="DQ160" i="12"/>
  <c r="DQ161" i="12"/>
  <c r="DQ162" i="12"/>
  <c r="DQ163" i="12"/>
  <c r="DQ164" i="12"/>
  <c r="DQ165" i="12"/>
  <c r="DQ166" i="12"/>
  <c r="DQ167" i="12"/>
  <c r="DQ168" i="12"/>
  <c r="DQ169" i="12"/>
  <c r="DQ170" i="12"/>
  <c r="DQ171" i="12"/>
  <c r="DQ172" i="12"/>
  <c r="DQ173" i="12"/>
  <c r="DQ174" i="12"/>
  <c r="DQ175" i="12"/>
  <c r="DQ176" i="12"/>
  <c r="DQ177" i="12"/>
  <c r="DQ178" i="12"/>
  <c r="DQ179" i="12"/>
  <c r="DQ180" i="12"/>
  <c r="DQ181" i="12"/>
  <c r="DQ182" i="12"/>
  <c r="DQ183" i="12"/>
  <c r="DQ184" i="12"/>
  <c r="DQ185" i="12"/>
  <c r="DQ186" i="12"/>
  <c r="DQ187" i="12"/>
  <c r="DQ188" i="12"/>
  <c r="DQ189" i="12"/>
  <c r="DQ190" i="12"/>
  <c r="DQ191" i="12"/>
  <c r="DQ192" i="12"/>
  <c r="DQ193" i="12"/>
  <c r="DQ194" i="12"/>
  <c r="DQ195" i="12"/>
  <c r="DQ196" i="12"/>
  <c r="DQ197" i="12"/>
  <c r="DQ198" i="12"/>
  <c r="DQ199" i="12"/>
  <c r="DQ200" i="12"/>
  <c r="DQ201" i="12"/>
  <c r="DQ202" i="12"/>
  <c r="DQ203" i="12"/>
  <c r="DQ204" i="12"/>
  <c r="DQ205" i="12"/>
  <c r="DQ206" i="12"/>
  <c r="DQ207" i="12"/>
  <c r="DQ208" i="12"/>
  <c r="DQ209" i="12"/>
  <c r="DQ210" i="12"/>
  <c r="DQ211" i="12"/>
  <c r="DQ212" i="12"/>
  <c r="DQ213" i="12"/>
  <c r="DQ214" i="12"/>
  <c r="DQ215" i="12"/>
  <c r="DQ216" i="12"/>
  <c r="DQ217" i="12"/>
  <c r="DQ218" i="12"/>
  <c r="DQ219" i="12"/>
  <c r="DQ220" i="12"/>
  <c r="DQ221" i="12"/>
  <c r="DQ222" i="12"/>
  <c r="DQ11" i="12"/>
  <c r="DQ12" i="12"/>
  <c r="DQ225" i="12"/>
  <c r="DQ226" i="12"/>
  <c r="DQ227" i="12"/>
  <c r="DQ228" i="12"/>
  <c r="DQ229" i="12"/>
  <c r="DQ230" i="12"/>
  <c r="DQ231" i="12"/>
  <c r="DQ232" i="12"/>
  <c r="DQ233" i="12"/>
  <c r="DQ234" i="12"/>
  <c r="DQ235" i="12"/>
  <c r="DQ236" i="12"/>
  <c r="DQ237" i="12"/>
  <c r="DQ238" i="12"/>
  <c r="DQ239" i="12"/>
  <c r="DQ240" i="12"/>
  <c r="DQ241" i="12"/>
  <c r="DQ242" i="12"/>
  <c r="DQ243" i="12"/>
  <c r="DQ244" i="12"/>
  <c r="DQ245" i="12"/>
  <c r="DQ246" i="12"/>
  <c r="DQ247" i="12"/>
  <c r="DQ248" i="12"/>
  <c r="DQ249" i="12"/>
  <c r="DQ250" i="12"/>
  <c r="DQ251" i="12"/>
  <c r="DQ252" i="12"/>
  <c r="DQ253" i="12"/>
  <c r="DQ254" i="12"/>
  <c r="DQ255" i="12"/>
  <c r="DQ256" i="12"/>
  <c r="DQ257" i="12"/>
  <c r="DQ258" i="12"/>
  <c r="DQ259" i="12"/>
  <c r="DQ260" i="12"/>
  <c r="DQ261" i="12"/>
  <c r="DQ262" i="12"/>
  <c r="DQ263" i="12"/>
  <c r="DQ264" i="12"/>
  <c r="DQ265" i="12"/>
  <c r="DQ266" i="12"/>
  <c r="DQ267" i="12"/>
  <c r="DQ268" i="12"/>
  <c r="DQ269" i="12"/>
  <c r="DQ270" i="12"/>
  <c r="DQ271" i="12"/>
  <c r="DQ272" i="12"/>
  <c r="DQ273" i="12"/>
  <c r="DQ274" i="12"/>
  <c r="DQ275" i="12"/>
  <c r="DQ276" i="12"/>
  <c r="DQ277" i="12"/>
  <c r="DQ278" i="12"/>
  <c r="DQ279" i="12"/>
  <c r="DQ280" i="12"/>
  <c r="DQ281" i="12"/>
  <c r="DQ282" i="12"/>
  <c r="DQ283" i="12"/>
  <c r="DQ284" i="12"/>
  <c r="DQ285" i="12"/>
  <c r="DQ286" i="12"/>
  <c r="DQ287" i="12"/>
  <c r="DQ288" i="12"/>
  <c r="DQ289" i="12"/>
  <c r="DQ290" i="12"/>
  <c r="DQ291" i="12"/>
  <c r="DQ292" i="12"/>
  <c r="DQ293" i="12"/>
  <c r="DQ294" i="12"/>
  <c r="DQ295" i="12"/>
  <c r="DQ296" i="12"/>
  <c r="DQ297" i="12"/>
  <c r="DQ298" i="12"/>
  <c r="DQ299" i="12"/>
  <c r="DQ300" i="12"/>
  <c r="DQ301" i="12"/>
  <c r="DQ302" i="12"/>
  <c r="DQ303" i="12"/>
  <c r="DQ304" i="12"/>
  <c r="DQ305" i="12"/>
  <c r="DQ306" i="12"/>
  <c r="DQ307" i="12"/>
  <c r="DQ308" i="12"/>
  <c r="DQ309" i="12"/>
  <c r="DQ310" i="12"/>
  <c r="DQ311" i="12"/>
  <c r="DQ312" i="12"/>
  <c r="DQ313" i="12"/>
  <c r="DQ314" i="12"/>
  <c r="DQ315" i="12"/>
  <c r="DQ316" i="12"/>
  <c r="DQ317" i="12"/>
  <c r="DQ318" i="12"/>
  <c r="DQ319" i="12"/>
  <c r="DQ320" i="12"/>
  <c r="DQ321" i="12"/>
  <c r="DQ322" i="12"/>
  <c r="DQ323" i="12"/>
  <c r="DQ324" i="12"/>
  <c r="DQ325" i="12"/>
  <c r="DQ326" i="12"/>
  <c r="DQ327" i="12"/>
  <c r="DQ328" i="12"/>
  <c r="DQ329" i="12"/>
  <c r="DQ330" i="12"/>
  <c r="DQ331" i="12"/>
  <c r="DQ332" i="12"/>
  <c r="DQ333" i="12"/>
  <c r="DQ334" i="12"/>
  <c r="DQ335" i="12"/>
  <c r="DQ336" i="12"/>
  <c r="DQ337" i="12"/>
  <c r="DQ338" i="12"/>
  <c r="DQ339" i="12"/>
  <c r="DQ340" i="12"/>
  <c r="DQ341" i="12"/>
  <c r="DQ342" i="12"/>
  <c r="DQ343" i="12"/>
  <c r="DQ344" i="12"/>
  <c r="DQ345" i="12"/>
  <c r="DQ346" i="12"/>
  <c r="DQ347" i="12"/>
  <c r="DQ348" i="12"/>
  <c r="DQ349" i="12"/>
  <c r="DQ350" i="12"/>
  <c r="DQ351" i="12"/>
  <c r="DQ352" i="12"/>
  <c r="DQ353" i="12"/>
  <c r="DQ354" i="12"/>
  <c r="DQ355" i="12"/>
  <c r="DQ356" i="12"/>
  <c r="DQ357" i="12"/>
  <c r="DQ358" i="12"/>
  <c r="DQ359" i="12"/>
  <c r="DQ360" i="12"/>
  <c r="DQ361" i="12"/>
  <c r="DQ362" i="12"/>
  <c r="DQ363" i="12"/>
  <c r="DQ364" i="12"/>
  <c r="DQ365" i="12"/>
  <c r="DQ366" i="12"/>
  <c r="DQ367" i="12"/>
  <c r="DQ368" i="12"/>
  <c r="DQ369" i="12"/>
  <c r="DQ370" i="12"/>
  <c r="DQ371" i="12"/>
  <c r="DQ372" i="12"/>
  <c r="DQ373" i="12"/>
  <c r="DQ374" i="12"/>
  <c r="DQ375" i="12"/>
  <c r="DQ376" i="12"/>
  <c r="DQ377" i="12"/>
  <c r="DQ378" i="12"/>
  <c r="DQ379" i="12"/>
  <c r="DQ380" i="12"/>
  <c r="DQ381" i="12"/>
  <c r="DQ382" i="12"/>
  <c r="DQ383" i="12"/>
  <c r="DQ384" i="12"/>
  <c r="DQ385" i="12"/>
  <c r="DQ386" i="12"/>
  <c r="DQ387" i="12"/>
  <c r="DQ388" i="12"/>
  <c r="DQ389" i="12"/>
  <c r="DQ390" i="12"/>
  <c r="DQ391" i="12"/>
  <c r="DQ392" i="12"/>
  <c r="DQ393" i="12"/>
  <c r="DQ394" i="12"/>
  <c r="DQ395" i="12"/>
  <c r="DQ396" i="12"/>
  <c r="DQ397" i="12"/>
  <c r="DQ398" i="12"/>
  <c r="DQ399" i="12"/>
  <c r="DQ400" i="12"/>
  <c r="DQ401" i="12"/>
  <c r="DQ402" i="12"/>
  <c r="DQ403" i="12"/>
  <c r="DQ404" i="12"/>
  <c r="DQ405" i="12"/>
  <c r="DQ406" i="12"/>
  <c r="DQ407" i="12"/>
  <c r="DQ408" i="12"/>
  <c r="DQ409" i="12"/>
  <c r="DQ410" i="12"/>
  <c r="DQ411" i="12"/>
  <c r="DQ412" i="12"/>
  <c r="DQ413" i="12"/>
  <c r="DQ414" i="12"/>
  <c r="DQ415" i="12"/>
  <c r="DQ416" i="12"/>
  <c r="DQ417" i="12"/>
  <c r="DQ418" i="12"/>
  <c r="DQ419" i="12"/>
  <c r="DQ420" i="12"/>
  <c r="DQ421" i="12"/>
  <c r="DQ422" i="12"/>
  <c r="DQ423" i="12"/>
  <c r="DQ424" i="12"/>
  <c r="DQ13" i="12"/>
  <c r="DQ14" i="12"/>
  <c r="DQ15" i="12"/>
  <c r="DR10" i="12"/>
  <c r="DR23" i="12"/>
  <c r="DR24" i="12"/>
  <c r="DR25" i="12"/>
  <c r="DR26" i="12"/>
  <c r="DR27" i="12"/>
  <c r="DR28" i="12"/>
  <c r="DR29" i="12"/>
  <c r="DR30" i="12"/>
  <c r="DR31" i="12"/>
  <c r="DR32" i="12"/>
  <c r="DR33" i="12"/>
  <c r="DR34" i="12"/>
  <c r="DR35" i="12"/>
  <c r="DR36" i="12"/>
  <c r="DR37" i="12"/>
  <c r="DR38" i="12"/>
  <c r="DR39" i="12"/>
  <c r="DR40" i="12"/>
  <c r="DR41" i="12"/>
  <c r="DR42" i="12"/>
  <c r="DR43" i="12"/>
  <c r="DR44" i="12"/>
  <c r="DR45" i="12"/>
  <c r="DR46" i="12"/>
  <c r="DR47" i="12"/>
  <c r="DR48" i="12"/>
  <c r="DR49" i="12"/>
  <c r="DR50" i="12"/>
  <c r="DR51" i="12"/>
  <c r="DR52" i="12"/>
  <c r="DR53" i="12"/>
  <c r="DR54" i="12"/>
  <c r="DR55" i="12"/>
  <c r="DR56" i="12"/>
  <c r="DR57" i="12"/>
  <c r="DR58" i="12"/>
  <c r="DR59" i="12"/>
  <c r="DR60" i="12"/>
  <c r="DR61" i="12"/>
  <c r="DR62" i="12"/>
  <c r="DR63" i="12"/>
  <c r="DR64" i="12"/>
  <c r="DR65" i="12"/>
  <c r="DR66" i="12"/>
  <c r="DR67" i="12"/>
  <c r="DR68" i="12"/>
  <c r="DR69" i="12"/>
  <c r="DR70" i="12"/>
  <c r="DR71" i="12"/>
  <c r="DR72" i="12"/>
  <c r="DR73" i="12"/>
  <c r="DR74" i="12"/>
  <c r="DR75" i="12"/>
  <c r="DR76" i="12"/>
  <c r="DR77" i="12"/>
  <c r="DR78" i="12"/>
  <c r="DR79" i="12"/>
  <c r="DR80" i="12"/>
  <c r="DR81" i="12"/>
  <c r="DR82" i="12"/>
  <c r="DR83" i="12"/>
  <c r="DR84" i="12"/>
  <c r="DR85" i="12"/>
  <c r="DR86" i="12"/>
  <c r="DR87" i="12"/>
  <c r="DR88" i="12"/>
  <c r="DR89" i="12"/>
  <c r="DR90" i="12"/>
  <c r="DR91" i="12"/>
  <c r="DR92" i="12"/>
  <c r="DR93" i="12"/>
  <c r="DR94" i="12"/>
  <c r="DR95" i="12"/>
  <c r="DR96" i="12"/>
  <c r="DR97" i="12"/>
  <c r="DR98" i="12"/>
  <c r="DR99" i="12"/>
  <c r="DR100" i="12"/>
  <c r="DR101" i="12"/>
  <c r="DR102" i="12"/>
  <c r="DR103" i="12"/>
  <c r="DR104" i="12"/>
  <c r="DR105" i="12"/>
  <c r="DR106" i="12"/>
  <c r="DR107" i="12"/>
  <c r="DR108" i="12"/>
  <c r="DR109" i="12"/>
  <c r="DR110" i="12"/>
  <c r="DR111" i="12"/>
  <c r="DR112" i="12"/>
  <c r="DR113" i="12"/>
  <c r="DR114" i="12"/>
  <c r="DR115" i="12"/>
  <c r="DR116" i="12"/>
  <c r="DR117" i="12"/>
  <c r="DR118" i="12"/>
  <c r="DR119" i="12"/>
  <c r="DR120" i="12"/>
  <c r="DR121" i="12"/>
  <c r="DR122" i="12"/>
  <c r="DR123" i="12"/>
  <c r="DR124" i="12"/>
  <c r="DR125" i="12"/>
  <c r="DR126" i="12"/>
  <c r="DR127" i="12"/>
  <c r="DR128" i="12"/>
  <c r="DR129" i="12"/>
  <c r="DR130" i="12"/>
  <c r="DR131" i="12"/>
  <c r="DR132" i="12"/>
  <c r="DR133" i="12"/>
  <c r="DR134" i="12"/>
  <c r="DR135" i="12"/>
  <c r="DR136" i="12"/>
  <c r="DR137" i="12"/>
  <c r="DR138" i="12"/>
  <c r="DR139" i="12"/>
  <c r="DR140" i="12"/>
  <c r="DR141" i="12"/>
  <c r="DR142" i="12"/>
  <c r="DR143" i="12"/>
  <c r="DR144" i="12"/>
  <c r="DR145" i="12"/>
  <c r="DR146" i="12"/>
  <c r="DR147" i="12"/>
  <c r="DR148" i="12"/>
  <c r="DR149" i="12"/>
  <c r="DR150" i="12"/>
  <c r="DR151" i="12"/>
  <c r="DR152" i="12"/>
  <c r="DR153" i="12"/>
  <c r="DR154" i="12"/>
  <c r="DR155" i="12"/>
  <c r="DR156" i="12"/>
  <c r="DR157" i="12"/>
  <c r="DR158" i="12"/>
  <c r="DR159" i="12"/>
  <c r="DR160" i="12"/>
  <c r="DR161" i="12"/>
  <c r="DR162" i="12"/>
  <c r="DR163" i="12"/>
  <c r="DR164" i="12"/>
  <c r="DR165" i="12"/>
  <c r="DR166" i="12"/>
  <c r="DR167" i="12"/>
  <c r="DR168" i="12"/>
  <c r="DR169" i="12"/>
  <c r="DR170" i="12"/>
  <c r="DR171" i="12"/>
  <c r="DR172" i="12"/>
  <c r="DR173" i="12"/>
  <c r="DR174" i="12"/>
  <c r="DR175" i="12"/>
  <c r="DR176" i="12"/>
  <c r="DR177" i="12"/>
  <c r="DR178" i="12"/>
  <c r="DR179" i="12"/>
  <c r="DR180" i="12"/>
  <c r="DR181" i="12"/>
  <c r="DR182" i="12"/>
  <c r="DR183" i="12"/>
  <c r="DR184" i="12"/>
  <c r="DR185" i="12"/>
  <c r="DR186" i="12"/>
  <c r="DR187" i="12"/>
  <c r="DR188" i="12"/>
  <c r="DR189" i="12"/>
  <c r="DR190" i="12"/>
  <c r="DR191" i="12"/>
  <c r="DR192" i="12"/>
  <c r="DR193" i="12"/>
  <c r="DR194" i="12"/>
  <c r="DR195" i="12"/>
  <c r="DR196" i="12"/>
  <c r="DR197" i="12"/>
  <c r="DR198" i="12"/>
  <c r="DR199" i="12"/>
  <c r="DR200" i="12"/>
  <c r="DR201" i="12"/>
  <c r="DR202" i="12"/>
  <c r="DR203" i="12"/>
  <c r="DR204" i="12"/>
  <c r="DR205" i="12"/>
  <c r="DR206" i="12"/>
  <c r="DR207" i="12"/>
  <c r="DR208" i="12"/>
  <c r="DR209" i="12"/>
  <c r="DR210" i="12"/>
  <c r="DR211" i="12"/>
  <c r="DR212" i="12"/>
  <c r="DR213" i="12"/>
  <c r="DR214" i="12"/>
  <c r="DR215" i="12"/>
  <c r="DR216" i="12"/>
  <c r="DR217" i="12"/>
  <c r="DR218" i="12"/>
  <c r="DR219" i="12"/>
  <c r="DR220" i="12"/>
  <c r="DR221" i="12"/>
  <c r="DR222" i="12"/>
  <c r="DR11" i="12"/>
  <c r="DR12" i="12"/>
  <c r="DR225" i="12"/>
  <c r="DR226" i="12"/>
  <c r="DR227" i="12"/>
  <c r="DR228" i="12"/>
  <c r="DR229" i="12"/>
  <c r="DR230" i="12"/>
  <c r="DR231" i="12"/>
  <c r="DR232" i="12"/>
  <c r="DR233" i="12"/>
  <c r="DR234" i="12"/>
  <c r="DR235" i="12"/>
  <c r="DR236" i="12"/>
  <c r="DR237" i="12"/>
  <c r="DR238" i="12"/>
  <c r="DR239" i="12"/>
  <c r="DR240" i="12"/>
  <c r="DR241" i="12"/>
  <c r="DR242" i="12"/>
  <c r="DR243" i="12"/>
  <c r="DR244" i="12"/>
  <c r="DR245" i="12"/>
  <c r="DR246" i="12"/>
  <c r="DR247" i="12"/>
  <c r="DR248" i="12"/>
  <c r="DR249" i="12"/>
  <c r="DR250" i="12"/>
  <c r="DR251" i="12"/>
  <c r="DR252" i="12"/>
  <c r="DR253" i="12"/>
  <c r="DR254" i="12"/>
  <c r="DR255" i="12"/>
  <c r="DR256" i="12"/>
  <c r="DR257" i="12"/>
  <c r="DR258" i="12"/>
  <c r="DR259" i="12"/>
  <c r="DR260" i="12"/>
  <c r="DR261" i="12"/>
  <c r="DR262" i="12"/>
  <c r="DR263" i="12"/>
  <c r="DR264" i="12"/>
  <c r="DR265" i="12"/>
  <c r="DR266" i="12"/>
  <c r="DR267" i="12"/>
  <c r="DR268" i="12"/>
  <c r="DR269" i="12"/>
  <c r="DR270" i="12"/>
  <c r="DR271" i="12"/>
  <c r="DR272" i="12"/>
  <c r="DR273" i="12"/>
  <c r="DR274" i="12"/>
  <c r="DR275" i="12"/>
  <c r="DR276" i="12"/>
  <c r="DR277" i="12"/>
  <c r="DR278" i="12"/>
  <c r="DR279" i="12"/>
  <c r="DR280" i="12"/>
  <c r="DR281" i="12"/>
  <c r="DR282" i="12"/>
  <c r="DR283" i="12"/>
  <c r="DR284" i="12"/>
  <c r="DR285" i="12"/>
  <c r="DR286" i="12"/>
  <c r="DR287" i="12"/>
  <c r="DR288" i="12"/>
  <c r="DR289" i="12"/>
  <c r="DR290" i="12"/>
  <c r="DR291" i="12"/>
  <c r="DR292" i="12"/>
  <c r="DR293" i="12"/>
  <c r="DR294" i="12"/>
  <c r="DR295" i="12"/>
  <c r="DR296" i="12"/>
  <c r="DR297" i="12"/>
  <c r="DR298" i="12"/>
  <c r="DR299" i="12"/>
  <c r="DR300" i="12"/>
  <c r="DR301" i="12"/>
  <c r="DR302" i="12"/>
  <c r="DR303" i="12"/>
  <c r="DR304" i="12"/>
  <c r="DR305" i="12"/>
  <c r="DR306" i="12"/>
  <c r="DR307" i="12"/>
  <c r="DR308" i="12"/>
  <c r="DR309" i="12"/>
  <c r="DR310" i="12"/>
  <c r="DR311" i="12"/>
  <c r="DR312" i="12"/>
  <c r="DR313" i="12"/>
  <c r="DR314" i="12"/>
  <c r="DR315" i="12"/>
  <c r="DR316" i="12"/>
  <c r="DR317" i="12"/>
  <c r="DR318" i="12"/>
  <c r="DR319" i="12"/>
  <c r="DR320" i="12"/>
  <c r="DR321" i="12"/>
  <c r="DR322" i="12"/>
  <c r="DR323" i="12"/>
  <c r="DR324" i="12"/>
  <c r="DR325" i="12"/>
  <c r="DR326" i="12"/>
  <c r="DR327" i="12"/>
  <c r="DR328" i="12"/>
  <c r="DR329" i="12"/>
  <c r="DR330" i="12"/>
  <c r="DR331" i="12"/>
  <c r="DR332" i="12"/>
  <c r="DR333" i="12"/>
  <c r="DR334" i="12"/>
  <c r="DR335" i="12"/>
  <c r="DR336" i="12"/>
  <c r="DR337" i="12"/>
  <c r="DR338" i="12"/>
  <c r="DR339" i="12"/>
  <c r="DR340" i="12"/>
  <c r="DR341" i="12"/>
  <c r="DR342" i="12"/>
  <c r="DR343" i="12"/>
  <c r="DR344" i="12"/>
  <c r="DR345" i="12"/>
  <c r="DR346" i="12"/>
  <c r="DR347" i="12"/>
  <c r="DR348" i="12"/>
  <c r="DR349" i="12"/>
  <c r="DR350" i="12"/>
  <c r="DR351" i="12"/>
  <c r="DR352" i="12"/>
  <c r="DR353" i="12"/>
  <c r="DR354" i="12"/>
  <c r="DR355" i="12"/>
  <c r="DR356" i="12"/>
  <c r="DR357" i="12"/>
  <c r="DR358" i="12"/>
  <c r="DR359" i="12"/>
  <c r="DR360" i="12"/>
  <c r="DR361" i="12"/>
  <c r="DR362" i="12"/>
  <c r="DR363" i="12"/>
  <c r="DR364" i="12"/>
  <c r="DR365" i="12"/>
  <c r="DR366" i="12"/>
  <c r="DR367" i="12"/>
  <c r="DR368" i="12"/>
  <c r="DR369" i="12"/>
  <c r="DR370" i="12"/>
  <c r="DR371" i="12"/>
  <c r="DR372" i="12"/>
  <c r="DR373" i="12"/>
  <c r="DR374" i="12"/>
  <c r="DR375" i="12"/>
  <c r="DR376" i="12"/>
  <c r="DR377" i="12"/>
  <c r="DR378" i="12"/>
  <c r="DR379" i="12"/>
  <c r="DR380" i="12"/>
  <c r="DR381" i="12"/>
  <c r="DR382" i="12"/>
  <c r="DR383" i="12"/>
  <c r="DR384" i="12"/>
  <c r="DR385" i="12"/>
  <c r="DR386" i="12"/>
  <c r="DR387" i="12"/>
  <c r="DR388" i="12"/>
  <c r="DR389" i="12"/>
  <c r="DR390" i="12"/>
  <c r="DR391" i="12"/>
  <c r="DR392" i="12"/>
  <c r="DR393" i="12"/>
  <c r="DR394" i="12"/>
  <c r="DR395" i="12"/>
  <c r="DR396" i="12"/>
  <c r="DR397" i="12"/>
  <c r="DR398" i="12"/>
  <c r="DR399" i="12"/>
  <c r="DR400" i="12"/>
  <c r="DR401" i="12"/>
  <c r="DR402" i="12"/>
  <c r="DR403" i="12"/>
  <c r="DR404" i="12"/>
  <c r="DR405" i="12"/>
  <c r="DR406" i="12"/>
  <c r="DR407" i="12"/>
  <c r="DR408" i="12"/>
  <c r="DR409" i="12"/>
  <c r="DR410" i="12"/>
  <c r="DR411" i="12"/>
  <c r="DR412" i="12"/>
  <c r="DR413" i="12"/>
  <c r="DR414" i="12"/>
  <c r="DR415" i="12"/>
  <c r="DR416" i="12"/>
  <c r="DR417" i="12"/>
  <c r="DR418" i="12"/>
  <c r="DR419" i="12"/>
  <c r="DR420" i="12"/>
  <c r="DR421" i="12"/>
  <c r="DR422" i="12"/>
  <c r="DR423" i="12"/>
  <c r="DR424" i="12"/>
  <c r="DR13" i="12"/>
  <c r="DR14" i="12"/>
  <c r="DR15" i="12"/>
  <c r="DS10" i="12"/>
  <c r="DS23" i="12"/>
  <c r="DS24" i="12"/>
  <c r="DS25" i="12"/>
  <c r="DS26" i="12"/>
  <c r="DS27" i="12"/>
  <c r="DS28" i="12"/>
  <c r="DS29" i="12"/>
  <c r="DS30" i="12"/>
  <c r="DS31" i="12"/>
  <c r="DS32" i="12"/>
  <c r="DS33" i="12"/>
  <c r="DS34" i="12"/>
  <c r="DS35" i="12"/>
  <c r="DS36" i="12"/>
  <c r="DS37" i="12"/>
  <c r="DS38" i="12"/>
  <c r="DS39" i="12"/>
  <c r="DS40" i="12"/>
  <c r="DS41" i="12"/>
  <c r="DS42" i="12"/>
  <c r="DS43" i="12"/>
  <c r="DS44" i="12"/>
  <c r="DS45" i="12"/>
  <c r="DS46" i="12"/>
  <c r="DS47" i="12"/>
  <c r="DS48" i="12"/>
  <c r="DS49" i="12"/>
  <c r="DS50" i="12"/>
  <c r="DS51" i="12"/>
  <c r="DS52" i="12"/>
  <c r="DS53" i="12"/>
  <c r="DS54" i="12"/>
  <c r="DS55" i="12"/>
  <c r="DS56" i="12"/>
  <c r="DS57" i="12"/>
  <c r="DS58" i="12"/>
  <c r="DS59" i="12"/>
  <c r="DS60" i="12"/>
  <c r="DS61" i="12"/>
  <c r="DS62" i="12"/>
  <c r="DS63" i="12"/>
  <c r="DS64" i="12"/>
  <c r="DS65" i="12"/>
  <c r="DS66" i="12"/>
  <c r="DS67" i="12"/>
  <c r="DS68" i="12"/>
  <c r="DS69" i="12"/>
  <c r="DS70" i="12"/>
  <c r="DS71" i="12"/>
  <c r="DS72" i="12"/>
  <c r="DS73" i="12"/>
  <c r="DS74" i="12"/>
  <c r="DS75" i="12"/>
  <c r="DS76" i="12"/>
  <c r="DS77" i="12"/>
  <c r="DS78" i="12"/>
  <c r="DS79" i="12"/>
  <c r="DS80" i="12"/>
  <c r="DS81" i="12"/>
  <c r="DS82" i="12"/>
  <c r="DS83" i="12"/>
  <c r="DS84" i="12"/>
  <c r="DS85" i="12"/>
  <c r="DS86" i="12"/>
  <c r="DS87" i="12"/>
  <c r="DS88" i="12"/>
  <c r="DS89" i="12"/>
  <c r="DS90" i="12"/>
  <c r="DS91" i="12"/>
  <c r="DS92" i="12"/>
  <c r="DS93" i="12"/>
  <c r="DS94" i="12"/>
  <c r="DS95" i="12"/>
  <c r="DS96" i="12"/>
  <c r="DS97" i="12"/>
  <c r="DS98" i="12"/>
  <c r="DS99" i="12"/>
  <c r="DS100" i="12"/>
  <c r="DS101" i="12"/>
  <c r="DS102" i="12"/>
  <c r="DS103" i="12"/>
  <c r="DS104" i="12"/>
  <c r="DS105" i="12"/>
  <c r="DS106" i="12"/>
  <c r="DS107" i="12"/>
  <c r="DS108" i="12"/>
  <c r="DS109" i="12"/>
  <c r="DS110" i="12"/>
  <c r="DS111" i="12"/>
  <c r="DS112" i="12"/>
  <c r="DS113" i="12"/>
  <c r="DS114" i="12"/>
  <c r="DS115" i="12"/>
  <c r="DS116" i="12"/>
  <c r="DS117" i="12"/>
  <c r="DS118" i="12"/>
  <c r="DS119" i="12"/>
  <c r="DS120" i="12"/>
  <c r="DS121" i="12"/>
  <c r="DS122" i="12"/>
  <c r="DS123" i="12"/>
  <c r="DS124" i="12"/>
  <c r="DS125" i="12"/>
  <c r="DS126" i="12"/>
  <c r="DS127" i="12"/>
  <c r="DS128" i="12"/>
  <c r="DS129" i="12"/>
  <c r="DS130" i="12"/>
  <c r="DS131" i="12"/>
  <c r="DS132" i="12"/>
  <c r="DS133" i="12"/>
  <c r="DS134" i="12"/>
  <c r="DS135" i="12"/>
  <c r="DS136" i="12"/>
  <c r="DS137" i="12"/>
  <c r="DS138" i="12"/>
  <c r="DS139" i="12"/>
  <c r="DS140" i="12"/>
  <c r="DS141" i="12"/>
  <c r="DS142" i="12"/>
  <c r="DS143" i="12"/>
  <c r="DS144" i="12"/>
  <c r="DS145" i="12"/>
  <c r="DS146" i="12"/>
  <c r="DS147" i="12"/>
  <c r="DS148" i="12"/>
  <c r="DS149" i="12"/>
  <c r="DS150" i="12"/>
  <c r="DS151" i="12"/>
  <c r="DS152" i="12"/>
  <c r="DS153" i="12"/>
  <c r="DS154" i="12"/>
  <c r="DS155" i="12"/>
  <c r="DS156" i="12"/>
  <c r="DS157" i="12"/>
  <c r="DS158" i="12"/>
  <c r="DS159" i="12"/>
  <c r="DS160" i="12"/>
  <c r="DS161" i="12"/>
  <c r="DS162" i="12"/>
  <c r="DS163" i="12"/>
  <c r="DS164" i="12"/>
  <c r="DS165" i="12"/>
  <c r="DS166" i="12"/>
  <c r="DS167" i="12"/>
  <c r="DS168" i="12"/>
  <c r="DS169" i="12"/>
  <c r="DS170" i="12"/>
  <c r="DS171" i="12"/>
  <c r="DS172" i="12"/>
  <c r="DS173" i="12"/>
  <c r="DS174" i="12"/>
  <c r="DS175" i="12"/>
  <c r="DS176" i="12"/>
  <c r="DS177" i="12"/>
  <c r="DS178" i="12"/>
  <c r="DS179" i="12"/>
  <c r="DS180" i="12"/>
  <c r="DS181" i="12"/>
  <c r="DS182" i="12"/>
  <c r="DS183" i="12"/>
  <c r="DS184" i="12"/>
  <c r="DS185" i="12"/>
  <c r="DS186" i="12"/>
  <c r="DS187" i="12"/>
  <c r="DS188" i="12"/>
  <c r="DS189" i="12"/>
  <c r="DS190" i="12"/>
  <c r="DS191" i="12"/>
  <c r="DS192" i="12"/>
  <c r="DS193" i="12"/>
  <c r="DS194" i="12"/>
  <c r="DS195" i="12"/>
  <c r="DS196" i="12"/>
  <c r="DS197" i="12"/>
  <c r="DS198" i="12"/>
  <c r="DS199" i="12"/>
  <c r="DS200" i="12"/>
  <c r="DS201" i="12"/>
  <c r="DS202" i="12"/>
  <c r="DS203" i="12"/>
  <c r="DS204" i="12"/>
  <c r="DS205" i="12"/>
  <c r="DS206" i="12"/>
  <c r="DS207" i="12"/>
  <c r="DS208" i="12"/>
  <c r="DS209" i="12"/>
  <c r="DS210" i="12"/>
  <c r="DS211" i="12"/>
  <c r="DS212" i="12"/>
  <c r="DS213" i="12"/>
  <c r="DS214" i="12"/>
  <c r="DS215" i="12"/>
  <c r="DS216" i="12"/>
  <c r="DS217" i="12"/>
  <c r="DS218" i="12"/>
  <c r="DS219" i="12"/>
  <c r="DS220" i="12"/>
  <c r="DS221" i="12"/>
  <c r="DS222" i="12"/>
  <c r="DS11" i="12"/>
  <c r="DS12" i="12"/>
  <c r="DS225" i="12"/>
  <c r="DS226" i="12"/>
  <c r="DS227" i="12"/>
  <c r="DS228" i="12"/>
  <c r="DS229" i="12"/>
  <c r="DS230" i="12"/>
  <c r="DS231" i="12"/>
  <c r="DS232" i="12"/>
  <c r="DS233" i="12"/>
  <c r="DS234" i="12"/>
  <c r="DS235" i="12"/>
  <c r="DS236" i="12"/>
  <c r="DS237" i="12"/>
  <c r="DS238" i="12"/>
  <c r="DS239" i="12"/>
  <c r="DS240" i="12"/>
  <c r="DS241" i="12"/>
  <c r="DS242" i="12"/>
  <c r="DS243" i="12"/>
  <c r="DS244" i="12"/>
  <c r="DS245" i="12"/>
  <c r="DS246" i="12"/>
  <c r="DS247" i="12"/>
  <c r="DS248" i="12"/>
  <c r="DS249" i="12"/>
  <c r="DS250" i="12"/>
  <c r="DS251" i="12"/>
  <c r="DS252" i="12"/>
  <c r="DS253" i="12"/>
  <c r="DS254" i="12"/>
  <c r="DS255" i="12"/>
  <c r="DS256" i="12"/>
  <c r="DS257" i="12"/>
  <c r="DS258" i="12"/>
  <c r="DS259" i="12"/>
  <c r="DS260" i="12"/>
  <c r="DS261" i="12"/>
  <c r="DS262" i="12"/>
  <c r="DS263" i="12"/>
  <c r="DS264" i="12"/>
  <c r="DS265" i="12"/>
  <c r="DS266" i="12"/>
  <c r="DS267" i="12"/>
  <c r="DS268" i="12"/>
  <c r="DS269" i="12"/>
  <c r="DS270" i="12"/>
  <c r="DS271" i="12"/>
  <c r="DS272" i="12"/>
  <c r="DS273" i="12"/>
  <c r="DS274" i="12"/>
  <c r="DS275" i="12"/>
  <c r="DS276" i="12"/>
  <c r="DS277" i="12"/>
  <c r="DS278" i="12"/>
  <c r="DS279" i="12"/>
  <c r="DS280" i="12"/>
  <c r="DS281" i="12"/>
  <c r="DS282" i="12"/>
  <c r="DS283" i="12"/>
  <c r="DS284" i="12"/>
  <c r="DS285" i="12"/>
  <c r="DS286" i="12"/>
  <c r="DS287" i="12"/>
  <c r="DS288" i="12"/>
  <c r="DS289" i="12"/>
  <c r="DS290" i="12"/>
  <c r="DS291" i="12"/>
  <c r="DS292" i="12"/>
  <c r="DS293" i="12"/>
  <c r="DS294" i="12"/>
  <c r="DS295" i="12"/>
  <c r="DS296" i="12"/>
  <c r="DS297" i="12"/>
  <c r="DS298" i="12"/>
  <c r="DS299" i="12"/>
  <c r="DS300" i="12"/>
  <c r="DS301" i="12"/>
  <c r="DS302" i="12"/>
  <c r="DS303" i="12"/>
  <c r="DS304" i="12"/>
  <c r="DS305" i="12"/>
  <c r="DS306" i="12"/>
  <c r="DS307" i="12"/>
  <c r="DS308" i="12"/>
  <c r="DS309" i="12"/>
  <c r="DS310" i="12"/>
  <c r="DS311" i="12"/>
  <c r="DS312" i="12"/>
  <c r="DS313" i="12"/>
  <c r="DS314" i="12"/>
  <c r="DS315" i="12"/>
  <c r="DS316" i="12"/>
  <c r="DS317" i="12"/>
  <c r="DS318" i="12"/>
  <c r="DS319" i="12"/>
  <c r="DS320" i="12"/>
  <c r="DS321" i="12"/>
  <c r="DS322" i="12"/>
  <c r="DS323" i="12"/>
  <c r="DS324" i="12"/>
  <c r="DS325" i="12"/>
  <c r="DS326" i="12"/>
  <c r="DS327" i="12"/>
  <c r="DS328" i="12"/>
  <c r="DS329" i="12"/>
  <c r="DS330" i="12"/>
  <c r="DS331" i="12"/>
  <c r="DS332" i="12"/>
  <c r="DS333" i="12"/>
  <c r="DS334" i="12"/>
  <c r="DS335" i="12"/>
  <c r="DS336" i="12"/>
  <c r="DS337" i="12"/>
  <c r="DS338" i="12"/>
  <c r="DS339" i="12"/>
  <c r="DS340" i="12"/>
  <c r="DS341" i="12"/>
  <c r="DS342" i="12"/>
  <c r="DS343" i="12"/>
  <c r="DS344" i="12"/>
  <c r="DS345" i="12"/>
  <c r="DS346" i="12"/>
  <c r="DS347" i="12"/>
  <c r="DS348" i="12"/>
  <c r="DS349" i="12"/>
  <c r="DS350" i="12"/>
  <c r="DS351" i="12"/>
  <c r="DS352" i="12"/>
  <c r="DS353" i="12"/>
  <c r="DS354" i="12"/>
  <c r="DS355" i="12"/>
  <c r="DS356" i="12"/>
  <c r="DS357" i="12"/>
  <c r="DS358" i="12"/>
  <c r="DS359" i="12"/>
  <c r="DS360" i="12"/>
  <c r="DS361" i="12"/>
  <c r="DS362" i="12"/>
  <c r="DS363" i="12"/>
  <c r="DS364" i="12"/>
  <c r="DS365" i="12"/>
  <c r="DS366" i="12"/>
  <c r="DS367" i="12"/>
  <c r="DS368" i="12"/>
  <c r="DS369" i="12"/>
  <c r="DS370" i="12"/>
  <c r="DS371" i="12"/>
  <c r="DS372" i="12"/>
  <c r="DS373" i="12"/>
  <c r="DS374" i="12"/>
  <c r="DS375" i="12"/>
  <c r="DS376" i="12"/>
  <c r="DS377" i="12"/>
  <c r="DS378" i="12"/>
  <c r="DS379" i="12"/>
  <c r="DS380" i="12"/>
  <c r="DS381" i="12"/>
  <c r="DS382" i="12"/>
  <c r="DS383" i="12"/>
  <c r="DS384" i="12"/>
  <c r="DS385" i="12"/>
  <c r="DS386" i="12"/>
  <c r="DS387" i="12"/>
  <c r="DS388" i="12"/>
  <c r="DS389" i="12"/>
  <c r="DS390" i="12"/>
  <c r="DS391" i="12"/>
  <c r="DS392" i="12"/>
  <c r="DS393" i="12"/>
  <c r="DS394" i="12"/>
  <c r="DS395" i="12"/>
  <c r="DS396" i="12"/>
  <c r="DS397" i="12"/>
  <c r="DS398" i="12"/>
  <c r="DS399" i="12"/>
  <c r="DS400" i="12"/>
  <c r="DS401" i="12"/>
  <c r="DS402" i="12"/>
  <c r="DS403" i="12"/>
  <c r="DS404" i="12"/>
  <c r="DS405" i="12"/>
  <c r="DS406" i="12"/>
  <c r="DS407" i="12"/>
  <c r="DS408" i="12"/>
  <c r="DS409" i="12"/>
  <c r="DS410" i="12"/>
  <c r="DS411" i="12"/>
  <c r="DS412" i="12"/>
  <c r="DS413" i="12"/>
  <c r="DS414" i="12"/>
  <c r="DS415" i="12"/>
  <c r="DS416" i="12"/>
  <c r="DS417" i="12"/>
  <c r="DS418" i="12"/>
  <c r="DS419" i="12"/>
  <c r="DS420" i="12"/>
  <c r="DS421" i="12"/>
  <c r="DS422" i="12"/>
  <c r="DS423" i="12"/>
  <c r="DS424" i="12"/>
  <c r="DS13" i="12"/>
  <c r="DS14" i="12"/>
  <c r="DS15" i="12"/>
  <c r="DT10" i="12"/>
  <c r="DT23" i="12"/>
  <c r="DT24" i="12"/>
  <c r="DT25" i="12"/>
  <c r="DT26" i="12"/>
  <c r="DT27" i="12"/>
  <c r="DT28" i="12"/>
  <c r="DT29" i="12"/>
  <c r="DT30" i="12"/>
  <c r="DT31" i="12"/>
  <c r="DT32" i="12"/>
  <c r="DT33" i="12"/>
  <c r="DT34" i="12"/>
  <c r="DT35" i="12"/>
  <c r="DT36" i="12"/>
  <c r="DT37" i="12"/>
  <c r="DT38" i="12"/>
  <c r="DT39" i="12"/>
  <c r="DT40" i="12"/>
  <c r="DT41" i="12"/>
  <c r="DT42" i="12"/>
  <c r="DT43" i="12"/>
  <c r="DT44" i="12"/>
  <c r="DT45" i="12"/>
  <c r="DT46" i="12"/>
  <c r="DT47" i="12"/>
  <c r="DT48" i="12"/>
  <c r="DT49" i="12"/>
  <c r="DT50" i="12"/>
  <c r="DT51" i="12"/>
  <c r="DT52" i="12"/>
  <c r="DT53" i="12"/>
  <c r="DT54" i="12"/>
  <c r="DT55" i="12"/>
  <c r="DT56" i="12"/>
  <c r="DT57" i="12"/>
  <c r="DT58" i="12"/>
  <c r="DT59" i="12"/>
  <c r="DT60" i="12"/>
  <c r="DT61" i="12"/>
  <c r="DT62" i="12"/>
  <c r="DT63" i="12"/>
  <c r="DT64" i="12"/>
  <c r="DT65" i="12"/>
  <c r="DT66" i="12"/>
  <c r="DT67" i="12"/>
  <c r="DT68" i="12"/>
  <c r="DT69" i="12"/>
  <c r="DT70" i="12"/>
  <c r="DT71" i="12"/>
  <c r="DT72" i="12"/>
  <c r="DT73" i="12"/>
  <c r="DT74" i="12"/>
  <c r="DT75" i="12"/>
  <c r="DT76" i="12"/>
  <c r="DT77" i="12"/>
  <c r="DT78" i="12"/>
  <c r="DT79" i="12"/>
  <c r="DT80" i="12"/>
  <c r="DT81" i="12"/>
  <c r="DT82" i="12"/>
  <c r="DT83" i="12"/>
  <c r="DT84" i="12"/>
  <c r="DT85" i="12"/>
  <c r="DT86" i="12"/>
  <c r="DT87" i="12"/>
  <c r="DT88" i="12"/>
  <c r="DT89" i="12"/>
  <c r="DT90" i="12"/>
  <c r="DT91" i="12"/>
  <c r="DT92" i="12"/>
  <c r="DT93" i="12"/>
  <c r="DT94" i="12"/>
  <c r="DT95" i="12"/>
  <c r="DT96" i="12"/>
  <c r="DT97" i="12"/>
  <c r="DT98" i="12"/>
  <c r="DT99" i="12"/>
  <c r="DT100" i="12"/>
  <c r="DT101" i="12"/>
  <c r="DT102" i="12"/>
  <c r="DT103" i="12"/>
  <c r="DT104" i="12"/>
  <c r="DT105" i="12"/>
  <c r="DT106" i="12"/>
  <c r="DT107" i="12"/>
  <c r="DT108" i="12"/>
  <c r="DT109" i="12"/>
  <c r="DT110" i="12"/>
  <c r="DT111" i="12"/>
  <c r="DT112" i="12"/>
  <c r="DT113" i="12"/>
  <c r="DT114" i="12"/>
  <c r="DT115" i="12"/>
  <c r="DT116" i="12"/>
  <c r="DT117" i="12"/>
  <c r="DT118" i="12"/>
  <c r="DT119" i="12"/>
  <c r="DT120" i="12"/>
  <c r="DT121" i="12"/>
  <c r="DT122" i="12"/>
  <c r="DT123" i="12"/>
  <c r="DT124" i="12"/>
  <c r="DT125" i="12"/>
  <c r="DT126" i="12"/>
  <c r="DT127" i="12"/>
  <c r="DT128" i="12"/>
  <c r="DT129" i="12"/>
  <c r="DT130" i="12"/>
  <c r="DT131" i="12"/>
  <c r="DT132" i="12"/>
  <c r="DT133" i="12"/>
  <c r="DT134" i="12"/>
  <c r="DT135" i="12"/>
  <c r="DT136" i="12"/>
  <c r="DT137" i="12"/>
  <c r="DT138" i="12"/>
  <c r="DT139" i="12"/>
  <c r="DT140" i="12"/>
  <c r="DT141" i="12"/>
  <c r="DT142" i="12"/>
  <c r="DT143" i="12"/>
  <c r="DT144" i="12"/>
  <c r="DT145" i="12"/>
  <c r="DT146" i="12"/>
  <c r="DT147" i="12"/>
  <c r="DT148" i="12"/>
  <c r="DT149" i="12"/>
  <c r="DT150" i="12"/>
  <c r="DT151" i="12"/>
  <c r="DT152" i="12"/>
  <c r="DT153" i="12"/>
  <c r="DT154" i="12"/>
  <c r="DT155" i="12"/>
  <c r="DT156" i="12"/>
  <c r="DT157" i="12"/>
  <c r="DT158" i="12"/>
  <c r="DT159" i="12"/>
  <c r="DT160" i="12"/>
  <c r="DT161" i="12"/>
  <c r="DT162" i="12"/>
  <c r="DT163" i="12"/>
  <c r="DT164" i="12"/>
  <c r="DT165" i="12"/>
  <c r="DT166" i="12"/>
  <c r="DT167" i="12"/>
  <c r="DT168" i="12"/>
  <c r="DT169" i="12"/>
  <c r="DT170" i="12"/>
  <c r="DT171" i="12"/>
  <c r="DT172" i="12"/>
  <c r="DT173" i="12"/>
  <c r="DT174" i="12"/>
  <c r="DT175" i="12"/>
  <c r="DT176" i="12"/>
  <c r="DT177" i="12"/>
  <c r="DT178" i="12"/>
  <c r="DT179" i="12"/>
  <c r="DT180" i="12"/>
  <c r="DT181" i="12"/>
  <c r="DT182" i="12"/>
  <c r="DT183" i="12"/>
  <c r="DT184" i="12"/>
  <c r="DT185" i="12"/>
  <c r="DT186" i="12"/>
  <c r="DT187" i="12"/>
  <c r="DT188" i="12"/>
  <c r="DT189" i="12"/>
  <c r="DT190" i="12"/>
  <c r="DT191" i="12"/>
  <c r="DT192" i="12"/>
  <c r="DT193" i="12"/>
  <c r="DT194" i="12"/>
  <c r="DT195" i="12"/>
  <c r="DT196" i="12"/>
  <c r="DT197" i="12"/>
  <c r="DT198" i="12"/>
  <c r="DT199" i="12"/>
  <c r="DT200" i="12"/>
  <c r="DT201" i="12"/>
  <c r="DT202" i="12"/>
  <c r="DT203" i="12"/>
  <c r="DT204" i="12"/>
  <c r="DT205" i="12"/>
  <c r="DT206" i="12"/>
  <c r="DT207" i="12"/>
  <c r="DT208" i="12"/>
  <c r="DT209" i="12"/>
  <c r="DT210" i="12"/>
  <c r="DT211" i="12"/>
  <c r="DT212" i="12"/>
  <c r="DT213" i="12"/>
  <c r="DT214" i="12"/>
  <c r="DT215" i="12"/>
  <c r="DT216" i="12"/>
  <c r="DT217" i="12"/>
  <c r="DT218" i="12"/>
  <c r="DT219" i="12"/>
  <c r="DT220" i="12"/>
  <c r="DT221" i="12"/>
  <c r="DT222" i="12"/>
  <c r="DT11" i="12"/>
  <c r="DT12" i="12"/>
  <c r="DT225" i="12"/>
  <c r="DT226" i="12"/>
  <c r="DT227" i="12"/>
  <c r="DT228" i="12"/>
  <c r="DT229" i="12"/>
  <c r="DT230" i="12"/>
  <c r="DT231" i="12"/>
  <c r="DT232" i="12"/>
  <c r="DT233" i="12"/>
  <c r="DT234" i="12"/>
  <c r="DT235" i="12"/>
  <c r="DT236" i="12"/>
  <c r="DT237" i="12"/>
  <c r="DT238" i="12"/>
  <c r="DT239" i="12"/>
  <c r="DT240" i="12"/>
  <c r="DT241" i="12"/>
  <c r="DT242" i="12"/>
  <c r="DT243" i="12"/>
  <c r="DT244" i="12"/>
  <c r="DT245" i="12"/>
  <c r="DT246" i="12"/>
  <c r="DT247" i="12"/>
  <c r="DT248" i="12"/>
  <c r="DT249" i="12"/>
  <c r="DT250" i="12"/>
  <c r="DT251" i="12"/>
  <c r="DT252" i="12"/>
  <c r="DT253" i="12"/>
  <c r="DT254" i="12"/>
  <c r="DT255" i="12"/>
  <c r="DT256" i="12"/>
  <c r="DT257" i="12"/>
  <c r="DT258" i="12"/>
  <c r="DT259" i="12"/>
  <c r="DT260" i="12"/>
  <c r="DT261" i="12"/>
  <c r="DT262" i="12"/>
  <c r="DT263" i="12"/>
  <c r="DT264" i="12"/>
  <c r="DT265" i="12"/>
  <c r="DT266" i="12"/>
  <c r="DT267" i="12"/>
  <c r="DT268" i="12"/>
  <c r="DT269" i="12"/>
  <c r="DT270" i="12"/>
  <c r="DT271" i="12"/>
  <c r="DT272" i="12"/>
  <c r="DT273" i="12"/>
  <c r="DT274" i="12"/>
  <c r="DT275" i="12"/>
  <c r="DT276" i="12"/>
  <c r="DT277" i="12"/>
  <c r="DT278" i="12"/>
  <c r="DT279" i="12"/>
  <c r="DT280" i="12"/>
  <c r="DT281" i="12"/>
  <c r="DT282" i="12"/>
  <c r="DT283" i="12"/>
  <c r="DT284" i="12"/>
  <c r="DT285" i="12"/>
  <c r="DT286" i="12"/>
  <c r="DT287" i="12"/>
  <c r="DT288" i="12"/>
  <c r="DT289" i="12"/>
  <c r="DT290" i="12"/>
  <c r="DT291" i="12"/>
  <c r="DT292" i="12"/>
  <c r="DT293" i="12"/>
  <c r="DT294" i="12"/>
  <c r="DT295" i="12"/>
  <c r="DT296" i="12"/>
  <c r="DT297" i="12"/>
  <c r="DT298" i="12"/>
  <c r="DT299" i="12"/>
  <c r="DT300" i="12"/>
  <c r="DT301" i="12"/>
  <c r="DT302" i="12"/>
  <c r="DT303" i="12"/>
  <c r="DT304" i="12"/>
  <c r="DT305" i="12"/>
  <c r="DT306" i="12"/>
  <c r="DT307" i="12"/>
  <c r="DT308" i="12"/>
  <c r="DT309" i="12"/>
  <c r="DT310" i="12"/>
  <c r="DT311" i="12"/>
  <c r="DT312" i="12"/>
  <c r="DT313" i="12"/>
  <c r="DT314" i="12"/>
  <c r="DT315" i="12"/>
  <c r="DT316" i="12"/>
  <c r="DT317" i="12"/>
  <c r="DT318" i="12"/>
  <c r="DT319" i="12"/>
  <c r="DT320" i="12"/>
  <c r="DT321" i="12"/>
  <c r="DT322" i="12"/>
  <c r="DT323" i="12"/>
  <c r="DT324" i="12"/>
  <c r="DT325" i="12"/>
  <c r="DT326" i="12"/>
  <c r="DT327" i="12"/>
  <c r="DT328" i="12"/>
  <c r="DT329" i="12"/>
  <c r="DT330" i="12"/>
  <c r="DT331" i="12"/>
  <c r="DT332" i="12"/>
  <c r="DT333" i="12"/>
  <c r="DT334" i="12"/>
  <c r="DT335" i="12"/>
  <c r="DT336" i="12"/>
  <c r="DT337" i="12"/>
  <c r="DT338" i="12"/>
  <c r="DT339" i="12"/>
  <c r="DT340" i="12"/>
  <c r="DT341" i="12"/>
  <c r="DT342" i="12"/>
  <c r="DT343" i="12"/>
  <c r="DT344" i="12"/>
  <c r="DT345" i="12"/>
  <c r="DT346" i="12"/>
  <c r="DT347" i="12"/>
  <c r="DT348" i="12"/>
  <c r="DT349" i="12"/>
  <c r="DT350" i="12"/>
  <c r="DT351" i="12"/>
  <c r="DT352" i="12"/>
  <c r="DT353" i="12"/>
  <c r="DT354" i="12"/>
  <c r="DT355" i="12"/>
  <c r="DT356" i="12"/>
  <c r="DT357" i="12"/>
  <c r="DT358" i="12"/>
  <c r="DT359" i="12"/>
  <c r="DT360" i="12"/>
  <c r="DT361" i="12"/>
  <c r="DT362" i="12"/>
  <c r="DT363" i="12"/>
  <c r="DT364" i="12"/>
  <c r="DT365" i="12"/>
  <c r="DT366" i="12"/>
  <c r="DT367" i="12"/>
  <c r="DT368" i="12"/>
  <c r="DT369" i="12"/>
  <c r="DT370" i="12"/>
  <c r="DT371" i="12"/>
  <c r="DT372" i="12"/>
  <c r="DT373" i="12"/>
  <c r="DT374" i="12"/>
  <c r="DT375" i="12"/>
  <c r="DT376" i="12"/>
  <c r="DT377" i="12"/>
  <c r="DT378" i="12"/>
  <c r="DT379" i="12"/>
  <c r="DT380" i="12"/>
  <c r="DT381" i="12"/>
  <c r="DT382" i="12"/>
  <c r="DT383" i="12"/>
  <c r="DT384" i="12"/>
  <c r="DT385" i="12"/>
  <c r="DT386" i="12"/>
  <c r="DT387" i="12"/>
  <c r="DT388" i="12"/>
  <c r="DT389" i="12"/>
  <c r="DT390" i="12"/>
  <c r="DT391" i="12"/>
  <c r="DT392" i="12"/>
  <c r="DT393" i="12"/>
  <c r="DT394" i="12"/>
  <c r="DT395" i="12"/>
  <c r="DT396" i="12"/>
  <c r="DT397" i="12"/>
  <c r="DT398" i="12"/>
  <c r="DT399" i="12"/>
  <c r="DT400" i="12"/>
  <c r="DT401" i="12"/>
  <c r="DT402" i="12"/>
  <c r="DT403" i="12"/>
  <c r="DT404" i="12"/>
  <c r="DT405" i="12"/>
  <c r="DT406" i="12"/>
  <c r="DT407" i="12"/>
  <c r="DT408" i="12"/>
  <c r="DT409" i="12"/>
  <c r="DT410" i="12"/>
  <c r="DT411" i="12"/>
  <c r="DT412" i="12"/>
  <c r="DT413" i="12"/>
  <c r="DT414" i="12"/>
  <c r="DT415" i="12"/>
  <c r="DT416" i="12"/>
  <c r="DT417" i="12"/>
  <c r="DT418" i="12"/>
  <c r="DT419" i="12"/>
  <c r="DT420" i="12"/>
  <c r="DT421" i="12"/>
  <c r="DT422" i="12"/>
  <c r="DT423" i="12"/>
  <c r="DT424" i="12"/>
  <c r="DT13" i="12"/>
  <c r="DT14" i="12"/>
  <c r="DT15" i="12"/>
  <c r="DU10" i="12"/>
  <c r="DU23" i="12"/>
  <c r="DU24" i="12"/>
  <c r="DU25" i="12"/>
  <c r="DU26" i="12"/>
  <c r="DU27" i="12"/>
  <c r="DU28" i="12"/>
  <c r="DU29" i="12"/>
  <c r="DU30" i="12"/>
  <c r="DU31" i="12"/>
  <c r="DU32" i="12"/>
  <c r="DU33" i="12"/>
  <c r="DU34" i="12"/>
  <c r="DU35" i="12"/>
  <c r="DU36" i="12"/>
  <c r="DU37" i="12"/>
  <c r="DU38" i="12"/>
  <c r="DU39" i="12"/>
  <c r="DU40" i="12"/>
  <c r="DU41" i="12"/>
  <c r="DU42" i="12"/>
  <c r="DU43" i="12"/>
  <c r="DU44" i="12"/>
  <c r="DU45" i="12"/>
  <c r="DU46" i="12"/>
  <c r="DU47" i="12"/>
  <c r="DU48" i="12"/>
  <c r="DU49" i="12"/>
  <c r="DU50" i="12"/>
  <c r="DU51" i="12"/>
  <c r="DU52" i="12"/>
  <c r="DU53" i="12"/>
  <c r="DU54" i="12"/>
  <c r="DU55" i="12"/>
  <c r="DU56" i="12"/>
  <c r="DU57" i="12"/>
  <c r="DU58" i="12"/>
  <c r="DU59" i="12"/>
  <c r="DU60" i="12"/>
  <c r="DU61" i="12"/>
  <c r="DU62" i="12"/>
  <c r="DU63" i="12"/>
  <c r="DU64" i="12"/>
  <c r="DU65" i="12"/>
  <c r="DU66" i="12"/>
  <c r="DU67" i="12"/>
  <c r="DU68" i="12"/>
  <c r="DU69" i="12"/>
  <c r="DU70" i="12"/>
  <c r="DU71" i="12"/>
  <c r="DU72" i="12"/>
  <c r="DU73" i="12"/>
  <c r="DU74" i="12"/>
  <c r="DU75" i="12"/>
  <c r="DU76" i="12"/>
  <c r="DU77" i="12"/>
  <c r="DU78" i="12"/>
  <c r="DU79" i="12"/>
  <c r="DU80" i="12"/>
  <c r="DU81" i="12"/>
  <c r="DU82" i="12"/>
  <c r="DU83" i="12"/>
  <c r="DU84" i="12"/>
  <c r="DU85" i="12"/>
  <c r="DU86" i="12"/>
  <c r="DU87" i="12"/>
  <c r="DU88" i="12"/>
  <c r="DU89" i="12"/>
  <c r="DU90" i="12"/>
  <c r="DU91" i="12"/>
  <c r="DU92" i="12"/>
  <c r="DU93" i="12"/>
  <c r="DU94" i="12"/>
  <c r="DU95" i="12"/>
  <c r="DU96" i="12"/>
  <c r="DU97" i="12"/>
  <c r="DU98" i="12"/>
  <c r="DU99" i="12"/>
  <c r="DU100" i="12"/>
  <c r="DU101" i="12"/>
  <c r="DU102" i="12"/>
  <c r="DU103" i="12"/>
  <c r="DU104" i="12"/>
  <c r="DU105" i="12"/>
  <c r="DU106" i="12"/>
  <c r="DU107" i="12"/>
  <c r="DU108" i="12"/>
  <c r="DU109" i="12"/>
  <c r="DU110" i="12"/>
  <c r="DU111" i="12"/>
  <c r="DU112" i="12"/>
  <c r="DU113" i="12"/>
  <c r="DU114" i="12"/>
  <c r="DU115" i="12"/>
  <c r="DU116" i="12"/>
  <c r="DU117" i="12"/>
  <c r="DU118" i="12"/>
  <c r="DU119" i="12"/>
  <c r="DU120" i="12"/>
  <c r="DU121" i="12"/>
  <c r="DU122" i="12"/>
  <c r="DU123" i="12"/>
  <c r="DU124" i="12"/>
  <c r="DU125" i="12"/>
  <c r="DU126" i="12"/>
  <c r="DU127" i="12"/>
  <c r="DU128" i="12"/>
  <c r="DU129" i="12"/>
  <c r="DU130" i="12"/>
  <c r="DU131" i="12"/>
  <c r="DU132" i="12"/>
  <c r="DU133" i="12"/>
  <c r="DU134" i="12"/>
  <c r="DU135" i="12"/>
  <c r="DU136" i="12"/>
  <c r="DU137" i="12"/>
  <c r="DU138" i="12"/>
  <c r="DU139" i="12"/>
  <c r="DU140" i="12"/>
  <c r="DU141" i="12"/>
  <c r="DU142" i="12"/>
  <c r="DU143" i="12"/>
  <c r="DU144" i="12"/>
  <c r="DU145" i="12"/>
  <c r="DU146" i="12"/>
  <c r="DU147" i="12"/>
  <c r="DU148" i="12"/>
  <c r="DU149" i="12"/>
  <c r="DU150" i="12"/>
  <c r="DU151" i="12"/>
  <c r="DU152" i="12"/>
  <c r="DU153" i="12"/>
  <c r="DU154" i="12"/>
  <c r="DU155" i="12"/>
  <c r="DU156" i="12"/>
  <c r="DU157" i="12"/>
  <c r="DU158" i="12"/>
  <c r="DU159" i="12"/>
  <c r="DU160" i="12"/>
  <c r="DU161" i="12"/>
  <c r="DU162" i="12"/>
  <c r="DU163" i="12"/>
  <c r="DU164" i="12"/>
  <c r="DU165" i="12"/>
  <c r="DU166" i="12"/>
  <c r="DU167" i="12"/>
  <c r="DU168" i="12"/>
  <c r="DU169" i="12"/>
  <c r="DU170" i="12"/>
  <c r="DU171" i="12"/>
  <c r="DU172" i="12"/>
  <c r="DU173" i="12"/>
  <c r="DU174" i="12"/>
  <c r="DU175" i="12"/>
  <c r="DU176" i="12"/>
  <c r="DU177" i="12"/>
  <c r="DU178" i="12"/>
  <c r="DU179" i="12"/>
  <c r="DU180" i="12"/>
  <c r="DU181" i="12"/>
  <c r="DU182" i="12"/>
  <c r="DU183" i="12"/>
  <c r="DU184" i="12"/>
  <c r="DU185" i="12"/>
  <c r="DU186" i="12"/>
  <c r="DU187" i="12"/>
  <c r="DU188" i="12"/>
  <c r="DU189" i="12"/>
  <c r="DU190" i="12"/>
  <c r="DU191" i="12"/>
  <c r="DU192" i="12"/>
  <c r="DU193" i="12"/>
  <c r="DU194" i="12"/>
  <c r="DU195" i="12"/>
  <c r="DU196" i="12"/>
  <c r="DU197" i="12"/>
  <c r="DU198" i="12"/>
  <c r="DU199" i="12"/>
  <c r="DU200" i="12"/>
  <c r="DU201" i="12"/>
  <c r="DU202" i="12"/>
  <c r="DU203" i="12"/>
  <c r="DU204" i="12"/>
  <c r="DU205" i="12"/>
  <c r="DU206" i="12"/>
  <c r="DU207" i="12"/>
  <c r="DU208" i="12"/>
  <c r="DU209" i="12"/>
  <c r="DU210" i="12"/>
  <c r="DU211" i="12"/>
  <c r="DU212" i="12"/>
  <c r="DU213" i="12"/>
  <c r="DU214" i="12"/>
  <c r="DU215" i="12"/>
  <c r="DU216" i="12"/>
  <c r="DU217" i="12"/>
  <c r="DU218" i="12"/>
  <c r="DU219" i="12"/>
  <c r="DU220" i="12"/>
  <c r="DU221" i="12"/>
  <c r="DU222" i="12"/>
  <c r="DU11" i="12"/>
  <c r="DU12" i="12"/>
  <c r="DU225" i="12"/>
  <c r="DU226" i="12"/>
  <c r="DU227" i="12"/>
  <c r="DU228" i="12"/>
  <c r="DU229" i="12"/>
  <c r="DU230" i="12"/>
  <c r="DU231" i="12"/>
  <c r="DU232" i="12"/>
  <c r="DU233" i="12"/>
  <c r="DU234" i="12"/>
  <c r="DU235" i="12"/>
  <c r="DU236" i="12"/>
  <c r="DU237" i="12"/>
  <c r="DU238" i="12"/>
  <c r="DU239" i="12"/>
  <c r="DU240" i="12"/>
  <c r="DU241" i="12"/>
  <c r="DU242" i="12"/>
  <c r="DU243" i="12"/>
  <c r="DU244" i="12"/>
  <c r="DU245" i="12"/>
  <c r="DU246" i="12"/>
  <c r="DU247" i="12"/>
  <c r="DU248" i="12"/>
  <c r="DU249" i="12"/>
  <c r="DU250" i="12"/>
  <c r="DU251" i="12"/>
  <c r="DU252" i="12"/>
  <c r="DU253" i="12"/>
  <c r="DU254" i="12"/>
  <c r="DU255" i="12"/>
  <c r="DU256" i="12"/>
  <c r="DU257" i="12"/>
  <c r="DU258" i="12"/>
  <c r="DU259" i="12"/>
  <c r="DU260" i="12"/>
  <c r="DU261" i="12"/>
  <c r="DU262" i="12"/>
  <c r="DU263" i="12"/>
  <c r="DU264" i="12"/>
  <c r="DU265" i="12"/>
  <c r="DU266" i="12"/>
  <c r="DU267" i="12"/>
  <c r="DU268" i="12"/>
  <c r="DU269" i="12"/>
  <c r="DU270" i="12"/>
  <c r="DU271" i="12"/>
  <c r="DU272" i="12"/>
  <c r="DU273" i="12"/>
  <c r="DU274" i="12"/>
  <c r="DU275" i="12"/>
  <c r="DU276" i="12"/>
  <c r="DU277" i="12"/>
  <c r="DU278" i="12"/>
  <c r="DU279" i="12"/>
  <c r="DU280" i="12"/>
  <c r="DU281" i="12"/>
  <c r="DU282" i="12"/>
  <c r="DU283" i="12"/>
  <c r="DU284" i="12"/>
  <c r="DU285" i="12"/>
  <c r="DU286" i="12"/>
  <c r="DU287" i="12"/>
  <c r="DU288" i="12"/>
  <c r="DU289" i="12"/>
  <c r="DU290" i="12"/>
  <c r="DU291" i="12"/>
  <c r="DU292" i="12"/>
  <c r="DU293" i="12"/>
  <c r="DU294" i="12"/>
  <c r="DU295" i="12"/>
  <c r="DU296" i="12"/>
  <c r="DU297" i="12"/>
  <c r="DU298" i="12"/>
  <c r="DU299" i="12"/>
  <c r="DU300" i="12"/>
  <c r="DU301" i="12"/>
  <c r="DU302" i="12"/>
  <c r="DU303" i="12"/>
  <c r="DU304" i="12"/>
  <c r="DU305" i="12"/>
  <c r="DU306" i="12"/>
  <c r="DU307" i="12"/>
  <c r="DU308" i="12"/>
  <c r="DU309" i="12"/>
  <c r="DU310" i="12"/>
  <c r="DU311" i="12"/>
  <c r="DU312" i="12"/>
  <c r="DU313" i="12"/>
  <c r="DU314" i="12"/>
  <c r="DU315" i="12"/>
  <c r="DU316" i="12"/>
  <c r="DU317" i="12"/>
  <c r="DU318" i="12"/>
  <c r="DU319" i="12"/>
  <c r="DU320" i="12"/>
  <c r="DU321" i="12"/>
  <c r="DU322" i="12"/>
  <c r="DU323" i="12"/>
  <c r="DU324" i="12"/>
  <c r="DU325" i="12"/>
  <c r="DU326" i="12"/>
  <c r="DU327" i="12"/>
  <c r="DU328" i="12"/>
  <c r="DU329" i="12"/>
  <c r="DU330" i="12"/>
  <c r="DU331" i="12"/>
  <c r="DU332" i="12"/>
  <c r="DU333" i="12"/>
  <c r="DU334" i="12"/>
  <c r="DU335" i="12"/>
  <c r="DU336" i="12"/>
  <c r="DU337" i="12"/>
  <c r="DU338" i="12"/>
  <c r="DU339" i="12"/>
  <c r="DU340" i="12"/>
  <c r="DU341" i="12"/>
  <c r="DU342" i="12"/>
  <c r="DU343" i="12"/>
  <c r="DU344" i="12"/>
  <c r="DU345" i="12"/>
  <c r="DU346" i="12"/>
  <c r="DU347" i="12"/>
  <c r="DU348" i="12"/>
  <c r="DU349" i="12"/>
  <c r="DU350" i="12"/>
  <c r="DU351" i="12"/>
  <c r="DU352" i="12"/>
  <c r="DU353" i="12"/>
  <c r="DU354" i="12"/>
  <c r="DU355" i="12"/>
  <c r="DU356" i="12"/>
  <c r="DU357" i="12"/>
  <c r="DU358" i="12"/>
  <c r="DU359" i="12"/>
  <c r="DU360" i="12"/>
  <c r="DU361" i="12"/>
  <c r="DU362" i="12"/>
  <c r="DU363" i="12"/>
  <c r="DU364" i="12"/>
  <c r="DU365" i="12"/>
  <c r="DU366" i="12"/>
  <c r="DU367" i="12"/>
  <c r="DU368" i="12"/>
  <c r="DU369" i="12"/>
  <c r="DU370" i="12"/>
  <c r="DU371" i="12"/>
  <c r="DU372" i="12"/>
  <c r="DU373" i="12"/>
  <c r="DU374" i="12"/>
  <c r="DU375" i="12"/>
  <c r="DU376" i="12"/>
  <c r="DU377" i="12"/>
  <c r="DU378" i="12"/>
  <c r="DU379" i="12"/>
  <c r="DU380" i="12"/>
  <c r="DU381" i="12"/>
  <c r="DU382" i="12"/>
  <c r="DU383" i="12"/>
  <c r="DU384" i="12"/>
  <c r="DU385" i="12"/>
  <c r="DU386" i="12"/>
  <c r="DU387" i="12"/>
  <c r="DU388" i="12"/>
  <c r="DU389" i="12"/>
  <c r="DU390" i="12"/>
  <c r="DU391" i="12"/>
  <c r="DU392" i="12"/>
  <c r="DU393" i="12"/>
  <c r="DU394" i="12"/>
  <c r="DU395" i="12"/>
  <c r="DU396" i="12"/>
  <c r="DU397" i="12"/>
  <c r="DU398" i="12"/>
  <c r="DU399" i="12"/>
  <c r="DU400" i="12"/>
  <c r="DU401" i="12"/>
  <c r="DU402" i="12"/>
  <c r="DU403" i="12"/>
  <c r="DU404" i="12"/>
  <c r="DU405" i="12"/>
  <c r="DU406" i="12"/>
  <c r="DU407" i="12"/>
  <c r="DU408" i="12"/>
  <c r="DU409" i="12"/>
  <c r="DU410" i="12"/>
  <c r="DU411" i="12"/>
  <c r="DU412" i="12"/>
  <c r="DU413" i="12"/>
  <c r="DU414" i="12"/>
  <c r="DU415" i="12"/>
  <c r="DU416" i="12"/>
  <c r="DU417" i="12"/>
  <c r="DU418" i="12"/>
  <c r="DU419" i="12"/>
  <c r="DU420" i="12"/>
  <c r="DU421" i="12"/>
  <c r="DU422" i="12"/>
  <c r="DU423" i="12"/>
  <c r="DU424" i="12"/>
  <c r="DU13" i="12"/>
  <c r="DU14" i="12"/>
  <c r="DU15" i="12"/>
  <c r="DV10" i="12"/>
  <c r="DV23" i="12"/>
  <c r="DV24" i="12"/>
  <c r="DV25" i="12"/>
  <c r="DV26" i="12"/>
  <c r="DV27" i="12"/>
  <c r="DV28" i="12"/>
  <c r="DV29" i="12"/>
  <c r="DV30" i="12"/>
  <c r="DV31" i="12"/>
  <c r="DV32" i="12"/>
  <c r="DV33" i="12"/>
  <c r="DV34" i="12"/>
  <c r="DV35" i="12"/>
  <c r="DV36" i="12"/>
  <c r="DV37" i="12"/>
  <c r="DV38" i="12"/>
  <c r="DV39" i="12"/>
  <c r="DV40" i="12"/>
  <c r="DV41" i="12"/>
  <c r="DV42" i="12"/>
  <c r="DV43" i="12"/>
  <c r="DV44" i="12"/>
  <c r="DV45" i="12"/>
  <c r="DV46" i="12"/>
  <c r="DV47" i="12"/>
  <c r="DV48" i="12"/>
  <c r="DV49" i="12"/>
  <c r="DV50" i="12"/>
  <c r="DV51" i="12"/>
  <c r="DV52" i="12"/>
  <c r="DV53" i="12"/>
  <c r="DV54" i="12"/>
  <c r="DV55" i="12"/>
  <c r="DV56" i="12"/>
  <c r="DV57" i="12"/>
  <c r="DV58" i="12"/>
  <c r="DV59" i="12"/>
  <c r="DV60" i="12"/>
  <c r="DV61" i="12"/>
  <c r="DV62" i="12"/>
  <c r="DV63" i="12"/>
  <c r="DV64" i="12"/>
  <c r="DV65" i="12"/>
  <c r="DV66" i="12"/>
  <c r="DV67" i="12"/>
  <c r="DV68" i="12"/>
  <c r="DV69" i="12"/>
  <c r="DV70" i="12"/>
  <c r="DV71" i="12"/>
  <c r="DV72" i="12"/>
  <c r="DV73" i="12"/>
  <c r="DV74" i="12"/>
  <c r="DV75" i="12"/>
  <c r="DV76" i="12"/>
  <c r="DV77" i="12"/>
  <c r="DV78" i="12"/>
  <c r="DV79" i="12"/>
  <c r="DV80" i="12"/>
  <c r="DV81" i="12"/>
  <c r="DV82" i="12"/>
  <c r="DV83" i="12"/>
  <c r="DV84" i="12"/>
  <c r="DV85" i="12"/>
  <c r="DV86" i="12"/>
  <c r="DV87" i="12"/>
  <c r="DV88" i="12"/>
  <c r="DV89" i="12"/>
  <c r="DV90" i="12"/>
  <c r="DV91" i="12"/>
  <c r="DV92" i="12"/>
  <c r="DV93" i="12"/>
  <c r="DV94" i="12"/>
  <c r="DV95" i="12"/>
  <c r="DV96" i="12"/>
  <c r="DV97" i="12"/>
  <c r="DV98" i="12"/>
  <c r="DV99" i="12"/>
  <c r="DV100" i="12"/>
  <c r="DV101" i="12"/>
  <c r="DV102" i="12"/>
  <c r="DV103" i="12"/>
  <c r="DV104" i="12"/>
  <c r="DV105" i="12"/>
  <c r="DV106" i="12"/>
  <c r="DV107" i="12"/>
  <c r="DV108" i="12"/>
  <c r="DV109" i="12"/>
  <c r="DV110" i="12"/>
  <c r="DV111" i="12"/>
  <c r="DV112" i="12"/>
  <c r="DV113" i="12"/>
  <c r="DV114" i="12"/>
  <c r="DV115" i="12"/>
  <c r="DV116" i="12"/>
  <c r="DV117" i="12"/>
  <c r="DV118" i="12"/>
  <c r="DV119" i="12"/>
  <c r="DV120" i="12"/>
  <c r="DV121" i="12"/>
  <c r="DV122" i="12"/>
  <c r="DV123" i="12"/>
  <c r="DV124" i="12"/>
  <c r="DV125" i="12"/>
  <c r="DV126" i="12"/>
  <c r="DV127" i="12"/>
  <c r="DV128" i="12"/>
  <c r="DV129" i="12"/>
  <c r="DV130" i="12"/>
  <c r="DV131" i="12"/>
  <c r="DV132" i="12"/>
  <c r="DV133" i="12"/>
  <c r="DV134" i="12"/>
  <c r="DV135" i="12"/>
  <c r="DV136" i="12"/>
  <c r="DV137" i="12"/>
  <c r="DV138" i="12"/>
  <c r="DV139" i="12"/>
  <c r="DV140" i="12"/>
  <c r="DV141" i="12"/>
  <c r="DV142" i="12"/>
  <c r="DV143" i="12"/>
  <c r="DV144" i="12"/>
  <c r="DV145" i="12"/>
  <c r="DV146" i="12"/>
  <c r="DV147" i="12"/>
  <c r="DV148" i="12"/>
  <c r="DV149" i="12"/>
  <c r="DV150" i="12"/>
  <c r="DV151" i="12"/>
  <c r="DV152" i="12"/>
  <c r="DV153" i="12"/>
  <c r="DV154" i="12"/>
  <c r="DV155" i="12"/>
  <c r="DV156" i="12"/>
  <c r="DV157" i="12"/>
  <c r="DV158" i="12"/>
  <c r="DV159" i="12"/>
  <c r="DV160" i="12"/>
  <c r="DV161" i="12"/>
  <c r="DV162" i="12"/>
  <c r="DV163" i="12"/>
  <c r="DV164" i="12"/>
  <c r="DV165" i="12"/>
  <c r="DV166" i="12"/>
  <c r="DV167" i="12"/>
  <c r="DV168" i="12"/>
  <c r="DV169" i="12"/>
  <c r="DV170" i="12"/>
  <c r="DV171" i="12"/>
  <c r="DV172" i="12"/>
  <c r="DV173" i="12"/>
  <c r="DV174" i="12"/>
  <c r="DV175" i="12"/>
  <c r="DV176" i="12"/>
  <c r="DV177" i="12"/>
  <c r="DV178" i="12"/>
  <c r="DV179" i="12"/>
  <c r="DV180" i="12"/>
  <c r="DV181" i="12"/>
  <c r="DV182" i="12"/>
  <c r="DV183" i="12"/>
  <c r="DV184" i="12"/>
  <c r="DV185" i="12"/>
  <c r="DV186" i="12"/>
  <c r="DV187" i="12"/>
  <c r="DV188" i="12"/>
  <c r="DV189" i="12"/>
  <c r="DV190" i="12"/>
  <c r="DV191" i="12"/>
  <c r="DV192" i="12"/>
  <c r="DV193" i="12"/>
  <c r="DV194" i="12"/>
  <c r="DV195" i="12"/>
  <c r="DV196" i="12"/>
  <c r="DV197" i="12"/>
  <c r="DV198" i="12"/>
  <c r="DV199" i="12"/>
  <c r="DV200" i="12"/>
  <c r="DV201" i="12"/>
  <c r="DV202" i="12"/>
  <c r="DV203" i="12"/>
  <c r="DV204" i="12"/>
  <c r="DV205" i="12"/>
  <c r="DV206" i="12"/>
  <c r="DV207" i="12"/>
  <c r="DV208" i="12"/>
  <c r="DV209" i="12"/>
  <c r="DV210" i="12"/>
  <c r="DV211" i="12"/>
  <c r="DV212" i="12"/>
  <c r="DV213" i="12"/>
  <c r="DV214" i="12"/>
  <c r="DV215" i="12"/>
  <c r="DV216" i="12"/>
  <c r="DV217" i="12"/>
  <c r="DV218" i="12"/>
  <c r="DV219" i="12"/>
  <c r="DV220" i="12"/>
  <c r="DV221" i="12"/>
  <c r="DV222" i="12"/>
  <c r="DV11" i="12"/>
  <c r="DV12" i="12"/>
  <c r="DV225" i="12"/>
  <c r="DV226" i="12"/>
  <c r="DV227" i="12"/>
  <c r="DV228" i="12"/>
  <c r="DV229" i="12"/>
  <c r="DV230" i="12"/>
  <c r="DV231" i="12"/>
  <c r="DV232" i="12"/>
  <c r="DV233" i="12"/>
  <c r="DV234" i="12"/>
  <c r="DV235" i="12"/>
  <c r="DV236" i="12"/>
  <c r="DV237" i="12"/>
  <c r="DV238" i="12"/>
  <c r="DV239" i="12"/>
  <c r="DV240" i="12"/>
  <c r="DV241" i="12"/>
  <c r="DV242" i="12"/>
  <c r="DV243" i="12"/>
  <c r="DV244" i="12"/>
  <c r="DV245" i="12"/>
  <c r="DV246" i="12"/>
  <c r="DV247" i="12"/>
  <c r="DV248" i="12"/>
  <c r="DV249" i="12"/>
  <c r="DV250" i="12"/>
  <c r="DV251" i="12"/>
  <c r="DV252" i="12"/>
  <c r="DV253" i="12"/>
  <c r="DV254" i="12"/>
  <c r="DV255" i="12"/>
  <c r="DV256" i="12"/>
  <c r="DV257" i="12"/>
  <c r="DV258" i="12"/>
  <c r="DV259" i="12"/>
  <c r="DV260" i="12"/>
  <c r="DV261" i="12"/>
  <c r="DV262" i="12"/>
  <c r="DV263" i="12"/>
  <c r="DV264" i="12"/>
  <c r="DV265" i="12"/>
  <c r="DV266" i="12"/>
  <c r="DV267" i="12"/>
  <c r="DV268" i="12"/>
  <c r="DV269" i="12"/>
  <c r="DV270" i="12"/>
  <c r="DV271" i="12"/>
  <c r="DV272" i="12"/>
  <c r="DV273" i="12"/>
  <c r="DV274" i="12"/>
  <c r="DV275" i="12"/>
  <c r="DV276" i="12"/>
  <c r="DV277" i="12"/>
  <c r="DV278" i="12"/>
  <c r="DV279" i="12"/>
  <c r="DV280" i="12"/>
  <c r="DV281" i="12"/>
  <c r="DV282" i="12"/>
  <c r="DV283" i="12"/>
  <c r="DV284" i="12"/>
  <c r="DV285" i="12"/>
  <c r="DV286" i="12"/>
  <c r="DV287" i="12"/>
  <c r="DV288" i="12"/>
  <c r="DV289" i="12"/>
  <c r="DV290" i="12"/>
  <c r="DV291" i="12"/>
  <c r="DV292" i="12"/>
  <c r="DV293" i="12"/>
  <c r="DV294" i="12"/>
  <c r="DV295" i="12"/>
  <c r="DV296" i="12"/>
  <c r="DV297" i="12"/>
  <c r="DV298" i="12"/>
  <c r="DV299" i="12"/>
  <c r="DV300" i="12"/>
  <c r="DV301" i="12"/>
  <c r="DV302" i="12"/>
  <c r="DV303" i="12"/>
  <c r="DV304" i="12"/>
  <c r="DV305" i="12"/>
  <c r="DV306" i="12"/>
  <c r="DV307" i="12"/>
  <c r="DV308" i="12"/>
  <c r="DV309" i="12"/>
  <c r="DV310" i="12"/>
  <c r="DV311" i="12"/>
  <c r="DV312" i="12"/>
  <c r="DV313" i="12"/>
  <c r="DV314" i="12"/>
  <c r="DV315" i="12"/>
  <c r="DV316" i="12"/>
  <c r="DV317" i="12"/>
  <c r="DV318" i="12"/>
  <c r="DV319" i="12"/>
  <c r="DV320" i="12"/>
  <c r="DV321" i="12"/>
  <c r="DV322" i="12"/>
  <c r="DV323" i="12"/>
  <c r="DV324" i="12"/>
  <c r="DV325" i="12"/>
  <c r="DV326" i="12"/>
  <c r="DV327" i="12"/>
  <c r="DV328" i="12"/>
  <c r="DV329" i="12"/>
  <c r="DV330" i="12"/>
  <c r="DV331" i="12"/>
  <c r="DV332" i="12"/>
  <c r="DV333" i="12"/>
  <c r="DV334" i="12"/>
  <c r="DV335" i="12"/>
  <c r="DV336" i="12"/>
  <c r="DV337" i="12"/>
  <c r="DV338" i="12"/>
  <c r="DV339" i="12"/>
  <c r="DV340" i="12"/>
  <c r="DV341" i="12"/>
  <c r="DV342" i="12"/>
  <c r="DV343" i="12"/>
  <c r="DV344" i="12"/>
  <c r="DV345" i="12"/>
  <c r="DV346" i="12"/>
  <c r="DV347" i="12"/>
  <c r="DV348" i="12"/>
  <c r="DV349" i="12"/>
  <c r="DV350" i="12"/>
  <c r="DV351" i="12"/>
  <c r="DV352" i="12"/>
  <c r="DV353" i="12"/>
  <c r="DV354" i="12"/>
  <c r="DV355" i="12"/>
  <c r="DV356" i="12"/>
  <c r="DV357" i="12"/>
  <c r="DV358" i="12"/>
  <c r="DV359" i="12"/>
  <c r="DV360" i="12"/>
  <c r="DV361" i="12"/>
  <c r="DV362" i="12"/>
  <c r="DV363" i="12"/>
  <c r="DV364" i="12"/>
  <c r="DV365" i="12"/>
  <c r="DV366" i="12"/>
  <c r="DV367" i="12"/>
  <c r="DV368" i="12"/>
  <c r="DV369" i="12"/>
  <c r="DV370" i="12"/>
  <c r="DV371" i="12"/>
  <c r="DV372" i="12"/>
  <c r="DV373" i="12"/>
  <c r="DV374" i="12"/>
  <c r="DV375" i="12"/>
  <c r="DV376" i="12"/>
  <c r="DV377" i="12"/>
  <c r="DV378" i="12"/>
  <c r="DV379" i="12"/>
  <c r="DV380" i="12"/>
  <c r="DV381" i="12"/>
  <c r="DV382" i="12"/>
  <c r="DV383" i="12"/>
  <c r="DV384" i="12"/>
  <c r="DV385" i="12"/>
  <c r="DV386" i="12"/>
  <c r="DV387" i="12"/>
  <c r="DV388" i="12"/>
  <c r="DV389" i="12"/>
  <c r="DV390" i="12"/>
  <c r="DV391" i="12"/>
  <c r="DV392" i="12"/>
  <c r="DV393" i="12"/>
  <c r="DV394" i="12"/>
  <c r="DV395" i="12"/>
  <c r="DV396" i="12"/>
  <c r="DV397" i="12"/>
  <c r="DV398" i="12"/>
  <c r="DV399" i="12"/>
  <c r="DV400" i="12"/>
  <c r="DV401" i="12"/>
  <c r="DV402" i="12"/>
  <c r="DV403" i="12"/>
  <c r="DV404" i="12"/>
  <c r="DV405" i="12"/>
  <c r="DV406" i="12"/>
  <c r="DV407" i="12"/>
  <c r="DV408" i="12"/>
  <c r="DV409" i="12"/>
  <c r="DV410" i="12"/>
  <c r="DV411" i="12"/>
  <c r="DV412" i="12"/>
  <c r="DV413" i="12"/>
  <c r="DV414" i="12"/>
  <c r="DV415" i="12"/>
  <c r="DV416" i="12"/>
  <c r="DV417" i="12"/>
  <c r="DV418" i="12"/>
  <c r="DV419" i="12"/>
  <c r="DV420" i="12"/>
  <c r="DV421" i="12"/>
  <c r="DV422" i="12"/>
  <c r="DV423" i="12"/>
  <c r="DV424" i="12"/>
  <c r="DV13" i="12"/>
  <c r="DV14" i="12"/>
  <c r="DV15" i="12"/>
  <c r="DW10" i="12"/>
  <c r="DW23" i="12"/>
  <c r="DW24" i="12"/>
  <c r="DW25" i="12"/>
  <c r="DW26" i="12"/>
  <c r="DW27" i="12"/>
  <c r="DW28" i="12"/>
  <c r="DW29" i="12"/>
  <c r="DW30" i="12"/>
  <c r="DW31" i="12"/>
  <c r="DW32" i="12"/>
  <c r="DW33" i="12"/>
  <c r="DW34" i="12"/>
  <c r="DW35" i="12"/>
  <c r="DW36" i="12"/>
  <c r="DW37" i="12"/>
  <c r="DW38" i="12"/>
  <c r="DW39" i="12"/>
  <c r="DW40" i="12"/>
  <c r="DW41" i="12"/>
  <c r="DW42" i="12"/>
  <c r="DW43" i="12"/>
  <c r="DW44" i="12"/>
  <c r="DW45" i="12"/>
  <c r="DW46" i="12"/>
  <c r="DW47" i="12"/>
  <c r="DW48" i="12"/>
  <c r="DW49" i="12"/>
  <c r="DW50" i="12"/>
  <c r="DW51" i="12"/>
  <c r="DW52" i="12"/>
  <c r="DW53" i="12"/>
  <c r="DW54" i="12"/>
  <c r="DW55" i="12"/>
  <c r="DW56" i="12"/>
  <c r="DW57" i="12"/>
  <c r="DW58" i="12"/>
  <c r="DW59" i="12"/>
  <c r="DW60" i="12"/>
  <c r="DW61" i="12"/>
  <c r="DW62" i="12"/>
  <c r="DW63" i="12"/>
  <c r="DW64" i="12"/>
  <c r="DW65" i="12"/>
  <c r="DW66" i="12"/>
  <c r="DW67" i="12"/>
  <c r="DW68" i="12"/>
  <c r="DW69" i="12"/>
  <c r="DW70" i="12"/>
  <c r="DW71" i="12"/>
  <c r="DW72" i="12"/>
  <c r="DW73" i="12"/>
  <c r="DW74" i="12"/>
  <c r="DW75" i="12"/>
  <c r="DW76" i="12"/>
  <c r="DW77" i="12"/>
  <c r="DW78" i="12"/>
  <c r="DW79" i="12"/>
  <c r="DW80" i="12"/>
  <c r="DW81" i="12"/>
  <c r="DW82" i="12"/>
  <c r="DW83" i="12"/>
  <c r="DW84" i="12"/>
  <c r="DW85" i="12"/>
  <c r="DW86" i="12"/>
  <c r="DW87" i="12"/>
  <c r="DW88" i="12"/>
  <c r="DW89" i="12"/>
  <c r="DW90" i="12"/>
  <c r="DW91" i="12"/>
  <c r="DW92" i="12"/>
  <c r="DW93" i="12"/>
  <c r="DW94" i="12"/>
  <c r="DW95" i="12"/>
  <c r="DW96" i="12"/>
  <c r="DW97" i="12"/>
  <c r="DW98" i="12"/>
  <c r="DW99" i="12"/>
  <c r="DW100" i="12"/>
  <c r="DW101" i="12"/>
  <c r="DW102" i="12"/>
  <c r="DW103" i="12"/>
  <c r="DW104" i="12"/>
  <c r="DW105" i="12"/>
  <c r="DW106" i="12"/>
  <c r="DW107" i="12"/>
  <c r="DW108" i="12"/>
  <c r="DW109" i="12"/>
  <c r="DW110" i="12"/>
  <c r="DW111" i="12"/>
  <c r="DW112" i="12"/>
  <c r="DW113" i="12"/>
  <c r="DW114" i="12"/>
  <c r="DW115" i="12"/>
  <c r="DW116" i="12"/>
  <c r="DW117" i="12"/>
  <c r="DW118" i="12"/>
  <c r="DW119" i="12"/>
  <c r="DW120" i="12"/>
  <c r="DW121" i="12"/>
  <c r="DW122" i="12"/>
  <c r="DW123" i="12"/>
  <c r="DW124" i="12"/>
  <c r="DW125" i="12"/>
  <c r="DW126" i="12"/>
  <c r="DW127" i="12"/>
  <c r="DW128" i="12"/>
  <c r="DW129" i="12"/>
  <c r="DW130" i="12"/>
  <c r="DW131" i="12"/>
  <c r="DW132" i="12"/>
  <c r="DW133" i="12"/>
  <c r="DW134" i="12"/>
  <c r="DW135" i="12"/>
  <c r="DW136" i="12"/>
  <c r="DW137" i="12"/>
  <c r="DW138" i="12"/>
  <c r="DW139" i="12"/>
  <c r="DW140" i="12"/>
  <c r="DW141" i="12"/>
  <c r="DW142" i="12"/>
  <c r="DW143" i="12"/>
  <c r="DW144" i="12"/>
  <c r="DW145" i="12"/>
  <c r="DW146" i="12"/>
  <c r="DW147" i="12"/>
  <c r="DW148" i="12"/>
  <c r="DW149" i="12"/>
  <c r="DW150" i="12"/>
  <c r="DW151" i="12"/>
  <c r="DW152" i="12"/>
  <c r="DW153" i="12"/>
  <c r="DW154" i="12"/>
  <c r="DW155" i="12"/>
  <c r="DW156" i="12"/>
  <c r="DW157" i="12"/>
  <c r="DW158" i="12"/>
  <c r="DW159" i="12"/>
  <c r="DW160" i="12"/>
  <c r="DW161" i="12"/>
  <c r="DW162" i="12"/>
  <c r="DW163" i="12"/>
  <c r="DW164" i="12"/>
  <c r="DW165" i="12"/>
  <c r="DW166" i="12"/>
  <c r="DW167" i="12"/>
  <c r="DW168" i="12"/>
  <c r="DW169" i="12"/>
  <c r="DW170" i="12"/>
  <c r="DW171" i="12"/>
  <c r="DW172" i="12"/>
  <c r="DW173" i="12"/>
  <c r="DW174" i="12"/>
  <c r="DW175" i="12"/>
  <c r="DW176" i="12"/>
  <c r="DW177" i="12"/>
  <c r="DW178" i="12"/>
  <c r="DW179" i="12"/>
  <c r="DW180" i="12"/>
  <c r="DW181" i="12"/>
  <c r="DW182" i="12"/>
  <c r="DW183" i="12"/>
  <c r="DW184" i="12"/>
  <c r="DW185" i="12"/>
  <c r="DW186" i="12"/>
  <c r="DW187" i="12"/>
  <c r="DW188" i="12"/>
  <c r="DW189" i="12"/>
  <c r="DW190" i="12"/>
  <c r="DW191" i="12"/>
  <c r="DW192" i="12"/>
  <c r="DW193" i="12"/>
  <c r="DW194" i="12"/>
  <c r="DW195" i="12"/>
  <c r="DW196" i="12"/>
  <c r="DW197" i="12"/>
  <c r="DW198" i="12"/>
  <c r="DW199" i="12"/>
  <c r="DW200" i="12"/>
  <c r="DW201" i="12"/>
  <c r="DW202" i="12"/>
  <c r="DW203" i="12"/>
  <c r="DW204" i="12"/>
  <c r="DW205" i="12"/>
  <c r="DW206" i="12"/>
  <c r="DW207" i="12"/>
  <c r="DW208" i="12"/>
  <c r="DW209" i="12"/>
  <c r="DW210" i="12"/>
  <c r="DW211" i="12"/>
  <c r="DW212" i="12"/>
  <c r="DW213" i="12"/>
  <c r="DW214" i="12"/>
  <c r="DW215" i="12"/>
  <c r="DW216" i="12"/>
  <c r="DW217" i="12"/>
  <c r="DW218" i="12"/>
  <c r="DW219" i="12"/>
  <c r="DW220" i="12"/>
  <c r="DW221" i="12"/>
  <c r="DW222" i="12"/>
  <c r="DW11" i="12"/>
  <c r="DW12" i="12"/>
  <c r="DW225" i="12"/>
  <c r="DW226" i="12"/>
  <c r="DW227" i="12"/>
  <c r="DW228" i="12"/>
  <c r="DW229" i="12"/>
  <c r="DW230" i="12"/>
  <c r="DW231" i="12"/>
  <c r="DW232" i="12"/>
  <c r="DW233" i="12"/>
  <c r="DW234" i="12"/>
  <c r="DW235" i="12"/>
  <c r="DW236" i="12"/>
  <c r="DW237" i="12"/>
  <c r="DW238" i="12"/>
  <c r="DW239" i="12"/>
  <c r="DW240" i="12"/>
  <c r="DW241" i="12"/>
  <c r="DW242" i="12"/>
  <c r="DW243" i="12"/>
  <c r="DW244" i="12"/>
  <c r="DW245" i="12"/>
  <c r="DW246" i="12"/>
  <c r="DW247" i="12"/>
  <c r="DW248" i="12"/>
  <c r="DW249" i="12"/>
  <c r="DW250" i="12"/>
  <c r="DW251" i="12"/>
  <c r="DW252" i="12"/>
  <c r="DW253" i="12"/>
  <c r="DW254" i="12"/>
  <c r="DW255" i="12"/>
  <c r="DW256" i="12"/>
  <c r="DW257" i="12"/>
  <c r="DW258" i="12"/>
  <c r="DW259" i="12"/>
  <c r="DW260" i="12"/>
  <c r="DW261" i="12"/>
  <c r="DW262" i="12"/>
  <c r="DW263" i="12"/>
  <c r="DW264" i="12"/>
  <c r="DW265" i="12"/>
  <c r="DW266" i="12"/>
  <c r="DW267" i="12"/>
  <c r="DW268" i="12"/>
  <c r="DW269" i="12"/>
  <c r="DW270" i="12"/>
  <c r="DW271" i="12"/>
  <c r="DW272" i="12"/>
  <c r="DW273" i="12"/>
  <c r="DW274" i="12"/>
  <c r="DW275" i="12"/>
  <c r="DW276" i="12"/>
  <c r="DW277" i="12"/>
  <c r="DW278" i="12"/>
  <c r="DW279" i="12"/>
  <c r="DW280" i="12"/>
  <c r="DW281" i="12"/>
  <c r="DW282" i="12"/>
  <c r="DW283" i="12"/>
  <c r="DW284" i="12"/>
  <c r="DW285" i="12"/>
  <c r="DW286" i="12"/>
  <c r="DW287" i="12"/>
  <c r="DW288" i="12"/>
  <c r="DW289" i="12"/>
  <c r="DW290" i="12"/>
  <c r="DW291" i="12"/>
  <c r="DW292" i="12"/>
  <c r="DW293" i="12"/>
  <c r="DW294" i="12"/>
  <c r="DW295" i="12"/>
  <c r="DW296" i="12"/>
  <c r="DW297" i="12"/>
  <c r="DW298" i="12"/>
  <c r="DW299" i="12"/>
  <c r="DW300" i="12"/>
  <c r="DW301" i="12"/>
  <c r="DW302" i="12"/>
  <c r="DW303" i="12"/>
  <c r="DW304" i="12"/>
  <c r="DW305" i="12"/>
  <c r="DW306" i="12"/>
  <c r="DW307" i="12"/>
  <c r="DW308" i="12"/>
  <c r="DW309" i="12"/>
  <c r="DW310" i="12"/>
  <c r="DW311" i="12"/>
  <c r="DW312" i="12"/>
  <c r="DW313" i="12"/>
  <c r="DW314" i="12"/>
  <c r="DW315" i="12"/>
  <c r="DW316" i="12"/>
  <c r="DW317" i="12"/>
  <c r="DW318" i="12"/>
  <c r="DW319" i="12"/>
  <c r="DW320" i="12"/>
  <c r="DW321" i="12"/>
  <c r="DW322" i="12"/>
  <c r="DW323" i="12"/>
  <c r="DW324" i="12"/>
  <c r="DW325" i="12"/>
  <c r="DW326" i="12"/>
  <c r="DW327" i="12"/>
  <c r="DW328" i="12"/>
  <c r="DW329" i="12"/>
  <c r="DW330" i="12"/>
  <c r="DW331" i="12"/>
  <c r="DW332" i="12"/>
  <c r="DW333" i="12"/>
  <c r="DW334" i="12"/>
  <c r="DW335" i="12"/>
  <c r="DW336" i="12"/>
  <c r="DW337" i="12"/>
  <c r="DW338" i="12"/>
  <c r="DW339" i="12"/>
  <c r="DW340" i="12"/>
  <c r="DW341" i="12"/>
  <c r="DW342" i="12"/>
  <c r="DW343" i="12"/>
  <c r="DW344" i="12"/>
  <c r="DW345" i="12"/>
  <c r="DW346" i="12"/>
  <c r="DW347" i="12"/>
  <c r="DW348" i="12"/>
  <c r="DW349" i="12"/>
  <c r="DW350" i="12"/>
  <c r="DW351" i="12"/>
  <c r="DW352" i="12"/>
  <c r="DW353" i="12"/>
  <c r="DW354" i="12"/>
  <c r="DW355" i="12"/>
  <c r="DW356" i="12"/>
  <c r="DW357" i="12"/>
  <c r="DW358" i="12"/>
  <c r="DW359" i="12"/>
  <c r="DW360" i="12"/>
  <c r="DW361" i="12"/>
  <c r="DW362" i="12"/>
  <c r="DW363" i="12"/>
  <c r="DW364" i="12"/>
  <c r="DW365" i="12"/>
  <c r="DW366" i="12"/>
  <c r="DW367" i="12"/>
  <c r="DW368" i="12"/>
  <c r="DW369" i="12"/>
  <c r="DW370" i="12"/>
  <c r="DW371" i="12"/>
  <c r="DW372" i="12"/>
  <c r="DW373" i="12"/>
  <c r="DW374" i="12"/>
  <c r="DW375" i="12"/>
  <c r="DW376" i="12"/>
  <c r="DW377" i="12"/>
  <c r="DW378" i="12"/>
  <c r="DW379" i="12"/>
  <c r="DW380" i="12"/>
  <c r="DW381" i="12"/>
  <c r="DW382" i="12"/>
  <c r="DW383" i="12"/>
  <c r="DW384" i="12"/>
  <c r="DW385" i="12"/>
  <c r="DW386" i="12"/>
  <c r="DW387" i="12"/>
  <c r="DW388" i="12"/>
  <c r="DW389" i="12"/>
  <c r="DW390" i="12"/>
  <c r="DW391" i="12"/>
  <c r="DW392" i="12"/>
  <c r="DW393" i="12"/>
  <c r="DW394" i="12"/>
  <c r="DW395" i="12"/>
  <c r="DW396" i="12"/>
  <c r="DW397" i="12"/>
  <c r="DW398" i="12"/>
  <c r="DW399" i="12"/>
  <c r="DW400" i="12"/>
  <c r="DW401" i="12"/>
  <c r="DW402" i="12"/>
  <c r="DW403" i="12"/>
  <c r="DW404" i="12"/>
  <c r="DW405" i="12"/>
  <c r="DW406" i="12"/>
  <c r="DW407" i="12"/>
  <c r="DW408" i="12"/>
  <c r="DW409" i="12"/>
  <c r="DW410" i="12"/>
  <c r="DW411" i="12"/>
  <c r="DW412" i="12"/>
  <c r="DW413" i="12"/>
  <c r="DW414" i="12"/>
  <c r="DW415" i="12"/>
  <c r="DW416" i="12"/>
  <c r="DW417" i="12"/>
  <c r="DW418" i="12"/>
  <c r="DW419" i="12"/>
  <c r="DW420" i="12"/>
  <c r="DW421" i="12"/>
  <c r="DW422" i="12"/>
  <c r="DW423" i="12"/>
  <c r="DW424" i="12"/>
  <c r="DW13" i="12"/>
  <c r="DW14" i="12"/>
  <c r="DW15" i="12"/>
  <c r="DX10" i="12"/>
  <c r="DX23" i="12"/>
  <c r="DX24" i="12"/>
  <c r="DX25" i="12"/>
  <c r="DX26" i="12"/>
  <c r="DX27" i="12"/>
  <c r="DX28" i="12"/>
  <c r="DX29" i="12"/>
  <c r="DX30" i="12"/>
  <c r="DX31" i="12"/>
  <c r="DX32" i="12"/>
  <c r="DX33" i="12"/>
  <c r="DX34" i="12"/>
  <c r="DX35" i="12"/>
  <c r="DX36" i="12"/>
  <c r="DX37" i="12"/>
  <c r="DX38" i="12"/>
  <c r="DX39" i="12"/>
  <c r="DX40" i="12"/>
  <c r="DX41" i="12"/>
  <c r="DX42" i="12"/>
  <c r="DX43" i="12"/>
  <c r="DX44" i="12"/>
  <c r="DX45" i="12"/>
  <c r="DX46" i="12"/>
  <c r="DX47" i="12"/>
  <c r="DX48" i="12"/>
  <c r="DX49" i="12"/>
  <c r="DX50" i="12"/>
  <c r="DX51" i="12"/>
  <c r="DX52" i="12"/>
  <c r="DX53" i="12"/>
  <c r="DX54" i="12"/>
  <c r="DX55" i="12"/>
  <c r="DX56" i="12"/>
  <c r="DX57" i="12"/>
  <c r="DX58" i="12"/>
  <c r="DX59" i="12"/>
  <c r="DX60" i="12"/>
  <c r="DX61" i="12"/>
  <c r="DX62" i="12"/>
  <c r="DX63" i="12"/>
  <c r="DX64" i="12"/>
  <c r="DX65" i="12"/>
  <c r="DX66" i="12"/>
  <c r="DX67" i="12"/>
  <c r="DX68" i="12"/>
  <c r="DX69" i="12"/>
  <c r="DX70" i="12"/>
  <c r="DX71" i="12"/>
  <c r="DX72" i="12"/>
  <c r="DX73" i="12"/>
  <c r="DX74" i="12"/>
  <c r="DX75" i="12"/>
  <c r="DX76" i="12"/>
  <c r="DX77" i="12"/>
  <c r="DX78" i="12"/>
  <c r="DX79" i="12"/>
  <c r="DX80" i="12"/>
  <c r="DX81" i="12"/>
  <c r="DX82" i="12"/>
  <c r="DX83" i="12"/>
  <c r="DX84" i="12"/>
  <c r="DX85" i="12"/>
  <c r="DX86" i="12"/>
  <c r="DX87" i="12"/>
  <c r="DX88" i="12"/>
  <c r="DX89" i="12"/>
  <c r="DX90" i="12"/>
  <c r="DX91" i="12"/>
  <c r="DX92" i="12"/>
  <c r="DX93" i="12"/>
  <c r="DX94" i="12"/>
  <c r="DX95" i="12"/>
  <c r="DX96" i="12"/>
  <c r="DX97" i="12"/>
  <c r="DX98" i="12"/>
  <c r="DX99" i="12"/>
  <c r="DX100" i="12"/>
  <c r="DX101" i="12"/>
  <c r="DX102" i="12"/>
  <c r="DX103" i="12"/>
  <c r="DX104" i="12"/>
  <c r="DX105" i="12"/>
  <c r="DX106" i="12"/>
  <c r="DX107" i="12"/>
  <c r="DX108" i="12"/>
  <c r="DX109" i="12"/>
  <c r="DX110" i="12"/>
  <c r="DX111" i="12"/>
  <c r="DX112" i="12"/>
  <c r="DX113" i="12"/>
  <c r="DX114" i="12"/>
  <c r="DX115" i="12"/>
  <c r="DX116" i="12"/>
  <c r="DX117" i="12"/>
  <c r="DX118" i="12"/>
  <c r="DX119" i="12"/>
  <c r="DX120" i="12"/>
  <c r="DX121" i="12"/>
  <c r="DX122" i="12"/>
  <c r="DX123" i="12"/>
  <c r="DX124" i="12"/>
  <c r="DX125" i="12"/>
  <c r="DX126" i="12"/>
  <c r="DX127" i="12"/>
  <c r="DX128" i="12"/>
  <c r="DX129" i="12"/>
  <c r="DX130" i="12"/>
  <c r="DX131" i="12"/>
  <c r="DX132" i="12"/>
  <c r="DX133" i="12"/>
  <c r="DX134" i="12"/>
  <c r="DX135" i="12"/>
  <c r="DX136" i="12"/>
  <c r="DX137" i="12"/>
  <c r="DX138" i="12"/>
  <c r="DX139" i="12"/>
  <c r="DX140" i="12"/>
  <c r="DX141" i="12"/>
  <c r="DX142" i="12"/>
  <c r="DX143" i="12"/>
  <c r="DX144" i="12"/>
  <c r="DX145" i="12"/>
  <c r="DX146" i="12"/>
  <c r="DX147" i="12"/>
  <c r="DX148" i="12"/>
  <c r="DX149" i="12"/>
  <c r="DX150" i="12"/>
  <c r="DX151" i="12"/>
  <c r="DX152" i="12"/>
  <c r="DX153" i="12"/>
  <c r="DX154" i="12"/>
  <c r="DX155" i="12"/>
  <c r="DX156" i="12"/>
  <c r="DX157" i="12"/>
  <c r="DX158" i="12"/>
  <c r="DX159" i="12"/>
  <c r="DX160" i="12"/>
  <c r="DX161" i="12"/>
  <c r="DX162" i="12"/>
  <c r="DX163" i="12"/>
  <c r="DX164" i="12"/>
  <c r="DX165" i="12"/>
  <c r="DX166" i="12"/>
  <c r="DX167" i="12"/>
  <c r="DX168" i="12"/>
  <c r="DX169" i="12"/>
  <c r="DX170" i="12"/>
  <c r="DX171" i="12"/>
  <c r="DX172" i="12"/>
  <c r="DX173" i="12"/>
  <c r="DX174" i="12"/>
  <c r="DX175" i="12"/>
  <c r="DX176" i="12"/>
  <c r="DX177" i="12"/>
  <c r="DX178" i="12"/>
  <c r="DX179" i="12"/>
  <c r="DX180" i="12"/>
  <c r="DX181" i="12"/>
  <c r="DX182" i="12"/>
  <c r="DX183" i="12"/>
  <c r="DX184" i="12"/>
  <c r="DX185" i="12"/>
  <c r="DX186" i="12"/>
  <c r="DX187" i="12"/>
  <c r="DX188" i="12"/>
  <c r="DX189" i="12"/>
  <c r="DX190" i="12"/>
  <c r="DX191" i="12"/>
  <c r="DX192" i="12"/>
  <c r="DX193" i="12"/>
  <c r="DX194" i="12"/>
  <c r="DX195" i="12"/>
  <c r="DX196" i="12"/>
  <c r="DX197" i="12"/>
  <c r="DX198" i="12"/>
  <c r="DX199" i="12"/>
  <c r="DX200" i="12"/>
  <c r="DX201" i="12"/>
  <c r="DX202" i="12"/>
  <c r="DX203" i="12"/>
  <c r="DX204" i="12"/>
  <c r="DX205" i="12"/>
  <c r="DX206" i="12"/>
  <c r="DX207" i="12"/>
  <c r="DX208" i="12"/>
  <c r="DX209" i="12"/>
  <c r="DX210" i="12"/>
  <c r="DX211" i="12"/>
  <c r="DX212" i="12"/>
  <c r="DX213" i="12"/>
  <c r="DX214" i="12"/>
  <c r="DX215" i="12"/>
  <c r="DX216" i="12"/>
  <c r="DX217" i="12"/>
  <c r="DX218" i="12"/>
  <c r="DX219" i="12"/>
  <c r="DX220" i="12"/>
  <c r="DX221" i="12"/>
  <c r="DX222" i="12"/>
  <c r="DX11" i="12"/>
  <c r="DX12" i="12"/>
  <c r="DX225" i="12"/>
  <c r="DX226" i="12"/>
  <c r="DX227" i="12"/>
  <c r="DX228" i="12"/>
  <c r="DX229" i="12"/>
  <c r="DX230" i="12"/>
  <c r="DX231" i="12"/>
  <c r="DX232" i="12"/>
  <c r="DX233" i="12"/>
  <c r="DX234" i="12"/>
  <c r="DX235" i="12"/>
  <c r="DX236" i="12"/>
  <c r="DX237" i="12"/>
  <c r="DX238" i="12"/>
  <c r="DX239" i="12"/>
  <c r="DX240" i="12"/>
  <c r="DX241" i="12"/>
  <c r="DX242" i="12"/>
  <c r="DX243" i="12"/>
  <c r="DX244" i="12"/>
  <c r="DX245" i="12"/>
  <c r="DX246" i="12"/>
  <c r="DX247" i="12"/>
  <c r="DX248" i="12"/>
  <c r="DX249" i="12"/>
  <c r="DX250" i="12"/>
  <c r="DX251" i="12"/>
  <c r="DX252" i="12"/>
  <c r="DX253" i="12"/>
  <c r="DX254" i="12"/>
  <c r="DX255" i="12"/>
  <c r="DX256" i="12"/>
  <c r="DX257" i="12"/>
  <c r="DX258" i="12"/>
  <c r="DX259" i="12"/>
  <c r="DX260" i="12"/>
  <c r="DX261" i="12"/>
  <c r="DX262" i="12"/>
  <c r="DX263" i="12"/>
  <c r="DX264" i="12"/>
  <c r="DX265" i="12"/>
  <c r="DX266" i="12"/>
  <c r="DX267" i="12"/>
  <c r="DX268" i="12"/>
  <c r="DX269" i="12"/>
  <c r="DX270" i="12"/>
  <c r="DX271" i="12"/>
  <c r="DX272" i="12"/>
  <c r="DX273" i="12"/>
  <c r="DX274" i="12"/>
  <c r="DX275" i="12"/>
  <c r="DX276" i="12"/>
  <c r="DX277" i="12"/>
  <c r="DX278" i="12"/>
  <c r="DX279" i="12"/>
  <c r="DX280" i="12"/>
  <c r="DX281" i="12"/>
  <c r="DX282" i="12"/>
  <c r="DX283" i="12"/>
  <c r="DX284" i="12"/>
  <c r="DX285" i="12"/>
  <c r="DX286" i="12"/>
  <c r="DX287" i="12"/>
  <c r="DX288" i="12"/>
  <c r="DX289" i="12"/>
  <c r="DX290" i="12"/>
  <c r="DX291" i="12"/>
  <c r="DX292" i="12"/>
  <c r="DX293" i="12"/>
  <c r="DX294" i="12"/>
  <c r="DX295" i="12"/>
  <c r="DX296" i="12"/>
  <c r="DX297" i="12"/>
  <c r="DX298" i="12"/>
  <c r="DX299" i="12"/>
  <c r="DX300" i="12"/>
  <c r="DX301" i="12"/>
  <c r="DX302" i="12"/>
  <c r="DX303" i="12"/>
  <c r="DX304" i="12"/>
  <c r="DX305" i="12"/>
  <c r="DX306" i="12"/>
  <c r="DX307" i="12"/>
  <c r="DX308" i="12"/>
  <c r="DX309" i="12"/>
  <c r="DX310" i="12"/>
  <c r="DX311" i="12"/>
  <c r="DX312" i="12"/>
  <c r="DX313" i="12"/>
  <c r="DX314" i="12"/>
  <c r="DX315" i="12"/>
  <c r="DX316" i="12"/>
  <c r="DX317" i="12"/>
  <c r="DX318" i="12"/>
  <c r="DX319" i="12"/>
  <c r="DX320" i="12"/>
  <c r="DX321" i="12"/>
  <c r="DX322" i="12"/>
  <c r="DX323" i="12"/>
  <c r="DX324" i="12"/>
  <c r="DX325" i="12"/>
  <c r="DX326" i="12"/>
  <c r="DX327" i="12"/>
  <c r="DX328" i="12"/>
  <c r="DX329" i="12"/>
  <c r="DX330" i="12"/>
  <c r="DX331" i="12"/>
  <c r="DX332" i="12"/>
  <c r="DX333" i="12"/>
  <c r="DX334" i="12"/>
  <c r="DX335" i="12"/>
  <c r="DX336" i="12"/>
  <c r="DX337" i="12"/>
  <c r="DX338" i="12"/>
  <c r="DX339" i="12"/>
  <c r="DX340" i="12"/>
  <c r="DX341" i="12"/>
  <c r="DX342" i="12"/>
  <c r="DX343" i="12"/>
  <c r="DX344" i="12"/>
  <c r="DX345" i="12"/>
  <c r="DX346" i="12"/>
  <c r="DX347" i="12"/>
  <c r="DX348" i="12"/>
  <c r="DX349" i="12"/>
  <c r="DX350" i="12"/>
  <c r="DX351" i="12"/>
  <c r="DX352" i="12"/>
  <c r="DX353" i="12"/>
  <c r="DX354" i="12"/>
  <c r="DX355" i="12"/>
  <c r="DX356" i="12"/>
  <c r="DX357" i="12"/>
  <c r="DX358" i="12"/>
  <c r="DX359" i="12"/>
  <c r="DX360" i="12"/>
  <c r="DX361" i="12"/>
  <c r="DX362" i="12"/>
  <c r="DX363" i="12"/>
  <c r="DX364" i="12"/>
  <c r="DX365" i="12"/>
  <c r="DX366" i="12"/>
  <c r="DX367" i="12"/>
  <c r="DX368" i="12"/>
  <c r="DX369" i="12"/>
  <c r="DX370" i="12"/>
  <c r="DX371" i="12"/>
  <c r="DX372" i="12"/>
  <c r="DX373" i="12"/>
  <c r="DX374" i="12"/>
  <c r="DX375" i="12"/>
  <c r="DX376" i="12"/>
  <c r="DX377" i="12"/>
  <c r="DX378" i="12"/>
  <c r="DX379" i="12"/>
  <c r="DX380" i="12"/>
  <c r="DX381" i="12"/>
  <c r="DX382" i="12"/>
  <c r="DX383" i="12"/>
  <c r="DX384" i="12"/>
  <c r="DX385" i="12"/>
  <c r="DX386" i="12"/>
  <c r="DX387" i="12"/>
  <c r="DX388" i="12"/>
  <c r="DX389" i="12"/>
  <c r="DX390" i="12"/>
  <c r="DX391" i="12"/>
  <c r="DX392" i="12"/>
  <c r="DX393" i="12"/>
  <c r="DX394" i="12"/>
  <c r="DX395" i="12"/>
  <c r="DX396" i="12"/>
  <c r="DX397" i="12"/>
  <c r="DX398" i="12"/>
  <c r="DX399" i="12"/>
  <c r="DX400" i="12"/>
  <c r="DX401" i="12"/>
  <c r="DX402" i="12"/>
  <c r="DX403" i="12"/>
  <c r="DX404" i="12"/>
  <c r="DX405" i="12"/>
  <c r="DX406" i="12"/>
  <c r="DX407" i="12"/>
  <c r="DX408" i="12"/>
  <c r="DX409" i="12"/>
  <c r="DX410" i="12"/>
  <c r="DX411" i="12"/>
  <c r="DX412" i="12"/>
  <c r="DX413" i="12"/>
  <c r="DX414" i="12"/>
  <c r="DX415" i="12"/>
  <c r="DX416" i="12"/>
  <c r="DX417" i="12"/>
  <c r="DX418" i="12"/>
  <c r="DX419" i="12"/>
  <c r="DX420" i="12"/>
  <c r="DX421" i="12"/>
  <c r="DX422" i="12"/>
  <c r="DX423" i="12"/>
  <c r="DX424" i="12"/>
  <c r="DX13" i="12"/>
  <c r="DX14" i="12"/>
  <c r="DX15" i="12"/>
  <c r="DY10" i="12"/>
  <c r="DY23" i="12"/>
  <c r="DY24" i="12"/>
  <c r="DY25" i="12"/>
  <c r="DY26" i="12"/>
  <c r="DY27" i="12"/>
  <c r="DY28" i="12"/>
  <c r="DY29" i="12"/>
  <c r="DY30" i="12"/>
  <c r="DY31" i="12"/>
  <c r="DY32" i="12"/>
  <c r="DY33" i="12"/>
  <c r="DY34" i="12"/>
  <c r="DY35" i="12"/>
  <c r="DY36" i="12"/>
  <c r="DY37" i="12"/>
  <c r="DY38" i="12"/>
  <c r="DY39" i="12"/>
  <c r="DY40" i="12"/>
  <c r="DY41" i="12"/>
  <c r="DY42" i="12"/>
  <c r="DY43" i="12"/>
  <c r="DY44" i="12"/>
  <c r="DY45" i="12"/>
  <c r="DY46" i="12"/>
  <c r="DY47" i="12"/>
  <c r="DY48" i="12"/>
  <c r="DY49" i="12"/>
  <c r="DY50" i="12"/>
  <c r="DY51" i="12"/>
  <c r="DY52" i="12"/>
  <c r="DY53" i="12"/>
  <c r="DY54" i="12"/>
  <c r="DY55" i="12"/>
  <c r="DY56" i="12"/>
  <c r="DY57" i="12"/>
  <c r="DY58" i="12"/>
  <c r="DY59" i="12"/>
  <c r="DY60" i="12"/>
  <c r="DY61" i="12"/>
  <c r="DY62" i="12"/>
  <c r="DY63" i="12"/>
  <c r="DY64" i="12"/>
  <c r="DY65" i="12"/>
  <c r="DY66" i="12"/>
  <c r="DY67" i="12"/>
  <c r="DY68" i="12"/>
  <c r="DY69" i="12"/>
  <c r="DY70" i="12"/>
  <c r="DY71" i="12"/>
  <c r="DY72" i="12"/>
  <c r="DY73" i="12"/>
  <c r="DY74" i="12"/>
  <c r="DY75" i="12"/>
  <c r="DY76" i="12"/>
  <c r="DY77" i="12"/>
  <c r="DY78" i="12"/>
  <c r="DY79" i="12"/>
  <c r="DY80" i="12"/>
  <c r="DY81" i="12"/>
  <c r="DY82" i="12"/>
  <c r="DY83" i="12"/>
  <c r="DY84" i="12"/>
  <c r="DY85" i="12"/>
  <c r="DY86" i="12"/>
  <c r="DY87" i="12"/>
  <c r="DY88" i="12"/>
  <c r="DY89" i="12"/>
  <c r="DY90" i="12"/>
  <c r="DY91" i="12"/>
  <c r="DY92" i="12"/>
  <c r="DY93" i="12"/>
  <c r="DY94" i="12"/>
  <c r="DY95" i="12"/>
  <c r="DY96" i="12"/>
  <c r="DY97" i="12"/>
  <c r="DY98" i="12"/>
  <c r="DY99" i="12"/>
  <c r="DY100" i="12"/>
  <c r="DY101" i="12"/>
  <c r="DY102" i="12"/>
  <c r="DY103" i="12"/>
  <c r="DY104" i="12"/>
  <c r="DY105" i="12"/>
  <c r="DY106" i="12"/>
  <c r="DY107" i="12"/>
  <c r="DY108" i="12"/>
  <c r="DY109" i="12"/>
  <c r="DY110" i="12"/>
  <c r="DY111" i="12"/>
  <c r="DY112" i="12"/>
  <c r="DY113" i="12"/>
  <c r="DY114" i="12"/>
  <c r="DY115" i="12"/>
  <c r="DY116" i="12"/>
  <c r="DY117" i="12"/>
  <c r="DY118" i="12"/>
  <c r="DY119" i="12"/>
  <c r="DY120" i="12"/>
  <c r="DY121" i="12"/>
  <c r="DY122" i="12"/>
  <c r="DY123" i="12"/>
  <c r="DY124" i="12"/>
  <c r="DY125" i="12"/>
  <c r="DY126" i="12"/>
  <c r="DY127" i="12"/>
  <c r="DY128" i="12"/>
  <c r="DY129" i="12"/>
  <c r="DY130" i="12"/>
  <c r="DY131" i="12"/>
  <c r="DY132" i="12"/>
  <c r="DY133" i="12"/>
  <c r="DY134" i="12"/>
  <c r="DY135" i="12"/>
  <c r="DY136" i="12"/>
  <c r="DY137" i="12"/>
  <c r="DY138" i="12"/>
  <c r="DY139" i="12"/>
  <c r="DY140" i="12"/>
  <c r="DY141" i="12"/>
  <c r="DY142" i="12"/>
  <c r="DY143" i="12"/>
  <c r="DY144" i="12"/>
  <c r="DY145" i="12"/>
  <c r="DY146" i="12"/>
  <c r="DY147" i="12"/>
  <c r="DY148" i="12"/>
  <c r="DY149" i="12"/>
  <c r="DY150" i="12"/>
  <c r="DY151" i="12"/>
  <c r="DY152" i="12"/>
  <c r="DY153" i="12"/>
  <c r="DY154" i="12"/>
  <c r="DY155" i="12"/>
  <c r="DY156" i="12"/>
  <c r="DY157" i="12"/>
  <c r="DY158" i="12"/>
  <c r="DY159" i="12"/>
  <c r="DY160" i="12"/>
  <c r="DY161" i="12"/>
  <c r="DY162" i="12"/>
  <c r="DY163" i="12"/>
  <c r="DY164" i="12"/>
  <c r="DY165" i="12"/>
  <c r="DY166" i="12"/>
  <c r="DY167" i="12"/>
  <c r="DY168" i="12"/>
  <c r="DY169" i="12"/>
  <c r="DY170" i="12"/>
  <c r="DY171" i="12"/>
  <c r="DY172" i="12"/>
  <c r="DY173" i="12"/>
  <c r="DY174" i="12"/>
  <c r="DY175" i="12"/>
  <c r="DY176" i="12"/>
  <c r="DY177" i="12"/>
  <c r="DY178" i="12"/>
  <c r="DY179" i="12"/>
  <c r="DY180" i="12"/>
  <c r="DY181" i="12"/>
  <c r="DY182" i="12"/>
  <c r="DY183" i="12"/>
  <c r="DY184" i="12"/>
  <c r="DY185" i="12"/>
  <c r="DY186" i="12"/>
  <c r="DY187" i="12"/>
  <c r="DY188" i="12"/>
  <c r="DY189" i="12"/>
  <c r="DY190" i="12"/>
  <c r="DY191" i="12"/>
  <c r="DY192" i="12"/>
  <c r="DY193" i="12"/>
  <c r="DY194" i="12"/>
  <c r="DY195" i="12"/>
  <c r="DY196" i="12"/>
  <c r="DY197" i="12"/>
  <c r="DY198" i="12"/>
  <c r="DY199" i="12"/>
  <c r="DY200" i="12"/>
  <c r="DY201" i="12"/>
  <c r="DY202" i="12"/>
  <c r="DY203" i="12"/>
  <c r="DY204" i="12"/>
  <c r="DY205" i="12"/>
  <c r="DY206" i="12"/>
  <c r="DY207" i="12"/>
  <c r="DY208" i="12"/>
  <c r="DY209" i="12"/>
  <c r="DY210" i="12"/>
  <c r="DY211" i="12"/>
  <c r="DY212" i="12"/>
  <c r="DY213" i="12"/>
  <c r="DY214" i="12"/>
  <c r="DY215" i="12"/>
  <c r="DY216" i="12"/>
  <c r="DY217" i="12"/>
  <c r="DY218" i="12"/>
  <c r="DY219" i="12"/>
  <c r="DY220" i="12"/>
  <c r="DY221" i="12"/>
  <c r="DY222" i="12"/>
  <c r="DY11" i="12"/>
  <c r="DY12" i="12"/>
  <c r="DY225" i="12"/>
  <c r="DY226" i="12"/>
  <c r="DY227" i="12"/>
  <c r="DY228" i="12"/>
  <c r="DY229" i="12"/>
  <c r="DY230" i="12"/>
  <c r="DY231" i="12"/>
  <c r="DY232" i="12"/>
  <c r="DY233" i="12"/>
  <c r="DY234" i="12"/>
  <c r="DY235" i="12"/>
  <c r="DY236" i="12"/>
  <c r="DY237" i="12"/>
  <c r="DY238" i="12"/>
  <c r="DY239" i="12"/>
  <c r="DY240" i="12"/>
  <c r="DY241" i="12"/>
  <c r="DY242" i="12"/>
  <c r="DY243" i="12"/>
  <c r="DY244" i="12"/>
  <c r="DY245" i="12"/>
  <c r="DY246" i="12"/>
  <c r="DY247" i="12"/>
  <c r="DY248" i="12"/>
  <c r="DY249" i="12"/>
  <c r="DY250" i="12"/>
  <c r="DY251" i="12"/>
  <c r="DY252" i="12"/>
  <c r="DY253" i="12"/>
  <c r="DY254" i="12"/>
  <c r="DY255" i="12"/>
  <c r="DY256" i="12"/>
  <c r="DY257" i="12"/>
  <c r="DY258" i="12"/>
  <c r="DY259" i="12"/>
  <c r="DY260" i="12"/>
  <c r="DY261" i="12"/>
  <c r="DY262" i="12"/>
  <c r="DY263" i="12"/>
  <c r="DY264" i="12"/>
  <c r="DY265" i="12"/>
  <c r="DY266" i="12"/>
  <c r="DY267" i="12"/>
  <c r="DY268" i="12"/>
  <c r="DY269" i="12"/>
  <c r="DY270" i="12"/>
  <c r="DY271" i="12"/>
  <c r="DY272" i="12"/>
  <c r="DY273" i="12"/>
  <c r="DY274" i="12"/>
  <c r="DY275" i="12"/>
  <c r="DY276" i="12"/>
  <c r="DY277" i="12"/>
  <c r="DY278" i="12"/>
  <c r="DY279" i="12"/>
  <c r="DY280" i="12"/>
  <c r="DY281" i="12"/>
  <c r="DY282" i="12"/>
  <c r="DY283" i="12"/>
  <c r="DY284" i="12"/>
  <c r="DY285" i="12"/>
  <c r="DY286" i="12"/>
  <c r="DY287" i="12"/>
  <c r="DY288" i="12"/>
  <c r="DY289" i="12"/>
  <c r="DY290" i="12"/>
  <c r="DY291" i="12"/>
  <c r="DY292" i="12"/>
  <c r="DY293" i="12"/>
  <c r="DY294" i="12"/>
  <c r="DY295" i="12"/>
  <c r="DY296" i="12"/>
  <c r="DY297" i="12"/>
  <c r="DY298" i="12"/>
  <c r="DY299" i="12"/>
  <c r="DY300" i="12"/>
  <c r="DY301" i="12"/>
  <c r="DY302" i="12"/>
  <c r="DY303" i="12"/>
  <c r="DY304" i="12"/>
  <c r="DY305" i="12"/>
  <c r="DY306" i="12"/>
  <c r="DY307" i="12"/>
  <c r="DY308" i="12"/>
  <c r="DY309" i="12"/>
  <c r="DY310" i="12"/>
  <c r="DY311" i="12"/>
  <c r="DY312" i="12"/>
  <c r="DY313" i="12"/>
  <c r="DY314" i="12"/>
  <c r="DY315" i="12"/>
  <c r="DY316" i="12"/>
  <c r="DY317" i="12"/>
  <c r="DY318" i="12"/>
  <c r="DY319" i="12"/>
  <c r="DY320" i="12"/>
  <c r="DY321" i="12"/>
  <c r="DY322" i="12"/>
  <c r="DY323" i="12"/>
  <c r="DY324" i="12"/>
  <c r="DY325" i="12"/>
  <c r="DY326" i="12"/>
  <c r="DY327" i="12"/>
  <c r="DY328" i="12"/>
  <c r="DY329" i="12"/>
  <c r="DY330" i="12"/>
  <c r="DY331" i="12"/>
  <c r="DY332" i="12"/>
  <c r="DY333" i="12"/>
  <c r="DY334" i="12"/>
  <c r="DY335" i="12"/>
  <c r="DY336" i="12"/>
  <c r="DY337" i="12"/>
  <c r="DY338" i="12"/>
  <c r="DY339" i="12"/>
  <c r="DY340" i="12"/>
  <c r="DY341" i="12"/>
  <c r="DY342" i="12"/>
  <c r="DY343" i="12"/>
  <c r="DY344" i="12"/>
  <c r="DY345" i="12"/>
  <c r="DY346" i="12"/>
  <c r="DY347" i="12"/>
  <c r="DY348" i="12"/>
  <c r="DY349" i="12"/>
  <c r="DY350" i="12"/>
  <c r="DY351" i="12"/>
  <c r="DY352" i="12"/>
  <c r="DY353" i="12"/>
  <c r="DY354" i="12"/>
  <c r="DY355" i="12"/>
  <c r="DY356" i="12"/>
  <c r="DY357" i="12"/>
  <c r="DY358" i="12"/>
  <c r="DY359" i="12"/>
  <c r="DY360" i="12"/>
  <c r="DY361" i="12"/>
  <c r="DY362" i="12"/>
  <c r="DY363" i="12"/>
  <c r="DY364" i="12"/>
  <c r="DY365" i="12"/>
  <c r="DY366" i="12"/>
  <c r="DY367" i="12"/>
  <c r="DY368" i="12"/>
  <c r="DY369" i="12"/>
  <c r="DY370" i="12"/>
  <c r="DY371" i="12"/>
  <c r="DY372" i="12"/>
  <c r="DY373" i="12"/>
  <c r="DY374" i="12"/>
  <c r="DY375" i="12"/>
  <c r="DY376" i="12"/>
  <c r="DY377" i="12"/>
  <c r="DY378" i="12"/>
  <c r="DY379" i="12"/>
  <c r="DY380" i="12"/>
  <c r="DY381" i="12"/>
  <c r="DY382" i="12"/>
  <c r="DY383" i="12"/>
  <c r="DY384" i="12"/>
  <c r="DY385" i="12"/>
  <c r="DY386" i="12"/>
  <c r="DY387" i="12"/>
  <c r="DY388" i="12"/>
  <c r="DY389" i="12"/>
  <c r="DY390" i="12"/>
  <c r="DY391" i="12"/>
  <c r="DY392" i="12"/>
  <c r="DY393" i="12"/>
  <c r="DY394" i="12"/>
  <c r="DY395" i="12"/>
  <c r="DY396" i="12"/>
  <c r="DY397" i="12"/>
  <c r="DY398" i="12"/>
  <c r="DY399" i="12"/>
  <c r="DY400" i="12"/>
  <c r="DY401" i="12"/>
  <c r="DY402" i="12"/>
  <c r="DY403" i="12"/>
  <c r="DY404" i="12"/>
  <c r="DY405" i="12"/>
  <c r="DY406" i="12"/>
  <c r="DY407" i="12"/>
  <c r="DY408" i="12"/>
  <c r="DY409" i="12"/>
  <c r="DY410" i="12"/>
  <c r="DY411" i="12"/>
  <c r="DY412" i="12"/>
  <c r="DY413" i="12"/>
  <c r="DY414" i="12"/>
  <c r="DY415" i="12"/>
  <c r="DY416" i="12"/>
  <c r="DY417" i="12"/>
  <c r="DY418" i="12"/>
  <c r="DY419" i="12"/>
  <c r="DY420" i="12"/>
  <c r="DY421" i="12"/>
  <c r="DY422" i="12"/>
  <c r="DY423" i="12"/>
  <c r="DY424" i="12"/>
  <c r="DY13" i="12"/>
  <c r="DY14" i="12"/>
  <c r="DY15" i="12"/>
  <c r="DZ10" i="12"/>
  <c r="DZ23" i="12"/>
  <c r="DZ24" i="12"/>
  <c r="DZ25" i="12"/>
  <c r="DZ26" i="12"/>
  <c r="DZ27" i="12"/>
  <c r="DZ28" i="12"/>
  <c r="DZ29" i="12"/>
  <c r="DZ30" i="12"/>
  <c r="DZ31" i="12"/>
  <c r="DZ32" i="12"/>
  <c r="DZ33" i="12"/>
  <c r="DZ34" i="12"/>
  <c r="DZ35" i="12"/>
  <c r="DZ36" i="12"/>
  <c r="DZ37" i="12"/>
  <c r="DZ38" i="12"/>
  <c r="DZ39" i="12"/>
  <c r="DZ40" i="12"/>
  <c r="DZ41" i="12"/>
  <c r="DZ42" i="12"/>
  <c r="DZ43" i="12"/>
  <c r="DZ44" i="12"/>
  <c r="DZ45" i="12"/>
  <c r="DZ46" i="12"/>
  <c r="DZ47" i="12"/>
  <c r="DZ48" i="12"/>
  <c r="DZ49" i="12"/>
  <c r="DZ50" i="12"/>
  <c r="DZ51" i="12"/>
  <c r="DZ52" i="12"/>
  <c r="DZ53" i="12"/>
  <c r="DZ54" i="12"/>
  <c r="DZ55" i="12"/>
  <c r="DZ56" i="12"/>
  <c r="DZ57" i="12"/>
  <c r="DZ58" i="12"/>
  <c r="DZ59" i="12"/>
  <c r="DZ60" i="12"/>
  <c r="DZ61" i="12"/>
  <c r="DZ62" i="12"/>
  <c r="DZ63" i="12"/>
  <c r="DZ64" i="12"/>
  <c r="DZ65" i="12"/>
  <c r="DZ66" i="12"/>
  <c r="DZ67" i="12"/>
  <c r="DZ68" i="12"/>
  <c r="DZ69" i="12"/>
  <c r="DZ70" i="12"/>
  <c r="DZ71" i="12"/>
  <c r="DZ72" i="12"/>
  <c r="DZ73" i="12"/>
  <c r="DZ74" i="12"/>
  <c r="DZ75" i="12"/>
  <c r="DZ76" i="12"/>
  <c r="DZ77" i="12"/>
  <c r="DZ78" i="12"/>
  <c r="DZ79" i="12"/>
  <c r="DZ80" i="12"/>
  <c r="DZ81" i="12"/>
  <c r="DZ82" i="12"/>
  <c r="DZ83" i="12"/>
  <c r="DZ84" i="12"/>
  <c r="DZ85" i="12"/>
  <c r="DZ86" i="12"/>
  <c r="DZ87" i="12"/>
  <c r="DZ88" i="12"/>
  <c r="DZ89" i="12"/>
  <c r="DZ90" i="12"/>
  <c r="DZ91" i="12"/>
  <c r="DZ92" i="12"/>
  <c r="DZ93" i="12"/>
  <c r="DZ94" i="12"/>
  <c r="DZ95" i="12"/>
  <c r="DZ96" i="12"/>
  <c r="DZ97" i="12"/>
  <c r="DZ98" i="12"/>
  <c r="DZ99" i="12"/>
  <c r="DZ100" i="12"/>
  <c r="DZ101" i="12"/>
  <c r="DZ102" i="12"/>
  <c r="DZ103" i="12"/>
  <c r="DZ104" i="12"/>
  <c r="DZ105" i="12"/>
  <c r="DZ106" i="12"/>
  <c r="DZ107" i="12"/>
  <c r="DZ108" i="12"/>
  <c r="DZ109" i="12"/>
  <c r="DZ110" i="12"/>
  <c r="DZ111" i="12"/>
  <c r="DZ112" i="12"/>
  <c r="DZ113" i="12"/>
  <c r="DZ114" i="12"/>
  <c r="DZ115" i="12"/>
  <c r="DZ116" i="12"/>
  <c r="DZ117" i="12"/>
  <c r="DZ118" i="12"/>
  <c r="DZ119" i="12"/>
  <c r="DZ120" i="12"/>
  <c r="DZ121" i="12"/>
  <c r="DZ122" i="12"/>
  <c r="DZ123" i="12"/>
  <c r="DZ124" i="12"/>
  <c r="DZ125" i="12"/>
  <c r="DZ126" i="12"/>
  <c r="DZ127" i="12"/>
  <c r="DZ128" i="12"/>
  <c r="DZ129" i="12"/>
  <c r="DZ130" i="12"/>
  <c r="DZ131" i="12"/>
  <c r="DZ132" i="12"/>
  <c r="DZ133" i="12"/>
  <c r="DZ134" i="12"/>
  <c r="DZ135" i="12"/>
  <c r="DZ136" i="12"/>
  <c r="DZ137" i="12"/>
  <c r="DZ138" i="12"/>
  <c r="DZ139" i="12"/>
  <c r="DZ140" i="12"/>
  <c r="DZ141" i="12"/>
  <c r="DZ142" i="12"/>
  <c r="DZ143" i="12"/>
  <c r="DZ144" i="12"/>
  <c r="DZ145" i="12"/>
  <c r="DZ146" i="12"/>
  <c r="DZ147" i="12"/>
  <c r="DZ148" i="12"/>
  <c r="DZ149" i="12"/>
  <c r="DZ150" i="12"/>
  <c r="DZ151" i="12"/>
  <c r="DZ152" i="12"/>
  <c r="DZ153" i="12"/>
  <c r="DZ154" i="12"/>
  <c r="DZ155" i="12"/>
  <c r="DZ156" i="12"/>
  <c r="DZ157" i="12"/>
  <c r="DZ158" i="12"/>
  <c r="DZ159" i="12"/>
  <c r="DZ160" i="12"/>
  <c r="DZ161" i="12"/>
  <c r="DZ162" i="12"/>
  <c r="DZ163" i="12"/>
  <c r="DZ164" i="12"/>
  <c r="DZ165" i="12"/>
  <c r="DZ166" i="12"/>
  <c r="DZ167" i="12"/>
  <c r="DZ168" i="12"/>
  <c r="DZ169" i="12"/>
  <c r="DZ170" i="12"/>
  <c r="DZ171" i="12"/>
  <c r="DZ172" i="12"/>
  <c r="DZ173" i="12"/>
  <c r="DZ174" i="12"/>
  <c r="DZ175" i="12"/>
  <c r="DZ176" i="12"/>
  <c r="DZ177" i="12"/>
  <c r="DZ178" i="12"/>
  <c r="DZ179" i="12"/>
  <c r="DZ180" i="12"/>
  <c r="DZ181" i="12"/>
  <c r="DZ182" i="12"/>
  <c r="DZ183" i="12"/>
  <c r="DZ184" i="12"/>
  <c r="DZ185" i="12"/>
  <c r="DZ186" i="12"/>
  <c r="DZ187" i="12"/>
  <c r="DZ188" i="12"/>
  <c r="DZ189" i="12"/>
  <c r="DZ190" i="12"/>
  <c r="DZ191" i="12"/>
  <c r="DZ192" i="12"/>
  <c r="DZ193" i="12"/>
  <c r="DZ194" i="12"/>
  <c r="DZ195" i="12"/>
  <c r="DZ196" i="12"/>
  <c r="DZ197" i="12"/>
  <c r="DZ198" i="12"/>
  <c r="DZ199" i="12"/>
  <c r="DZ200" i="12"/>
  <c r="DZ201" i="12"/>
  <c r="DZ202" i="12"/>
  <c r="DZ203" i="12"/>
  <c r="DZ204" i="12"/>
  <c r="DZ205" i="12"/>
  <c r="DZ206" i="12"/>
  <c r="DZ207" i="12"/>
  <c r="DZ208" i="12"/>
  <c r="DZ209" i="12"/>
  <c r="DZ210" i="12"/>
  <c r="DZ211" i="12"/>
  <c r="DZ212" i="12"/>
  <c r="DZ213" i="12"/>
  <c r="DZ214" i="12"/>
  <c r="DZ215" i="12"/>
  <c r="DZ216" i="12"/>
  <c r="DZ217" i="12"/>
  <c r="DZ218" i="12"/>
  <c r="DZ219" i="12"/>
  <c r="DZ220" i="12"/>
  <c r="DZ221" i="12"/>
  <c r="DZ222" i="12"/>
  <c r="DZ11" i="12"/>
  <c r="DZ12" i="12"/>
  <c r="DZ225" i="12"/>
  <c r="DZ226" i="12"/>
  <c r="DZ227" i="12"/>
  <c r="DZ228" i="12"/>
  <c r="DZ229" i="12"/>
  <c r="DZ230" i="12"/>
  <c r="DZ231" i="12"/>
  <c r="DZ232" i="12"/>
  <c r="DZ233" i="12"/>
  <c r="DZ234" i="12"/>
  <c r="DZ235" i="12"/>
  <c r="DZ236" i="12"/>
  <c r="DZ237" i="12"/>
  <c r="DZ238" i="12"/>
  <c r="DZ239" i="12"/>
  <c r="DZ240" i="12"/>
  <c r="DZ241" i="12"/>
  <c r="DZ242" i="12"/>
  <c r="DZ243" i="12"/>
  <c r="DZ244" i="12"/>
  <c r="DZ245" i="12"/>
  <c r="DZ246" i="12"/>
  <c r="DZ247" i="12"/>
  <c r="DZ248" i="12"/>
  <c r="DZ249" i="12"/>
  <c r="DZ250" i="12"/>
  <c r="DZ251" i="12"/>
  <c r="DZ252" i="12"/>
  <c r="DZ253" i="12"/>
  <c r="DZ254" i="12"/>
  <c r="DZ255" i="12"/>
  <c r="DZ256" i="12"/>
  <c r="DZ257" i="12"/>
  <c r="DZ258" i="12"/>
  <c r="DZ259" i="12"/>
  <c r="DZ260" i="12"/>
  <c r="DZ261" i="12"/>
  <c r="DZ262" i="12"/>
  <c r="DZ263" i="12"/>
  <c r="DZ264" i="12"/>
  <c r="DZ265" i="12"/>
  <c r="DZ266" i="12"/>
  <c r="DZ267" i="12"/>
  <c r="DZ268" i="12"/>
  <c r="DZ269" i="12"/>
  <c r="DZ270" i="12"/>
  <c r="DZ271" i="12"/>
  <c r="DZ272" i="12"/>
  <c r="DZ273" i="12"/>
  <c r="DZ274" i="12"/>
  <c r="DZ275" i="12"/>
  <c r="DZ276" i="12"/>
  <c r="DZ277" i="12"/>
  <c r="DZ278" i="12"/>
  <c r="DZ279" i="12"/>
  <c r="DZ280" i="12"/>
  <c r="DZ281" i="12"/>
  <c r="DZ282" i="12"/>
  <c r="DZ283" i="12"/>
  <c r="DZ284" i="12"/>
  <c r="DZ285" i="12"/>
  <c r="DZ286" i="12"/>
  <c r="DZ287" i="12"/>
  <c r="DZ288" i="12"/>
  <c r="DZ289" i="12"/>
  <c r="DZ290" i="12"/>
  <c r="DZ291" i="12"/>
  <c r="DZ292" i="12"/>
  <c r="DZ293" i="12"/>
  <c r="DZ294" i="12"/>
  <c r="DZ295" i="12"/>
  <c r="DZ296" i="12"/>
  <c r="DZ297" i="12"/>
  <c r="DZ298" i="12"/>
  <c r="DZ299" i="12"/>
  <c r="DZ300" i="12"/>
  <c r="DZ301" i="12"/>
  <c r="DZ302" i="12"/>
  <c r="DZ303" i="12"/>
  <c r="DZ304" i="12"/>
  <c r="DZ305" i="12"/>
  <c r="DZ306" i="12"/>
  <c r="DZ307" i="12"/>
  <c r="DZ308" i="12"/>
  <c r="DZ309" i="12"/>
  <c r="DZ310" i="12"/>
  <c r="DZ311" i="12"/>
  <c r="DZ312" i="12"/>
  <c r="DZ313" i="12"/>
  <c r="DZ314" i="12"/>
  <c r="DZ315" i="12"/>
  <c r="DZ316" i="12"/>
  <c r="DZ317" i="12"/>
  <c r="DZ318" i="12"/>
  <c r="DZ319" i="12"/>
  <c r="DZ320" i="12"/>
  <c r="DZ321" i="12"/>
  <c r="DZ322" i="12"/>
  <c r="DZ323" i="12"/>
  <c r="DZ324" i="12"/>
  <c r="DZ325" i="12"/>
  <c r="DZ326" i="12"/>
  <c r="DZ327" i="12"/>
  <c r="DZ328" i="12"/>
  <c r="DZ329" i="12"/>
  <c r="DZ330" i="12"/>
  <c r="DZ331" i="12"/>
  <c r="DZ332" i="12"/>
  <c r="DZ333" i="12"/>
  <c r="DZ334" i="12"/>
  <c r="DZ335" i="12"/>
  <c r="DZ336" i="12"/>
  <c r="DZ337" i="12"/>
  <c r="DZ338" i="12"/>
  <c r="DZ339" i="12"/>
  <c r="DZ340" i="12"/>
  <c r="DZ341" i="12"/>
  <c r="DZ342" i="12"/>
  <c r="DZ343" i="12"/>
  <c r="DZ344" i="12"/>
  <c r="DZ345" i="12"/>
  <c r="DZ346" i="12"/>
  <c r="DZ347" i="12"/>
  <c r="DZ348" i="12"/>
  <c r="DZ349" i="12"/>
  <c r="DZ350" i="12"/>
  <c r="DZ351" i="12"/>
  <c r="DZ352" i="12"/>
  <c r="DZ353" i="12"/>
  <c r="DZ354" i="12"/>
  <c r="DZ355" i="12"/>
  <c r="DZ356" i="12"/>
  <c r="DZ357" i="12"/>
  <c r="DZ358" i="12"/>
  <c r="DZ359" i="12"/>
  <c r="DZ360" i="12"/>
  <c r="DZ361" i="12"/>
  <c r="DZ362" i="12"/>
  <c r="DZ363" i="12"/>
  <c r="DZ364" i="12"/>
  <c r="DZ365" i="12"/>
  <c r="DZ366" i="12"/>
  <c r="DZ367" i="12"/>
  <c r="DZ368" i="12"/>
  <c r="DZ369" i="12"/>
  <c r="DZ370" i="12"/>
  <c r="DZ371" i="12"/>
  <c r="DZ372" i="12"/>
  <c r="DZ373" i="12"/>
  <c r="DZ374" i="12"/>
  <c r="DZ375" i="12"/>
  <c r="DZ376" i="12"/>
  <c r="DZ377" i="12"/>
  <c r="DZ378" i="12"/>
  <c r="DZ379" i="12"/>
  <c r="DZ380" i="12"/>
  <c r="DZ381" i="12"/>
  <c r="DZ382" i="12"/>
  <c r="DZ383" i="12"/>
  <c r="DZ384" i="12"/>
  <c r="DZ385" i="12"/>
  <c r="DZ386" i="12"/>
  <c r="DZ387" i="12"/>
  <c r="DZ388" i="12"/>
  <c r="DZ389" i="12"/>
  <c r="DZ390" i="12"/>
  <c r="DZ391" i="12"/>
  <c r="DZ392" i="12"/>
  <c r="DZ393" i="12"/>
  <c r="DZ394" i="12"/>
  <c r="DZ395" i="12"/>
  <c r="DZ396" i="12"/>
  <c r="DZ397" i="12"/>
  <c r="DZ398" i="12"/>
  <c r="DZ399" i="12"/>
  <c r="DZ400" i="12"/>
  <c r="DZ401" i="12"/>
  <c r="DZ402" i="12"/>
  <c r="DZ403" i="12"/>
  <c r="DZ404" i="12"/>
  <c r="DZ405" i="12"/>
  <c r="DZ406" i="12"/>
  <c r="DZ407" i="12"/>
  <c r="DZ408" i="12"/>
  <c r="DZ409" i="12"/>
  <c r="DZ410" i="12"/>
  <c r="DZ411" i="12"/>
  <c r="DZ412" i="12"/>
  <c r="DZ413" i="12"/>
  <c r="DZ414" i="12"/>
  <c r="DZ415" i="12"/>
  <c r="DZ416" i="12"/>
  <c r="DZ417" i="12"/>
  <c r="DZ418" i="12"/>
  <c r="DZ419" i="12"/>
  <c r="DZ420" i="12"/>
  <c r="DZ421" i="12"/>
  <c r="DZ422" i="12"/>
  <c r="DZ423" i="12"/>
  <c r="DZ424" i="12"/>
  <c r="DZ13" i="12"/>
  <c r="DZ14" i="12"/>
  <c r="DZ15" i="12"/>
  <c r="EA10" i="12"/>
  <c r="EA23" i="12"/>
  <c r="EA24" i="12"/>
  <c r="EA25" i="12"/>
  <c r="EA26" i="12"/>
  <c r="EA27" i="12"/>
  <c r="EA28" i="12"/>
  <c r="EA29" i="12"/>
  <c r="EA30" i="12"/>
  <c r="EA31" i="12"/>
  <c r="EA32" i="12"/>
  <c r="EA33" i="12"/>
  <c r="EA34" i="12"/>
  <c r="EA35" i="12"/>
  <c r="EA36" i="12"/>
  <c r="EA37" i="12"/>
  <c r="EA38" i="12"/>
  <c r="EA39" i="12"/>
  <c r="EA40" i="12"/>
  <c r="EA41" i="12"/>
  <c r="EA42" i="12"/>
  <c r="EA43" i="12"/>
  <c r="EA44" i="12"/>
  <c r="EA45" i="12"/>
  <c r="EA46" i="12"/>
  <c r="EA47" i="12"/>
  <c r="EA48" i="12"/>
  <c r="EA49" i="12"/>
  <c r="EA50" i="12"/>
  <c r="EA51" i="12"/>
  <c r="EA52" i="12"/>
  <c r="EA53" i="12"/>
  <c r="EA54" i="12"/>
  <c r="EA55" i="12"/>
  <c r="EA56" i="12"/>
  <c r="EA57" i="12"/>
  <c r="EA58" i="12"/>
  <c r="EA59" i="12"/>
  <c r="EA60" i="12"/>
  <c r="EA61" i="12"/>
  <c r="EA62" i="12"/>
  <c r="EA63" i="12"/>
  <c r="EA64" i="12"/>
  <c r="EA65" i="12"/>
  <c r="EA66" i="12"/>
  <c r="EA67" i="12"/>
  <c r="EA68" i="12"/>
  <c r="EA69" i="12"/>
  <c r="EA70" i="12"/>
  <c r="EA71" i="12"/>
  <c r="EA72" i="12"/>
  <c r="EA73" i="12"/>
  <c r="EA74" i="12"/>
  <c r="EA75" i="12"/>
  <c r="EA76" i="12"/>
  <c r="EA77" i="12"/>
  <c r="EA78" i="12"/>
  <c r="EA79" i="12"/>
  <c r="EA80" i="12"/>
  <c r="EA81" i="12"/>
  <c r="EA82" i="12"/>
  <c r="EA83" i="12"/>
  <c r="EA84" i="12"/>
  <c r="EA85" i="12"/>
  <c r="EA86" i="12"/>
  <c r="EA87" i="12"/>
  <c r="EA88" i="12"/>
  <c r="EA89" i="12"/>
  <c r="EA90" i="12"/>
  <c r="EA91" i="12"/>
  <c r="EA92" i="12"/>
  <c r="EA93" i="12"/>
  <c r="EA94" i="12"/>
  <c r="EA95" i="12"/>
  <c r="EA96" i="12"/>
  <c r="EA97" i="12"/>
  <c r="EA98" i="12"/>
  <c r="EA99" i="12"/>
  <c r="EA100" i="12"/>
  <c r="EA101" i="12"/>
  <c r="EA102" i="12"/>
  <c r="EA103" i="12"/>
  <c r="EA104" i="12"/>
  <c r="EA105" i="12"/>
  <c r="EA106" i="12"/>
  <c r="EA107" i="12"/>
  <c r="EA108" i="12"/>
  <c r="EA109" i="12"/>
  <c r="EA110" i="12"/>
  <c r="EA111" i="12"/>
  <c r="EA112" i="12"/>
  <c r="EA113" i="12"/>
  <c r="EA114" i="12"/>
  <c r="EA115" i="12"/>
  <c r="EA116" i="12"/>
  <c r="EA117" i="12"/>
  <c r="EA118" i="12"/>
  <c r="EA119" i="12"/>
  <c r="EA120" i="12"/>
  <c r="EA121" i="12"/>
  <c r="EA122" i="12"/>
  <c r="EA123" i="12"/>
  <c r="EA124" i="12"/>
  <c r="EA125" i="12"/>
  <c r="EA126" i="12"/>
  <c r="EA127" i="12"/>
  <c r="EA128" i="12"/>
  <c r="EA129" i="12"/>
  <c r="EA130" i="12"/>
  <c r="EA131" i="12"/>
  <c r="EA132" i="12"/>
  <c r="EA133" i="12"/>
  <c r="EA134" i="12"/>
  <c r="EA135" i="12"/>
  <c r="EA136" i="12"/>
  <c r="EA137" i="12"/>
  <c r="EA138" i="12"/>
  <c r="EA139" i="12"/>
  <c r="EA140" i="12"/>
  <c r="EA141" i="12"/>
  <c r="EA142" i="12"/>
  <c r="EA143" i="12"/>
  <c r="EA144" i="12"/>
  <c r="EA145" i="12"/>
  <c r="EA146" i="12"/>
  <c r="EA147" i="12"/>
  <c r="EA148" i="12"/>
  <c r="EA149" i="12"/>
  <c r="EA150" i="12"/>
  <c r="EA151" i="12"/>
  <c r="EA152" i="12"/>
  <c r="EA153" i="12"/>
  <c r="EA154" i="12"/>
  <c r="EA155" i="12"/>
  <c r="EA156" i="12"/>
  <c r="EA157" i="12"/>
  <c r="EA158" i="12"/>
  <c r="EA159" i="12"/>
  <c r="EA160" i="12"/>
  <c r="EA161" i="12"/>
  <c r="EA162" i="12"/>
  <c r="EA163" i="12"/>
  <c r="EA164" i="12"/>
  <c r="EA165" i="12"/>
  <c r="EA166" i="12"/>
  <c r="EA167" i="12"/>
  <c r="EA168" i="12"/>
  <c r="EA169" i="12"/>
  <c r="EA170" i="12"/>
  <c r="EA171" i="12"/>
  <c r="EA172" i="12"/>
  <c r="EA173" i="12"/>
  <c r="EA174" i="12"/>
  <c r="EA175" i="12"/>
  <c r="EA176" i="12"/>
  <c r="EA177" i="12"/>
  <c r="EA178" i="12"/>
  <c r="EA179" i="12"/>
  <c r="EA180" i="12"/>
  <c r="EA181" i="12"/>
  <c r="EA182" i="12"/>
  <c r="EA183" i="12"/>
  <c r="EA184" i="12"/>
  <c r="EA185" i="12"/>
  <c r="EA186" i="12"/>
  <c r="EA187" i="12"/>
  <c r="EA188" i="12"/>
  <c r="EA189" i="12"/>
  <c r="EA190" i="12"/>
  <c r="EA191" i="12"/>
  <c r="EA192" i="12"/>
  <c r="EA193" i="12"/>
  <c r="EA194" i="12"/>
  <c r="EA195" i="12"/>
  <c r="EA196" i="12"/>
  <c r="EA197" i="12"/>
  <c r="EA198" i="12"/>
  <c r="EA199" i="12"/>
  <c r="EA200" i="12"/>
  <c r="EA201" i="12"/>
  <c r="EA202" i="12"/>
  <c r="EA203" i="12"/>
  <c r="EA204" i="12"/>
  <c r="EA205" i="12"/>
  <c r="EA206" i="12"/>
  <c r="EA207" i="12"/>
  <c r="EA208" i="12"/>
  <c r="EA209" i="12"/>
  <c r="EA210" i="12"/>
  <c r="EA211" i="12"/>
  <c r="EA212" i="12"/>
  <c r="EA213" i="12"/>
  <c r="EA214" i="12"/>
  <c r="EA215" i="12"/>
  <c r="EA216" i="12"/>
  <c r="EA217" i="12"/>
  <c r="EA218" i="12"/>
  <c r="EA219" i="12"/>
  <c r="EA220" i="12"/>
  <c r="EA221" i="12"/>
  <c r="EA222" i="12"/>
  <c r="EA11" i="12"/>
  <c r="EA12" i="12"/>
  <c r="EA225" i="12"/>
  <c r="EA226" i="12"/>
  <c r="EA227" i="12"/>
  <c r="EA228" i="12"/>
  <c r="EA229" i="12"/>
  <c r="EA230" i="12"/>
  <c r="EA231" i="12"/>
  <c r="EA232" i="12"/>
  <c r="EA233" i="12"/>
  <c r="EA234" i="12"/>
  <c r="EA235" i="12"/>
  <c r="EA236" i="12"/>
  <c r="EA237" i="12"/>
  <c r="EA238" i="12"/>
  <c r="EA239" i="12"/>
  <c r="EA240" i="12"/>
  <c r="EA241" i="12"/>
  <c r="EA242" i="12"/>
  <c r="EA243" i="12"/>
  <c r="EA244" i="12"/>
  <c r="EA245" i="12"/>
  <c r="EA246" i="12"/>
  <c r="EA247" i="12"/>
  <c r="EA248" i="12"/>
  <c r="EA249" i="12"/>
  <c r="EA250" i="12"/>
  <c r="EA251" i="12"/>
  <c r="EA252" i="12"/>
  <c r="EA253" i="12"/>
  <c r="EA254" i="12"/>
  <c r="EA255" i="12"/>
  <c r="EA256" i="12"/>
  <c r="EA257" i="12"/>
  <c r="EA258" i="12"/>
  <c r="EA259" i="12"/>
  <c r="EA260" i="12"/>
  <c r="EA261" i="12"/>
  <c r="EA262" i="12"/>
  <c r="EA263" i="12"/>
  <c r="EA264" i="12"/>
  <c r="EA265" i="12"/>
  <c r="EA266" i="12"/>
  <c r="EA267" i="12"/>
  <c r="EA268" i="12"/>
  <c r="EA269" i="12"/>
  <c r="EA270" i="12"/>
  <c r="EA271" i="12"/>
  <c r="EA272" i="12"/>
  <c r="EA273" i="12"/>
  <c r="EA274" i="12"/>
  <c r="EA275" i="12"/>
  <c r="EA276" i="12"/>
  <c r="EA277" i="12"/>
  <c r="EA278" i="12"/>
  <c r="EA279" i="12"/>
  <c r="EA280" i="12"/>
  <c r="EA281" i="12"/>
  <c r="EA282" i="12"/>
  <c r="EA283" i="12"/>
  <c r="EA284" i="12"/>
  <c r="EA285" i="12"/>
  <c r="EA286" i="12"/>
  <c r="EA287" i="12"/>
  <c r="EA288" i="12"/>
  <c r="EA289" i="12"/>
  <c r="EA290" i="12"/>
  <c r="EA291" i="12"/>
  <c r="EA292" i="12"/>
  <c r="EA293" i="12"/>
  <c r="EA294" i="12"/>
  <c r="EA295" i="12"/>
  <c r="EA296" i="12"/>
  <c r="EA297" i="12"/>
  <c r="EA298" i="12"/>
  <c r="EA299" i="12"/>
  <c r="EA300" i="12"/>
  <c r="EA301" i="12"/>
  <c r="EA302" i="12"/>
  <c r="EA303" i="12"/>
  <c r="EA304" i="12"/>
  <c r="EA305" i="12"/>
  <c r="EA306" i="12"/>
  <c r="EA307" i="12"/>
  <c r="EA308" i="12"/>
  <c r="EA309" i="12"/>
  <c r="EA310" i="12"/>
  <c r="EA311" i="12"/>
  <c r="EA312" i="12"/>
  <c r="EA313" i="12"/>
  <c r="EA314" i="12"/>
  <c r="EA315" i="12"/>
  <c r="EA316" i="12"/>
  <c r="EA317" i="12"/>
  <c r="EA318" i="12"/>
  <c r="EA319" i="12"/>
  <c r="EA320" i="12"/>
  <c r="EA321" i="12"/>
  <c r="EA322" i="12"/>
  <c r="EA323" i="12"/>
  <c r="EA324" i="12"/>
  <c r="EA325" i="12"/>
  <c r="EA326" i="12"/>
  <c r="EA327" i="12"/>
  <c r="EA328" i="12"/>
  <c r="EA329" i="12"/>
  <c r="EA330" i="12"/>
  <c r="EA331" i="12"/>
  <c r="EA332" i="12"/>
  <c r="EA333" i="12"/>
  <c r="EA334" i="12"/>
  <c r="EA335" i="12"/>
  <c r="EA336" i="12"/>
  <c r="EA337" i="12"/>
  <c r="EA338" i="12"/>
  <c r="EA339" i="12"/>
  <c r="EA340" i="12"/>
  <c r="EA341" i="12"/>
  <c r="EA342" i="12"/>
  <c r="EA343" i="12"/>
  <c r="EA344" i="12"/>
  <c r="EA345" i="12"/>
  <c r="EA346" i="12"/>
  <c r="EA347" i="12"/>
  <c r="EA348" i="12"/>
  <c r="EA349" i="12"/>
  <c r="EA350" i="12"/>
  <c r="EA351" i="12"/>
  <c r="EA352" i="12"/>
  <c r="EA353" i="12"/>
  <c r="EA354" i="12"/>
  <c r="EA355" i="12"/>
  <c r="EA356" i="12"/>
  <c r="EA357" i="12"/>
  <c r="EA358" i="12"/>
  <c r="EA359" i="12"/>
  <c r="EA360" i="12"/>
  <c r="EA361" i="12"/>
  <c r="EA362" i="12"/>
  <c r="EA363" i="12"/>
  <c r="EA364" i="12"/>
  <c r="EA365" i="12"/>
  <c r="EA366" i="12"/>
  <c r="EA367" i="12"/>
  <c r="EA368" i="12"/>
  <c r="EA369" i="12"/>
  <c r="EA370" i="12"/>
  <c r="EA371" i="12"/>
  <c r="EA372" i="12"/>
  <c r="EA373" i="12"/>
  <c r="EA374" i="12"/>
  <c r="EA375" i="12"/>
  <c r="EA376" i="12"/>
  <c r="EA377" i="12"/>
  <c r="EA378" i="12"/>
  <c r="EA379" i="12"/>
  <c r="EA380" i="12"/>
  <c r="EA381" i="12"/>
  <c r="EA382" i="12"/>
  <c r="EA383" i="12"/>
  <c r="EA384" i="12"/>
  <c r="EA385" i="12"/>
  <c r="EA386" i="12"/>
  <c r="EA387" i="12"/>
  <c r="EA388" i="12"/>
  <c r="EA389" i="12"/>
  <c r="EA390" i="12"/>
  <c r="EA391" i="12"/>
  <c r="EA392" i="12"/>
  <c r="EA393" i="12"/>
  <c r="EA394" i="12"/>
  <c r="EA395" i="12"/>
  <c r="EA396" i="12"/>
  <c r="EA397" i="12"/>
  <c r="EA398" i="12"/>
  <c r="EA399" i="12"/>
  <c r="EA400" i="12"/>
  <c r="EA401" i="12"/>
  <c r="EA402" i="12"/>
  <c r="EA403" i="12"/>
  <c r="EA404" i="12"/>
  <c r="EA405" i="12"/>
  <c r="EA406" i="12"/>
  <c r="EA407" i="12"/>
  <c r="EA408" i="12"/>
  <c r="EA409" i="12"/>
  <c r="EA410" i="12"/>
  <c r="EA411" i="12"/>
  <c r="EA412" i="12"/>
  <c r="EA413" i="12"/>
  <c r="EA414" i="12"/>
  <c r="EA415" i="12"/>
  <c r="EA416" i="12"/>
  <c r="EA417" i="12"/>
  <c r="EA418" i="12"/>
  <c r="EA419" i="12"/>
  <c r="EA420" i="12"/>
  <c r="EA421" i="12"/>
  <c r="EA422" i="12"/>
  <c r="EA423" i="12"/>
  <c r="EA424" i="12"/>
  <c r="EA13" i="12"/>
  <c r="EA14" i="12"/>
  <c r="EA15" i="12"/>
  <c r="EB10" i="12"/>
  <c r="EB23" i="12"/>
  <c r="EB24" i="12"/>
  <c r="EB25" i="12"/>
  <c r="EB26" i="12"/>
  <c r="EB27" i="12"/>
  <c r="EB28" i="12"/>
  <c r="EB29" i="12"/>
  <c r="EB30" i="12"/>
  <c r="EB31" i="12"/>
  <c r="EB32" i="12"/>
  <c r="EB33" i="12"/>
  <c r="EB34" i="12"/>
  <c r="EB35" i="12"/>
  <c r="EB36" i="12"/>
  <c r="EB37" i="12"/>
  <c r="EB38" i="12"/>
  <c r="EB39" i="12"/>
  <c r="EB40" i="12"/>
  <c r="EB41" i="12"/>
  <c r="EB42" i="12"/>
  <c r="EB43" i="12"/>
  <c r="EB44" i="12"/>
  <c r="EB45" i="12"/>
  <c r="EB46" i="12"/>
  <c r="EB47" i="12"/>
  <c r="EB48" i="12"/>
  <c r="EB49" i="12"/>
  <c r="EB50" i="12"/>
  <c r="EB51" i="12"/>
  <c r="EB52" i="12"/>
  <c r="EB53" i="12"/>
  <c r="EB54" i="12"/>
  <c r="EB55" i="12"/>
  <c r="EB56" i="12"/>
  <c r="EB57" i="12"/>
  <c r="EB58" i="12"/>
  <c r="EB59" i="12"/>
  <c r="EB60" i="12"/>
  <c r="EB61" i="12"/>
  <c r="EB62" i="12"/>
  <c r="EB63" i="12"/>
  <c r="EB64" i="12"/>
  <c r="EB65" i="12"/>
  <c r="EB66" i="12"/>
  <c r="EB67" i="12"/>
  <c r="EB68" i="12"/>
  <c r="EB69" i="12"/>
  <c r="EB70" i="12"/>
  <c r="EB71" i="12"/>
  <c r="EB72" i="12"/>
  <c r="EB73" i="12"/>
  <c r="EB74" i="12"/>
  <c r="EB75" i="12"/>
  <c r="EB76" i="12"/>
  <c r="EB77" i="12"/>
  <c r="EB78" i="12"/>
  <c r="EB79" i="12"/>
  <c r="EB80" i="12"/>
  <c r="EB81" i="12"/>
  <c r="EB82" i="12"/>
  <c r="EB83" i="12"/>
  <c r="EB84" i="12"/>
  <c r="EB85" i="12"/>
  <c r="EB86" i="12"/>
  <c r="EB87" i="12"/>
  <c r="EB88" i="12"/>
  <c r="EB89" i="12"/>
  <c r="EB90" i="12"/>
  <c r="EB91" i="12"/>
  <c r="EB92" i="12"/>
  <c r="EB93" i="12"/>
  <c r="EB94" i="12"/>
  <c r="EB95" i="12"/>
  <c r="EB96" i="12"/>
  <c r="EB97" i="12"/>
  <c r="EB98" i="12"/>
  <c r="EB99" i="12"/>
  <c r="EB100" i="12"/>
  <c r="EB101" i="12"/>
  <c r="EB102" i="12"/>
  <c r="EB103" i="12"/>
  <c r="EB104" i="12"/>
  <c r="EB105" i="12"/>
  <c r="EB106" i="12"/>
  <c r="EB107" i="12"/>
  <c r="EB108" i="12"/>
  <c r="EB109" i="12"/>
  <c r="EB110" i="12"/>
  <c r="EB111" i="12"/>
  <c r="EB112" i="12"/>
  <c r="EB113" i="12"/>
  <c r="EB114" i="12"/>
  <c r="EB115" i="12"/>
  <c r="EB116" i="12"/>
  <c r="EB117" i="12"/>
  <c r="EB118" i="12"/>
  <c r="EB119" i="12"/>
  <c r="EB120" i="12"/>
  <c r="EB121" i="12"/>
  <c r="EB122" i="12"/>
  <c r="EB123" i="12"/>
  <c r="EB124" i="12"/>
  <c r="EB125" i="12"/>
  <c r="EB126" i="12"/>
  <c r="EB127" i="12"/>
  <c r="EB128" i="12"/>
  <c r="EB129" i="12"/>
  <c r="EB130" i="12"/>
  <c r="EB131" i="12"/>
  <c r="EB132" i="12"/>
  <c r="EB133" i="12"/>
  <c r="EB134" i="12"/>
  <c r="EB135" i="12"/>
  <c r="EB136" i="12"/>
  <c r="EB137" i="12"/>
  <c r="EB138" i="12"/>
  <c r="EB139" i="12"/>
  <c r="EB140" i="12"/>
  <c r="EB141" i="12"/>
  <c r="EB142" i="12"/>
  <c r="EB143" i="12"/>
  <c r="EB144" i="12"/>
  <c r="EB145" i="12"/>
  <c r="EB146" i="12"/>
  <c r="EB147" i="12"/>
  <c r="EB148" i="12"/>
  <c r="EB149" i="12"/>
  <c r="EB150" i="12"/>
  <c r="EB151" i="12"/>
  <c r="EB152" i="12"/>
  <c r="EB153" i="12"/>
  <c r="EB154" i="12"/>
  <c r="EB155" i="12"/>
  <c r="EB156" i="12"/>
  <c r="EB157" i="12"/>
  <c r="EB158" i="12"/>
  <c r="EB159" i="12"/>
  <c r="EB160" i="12"/>
  <c r="EB161" i="12"/>
  <c r="EB162" i="12"/>
  <c r="EB163" i="12"/>
  <c r="EB164" i="12"/>
  <c r="EB165" i="12"/>
  <c r="EB166" i="12"/>
  <c r="EB167" i="12"/>
  <c r="EB168" i="12"/>
  <c r="EB169" i="12"/>
  <c r="EB170" i="12"/>
  <c r="EB171" i="12"/>
  <c r="EB172" i="12"/>
  <c r="EB173" i="12"/>
  <c r="EB174" i="12"/>
  <c r="EB175" i="12"/>
  <c r="EB176" i="12"/>
  <c r="EB177" i="12"/>
  <c r="EB178" i="12"/>
  <c r="EB179" i="12"/>
  <c r="EB180" i="12"/>
  <c r="EB181" i="12"/>
  <c r="EB182" i="12"/>
  <c r="EB183" i="12"/>
  <c r="EB184" i="12"/>
  <c r="EB185" i="12"/>
  <c r="EB186" i="12"/>
  <c r="EB187" i="12"/>
  <c r="EB188" i="12"/>
  <c r="EB189" i="12"/>
  <c r="EB190" i="12"/>
  <c r="EB191" i="12"/>
  <c r="EB192" i="12"/>
  <c r="EB193" i="12"/>
  <c r="EB194" i="12"/>
  <c r="EB195" i="12"/>
  <c r="EB196" i="12"/>
  <c r="EB197" i="12"/>
  <c r="EB198" i="12"/>
  <c r="EB199" i="12"/>
  <c r="EB200" i="12"/>
  <c r="EB201" i="12"/>
  <c r="EB202" i="12"/>
  <c r="EB203" i="12"/>
  <c r="EB204" i="12"/>
  <c r="EB205" i="12"/>
  <c r="EB206" i="12"/>
  <c r="EB207" i="12"/>
  <c r="EB208" i="12"/>
  <c r="EB209" i="12"/>
  <c r="EB210" i="12"/>
  <c r="EB211" i="12"/>
  <c r="EB212" i="12"/>
  <c r="EB213" i="12"/>
  <c r="EB214" i="12"/>
  <c r="EB215" i="12"/>
  <c r="EB216" i="12"/>
  <c r="EB217" i="12"/>
  <c r="EB218" i="12"/>
  <c r="EB219" i="12"/>
  <c r="EB220" i="12"/>
  <c r="EB221" i="12"/>
  <c r="EB222" i="12"/>
  <c r="EB11" i="12"/>
  <c r="EB12" i="12"/>
  <c r="EB225" i="12"/>
  <c r="EB226" i="12"/>
  <c r="EB227" i="12"/>
  <c r="EB228" i="12"/>
  <c r="EB229" i="12"/>
  <c r="EB230" i="12"/>
  <c r="EB231" i="12"/>
  <c r="EB232" i="12"/>
  <c r="EB233" i="12"/>
  <c r="EB234" i="12"/>
  <c r="EB235" i="12"/>
  <c r="EB236" i="12"/>
  <c r="EB237" i="12"/>
  <c r="EB238" i="12"/>
  <c r="EB239" i="12"/>
  <c r="EB240" i="12"/>
  <c r="EB241" i="12"/>
  <c r="EB242" i="12"/>
  <c r="EB243" i="12"/>
  <c r="EB244" i="12"/>
  <c r="EB245" i="12"/>
  <c r="EB246" i="12"/>
  <c r="EB247" i="12"/>
  <c r="EB248" i="12"/>
  <c r="EB249" i="12"/>
  <c r="EB250" i="12"/>
  <c r="EB251" i="12"/>
  <c r="EB252" i="12"/>
  <c r="EB253" i="12"/>
  <c r="EB254" i="12"/>
  <c r="EB255" i="12"/>
  <c r="EB256" i="12"/>
  <c r="EB257" i="12"/>
  <c r="EB258" i="12"/>
  <c r="EB259" i="12"/>
  <c r="EB260" i="12"/>
  <c r="EB261" i="12"/>
  <c r="EB262" i="12"/>
  <c r="EB263" i="12"/>
  <c r="EB264" i="12"/>
  <c r="EB265" i="12"/>
  <c r="EB266" i="12"/>
  <c r="EB267" i="12"/>
  <c r="EB268" i="12"/>
  <c r="EB269" i="12"/>
  <c r="EB270" i="12"/>
  <c r="EB271" i="12"/>
  <c r="EB272" i="12"/>
  <c r="EB273" i="12"/>
  <c r="EB274" i="12"/>
  <c r="EB275" i="12"/>
  <c r="EB276" i="12"/>
  <c r="EB277" i="12"/>
  <c r="EB278" i="12"/>
  <c r="EB279" i="12"/>
  <c r="EB280" i="12"/>
  <c r="EB281" i="12"/>
  <c r="EB282" i="12"/>
  <c r="EB283" i="12"/>
  <c r="EB284" i="12"/>
  <c r="EB285" i="12"/>
  <c r="EB286" i="12"/>
  <c r="EB287" i="12"/>
  <c r="EB288" i="12"/>
  <c r="EB289" i="12"/>
  <c r="EB290" i="12"/>
  <c r="EB291" i="12"/>
  <c r="EB292" i="12"/>
  <c r="EB293" i="12"/>
  <c r="EB294" i="12"/>
  <c r="EB295" i="12"/>
  <c r="EB296" i="12"/>
  <c r="EB297" i="12"/>
  <c r="EB298" i="12"/>
  <c r="EB299" i="12"/>
  <c r="EB300" i="12"/>
  <c r="EB301" i="12"/>
  <c r="EB302" i="12"/>
  <c r="EB303" i="12"/>
  <c r="EB304" i="12"/>
  <c r="EB305" i="12"/>
  <c r="EB306" i="12"/>
  <c r="EB307" i="12"/>
  <c r="EB308" i="12"/>
  <c r="EB309" i="12"/>
  <c r="EB310" i="12"/>
  <c r="EB311" i="12"/>
  <c r="EB312" i="12"/>
  <c r="EB313" i="12"/>
  <c r="EB314" i="12"/>
  <c r="EB315" i="12"/>
  <c r="EB316" i="12"/>
  <c r="EB317" i="12"/>
  <c r="EB318" i="12"/>
  <c r="EB319" i="12"/>
  <c r="EB320" i="12"/>
  <c r="EB321" i="12"/>
  <c r="EB322" i="12"/>
  <c r="EB323" i="12"/>
  <c r="EB324" i="12"/>
  <c r="EB325" i="12"/>
  <c r="EB326" i="12"/>
  <c r="EB327" i="12"/>
  <c r="EB328" i="12"/>
  <c r="EB329" i="12"/>
  <c r="EB330" i="12"/>
  <c r="EB331" i="12"/>
  <c r="EB332" i="12"/>
  <c r="EB333" i="12"/>
  <c r="EB334" i="12"/>
  <c r="EB335" i="12"/>
  <c r="EB336" i="12"/>
  <c r="EB337" i="12"/>
  <c r="EB338" i="12"/>
  <c r="EB339" i="12"/>
  <c r="EB340" i="12"/>
  <c r="EB341" i="12"/>
  <c r="EB342" i="12"/>
  <c r="EB343" i="12"/>
  <c r="EB344" i="12"/>
  <c r="EB345" i="12"/>
  <c r="EB346" i="12"/>
  <c r="EB347" i="12"/>
  <c r="EB348" i="12"/>
  <c r="EB349" i="12"/>
  <c r="EB350" i="12"/>
  <c r="EB351" i="12"/>
  <c r="EB352" i="12"/>
  <c r="EB353" i="12"/>
  <c r="EB354" i="12"/>
  <c r="EB355" i="12"/>
  <c r="EB356" i="12"/>
  <c r="EB357" i="12"/>
  <c r="EB358" i="12"/>
  <c r="EB359" i="12"/>
  <c r="EB360" i="12"/>
  <c r="EB361" i="12"/>
  <c r="EB362" i="12"/>
  <c r="EB363" i="12"/>
  <c r="EB364" i="12"/>
  <c r="EB365" i="12"/>
  <c r="EB366" i="12"/>
  <c r="EB367" i="12"/>
  <c r="EB368" i="12"/>
  <c r="EB369" i="12"/>
  <c r="EB370" i="12"/>
  <c r="EB371" i="12"/>
  <c r="EB372" i="12"/>
  <c r="EB373" i="12"/>
  <c r="EB374" i="12"/>
  <c r="EB375" i="12"/>
  <c r="EB376" i="12"/>
  <c r="EB377" i="12"/>
  <c r="EB378" i="12"/>
  <c r="EB379" i="12"/>
  <c r="EB380" i="12"/>
  <c r="EB381" i="12"/>
  <c r="EB382" i="12"/>
  <c r="EB383" i="12"/>
  <c r="EB384" i="12"/>
  <c r="EB385" i="12"/>
  <c r="EB386" i="12"/>
  <c r="EB387" i="12"/>
  <c r="EB388" i="12"/>
  <c r="EB389" i="12"/>
  <c r="EB390" i="12"/>
  <c r="EB391" i="12"/>
  <c r="EB392" i="12"/>
  <c r="EB393" i="12"/>
  <c r="EB394" i="12"/>
  <c r="EB395" i="12"/>
  <c r="EB396" i="12"/>
  <c r="EB397" i="12"/>
  <c r="EB398" i="12"/>
  <c r="EB399" i="12"/>
  <c r="EB400" i="12"/>
  <c r="EB401" i="12"/>
  <c r="EB402" i="12"/>
  <c r="EB403" i="12"/>
  <c r="EB404" i="12"/>
  <c r="EB405" i="12"/>
  <c r="EB406" i="12"/>
  <c r="EB407" i="12"/>
  <c r="EB408" i="12"/>
  <c r="EB409" i="12"/>
  <c r="EB410" i="12"/>
  <c r="EB411" i="12"/>
  <c r="EB412" i="12"/>
  <c r="EB413" i="12"/>
  <c r="EB414" i="12"/>
  <c r="EB415" i="12"/>
  <c r="EB416" i="12"/>
  <c r="EB417" i="12"/>
  <c r="EB418" i="12"/>
  <c r="EB419" i="12"/>
  <c r="EB420" i="12"/>
  <c r="EB421" i="12"/>
  <c r="EB422" i="12"/>
  <c r="EB423" i="12"/>
  <c r="EB424" i="12"/>
  <c r="EB13" i="12"/>
  <c r="EB14" i="12"/>
  <c r="EB15" i="12"/>
  <c r="EC10" i="12"/>
  <c r="EC23" i="12"/>
  <c r="EC24" i="12"/>
  <c r="EC25" i="12"/>
  <c r="EC26" i="12"/>
  <c r="EC27" i="12"/>
  <c r="EC28" i="12"/>
  <c r="EC29" i="12"/>
  <c r="EC30" i="12"/>
  <c r="EC31" i="12"/>
  <c r="EC32" i="12"/>
  <c r="EC33" i="12"/>
  <c r="EC34" i="12"/>
  <c r="EC35" i="12"/>
  <c r="EC36" i="12"/>
  <c r="EC37" i="12"/>
  <c r="EC38" i="12"/>
  <c r="EC39" i="12"/>
  <c r="EC40" i="12"/>
  <c r="EC41" i="12"/>
  <c r="EC42" i="12"/>
  <c r="EC43" i="12"/>
  <c r="EC44" i="12"/>
  <c r="EC45" i="12"/>
  <c r="EC46" i="12"/>
  <c r="EC47" i="12"/>
  <c r="EC48" i="12"/>
  <c r="EC49" i="12"/>
  <c r="EC50" i="12"/>
  <c r="EC51" i="12"/>
  <c r="EC52" i="12"/>
  <c r="EC53" i="12"/>
  <c r="EC54" i="12"/>
  <c r="EC55" i="12"/>
  <c r="EC56" i="12"/>
  <c r="EC57" i="12"/>
  <c r="EC58" i="12"/>
  <c r="EC59" i="12"/>
  <c r="EC60" i="12"/>
  <c r="EC61" i="12"/>
  <c r="EC62" i="12"/>
  <c r="EC63" i="12"/>
  <c r="EC64" i="12"/>
  <c r="EC65" i="12"/>
  <c r="EC66" i="12"/>
  <c r="EC67" i="12"/>
  <c r="EC68" i="12"/>
  <c r="EC69" i="12"/>
  <c r="EC70" i="12"/>
  <c r="EC71" i="12"/>
  <c r="EC72" i="12"/>
  <c r="EC73" i="12"/>
  <c r="EC74" i="12"/>
  <c r="EC75" i="12"/>
  <c r="EC76" i="12"/>
  <c r="EC77" i="12"/>
  <c r="EC78" i="12"/>
  <c r="EC79" i="12"/>
  <c r="EC80" i="12"/>
  <c r="EC81" i="12"/>
  <c r="EC82" i="12"/>
  <c r="EC83" i="12"/>
  <c r="EC84" i="12"/>
  <c r="EC85" i="12"/>
  <c r="EC86" i="12"/>
  <c r="EC87" i="12"/>
  <c r="EC88" i="12"/>
  <c r="EC89" i="12"/>
  <c r="EC90" i="12"/>
  <c r="EC91" i="12"/>
  <c r="EC92" i="12"/>
  <c r="EC93" i="12"/>
  <c r="EC94" i="12"/>
  <c r="EC95" i="12"/>
  <c r="EC96" i="12"/>
  <c r="EC97" i="12"/>
  <c r="EC98" i="12"/>
  <c r="EC99" i="12"/>
  <c r="EC100" i="12"/>
  <c r="EC101" i="12"/>
  <c r="EC102" i="12"/>
  <c r="EC103" i="12"/>
  <c r="EC104" i="12"/>
  <c r="EC105" i="12"/>
  <c r="EC106" i="12"/>
  <c r="EC107" i="12"/>
  <c r="EC108" i="12"/>
  <c r="EC109" i="12"/>
  <c r="EC110" i="12"/>
  <c r="EC111" i="12"/>
  <c r="EC112" i="12"/>
  <c r="EC113" i="12"/>
  <c r="EC114" i="12"/>
  <c r="EC115" i="12"/>
  <c r="EC116" i="12"/>
  <c r="EC117" i="12"/>
  <c r="EC118" i="12"/>
  <c r="EC119" i="12"/>
  <c r="EC120" i="12"/>
  <c r="EC121" i="12"/>
  <c r="EC122" i="12"/>
  <c r="EC123" i="12"/>
  <c r="EC124" i="12"/>
  <c r="EC125" i="12"/>
  <c r="EC126" i="12"/>
  <c r="EC127" i="12"/>
  <c r="EC128" i="12"/>
  <c r="EC129" i="12"/>
  <c r="EC130" i="12"/>
  <c r="EC131" i="12"/>
  <c r="EC132" i="12"/>
  <c r="EC133" i="12"/>
  <c r="EC134" i="12"/>
  <c r="EC135" i="12"/>
  <c r="EC136" i="12"/>
  <c r="EC137" i="12"/>
  <c r="EC138" i="12"/>
  <c r="EC139" i="12"/>
  <c r="EC140" i="12"/>
  <c r="EC141" i="12"/>
  <c r="EC142" i="12"/>
  <c r="EC143" i="12"/>
  <c r="EC144" i="12"/>
  <c r="EC145" i="12"/>
  <c r="EC146" i="12"/>
  <c r="EC147" i="12"/>
  <c r="EC148" i="12"/>
  <c r="EC149" i="12"/>
  <c r="EC150" i="12"/>
  <c r="EC151" i="12"/>
  <c r="EC152" i="12"/>
  <c r="EC153" i="12"/>
  <c r="EC154" i="12"/>
  <c r="EC155" i="12"/>
  <c r="EC156" i="12"/>
  <c r="EC157" i="12"/>
  <c r="EC158" i="12"/>
  <c r="EC159" i="12"/>
  <c r="EC160" i="12"/>
  <c r="EC161" i="12"/>
  <c r="EC162" i="12"/>
  <c r="EC163" i="12"/>
  <c r="EC164" i="12"/>
  <c r="EC165" i="12"/>
  <c r="EC166" i="12"/>
  <c r="EC167" i="12"/>
  <c r="EC168" i="12"/>
  <c r="EC169" i="12"/>
  <c r="EC170" i="12"/>
  <c r="EC171" i="12"/>
  <c r="EC172" i="12"/>
  <c r="EC173" i="12"/>
  <c r="EC174" i="12"/>
  <c r="EC175" i="12"/>
  <c r="EC176" i="12"/>
  <c r="EC177" i="12"/>
  <c r="EC178" i="12"/>
  <c r="EC179" i="12"/>
  <c r="EC180" i="12"/>
  <c r="EC181" i="12"/>
  <c r="EC182" i="12"/>
  <c r="EC183" i="12"/>
  <c r="EC184" i="12"/>
  <c r="EC185" i="12"/>
  <c r="EC186" i="12"/>
  <c r="EC187" i="12"/>
  <c r="EC188" i="12"/>
  <c r="EC189" i="12"/>
  <c r="EC190" i="12"/>
  <c r="EC191" i="12"/>
  <c r="EC192" i="12"/>
  <c r="EC193" i="12"/>
  <c r="EC194" i="12"/>
  <c r="EC195" i="12"/>
  <c r="EC196" i="12"/>
  <c r="EC197" i="12"/>
  <c r="EC198" i="12"/>
  <c r="EC199" i="12"/>
  <c r="EC200" i="12"/>
  <c r="EC201" i="12"/>
  <c r="EC202" i="12"/>
  <c r="EC203" i="12"/>
  <c r="EC204" i="12"/>
  <c r="EC205" i="12"/>
  <c r="EC206" i="12"/>
  <c r="EC207" i="12"/>
  <c r="EC208" i="12"/>
  <c r="EC209" i="12"/>
  <c r="EC210" i="12"/>
  <c r="EC211" i="12"/>
  <c r="EC212" i="12"/>
  <c r="EC213" i="12"/>
  <c r="EC214" i="12"/>
  <c r="EC215" i="12"/>
  <c r="EC216" i="12"/>
  <c r="EC217" i="12"/>
  <c r="EC218" i="12"/>
  <c r="EC219" i="12"/>
  <c r="EC220" i="12"/>
  <c r="EC221" i="12"/>
  <c r="EC222" i="12"/>
  <c r="EC11" i="12"/>
  <c r="EC12" i="12"/>
  <c r="EC225" i="12"/>
  <c r="EC226" i="12"/>
  <c r="EC227" i="12"/>
  <c r="EC228" i="12"/>
  <c r="EC229" i="12"/>
  <c r="EC230" i="12"/>
  <c r="EC231" i="12"/>
  <c r="EC232" i="12"/>
  <c r="EC233" i="12"/>
  <c r="EC234" i="12"/>
  <c r="EC235" i="12"/>
  <c r="EC236" i="12"/>
  <c r="EC237" i="12"/>
  <c r="EC238" i="12"/>
  <c r="EC239" i="12"/>
  <c r="EC240" i="12"/>
  <c r="EC241" i="12"/>
  <c r="EC242" i="12"/>
  <c r="EC243" i="12"/>
  <c r="EC244" i="12"/>
  <c r="EC245" i="12"/>
  <c r="EC246" i="12"/>
  <c r="EC247" i="12"/>
  <c r="EC248" i="12"/>
  <c r="EC249" i="12"/>
  <c r="EC250" i="12"/>
  <c r="EC251" i="12"/>
  <c r="EC252" i="12"/>
  <c r="EC253" i="12"/>
  <c r="EC254" i="12"/>
  <c r="EC255" i="12"/>
  <c r="EC256" i="12"/>
  <c r="EC257" i="12"/>
  <c r="EC258" i="12"/>
  <c r="EC259" i="12"/>
  <c r="EC260" i="12"/>
  <c r="EC261" i="12"/>
  <c r="EC262" i="12"/>
  <c r="EC263" i="12"/>
  <c r="EC264" i="12"/>
  <c r="EC265" i="12"/>
  <c r="EC266" i="12"/>
  <c r="EC267" i="12"/>
  <c r="EC268" i="12"/>
  <c r="EC269" i="12"/>
  <c r="EC270" i="12"/>
  <c r="EC271" i="12"/>
  <c r="EC272" i="12"/>
  <c r="EC273" i="12"/>
  <c r="EC274" i="12"/>
  <c r="EC275" i="12"/>
  <c r="EC276" i="12"/>
  <c r="EC277" i="12"/>
  <c r="EC278" i="12"/>
  <c r="EC279" i="12"/>
  <c r="EC280" i="12"/>
  <c r="EC281" i="12"/>
  <c r="EC282" i="12"/>
  <c r="EC283" i="12"/>
  <c r="EC284" i="12"/>
  <c r="EC285" i="12"/>
  <c r="EC286" i="12"/>
  <c r="EC287" i="12"/>
  <c r="EC288" i="12"/>
  <c r="EC289" i="12"/>
  <c r="EC290" i="12"/>
  <c r="EC291" i="12"/>
  <c r="EC292" i="12"/>
  <c r="EC293" i="12"/>
  <c r="EC294" i="12"/>
  <c r="EC295" i="12"/>
  <c r="EC296" i="12"/>
  <c r="EC297" i="12"/>
  <c r="EC298" i="12"/>
  <c r="EC299" i="12"/>
  <c r="EC300" i="12"/>
  <c r="EC301" i="12"/>
  <c r="EC302" i="12"/>
  <c r="EC303" i="12"/>
  <c r="EC304" i="12"/>
  <c r="EC305" i="12"/>
  <c r="EC306" i="12"/>
  <c r="EC307" i="12"/>
  <c r="EC308" i="12"/>
  <c r="EC309" i="12"/>
  <c r="EC310" i="12"/>
  <c r="EC311" i="12"/>
  <c r="EC312" i="12"/>
  <c r="EC313" i="12"/>
  <c r="EC314" i="12"/>
  <c r="EC315" i="12"/>
  <c r="EC316" i="12"/>
  <c r="EC317" i="12"/>
  <c r="EC318" i="12"/>
  <c r="EC319" i="12"/>
  <c r="EC320" i="12"/>
  <c r="EC321" i="12"/>
  <c r="EC322" i="12"/>
  <c r="EC323" i="12"/>
  <c r="EC324" i="12"/>
  <c r="EC325" i="12"/>
  <c r="EC326" i="12"/>
  <c r="EC327" i="12"/>
  <c r="EC328" i="12"/>
  <c r="EC329" i="12"/>
  <c r="EC330" i="12"/>
  <c r="EC331" i="12"/>
  <c r="EC332" i="12"/>
  <c r="EC333" i="12"/>
  <c r="EC334" i="12"/>
  <c r="EC335" i="12"/>
  <c r="EC336" i="12"/>
  <c r="EC337" i="12"/>
  <c r="EC338" i="12"/>
  <c r="EC339" i="12"/>
  <c r="EC340" i="12"/>
  <c r="EC341" i="12"/>
  <c r="EC342" i="12"/>
  <c r="EC343" i="12"/>
  <c r="EC344" i="12"/>
  <c r="EC345" i="12"/>
  <c r="EC346" i="12"/>
  <c r="EC347" i="12"/>
  <c r="EC348" i="12"/>
  <c r="EC349" i="12"/>
  <c r="EC350" i="12"/>
  <c r="EC351" i="12"/>
  <c r="EC352" i="12"/>
  <c r="EC353" i="12"/>
  <c r="EC354" i="12"/>
  <c r="EC355" i="12"/>
  <c r="EC356" i="12"/>
  <c r="EC357" i="12"/>
  <c r="EC358" i="12"/>
  <c r="EC359" i="12"/>
  <c r="EC360" i="12"/>
  <c r="EC361" i="12"/>
  <c r="EC362" i="12"/>
  <c r="EC363" i="12"/>
  <c r="EC364" i="12"/>
  <c r="EC365" i="12"/>
  <c r="EC366" i="12"/>
  <c r="EC367" i="12"/>
  <c r="EC368" i="12"/>
  <c r="EC369" i="12"/>
  <c r="EC370" i="12"/>
  <c r="EC371" i="12"/>
  <c r="EC372" i="12"/>
  <c r="EC373" i="12"/>
  <c r="EC374" i="12"/>
  <c r="EC375" i="12"/>
  <c r="EC376" i="12"/>
  <c r="EC377" i="12"/>
  <c r="EC378" i="12"/>
  <c r="EC379" i="12"/>
  <c r="EC380" i="12"/>
  <c r="EC381" i="12"/>
  <c r="EC382" i="12"/>
  <c r="EC383" i="12"/>
  <c r="EC384" i="12"/>
  <c r="EC385" i="12"/>
  <c r="EC386" i="12"/>
  <c r="EC387" i="12"/>
  <c r="EC388" i="12"/>
  <c r="EC389" i="12"/>
  <c r="EC390" i="12"/>
  <c r="EC391" i="12"/>
  <c r="EC392" i="12"/>
  <c r="EC393" i="12"/>
  <c r="EC394" i="12"/>
  <c r="EC395" i="12"/>
  <c r="EC396" i="12"/>
  <c r="EC397" i="12"/>
  <c r="EC398" i="12"/>
  <c r="EC399" i="12"/>
  <c r="EC400" i="12"/>
  <c r="EC401" i="12"/>
  <c r="EC402" i="12"/>
  <c r="EC403" i="12"/>
  <c r="EC404" i="12"/>
  <c r="EC405" i="12"/>
  <c r="EC406" i="12"/>
  <c r="EC407" i="12"/>
  <c r="EC408" i="12"/>
  <c r="EC409" i="12"/>
  <c r="EC410" i="12"/>
  <c r="EC411" i="12"/>
  <c r="EC412" i="12"/>
  <c r="EC413" i="12"/>
  <c r="EC414" i="12"/>
  <c r="EC415" i="12"/>
  <c r="EC416" i="12"/>
  <c r="EC417" i="12"/>
  <c r="EC418" i="12"/>
  <c r="EC419" i="12"/>
  <c r="EC420" i="12"/>
  <c r="EC421" i="12"/>
  <c r="EC422" i="12"/>
  <c r="EC423" i="12"/>
  <c r="EC424" i="12"/>
  <c r="EC13" i="12"/>
  <c r="EC14" i="12"/>
  <c r="EC15" i="12"/>
  <c r="ED10" i="12"/>
  <c r="ED23" i="12"/>
  <c r="ED24" i="12"/>
  <c r="ED25" i="12"/>
  <c r="ED26" i="12"/>
  <c r="ED27" i="12"/>
  <c r="ED28" i="12"/>
  <c r="ED29" i="12"/>
  <c r="ED30" i="12"/>
  <c r="ED31" i="12"/>
  <c r="ED32" i="12"/>
  <c r="ED33" i="12"/>
  <c r="ED34" i="12"/>
  <c r="ED35" i="12"/>
  <c r="ED36" i="12"/>
  <c r="ED37" i="12"/>
  <c r="ED38" i="12"/>
  <c r="ED39" i="12"/>
  <c r="ED40" i="12"/>
  <c r="ED41" i="12"/>
  <c r="ED42" i="12"/>
  <c r="ED43" i="12"/>
  <c r="ED44" i="12"/>
  <c r="ED45" i="12"/>
  <c r="ED46" i="12"/>
  <c r="ED47" i="12"/>
  <c r="ED48" i="12"/>
  <c r="ED49" i="12"/>
  <c r="ED50" i="12"/>
  <c r="ED51" i="12"/>
  <c r="ED52" i="12"/>
  <c r="ED53" i="12"/>
  <c r="ED54" i="12"/>
  <c r="ED55" i="12"/>
  <c r="ED56" i="12"/>
  <c r="ED57" i="12"/>
  <c r="ED58" i="12"/>
  <c r="ED59" i="12"/>
  <c r="ED60" i="12"/>
  <c r="ED61" i="12"/>
  <c r="ED62" i="12"/>
  <c r="ED63" i="12"/>
  <c r="ED64" i="12"/>
  <c r="ED65" i="12"/>
  <c r="ED66" i="12"/>
  <c r="ED67" i="12"/>
  <c r="ED68" i="12"/>
  <c r="ED69" i="12"/>
  <c r="ED70" i="12"/>
  <c r="ED71" i="12"/>
  <c r="ED72" i="12"/>
  <c r="ED73" i="12"/>
  <c r="ED74" i="12"/>
  <c r="ED75" i="12"/>
  <c r="ED76" i="12"/>
  <c r="ED77" i="12"/>
  <c r="ED78" i="12"/>
  <c r="ED79" i="12"/>
  <c r="ED80" i="12"/>
  <c r="ED81" i="12"/>
  <c r="ED82" i="12"/>
  <c r="ED83" i="12"/>
  <c r="ED84" i="12"/>
  <c r="ED85" i="12"/>
  <c r="ED86" i="12"/>
  <c r="ED87" i="12"/>
  <c r="ED88" i="12"/>
  <c r="ED89" i="12"/>
  <c r="ED90" i="12"/>
  <c r="ED91" i="12"/>
  <c r="ED92" i="12"/>
  <c r="ED93" i="12"/>
  <c r="ED94" i="12"/>
  <c r="ED95" i="12"/>
  <c r="ED96" i="12"/>
  <c r="ED97" i="12"/>
  <c r="ED98" i="12"/>
  <c r="ED99" i="12"/>
  <c r="ED100" i="12"/>
  <c r="ED101" i="12"/>
  <c r="ED102" i="12"/>
  <c r="ED103" i="12"/>
  <c r="ED104" i="12"/>
  <c r="ED105" i="12"/>
  <c r="ED106" i="12"/>
  <c r="ED107" i="12"/>
  <c r="ED108" i="12"/>
  <c r="ED109" i="12"/>
  <c r="ED110" i="12"/>
  <c r="ED111" i="12"/>
  <c r="ED112" i="12"/>
  <c r="ED113" i="12"/>
  <c r="ED114" i="12"/>
  <c r="ED115" i="12"/>
  <c r="ED116" i="12"/>
  <c r="ED117" i="12"/>
  <c r="ED118" i="12"/>
  <c r="ED119" i="12"/>
  <c r="ED120" i="12"/>
  <c r="ED121" i="12"/>
  <c r="ED122" i="12"/>
  <c r="ED123" i="12"/>
  <c r="ED124" i="12"/>
  <c r="ED125" i="12"/>
  <c r="ED126" i="12"/>
  <c r="ED127" i="12"/>
  <c r="ED128" i="12"/>
  <c r="ED129" i="12"/>
  <c r="ED130" i="12"/>
  <c r="ED131" i="12"/>
  <c r="ED132" i="12"/>
  <c r="ED133" i="12"/>
  <c r="ED134" i="12"/>
  <c r="ED135" i="12"/>
  <c r="ED136" i="12"/>
  <c r="ED137" i="12"/>
  <c r="ED138" i="12"/>
  <c r="ED139" i="12"/>
  <c r="ED140" i="12"/>
  <c r="ED141" i="12"/>
  <c r="ED142" i="12"/>
  <c r="ED143" i="12"/>
  <c r="ED144" i="12"/>
  <c r="ED145" i="12"/>
  <c r="ED146" i="12"/>
  <c r="ED147" i="12"/>
  <c r="ED148" i="12"/>
  <c r="ED149" i="12"/>
  <c r="ED150" i="12"/>
  <c r="ED151" i="12"/>
  <c r="ED152" i="12"/>
  <c r="ED153" i="12"/>
  <c r="ED154" i="12"/>
  <c r="ED155" i="12"/>
  <c r="ED156" i="12"/>
  <c r="ED157" i="12"/>
  <c r="ED158" i="12"/>
  <c r="ED159" i="12"/>
  <c r="ED160" i="12"/>
  <c r="ED161" i="12"/>
  <c r="ED162" i="12"/>
  <c r="ED163" i="12"/>
  <c r="ED164" i="12"/>
  <c r="ED165" i="12"/>
  <c r="ED166" i="12"/>
  <c r="ED167" i="12"/>
  <c r="ED168" i="12"/>
  <c r="ED169" i="12"/>
  <c r="ED170" i="12"/>
  <c r="ED171" i="12"/>
  <c r="ED172" i="12"/>
  <c r="ED173" i="12"/>
  <c r="ED174" i="12"/>
  <c r="ED175" i="12"/>
  <c r="ED176" i="12"/>
  <c r="ED177" i="12"/>
  <c r="ED178" i="12"/>
  <c r="ED179" i="12"/>
  <c r="ED180" i="12"/>
  <c r="ED181" i="12"/>
  <c r="ED182" i="12"/>
  <c r="ED183" i="12"/>
  <c r="ED184" i="12"/>
  <c r="ED185" i="12"/>
  <c r="ED186" i="12"/>
  <c r="ED187" i="12"/>
  <c r="ED188" i="12"/>
  <c r="ED189" i="12"/>
  <c r="ED190" i="12"/>
  <c r="ED191" i="12"/>
  <c r="ED192" i="12"/>
  <c r="ED193" i="12"/>
  <c r="ED194" i="12"/>
  <c r="ED195" i="12"/>
  <c r="ED196" i="12"/>
  <c r="ED197" i="12"/>
  <c r="ED198" i="12"/>
  <c r="ED199" i="12"/>
  <c r="ED200" i="12"/>
  <c r="ED201" i="12"/>
  <c r="ED202" i="12"/>
  <c r="ED203" i="12"/>
  <c r="ED204" i="12"/>
  <c r="ED205" i="12"/>
  <c r="ED206" i="12"/>
  <c r="ED207" i="12"/>
  <c r="ED208" i="12"/>
  <c r="ED209" i="12"/>
  <c r="ED210" i="12"/>
  <c r="ED211" i="12"/>
  <c r="ED212" i="12"/>
  <c r="ED213" i="12"/>
  <c r="ED214" i="12"/>
  <c r="ED215" i="12"/>
  <c r="ED216" i="12"/>
  <c r="ED217" i="12"/>
  <c r="ED218" i="12"/>
  <c r="ED219" i="12"/>
  <c r="ED220" i="12"/>
  <c r="ED221" i="12"/>
  <c r="ED222" i="12"/>
  <c r="ED11" i="12"/>
  <c r="ED12" i="12"/>
  <c r="ED225" i="12"/>
  <c r="ED226" i="12"/>
  <c r="ED227" i="12"/>
  <c r="ED228" i="12"/>
  <c r="ED229" i="12"/>
  <c r="ED230" i="12"/>
  <c r="ED231" i="12"/>
  <c r="ED232" i="12"/>
  <c r="ED233" i="12"/>
  <c r="ED234" i="12"/>
  <c r="ED235" i="12"/>
  <c r="ED236" i="12"/>
  <c r="ED237" i="12"/>
  <c r="ED238" i="12"/>
  <c r="ED239" i="12"/>
  <c r="ED240" i="12"/>
  <c r="ED241" i="12"/>
  <c r="ED242" i="12"/>
  <c r="ED243" i="12"/>
  <c r="ED244" i="12"/>
  <c r="ED245" i="12"/>
  <c r="ED246" i="12"/>
  <c r="ED247" i="12"/>
  <c r="ED248" i="12"/>
  <c r="ED249" i="12"/>
  <c r="ED250" i="12"/>
  <c r="ED251" i="12"/>
  <c r="ED252" i="12"/>
  <c r="ED253" i="12"/>
  <c r="ED254" i="12"/>
  <c r="ED255" i="12"/>
  <c r="ED256" i="12"/>
  <c r="ED257" i="12"/>
  <c r="ED258" i="12"/>
  <c r="ED259" i="12"/>
  <c r="ED260" i="12"/>
  <c r="ED261" i="12"/>
  <c r="ED262" i="12"/>
  <c r="ED263" i="12"/>
  <c r="ED264" i="12"/>
  <c r="ED265" i="12"/>
  <c r="ED266" i="12"/>
  <c r="ED267" i="12"/>
  <c r="ED268" i="12"/>
  <c r="ED269" i="12"/>
  <c r="ED270" i="12"/>
  <c r="ED271" i="12"/>
  <c r="ED272" i="12"/>
  <c r="ED273" i="12"/>
  <c r="ED274" i="12"/>
  <c r="ED275" i="12"/>
  <c r="ED276" i="12"/>
  <c r="ED277" i="12"/>
  <c r="ED278" i="12"/>
  <c r="ED279" i="12"/>
  <c r="ED280" i="12"/>
  <c r="ED281" i="12"/>
  <c r="ED282" i="12"/>
  <c r="ED283" i="12"/>
  <c r="ED284" i="12"/>
  <c r="ED285" i="12"/>
  <c r="ED286" i="12"/>
  <c r="ED287" i="12"/>
  <c r="ED288" i="12"/>
  <c r="ED289" i="12"/>
  <c r="ED290" i="12"/>
  <c r="ED291" i="12"/>
  <c r="ED292" i="12"/>
  <c r="ED293" i="12"/>
  <c r="ED294" i="12"/>
  <c r="ED295" i="12"/>
  <c r="ED296" i="12"/>
  <c r="ED297" i="12"/>
  <c r="ED298" i="12"/>
  <c r="ED299" i="12"/>
  <c r="ED300" i="12"/>
  <c r="ED301" i="12"/>
  <c r="ED302" i="12"/>
  <c r="ED303" i="12"/>
  <c r="ED304" i="12"/>
  <c r="ED305" i="12"/>
  <c r="ED306" i="12"/>
  <c r="ED307" i="12"/>
  <c r="ED308" i="12"/>
  <c r="ED309" i="12"/>
  <c r="ED310" i="12"/>
  <c r="ED311" i="12"/>
  <c r="ED312" i="12"/>
  <c r="ED313" i="12"/>
  <c r="ED314" i="12"/>
  <c r="ED315" i="12"/>
  <c r="ED316" i="12"/>
  <c r="ED317" i="12"/>
  <c r="ED318" i="12"/>
  <c r="ED319" i="12"/>
  <c r="ED320" i="12"/>
  <c r="ED321" i="12"/>
  <c r="ED322" i="12"/>
  <c r="ED323" i="12"/>
  <c r="ED324" i="12"/>
  <c r="ED325" i="12"/>
  <c r="ED326" i="12"/>
  <c r="ED327" i="12"/>
  <c r="ED328" i="12"/>
  <c r="ED329" i="12"/>
  <c r="ED330" i="12"/>
  <c r="ED331" i="12"/>
  <c r="ED332" i="12"/>
  <c r="ED333" i="12"/>
  <c r="ED334" i="12"/>
  <c r="ED335" i="12"/>
  <c r="ED336" i="12"/>
  <c r="ED337" i="12"/>
  <c r="ED338" i="12"/>
  <c r="ED339" i="12"/>
  <c r="ED340" i="12"/>
  <c r="ED341" i="12"/>
  <c r="ED342" i="12"/>
  <c r="ED343" i="12"/>
  <c r="ED344" i="12"/>
  <c r="ED345" i="12"/>
  <c r="ED346" i="12"/>
  <c r="ED347" i="12"/>
  <c r="ED348" i="12"/>
  <c r="ED349" i="12"/>
  <c r="ED350" i="12"/>
  <c r="ED351" i="12"/>
  <c r="ED352" i="12"/>
  <c r="ED353" i="12"/>
  <c r="ED354" i="12"/>
  <c r="ED355" i="12"/>
  <c r="ED356" i="12"/>
  <c r="ED357" i="12"/>
  <c r="ED358" i="12"/>
  <c r="ED359" i="12"/>
  <c r="ED360" i="12"/>
  <c r="ED361" i="12"/>
  <c r="ED362" i="12"/>
  <c r="ED363" i="12"/>
  <c r="ED364" i="12"/>
  <c r="ED365" i="12"/>
  <c r="ED366" i="12"/>
  <c r="ED367" i="12"/>
  <c r="ED368" i="12"/>
  <c r="ED369" i="12"/>
  <c r="ED370" i="12"/>
  <c r="ED371" i="12"/>
  <c r="ED372" i="12"/>
  <c r="ED373" i="12"/>
  <c r="ED374" i="12"/>
  <c r="ED375" i="12"/>
  <c r="ED376" i="12"/>
  <c r="ED377" i="12"/>
  <c r="ED378" i="12"/>
  <c r="ED379" i="12"/>
  <c r="ED380" i="12"/>
  <c r="ED381" i="12"/>
  <c r="ED382" i="12"/>
  <c r="ED383" i="12"/>
  <c r="ED384" i="12"/>
  <c r="ED385" i="12"/>
  <c r="ED386" i="12"/>
  <c r="ED387" i="12"/>
  <c r="ED388" i="12"/>
  <c r="ED389" i="12"/>
  <c r="ED390" i="12"/>
  <c r="ED391" i="12"/>
  <c r="ED392" i="12"/>
  <c r="ED393" i="12"/>
  <c r="ED394" i="12"/>
  <c r="ED395" i="12"/>
  <c r="ED396" i="12"/>
  <c r="ED397" i="12"/>
  <c r="ED398" i="12"/>
  <c r="ED399" i="12"/>
  <c r="ED400" i="12"/>
  <c r="ED401" i="12"/>
  <c r="ED402" i="12"/>
  <c r="ED403" i="12"/>
  <c r="ED404" i="12"/>
  <c r="ED405" i="12"/>
  <c r="ED406" i="12"/>
  <c r="ED407" i="12"/>
  <c r="ED408" i="12"/>
  <c r="ED409" i="12"/>
  <c r="ED410" i="12"/>
  <c r="ED411" i="12"/>
  <c r="ED412" i="12"/>
  <c r="ED413" i="12"/>
  <c r="ED414" i="12"/>
  <c r="ED415" i="12"/>
  <c r="ED416" i="12"/>
  <c r="ED417" i="12"/>
  <c r="ED418" i="12"/>
  <c r="ED419" i="12"/>
  <c r="ED420" i="12"/>
  <c r="ED421" i="12"/>
  <c r="ED422" i="12"/>
  <c r="ED423" i="12"/>
  <c r="ED424" i="12"/>
  <c r="ED13" i="12"/>
  <c r="ED14" i="12"/>
  <c r="ED15" i="12"/>
  <c r="EE10" i="12"/>
  <c r="EE23" i="12"/>
  <c r="EE24" i="12"/>
  <c r="EE25" i="12"/>
  <c r="EE26" i="12"/>
  <c r="EE27" i="12"/>
  <c r="EE28" i="12"/>
  <c r="EE29" i="12"/>
  <c r="EE30" i="12"/>
  <c r="EE31" i="12"/>
  <c r="EE32" i="12"/>
  <c r="EE33" i="12"/>
  <c r="EE34" i="12"/>
  <c r="EE35" i="12"/>
  <c r="EE36" i="12"/>
  <c r="EE37" i="12"/>
  <c r="EE38" i="12"/>
  <c r="EE39" i="12"/>
  <c r="EE40" i="12"/>
  <c r="EE41" i="12"/>
  <c r="EE42" i="12"/>
  <c r="EE43" i="12"/>
  <c r="EE44" i="12"/>
  <c r="EE45" i="12"/>
  <c r="EE46" i="12"/>
  <c r="EE47" i="12"/>
  <c r="EE48" i="12"/>
  <c r="EE49" i="12"/>
  <c r="EE50" i="12"/>
  <c r="EE51" i="12"/>
  <c r="EE52" i="12"/>
  <c r="EE53" i="12"/>
  <c r="EE54" i="12"/>
  <c r="EE55" i="12"/>
  <c r="EE56" i="12"/>
  <c r="EE57" i="12"/>
  <c r="EE58" i="12"/>
  <c r="EE59" i="12"/>
  <c r="EE60" i="12"/>
  <c r="EE61" i="12"/>
  <c r="EE62" i="12"/>
  <c r="EE63" i="12"/>
  <c r="EE64" i="12"/>
  <c r="EE65" i="12"/>
  <c r="EE66" i="12"/>
  <c r="EE67" i="12"/>
  <c r="EE68" i="12"/>
  <c r="EE69" i="12"/>
  <c r="EE70" i="12"/>
  <c r="EE71" i="12"/>
  <c r="EE72" i="12"/>
  <c r="EE73" i="12"/>
  <c r="EE74" i="12"/>
  <c r="EE75" i="12"/>
  <c r="EE76" i="12"/>
  <c r="EE77" i="12"/>
  <c r="EE78" i="12"/>
  <c r="EE79" i="12"/>
  <c r="EE80" i="12"/>
  <c r="EE81" i="12"/>
  <c r="EE82" i="12"/>
  <c r="EE83" i="12"/>
  <c r="EE84" i="12"/>
  <c r="EE85" i="12"/>
  <c r="EE86" i="12"/>
  <c r="EE87" i="12"/>
  <c r="EE88" i="12"/>
  <c r="EE89" i="12"/>
  <c r="EE90" i="12"/>
  <c r="EE91" i="12"/>
  <c r="EE92" i="12"/>
  <c r="EE93" i="12"/>
  <c r="EE94" i="12"/>
  <c r="EE95" i="12"/>
  <c r="EE96" i="12"/>
  <c r="EE97" i="12"/>
  <c r="EE98" i="12"/>
  <c r="EE99" i="12"/>
  <c r="EE100" i="12"/>
  <c r="EE101" i="12"/>
  <c r="EE102" i="12"/>
  <c r="EE103" i="12"/>
  <c r="EE104" i="12"/>
  <c r="EE105" i="12"/>
  <c r="EE106" i="12"/>
  <c r="EE107" i="12"/>
  <c r="EE108" i="12"/>
  <c r="EE109" i="12"/>
  <c r="EE110" i="12"/>
  <c r="EE111" i="12"/>
  <c r="EE112" i="12"/>
  <c r="EE113" i="12"/>
  <c r="EE114" i="12"/>
  <c r="EE115" i="12"/>
  <c r="EE116" i="12"/>
  <c r="EE117" i="12"/>
  <c r="EE118" i="12"/>
  <c r="EE119" i="12"/>
  <c r="EE120" i="12"/>
  <c r="EE121" i="12"/>
  <c r="EE122" i="12"/>
  <c r="EE123" i="12"/>
  <c r="EE124" i="12"/>
  <c r="EE125" i="12"/>
  <c r="EE126" i="12"/>
  <c r="EE127" i="12"/>
  <c r="EE128" i="12"/>
  <c r="EE129" i="12"/>
  <c r="EE130" i="12"/>
  <c r="EE131" i="12"/>
  <c r="EE132" i="12"/>
  <c r="EE133" i="12"/>
  <c r="EE134" i="12"/>
  <c r="EE135" i="12"/>
  <c r="EE136" i="12"/>
  <c r="EE137" i="12"/>
  <c r="EE138" i="12"/>
  <c r="EE139" i="12"/>
  <c r="EE140" i="12"/>
  <c r="EE141" i="12"/>
  <c r="EE142" i="12"/>
  <c r="EE143" i="12"/>
  <c r="EE144" i="12"/>
  <c r="EE145" i="12"/>
  <c r="EE146" i="12"/>
  <c r="EE147" i="12"/>
  <c r="EE148" i="12"/>
  <c r="EE149" i="12"/>
  <c r="EE150" i="12"/>
  <c r="EE151" i="12"/>
  <c r="EE152" i="12"/>
  <c r="EE153" i="12"/>
  <c r="EE154" i="12"/>
  <c r="EE155" i="12"/>
  <c r="EE156" i="12"/>
  <c r="EE157" i="12"/>
  <c r="EE158" i="12"/>
  <c r="EE159" i="12"/>
  <c r="EE160" i="12"/>
  <c r="EE161" i="12"/>
  <c r="EE162" i="12"/>
  <c r="EE163" i="12"/>
  <c r="EE164" i="12"/>
  <c r="EE165" i="12"/>
  <c r="EE166" i="12"/>
  <c r="EE167" i="12"/>
  <c r="EE168" i="12"/>
  <c r="EE169" i="12"/>
  <c r="EE170" i="12"/>
  <c r="EE171" i="12"/>
  <c r="EE172" i="12"/>
  <c r="EE173" i="12"/>
  <c r="EE174" i="12"/>
  <c r="EE175" i="12"/>
  <c r="EE176" i="12"/>
  <c r="EE177" i="12"/>
  <c r="EE178" i="12"/>
  <c r="EE179" i="12"/>
  <c r="EE180" i="12"/>
  <c r="EE181" i="12"/>
  <c r="EE182" i="12"/>
  <c r="EE183" i="12"/>
  <c r="EE184" i="12"/>
  <c r="EE185" i="12"/>
  <c r="EE186" i="12"/>
  <c r="EE187" i="12"/>
  <c r="EE188" i="12"/>
  <c r="EE189" i="12"/>
  <c r="EE190" i="12"/>
  <c r="EE191" i="12"/>
  <c r="EE192" i="12"/>
  <c r="EE193" i="12"/>
  <c r="EE194" i="12"/>
  <c r="EE195" i="12"/>
  <c r="EE196" i="12"/>
  <c r="EE197" i="12"/>
  <c r="EE198" i="12"/>
  <c r="EE199" i="12"/>
  <c r="EE200" i="12"/>
  <c r="EE201" i="12"/>
  <c r="EE202" i="12"/>
  <c r="EE203" i="12"/>
  <c r="EE204" i="12"/>
  <c r="EE205" i="12"/>
  <c r="EE206" i="12"/>
  <c r="EE207" i="12"/>
  <c r="EE208" i="12"/>
  <c r="EE209" i="12"/>
  <c r="EE210" i="12"/>
  <c r="EE211" i="12"/>
  <c r="EE212" i="12"/>
  <c r="EE213" i="12"/>
  <c r="EE214" i="12"/>
  <c r="EE215" i="12"/>
  <c r="EE216" i="12"/>
  <c r="EE217" i="12"/>
  <c r="EE218" i="12"/>
  <c r="EE219" i="12"/>
  <c r="EE220" i="12"/>
  <c r="EE221" i="12"/>
  <c r="EE222" i="12"/>
  <c r="EE11" i="12"/>
  <c r="EE12" i="12"/>
  <c r="EE225" i="12"/>
  <c r="EE226" i="12"/>
  <c r="EE227" i="12"/>
  <c r="EE228" i="12"/>
  <c r="EE229" i="12"/>
  <c r="EE230" i="12"/>
  <c r="EE231" i="12"/>
  <c r="EE232" i="12"/>
  <c r="EE233" i="12"/>
  <c r="EE234" i="12"/>
  <c r="EE235" i="12"/>
  <c r="EE236" i="12"/>
  <c r="EE237" i="12"/>
  <c r="EE238" i="12"/>
  <c r="EE239" i="12"/>
  <c r="EE240" i="12"/>
  <c r="EE241" i="12"/>
  <c r="EE242" i="12"/>
  <c r="EE243" i="12"/>
  <c r="EE244" i="12"/>
  <c r="EE245" i="12"/>
  <c r="EE246" i="12"/>
  <c r="EE247" i="12"/>
  <c r="EE248" i="12"/>
  <c r="EE249" i="12"/>
  <c r="EE250" i="12"/>
  <c r="EE251" i="12"/>
  <c r="EE252" i="12"/>
  <c r="EE253" i="12"/>
  <c r="EE254" i="12"/>
  <c r="EE255" i="12"/>
  <c r="EE256" i="12"/>
  <c r="EE257" i="12"/>
  <c r="EE258" i="12"/>
  <c r="EE259" i="12"/>
  <c r="EE260" i="12"/>
  <c r="EE261" i="12"/>
  <c r="EE262" i="12"/>
  <c r="EE263" i="12"/>
  <c r="EE264" i="12"/>
  <c r="EE265" i="12"/>
  <c r="EE266" i="12"/>
  <c r="EE267" i="12"/>
  <c r="EE268" i="12"/>
  <c r="EE269" i="12"/>
  <c r="EE270" i="12"/>
  <c r="EE271" i="12"/>
  <c r="EE272" i="12"/>
  <c r="EE273" i="12"/>
  <c r="EE274" i="12"/>
  <c r="EE275" i="12"/>
  <c r="EE276" i="12"/>
  <c r="EE277" i="12"/>
  <c r="EE278" i="12"/>
  <c r="EE279" i="12"/>
  <c r="EE280" i="12"/>
  <c r="EE281" i="12"/>
  <c r="EE282" i="12"/>
  <c r="EE283" i="12"/>
  <c r="EE284" i="12"/>
  <c r="EE285" i="12"/>
  <c r="EE286" i="12"/>
  <c r="EE287" i="12"/>
  <c r="EE288" i="12"/>
  <c r="EE289" i="12"/>
  <c r="EE290" i="12"/>
  <c r="EE291" i="12"/>
  <c r="EE292" i="12"/>
  <c r="EE293" i="12"/>
  <c r="EE294" i="12"/>
  <c r="EE295" i="12"/>
  <c r="EE296" i="12"/>
  <c r="EE297" i="12"/>
  <c r="EE298" i="12"/>
  <c r="EE299" i="12"/>
  <c r="EE300" i="12"/>
  <c r="EE301" i="12"/>
  <c r="EE302" i="12"/>
  <c r="EE303" i="12"/>
  <c r="EE304" i="12"/>
  <c r="EE305" i="12"/>
  <c r="EE306" i="12"/>
  <c r="EE307" i="12"/>
  <c r="EE308" i="12"/>
  <c r="EE309" i="12"/>
  <c r="EE310" i="12"/>
  <c r="EE311" i="12"/>
  <c r="EE312" i="12"/>
  <c r="EE313" i="12"/>
  <c r="EE314" i="12"/>
  <c r="EE315" i="12"/>
  <c r="EE316" i="12"/>
  <c r="EE317" i="12"/>
  <c r="EE318" i="12"/>
  <c r="EE319" i="12"/>
  <c r="EE320" i="12"/>
  <c r="EE321" i="12"/>
  <c r="EE322" i="12"/>
  <c r="EE323" i="12"/>
  <c r="EE324" i="12"/>
  <c r="EE325" i="12"/>
  <c r="EE326" i="12"/>
  <c r="EE327" i="12"/>
  <c r="EE328" i="12"/>
  <c r="EE329" i="12"/>
  <c r="EE330" i="12"/>
  <c r="EE331" i="12"/>
  <c r="EE332" i="12"/>
  <c r="EE333" i="12"/>
  <c r="EE334" i="12"/>
  <c r="EE335" i="12"/>
  <c r="EE336" i="12"/>
  <c r="EE337" i="12"/>
  <c r="EE338" i="12"/>
  <c r="EE339" i="12"/>
  <c r="EE340" i="12"/>
  <c r="EE341" i="12"/>
  <c r="EE342" i="12"/>
  <c r="EE343" i="12"/>
  <c r="EE344" i="12"/>
  <c r="EE345" i="12"/>
  <c r="EE346" i="12"/>
  <c r="EE347" i="12"/>
  <c r="EE348" i="12"/>
  <c r="EE349" i="12"/>
  <c r="EE350" i="12"/>
  <c r="EE351" i="12"/>
  <c r="EE352" i="12"/>
  <c r="EE353" i="12"/>
  <c r="EE354" i="12"/>
  <c r="EE355" i="12"/>
  <c r="EE356" i="12"/>
  <c r="EE357" i="12"/>
  <c r="EE358" i="12"/>
  <c r="EE359" i="12"/>
  <c r="EE360" i="12"/>
  <c r="EE361" i="12"/>
  <c r="EE362" i="12"/>
  <c r="EE363" i="12"/>
  <c r="EE364" i="12"/>
  <c r="EE365" i="12"/>
  <c r="EE366" i="12"/>
  <c r="EE367" i="12"/>
  <c r="EE368" i="12"/>
  <c r="EE369" i="12"/>
  <c r="EE370" i="12"/>
  <c r="EE371" i="12"/>
  <c r="EE372" i="12"/>
  <c r="EE373" i="12"/>
  <c r="EE374" i="12"/>
  <c r="EE375" i="12"/>
  <c r="EE376" i="12"/>
  <c r="EE377" i="12"/>
  <c r="EE378" i="12"/>
  <c r="EE379" i="12"/>
  <c r="EE380" i="12"/>
  <c r="EE381" i="12"/>
  <c r="EE382" i="12"/>
  <c r="EE383" i="12"/>
  <c r="EE384" i="12"/>
  <c r="EE385" i="12"/>
  <c r="EE386" i="12"/>
  <c r="EE387" i="12"/>
  <c r="EE388" i="12"/>
  <c r="EE389" i="12"/>
  <c r="EE390" i="12"/>
  <c r="EE391" i="12"/>
  <c r="EE392" i="12"/>
  <c r="EE393" i="12"/>
  <c r="EE394" i="12"/>
  <c r="EE395" i="12"/>
  <c r="EE396" i="12"/>
  <c r="EE397" i="12"/>
  <c r="EE398" i="12"/>
  <c r="EE399" i="12"/>
  <c r="EE400" i="12"/>
  <c r="EE401" i="12"/>
  <c r="EE402" i="12"/>
  <c r="EE403" i="12"/>
  <c r="EE404" i="12"/>
  <c r="EE405" i="12"/>
  <c r="EE406" i="12"/>
  <c r="EE407" i="12"/>
  <c r="EE408" i="12"/>
  <c r="EE409" i="12"/>
  <c r="EE410" i="12"/>
  <c r="EE411" i="12"/>
  <c r="EE412" i="12"/>
  <c r="EE413" i="12"/>
  <c r="EE414" i="12"/>
  <c r="EE415" i="12"/>
  <c r="EE416" i="12"/>
  <c r="EE417" i="12"/>
  <c r="EE418" i="12"/>
  <c r="EE419" i="12"/>
  <c r="EE420" i="12"/>
  <c r="EE421" i="12"/>
  <c r="EE422" i="12"/>
  <c r="EE423" i="12"/>
  <c r="EE424" i="12"/>
  <c r="EE13" i="12"/>
  <c r="EE14" i="12"/>
  <c r="EE15" i="12"/>
  <c r="EF10" i="12"/>
  <c r="EF23" i="12"/>
  <c r="EF24" i="12"/>
  <c r="EF25" i="12"/>
  <c r="EF26" i="12"/>
  <c r="EF27" i="12"/>
  <c r="EF28" i="12"/>
  <c r="EF29" i="12"/>
  <c r="EF30" i="12"/>
  <c r="EF31" i="12"/>
  <c r="EF32" i="12"/>
  <c r="EF33" i="12"/>
  <c r="EF34" i="12"/>
  <c r="EF35" i="12"/>
  <c r="EF36" i="12"/>
  <c r="EF37" i="12"/>
  <c r="EF38" i="12"/>
  <c r="EF39" i="12"/>
  <c r="EF40" i="12"/>
  <c r="EF41" i="12"/>
  <c r="EF42" i="12"/>
  <c r="EF43" i="12"/>
  <c r="EF44" i="12"/>
  <c r="EF45" i="12"/>
  <c r="EF46" i="12"/>
  <c r="EF47" i="12"/>
  <c r="EF48" i="12"/>
  <c r="EF49" i="12"/>
  <c r="EF50" i="12"/>
  <c r="EF51" i="12"/>
  <c r="EF52" i="12"/>
  <c r="EF53" i="12"/>
  <c r="EF54" i="12"/>
  <c r="EF55" i="12"/>
  <c r="EF56" i="12"/>
  <c r="EF57" i="12"/>
  <c r="EF58" i="12"/>
  <c r="EF59" i="12"/>
  <c r="EF60" i="12"/>
  <c r="EF61" i="12"/>
  <c r="EF62" i="12"/>
  <c r="EF63" i="12"/>
  <c r="EF64" i="12"/>
  <c r="EF65" i="12"/>
  <c r="EF66" i="12"/>
  <c r="EF67" i="12"/>
  <c r="EF68" i="12"/>
  <c r="EF69" i="12"/>
  <c r="EF70" i="12"/>
  <c r="EF71" i="12"/>
  <c r="EF72" i="12"/>
  <c r="EF73" i="12"/>
  <c r="EF74" i="12"/>
  <c r="EF75" i="12"/>
  <c r="EF76" i="12"/>
  <c r="EF77" i="12"/>
  <c r="EF78" i="12"/>
  <c r="EF79" i="12"/>
  <c r="EF80" i="12"/>
  <c r="EF81" i="12"/>
  <c r="EF82" i="12"/>
  <c r="EF83" i="12"/>
  <c r="EF84" i="12"/>
  <c r="EF85" i="12"/>
  <c r="EF86" i="12"/>
  <c r="EF87" i="12"/>
  <c r="EF88" i="12"/>
  <c r="EF89" i="12"/>
  <c r="EF90" i="12"/>
  <c r="EF91" i="12"/>
  <c r="EF92" i="12"/>
  <c r="EF93" i="12"/>
  <c r="EF94" i="12"/>
  <c r="EF95" i="12"/>
  <c r="EF96" i="12"/>
  <c r="EF97" i="12"/>
  <c r="EF98" i="12"/>
  <c r="EF99" i="12"/>
  <c r="EF100" i="12"/>
  <c r="EF101" i="12"/>
  <c r="EF102" i="12"/>
  <c r="EF103" i="12"/>
  <c r="EF104" i="12"/>
  <c r="EF105" i="12"/>
  <c r="EF106" i="12"/>
  <c r="EF107" i="12"/>
  <c r="EF108" i="12"/>
  <c r="EF109" i="12"/>
  <c r="EF110" i="12"/>
  <c r="EF111" i="12"/>
  <c r="EF112" i="12"/>
  <c r="EF113" i="12"/>
  <c r="EF114" i="12"/>
  <c r="EF115" i="12"/>
  <c r="EF116" i="12"/>
  <c r="EF117" i="12"/>
  <c r="EF118" i="12"/>
  <c r="EF119" i="12"/>
  <c r="EF120" i="12"/>
  <c r="EF121" i="12"/>
  <c r="EF122" i="12"/>
  <c r="EF123" i="12"/>
  <c r="EF124" i="12"/>
  <c r="EF125" i="12"/>
  <c r="EF126" i="12"/>
  <c r="EF127" i="12"/>
  <c r="EF128" i="12"/>
  <c r="EF129" i="12"/>
  <c r="EF130" i="12"/>
  <c r="EF131" i="12"/>
  <c r="EF132" i="12"/>
  <c r="EF133" i="12"/>
  <c r="EF134" i="12"/>
  <c r="EF135" i="12"/>
  <c r="EF136" i="12"/>
  <c r="EF137" i="12"/>
  <c r="EF138" i="12"/>
  <c r="EF139" i="12"/>
  <c r="EF140" i="12"/>
  <c r="EF141" i="12"/>
  <c r="EF142" i="12"/>
  <c r="EF143" i="12"/>
  <c r="EF144" i="12"/>
  <c r="EF145" i="12"/>
  <c r="EF146" i="12"/>
  <c r="EF147" i="12"/>
  <c r="EF148" i="12"/>
  <c r="EF149" i="12"/>
  <c r="EF150" i="12"/>
  <c r="EF151" i="12"/>
  <c r="EF152" i="12"/>
  <c r="EF153" i="12"/>
  <c r="EF154" i="12"/>
  <c r="EF155" i="12"/>
  <c r="EF156" i="12"/>
  <c r="EF157" i="12"/>
  <c r="EF158" i="12"/>
  <c r="EF159" i="12"/>
  <c r="EF160" i="12"/>
  <c r="EF161" i="12"/>
  <c r="EF162" i="12"/>
  <c r="EF163" i="12"/>
  <c r="EF164" i="12"/>
  <c r="EF165" i="12"/>
  <c r="EF166" i="12"/>
  <c r="EF167" i="12"/>
  <c r="EF168" i="12"/>
  <c r="EF169" i="12"/>
  <c r="EF170" i="12"/>
  <c r="EF171" i="12"/>
  <c r="EF172" i="12"/>
  <c r="EF173" i="12"/>
  <c r="EF174" i="12"/>
  <c r="EF175" i="12"/>
  <c r="EF176" i="12"/>
  <c r="EF177" i="12"/>
  <c r="EF178" i="12"/>
  <c r="EF179" i="12"/>
  <c r="EF180" i="12"/>
  <c r="EF181" i="12"/>
  <c r="EF182" i="12"/>
  <c r="EF183" i="12"/>
  <c r="EF184" i="12"/>
  <c r="EF185" i="12"/>
  <c r="EF186" i="12"/>
  <c r="EF187" i="12"/>
  <c r="EF188" i="12"/>
  <c r="EF189" i="12"/>
  <c r="EF190" i="12"/>
  <c r="EF191" i="12"/>
  <c r="EF192" i="12"/>
  <c r="EF193" i="12"/>
  <c r="EF194" i="12"/>
  <c r="EF195" i="12"/>
  <c r="EF196" i="12"/>
  <c r="EF197" i="12"/>
  <c r="EF198" i="12"/>
  <c r="EF199" i="12"/>
  <c r="EF200" i="12"/>
  <c r="EF201" i="12"/>
  <c r="EF202" i="12"/>
  <c r="EF203" i="12"/>
  <c r="EF204" i="12"/>
  <c r="EF205" i="12"/>
  <c r="EF206" i="12"/>
  <c r="EF207" i="12"/>
  <c r="EF208" i="12"/>
  <c r="EF209" i="12"/>
  <c r="EF210" i="12"/>
  <c r="EF211" i="12"/>
  <c r="EF212" i="12"/>
  <c r="EF213" i="12"/>
  <c r="EF214" i="12"/>
  <c r="EF215" i="12"/>
  <c r="EF216" i="12"/>
  <c r="EF217" i="12"/>
  <c r="EF218" i="12"/>
  <c r="EF219" i="12"/>
  <c r="EF220" i="12"/>
  <c r="EF221" i="12"/>
  <c r="EF222" i="12"/>
  <c r="EF11" i="12"/>
  <c r="EF12" i="12"/>
  <c r="EF225" i="12"/>
  <c r="EF226" i="12"/>
  <c r="EF227" i="12"/>
  <c r="EF228" i="12"/>
  <c r="EF229" i="12"/>
  <c r="EF230" i="12"/>
  <c r="EF231" i="12"/>
  <c r="EF232" i="12"/>
  <c r="EF233" i="12"/>
  <c r="EF234" i="12"/>
  <c r="EF235" i="12"/>
  <c r="EF236" i="12"/>
  <c r="EF237" i="12"/>
  <c r="EF238" i="12"/>
  <c r="EF239" i="12"/>
  <c r="EF240" i="12"/>
  <c r="EF241" i="12"/>
  <c r="EF242" i="12"/>
  <c r="EF243" i="12"/>
  <c r="EF244" i="12"/>
  <c r="EF245" i="12"/>
  <c r="EF246" i="12"/>
  <c r="EF247" i="12"/>
  <c r="EF248" i="12"/>
  <c r="EF249" i="12"/>
  <c r="EF250" i="12"/>
  <c r="EF251" i="12"/>
  <c r="EF252" i="12"/>
  <c r="EF253" i="12"/>
  <c r="EF254" i="12"/>
  <c r="EF255" i="12"/>
  <c r="EF256" i="12"/>
  <c r="EF257" i="12"/>
  <c r="EF258" i="12"/>
  <c r="EF259" i="12"/>
  <c r="EF260" i="12"/>
  <c r="EF261" i="12"/>
  <c r="EF262" i="12"/>
  <c r="EF263" i="12"/>
  <c r="EF264" i="12"/>
  <c r="EF265" i="12"/>
  <c r="EF266" i="12"/>
  <c r="EF267" i="12"/>
  <c r="EF268" i="12"/>
  <c r="EF269" i="12"/>
  <c r="EF270" i="12"/>
  <c r="EF271" i="12"/>
  <c r="EF272" i="12"/>
  <c r="EF273" i="12"/>
  <c r="EF274" i="12"/>
  <c r="EF275" i="12"/>
  <c r="EF276" i="12"/>
  <c r="EF277" i="12"/>
  <c r="EF278" i="12"/>
  <c r="EF279" i="12"/>
  <c r="EF280" i="12"/>
  <c r="EF281" i="12"/>
  <c r="EF282" i="12"/>
  <c r="EF283" i="12"/>
  <c r="EF284" i="12"/>
  <c r="EF285" i="12"/>
  <c r="EF286" i="12"/>
  <c r="EF287" i="12"/>
  <c r="EF288" i="12"/>
  <c r="EF289" i="12"/>
  <c r="EF290" i="12"/>
  <c r="EF291" i="12"/>
  <c r="EF292" i="12"/>
  <c r="EF293" i="12"/>
  <c r="EF294" i="12"/>
  <c r="EF295" i="12"/>
  <c r="EF296" i="12"/>
  <c r="EF297" i="12"/>
  <c r="EF298" i="12"/>
  <c r="EF299" i="12"/>
  <c r="EF300" i="12"/>
  <c r="EF301" i="12"/>
  <c r="EF302" i="12"/>
  <c r="EF303" i="12"/>
  <c r="EF304" i="12"/>
  <c r="EF305" i="12"/>
  <c r="EF306" i="12"/>
  <c r="EF307" i="12"/>
  <c r="EF308" i="12"/>
  <c r="EF309" i="12"/>
  <c r="EF310" i="12"/>
  <c r="EF311" i="12"/>
  <c r="EF312" i="12"/>
  <c r="EF313" i="12"/>
  <c r="EF314" i="12"/>
  <c r="EF315" i="12"/>
  <c r="EF316" i="12"/>
  <c r="EF317" i="12"/>
  <c r="EF318" i="12"/>
  <c r="EF319" i="12"/>
  <c r="EF320" i="12"/>
  <c r="EF321" i="12"/>
  <c r="EF322" i="12"/>
  <c r="EF323" i="12"/>
  <c r="EF324" i="12"/>
  <c r="EF325" i="12"/>
  <c r="EF326" i="12"/>
  <c r="EF327" i="12"/>
  <c r="EF328" i="12"/>
  <c r="EF329" i="12"/>
  <c r="EF330" i="12"/>
  <c r="EF331" i="12"/>
  <c r="EF332" i="12"/>
  <c r="EF333" i="12"/>
  <c r="EF334" i="12"/>
  <c r="EF335" i="12"/>
  <c r="EF336" i="12"/>
  <c r="EF337" i="12"/>
  <c r="EF338" i="12"/>
  <c r="EF339" i="12"/>
  <c r="EF340" i="12"/>
  <c r="EF341" i="12"/>
  <c r="EF342" i="12"/>
  <c r="EF343" i="12"/>
  <c r="EF344" i="12"/>
  <c r="EF345" i="12"/>
  <c r="EF346" i="12"/>
  <c r="EF347" i="12"/>
  <c r="EF348" i="12"/>
  <c r="EF349" i="12"/>
  <c r="EF350" i="12"/>
  <c r="EF351" i="12"/>
  <c r="EF352" i="12"/>
  <c r="EF353" i="12"/>
  <c r="EF354" i="12"/>
  <c r="EF355" i="12"/>
  <c r="EF356" i="12"/>
  <c r="EF357" i="12"/>
  <c r="EF358" i="12"/>
  <c r="EF359" i="12"/>
  <c r="EF360" i="12"/>
  <c r="EF361" i="12"/>
  <c r="EF362" i="12"/>
  <c r="EF363" i="12"/>
  <c r="EF364" i="12"/>
  <c r="EF365" i="12"/>
  <c r="EF366" i="12"/>
  <c r="EF367" i="12"/>
  <c r="EF368" i="12"/>
  <c r="EF369" i="12"/>
  <c r="EF370" i="12"/>
  <c r="EF371" i="12"/>
  <c r="EF372" i="12"/>
  <c r="EF373" i="12"/>
  <c r="EF374" i="12"/>
  <c r="EF375" i="12"/>
  <c r="EF376" i="12"/>
  <c r="EF377" i="12"/>
  <c r="EF378" i="12"/>
  <c r="EF379" i="12"/>
  <c r="EF380" i="12"/>
  <c r="EF381" i="12"/>
  <c r="EF382" i="12"/>
  <c r="EF383" i="12"/>
  <c r="EF384" i="12"/>
  <c r="EF385" i="12"/>
  <c r="EF386" i="12"/>
  <c r="EF387" i="12"/>
  <c r="EF388" i="12"/>
  <c r="EF389" i="12"/>
  <c r="EF390" i="12"/>
  <c r="EF391" i="12"/>
  <c r="EF392" i="12"/>
  <c r="EF393" i="12"/>
  <c r="EF394" i="12"/>
  <c r="EF395" i="12"/>
  <c r="EF396" i="12"/>
  <c r="EF397" i="12"/>
  <c r="EF398" i="12"/>
  <c r="EF399" i="12"/>
  <c r="EF400" i="12"/>
  <c r="EF401" i="12"/>
  <c r="EF402" i="12"/>
  <c r="EF403" i="12"/>
  <c r="EF404" i="12"/>
  <c r="EF405" i="12"/>
  <c r="EF406" i="12"/>
  <c r="EF407" i="12"/>
  <c r="EF408" i="12"/>
  <c r="EF409" i="12"/>
  <c r="EF410" i="12"/>
  <c r="EF411" i="12"/>
  <c r="EF412" i="12"/>
  <c r="EF413" i="12"/>
  <c r="EF414" i="12"/>
  <c r="EF415" i="12"/>
  <c r="EF416" i="12"/>
  <c r="EF417" i="12"/>
  <c r="EF418" i="12"/>
  <c r="EF419" i="12"/>
  <c r="EF420" i="12"/>
  <c r="EF421" i="12"/>
  <c r="EF422" i="12"/>
  <c r="EF423" i="12"/>
  <c r="EF424" i="12"/>
  <c r="EF13" i="12"/>
  <c r="EF14" i="12"/>
  <c r="EF15" i="12"/>
  <c r="EG10" i="12"/>
  <c r="EG23" i="12"/>
  <c r="EG24" i="12"/>
  <c r="EG25" i="12"/>
  <c r="EG26" i="12"/>
  <c r="EG27" i="12"/>
  <c r="EG28" i="12"/>
  <c r="EG29" i="12"/>
  <c r="EG30" i="12"/>
  <c r="EG31" i="12"/>
  <c r="EG32" i="12"/>
  <c r="EG33" i="12"/>
  <c r="EG34" i="12"/>
  <c r="EG35" i="12"/>
  <c r="EG36" i="12"/>
  <c r="EG37" i="12"/>
  <c r="EG38" i="12"/>
  <c r="EG39" i="12"/>
  <c r="EG40" i="12"/>
  <c r="EG41" i="12"/>
  <c r="EG42" i="12"/>
  <c r="EG43" i="12"/>
  <c r="EG44" i="12"/>
  <c r="EG45" i="12"/>
  <c r="EG46" i="12"/>
  <c r="EG47" i="12"/>
  <c r="EG48" i="12"/>
  <c r="EG49" i="12"/>
  <c r="EG50" i="12"/>
  <c r="EG51" i="12"/>
  <c r="EG52" i="12"/>
  <c r="EG53" i="12"/>
  <c r="EG54" i="12"/>
  <c r="EG55" i="12"/>
  <c r="EG56" i="12"/>
  <c r="EG57" i="12"/>
  <c r="EG58" i="12"/>
  <c r="EG59" i="12"/>
  <c r="EG60" i="12"/>
  <c r="EG61" i="12"/>
  <c r="EG62" i="12"/>
  <c r="EG63" i="12"/>
  <c r="EG64" i="12"/>
  <c r="EG65" i="12"/>
  <c r="EG66" i="12"/>
  <c r="EG67" i="12"/>
  <c r="EG68" i="12"/>
  <c r="EG69" i="12"/>
  <c r="EG70" i="12"/>
  <c r="EG71" i="12"/>
  <c r="EG72" i="12"/>
  <c r="EG73" i="12"/>
  <c r="EG74" i="12"/>
  <c r="EG75" i="12"/>
  <c r="EG76" i="12"/>
  <c r="EG77" i="12"/>
  <c r="EG78" i="12"/>
  <c r="EG79" i="12"/>
  <c r="EG80" i="12"/>
  <c r="EG81" i="12"/>
  <c r="EG82" i="12"/>
  <c r="EG83" i="12"/>
  <c r="EG84" i="12"/>
  <c r="EG85" i="12"/>
  <c r="EG86" i="12"/>
  <c r="EG87" i="12"/>
  <c r="EG88" i="12"/>
  <c r="EG89" i="12"/>
  <c r="EG90" i="12"/>
  <c r="EG91" i="12"/>
  <c r="EG92" i="12"/>
  <c r="EG93" i="12"/>
  <c r="EG94" i="12"/>
  <c r="EG95" i="12"/>
  <c r="EG96" i="12"/>
  <c r="EG97" i="12"/>
  <c r="EG98" i="12"/>
  <c r="EG99" i="12"/>
  <c r="EG100" i="12"/>
  <c r="EG101" i="12"/>
  <c r="EG102" i="12"/>
  <c r="EG103" i="12"/>
  <c r="EG104" i="12"/>
  <c r="EG105" i="12"/>
  <c r="EG106" i="12"/>
  <c r="EG107" i="12"/>
  <c r="EG108" i="12"/>
  <c r="EG109" i="12"/>
  <c r="EG110" i="12"/>
  <c r="EG111" i="12"/>
  <c r="EG112" i="12"/>
  <c r="EG113" i="12"/>
  <c r="EG114" i="12"/>
  <c r="EG115" i="12"/>
  <c r="EG116" i="12"/>
  <c r="EG117" i="12"/>
  <c r="EG118" i="12"/>
  <c r="EG119" i="12"/>
  <c r="EG120" i="12"/>
  <c r="EG121" i="12"/>
  <c r="EG122" i="12"/>
  <c r="EG123" i="12"/>
  <c r="EG124" i="12"/>
  <c r="EG125" i="12"/>
  <c r="EG126" i="12"/>
  <c r="EG127" i="12"/>
  <c r="EG128" i="12"/>
  <c r="EG129" i="12"/>
  <c r="EG130" i="12"/>
  <c r="EG131" i="12"/>
  <c r="EG132" i="12"/>
  <c r="EG133" i="12"/>
  <c r="EG134" i="12"/>
  <c r="EG135" i="12"/>
  <c r="EG136" i="12"/>
  <c r="EG137" i="12"/>
  <c r="EG138" i="12"/>
  <c r="EG139" i="12"/>
  <c r="EG140" i="12"/>
  <c r="EG141" i="12"/>
  <c r="EG142" i="12"/>
  <c r="EG143" i="12"/>
  <c r="EG144" i="12"/>
  <c r="EG145" i="12"/>
  <c r="EG146" i="12"/>
  <c r="EG147" i="12"/>
  <c r="EG148" i="12"/>
  <c r="EG149" i="12"/>
  <c r="EG150" i="12"/>
  <c r="EG151" i="12"/>
  <c r="EG152" i="12"/>
  <c r="EG153" i="12"/>
  <c r="EG154" i="12"/>
  <c r="EG155" i="12"/>
  <c r="EG156" i="12"/>
  <c r="EG157" i="12"/>
  <c r="EG158" i="12"/>
  <c r="EG159" i="12"/>
  <c r="EG160" i="12"/>
  <c r="EG161" i="12"/>
  <c r="EG162" i="12"/>
  <c r="EG163" i="12"/>
  <c r="EG164" i="12"/>
  <c r="EG165" i="12"/>
  <c r="EG166" i="12"/>
  <c r="EG167" i="12"/>
  <c r="EG168" i="12"/>
  <c r="EG169" i="12"/>
  <c r="EG170" i="12"/>
  <c r="EG171" i="12"/>
  <c r="EG172" i="12"/>
  <c r="EG173" i="12"/>
  <c r="EG174" i="12"/>
  <c r="EG175" i="12"/>
  <c r="EG176" i="12"/>
  <c r="EG177" i="12"/>
  <c r="EG178" i="12"/>
  <c r="EG179" i="12"/>
  <c r="EG180" i="12"/>
  <c r="EG181" i="12"/>
  <c r="EG182" i="12"/>
  <c r="EG183" i="12"/>
  <c r="EG184" i="12"/>
  <c r="EG185" i="12"/>
  <c r="EG186" i="12"/>
  <c r="EG187" i="12"/>
  <c r="EG188" i="12"/>
  <c r="EG189" i="12"/>
  <c r="EG190" i="12"/>
  <c r="EG191" i="12"/>
  <c r="EG192" i="12"/>
  <c r="EG193" i="12"/>
  <c r="EG194" i="12"/>
  <c r="EG195" i="12"/>
  <c r="EG196" i="12"/>
  <c r="EG197" i="12"/>
  <c r="EG198" i="12"/>
  <c r="EG199" i="12"/>
  <c r="EG200" i="12"/>
  <c r="EG201" i="12"/>
  <c r="EG202" i="12"/>
  <c r="EG203" i="12"/>
  <c r="EG204" i="12"/>
  <c r="EG205" i="12"/>
  <c r="EG206" i="12"/>
  <c r="EG207" i="12"/>
  <c r="EG208" i="12"/>
  <c r="EG209" i="12"/>
  <c r="EG210" i="12"/>
  <c r="EG211" i="12"/>
  <c r="EG212" i="12"/>
  <c r="EG213" i="12"/>
  <c r="EG214" i="12"/>
  <c r="EG215" i="12"/>
  <c r="EG216" i="12"/>
  <c r="EG217" i="12"/>
  <c r="EG218" i="12"/>
  <c r="EG219" i="12"/>
  <c r="EG220" i="12"/>
  <c r="EG221" i="12"/>
  <c r="EG222" i="12"/>
  <c r="EG11" i="12"/>
  <c r="EG12" i="12"/>
  <c r="EG225" i="12"/>
  <c r="EG226" i="12"/>
  <c r="EG227" i="12"/>
  <c r="EG228" i="12"/>
  <c r="EG229" i="12"/>
  <c r="EG230" i="12"/>
  <c r="EG231" i="12"/>
  <c r="EG232" i="12"/>
  <c r="EG233" i="12"/>
  <c r="EG234" i="12"/>
  <c r="EG235" i="12"/>
  <c r="EG236" i="12"/>
  <c r="EG237" i="12"/>
  <c r="EG238" i="12"/>
  <c r="EG239" i="12"/>
  <c r="EG240" i="12"/>
  <c r="EG241" i="12"/>
  <c r="EG242" i="12"/>
  <c r="EG243" i="12"/>
  <c r="EG244" i="12"/>
  <c r="EG245" i="12"/>
  <c r="EG246" i="12"/>
  <c r="EG247" i="12"/>
  <c r="EG248" i="12"/>
  <c r="EG249" i="12"/>
  <c r="EG250" i="12"/>
  <c r="EG251" i="12"/>
  <c r="EG252" i="12"/>
  <c r="EG253" i="12"/>
  <c r="EG254" i="12"/>
  <c r="EG255" i="12"/>
  <c r="EG256" i="12"/>
  <c r="EG257" i="12"/>
  <c r="EG258" i="12"/>
  <c r="EG259" i="12"/>
  <c r="EG260" i="12"/>
  <c r="EG261" i="12"/>
  <c r="EG262" i="12"/>
  <c r="EG263" i="12"/>
  <c r="EG264" i="12"/>
  <c r="EG265" i="12"/>
  <c r="EG266" i="12"/>
  <c r="EG267" i="12"/>
  <c r="EG268" i="12"/>
  <c r="EG269" i="12"/>
  <c r="EG270" i="12"/>
  <c r="EG271" i="12"/>
  <c r="EG272" i="12"/>
  <c r="EG273" i="12"/>
  <c r="EG274" i="12"/>
  <c r="EG275" i="12"/>
  <c r="EG276" i="12"/>
  <c r="EG277" i="12"/>
  <c r="EG278" i="12"/>
  <c r="EG279" i="12"/>
  <c r="EG280" i="12"/>
  <c r="EG281" i="12"/>
  <c r="EG282" i="12"/>
  <c r="EG283" i="12"/>
  <c r="EG284" i="12"/>
  <c r="EG285" i="12"/>
  <c r="EG286" i="12"/>
  <c r="EG287" i="12"/>
  <c r="EG288" i="12"/>
  <c r="EG289" i="12"/>
  <c r="EG290" i="12"/>
  <c r="EG291" i="12"/>
  <c r="EG292" i="12"/>
  <c r="EG293" i="12"/>
  <c r="EG294" i="12"/>
  <c r="EG295" i="12"/>
  <c r="EG296" i="12"/>
  <c r="EG297" i="12"/>
  <c r="EG298" i="12"/>
  <c r="EG299" i="12"/>
  <c r="EG300" i="12"/>
  <c r="EG301" i="12"/>
  <c r="EG302" i="12"/>
  <c r="EG303" i="12"/>
  <c r="EG304" i="12"/>
  <c r="EG305" i="12"/>
  <c r="EG306" i="12"/>
  <c r="EG307" i="12"/>
  <c r="EG308" i="12"/>
  <c r="EG309" i="12"/>
  <c r="EG310" i="12"/>
  <c r="EG311" i="12"/>
  <c r="EG312" i="12"/>
  <c r="EG313" i="12"/>
  <c r="EG314" i="12"/>
  <c r="EG315" i="12"/>
  <c r="EG316" i="12"/>
  <c r="EG317" i="12"/>
  <c r="EG318" i="12"/>
  <c r="EG319" i="12"/>
  <c r="EG320" i="12"/>
  <c r="EG321" i="12"/>
  <c r="EG322" i="12"/>
  <c r="EG323" i="12"/>
  <c r="EG324" i="12"/>
  <c r="EG325" i="12"/>
  <c r="EG326" i="12"/>
  <c r="EG327" i="12"/>
  <c r="EG328" i="12"/>
  <c r="EG329" i="12"/>
  <c r="EG330" i="12"/>
  <c r="EG331" i="12"/>
  <c r="EG332" i="12"/>
  <c r="EG333" i="12"/>
  <c r="EG334" i="12"/>
  <c r="EG335" i="12"/>
  <c r="EG336" i="12"/>
  <c r="EG337" i="12"/>
  <c r="EG338" i="12"/>
  <c r="EG339" i="12"/>
  <c r="EG340" i="12"/>
  <c r="EG341" i="12"/>
  <c r="EG342" i="12"/>
  <c r="EG343" i="12"/>
  <c r="EG344" i="12"/>
  <c r="EG345" i="12"/>
  <c r="EG346" i="12"/>
  <c r="EG347" i="12"/>
  <c r="EG348" i="12"/>
  <c r="EG349" i="12"/>
  <c r="EG350" i="12"/>
  <c r="EG351" i="12"/>
  <c r="EG352" i="12"/>
  <c r="EG353" i="12"/>
  <c r="EG354" i="12"/>
  <c r="EG355" i="12"/>
  <c r="EG356" i="12"/>
  <c r="EG357" i="12"/>
  <c r="EG358" i="12"/>
  <c r="EG359" i="12"/>
  <c r="EG360" i="12"/>
  <c r="EG361" i="12"/>
  <c r="EG362" i="12"/>
  <c r="EG363" i="12"/>
  <c r="EG364" i="12"/>
  <c r="EG365" i="12"/>
  <c r="EG366" i="12"/>
  <c r="EG367" i="12"/>
  <c r="EG368" i="12"/>
  <c r="EG369" i="12"/>
  <c r="EG370" i="12"/>
  <c r="EG371" i="12"/>
  <c r="EG372" i="12"/>
  <c r="EG373" i="12"/>
  <c r="EG374" i="12"/>
  <c r="EG375" i="12"/>
  <c r="EG376" i="12"/>
  <c r="EG377" i="12"/>
  <c r="EG378" i="12"/>
  <c r="EG379" i="12"/>
  <c r="EG380" i="12"/>
  <c r="EG381" i="12"/>
  <c r="EG382" i="12"/>
  <c r="EG383" i="12"/>
  <c r="EG384" i="12"/>
  <c r="EG385" i="12"/>
  <c r="EG386" i="12"/>
  <c r="EG387" i="12"/>
  <c r="EG388" i="12"/>
  <c r="EG389" i="12"/>
  <c r="EG390" i="12"/>
  <c r="EG391" i="12"/>
  <c r="EG392" i="12"/>
  <c r="EG393" i="12"/>
  <c r="EG394" i="12"/>
  <c r="EG395" i="12"/>
  <c r="EG396" i="12"/>
  <c r="EG397" i="12"/>
  <c r="EG398" i="12"/>
  <c r="EG399" i="12"/>
  <c r="EG400" i="12"/>
  <c r="EG401" i="12"/>
  <c r="EG402" i="12"/>
  <c r="EG403" i="12"/>
  <c r="EG404" i="12"/>
  <c r="EG405" i="12"/>
  <c r="EG406" i="12"/>
  <c r="EG407" i="12"/>
  <c r="EG408" i="12"/>
  <c r="EG409" i="12"/>
  <c r="EG410" i="12"/>
  <c r="EG411" i="12"/>
  <c r="EG412" i="12"/>
  <c r="EG413" i="12"/>
  <c r="EG414" i="12"/>
  <c r="EG415" i="12"/>
  <c r="EG416" i="12"/>
  <c r="EG417" i="12"/>
  <c r="EG418" i="12"/>
  <c r="EG419" i="12"/>
  <c r="EG420" i="12"/>
  <c r="EG421" i="12"/>
  <c r="EG422" i="12"/>
  <c r="EG423" i="12"/>
  <c r="EG424" i="12"/>
  <c r="EG13" i="12"/>
  <c r="EG14" i="12"/>
  <c r="EG15" i="12"/>
  <c r="EH10" i="12"/>
  <c r="EH23" i="12"/>
  <c r="EH24" i="12"/>
  <c r="EH25" i="12"/>
  <c r="EH26" i="12"/>
  <c r="EH27" i="12"/>
  <c r="EH28" i="12"/>
  <c r="EH29" i="12"/>
  <c r="EH30" i="12"/>
  <c r="EH31" i="12"/>
  <c r="EH32" i="12"/>
  <c r="EH33" i="12"/>
  <c r="EH34" i="12"/>
  <c r="EH35" i="12"/>
  <c r="EH36" i="12"/>
  <c r="EH37" i="12"/>
  <c r="EH38" i="12"/>
  <c r="EH39" i="12"/>
  <c r="EH40" i="12"/>
  <c r="EH41" i="12"/>
  <c r="EH42" i="12"/>
  <c r="EH43" i="12"/>
  <c r="EH44" i="12"/>
  <c r="EH45" i="12"/>
  <c r="EH46" i="12"/>
  <c r="EH47" i="12"/>
  <c r="EH48" i="12"/>
  <c r="EH49" i="12"/>
  <c r="EH50" i="12"/>
  <c r="EH51" i="12"/>
  <c r="EH52" i="12"/>
  <c r="EH53" i="12"/>
  <c r="EH54" i="12"/>
  <c r="EH55" i="12"/>
  <c r="EH56" i="12"/>
  <c r="EH57" i="12"/>
  <c r="EH58" i="12"/>
  <c r="EH59" i="12"/>
  <c r="EH60" i="12"/>
  <c r="EH61" i="12"/>
  <c r="EH62" i="12"/>
  <c r="EH63" i="12"/>
  <c r="EH64" i="12"/>
  <c r="EH65" i="12"/>
  <c r="EH66" i="12"/>
  <c r="EH67" i="12"/>
  <c r="EH68" i="12"/>
  <c r="EH69" i="12"/>
  <c r="EH70" i="12"/>
  <c r="EH71" i="12"/>
  <c r="EH72" i="12"/>
  <c r="EH73" i="12"/>
  <c r="EH74" i="12"/>
  <c r="EH75" i="12"/>
  <c r="EH76" i="12"/>
  <c r="EH77" i="12"/>
  <c r="EH78" i="12"/>
  <c r="EH79" i="12"/>
  <c r="EH80" i="12"/>
  <c r="EH81" i="12"/>
  <c r="EH82" i="12"/>
  <c r="EH83" i="12"/>
  <c r="EH84" i="12"/>
  <c r="EH85" i="12"/>
  <c r="EH86" i="12"/>
  <c r="EH87" i="12"/>
  <c r="EH88" i="12"/>
  <c r="EH89" i="12"/>
  <c r="EH90" i="12"/>
  <c r="EH91" i="12"/>
  <c r="EH92" i="12"/>
  <c r="EH93" i="12"/>
  <c r="EH94" i="12"/>
  <c r="EH95" i="12"/>
  <c r="EH96" i="12"/>
  <c r="EH97" i="12"/>
  <c r="EH98" i="12"/>
  <c r="EH99" i="12"/>
  <c r="EH100" i="12"/>
  <c r="EH101" i="12"/>
  <c r="EH102" i="12"/>
  <c r="EH103" i="12"/>
  <c r="EH104" i="12"/>
  <c r="EH105" i="12"/>
  <c r="EH106" i="12"/>
  <c r="EH107" i="12"/>
  <c r="EH108" i="12"/>
  <c r="EH109" i="12"/>
  <c r="EH110" i="12"/>
  <c r="EH111" i="12"/>
  <c r="EH112" i="12"/>
  <c r="EH113" i="12"/>
  <c r="EH114" i="12"/>
  <c r="EH115" i="12"/>
  <c r="EH116" i="12"/>
  <c r="EH117" i="12"/>
  <c r="EH118" i="12"/>
  <c r="EH119" i="12"/>
  <c r="EH120" i="12"/>
  <c r="EH121" i="12"/>
  <c r="EH122" i="12"/>
  <c r="EH123" i="12"/>
  <c r="EH124" i="12"/>
  <c r="EH125" i="12"/>
  <c r="EH126" i="12"/>
  <c r="EH127" i="12"/>
  <c r="EH128" i="12"/>
  <c r="EH129" i="12"/>
  <c r="EH130" i="12"/>
  <c r="EH131" i="12"/>
  <c r="EH132" i="12"/>
  <c r="EH133" i="12"/>
  <c r="EH134" i="12"/>
  <c r="EH135" i="12"/>
  <c r="EH136" i="12"/>
  <c r="EH137" i="12"/>
  <c r="EH138" i="12"/>
  <c r="EH139" i="12"/>
  <c r="EH140" i="12"/>
  <c r="EH141" i="12"/>
  <c r="EH142" i="12"/>
  <c r="EH143" i="12"/>
  <c r="EH144" i="12"/>
  <c r="EH145" i="12"/>
  <c r="EH146" i="12"/>
  <c r="EH147" i="12"/>
  <c r="EH148" i="12"/>
  <c r="EH149" i="12"/>
  <c r="EH150" i="12"/>
  <c r="EH151" i="12"/>
  <c r="EH152" i="12"/>
  <c r="EH153" i="12"/>
  <c r="EH154" i="12"/>
  <c r="EH155" i="12"/>
  <c r="EH156" i="12"/>
  <c r="EH157" i="12"/>
  <c r="EH158" i="12"/>
  <c r="EH159" i="12"/>
  <c r="EH160" i="12"/>
  <c r="EH161" i="12"/>
  <c r="EH162" i="12"/>
  <c r="EH163" i="12"/>
  <c r="EH164" i="12"/>
  <c r="EH165" i="12"/>
  <c r="EH166" i="12"/>
  <c r="EH167" i="12"/>
  <c r="EH168" i="12"/>
  <c r="EH169" i="12"/>
  <c r="EH170" i="12"/>
  <c r="EH171" i="12"/>
  <c r="EH172" i="12"/>
  <c r="EH173" i="12"/>
  <c r="EH174" i="12"/>
  <c r="EH175" i="12"/>
  <c r="EH176" i="12"/>
  <c r="EH177" i="12"/>
  <c r="EH178" i="12"/>
  <c r="EH179" i="12"/>
  <c r="EH180" i="12"/>
  <c r="EH181" i="12"/>
  <c r="EH182" i="12"/>
  <c r="EH183" i="12"/>
  <c r="EH184" i="12"/>
  <c r="EH185" i="12"/>
  <c r="EH186" i="12"/>
  <c r="EH187" i="12"/>
  <c r="EH188" i="12"/>
  <c r="EH189" i="12"/>
  <c r="EH190" i="12"/>
  <c r="EH191" i="12"/>
  <c r="EH192" i="12"/>
  <c r="EH193" i="12"/>
  <c r="EH194" i="12"/>
  <c r="EH195" i="12"/>
  <c r="EH196" i="12"/>
  <c r="EH197" i="12"/>
  <c r="EH198" i="12"/>
  <c r="EH199" i="12"/>
  <c r="EH200" i="12"/>
  <c r="EH201" i="12"/>
  <c r="EH202" i="12"/>
  <c r="EH203" i="12"/>
  <c r="EH204" i="12"/>
  <c r="EH205" i="12"/>
  <c r="EH206" i="12"/>
  <c r="EH207" i="12"/>
  <c r="EH208" i="12"/>
  <c r="EH209" i="12"/>
  <c r="EH210" i="12"/>
  <c r="EH211" i="12"/>
  <c r="EH212" i="12"/>
  <c r="EH213" i="12"/>
  <c r="EH214" i="12"/>
  <c r="EH215" i="12"/>
  <c r="EH216" i="12"/>
  <c r="EH217" i="12"/>
  <c r="EH218" i="12"/>
  <c r="EH219" i="12"/>
  <c r="EH220" i="12"/>
  <c r="EH221" i="12"/>
  <c r="EH222" i="12"/>
  <c r="EH11" i="12"/>
  <c r="EH12" i="12"/>
  <c r="EH225" i="12"/>
  <c r="EH226" i="12"/>
  <c r="EH227" i="12"/>
  <c r="EH228" i="12"/>
  <c r="EH229" i="12"/>
  <c r="EH230" i="12"/>
  <c r="EH231" i="12"/>
  <c r="EH232" i="12"/>
  <c r="EH233" i="12"/>
  <c r="EH234" i="12"/>
  <c r="EH235" i="12"/>
  <c r="EH236" i="12"/>
  <c r="EH237" i="12"/>
  <c r="EH238" i="12"/>
  <c r="EH239" i="12"/>
  <c r="EH240" i="12"/>
  <c r="EH241" i="12"/>
  <c r="EH242" i="12"/>
  <c r="EH243" i="12"/>
  <c r="EH244" i="12"/>
  <c r="EH245" i="12"/>
  <c r="EH246" i="12"/>
  <c r="EH247" i="12"/>
  <c r="EH248" i="12"/>
  <c r="EH249" i="12"/>
  <c r="EH250" i="12"/>
  <c r="EH251" i="12"/>
  <c r="EH252" i="12"/>
  <c r="EH253" i="12"/>
  <c r="EH254" i="12"/>
  <c r="EH255" i="12"/>
  <c r="EH256" i="12"/>
  <c r="EH257" i="12"/>
  <c r="EH258" i="12"/>
  <c r="EH259" i="12"/>
  <c r="EH260" i="12"/>
  <c r="EH261" i="12"/>
  <c r="EH262" i="12"/>
  <c r="EH263" i="12"/>
  <c r="EH264" i="12"/>
  <c r="EH265" i="12"/>
  <c r="EH266" i="12"/>
  <c r="EH267" i="12"/>
  <c r="EH268" i="12"/>
  <c r="EH269" i="12"/>
  <c r="EH270" i="12"/>
  <c r="EH271" i="12"/>
  <c r="EH272" i="12"/>
  <c r="EH273" i="12"/>
  <c r="EH274" i="12"/>
  <c r="EH275" i="12"/>
  <c r="EH276" i="12"/>
  <c r="EH277" i="12"/>
  <c r="EH278" i="12"/>
  <c r="EH279" i="12"/>
  <c r="EH280" i="12"/>
  <c r="EH281" i="12"/>
  <c r="EH282" i="12"/>
  <c r="EH283" i="12"/>
  <c r="EH284" i="12"/>
  <c r="EH285" i="12"/>
  <c r="EH286" i="12"/>
  <c r="EH287" i="12"/>
  <c r="EH288" i="12"/>
  <c r="EH289" i="12"/>
  <c r="EH290" i="12"/>
  <c r="EH291" i="12"/>
  <c r="EH292" i="12"/>
  <c r="EH293" i="12"/>
  <c r="EH294" i="12"/>
  <c r="EH295" i="12"/>
  <c r="EH296" i="12"/>
  <c r="EH297" i="12"/>
  <c r="EH298" i="12"/>
  <c r="EH299" i="12"/>
  <c r="EH300" i="12"/>
  <c r="EH301" i="12"/>
  <c r="EH302" i="12"/>
  <c r="EH303" i="12"/>
  <c r="EH304" i="12"/>
  <c r="EH305" i="12"/>
  <c r="EH306" i="12"/>
  <c r="EH307" i="12"/>
  <c r="EH308" i="12"/>
  <c r="EH309" i="12"/>
  <c r="EH310" i="12"/>
  <c r="EH311" i="12"/>
  <c r="EH312" i="12"/>
  <c r="EH313" i="12"/>
  <c r="EH314" i="12"/>
  <c r="EH315" i="12"/>
  <c r="EH316" i="12"/>
  <c r="EH317" i="12"/>
  <c r="EH318" i="12"/>
  <c r="EH319" i="12"/>
  <c r="EH320" i="12"/>
  <c r="EH321" i="12"/>
  <c r="EH322" i="12"/>
  <c r="EH323" i="12"/>
  <c r="EH324" i="12"/>
  <c r="EH325" i="12"/>
  <c r="EH326" i="12"/>
  <c r="EH327" i="12"/>
  <c r="EH328" i="12"/>
  <c r="EH329" i="12"/>
  <c r="EH330" i="12"/>
  <c r="EH331" i="12"/>
  <c r="EH332" i="12"/>
  <c r="EH333" i="12"/>
  <c r="EH334" i="12"/>
  <c r="EH335" i="12"/>
  <c r="EH336" i="12"/>
  <c r="EH337" i="12"/>
  <c r="EH338" i="12"/>
  <c r="EH339" i="12"/>
  <c r="EH340" i="12"/>
  <c r="EH341" i="12"/>
  <c r="EH342" i="12"/>
  <c r="EH343" i="12"/>
  <c r="EH344" i="12"/>
  <c r="EH345" i="12"/>
  <c r="EH346" i="12"/>
  <c r="EH347" i="12"/>
  <c r="EH348" i="12"/>
  <c r="EH349" i="12"/>
  <c r="EH350" i="12"/>
  <c r="EH351" i="12"/>
  <c r="EH352" i="12"/>
  <c r="EH353" i="12"/>
  <c r="EH354" i="12"/>
  <c r="EH355" i="12"/>
  <c r="EH356" i="12"/>
  <c r="EH357" i="12"/>
  <c r="EH358" i="12"/>
  <c r="EH359" i="12"/>
  <c r="EH360" i="12"/>
  <c r="EH361" i="12"/>
  <c r="EH362" i="12"/>
  <c r="EH363" i="12"/>
  <c r="EH364" i="12"/>
  <c r="EH365" i="12"/>
  <c r="EH366" i="12"/>
  <c r="EH367" i="12"/>
  <c r="EH368" i="12"/>
  <c r="EH369" i="12"/>
  <c r="EH370" i="12"/>
  <c r="EH371" i="12"/>
  <c r="EH372" i="12"/>
  <c r="EH373" i="12"/>
  <c r="EH374" i="12"/>
  <c r="EH375" i="12"/>
  <c r="EH376" i="12"/>
  <c r="EH377" i="12"/>
  <c r="EH378" i="12"/>
  <c r="EH379" i="12"/>
  <c r="EH380" i="12"/>
  <c r="EH381" i="12"/>
  <c r="EH382" i="12"/>
  <c r="EH383" i="12"/>
  <c r="EH384" i="12"/>
  <c r="EH385" i="12"/>
  <c r="EH386" i="12"/>
  <c r="EH387" i="12"/>
  <c r="EH388" i="12"/>
  <c r="EH389" i="12"/>
  <c r="EH390" i="12"/>
  <c r="EH391" i="12"/>
  <c r="EH392" i="12"/>
  <c r="EH393" i="12"/>
  <c r="EH394" i="12"/>
  <c r="EH395" i="12"/>
  <c r="EH396" i="12"/>
  <c r="EH397" i="12"/>
  <c r="EH398" i="12"/>
  <c r="EH399" i="12"/>
  <c r="EH400" i="12"/>
  <c r="EH401" i="12"/>
  <c r="EH402" i="12"/>
  <c r="EH403" i="12"/>
  <c r="EH404" i="12"/>
  <c r="EH405" i="12"/>
  <c r="EH406" i="12"/>
  <c r="EH407" i="12"/>
  <c r="EH408" i="12"/>
  <c r="EH409" i="12"/>
  <c r="EH410" i="12"/>
  <c r="EH411" i="12"/>
  <c r="EH412" i="12"/>
  <c r="EH413" i="12"/>
  <c r="EH414" i="12"/>
  <c r="EH415" i="12"/>
  <c r="EH416" i="12"/>
  <c r="EH417" i="12"/>
  <c r="EH418" i="12"/>
  <c r="EH419" i="12"/>
  <c r="EH420" i="12"/>
  <c r="EH421" i="12"/>
  <c r="EH422" i="12"/>
  <c r="EH423" i="12"/>
  <c r="EH424" i="12"/>
  <c r="EH13" i="12"/>
  <c r="EH14" i="12"/>
  <c r="EH15" i="12"/>
  <c r="EI10" i="12"/>
  <c r="EI23" i="12"/>
  <c r="EI24" i="12"/>
  <c r="EI25" i="12"/>
  <c r="EI26" i="12"/>
  <c r="EI27" i="12"/>
  <c r="EI28" i="12"/>
  <c r="EI29" i="12"/>
  <c r="EI30" i="12"/>
  <c r="EI31" i="12"/>
  <c r="EI32" i="12"/>
  <c r="EI33" i="12"/>
  <c r="EI34" i="12"/>
  <c r="EI35" i="12"/>
  <c r="EI36" i="12"/>
  <c r="EI37" i="12"/>
  <c r="EI38" i="12"/>
  <c r="EI39" i="12"/>
  <c r="EI40" i="12"/>
  <c r="EI41" i="12"/>
  <c r="EI42" i="12"/>
  <c r="EI43" i="12"/>
  <c r="EI44" i="12"/>
  <c r="EI45" i="12"/>
  <c r="EI46" i="12"/>
  <c r="EI47" i="12"/>
  <c r="EI48" i="12"/>
  <c r="EI49" i="12"/>
  <c r="EI50" i="12"/>
  <c r="EI51" i="12"/>
  <c r="EI52" i="12"/>
  <c r="EI53" i="12"/>
  <c r="EI54" i="12"/>
  <c r="EI55" i="12"/>
  <c r="EI56" i="12"/>
  <c r="EI57" i="12"/>
  <c r="EI58" i="12"/>
  <c r="EI59" i="12"/>
  <c r="EI60" i="12"/>
  <c r="EI61" i="12"/>
  <c r="EI62" i="12"/>
  <c r="EI63" i="12"/>
  <c r="EI64" i="12"/>
  <c r="EI65" i="12"/>
  <c r="EI66" i="12"/>
  <c r="EI67" i="12"/>
  <c r="EI68" i="12"/>
  <c r="EI69" i="12"/>
  <c r="EI70" i="12"/>
  <c r="EI71" i="12"/>
  <c r="EI72" i="12"/>
  <c r="EI73" i="12"/>
  <c r="EI74" i="12"/>
  <c r="EI75" i="12"/>
  <c r="EI76" i="12"/>
  <c r="EI77" i="12"/>
  <c r="EI78" i="12"/>
  <c r="EI79" i="12"/>
  <c r="EI80" i="12"/>
  <c r="EI81" i="12"/>
  <c r="EI82" i="12"/>
  <c r="EI83" i="12"/>
  <c r="EI84" i="12"/>
  <c r="EI85" i="12"/>
  <c r="EI86" i="12"/>
  <c r="EI87" i="12"/>
  <c r="EI88" i="12"/>
  <c r="EI89" i="12"/>
  <c r="EI90" i="12"/>
  <c r="EI91" i="12"/>
  <c r="EI92" i="12"/>
  <c r="EI93" i="12"/>
  <c r="EI94" i="12"/>
  <c r="EI95" i="12"/>
  <c r="EI96" i="12"/>
  <c r="EI97" i="12"/>
  <c r="EI98" i="12"/>
  <c r="EI99" i="12"/>
  <c r="EI100" i="12"/>
  <c r="EI101" i="12"/>
  <c r="EI102" i="12"/>
  <c r="EI103" i="12"/>
  <c r="EI104" i="12"/>
  <c r="EI105" i="12"/>
  <c r="EI106" i="12"/>
  <c r="EI107" i="12"/>
  <c r="EI108" i="12"/>
  <c r="EI109" i="12"/>
  <c r="EI110" i="12"/>
  <c r="EI111" i="12"/>
  <c r="EI112" i="12"/>
  <c r="EI113" i="12"/>
  <c r="EI114" i="12"/>
  <c r="EI115" i="12"/>
  <c r="EI116" i="12"/>
  <c r="EI117" i="12"/>
  <c r="EI118" i="12"/>
  <c r="EI119" i="12"/>
  <c r="EI120" i="12"/>
  <c r="EI121" i="12"/>
  <c r="EI122" i="12"/>
  <c r="EI123" i="12"/>
  <c r="EI124" i="12"/>
  <c r="EI125" i="12"/>
  <c r="EI126" i="12"/>
  <c r="EI127" i="12"/>
  <c r="EI128" i="12"/>
  <c r="EI129" i="12"/>
  <c r="EI130" i="12"/>
  <c r="EI131" i="12"/>
  <c r="EI132" i="12"/>
  <c r="EI133" i="12"/>
  <c r="EI134" i="12"/>
  <c r="EI135" i="12"/>
  <c r="EI136" i="12"/>
  <c r="EI137" i="12"/>
  <c r="EI138" i="12"/>
  <c r="EI139" i="12"/>
  <c r="EI140" i="12"/>
  <c r="EI141" i="12"/>
  <c r="EI142" i="12"/>
  <c r="EI143" i="12"/>
  <c r="EI144" i="12"/>
  <c r="EI145" i="12"/>
  <c r="EI146" i="12"/>
  <c r="EI147" i="12"/>
  <c r="EI148" i="12"/>
  <c r="EI149" i="12"/>
  <c r="EI150" i="12"/>
  <c r="EI151" i="12"/>
  <c r="EI152" i="12"/>
  <c r="EI153" i="12"/>
  <c r="EI154" i="12"/>
  <c r="EI155" i="12"/>
  <c r="EI156" i="12"/>
  <c r="EI157" i="12"/>
  <c r="EI158" i="12"/>
  <c r="EI159" i="12"/>
  <c r="EI160" i="12"/>
  <c r="EI161" i="12"/>
  <c r="EI162" i="12"/>
  <c r="EI163" i="12"/>
  <c r="EI164" i="12"/>
  <c r="EI165" i="12"/>
  <c r="EI166" i="12"/>
  <c r="EI167" i="12"/>
  <c r="EI168" i="12"/>
  <c r="EI169" i="12"/>
  <c r="EI170" i="12"/>
  <c r="EI171" i="12"/>
  <c r="EI172" i="12"/>
  <c r="EI173" i="12"/>
  <c r="EI174" i="12"/>
  <c r="EI175" i="12"/>
  <c r="EI176" i="12"/>
  <c r="EI177" i="12"/>
  <c r="EI178" i="12"/>
  <c r="EI179" i="12"/>
  <c r="EI180" i="12"/>
  <c r="EI181" i="12"/>
  <c r="EI182" i="12"/>
  <c r="EI183" i="12"/>
  <c r="EI184" i="12"/>
  <c r="EI185" i="12"/>
  <c r="EI186" i="12"/>
  <c r="EI187" i="12"/>
  <c r="EI188" i="12"/>
  <c r="EI189" i="12"/>
  <c r="EI190" i="12"/>
  <c r="EI191" i="12"/>
  <c r="EI192" i="12"/>
  <c r="EI193" i="12"/>
  <c r="EI194" i="12"/>
  <c r="EI195" i="12"/>
  <c r="EI196" i="12"/>
  <c r="EI197" i="12"/>
  <c r="EI198" i="12"/>
  <c r="EI199" i="12"/>
  <c r="EI200" i="12"/>
  <c r="EI201" i="12"/>
  <c r="EI202" i="12"/>
  <c r="EI203" i="12"/>
  <c r="EI204" i="12"/>
  <c r="EI205" i="12"/>
  <c r="EI206" i="12"/>
  <c r="EI207" i="12"/>
  <c r="EI208" i="12"/>
  <c r="EI209" i="12"/>
  <c r="EI210" i="12"/>
  <c r="EI211" i="12"/>
  <c r="EI212" i="12"/>
  <c r="EI213" i="12"/>
  <c r="EI214" i="12"/>
  <c r="EI215" i="12"/>
  <c r="EI216" i="12"/>
  <c r="EI217" i="12"/>
  <c r="EI218" i="12"/>
  <c r="EI219" i="12"/>
  <c r="EI220" i="12"/>
  <c r="EI221" i="12"/>
  <c r="EI222" i="12"/>
  <c r="EI11" i="12"/>
  <c r="EI12" i="12"/>
  <c r="EI225" i="12"/>
  <c r="EI226" i="12"/>
  <c r="EI227" i="12"/>
  <c r="EI228" i="12"/>
  <c r="EI229" i="12"/>
  <c r="EI230" i="12"/>
  <c r="EI231" i="12"/>
  <c r="EI232" i="12"/>
  <c r="EI233" i="12"/>
  <c r="EI234" i="12"/>
  <c r="EI235" i="12"/>
  <c r="EI236" i="12"/>
  <c r="EI237" i="12"/>
  <c r="EI238" i="12"/>
  <c r="EI239" i="12"/>
  <c r="EI240" i="12"/>
  <c r="EI241" i="12"/>
  <c r="EI242" i="12"/>
  <c r="EI243" i="12"/>
  <c r="EI244" i="12"/>
  <c r="EI245" i="12"/>
  <c r="EI246" i="12"/>
  <c r="EI247" i="12"/>
  <c r="EI248" i="12"/>
  <c r="EI249" i="12"/>
  <c r="EI250" i="12"/>
  <c r="EI251" i="12"/>
  <c r="EI252" i="12"/>
  <c r="EI253" i="12"/>
  <c r="EI254" i="12"/>
  <c r="EI255" i="12"/>
  <c r="EI256" i="12"/>
  <c r="EI257" i="12"/>
  <c r="EI258" i="12"/>
  <c r="EI259" i="12"/>
  <c r="EI260" i="12"/>
  <c r="EI261" i="12"/>
  <c r="EI262" i="12"/>
  <c r="EI263" i="12"/>
  <c r="EI264" i="12"/>
  <c r="EI265" i="12"/>
  <c r="EI266" i="12"/>
  <c r="EI267" i="12"/>
  <c r="EI268" i="12"/>
  <c r="EI269" i="12"/>
  <c r="EI270" i="12"/>
  <c r="EI271" i="12"/>
  <c r="EI272" i="12"/>
  <c r="EI273" i="12"/>
  <c r="EI274" i="12"/>
  <c r="EI275" i="12"/>
  <c r="EI276" i="12"/>
  <c r="EI277" i="12"/>
  <c r="EI278" i="12"/>
  <c r="EI279" i="12"/>
  <c r="EI280" i="12"/>
  <c r="EI281" i="12"/>
  <c r="EI282" i="12"/>
  <c r="EI283" i="12"/>
  <c r="EI284" i="12"/>
  <c r="EI285" i="12"/>
  <c r="EI286" i="12"/>
  <c r="EI287" i="12"/>
  <c r="EI288" i="12"/>
  <c r="EI289" i="12"/>
  <c r="EI290" i="12"/>
  <c r="EI291" i="12"/>
  <c r="EI292" i="12"/>
  <c r="EI293" i="12"/>
  <c r="EI294" i="12"/>
  <c r="EI295" i="12"/>
  <c r="EI296" i="12"/>
  <c r="EI297" i="12"/>
  <c r="EI298" i="12"/>
  <c r="EI299" i="12"/>
  <c r="EI300" i="12"/>
  <c r="EI301" i="12"/>
  <c r="EI302" i="12"/>
  <c r="EI303" i="12"/>
  <c r="EI304" i="12"/>
  <c r="EI305" i="12"/>
  <c r="EI306" i="12"/>
  <c r="EI307" i="12"/>
  <c r="EI308" i="12"/>
  <c r="EI309" i="12"/>
  <c r="EI310" i="12"/>
  <c r="EI311" i="12"/>
  <c r="EI312" i="12"/>
  <c r="EI313" i="12"/>
  <c r="EI314" i="12"/>
  <c r="EI315" i="12"/>
  <c r="EI316" i="12"/>
  <c r="EI317" i="12"/>
  <c r="EI318" i="12"/>
  <c r="EI319" i="12"/>
  <c r="EI320" i="12"/>
  <c r="EI321" i="12"/>
  <c r="EI322" i="12"/>
  <c r="EI323" i="12"/>
  <c r="EI324" i="12"/>
  <c r="EI325" i="12"/>
  <c r="EI326" i="12"/>
  <c r="EI327" i="12"/>
  <c r="EI328" i="12"/>
  <c r="EI329" i="12"/>
  <c r="EI330" i="12"/>
  <c r="EI331" i="12"/>
  <c r="EI332" i="12"/>
  <c r="EI333" i="12"/>
  <c r="EI334" i="12"/>
  <c r="EI335" i="12"/>
  <c r="EI336" i="12"/>
  <c r="EI337" i="12"/>
  <c r="EI338" i="12"/>
  <c r="EI339" i="12"/>
  <c r="EI340" i="12"/>
  <c r="EI341" i="12"/>
  <c r="EI342" i="12"/>
  <c r="EI343" i="12"/>
  <c r="EI344" i="12"/>
  <c r="EI345" i="12"/>
  <c r="EI346" i="12"/>
  <c r="EI347" i="12"/>
  <c r="EI348" i="12"/>
  <c r="EI349" i="12"/>
  <c r="EI350" i="12"/>
  <c r="EI351" i="12"/>
  <c r="EI352" i="12"/>
  <c r="EI353" i="12"/>
  <c r="EI354" i="12"/>
  <c r="EI355" i="12"/>
  <c r="EI356" i="12"/>
  <c r="EI357" i="12"/>
  <c r="EI358" i="12"/>
  <c r="EI359" i="12"/>
  <c r="EI360" i="12"/>
  <c r="EI361" i="12"/>
  <c r="EI362" i="12"/>
  <c r="EI363" i="12"/>
  <c r="EI364" i="12"/>
  <c r="EI365" i="12"/>
  <c r="EI366" i="12"/>
  <c r="EI367" i="12"/>
  <c r="EI368" i="12"/>
  <c r="EI369" i="12"/>
  <c r="EI370" i="12"/>
  <c r="EI371" i="12"/>
  <c r="EI372" i="12"/>
  <c r="EI373" i="12"/>
  <c r="EI374" i="12"/>
  <c r="EI375" i="12"/>
  <c r="EI376" i="12"/>
  <c r="EI377" i="12"/>
  <c r="EI378" i="12"/>
  <c r="EI379" i="12"/>
  <c r="EI380" i="12"/>
  <c r="EI381" i="12"/>
  <c r="EI382" i="12"/>
  <c r="EI383" i="12"/>
  <c r="EI384" i="12"/>
  <c r="EI385" i="12"/>
  <c r="EI386" i="12"/>
  <c r="EI387" i="12"/>
  <c r="EI388" i="12"/>
  <c r="EI389" i="12"/>
  <c r="EI390" i="12"/>
  <c r="EI391" i="12"/>
  <c r="EI392" i="12"/>
  <c r="EI393" i="12"/>
  <c r="EI394" i="12"/>
  <c r="EI395" i="12"/>
  <c r="EI396" i="12"/>
  <c r="EI397" i="12"/>
  <c r="EI398" i="12"/>
  <c r="EI399" i="12"/>
  <c r="EI400" i="12"/>
  <c r="EI401" i="12"/>
  <c r="EI402" i="12"/>
  <c r="EI403" i="12"/>
  <c r="EI404" i="12"/>
  <c r="EI405" i="12"/>
  <c r="EI406" i="12"/>
  <c r="EI407" i="12"/>
  <c r="EI408" i="12"/>
  <c r="EI409" i="12"/>
  <c r="EI410" i="12"/>
  <c r="EI411" i="12"/>
  <c r="EI412" i="12"/>
  <c r="EI413" i="12"/>
  <c r="EI414" i="12"/>
  <c r="EI415" i="12"/>
  <c r="EI416" i="12"/>
  <c r="EI417" i="12"/>
  <c r="EI418" i="12"/>
  <c r="EI419" i="12"/>
  <c r="EI420" i="12"/>
  <c r="EI421" i="12"/>
  <c r="EI422" i="12"/>
  <c r="EI423" i="12"/>
  <c r="EI424" i="12"/>
  <c r="EI13" i="12"/>
  <c r="EI14" i="12"/>
  <c r="EI15" i="12"/>
  <c r="EJ10" i="12"/>
  <c r="EJ23" i="12"/>
  <c r="EJ24" i="12"/>
  <c r="EJ25" i="12"/>
  <c r="EJ26" i="12"/>
  <c r="EJ27" i="12"/>
  <c r="EJ28" i="12"/>
  <c r="EJ29" i="12"/>
  <c r="EJ30" i="12"/>
  <c r="EJ31" i="12"/>
  <c r="EJ32" i="12"/>
  <c r="EJ33" i="12"/>
  <c r="EJ34" i="12"/>
  <c r="EJ35" i="12"/>
  <c r="EJ36" i="12"/>
  <c r="EJ37" i="12"/>
  <c r="EJ38" i="12"/>
  <c r="EJ39" i="12"/>
  <c r="EJ40" i="12"/>
  <c r="EJ41" i="12"/>
  <c r="EJ42" i="12"/>
  <c r="EJ43" i="12"/>
  <c r="EJ44" i="12"/>
  <c r="EJ45" i="12"/>
  <c r="EJ46" i="12"/>
  <c r="EJ47" i="12"/>
  <c r="EJ48" i="12"/>
  <c r="EJ49" i="12"/>
  <c r="EJ50" i="12"/>
  <c r="EJ51" i="12"/>
  <c r="EJ52" i="12"/>
  <c r="EJ53" i="12"/>
  <c r="EJ54" i="12"/>
  <c r="EJ55" i="12"/>
  <c r="EJ56" i="12"/>
  <c r="EJ57" i="12"/>
  <c r="EJ58" i="12"/>
  <c r="EJ59" i="12"/>
  <c r="EJ60" i="12"/>
  <c r="EJ61" i="12"/>
  <c r="EJ62" i="12"/>
  <c r="EJ63" i="12"/>
  <c r="EJ64" i="12"/>
  <c r="EJ65" i="12"/>
  <c r="EJ66" i="12"/>
  <c r="EJ67" i="12"/>
  <c r="EJ68" i="12"/>
  <c r="EJ69" i="12"/>
  <c r="EJ70" i="12"/>
  <c r="EJ71" i="12"/>
  <c r="EJ72" i="12"/>
  <c r="EJ73" i="12"/>
  <c r="EJ74" i="12"/>
  <c r="EJ75" i="12"/>
  <c r="EJ76" i="12"/>
  <c r="EJ77" i="12"/>
  <c r="EJ78" i="12"/>
  <c r="EJ79" i="12"/>
  <c r="EJ80" i="12"/>
  <c r="EJ81" i="12"/>
  <c r="EJ82" i="12"/>
  <c r="EJ83" i="12"/>
  <c r="EJ84" i="12"/>
  <c r="EJ85" i="12"/>
  <c r="EJ86" i="12"/>
  <c r="EJ87" i="12"/>
  <c r="EJ88" i="12"/>
  <c r="EJ89" i="12"/>
  <c r="EJ90" i="12"/>
  <c r="EJ91" i="12"/>
  <c r="EJ92" i="12"/>
  <c r="EJ93" i="12"/>
  <c r="EJ94" i="12"/>
  <c r="EJ95" i="12"/>
  <c r="EJ96" i="12"/>
  <c r="EJ97" i="12"/>
  <c r="EJ98" i="12"/>
  <c r="EJ99" i="12"/>
  <c r="EJ100" i="12"/>
  <c r="EJ101" i="12"/>
  <c r="EJ102" i="12"/>
  <c r="EJ103" i="12"/>
  <c r="EJ104" i="12"/>
  <c r="EJ105" i="12"/>
  <c r="EJ106" i="12"/>
  <c r="EJ107" i="12"/>
  <c r="EJ108" i="12"/>
  <c r="EJ109" i="12"/>
  <c r="EJ110" i="12"/>
  <c r="EJ111" i="12"/>
  <c r="EJ112" i="12"/>
  <c r="EJ113" i="12"/>
  <c r="EJ114" i="12"/>
  <c r="EJ115" i="12"/>
  <c r="EJ116" i="12"/>
  <c r="EJ117" i="12"/>
  <c r="EJ118" i="12"/>
  <c r="EJ119" i="12"/>
  <c r="EJ120" i="12"/>
  <c r="EJ121" i="12"/>
  <c r="EJ122" i="12"/>
  <c r="EJ123" i="12"/>
  <c r="EJ124" i="12"/>
  <c r="EJ125" i="12"/>
  <c r="EJ126" i="12"/>
  <c r="EJ127" i="12"/>
  <c r="EJ128" i="12"/>
  <c r="EJ129" i="12"/>
  <c r="EJ130" i="12"/>
  <c r="EJ131" i="12"/>
  <c r="EJ132" i="12"/>
  <c r="EJ133" i="12"/>
  <c r="EJ134" i="12"/>
  <c r="EJ135" i="12"/>
  <c r="EJ136" i="12"/>
  <c r="EJ137" i="12"/>
  <c r="EJ138" i="12"/>
  <c r="EJ139" i="12"/>
  <c r="EJ140" i="12"/>
  <c r="EJ141" i="12"/>
  <c r="EJ142" i="12"/>
  <c r="EJ143" i="12"/>
  <c r="EJ144" i="12"/>
  <c r="EJ145" i="12"/>
  <c r="EJ146" i="12"/>
  <c r="EJ147" i="12"/>
  <c r="EJ148" i="12"/>
  <c r="EJ149" i="12"/>
  <c r="EJ150" i="12"/>
  <c r="EJ151" i="12"/>
  <c r="EJ152" i="12"/>
  <c r="EJ153" i="12"/>
  <c r="EJ154" i="12"/>
  <c r="EJ155" i="12"/>
  <c r="EJ156" i="12"/>
  <c r="EJ157" i="12"/>
  <c r="EJ158" i="12"/>
  <c r="EJ159" i="12"/>
  <c r="EJ160" i="12"/>
  <c r="EJ161" i="12"/>
  <c r="EJ162" i="12"/>
  <c r="EJ163" i="12"/>
  <c r="EJ164" i="12"/>
  <c r="EJ165" i="12"/>
  <c r="EJ166" i="12"/>
  <c r="EJ167" i="12"/>
  <c r="EJ168" i="12"/>
  <c r="EJ169" i="12"/>
  <c r="EJ170" i="12"/>
  <c r="EJ171" i="12"/>
  <c r="EJ172" i="12"/>
  <c r="EJ173" i="12"/>
  <c r="EJ174" i="12"/>
  <c r="EJ175" i="12"/>
  <c r="EJ176" i="12"/>
  <c r="EJ177" i="12"/>
  <c r="EJ178" i="12"/>
  <c r="EJ179" i="12"/>
  <c r="EJ180" i="12"/>
  <c r="EJ181" i="12"/>
  <c r="EJ182" i="12"/>
  <c r="EJ183" i="12"/>
  <c r="EJ184" i="12"/>
  <c r="EJ185" i="12"/>
  <c r="EJ186" i="12"/>
  <c r="EJ187" i="12"/>
  <c r="EJ188" i="12"/>
  <c r="EJ189" i="12"/>
  <c r="EJ190" i="12"/>
  <c r="EJ191" i="12"/>
  <c r="EJ192" i="12"/>
  <c r="EJ193" i="12"/>
  <c r="EJ194" i="12"/>
  <c r="EJ195" i="12"/>
  <c r="EJ196" i="12"/>
  <c r="EJ197" i="12"/>
  <c r="EJ198" i="12"/>
  <c r="EJ199" i="12"/>
  <c r="EJ200" i="12"/>
  <c r="EJ201" i="12"/>
  <c r="EJ202" i="12"/>
  <c r="EJ203" i="12"/>
  <c r="EJ204" i="12"/>
  <c r="EJ205" i="12"/>
  <c r="EJ206" i="12"/>
  <c r="EJ207" i="12"/>
  <c r="EJ208" i="12"/>
  <c r="EJ209" i="12"/>
  <c r="EJ210" i="12"/>
  <c r="EJ211" i="12"/>
  <c r="EJ212" i="12"/>
  <c r="EJ213" i="12"/>
  <c r="EJ214" i="12"/>
  <c r="EJ215" i="12"/>
  <c r="EJ216" i="12"/>
  <c r="EJ217" i="12"/>
  <c r="EJ218" i="12"/>
  <c r="EJ219" i="12"/>
  <c r="EJ220" i="12"/>
  <c r="EJ221" i="12"/>
  <c r="EJ222" i="12"/>
  <c r="EJ11" i="12"/>
  <c r="EJ12" i="12"/>
  <c r="EJ225" i="12"/>
  <c r="EJ226" i="12"/>
  <c r="EJ227" i="12"/>
  <c r="EJ228" i="12"/>
  <c r="EJ229" i="12"/>
  <c r="EJ230" i="12"/>
  <c r="EJ231" i="12"/>
  <c r="EJ232" i="12"/>
  <c r="EJ233" i="12"/>
  <c r="EJ234" i="12"/>
  <c r="EJ235" i="12"/>
  <c r="EJ236" i="12"/>
  <c r="EJ237" i="12"/>
  <c r="EJ238" i="12"/>
  <c r="EJ239" i="12"/>
  <c r="EJ240" i="12"/>
  <c r="EJ241" i="12"/>
  <c r="EJ242" i="12"/>
  <c r="EJ243" i="12"/>
  <c r="EJ244" i="12"/>
  <c r="EJ245" i="12"/>
  <c r="EJ246" i="12"/>
  <c r="EJ247" i="12"/>
  <c r="EJ248" i="12"/>
  <c r="EJ249" i="12"/>
  <c r="EJ250" i="12"/>
  <c r="EJ251" i="12"/>
  <c r="EJ252" i="12"/>
  <c r="EJ253" i="12"/>
  <c r="EJ254" i="12"/>
  <c r="EJ255" i="12"/>
  <c r="EJ256" i="12"/>
  <c r="EJ257" i="12"/>
  <c r="EJ258" i="12"/>
  <c r="EJ259" i="12"/>
  <c r="EJ260" i="12"/>
  <c r="EJ261" i="12"/>
  <c r="EJ262" i="12"/>
  <c r="EJ263" i="12"/>
  <c r="EJ264" i="12"/>
  <c r="EJ265" i="12"/>
  <c r="EJ266" i="12"/>
  <c r="EJ267" i="12"/>
  <c r="EJ268" i="12"/>
  <c r="EJ269" i="12"/>
  <c r="EJ270" i="12"/>
  <c r="EJ271" i="12"/>
  <c r="EJ272" i="12"/>
  <c r="EJ273" i="12"/>
  <c r="EJ274" i="12"/>
  <c r="EJ275" i="12"/>
  <c r="EJ276" i="12"/>
  <c r="EJ277" i="12"/>
  <c r="EJ278" i="12"/>
  <c r="EJ279" i="12"/>
  <c r="EJ280" i="12"/>
  <c r="EJ281" i="12"/>
  <c r="EJ282" i="12"/>
  <c r="EJ283" i="12"/>
  <c r="EJ284" i="12"/>
  <c r="EJ285" i="12"/>
  <c r="EJ286" i="12"/>
  <c r="EJ287" i="12"/>
  <c r="EJ288" i="12"/>
  <c r="EJ289" i="12"/>
  <c r="EJ290" i="12"/>
  <c r="EJ291" i="12"/>
  <c r="EJ292" i="12"/>
  <c r="EJ293" i="12"/>
  <c r="EJ294" i="12"/>
  <c r="EJ295" i="12"/>
  <c r="EJ296" i="12"/>
  <c r="EJ297" i="12"/>
  <c r="EJ298" i="12"/>
  <c r="EJ299" i="12"/>
  <c r="EJ300" i="12"/>
  <c r="EJ301" i="12"/>
  <c r="EJ302" i="12"/>
  <c r="EJ303" i="12"/>
  <c r="EJ304" i="12"/>
  <c r="EJ305" i="12"/>
  <c r="EJ306" i="12"/>
  <c r="EJ307" i="12"/>
  <c r="EJ308" i="12"/>
  <c r="EJ309" i="12"/>
  <c r="EJ310" i="12"/>
  <c r="EJ311" i="12"/>
  <c r="EJ312" i="12"/>
  <c r="EJ313" i="12"/>
  <c r="EJ314" i="12"/>
  <c r="EJ315" i="12"/>
  <c r="EJ316" i="12"/>
  <c r="EJ317" i="12"/>
  <c r="EJ318" i="12"/>
  <c r="EJ319" i="12"/>
  <c r="EJ320" i="12"/>
  <c r="EJ321" i="12"/>
  <c r="EJ322" i="12"/>
  <c r="EJ323" i="12"/>
  <c r="EJ324" i="12"/>
  <c r="EJ325" i="12"/>
  <c r="EJ326" i="12"/>
  <c r="EJ327" i="12"/>
  <c r="EJ328" i="12"/>
  <c r="EJ329" i="12"/>
  <c r="EJ330" i="12"/>
  <c r="EJ331" i="12"/>
  <c r="EJ332" i="12"/>
  <c r="EJ333" i="12"/>
  <c r="EJ334" i="12"/>
  <c r="EJ335" i="12"/>
  <c r="EJ336" i="12"/>
  <c r="EJ337" i="12"/>
  <c r="EJ338" i="12"/>
  <c r="EJ339" i="12"/>
  <c r="EJ340" i="12"/>
  <c r="EJ341" i="12"/>
  <c r="EJ342" i="12"/>
  <c r="EJ343" i="12"/>
  <c r="EJ344" i="12"/>
  <c r="EJ345" i="12"/>
  <c r="EJ346" i="12"/>
  <c r="EJ347" i="12"/>
  <c r="EJ348" i="12"/>
  <c r="EJ349" i="12"/>
  <c r="EJ350" i="12"/>
  <c r="EJ351" i="12"/>
  <c r="EJ352" i="12"/>
  <c r="EJ353" i="12"/>
  <c r="EJ354" i="12"/>
  <c r="EJ355" i="12"/>
  <c r="EJ356" i="12"/>
  <c r="EJ357" i="12"/>
  <c r="EJ358" i="12"/>
  <c r="EJ359" i="12"/>
  <c r="EJ360" i="12"/>
  <c r="EJ361" i="12"/>
  <c r="EJ362" i="12"/>
  <c r="EJ363" i="12"/>
  <c r="EJ364" i="12"/>
  <c r="EJ365" i="12"/>
  <c r="EJ366" i="12"/>
  <c r="EJ367" i="12"/>
  <c r="EJ368" i="12"/>
  <c r="EJ369" i="12"/>
  <c r="EJ370" i="12"/>
  <c r="EJ371" i="12"/>
  <c r="EJ372" i="12"/>
  <c r="EJ373" i="12"/>
  <c r="EJ374" i="12"/>
  <c r="EJ375" i="12"/>
  <c r="EJ376" i="12"/>
  <c r="EJ377" i="12"/>
  <c r="EJ378" i="12"/>
  <c r="EJ379" i="12"/>
  <c r="EJ380" i="12"/>
  <c r="EJ381" i="12"/>
  <c r="EJ382" i="12"/>
  <c r="EJ383" i="12"/>
  <c r="EJ384" i="12"/>
  <c r="EJ385" i="12"/>
  <c r="EJ386" i="12"/>
  <c r="EJ387" i="12"/>
  <c r="EJ388" i="12"/>
  <c r="EJ389" i="12"/>
  <c r="EJ390" i="12"/>
  <c r="EJ391" i="12"/>
  <c r="EJ392" i="12"/>
  <c r="EJ393" i="12"/>
  <c r="EJ394" i="12"/>
  <c r="EJ395" i="12"/>
  <c r="EJ396" i="12"/>
  <c r="EJ397" i="12"/>
  <c r="EJ398" i="12"/>
  <c r="EJ399" i="12"/>
  <c r="EJ400" i="12"/>
  <c r="EJ401" i="12"/>
  <c r="EJ402" i="12"/>
  <c r="EJ403" i="12"/>
  <c r="EJ404" i="12"/>
  <c r="EJ405" i="12"/>
  <c r="EJ406" i="12"/>
  <c r="EJ407" i="12"/>
  <c r="EJ408" i="12"/>
  <c r="EJ409" i="12"/>
  <c r="EJ410" i="12"/>
  <c r="EJ411" i="12"/>
  <c r="EJ412" i="12"/>
  <c r="EJ413" i="12"/>
  <c r="EJ414" i="12"/>
  <c r="EJ415" i="12"/>
  <c r="EJ416" i="12"/>
  <c r="EJ417" i="12"/>
  <c r="EJ418" i="12"/>
  <c r="EJ419" i="12"/>
  <c r="EJ420" i="12"/>
  <c r="EJ421" i="12"/>
  <c r="EJ422" i="12"/>
  <c r="EJ423" i="12"/>
  <c r="EJ424" i="12"/>
  <c r="EJ13" i="12"/>
  <c r="EJ14" i="12"/>
  <c r="EJ15" i="12"/>
  <c r="EK10" i="12"/>
  <c r="EK23" i="12"/>
  <c r="EK24" i="12"/>
  <c r="EK25" i="12"/>
  <c r="EK26" i="12"/>
  <c r="EK27" i="12"/>
  <c r="EK28" i="12"/>
  <c r="EK29" i="12"/>
  <c r="EK30" i="12"/>
  <c r="EK31" i="12"/>
  <c r="EK32" i="12"/>
  <c r="EK33" i="12"/>
  <c r="EK34" i="12"/>
  <c r="EK35" i="12"/>
  <c r="EK36" i="12"/>
  <c r="EK37" i="12"/>
  <c r="EK38" i="12"/>
  <c r="EK39" i="12"/>
  <c r="EK40" i="12"/>
  <c r="EK41" i="12"/>
  <c r="EK42" i="12"/>
  <c r="EK43" i="12"/>
  <c r="EK44" i="12"/>
  <c r="EK45" i="12"/>
  <c r="EK46" i="12"/>
  <c r="EK47" i="12"/>
  <c r="EK48" i="12"/>
  <c r="EK49" i="12"/>
  <c r="EK50" i="12"/>
  <c r="EK51" i="12"/>
  <c r="EK52" i="12"/>
  <c r="EK53" i="12"/>
  <c r="EK54" i="12"/>
  <c r="EK55" i="12"/>
  <c r="EK56" i="12"/>
  <c r="EK57" i="12"/>
  <c r="EK58" i="12"/>
  <c r="EK59" i="12"/>
  <c r="EK60" i="12"/>
  <c r="EK61" i="12"/>
  <c r="EK62" i="12"/>
  <c r="EK63" i="12"/>
  <c r="EK64" i="12"/>
  <c r="EK65" i="12"/>
  <c r="EK66" i="12"/>
  <c r="EK67" i="12"/>
  <c r="EK68" i="12"/>
  <c r="EK69" i="12"/>
  <c r="EK70" i="12"/>
  <c r="EK71" i="12"/>
  <c r="EK72" i="12"/>
  <c r="EK73" i="12"/>
  <c r="EK74" i="12"/>
  <c r="EK75" i="12"/>
  <c r="EK76" i="12"/>
  <c r="EK77" i="12"/>
  <c r="EK78" i="12"/>
  <c r="EK79" i="12"/>
  <c r="EK80" i="12"/>
  <c r="EK81" i="12"/>
  <c r="EK82" i="12"/>
  <c r="EK83" i="12"/>
  <c r="EK84" i="12"/>
  <c r="EK85" i="12"/>
  <c r="EK86" i="12"/>
  <c r="EK87" i="12"/>
  <c r="EK88" i="12"/>
  <c r="EK89" i="12"/>
  <c r="EK90" i="12"/>
  <c r="EK91" i="12"/>
  <c r="EK92" i="12"/>
  <c r="EK93" i="12"/>
  <c r="EK94" i="12"/>
  <c r="EK95" i="12"/>
  <c r="EK96" i="12"/>
  <c r="EK97" i="12"/>
  <c r="EK98" i="12"/>
  <c r="EK99" i="12"/>
  <c r="EK100" i="12"/>
  <c r="EK101" i="12"/>
  <c r="EK102" i="12"/>
  <c r="EK103" i="12"/>
  <c r="EK104" i="12"/>
  <c r="EK105" i="12"/>
  <c r="EK106" i="12"/>
  <c r="EK107" i="12"/>
  <c r="EK108" i="12"/>
  <c r="EK109" i="12"/>
  <c r="EK110" i="12"/>
  <c r="EK111" i="12"/>
  <c r="EK112" i="12"/>
  <c r="EK113" i="12"/>
  <c r="EK114" i="12"/>
  <c r="EK115" i="12"/>
  <c r="EK116" i="12"/>
  <c r="EK117" i="12"/>
  <c r="EK118" i="12"/>
  <c r="EK119" i="12"/>
  <c r="EK120" i="12"/>
  <c r="EK121" i="12"/>
  <c r="EK122" i="12"/>
  <c r="EK123" i="12"/>
  <c r="EK124" i="12"/>
  <c r="EK125" i="12"/>
  <c r="EK126" i="12"/>
  <c r="EK127" i="12"/>
  <c r="EK128" i="12"/>
  <c r="EK129" i="12"/>
  <c r="EK130" i="12"/>
  <c r="EK131" i="12"/>
  <c r="EK132" i="12"/>
  <c r="EK133" i="12"/>
  <c r="EK134" i="12"/>
  <c r="EK135" i="12"/>
  <c r="EK136" i="12"/>
  <c r="EK137" i="12"/>
  <c r="EK138" i="12"/>
  <c r="EK139" i="12"/>
  <c r="EK140" i="12"/>
  <c r="EK141" i="12"/>
  <c r="EK142" i="12"/>
  <c r="EK143" i="12"/>
  <c r="EK144" i="12"/>
  <c r="EK145" i="12"/>
  <c r="EK146" i="12"/>
  <c r="EK147" i="12"/>
  <c r="EK148" i="12"/>
  <c r="EK149" i="12"/>
  <c r="EK150" i="12"/>
  <c r="EK151" i="12"/>
  <c r="EK152" i="12"/>
  <c r="EK153" i="12"/>
  <c r="EK154" i="12"/>
  <c r="EK155" i="12"/>
  <c r="EK156" i="12"/>
  <c r="EK157" i="12"/>
  <c r="EK158" i="12"/>
  <c r="EK159" i="12"/>
  <c r="EK160" i="12"/>
  <c r="EK161" i="12"/>
  <c r="EK162" i="12"/>
  <c r="EK163" i="12"/>
  <c r="EK164" i="12"/>
  <c r="EK165" i="12"/>
  <c r="EK166" i="12"/>
  <c r="EK167" i="12"/>
  <c r="EK168" i="12"/>
  <c r="EK169" i="12"/>
  <c r="EK170" i="12"/>
  <c r="EK171" i="12"/>
  <c r="EK172" i="12"/>
  <c r="EK173" i="12"/>
  <c r="EK174" i="12"/>
  <c r="EK175" i="12"/>
  <c r="EK176" i="12"/>
  <c r="EK177" i="12"/>
  <c r="EK178" i="12"/>
  <c r="EK179" i="12"/>
  <c r="EK180" i="12"/>
  <c r="EK181" i="12"/>
  <c r="EK182" i="12"/>
  <c r="EK183" i="12"/>
  <c r="EK184" i="12"/>
  <c r="EK185" i="12"/>
  <c r="EK186" i="12"/>
  <c r="EK187" i="12"/>
  <c r="EK188" i="12"/>
  <c r="EK189" i="12"/>
  <c r="EK190" i="12"/>
  <c r="EK191" i="12"/>
  <c r="EK192" i="12"/>
  <c r="EK193" i="12"/>
  <c r="EK194" i="12"/>
  <c r="EK195" i="12"/>
  <c r="EK196" i="12"/>
  <c r="EK197" i="12"/>
  <c r="EK198" i="12"/>
  <c r="EK199" i="12"/>
  <c r="EK200" i="12"/>
  <c r="EK201" i="12"/>
  <c r="EK202" i="12"/>
  <c r="EK203" i="12"/>
  <c r="EK204" i="12"/>
  <c r="EK205" i="12"/>
  <c r="EK206" i="12"/>
  <c r="EK207" i="12"/>
  <c r="EK208" i="12"/>
  <c r="EK209" i="12"/>
  <c r="EK210" i="12"/>
  <c r="EK211" i="12"/>
  <c r="EK212" i="12"/>
  <c r="EK213" i="12"/>
  <c r="EK214" i="12"/>
  <c r="EK215" i="12"/>
  <c r="EK216" i="12"/>
  <c r="EK217" i="12"/>
  <c r="EK218" i="12"/>
  <c r="EK219" i="12"/>
  <c r="EK220" i="12"/>
  <c r="EK221" i="12"/>
  <c r="EK222" i="12"/>
  <c r="EK11" i="12"/>
  <c r="EK12" i="12"/>
  <c r="EK225" i="12"/>
  <c r="EK226" i="12"/>
  <c r="EK227" i="12"/>
  <c r="EK228" i="12"/>
  <c r="EK229" i="12"/>
  <c r="EK230" i="12"/>
  <c r="EK231" i="12"/>
  <c r="EK232" i="12"/>
  <c r="EK233" i="12"/>
  <c r="EK234" i="12"/>
  <c r="EK235" i="12"/>
  <c r="EK236" i="12"/>
  <c r="EK237" i="12"/>
  <c r="EK238" i="12"/>
  <c r="EK239" i="12"/>
  <c r="EK240" i="12"/>
  <c r="EK241" i="12"/>
  <c r="EK242" i="12"/>
  <c r="EK243" i="12"/>
  <c r="EK244" i="12"/>
  <c r="EK245" i="12"/>
  <c r="EK246" i="12"/>
  <c r="EK247" i="12"/>
  <c r="EK248" i="12"/>
  <c r="EK249" i="12"/>
  <c r="EK250" i="12"/>
  <c r="EK251" i="12"/>
  <c r="EK252" i="12"/>
  <c r="EK253" i="12"/>
  <c r="EK254" i="12"/>
  <c r="EK255" i="12"/>
  <c r="EK256" i="12"/>
  <c r="EK257" i="12"/>
  <c r="EK258" i="12"/>
  <c r="EK259" i="12"/>
  <c r="EK260" i="12"/>
  <c r="EK261" i="12"/>
  <c r="EK262" i="12"/>
  <c r="EK263" i="12"/>
  <c r="EK264" i="12"/>
  <c r="EK265" i="12"/>
  <c r="EK266" i="12"/>
  <c r="EK267" i="12"/>
  <c r="EK268" i="12"/>
  <c r="EK269" i="12"/>
  <c r="EK270" i="12"/>
  <c r="EK271" i="12"/>
  <c r="EK272" i="12"/>
  <c r="EK273" i="12"/>
  <c r="EK274" i="12"/>
  <c r="EK275" i="12"/>
  <c r="EK276" i="12"/>
  <c r="EK277" i="12"/>
  <c r="EK278" i="12"/>
  <c r="EK279" i="12"/>
  <c r="EK280" i="12"/>
  <c r="EK281" i="12"/>
  <c r="EK282" i="12"/>
  <c r="EK283" i="12"/>
  <c r="EK284" i="12"/>
  <c r="EK285" i="12"/>
  <c r="EK286" i="12"/>
  <c r="EK287" i="12"/>
  <c r="EK288" i="12"/>
  <c r="EK289" i="12"/>
  <c r="EK290" i="12"/>
  <c r="EK291" i="12"/>
  <c r="EK292" i="12"/>
  <c r="EK293" i="12"/>
  <c r="EK294" i="12"/>
  <c r="EK295" i="12"/>
  <c r="EK296" i="12"/>
  <c r="EK297" i="12"/>
  <c r="EK298" i="12"/>
  <c r="EK299" i="12"/>
  <c r="EK300" i="12"/>
  <c r="EK301" i="12"/>
  <c r="EK302" i="12"/>
  <c r="EK303" i="12"/>
  <c r="EK304" i="12"/>
  <c r="EK305" i="12"/>
  <c r="EK306" i="12"/>
  <c r="EK307" i="12"/>
  <c r="EK308" i="12"/>
  <c r="EK309" i="12"/>
  <c r="EK310" i="12"/>
  <c r="EK311" i="12"/>
  <c r="EK312" i="12"/>
  <c r="EK313" i="12"/>
  <c r="EK314" i="12"/>
  <c r="EK315" i="12"/>
  <c r="EK316" i="12"/>
  <c r="EK317" i="12"/>
  <c r="EK318" i="12"/>
  <c r="EK319" i="12"/>
  <c r="EK320" i="12"/>
  <c r="EK321" i="12"/>
  <c r="EK322" i="12"/>
  <c r="EK323" i="12"/>
  <c r="EK324" i="12"/>
  <c r="EK325" i="12"/>
  <c r="EK326" i="12"/>
  <c r="EK327" i="12"/>
  <c r="EK328" i="12"/>
  <c r="EK329" i="12"/>
  <c r="EK330" i="12"/>
  <c r="EK331" i="12"/>
  <c r="EK332" i="12"/>
  <c r="EK333" i="12"/>
  <c r="EK334" i="12"/>
  <c r="EK335" i="12"/>
  <c r="EK336" i="12"/>
  <c r="EK337" i="12"/>
  <c r="EK338" i="12"/>
  <c r="EK339" i="12"/>
  <c r="EK340" i="12"/>
  <c r="EK341" i="12"/>
  <c r="EK342" i="12"/>
  <c r="EK343" i="12"/>
  <c r="EK344" i="12"/>
  <c r="EK345" i="12"/>
  <c r="EK346" i="12"/>
  <c r="EK347" i="12"/>
  <c r="EK348" i="12"/>
  <c r="EK349" i="12"/>
  <c r="EK350" i="12"/>
  <c r="EK351" i="12"/>
  <c r="EK352" i="12"/>
  <c r="EK353" i="12"/>
  <c r="EK354" i="12"/>
  <c r="EK355" i="12"/>
  <c r="EK356" i="12"/>
  <c r="EK357" i="12"/>
  <c r="EK358" i="12"/>
  <c r="EK359" i="12"/>
  <c r="EK360" i="12"/>
  <c r="EK361" i="12"/>
  <c r="EK362" i="12"/>
  <c r="EK363" i="12"/>
  <c r="EK364" i="12"/>
  <c r="EK365" i="12"/>
  <c r="EK366" i="12"/>
  <c r="EK367" i="12"/>
  <c r="EK368" i="12"/>
  <c r="EK369" i="12"/>
  <c r="EK370" i="12"/>
  <c r="EK371" i="12"/>
  <c r="EK372" i="12"/>
  <c r="EK373" i="12"/>
  <c r="EK374" i="12"/>
  <c r="EK375" i="12"/>
  <c r="EK376" i="12"/>
  <c r="EK377" i="12"/>
  <c r="EK378" i="12"/>
  <c r="EK379" i="12"/>
  <c r="EK380" i="12"/>
  <c r="EK381" i="12"/>
  <c r="EK382" i="12"/>
  <c r="EK383" i="12"/>
  <c r="EK384" i="12"/>
  <c r="EK385" i="12"/>
  <c r="EK386" i="12"/>
  <c r="EK387" i="12"/>
  <c r="EK388" i="12"/>
  <c r="EK389" i="12"/>
  <c r="EK390" i="12"/>
  <c r="EK391" i="12"/>
  <c r="EK392" i="12"/>
  <c r="EK393" i="12"/>
  <c r="EK394" i="12"/>
  <c r="EK395" i="12"/>
  <c r="EK396" i="12"/>
  <c r="EK397" i="12"/>
  <c r="EK398" i="12"/>
  <c r="EK399" i="12"/>
  <c r="EK400" i="12"/>
  <c r="EK401" i="12"/>
  <c r="EK402" i="12"/>
  <c r="EK403" i="12"/>
  <c r="EK404" i="12"/>
  <c r="EK405" i="12"/>
  <c r="EK406" i="12"/>
  <c r="EK407" i="12"/>
  <c r="EK408" i="12"/>
  <c r="EK409" i="12"/>
  <c r="EK410" i="12"/>
  <c r="EK411" i="12"/>
  <c r="EK412" i="12"/>
  <c r="EK413" i="12"/>
  <c r="EK414" i="12"/>
  <c r="EK415" i="12"/>
  <c r="EK416" i="12"/>
  <c r="EK417" i="12"/>
  <c r="EK418" i="12"/>
  <c r="EK419" i="12"/>
  <c r="EK420" i="12"/>
  <c r="EK421" i="12"/>
  <c r="EK422" i="12"/>
  <c r="EK423" i="12"/>
  <c r="EK424" i="12"/>
  <c r="EK13" i="12"/>
  <c r="EK14" i="12"/>
  <c r="EK15" i="12"/>
  <c r="EL10" i="12"/>
  <c r="EL23" i="12"/>
  <c r="EL24" i="12"/>
  <c r="EL25" i="12"/>
  <c r="EL26" i="12"/>
  <c r="EL27" i="12"/>
  <c r="EL28" i="12"/>
  <c r="EL29" i="12"/>
  <c r="EL30" i="12"/>
  <c r="EL31" i="12"/>
  <c r="EL32" i="12"/>
  <c r="EL33" i="12"/>
  <c r="EL34" i="12"/>
  <c r="EL35" i="12"/>
  <c r="EL36" i="12"/>
  <c r="EL37" i="12"/>
  <c r="EL38" i="12"/>
  <c r="EL39" i="12"/>
  <c r="EL40" i="12"/>
  <c r="EL41" i="12"/>
  <c r="EL42" i="12"/>
  <c r="EL43" i="12"/>
  <c r="EL44" i="12"/>
  <c r="EL45" i="12"/>
  <c r="EL46" i="12"/>
  <c r="EL47" i="12"/>
  <c r="EL48" i="12"/>
  <c r="EL49" i="12"/>
  <c r="EL50" i="12"/>
  <c r="EL51" i="12"/>
  <c r="EL52" i="12"/>
  <c r="EL53" i="12"/>
  <c r="EL54" i="12"/>
  <c r="EL55" i="12"/>
  <c r="EL56" i="12"/>
  <c r="EL57" i="12"/>
  <c r="EL58" i="12"/>
  <c r="EL59" i="12"/>
  <c r="EL60" i="12"/>
  <c r="EL61" i="12"/>
  <c r="EL62" i="12"/>
  <c r="EL63" i="12"/>
  <c r="EL64" i="12"/>
  <c r="EL65" i="12"/>
  <c r="EL66" i="12"/>
  <c r="EL67" i="12"/>
  <c r="EL68" i="12"/>
  <c r="EL69" i="12"/>
  <c r="EL70" i="12"/>
  <c r="EL71" i="12"/>
  <c r="EL72" i="12"/>
  <c r="EL73" i="12"/>
  <c r="EL74" i="12"/>
  <c r="EL75" i="12"/>
  <c r="EL76" i="12"/>
  <c r="EL77" i="12"/>
  <c r="EL78" i="12"/>
  <c r="EL79" i="12"/>
  <c r="EL80" i="12"/>
  <c r="EL81" i="12"/>
  <c r="EL82" i="12"/>
  <c r="EL83" i="12"/>
  <c r="EL84" i="12"/>
  <c r="EL85" i="12"/>
  <c r="EL86" i="12"/>
  <c r="EL87" i="12"/>
  <c r="EL88" i="12"/>
  <c r="EL89" i="12"/>
  <c r="EL90" i="12"/>
  <c r="EL91" i="12"/>
  <c r="EL92" i="12"/>
  <c r="EL93" i="12"/>
  <c r="EL94" i="12"/>
  <c r="EL95" i="12"/>
  <c r="EL96" i="12"/>
  <c r="EL97" i="12"/>
  <c r="EL98" i="12"/>
  <c r="EL99" i="12"/>
  <c r="EL100" i="12"/>
  <c r="EL101" i="12"/>
  <c r="EL102" i="12"/>
  <c r="EL103" i="12"/>
  <c r="EL104" i="12"/>
  <c r="EL105" i="12"/>
  <c r="EL106" i="12"/>
  <c r="EL107" i="12"/>
  <c r="EL108" i="12"/>
  <c r="EL109" i="12"/>
  <c r="EL110" i="12"/>
  <c r="EL111" i="12"/>
  <c r="EL112" i="12"/>
  <c r="EL113" i="12"/>
  <c r="EL114" i="12"/>
  <c r="EL115" i="12"/>
  <c r="EL116" i="12"/>
  <c r="EL117" i="12"/>
  <c r="EL118" i="12"/>
  <c r="EL119" i="12"/>
  <c r="EL120" i="12"/>
  <c r="EL121" i="12"/>
  <c r="EL122" i="12"/>
  <c r="EL123" i="12"/>
  <c r="EL124" i="12"/>
  <c r="EL125" i="12"/>
  <c r="EL126" i="12"/>
  <c r="EL127" i="12"/>
  <c r="EL128" i="12"/>
  <c r="EL129" i="12"/>
  <c r="EL130" i="12"/>
  <c r="EL131" i="12"/>
  <c r="EL132" i="12"/>
  <c r="EL133" i="12"/>
  <c r="EL134" i="12"/>
  <c r="EL135" i="12"/>
  <c r="EL136" i="12"/>
  <c r="EL137" i="12"/>
  <c r="EL138" i="12"/>
  <c r="EL139" i="12"/>
  <c r="EL140" i="12"/>
  <c r="EL141" i="12"/>
  <c r="EL142" i="12"/>
  <c r="EL143" i="12"/>
  <c r="EL144" i="12"/>
  <c r="EL145" i="12"/>
  <c r="EL146" i="12"/>
  <c r="EL147" i="12"/>
  <c r="EL148" i="12"/>
  <c r="EL149" i="12"/>
  <c r="EL150" i="12"/>
  <c r="EL151" i="12"/>
  <c r="EL152" i="12"/>
  <c r="EL153" i="12"/>
  <c r="EL154" i="12"/>
  <c r="EL155" i="12"/>
  <c r="EL156" i="12"/>
  <c r="EL157" i="12"/>
  <c r="EL158" i="12"/>
  <c r="EL159" i="12"/>
  <c r="EL160" i="12"/>
  <c r="EL161" i="12"/>
  <c r="EL162" i="12"/>
  <c r="EL163" i="12"/>
  <c r="EL164" i="12"/>
  <c r="EL165" i="12"/>
  <c r="EL166" i="12"/>
  <c r="EL167" i="12"/>
  <c r="EL168" i="12"/>
  <c r="EL169" i="12"/>
  <c r="EL170" i="12"/>
  <c r="EL171" i="12"/>
  <c r="EL172" i="12"/>
  <c r="EL173" i="12"/>
  <c r="EL174" i="12"/>
  <c r="EL175" i="12"/>
  <c r="EL176" i="12"/>
  <c r="EL177" i="12"/>
  <c r="EL178" i="12"/>
  <c r="EL179" i="12"/>
  <c r="EL180" i="12"/>
  <c r="EL181" i="12"/>
  <c r="EL182" i="12"/>
  <c r="EL183" i="12"/>
  <c r="EL184" i="12"/>
  <c r="EL185" i="12"/>
  <c r="EL186" i="12"/>
  <c r="EL187" i="12"/>
  <c r="EL188" i="12"/>
  <c r="EL189" i="12"/>
  <c r="EL190" i="12"/>
  <c r="EL191" i="12"/>
  <c r="EL192" i="12"/>
  <c r="EL193" i="12"/>
  <c r="EL194" i="12"/>
  <c r="EL195" i="12"/>
  <c r="EL196" i="12"/>
  <c r="EL197" i="12"/>
  <c r="EL198" i="12"/>
  <c r="EL199" i="12"/>
  <c r="EL200" i="12"/>
  <c r="EL201" i="12"/>
  <c r="EL202" i="12"/>
  <c r="EL203" i="12"/>
  <c r="EL204" i="12"/>
  <c r="EL205" i="12"/>
  <c r="EL206" i="12"/>
  <c r="EL207" i="12"/>
  <c r="EL208" i="12"/>
  <c r="EL209" i="12"/>
  <c r="EL210" i="12"/>
  <c r="EL211" i="12"/>
  <c r="EL212" i="12"/>
  <c r="EL213" i="12"/>
  <c r="EL214" i="12"/>
  <c r="EL215" i="12"/>
  <c r="EL216" i="12"/>
  <c r="EL217" i="12"/>
  <c r="EL218" i="12"/>
  <c r="EL219" i="12"/>
  <c r="EL220" i="12"/>
  <c r="EL221" i="12"/>
  <c r="EL222" i="12"/>
  <c r="EL11" i="12"/>
  <c r="EL12" i="12"/>
  <c r="EL225" i="12"/>
  <c r="EL226" i="12"/>
  <c r="EL227" i="12"/>
  <c r="EL228" i="12"/>
  <c r="EL229" i="12"/>
  <c r="EL230" i="12"/>
  <c r="EL231" i="12"/>
  <c r="EL232" i="12"/>
  <c r="EL233" i="12"/>
  <c r="EL234" i="12"/>
  <c r="EL235" i="12"/>
  <c r="EL236" i="12"/>
  <c r="EL237" i="12"/>
  <c r="EL238" i="12"/>
  <c r="EL239" i="12"/>
  <c r="EL240" i="12"/>
  <c r="EL241" i="12"/>
  <c r="EL242" i="12"/>
  <c r="EL243" i="12"/>
  <c r="EL244" i="12"/>
  <c r="EL245" i="12"/>
  <c r="EL246" i="12"/>
  <c r="EL247" i="12"/>
  <c r="EL248" i="12"/>
  <c r="EL249" i="12"/>
  <c r="EL250" i="12"/>
  <c r="EL251" i="12"/>
  <c r="EL252" i="12"/>
  <c r="EL253" i="12"/>
  <c r="EL254" i="12"/>
  <c r="EL255" i="12"/>
  <c r="EL256" i="12"/>
  <c r="EL257" i="12"/>
  <c r="EL258" i="12"/>
  <c r="EL259" i="12"/>
  <c r="EL260" i="12"/>
  <c r="EL261" i="12"/>
  <c r="EL262" i="12"/>
  <c r="EL263" i="12"/>
  <c r="EL264" i="12"/>
  <c r="EL265" i="12"/>
  <c r="EL266" i="12"/>
  <c r="EL267" i="12"/>
  <c r="EL268" i="12"/>
  <c r="EL269" i="12"/>
  <c r="EL270" i="12"/>
  <c r="EL271" i="12"/>
  <c r="EL272" i="12"/>
  <c r="EL273" i="12"/>
  <c r="EL274" i="12"/>
  <c r="EL275" i="12"/>
  <c r="EL276" i="12"/>
  <c r="EL277" i="12"/>
  <c r="EL278" i="12"/>
  <c r="EL279" i="12"/>
  <c r="EL280" i="12"/>
  <c r="EL281" i="12"/>
  <c r="EL282" i="12"/>
  <c r="EL283" i="12"/>
  <c r="EL284" i="12"/>
  <c r="EL285" i="12"/>
  <c r="EL286" i="12"/>
  <c r="EL287" i="12"/>
  <c r="EL288" i="12"/>
  <c r="EL289" i="12"/>
  <c r="EL290" i="12"/>
  <c r="EL291" i="12"/>
  <c r="EL292" i="12"/>
  <c r="EL293" i="12"/>
  <c r="EL294" i="12"/>
  <c r="EL295" i="12"/>
  <c r="EL296" i="12"/>
  <c r="EL297" i="12"/>
  <c r="EL298" i="12"/>
  <c r="EL299" i="12"/>
  <c r="EL300" i="12"/>
  <c r="EL301" i="12"/>
  <c r="EL302" i="12"/>
  <c r="EL303" i="12"/>
  <c r="EL304" i="12"/>
  <c r="EL305" i="12"/>
  <c r="EL306" i="12"/>
  <c r="EL307" i="12"/>
  <c r="EL308" i="12"/>
  <c r="EL309" i="12"/>
  <c r="EL310" i="12"/>
  <c r="EL311" i="12"/>
  <c r="EL312" i="12"/>
  <c r="EL313" i="12"/>
  <c r="EL314" i="12"/>
  <c r="EL315" i="12"/>
  <c r="EL316" i="12"/>
  <c r="EL317" i="12"/>
  <c r="EL318" i="12"/>
  <c r="EL319" i="12"/>
  <c r="EL320" i="12"/>
  <c r="EL321" i="12"/>
  <c r="EL322" i="12"/>
  <c r="EL323" i="12"/>
  <c r="EL324" i="12"/>
  <c r="EL325" i="12"/>
  <c r="EL326" i="12"/>
  <c r="EL327" i="12"/>
  <c r="EL328" i="12"/>
  <c r="EL329" i="12"/>
  <c r="EL330" i="12"/>
  <c r="EL331" i="12"/>
  <c r="EL332" i="12"/>
  <c r="EL333" i="12"/>
  <c r="EL334" i="12"/>
  <c r="EL335" i="12"/>
  <c r="EL336" i="12"/>
  <c r="EL337" i="12"/>
  <c r="EL338" i="12"/>
  <c r="EL339" i="12"/>
  <c r="EL340" i="12"/>
  <c r="EL341" i="12"/>
  <c r="EL342" i="12"/>
  <c r="EL343" i="12"/>
  <c r="EL344" i="12"/>
  <c r="EL345" i="12"/>
  <c r="EL346" i="12"/>
  <c r="EL347" i="12"/>
  <c r="EL348" i="12"/>
  <c r="EL349" i="12"/>
  <c r="EL350" i="12"/>
  <c r="EL351" i="12"/>
  <c r="EL352" i="12"/>
  <c r="EL353" i="12"/>
  <c r="EL354" i="12"/>
  <c r="EL355" i="12"/>
  <c r="EL356" i="12"/>
  <c r="EL357" i="12"/>
  <c r="EL358" i="12"/>
  <c r="EL359" i="12"/>
  <c r="EL360" i="12"/>
  <c r="EL361" i="12"/>
  <c r="EL362" i="12"/>
  <c r="EL363" i="12"/>
  <c r="EL364" i="12"/>
  <c r="EL365" i="12"/>
  <c r="EL366" i="12"/>
  <c r="EL367" i="12"/>
  <c r="EL368" i="12"/>
  <c r="EL369" i="12"/>
  <c r="EL370" i="12"/>
  <c r="EL371" i="12"/>
  <c r="EL372" i="12"/>
  <c r="EL373" i="12"/>
  <c r="EL374" i="12"/>
  <c r="EL375" i="12"/>
  <c r="EL376" i="12"/>
  <c r="EL377" i="12"/>
  <c r="EL378" i="12"/>
  <c r="EL379" i="12"/>
  <c r="EL380" i="12"/>
  <c r="EL381" i="12"/>
  <c r="EL382" i="12"/>
  <c r="EL383" i="12"/>
  <c r="EL384" i="12"/>
  <c r="EL385" i="12"/>
  <c r="EL386" i="12"/>
  <c r="EL387" i="12"/>
  <c r="EL388" i="12"/>
  <c r="EL389" i="12"/>
  <c r="EL390" i="12"/>
  <c r="EL391" i="12"/>
  <c r="EL392" i="12"/>
  <c r="EL393" i="12"/>
  <c r="EL394" i="12"/>
  <c r="EL395" i="12"/>
  <c r="EL396" i="12"/>
  <c r="EL397" i="12"/>
  <c r="EL398" i="12"/>
  <c r="EL399" i="12"/>
  <c r="EL400" i="12"/>
  <c r="EL401" i="12"/>
  <c r="EL402" i="12"/>
  <c r="EL403" i="12"/>
  <c r="EL404" i="12"/>
  <c r="EL405" i="12"/>
  <c r="EL406" i="12"/>
  <c r="EL407" i="12"/>
  <c r="EL408" i="12"/>
  <c r="EL409" i="12"/>
  <c r="EL410" i="12"/>
  <c r="EL411" i="12"/>
  <c r="EL412" i="12"/>
  <c r="EL413" i="12"/>
  <c r="EL414" i="12"/>
  <c r="EL415" i="12"/>
  <c r="EL416" i="12"/>
  <c r="EL417" i="12"/>
  <c r="EL418" i="12"/>
  <c r="EL419" i="12"/>
  <c r="EL420" i="12"/>
  <c r="EL421" i="12"/>
  <c r="EL422" i="12"/>
  <c r="EL423" i="12"/>
  <c r="EL424" i="12"/>
  <c r="EL13" i="12"/>
  <c r="EL14" i="12"/>
  <c r="EL15" i="12"/>
  <c r="EM10" i="12"/>
  <c r="EM23" i="12"/>
  <c r="EM24" i="12"/>
  <c r="EM25" i="12"/>
  <c r="EM26" i="12"/>
  <c r="EM27" i="12"/>
  <c r="EM28" i="12"/>
  <c r="EM29" i="12"/>
  <c r="EM30" i="12"/>
  <c r="EM31" i="12"/>
  <c r="EM32" i="12"/>
  <c r="EM33" i="12"/>
  <c r="EM34" i="12"/>
  <c r="EM35" i="12"/>
  <c r="EM36" i="12"/>
  <c r="EM37" i="12"/>
  <c r="EM38" i="12"/>
  <c r="EM39" i="12"/>
  <c r="EM40" i="12"/>
  <c r="EM41" i="12"/>
  <c r="EM42" i="12"/>
  <c r="EM43" i="12"/>
  <c r="EM44" i="12"/>
  <c r="EM45" i="12"/>
  <c r="EM46" i="12"/>
  <c r="EM47" i="12"/>
  <c r="EM48" i="12"/>
  <c r="EM49" i="12"/>
  <c r="EM50" i="12"/>
  <c r="EM51" i="12"/>
  <c r="EM52" i="12"/>
  <c r="EM53" i="12"/>
  <c r="EM54" i="12"/>
  <c r="EM55" i="12"/>
  <c r="EM56" i="12"/>
  <c r="EM57" i="12"/>
  <c r="EM58" i="12"/>
  <c r="EM59" i="12"/>
  <c r="EM60" i="12"/>
  <c r="EM61" i="12"/>
  <c r="EM62" i="12"/>
  <c r="EM63" i="12"/>
  <c r="EM64" i="12"/>
  <c r="EM65" i="12"/>
  <c r="EM66" i="12"/>
  <c r="EM67" i="12"/>
  <c r="EM68" i="12"/>
  <c r="EM69" i="12"/>
  <c r="EM70" i="12"/>
  <c r="EM71" i="12"/>
  <c r="EM72" i="12"/>
  <c r="EM73" i="12"/>
  <c r="EM74" i="12"/>
  <c r="EM75" i="12"/>
  <c r="EM76" i="12"/>
  <c r="EM77" i="12"/>
  <c r="EM78" i="12"/>
  <c r="EM79" i="12"/>
  <c r="EM80" i="12"/>
  <c r="EM81" i="12"/>
  <c r="EM82" i="12"/>
  <c r="EM83" i="12"/>
  <c r="EM84" i="12"/>
  <c r="EM85" i="12"/>
  <c r="EM86" i="12"/>
  <c r="EM87" i="12"/>
  <c r="EM88" i="12"/>
  <c r="EM89" i="12"/>
  <c r="EM90" i="12"/>
  <c r="EM91" i="12"/>
  <c r="EM92" i="12"/>
  <c r="EM93" i="12"/>
  <c r="EM94" i="12"/>
  <c r="EM95" i="12"/>
  <c r="EM96" i="12"/>
  <c r="EM97" i="12"/>
  <c r="EM98" i="12"/>
  <c r="EM99" i="12"/>
  <c r="EM100" i="12"/>
  <c r="EM101" i="12"/>
  <c r="EM102" i="12"/>
  <c r="EM103" i="12"/>
  <c r="EM104" i="12"/>
  <c r="EM105" i="12"/>
  <c r="EM106" i="12"/>
  <c r="EM107" i="12"/>
  <c r="EM108" i="12"/>
  <c r="EM109" i="12"/>
  <c r="EM110" i="12"/>
  <c r="EM111" i="12"/>
  <c r="EM112" i="12"/>
  <c r="EM113" i="12"/>
  <c r="EM114" i="12"/>
  <c r="EM115" i="12"/>
  <c r="EM116" i="12"/>
  <c r="EM117" i="12"/>
  <c r="EM118" i="12"/>
  <c r="EM119" i="12"/>
  <c r="EM120" i="12"/>
  <c r="EM121" i="12"/>
  <c r="EM122" i="12"/>
  <c r="EM123" i="12"/>
  <c r="EM124" i="12"/>
  <c r="EM125" i="12"/>
  <c r="EM126" i="12"/>
  <c r="EM127" i="12"/>
  <c r="EM128" i="12"/>
  <c r="EM129" i="12"/>
  <c r="EM130" i="12"/>
  <c r="EM131" i="12"/>
  <c r="EM132" i="12"/>
  <c r="EM133" i="12"/>
  <c r="EM134" i="12"/>
  <c r="EM135" i="12"/>
  <c r="EM136" i="12"/>
  <c r="EM137" i="12"/>
  <c r="EM138" i="12"/>
  <c r="EM139" i="12"/>
  <c r="EM140" i="12"/>
  <c r="EM141" i="12"/>
  <c r="EM142" i="12"/>
  <c r="EM143" i="12"/>
  <c r="EM144" i="12"/>
  <c r="EM145" i="12"/>
  <c r="EM146" i="12"/>
  <c r="EM147" i="12"/>
  <c r="EM148" i="12"/>
  <c r="EM149" i="12"/>
  <c r="EM150" i="12"/>
  <c r="EM151" i="12"/>
  <c r="EM152" i="12"/>
  <c r="EM153" i="12"/>
  <c r="EM154" i="12"/>
  <c r="EM155" i="12"/>
  <c r="EM156" i="12"/>
  <c r="EM157" i="12"/>
  <c r="EM158" i="12"/>
  <c r="EM159" i="12"/>
  <c r="EM160" i="12"/>
  <c r="EM161" i="12"/>
  <c r="EM162" i="12"/>
  <c r="EM163" i="12"/>
  <c r="EM164" i="12"/>
  <c r="EM165" i="12"/>
  <c r="EM166" i="12"/>
  <c r="EM167" i="12"/>
  <c r="EM168" i="12"/>
  <c r="EM169" i="12"/>
  <c r="EM170" i="12"/>
  <c r="EM171" i="12"/>
  <c r="EM172" i="12"/>
  <c r="EM173" i="12"/>
  <c r="EM174" i="12"/>
  <c r="EM175" i="12"/>
  <c r="EM176" i="12"/>
  <c r="EM177" i="12"/>
  <c r="EM178" i="12"/>
  <c r="EM179" i="12"/>
  <c r="EM180" i="12"/>
  <c r="EM181" i="12"/>
  <c r="EM182" i="12"/>
  <c r="EM183" i="12"/>
  <c r="EM184" i="12"/>
  <c r="EM185" i="12"/>
  <c r="EM186" i="12"/>
  <c r="EM187" i="12"/>
  <c r="EM188" i="12"/>
  <c r="EM189" i="12"/>
  <c r="EM190" i="12"/>
  <c r="EM191" i="12"/>
  <c r="EM192" i="12"/>
  <c r="EM193" i="12"/>
  <c r="EM194" i="12"/>
  <c r="EM195" i="12"/>
  <c r="EM196" i="12"/>
  <c r="EM197" i="12"/>
  <c r="EM198" i="12"/>
  <c r="EM199" i="12"/>
  <c r="EM200" i="12"/>
  <c r="EM201" i="12"/>
  <c r="EM202" i="12"/>
  <c r="EM203" i="12"/>
  <c r="EM204" i="12"/>
  <c r="EM205" i="12"/>
  <c r="EM206" i="12"/>
  <c r="EM207" i="12"/>
  <c r="EM208" i="12"/>
  <c r="EM209" i="12"/>
  <c r="EM210" i="12"/>
  <c r="EM211" i="12"/>
  <c r="EM212" i="12"/>
  <c r="EM213" i="12"/>
  <c r="EM214" i="12"/>
  <c r="EM215" i="12"/>
  <c r="EM216" i="12"/>
  <c r="EM217" i="12"/>
  <c r="EM218" i="12"/>
  <c r="EM219" i="12"/>
  <c r="EM220" i="12"/>
  <c r="EM221" i="12"/>
  <c r="EM222" i="12"/>
  <c r="EM11" i="12"/>
  <c r="EM12" i="12"/>
  <c r="EM225" i="12"/>
  <c r="EM226" i="12"/>
  <c r="EM227" i="12"/>
  <c r="EM228" i="12"/>
  <c r="EM229" i="12"/>
  <c r="EM230" i="12"/>
  <c r="EM231" i="12"/>
  <c r="EM232" i="12"/>
  <c r="EM233" i="12"/>
  <c r="EM234" i="12"/>
  <c r="EM235" i="12"/>
  <c r="EM236" i="12"/>
  <c r="EM237" i="12"/>
  <c r="EM238" i="12"/>
  <c r="EM239" i="12"/>
  <c r="EM240" i="12"/>
  <c r="EM241" i="12"/>
  <c r="EM242" i="12"/>
  <c r="EM243" i="12"/>
  <c r="EM244" i="12"/>
  <c r="EM245" i="12"/>
  <c r="EM246" i="12"/>
  <c r="EM247" i="12"/>
  <c r="EM248" i="12"/>
  <c r="EM249" i="12"/>
  <c r="EM250" i="12"/>
  <c r="EM251" i="12"/>
  <c r="EM252" i="12"/>
  <c r="EM253" i="12"/>
  <c r="EM254" i="12"/>
  <c r="EM255" i="12"/>
  <c r="EM256" i="12"/>
  <c r="EM257" i="12"/>
  <c r="EM258" i="12"/>
  <c r="EM259" i="12"/>
  <c r="EM260" i="12"/>
  <c r="EM261" i="12"/>
  <c r="EM262" i="12"/>
  <c r="EM263" i="12"/>
  <c r="EM264" i="12"/>
  <c r="EM265" i="12"/>
  <c r="EM266" i="12"/>
  <c r="EM267" i="12"/>
  <c r="EM268" i="12"/>
  <c r="EM269" i="12"/>
  <c r="EM270" i="12"/>
  <c r="EM271" i="12"/>
  <c r="EM272" i="12"/>
  <c r="EM273" i="12"/>
  <c r="EM274" i="12"/>
  <c r="EM275" i="12"/>
  <c r="EM276" i="12"/>
  <c r="EM277" i="12"/>
  <c r="EM278" i="12"/>
  <c r="EM279" i="12"/>
  <c r="EM280" i="12"/>
  <c r="EM281" i="12"/>
  <c r="EM282" i="12"/>
  <c r="EM283" i="12"/>
  <c r="EM284" i="12"/>
  <c r="EM285" i="12"/>
  <c r="EM286" i="12"/>
  <c r="EM287" i="12"/>
  <c r="EM288" i="12"/>
  <c r="EM289" i="12"/>
  <c r="EM290" i="12"/>
  <c r="EM291" i="12"/>
  <c r="EM292" i="12"/>
  <c r="EM293" i="12"/>
  <c r="EM294" i="12"/>
  <c r="EM295" i="12"/>
  <c r="EM296" i="12"/>
  <c r="EM297" i="12"/>
  <c r="EM298" i="12"/>
  <c r="EM299" i="12"/>
  <c r="EM300" i="12"/>
  <c r="EM301" i="12"/>
  <c r="EM302" i="12"/>
  <c r="EM303" i="12"/>
  <c r="EM304" i="12"/>
  <c r="EM305" i="12"/>
  <c r="EM306" i="12"/>
  <c r="EM307" i="12"/>
  <c r="EM308" i="12"/>
  <c r="EM309" i="12"/>
  <c r="EM310" i="12"/>
  <c r="EM311" i="12"/>
  <c r="EM312" i="12"/>
  <c r="EM313" i="12"/>
  <c r="EM314" i="12"/>
  <c r="EM315" i="12"/>
  <c r="EM316" i="12"/>
  <c r="EM317" i="12"/>
  <c r="EM318" i="12"/>
  <c r="EM319" i="12"/>
  <c r="EM320" i="12"/>
  <c r="EM321" i="12"/>
  <c r="EM322" i="12"/>
  <c r="EM323" i="12"/>
  <c r="EM324" i="12"/>
  <c r="EM325" i="12"/>
  <c r="EM326" i="12"/>
  <c r="EM327" i="12"/>
  <c r="EM328" i="12"/>
  <c r="EM329" i="12"/>
  <c r="EM330" i="12"/>
  <c r="EM331" i="12"/>
  <c r="EM332" i="12"/>
  <c r="EM333" i="12"/>
  <c r="EM334" i="12"/>
  <c r="EM335" i="12"/>
  <c r="EM336" i="12"/>
  <c r="EM337" i="12"/>
  <c r="EM338" i="12"/>
  <c r="EM339" i="12"/>
  <c r="EM340" i="12"/>
  <c r="EM341" i="12"/>
  <c r="EM342" i="12"/>
  <c r="EM343" i="12"/>
  <c r="EM344" i="12"/>
  <c r="EM345" i="12"/>
  <c r="EM346" i="12"/>
  <c r="EM347" i="12"/>
  <c r="EM348" i="12"/>
  <c r="EM349" i="12"/>
  <c r="EM350" i="12"/>
  <c r="EM351" i="12"/>
  <c r="EM352" i="12"/>
  <c r="EM353" i="12"/>
  <c r="EM354" i="12"/>
  <c r="EM355" i="12"/>
  <c r="EM356" i="12"/>
  <c r="EM357" i="12"/>
  <c r="EM358" i="12"/>
  <c r="EM359" i="12"/>
  <c r="EM360" i="12"/>
  <c r="EM361" i="12"/>
  <c r="EM362" i="12"/>
  <c r="EM363" i="12"/>
  <c r="EM364" i="12"/>
  <c r="EM365" i="12"/>
  <c r="EM366" i="12"/>
  <c r="EM367" i="12"/>
  <c r="EM368" i="12"/>
  <c r="EM369" i="12"/>
  <c r="EM370" i="12"/>
  <c r="EM371" i="12"/>
  <c r="EM372" i="12"/>
  <c r="EM373" i="12"/>
  <c r="EM374" i="12"/>
  <c r="EM375" i="12"/>
  <c r="EM376" i="12"/>
  <c r="EM377" i="12"/>
  <c r="EM378" i="12"/>
  <c r="EM379" i="12"/>
  <c r="EM380" i="12"/>
  <c r="EM381" i="12"/>
  <c r="EM382" i="12"/>
  <c r="EM383" i="12"/>
  <c r="EM384" i="12"/>
  <c r="EM385" i="12"/>
  <c r="EM386" i="12"/>
  <c r="EM387" i="12"/>
  <c r="EM388" i="12"/>
  <c r="EM389" i="12"/>
  <c r="EM390" i="12"/>
  <c r="EM391" i="12"/>
  <c r="EM392" i="12"/>
  <c r="EM393" i="12"/>
  <c r="EM394" i="12"/>
  <c r="EM395" i="12"/>
  <c r="EM396" i="12"/>
  <c r="EM397" i="12"/>
  <c r="EM398" i="12"/>
  <c r="EM399" i="12"/>
  <c r="EM400" i="12"/>
  <c r="EM401" i="12"/>
  <c r="EM402" i="12"/>
  <c r="EM403" i="12"/>
  <c r="EM404" i="12"/>
  <c r="EM405" i="12"/>
  <c r="EM406" i="12"/>
  <c r="EM407" i="12"/>
  <c r="EM408" i="12"/>
  <c r="EM409" i="12"/>
  <c r="EM410" i="12"/>
  <c r="EM411" i="12"/>
  <c r="EM412" i="12"/>
  <c r="EM413" i="12"/>
  <c r="EM414" i="12"/>
  <c r="EM415" i="12"/>
  <c r="EM416" i="12"/>
  <c r="EM417" i="12"/>
  <c r="EM418" i="12"/>
  <c r="EM419" i="12"/>
  <c r="EM420" i="12"/>
  <c r="EM421" i="12"/>
  <c r="EM422" i="12"/>
  <c r="EM423" i="12"/>
  <c r="EM424" i="12"/>
  <c r="EM13" i="12"/>
  <c r="EM14" i="12"/>
  <c r="EM15" i="12"/>
  <c r="EN10" i="12"/>
  <c r="EN23" i="12"/>
  <c r="EN24" i="12"/>
  <c r="EN25" i="12"/>
  <c r="EN26" i="12"/>
  <c r="EN27" i="12"/>
  <c r="EN28" i="12"/>
  <c r="EN29" i="12"/>
  <c r="EN30" i="12"/>
  <c r="EN31" i="12"/>
  <c r="EN32" i="12"/>
  <c r="EN33" i="12"/>
  <c r="EN34" i="12"/>
  <c r="EN35" i="12"/>
  <c r="EN36" i="12"/>
  <c r="EN37" i="12"/>
  <c r="EN38" i="12"/>
  <c r="EN39" i="12"/>
  <c r="EN40" i="12"/>
  <c r="EN41" i="12"/>
  <c r="EN42" i="12"/>
  <c r="EN43" i="12"/>
  <c r="EN44" i="12"/>
  <c r="EN45" i="12"/>
  <c r="EN46" i="12"/>
  <c r="EN47" i="12"/>
  <c r="EN48" i="12"/>
  <c r="EN49" i="12"/>
  <c r="EN50" i="12"/>
  <c r="EN51" i="12"/>
  <c r="EN52" i="12"/>
  <c r="EN53" i="12"/>
  <c r="EN54" i="12"/>
  <c r="EN55" i="12"/>
  <c r="EN56" i="12"/>
  <c r="EN57" i="12"/>
  <c r="EN58" i="12"/>
  <c r="EN59" i="12"/>
  <c r="EN60" i="12"/>
  <c r="EN61" i="12"/>
  <c r="EN62" i="12"/>
  <c r="EN63" i="12"/>
  <c r="EN64" i="12"/>
  <c r="EN65" i="12"/>
  <c r="EN66" i="12"/>
  <c r="EN67" i="12"/>
  <c r="EN68" i="12"/>
  <c r="EN69" i="12"/>
  <c r="EN70" i="12"/>
  <c r="EN71" i="12"/>
  <c r="EN72" i="12"/>
  <c r="EN73" i="12"/>
  <c r="EN74" i="12"/>
  <c r="EN75" i="12"/>
  <c r="EN76" i="12"/>
  <c r="EN77" i="12"/>
  <c r="EN78" i="12"/>
  <c r="EN79" i="12"/>
  <c r="EN80" i="12"/>
  <c r="EN81" i="12"/>
  <c r="EN82" i="12"/>
  <c r="EN83" i="12"/>
  <c r="EN84" i="12"/>
  <c r="EN85" i="12"/>
  <c r="EN86" i="12"/>
  <c r="EN87" i="12"/>
  <c r="EN88" i="12"/>
  <c r="EN89" i="12"/>
  <c r="EN90" i="12"/>
  <c r="EN91" i="12"/>
  <c r="EN92" i="12"/>
  <c r="EN93" i="12"/>
  <c r="EN94" i="12"/>
  <c r="EN95" i="12"/>
  <c r="EN96" i="12"/>
  <c r="EN97" i="12"/>
  <c r="EN98" i="12"/>
  <c r="EN99" i="12"/>
  <c r="EN100" i="12"/>
  <c r="EN101" i="12"/>
  <c r="EN102" i="12"/>
  <c r="EN103" i="12"/>
  <c r="EN104" i="12"/>
  <c r="EN105" i="12"/>
  <c r="EN106" i="12"/>
  <c r="EN107" i="12"/>
  <c r="EN108" i="12"/>
  <c r="EN109" i="12"/>
  <c r="EN110" i="12"/>
  <c r="EN111" i="12"/>
  <c r="EN112" i="12"/>
  <c r="EN113" i="12"/>
  <c r="EN114" i="12"/>
  <c r="EN115" i="12"/>
  <c r="EN116" i="12"/>
  <c r="EN117" i="12"/>
  <c r="EN118" i="12"/>
  <c r="EN119" i="12"/>
  <c r="EN120" i="12"/>
  <c r="EN121" i="12"/>
  <c r="EN122" i="12"/>
  <c r="EN123" i="12"/>
  <c r="EN124" i="12"/>
  <c r="EN125" i="12"/>
  <c r="EN126" i="12"/>
  <c r="EN127" i="12"/>
  <c r="EN128" i="12"/>
  <c r="EN129" i="12"/>
  <c r="EN130" i="12"/>
  <c r="EN131" i="12"/>
  <c r="EN132" i="12"/>
  <c r="EN133" i="12"/>
  <c r="EN134" i="12"/>
  <c r="EN135" i="12"/>
  <c r="EN136" i="12"/>
  <c r="EN137" i="12"/>
  <c r="EN138" i="12"/>
  <c r="EN139" i="12"/>
  <c r="EN140" i="12"/>
  <c r="EN141" i="12"/>
  <c r="EN142" i="12"/>
  <c r="EN143" i="12"/>
  <c r="EN144" i="12"/>
  <c r="EN145" i="12"/>
  <c r="EN146" i="12"/>
  <c r="EN147" i="12"/>
  <c r="EN148" i="12"/>
  <c r="EN149" i="12"/>
  <c r="EN150" i="12"/>
  <c r="EN151" i="12"/>
  <c r="EN152" i="12"/>
  <c r="EN153" i="12"/>
  <c r="EN154" i="12"/>
  <c r="EN155" i="12"/>
  <c r="EN156" i="12"/>
  <c r="EN157" i="12"/>
  <c r="EN158" i="12"/>
  <c r="EN159" i="12"/>
  <c r="EN160" i="12"/>
  <c r="EN161" i="12"/>
  <c r="EN162" i="12"/>
  <c r="EN163" i="12"/>
  <c r="EN164" i="12"/>
  <c r="EN165" i="12"/>
  <c r="EN166" i="12"/>
  <c r="EN167" i="12"/>
  <c r="EN168" i="12"/>
  <c r="EN169" i="12"/>
  <c r="EN170" i="12"/>
  <c r="EN171" i="12"/>
  <c r="EN172" i="12"/>
  <c r="EN173" i="12"/>
  <c r="EN174" i="12"/>
  <c r="EN175" i="12"/>
  <c r="EN176" i="12"/>
  <c r="EN177" i="12"/>
  <c r="EN178" i="12"/>
  <c r="EN179" i="12"/>
  <c r="EN180" i="12"/>
  <c r="EN181" i="12"/>
  <c r="EN182" i="12"/>
  <c r="EN183" i="12"/>
  <c r="EN184" i="12"/>
  <c r="EN185" i="12"/>
  <c r="EN186" i="12"/>
  <c r="EN187" i="12"/>
  <c r="EN188" i="12"/>
  <c r="EN189" i="12"/>
  <c r="EN190" i="12"/>
  <c r="EN191" i="12"/>
  <c r="EN192" i="12"/>
  <c r="EN193" i="12"/>
  <c r="EN194" i="12"/>
  <c r="EN195" i="12"/>
  <c r="EN196" i="12"/>
  <c r="EN197" i="12"/>
  <c r="EN198" i="12"/>
  <c r="EN199" i="12"/>
  <c r="EN200" i="12"/>
  <c r="EN201" i="12"/>
  <c r="EN202" i="12"/>
  <c r="EN203" i="12"/>
  <c r="EN204" i="12"/>
  <c r="EN205" i="12"/>
  <c r="EN206" i="12"/>
  <c r="EN207" i="12"/>
  <c r="EN208" i="12"/>
  <c r="EN209" i="12"/>
  <c r="EN210" i="12"/>
  <c r="EN211" i="12"/>
  <c r="EN212" i="12"/>
  <c r="EN213" i="12"/>
  <c r="EN214" i="12"/>
  <c r="EN215" i="12"/>
  <c r="EN216" i="12"/>
  <c r="EN217" i="12"/>
  <c r="EN218" i="12"/>
  <c r="EN219" i="12"/>
  <c r="EN220" i="12"/>
  <c r="EN221" i="12"/>
  <c r="EN222" i="12"/>
  <c r="EN11" i="12"/>
  <c r="EN12" i="12"/>
  <c r="EN225" i="12"/>
  <c r="EN226" i="12"/>
  <c r="EN227" i="12"/>
  <c r="EN228" i="12"/>
  <c r="EN229" i="12"/>
  <c r="EN230" i="12"/>
  <c r="EN231" i="12"/>
  <c r="EN232" i="12"/>
  <c r="EN233" i="12"/>
  <c r="EN234" i="12"/>
  <c r="EN235" i="12"/>
  <c r="EN236" i="12"/>
  <c r="EN237" i="12"/>
  <c r="EN238" i="12"/>
  <c r="EN239" i="12"/>
  <c r="EN240" i="12"/>
  <c r="EN241" i="12"/>
  <c r="EN242" i="12"/>
  <c r="EN243" i="12"/>
  <c r="EN244" i="12"/>
  <c r="EN245" i="12"/>
  <c r="EN246" i="12"/>
  <c r="EN247" i="12"/>
  <c r="EN248" i="12"/>
  <c r="EN249" i="12"/>
  <c r="EN250" i="12"/>
  <c r="EN251" i="12"/>
  <c r="EN252" i="12"/>
  <c r="EN253" i="12"/>
  <c r="EN254" i="12"/>
  <c r="EN255" i="12"/>
  <c r="EN256" i="12"/>
  <c r="EN257" i="12"/>
  <c r="EN258" i="12"/>
  <c r="EN259" i="12"/>
  <c r="EN260" i="12"/>
  <c r="EN261" i="12"/>
  <c r="EN262" i="12"/>
  <c r="EN263" i="12"/>
  <c r="EN264" i="12"/>
  <c r="EN265" i="12"/>
  <c r="EN266" i="12"/>
  <c r="EN267" i="12"/>
  <c r="EN268" i="12"/>
  <c r="EN269" i="12"/>
  <c r="EN270" i="12"/>
  <c r="EN271" i="12"/>
  <c r="EN272" i="12"/>
  <c r="EN273" i="12"/>
  <c r="EN274" i="12"/>
  <c r="EN275" i="12"/>
  <c r="EN276" i="12"/>
  <c r="EN277" i="12"/>
  <c r="EN278" i="12"/>
  <c r="EN279" i="12"/>
  <c r="EN280" i="12"/>
  <c r="EN281" i="12"/>
  <c r="EN282" i="12"/>
  <c r="EN283" i="12"/>
  <c r="EN284" i="12"/>
  <c r="EN285" i="12"/>
  <c r="EN286" i="12"/>
  <c r="EN287" i="12"/>
  <c r="EN288" i="12"/>
  <c r="EN289" i="12"/>
  <c r="EN290" i="12"/>
  <c r="EN291" i="12"/>
  <c r="EN292" i="12"/>
  <c r="EN293" i="12"/>
  <c r="EN294" i="12"/>
  <c r="EN295" i="12"/>
  <c r="EN296" i="12"/>
  <c r="EN297" i="12"/>
  <c r="EN298" i="12"/>
  <c r="EN299" i="12"/>
  <c r="EN300" i="12"/>
  <c r="EN301" i="12"/>
  <c r="EN302" i="12"/>
  <c r="EN303" i="12"/>
  <c r="EN304" i="12"/>
  <c r="EN305" i="12"/>
  <c r="EN306" i="12"/>
  <c r="EN307" i="12"/>
  <c r="EN308" i="12"/>
  <c r="EN309" i="12"/>
  <c r="EN310" i="12"/>
  <c r="EN311" i="12"/>
  <c r="EN312" i="12"/>
  <c r="EN313" i="12"/>
  <c r="EN314" i="12"/>
  <c r="EN315" i="12"/>
  <c r="EN316" i="12"/>
  <c r="EN317" i="12"/>
  <c r="EN318" i="12"/>
  <c r="EN319" i="12"/>
  <c r="EN320" i="12"/>
  <c r="EN321" i="12"/>
  <c r="EN322" i="12"/>
  <c r="EN323" i="12"/>
  <c r="EN324" i="12"/>
  <c r="EN325" i="12"/>
  <c r="EN326" i="12"/>
  <c r="EN327" i="12"/>
  <c r="EN328" i="12"/>
  <c r="EN329" i="12"/>
  <c r="EN330" i="12"/>
  <c r="EN331" i="12"/>
  <c r="EN332" i="12"/>
  <c r="EN333" i="12"/>
  <c r="EN334" i="12"/>
  <c r="EN335" i="12"/>
  <c r="EN336" i="12"/>
  <c r="EN337" i="12"/>
  <c r="EN338" i="12"/>
  <c r="EN339" i="12"/>
  <c r="EN340" i="12"/>
  <c r="EN341" i="12"/>
  <c r="EN342" i="12"/>
  <c r="EN343" i="12"/>
  <c r="EN344" i="12"/>
  <c r="EN345" i="12"/>
  <c r="EN346" i="12"/>
  <c r="EN347" i="12"/>
  <c r="EN348" i="12"/>
  <c r="EN349" i="12"/>
  <c r="EN350" i="12"/>
  <c r="EN351" i="12"/>
  <c r="EN352" i="12"/>
  <c r="EN353" i="12"/>
  <c r="EN354" i="12"/>
  <c r="EN355" i="12"/>
  <c r="EN356" i="12"/>
  <c r="EN357" i="12"/>
  <c r="EN358" i="12"/>
  <c r="EN359" i="12"/>
  <c r="EN360" i="12"/>
  <c r="EN361" i="12"/>
  <c r="EN362" i="12"/>
  <c r="EN363" i="12"/>
  <c r="EN364" i="12"/>
  <c r="EN365" i="12"/>
  <c r="EN366" i="12"/>
  <c r="EN367" i="12"/>
  <c r="EN368" i="12"/>
  <c r="EN369" i="12"/>
  <c r="EN370" i="12"/>
  <c r="EN371" i="12"/>
  <c r="EN372" i="12"/>
  <c r="EN373" i="12"/>
  <c r="EN374" i="12"/>
  <c r="EN375" i="12"/>
  <c r="EN376" i="12"/>
  <c r="EN377" i="12"/>
  <c r="EN378" i="12"/>
  <c r="EN379" i="12"/>
  <c r="EN380" i="12"/>
  <c r="EN381" i="12"/>
  <c r="EN382" i="12"/>
  <c r="EN383" i="12"/>
  <c r="EN384" i="12"/>
  <c r="EN385" i="12"/>
  <c r="EN386" i="12"/>
  <c r="EN387" i="12"/>
  <c r="EN388" i="12"/>
  <c r="EN389" i="12"/>
  <c r="EN390" i="12"/>
  <c r="EN391" i="12"/>
  <c r="EN392" i="12"/>
  <c r="EN393" i="12"/>
  <c r="EN394" i="12"/>
  <c r="EN395" i="12"/>
  <c r="EN396" i="12"/>
  <c r="EN397" i="12"/>
  <c r="EN398" i="12"/>
  <c r="EN399" i="12"/>
  <c r="EN400" i="12"/>
  <c r="EN401" i="12"/>
  <c r="EN402" i="12"/>
  <c r="EN403" i="12"/>
  <c r="EN404" i="12"/>
  <c r="EN405" i="12"/>
  <c r="EN406" i="12"/>
  <c r="EN407" i="12"/>
  <c r="EN408" i="12"/>
  <c r="EN409" i="12"/>
  <c r="EN410" i="12"/>
  <c r="EN411" i="12"/>
  <c r="EN412" i="12"/>
  <c r="EN413" i="12"/>
  <c r="EN414" i="12"/>
  <c r="EN415" i="12"/>
  <c r="EN416" i="12"/>
  <c r="EN417" i="12"/>
  <c r="EN418" i="12"/>
  <c r="EN419" i="12"/>
  <c r="EN420" i="12"/>
  <c r="EN421" i="12"/>
  <c r="EN422" i="12"/>
  <c r="EN423" i="12"/>
  <c r="EN424" i="12"/>
  <c r="EN13" i="12"/>
  <c r="EN14" i="12"/>
  <c r="EN15" i="12"/>
  <c r="EO10" i="12"/>
  <c r="EO23" i="12"/>
  <c r="EO24" i="12"/>
  <c r="EO25" i="12"/>
  <c r="EO26" i="12"/>
  <c r="EO27" i="12"/>
  <c r="EO28" i="12"/>
  <c r="EO29" i="12"/>
  <c r="EO30" i="12"/>
  <c r="EO31" i="12"/>
  <c r="EO32" i="12"/>
  <c r="EO33" i="12"/>
  <c r="EO34" i="12"/>
  <c r="EO35" i="12"/>
  <c r="EO36" i="12"/>
  <c r="EO37" i="12"/>
  <c r="EO38" i="12"/>
  <c r="EO39" i="12"/>
  <c r="EO40" i="12"/>
  <c r="EO41" i="12"/>
  <c r="EO42" i="12"/>
  <c r="EO43" i="12"/>
  <c r="EO44" i="12"/>
  <c r="EO45" i="12"/>
  <c r="EO46" i="12"/>
  <c r="EO47" i="12"/>
  <c r="EO48" i="12"/>
  <c r="EO49" i="12"/>
  <c r="EO50" i="12"/>
  <c r="EO51" i="12"/>
  <c r="EO52" i="12"/>
  <c r="EO53" i="12"/>
  <c r="EO54" i="12"/>
  <c r="EO55" i="12"/>
  <c r="EO56" i="12"/>
  <c r="EO57" i="12"/>
  <c r="EO58" i="12"/>
  <c r="EO59" i="12"/>
  <c r="EO60" i="12"/>
  <c r="EO61" i="12"/>
  <c r="EO62" i="12"/>
  <c r="EO63" i="12"/>
  <c r="EO64" i="12"/>
  <c r="EO65" i="12"/>
  <c r="EO66" i="12"/>
  <c r="EO67" i="12"/>
  <c r="EO68" i="12"/>
  <c r="EO69" i="12"/>
  <c r="EO70" i="12"/>
  <c r="EO71" i="12"/>
  <c r="EO72" i="12"/>
  <c r="EO73" i="12"/>
  <c r="EO74" i="12"/>
  <c r="EO75" i="12"/>
  <c r="EO76" i="12"/>
  <c r="EO77" i="12"/>
  <c r="EO78" i="12"/>
  <c r="EO79" i="12"/>
  <c r="EO80" i="12"/>
  <c r="EO81" i="12"/>
  <c r="EO82" i="12"/>
  <c r="EO83" i="12"/>
  <c r="EO84" i="12"/>
  <c r="EO85" i="12"/>
  <c r="EO86" i="12"/>
  <c r="EO87" i="12"/>
  <c r="EO88" i="12"/>
  <c r="EO89" i="12"/>
  <c r="EO90" i="12"/>
  <c r="EO91" i="12"/>
  <c r="EO92" i="12"/>
  <c r="EO93" i="12"/>
  <c r="EO94" i="12"/>
  <c r="EO95" i="12"/>
  <c r="EO96" i="12"/>
  <c r="EO97" i="12"/>
  <c r="EO98" i="12"/>
  <c r="EO99" i="12"/>
  <c r="EO100" i="12"/>
  <c r="EO101" i="12"/>
  <c r="EO102" i="12"/>
  <c r="EO103" i="12"/>
  <c r="EO104" i="12"/>
  <c r="EO105" i="12"/>
  <c r="EO106" i="12"/>
  <c r="EO107" i="12"/>
  <c r="EO108" i="12"/>
  <c r="EO109" i="12"/>
  <c r="EO110" i="12"/>
  <c r="EO111" i="12"/>
  <c r="EO112" i="12"/>
  <c r="EO113" i="12"/>
  <c r="EO114" i="12"/>
  <c r="EO115" i="12"/>
  <c r="EO116" i="12"/>
  <c r="EO117" i="12"/>
  <c r="EO118" i="12"/>
  <c r="EO119" i="12"/>
  <c r="EO120" i="12"/>
  <c r="EO121" i="12"/>
  <c r="EO122" i="12"/>
  <c r="EO123" i="12"/>
  <c r="EO124" i="12"/>
  <c r="EO125" i="12"/>
  <c r="EO126" i="12"/>
  <c r="EO127" i="12"/>
  <c r="EO128" i="12"/>
  <c r="EO129" i="12"/>
  <c r="EO130" i="12"/>
  <c r="EO131" i="12"/>
  <c r="EO132" i="12"/>
  <c r="EO133" i="12"/>
  <c r="EO134" i="12"/>
  <c r="EO135" i="12"/>
  <c r="EO136" i="12"/>
  <c r="EO137" i="12"/>
  <c r="EO138" i="12"/>
  <c r="EO139" i="12"/>
  <c r="EO140" i="12"/>
  <c r="EO141" i="12"/>
  <c r="EO142" i="12"/>
  <c r="EO143" i="12"/>
  <c r="EO144" i="12"/>
  <c r="EO145" i="12"/>
  <c r="EO146" i="12"/>
  <c r="EO147" i="12"/>
  <c r="EO148" i="12"/>
  <c r="EO149" i="12"/>
  <c r="EO150" i="12"/>
  <c r="EO151" i="12"/>
  <c r="EO152" i="12"/>
  <c r="EO153" i="12"/>
  <c r="EO154" i="12"/>
  <c r="EO155" i="12"/>
  <c r="EO156" i="12"/>
  <c r="EO157" i="12"/>
  <c r="EO158" i="12"/>
  <c r="EO159" i="12"/>
  <c r="EO160" i="12"/>
  <c r="EO161" i="12"/>
  <c r="EO162" i="12"/>
  <c r="EO163" i="12"/>
  <c r="EO164" i="12"/>
  <c r="EO165" i="12"/>
  <c r="EO166" i="12"/>
  <c r="EO167" i="12"/>
  <c r="EO168" i="12"/>
  <c r="EO169" i="12"/>
  <c r="EO170" i="12"/>
  <c r="EO171" i="12"/>
  <c r="EO172" i="12"/>
  <c r="EO173" i="12"/>
  <c r="EO174" i="12"/>
  <c r="EO175" i="12"/>
  <c r="EO176" i="12"/>
  <c r="EO177" i="12"/>
  <c r="EO178" i="12"/>
  <c r="EO179" i="12"/>
  <c r="EO180" i="12"/>
  <c r="EO181" i="12"/>
  <c r="EO182" i="12"/>
  <c r="EO183" i="12"/>
  <c r="EO184" i="12"/>
  <c r="EO185" i="12"/>
  <c r="EO186" i="12"/>
  <c r="EO187" i="12"/>
  <c r="EO188" i="12"/>
  <c r="EO189" i="12"/>
  <c r="EO190" i="12"/>
  <c r="EO191" i="12"/>
  <c r="EO192" i="12"/>
  <c r="EO193" i="12"/>
  <c r="EO194" i="12"/>
  <c r="EO195" i="12"/>
  <c r="EO196" i="12"/>
  <c r="EO197" i="12"/>
  <c r="EO198" i="12"/>
  <c r="EO199" i="12"/>
  <c r="EO200" i="12"/>
  <c r="EO201" i="12"/>
  <c r="EO202" i="12"/>
  <c r="EO203" i="12"/>
  <c r="EO204" i="12"/>
  <c r="EO205" i="12"/>
  <c r="EO206" i="12"/>
  <c r="EO207" i="12"/>
  <c r="EO208" i="12"/>
  <c r="EO209" i="12"/>
  <c r="EO210" i="12"/>
  <c r="EO211" i="12"/>
  <c r="EO212" i="12"/>
  <c r="EO213" i="12"/>
  <c r="EO214" i="12"/>
  <c r="EO215" i="12"/>
  <c r="EO216" i="12"/>
  <c r="EO217" i="12"/>
  <c r="EO218" i="12"/>
  <c r="EO219" i="12"/>
  <c r="EO220" i="12"/>
  <c r="EO221" i="12"/>
  <c r="EO222" i="12"/>
  <c r="EO11" i="12"/>
  <c r="EO12" i="12"/>
  <c r="EO225" i="12"/>
  <c r="EO226" i="12"/>
  <c r="EO227" i="12"/>
  <c r="EO228" i="12"/>
  <c r="EO229" i="12"/>
  <c r="EO230" i="12"/>
  <c r="EO231" i="12"/>
  <c r="EO232" i="12"/>
  <c r="EO233" i="12"/>
  <c r="EO234" i="12"/>
  <c r="EO235" i="12"/>
  <c r="EO236" i="12"/>
  <c r="EO237" i="12"/>
  <c r="EO238" i="12"/>
  <c r="EO239" i="12"/>
  <c r="EO240" i="12"/>
  <c r="EO241" i="12"/>
  <c r="EO242" i="12"/>
  <c r="EO243" i="12"/>
  <c r="EO244" i="12"/>
  <c r="EO245" i="12"/>
  <c r="EO246" i="12"/>
  <c r="EO247" i="12"/>
  <c r="EO248" i="12"/>
  <c r="EO249" i="12"/>
  <c r="EO250" i="12"/>
  <c r="EO251" i="12"/>
  <c r="EO252" i="12"/>
  <c r="EO253" i="12"/>
  <c r="EO254" i="12"/>
  <c r="EO255" i="12"/>
  <c r="EO256" i="12"/>
  <c r="EO257" i="12"/>
  <c r="EO258" i="12"/>
  <c r="EO259" i="12"/>
  <c r="EO260" i="12"/>
  <c r="EO261" i="12"/>
  <c r="EO262" i="12"/>
  <c r="EO263" i="12"/>
  <c r="EO264" i="12"/>
  <c r="EO265" i="12"/>
  <c r="EO266" i="12"/>
  <c r="EO267" i="12"/>
  <c r="EO268" i="12"/>
  <c r="EO269" i="12"/>
  <c r="EO270" i="12"/>
  <c r="EO271" i="12"/>
  <c r="EO272" i="12"/>
  <c r="EO273" i="12"/>
  <c r="EO274" i="12"/>
  <c r="EO275" i="12"/>
  <c r="EO276" i="12"/>
  <c r="EO277" i="12"/>
  <c r="EO278" i="12"/>
  <c r="EO279" i="12"/>
  <c r="EO280" i="12"/>
  <c r="EO281" i="12"/>
  <c r="EO282" i="12"/>
  <c r="EO283" i="12"/>
  <c r="EO284" i="12"/>
  <c r="EO285" i="12"/>
  <c r="EO286" i="12"/>
  <c r="EO287" i="12"/>
  <c r="EO288" i="12"/>
  <c r="EO289" i="12"/>
  <c r="EO290" i="12"/>
  <c r="EO291" i="12"/>
  <c r="EO292" i="12"/>
  <c r="EO293" i="12"/>
  <c r="EO294" i="12"/>
  <c r="EO295" i="12"/>
  <c r="EO296" i="12"/>
  <c r="EO297" i="12"/>
  <c r="EO298" i="12"/>
  <c r="EO299" i="12"/>
  <c r="EO300" i="12"/>
  <c r="EO301" i="12"/>
  <c r="EO302" i="12"/>
  <c r="EO303" i="12"/>
  <c r="EO304" i="12"/>
  <c r="EO305" i="12"/>
  <c r="EO306" i="12"/>
  <c r="EO307" i="12"/>
  <c r="EO308" i="12"/>
  <c r="EO309" i="12"/>
  <c r="EO310" i="12"/>
  <c r="EO311" i="12"/>
  <c r="EO312" i="12"/>
  <c r="EO313" i="12"/>
  <c r="EO314" i="12"/>
  <c r="EO315" i="12"/>
  <c r="EO316" i="12"/>
  <c r="EO317" i="12"/>
  <c r="EO318" i="12"/>
  <c r="EO319" i="12"/>
  <c r="EO320" i="12"/>
  <c r="EO321" i="12"/>
  <c r="EO322" i="12"/>
  <c r="EO323" i="12"/>
  <c r="EO324" i="12"/>
  <c r="EO325" i="12"/>
  <c r="EO326" i="12"/>
  <c r="EO327" i="12"/>
  <c r="EO328" i="12"/>
  <c r="EO329" i="12"/>
  <c r="EO330" i="12"/>
  <c r="EO331" i="12"/>
  <c r="EO332" i="12"/>
  <c r="EO333" i="12"/>
  <c r="EO334" i="12"/>
  <c r="EO335" i="12"/>
  <c r="EO336" i="12"/>
  <c r="EO337" i="12"/>
  <c r="EO338" i="12"/>
  <c r="EO339" i="12"/>
  <c r="EO340" i="12"/>
  <c r="EO341" i="12"/>
  <c r="EO342" i="12"/>
  <c r="EO343" i="12"/>
  <c r="EO344" i="12"/>
  <c r="EO345" i="12"/>
  <c r="EO346" i="12"/>
  <c r="EO347" i="12"/>
  <c r="EO348" i="12"/>
  <c r="EO349" i="12"/>
  <c r="EO350" i="12"/>
  <c r="EO351" i="12"/>
  <c r="EO352" i="12"/>
  <c r="EO353" i="12"/>
  <c r="EO354" i="12"/>
  <c r="EO355" i="12"/>
  <c r="EO356" i="12"/>
  <c r="EO357" i="12"/>
  <c r="EO358" i="12"/>
  <c r="EO359" i="12"/>
  <c r="EO360" i="12"/>
  <c r="EO361" i="12"/>
  <c r="EO362" i="12"/>
  <c r="EO363" i="12"/>
  <c r="EO364" i="12"/>
  <c r="EO365" i="12"/>
  <c r="EO366" i="12"/>
  <c r="EO367" i="12"/>
  <c r="EO368" i="12"/>
  <c r="EO369" i="12"/>
  <c r="EO370" i="12"/>
  <c r="EO371" i="12"/>
  <c r="EO372" i="12"/>
  <c r="EO373" i="12"/>
  <c r="EO374" i="12"/>
  <c r="EO375" i="12"/>
  <c r="EO376" i="12"/>
  <c r="EO377" i="12"/>
  <c r="EO378" i="12"/>
  <c r="EO379" i="12"/>
  <c r="EO380" i="12"/>
  <c r="EO381" i="12"/>
  <c r="EO382" i="12"/>
  <c r="EO383" i="12"/>
  <c r="EO384" i="12"/>
  <c r="EO385" i="12"/>
  <c r="EO386" i="12"/>
  <c r="EO387" i="12"/>
  <c r="EO388" i="12"/>
  <c r="EO389" i="12"/>
  <c r="EO390" i="12"/>
  <c r="EO391" i="12"/>
  <c r="EO392" i="12"/>
  <c r="EO393" i="12"/>
  <c r="EO394" i="12"/>
  <c r="EO395" i="12"/>
  <c r="EO396" i="12"/>
  <c r="EO397" i="12"/>
  <c r="EO398" i="12"/>
  <c r="EO399" i="12"/>
  <c r="EO400" i="12"/>
  <c r="EO401" i="12"/>
  <c r="EO402" i="12"/>
  <c r="EO403" i="12"/>
  <c r="EO404" i="12"/>
  <c r="EO405" i="12"/>
  <c r="EO406" i="12"/>
  <c r="EO407" i="12"/>
  <c r="EO408" i="12"/>
  <c r="EO409" i="12"/>
  <c r="EO410" i="12"/>
  <c r="EO411" i="12"/>
  <c r="EO412" i="12"/>
  <c r="EO413" i="12"/>
  <c r="EO414" i="12"/>
  <c r="EO415" i="12"/>
  <c r="EO416" i="12"/>
  <c r="EO417" i="12"/>
  <c r="EO418" i="12"/>
  <c r="EO419" i="12"/>
  <c r="EO420" i="12"/>
  <c r="EO421" i="12"/>
  <c r="EO422" i="12"/>
  <c r="EO423" i="12"/>
  <c r="EO424" i="12"/>
  <c r="EO13" i="12"/>
  <c r="EO14" i="12"/>
  <c r="EO15" i="12"/>
  <c r="EP10" i="12"/>
  <c r="EP23" i="12"/>
  <c r="EP24" i="12"/>
  <c r="EP25" i="12"/>
  <c r="EP26" i="12"/>
  <c r="EP27" i="12"/>
  <c r="EP28" i="12"/>
  <c r="EP29" i="12"/>
  <c r="EP30" i="12"/>
  <c r="EP31" i="12"/>
  <c r="EP32" i="12"/>
  <c r="EP33" i="12"/>
  <c r="EP34" i="12"/>
  <c r="EP35" i="12"/>
  <c r="EP36" i="12"/>
  <c r="EP37" i="12"/>
  <c r="EP38" i="12"/>
  <c r="EP39" i="12"/>
  <c r="EP40" i="12"/>
  <c r="EP41" i="12"/>
  <c r="EP42" i="12"/>
  <c r="EP43" i="12"/>
  <c r="EP44" i="12"/>
  <c r="EP45" i="12"/>
  <c r="EP46" i="12"/>
  <c r="EP47" i="12"/>
  <c r="EP48" i="12"/>
  <c r="EP49" i="12"/>
  <c r="EP50" i="12"/>
  <c r="EP51" i="12"/>
  <c r="EP52" i="12"/>
  <c r="EP53" i="12"/>
  <c r="EP54" i="12"/>
  <c r="EP55" i="12"/>
  <c r="EP56" i="12"/>
  <c r="EP57" i="12"/>
  <c r="EP58" i="12"/>
  <c r="EP59" i="12"/>
  <c r="EP60" i="12"/>
  <c r="EP61" i="12"/>
  <c r="EP62" i="12"/>
  <c r="EP63" i="12"/>
  <c r="EP64" i="12"/>
  <c r="EP65" i="12"/>
  <c r="EP66" i="12"/>
  <c r="EP67" i="12"/>
  <c r="EP68" i="12"/>
  <c r="EP69" i="12"/>
  <c r="EP70" i="12"/>
  <c r="EP71" i="12"/>
  <c r="EP72" i="12"/>
  <c r="EP73" i="12"/>
  <c r="EP74" i="12"/>
  <c r="EP75" i="12"/>
  <c r="EP76" i="12"/>
  <c r="EP77" i="12"/>
  <c r="EP78" i="12"/>
  <c r="EP79" i="12"/>
  <c r="EP80" i="12"/>
  <c r="EP81" i="12"/>
  <c r="EP82" i="12"/>
  <c r="EP83" i="12"/>
  <c r="EP84" i="12"/>
  <c r="EP85" i="12"/>
  <c r="EP86" i="12"/>
  <c r="EP87" i="12"/>
  <c r="EP88" i="12"/>
  <c r="EP89" i="12"/>
  <c r="EP90" i="12"/>
  <c r="EP91" i="12"/>
  <c r="EP92" i="12"/>
  <c r="EP93" i="12"/>
  <c r="EP94" i="12"/>
  <c r="EP95" i="12"/>
  <c r="EP96" i="12"/>
  <c r="EP97" i="12"/>
  <c r="EP98" i="12"/>
  <c r="EP99" i="12"/>
  <c r="EP100" i="12"/>
  <c r="EP101" i="12"/>
  <c r="EP102" i="12"/>
  <c r="EP103" i="12"/>
  <c r="EP104" i="12"/>
  <c r="EP105" i="12"/>
  <c r="EP106" i="12"/>
  <c r="EP107" i="12"/>
  <c r="EP108" i="12"/>
  <c r="EP109" i="12"/>
  <c r="EP110" i="12"/>
  <c r="EP111" i="12"/>
  <c r="EP112" i="12"/>
  <c r="EP113" i="12"/>
  <c r="EP114" i="12"/>
  <c r="EP115" i="12"/>
  <c r="EP116" i="12"/>
  <c r="EP117" i="12"/>
  <c r="EP118" i="12"/>
  <c r="EP119" i="12"/>
  <c r="EP120" i="12"/>
  <c r="EP121" i="12"/>
  <c r="EP122" i="12"/>
  <c r="EP123" i="12"/>
  <c r="EP124" i="12"/>
  <c r="EP125" i="12"/>
  <c r="EP126" i="12"/>
  <c r="EP127" i="12"/>
  <c r="EP128" i="12"/>
  <c r="EP129" i="12"/>
  <c r="EP130" i="12"/>
  <c r="EP131" i="12"/>
  <c r="EP132" i="12"/>
  <c r="EP133" i="12"/>
  <c r="EP134" i="12"/>
  <c r="EP135" i="12"/>
  <c r="EP136" i="12"/>
  <c r="EP137" i="12"/>
  <c r="EP138" i="12"/>
  <c r="EP139" i="12"/>
  <c r="EP140" i="12"/>
  <c r="EP141" i="12"/>
  <c r="EP142" i="12"/>
  <c r="EP143" i="12"/>
  <c r="EP144" i="12"/>
  <c r="EP145" i="12"/>
  <c r="EP146" i="12"/>
  <c r="EP147" i="12"/>
  <c r="EP148" i="12"/>
  <c r="EP149" i="12"/>
  <c r="EP150" i="12"/>
  <c r="EP151" i="12"/>
  <c r="EP152" i="12"/>
  <c r="EP153" i="12"/>
  <c r="EP154" i="12"/>
  <c r="EP155" i="12"/>
  <c r="EP156" i="12"/>
  <c r="EP157" i="12"/>
  <c r="EP158" i="12"/>
  <c r="EP159" i="12"/>
  <c r="EP160" i="12"/>
  <c r="EP161" i="12"/>
  <c r="EP162" i="12"/>
  <c r="EP163" i="12"/>
  <c r="EP164" i="12"/>
  <c r="EP165" i="12"/>
  <c r="EP166" i="12"/>
  <c r="EP167" i="12"/>
  <c r="EP168" i="12"/>
  <c r="EP169" i="12"/>
  <c r="EP170" i="12"/>
  <c r="EP171" i="12"/>
  <c r="EP172" i="12"/>
  <c r="EP173" i="12"/>
  <c r="EP174" i="12"/>
  <c r="EP175" i="12"/>
  <c r="EP176" i="12"/>
  <c r="EP177" i="12"/>
  <c r="EP178" i="12"/>
  <c r="EP179" i="12"/>
  <c r="EP180" i="12"/>
  <c r="EP181" i="12"/>
  <c r="EP182" i="12"/>
  <c r="EP183" i="12"/>
  <c r="EP184" i="12"/>
  <c r="EP185" i="12"/>
  <c r="EP186" i="12"/>
  <c r="EP187" i="12"/>
  <c r="EP188" i="12"/>
  <c r="EP189" i="12"/>
  <c r="EP190" i="12"/>
  <c r="EP191" i="12"/>
  <c r="EP192" i="12"/>
  <c r="EP193" i="12"/>
  <c r="EP194" i="12"/>
  <c r="EP195" i="12"/>
  <c r="EP196" i="12"/>
  <c r="EP197" i="12"/>
  <c r="EP198" i="12"/>
  <c r="EP199" i="12"/>
  <c r="EP200" i="12"/>
  <c r="EP201" i="12"/>
  <c r="EP202" i="12"/>
  <c r="EP203" i="12"/>
  <c r="EP204" i="12"/>
  <c r="EP205" i="12"/>
  <c r="EP206" i="12"/>
  <c r="EP207" i="12"/>
  <c r="EP208" i="12"/>
  <c r="EP209" i="12"/>
  <c r="EP210" i="12"/>
  <c r="EP211" i="12"/>
  <c r="EP212" i="12"/>
  <c r="EP213" i="12"/>
  <c r="EP214" i="12"/>
  <c r="EP215" i="12"/>
  <c r="EP216" i="12"/>
  <c r="EP217" i="12"/>
  <c r="EP218" i="12"/>
  <c r="EP219" i="12"/>
  <c r="EP220" i="12"/>
  <c r="EP221" i="12"/>
  <c r="EP222" i="12"/>
  <c r="EP11" i="12"/>
  <c r="EP12" i="12"/>
  <c r="EP225" i="12"/>
  <c r="EP226" i="12"/>
  <c r="EP227" i="12"/>
  <c r="EP228" i="12"/>
  <c r="EP229" i="12"/>
  <c r="EP230" i="12"/>
  <c r="EP231" i="12"/>
  <c r="EP232" i="12"/>
  <c r="EP233" i="12"/>
  <c r="EP234" i="12"/>
  <c r="EP235" i="12"/>
  <c r="EP236" i="12"/>
  <c r="EP237" i="12"/>
  <c r="EP238" i="12"/>
  <c r="EP239" i="12"/>
  <c r="EP240" i="12"/>
  <c r="EP241" i="12"/>
  <c r="EP242" i="12"/>
  <c r="EP243" i="12"/>
  <c r="EP244" i="12"/>
  <c r="EP245" i="12"/>
  <c r="EP246" i="12"/>
  <c r="EP247" i="12"/>
  <c r="EP248" i="12"/>
  <c r="EP249" i="12"/>
  <c r="EP250" i="12"/>
  <c r="EP251" i="12"/>
  <c r="EP252" i="12"/>
  <c r="EP253" i="12"/>
  <c r="EP254" i="12"/>
  <c r="EP255" i="12"/>
  <c r="EP256" i="12"/>
  <c r="EP257" i="12"/>
  <c r="EP258" i="12"/>
  <c r="EP259" i="12"/>
  <c r="EP260" i="12"/>
  <c r="EP261" i="12"/>
  <c r="EP262" i="12"/>
  <c r="EP263" i="12"/>
  <c r="EP264" i="12"/>
  <c r="EP265" i="12"/>
  <c r="EP266" i="12"/>
  <c r="EP267" i="12"/>
  <c r="EP268" i="12"/>
  <c r="EP269" i="12"/>
  <c r="EP270" i="12"/>
  <c r="EP271" i="12"/>
  <c r="EP272" i="12"/>
  <c r="EP273" i="12"/>
  <c r="EP274" i="12"/>
  <c r="EP275" i="12"/>
  <c r="EP276" i="12"/>
  <c r="EP277" i="12"/>
  <c r="EP278" i="12"/>
  <c r="EP279" i="12"/>
  <c r="EP280" i="12"/>
  <c r="EP281" i="12"/>
  <c r="EP282" i="12"/>
  <c r="EP283" i="12"/>
  <c r="EP284" i="12"/>
  <c r="EP285" i="12"/>
  <c r="EP286" i="12"/>
  <c r="EP287" i="12"/>
  <c r="EP288" i="12"/>
  <c r="EP289" i="12"/>
  <c r="EP290" i="12"/>
  <c r="EP291" i="12"/>
  <c r="EP292" i="12"/>
  <c r="EP293" i="12"/>
  <c r="EP294" i="12"/>
  <c r="EP295" i="12"/>
  <c r="EP296" i="12"/>
  <c r="EP297" i="12"/>
  <c r="EP298" i="12"/>
  <c r="EP299" i="12"/>
  <c r="EP300" i="12"/>
  <c r="EP301" i="12"/>
  <c r="EP302" i="12"/>
  <c r="EP303" i="12"/>
  <c r="EP304" i="12"/>
  <c r="EP305" i="12"/>
  <c r="EP306" i="12"/>
  <c r="EP307" i="12"/>
  <c r="EP308" i="12"/>
  <c r="EP309" i="12"/>
  <c r="EP310" i="12"/>
  <c r="EP311" i="12"/>
  <c r="EP312" i="12"/>
  <c r="EP313" i="12"/>
  <c r="EP314" i="12"/>
  <c r="EP315" i="12"/>
  <c r="EP316" i="12"/>
  <c r="EP317" i="12"/>
  <c r="EP318" i="12"/>
  <c r="EP319" i="12"/>
  <c r="EP320" i="12"/>
  <c r="EP321" i="12"/>
  <c r="EP322" i="12"/>
  <c r="EP323" i="12"/>
  <c r="EP324" i="12"/>
  <c r="EP325" i="12"/>
  <c r="EP326" i="12"/>
  <c r="EP327" i="12"/>
  <c r="EP328" i="12"/>
  <c r="EP329" i="12"/>
  <c r="EP330" i="12"/>
  <c r="EP331" i="12"/>
  <c r="EP332" i="12"/>
  <c r="EP333" i="12"/>
  <c r="EP334" i="12"/>
  <c r="EP335" i="12"/>
  <c r="EP336" i="12"/>
  <c r="EP337" i="12"/>
  <c r="EP338" i="12"/>
  <c r="EP339" i="12"/>
  <c r="EP340" i="12"/>
  <c r="EP341" i="12"/>
  <c r="EP342" i="12"/>
  <c r="EP343" i="12"/>
  <c r="EP344" i="12"/>
  <c r="EP345" i="12"/>
  <c r="EP346" i="12"/>
  <c r="EP347" i="12"/>
  <c r="EP348" i="12"/>
  <c r="EP349" i="12"/>
  <c r="EP350" i="12"/>
  <c r="EP351" i="12"/>
  <c r="EP352" i="12"/>
  <c r="EP353" i="12"/>
  <c r="EP354" i="12"/>
  <c r="EP355" i="12"/>
  <c r="EP356" i="12"/>
  <c r="EP357" i="12"/>
  <c r="EP358" i="12"/>
  <c r="EP359" i="12"/>
  <c r="EP360" i="12"/>
  <c r="EP361" i="12"/>
  <c r="EP362" i="12"/>
  <c r="EP363" i="12"/>
  <c r="EP364" i="12"/>
  <c r="EP365" i="12"/>
  <c r="EP366" i="12"/>
  <c r="EP367" i="12"/>
  <c r="EP368" i="12"/>
  <c r="EP369" i="12"/>
  <c r="EP370" i="12"/>
  <c r="EP371" i="12"/>
  <c r="EP372" i="12"/>
  <c r="EP373" i="12"/>
  <c r="EP374" i="12"/>
  <c r="EP375" i="12"/>
  <c r="EP376" i="12"/>
  <c r="EP377" i="12"/>
  <c r="EP378" i="12"/>
  <c r="EP379" i="12"/>
  <c r="EP380" i="12"/>
  <c r="EP381" i="12"/>
  <c r="EP382" i="12"/>
  <c r="EP383" i="12"/>
  <c r="EP384" i="12"/>
  <c r="EP385" i="12"/>
  <c r="EP386" i="12"/>
  <c r="EP387" i="12"/>
  <c r="EP388" i="12"/>
  <c r="EP389" i="12"/>
  <c r="EP390" i="12"/>
  <c r="EP391" i="12"/>
  <c r="EP392" i="12"/>
  <c r="EP393" i="12"/>
  <c r="EP394" i="12"/>
  <c r="EP395" i="12"/>
  <c r="EP396" i="12"/>
  <c r="EP397" i="12"/>
  <c r="EP398" i="12"/>
  <c r="EP399" i="12"/>
  <c r="EP400" i="12"/>
  <c r="EP401" i="12"/>
  <c r="EP402" i="12"/>
  <c r="EP403" i="12"/>
  <c r="EP404" i="12"/>
  <c r="EP405" i="12"/>
  <c r="EP406" i="12"/>
  <c r="EP407" i="12"/>
  <c r="EP408" i="12"/>
  <c r="EP409" i="12"/>
  <c r="EP410" i="12"/>
  <c r="EP411" i="12"/>
  <c r="EP412" i="12"/>
  <c r="EP413" i="12"/>
  <c r="EP414" i="12"/>
  <c r="EP415" i="12"/>
  <c r="EP416" i="12"/>
  <c r="EP417" i="12"/>
  <c r="EP418" i="12"/>
  <c r="EP419" i="12"/>
  <c r="EP420" i="12"/>
  <c r="EP421" i="12"/>
  <c r="EP422" i="12"/>
  <c r="EP423" i="12"/>
  <c r="EP424" i="12"/>
  <c r="EP13" i="12"/>
  <c r="EP14" i="12"/>
  <c r="EP15" i="12"/>
  <c r="EQ10" i="12"/>
  <c r="EQ23" i="12"/>
  <c r="EQ24" i="12"/>
  <c r="EQ25" i="12"/>
  <c r="EQ26" i="12"/>
  <c r="EQ27" i="12"/>
  <c r="EQ28" i="12"/>
  <c r="EQ29" i="12"/>
  <c r="EQ30" i="12"/>
  <c r="EQ31" i="12"/>
  <c r="EQ32" i="12"/>
  <c r="EQ33" i="12"/>
  <c r="EQ34" i="12"/>
  <c r="EQ35" i="12"/>
  <c r="EQ36" i="12"/>
  <c r="EQ37" i="12"/>
  <c r="EQ38" i="12"/>
  <c r="EQ39" i="12"/>
  <c r="EQ40" i="12"/>
  <c r="EQ41" i="12"/>
  <c r="EQ42" i="12"/>
  <c r="EQ43" i="12"/>
  <c r="EQ44" i="12"/>
  <c r="EQ45" i="12"/>
  <c r="EQ46" i="12"/>
  <c r="EQ47" i="12"/>
  <c r="EQ48" i="12"/>
  <c r="EQ49" i="12"/>
  <c r="EQ50" i="12"/>
  <c r="EQ51" i="12"/>
  <c r="EQ52" i="12"/>
  <c r="EQ53" i="12"/>
  <c r="EQ54" i="12"/>
  <c r="EQ55" i="12"/>
  <c r="EQ56" i="12"/>
  <c r="EQ57" i="12"/>
  <c r="EQ58" i="12"/>
  <c r="EQ59" i="12"/>
  <c r="EQ60" i="12"/>
  <c r="EQ61" i="12"/>
  <c r="EQ62" i="12"/>
  <c r="EQ63" i="12"/>
  <c r="EQ64" i="12"/>
  <c r="EQ65" i="12"/>
  <c r="EQ66" i="12"/>
  <c r="EQ67" i="12"/>
  <c r="EQ68" i="12"/>
  <c r="EQ69" i="12"/>
  <c r="EQ70" i="12"/>
  <c r="EQ71" i="12"/>
  <c r="EQ72" i="12"/>
  <c r="EQ73" i="12"/>
  <c r="EQ74" i="12"/>
  <c r="EQ75" i="12"/>
  <c r="EQ76" i="12"/>
  <c r="EQ77" i="12"/>
  <c r="EQ78" i="12"/>
  <c r="EQ79" i="12"/>
  <c r="EQ80" i="12"/>
  <c r="EQ81" i="12"/>
  <c r="EQ82" i="12"/>
  <c r="EQ83" i="12"/>
  <c r="EQ84" i="12"/>
  <c r="EQ85" i="12"/>
  <c r="EQ86" i="12"/>
  <c r="EQ87" i="12"/>
  <c r="EQ88" i="12"/>
  <c r="EQ89" i="12"/>
  <c r="EQ90" i="12"/>
  <c r="EQ91" i="12"/>
  <c r="EQ92" i="12"/>
  <c r="EQ93" i="12"/>
  <c r="EQ94" i="12"/>
  <c r="EQ95" i="12"/>
  <c r="EQ96" i="12"/>
  <c r="EQ97" i="12"/>
  <c r="EQ98" i="12"/>
  <c r="EQ99" i="12"/>
  <c r="EQ100" i="12"/>
  <c r="EQ101" i="12"/>
  <c r="EQ102" i="12"/>
  <c r="EQ103" i="12"/>
  <c r="EQ104" i="12"/>
  <c r="EQ105" i="12"/>
  <c r="EQ106" i="12"/>
  <c r="EQ107" i="12"/>
  <c r="EQ108" i="12"/>
  <c r="EQ109" i="12"/>
  <c r="EQ110" i="12"/>
  <c r="EQ111" i="12"/>
  <c r="EQ112" i="12"/>
  <c r="EQ113" i="12"/>
  <c r="EQ114" i="12"/>
  <c r="EQ115" i="12"/>
  <c r="EQ116" i="12"/>
  <c r="EQ117" i="12"/>
  <c r="EQ118" i="12"/>
  <c r="EQ119" i="12"/>
  <c r="EQ120" i="12"/>
  <c r="EQ121" i="12"/>
  <c r="EQ122" i="12"/>
  <c r="EQ123" i="12"/>
  <c r="EQ124" i="12"/>
  <c r="EQ125" i="12"/>
  <c r="EQ126" i="12"/>
  <c r="EQ127" i="12"/>
  <c r="EQ128" i="12"/>
  <c r="EQ129" i="12"/>
  <c r="EQ130" i="12"/>
  <c r="EQ131" i="12"/>
  <c r="EQ132" i="12"/>
  <c r="EQ133" i="12"/>
  <c r="EQ134" i="12"/>
  <c r="EQ135" i="12"/>
  <c r="EQ136" i="12"/>
  <c r="EQ137" i="12"/>
  <c r="EQ138" i="12"/>
  <c r="EQ139" i="12"/>
  <c r="EQ140" i="12"/>
  <c r="EQ141" i="12"/>
  <c r="EQ142" i="12"/>
  <c r="EQ143" i="12"/>
  <c r="EQ144" i="12"/>
  <c r="EQ145" i="12"/>
  <c r="EQ146" i="12"/>
  <c r="EQ147" i="12"/>
  <c r="EQ148" i="12"/>
  <c r="EQ149" i="12"/>
  <c r="EQ150" i="12"/>
  <c r="EQ151" i="12"/>
  <c r="EQ152" i="12"/>
  <c r="EQ153" i="12"/>
  <c r="EQ154" i="12"/>
  <c r="EQ155" i="12"/>
  <c r="EQ156" i="12"/>
  <c r="EQ157" i="12"/>
  <c r="EQ158" i="12"/>
  <c r="EQ159" i="12"/>
  <c r="EQ160" i="12"/>
  <c r="EQ161" i="12"/>
  <c r="EQ162" i="12"/>
  <c r="EQ163" i="12"/>
  <c r="EQ164" i="12"/>
  <c r="EQ165" i="12"/>
  <c r="EQ166" i="12"/>
  <c r="EQ167" i="12"/>
  <c r="EQ168" i="12"/>
  <c r="EQ169" i="12"/>
  <c r="EQ170" i="12"/>
  <c r="EQ171" i="12"/>
  <c r="EQ172" i="12"/>
  <c r="EQ173" i="12"/>
  <c r="EQ174" i="12"/>
  <c r="EQ175" i="12"/>
  <c r="EQ176" i="12"/>
  <c r="EQ177" i="12"/>
  <c r="EQ178" i="12"/>
  <c r="EQ179" i="12"/>
  <c r="EQ180" i="12"/>
  <c r="EQ181" i="12"/>
  <c r="EQ182" i="12"/>
  <c r="EQ183" i="12"/>
  <c r="EQ184" i="12"/>
  <c r="EQ185" i="12"/>
  <c r="EQ186" i="12"/>
  <c r="EQ187" i="12"/>
  <c r="EQ188" i="12"/>
  <c r="EQ189" i="12"/>
  <c r="EQ190" i="12"/>
  <c r="EQ191" i="12"/>
  <c r="EQ192" i="12"/>
  <c r="EQ193" i="12"/>
  <c r="EQ194" i="12"/>
  <c r="EQ195" i="12"/>
  <c r="EQ196" i="12"/>
  <c r="EQ197" i="12"/>
  <c r="EQ198" i="12"/>
  <c r="EQ199" i="12"/>
  <c r="EQ200" i="12"/>
  <c r="EQ201" i="12"/>
  <c r="EQ202" i="12"/>
  <c r="EQ203" i="12"/>
  <c r="EQ204" i="12"/>
  <c r="EQ205" i="12"/>
  <c r="EQ206" i="12"/>
  <c r="EQ207" i="12"/>
  <c r="EQ208" i="12"/>
  <c r="EQ209" i="12"/>
  <c r="EQ210" i="12"/>
  <c r="EQ211" i="12"/>
  <c r="EQ212" i="12"/>
  <c r="EQ213" i="12"/>
  <c r="EQ214" i="12"/>
  <c r="EQ215" i="12"/>
  <c r="EQ216" i="12"/>
  <c r="EQ217" i="12"/>
  <c r="EQ218" i="12"/>
  <c r="EQ219" i="12"/>
  <c r="EQ220" i="12"/>
  <c r="EQ221" i="12"/>
  <c r="EQ222" i="12"/>
  <c r="EQ11" i="12"/>
  <c r="EQ12" i="12"/>
  <c r="EQ225" i="12"/>
  <c r="EQ226" i="12"/>
  <c r="EQ227" i="12"/>
  <c r="EQ228" i="12"/>
  <c r="EQ229" i="12"/>
  <c r="EQ230" i="12"/>
  <c r="EQ231" i="12"/>
  <c r="EQ232" i="12"/>
  <c r="EQ233" i="12"/>
  <c r="EQ234" i="12"/>
  <c r="EQ235" i="12"/>
  <c r="EQ236" i="12"/>
  <c r="EQ237" i="12"/>
  <c r="EQ238" i="12"/>
  <c r="EQ239" i="12"/>
  <c r="EQ240" i="12"/>
  <c r="EQ241" i="12"/>
  <c r="EQ242" i="12"/>
  <c r="EQ243" i="12"/>
  <c r="EQ244" i="12"/>
  <c r="EQ245" i="12"/>
  <c r="EQ246" i="12"/>
  <c r="EQ247" i="12"/>
  <c r="EQ248" i="12"/>
  <c r="EQ249" i="12"/>
  <c r="EQ250" i="12"/>
  <c r="EQ251" i="12"/>
  <c r="EQ252" i="12"/>
  <c r="EQ253" i="12"/>
  <c r="EQ254" i="12"/>
  <c r="EQ255" i="12"/>
  <c r="EQ256" i="12"/>
  <c r="EQ257" i="12"/>
  <c r="EQ258" i="12"/>
  <c r="EQ259" i="12"/>
  <c r="EQ260" i="12"/>
  <c r="EQ261" i="12"/>
  <c r="EQ262" i="12"/>
  <c r="EQ263" i="12"/>
  <c r="EQ264" i="12"/>
  <c r="EQ265" i="12"/>
  <c r="EQ266" i="12"/>
  <c r="EQ267" i="12"/>
  <c r="EQ268" i="12"/>
  <c r="EQ269" i="12"/>
  <c r="EQ270" i="12"/>
  <c r="EQ271" i="12"/>
  <c r="EQ272" i="12"/>
  <c r="EQ273" i="12"/>
  <c r="EQ274" i="12"/>
  <c r="EQ275" i="12"/>
  <c r="EQ276" i="12"/>
  <c r="EQ277" i="12"/>
  <c r="EQ278" i="12"/>
  <c r="EQ279" i="12"/>
  <c r="EQ280" i="12"/>
  <c r="EQ281" i="12"/>
  <c r="EQ282" i="12"/>
  <c r="EQ283" i="12"/>
  <c r="EQ284" i="12"/>
  <c r="EQ285" i="12"/>
  <c r="EQ286" i="12"/>
  <c r="EQ287" i="12"/>
  <c r="EQ288" i="12"/>
  <c r="EQ289" i="12"/>
  <c r="EQ290" i="12"/>
  <c r="EQ291" i="12"/>
  <c r="EQ292" i="12"/>
  <c r="EQ293" i="12"/>
  <c r="EQ294" i="12"/>
  <c r="EQ295" i="12"/>
  <c r="EQ296" i="12"/>
  <c r="EQ297" i="12"/>
  <c r="EQ298" i="12"/>
  <c r="EQ299" i="12"/>
  <c r="EQ300" i="12"/>
  <c r="EQ301" i="12"/>
  <c r="EQ302" i="12"/>
  <c r="EQ303" i="12"/>
  <c r="EQ304" i="12"/>
  <c r="EQ305" i="12"/>
  <c r="EQ306" i="12"/>
  <c r="EQ307" i="12"/>
  <c r="EQ308" i="12"/>
  <c r="EQ309" i="12"/>
  <c r="EQ310" i="12"/>
  <c r="EQ311" i="12"/>
  <c r="EQ312" i="12"/>
  <c r="EQ313" i="12"/>
  <c r="EQ314" i="12"/>
  <c r="EQ315" i="12"/>
  <c r="EQ316" i="12"/>
  <c r="EQ317" i="12"/>
  <c r="EQ318" i="12"/>
  <c r="EQ319" i="12"/>
  <c r="EQ320" i="12"/>
  <c r="EQ321" i="12"/>
  <c r="EQ322" i="12"/>
  <c r="EQ323" i="12"/>
  <c r="EQ324" i="12"/>
  <c r="EQ325" i="12"/>
  <c r="EQ326" i="12"/>
  <c r="EQ327" i="12"/>
  <c r="EQ328" i="12"/>
  <c r="EQ329" i="12"/>
  <c r="EQ330" i="12"/>
  <c r="EQ331" i="12"/>
  <c r="EQ332" i="12"/>
  <c r="EQ333" i="12"/>
  <c r="EQ334" i="12"/>
  <c r="EQ335" i="12"/>
  <c r="EQ336" i="12"/>
  <c r="EQ337" i="12"/>
  <c r="EQ338" i="12"/>
  <c r="EQ339" i="12"/>
  <c r="EQ340" i="12"/>
  <c r="EQ341" i="12"/>
  <c r="EQ342" i="12"/>
  <c r="EQ343" i="12"/>
  <c r="EQ344" i="12"/>
  <c r="EQ345" i="12"/>
  <c r="EQ346" i="12"/>
  <c r="EQ347" i="12"/>
  <c r="EQ348" i="12"/>
  <c r="EQ349" i="12"/>
  <c r="EQ350" i="12"/>
  <c r="EQ351" i="12"/>
  <c r="EQ352" i="12"/>
  <c r="EQ353" i="12"/>
  <c r="EQ354" i="12"/>
  <c r="EQ355" i="12"/>
  <c r="EQ356" i="12"/>
  <c r="EQ357" i="12"/>
  <c r="EQ358" i="12"/>
  <c r="EQ359" i="12"/>
  <c r="EQ360" i="12"/>
  <c r="EQ361" i="12"/>
  <c r="EQ362" i="12"/>
  <c r="EQ363" i="12"/>
  <c r="EQ364" i="12"/>
  <c r="EQ365" i="12"/>
  <c r="EQ366" i="12"/>
  <c r="EQ367" i="12"/>
  <c r="EQ368" i="12"/>
  <c r="EQ369" i="12"/>
  <c r="EQ370" i="12"/>
  <c r="EQ371" i="12"/>
  <c r="EQ372" i="12"/>
  <c r="EQ373" i="12"/>
  <c r="EQ374" i="12"/>
  <c r="EQ375" i="12"/>
  <c r="EQ376" i="12"/>
  <c r="EQ377" i="12"/>
  <c r="EQ378" i="12"/>
  <c r="EQ379" i="12"/>
  <c r="EQ380" i="12"/>
  <c r="EQ381" i="12"/>
  <c r="EQ382" i="12"/>
  <c r="EQ383" i="12"/>
  <c r="EQ384" i="12"/>
  <c r="EQ385" i="12"/>
  <c r="EQ386" i="12"/>
  <c r="EQ387" i="12"/>
  <c r="EQ388" i="12"/>
  <c r="EQ389" i="12"/>
  <c r="EQ390" i="12"/>
  <c r="EQ391" i="12"/>
  <c r="EQ392" i="12"/>
  <c r="EQ393" i="12"/>
  <c r="EQ394" i="12"/>
  <c r="EQ395" i="12"/>
  <c r="EQ396" i="12"/>
  <c r="EQ397" i="12"/>
  <c r="EQ398" i="12"/>
  <c r="EQ399" i="12"/>
  <c r="EQ400" i="12"/>
  <c r="EQ401" i="12"/>
  <c r="EQ402" i="12"/>
  <c r="EQ403" i="12"/>
  <c r="EQ404" i="12"/>
  <c r="EQ405" i="12"/>
  <c r="EQ406" i="12"/>
  <c r="EQ407" i="12"/>
  <c r="EQ408" i="12"/>
  <c r="EQ409" i="12"/>
  <c r="EQ410" i="12"/>
  <c r="EQ411" i="12"/>
  <c r="EQ412" i="12"/>
  <c r="EQ413" i="12"/>
  <c r="EQ414" i="12"/>
  <c r="EQ415" i="12"/>
  <c r="EQ416" i="12"/>
  <c r="EQ417" i="12"/>
  <c r="EQ418" i="12"/>
  <c r="EQ419" i="12"/>
  <c r="EQ420" i="12"/>
  <c r="EQ421" i="12"/>
  <c r="EQ422" i="12"/>
  <c r="EQ423" i="12"/>
  <c r="EQ424" i="12"/>
  <c r="EQ13" i="12"/>
  <c r="EQ14" i="12"/>
  <c r="EQ15" i="12"/>
  <c r="ER10" i="12"/>
  <c r="ER23" i="12"/>
  <c r="ER24" i="12"/>
  <c r="ER25" i="12"/>
  <c r="ER26" i="12"/>
  <c r="ER27" i="12"/>
  <c r="ER28" i="12"/>
  <c r="ER29" i="12"/>
  <c r="ER30" i="12"/>
  <c r="ER31" i="12"/>
  <c r="ER32" i="12"/>
  <c r="ER33" i="12"/>
  <c r="ER34" i="12"/>
  <c r="ER35" i="12"/>
  <c r="ER36" i="12"/>
  <c r="ER37" i="12"/>
  <c r="ER38" i="12"/>
  <c r="ER39" i="12"/>
  <c r="ER40" i="12"/>
  <c r="ER41" i="12"/>
  <c r="ER42" i="12"/>
  <c r="ER43" i="12"/>
  <c r="ER44" i="12"/>
  <c r="ER45" i="12"/>
  <c r="ER46" i="12"/>
  <c r="ER47" i="12"/>
  <c r="ER48" i="12"/>
  <c r="ER49" i="12"/>
  <c r="ER50" i="12"/>
  <c r="ER51" i="12"/>
  <c r="ER52" i="12"/>
  <c r="ER53" i="12"/>
  <c r="ER54" i="12"/>
  <c r="ER55" i="12"/>
  <c r="ER56" i="12"/>
  <c r="ER57" i="12"/>
  <c r="ER58" i="12"/>
  <c r="ER59" i="12"/>
  <c r="ER60" i="12"/>
  <c r="ER61" i="12"/>
  <c r="ER62" i="12"/>
  <c r="ER63" i="12"/>
  <c r="ER64" i="12"/>
  <c r="ER65" i="12"/>
  <c r="ER66" i="12"/>
  <c r="ER67" i="12"/>
  <c r="ER68" i="12"/>
  <c r="ER69" i="12"/>
  <c r="ER70" i="12"/>
  <c r="ER71" i="12"/>
  <c r="ER72" i="12"/>
  <c r="ER73" i="12"/>
  <c r="ER74" i="12"/>
  <c r="ER75" i="12"/>
  <c r="ER76" i="12"/>
  <c r="ER77" i="12"/>
  <c r="ER78" i="12"/>
  <c r="ER79" i="12"/>
  <c r="ER80" i="12"/>
  <c r="ER81" i="12"/>
  <c r="ER82" i="12"/>
  <c r="ER83" i="12"/>
  <c r="ER84" i="12"/>
  <c r="ER85" i="12"/>
  <c r="ER86" i="12"/>
  <c r="ER87" i="12"/>
  <c r="ER88" i="12"/>
  <c r="ER89" i="12"/>
  <c r="ER90" i="12"/>
  <c r="ER91" i="12"/>
  <c r="ER92" i="12"/>
  <c r="ER93" i="12"/>
  <c r="ER94" i="12"/>
  <c r="ER95" i="12"/>
  <c r="ER96" i="12"/>
  <c r="ER97" i="12"/>
  <c r="ER98" i="12"/>
  <c r="ER99" i="12"/>
  <c r="ER100" i="12"/>
  <c r="ER101" i="12"/>
  <c r="ER102" i="12"/>
  <c r="ER103" i="12"/>
  <c r="ER104" i="12"/>
  <c r="ER105" i="12"/>
  <c r="ER106" i="12"/>
  <c r="ER107" i="12"/>
  <c r="ER108" i="12"/>
  <c r="ER109" i="12"/>
  <c r="ER110" i="12"/>
  <c r="ER111" i="12"/>
  <c r="ER112" i="12"/>
  <c r="ER113" i="12"/>
  <c r="ER114" i="12"/>
  <c r="ER115" i="12"/>
  <c r="ER116" i="12"/>
  <c r="ER117" i="12"/>
  <c r="ER118" i="12"/>
  <c r="ER119" i="12"/>
  <c r="ER120" i="12"/>
  <c r="ER121" i="12"/>
  <c r="ER122" i="12"/>
  <c r="ER123" i="12"/>
  <c r="ER124" i="12"/>
  <c r="ER125" i="12"/>
  <c r="ER126" i="12"/>
  <c r="ER127" i="12"/>
  <c r="ER128" i="12"/>
  <c r="ER129" i="12"/>
  <c r="ER130" i="12"/>
  <c r="ER131" i="12"/>
  <c r="ER132" i="12"/>
  <c r="ER133" i="12"/>
  <c r="ER134" i="12"/>
  <c r="ER135" i="12"/>
  <c r="ER136" i="12"/>
  <c r="ER137" i="12"/>
  <c r="ER138" i="12"/>
  <c r="ER139" i="12"/>
  <c r="ER140" i="12"/>
  <c r="ER141" i="12"/>
  <c r="ER142" i="12"/>
  <c r="ER143" i="12"/>
  <c r="ER144" i="12"/>
  <c r="ER145" i="12"/>
  <c r="ER146" i="12"/>
  <c r="ER147" i="12"/>
  <c r="ER148" i="12"/>
  <c r="ER149" i="12"/>
  <c r="ER150" i="12"/>
  <c r="ER151" i="12"/>
  <c r="ER152" i="12"/>
  <c r="ER153" i="12"/>
  <c r="ER154" i="12"/>
  <c r="ER155" i="12"/>
  <c r="ER156" i="12"/>
  <c r="ER157" i="12"/>
  <c r="ER158" i="12"/>
  <c r="ER159" i="12"/>
  <c r="ER160" i="12"/>
  <c r="ER161" i="12"/>
  <c r="ER162" i="12"/>
  <c r="ER163" i="12"/>
  <c r="ER164" i="12"/>
  <c r="ER165" i="12"/>
  <c r="ER166" i="12"/>
  <c r="ER167" i="12"/>
  <c r="ER168" i="12"/>
  <c r="ER169" i="12"/>
  <c r="ER170" i="12"/>
  <c r="ER171" i="12"/>
  <c r="ER172" i="12"/>
  <c r="ER173" i="12"/>
  <c r="ER174" i="12"/>
  <c r="ER175" i="12"/>
  <c r="ER176" i="12"/>
  <c r="ER177" i="12"/>
  <c r="ER178" i="12"/>
  <c r="ER179" i="12"/>
  <c r="ER180" i="12"/>
  <c r="ER181" i="12"/>
  <c r="ER182" i="12"/>
  <c r="ER183" i="12"/>
  <c r="ER184" i="12"/>
  <c r="ER185" i="12"/>
  <c r="ER186" i="12"/>
  <c r="ER187" i="12"/>
  <c r="ER188" i="12"/>
  <c r="ER189" i="12"/>
  <c r="ER190" i="12"/>
  <c r="ER191" i="12"/>
  <c r="ER192" i="12"/>
  <c r="ER193" i="12"/>
  <c r="ER194" i="12"/>
  <c r="ER195" i="12"/>
  <c r="ER196" i="12"/>
  <c r="ER197" i="12"/>
  <c r="ER198" i="12"/>
  <c r="ER199" i="12"/>
  <c r="ER200" i="12"/>
  <c r="ER201" i="12"/>
  <c r="ER202" i="12"/>
  <c r="ER203" i="12"/>
  <c r="ER204" i="12"/>
  <c r="ER205" i="12"/>
  <c r="ER206" i="12"/>
  <c r="ER207" i="12"/>
  <c r="ER208" i="12"/>
  <c r="ER209" i="12"/>
  <c r="ER210" i="12"/>
  <c r="ER211" i="12"/>
  <c r="ER212" i="12"/>
  <c r="ER213" i="12"/>
  <c r="ER214" i="12"/>
  <c r="ER215" i="12"/>
  <c r="ER216" i="12"/>
  <c r="ER217" i="12"/>
  <c r="ER218" i="12"/>
  <c r="ER219" i="12"/>
  <c r="ER220" i="12"/>
  <c r="ER221" i="12"/>
  <c r="ER222" i="12"/>
  <c r="ER11" i="12"/>
  <c r="ER12" i="12"/>
  <c r="ER225" i="12"/>
  <c r="ER226" i="12"/>
  <c r="ER227" i="12"/>
  <c r="ER228" i="12"/>
  <c r="ER229" i="12"/>
  <c r="ER230" i="12"/>
  <c r="ER231" i="12"/>
  <c r="ER232" i="12"/>
  <c r="ER233" i="12"/>
  <c r="ER234" i="12"/>
  <c r="ER235" i="12"/>
  <c r="ER236" i="12"/>
  <c r="ER237" i="12"/>
  <c r="ER238" i="12"/>
  <c r="ER239" i="12"/>
  <c r="ER240" i="12"/>
  <c r="ER241" i="12"/>
  <c r="ER242" i="12"/>
  <c r="ER243" i="12"/>
  <c r="ER244" i="12"/>
  <c r="ER245" i="12"/>
  <c r="ER246" i="12"/>
  <c r="ER247" i="12"/>
  <c r="ER248" i="12"/>
  <c r="ER249" i="12"/>
  <c r="ER250" i="12"/>
  <c r="ER251" i="12"/>
  <c r="ER252" i="12"/>
  <c r="ER253" i="12"/>
  <c r="ER254" i="12"/>
  <c r="ER255" i="12"/>
  <c r="ER256" i="12"/>
  <c r="ER257" i="12"/>
  <c r="ER258" i="12"/>
  <c r="ER259" i="12"/>
  <c r="ER260" i="12"/>
  <c r="ER261" i="12"/>
  <c r="ER262" i="12"/>
  <c r="ER263" i="12"/>
  <c r="ER264" i="12"/>
  <c r="ER265" i="12"/>
  <c r="ER266" i="12"/>
  <c r="ER267" i="12"/>
  <c r="ER268" i="12"/>
  <c r="ER269" i="12"/>
  <c r="ER270" i="12"/>
  <c r="ER271" i="12"/>
  <c r="ER272" i="12"/>
  <c r="ER273" i="12"/>
  <c r="ER274" i="12"/>
  <c r="ER275" i="12"/>
  <c r="ER276" i="12"/>
  <c r="ER277" i="12"/>
  <c r="ER278" i="12"/>
  <c r="ER279" i="12"/>
  <c r="ER280" i="12"/>
  <c r="ER281" i="12"/>
  <c r="ER282" i="12"/>
  <c r="ER283" i="12"/>
  <c r="ER284" i="12"/>
  <c r="ER285" i="12"/>
  <c r="ER286" i="12"/>
  <c r="ER287" i="12"/>
  <c r="ER288" i="12"/>
  <c r="ER289" i="12"/>
  <c r="ER290" i="12"/>
  <c r="ER291" i="12"/>
  <c r="ER292" i="12"/>
  <c r="ER293" i="12"/>
  <c r="ER294" i="12"/>
  <c r="ER295" i="12"/>
  <c r="ER296" i="12"/>
  <c r="ER297" i="12"/>
  <c r="ER298" i="12"/>
  <c r="ER299" i="12"/>
  <c r="ER300" i="12"/>
  <c r="ER301" i="12"/>
  <c r="ER302" i="12"/>
  <c r="ER303" i="12"/>
  <c r="ER304" i="12"/>
  <c r="ER305" i="12"/>
  <c r="ER306" i="12"/>
  <c r="ER307" i="12"/>
  <c r="ER308" i="12"/>
  <c r="ER309" i="12"/>
  <c r="ER310" i="12"/>
  <c r="ER311" i="12"/>
  <c r="ER312" i="12"/>
  <c r="ER313" i="12"/>
  <c r="ER314" i="12"/>
  <c r="ER315" i="12"/>
  <c r="ER316" i="12"/>
  <c r="ER317" i="12"/>
  <c r="ER318" i="12"/>
  <c r="ER319" i="12"/>
  <c r="ER320" i="12"/>
  <c r="ER321" i="12"/>
  <c r="ER322" i="12"/>
  <c r="ER323" i="12"/>
  <c r="ER324" i="12"/>
  <c r="ER325" i="12"/>
  <c r="ER326" i="12"/>
  <c r="ER327" i="12"/>
  <c r="ER328" i="12"/>
  <c r="ER329" i="12"/>
  <c r="ER330" i="12"/>
  <c r="ER331" i="12"/>
  <c r="ER332" i="12"/>
  <c r="ER333" i="12"/>
  <c r="ER334" i="12"/>
  <c r="ER335" i="12"/>
  <c r="ER336" i="12"/>
  <c r="ER337" i="12"/>
  <c r="ER338" i="12"/>
  <c r="ER339" i="12"/>
  <c r="ER340" i="12"/>
  <c r="ER341" i="12"/>
  <c r="ER342" i="12"/>
  <c r="ER343" i="12"/>
  <c r="ER344" i="12"/>
  <c r="ER345" i="12"/>
  <c r="ER346" i="12"/>
  <c r="ER347" i="12"/>
  <c r="ER348" i="12"/>
  <c r="ER349" i="12"/>
  <c r="ER350" i="12"/>
  <c r="ER351" i="12"/>
  <c r="ER352" i="12"/>
  <c r="ER353" i="12"/>
  <c r="ER354" i="12"/>
  <c r="ER355" i="12"/>
  <c r="ER356" i="12"/>
  <c r="ER357" i="12"/>
  <c r="ER358" i="12"/>
  <c r="ER359" i="12"/>
  <c r="ER360" i="12"/>
  <c r="ER361" i="12"/>
  <c r="ER362" i="12"/>
  <c r="ER363" i="12"/>
  <c r="ER364" i="12"/>
  <c r="ER365" i="12"/>
  <c r="ER366" i="12"/>
  <c r="ER367" i="12"/>
  <c r="ER368" i="12"/>
  <c r="ER369" i="12"/>
  <c r="ER370" i="12"/>
  <c r="ER371" i="12"/>
  <c r="ER372" i="12"/>
  <c r="ER373" i="12"/>
  <c r="ER374" i="12"/>
  <c r="ER375" i="12"/>
  <c r="ER376" i="12"/>
  <c r="ER377" i="12"/>
  <c r="ER378" i="12"/>
  <c r="ER379" i="12"/>
  <c r="ER380" i="12"/>
  <c r="ER381" i="12"/>
  <c r="ER382" i="12"/>
  <c r="ER383" i="12"/>
  <c r="ER384" i="12"/>
  <c r="ER385" i="12"/>
  <c r="ER386" i="12"/>
  <c r="ER387" i="12"/>
  <c r="ER388" i="12"/>
  <c r="ER389" i="12"/>
  <c r="ER390" i="12"/>
  <c r="ER391" i="12"/>
  <c r="ER392" i="12"/>
  <c r="ER393" i="12"/>
  <c r="ER394" i="12"/>
  <c r="ER395" i="12"/>
  <c r="ER396" i="12"/>
  <c r="ER397" i="12"/>
  <c r="ER398" i="12"/>
  <c r="ER399" i="12"/>
  <c r="ER400" i="12"/>
  <c r="ER401" i="12"/>
  <c r="ER402" i="12"/>
  <c r="ER403" i="12"/>
  <c r="ER404" i="12"/>
  <c r="ER405" i="12"/>
  <c r="ER406" i="12"/>
  <c r="ER407" i="12"/>
  <c r="ER408" i="12"/>
  <c r="ER409" i="12"/>
  <c r="ER410" i="12"/>
  <c r="ER411" i="12"/>
  <c r="ER412" i="12"/>
  <c r="ER413" i="12"/>
  <c r="ER414" i="12"/>
  <c r="ER415" i="12"/>
  <c r="ER416" i="12"/>
  <c r="ER417" i="12"/>
  <c r="ER418" i="12"/>
  <c r="ER419" i="12"/>
  <c r="ER420" i="12"/>
  <c r="ER421" i="12"/>
  <c r="ER422" i="12"/>
  <c r="ER423" i="12"/>
  <c r="ER424" i="12"/>
  <c r="ER13" i="12"/>
  <c r="ER14" i="12"/>
  <c r="ER15" i="12"/>
  <c r="G2" i="12"/>
  <c r="H16" i="12"/>
  <c r="D8" i="12"/>
  <c r="H17" i="12"/>
  <c r="I16" i="12"/>
  <c r="I17" i="12"/>
  <c r="J16" i="12"/>
  <c r="J17" i="12"/>
  <c r="K16" i="12"/>
  <c r="K17" i="12"/>
  <c r="L16" i="12"/>
  <c r="L17" i="12"/>
  <c r="M16" i="12"/>
  <c r="M17" i="12"/>
  <c r="N16" i="12"/>
  <c r="N17" i="12"/>
  <c r="O16" i="12"/>
  <c r="O17" i="12"/>
  <c r="P16" i="12"/>
  <c r="P17" i="12"/>
  <c r="Q16" i="12"/>
  <c r="Q17" i="12"/>
  <c r="R16" i="12"/>
  <c r="R17" i="12"/>
  <c r="S16" i="12"/>
  <c r="S17" i="12"/>
  <c r="T16" i="12"/>
  <c r="T17" i="12"/>
  <c r="U16" i="12"/>
  <c r="U17" i="12"/>
  <c r="V16" i="12"/>
  <c r="V17" i="12"/>
  <c r="W16" i="12"/>
  <c r="W17" i="12"/>
  <c r="X16" i="12"/>
  <c r="X17" i="12"/>
  <c r="Y16" i="12"/>
  <c r="Y17" i="12"/>
  <c r="Z16" i="12"/>
  <c r="Z17" i="12"/>
  <c r="AA16" i="12"/>
  <c r="AA17" i="12"/>
  <c r="AB16" i="12"/>
  <c r="AB17" i="12"/>
  <c r="AC16" i="12"/>
  <c r="AC17" i="12"/>
  <c r="AD16" i="12"/>
  <c r="AD17" i="12"/>
  <c r="AE16" i="12"/>
  <c r="AE17" i="12"/>
  <c r="AF16" i="12"/>
  <c r="AF17" i="12"/>
  <c r="AG16" i="12"/>
  <c r="AG17" i="12"/>
  <c r="AH16" i="12"/>
  <c r="AH17" i="12"/>
  <c r="AI16" i="12"/>
  <c r="AI17" i="12"/>
  <c r="AJ16" i="12"/>
  <c r="AJ17" i="12"/>
  <c r="AK16" i="12"/>
  <c r="AK17" i="12"/>
  <c r="AL16" i="12"/>
  <c r="AL17" i="12"/>
  <c r="AM16" i="12"/>
  <c r="AM17" i="12"/>
  <c r="AN16" i="12"/>
  <c r="AN17" i="12"/>
  <c r="AO16" i="12"/>
  <c r="AO17" i="12"/>
  <c r="AP16" i="12"/>
  <c r="AP17" i="12"/>
  <c r="AQ16" i="12"/>
  <c r="AQ17" i="12"/>
  <c r="AR16" i="12"/>
  <c r="AR17" i="12"/>
  <c r="AS16" i="12"/>
  <c r="AS17" i="12"/>
  <c r="AT16" i="12"/>
  <c r="AT17" i="12"/>
  <c r="AU16" i="12"/>
  <c r="AU17" i="12"/>
  <c r="AV16" i="12"/>
  <c r="AV17" i="12"/>
  <c r="AW16" i="12"/>
  <c r="AW17" i="12"/>
  <c r="AX16" i="12"/>
  <c r="AX17" i="12"/>
  <c r="AY16" i="12"/>
  <c r="AY17" i="12"/>
  <c r="AZ16" i="12"/>
  <c r="AZ17" i="12"/>
  <c r="BA16" i="12"/>
  <c r="BA17" i="12"/>
  <c r="BB16" i="12"/>
  <c r="BB17" i="12"/>
  <c r="BC16" i="12"/>
  <c r="BC17" i="12"/>
  <c r="BD16" i="12"/>
  <c r="BD17" i="12"/>
  <c r="BE16" i="12"/>
  <c r="BE17" i="12"/>
  <c r="BF16" i="12"/>
  <c r="BF17" i="12"/>
  <c r="BG16" i="12"/>
  <c r="BG17" i="12"/>
  <c r="BH16" i="12"/>
  <c r="BH17" i="12"/>
  <c r="BI16" i="12"/>
  <c r="BI17" i="12"/>
  <c r="BJ16" i="12"/>
  <c r="BJ17" i="12"/>
  <c r="BK16" i="12"/>
  <c r="BK17" i="12"/>
  <c r="BL16" i="12"/>
  <c r="BL17" i="12"/>
  <c r="BM16" i="12"/>
  <c r="BM17" i="12"/>
  <c r="BN16" i="12"/>
  <c r="BN17" i="12"/>
  <c r="BO16" i="12"/>
  <c r="BO17" i="12"/>
  <c r="BP16" i="12"/>
  <c r="BP17" i="12"/>
  <c r="BQ16" i="12"/>
  <c r="BQ17" i="12"/>
  <c r="BR16" i="12"/>
  <c r="BR17" i="12"/>
  <c r="BS16" i="12"/>
  <c r="BS17" i="12"/>
  <c r="BT16" i="12"/>
  <c r="BT17" i="12"/>
  <c r="BU16" i="12"/>
  <c r="BU17" i="12"/>
  <c r="BV16" i="12"/>
  <c r="BV17" i="12"/>
  <c r="BW16" i="12"/>
  <c r="BW17" i="12"/>
  <c r="BX16" i="12"/>
  <c r="BX17" i="12"/>
  <c r="BY16" i="12"/>
  <c r="BY17" i="12"/>
  <c r="BZ16" i="12"/>
  <c r="BZ17" i="12"/>
  <c r="CA16" i="12"/>
  <c r="CA17" i="12"/>
  <c r="CB16" i="12"/>
  <c r="CB17" i="12"/>
  <c r="CC16" i="12"/>
  <c r="CC17" i="12"/>
  <c r="CD16" i="12"/>
  <c r="CD17" i="12"/>
  <c r="CE16" i="12"/>
  <c r="CE17" i="12"/>
  <c r="CF16" i="12"/>
  <c r="CF17" i="12"/>
  <c r="CG16" i="12"/>
  <c r="CG17" i="12"/>
  <c r="CH16" i="12"/>
  <c r="CH17" i="12"/>
  <c r="CI16" i="12"/>
  <c r="CI17" i="12"/>
  <c r="CJ16" i="12"/>
  <c r="CJ17" i="12"/>
  <c r="CK16" i="12"/>
  <c r="CK17" i="12"/>
  <c r="CL16" i="12"/>
  <c r="CL17" i="12"/>
  <c r="CM16" i="12"/>
  <c r="CM17" i="12"/>
  <c r="CN16" i="12"/>
  <c r="CN17" i="12"/>
  <c r="CO16" i="12"/>
  <c r="CO17" i="12"/>
  <c r="CP16" i="12"/>
  <c r="CP17" i="12"/>
  <c r="CQ16" i="12"/>
  <c r="CQ17" i="12"/>
  <c r="CR16" i="12"/>
  <c r="CR17" i="12"/>
  <c r="CS16" i="12"/>
  <c r="CS17" i="12"/>
  <c r="CT16" i="12"/>
  <c r="CT17" i="12"/>
  <c r="CU16" i="12"/>
  <c r="CU17" i="12"/>
  <c r="CV16" i="12"/>
  <c r="CV17" i="12"/>
  <c r="CW16" i="12"/>
  <c r="CW17" i="12"/>
  <c r="CX16" i="12"/>
  <c r="CX17" i="12"/>
  <c r="CY16" i="12"/>
  <c r="CY17" i="12"/>
  <c r="CZ16" i="12"/>
  <c r="CZ17" i="12"/>
  <c r="DA16" i="12"/>
  <c r="DA17" i="12"/>
  <c r="DB16" i="12"/>
  <c r="DB17" i="12"/>
  <c r="DC16" i="12"/>
  <c r="DC17" i="12"/>
  <c r="DD16" i="12"/>
  <c r="DD17" i="12"/>
  <c r="DE16" i="12"/>
  <c r="DE17" i="12"/>
  <c r="DF16" i="12"/>
  <c r="DF17" i="12"/>
  <c r="DG16" i="12"/>
  <c r="DG17" i="12"/>
  <c r="DH16" i="12"/>
  <c r="DH17" i="12"/>
  <c r="DI16" i="12"/>
  <c r="DI17" i="12"/>
  <c r="DJ16" i="12"/>
  <c r="DJ17" i="12"/>
  <c r="DK16" i="12"/>
  <c r="DK17" i="12"/>
  <c r="DL16" i="12"/>
  <c r="DL17" i="12"/>
  <c r="DM16" i="12"/>
  <c r="DM17" i="12"/>
  <c r="DN16" i="12"/>
  <c r="DN17" i="12"/>
  <c r="DO16" i="12"/>
  <c r="DO17" i="12"/>
  <c r="DP16" i="12"/>
  <c r="DP17" i="12"/>
  <c r="DQ16" i="12"/>
  <c r="DQ17" i="12"/>
  <c r="DR16" i="12"/>
  <c r="DR17" i="12"/>
  <c r="DS16" i="12"/>
  <c r="DS17" i="12"/>
  <c r="DT16" i="12"/>
  <c r="DT17" i="12"/>
  <c r="DU16" i="12"/>
  <c r="DU17" i="12"/>
  <c r="DV16" i="12"/>
  <c r="DV17" i="12"/>
  <c r="DW16" i="12"/>
  <c r="DW17" i="12"/>
  <c r="DX16" i="12"/>
  <c r="DX17" i="12"/>
  <c r="DY16" i="12"/>
  <c r="DY17" i="12"/>
  <c r="DZ16" i="12"/>
  <c r="DZ17" i="12"/>
  <c r="EA16" i="12"/>
  <c r="EA17" i="12"/>
  <c r="EB16" i="12"/>
  <c r="EB17" i="12"/>
  <c r="EC16" i="12"/>
  <c r="EC17" i="12"/>
  <c r="ED16" i="12"/>
  <c r="ED17" i="12"/>
  <c r="EE16" i="12"/>
  <c r="EE17" i="12"/>
  <c r="EF16" i="12"/>
  <c r="EF17" i="12"/>
  <c r="EG16" i="12"/>
  <c r="EG17" i="12"/>
  <c r="EH16" i="12"/>
  <c r="EH17" i="12"/>
  <c r="EI16" i="12"/>
  <c r="EI17" i="12"/>
  <c r="EJ16" i="12"/>
  <c r="EJ17" i="12"/>
  <c r="EK16" i="12"/>
  <c r="EK17" i="12"/>
  <c r="EL16" i="12"/>
  <c r="EL17" i="12"/>
  <c r="EM16" i="12"/>
  <c r="EM17" i="12"/>
  <c r="EN16" i="12"/>
  <c r="EN17" i="12"/>
  <c r="EO16" i="12"/>
  <c r="EO17" i="12"/>
  <c r="EP16" i="12"/>
  <c r="EP17" i="12"/>
  <c r="EQ16" i="12"/>
  <c r="EQ17" i="12"/>
  <c r="ER16" i="12"/>
  <c r="ER17" i="12"/>
  <c r="J2" i="12"/>
  <c r="G8" i="12"/>
  <c r="B16" i="12"/>
  <c r="B17" i="12"/>
  <c r="A18" i="11"/>
  <c r="A19" i="11"/>
  <c r="B23" i="11"/>
  <c r="C20" i="11"/>
  <c r="C23" i="11"/>
  <c r="D23" i="11"/>
  <c r="I10" i="11"/>
  <c r="I23" i="11"/>
  <c r="B24" i="11"/>
  <c r="C24" i="11"/>
  <c r="D24" i="11"/>
  <c r="I24" i="11"/>
  <c r="B25" i="11"/>
  <c r="C25" i="11"/>
  <c r="D25" i="11"/>
  <c r="I25" i="11"/>
  <c r="B26" i="11"/>
  <c r="C26" i="11"/>
  <c r="D26" i="11"/>
  <c r="I26" i="11"/>
  <c r="B27" i="11"/>
  <c r="C27" i="11"/>
  <c r="D27" i="11"/>
  <c r="I27" i="11"/>
  <c r="B28" i="11"/>
  <c r="C28" i="11"/>
  <c r="D28" i="11"/>
  <c r="I28" i="11"/>
  <c r="B29" i="11"/>
  <c r="C29" i="11"/>
  <c r="D29" i="11"/>
  <c r="I29" i="11"/>
  <c r="B30" i="11"/>
  <c r="C30" i="11"/>
  <c r="D30" i="11"/>
  <c r="I30" i="11"/>
  <c r="B31" i="11"/>
  <c r="C31" i="11"/>
  <c r="D31" i="11"/>
  <c r="I31" i="11"/>
  <c r="B32" i="11"/>
  <c r="C32" i="11"/>
  <c r="D32" i="11"/>
  <c r="I32" i="11"/>
  <c r="B33" i="11"/>
  <c r="C33" i="11"/>
  <c r="D33" i="11"/>
  <c r="I33" i="11"/>
  <c r="B34" i="11"/>
  <c r="C34" i="11"/>
  <c r="D34" i="11"/>
  <c r="I34" i="11"/>
  <c r="B35" i="11"/>
  <c r="C35" i="11"/>
  <c r="D35" i="11"/>
  <c r="I35" i="11"/>
  <c r="B36" i="11"/>
  <c r="C36" i="11"/>
  <c r="D36" i="11"/>
  <c r="I36" i="11"/>
  <c r="B37" i="11"/>
  <c r="C37" i="11"/>
  <c r="D37" i="11"/>
  <c r="I37" i="11"/>
  <c r="B38" i="11"/>
  <c r="C38" i="11"/>
  <c r="D38" i="11"/>
  <c r="I38" i="11"/>
  <c r="B39" i="11"/>
  <c r="C39" i="11"/>
  <c r="D39" i="11"/>
  <c r="I39" i="11"/>
  <c r="B40" i="11"/>
  <c r="C40" i="11"/>
  <c r="D40" i="11"/>
  <c r="I40" i="11"/>
  <c r="B41" i="11"/>
  <c r="C41" i="11"/>
  <c r="D41" i="11"/>
  <c r="I41" i="11"/>
  <c r="B42" i="11"/>
  <c r="C42" i="11"/>
  <c r="D42" i="11"/>
  <c r="I42" i="11"/>
  <c r="B43" i="11"/>
  <c r="C43" i="11"/>
  <c r="D43" i="11"/>
  <c r="I43" i="11"/>
  <c r="B44" i="11"/>
  <c r="C44" i="11"/>
  <c r="D44" i="11"/>
  <c r="I44" i="11"/>
  <c r="B45" i="11"/>
  <c r="C45" i="11"/>
  <c r="D45" i="11"/>
  <c r="I45" i="11"/>
  <c r="B46" i="11"/>
  <c r="C46" i="11"/>
  <c r="D46" i="11"/>
  <c r="I46" i="11"/>
  <c r="B47" i="11"/>
  <c r="C47" i="11"/>
  <c r="D47" i="11"/>
  <c r="I47" i="11"/>
  <c r="B48" i="11"/>
  <c r="C48" i="11"/>
  <c r="D48" i="11"/>
  <c r="I48" i="11"/>
  <c r="B49" i="11"/>
  <c r="C49" i="11"/>
  <c r="D49" i="11"/>
  <c r="I49" i="11"/>
  <c r="B50" i="11"/>
  <c r="C50" i="11"/>
  <c r="D50" i="11"/>
  <c r="I50" i="11"/>
  <c r="B51" i="11"/>
  <c r="C51" i="11"/>
  <c r="D51" i="11"/>
  <c r="I51" i="11"/>
  <c r="B52" i="11"/>
  <c r="C52" i="11"/>
  <c r="D52" i="11"/>
  <c r="I52" i="11"/>
  <c r="B53" i="11"/>
  <c r="C53" i="11"/>
  <c r="D53" i="11"/>
  <c r="I53" i="11"/>
  <c r="B54" i="11"/>
  <c r="C54" i="11"/>
  <c r="D54" i="11"/>
  <c r="I54" i="11"/>
  <c r="B55" i="11"/>
  <c r="C55" i="11"/>
  <c r="D55" i="11"/>
  <c r="I55" i="11"/>
  <c r="B56" i="11"/>
  <c r="C56" i="11"/>
  <c r="D56" i="11"/>
  <c r="I56" i="11"/>
  <c r="B57" i="11"/>
  <c r="C57" i="11"/>
  <c r="D57" i="11"/>
  <c r="I57" i="11"/>
  <c r="B58" i="11"/>
  <c r="C58" i="11"/>
  <c r="D58" i="11"/>
  <c r="I58" i="11"/>
  <c r="B59" i="11"/>
  <c r="C59" i="11"/>
  <c r="D59" i="11"/>
  <c r="I59" i="11"/>
  <c r="B60" i="11"/>
  <c r="C60" i="11"/>
  <c r="D60" i="11"/>
  <c r="I60" i="11"/>
  <c r="B61" i="11"/>
  <c r="C61" i="11"/>
  <c r="D61" i="11"/>
  <c r="I61" i="11"/>
  <c r="B62" i="11"/>
  <c r="C62" i="11"/>
  <c r="D62" i="11"/>
  <c r="I62" i="11"/>
  <c r="B63" i="11"/>
  <c r="C63" i="11"/>
  <c r="D63" i="11"/>
  <c r="I63" i="11"/>
  <c r="B64" i="11"/>
  <c r="C64" i="11"/>
  <c r="D64" i="11"/>
  <c r="I64" i="11"/>
  <c r="B65" i="11"/>
  <c r="C65" i="11"/>
  <c r="D65" i="11"/>
  <c r="I65" i="11"/>
  <c r="B66" i="11"/>
  <c r="C66" i="11"/>
  <c r="D66" i="11"/>
  <c r="I66" i="11"/>
  <c r="B67" i="11"/>
  <c r="C67" i="11"/>
  <c r="D67" i="11"/>
  <c r="I67" i="11"/>
  <c r="B68" i="11"/>
  <c r="C68" i="11"/>
  <c r="D68" i="11"/>
  <c r="I68" i="11"/>
  <c r="B69" i="11"/>
  <c r="C69" i="11"/>
  <c r="D69" i="11"/>
  <c r="I69" i="11"/>
  <c r="B70" i="11"/>
  <c r="C70" i="11"/>
  <c r="D70" i="11"/>
  <c r="I70" i="11"/>
  <c r="B71" i="11"/>
  <c r="C71" i="11"/>
  <c r="D71" i="11"/>
  <c r="I71" i="11"/>
  <c r="B72" i="11"/>
  <c r="C72" i="11"/>
  <c r="D72" i="11"/>
  <c r="I72" i="11"/>
  <c r="B73" i="11"/>
  <c r="C73" i="11"/>
  <c r="D73" i="11"/>
  <c r="I73" i="11"/>
  <c r="B74" i="11"/>
  <c r="C74" i="11"/>
  <c r="D74" i="11"/>
  <c r="I74" i="11"/>
  <c r="B75" i="11"/>
  <c r="C75" i="11"/>
  <c r="D75" i="11"/>
  <c r="I75" i="11"/>
  <c r="B76" i="11"/>
  <c r="C76" i="11"/>
  <c r="D76" i="11"/>
  <c r="I76" i="11"/>
  <c r="B77" i="11"/>
  <c r="C77" i="11"/>
  <c r="D77" i="11"/>
  <c r="I77" i="11"/>
  <c r="B78" i="11"/>
  <c r="C78" i="11"/>
  <c r="D78" i="11"/>
  <c r="I78" i="11"/>
  <c r="B79" i="11"/>
  <c r="C79" i="11"/>
  <c r="D79" i="11"/>
  <c r="I79" i="11"/>
  <c r="B80" i="11"/>
  <c r="C80" i="11"/>
  <c r="D80" i="11"/>
  <c r="I80" i="11"/>
  <c r="B81" i="11"/>
  <c r="C81" i="11"/>
  <c r="D81" i="11"/>
  <c r="I81" i="11"/>
  <c r="B82" i="11"/>
  <c r="C82" i="11"/>
  <c r="D82" i="11"/>
  <c r="I82" i="11"/>
  <c r="B83" i="11"/>
  <c r="C83" i="11"/>
  <c r="D83" i="11"/>
  <c r="I83" i="11"/>
  <c r="B84" i="11"/>
  <c r="C84" i="11"/>
  <c r="D84" i="11"/>
  <c r="I84" i="11"/>
  <c r="B85" i="11"/>
  <c r="C85" i="11"/>
  <c r="D85" i="11"/>
  <c r="I85" i="11"/>
  <c r="B86" i="11"/>
  <c r="C86" i="11"/>
  <c r="D86" i="11"/>
  <c r="I86" i="11"/>
  <c r="B87" i="11"/>
  <c r="C87" i="11"/>
  <c r="D87" i="11"/>
  <c r="I87" i="11"/>
  <c r="B88" i="11"/>
  <c r="C88" i="11"/>
  <c r="D88" i="11"/>
  <c r="I88" i="11"/>
  <c r="B89" i="11"/>
  <c r="C89" i="11"/>
  <c r="D89" i="11"/>
  <c r="I89" i="11"/>
  <c r="B90" i="11"/>
  <c r="C90" i="11"/>
  <c r="D90" i="11"/>
  <c r="I90" i="11"/>
  <c r="B91" i="11"/>
  <c r="C91" i="11"/>
  <c r="D91" i="11"/>
  <c r="I91" i="11"/>
  <c r="B92" i="11"/>
  <c r="C92" i="11"/>
  <c r="D92" i="11"/>
  <c r="I92" i="11"/>
  <c r="B93" i="11"/>
  <c r="C93" i="11"/>
  <c r="D93" i="11"/>
  <c r="I93" i="11"/>
  <c r="B94" i="11"/>
  <c r="C94" i="11"/>
  <c r="D94" i="11"/>
  <c r="I94" i="11"/>
  <c r="B95" i="11"/>
  <c r="C95" i="11"/>
  <c r="D95" i="11"/>
  <c r="I95" i="11"/>
  <c r="B96" i="11"/>
  <c r="C96" i="11"/>
  <c r="D96" i="11"/>
  <c r="I96" i="11"/>
  <c r="B97" i="11"/>
  <c r="C97" i="11"/>
  <c r="D97" i="11"/>
  <c r="I97" i="11"/>
  <c r="B98" i="11"/>
  <c r="C98" i="11"/>
  <c r="D98" i="11"/>
  <c r="I98" i="11"/>
  <c r="B99" i="11"/>
  <c r="C99" i="11"/>
  <c r="D99" i="11"/>
  <c r="I99" i="11"/>
  <c r="B100" i="11"/>
  <c r="C100" i="11"/>
  <c r="D100" i="11"/>
  <c r="I100" i="11"/>
  <c r="B101" i="11"/>
  <c r="C101" i="11"/>
  <c r="D101" i="11"/>
  <c r="I101" i="11"/>
  <c r="B102" i="11"/>
  <c r="C102" i="11"/>
  <c r="D102" i="11"/>
  <c r="I102" i="11"/>
  <c r="B103" i="11"/>
  <c r="C103" i="11"/>
  <c r="D103" i="11"/>
  <c r="I103" i="11"/>
  <c r="B104" i="11"/>
  <c r="C104" i="11"/>
  <c r="D104" i="11"/>
  <c r="I104" i="11"/>
  <c r="B105" i="11"/>
  <c r="C105" i="11"/>
  <c r="D105" i="11"/>
  <c r="I105" i="11"/>
  <c r="B106" i="11"/>
  <c r="C106" i="11"/>
  <c r="D106" i="11"/>
  <c r="I106" i="11"/>
  <c r="B107" i="11"/>
  <c r="C107" i="11"/>
  <c r="D107" i="11"/>
  <c r="I107" i="11"/>
  <c r="B108" i="11"/>
  <c r="C108" i="11"/>
  <c r="D108" i="11"/>
  <c r="I108" i="11"/>
  <c r="B109" i="11"/>
  <c r="C109" i="11"/>
  <c r="D109" i="11"/>
  <c r="I109" i="11"/>
  <c r="B110" i="11"/>
  <c r="C110" i="11"/>
  <c r="D110" i="11"/>
  <c r="I110" i="11"/>
  <c r="B111" i="11"/>
  <c r="C111" i="11"/>
  <c r="D111" i="11"/>
  <c r="I111" i="11"/>
  <c r="B112" i="11"/>
  <c r="C112" i="11"/>
  <c r="D112" i="11"/>
  <c r="I112" i="11"/>
  <c r="B113" i="11"/>
  <c r="C113" i="11"/>
  <c r="D113" i="11"/>
  <c r="I113" i="11"/>
  <c r="B114" i="11"/>
  <c r="C114" i="11"/>
  <c r="D114" i="11"/>
  <c r="I114" i="11"/>
  <c r="B115" i="11"/>
  <c r="C115" i="11"/>
  <c r="D115" i="11"/>
  <c r="I115" i="11"/>
  <c r="B116" i="11"/>
  <c r="C116" i="11"/>
  <c r="D116" i="11"/>
  <c r="I116" i="11"/>
  <c r="B117" i="11"/>
  <c r="C117" i="11"/>
  <c r="D117" i="11"/>
  <c r="I117" i="11"/>
  <c r="B118" i="11"/>
  <c r="C118" i="11"/>
  <c r="D118" i="11"/>
  <c r="I118" i="11"/>
  <c r="B119" i="11"/>
  <c r="C119" i="11"/>
  <c r="D119" i="11"/>
  <c r="I119" i="11"/>
  <c r="B120" i="11"/>
  <c r="C120" i="11"/>
  <c r="D120" i="11"/>
  <c r="I120" i="11"/>
  <c r="B121" i="11"/>
  <c r="C121" i="11"/>
  <c r="D121" i="11"/>
  <c r="I121" i="11"/>
  <c r="B122" i="11"/>
  <c r="C122" i="11"/>
  <c r="D122" i="11"/>
  <c r="I122" i="11"/>
  <c r="B123" i="11"/>
  <c r="C123" i="11"/>
  <c r="D123" i="11"/>
  <c r="I123" i="11"/>
  <c r="B124" i="11"/>
  <c r="C124" i="11"/>
  <c r="D124" i="11"/>
  <c r="I124" i="11"/>
  <c r="B125" i="11"/>
  <c r="C125" i="11"/>
  <c r="D125" i="11"/>
  <c r="I125" i="11"/>
  <c r="B126" i="11"/>
  <c r="C126" i="11"/>
  <c r="D126" i="11"/>
  <c r="I126" i="11"/>
  <c r="B127" i="11"/>
  <c r="C127" i="11"/>
  <c r="D127" i="11"/>
  <c r="I127" i="11"/>
  <c r="B128" i="11"/>
  <c r="C128" i="11"/>
  <c r="D128" i="11"/>
  <c r="I128" i="11"/>
  <c r="B129" i="11"/>
  <c r="C129" i="11"/>
  <c r="D129" i="11"/>
  <c r="I129" i="11"/>
  <c r="B130" i="11"/>
  <c r="C130" i="11"/>
  <c r="D130" i="11"/>
  <c r="I130" i="11"/>
  <c r="B131" i="11"/>
  <c r="C131" i="11"/>
  <c r="D131" i="11"/>
  <c r="I131" i="11"/>
  <c r="B132" i="11"/>
  <c r="C132" i="11"/>
  <c r="D132" i="11"/>
  <c r="I132" i="11"/>
  <c r="B133" i="11"/>
  <c r="C133" i="11"/>
  <c r="D133" i="11"/>
  <c r="I133" i="11"/>
  <c r="B134" i="11"/>
  <c r="C134" i="11"/>
  <c r="D134" i="11"/>
  <c r="I134" i="11"/>
  <c r="B135" i="11"/>
  <c r="C135" i="11"/>
  <c r="D135" i="11"/>
  <c r="I135" i="11"/>
  <c r="B136" i="11"/>
  <c r="C136" i="11"/>
  <c r="D136" i="11"/>
  <c r="I136" i="11"/>
  <c r="B137" i="11"/>
  <c r="C137" i="11"/>
  <c r="D137" i="11"/>
  <c r="I137" i="11"/>
  <c r="B138" i="11"/>
  <c r="C138" i="11"/>
  <c r="D138" i="11"/>
  <c r="I138" i="11"/>
  <c r="B139" i="11"/>
  <c r="C139" i="11"/>
  <c r="D139" i="11"/>
  <c r="I139" i="11"/>
  <c r="B140" i="11"/>
  <c r="C140" i="11"/>
  <c r="D140" i="11"/>
  <c r="I140" i="11"/>
  <c r="B141" i="11"/>
  <c r="C141" i="11"/>
  <c r="D141" i="11"/>
  <c r="I141" i="11"/>
  <c r="B142" i="11"/>
  <c r="C142" i="11"/>
  <c r="D142" i="11"/>
  <c r="I142" i="11"/>
  <c r="B143" i="11"/>
  <c r="C143" i="11"/>
  <c r="D143" i="11"/>
  <c r="I143" i="11"/>
  <c r="B144" i="11"/>
  <c r="C144" i="11"/>
  <c r="D144" i="11"/>
  <c r="I144" i="11"/>
  <c r="B145" i="11"/>
  <c r="C145" i="11"/>
  <c r="D145" i="11"/>
  <c r="I145" i="11"/>
  <c r="B146" i="11"/>
  <c r="C146" i="11"/>
  <c r="D146" i="11"/>
  <c r="I146" i="11"/>
  <c r="B147" i="11"/>
  <c r="C147" i="11"/>
  <c r="D147" i="11"/>
  <c r="I147" i="11"/>
  <c r="B148" i="11"/>
  <c r="C148" i="11"/>
  <c r="D148" i="11"/>
  <c r="I148" i="11"/>
  <c r="B149" i="11"/>
  <c r="C149" i="11"/>
  <c r="D149" i="11"/>
  <c r="I149" i="11"/>
  <c r="B150" i="11"/>
  <c r="C150" i="11"/>
  <c r="D150" i="11"/>
  <c r="I150" i="11"/>
  <c r="B151" i="11"/>
  <c r="C151" i="11"/>
  <c r="D151" i="11"/>
  <c r="I151" i="11"/>
  <c r="B152" i="11"/>
  <c r="C152" i="11"/>
  <c r="D152" i="11"/>
  <c r="I152" i="11"/>
  <c r="B153" i="11"/>
  <c r="C153" i="11"/>
  <c r="D153" i="11"/>
  <c r="I153" i="11"/>
  <c r="B154" i="11"/>
  <c r="C154" i="11"/>
  <c r="D154" i="11"/>
  <c r="I154" i="11"/>
  <c r="B155" i="11"/>
  <c r="C155" i="11"/>
  <c r="D155" i="11"/>
  <c r="I155" i="11"/>
  <c r="B156" i="11"/>
  <c r="C156" i="11"/>
  <c r="D156" i="11"/>
  <c r="I156" i="11"/>
  <c r="B157" i="11"/>
  <c r="C157" i="11"/>
  <c r="D157" i="11"/>
  <c r="I157" i="11"/>
  <c r="B158" i="11"/>
  <c r="C158" i="11"/>
  <c r="D158" i="11"/>
  <c r="I158" i="11"/>
  <c r="B159" i="11"/>
  <c r="C159" i="11"/>
  <c r="D159" i="11"/>
  <c r="I159" i="11"/>
  <c r="B160" i="11"/>
  <c r="C160" i="11"/>
  <c r="D160" i="11"/>
  <c r="I160" i="11"/>
  <c r="B161" i="11"/>
  <c r="C161" i="11"/>
  <c r="D161" i="11"/>
  <c r="I161" i="11"/>
  <c r="B162" i="11"/>
  <c r="C162" i="11"/>
  <c r="D162" i="11"/>
  <c r="I162" i="11"/>
  <c r="B163" i="11"/>
  <c r="C163" i="11"/>
  <c r="D163" i="11"/>
  <c r="I163" i="11"/>
  <c r="B164" i="11"/>
  <c r="C164" i="11"/>
  <c r="D164" i="11"/>
  <c r="I164" i="11"/>
  <c r="B165" i="11"/>
  <c r="C165" i="11"/>
  <c r="D165" i="11"/>
  <c r="I165" i="11"/>
  <c r="B166" i="11"/>
  <c r="C166" i="11"/>
  <c r="D166" i="11"/>
  <c r="I166" i="11"/>
  <c r="B167" i="11"/>
  <c r="C167" i="11"/>
  <c r="D167" i="11"/>
  <c r="I167" i="11"/>
  <c r="B168" i="11"/>
  <c r="C168" i="11"/>
  <c r="D168" i="11"/>
  <c r="I168" i="11"/>
  <c r="B169" i="11"/>
  <c r="C169" i="11"/>
  <c r="D169" i="11"/>
  <c r="I169" i="11"/>
  <c r="B170" i="11"/>
  <c r="C170" i="11"/>
  <c r="D170" i="11"/>
  <c r="I170" i="11"/>
  <c r="B171" i="11"/>
  <c r="C171" i="11"/>
  <c r="D171" i="11"/>
  <c r="I171" i="11"/>
  <c r="B172" i="11"/>
  <c r="C172" i="11"/>
  <c r="D172" i="11"/>
  <c r="I172" i="11"/>
  <c r="B173" i="11"/>
  <c r="C173" i="11"/>
  <c r="D173" i="11"/>
  <c r="I173" i="11"/>
  <c r="B174" i="11"/>
  <c r="C174" i="11"/>
  <c r="D174" i="11"/>
  <c r="I174" i="11"/>
  <c r="B175" i="11"/>
  <c r="C175" i="11"/>
  <c r="D175" i="11"/>
  <c r="I175" i="11"/>
  <c r="B176" i="11"/>
  <c r="C176" i="11"/>
  <c r="D176" i="11"/>
  <c r="I176" i="11"/>
  <c r="B177" i="11"/>
  <c r="C177" i="11"/>
  <c r="D177" i="11"/>
  <c r="I177" i="11"/>
  <c r="B178" i="11"/>
  <c r="C178" i="11"/>
  <c r="D178" i="11"/>
  <c r="I178" i="11"/>
  <c r="B179" i="11"/>
  <c r="C179" i="11"/>
  <c r="D179" i="11"/>
  <c r="I179" i="11"/>
  <c r="B180" i="11"/>
  <c r="C180" i="11"/>
  <c r="D180" i="11"/>
  <c r="I180" i="11"/>
  <c r="B181" i="11"/>
  <c r="C181" i="11"/>
  <c r="D181" i="11"/>
  <c r="I181" i="11"/>
  <c r="B182" i="11"/>
  <c r="C182" i="11"/>
  <c r="D182" i="11"/>
  <c r="I182" i="11"/>
  <c r="B183" i="11"/>
  <c r="C183" i="11"/>
  <c r="D183" i="11"/>
  <c r="I183" i="11"/>
  <c r="B184" i="11"/>
  <c r="C184" i="11"/>
  <c r="D184" i="11"/>
  <c r="I184" i="11"/>
  <c r="B185" i="11"/>
  <c r="C185" i="11"/>
  <c r="D185" i="11"/>
  <c r="I185" i="11"/>
  <c r="B186" i="11"/>
  <c r="C186" i="11"/>
  <c r="D186" i="11"/>
  <c r="I186" i="11"/>
  <c r="B187" i="11"/>
  <c r="C187" i="11"/>
  <c r="D187" i="11"/>
  <c r="I187" i="11"/>
  <c r="B188" i="11"/>
  <c r="C188" i="11"/>
  <c r="D188" i="11"/>
  <c r="I188" i="11"/>
  <c r="B189" i="11"/>
  <c r="C189" i="11"/>
  <c r="D189" i="11"/>
  <c r="I189" i="11"/>
  <c r="B190" i="11"/>
  <c r="C190" i="11"/>
  <c r="D190" i="11"/>
  <c r="I190" i="11"/>
  <c r="B191" i="11"/>
  <c r="C191" i="11"/>
  <c r="D191" i="11"/>
  <c r="I191" i="11"/>
  <c r="B192" i="11"/>
  <c r="C192" i="11"/>
  <c r="D192" i="11"/>
  <c r="I192" i="11"/>
  <c r="B193" i="11"/>
  <c r="C193" i="11"/>
  <c r="D193" i="11"/>
  <c r="I193" i="11"/>
  <c r="B194" i="11"/>
  <c r="C194" i="11"/>
  <c r="D194" i="11"/>
  <c r="I194" i="11"/>
  <c r="B195" i="11"/>
  <c r="C195" i="11"/>
  <c r="D195" i="11"/>
  <c r="I195" i="11"/>
  <c r="B196" i="11"/>
  <c r="C196" i="11"/>
  <c r="D196" i="11"/>
  <c r="I196" i="11"/>
  <c r="B197" i="11"/>
  <c r="C197" i="11"/>
  <c r="D197" i="11"/>
  <c r="I197" i="11"/>
  <c r="B198" i="11"/>
  <c r="C198" i="11"/>
  <c r="D198" i="11"/>
  <c r="I198" i="11"/>
  <c r="B199" i="11"/>
  <c r="C199" i="11"/>
  <c r="D199" i="11"/>
  <c r="I199" i="11"/>
  <c r="B200" i="11"/>
  <c r="C200" i="11"/>
  <c r="D200" i="11"/>
  <c r="I200" i="11"/>
  <c r="B201" i="11"/>
  <c r="C201" i="11"/>
  <c r="D201" i="11"/>
  <c r="I201" i="11"/>
  <c r="B202" i="11"/>
  <c r="C202" i="11"/>
  <c r="D202" i="11"/>
  <c r="I202" i="11"/>
  <c r="B203" i="11"/>
  <c r="C203" i="11"/>
  <c r="D203" i="11"/>
  <c r="I203" i="11"/>
  <c r="B204" i="11"/>
  <c r="C204" i="11"/>
  <c r="D204" i="11"/>
  <c r="I204" i="11"/>
  <c r="B205" i="11"/>
  <c r="C205" i="11"/>
  <c r="D205" i="11"/>
  <c r="I205" i="11"/>
  <c r="B206" i="11"/>
  <c r="C206" i="11"/>
  <c r="D206" i="11"/>
  <c r="I206" i="11"/>
  <c r="B207" i="11"/>
  <c r="C207" i="11"/>
  <c r="D207" i="11"/>
  <c r="I207" i="11"/>
  <c r="B208" i="11"/>
  <c r="C208" i="11"/>
  <c r="D208" i="11"/>
  <c r="I208" i="11"/>
  <c r="B209" i="11"/>
  <c r="C209" i="11"/>
  <c r="D209" i="11"/>
  <c r="I209" i="11"/>
  <c r="B210" i="11"/>
  <c r="C210" i="11"/>
  <c r="D210" i="11"/>
  <c r="I210" i="11"/>
  <c r="B211" i="11"/>
  <c r="C211" i="11"/>
  <c r="D211" i="11"/>
  <c r="I211" i="11"/>
  <c r="B212" i="11"/>
  <c r="C212" i="11"/>
  <c r="D212" i="11"/>
  <c r="I212" i="11"/>
  <c r="B213" i="11"/>
  <c r="C213" i="11"/>
  <c r="D213" i="11"/>
  <c r="I213" i="11"/>
  <c r="B214" i="11"/>
  <c r="C214" i="11"/>
  <c r="D214" i="11"/>
  <c r="I214" i="11"/>
  <c r="B215" i="11"/>
  <c r="C215" i="11"/>
  <c r="D215" i="11"/>
  <c r="I215" i="11"/>
  <c r="B216" i="11"/>
  <c r="C216" i="11"/>
  <c r="D216" i="11"/>
  <c r="I216" i="11"/>
  <c r="B217" i="11"/>
  <c r="C217" i="11"/>
  <c r="D217" i="11"/>
  <c r="I217" i="11"/>
  <c r="B218" i="11"/>
  <c r="C218" i="11"/>
  <c r="D218" i="11"/>
  <c r="I218" i="11"/>
  <c r="B219" i="11"/>
  <c r="C219" i="11"/>
  <c r="D219" i="11"/>
  <c r="I219" i="11"/>
  <c r="B220" i="11"/>
  <c r="C220" i="11"/>
  <c r="D220" i="11"/>
  <c r="I220" i="11"/>
  <c r="B221" i="11"/>
  <c r="C221" i="11"/>
  <c r="D221" i="11"/>
  <c r="I221" i="11"/>
  <c r="B222" i="11"/>
  <c r="C222" i="11"/>
  <c r="D222" i="11"/>
  <c r="I222" i="11"/>
  <c r="I11" i="11"/>
  <c r="E8" i="11"/>
  <c r="I1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11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13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8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13" i="11"/>
  <c r="H14" i="11"/>
  <c r="I15" i="11"/>
  <c r="J10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11" i="11"/>
  <c r="J12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13" i="11"/>
  <c r="J14" i="11"/>
  <c r="J15" i="11"/>
  <c r="K10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11" i="11"/>
  <c r="K12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13" i="11"/>
  <c r="K14" i="11"/>
  <c r="K15" i="11"/>
  <c r="L10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11" i="11"/>
  <c r="L12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13" i="11"/>
  <c r="L14" i="11"/>
  <c r="L15" i="11"/>
  <c r="M10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11" i="11"/>
  <c r="M12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13" i="11"/>
  <c r="M14" i="11"/>
  <c r="M15" i="11"/>
  <c r="N10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11" i="11"/>
  <c r="N12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13" i="11"/>
  <c r="N14" i="11"/>
  <c r="N15" i="11"/>
  <c r="O10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11" i="11"/>
  <c r="O12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13" i="11"/>
  <c r="O14" i="11"/>
  <c r="O15" i="11"/>
  <c r="P10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11" i="11"/>
  <c r="P12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13" i="11"/>
  <c r="P14" i="11"/>
  <c r="P15" i="11"/>
  <c r="Q10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11" i="11"/>
  <c r="Q12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13" i="11"/>
  <c r="Q14" i="11"/>
  <c r="Q15" i="11"/>
  <c r="R10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11" i="11"/>
  <c r="R12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13" i="11"/>
  <c r="R14" i="11"/>
  <c r="R15" i="11"/>
  <c r="S10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11" i="11"/>
  <c r="S12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13" i="11"/>
  <c r="S14" i="11"/>
  <c r="S15" i="11"/>
  <c r="T10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11" i="11"/>
  <c r="T12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13" i="11"/>
  <c r="T14" i="11"/>
  <c r="T15" i="11"/>
  <c r="U10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11" i="11"/>
  <c r="U12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13" i="11"/>
  <c r="U14" i="11"/>
  <c r="U15" i="11"/>
  <c r="V10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11" i="11"/>
  <c r="V12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13" i="11"/>
  <c r="V14" i="11"/>
  <c r="V15" i="11"/>
  <c r="W10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W131" i="11"/>
  <c r="W132" i="11"/>
  <c r="W133" i="11"/>
  <c r="W134" i="11"/>
  <c r="W135" i="11"/>
  <c r="W136" i="11"/>
  <c r="W137" i="11"/>
  <c r="W138" i="11"/>
  <c r="W139" i="11"/>
  <c r="W140" i="11"/>
  <c r="W141" i="11"/>
  <c r="W142" i="11"/>
  <c r="W143" i="11"/>
  <c r="W144" i="11"/>
  <c r="W145" i="11"/>
  <c r="W146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3" i="11"/>
  <c r="W164" i="11"/>
  <c r="W165" i="11"/>
  <c r="W166" i="11"/>
  <c r="W167" i="11"/>
  <c r="W168" i="11"/>
  <c r="W169" i="11"/>
  <c r="W170" i="11"/>
  <c r="W171" i="11"/>
  <c r="W172" i="11"/>
  <c r="W173" i="11"/>
  <c r="W174" i="11"/>
  <c r="W175" i="11"/>
  <c r="W176" i="11"/>
  <c r="W177" i="11"/>
  <c r="W178" i="11"/>
  <c r="W179" i="11"/>
  <c r="W180" i="11"/>
  <c r="W181" i="11"/>
  <c r="W182" i="11"/>
  <c r="W183" i="11"/>
  <c r="W184" i="11"/>
  <c r="W185" i="11"/>
  <c r="W186" i="11"/>
  <c r="W187" i="11"/>
  <c r="W188" i="11"/>
  <c r="W189" i="11"/>
  <c r="W190" i="11"/>
  <c r="W191" i="11"/>
  <c r="W192" i="11"/>
  <c r="W193" i="11"/>
  <c r="W194" i="11"/>
  <c r="W195" i="11"/>
  <c r="W196" i="11"/>
  <c r="W197" i="11"/>
  <c r="W198" i="11"/>
  <c r="W199" i="11"/>
  <c r="W200" i="11"/>
  <c r="W201" i="11"/>
  <c r="W202" i="11"/>
  <c r="W203" i="11"/>
  <c r="W204" i="11"/>
  <c r="W205" i="11"/>
  <c r="W206" i="11"/>
  <c r="W207" i="11"/>
  <c r="W208" i="11"/>
  <c r="W209" i="11"/>
  <c r="W210" i="11"/>
  <c r="W211" i="11"/>
  <c r="W212" i="11"/>
  <c r="W213" i="11"/>
  <c r="W214" i="11"/>
  <c r="W215" i="11"/>
  <c r="W216" i="11"/>
  <c r="W217" i="11"/>
  <c r="W218" i="11"/>
  <c r="W219" i="11"/>
  <c r="W220" i="11"/>
  <c r="W221" i="11"/>
  <c r="W222" i="11"/>
  <c r="W11" i="11"/>
  <c r="W12" i="11"/>
  <c r="W225" i="11"/>
  <c r="W226" i="11"/>
  <c r="W227" i="11"/>
  <c r="W228" i="11"/>
  <c r="W229" i="11"/>
  <c r="W230" i="11"/>
  <c r="W231" i="11"/>
  <c r="W232" i="11"/>
  <c r="W233" i="11"/>
  <c r="W234" i="11"/>
  <c r="W235" i="11"/>
  <c r="W236" i="11"/>
  <c r="W237" i="11"/>
  <c r="W238" i="11"/>
  <c r="W239" i="11"/>
  <c r="W240" i="11"/>
  <c r="W241" i="11"/>
  <c r="W242" i="11"/>
  <c r="W243" i="11"/>
  <c r="W244" i="11"/>
  <c r="W245" i="11"/>
  <c r="W246" i="11"/>
  <c r="W247" i="11"/>
  <c r="W248" i="11"/>
  <c r="W249" i="11"/>
  <c r="W250" i="11"/>
  <c r="W251" i="11"/>
  <c r="W252" i="11"/>
  <c r="W253" i="11"/>
  <c r="W254" i="11"/>
  <c r="W255" i="11"/>
  <c r="W256" i="11"/>
  <c r="W257" i="11"/>
  <c r="W258" i="11"/>
  <c r="W259" i="11"/>
  <c r="W260" i="11"/>
  <c r="W261" i="11"/>
  <c r="W262" i="11"/>
  <c r="W263" i="11"/>
  <c r="W264" i="11"/>
  <c r="W265" i="11"/>
  <c r="W266" i="11"/>
  <c r="W267" i="11"/>
  <c r="W268" i="11"/>
  <c r="W269" i="11"/>
  <c r="W270" i="11"/>
  <c r="W271" i="11"/>
  <c r="W272" i="11"/>
  <c r="W273" i="11"/>
  <c r="W274" i="11"/>
  <c r="W275" i="11"/>
  <c r="W276" i="11"/>
  <c r="W277" i="11"/>
  <c r="W278" i="11"/>
  <c r="W279" i="11"/>
  <c r="W280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25" i="11"/>
  <c r="W326" i="11"/>
  <c r="W327" i="11"/>
  <c r="W328" i="11"/>
  <c r="W329" i="11"/>
  <c r="W330" i="11"/>
  <c r="W331" i="11"/>
  <c r="W332" i="11"/>
  <c r="W333" i="11"/>
  <c r="W334" i="11"/>
  <c r="W335" i="11"/>
  <c r="W336" i="11"/>
  <c r="W337" i="11"/>
  <c r="W338" i="11"/>
  <c r="W339" i="11"/>
  <c r="W340" i="11"/>
  <c r="W341" i="11"/>
  <c r="W342" i="11"/>
  <c r="W343" i="11"/>
  <c r="W344" i="11"/>
  <c r="W345" i="11"/>
  <c r="W346" i="11"/>
  <c r="W347" i="11"/>
  <c r="W348" i="11"/>
  <c r="W349" i="11"/>
  <c r="W350" i="11"/>
  <c r="W351" i="11"/>
  <c r="W352" i="11"/>
  <c r="W353" i="11"/>
  <c r="W354" i="11"/>
  <c r="W355" i="11"/>
  <c r="W356" i="11"/>
  <c r="W357" i="11"/>
  <c r="W358" i="11"/>
  <c r="W359" i="11"/>
  <c r="W360" i="11"/>
  <c r="W361" i="11"/>
  <c r="W362" i="11"/>
  <c r="W363" i="11"/>
  <c r="W364" i="11"/>
  <c r="W365" i="11"/>
  <c r="W366" i="11"/>
  <c r="W367" i="11"/>
  <c r="W368" i="11"/>
  <c r="W369" i="11"/>
  <c r="W370" i="11"/>
  <c r="W371" i="11"/>
  <c r="W372" i="11"/>
  <c r="W373" i="11"/>
  <c r="W374" i="11"/>
  <c r="W375" i="11"/>
  <c r="W376" i="11"/>
  <c r="W377" i="11"/>
  <c r="W378" i="11"/>
  <c r="W379" i="11"/>
  <c r="W380" i="11"/>
  <c r="W381" i="11"/>
  <c r="W382" i="11"/>
  <c r="W383" i="11"/>
  <c r="W384" i="11"/>
  <c r="W385" i="11"/>
  <c r="W386" i="11"/>
  <c r="W387" i="11"/>
  <c r="W388" i="11"/>
  <c r="W389" i="11"/>
  <c r="W390" i="11"/>
  <c r="W391" i="11"/>
  <c r="W392" i="11"/>
  <c r="W393" i="11"/>
  <c r="W394" i="11"/>
  <c r="W395" i="11"/>
  <c r="W396" i="11"/>
  <c r="W397" i="11"/>
  <c r="W398" i="11"/>
  <c r="W399" i="11"/>
  <c r="W400" i="11"/>
  <c r="W401" i="11"/>
  <c r="W402" i="11"/>
  <c r="W403" i="11"/>
  <c r="W404" i="11"/>
  <c r="W405" i="11"/>
  <c r="W406" i="11"/>
  <c r="W407" i="11"/>
  <c r="W408" i="11"/>
  <c r="W409" i="11"/>
  <c r="W410" i="11"/>
  <c r="W411" i="11"/>
  <c r="W412" i="11"/>
  <c r="W413" i="11"/>
  <c r="W414" i="11"/>
  <c r="W415" i="11"/>
  <c r="W416" i="11"/>
  <c r="W417" i="11"/>
  <c r="W418" i="11"/>
  <c r="W419" i="11"/>
  <c r="W420" i="11"/>
  <c r="W421" i="11"/>
  <c r="W422" i="11"/>
  <c r="W423" i="11"/>
  <c r="W424" i="11"/>
  <c r="W13" i="11"/>
  <c r="W14" i="11"/>
  <c r="W15" i="11"/>
  <c r="X10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102" i="11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X178" i="11"/>
  <c r="X179" i="11"/>
  <c r="X180" i="11"/>
  <c r="X181" i="11"/>
  <c r="X182" i="11"/>
  <c r="X183" i="11"/>
  <c r="X184" i="11"/>
  <c r="X185" i="11"/>
  <c r="X186" i="11"/>
  <c r="X187" i="11"/>
  <c r="X188" i="11"/>
  <c r="X189" i="11"/>
  <c r="X190" i="11"/>
  <c r="X191" i="11"/>
  <c r="X192" i="11"/>
  <c r="X193" i="11"/>
  <c r="X194" i="11"/>
  <c r="X195" i="11"/>
  <c r="X196" i="11"/>
  <c r="X197" i="11"/>
  <c r="X198" i="11"/>
  <c r="X199" i="11"/>
  <c r="X200" i="11"/>
  <c r="X201" i="11"/>
  <c r="X202" i="11"/>
  <c r="X203" i="11"/>
  <c r="X204" i="11"/>
  <c r="X205" i="11"/>
  <c r="X206" i="11"/>
  <c r="X207" i="11"/>
  <c r="X208" i="11"/>
  <c r="X209" i="11"/>
  <c r="X210" i="11"/>
  <c r="X211" i="11"/>
  <c r="X212" i="11"/>
  <c r="X213" i="11"/>
  <c r="X214" i="11"/>
  <c r="X215" i="11"/>
  <c r="X216" i="11"/>
  <c r="X217" i="11"/>
  <c r="X218" i="11"/>
  <c r="X219" i="11"/>
  <c r="X220" i="11"/>
  <c r="X221" i="11"/>
  <c r="X222" i="11"/>
  <c r="X11" i="11"/>
  <c r="X12" i="11"/>
  <c r="X225" i="11"/>
  <c r="X226" i="11"/>
  <c r="X227" i="11"/>
  <c r="X228" i="11"/>
  <c r="X229" i="11"/>
  <c r="X230" i="11"/>
  <c r="X231" i="11"/>
  <c r="X232" i="11"/>
  <c r="X233" i="11"/>
  <c r="X234" i="11"/>
  <c r="X235" i="11"/>
  <c r="X236" i="11"/>
  <c r="X237" i="11"/>
  <c r="X238" i="11"/>
  <c r="X239" i="11"/>
  <c r="X240" i="11"/>
  <c r="X241" i="11"/>
  <c r="X242" i="11"/>
  <c r="X243" i="11"/>
  <c r="X244" i="11"/>
  <c r="X245" i="11"/>
  <c r="X246" i="11"/>
  <c r="X247" i="11"/>
  <c r="X248" i="11"/>
  <c r="X249" i="11"/>
  <c r="X250" i="11"/>
  <c r="X251" i="11"/>
  <c r="X252" i="11"/>
  <c r="X253" i="11"/>
  <c r="X254" i="11"/>
  <c r="X255" i="11"/>
  <c r="X256" i="11"/>
  <c r="X257" i="11"/>
  <c r="X258" i="11"/>
  <c r="X259" i="11"/>
  <c r="X260" i="11"/>
  <c r="X261" i="11"/>
  <c r="X262" i="11"/>
  <c r="X263" i="11"/>
  <c r="X264" i="11"/>
  <c r="X265" i="11"/>
  <c r="X266" i="11"/>
  <c r="X267" i="11"/>
  <c r="X268" i="11"/>
  <c r="X269" i="11"/>
  <c r="X270" i="11"/>
  <c r="X271" i="11"/>
  <c r="X272" i="11"/>
  <c r="X273" i="11"/>
  <c r="X274" i="11"/>
  <c r="X275" i="11"/>
  <c r="X276" i="11"/>
  <c r="X277" i="11"/>
  <c r="X278" i="11"/>
  <c r="X279" i="11"/>
  <c r="X280" i="11"/>
  <c r="X281" i="11"/>
  <c r="X282" i="11"/>
  <c r="X283" i="11"/>
  <c r="X284" i="11"/>
  <c r="X285" i="11"/>
  <c r="X286" i="11"/>
  <c r="X287" i="11"/>
  <c r="X288" i="11"/>
  <c r="X289" i="11"/>
  <c r="X290" i="11"/>
  <c r="X291" i="11"/>
  <c r="X292" i="11"/>
  <c r="X293" i="11"/>
  <c r="X294" i="11"/>
  <c r="X295" i="11"/>
  <c r="X296" i="11"/>
  <c r="X297" i="11"/>
  <c r="X298" i="11"/>
  <c r="X299" i="11"/>
  <c r="X300" i="11"/>
  <c r="X301" i="11"/>
  <c r="X302" i="11"/>
  <c r="X303" i="11"/>
  <c r="X304" i="11"/>
  <c r="X305" i="11"/>
  <c r="X306" i="11"/>
  <c r="X307" i="11"/>
  <c r="X308" i="11"/>
  <c r="X309" i="11"/>
  <c r="X310" i="11"/>
  <c r="X311" i="11"/>
  <c r="X312" i="11"/>
  <c r="X313" i="11"/>
  <c r="X314" i="11"/>
  <c r="X315" i="11"/>
  <c r="X316" i="11"/>
  <c r="X317" i="11"/>
  <c r="X318" i="11"/>
  <c r="X319" i="11"/>
  <c r="X320" i="11"/>
  <c r="X321" i="11"/>
  <c r="X322" i="11"/>
  <c r="X323" i="11"/>
  <c r="X324" i="11"/>
  <c r="X325" i="11"/>
  <c r="X326" i="11"/>
  <c r="X327" i="11"/>
  <c r="X328" i="11"/>
  <c r="X329" i="11"/>
  <c r="X330" i="11"/>
  <c r="X331" i="11"/>
  <c r="X332" i="11"/>
  <c r="X333" i="11"/>
  <c r="X334" i="11"/>
  <c r="X335" i="11"/>
  <c r="X336" i="11"/>
  <c r="X337" i="11"/>
  <c r="X338" i="11"/>
  <c r="X339" i="11"/>
  <c r="X340" i="11"/>
  <c r="X341" i="11"/>
  <c r="X342" i="11"/>
  <c r="X343" i="11"/>
  <c r="X344" i="11"/>
  <c r="X345" i="11"/>
  <c r="X346" i="11"/>
  <c r="X347" i="11"/>
  <c r="X348" i="11"/>
  <c r="X349" i="11"/>
  <c r="X350" i="11"/>
  <c r="X351" i="11"/>
  <c r="X352" i="11"/>
  <c r="X353" i="11"/>
  <c r="X354" i="11"/>
  <c r="X355" i="11"/>
  <c r="X356" i="11"/>
  <c r="X357" i="11"/>
  <c r="X358" i="11"/>
  <c r="X359" i="11"/>
  <c r="X360" i="11"/>
  <c r="X361" i="11"/>
  <c r="X362" i="11"/>
  <c r="X363" i="11"/>
  <c r="X364" i="11"/>
  <c r="X365" i="11"/>
  <c r="X366" i="11"/>
  <c r="X367" i="11"/>
  <c r="X368" i="11"/>
  <c r="X369" i="11"/>
  <c r="X370" i="11"/>
  <c r="X371" i="11"/>
  <c r="X372" i="11"/>
  <c r="X373" i="11"/>
  <c r="X374" i="11"/>
  <c r="X375" i="11"/>
  <c r="X376" i="11"/>
  <c r="X377" i="11"/>
  <c r="X378" i="11"/>
  <c r="X379" i="11"/>
  <c r="X380" i="11"/>
  <c r="X381" i="11"/>
  <c r="X382" i="11"/>
  <c r="X383" i="11"/>
  <c r="X384" i="11"/>
  <c r="X385" i="11"/>
  <c r="X386" i="11"/>
  <c r="X387" i="11"/>
  <c r="X388" i="11"/>
  <c r="X389" i="11"/>
  <c r="X390" i="11"/>
  <c r="X391" i="11"/>
  <c r="X392" i="11"/>
  <c r="X393" i="11"/>
  <c r="X394" i="11"/>
  <c r="X395" i="11"/>
  <c r="X396" i="11"/>
  <c r="X397" i="11"/>
  <c r="X398" i="11"/>
  <c r="X399" i="11"/>
  <c r="X400" i="11"/>
  <c r="X401" i="11"/>
  <c r="X402" i="11"/>
  <c r="X403" i="11"/>
  <c r="X404" i="11"/>
  <c r="X405" i="11"/>
  <c r="X406" i="11"/>
  <c r="X407" i="11"/>
  <c r="X408" i="11"/>
  <c r="X409" i="11"/>
  <c r="X410" i="11"/>
  <c r="X411" i="11"/>
  <c r="X412" i="11"/>
  <c r="X413" i="11"/>
  <c r="X414" i="11"/>
  <c r="X415" i="11"/>
  <c r="X416" i="11"/>
  <c r="X417" i="11"/>
  <c r="X418" i="11"/>
  <c r="X419" i="11"/>
  <c r="X420" i="11"/>
  <c r="X421" i="11"/>
  <c r="X422" i="11"/>
  <c r="X423" i="11"/>
  <c r="X424" i="11"/>
  <c r="X13" i="11"/>
  <c r="X14" i="11"/>
  <c r="X15" i="11"/>
  <c r="Y10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Y198" i="11"/>
  <c r="Y199" i="11"/>
  <c r="Y200" i="11"/>
  <c r="Y201" i="11"/>
  <c r="Y202" i="11"/>
  <c r="Y203" i="11"/>
  <c r="Y204" i="11"/>
  <c r="Y205" i="11"/>
  <c r="Y206" i="11"/>
  <c r="Y207" i="11"/>
  <c r="Y208" i="11"/>
  <c r="Y209" i="11"/>
  <c r="Y210" i="11"/>
  <c r="Y211" i="11"/>
  <c r="Y212" i="11"/>
  <c r="Y213" i="11"/>
  <c r="Y214" i="11"/>
  <c r="Y215" i="11"/>
  <c r="Y216" i="11"/>
  <c r="Y217" i="11"/>
  <c r="Y218" i="11"/>
  <c r="Y219" i="11"/>
  <c r="Y220" i="11"/>
  <c r="Y221" i="11"/>
  <c r="Y222" i="11"/>
  <c r="Y11" i="11"/>
  <c r="Y12" i="11"/>
  <c r="Y225" i="11"/>
  <c r="Y226" i="11"/>
  <c r="Y227" i="11"/>
  <c r="Y228" i="11"/>
  <c r="Y229" i="11"/>
  <c r="Y230" i="11"/>
  <c r="Y231" i="11"/>
  <c r="Y232" i="11"/>
  <c r="Y233" i="11"/>
  <c r="Y234" i="11"/>
  <c r="Y235" i="11"/>
  <c r="Y236" i="11"/>
  <c r="Y237" i="11"/>
  <c r="Y238" i="11"/>
  <c r="Y239" i="11"/>
  <c r="Y240" i="11"/>
  <c r="Y241" i="11"/>
  <c r="Y242" i="11"/>
  <c r="Y243" i="11"/>
  <c r="Y244" i="11"/>
  <c r="Y245" i="11"/>
  <c r="Y246" i="11"/>
  <c r="Y247" i="11"/>
  <c r="Y248" i="11"/>
  <c r="Y249" i="11"/>
  <c r="Y250" i="11"/>
  <c r="Y251" i="11"/>
  <c r="Y252" i="11"/>
  <c r="Y253" i="11"/>
  <c r="Y254" i="11"/>
  <c r="Y255" i="11"/>
  <c r="Y256" i="11"/>
  <c r="Y257" i="11"/>
  <c r="Y258" i="11"/>
  <c r="Y259" i="11"/>
  <c r="Y260" i="11"/>
  <c r="Y261" i="11"/>
  <c r="Y262" i="11"/>
  <c r="Y263" i="11"/>
  <c r="Y264" i="11"/>
  <c r="Y265" i="11"/>
  <c r="Y266" i="11"/>
  <c r="Y267" i="11"/>
  <c r="Y268" i="11"/>
  <c r="Y269" i="11"/>
  <c r="Y270" i="11"/>
  <c r="Y271" i="11"/>
  <c r="Y272" i="11"/>
  <c r="Y273" i="11"/>
  <c r="Y274" i="11"/>
  <c r="Y275" i="11"/>
  <c r="Y276" i="11"/>
  <c r="Y277" i="11"/>
  <c r="Y278" i="11"/>
  <c r="Y279" i="11"/>
  <c r="Y280" i="11"/>
  <c r="Y281" i="11"/>
  <c r="Y282" i="11"/>
  <c r="Y283" i="11"/>
  <c r="Y284" i="11"/>
  <c r="Y285" i="11"/>
  <c r="Y286" i="11"/>
  <c r="Y287" i="11"/>
  <c r="Y288" i="11"/>
  <c r="Y289" i="11"/>
  <c r="Y290" i="11"/>
  <c r="Y291" i="11"/>
  <c r="Y292" i="11"/>
  <c r="Y293" i="11"/>
  <c r="Y294" i="11"/>
  <c r="Y295" i="11"/>
  <c r="Y296" i="11"/>
  <c r="Y297" i="11"/>
  <c r="Y298" i="11"/>
  <c r="Y299" i="11"/>
  <c r="Y300" i="11"/>
  <c r="Y301" i="11"/>
  <c r="Y302" i="11"/>
  <c r="Y303" i="11"/>
  <c r="Y304" i="11"/>
  <c r="Y305" i="11"/>
  <c r="Y306" i="11"/>
  <c r="Y307" i="11"/>
  <c r="Y308" i="11"/>
  <c r="Y309" i="11"/>
  <c r="Y310" i="11"/>
  <c r="Y311" i="11"/>
  <c r="Y312" i="11"/>
  <c r="Y313" i="11"/>
  <c r="Y314" i="11"/>
  <c r="Y315" i="11"/>
  <c r="Y316" i="11"/>
  <c r="Y317" i="11"/>
  <c r="Y318" i="11"/>
  <c r="Y319" i="11"/>
  <c r="Y320" i="11"/>
  <c r="Y321" i="11"/>
  <c r="Y322" i="11"/>
  <c r="Y323" i="11"/>
  <c r="Y324" i="11"/>
  <c r="Y325" i="11"/>
  <c r="Y326" i="11"/>
  <c r="Y327" i="11"/>
  <c r="Y328" i="11"/>
  <c r="Y329" i="11"/>
  <c r="Y330" i="11"/>
  <c r="Y331" i="11"/>
  <c r="Y332" i="11"/>
  <c r="Y333" i="11"/>
  <c r="Y334" i="11"/>
  <c r="Y335" i="11"/>
  <c r="Y336" i="11"/>
  <c r="Y337" i="11"/>
  <c r="Y338" i="11"/>
  <c r="Y339" i="11"/>
  <c r="Y340" i="11"/>
  <c r="Y341" i="11"/>
  <c r="Y342" i="11"/>
  <c r="Y343" i="11"/>
  <c r="Y344" i="11"/>
  <c r="Y345" i="11"/>
  <c r="Y346" i="11"/>
  <c r="Y347" i="11"/>
  <c r="Y348" i="11"/>
  <c r="Y349" i="11"/>
  <c r="Y350" i="11"/>
  <c r="Y351" i="11"/>
  <c r="Y352" i="11"/>
  <c r="Y353" i="11"/>
  <c r="Y354" i="11"/>
  <c r="Y355" i="11"/>
  <c r="Y356" i="11"/>
  <c r="Y357" i="11"/>
  <c r="Y358" i="11"/>
  <c r="Y359" i="11"/>
  <c r="Y360" i="11"/>
  <c r="Y361" i="11"/>
  <c r="Y362" i="11"/>
  <c r="Y363" i="11"/>
  <c r="Y364" i="11"/>
  <c r="Y365" i="11"/>
  <c r="Y366" i="11"/>
  <c r="Y367" i="11"/>
  <c r="Y368" i="11"/>
  <c r="Y369" i="11"/>
  <c r="Y370" i="11"/>
  <c r="Y371" i="11"/>
  <c r="Y372" i="11"/>
  <c r="Y373" i="11"/>
  <c r="Y374" i="11"/>
  <c r="Y375" i="11"/>
  <c r="Y376" i="11"/>
  <c r="Y377" i="11"/>
  <c r="Y378" i="11"/>
  <c r="Y379" i="11"/>
  <c r="Y380" i="11"/>
  <c r="Y381" i="11"/>
  <c r="Y382" i="11"/>
  <c r="Y383" i="11"/>
  <c r="Y384" i="11"/>
  <c r="Y385" i="11"/>
  <c r="Y386" i="11"/>
  <c r="Y387" i="11"/>
  <c r="Y388" i="11"/>
  <c r="Y389" i="11"/>
  <c r="Y390" i="11"/>
  <c r="Y391" i="11"/>
  <c r="Y392" i="11"/>
  <c r="Y393" i="11"/>
  <c r="Y394" i="11"/>
  <c r="Y395" i="11"/>
  <c r="Y396" i="11"/>
  <c r="Y397" i="11"/>
  <c r="Y398" i="11"/>
  <c r="Y399" i="11"/>
  <c r="Y400" i="11"/>
  <c r="Y401" i="11"/>
  <c r="Y402" i="11"/>
  <c r="Y403" i="11"/>
  <c r="Y404" i="11"/>
  <c r="Y405" i="11"/>
  <c r="Y406" i="11"/>
  <c r="Y407" i="11"/>
  <c r="Y408" i="11"/>
  <c r="Y409" i="11"/>
  <c r="Y410" i="11"/>
  <c r="Y411" i="11"/>
  <c r="Y412" i="11"/>
  <c r="Y413" i="11"/>
  <c r="Y414" i="11"/>
  <c r="Y415" i="11"/>
  <c r="Y416" i="11"/>
  <c r="Y417" i="11"/>
  <c r="Y418" i="11"/>
  <c r="Y419" i="11"/>
  <c r="Y420" i="11"/>
  <c r="Y421" i="11"/>
  <c r="Y422" i="11"/>
  <c r="Y423" i="11"/>
  <c r="Y424" i="11"/>
  <c r="Y13" i="11"/>
  <c r="Y14" i="11"/>
  <c r="Y15" i="11"/>
  <c r="Z10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11" i="11"/>
  <c r="Z12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374" i="11"/>
  <c r="Z375" i="11"/>
  <c r="Z376" i="11"/>
  <c r="Z377" i="11"/>
  <c r="Z378" i="11"/>
  <c r="Z379" i="11"/>
  <c r="Z380" i="11"/>
  <c r="Z381" i="11"/>
  <c r="Z382" i="11"/>
  <c r="Z383" i="11"/>
  <c r="Z384" i="11"/>
  <c r="Z385" i="11"/>
  <c r="Z386" i="11"/>
  <c r="Z387" i="11"/>
  <c r="Z388" i="11"/>
  <c r="Z389" i="11"/>
  <c r="Z390" i="11"/>
  <c r="Z391" i="11"/>
  <c r="Z392" i="11"/>
  <c r="Z393" i="11"/>
  <c r="Z394" i="11"/>
  <c r="Z395" i="11"/>
  <c r="Z396" i="11"/>
  <c r="Z397" i="11"/>
  <c r="Z398" i="11"/>
  <c r="Z399" i="11"/>
  <c r="Z400" i="11"/>
  <c r="Z401" i="11"/>
  <c r="Z402" i="11"/>
  <c r="Z403" i="11"/>
  <c r="Z404" i="11"/>
  <c r="Z405" i="11"/>
  <c r="Z406" i="11"/>
  <c r="Z407" i="11"/>
  <c r="Z408" i="11"/>
  <c r="Z409" i="11"/>
  <c r="Z410" i="11"/>
  <c r="Z411" i="11"/>
  <c r="Z412" i="11"/>
  <c r="Z413" i="11"/>
  <c r="Z414" i="11"/>
  <c r="Z415" i="11"/>
  <c r="Z416" i="11"/>
  <c r="Z417" i="11"/>
  <c r="Z418" i="11"/>
  <c r="Z419" i="11"/>
  <c r="Z420" i="11"/>
  <c r="Z421" i="11"/>
  <c r="Z422" i="11"/>
  <c r="Z423" i="11"/>
  <c r="Z424" i="11"/>
  <c r="Z13" i="11"/>
  <c r="Z14" i="11"/>
  <c r="Z15" i="11"/>
  <c r="AA10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11" i="11"/>
  <c r="AA12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AA374" i="11"/>
  <c r="AA375" i="11"/>
  <c r="AA376" i="11"/>
  <c r="AA377" i="11"/>
  <c r="AA378" i="11"/>
  <c r="AA379" i="11"/>
  <c r="AA380" i="11"/>
  <c r="AA381" i="11"/>
  <c r="AA382" i="11"/>
  <c r="AA383" i="11"/>
  <c r="AA384" i="11"/>
  <c r="AA385" i="11"/>
  <c r="AA386" i="11"/>
  <c r="AA387" i="11"/>
  <c r="AA388" i="11"/>
  <c r="AA389" i="11"/>
  <c r="AA390" i="11"/>
  <c r="AA391" i="11"/>
  <c r="AA392" i="11"/>
  <c r="AA393" i="11"/>
  <c r="AA394" i="11"/>
  <c r="AA395" i="11"/>
  <c r="AA396" i="11"/>
  <c r="AA397" i="11"/>
  <c r="AA398" i="11"/>
  <c r="AA399" i="11"/>
  <c r="AA400" i="11"/>
  <c r="AA401" i="11"/>
  <c r="AA402" i="11"/>
  <c r="AA403" i="11"/>
  <c r="AA404" i="11"/>
  <c r="AA405" i="11"/>
  <c r="AA406" i="11"/>
  <c r="AA407" i="11"/>
  <c r="AA408" i="11"/>
  <c r="AA409" i="11"/>
  <c r="AA410" i="11"/>
  <c r="AA411" i="11"/>
  <c r="AA412" i="11"/>
  <c r="AA413" i="11"/>
  <c r="AA414" i="11"/>
  <c r="AA415" i="11"/>
  <c r="AA416" i="11"/>
  <c r="AA417" i="11"/>
  <c r="AA418" i="11"/>
  <c r="AA419" i="11"/>
  <c r="AA420" i="11"/>
  <c r="AA421" i="11"/>
  <c r="AA422" i="11"/>
  <c r="AA423" i="11"/>
  <c r="AA424" i="11"/>
  <c r="AA13" i="11"/>
  <c r="AA14" i="11"/>
  <c r="AA15" i="11"/>
  <c r="AB10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11" i="11"/>
  <c r="AB12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13" i="11"/>
  <c r="AB14" i="11"/>
  <c r="AB15" i="11"/>
  <c r="AC10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58" i="11"/>
  <c r="AC59" i="11"/>
  <c r="AC60" i="11"/>
  <c r="AC61" i="11"/>
  <c r="AC62" i="11"/>
  <c r="AC63" i="11"/>
  <c r="AC64" i="11"/>
  <c r="AC65" i="1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AC83" i="11"/>
  <c r="AC84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C98" i="11"/>
  <c r="AC99" i="11"/>
  <c r="AC100" i="11"/>
  <c r="AC101" i="11"/>
  <c r="AC102" i="11"/>
  <c r="AC103" i="11"/>
  <c r="AC104" i="11"/>
  <c r="AC105" i="11"/>
  <c r="AC106" i="11"/>
  <c r="AC107" i="11"/>
  <c r="AC108" i="11"/>
  <c r="AC109" i="11"/>
  <c r="AC110" i="11"/>
  <c r="AC111" i="11"/>
  <c r="AC112" i="11"/>
  <c r="AC113" i="11"/>
  <c r="AC114" i="11"/>
  <c r="AC115" i="11"/>
  <c r="AC116" i="11"/>
  <c r="AC117" i="11"/>
  <c r="AC118" i="11"/>
  <c r="AC119" i="11"/>
  <c r="AC120" i="11"/>
  <c r="AC121" i="11"/>
  <c r="AC122" i="11"/>
  <c r="AC123" i="11"/>
  <c r="AC124" i="11"/>
  <c r="AC125" i="11"/>
  <c r="AC126" i="11"/>
  <c r="AC127" i="11"/>
  <c r="AC128" i="11"/>
  <c r="AC129" i="11"/>
  <c r="AC130" i="11"/>
  <c r="AC131" i="11"/>
  <c r="AC132" i="11"/>
  <c r="AC133" i="11"/>
  <c r="AC134" i="11"/>
  <c r="AC135" i="11"/>
  <c r="AC136" i="11"/>
  <c r="AC137" i="11"/>
  <c r="AC138" i="11"/>
  <c r="AC139" i="11"/>
  <c r="AC140" i="11"/>
  <c r="AC141" i="11"/>
  <c r="AC142" i="11"/>
  <c r="AC143" i="11"/>
  <c r="AC144" i="11"/>
  <c r="AC145" i="11"/>
  <c r="AC146" i="11"/>
  <c r="AC147" i="11"/>
  <c r="AC148" i="11"/>
  <c r="AC149" i="11"/>
  <c r="AC150" i="11"/>
  <c r="AC151" i="11"/>
  <c r="AC152" i="11"/>
  <c r="AC153" i="11"/>
  <c r="AC154" i="11"/>
  <c r="AC155" i="11"/>
  <c r="AC156" i="11"/>
  <c r="AC157" i="11"/>
  <c r="AC158" i="11"/>
  <c r="AC159" i="11"/>
  <c r="AC160" i="11"/>
  <c r="AC161" i="11"/>
  <c r="AC162" i="11"/>
  <c r="AC163" i="11"/>
  <c r="AC164" i="11"/>
  <c r="AC165" i="11"/>
  <c r="AC166" i="11"/>
  <c r="AC167" i="11"/>
  <c r="AC168" i="11"/>
  <c r="AC169" i="11"/>
  <c r="AC170" i="11"/>
  <c r="AC171" i="11"/>
  <c r="AC172" i="11"/>
  <c r="AC173" i="11"/>
  <c r="AC174" i="11"/>
  <c r="AC175" i="11"/>
  <c r="AC176" i="11"/>
  <c r="AC177" i="11"/>
  <c r="AC178" i="11"/>
  <c r="AC179" i="11"/>
  <c r="AC180" i="11"/>
  <c r="AC181" i="11"/>
  <c r="AC182" i="11"/>
  <c r="AC183" i="11"/>
  <c r="AC184" i="11"/>
  <c r="AC185" i="11"/>
  <c r="AC186" i="11"/>
  <c r="AC187" i="11"/>
  <c r="AC188" i="11"/>
  <c r="AC189" i="11"/>
  <c r="AC190" i="11"/>
  <c r="AC191" i="11"/>
  <c r="AC192" i="11"/>
  <c r="AC193" i="11"/>
  <c r="AC194" i="11"/>
  <c r="AC195" i="11"/>
  <c r="AC196" i="11"/>
  <c r="AC197" i="11"/>
  <c r="AC198" i="11"/>
  <c r="AC199" i="11"/>
  <c r="AC200" i="11"/>
  <c r="AC201" i="11"/>
  <c r="AC202" i="11"/>
  <c r="AC203" i="11"/>
  <c r="AC204" i="11"/>
  <c r="AC205" i="11"/>
  <c r="AC206" i="11"/>
  <c r="AC207" i="11"/>
  <c r="AC208" i="11"/>
  <c r="AC209" i="11"/>
  <c r="AC210" i="11"/>
  <c r="AC211" i="11"/>
  <c r="AC212" i="11"/>
  <c r="AC213" i="11"/>
  <c r="AC214" i="11"/>
  <c r="AC215" i="11"/>
  <c r="AC216" i="11"/>
  <c r="AC217" i="11"/>
  <c r="AC218" i="11"/>
  <c r="AC219" i="11"/>
  <c r="AC220" i="11"/>
  <c r="AC221" i="11"/>
  <c r="AC222" i="11"/>
  <c r="AC11" i="11"/>
  <c r="AC12" i="11"/>
  <c r="AC225" i="11"/>
  <c r="AC226" i="11"/>
  <c r="AC227" i="11"/>
  <c r="AC228" i="11"/>
  <c r="AC229" i="11"/>
  <c r="AC230" i="11"/>
  <c r="AC231" i="11"/>
  <c r="AC232" i="11"/>
  <c r="AC233" i="11"/>
  <c r="AC234" i="11"/>
  <c r="AC235" i="11"/>
  <c r="AC236" i="11"/>
  <c r="AC237" i="11"/>
  <c r="AC238" i="11"/>
  <c r="AC239" i="11"/>
  <c r="AC240" i="11"/>
  <c r="AC241" i="11"/>
  <c r="AC242" i="11"/>
  <c r="AC243" i="11"/>
  <c r="AC244" i="11"/>
  <c r="AC245" i="11"/>
  <c r="AC246" i="11"/>
  <c r="AC247" i="11"/>
  <c r="AC248" i="11"/>
  <c r="AC249" i="11"/>
  <c r="AC250" i="11"/>
  <c r="AC251" i="11"/>
  <c r="AC252" i="11"/>
  <c r="AC253" i="11"/>
  <c r="AC254" i="11"/>
  <c r="AC255" i="11"/>
  <c r="AC256" i="11"/>
  <c r="AC257" i="11"/>
  <c r="AC258" i="11"/>
  <c r="AC259" i="11"/>
  <c r="AC260" i="11"/>
  <c r="AC261" i="11"/>
  <c r="AC262" i="11"/>
  <c r="AC263" i="11"/>
  <c r="AC264" i="11"/>
  <c r="AC265" i="11"/>
  <c r="AC266" i="11"/>
  <c r="AC267" i="11"/>
  <c r="AC268" i="11"/>
  <c r="AC269" i="11"/>
  <c r="AC270" i="11"/>
  <c r="AC271" i="11"/>
  <c r="AC272" i="11"/>
  <c r="AC273" i="11"/>
  <c r="AC274" i="11"/>
  <c r="AC275" i="11"/>
  <c r="AC276" i="11"/>
  <c r="AC277" i="11"/>
  <c r="AC278" i="11"/>
  <c r="AC279" i="11"/>
  <c r="AC280" i="11"/>
  <c r="AC281" i="11"/>
  <c r="AC282" i="11"/>
  <c r="AC283" i="11"/>
  <c r="AC284" i="11"/>
  <c r="AC285" i="11"/>
  <c r="AC286" i="11"/>
  <c r="AC287" i="11"/>
  <c r="AC288" i="11"/>
  <c r="AC289" i="11"/>
  <c r="AC290" i="11"/>
  <c r="AC291" i="11"/>
  <c r="AC292" i="11"/>
  <c r="AC293" i="11"/>
  <c r="AC294" i="11"/>
  <c r="AC295" i="11"/>
  <c r="AC296" i="11"/>
  <c r="AC297" i="11"/>
  <c r="AC298" i="11"/>
  <c r="AC299" i="11"/>
  <c r="AC300" i="11"/>
  <c r="AC301" i="11"/>
  <c r="AC302" i="11"/>
  <c r="AC303" i="11"/>
  <c r="AC304" i="11"/>
  <c r="AC305" i="11"/>
  <c r="AC306" i="11"/>
  <c r="AC307" i="11"/>
  <c r="AC308" i="11"/>
  <c r="AC309" i="11"/>
  <c r="AC310" i="11"/>
  <c r="AC311" i="11"/>
  <c r="AC312" i="11"/>
  <c r="AC313" i="11"/>
  <c r="AC314" i="11"/>
  <c r="AC315" i="11"/>
  <c r="AC316" i="11"/>
  <c r="AC317" i="11"/>
  <c r="AC318" i="11"/>
  <c r="AC319" i="11"/>
  <c r="AC320" i="11"/>
  <c r="AC321" i="11"/>
  <c r="AC322" i="11"/>
  <c r="AC323" i="11"/>
  <c r="AC324" i="11"/>
  <c r="AC325" i="11"/>
  <c r="AC326" i="11"/>
  <c r="AC327" i="11"/>
  <c r="AC328" i="11"/>
  <c r="AC329" i="11"/>
  <c r="AC330" i="11"/>
  <c r="AC331" i="11"/>
  <c r="AC332" i="11"/>
  <c r="AC333" i="11"/>
  <c r="AC334" i="11"/>
  <c r="AC335" i="11"/>
  <c r="AC336" i="11"/>
  <c r="AC337" i="11"/>
  <c r="AC338" i="11"/>
  <c r="AC339" i="11"/>
  <c r="AC340" i="11"/>
  <c r="AC341" i="11"/>
  <c r="AC342" i="11"/>
  <c r="AC343" i="11"/>
  <c r="AC344" i="11"/>
  <c r="AC345" i="11"/>
  <c r="AC346" i="11"/>
  <c r="AC347" i="11"/>
  <c r="AC348" i="11"/>
  <c r="AC349" i="11"/>
  <c r="AC350" i="11"/>
  <c r="AC351" i="11"/>
  <c r="AC352" i="11"/>
  <c r="AC353" i="11"/>
  <c r="AC354" i="11"/>
  <c r="AC355" i="11"/>
  <c r="AC356" i="11"/>
  <c r="AC357" i="11"/>
  <c r="AC358" i="11"/>
  <c r="AC359" i="11"/>
  <c r="AC360" i="11"/>
  <c r="AC361" i="11"/>
  <c r="AC362" i="11"/>
  <c r="AC363" i="11"/>
  <c r="AC364" i="11"/>
  <c r="AC365" i="11"/>
  <c r="AC366" i="11"/>
  <c r="AC367" i="11"/>
  <c r="AC368" i="11"/>
  <c r="AC369" i="11"/>
  <c r="AC370" i="11"/>
  <c r="AC371" i="11"/>
  <c r="AC372" i="11"/>
  <c r="AC373" i="11"/>
  <c r="AC374" i="11"/>
  <c r="AC375" i="11"/>
  <c r="AC376" i="11"/>
  <c r="AC377" i="11"/>
  <c r="AC378" i="11"/>
  <c r="AC379" i="11"/>
  <c r="AC380" i="11"/>
  <c r="AC381" i="11"/>
  <c r="AC382" i="11"/>
  <c r="AC383" i="11"/>
  <c r="AC384" i="11"/>
  <c r="AC385" i="11"/>
  <c r="AC386" i="11"/>
  <c r="AC387" i="11"/>
  <c r="AC388" i="11"/>
  <c r="AC389" i="11"/>
  <c r="AC390" i="11"/>
  <c r="AC391" i="11"/>
  <c r="AC392" i="11"/>
  <c r="AC393" i="11"/>
  <c r="AC394" i="11"/>
  <c r="AC395" i="11"/>
  <c r="AC396" i="11"/>
  <c r="AC397" i="11"/>
  <c r="AC398" i="11"/>
  <c r="AC399" i="11"/>
  <c r="AC400" i="11"/>
  <c r="AC401" i="11"/>
  <c r="AC402" i="11"/>
  <c r="AC403" i="11"/>
  <c r="AC404" i="11"/>
  <c r="AC405" i="11"/>
  <c r="AC406" i="11"/>
  <c r="AC407" i="11"/>
  <c r="AC408" i="11"/>
  <c r="AC409" i="11"/>
  <c r="AC410" i="11"/>
  <c r="AC411" i="11"/>
  <c r="AC412" i="11"/>
  <c r="AC413" i="11"/>
  <c r="AC414" i="11"/>
  <c r="AC415" i="11"/>
  <c r="AC416" i="11"/>
  <c r="AC417" i="11"/>
  <c r="AC418" i="11"/>
  <c r="AC419" i="11"/>
  <c r="AC420" i="11"/>
  <c r="AC421" i="11"/>
  <c r="AC422" i="11"/>
  <c r="AC423" i="11"/>
  <c r="AC424" i="11"/>
  <c r="AC13" i="11"/>
  <c r="AC14" i="11"/>
  <c r="AC15" i="11"/>
  <c r="AD10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11" i="11"/>
  <c r="AD12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AD374" i="11"/>
  <c r="AD375" i="11"/>
  <c r="AD376" i="11"/>
  <c r="AD377" i="11"/>
  <c r="AD378" i="11"/>
  <c r="AD379" i="11"/>
  <c r="AD380" i="11"/>
  <c r="AD381" i="11"/>
  <c r="AD382" i="11"/>
  <c r="AD383" i="11"/>
  <c r="AD384" i="11"/>
  <c r="AD385" i="11"/>
  <c r="AD386" i="11"/>
  <c r="AD387" i="11"/>
  <c r="AD388" i="11"/>
  <c r="AD389" i="11"/>
  <c r="AD390" i="11"/>
  <c r="AD391" i="11"/>
  <c r="AD392" i="11"/>
  <c r="AD393" i="11"/>
  <c r="AD394" i="11"/>
  <c r="AD395" i="11"/>
  <c r="AD396" i="11"/>
  <c r="AD397" i="11"/>
  <c r="AD398" i="11"/>
  <c r="AD399" i="11"/>
  <c r="AD400" i="11"/>
  <c r="AD401" i="11"/>
  <c r="AD402" i="11"/>
  <c r="AD403" i="11"/>
  <c r="AD404" i="11"/>
  <c r="AD405" i="11"/>
  <c r="AD406" i="11"/>
  <c r="AD407" i="11"/>
  <c r="AD408" i="11"/>
  <c r="AD409" i="11"/>
  <c r="AD410" i="11"/>
  <c r="AD411" i="11"/>
  <c r="AD412" i="11"/>
  <c r="AD413" i="11"/>
  <c r="AD414" i="11"/>
  <c r="AD415" i="11"/>
  <c r="AD416" i="11"/>
  <c r="AD417" i="11"/>
  <c r="AD418" i="11"/>
  <c r="AD419" i="11"/>
  <c r="AD420" i="11"/>
  <c r="AD421" i="11"/>
  <c r="AD422" i="11"/>
  <c r="AD423" i="11"/>
  <c r="AD424" i="11"/>
  <c r="AD13" i="11"/>
  <c r="AD14" i="11"/>
  <c r="AD15" i="11"/>
  <c r="AE10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11" i="11"/>
  <c r="AE12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E374" i="11"/>
  <c r="AE375" i="11"/>
  <c r="AE376" i="11"/>
  <c r="AE377" i="11"/>
  <c r="AE378" i="11"/>
  <c r="AE379" i="11"/>
  <c r="AE380" i="11"/>
  <c r="AE381" i="11"/>
  <c r="AE382" i="11"/>
  <c r="AE383" i="11"/>
  <c r="AE384" i="11"/>
  <c r="AE385" i="11"/>
  <c r="AE386" i="11"/>
  <c r="AE387" i="11"/>
  <c r="AE388" i="11"/>
  <c r="AE389" i="11"/>
  <c r="AE390" i="11"/>
  <c r="AE391" i="11"/>
  <c r="AE392" i="11"/>
  <c r="AE393" i="11"/>
  <c r="AE394" i="11"/>
  <c r="AE395" i="11"/>
  <c r="AE396" i="11"/>
  <c r="AE397" i="11"/>
  <c r="AE398" i="11"/>
  <c r="AE399" i="11"/>
  <c r="AE400" i="11"/>
  <c r="AE401" i="11"/>
  <c r="AE402" i="11"/>
  <c r="AE403" i="11"/>
  <c r="AE404" i="11"/>
  <c r="AE405" i="11"/>
  <c r="AE406" i="11"/>
  <c r="AE407" i="11"/>
  <c r="AE408" i="11"/>
  <c r="AE409" i="11"/>
  <c r="AE410" i="11"/>
  <c r="AE411" i="11"/>
  <c r="AE412" i="11"/>
  <c r="AE413" i="11"/>
  <c r="AE414" i="11"/>
  <c r="AE415" i="11"/>
  <c r="AE416" i="11"/>
  <c r="AE417" i="11"/>
  <c r="AE418" i="11"/>
  <c r="AE419" i="11"/>
  <c r="AE420" i="11"/>
  <c r="AE421" i="11"/>
  <c r="AE422" i="11"/>
  <c r="AE423" i="11"/>
  <c r="AE424" i="11"/>
  <c r="AE13" i="11"/>
  <c r="AE14" i="11"/>
  <c r="AE15" i="11"/>
  <c r="AF10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11" i="11"/>
  <c r="AF12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287" i="11"/>
  <c r="AF288" i="11"/>
  <c r="AF289" i="11"/>
  <c r="AF290" i="11"/>
  <c r="AF291" i="11"/>
  <c r="AF292" i="11"/>
  <c r="AF293" i="11"/>
  <c r="AF294" i="11"/>
  <c r="AF295" i="11"/>
  <c r="AF296" i="11"/>
  <c r="AF297" i="11"/>
  <c r="AF298" i="11"/>
  <c r="AF299" i="11"/>
  <c r="AF300" i="11"/>
  <c r="AF301" i="11"/>
  <c r="AF302" i="11"/>
  <c r="AF303" i="11"/>
  <c r="AF304" i="11"/>
  <c r="AF305" i="11"/>
  <c r="AF306" i="11"/>
  <c r="AF307" i="11"/>
  <c r="AF308" i="11"/>
  <c r="AF309" i="11"/>
  <c r="AF310" i="11"/>
  <c r="AF311" i="11"/>
  <c r="AF312" i="11"/>
  <c r="AF313" i="11"/>
  <c r="AF314" i="11"/>
  <c r="AF315" i="11"/>
  <c r="AF316" i="11"/>
  <c r="AF317" i="11"/>
  <c r="AF318" i="11"/>
  <c r="AF319" i="11"/>
  <c r="AF320" i="11"/>
  <c r="AF321" i="11"/>
  <c r="AF322" i="11"/>
  <c r="AF323" i="11"/>
  <c r="AF324" i="11"/>
  <c r="AF325" i="11"/>
  <c r="AF326" i="11"/>
  <c r="AF327" i="11"/>
  <c r="AF328" i="11"/>
  <c r="AF329" i="11"/>
  <c r="AF330" i="11"/>
  <c r="AF331" i="11"/>
  <c r="AF332" i="11"/>
  <c r="AF333" i="11"/>
  <c r="AF334" i="11"/>
  <c r="AF335" i="11"/>
  <c r="AF336" i="11"/>
  <c r="AF337" i="11"/>
  <c r="AF338" i="11"/>
  <c r="AF339" i="11"/>
  <c r="AF340" i="11"/>
  <c r="AF341" i="11"/>
  <c r="AF342" i="11"/>
  <c r="AF343" i="11"/>
  <c r="AF344" i="11"/>
  <c r="AF345" i="11"/>
  <c r="AF346" i="11"/>
  <c r="AF347" i="11"/>
  <c r="AF348" i="11"/>
  <c r="AF349" i="11"/>
  <c r="AF350" i="11"/>
  <c r="AF351" i="11"/>
  <c r="AF352" i="11"/>
  <c r="AF353" i="11"/>
  <c r="AF354" i="11"/>
  <c r="AF355" i="11"/>
  <c r="AF356" i="11"/>
  <c r="AF357" i="11"/>
  <c r="AF358" i="11"/>
  <c r="AF359" i="11"/>
  <c r="AF360" i="11"/>
  <c r="AF361" i="11"/>
  <c r="AF362" i="11"/>
  <c r="AF363" i="11"/>
  <c r="AF364" i="11"/>
  <c r="AF365" i="11"/>
  <c r="AF366" i="11"/>
  <c r="AF367" i="11"/>
  <c r="AF368" i="11"/>
  <c r="AF369" i="11"/>
  <c r="AF370" i="11"/>
  <c r="AF371" i="11"/>
  <c r="AF372" i="11"/>
  <c r="AF373" i="11"/>
  <c r="AF374" i="11"/>
  <c r="AF375" i="11"/>
  <c r="AF376" i="11"/>
  <c r="AF377" i="11"/>
  <c r="AF378" i="11"/>
  <c r="AF379" i="11"/>
  <c r="AF380" i="11"/>
  <c r="AF381" i="11"/>
  <c r="AF382" i="11"/>
  <c r="AF383" i="11"/>
  <c r="AF384" i="11"/>
  <c r="AF385" i="11"/>
  <c r="AF386" i="11"/>
  <c r="AF387" i="11"/>
  <c r="AF388" i="11"/>
  <c r="AF389" i="11"/>
  <c r="AF390" i="11"/>
  <c r="AF391" i="11"/>
  <c r="AF392" i="11"/>
  <c r="AF393" i="11"/>
  <c r="AF394" i="11"/>
  <c r="AF395" i="11"/>
  <c r="AF396" i="11"/>
  <c r="AF397" i="11"/>
  <c r="AF398" i="11"/>
  <c r="AF399" i="11"/>
  <c r="AF400" i="11"/>
  <c r="AF401" i="11"/>
  <c r="AF402" i="11"/>
  <c r="AF403" i="11"/>
  <c r="AF404" i="11"/>
  <c r="AF405" i="11"/>
  <c r="AF406" i="11"/>
  <c r="AF407" i="11"/>
  <c r="AF408" i="11"/>
  <c r="AF409" i="11"/>
  <c r="AF410" i="11"/>
  <c r="AF411" i="11"/>
  <c r="AF412" i="11"/>
  <c r="AF413" i="11"/>
  <c r="AF414" i="11"/>
  <c r="AF415" i="11"/>
  <c r="AF416" i="11"/>
  <c r="AF417" i="11"/>
  <c r="AF418" i="11"/>
  <c r="AF419" i="11"/>
  <c r="AF420" i="11"/>
  <c r="AF421" i="11"/>
  <c r="AF422" i="11"/>
  <c r="AF423" i="11"/>
  <c r="AF424" i="11"/>
  <c r="AF13" i="11"/>
  <c r="AF14" i="11"/>
  <c r="AF15" i="11"/>
  <c r="AG10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160" i="11"/>
  <c r="AG161" i="11"/>
  <c r="AG162" i="11"/>
  <c r="AG163" i="11"/>
  <c r="AG164" i="11"/>
  <c r="AG165" i="11"/>
  <c r="AG166" i="11"/>
  <c r="AG167" i="11"/>
  <c r="AG168" i="11"/>
  <c r="AG169" i="11"/>
  <c r="AG170" i="11"/>
  <c r="AG171" i="11"/>
  <c r="AG172" i="11"/>
  <c r="AG173" i="11"/>
  <c r="AG174" i="11"/>
  <c r="AG175" i="11"/>
  <c r="AG176" i="11"/>
  <c r="AG177" i="11"/>
  <c r="AG178" i="11"/>
  <c r="AG179" i="11"/>
  <c r="AG180" i="11"/>
  <c r="AG181" i="11"/>
  <c r="AG182" i="11"/>
  <c r="AG183" i="11"/>
  <c r="AG184" i="11"/>
  <c r="AG185" i="11"/>
  <c r="AG186" i="11"/>
  <c r="AG187" i="11"/>
  <c r="AG188" i="11"/>
  <c r="AG189" i="11"/>
  <c r="AG190" i="11"/>
  <c r="AG191" i="11"/>
  <c r="AG192" i="11"/>
  <c r="AG193" i="11"/>
  <c r="AG194" i="11"/>
  <c r="AG195" i="11"/>
  <c r="AG196" i="11"/>
  <c r="AG197" i="11"/>
  <c r="AG198" i="11"/>
  <c r="AG199" i="11"/>
  <c r="AG200" i="11"/>
  <c r="AG201" i="11"/>
  <c r="AG202" i="11"/>
  <c r="AG203" i="11"/>
  <c r="AG204" i="11"/>
  <c r="AG205" i="11"/>
  <c r="AG206" i="11"/>
  <c r="AG207" i="11"/>
  <c r="AG208" i="11"/>
  <c r="AG209" i="11"/>
  <c r="AG210" i="11"/>
  <c r="AG211" i="11"/>
  <c r="AG212" i="11"/>
  <c r="AG213" i="11"/>
  <c r="AG214" i="11"/>
  <c r="AG215" i="11"/>
  <c r="AG216" i="11"/>
  <c r="AG217" i="11"/>
  <c r="AG218" i="11"/>
  <c r="AG219" i="11"/>
  <c r="AG220" i="11"/>
  <c r="AG221" i="11"/>
  <c r="AG222" i="11"/>
  <c r="AG11" i="11"/>
  <c r="AG12" i="11"/>
  <c r="AG225" i="11"/>
  <c r="AG226" i="11"/>
  <c r="AG227" i="11"/>
  <c r="AG228" i="11"/>
  <c r="AG229" i="11"/>
  <c r="AG230" i="11"/>
  <c r="AG231" i="11"/>
  <c r="AG232" i="11"/>
  <c r="AG233" i="11"/>
  <c r="AG234" i="11"/>
  <c r="AG235" i="11"/>
  <c r="AG236" i="11"/>
  <c r="AG237" i="11"/>
  <c r="AG238" i="11"/>
  <c r="AG239" i="11"/>
  <c r="AG240" i="11"/>
  <c r="AG241" i="11"/>
  <c r="AG242" i="11"/>
  <c r="AG243" i="11"/>
  <c r="AG244" i="11"/>
  <c r="AG245" i="11"/>
  <c r="AG246" i="11"/>
  <c r="AG247" i="11"/>
  <c r="AG248" i="11"/>
  <c r="AG249" i="11"/>
  <c r="AG250" i="11"/>
  <c r="AG251" i="11"/>
  <c r="AG252" i="11"/>
  <c r="AG253" i="11"/>
  <c r="AG254" i="11"/>
  <c r="AG255" i="11"/>
  <c r="AG256" i="11"/>
  <c r="AG257" i="11"/>
  <c r="AG258" i="11"/>
  <c r="AG259" i="11"/>
  <c r="AG260" i="11"/>
  <c r="AG261" i="11"/>
  <c r="AG262" i="11"/>
  <c r="AG263" i="11"/>
  <c r="AG264" i="11"/>
  <c r="AG265" i="11"/>
  <c r="AG266" i="11"/>
  <c r="AG267" i="11"/>
  <c r="AG268" i="11"/>
  <c r="AG269" i="11"/>
  <c r="AG270" i="11"/>
  <c r="AG271" i="11"/>
  <c r="AG272" i="11"/>
  <c r="AG273" i="11"/>
  <c r="AG274" i="11"/>
  <c r="AG275" i="11"/>
  <c r="AG276" i="11"/>
  <c r="AG277" i="11"/>
  <c r="AG278" i="11"/>
  <c r="AG279" i="11"/>
  <c r="AG280" i="11"/>
  <c r="AG281" i="11"/>
  <c r="AG282" i="11"/>
  <c r="AG283" i="11"/>
  <c r="AG284" i="11"/>
  <c r="AG285" i="11"/>
  <c r="AG286" i="11"/>
  <c r="AG287" i="11"/>
  <c r="AG288" i="11"/>
  <c r="AG289" i="11"/>
  <c r="AG290" i="11"/>
  <c r="AG291" i="11"/>
  <c r="AG292" i="11"/>
  <c r="AG293" i="11"/>
  <c r="AG294" i="11"/>
  <c r="AG295" i="11"/>
  <c r="AG296" i="11"/>
  <c r="AG297" i="11"/>
  <c r="AG298" i="11"/>
  <c r="AG299" i="11"/>
  <c r="AG300" i="11"/>
  <c r="AG301" i="11"/>
  <c r="AG302" i="11"/>
  <c r="AG303" i="11"/>
  <c r="AG304" i="11"/>
  <c r="AG305" i="11"/>
  <c r="AG306" i="11"/>
  <c r="AG307" i="11"/>
  <c r="AG308" i="11"/>
  <c r="AG309" i="11"/>
  <c r="AG310" i="11"/>
  <c r="AG311" i="11"/>
  <c r="AG312" i="11"/>
  <c r="AG313" i="11"/>
  <c r="AG314" i="11"/>
  <c r="AG315" i="11"/>
  <c r="AG316" i="11"/>
  <c r="AG317" i="11"/>
  <c r="AG318" i="11"/>
  <c r="AG319" i="11"/>
  <c r="AG320" i="11"/>
  <c r="AG321" i="11"/>
  <c r="AG322" i="11"/>
  <c r="AG323" i="11"/>
  <c r="AG324" i="11"/>
  <c r="AG325" i="11"/>
  <c r="AG326" i="11"/>
  <c r="AG327" i="11"/>
  <c r="AG328" i="11"/>
  <c r="AG329" i="11"/>
  <c r="AG330" i="11"/>
  <c r="AG331" i="11"/>
  <c r="AG332" i="11"/>
  <c r="AG333" i="11"/>
  <c r="AG334" i="11"/>
  <c r="AG335" i="11"/>
  <c r="AG336" i="11"/>
  <c r="AG337" i="11"/>
  <c r="AG338" i="11"/>
  <c r="AG339" i="11"/>
  <c r="AG340" i="11"/>
  <c r="AG341" i="11"/>
  <c r="AG342" i="11"/>
  <c r="AG343" i="11"/>
  <c r="AG344" i="11"/>
  <c r="AG345" i="11"/>
  <c r="AG346" i="11"/>
  <c r="AG347" i="11"/>
  <c r="AG348" i="11"/>
  <c r="AG349" i="11"/>
  <c r="AG350" i="11"/>
  <c r="AG351" i="11"/>
  <c r="AG352" i="11"/>
  <c r="AG353" i="11"/>
  <c r="AG354" i="11"/>
  <c r="AG355" i="11"/>
  <c r="AG356" i="11"/>
  <c r="AG357" i="11"/>
  <c r="AG358" i="11"/>
  <c r="AG359" i="11"/>
  <c r="AG360" i="11"/>
  <c r="AG361" i="11"/>
  <c r="AG362" i="11"/>
  <c r="AG363" i="11"/>
  <c r="AG364" i="11"/>
  <c r="AG365" i="11"/>
  <c r="AG366" i="11"/>
  <c r="AG367" i="11"/>
  <c r="AG368" i="11"/>
  <c r="AG369" i="11"/>
  <c r="AG370" i="11"/>
  <c r="AG371" i="11"/>
  <c r="AG372" i="11"/>
  <c r="AG373" i="11"/>
  <c r="AG374" i="11"/>
  <c r="AG375" i="11"/>
  <c r="AG376" i="11"/>
  <c r="AG377" i="11"/>
  <c r="AG378" i="11"/>
  <c r="AG379" i="11"/>
  <c r="AG380" i="11"/>
  <c r="AG381" i="11"/>
  <c r="AG382" i="11"/>
  <c r="AG383" i="11"/>
  <c r="AG384" i="11"/>
  <c r="AG385" i="11"/>
  <c r="AG386" i="11"/>
  <c r="AG387" i="11"/>
  <c r="AG388" i="11"/>
  <c r="AG389" i="11"/>
  <c r="AG390" i="11"/>
  <c r="AG391" i="11"/>
  <c r="AG392" i="11"/>
  <c r="AG393" i="11"/>
  <c r="AG394" i="11"/>
  <c r="AG395" i="11"/>
  <c r="AG396" i="11"/>
  <c r="AG397" i="11"/>
  <c r="AG398" i="11"/>
  <c r="AG399" i="11"/>
  <c r="AG400" i="11"/>
  <c r="AG401" i="11"/>
  <c r="AG402" i="11"/>
  <c r="AG403" i="11"/>
  <c r="AG404" i="11"/>
  <c r="AG405" i="11"/>
  <c r="AG406" i="11"/>
  <c r="AG407" i="11"/>
  <c r="AG408" i="11"/>
  <c r="AG409" i="11"/>
  <c r="AG410" i="11"/>
  <c r="AG411" i="11"/>
  <c r="AG412" i="11"/>
  <c r="AG413" i="11"/>
  <c r="AG414" i="11"/>
  <c r="AG415" i="11"/>
  <c r="AG416" i="11"/>
  <c r="AG417" i="11"/>
  <c r="AG418" i="11"/>
  <c r="AG419" i="11"/>
  <c r="AG420" i="11"/>
  <c r="AG421" i="11"/>
  <c r="AG422" i="11"/>
  <c r="AG423" i="11"/>
  <c r="AG424" i="11"/>
  <c r="AG13" i="11"/>
  <c r="AG14" i="11"/>
  <c r="AG15" i="11"/>
  <c r="AH10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AH172" i="11"/>
  <c r="AH173" i="11"/>
  <c r="AH174" i="11"/>
  <c r="AH175" i="11"/>
  <c r="AH176" i="11"/>
  <c r="AH177" i="11"/>
  <c r="AH178" i="11"/>
  <c r="AH179" i="11"/>
  <c r="AH180" i="11"/>
  <c r="AH181" i="11"/>
  <c r="AH182" i="11"/>
  <c r="AH183" i="11"/>
  <c r="AH184" i="11"/>
  <c r="AH185" i="11"/>
  <c r="AH186" i="11"/>
  <c r="AH187" i="11"/>
  <c r="AH188" i="11"/>
  <c r="AH189" i="11"/>
  <c r="AH190" i="11"/>
  <c r="AH191" i="11"/>
  <c r="AH192" i="11"/>
  <c r="AH193" i="11"/>
  <c r="AH194" i="11"/>
  <c r="AH195" i="11"/>
  <c r="AH196" i="11"/>
  <c r="AH197" i="11"/>
  <c r="AH198" i="11"/>
  <c r="AH199" i="11"/>
  <c r="AH200" i="11"/>
  <c r="AH201" i="11"/>
  <c r="AH202" i="11"/>
  <c r="AH203" i="11"/>
  <c r="AH204" i="11"/>
  <c r="AH205" i="11"/>
  <c r="AH206" i="11"/>
  <c r="AH207" i="11"/>
  <c r="AH208" i="11"/>
  <c r="AH209" i="11"/>
  <c r="AH210" i="11"/>
  <c r="AH211" i="11"/>
  <c r="AH212" i="11"/>
  <c r="AH213" i="11"/>
  <c r="AH214" i="11"/>
  <c r="AH215" i="11"/>
  <c r="AH216" i="11"/>
  <c r="AH217" i="11"/>
  <c r="AH218" i="11"/>
  <c r="AH219" i="11"/>
  <c r="AH220" i="11"/>
  <c r="AH221" i="11"/>
  <c r="AH222" i="11"/>
  <c r="AH11" i="11"/>
  <c r="AH12" i="11"/>
  <c r="AH225" i="11"/>
  <c r="AH226" i="11"/>
  <c r="AH227" i="11"/>
  <c r="AH228" i="11"/>
  <c r="AH229" i="11"/>
  <c r="AH230" i="11"/>
  <c r="AH231" i="11"/>
  <c r="AH232" i="11"/>
  <c r="AH233" i="11"/>
  <c r="AH234" i="11"/>
  <c r="AH235" i="11"/>
  <c r="AH236" i="11"/>
  <c r="AH237" i="11"/>
  <c r="AH238" i="11"/>
  <c r="AH239" i="11"/>
  <c r="AH240" i="11"/>
  <c r="AH241" i="11"/>
  <c r="AH242" i="11"/>
  <c r="AH243" i="11"/>
  <c r="AH244" i="11"/>
  <c r="AH245" i="11"/>
  <c r="AH246" i="11"/>
  <c r="AH247" i="11"/>
  <c r="AH248" i="11"/>
  <c r="AH249" i="11"/>
  <c r="AH250" i="11"/>
  <c r="AH251" i="11"/>
  <c r="AH252" i="11"/>
  <c r="AH253" i="11"/>
  <c r="AH254" i="11"/>
  <c r="AH255" i="11"/>
  <c r="AH256" i="11"/>
  <c r="AH257" i="11"/>
  <c r="AH258" i="11"/>
  <c r="AH259" i="11"/>
  <c r="AH260" i="11"/>
  <c r="AH261" i="11"/>
  <c r="AH262" i="11"/>
  <c r="AH263" i="11"/>
  <c r="AH264" i="11"/>
  <c r="AH265" i="11"/>
  <c r="AH266" i="11"/>
  <c r="AH267" i="11"/>
  <c r="AH268" i="11"/>
  <c r="AH269" i="11"/>
  <c r="AH270" i="11"/>
  <c r="AH271" i="11"/>
  <c r="AH272" i="11"/>
  <c r="AH273" i="11"/>
  <c r="AH274" i="11"/>
  <c r="AH275" i="11"/>
  <c r="AH276" i="11"/>
  <c r="AH277" i="11"/>
  <c r="AH278" i="11"/>
  <c r="AH279" i="11"/>
  <c r="AH280" i="11"/>
  <c r="AH281" i="11"/>
  <c r="AH282" i="11"/>
  <c r="AH283" i="11"/>
  <c r="AH284" i="11"/>
  <c r="AH285" i="11"/>
  <c r="AH286" i="11"/>
  <c r="AH287" i="11"/>
  <c r="AH288" i="11"/>
  <c r="AH289" i="11"/>
  <c r="AH290" i="11"/>
  <c r="AH291" i="11"/>
  <c r="AH292" i="11"/>
  <c r="AH293" i="11"/>
  <c r="AH294" i="11"/>
  <c r="AH295" i="11"/>
  <c r="AH296" i="11"/>
  <c r="AH297" i="11"/>
  <c r="AH298" i="11"/>
  <c r="AH299" i="11"/>
  <c r="AH300" i="11"/>
  <c r="AH301" i="11"/>
  <c r="AH302" i="11"/>
  <c r="AH303" i="11"/>
  <c r="AH304" i="11"/>
  <c r="AH305" i="11"/>
  <c r="AH306" i="11"/>
  <c r="AH307" i="11"/>
  <c r="AH308" i="11"/>
  <c r="AH309" i="11"/>
  <c r="AH310" i="11"/>
  <c r="AH311" i="11"/>
  <c r="AH312" i="11"/>
  <c r="AH313" i="11"/>
  <c r="AH314" i="11"/>
  <c r="AH315" i="11"/>
  <c r="AH316" i="11"/>
  <c r="AH317" i="11"/>
  <c r="AH318" i="11"/>
  <c r="AH319" i="11"/>
  <c r="AH320" i="11"/>
  <c r="AH321" i="11"/>
  <c r="AH322" i="11"/>
  <c r="AH323" i="11"/>
  <c r="AH324" i="11"/>
  <c r="AH325" i="11"/>
  <c r="AH326" i="11"/>
  <c r="AH327" i="11"/>
  <c r="AH328" i="11"/>
  <c r="AH329" i="11"/>
  <c r="AH330" i="11"/>
  <c r="AH331" i="11"/>
  <c r="AH332" i="11"/>
  <c r="AH333" i="11"/>
  <c r="AH334" i="11"/>
  <c r="AH335" i="11"/>
  <c r="AH336" i="11"/>
  <c r="AH337" i="11"/>
  <c r="AH338" i="11"/>
  <c r="AH339" i="11"/>
  <c r="AH340" i="11"/>
  <c r="AH341" i="11"/>
  <c r="AH342" i="11"/>
  <c r="AH343" i="11"/>
  <c r="AH344" i="11"/>
  <c r="AH345" i="11"/>
  <c r="AH346" i="11"/>
  <c r="AH347" i="11"/>
  <c r="AH348" i="11"/>
  <c r="AH349" i="11"/>
  <c r="AH350" i="11"/>
  <c r="AH351" i="11"/>
  <c r="AH352" i="11"/>
  <c r="AH353" i="11"/>
  <c r="AH354" i="11"/>
  <c r="AH355" i="11"/>
  <c r="AH356" i="11"/>
  <c r="AH357" i="11"/>
  <c r="AH358" i="11"/>
  <c r="AH359" i="11"/>
  <c r="AH360" i="11"/>
  <c r="AH361" i="11"/>
  <c r="AH362" i="11"/>
  <c r="AH363" i="11"/>
  <c r="AH364" i="11"/>
  <c r="AH365" i="11"/>
  <c r="AH366" i="11"/>
  <c r="AH367" i="11"/>
  <c r="AH368" i="11"/>
  <c r="AH369" i="11"/>
  <c r="AH370" i="11"/>
  <c r="AH371" i="11"/>
  <c r="AH372" i="11"/>
  <c r="AH373" i="11"/>
  <c r="AH374" i="11"/>
  <c r="AH375" i="11"/>
  <c r="AH376" i="11"/>
  <c r="AH377" i="11"/>
  <c r="AH378" i="11"/>
  <c r="AH379" i="11"/>
  <c r="AH380" i="11"/>
  <c r="AH381" i="11"/>
  <c r="AH382" i="11"/>
  <c r="AH383" i="11"/>
  <c r="AH384" i="11"/>
  <c r="AH385" i="11"/>
  <c r="AH386" i="11"/>
  <c r="AH387" i="11"/>
  <c r="AH388" i="11"/>
  <c r="AH389" i="11"/>
  <c r="AH390" i="11"/>
  <c r="AH391" i="11"/>
  <c r="AH392" i="11"/>
  <c r="AH393" i="11"/>
  <c r="AH394" i="11"/>
  <c r="AH395" i="11"/>
  <c r="AH396" i="11"/>
  <c r="AH397" i="11"/>
  <c r="AH398" i="11"/>
  <c r="AH399" i="11"/>
  <c r="AH400" i="11"/>
  <c r="AH401" i="11"/>
  <c r="AH402" i="11"/>
  <c r="AH403" i="11"/>
  <c r="AH404" i="11"/>
  <c r="AH405" i="11"/>
  <c r="AH406" i="11"/>
  <c r="AH407" i="11"/>
  <c r="AH408" i="11"/>
  <c r="AH409" i="11"/>
  <c r="AH410" i="11"/>
  <c r="AH411" i="11"/>
  <c r="AH412" i="11"/>
  <c r="AH413" i="11"/>
  <c r="AH414" i="11"/>
  <c r="AH415" i="11"/>
  <c r="AH416" i="11"/>
  <c r="AH417" i="11"/>
  <c r="AH418" i="11"/>
  <c r="AH419" i="11"/>
  <c r="AH420" i="11"/>
  <c r="AH421" i="11"/>
  <c r="AH422" i="11"/>
  <c r="AH423" i="11"/>
  <c r="AH424" i="11"/>
  <c r="AH13" i="11"/>
  <c r="AH14" i="11"/>
  <c r="AH15" i="11"/>
  <c r="AI10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215" i="11"/>
  <c r="AI216" i="11"/>
  <c r="AI217" i="11"/>
  <c r="AI218" i="11"/>
  <c r="AI219" i="11"/>
  <c r="AI220" i="11"/>
  <c r="AI221" i="11"/>
  <c r="AI222" i="11"/>
  <c r="AI11" i="11"/>
  <c r="AI12" i="11"/>
  <c r="AI225" i="11"/>
  <c r="AI226" i="11"/>
  <c r="AI227" i="11"/>
  <c r="AI228" i="11"/>
  <c r="AI229" i="11"/>
  <c r="AI230" i="11"/>
  <c r="AI231" i="11"/>
  <c r="AI232" i="11"/>
  <c r="AI233" i="11"/>
  <c r="AI234" i="11"/>
  <c r="AI235" i="11"/>
  <c r="AI236" i="11"/>
  <c r="AI237" i="11"/>
  <c r="AI238" i="11"/>
  <c r="AI239" i="11"/>
  <c r="AI240" i="11"/>
  <c r="AI241" i="11"/>
  <c r="AI242" i="11"/>
  <c r="AI243" i="11"/>
  <c r="AI244" i="11"/>
  <c r="AI245" i="11"/>
  <c r="AI246" i="11"/>
  <c r="AI247" i="11"/>
  <c r="AI248" i="11"/>
  <c r="AI249" i="11"/>
  <c r="AI250" i="11"/>
  <c r="AI251" i="11"/>
  <c r="AI252" i="11"/>
  <c r="AI253" i="11"/>
  <c r="AI254" i="11"/>
  <c r="AI255" i="11"/>
  <c r="AI256" i="11"/>
  <c r="AI257" i="11"/>
  <c r="AI258" i="11"/>
  <c r="AI259" i="11"/>
  <c r="AI260" i="11"/>
  <c r="AI261" i="11"/>
  <c r="AI262" i="11"/>
  <c r="AI263" i="11"/>
  <c r="AI264" i="11"/>
  <c r="AI265" i="11"/>
  <c r="AI266" i="11"/>
  <c r="AI267" i="11"/>
  <c r="AI268" i="11"/>
  <c r="AI269" i="11"/>
  <c r="AI270" i="11"/>
  <c r="AI271" i="11"/>
  <c r="AI272" i="11"/>
  <c r="AI273" i="11"/>
  <c r="AI274" i="11"/>
  <c r="AI275" i="11"/>
  <c r="AI276" i="11"/>
  <c r="AI277" i="11"/>
  <c r="AI278" i="11"/>
  <c r="AI279" i="11"/>
  <c r="AI280" i="11"/>
  <c r="AI281" i="11"/>
  <c r="AI282" i="11"/>
  <c r="AI283" i="11"/>
  <c r="AI284" i="11"/>
  <c r="AI285" i="11"/>
  <c r="AI286" i="11"/>
  <c r="AI287" i="11"/>
  <c r="AI288" i="11"/>
  <c r="AI289" i="11"/>
  <c r="AI290" i="11"/>
  <c r="AI291" i="11"/>
  <c r="AI292" i="11"/>
  <c r="AI293" i="11"/>
  <c r="AI294" i="11"/>
  <c r="AI295" i="11"/>
  <c r="AI296" i="11"/>
  <c r="AI297" i="11"/>
  <c r="AI298" i="11"/>
  <c r="AI299" i="11"/>
  <c r="AI300" i="11"/>
  <c r="AI301" i="11"/>
  <c r="AI302" i="11"/>
  <c r="AI303" i="11"/>
  <c r="AI304" i="11"/>
  <c r="AI305" i="11"/>
  <c r="AI306" i="11"/>
  <c r="AI307" i="11"/>
  <c r="AI308" i="11"/>
  <c r="AI309" i="11"/>
  <c r="AI310" i="11"/>
  <c r="AI311" i="11"/>
  <c r="AI312" i="11"/>
  <c r="AI313" i="11"/>
  <c r="AI314" i="11"/>
  <c r="AI315" i="11"/>
  <c r="AI316" i="11"/>
  <c r="AI317" i="11"/>
  <c r="AI318" i="11"/>
  <c r="AI319" i="11"/>
  <c r="AI320" i="11"/>
  <c r="AI321" i="11"/>
  <c r="AI322" i="11"/>
  <c r="AI323" i="11"/>
  <c r="AI324" i="11"/>
  <c r="AI325" i="11"/>
  <c r="AI326" i="11"/>
  <c r="AI327" i="11"/>
  <c r="AI328" i="11"/>
  <c r="AI329" i="11"/>
  <c r="AI330" i="11"/>
  <c r="AI331" i="11"/>
  <c r="AI332" i="11"/>
  <c r="AI333" i="11"/>
  <c r="AI334" i="11"/>
  <c r="AI335" i="11"/>
  <c r="AI336" i="11"/>
  <c r="AI337" i="11"/>
  <c r="AI338" i="11"/>
  <c r="AI339" i="11"/>
  <c r="AI340" i="11"/>
  <c r="AI341" i="11"/>
  <c r="AI342" i="11"/>
  <c r="AI343" i="11"/>
  <c r="AI344" i="11"/>
  <c r="AI345" i="11"/>
  <c r="AI346" i="11"/>
  <c r="AI347" i="11"/>
  <c r="AI348" i="11"/>
  <c r="AI349" i="11"/>
  <c r="AI350" i="11"/>
  <c r="AI351" i="11"/>
  <c r="AI352" i="11"/>
  <c r="AI353" i="11"/>
  <c r="AI354" i="11"/>
  <c r="AI355" i="11"/>
  <c r="AI356" i="11"/>
  <c r="AI357" i="11"/>
  <c r="AI358" i="11"/>
  <c r="AI359" i="11"/>
  <c r="AI360" i="11"/>
  <c r="AI361" i="11"/>
  <c r="AI362" i="11"/>
  <c r="AI363" i="11"/>
  <c r="AI364" i="11"/>
  <c r="AI365" i="11"/>
  <c r="AI366" i="11"/>
  <c r="AI367" i="11"/>
  <c r="AI368" i="11"/>
  <c r="AI369" i="11"/>
  <c r="AI370" i="11"/>
  <c r="AI371" i="11"/>
  <c r="AI372" i="11"/>
  <c r="AI373" i="11"/>
  <c r="AI374" i="11"/>
  <c r="AI375" i="11"/>
  <c r="AI376" i="11"/>
  <c r="AI377" i="11"/>
  <c r="AI378" i="11"/>
  <c r="AI379" i="11"/>
  <c r="AI380" i="11"/>
  <c r="AI381" i="11"/>
  <c r="AI382" i="11"/>
  <c r="AI383" i="11"/>
  <c r="AI384" i="11"/>
  <c r="AI385" i="11"/>
  <c r="AI386" i="11"/>
  <c r="AI387" i="11"/>
  <c r="AI388" i="11"/>
  <c r="AI389" i="11"/>
  <c r="AI390" i="11"/>
  <c r="AI391" i="11"/>
  <c r="AI392" i="11"/>
  <c r="AI393" i="11"/>
  <c r="AI394" i="11"/>
  <c r="AI395" i="11"/>
  <c r="AI396" i="11"/>
  <c r="AI397" i="11"/>
  <c r="AI398" i="11"/>
  <c r="AI399" i="11"/>
  <c r="AI400" i="11"/>
  <c r="AI401" i="11"/>
  <c r="AI402" i="11"/>
  <c r="AI403" i="11"/>
  <c r="AI404" i="11"/>
  <c r="AI405" i="11"/>
  <c r="AI406" i="11"/>
  <c r="AI407" i="11"/>
  <c r="AI408" i="11"/>
  <c r="AI409" i="11"/>
  <c r="AI410" i="11"/>
  <c r="AI411" i="11"/>
  <c r="AI412" i="11"/>
  <c r="AI413" i="11"/>
  <c r="AI414" i="11"/>
  <c r="AI415" i="11"/>
  <c r="AI416" i="11"/>
  <c r="AI417" i="11"/>
  <c r="AI418" i="11"/>
  <c r="AI419" i="11"/>
  <c r="AI420" i="11"/>
  <c r="AI421" i="11"/>
  <c r="AI422" i="11"/>
  <c r="AI423" i="11"/>
  <c r="AI424" i="11"/>
  <c r="AI13" i="11"/>
  <c r="AI14" i="11"/>
  <c r="AI15" i="11"/>
  <c r="AJ10" i="11"/>
  <c r="AJ23" i="11"/>
  <c r="AJ24" i="11"/>
  <c r="AJ25" i="11"/>
  <c r="AJ26" i="11"/>
  <c r="AJ27" i="11"/>
  <c r="AJ28" i="11"/>
  <c r="AJ29" i="11"/>
  <c r="AJ30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AJ43" i="11"/>
  <c r="AJ44" i="11"/>
  <c r="AJ45" i="11"/>
  <c r="AJ46" i="11"/>
  <c r="AJ47" i="11"/>
  <c r="AJ48" i="11"/>
  <c r="AJ49" i="11"/>
  <c r="AJ50" i="11"/>
  <c r="AJ51" i="11"/>
  <c r="AJ52" i="11"/>
  <c r="AJ53" i="11"/>
  <c r="AJ54" i="11"/>
  <c r="AJ55" i="11"/>
  <c r="AJ56" i="11"/>
  <c r="AJ57" i="11"/>
  <c r="AJ58" i="11"/>
  <c r="AJ59" i="11"/>
  <c r="AJ60" i="11"/>
  <c r="AJ61" i="11"/>
  <c r="AJ62" i="11"/>
  <c r="AJ63" i="11"/>
  <c r="AJ64" i="11"/>
  <c r="AJ65" i="11"/>
  <c r="AJ66" i="11"/>
  <c r="AJ67" i="11"/>
  <c r="AJ68" i="11"/>
  <c r="AJ69" i="11"/>
  <c r="AJ70" i="11"/>
  <c r="AJ71" i="11"/>
  <c r="AJ72" i="11"/>
  <c r="AJ73" i="11"/>
  <c r="AJ74" i="11"/>
  <c r="AJ75" i="11"/>
  <c r="AJ76" i="11"/>
  <c r="AJ77" i="11"/>
  <c r="AJ78" i="11"/>
  <c r="AJ79" i="11"/>
  <c r="AJ80" i="11"/>
  <c r="AJ81" i="11"/>
  <c r="AJ82" i="11"/>
  <c r="AJ83" i="11"/>
  <c r="AJ84" i="11"/>
  <c r="AJ85" i="11"/>
  <c r="AJ86" i="11"/>
  <c r="AJ87" i="11"/>
  <c r="AJ88" i="11"/>
  <c r="AJ89" i="11"/>
  <c r="AJ90" i="11"/>
  <c r="AJ91" i="11"/>
  <c r="AJ92" i="11"/>
  <c r="AJ93" i="11"/>
  <c r="AJ94" i="11"/>
  <c r="AJ95" i="11"/>
  <c r="AJ96" i="11"/>
  <c r="AJ97" i="11"/>
  <c r="AJ98" i="11"/>
  <c r="AJ99" i="11"/>
  <c r="AJ100" i="11"/>
  <c r="AJ101" i="11"/>
  <c r="AJ102" i="11"/>
  <c r="AJ103" i="11"/>
  <c r="AJ104" i="11"/>
  <c r="AJ105" i="11"/>
  <c r="AJ106" i="11"/>
  <c r="AJ107" i="11"/>
  <c r="AJ108" i="11"/>
  <c r="AJ109" i="11"/>
  <c r="AJ110" i="11"/>
  <c r="AJ111" i="11"/>
  <c r="AJ112" i="11"/>
  <c r="AJ113" i="11"/>
  <c r="AJ114" i="11"/>
  <c r="AJ115" i="11"/>
  <c r="AJ116" i="11"/>
  <c r="AJ117" i="11"/>
  <c r="AJ118" i="11"/>
  <c r="AJ119" i="11"/>
  <c r="AJ120" i="11"/>
  <c r="AJ121" i="11"/>
  <c r="AJ122" i="11"/>
  <c r="AJ123" i="11"/>
  <c r="AJ124" i="11"/>
  <c r="AJ125" i="11"/>
  <c r="AJ126" i="11"/>
  <c r="AJ127" i="11"/>
  <c r="AJ128" i="11"/>
  <c r="AJ129" i="11"/>
  <c r="AJ130" i="11"/>
  <c r="AJ131" i="11"/>
  <c r="AJ132" i="11"/>
  <c r="AJ133" i="11"/>
  <c r="AJ134" i="11"/>
  <c r="AJ135" i="11"/>
  <c r="AJ136" i="11"/>
  <c r="AJ137" i="11"/>
  <c r="AJ138" i="11"/>
  <c r="AJ139" i="11"/>
  <c r="AJ140" i="11"/>
  <c r="AJ141" i="11"/>
  <c r="AJ142" i="11"/>
  <c r="AJ143" i="11"/>
  <c r="AJ144" i="11"/>
  <c r="AJ145" i="11"/>
  <c r="AJ146" i="11"/>
  <c r="AJ147" i="11"/>
  <c r="AJ148" i="11"/>
  <c r="AJ149" i="11"/>
  <c r="AJ150" i="11"/>
  <c r="AJ151" i="11"/>
  <c r="AJ152" i="11"/>
  <c r="AJ153" i="11"/>
  <c r="AJ154" i="11"/>
  <c r="AJ155" i="11"/>
  <c r="AJ156" i="11"/>
  <c r="AJ157" i="11"/>
  <c r="AJ158" i="11"/>
  <c r="AJ159" i="11"/>
  <c r="AJ160" i="11"/>
  <c r="AJ161" i="11"/>
  <c r="AJ162" i="11"/>
  <c r="AJ163" i="11"/>
  <c r="AJ164" i="11"/>
  <c r="AJ165" i="11"/>
  <c r="AJ166" i="11"/>
  <c r="AJ167" i="11"/>
  <c r="AJ168" i="11"/>
  <c r="AJ169" i="11"/>
  <c r="AJ170" i="11"/>
  <c r="AJ171" i="11"/>
  <c r="AJ172" i="11"/>
  <c r="AJ173" i="11"/>
  <c r="AJ174" i="11"/>
  <c r="AJ175" i="11"/>
  <c r="AJ176" i="11"/>
  <c r="AJ177" i="11"/>
  <c r="AJ178" i="11"/>
  <c r="AJ179" i="11"/>
  <c r="AJ180" i="11"/>
  <c r="AJ181" i="11"/>
  <c r="AJ182" i="11"/>
  <c r="AJ183" i="11"/>
  <c r="AJ184" i="11"/>
  <c r="AJ185" i="11"/>
  <c r="AJ186" i="11"/>
  <c r="AJ187" i="11"/>
  <c r="AJ188" i="11"/>
  <c r="AJ189" i="11"/>
  <c r="AJ190" i="11"/>
  <c r="AJ191" i="11"/>
  <c r="AJ192" i="11"/>
  <c r="AJ193" i="11"/>
  <c r="AJ194" i="11"/>
  <c r="AJ195" i="11"/>
  <c r="AJ196" i="11"/>
  <c r="AJ197" i="11"/>
  <c r="AJ198" i="11"/>
  <c r="AJ199" i="11"/>
  <c r="AJ200" i="11"/>
  <c r="AJ201" i="11"/>
  <c r="AJ202" i="11"/>
  <c r="AJ203" i="11"/>
  <c r="AJ204" i="11"/>
  <c r="AJ205" i="11"/>
  <c r="AJ206" i="11"/>
  <c r="AJ207" i="11"/>
  <c r="AJ208" i="11"/>
  <c r="AJ209" i="11"/>
  <c r="AJ210" i="11"/>
  <c r="AJ211" i="11"/>
  <c r="AJ212" i="11"/>
  <c r="AJ213" i="11"/>
  <c r="AJ214" i="11"/>
  <c r="AJ215" i="11"/>
  <c r="AJ216" i="11"/>
  <c r="AJ217" i="11"/>
  <c r="AJ218" i="11"/>
  <c r="AJ219" i="11"/>
  <c r="AJ220" i="11"/>
  <c r="AJ221" i="11"/>
  <c r="AJ222" i="11"/>
  <c r="AJ11" i="11"/>
  <c r="AJ12" i="11"/>
  <c r="AJ225" i="11"/>
  <c r="AJ226" i="11"/>
  <c r="AJ227" i="11"/>
  <c r="AJ228" i="11"/>
  <c r="AJ229" i="11"/>
  <c r="AJ230" i="11"/>
  <c r="AJ231" i="11"/>
  <c r="AJ232" i="11"/>
  <c r="AJ233" i="11"/>
  <c r="AJ234" i="11"/>
  <c r="AJ235" i="11"/>
  <c r="AJ236" i="11"/>
  <c r="AJ237" i="11"/>
  <c r="AJ238" i="11"/>
  <c r="AJ239" i="11"/>
  <c r="AJ240" i="11"/>
  <c r="AJ241" i="11"/>
  <c r="AJ242" i="11"/>
  <c r="AJ243" i="11"/>
  <c r="AJ244" i="11"/>
  <c r="AJ245" i="11"/>
  <c r="AJ246" i="11"/>
  <c r="AJ247" i="11"/>
  <c r="AJ248" i="11"/>
  <c r="AJ249" i="11"/>
  <c r="AJ250" i="11"/>
  <c r="AJ251" i="11"/>
  <c r="AJ252" i="11"/>
  <c r="AJ253" i="11"/>
  <c r="AJ254" i="11"/>
  <c r="AJ255" i="11"/>
  <c r="AJ256" i="11"/>
  <c r="AJ257" i="11"/>
  <c r="AJ258" i="11"/>
  <c r="AJ259" i="11"/>
  <c r="AJ260" i="11"/>
  <c r="AJ261" i="11"/>
  <c r="AJ262" i="11"/>
  <c r="AJ263" i="11"/>
  <c r="AJ264" i="11"/>
  <c r="AJ265" i="11"/>
  <c r="AJ266" i="11"/>
  <c r="AJ267" i="11"/>
  <c r="AJ268" i="11"/>
  <c r="AJ269" i="11"/>
  <c r="AJ270" i="11"/>
  <c r="AJ271" i="11"/>
  <c r="AJ272" i="11"/>
  <c r="AJ273" i="11"/>
  <c r="AJ274" i="11"/>
  <c r="AJ275" i="11"/>
  <c r="AJ276" i="11"/>
  <c r="AJ277" i="11"/>
  <c r="AJ278" i="11"/>
  <c r="AJ279" i="11"/>
  <c r="AJ280" i="11"/>
  <c r="AJ281" i="11"/>
  <c r="AJ282" i="11"/>
  <c r="AJ283" i="11"/>
  <c r="AJ284" i="11"/>
  <c r="AJ285" i="11"/>
  <c r="AJ286" i="11"/>
  <c r="AJ287" i="11"/>
  <c r="AJ288" i="11"/>
  <c r="AJ289" i="11"/>
  <c r="AJ290" i="11"/>
  <c r="AJ291" i="11"/>
  <c r="AJ292" i="11"/>
  <c r="AJ293" i="11"/>
  <c r="AJ294" i="11"/>
  <c r="AJ295" i="11"/>
  <c r="AJ296" i="11"/>
  <c r="AJ297" i="11"/>
  <c r="AJ298" i="11"/>
  <c r="AJ299" i="11"/>
  <c r="AJ300" i="11"/>
  <c r="AJ301" i="11"/>
  <c r="AJ302" i="11"/>
  <c r="AJ303" i="11"/>
  <c r="AJ304" i="11"/>
  <c r="AJ305" i="11"/>
  <c r="AJ306" i="11"/>
  <c r="AJ307" i="11"/>
  <c r="AJ308" i="11"/>
  <c r="AJ309" i="11"/>
  <c r="AJ310" i="11"/>
  <c r="AJ311" i="11"/>
  <c r="AJ312" i="11"/>
  <c r="AJ313" i="11"/>
  <c r="AJ314" i="11"/>
  <c r="AJ315" i="11"/>
  <c r="AJ316" i="11"/>
  <c r="AJ317" i="11"/>
  <c r="AJ318" i="11"/>
  <c r="AJ319" i="11"/>
  <c r="AJ320" i="11"/>
  <c r="AJ321" i="11"/>
  <c r="AJ322" i="11"/>
  <c r="AJ323" i="11"/>
  <c r="AJ324" i="11"/>
  <c r="AJ325" i="11"/>
  <c r="AJ326" i="11"/>
  <c r="AJ327" i="11"/>
  <c r="AJ328" i="11"/>
  <c r="AJ329" i="11"/>
  <c r="AJ330" i="11"/>
  <c r="AJ331" i="11"/>
  <c r="AJ332" i="11"/>
  <c r="AJ333" i="11"/>
  <c r="AJ334" i="11"/>
  <c r="AJ335" i="11"/>
  <c r="AJ336" i="11"/>
  <c r="AJ337" i="11"/>
  <c r="AJ338" i="11"/>
  <c r="AJ339" i="11"/>
  <c r="AJ340" i="11"/>
  <c r="AJ341" i="11"/>
  <c r="AJ342" i="11"/>
  <c r="AJ343" i="11"/>
  <c r="AJ344" i="11"/>
  <c r="AJ345" i="11"/>
  <c r="AJ346" i="11"/>
  <c r="AJ347" i="11"/>
  <c r="AJ348" i="11"/>
  <c r="AJ349" i="11"/>
  <c r="AJ350" i="11"/>
  <c r="AJ351" i="11"/>
  <c r="AJ352" i="11"/>
  <c r="AJ353" i="11"/>
  <c r="AJ354" i="11"/>
  <c r="AJ355" i="11"/>
  <c r="AJ356" i="11"/>
  <c r="AJ357" i="11"/>
  <c r="AJ358" i="11"/>
  <c r="AJ359" i="11"/>
  <c r="AJ360" i="11"/>
  <c r="AJ361" i="11"/>
  <c r="AJ362" i="11"/>
  <c r="AJ363" i="11"/>
  <c r="AJ364" i="11"/>
  <c r="AJ365" i="11"/>
  <c r="AJ366" i="11"/>
  <c r="AJ367" i="11"/>
  <c r="AJ368" i="11"/>
  <c r="AJ369" i="11"/>
  <c r="AJ370" i="11"/>
  <c r="AJ371" i="11"/>
  <c r="AJ372" i="11"/>
  <c r="AJ373" i="11"/>
  <c r="AJ374" i="11"/>
  <c r="AJ375" i="11"/>
  <c r="AJ376" i="11"/>
  <c r="AJ377" i="11"/>
  <c r="AJ378" i="11"/>
  <c r="AJ379" i="11"/>
  <c r="AJ380" i="11"/>
  <c r="AJ381" i="11"/>
  <c r="AJ382" i="11"/>
  <c r="AJ383" i="11"/>
  <c r="AJ384" i="11"/>
  <c r="AJ385" i="11"/>
  <c r="AJ386" i="11"/>
  <c r="AJ387" i="11"/>
  <c r="AJ388" i="11"/>
  <c r="AJ389" i="11"/>
  <c r="AJ390" i="11"/>
  <c r="AJ391" i="11"/>
  <c r="AJ392" i="11"/>
  <c r="AJ393" i="11"/>
  <c r="AJ394" i="11"/>
  <c r="AJ395" i="11"/>
  <c r="AJ396" i="11"/>
  <c r="AJ397" i="11"/>
  <c r="AJ398" i="11"/>
  <c r="AJ399" i="11"/>
  <c r="AJ400" i="11"/>
  <c r="AJ401" i="11"/>
  <c r="AJ402" i="11"/>
  <c r="AJ403" i="11"/>
  <c r="AJ404" i="11"/>
  <c r="AJ405" i="11"/>
  <c r="AJ406" i="11"/>
  <c r="AJ407" i="11"/>
  <c r="AJ408" i="11"/>
  <c r="AJ409" i="11"/>
  <c r="AJ410" i="11"/>
  <c r="AJ411" i="11"/>
  <c r="AJ412" i="11"/>
  <c r="AJ413" i="11"/>
  <c r="AJ414" i="11"/>
  <c r="AJ415" i="11"/>
  <c r="AJ416" i="11"/>
  <c r="AJ417" i="11"/>
  <c r="AJ418" i="11"/>
  <c r="AJ419" i="11"/>
  <c r="AJ420" i="11"/>
  <c r="AJ421" i="11"/>
  <c r="AJ422" i="11"/>
  <c r="AJ423" i="11"/>
  <c r="AJ424" i="11"/>
  <c r="AJ13" i="11"/>
  <c r="AJ14" i="11"/>
  <c r="AJ15" i="11"/>
  <c r="AK10" i="11"/>
  <c r="AK23" i="11"/>
  <c r="AK24" i="11"/>
  <c r="AK25" i="11"/>
  <c r="AK26" i="11"/>
  <c r="AK27" i="11"/>
  <c r="AK28" i="11"/>
  <c r="AK29" i="11"/>
  <c r="AK30" i="11"/>
  <c r="AK31" i="11"/>
  <c r="AK32" i="11"/>
  <c r="AK33" i="11"/>
  <c r="AK34" i="11"/>
  <c r="AK35" i="11"/>
  <c r="AK36" i="11"/>
  <c r="AK37" i="11"/>
  <c r="AK38" i="11"/>
  <c r="AK39" i="11"/>
  <c r="AK40" i="11"/>
  <c r="AK41" i="11"/>
  <c r="AK42" i="11"/>
  <c r="AK43" i="11"/>
  <c r="AK44" i="11"/>
  <c r="AK45" i="11"/>
  <c r="AK46" i="11"/>
  <c r="AK47" i="11"/>
  <c r="AK48" i="11"/>
  <c r="AK49" i="11"/>
  <c r="AK50" i="11"/>
  <c r="AK51" i="11"/>
  <c r="AK52" i="11"/>
  <c r="AK53" i="11"/>
  <c r="AK54" i="11"/>
  <c r="AK55" i="11"/>
  <c r="AK56" i="11"/>
  <c r="AK57" i="11"/>
  <c r="AK58" i="11"/>
  <c r="AK59" i="11"/>
  <c r="AK60" i="11"/>
  <c r="AK61" i="11"/>
  <c r="AK62" i="11"/>
  <c r="AK63" i="11"/>
  <c r="AK64" i="11"/>
  <c r="AK65" i="11"/>
  <c r="AK66" i="11"/>
  <c r="AK67" i="11"/>
  <c r="AK68" i="11"/>
  <c r="AK69" i="11"/>
  <c r="AK70" i="11"/>
  <c r="AK71" i="11"/>
  <c r="AK72" i="11"/>
  <c r="AK73" i="11"/>
  <c r="AK74" i="11"/>
  <c r="AK75" i="11"/>
  <c r="AK76" i="11"/>
  <c r="AK77" i="11"/>
  <c r="AK78" i="11"/>
  <c r="AK79" i="11"/>
  <c r="AK80" i="11"/>
  <c r="AK81" i="11"/>
  <c r="AK82" i="11"/>
  <c r="AK83" i="11"/>
  <c r="AK84" i="11"/>
  <c r="AK85" i="11"/>
  <c r="AK86" i="11"/>
  <c r="AK87" i="11"/>
  <c r="AK88" i="11"/>
  <c r="AK89" i="11"/>
  <c r="AK90" i="11"/>
  <c r="AK91" i="11"/>
  <c r="AK92" i="11"/>
  <c r="AK93" i="11"/>
  <c r="AK94" i="11"/>
  <c r="AK95" i="11"/>
  <c r="AK96" i="11"/>
  <c r="AK97" i="11"/>
  <c r="AK98" i="11"/>
  <c r="AK99" i="11"/>
  <c r="AK100" i="11"/>
  <c r="AK101" i="11"/>
  <c r="AK102" i="11"/>
  <c r="AK103" i="11"/>
  <c r="AK104" i="11"/>
  <c r="AK105" i="11"/>
  <c r="AK106" i="11"/>
  <c r="AK107" i="11"/>
  <c r="AK108" i="11"/>
  <c r="AK109" i="11"/>
  <c r="AK110" i="11"/>
  <c r="AK111" i="11"/>
  <c r="AK112" i="11"/>
  <c r="AK113" i="11"/>
  <c r="AK114" i="11"/>
  <c r="AK115" i="11"/>
  <c r="AK116" i="11"/>
  <c r="AK117" i="11"/>
  <c r="AK118" i="11"/>
  <c r="AK119" i="11"/>
  <c r="AK120" i="11"/>
  <c r="AK121" i="11"/>
  <c r="AK122" i="11"/>
  <c r="AK123" i="11"/>
  <c r="AK124" i="11"/>
  <c r="AK125" i="11"/>
  <c r="AK126" i="11"/>
  <c r="AK127" i="11"/>
  <c r="AK128" i="11"/>
  <c r="AK129" i="11"/>
  <c r="AK130" i="11"/>
  <c r="AK131" i="11"/>
  <c r="AK132" i="11"/>
  <c r="AK133" i="11"/>
  <c r="AK134" i="11"/>
  <c r="AK135" i="11"/>
  <c r="AK136" i="11"/>
  <c r="AK137" i="11"/>
  <c r="AK138" i="11"/>
  <c r="AK139" i="11"/>
  <c r="AK140" i="11"/>
  <c r="AK141" i="11"/>
  <c r="AK142" i="11"/>
  <c r="AK143" i="11"/>
  <c r="AK144" i="11"/>
  <c r="AK145" i="11"/>
  <c r="AK146" i="11"/>
  <c r="AK147" i="11"/>
  <c r="AK148" i="11"/>
  <c r="AK149" i="11"/>
  <c r="AK150" i="11"/>
  <c r="AK151" i="11"/>
  <c r="AK152" i="11"/>
  <c r="AK153" i="11"/>
  <c r="AK154" i="11"/>
  <c r="AK155" i="11"/>
  <c r="AK156" i="11"/>
  <c r="AK157" i="11"/>
  <c r="AK158" i="11"/>
  <c r="AK159" i="11"/>
  <c r="AK160" i="11"/>
  <c r="AK161" i="11"/>
  <c r="AK162" i="11"/>
  <c r="AK163" i="11"/>
  <c r="AK164" i="11"/>
  <c r="AK165" i="11"/>
  <c r="AK166" i="11"/>
  <c r="AK167" i="11"/>
  <c r="AK168" i="11"/>
  <c r="AK169" i="11"/>
  <c r="AK170" i="11"/>
  <c r="AK171" i="11"/>
  <c r="AK172" i="11"/>
  <c r="AK173" i="11"/>
  <c r="AK174" i="11"/>
  <c r="AK175" i="11"/>
  <c r="AK176" i="11"/>
  <c r="AK177" i="11"/>
  <c r="AK178" i="11"/>
  <c r="AK179" i="11"/>
  <c r="AK180" i="11"/>
  <c r="AK181" i="11"/>
  <c r="AK182" i="11"/>
  <c r="AK183" i="11"/>
  <c r="AK184" i="11"/>
  <c r="AK185" i="11"/>
  <c r="AK186" i="11"/>
  <c r="AK187" i="11"/>
  <c r="AK188" i="11"/>
  <c r="AK189" i="11"/>
  <c r="AK190" i="11"/>
  <c r="AK191" i="11"/>
  <c r="AK192" i="11"/>
  <c r="AK193" i="11"/>
  <c r="AK194" i="11"/>
  <c r="AK195" i="11"/>
  <c r="AK196" i="11"/>
  <c r="AK197" i="11"/>
  <c r="AK198" i="11"/>
  <c r="AK199" i="11"/>
  <c r="AK200" i="11"/>
  <c r="AK201" i="11"/>
  <c r="AK202" i="11"/>
  <c r="AK203" i="11"/>
  <c r="AK204" i="11"/>
  <c r="AK205" i="11"/>
  <c r="AK206" i="11"/>
  <c r="AK207" i="11"/>
  <c r="AK208" i="11"/>
  <c r="AK209" i="11"/>
  <c r="AK210" i="11"/>
  <c r="AK211" i="11"/>
  <c r="AK212" i="11"/>
  <c r="AK213" i="11"/>
  <c r="AK214" i="11"/>
  <c r="AK215" i="11"/>
  <c r="AK216" i="11"/>
  <c r="AK217" i="11"/>
  <c r="AK218" i="11"/>
  <c r="AK219" i="11"/>
  <c r="AK220" i="11"/>
  <c r="AK221" i="11"/>
  <c r="AK222" i="11"/>
  <c r="AK11" i="11"/>
  <c r="AK12" i="11"/>
  <c r="AK225" i="11"/>
  <c r="AK226" i="11"/>
  <c r="AK227" i="11"/>
  <c r="AK228" i="11"/>
  <c r="AK229" i="11"/>
  <c r="AK230" i="11"/>
  <c r="AK231" i="11"/>
  <c r="AK232" i="11"/>
  <c r="AK233" i="11"/>
  <c r="AK234" i="11"/>
  <c r="AK235" i="11"/>
  <c r="AK236" i="11"/>
  <c r="AK237" i="11"/>
  <c r="AK238" i="11"/>
  <c r="AK239" i="11"/>
  <c r="AK240" i="11"/>
  <c r="AK241" i="11"/>
  <c r="AK242" i="11"/>
  <c r="AK243" i="11"/>
  <c r="AK244" i="11"/>
  <c r="AK245" i="11"/>
  <c r="AK246" i="11"/>
  <c r="AK247" i="11"/>
  <c r="AK248" i="11"/>
  <c r="AK249" i="11"/>
  <c r="AK250" i="11"/>
  <c r="AK251" i="11"/>
  <c r="AK252" i="11"/>
  <c r="AK253" i="11"/>
  <c r="AK254" i="11"/>
  <c r="AK255" i="11"/>
  <c r="AK256" i="11"/>
  <c r="AK257" i="11"/>
  <c r="AK258" i="11"/>
  <c r="AK259" i="11"/>
  <c r="AK260" i="11"/>
  <c r="AK261" i="11"/>
  <c r="AK262" i="11"/>
  <c r="AK263" i="11"/>
  <c r="AK264" i="11"/>
  <c r="AK265" i="11"/>
  <c r="AK266" i="11"/>
  <c r="AK267" i="11"/>
  <c r="AK268" i="11"/>
  <c r="AK269" i="11"/>
  <c r="AK270" i="11"/>
  <c r="AK271" i="11"/>
  <c r="AK272" i="11"/>
  <c r="AK273" i="11"/>
  <c r="AK274" i="11"/>
  <c r="AK275" i="11"/>
  <c r="AK276" i="11"/>
  <c r="AK277" i="11"/>
  <c r="AK278" i="11"/>
  <c r="AK279" i="11"/>
  <c r="AK280" i="11"/>
  <c r="AK281" i="11"/>
  <c r="AK282" i="11"/>
  <c r="AK283" i="11"/>
  <c r="AK284" i="11"/>
  <c r="AK285" i="11"/>
  <c r="AK286" i="11"/>
  <c r="AK287" i="11"/>
  <c r="AK288" i="11"/>
  <c r="AK289" i="11"/>
  <c r="AK290" i="11"/>
  <c r="AK291" i="11"/>
  <c r="AK292" i="11"/>
  <c r="AK293" i="11"/>
  <c r="AK294" i="11"/>
  <c r="AK295" i="11"/>
  <c r="AK296" i="11"/>
  <c r="AK297" i="11"/>
  <c r="AK298" i="11"/>
  <c r="AK299" i="11"/>
  <c r="AK300" i="11"/>
  <c r="AK301" i="11"/>
  <c r="AK302" i="11"/>
  <c r="AK303" i="11"/>
  <c r="AK304" i="11"/>
  <c r="AK305" i="11"/>
  <c r="AK306" i="11"/>
  <c r="AK307" i="11"/>
  <c r="AK308" i="11"/>
  <c r="AK309" i="11"/>
  <c r="AK310" i="11"/>
  <c r="AK311" i="11"/>
  <c r="AK312" i="11"/>
  <c r="AK313" i="11"/>
  <c r="AK314" i="11"/>
  <c r="AK315" i="11"/>
  <c r="AK316" i="11"/>
  <c r="AK317" i="11"/>
  <c r="AK318" i="11"/>
  <c r="AK319" i="11"/>
  <c r="AK320" i="11"/>
  <c r="AK321" i="11"/>
  <c r="AK322" i="11"/>
  <c r="AK323" i="11"/>
  <c r="AK324" i="11"/>
  <c r="AK325" i="11"/>
  <c r="AK326" i="11"/>
  <c r="AK327" i="11"/>
  <c r="AK328" i="11"/>
  <c r="AK329" i="11"/>
  <c r="AK330" i="11"/>
  <c r="AK331" i="11"/>
  <c r="AK332" i="11"/>
  <c r="AK333" i="11"/>
  <c r="AK334" i="11"/>
  <c r="AK335" i="11"/>
  <c r="AK336" i="11"/>
  <c r="AK337" i="11"/>
  <c r="AK338" i="11"/>
  <c r="AK339" i="11"/>
  <c r="AK340" i="11"/>
  <c r="AK341" i="11"/>
  <c r="AK342" i="11"/>
  <c r="AK343" i="11"/>
  <c r="AK344" i="11"/>
  <c r="AK345" i="11"/>
  <c r="AK346" i="11"/>
  <c r="AK347" i="11"/>
  <c r="AK348" i="11"/>
  <c r="AK349" i="11"/>
  <c r="AK350" i="11"/>
  <c r="AK351" i="11"/>
  <c r="AK352" i="11"/>
  <c r="AK353" i="11"/>
  <c r="AK354" i="11"/>
  <c r="AK355" i="11"/>
  <c r="AK356" i="11"/>
  <c r="AK357" i="11"/>
  <c r="AK358" i="11"/>
  <c r="AK359" i="11"/>
  <c r="AK360" i="11"/>
  <c r="AK361" i="11"/>
  <c r="AK362" i="11"/>
  <c r="AK363" i="11"/>
  <c r="AK364" i="11"/>
  <c r="AK365" i="11"/>
  <c r="AK366" i="11"/>
  <c r="AK367" i="11"/>
  <c r="AK368" i="11"/>
  <c r="AK369" i="11"/>
  <c r="AK370" i="11"/>
  <c r="AK371" i="11"/>
  <c r="AK372" i="11"/>
  <c r="AK373" i="11"/>
  <c r="AK374" i="11"/>
  <c r="AK375" i="11"/>
  <c r="AK376" i="11"/>
  <c r="AK377" i="11"/>
  <c r="AK378" i="11"/>
  <c r="AK379" i="11"/>
  <c r="AK380" i="11"/>
  <c r="AK381" i="11"/>
  <c r="AK382" i="11"/>
  <c r="AK383" i="11"/>
  <c r="AK384" i="11"/>
  <c r="AK385" i="11"/>
  <c r="AK386" i="11"/>
  <c r="AK387" i="11"/>
  <c r="AK388" i="11"/>
  <c r="AK389" i="11"/>
  <c r="AK390" i="11"/>
  <c r="AK391" i="11"/>
  <c r="AK392" i="11"/>
  <c r="AK393" i="11"/>
  <c r="AK394" i="11"/>
  <c r="AK395" i="11"/>
  <c r="AK396" i="11"/>
  <c r="AK397" i="11"/>
  <c r="AK398" i="11"/>
  <c r="AK399" i="11"/>
  <c r="AK400" i="11"/>
  <c r="AK401" i="11"/>
  <c r="AK402" i="11"/>
  <c r="AK403" i="11"/>
  <c r="AK404" i="11"/>
  <c r="AK405" i="11"/>
  <c r="AK406" i="11"/>
  <c r="AK407" i="11"/>
  <c r="AK408" i="11"/>
  <c r="AK409" i="11"/>
  <c r="AK410" i="11"/>
  <c r="AK411" i="11"/>
  <c r="AK412" i="11"/>
  <c r="AK413" i="11"/>
  <c r="AK414" i="11"/>
  <c r="AK415" i="11"/>
  <c r="AK416" i="11"/>
  <c r="AK417" i="11"/>
  <c r="AK418" i="11"/>
  <c r="AK419" i="11"/>
  <c r="AK420" i="11"/>
  <c r="AK421" i="11"/>
  <c r="AK422" i="11"/>
  <c r="AK423" i="11"/>
  <c r="AK424" i="11"/>
  <c r="AK13" i="11"/>
  <c r="AK14" i="11"/>
  <c r="AK15" i="11"/>
  <c r="AL10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2" i="11"/>
  <c r="AL63" i="11"/>
  <c r="AL64" i="11"/>
  <c r="AL65" i="11"/>
  <c r="AL66" i="11"/>
  <c r="AL67" i="11"/>
  <c r="AL68" i="11"/>
  <c r="AL69" i="11"/>
  <c r="AL70" i="11"/>
  <c r="AL71" i="11"/>
  <c r="AL72" i="11"/>
  <c r="AL73" i="11"/>
  <c r="AL74" i="11"/>
  <c r="AL75" i="11"/>
  <c r="AL76" i="11"/>
  <c r="AL77" i="11"/>
  <c r="AL78" i="11"/>
  <c r="AL79" i="11"/>
  <c r="AL80" i="11"/>
  <c r="AL81" i="11"/>
  <c r="AL82" i="11"/>
  <c r="AL83" i="11"/>
  <c r="AL84" i="11"/>
  <c r="AL85" i="11"/>
  <c r="AL86" i="11"/>
  <c r="AL87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0" i="11"/>
  <c r="AL101" i="11"/>
  <c r="AL102" i="11"/>
  <c r="AL103" i="11"/>
  <c r="AL104" i="11"/>
  <c r="AL105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11" i="11"/>
  <c r="AL12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4" i="11"/>
  <c r="AL265" i="11"/>
  <c r="AL266" i="11"/>
  <c r="AL267" i="11"/>
  <c r="AL268" i="11"/>
  <c r="AL269" i="11"/>
  <c r="AL270" i="11"/>
  <c r="AL271" i="11"/>
  <c r="AL272" i="11"/>
  <c r="AL273" i="11"/>
  <c r="AL274" i="11"/>
  <c r="AL275" i="11"/>
  <c r="AL276" i="11"/>
  <c r="AL277" i="11"/>
  <c r="AL278" i="11"/>
  <c r="AL279" i="11"/>
  <c r="AL280" i="11"/>
  <c r="AL281" i="11"/>
  <c r="AL282" i="11"/>
  <c r="AL283" i="11"/>
  <c r="AL284" i="11"/>
  <c r="AL285" i="11"/>
  <c r="AL286" i="11"/>
  <c r="AL287" i="11"/>
  <c r="AL288" i="11"/>
  <c r="AL289" i="11"/>
  <c r="AL290" i="11"/>
  <c r="AL291" i="11"/>
  <c r="AL292" i="11"/>
  <c r="AL293" i="11"/>
  <c r="AL294" i="11"/>
  <c r="AL295" i="11"/>
  <c r="AL296" i="11"/>
  <c r="AL297" i="11"/>
  <c r="AL298" i="11"/>
  <c r="AL299" i="11"/>
  <c r="AL300" i="11"/>
  <c r="AL301" i="11"/>
  <c r="AL302" i="11"/>
  <c r="AL303" i="11"/>
  <c r="AL304" i="11"/>
  <c r="AL305" i="11"/>
  <c r="AL306" i="11"/>
  <c r="AL307" i="11"/>
  <c r="AL308" i="11"/>
  <c r="AL309" i="11"/>
  <c r="AL310" i="11"/>
  <c r="AL311" i="11"/>
  <c r="AL312" i="11"/>
  <c r="AL313" i="11"/>
  <c r="AL314" i="11"/>
  <c r="AL315" i="11"/>
  <c r="AL316" i="11"/>
  <c r="AL317" i="11"/>
  <c r="AL318" i="11"/>
  <c r="AL319" i="11"/>
  <c r="AL320" i="11"/>
  <c r="AL321" i="11"/>
  <c r="AL322" i="11"/>
  <c r="AL323" i="11"/>
  <c r="AL324" i="11"/>
  <c r="AL325" i="11"/>
  <c r="AL326" i="11"/>
  <c r="AL327" i="11"/>
  <c r="AL328" i="11"/>
  <c r="AL329" i="11"/>
  <c r="AL330" i="11"/>
  <c r="AL331" i="11"/>
  <c r="AL332" i="11"/>
  <c r="AL333" i="11"/>
  <c r="AL334" i="11"/>
  <c r="AL335" i="11"/>
  <c r="AL336" i="11"/>
  <c r="AL337" i="11"/>
  <c r="AL338" i="11"/>
  <c r="AL339" i="11"/>
  <c r="AL340" i="11"/>
  <c r="AL341" i="11"/>
  <c r="AL342" i="11"/>
  <c r="AL343" i="11"/>
  <c r="AL344" i="11"/>
  <c r="AL345" i="11"/>
  <c r="AL346" i="11"/>
  <c r="AL347" i="11"/>
  <c r="AL348" i="11"/>
  <c r="AL349" i="11"/>
  <c r="AL350" i="11"/>
  <c r="AL351" i="11"/>
  <c r="AL352" i="11"/>
  <c r="AL353" i="11"/>
  <c r="AL354" i="11"/>
  <c r="AL355" i="11"/>
  <c r="AL356" i="11"/>
  <c r="AL357" i="11"/>
  <c r="AL358" i="11"/>
  <c r="AL359" i="11"/>
  <c r="AL360" i="11"/>
  <c r="AL361" i="11"/>
  <c r="AL362" i="11"/>
  <c r="AL363" i="11"/>
  <c r="AL364" i="11"/>
  <c r="AL365" i="11"/>
  <c r="AL366" i="11"/>
  <c r="AL367" i="11"/>
  <c r="AL368" i="11"/>
  <c r="AL369" i="11"/>
  <c r="AL370" i="11"/>
  <c r="AL371" i="11"/>
  <c r="AL372" i="11"/>
  <c r="AL373" i="11"/>
  <c r="AL374" i="11"/>
  <c r="AL375" i="11"/>
  <c r="AL376" i="11"/>
  <c r="AL377" i="11"/>
  <c r="AL378" i="11"/>
  <c r="AL379" i="11"/>
  <c r="AL380" i="11"/>
  <c r="AL381" i="11"/>
  <c r="AL382" i="11"/>
  <c r="AL383" i="11"/>
  <c r="AL384" i="11"/>
  <c r="AL385" i="11"/>
  <c r="AL386" i="11"/>
  <c r="AL387" i="11"/>
  <c r="AL388" i="11"/>
  <c r="AL389" i="11"/>
  <c r="AL390" i="11"/>
  <c r="AL391" i="11"/>
  <c r="AL392" i="11"/>
  <c r="AL393" i="11"/>
  <c r="AL394" i="11"/>
  <c r="AL395" i="11"/>
  <c r="AL396" i="11"/>
  <c r="AL397" i="11"/>
  <c r="AL398" i="11"/>
  <c r="AL399" i="11"/>
  <c r="AL400" i="11"/>
  <c r="AL401" i="11"/>
  <c r="AL402" i="11"/>
  <c r="AL403" i="11"/>
  <c r="AL404" i="11"/>
  <c r="AL405" i="11"/>
  <c r="AL406" i="11"/>
  <c r="AL407" i="11"/>
  <c r="AL408" i="11"/>
  <c r="AL409" i="11"/>
  <c r="AL410" i="11"/>
  <c r="AL411" i="11"/>
  <c r="AL412" i="11"/>
  <c r="AL413" i="11"/>
  <c r="AL414" i="11"/>
  <c r="AL415" i="11"/>
  <c r="AL416" i="11"/>
  <c r="AL417" i="11"/>
  <c r="AL418" i="11"/>
  <c r="AL419" i="11"/>
  <c r="AL420" i="11"/>
  <c r="AL421" i="11"/>
  <c r="AL422" i="11"/>
  <c r="AL423" i="11"/>
  <c r="AL424" i="11"/>
  <c r="AL13" i="11"/>
  <c r="AL14" i="11"/>
  <c r="AL15" i="11"/>
  <c r="AM10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11" i="11"/>
  <c r="AM12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13" i="11"/>
  <c r="AM14" i="11"/>
  <c r="AM15" i="11"/>
  <c r="AN10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N197" i="11"/>
  <c r="AN198" i="11"/>
  <c r="AN199" i="11"/>
  <c r="AN200" i="11"/>
  <c r="AN201" i="11"/>
  <c r="AN202" i="11"/>
  <c r="AN203" i="11"/>
  <c r="AN204" i="11"/>
  <c r="AN205" i="11"/>
  <c r="AN206" i="11"/>
  <c r="AN207" i="11"/>
  <c r="AN208" i="11"/>
  <c r="AN209" i="11"/>
  <c r="AN210" i="11"/>
  <c r="AN211" i="11"/>
  <c r="AN212" i="11"/>
  <c r="AN213" i="11"/>
  <c r="AN214" i="11"/>
  <c r="AN215" i="11"/>
  <c r="AN216" i="11"/>
  <c r="AN217" i="11"/>
  <c r="AN218" i="11"/>
  <c r="AN219" i="11"/>
  <c r="AN220" i="11"/>
  <c r="AN221" i="11"/>
  <c r="AN222" i="11"/>
  <c r="AN11" i="11"/>
  <c r="AN12" i="11"/>
  <c r="AN225" i="11"/>
  <c r="AN226" i="11"/>
  <c r="AN227" i="11"/>
  <c r="AN228" i="11"/>
  <c r="AN229" i="11"/>
  <c r="AN230" i="11"/>
  <c r="AN231" i="11"/>
  <c r="AN232" i="11"/>
  <c r="AN233" i="11"/>
  <c r="AN234" i="11"/>
  <c r="AN235" i="11"/>
  <c r="AN236" i="11"/>
  <c r="AN237" i="11"/>
  <c r="AN238" i="11"/>
  <c r="AN239" i="11"/>
  <c r="AN240" i="11"/>
  <c r="AN241" i="11"/>
  <c r="AN242" i="11"/>
  <c r="AN243" i="11"/>
  <c r="AN244" i="11"/>
  <c r="AN245" i="11"/>
  <c r="AN246" i="11"/>
  <c r="AN247" i="11"/>
  <c r="AN248" i="11"/>
  <c r="AN249" i="11"/>
  <c r="AN250" i="11"/>
  <c r="AN251" i="11"/>
  <c r="AN252" i="11"/>
  <c r="AN253" i="11"/>
  <c r="AN254" i="11"/>
  <c r="AN255" i="11"/>
  <c r="AN256" i="11"/>
  <c r="AN257" i="11"/>
  <c r="AN258" i="11"/>
  <c r="AN259" i="11"/>
  <c r="AN260" i="11"/>
  <c r="AN261" i="11"/>
  <c r="AN262" i="11"/>
  <c r="AN263" i="11"/>
  <c r="AN264" i="11"/>
  <c r="AN265" i="11"/>
  <c r="AN266" i="11"/>
  <c r="AN267" i="11"/>
  <c r="AN268" i="11"/>
  <c r="AN269" i="11"/>
  <c r="AN270" i="11"/>
  <c r="AN271" i="11"/>
  <c r="AN272" i="11"/>
  <c r="AN273" i="11"/>
  <c r="AN274" i="11"/>
  <c r="AN275" i="11"/>
  <c r="AN276" i="11"/>
  <c r="AN277" i="11"/>
  <c r="AN278" i="11"/>
  <c r="AN279" i="11"/>
  <c r="AN280" i="11"/>
  <c r="AN281" i="11"/>
  <c r="AN282" i="11"/>
  <c r="AN283" i="11"/>
  <c r="AN284" i="11"/>
  <c r="AN285" i="11"/>
  <c r="AN286" i="11"/>
  <c r="AN287" i="11"/>
  <c r="AN288" i="11"/>
  <c r="AN289" i="11"/>
  <c r="AN290" i="11"/>
  <c r="AN291" i="11"/>
  <c r="AN292" i="11"/>
  <c r="AN293" i="11"/>
  <c r="AN294" i="11"/>
  <c r="AN295" i="11"/>
  <c r="AN296" i="11"/>
  <c r="AN297" i="11"/>
  <c r="AN298" i="11"/>
  <c r="AN299" i="11"/>
  <c r="AN300" i="11"/>
  <c r="AN301" i="11"/>
  <c r="AN302" i="11"/>
  <c r="AN303" i="11"/>
  <c r="AN304" i="11"/>
  <c r="AN305" i="11"/>
  <c r="AN306" i="11"/>
  <c r="AN307" i="11"/>
  <c r="AN308" i="11"/>
  <c r="AN309" i="11"/>
  <c r="AN310" i="11"/>
  <c r="AN311" i="11"/>
  <c r="AN312" i="11"/>
  <c r="AN313" i="11"/>
  <c r="AN314" i="11"/>
  <c r="AN315" i="11"/>
  <c r="AN316" i="11"/>
  <c r="AN317" i="11"/>
  <c r="AN318" i="11"/>
  <c r="AN319" i="11"/>
  <c r="AN320" i="11"/>
  <c r="AN321" i="11"/>
  <c r="AN322" i="11"/>
  <c r="AN323" i="11"/>
  <c r="AN324" i="11"/>
  <c r="AN325" i="11"/>
  <c r="AN326" i="11"/>
  <c r="AN327" i="11"/>
  <c r="AN328" i="11"/>
  <c r="AN329" i="11"/>
  <c r="AN330" i="11"/>
  <c r="AN331" i="11"/>
  <c r="AN332" i="11"/>
  <c r="AN333" i="11"/>
  <c r="AN334" i="11"/>
  <c r="AN335" i="11"/>
  <c r="AN336" i="11"/>
  <c r="AN337" i="11"/>
  <c r="AN338" i="11"/>
  <c r="AN339" i="11"/>
  <c r="AN340" i="11"/>
  <c r="AN341" i="11"/>
  <c r="AN342" i="11"/>
  <c r="AN343" i="11"/>
  <c r="AN344" i="11"/>
  <c r="AN345" i="11"/>
  <c r="AN346" i="11"/>
  <c r="AN347" i="11"/>
  <c r="AN348" i="11"/>
  <c r="AN349" i="11"/>
  <c r="AN350" i="11"/>
  <c r="AN351" i="11"/>
  <c r="AN352" i="11"/>
  <c r="AN353" i="11"/>
  <c r="AN354" i="11"/>
  <c r="AN355" i="11"/>
  <c r="AN356" i="11"/>
  <c r="AN357" i="11"/>
  <c r="AN358" i="11"/>
  <c r="AN359" i="11"/>
  <c r="AN360" i="11"/>
  <c r="AN361" i="11"/>
  <c r="AN362" i="11"/>
  <c r="AN363" i="11"/>
  <c r="AN364" i="11"/>
  <c r="AN365" i="11"/>
  <c r="AN366" i="11"/>
  <c r="AN367" i="11"/>
  <c r="AN368" i="11"/>
  <c r="AN369" i="11"/>
  <c r="AN370" i="11"/>
  <c r="AN371" i="11"/>
  <c r="AN372" i="11"/>
  <c r="AN373" i="11"/>
  <c r="AN374" i="11"/>
  <c r="AN375" i="11"/>
  <c r="AN376" i="11"/>
  <c r="AN377" i="11"/>
  <c r="AN378" i="11"/>
  <c r="AN379" i="11"/>
  <c r="AN380" i="11"/>
  <c r="AN381" i="11"/>
  <c r="AN382" i="11"/>
  <c r="AN383" i="11"/>
  <c r="AN384" i="11"/>
  <c r="AN385" i="11"/>
  <c r="AN386" i="11"/>
  <c r="AN387" i="11"/>
  <c r="AN388" i="11"/>
  <c r="AN389" i="11"/>
  <c r="AN390" i="11"/>
  <c r="AN391" i="11"/>
  <c r="AN392" i="11"/>
  <c r="AN393" i="11"/>
  <c r="AN394" i="11"/>
  <c r="AN395" i="11"/>
  <c r="AN396" i="11"/>
  <c r="AN397" i="11"/>
  <c r="AN398" i="11"/>
  <c r="AN399" i="11"/>
  <c r="AN400" i="11"/>
  <c r="AN401" i="11"/>
  <c r="AN402" i="11"/>
  <c r="AN403" i="11"/>
  <c r="AN404" i="11"/>
  <c r="AN405" i="11"/>
  <c r="AN406" i="11"/>
  <c r="AN407" i="11"/>
  <c r="AN408" i="11"/>
  <c r="AN409" i="11"/>
  <c r="AN410" i="11"/>
  <c r="AN411" i="11"/>
  <c r="AN412" i="11"/>
  <c r="AN413" i="11"/>
  <c r="AN414" i="11"/>
  <c r="AN415" i="11"/>
  <c r="AN416" i="11"/>
  <c r="AN417" i="11"/>
  <c r="AN418" i="11"/>
  <c r="AN419" i="11"/>
  <c r="AN420" i="11"/>
  <c r="AN421" i="11"/>
  <c r="AN422" i="11"/>
  <c r="AN423" i="11"/>
  <c r="AN424" i="11"/>
  <c r="AN13" i="11"/>
  <c r="AN14" i="11"/>
  <c r="AN15" i="11"/>
  <c r="AO10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4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O81" i="11"/>
  <c r="AO82" i="11"/>
  <c r="AO83" i="11"/>
  <c r="AO84" i="11"/>
  <c r="AO85" i="11"/>
  <c r="AO86" i="11"/>
  <c r="AO87" i="11"/>
  <c r="AO88" i="11"/>
  <c r="AO89" i="11"/>
  <c r="AO90" i="11"/>
  <c r="AO91" i="11"/>
  <c r="AO92" i="11"/>
  <c r="AO93" i="11"/>
  <c r="AO94" i="11"/>
  <c r="AO95" i="11"/>
  <c r="AO96" i="11"/>
  <c r="AO97" i="11"/>
  <c r="AO98" i="11"/>
  <c r="AO99" i="11"/>
  <c r="AO100" i="11"/>
  <c r="AO101" i="11"/>
  <c r="AO102" i="11"/>
  <c r="AO103" i="11"/>
  <c r="AO104" i="11"/>
  <c r="AO105" i="11"/>
  <c r="AO106" i="11"/>
  <c r="AO107" i="11"/>
  <c r="AO108" i="11"/>
  <c r="AO109" i="11"/>
  <c r="AO110" i="11"/>
  <c r="AO111" i="11"/>
  <c r="AO112" i="11"/>
  <c r="AO113" i="11"/>
  <c r="AO114" i="11"/>
  <c r="AO115" i="11"/>
  <c r="AO116" i="11"/>
  <c r="AO117" i="11"/>
  <c r="AO118" i="11"/>
  <c r="AO119" i="11"/>
  <c r="AO120" i="11"/>
  <c r="AO121" i="11"/>
  <c r="AO122" i="11"/>
  <c r="AO123" i="11"/>
  <c r="AO124" i="11"/>
  <c r="AO125" i="11"/>
  <c r="AO126" i="11"/>
  <c r="AO127" i="11"/>
  <c r="AO128" i="11"/>
  <c r="AO129" i="11"/>
  <c r="AO130" i="11"/>
  <c r="AO131" i="11"/>
  <c r="AO132" i="11"/>
  <c r="AO133" i="11"/>
  <c r="AO134" i="11"/>
  <c r="AO135" i="11"/>
  <c r="AO136" i="11"/>
  <c r="AO137" i="11"/>
  <c r="AO138" i="11"/>
  <c r="AO139" i="11"/>
  <c r="AO140" i="11"/>
  <c r="AO141" i="11"/>
  <c r="AO142" i="11"/>
  <c r="AO143" i="11"/>
  <c r="AO144" i="11"/>
  <c r="AO145" i="11"/>
  <c r="AO146" i="11"/>
  <c r="AO147" i="11"/>
  <c r="AO148" i="11"/>
  <c r="AO149" i="11"/>
  <c r="AO150" i="11"/>
  <c r="AO151" i="11"/>
  <c r="AO152" i="11"/>
  <c r="AO153" i="11"/>
  <c r="AO154" i="11"/>
  <c r="AO155" i="11"/>
  <c r="AO156" i="11"/>
  <c r="AO157" i="11"/>
  <c r="AO158" i="11"/>
  <c r="AO159" i="11"/>
  <c r="AO160" i="11"/>
  <c r="AO161" i="11"/>
  <c r="AO162" i="11"/>
  <c r="AO163" i="11"/>
  <c r="AO164" i="11"/>
  <c r="AO165" i="11"/>
  <c r="AO166" i="11"/>
  <c r="AO167" i="11"/>
  <c r="AO168" i="11"/>
  <c r="AO169" i="11"/>
  <c r="AO170" i="11"/>
  <c r="AO171" i="11"/>
  <c r="AO172" i="11"/>
  <c r="AO173" i="11"/>
  <c r="AO174" i="11"/>
  <c r="AO175" i="11"/>
  <c r="AO176" i="11"/>
  <c r="AO177" i="11"/>
  <c r="AO178" i="11"/>
  <c r="AO179" i="11"/>
  <c r="AO180" i="11"/>
  <c r="AO181" i="11"/>
  <c r="AO182" i="11"/>
  <c r="AO183" i="11"/>
  <c r="AO184" i="11"/>
  <c r="AO185" i="11"/>
  <c r="AO186" i="11"/>
  <c r="AO187" i="11"/>
  <c r="AO188" i="11"/>
  <c r="AO189" i="11"/>
  <c r="AO190" i="11"/>
  <c r="AO191" i="11"/>
  <c r="AO192" i="11"/>
  <c r="AO193" i="11"/>
  <c r="AO194" i="11"/>
  <c r="AO195" i="11"/>
  <c r="AO196" i="11"/>
  <c r="AO197" i="11"/>
  <c r="AO198" i="11"/>
  <c r="AO199" i="11"/>
  <c r="AO200" i="11"/>
  <c r="AO201" i="11"/>
  <c r="AO202" i="11"/>
  <c r="AO203" i="11"/>
  <c r="AO204" i="11"/>
  <c r="AO205" i="11"/>
  <c r="AO206" i="11"/>
  <c r="AO207" i="11"/>
  <c r="AO208" i="11"/>
  <c r="AO209" i="11"/>
  <c r="AO210" i="11"/>
  <c r="AO211" i="11"/>
  <c r="AO212" i="11"/>
  <c r="AO213" i="11"/>
  <c r="AO214" i="11"/>
  <c r="AO215" i="11"/>
  <c r="AO216" i="11"/>
  <c r="AO217" i="11"/>
  <c r="AO218" i="11"/>
  <c r="AO219" i="11"/>
  <c r="AO220" i="11"/>
  <c r="AO221" i="11"/>
  <c r="AO222" i="11"/>
  <c r="AO11" i="11"/>
  <c r="AO12" i="11"/>
  <c r="AO225" i="11"/>
  <c r="AO226" i="11"/>
  <c r="AO227" i="11"/>
  <c r="AO228" i="11"/>
  <c r="AO229" i="11"/>
  <c r="AO230" i="11"/>
  <c r="AO231" i="11"/>
  <c r="AO232" i="11"/>
  <c r="AO233" i="11"/>
  <c r="AO234" i="11"/>
  <c r="AO235" i="11"/>
  <c r="AO236" i="11"/>
  <c r="AO237" i="11"/>
  <c r="AO238" i="11"/>
  <c r="AO239" i="11"/>
  <c r="AO240" i="11"/>
  <c r="AO241" i="11"/>
  <c r="AO242" i="11"/>
  <c r="AO243" i="11"/>
  <c r="AO244" i="11"/>
  <c r="AO245" i="11"/>
  <c r="AO246" i="11"/>
  <c r="AO247" i="11"/>
  <c r="AO248" i="11"/>
  <c r="AO249" i="11"/>
  <c r="AO250" i="11"/>
  <c r="AO251" i="11"/>
  <c r="AO252" i="11"/>
  <c r="AO253" i="11"/>
  <c r="AO254" i="11"/>
  <c r="AO255" i="11"/>
  <c r="AO256" i="11"/>
  <c r="AO257" i="11"/>
  <c r="AO258" i="11"/>
  <c r="AO259" i="11"/>
  <c r="AO260" i="11"/>
  <c r="AO261" i="11"/>
  <c r="AO262" i="11"/>
  <c r="AO263" i="11"/>
  <c r="AO264" i="11"/>
  <c r="AO265" i="11"/>
  <c r="AO266" i="11"/>
  <c r="AO267" i="11"/>
  <c r="AO268" i="11"/>
  <c r="AO269" i="11"/>
  <c r="AO270" i="11"/>
  <c r="AO271" i="11"/>
  <c r="AO272" i="11"/>
  <c r="AO273" i="11"/>
  <c r="AO274" i="11"/>
  <c r="AO275" i="11"/>
  <c r="AO276" i="11"/>
  <c r="AO277" i="11"/>
  <c r="AO278" i="11"/>
  <c r="AO279" i="11"/>
  <c r="AO280" i="11"/>
  <c r="AO281" i="11"/>
  <c r="AO282" i="11"/>
  <c r="AO283" i="11"/>
  <c r="AO284" i="11"/>
  <c r="AO285" i="11"/>
  <c r="AO286" i="11"/>
  <c r="AO287" i="11"/>
  <c r="AO288" i="11"/>
  <c r="AO289" i="11"/>
  <c r="AO290" i="11"/>
  <c r="AO291" i="11"/>
  <c r="AO292" i="11"/>
  <c r="AO293" i="11"/>
  <c r="AO294" i="11"/>
  <c r="AO295" i="11"/>
  <c r="AO296" i="11"/>
  <c r="AO297" i="11"/>
  <c r="AO298" i="11"/>
  <c r="AO299" i="11"/>
  <c r="AO300" i="11"/>
  <c r="AO301" i="11"/>
  <c r="AO302" i="11"/>
  <c r="AO303" i="11"/>
  <c r="AO304" i="11"/>
  <c r="AO305" i="11"/>
  <c r="AO306" i="11"/>
  <c r="AO307" i="11"/>
  <c r="AO308" i="11"/>
  <c r="AO309" i="11"/>
  <c r="AO310" i="11"/>
  <c r="AO311" i="11"/>
  <c r="AO312" i="11"/>
  <c r="AO313" i="11"/>
  <c r="AO314" i="11"/>
  <c r="AO315" i="11"/>
  <c r="AO316" i="11"/>
  <c r="AO317" i="11"/>
  <c r="AO318" i="11"/>
  <c r="AO319" i="11"/>
  <c r="AO320" i="11"/>
  <c r="AO321" i="11"/>
  <c r="AO322" i="11"/>
  <c r="AO323" i="11"/>
  <c r="AO324" i="11"/>
  <c r="AO325" i="11"/>
  <c r="AO326" i="11"/>
  <c r="AO327" i="11"/>
  <c r="AO328" i="11"/>
  <c r="AO329" i="11"/>
  <c r="AO330" i="11"/>
  <c r="AO331" i="11"/>
  <c r="AO332" i="11"/>
  <c r="AO333" i="11"/>
  <c r="AO334" i="11"/>
  <c r="AO335" i="11"/>
  <c r="AO336" i="11"/>
  <c r="AO337" i="11"/>
  <c r="AO338" i="11"/>
  <c r="AO339" i="11"/>
  <c r="AO340" i="11"/>
  <c r="AO341" i="11"/>
  <c r="AO342" i="11"/>
  <c r="AO343" i="11"/>
  <c r="AO344" i="11"/>
  <c r="AO345" i="11"/>
  <c r="AO346" i="11"/>
  <c r="AO347" i="11"/>
  <c r="AO348" i="11"/>
  <c r="AO349" i="11"/>
  <c r="AO350" i="11"/>
  <c r="AO351" i="11"/>
  <c r="AO352" i="11"/>
  <c r="AO353" i="11"/>
  <c r="AO354" i="11"/>
  <c r="AO355" i="11"/>
  <c r="AO356" i="11"/>
  <c r="AO357" i="11"/>
  <c r="AO358" i="11"/>
  <c r="AO359" i="11"/>
  <c r="AO360" i="11"/>
  <c r="AO361" i="11"/>
  <c r="AO362" i="11"/>
  <c r="AO363" i="11"/>
  <c r="AO364" i="11"/>
  <c r="AO365" i="11"/>
  <c r="AO366" i="11"/>
  <c r="AO367" i="11"/>
  <c r="AO368" i="11"/>
  <c r="AO369" i="11"/>
  <c r="AO370" i="11"/>
  <c r="AO371" i="11"/>
  <c r="AO372" i="11"/>
  <c r="AO373" i="11"/>
  <c r="AO374" i="11"/>
  <c r="AO375" i="11"/>
  <c r="AO376" i="11"/>
  <c r="AO377" i="11"/>
  <c r="AO378" i="11"/>
  <c r="AO379" i="11"/>
  <c r="AO380" i="11"/>
  <c r="AO381" i="11"/>
  <c r="AO382" i="11"/>
  <c r="AO383" i="11"/>
  <c r="AO384" i="11"/>
  <c r="AO385" i="11"/>
  <c r="AO386" i="11"/>
  <c r="AO387" i="11"/>
  <c r="AO388" i="11"/>
  <c r="AO389" i="11"/>
  <c r="AO390" i="11"/>
  <c r="AO391" i="11"/>
  <c r="AO392" i="11"/>
  <c r="AO393" i="11"/>
  <c r="AO394" i="11"/>
  <c r="AO395" i="11"/>
  <c r="AO396" i="11"/>
  <c r="AO397" i="11"/>
  <c r="AO398" i="11"/>
  <c r="AO399" i="11"/>
  <c r="AO400" i="11"/>
  <c r="AO401" i="11"/>
  <c r="AO402" i="11"/>
  <c r="AO403" i="11"/>
  <c r="AO404" i="11"/>
  <c r="AO405" i="11"/>
  <c r="AO406" i="11"/>
  <c r="AO407" i="11"/>
  <c r="AO408" i="11"/>
  <c r="AO409" i="11"/>
  <c r="AO410" i="11"/>
  <c r="AO411" i="11"/>
  <c r="AO412" i="11"/>
  <c r="AO413" i="11"/>
  <c r="AO414" i="11"/>
  <c r="AO415" i="11"/>
  <c r="AO416" i="11"/>
  <c r="AO417" i="11"/>
  <c r="AO418" i="11"/>
  <c r="AO419" i="11"/>
  <c r="AO420" i="11"/>
  <c r="AO421" i="11"/>
  <c r="AO422" i="11"/>
  <c r="AO423" i="11"/>
  <c r="AO424" i="11"/>
  <c r="AO13" i="11"/>
  <c r="AO14" i="11"/>
  <c r="AO15" i="11"/>
  <c r="AP10" i="11"/>
  <c r="AP23" i="11"/>
  <c r="AP24" i="11"/>
  <c r="AP25" i="11"/>
  <c r="AP26" i="11"/>
  <c r="AP27" i="11"/>
  <c r="AP28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7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P63" i="11"/>
  <c r="AP64" i="11"/>
  <c r="AP65" i="11"/>
  <c r="AP66" i="11"/>
  <c r="AP67" i="11"/>
  <c r="AP68" i="11"/>
  <c r="AP69" i="11"/>
  <c r="AP70" i="11"/>
  <c r="AP71" i="11"/>
  <c r="AP72" i="11"/>
  <c r="AP73" i="11"/>
  <c r="AP74" i="11"/>
  <c r="AP75" i="11"/>
  <c r="AP76" i="11"/>
  <c r="AP77" i="11"/>
  <c r="AP78" i="11"/>
  <c r="AP79" i="11"/>
  <c r="AP80" i="11"/>
  <c r="AP81" i="11"/>
  <c r="AP82" i="11"/>
  <c r="AP83" i="11"/>
  <c r="AP84" i="11"/>
  <c r="AP85" i="11"/>
  <c r="AP86" i="11"/>
  <c r="AP87" i="11"/>
  <c r="AP88" i="11"/>
  <c r="AP89" i="11"/>
  <c r="AP90" i="11"/>
  <c r="AP91" i="11"/>
  <c r="AP92" i="11"/>
  <c r="AP93" i="11"/>
  <c r="AP94" i="11"/>
  <c r="AP95" i="11"/>
  <c r="AP96" i="11"/>
  <c r="AP97" i="11"/>
  <c r="AP98" i="11"/>
  <c r="AP99" i="11"/>
  <c r="AP100" i="11"/>
  <c r="AP101" i="11"/>
  <c r="AP102" i="11"/>
  <c r="AP103" i="11"/>
  <c r="AP104" i="11"/>
  <c r="AP105" i="11"/>
  <c r="AP106" i="11"/>
  <c r="AP107" i="11"/>
  <c r="AP108" i="11"/>
  <c r="AP109" i="11"/>
  <c r="AP110" i="11"/>
  <c r="AP111" i="11"/>
  <c r="AP112" i="11"/>
  <c r="AP113" i="11"/>
  <c r="AP114" i="11"/>
  <c r="AP115" i="11"/>
  <c r="AP116" i="11"/>
  <c r="AP117" i="11"/>
  <c r="AP118" i="11"/>
  <c r="AP119" i="11"/>
  <c r="AP120" i="11"/>
  <c r="AP121" i="11"/>
  <c r="AP122" i="11"/>
  <c r="AP123" i="11"/>
  <c r="AP124" i="11"/>
  <c r="AP125" i="11"/>
  <c r="AP126" i="11"/>
  <c r="AP127" i="11"/>
  <c r="AP128" i="11"/>
  <c r="AP129" i="11"/>
  <c r="AP130" i="11"/>
  <c r="AP131" i="11"/>
  <c r="AP132" i="11"/>
  <c r="AP133" i="11"/>
  <c r="AP134" i="11"/>
  <c r="AP135" i="11"/>
  <c r="AP136" i="11"/>
  <c r="AP137" i="11"/>
  <c r="AP138" i="11"/>
  <c r="AP139" i="11"/>
  <c r="AP140" i="11"/>
  <c r="AP141" i="11"/>
  <c r="AP142" i="11"/>
  <c r="AP143" i="11"/>
  <c r="AP144" i="11"/>
  <c r="AP145" i="11"/>
  <c r="AP146" i="11"/>
  <c r="AP147" i="11"/>
  <c r="AP148" i="11"/>
  <c r="AP149" i="11"/>
  <c r="AP150" i="11"/>
  <c r="AP151" i="11"/>
  <c r="AP152" i="11"/>
  <c r="AP153" i="11"/>
  <c r="AP154" i="11"/>
  <c r="AP155" i="11"/>
  <c r="AP156" i="11"/>
  <c r="AP157" i="11"/>
  <c r="AP158" i="11"/>
  <c r="AP159" i="11"/>
  <c r="AP160" i="11"/>
  <c r="AP161" i="11"/>
  <c r="AP162" i="11"/>
  <c r="AP163" i="11"/>
  <c r="AP164" i="11"/>
  <c r="AP165" i="11"/>
  <c r="AP166" i="11"/>
  <c r="AP167" i="11"/>
  <c r="AP168" i="11"/>
  <c r="AP169" i="11"/>
  <c r="AP170" i="11"/>
  <c r="AP171" i="11"/>
  <c r="AP172" i="11"/>
  <c r="AP173" i="11"/>
  <c r="AP174" i="11"/>
  <c r="AP175" i="11"/>
  <c r="AP176" i="11"/>
  <c r="AP177" i="11"/>
  <c r="AP178" i="11"/>
  <c r="AP179" i="11"/>
  <c r="AP180" i="11"/>
  <c r="AP181" i="11"/>
  <c r="AP182" i="11"/>
  <c r="AP183" i="11"/>
  <c r="AP184" i="11"/>
  <c r="AP185" i="11"/>
  <c r="AP186" i="11"/>
  <c r="AP187" i="11"/>
  <c r="AP188" i="11"/>
  <c r="AP189" i="11"/>
  <c r="AP190" i="11"/>
  <c r="AP191" i="11"/>
  <c r="AP192" i="11"/>
  <c r="AP193" i="11"/>
  <c r="AP194" i="11"/>
  <c r="AP195" i="11"/>
  <c r="AP196" i="11"/>
  <c r="AP197" i="11"/>
  <c r="AP198" i="11"/>
  <c r="AP199" i="11"/>
  <c r="AP200" i="11"/>
  <c r="AP201" i="11"/>
  <c r="AP202" i="11"/>
  <c r="AP203" i="11"/>
  <c r="AP204" i="11"/>
  <c r="AP205" i="11"/>
  <c r="AP206" i="11"/>
  <c r="AP207" i="11"/>
  <c r="AP208" i="11"/>
  <c r="AP209" i="11"/>
  <c r="AP210" i="11"/>
  <c r="AP211" i="11"/>
  <c r="AP212" i="11"/>
  <c r="AP213" i="11"/>
  <c r="AP214" i="11"/>
  <c r="AP215" i="11"/>
  <c r="AP216" i="11"/>
  <c r="AP217" i="11"/>
  <c r="AP218" i="11"/>
  <c r="AP219" i="11"/>
  <c r="AP220" i="11"/>
  <c r="AP221" i="11"/>
  <c r="AP222" i="11"/>
  <c r="AP11" i="11"/>
  <c r="AP12" i="11"/>
  <c r="AP225" i="11"/>
  <c r="AP226" i="11"/>
  <c r="AP227" i="11"/>
  <c r="AP228" i="11"/>
  <c r="AP229" i="11"/>
  <c r="AP230" i="11"/>
  <c r="AP231" i="11"/>
  <c r="AP232" i="11"/>
  <c r="AP233" i="11"/>
  <c r="AP234" i="11"/>
  <c r="AP235" i="11"/>
  <c r="AP236" i="11"/>
  <c r="AP237" i="11"/>
  <c r="AP238" i="11"/>
  <c r="AP239" i="11"/>
  <c r="AP240" i="11"/>
  <c r="AP241" i="11"/>
  <c r="AP242" i="11"/>
  <c r="AP243" i="11"/>
  <c r="AP244" i="11"/>
  <c r="AP245" i="11"/>
  <c r="AP246" i="11"/>
  <c r="AP247" i="11"/>
  <c r="AP248" i="11"/>
  <c r="AP249" i="11"/>
  <c r="AP250" i="11"/>
  <c r="AP251" i="11"/>
  <c r="AP252" i="11"/>
  <c r="AP253" i="11"/>
  <c r="AP254" i="11"/>
  <c r="AP255" i="11"/>
  <c r="AP256" i="11"/>
  <c r="AP257" i="11"/>
  <c r="AP258" i="11"/>
  <c r="AP259" i="11"/>
  <c r="AP260" i="11"/>
  <c r="AP261" i="11"/>
  <c r="AP262" i="11"/>
  <c r="AP263" i="11"/>
  <c r="AP264" i="11"/>
  <c r="AP265" i="11"/>
  <c r="AP266" i="11"/>
  <c r="AP267" i="11"/>
  <c r="AP268" i="11"/>
  <c r="AP269" i="11"/>
  <c r="AP270" i="11"/>
  <c r="AP271" i="11"/>
  <c r="AP272" i="11"/>
  <c r="AP273" i="11"/>
  <c r="AP274" i="11"/>
  <c r="AP275" i="11"/>
  <c r="AP276" i="11"/>
  <c r="AP277" i="11"/>
  <c r="AP278" i="11"/>
  <c r="AP279" i="11"/>
  <c r="AP280" i="11"/>
  <c r="AP281" i="11"/>
  <c r="AP282" i="11"/>
  <c r="AP283" i="11"/>
  <c r="AP284" i="11"/>
  <c r="AP285" i="11"/>
  <c r="AP286" i="11"/>
  <c r="AP287" i="11"/>
  <c r="AP288" i="11"/>
  <c r="AP289" i="11"/>
  <c r="AP290" i="11"/>
  <c r="AP291" i="11"/>
  <c r="AP292" i="11"/>
  <c r="AP293" i="11"/>
  <c r="AP294" i="11"/>
  <c r="AP295" i="11"/>
  <c r="AP296" i="11"/>
  <c r="AP297" i="11"/>
  <c r="AP298" i="11"/>
  <c r="AP299" i="11"/>
  <c r="AP300" i="11"/>
  <c r="AP301" i="11"/>
  <c r="AP302" i="11"/>
  <c r="AP303" i="11"/>
  <c r="AP304" i="11"/>
  <c r="AP305" i="11"/>
  <c r="AP306" i="11"/>
  <c r="AP307" i="11"/>
  <c r="AP308" i="11"/>
  <c r="AP309" i="11"/>
  <c r="AP310" i="11"/>
  <c r="AP311" i="11"/>
  <c r="AP312" i="11"/>
  <c r="AP313" i="11"/>
  <c r="AP314" i="11"/>
  <c r="AP315" i="11"/>
  <c r="AP316" i="11"/>
  <c r="AP317" i="11"/>
  <c r="AP318" i="11"/>
  <c r="AP319" i="11"/>
  <c r="AP320" i="11"/>
  <c r="AP321" i="11"/>
  <c r="AP322" i="11"/>
  <c r="AP323" i="11"/>
  <c r="AP324" i="11"/>
  <c r="AP325" i="11"/>
  <c r="AP326" i="11"/>
  <c r="AP327" i="11"/>
  <c r="AP328" i="11"/>
  <c r="AP329" i="11"/>
  <c r="AP330" i="11"/>
  <c r="AP331" i="11"/>
  <c r="AP332" i="11"/>
  <c r="AP333" i="11"/>
  <c r="AP334" i="11"/>
  <c r="AP335" i="11"/>
  <c r="AP336" i="11"/>
  <c r="AP337" i="11"/>
  <c r="AP338" i="11"/>
  <c r="AP339" i="11"/>
  <c r="AP340" i="11"/>
  <c r="AP341" i="11"/>
  <c r="AP342" i="11"/>
  <c r="AP343" i="11"/>
  <c r="AP344" i="11"/>
  <c r="AP345" i="11"/>
  <c r="AP346" i="11"/>
  <c r="AP347" i="11"/>
  <c r="AP348" i="11"/>
  <c r="AP349" i="11"/>
  <c r="AP350" i="11"/>
  <c r="AP351" i="11"/>
  <c r="AP352" i="11"/>
  <c r="AP353" i="11"/>
  <c r="AP354" i="11"/>
  <c r="AP355" i="11"/>
  <c r="AP356" i="11"/>
  <c r="AP357" i="11"/>
  <c r="AP358" i="11"/>
  <c r="AP359" i="11"/>
  <c r="AP360" i="11"/>
  <c r="AP361" i="11"/>
  <c r="AP362" i="11"/>
  <c r="AP363" i="11"/>
  <c r="AP364" i="11"/>
  <c r="AP365" i="11"/>
  <c r="AP366" i="11"/>
  <c r="AP367" i="11"/>
  <c r="AP368" i="11"/>
  <c r="AP369" i="11"/>
  <c r="AP370" i="11"/>
  <c r="AP371" i="11"/>
  <c r="AP372" i="11"/>
  <c r="AP373" i="11"/>
  <c r="AP374" i="11"/>
  <c r="AP375" i="11"/>
  <c r="AP376" i="11"/>
  <c r="AP377" i="11"/>
  <c r="AP378" i="11"/>
  <c r="AP379" i="11"/>
  <c r="AP380" i="11"/>
  <c r="AP381" i="11"/>
  <c r="AP382" i="11"/>
  <c r="AP383" i="11"/>
  <c r="AP384" i="11"/>
  <c r="AP385" i="11"/>
  <c r="AP386" i="11"/>
  <c r="AP387" i="11"/>
  <c r="AP388" i="11"/>
  <c r="AP389" i="11"/>
  <c r="AP390" i="11"/>
  <c r="AP391" i="11"/>
  <c r="AP392" i="11"/>
  <c r="AP393" i="11"/>
  <c r="AP394" i="11"/>
  <c r="AP395" i="11"/>
  <c r="AP396" i="11"/>
  <c r="AP397" i="11"/>
  <c r="AP398" i="11"/>
  <c r="AP399" i="11"/>
  <c r="AP400" i="11"/>
  <c r="AP401" i="11"/>
  <c r="AP402" i="11"/>
  <c r="AP403" i="11"/>
  <c r="AP404" i="11"/>
  <c r="AP405" i="11"/>
  <c r="AP406" i="11"/>
  <c r="AP407" i="11"/>
  <c r="AP408" i="11"/>
  <c r="AP409" i="11"/>
  <c r="AP410" i="11"/>
  <c r="AP411" i="11"/>
  <c r="AP412" i="11"/>
  <c r="AP413" i="11"/>
  <c r="AP414" i="11"/>
  <c r="AP415" i="11"/>
  <c r="AP416" i="11"/>
  <c r="AP417" i="11"/>
  <c r="AP418" i="11"/>
  <c r="AP419" i="11"/>
  <c r="AP420" i="11"/>
  <c r="AP421" i="11"/>
  <c r="AP422" i="11"/>
  <c r="AP423" i="11"/>
  <c r="AP424" i="11"/>
  <c r="AP13" i="11"/>
  <c r="AP14" i="11"/>
  <c r="AP15" i="11"/>
  <c r="AQ10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1" i="11"/>
  <c r="AQ82" i="11"/>
  <c r="AQ83" i="11"/>
  <c r="AQ84" i="11"/>
  <c r="AQ85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142" i="11"/>
  <c r="AQ143" i="11"/>
  <c r="AQ144" i="11"/>
  <c r="AQ145" i="11"/>
  <c r="AQ146" i="11"/>
  <c r="AQ147" i="11"/>
  <c r="AQ148" i="11"/>
  <c r="AQ149" i="11"/>
  <c r="AQ150" i="11"/>
  <c r="AQ151" i="11"/>
  <c r="AQ152" i="11"/>
  <c r="AQ153" i="11"/>
  <c r="AQ154" i="11"/>
  <c r="AQ155" i="11"/>
  <c r="AQ156" i="11"/>
  <c r="AQ157" i="11"/>
  <c r="AQ158" i="11"/>
  <c r="AQ159" i="11"/>
  <c r="AQ160" i="11"/>
  <c r="AQ161" i="11"/>
  <c r="AQ162" i="11"/>
  <c r="AQ163" i="11"/>
  <c r="AQ164" i="11"/>
  <c r="AQ165" i="11"/>
  <c r="AQ166" i="11"/>
  <c r="AQ167" i="11"/>
  <c r="AQ168" i="11"/>
  <c r="AQ169" i="11"/>
  <c r="AQ170" i="11"/>
  <c r="AQ171" i="11"/>
  <c r="AQ172" i="11"/>
  <c r="AQ173" i="11"/>
  <c r="AQ174" i="11"/>
  <c r="AQ175" i="11"/>
  <c r="AQ176" i="11"/>
  <c r="AQ177" i="11"/>
  <c r="AQ178" i="11"/>
  <c r="AQ179" i="11"/>
  <c r="AQ180" i="11"/>
  <c r="AQ181" i="11"/>
  <c r="AQ182" i="11"/>
  <c r="AQ183" i="11"/>
  <c r="AQ184" i="11"/>
  <c r="AQ185" i="11"/>
  <c r="AQ186" i="11"/>
  <c r="AQ187" i="11"/>
  <c r="AQ188" i="11"/>
  <c r="AQ189" i="11"/>
  <c r="AQ190" i="11"/>
  <c r="AQ191" i="11"/>
  <c r="AQ192" i="11"/>
  <c r="AQ193" i="11"/>
  <c r="AQ194" i="11"/>
  <c r="AQ195" i="11"/>
  <c r="AQ196" i="11"/>
  <c r="AQ197" i="11"/>
  <c r="AQ198" i="11"/>
  <c r="AQ199" i="11"/>
  <c r="AQ200" i="11"/>
  <c r="AQ201" i="11"/>
  <c r="AQ202" i="11"/>
  <c r="AQ203" i="11"/>
  <c r="AQ204" i="11"/>
  <c r="AQ205" i="11"/>
  <c r="AQ206" i="11"/>
  <c r="AQ207" i="11"/>
  <c r="AQ208" i="11"/>
  <c r="AQ209" i="11"/>
  <c r="AQ210" i="11"/>
  <c r="AQ211" i="11"/>
  <c r="AQ212" i="11"/>
  <c r="AQ213" i="11"/>
  <c r="AQ214" i="11"/>
  <c r="AQ215" i="11"/>
  <c r="AQ216" i="11"/>
  <c r="AQ217" i="11"/>
  <c r="AQ218" i="11"/>
  <c r="AQ219" i="11"/>
  <c r="AQ220" i="11"/>
  <c r="AQ221" i="11"/>
  <c r="AQ222" i="11"/>
  <c r="AQ11" i="11"/>
  <c r="AQ12" i="11"/>
  <c r="AQ225" i="11"/>
  <c r="AQ226" i="11"/>
  <c r="AQ227" i="11"/>
  <c r="AQ228" i="11"/>
  <c r="AQ229" i="11"/>
  <c r="AQ230" i="11"/>
  <c r="AQ231" i="11"/>
  <c r="AQ232" i="11"/>
  <c r="AQ233" i="11"/>
  <c r="AQ234" i="11"/>
  <c r="AQ235" i="11"/>
  <c r="AQ236" i="11"/>
  <c r="AQ237" i="11"/>
  <c r="AQ238" i="11"/>
  <c r="AQ239" i="11"/>
  <c r="AQ240" i="11"/>
  <c r="AQ241" i="11"/>
  <c r="AQ242" i="11"/>
  <c r="AQ243" i="11"/>
  <c r="AQ244" i="11"/>
  <c r="AQ245" i="11"/>
  <c r="AQ246" i="11"/>
  <c r="AQ247" i="11"/>
  <c r="AQ248" i="11"/>
  <c r="AQ249" i="11"/>
  <c r="AQ250" i="11"/>
  <c r="AQ251" i="11"/>
  <c r="AQ252" i="11"/>
  <c r="AQ253" i="11"/>
  <c r="AQ254" i="11"/>
  <c r="AQ255" i="11"/>
  <c r="AQ256" i="11"/>
  <c r="AQ257" i="11"/>
  <c r="AQ258" i="11"/>
  <c r="AQ259" i="11"/>
  <c r="AQ260" i="11"/>
  <c r="AQ261" i="11"/>
  <c r="AQ262" i="11"/>
  <c r="AQ263" i="11"/>
  <c r="AQ264" i="11"/>
  <c r="AQ265" i="11"/>
  <c r="AQ266" i="11"/>
  <c r="AQ267" i="11"/>
  <c r="AQ268" i="11"/>
  <c r="AQ269" i="11"/>
  <c r="AQ270" i="11"/>
  <c r="AQ271" i="11"/>
  <c r="AQ272" i="11"/>
  <c r="AQ273" i="11"/>
  <c r="AQ274" i="11"/>
  <c r="AQ275" i="11"/>
  <c r="AQ276" i="11"/>
  <c r="AQ277" i="11"/>
  <c r="AQ278" i="11"/>
  <c r="AQ279" i="11"/>
  <c r="AQ280" i="11"/>
  <c r="AQ281" i="11"/>
  <c r="AQ282" i="11"/>
  <c r="AQ283" i="11"/>
  <c r="AQ284" i="11"/>
  <c r="AQ285" i="11"/>
  <c r="AQ286" i="11"/>
  <c r="AQ287" i="11"/>
  <c r="AQ288" i="11"/>
  <c r="AQ289" i="11"/>
  <c r="AQ290" i="11"/>
  <c r="AQ291" i="11"/>
  <c r="AQ292" i="11"/>
  <c r="AQ293" i="11"/>
  <c r="AQ294" i="11"/>
  <c r="AQ295" i="11"/>
  <c r="AQ296" i="11"/>
  <c r="AQ297" i="11"/>
  <c r="AQ298" i="11"/>
  <c r="AQ299" i="11"/>
  <c r="AQ300" i="11"/>
  <c r="AQ301" i="11"/>
  <c r="AQ302" i="11"/>
  <c r="AQ303" i="11"/>
  <c r="AQ304" i="11"/>
  <c r="AQ305" i="11"/>
  <c r="AQ306" i="11"/>
  <c r="AQ307" i="11"/>
  <c r="AQ308" i="11"/>
  <c r="AQ309" i="11"/>
  <c r="AQ310" i="11"/>
  <c r="AQ311" i="11"/>
  <c r="AQ312" i="11"/>
  <c r="AQ313" i="11"/>
  <c r="AQ314" i="11"/>
  <c r="AQ315" i="11"/>
  <c r="AQ316" i="11"/>
  <c r="AQ317" i="11"/>
  <c r="AQ318" i="11"/>
  <c r="AQ319" i="11"/>
  <c r="AQ320" i="11"/>
  <c r="AQ321" i="11"/>
  <c r="AQ322" i="11"/>
  <c r="AQ323" i="11"/>
  <c r="AQ324" i="11"/>
  <c r="AQ325" i="11"/>
  <c r="AQ326" i="11"/>
  <c r="AQ327" i="11"/>
  <c r="AQ328" i="11"/>
  <c r="AQ329" i="11"/>
  <c r="AQ330" i="11"/>
  <c r="AQ331" i="11"/>
  <c r="AQ332" i="11"/>
  <c r="AQ333" i="11"/>
  <c r="AQ334" i="11"/>
  <c r="AQ335" i="11"/>
  <c r="AQ336" i="11"/>
  <c r="AQ337" i="11"/>
  <c r="AQ338" i="11"/>
  <c r="AQ339" i="11"/>
  <c r="AQ340" i="11"/>
  <c r="AQ341" i="11"/>
  <c r="AQ342" i="11"/>
  <c r="AQ343" i="11"/>
  <c r="AQ344" i="11"/>
  <c r="AQ345" i="11"/>
  <c r="AQ346" i="11"/>
  <c r="AQ347" i="11"/>
  <c r="AQ348" i="11"/>
  <c r="AQ349" i="11"/>
  <c r="AQ350" i="11"/>
  <c r="AQ351" i="11"/>
  <c r="AQ352" i="11"/>
  <c r="AQ353" i="11"/>
  <c r="AQ354" i="11"/>
  <c r="AQ355" i="11"/>
  <c r="AQ356" i="11"/>
  <c r="AQ357" i="11"/>
  <c r="AQ358" i="11"/>
  <c r="AQ359" i="11"/>
  <c r="AQ360" i="11"/>
  <c r="AQ361" i="11"/>
  <c r="AQ362" i="11"/>
  <c r="AQ363" i="11"/>
  <c r="AQ364" i="11"/>
  <c r="AQ365" i="11"/>
  <c r="AQ366" i="11"/>
  <c r="AQ367" i="11"/>
  <c r="AQ368" i="11"/>
  <c r="AQ369" i="11"/>
  <c r="AQ370" i="11"/>
  <c r="AQ371" i="11"/>
  <c r="AQ372" i="11"/>
  <c r="AQ373" i="11"/>
  <c r="AQ374" i="11"/>
  <c r="AQ375" i="11"/>
  <c r="AQ376" i="11"/>
  <c r="AQ377" i="11"/>
  <c r="AQ378" i="11"/>
  <c r="AQ379" i="11"/>
  <c r="AQ380" i="11"/>
  <c r="AQ381" i="11"/>
  <c r="AQ382" i="11"/>
  <c r="AQ383" i="11"/>
  <c r="AQ384" i="11"/>
  <c r="AQ385" i="11"/>
  <c r="AQ386" i="11"/>
  <c r="AQ387" i="11"/>
  <c r="AQ388" i="11"/>
  <c r="AQ389" i="11"/>
  <c r="AQ390" i="11"/>
  <c r="AQ391" i="11"/>
  <c r="AQ392" i="11"/>
  <c r="AQ393" i="11"/>
  <c r="AQ394" i="11"/>
  <c r="AQ395" i="11"/>
  <c r="AQ396" i="11"/>
  <c r="AQ397" i="11"/>
  <c r="AQ398" i="11"/>
  <c r="AQ399" i="11"/>
  <c r="AQ400" i="11"/>
  <c r="AQ401" i="11"/>
  <c r="AQ402" i="11"/>
  <c r="AQ403" i="11"/>
  <c r="AQ404" i="11"/>
  <c r="AQ405" i="11"/>
  <c r="AQ406" i="11"/>
  <c r="AQ407" i="11"/>
  <c r="AQ408" i="11"/>
  <c r="AQ409" i="11"/>
  <c r="AQ410" i="11"/>
  <c r="AQ411" i="11"/>
  <c r="AQ412" i="11"/>
  <c r="AQ413" i="11"/>
  <c r="AQ414" i="11"/>
  <c r="AQ415" i="11"/>
  <c r="AQ416" i="11"/>
  <c r="AQ417" i="11"/>
  <c r="AQ418" i="11"/>
  <c r="AQ419" i="11"/>
  <c r="AQ420" i="11"/>
  <c r="AQ421" i="11"/>
  <c r="AQ422" i="11"/>
  <c r="AQ423" i="11"/>
  <c r="AQ424" i="11"/>
  <c r="AQ13" i="11"/>
  <c r="AQ14" i="11"/>
  <c r="AQ15" i="11"/>
  <c r="AR10" i="11"/>
  <c r="AR23" i="11"/>
  <c r="AR24" i="11"/>
  <c r="AR25" i="11"/>
  <c r="AR26" i="11"/>
  <c r="AR27" i="11"/>
  <c r="AR28" i="11"/>
  <c r="AR29" i="11"/>
  <c r="AR30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48" i="11"/>
  <c r="AR49" i="11"/>
  <c r="AR50" i="11"/>
  <c r="AR51" i="11"/>
  <c r="AR52" i="11"/>
  <c r="AR53" i="11"/>
  <c r="AR54" i="11"/>
  <c r="AR55" i="11"/>
  <c r="AR56" i="11"/>
  <c r="AR57" i="11"/>
  <c r="AR58" i="11"/>
  <c r="AR59" i="11"/>
  <c r="AR60" i="11"/>
  <c r="AR61" i="11"/>
  <c r="AR62" i="11"/>
  <c r="AR63" i="11"/>
  <c r="AR64" i="11"/>
  <c r="AR65" i="11"/>
  <c r="AR66" i="11"/>
  <c r="AR67" i="11"/>
  <c r="AR68" i="11"/>
  <c r="AR69" i="11"/>
  <c r="AR70" i="11"/>
  <c r="AR71" i="11"/>
  <c r="AR72" i="11"/>
  <c r="AR73" i="11"/>
  <c r="AR74" i="11"/>
  <c r="AR75" i="11"/>
  <c r="AR76" i="11"/>
  <c r="AR77" i="11"/>
  <c r="AR78" i="11"/>
  <c r="AR79" i="11"/>
  <c r="AR80" i="11"/>
  <c r="AR81" i="11"/>
  <c r="AR82" i="11"/>
  <c r="AR83" i="11"/>
  <c r="AR84" i="11"/>
  <c r="AR85" i="11"/>
  <c r="AR86" i="11"/>
  <c r="AR87" i="11"/>
  <c r="AR88" i="11"/>
  <c r="AR89" i="11"/>
  <c r="AR90" i="11"/>
  <c r="AR91" i="11"/>
  <c r="AR92" i="11"/>
  <c r="AR93" i="11"/>
  <c r="AR94" i="11"/>
  <c r="AR95" i="11"/>
  <c r="AR96" i="11"/>
  <c r="AR97" i="11"/>
  <c r="AR98" i="11"/>
  <c r="AR99" i="11"/>
  <c r="AR100" i="11"/>
  <c r="AR101" i="11"/>
  <c r="AR102" i="11"/>
  <c r="AR103" i="11"/>
  <c r="AR104" i="11"/>
  <c r="AR105" i="11"/>
  <c r="AR106" i="11"/>
  <c r="AR107" i="11"/>
  <c r="AR108" i="11"/>
  <c r="AR109" i="11"/>
  <c r="AR110" i="11"/>
  <c r="AR111" i="11"/>
  <c r="AR112" i="11"/>
  <c r="AR113" i="11"/>
  <c r="AR114" i="11"/>
  <c r="AR115" i="11"/>
  <c r="AR116" i="11"/>
  <c r="AR117" i="11"/>
  <c r="AR118" i="11"/>
  <c r="AR119" i="11"/>
  <c r="AR120" i="11"/>
  <c r="AR121" i="11"/>
  <c r="AR122" i="11"/>
  <c r="AR123" i="11"/>
  <c r="AR124" i="11"/>
  <c r="AR125" i="11"/>
  <c r="AR126" i="11"/>
  <c r="AR127" i="11"/>
  <c r="AR128" i="11"/>
  <c r="AR129" i="11"/>
  <c r="AR130" i="11"/>
  <c r="AR131" i="11"/>
  <c r="AR132" i="11"/>
  <c r="AR133" i="11"/>
  <c r="AR134" i="11"/>
  <c r="AR135" i="11"/>
  <c r="AR136" i="11"/>
  <c r="AR137" i="11"/>
  <c r="AR138" i="11"/>
  <c r="AR139" i="11"/>
  <c r="AR140" i="11"/>
  <c r="AR141" i="11"/>
  <c r="AR142" i="11"/>
  <c r="AR143" i="11"/>
  <c r="AR144" i="11"/>
  <c r="AR145" i="11"/>
  <c r="AR146" i="11"/>
  <c r="AR147" i="11"/>
  <c r="AR148" i="11"/>
  <c r="AR149" i="11"/>
  <c r="AR150" i="11"/>
  <c r="AR151" i="11"/>
  <c r="AR152" i="11"/>
  <c r="AR153" i="11"/>
  <c r="AR154" i="11"/>
  <c r="AR155" i="11"/>
  <c r="AR156" i="11"/>
  <c r="AR157" i="11"/>
  <c r="AR158" i="11"/>
  <c r="AR159" i="11"/>
  <c r="AR160" i="11"/>
  <c r="AR161" i="11"/>
  <c r="AR162" i="11"/>
  <c r="AR163" i="11"/>
  <c r="AR164" i="11"/>
  <c r="AR165" i="11"/>
  <c r="AR166" i="11"/>
  <c r="AR167" i="11"/>
  <c r="AR168" i="11"/>
  <c r="AR169" i="11"/>
  <c r="AR170" i="11"/>
  <c r="AR171" i="11"/>
  <c r="AR172" i="11"/>
  <c r="AR173" i="11"/>
  <c r="AR174" i="11"/>
  <c r="AR175" i="11"/>
  <c r="AR176" i="11"/>
  <c r="AR177" i="11"/>
  <c r="AR178" i="11"/>
  <c r="AR179" i="11"/>
  <c r="AR180" i="11"/>
  <c r="AR181" i="11"/>
  <c r="AR182" i="11"/>
  <c r="AR183" i="11"/>
  <c r="AR184" i="11"/>
  <c r="AR185" i="11"/>
  <c r="AR186" i="11"/>
  <c r="AR187" i="11"/>
  <c r="AR188" i="11"/>
  <c r="AR189" i="11"/>
  <c r="AR190" i="11"/>
  <c r="AR191" i="11"/>
  <c r="AR192" i="11"/>
  <c r="AR193" i="11"/>
  <c r="AR194" i="11"/>
  <c r="AR195" i="11"/>
  <c r="AR196" i="11"/>
  <c r="AR197" i="11"/>
  <c r="AR198" i="11"/>
  <c r="AR199" i="11"/>
  <c r="AR200" i="11"/>
  <c r="AR201" i="11"/>
  <c r="AR202" i="11"/>
  <c r="AR203" i="11"/>
  <c r="AR204" i="11"/>
  <c r="AR205" i="11"/>
  <c r="AR206" i="11"/>
  <c r="AR207" i="11"/>
  <c r="AR208" i="11"/>
  <c r="AR209" i="11"/>
  <c r="AR210" i="11"/>
  <c r="AR211" i="11"/>
  <c r="AR212" i="11"/>
  <c r="AR213" i="11"/>
  <c r="AR214" i="11"/>
  <c r="AR215" i="11"/>
  <c r="AR216" i="11"/>
  <c r="AR217" i="11"/>
  <c r="AR218" i="11"/>
  <c r="AR219" i="11"/>
  <c r="AR220" i="11"/>
  <c r="AR221" i="11"/>
  <c r="AR222" i="11"/>
  <c r="AR11" i="11"/>
  <c r="AR12" i="11"/>
  <c r="AR225" i="11"/>
  <c r="AR226" i="11"/>
  <c r="AR227" i="11"/>
  <c r="AR228" i="11"/>
  <c r="AR229" i="11"/>
  <c r="AR230" i="11"/>
  <c r="AR231" i="11"/>
  <c r="AR232" i="11"/>
  <c r="AR233" i="11"/>
  <c r="AR234" i="11"/>
  <c r="AR235" i="11"/>
  <c r="AR236" i="11"/>
  <c r="AR237" i="11"/>
  <c r="AR238" i="11"/>
  <c r="AR239" i="11"/>
  <c r="AR240" i="11"/>
  <c r="AR241" i="11"/>
  <c r="AR242" i="11"/>
  <c r="AR243" i="11"/>
  <c r="AR244" i="11"/>
  <c r="AR245" i="11"/>
  <c r="AR246" i="11"/>
  <c r="AR247" i="11"/>
  <c r="AR248" i="11"/>
  <c r="AR249" i="11"/>
  <c r="AR250" i="11"/>
  <c r="AR251" i="11"/>
  <c r="AR252" i="11"/>
  <c r="AR253" i="11"/>
  <c r="AR254" i="11"/>
  <c r="AR255" i="11"/>
  <c r="AR256" i="11"/>
  <c r="AR257" i="11"/>
  <c r="AR258" i="11"/>
  <c r="AR259" i="11"/>
  <c r="AR260" i="11"/>
  <c r="AR261" i="11"/>
  <c r="AR262" i="11"/>
  <c r="AR263" i="11"/>
  <c r="AR264" i="11"/>
  <c r="AR265" i="11"/>
  <c r="AR266" i="11"/>
  <c r="AR267" i="11"/>
  <c r="AR268" i="11"/>
  <c r="AR269" i="11"/>
  <c r="AR270" i="11"/>
  <c r="AR271" i="11"/>
  <c r="AR272" i="11"/>
  <c r="AR273" i="11"/>
  <c r="AR274" i="11"/>
  <c r="AR275" i="11"/>
  <c r="AR276" i="11"/>
  <c r="AR277" i="11"/>
  <c r="AR278" i="11"/>
  <c r="AR279" i="11"/>
  <c r="AR280" i="11"/>
  <c r="AR281" i="11"/>
  <c r="AR282" i="11"/>
  <c r="AR283" i="11"/>
  <c r="AR284" i="11"/>
  <c r="AR285" i="11"/>
  <c r="AR286" i="11"/>
  <c r="AR287" i="11"/>
  <c r="AR288" i="11"/>
  <c r="AR289" i="11"/>
  <c r="AR290" i="11"/>
  <c r="AR291" i="11"/>
  <c r="AR292" i="11"/>
  <c r="AR293" i="11"/>
  <c r="AR294" i="11"/>
  <c r="AR295" i="11"/>
  <c r="AR296" i="11"/>
  <c r="AR297" i="11"/>
  <c r="AR298" i="11"/>
  <c r="AR299" i="11"/>
  <c r="AR300" i="11"/>
  <c r="AR301" i="11"/>
  <c r="AR302" i="11"/>
  <c r="AR303" i="11"/>
  <c r="AR304" i="11"/>
  <c r="AR305" i="11"/>
  <c r="AR306" i="11"/>
  <c r="AR307" i="11"/>
  <c r="AR308" i="11"/>
  <c r="AR309" i="11"/>
  <c r="AR310" i="11"/>
  <c r="AR311" i="11"/>
  <c r="AR312" i="11"/>
  <c r="AR313" i="11"/>
  <c r="AR314" i="11"/>
  <c r="AR315" i="11"/>
  <c r="AR316" i="11"/>
  <c r="AR317" i="11"/>
  <c r="AR318" i="11"/>
  <c r="AR319" i="11"/>
  <c r="AR320" i="11"/>
  <c r="AR321" i="11"/>
  <c r="AR322" i="11"/>
  <c r="AR323" i="11"/>
  <c r="AR324" i="11"/>
  <c r="AR325" i="11"/>
  <c r="AR326" i="11"/>
  <c r="AR327" i="11"/>
  <c r="AR328" i="11"/>
  <c r="AR329" i="11"/>
  <c r="AR330" i="11"/>
  <c r="AR331" i="11"/>
  <c r="AR332" i="11"/>
  <c r="AR333" i="11"/>
  <c r="AR334" i="11"/>
  <c r="AR335" i="11"/>
  <c r="AR336" i="11"/>
  <c r="AR337" i="11"/>
  <c r="AR338" i="11"/>
  <c r="AR339" i="11"/>
  <c r="AR340" i="11"/>
  <c r="AR341" i="11"/>
  <c r="AR342" i="11"/>
  <c r="AR343" i="11"/>
  <c r="AR344" i="11"/>
  <c r="AR345" i="11"/>
  <c r="AR346" i="11"/>
  <c r="AR347" i="11"/>
  <c r="AR348" i="11"/>
  <c r="AR349" i="11"/>
  <c r="AR350" i="11"/>
  <c r="AR351" i="11"/>
  <c r="AR352" i="11"/>
  <c r="AR353" i="11"/>
  <c r="AR354" i="11"/>
  <c r="AR355" i="11"/>
  <c r="AR356" i="11"/>
  <c r="AR357" i="11"/>
  <c r="AR358" i="11"/>
  <c r="AR359" i="11"/>
  <c r="AR360" i="11"/>
  <c r="AR361" i="11"/>
  <c r="AR362" i="11"/>
  <c r="AR363" i="11"/>
  <c r="AR364" i="11"/>
  <c r="AR365" i="11"/>
  <c r="AR366" i="11"/>
  <c r="AR367" i="11"/>
  <c r="AR368" i="11"/>
  <c r="AR369" i="11"/>
  <c r="AR370" i="11"/>
  <c r="AR371" i="11"/>
  <c r="AR372" i="11"/>
  <c r="AR373" i="11"/>
  <c r="AR374" i="11"/>
  <c r="AR375" i="11"/>
  <c r="AR376" i="11"/>
  <c r="AR377" i="11"/>
  <c r="AR378" i="11"/>
  <c r="AR379" i="11"/>
  <c r="AR380" i="11"/>
  <c r="AR381" i="11"/>
  <c r="AR382" i="11"/>
  <c r="AR383" i="11"/>
  <c r="AR384" i="11"/>
  <c r="AR385" i="11"/>
  <c r="AR386" i="11"/>
  <c r="AR387" i="11"/>
  <c r="AR388" i="11"/>
  <c r="AR389" i="11"/>
  <c r="AR390" i="11"/>
  <c r="AR391" i="11"/>
  <c r="AR392" i="11"/>
  <c r="AR393" i="11"/>
  <c r="AR394" i="11"/>
  <c r="AR395" i="11"/>
  <c r="AR396" i="11"/>
  <c r="AR397" i="11"/>
  <c r="AR398" i="11"/>
  <c r="AR399" i="11"/>
  <c r="AR400" i="11"/>
  <c r="AR401" i="11"/>
  <c r="AR402" i="11"/>
  <c r="AR403" i="11"/>
  <c r="AR404" i="11"/>
  <c r="AR405" i="11"/>
  <c r="AR406" i="11"/>
  <c r="AR407" i="11"/>
  <c r="AR408" i="11"/>
  <c r="AR409" i="11"/>
  <c r="AR410" i="11"/>
  <c r="AR411" i="11"/>
  <c r="AR412" i="11"/>
  <c r="AR413" i="11"/>
  <c r="AR414" i="11"/>
  <c r="AR415" i="11"/>
  <c r="AR416" i="11"/>
  <c r="AR417" i="11"/>
  <c r="AR418" i="11"/>
  <c r="AR419" i="11"/>
  <c r="AR420" i="11"/>
  <c r="AR421" i="11"/>
  <c r="AR422" i="11"/>
  <c r="AR423" i="11"/>
  <c r="AR424" i="11"/>
  <c r="AR13" i="11"/>
  <c r="AR14" i="11"/>
  <c r="AR15" i="11"/>
  <c r="AS10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AS38" i="11"/>
  <c r="AS39" i="11"/>
  <c r="AS40" i="11"/>
  <c r="AS41" i="11"/>
  <c r="AS42" i="11"/>
  <c r="AS43" i="11"/>
  <c r="AS44" i="11"/>
  <c r="AS45" i="11"/>
  <c r="AS46" i="11"/>
  <c r="AS47" i="11"/>
  <c r="AS48" i="11"/>
  <c r="AS49" i="11"/>
  <c r="AS50" i="11"/>
  <c r="AS51" i="11"/>
  <c r="AS52" i="11"/>
  <c r="AS53" i="11"/>
  <c r="AS54" i="11"/>
  <c r="AS55" i="11"/>
  <c r="AS56" i="11"/>
  <c r="AS57" i="11"/>
  <c r="AS58" i="11"/>
  <c r="AS59" i="11"/>
  <c r="AS60" i="11"/>
  <c r="AS61" i="11"/>
  <c r="AS62" i="11"/>
  <c r="AS63" i="11"/>
  <c r="AS64" i="11"/>
  <c r="AS65" i="11"/>
  <c r="AS66" i="11"/>
  <c r="AS67" i="11"/>
  <c r="AS68" i="11"/>
  <c r="AS69" i="11"/>
  <c r="AS70" i="11"/>
  <c r="AS71" i="11"/>
  <c r="AS72" i="11"/>
  <c r="AS73" i="11"/>
  <c r="AS74" i="11"/>
  <c r="AS75" i="11"/>
  <c r="AS76" i="11"/>
  <c r="AS77" i="11"/>
  <c r="AS78" i="11"/>
  <c r="AS79" i="11"/>
  <c r="AS80" i="11"/>
  <c r="AS81" i="11"/>
  <c r="AS82" i="11"/>
  <c r="AS83" i="11"/>
  <c r="AS84" i="11"/>
  <c r="AS85" i="11"/>
  <c r="AS86" i="11"/>
  <c r="AS87" i="11"/>
  <c r="AS88" i="11"/>
  <c r="AS89" i="11"/>
  <c r="AS90" i="11"/>
  <c r="AS91" i="11"/>
  <c r="AS92" i="11"/>
  <c r="AS93" i="11"/>
  <c r="AS94" i="11"/>
  <c r="AS95" i="11"/>
  <c r="AS96" i="11"/>
  <c r="AS97" i="11"/>
  <c r="AS98" i="11"/>
  <c r="AS99" i="11"/>
  <c r="AS100" i="11"/>
  <c r="AS101" i="11"/>
  <c r="AS102" i="11"/>
  <c r="AS103" i="11"/>
  <c r="AS104" i="11"/>
  <c r="AS105" i="11"/>
  <c r="AS106" i="11"/>
  <c r="AS107" i="11"/>
  <c r="AS108" i="11"/>
  <c r="AS109" i="11"/>
  <c r="AS110" i="11"/>
  <c r="AS111" i="11"/>
  <c r="AS112" i="11"/>
  <c r="AS113" i="11"/>
  <c r="AS114" i="11"/>
  <c r="AS115" i="11"/>
  <c r="AS116" i="11"/>
  <c r="AS117" i="11"/>
  <c r="AS118" i="11"/>
  <c r="AS119" i="11"/>
  <c r="AS120" i="11"/>
  <c r="AS121" i="11"/>
  <c r="AS122" i="11"/>
  <c r="AS123" i="11"/>
  <c r="AS124" i="11"/>
  <c r="AS125" i="11"/>
  <c r="AS126" i="11"/>
  <c r="AS127" i="11"/>
  <c r="AS128" i="11"/>
  <c r="AS129" i="11"/>
  <c r="AS130" i="11"/>
  <c r="AS131" i="11"/>
  <c r="AS132" i="11"/>
  <c r="AS133" i="11"/>
  <c r="AS134" i="11"/>
  <c r="AS135" i="11"/>
  <c r="AS136" i="11"/>
  <c r="AS137" i="11"/>
  <c r="AS138" i="11"/>
  <c r="AS139" i="11"/>
  <c r="AS140" i="11"/>
  <c r="AS141" i="11"/>
  <c r="AS142" i="11"/>
  <c r="AS143" i="11"/>
  <c r="AS144" i="11"/>
  <c r="AS145" i="11"/>
  <c r="AS146" i="11"/>
  <c r="AS147" i="11"/>
  <c r="AS148" i="11"/>
  <c r="AS149" i="11"/>
  <c r="AS150" i="11"/>
  <c r="AS151" i="11"/>
  <c r="AS152" i="11"/>
  <c r="AS153" i="11"/>
  <c r="AS154" i="11"/>
  <c r="AS155" i="11"/>
  <c r="AS156" i="11"/>
  <c r="AS157" i="11"/>
  <c r="AS158" i="11"/>
  <c r="AS159" i="11"/>
  <c r="AS160" i="11"/>
  <c r="AS161" i="11"/>
  <c r="AS162" i="11"/>
  <c r="AS163" i="11"/>
  <c r="AS164" i="11"/>
  <c r="AS165" i="11"/>
  <c r="AS166" i="11"/>
  <c r="AS167" i="11"/>
  <c r="AS168" i="11"/>
  <c r="AS169" i="11"/>
  <c r="AS170" i="11"/>
  <c r="AS171" i="11"/>
  <c r="AS172" i="11"/>
  <c r="AS173" i="11"/>
  <c r="AS174" i="11"/>
  <c r="AS175" i="11"/>
  <c r="AS176" i="11"/>
  <c r="AS177" i="11"/>
  <c r="AS178" i="11"/>
  <c r="AS179" i="11"/>
  <c r="AS180" i="11"/>
  <c r="AS181" i="11"/>
  <c r="AS182" i="11"/>
  <c r="AS183" i="11"/>
  <c r="AS184" i="11"/>
  <c r="AS185" i="11"/>
  <c r="AS186" i="11"/>
  <c r="AS187" i="11"/>
  <c r="AS188" i="11"/>
  <c r="AS189" i="11"/>
  <c r="AS190" i="11"/>
  <c r="AS191" i="11"/>
  <c r="AS192" i="11"/>
  <c r="AS193" i="11"/>
  <c r="AS194" i="11"/>
  <c r="AS195" i="11"/>
  <c r="AS196" i="11"/>
  <c r="AS197" i="11"/>
  <c r="AS198" i="11"/>
  <c r="AS199" i="11"/>
  <c r="AS200" i="11"/>
  <c r="AS201" i="11"/>
  <c r="AS202" i="11"/>
  <c r="AS203" i="11"/>
  <c r="AS204" i="11"/>
  <c r="AS205" i="11"/>
  <c r="AS206" i="11"/>
  <c r="AS207" i="11"/>
  <c r="AS208" i="11"/>
  <c r="AS209" i="11"/>
  <c r="AS210" i="11"/>
  <c r="AS211" i="11"/>
  <c r="AS212" i="11"/>
  <c r="AS213" i="11"/>
  <c r="AS214" i="11"/>
  <c r="AS215" i="11"/>
  <c r="AS216" i="11"/>
  <c r="AS217" i="11"/>
  <c r="AS218" i="11"/>
  <c r="AS219" i="11"/>
  <c r="AS220" i="11"/>
  <c r="AS221" i="11"/>
  <c r="AS222" i="11"/>
  <c r="AS11" i="11"/>
  <c r="AS12" i="11"/>
  <c r="AS225" i="11"/>
  <c r="AS226" i="11"/>
  <c r="AS227" i="11"/>
  <c r="AS228" i="11"/>
  <c r="AS229" i="11"/>
  <c r="AS230" i="11"/>
  <c r="AS231" i="11"/>
  <c r="AS232" i="11"/>
  <c r="AS233" i="11"/>
  <c r="AS234" i="11"/>
  <c r="AS235" i="11"/>
  <c r="AS236" i="11"/>
  <c r="AS237" i="11"/>
  <c r="AS238" i="11"/>
  <c r="AS239" i="11"/>
  <c r="AS240" i="11"/>
  <c r="AS241" i="11"/>
  <c r="AS242" i="11"/>
  <c r="AS243" i="11"/>
  <c r="AS244" i="11"/>
  <c r="AS245" i="11"/>
  <c r="AS246" i="11"/>
  <c r="AS247" i="11"/>
  <c r="AS248" i="11"/>
  <c r="AS249" i="11"/>
  <c r="AS250" i="11"/>
  <c r="AS251" i="11"/>
  <c r="AS252" i="11"/>
  <c r="AS253" i="11"/>
  <c r="AS254" i="11"/>
  <c r="AS255" i="11"/>
  <c r="AS256" i="11"/>
  <c r="AS257" i="11"/>
  <c r="AS258" i="11"/>
  <c r="AS259" i="11"/>
  <c r="AS260" i="11"/>
  <c r="AS261" i="11"/>
  <c r="AS262" i="11"/>
  <c r="AS263" i="11"/>
  <c r="AS264" i="11"/>
  <c r="AS265" i="11"/>
  <c r="AS266" i="11"/>
  <c r="AS267" i="11"/>
  <c r="AS268" i="11"/>
  <c r="AS269" i="11"/>
  <c r="AS270" i="11"/>
  <c r="AS271" i="11"/>
  <c r="AS272" i="11"/>
  <c r="AS273" i="11"/>
  <c r="AS274" i="11"/>
  <c r="AS275" i="11"/>
  <c r="AS276" i="11"/>
  <c r="AS277" i="11"/>
  <c r="AS278" i="11"/>
  <c r="AS279" i="11"/>
  <c r="AS280" i="11"/>
  <c r="AS281" i="11"/>
  <c r="AS282" i="11"/>
  <c r="AS283" i="11"/>
  <c r="AS284" i="11"/>
  <c r="AS285" i="11"/>
  <c r="AS286" i="11"/>
  <c r="AS287" i="11"/>
  <c r="AS288" i="11"/>
  <c r="AS289" i="11"/>
  <c r="AS290" i="11"/>
  <c r="AS291" i="11"/>
  <c r="AS292" i="11"/>
  <c r="AS293" i="11"/>
  <c r="AS294" i="11"/>
  <c r="AS295" i="11"/>
  <c r="AS296" i="11"/>
  <c r="AS297" i="11"/>
  <c r="AS298" i="11"/>
  <c r="AS299" i="11"/>
  <c r="AS300" i="11"/>
  <c r="AS301" i="11"/>
  <c r="AS302" i="11"/>
  <c r="AS303" i="11"/>
  <c r="AS304" i="11"/>
  <c r="AS305" i="11"/>
  <c r="AS306" i="11"/>
  <c r="AS307" i="11"/>
  <c r="AS308" i="11"/>
  <c r="AS309" i="11"/>
  <c r="AS310" i="11"/>
  <c r="AS311" i="11"/>
  <c r="AS312" i="11"/>
  <c r="AS313" i="11"/>
  <c r="AS314" i="11"/>
  <c r="AS315" i="11"/>
  <c r="AS316" i="11"/>
  <c r="AS317" i="11"/>
  <c r="AS318" i="11"/>
  <c r="AS319" i="11"/>
  <c r="AS320" i="11"/>
  <c r="AS321" i="11"/>
  <c r="AS322" i="11"/>
  <c r="AS323" i="11"/>
  <c r="AS324" i="11"/>
  <c r="AS325" i="11"/>
  <c r="AS326" i="11"/>
  <c r="AS327" i="11"/>
  <c r="AS328" i="11"/>
  <c r="AS329" i="11"/>
  <c r="AS330" i="11"/>
  <c r="AS331" i="11"/>
  <c r="AS332" i="11"/>
  <c r="AS333" i="11"/>
  <c r="AS334" i="11"/>
  <c r="AS335" i="11"/>
  <c r="AS336" i="11"/>
  <c r="AS337" i="11"/>
  <c r="AS338" i="11"/>
  <c r="AS339" i="11"/>
  <c r="AS340" i="11"/>
  <c r="AS341" i="11"/>
  <c r="AS342" i="11"/>
  <c r="AS343" i="11"/>
  <c r="AS344" i="11"/>
  <c r="AS345" i="11"/>
  <c r="AS346" i="11"/>
  <c r="AS347" i="11"/>
  <c r="AS348" i="11"/>
  <c r="AS349" i="11"/>
  <c r="AS350" i="11"/>
  <c r="AS351" i="11"/>
  <c r="AS352" i="11"/>
  <c r="AS353" i="11"/>
  <c r="AS354" i="11"/>
  <c r="AS355" i="11"/>
  <c r="AS356" i="11"/>
  <c r="AS357" i="11"/>
  <c r="AS358" i="11"/>
  <c r="AS359" i="11"/>
  <c r="AS360" i="11"/>
  <c r="AS361" i="11"/>
  <c r="AS362" i="11"/>
  <c r="AS363" i="11"/>
  <c r="AS364" i="11"/>
  <c r="AS365" i="11"/>
  <c r="AS366" i="11"/>
  <c r="AS367" i="11"/>
  <c r="AS368" i="11"/>
  <c r="AS369" i="11"/>
  <c r="AS370" i="11"/>
  <c r="AS371" i="11"/>
  <c r="AS372" i="11"/>
  <c r="AS373" i="11"/>
  <c r="AS374" i="11"/>
  <c r="AS375" i="11"/>
  <c r="AS376" i="11"/>
  <c r="AS377" i="11"/>
  <c r="AS378" i="11"/>
  <c r="AS379" i="11"/>
  <c r="AS380" i="11"/>
  <c r="AS381" i="11"/>
  <c r="AS382" i="11"/>
  <c r="AS383" i="11"/>
  <c r="AS384" i="11"/>
  <c r="AS385" i="11"/>
  <c r="AS386" i="11"/>
  <c r="AS387" i="11"/>
  <c r="AS388" i="11"/>
  <c r="AS389" i="11"/>
  <c r="AS390" i="11"/>
  <c r="AS391" i="11"/>
  <c r="AS392" i="11"/>
  <c r="AS393" i="11"/>
  <c r="AS394" i="11"/>
  <c r="AS395" i="11"/>
  <c r="AS396" i="11"/>
  <c r="AS397" i="11"/>
  <c r="AS398" i="11"/>
  <c r="AS399" i="11"/>
  <c r="AS400" i="11"/>
  <c r="AS401" i="11"/>
  <c r="AS402" i="11"/>
  <c r="AS403" i="11"/>
  <c r="AS404" i="11"/>
  <c r="AS405" i="11"/>
  <c r="AS406" i="11"/>
  <c r="AS407" i="11"/>
  <c r="AS408" i="11"/>
  <c r="AS409" i="11"/>
  <c r="AS410" i="11"/>
  <c r="AS411" i="11"/>
  <c r="AS412" i="11"/>
  <c r="AS413" i="11"/>
  <c r="AS414" i="11"/>
  <c r="AS415" i="11"/>
  <c r="AS416" i="11"/>
  <c r="AS417" i="11"/>
  <c r="AS418" i="11"/>
  <c r="AS419" i="11"/>
  <c r="AS420" i="11"/>
  <c r="AS421" i="11"/>
  <c r="AS422" i="11"/>
  <c r="AS423" i="11"/>
  <c r="AS424" i="11"/>
  <c r="AS13" i="11"/>
  <c r="AS14" i="11"/>
  <c r="AS15" i="11"/>
  <c r="AT10" i="11"/>
  <c r="AT23" i="11"/>
  <c r="AT24" i="11"/>
  <c r="AT25" i="11"/>
  <c r="AT26" i="11"/>
  <c r="AT27" i="11"/>
  <c r="AT28" i="11"/>
  <c r="AT29" i="11"/>
  <c r="AT30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43" i="11"/>
  <c r="AT44" i="11"/>
  <c r="AT45" i="11"/>
  <c r="AT46" i="11"/>
  <c r="AT47" i="11"/>
  <c r="AT48" i="11"/>
  <c r="AT49" i="11"/>
  <c r="AT50" i="11"/>
  <c r="AT51" i="11"/>
  <c r="AT52" i="11"/>
  <c r="AT53" i="11"/>
  <c r="AT54" i="11"/>
  <c r="AT55" i="11"/>
  <c r="AT56" i="11"/>
  <c r="AT57" i="11"/>
  <c r="AT58" i="11"/>
  <c r="AT59" i="11"/>
  <c r="AT60" i="11"/>
  <c r="AT61" i="11"/>
  <c r="AT62" i="11"/>
  <c r="AT63" i="11"/>
  <c r="AT64" i="11"/>
  <c r="AT65" i="11"/>
  <c r="AT66" i="11"/>
  <c r="AT67" i="11"/>
  <c r="AT68" i="11"/>
  <c r="AT69" i="11"/>
  <c r="AT70" i="11"/>
  <c r="AT71" i="11"/>
  <c r="AT72" i="11"/>
  <c r="AT73" i="11"/>
  <c r="AT74" i="11"/>
  <c r="AT75" i="11"/>
  <c r="AT76" i="11"/>
  <c r="AT77" i="11"/>
  <c r="AT78" i="11"/>
  <c r="AT79" i="11"/>
  <c r="AT80" i="11"/>
  <c r="AT81" i="11"/>
  <c r="AT82" i="11"/>
  <c r="AT83" i="11"/>
  <c r="AT84" i="11"/>
  <c r="AT85" i="11"/>
  <c r="AT86" i="11"/>
  <c r="AT87" i="11"/>
  <c r="AT88" i="11"/>
  <c r="AT89" i="11"/>
  <c r="AT90" i="11"/>
  <c r="AT91" i="11"/>
  <c r="AT92" i="11"/>
  <c r="AT93" i="11"/>
  <c r="AT94" i="11"/>
  <c r="AT95" i="11"/>
  <c r="AT96" i="11"/>
  <c r="AT97" i="11"/>
  <c r="AT98" i="11"/>
  <c r="AT99" i="11"/>
  <c r="AT100" i="11"/>
  <c r="AT101" i="11"/>
  <c r="AT102" i="11"/>
  <c r="AT103" i="11"/>
  <c r="AT104" i="11"/>
  <c r="AT105" i="11"/>
  <c r="AT106" i="11"/>
  <c r="AT107" i="11"/>
  <c r="AT108" i="11"/>
  <c r="AT109" i="11"/>
  <c r="AT110" i="11"/>
  <c r="AT111" i="11"/>
  <c r="AT112" i="11"/>
  <c r="AT113" i="11"/>
  <c r="AT114" i="11"/>
  <c r="AT115" i="11"/>
  <c r="AT116" i="11"/>
  <c r="AT117" i="11"/>
  <c r="AT118" i="11"/>
  <c r="AT119" i="11"/>
  <c r="AT120" i="11"/>
  <c r="AT121" i="11"/>
  <c r="AT122" i="11"/>
  <c r="AT123" i="11"/>
  <c r="AT124" i="11"/>
  <c r="AT125" i="11"/>
  <c r="AT126" i="11"/>
  <c r="AT127" i="11"/>
  <c r="AT128" i="11"/>
  <c r="AT129" i="11"/>
  <c r="AT130" i="11"/>
  <c r="AT131" i="11"/>
  <c r="AT132" i="11"/>
  <c r="AT133" i="11"/>
  <c r="AT134" i="11"/>
  <c r="AT135" i="11"/>
  <c r="AT136" i="11"/>
  <c r="AT137" i="11"/>
  <c r="AT138" i="11"/>
  <c r="AT139" i="11"/>
  <c r="AT140" i="11"/>
  <c r="AT141" i="11"/>
  <c r="AT142" i="11"/>
  <c r="AT143" i="11"/>
  <c r="AT144" i="11"/>
  <c r="AT145" i="11"/>
  <c r="AT146" i="11"/>
  <c r="AT147" i="11"/>
  <c r="AT148" i="11"/>
  <c r="AT149" i="11"/>
  <c r="AT150" i="11"/>
  <c r="AT151" i="11"/>
  <c r="AT152" i="11"/>
  <c r="AT153" i="11"/>
  <c r="AT154" i="11"/>
  <c r="AT155" i="11"/>
  <c r="AT156" i="11"/>
  <c r="AT157" i="11"/>
  <c r="AT158" i="11"/>
  <c r="AT159" i="11"/>
  <c r="AT160" i="11"/>
  <c r="AT161" i="11"/>
  <c r="AT162" i="11"/>
  <c r="AT163" i="11"/>
  <c r="AT164" i="11"/>
  <c r="AT165" i="11"/>
  <c r="AT166" i="11"/>
  <c r="AT167" i="11"/>
  <c r="AT168" i="11"/>
  <c r="AT169" i="11"/>
  <c r="AT170" i="11"/>
  <c r="AT171" i="11"/>
  <c r="AT172" i="11"/>
  <c r="AT173" i="11"/>
  <c r="AT174" i="11"/>
  <c r="AT175" i="11"/>
  <c r="AT176" i="11"/>
  <c r="AT177" i="11"/>
  <c r="AT178" i="11"/>
  <c r="AT179" i="11"/>
  <c r="AT180" i="11"/>
  <c r="AT181" i="11"/>
  <c r="AT182" i="11"/>
  <c r="AT183" i="11"/>
  <c r="AT184" i="11"/>
  <c r="AT185" i="11"/>
  <c r="AT186" i="11"/>
  <c r="AT187" i="11"/>
  <c r="AT188" i="11"/>
  <c r="AT189" i="11"/>
  <c r="AT190" i="11"/>
  <c r="AT191" i="11"/>
  <c r="AT192" i="11"/>
  <c r="AT193" i="11"/>
  <c r="AT194" i="11"/>
  <c r="AT195" i="11"/>
  <c r="AT196" i="11"/>
  <c r="AT197" i="11"/>
  <c r="AT198" i="11"/>
  <c r="AT199" i="11"/>
  <c r="AT200" i="11"/>
  <c r="AT201" i="11"/>
  <c r="AT202" i="11"/>
  <c r="AT203" i="11"/>
  <c r="AT204" i="11"/>
  <c r="AT205" i="11"/>
  <c r="AT206" i="11"/>
  <c r="AT207" i="11"/>
  <c r="AT208" i="11"/>
  <c r="AT209" i="11"/>
  <c r="AT210" i="11"/>
  <c r="AT211" i="11"/>
  <c r="AT212" i="11"/>
  <c r="AT213" i="11"/>
  <c r="AT214" i="11"/>
  <c r="AT215" i="11"/>
  <c r="AT216" i="11"/>
  <c r="AT217" i="11"/>
  <c r="AT218" i="11"/>
  <c r="AT219" i="11"/>
  <c r="AT220" i="11"/>
  <c r="AT221" i="11"/>
  <c r="AT222" i="11"/>
  <c r="AT11" i="11"/>
  <c r="AT12" i="11"/>
  <c r="AT225" i="11"/>
  <c r="AT226" i="11"/>
  <c r="AT227" i="11"/>
  <c r="AT228" i="11"/>
  <c r="AT229" i="11"/>
  <c r="AT230" i="11"/>
  <c r="AT231" i="11"/>
  <c r="AT232" i="11"/>
  <c r="AT233" i="11"/>
  <c r="AT234" i="11"/>
  <c r="AT235" i="11"/>
  <c r="AT236" i="11"/>
  <c r="AT237" i="11"/>
  <c r="AT238" i="11"/>
  <c r="AT239" i="11"/>
  <c r="AT240" i="11"/>
  <c r="AT241" i="11"/>
  <c r="AT242" i="11"/>
  <c r="AT243" i="11"/>
  <c r="AT244" i="11"/>
  <c r="AT245" i="11"/>
  <c r="AT246" i="11"/>
  <c r="AT247" i="11"/>
  <c r="AT248" i="11"/>
  <c r="AT249" i="11"/>
  <c r="AT250" i="11"/>
  <c r="AT251" i="11"/>
  <c r="AT252" i="11"/>
  <c r="AT253" i="11"/>
  <c r="AT254" i="11"/>
  <c r="AT255" i="11"/>
  <c r="AT256" i="11"/>
  <c r="AT257" i="11"/>
  <c r="AT258" i="11"/>
  <c r="AT259" i="11"/>
  <c r="AT260" i="11"/>
  <c r="AT261" i="11"/>
  <c r="AT262" i="11"/>
  <c r="AT263" i="11"/>
  <c r="AT264" i="11"/>
  <c r="AT265" i="11"/>
  <c r="AT266" i="11"/>
  <c r="AT267" i="11"/>
  <c r="AT268" i="11"/>
  <c r="AT269" i="11"/>
  <c r="AT270" i="11"/>
  <c r="AT271" i="11"/>
  <c r="AT272" i="11"/>
  <c r="AT273" i="11"/>
  <c r="AT274" i="11"/>
  <c r="AT275" i="11"/>
  <c r="AT276" i="11"/>
  <c r="AT277" i="11"/>
  <c r="AT278" i="11"/>
  <c r="AT279" i="11"/>
  <c r="AT280" i="11"/>
  <c r="AT281" i="11"/>
  <c r="AT282" i="11"/>
  <c r="AT283" i="11"/>
  <c r="AT284" i="11"/>
  <c r="AT285" i="11"/>
  <c r="AT286" i="11"/>
  <c r="AT287" i="11"/>
  <c r="AT288" i="11"/>
  <c r="AT289" i="11"/>
  <c r="AT290" i="11"/>
  <c r="AT291" i="11"/>
  <c r="AT292" i="11"/>
  <c r="AT293" i="11"/>
  <c r="AT294" i="11"/>
  <c r="AT295" i="11"/>
  <c r="AT296" i="11"/>
  <c r="AT297" i="11"/>
  <c r="AT298" i="11"/>
  <c r="AT299" i="11"/>
  <c r="AT300" i="11"/>
  <c r="AT301" i="11"/>
  <c r="AT302" i="11"/>
  <c r="AT303" i="11"/>
  <c r="AT304" i="11"/>
  <c r="AT305" i="11"/>
  <c r="AT306" i="11"/>
  <c r="AT307" i="11"/>
  <c r="AT308" i="11"/>
  <c r="AT309" i="11"/>
  <c r="AT310" i="11"/>
  <c r="AT311" i="11"/>
  <c r="AT312" i="11"/>
  <c r="AT313" i="11"/>
  <c r="AT314" i="11"/>
  <c r="AT315" i="11"/>
  <c r="AT316" i="11"/>
  <c r="AT317" i="11"/>
  <c r="AT318" i="11"/>
  <c r="AT319" i="11"/>
  <c r="AT320" i="11"/>
  <c r="AT321" i="11"/>
  <c r="AT322" i="11"/>
  <c r="AT323" i="11"/>
  <c r="AT324" i="11"/>
  <c r="AT325" i="11"/>
  <c r="AT326" i="11"/>
  <c r="AT327" i="11"/>
  <c r="AT328" i="11"/>
  <c r="AT329" i="11"/>
  <c r="AT330" i="11"/>
  <c r="AT331" i="11"/>
  <c r="AT332" i="11"/>
  <c r="AT333" i="11"/>
  <c r="AT334" i="11"/>
  <c r="AT335" i="11"/>
  <c r="AT336" i="11"/>
  <c r="AT337" i="11"/>
  <c r="AT338" i="11"/>
  <c r="AT339" i="11"/>
  <c r="AT340" i="11"/>
  <c r="AT341" i="11"/>
  <c r="AT342" i="11"/>
  <c r="AT343" i="11"/>
  <c r="AT344" i="11"/>
  <c r="AT345" i="11"/>
  <c r="AT346" i="11"/>
  <c r="AT347" i="11"/>
  <c r="AT348" i="11"/>
  <c r="AT349" i="11"/>
  <c r="AT350" i="11"/>
  <c r="AT351" i="11"/>
  <c r="AT352" i="11"/>
  <c r="AT353" i="11"/>
  <c r="AT354" i="11"/>
  <c r="AT355" i="11"/>
  <c r="AT356" i="11"/>
  <c r="AT357" i="11"/>
  <c r="AT358" i="11"/>
  <c r="AT359" i="11"/>
  <c r="AT360" i="11"/>
  <c r="AT361" i="11"/>
  <c r="AT362" i="11"/>
  <c r="AT363" i="11"/>
  <c r="AT364" i="11"/>
  <c r="AT365" i="11"/>
  <c r="AT366" i="11"/>
  <c r="AT367" i="11"/>
  <c r="AT368" i="11"/>
  <c r="AT369" i="11"/>
  <c r="AT370" i="11"/>
  <c r="AT371" i="11"/>
  <c r="AT372" i="11"/>
  <c r="AT373" i="11"/>
  <c r="AT374" i="11"/>
  <c r="AT375" i="11"/>
  <c r="AT376" i="11"/>
  <c r="AT377" i="11"/>
  <c r="AT378" i="11"/>
  <c r="AT379" i="11"/>
  <c r="AT380" i="11"/>
  <c r="AT381" i="11"/>
  <c r="AT382" i="11"/>
  <c r="AT383" i="11"/>
  <c r="AT384" i="11"/>
  <c r="AT385" i="11"/>
  <c r="AT386" i="11"/>
  <c r="AT387" i="11"/>
  <c r="AT388" i="11"/>
  <c r="AT389" i="11"/>
  <c r="AT390" i="11"/>
  <c r="AT391" i="11"/>
  <c r="AT392" i="11"/>
  <c r="AT393" i="11"/>
  <c r="AT394" i="11"/>
  <c r="AT395" i="11"/>
  <c r="AT396" i="11"/>
  <c r="AT397" i="11"/>
  <c r="AT398" i="11"/>
  <c r="AT399" i="11"/>
  <c r="AT400" i="11"/>
  <c r="AT401" i="11"/>
  <c r="AT402" i="11"/>
  <c r="AT403" i="11"/>
  <c r="AT404" i="11"/>
  <c r="AT405" i="11"/>
  <c r="AT406" i="11"/>
  <c r="AT407" i="11"/>
  <c r="AT408" i="11"/>
  <c r="AT409" i="11"/>
  <c r="AT410" i="11"/>
  <c r="AT411" i="11"/>
  <c r="AT412" i="11"/>
  <c r="AT413" i="11"/>
  <c r="AT414" i="11"/>
  <c r="AT415" i="11"/>
  <c r="AT416" i="11"/>
  <c r="AT417" i="11"/>
  <c r="AT418" i="11"/>
  <c r="AT419" i="11"/>
  <c r="AT420" i="11"/>
  <c r="AT421" i="11"/>
  <c r="AT422" i="11"/>
  <c r="AT423" i="11"/>
  <c r="AT424" i="11"/>
  <c r="AT13" i="11"/>
  <c r="AT14" i="11"/>
  <c r="AT15" i="11"/>
  <c r="AU10" i="11"/>
  <c r="AU23" i="11"/>
  <c r="AU24" i="11"/>
  <c r="AU25" i="11"/>
  <c r="AU26" i="11"/>
  <c r="AU27" i="11"/>
  <c r="AU28" i="11"/>
  <c r="AU29" i="11"/>
  <c r="AU30" i="11"/>
  <c r="AU31" i="11"/>
  <c r="AU32" i="11"/>
  <c r="AU33" i="11"/>
  <c r="AU34" i="11"/>
  <c r="AU35" i="11"/>
  <c r="AU36" i="11"/>
  <c r="AU37" i="11"/>
  <c r="AU38" i="11"/>
  <c r="AU39" i="11"/>
  <c r="AU40" i="11"/>
  <c r="AU41" i="11"/>
  <c r="AU42" i="11"/>
  <c r="AU43" i="11"/>
  <c r="AU44" i="11"/>
  <c r="AU45" i="11"/>
  <c r="AU46" i="11"/>
  <c r="AU47" i="11"/>
  <c r="AU48" i="11"/>
  <c r="AU49" i="11"/>
  <c r="AU50" i="11"/>
  <c r="AU51" i="11"/>
  <c r="AU52" i="11"/>
  <c r="AU53" i="11"/>
  <c r="AU54" i="11"/>
  <c r="AU55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69" i="11"/>
  <c r="AU70" i="11"/>
  <c r="AU71" i="11"/>
  <c r="AU72" i="11"/>
  <c r="AU73" i="11"/>
  <c r="AU74" i="11"/>
  <c r="AU75" i="11"/>
  <c r="AU76" i="11"/>
  <c r="AU77" i="11"/>
  <c r="AU78" i="11"/>
  <c r="AU79" i="11"/>
  <c r="AU80" i="11"/>
  <c r="AU81" i="11"/>
  <c r="AU82" i="11"/>
  <c r="AU83" i="11"/>
  <c r="AU84" i="11"/>
  <c r="AU85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06" i="11"/>
  <c r="AU107" i="11"/>
  <c r="AU108" i="11"/>
  <c r="AU109" i="11"/>
  <c r="AU110" i="11"/>
  <c r="AU111" i="11"/>
  <c r="AU112" i="11"/>
  <c r="AU113" i="11"/>
  <c r="AU114" i="11"/>
  <c r="AU115" i="11"/>
  <c r="AU116" i="11"/>
  <c r="AU117" i="11"/>
  <c r="AU118" i="11"/>
  <c r="AU119" i="11"/>
  <c r="AU120" i="11"/>
  <c r="AU121" i="11"/>
  <c r="AU122" i="11"/>
  <c r="AU123" i="11"/>
  <c r="AU124" i="11"/>
  <c r="AU125" i="11"/>
  <c r="AU126" i="11"/>
  <c r="AU127" i="11"/>
  <c r="AU128" i="11"/>
  <c r="AU129" i="11"/>
  <c r="AU130" i="11"/>
  <c r="AU131" i="11"/>
  <c r="AU132" i="11"/>
  <c r="AU133" i="11"/>
  <c r="AU134" i="11"/>
  <c r="AU135" i="11"/>
  <c r="AU136" i="11"/>
  <c r="AU137" i="11"/>
  <c r="AU138" i="11"/>
  <c r="AU139" i="11"/>
  <c r="AU140" i="11"/>
  <c r="AU141" i="11"/>
  <c r="AU142" i="11"/>
  <c r="AU143" i="11"/>
  <c r="AU144" i="11"/>
  <c r="AU145" i="11"/>
  <c r="AU146" i="11"/>
  <c r="AU147" i="11"/>
  <c r="AU148" i="11"/>
  <c r="AU149" i="11"/>
  <c r="AU150" i="11"/>
  <c r="AU151" i="11"/>
  <c r="AU152" i="11"/>
  <c r="AU153" i="11"/>
  <c r="AU154" i="11"/>
  <c r="AU155" i="11"/>
  <c r="AU156" i="11"/>
  <c r="AU157" i="11"/>
  <c r="AU158" i="11"/>
  <c r="AU159" i="11"/>
  <c r="AU160" i="11"/>
  <c r="AU161" i="11"/>
  <c r="AU162" i="11"/>
  <c r="AU163" i="11"/>
  <c r="AU164" i="11"/>
  <c r="AU165" i="11"/>
  <c r="AU166" i="11"/>
  <c r="AU167" i="11"/>
  <c r="AU168" i="11"/>
  <c r="AU169" i="11"/>
  <c r="AU170" i="11"/>
  <c r="AU171" i="11"/>
  <c r="AU172" i="11"/>
  <c r="AU173" i="11"/>
  <c r="AU174" i="11"/>
  <c r="AU175" i="11"/>
  <c r="AU176" i="11"/>
  <c r="AU177" i="11"/>
  <c r="AU178" i="11"/>
  <c r="AU179" i="11"/>
  <c r="AU180" i="11"/>
  <c r="AU181" i="11"/>
  <c r="AU182" i="11"/>
  <c r="AU183" i="11"/>
  <c r="AU184" i="11"/>
  <c r="AU185" i="11"/>
  <c r="AU186" i="11"/>
  <c r="AU187" i="11"/>
  <c r="AU188" i="11"/>
  <c r="AU189" i="11"/>
  <c r="AU190" i="11"/>
  <c r="AU191" i="11"/>
  <c r="AU192" i="11"/>
  <c r="AU193" i="11"/>
  <c r="AU194" i="11"/>
  <c r="AU195" i="11"/>
  <c r="AU196" i="11"/>
  <c r="AU197" i="11"/>
  <c r="AU198" i="11"/>
  <c r="AU199" i="11"/>
  <c r="AU200" i="11"/>
  <c r="AU201" i="11"/>
  <c r="AU202" i="11"/>
  <c r="AU203" i="11"/>
  <c r="AU204" i="11"/>
  <c r="AU205" i="11"/>
  <c r="AU206" i="11"/>
  <c r="AU207" i="11"/>
  <c r="AU208" i="11"/>
  <c r="AU209" i="11"/>
  <c r="AU210" i="11"/>
  <c r="AU211" i="11"/>
  <c r="AU212" i="11"/>
  <c r="AU213" i="11"/>
  <c r="AU214" i="11"/>
  <c r="AU215" i="11"/>
  <c r="AU216" i="11"/>
  <c r="AU217" i="11"/>
  <c r="AU218" i="11"/>
  <c r="AU219" i="11"/>
  <c r="AU220" i="11"/>
  <c r="AU221" i="11"/>
  <c r="AU222" i="11"/>
  <c r="AU11" i="11"/>
  <c r="AU12" i="11"/>
  <c r="AU225" i="11"/>
  <c r="AU226" i="11"/>
  <c r="AU227" i="11"/>
  <c r="AU228" i="11"/>
  <c r="AU229" i="11"/>
  <c r="AU230" i="11"/>
  <c r="AU231" i="11"/>
  <c r="AU232" i="11"/>
  <c r="AU233" i="11"/>
  <c r="AU234" i="11"/>
  <c r="AU235" i="11"/>
  <c r="AU236" i="11"/>
  <c r="AU237" i="11"/>
  <c r="AU238" i="11"/>
  <c r="AU239" i="11"/>
  <c r="AU240" i="11"/>
  <c r="AU241" i="11"/>
  <c r="AU242" i="11"/>
  <c r="AU243" i="11"/>
  <c r="AU244" i="11"/>
  <c r="AU245" i="11"/>
  <c r="AU246" i="11"/>
  <c r="AU247" i="11"/>
  <c r="AU248" i="11"/>
  <c r="AU249" i="11"/>
  <c r="AU250" i="11"/>
  <c r="AU251" i="11"/>
  <c r="AU252" i="11"/>
  <c r="AU253" i="11"/>
  <c r="AU254" i="11"/>
  <c r="AU255" i="11"/>
  <c r="AU256" i="11"/>
  <c r="AU257" i="11"/>
  <c r="AU258" i="11"/>
  <c r="AU259" i="11"/>
  <c r="AU260" i="11"/>
  <c r="AU261" i="11"/>
  <c r="AU262" i="11"/>
  <c r="AU263" i="11"/>
  <c r="AU264" i="11"/>
  <c r="AU265" i="11"/>
  <c r="AU266" i="11"/>
  <c r="AU267" i="11"/>
  <c r="AU268" i="11"/>
  <c r="AU269" i="11"/>
  <c r="AU270" i="11"/>
  <c r="AU271" i="11"/>
  <c r="AU272" i="11"/>
  <c r="AU273" i="11"/>
  <c r="AU274" i="11"/>
  <c r="AU275" i="11"/>
  <c r="AU276" i="11"/>
  <c r="AU277" i="11"/>
  <c r="AU278" i="11"/>
  <c r="AU279" i="11"/>
  <c r="AU280" i="11"/>
  <c r="AU281" i="11"/>
  <c r="AU282" i="11"/>
  <c r="AU283" i="11"/>
  <c r="AU284" i="11"/>
  <c r="AU285" i="11"/>
  <c r="AU286" i="11"/>
  <c r="AU287" i="11"/>
  <c r="AU288" i="11"/>
  <c r="AU289" i="11"/>
  <c r="AU290" i="11"/>
  <c r="AU291" i="11"/>
  <c r="AU292" i="11"/>
  <c r="AU293" i="11"/>
  <c r="AU294" i="11"/>
  <c r="AU295" i="11"/>
  <c r="AU296" i="11"/>
  <c r="AU297" i="11"/>
  <c r="AU298" i="11"/>
  <c r="AU299" i="11"/>
  <c r="AU300" i="11"/>
  <c r="AU301" i="11"/>
  <c r="AU302" i="11"/>
  <c r="AU303" i="11"/>
  <c r="AU304" i="11"/>
  <c r="AU305" i="11"/>
  <c r="AU306" i="11"/>
  <c r="AU307" i="11"/>
  <c r="AU308" i="11"/>
  <c r="AU309" i="11"/>
  <c r="AU310" i="11"/>
  <c r="AU311" i="11"/>
  <c r="AU312" i="11"/>
  <c r="AU313" i="11"/>
  <c r="AU314" i="11"/>
  <c r="AU315" i="11"/>
  <c r="AU316" i="11"/>
  <c r="AU317" i="11"/>
  <c r="AU318" i="11"/>
  <c r="AU319" i="11"/>
  <c r="AU320" i="11"/>
  <c r="AU321" i="11"/>
  <c r="AU322" i="11"/>
  <c r="AU323" i="11"/>
  <c r="AU324" i="11"/>
  <c r="AU325" i="11"/>
  <c r="AU326" i="11"/>
  <c r="AU327" i="11"/>
  <c r="AU328" i="11"/>
  <c r="AU329" i="11"/>
  <c r="AU330" i="11"/>
  <c r="AU331" i="11"/>
  <c r="AU332" i="11"/>
  <c r="AU333" i="11"/>
  <c r="AU334" i="11"/>
  <c r="AU335" i="11"/>
  <c r="AU336" i="11"/>
  <c r="AU337" i="11"/>
  <c r="AU338" i="11"/>
  <c r="AU339" i="11"/>
  <c r="AU340" i="11"/>
  <c r="AU341" i="11"/>
  <c r="AU342" i="11"/>
  <c r="AU343" i="11"/>
  <c r="AU344" i="11"/>
  <c r="AU345" i="11"/>
  <c r="AU346" i="11"/>
  <c r="AU347" i="11"/>
  <c r="AU348" i="11"/>
  <c r="AU349" i="11"/>
  <c r="AU350" i="11"/>
  <c r="AU351" i="11"/>
  <c r="AU352" i="11"/>
  <c r="AU353" i="11"/>
  <c r="AU354" i="11"/>
  <c r="AU355" i="11"/>
  <c r="AU356" i="11"/>
  <c r="AU357" i="11"/>
  <c r="AU358" i="11"/>
  <c r="AU359" i="11"/>
  <c r="AU360" i="11"/>
  <c r="AU361" i="11"/>
  <c r="AU362" i="11"/>
  <c r="AU363" i="11"/>
  <c r="AU364" i="11"/>
  <c r="AU365" i="11"/>
  <c r="AU366" i="11"/>
  <c r="AU367" i="11"/>
  <c r="AU368" i="11"/>
  <c r="AU369" i="11"/>
  <c r="AU370" i="11"/>
  <c r="AU371" i="11"/>
  <c r="AU372" i="11"/>
  <c r="AU373" i="11"/>
  <c r="AU374" i="11"/>
  <c r="AU375" i="11"/>
  <c r="AU376" i="11"/>
  <c r="AU377" i="11"/>
  <c r="AU378" i="11"/>
  <c r="AU379" i="11"/>
  <c r="AU380" i="11"/>
  <c r="AU381" i="11"/>
  <c r="AU382" i="11"/>
  <c r="AU383" i="11"/>
  <c r="AU384" i="11"/>
  <c r="AU385" i="11"/>
  <c r="AU386" i="11"/>
  <c r="AU387" i="11"/>
  <c r="AU388" i="11"/>
  <c r="AU389" i="11"/>
  <c r="AU390" i="11"/>
  <c r="AU391" i="11"/>
  <c r="AU392" i="11"/>
  <c r="AU393" i="11"/>
  <c r="AU394" i="11"/>
  <c r="AU395" i="11"/>
  <c r="AU396" i="11"/>
  <c r="AU397" i="11"/>
  <c r="AU398" i="11"/>
  <c r="AU399" i="11"/>
  <c r="AU400" i="11"/>
  <c r="AU401" i="11"/>
  <c r="AU402" i="11"/>
  <c r="AU403" i="11"/>
  <c r="AU404" i="11"/>
  <c r="AU405" i="11"/>
  <c r="AU406" i="11"/>
  <c r="AU407" i="11"/>
  <c r="AU408" i="11"/>
  <c r="AU409" i="11"/>
  <c r="AU410" i="11"/>
  <c r="AU411" i="11"/>
  <c r="AU412" i="11"/>
  <c r="AU413" i="11"/>
  <c r="AU414" i="11"/>
  <c r="AU415" i="11"/>
  <c r="AU416" i="11"/>
  <c r="AU417" i="11"/>
  <c r="AU418" i="11"/>
  <c r="AU419" i="11"/>
  <c r="AU420" i="11"/>
  <c r="AU421" i="11"/>
  <c r="AU422" i="11"/>
  <c r="AU423" i="11"/>
  <c r="AU424" i="11"/>
  <c r="AU13" i="11"/>
  <c r="AU14" i="11"/>
  <c r="AU15" i="11"/>
  <c r="AV10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V38" i="11"/>
  <c r="AV39" i="11"/>
  <c r="AV40" i="11"/>
  <c r="AV41" i="11"/>
  <c r="AV42" i="11"/>
  <c r="AV43" i="11"/>
  <c r="AV44" i="11"/>
  <c r="AV45" i="11"/>
  <c r="AV46" i="11"/>
  <c r="AV47" i="11"/>
  <c r="AV48" i="11"/>
  <c r="AV49" i="11"/>
  <c r="AV50" i="11"/>
  <c r="AV51" i="11"/>
  <c r="AV52" i="11"/>
  <c r="AV53" i="11"/>
  <c r="AV54" i="11"/>
  <c r="AV55" i="11"/>
  <c r="AV56" i="11"/>
  <c r="AV57" i="11"/>
  <c r="AV58" i="11"/>
  <c r="AV59" i="11"/>
  <c r="AV60" i="11"/>
  <c r="AV61" i="11"/>
  <c r="AV62" i="11"/>
  <c r="AV63" i="11"/>
  <c r="AV64" i="11"/>
  <c r="AV65" i="11"/>
  <c r="AV66" i="11"/>
  <c r="AV67" i="11"/>
  <c r="AV68" i="11"/>
  <c r="AV69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3" i="11"/>
  <c r="AV84" i="11"/>
  <c r="AV85" i="11"/>
  <c r="AV86" i="11"/>
  <c r="AV87" i="11"/>
  <c r="AV88" i="11"/>
  <c r="AV89" i="11"/>
  <c r="AV90" i="11"/>
  <c r="AV91" i="11"/>
  <c r="AV92" i="11"/>
  <c r="AV93" i="11"/>
  <c r="AV94" i="11"/>
  <c r="AV95" i="11"/>
  <c r="AV96" i="11"/>
  <c r="AV97" i="11"/>
  <c r="AV98" i="11"/>
  <c r="AV99" i="11"/>
  <c r="AV100" i="11"/>
  <c r="AV101" i="11"/>
  <c r="AV102" i="11"/>
  <c r="AV103" i="11"/>
  <c r="AV104" i="11"/>
  <c r="AV105" i="11"/>
  <c r="AV106" i="11"/>
  <c r="AV107" i="11"/>
  <c r="AV108" i="11"/>
  <c r="AV109" i="11"/>
  <c r="AV110" i="11"/>
  <c r="AV111" i="11"/>
  <c r="AV112" i="11"/>
  <c r="AV113" i="11"/>
  <c r="AV114" i="11"/>
  <c r="AV115" i="11"/>
  <c r="AV116" i="11"/>
  <c r="AV117" i="11"/>
  <c r="AV118" i="11"/>
  <c r="AV119" i="11"/>
  <c r="AV120" i="11"/>
  <c r="AV121" i="11"/>
  <c r="AV122" i="11"/>
  <c r="AV123" i="11"/>
  <c r="AV124" i="11"/>
  <c r="AV125" i="11"/>
  <c r="AV126" i="11"/>
  <c r="AV127" i="11"/>
  <c r="AV128" i="11"/>
  <c r="AV129" i="11"/>
  <c r="AV130" i="11"/>
  <c r="AV131" i="11"/>
  <c r="AV132" i="11"/>
  <c r="AV133" i="11"/>
  <c r="AV134" i="11"/>
  <c r="AV135" i="11"/>
  <c r="AV136" i="11"/>
  <c r="AV137" i="11"/>
  <c r="AV138" i="11"/>
  <c r="AV139" i="11"/>
  <c r="AV140" i="11"/>
  <c r="AV141" i="11"/>
  <c r="AV142" i="11"/>
  <c r="AV143" i="11"/>
  <c r="AV144" i="11"/>
  <c r="AV145" i="11"/>
  <c r="AV146" i="11"/>
  <c r="AV147" i="11"/>
  <c r="AV148" i="11"/>
  <c r="AV149" i="11"/>
  <c r="AV150" i="11"/>
  <c r="AV151" i="11"/>
  <c r="AV152" i="11"/>
  <c r="AV153" i="11"/>
  <c r="AV154" i="11"/>
  <c r="AV155" i="11"/>
  <c r="AV156" i="11"/>
  <c r="AV157" i="11"/>
  <c r="AV158" i="11"/>
  <c r="AV159" i="11"/>
  <c r="AV160" i="11"/>
  <c r="AV161" i="11"/>
  <c r="AV162" i="11"/>
  <c r="AV163" i="11"/>
  <c r="AV164" i="11"/>
  <c r="AV165" i="11"/>
  <c r="AV166" i="11"/>
  <c r="AV167" i="11"/>
  <c r="AV168" i="11"/>
  <c r="AV169" i="11"/>
  <c r="AV170" i="11"/>
  <c r="AV171" i="11"/>
  <c r="AV172" i="11"/>
  <c r="AV173" i="11"/>
  <c r="AV174" i="11"/>
  <c r="AV175" i="11"/>
  <c r="AV176" i="11"/>
  <c r="AV177" i="11"/>
  <c r="AV178" i="11"/>
  <c r="AV179" i="11"/>
  <c r="AV180" i="11"/>
  <c r="AV181" i="11"/>
  <c r="AV182" i="11"/>
  <c r="AV183" i="11"/>
  <c r="AV184" i="11"/>
  <c r="AV185" i="11"/>
  <c r="AV186" i="11"/>
  <c r="AV187" i="11"/>
  <c r="AV188" i="11"/>
  <c r="AV189" i="11"/>
  <c r="AV190" i="11"/>
  <c r="AV191" i="11"/>
  <c r="AV192" i="11"/>
  <c r="AV193" i="11"/>
  <c r="AV194" i="11"/>
  <c r="AV195" i="11"/>
  <c r="AV196" i="11"/>
  <c r="AV197" i="11"/>
  <c r="AV198" i="11"/>
  <c r="AV199" i="11"/>
  <c r="AV200" i="11"/>
  <c r="AV201" i="11"/>
  <c r="AV202" i="11"/>
  <c r="AV203" i="11"/>
  <c r="AV204" i="11"/>
  <c r="AV205" i="11"/>
  <c r="AV206" i="11"/>
  <c r="AV207" i="11"/>
  <c r="AV208" i="11"/>
  <c r="AV209" i="11"/>
  <c r="AV210" i="11"/>
  <c r="AV211" i="11"/>
  <c r="AV212" i="11"/>
  <c r="AV213" i="11"/>
  <c r="AV214" i="11"/>
  <c r="AV215" i="11"/>
  <c r="AV216" i="11"/>
  <c r="AV217" i="11"/>
  <c r="AV218" i="11"/>
  <c r="AV219" i="11"/>
  <c r="AV220" i="11"/>
  <c r="AV221" i="11"/>
  <c r="AV222" i="11"/>
  <c r="AV11" i="11"/>
  <c r="AV12" i="11"/>
  <c r="AV225" i="11"/>
  <c r="AV226" i="11"/>
  <c r="AV227" i="11"/>
  <c r="AV228" i="11"/>
  <c r="AV229" i="11"/>
  <c r="AV230" i="11"/>
  <c r="AV231" i="11"/>
  <c r="AV232" i="11"/>
  <c r="AV233" i="11"/>
  <c r="AV234" i="11"/>
  <c r="AV235" i="11"/>
  <c r="AV236" i="11"/>
  <c r="AV237" i="11"/>
  <c r="AV238" i="11"/>
  <c r="AV239" i="11"/>
  <c r="AV240" i="11"/>
  <c r="AV241" i="11"/>
  <c r="AV242" i="11"/>
  <c r="AV243" i="11"/>
  <c r="AV244" i="11"/>
  <c r="AV245" i="11"/>
  <c r="AV246" i="11"/>
  <c r="AV247" i="11"/>
  <c r="AV248" i="11"/>
  <c r="AV249" i="11"/>
  <c r="AV250" i="11"/>
  <c r="AV251" i="11"/>
  <c r="AV252" i="11"/>
  <c r="AV253" i="11"/>
  <c r="AV254" i="11"/>
  <c r="AV255" i="11"/>
  <c r="AV256" i="11"/>
  <c r="AV257" i="11"/>
  <c r="AV258" i="11"/>
  <c r="AV259" i="11"/>
  <c r="AV260" i="11"/>
  <c r="AV261" i="11"/>
  <c r="AV262" i="11"/>
  <c r="AV263" i="11"/>
  <c r="AV264" i="11"/>
  <c r="AV265" i="11"/>
  <c r="AV266" i="11"/>
  <c r="AV267" i="11"/>
  <c r="AV268" i="11"/>
  <c r="AV269" i="11"/>
  <c r="AV270" i="11"/>
  <c r="AV271" i="11"/>
  <c r="AV272" i="11"/>
  <c r="AV273" i="11"/>
  <c r="AV274" i="11"/>
  <c r="AV275" i="11"/>
  <c r="AV276" i="11"/>
  <c r="AV277" i="11"/>
  <c r="AV278" i="11"/>
  <c r="AV279" i="11"/>
  <c r="AV280" i="11"/>
  <c r="AV281" i="11"/>
  <c r="AV282" i="11"/>
  <c r="AV283" i="11"/>
  <c r="AV284" i="11"/>
  <c r="AV285" i="11"/>
  <c r="AV286" i="11"/>
  <c r="AV287" i="11"/>
  <c r="AV288" i="11"/>
  <c r="AV289" i="11"/>
  <c r="AV290" i="11"/>
  <c r="AV291" i="11"/>
  <c r="AV292" i="11"/>
  <c r="AV293" i="11"/>
  <c r="AV294" i="11"/>
  <c r="AV295" i="11"/>
  <c r="AV296" i="11"/>
  <c r="AV297" i="11"/>
  <c r="AV298" i="11"/>
  <c r="AV299" i="11"/>
  <c r="AV300" i="11"/>
  <c r="AV301" i="11"/>
  <c r="AV302" i="11"/>
  <c r="AV303" i="11"/>
  <c r="AV304" i="11"/>
  <c r="AV305" i="11"/>
  <c r="AV306" i="11"/>
  <c r="AV307" i="11"/>
  <c r="AV308" i="11"/>
  <c r="AV309" i="11"/>
  <c r="AV310" i="11"/>
  <c r="AV311" i="11"/>
  <c r="AV312" i="11"/>
  <c r="AV313" i="11"/>
  <c r="AV314" i="11"/>
  <c r="AV315" i="11"/>
  <c r="AV316" i="11"/>
  <c r="AV317" i="11"/>
  <c r="AV318" i="11"/>
  <c r="AV319" i="11"/>
  <c r="AV320" i="11"/>
  <c r="AV321" i="11"/>
  <c r="AV322" i="11"/>
  <c r="AV323" i="11"/>
  <c r="AV324" i="11"/>
  <c r="AV325" i="11"/>
  <c r="AV326" i="11"/>
  <c r="AV327" i="11"/>
  <c r="AV328" i="11"/>
  <c r="AV329" i="11"/>
  <c r="AV330" i="11"/>
  <c r="AV331" i="11"/>
  <c r="AV332" i="11"/>
  <c r="AV333" i="11"/>
  <c r="AV334" i="11"/>
  <c r="AV335" i="11"/>
  <c r="AV336" i="11"/>
  <c r="AV337" i="11"/>
  <c r="AV338" i="11"/>
  <c r="AV339" i="11"/>
  <c r="AV340" i="11"/>
  <c r="AV341" i="11"/>
  <c r="AV342" i="11"/>
  <c r="AV343" i="11"/>
  <c r="AV344" i="11"/>
  <c r="AV345" i="11"/>
  <c r="AV346" i="11"/>
  <c r="AV347" i="11"/>
  <c r="AV348" i="11"/>
  <c r="AV349" i="11"/>
  <c r="AV350" i="11"/>
  <c r="AV351" i="11"/>
  <c r="AV352" i="11"/>
  <c r="AV353" i="11"/>
  <c r="AV354" i="11"/>
  <c r="AV355" i="11"/>
  <c r="AV356" i="11"/>
  <c r="AV357" i="11"/>
  <c r="AV358" i="11"/>
  <c r="AV359" i="11"/>
  <c r="AV360" i="11"/>
  <c r="AV361" i="11"/>
  <c r="AV362" i="11"/>
  <c r="AV363" i="11"/>
  <c r="AV364" i="11"/>
  <c r="AV365" i="11"/>
  <c r="AV366" i="11"/>
  <c r="AV367" i="11"/>
  <c r="AV368" i="11"/>
  <c r="AV369" i="11"/>
  <c r="AV370" i="11"/>
  <c r="AV371" i="11"/>
  <c r="AV372" i="11"/>
  <c r="AV373" i="11"/>
  <c r="AV374" i="11"/>
  <c r="AV375" i="11"/>
  <c r="AV376" i="11"/>
  <c r="AV377" i="11"/>
  <c r="AV378" i="11"/>
  <c r="AV379" i="11"/>
  <c r="AV380" i="11"/>
  <c r="AV381" i="11"/>
  <c r="AV382" i="11"/>
  <c r="AV383" i="11"/>
  <c r="AV384" i="11"/>
  <c r="AV385" i="11"/>
  <c r="AV386" i="11"/>
  <c r="AV387" i="11"/>
  <c r="AV388" i="11"/>
  <c r="AV389" i="11"/>
  <c r="AV390" i="11"/>
  <c r="AV391" i="11"/>
  <c r="AV392" i="11"/>
  <c r="AV393" i="11"/>
  <c r="AV394" i="11"/>
  <c r="AV395" i="11"/>
  <c r="AV396" i="11"/>
  <c r="AV397" i="11"/>
  <c r="AV398" i="11"/>
  <c r="AV399" i="11"/>
  <c r="AV400" i="11"/>
  <c r="AV401" i="11"/>
  <c r="AV402" i="11"/>
  <c r="AV403" i="11"/>
  <c r="AV404" i="11"/>
  <c r="AV405" i="11"/>
  <c r="AV406" i="11"/>
  <c r="AV407" i="11"/>
  <c r="AV408" i="11"/>
  <c r="AV409" i="11"/>
  <c r="AV410" i="11"/>
  <c r="AV411" i="11"/>
  <c r="AV412" i="11"/>
  <c r="AV413" i="11"/>
  <c r="AV414" i="11"/>
  <c r="AV415" i="11"/>
  <c r="AV416" i="11"/>
  <c r="AV417" i="11"/>
  <c r="AV418" i="11"/>
  <c r="AV419" i="11"/>
  <c r="AV420" i="11"/>
  <c r="AV421" i="11"/>
  <c r="AV422" i="11"/>
  <c r="AV423" i="11"/>
  <c r="AV424" i="11"/>
  <c r="AV13" i="11"/>
  <c r="AV14" i="11"/>
  <c r="AV15" i="11"/>
  <c r="AW10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148" i="11"/>
  <c r="AW149" i="11"/>
  <c r="AW150" i="11"/>
  <c r="AW151" i="11"/>
  <c r="AW152" i="11"/>
  <c r="AW153" i="11"/>
  <c r="AW154" i="11"/>
  <c r="AW155" i="11"/>
  <c r="AW156" i="11"/>
  <c r="AW157" i="11"/>
  <c r="AW158" i="11"/>
  <c r="AW159" i="11"/>
  <c r="AW160" i="11"/>
  <c r="AW161" i="11"/>
  <c r="AW162" i="11"/>
  <c r="AW163" i="11"/>
  <c r="AW164" i="11"/>
  <c r="AW165" i="11"/>
  <c r="AW166" i="11"/>
  <c r="AW167" i="11"/>
  <c r="AW168" i="11"/>
  <c r="AW169" i="11"/>
  <c r="AW170" i="11"/>
  <c r="AW171" i="11"/>
  <c r="AW172" i="11"/>
  <c r="AW173" i="11"/>
  <c r="AW174" i="11"/>
  <c r="AW175" i="11"/>
  <c r="AW176" i="11"/>
  <c r="AW177" i="11"/>
  <c r="AW178" i="11"/>
  <c r="AW179" i="11"/>
  <c r="AW180" i="11"/>
  <c r="AW181" i="11"/>
  <c r="AW182" i="11"/>
  <c r="AW183" i="11"/>
  <c r="AW184" i="11"/>
  <c r="AW185" i="11"/>
  <c r="AW186" i="11"/>
  <c r="AW187" i="11"/>
  <c r="AW188" i="11"/>
  <c r="AW189" i="11"/>
  <c r="AW190" i="11"/>
  <c r="AW191" i="11"/>
  <c r="AW192" i="11"/>
  <c r="AW193" i="11"/>
  <c r="AW194" i="11"/>
  <c r="AW195" i="11"/>
  <c r="AW196" i="11"/>
  <c r="AW197" i="11"/>
  <c r="AW198" i="11"/>
  <c r="AW199" i="11"/>
  <c r="AW200" i="11"/>
  <c r="AW201" i="11"/>
  <c r="AW202" i="11"/>
  <c r="AW203" i="11"/>
  <c r="AW204" i="11"/>
  <c r="AW205" i="11"/>
  <c r="AW206" i="11"/>
  <c r="AW207" i="11"/>
  <c r="AW208" i="11"/>
  <c r="AW209" i="11"/>
  <c r="AW210" i="11"/>
  <c r="AW211" i="11"/>
  <c r="AW212" i="11"/>
  <c r="AW213" i="11"/>
  <c r="AW214" i="11"/>
  <c r="AW215" i="11"/>
  <c r="AW216" i="11"/>
  <c r="AW217" i="11"/>
  <c r="AW218" i="11"/>
  <c r="AW219" i="11"/>
  <c r="AW220" i="11"/>
  <c r="AW221" i="11"/>
  <c r="AW222" i="11"/>
  <c r="AW11" i="11"/>
  <c r="AW12" i="11"/>
  <c r="AW225" i="11"/>
  <c r="AW226" i="11"/>
  <c r="AW227" i="11"/>
  <c r="AW228" i="11"/>
  <c r="AW229" i="11"/>
  <c r="AW230" i="11"/>
  <c r="AW231" i="11"/>
  <c r="AW232" i="11"/>
  <c r="AW233" i="11"/>
  <c r="AW234" i="11"/>
  <c r="AW235" i="11"/>
  <c r="AW236" i="11"/>
  <c r="AW237" i="11"/>
  <c r="AW238" i="11"/>
  <c r="AW239" i="11"/>
  <c r="AW240" i="11"/>
  <c r="AW241" i="11"/>
  <c r="AW242" i="11"/>
  <c r="AW243" i="11"/>
  <c r="AW244" i="11"/>
  <c r="AW245" i="11"/>
  <c r="AW246" i="11"/>
  <c r="AW247" i="11"/>
  <c r="AW248" i="11"/>
  <c r="AW249" i="11"/>
  <c r="AW250" i="11"/>
  <c r="AW251" i="11"/>
  <c r="AW252" i="11"/>
  <c r="AW253" i="11"/>
  <c r="AW254" i="11"/>
  <c r="AW255" i="11"/>
  <c r="AW256" i="11"/>
  <c r="AW257" i="11"/>
  <c r="AW258" i="11"/>
  <c r="AW259" i="11"/>
  <c r="AW260" i="11"/>
  <c r="AW261" i="11"/>
  <c r="AW262" i="11"/>
  <c r="AW263" i="11"/>
  <c r="AW264" i="11"/>
  <c r="AW265" i="11"/>
  <c r="AW266" i="11"/>
  <c r="AW267" i="11"/>
  <c r="AW268" i="11"/>
  <c r="AW269" i="11"/>
  <c r="AW270" i="11"/>
  <c r="AW271" i="11"/>
  <c r="AW272" i="11"/>
  <c r="AW273" i="11"/>
  <c r="AW274" i="11"/>
  <c r="AW275" i="11"/>
  <c r="AW276" i="11"/>
  <c r="AW277" i="11"/>
  <c r="AW278" i="11"/>
  <c r="AW279" i="11"/>
  <c r="AW280" i="11"/>
  <c r="AW281" i="11"/>
  <c r="AW282" i="11"/>
  <c r="AW283" i="11"/>
  <c r="AW284" i="11"/>
  <c r="AW285" i="11"/>
  <c r="AW286" i="11"/>
  <c r="AW287" i="11"/>
  <c r="AW288" i="11"/>
  <c r="AW289" i="11"/>
  <c r="AW290" i="11"/>
  <c r="AW291" i="11"/>
  <c r="AW292" i="11"/>
  <c r="AW293" i="11"/>
  <c r="AW294" i="11"/>
  <c r="AW295" i="11"/>
  <c r="AW296" i="11"/>
  <c r="AW297" i="11"/>
  <c r="AW298" i="11"/>
  <c r="AW299" i="11"/>
  <c r="AW300" i="11"/>
  <c r="AW301" i="11"/>
  <c r="AW302" i="11"/>
  <c r="AW303" i="11"/>
  <c r="AW304" i="11"/>
  <c r="AW305" i="11"/>
  <c r="AW306" i="11"/>
  <c r="AW307" i="11"/>
  <c r="AW308" i="11"/>
  <c r="AW309" i="11"/>
  <c r="AW310" i="11"/>
  <c r="AW311" i="11"/>
  <c r="AW312" i="11"/>
  <c r="AW313" i="11"/>
  <c r="AW314" i="11"/>
  <c r="AW315" i="11"/>
  <c r="AW316" i="11"/>
  <c r="AW317" i="11"/>
  <c r="AW318" i="11"/>
  <c r="AW319" i="11"/>
  <c r="AW320" i="11"/>
  <c r="AW321" i="11"/>
  <c r="AW322" i="11"/>
  <c r="AW323" i="11"/>
  <c r="AW324" i="11"/>
  <c r="AW325" i="11"/>
  <c r="AW326" i="11"/>
  <c r="AW327" i="11"/>
  <c r="AW328" i="11"/>
  <c r="AW329" i="11"/>
  <c r="AW330" i="11"/>
  <c r="AW331" i="11"/>
  <c r="AW332" i="11"/>
  <c r="AW333" i="11"/>
  <c r="AW334" i="11"/>
  <c r="AW335" i="11"/>
  <c r="AW336" i="11"/>
  <c r="AW337" i="11"/>
  <c r="AW338" i="11"/>
  <c r="AW339" i="11"/>
  <c r="AW340" i="11"/>
  <c r="AW341" i="11"/>
  <c r="AW342" i="11"/>
  <c r="AW343" i="11"/>
  <c r="AW344" i="11"/>
  <c r="AW345" i="11"/>
  <c r="AW346" i="11"/>
  <c r="AW347" i="11"/>
  <c r="AW348" i="11"/>
  <c r="AW349" i="11"/>
  <c r="AW350" i="11"/>
  <c r="AW351" i="11"/>
  <c r="AW352" i="11"/>
  <c r="AW353" i="11"/>
  <c r="AW354" i="11"/>
  <c r="AW355" i="11"/>
  <c r="AW356" i="11"/>
  <c r="AW357" i="11"/>
  <c r="AW358" i="11"/>
  <c r="AW359" i="11"/>
  <c r="AW360" i="11"/>
  <c r="AW361" i="11"/>
  <c r="AW362" i="11"/>
  <c r="AW363" i="11"/>
  <c r="AW364" i="11"/>
  <c r="AW365" i="11"/>
  <c r="AW366" i="11"/>
  <c r="AW367" i="11"/>
  <c r="AW368" i="11"/>
  <c r="AW369" i="11"/>
  <c r="AW370" i="11"/>
  <c r="AW371" i="11"/>
  <c r="AW372" i="11"/>
  <c r="AW373" i="11"/>
  <c r="AW374" i="11"/>
  <c r="AW375" i="11"/>
  <c r="AW376" i="11"/>
  <c r="AW377" i="11"/>
  <c r="AW378" i="11"/>
  <c r="AW379" i="11"/>
  <c r="AW380" i="11"/>
  <c r="AW381" i="11"/>
  <c r="AW382" i="11"/>
  <c r="AW383" i="11"/>
  <c r="AW384" i="11"/>
  <c r="AW385" i="11"/>
  <c r="AW386" i="11"/>
  <c r="AW387" i="11"/>
  <c r="AW388" i="11"/>
  <c r="AW389" i="11"/>
  <c r="AW390" i="11"/>
  <c r="AW391" i="11"/>
  <c r="AW392" i="11"/>
  <c r="AW393" i="11"/>
  <c r="AW394" i="11"/>
  <c r="AW395" i="11"/>
  <c r="AW396" i="11"/>
  <c r="AW397" i="11"/>
  <c r="AW398" i="11"/>
  <c r="AW399" i="11"/>
  <c r="AW400" i="11"/>
  <c r="AW401" i="11"/>
  <c r="AW402" i="11"/>
  <c r="AW403" i="11"/>
  <c r="AW404" i="11"/>
  <c r="AW405" i="11"/>
  <c r="AW406" i="11"/>
  <c r="AW407" i="11"/>
  <c r="AW408" i="11"/>
  <c r="AW409" i="11"/>
  <c r="AW410" i="11"/>
  <c r="AW411" i="11"/>
  <c r="AW412" i="11"/>
  <c r="AW413" i="11"/>
  <c r="AW414" i="11"/>
  <c r="AW415" i="11"/>
  <c r="AW416" i="11"/>
  <c r="AW417" i="11"/>
  <c r="AW418" i="11"/>
  <c r="AW419" i="11"/>
  <c r="AW420" i="11"/>
  <c r="AW421" i="11"/>
  <c r="AW422" i="11"/>
  <c r="AW423" i="11"/>
  <c r="AW424" i="11"/>
  <c r="AW13" i="11"/>
  <c r="AW14" i="11"/>
  <c r="AW15" i="11"/>
  <c r="AX10" i="11"/>
  <c r="AX23" i="11"/>
  <c r="AX24" i="11"/>
  <c r="AX25" i="11"/>
  <c r="AX26" i="11"/>
  <c r="AX27" i="11"/>
  <c r="AX28" i="11"/>
  <c r="AX29" i="11"/>
  <c r="AX30" i="11"/>
  <c r="AX31" i="11"/>
  <c r="AX32" i="11"/>
  <c r="AX33" i="11"/>
  <c r="AX34" i="11"/>
  <c r="AX35" i="11"/>
  <c r="AX36" i="11"/>
  <c r="AX37" i="11"/>
  <c r="AX38" i="11"/>
  <c r="AX39" i="11"/>
  <c r="AX40" i="11"/>
  <c r="AX41" i="11"/>
  <c r="AX42" i="11"/>
  <c r="AX43" i="11"/>
  <c r="AX44" i="11"/>
  <c r="AX45" i="11"/>
  <c r="AX46" i="11"/>
  <c r="AX47" i="11"/>
  <c r="AX48" i="11"/>
  <c r="AX49" i="11"/>
  <c r="AX50" i="11"/>
  <c r="AX51" i="11"/>
  <c r="AX52" i="11"/>
  <c r="AX53" i="11"/>
  <c r="AX54" i="11"/>
  <c r="AX55" i="11"/>
  <c r="AX56" i="11"/>
  <c r="AX57" i="11"/>
  <c r="AX58" i="11"/>
  <c r="AX59" i="11"/>
  <c r="AX60" i="11"/>
  <c r="AX61" i="11"/>
  <c r="AX62" i="11"/>
  <c r="AX63" i="11"/>
  <c r="AX64" i="11"/>
  <c r="AX65" i="11"/>
  <c r="AX66" i="11"/>
  <c r="AX67" i="11"/>
  <c r="AX68" i="11"/>
  <c r="AX69" i="11"/>
  <c r="AX70" i="11"/>
  <c r="AX71" i="11"/>
  <c r="AX72" i="11"/>
  <c r="AX73" i="11"/>
  <c r="AX74" i="11"/>
  <c r="AX75" i="11"/>
  <c r="AX76" i="11"/>
  <c r="AX77" i="11"/>
  <c r="AX78" i="11"/>
  <c r="AX79" i="11"/>
  <c r="AX80" i="11"/>
  <c r="AX81" i="11"/>
  <c r="AX82" i="11"/>
  <c r="AX83" i="11"/>
  <c r="AX84" i="11"/>
  <c r="AX85" i="11"/>
  <c r="AX86" i="11"/>
  <c r="AX87" i="11"/>
  <c r="AX88" i="11"/>
  <c r="AX89" i="11"/>
  <c r="AX90" i="11"/>
  <c r="AX91" i="11"/>
  <c r="AX92" i="11"/>
  <c r="AX93" i="11"/>
  <c r="AX94" i="11"/>
  <c r="AX95" i="11"/>
  <c r="AX96" i="11"/>
  <c r="AX97" i="11"/>
  <c r="AX98" i="11"/>
  <c r="AX99" i="11"/>
  <c r="AX100" i="11"/>
  <c r="AX101" i="11"/>
  <c r="AX102" i="11"/>
  <c r="AX103" i="11"/>
  <c r="AX104" i="11"/>
  <c r="AX105" i="11"/>
  <c r="AX106" i="11"/>
  <c r="AX107" i="11"/>
  <c r="AX108" i="11"/>
  <c r="AX109" i="11"/>
  <c r="AX110" i="11"/>
  <c r="AX111" i="11"/>
  <c r="AX112" i="11"/>
  <c r="AX113" i="11"/>
  <c r="AX114" i="11"/>
  <c r="AX115" i="11"/>
  <c r="AX116" i="11"/>
  <c r="AX117" i="11"/>
  <c r="AX118" i="11"/>
  <c r="AX119" i="11"/>
  <c r="AX120" i="11"/>
  <c r="AX121" i="11"/>
  <c r="AX122" i="11"/>
  <c r="AX123" i="11"/>
  <c r="AX124" i="11"/>
  <c r="AX125" i="11"/>
  <c r="AX126" i="11"/>
  <c r="AX127" i="11"/>
  <c r="AX128" i="11"/>
  <c r="AX129" i="11"/>
  <c r="AX130" i="11"/>
  <c r="AX131" i="11"/>
  <c r="AX132" i="11"/>
  <c r="AX133" i="11"/>
  <c r="AX134" i="11"/>
  <c r="AX135" i="11"/>
  <c r="AX136" i="11"/>
  <c r="AX137" i="11"/>
  <c r="AX138" i="11"/>
  <c r="AX139" i="11"/>
  <c r="AX140" i="11"/>
  <c r="AX141" i="11"/>
  <c r="AX142" i="11"/>
  <c r="AX143" i="11"/>
  <c r="AX144" i="11"/>
  <c r="AX145" i="11"/>
  <c r="AX146" i="11"/>
  <c r="AX147" i="11"/>
  <c r="AX148" i="11"/>
  <c r="AX149" i="11"/>
  <c r="AX150" i="11"/>
  <c r="AX151" i="11"/>
  <c r="AX152" i="11"/>
  <c r="AX153" i="11"/>
  <c r="AX154" i="11"/>
  <c r="AX155" i="11"/>
  <c r="AX156" i="11"/>
  <c r="AX157" i="11"/>
  <c r="AX158" i="11"/>
  <c r="AX159" i="11"/>
  <c r="AX160" i="11"/>
  <c r="AX161" i="11"/>
  <c r="AX162" i="11"/>
  <c r="AX163" i="11"/>
  <c r="AX164" i="11"/>
  <c r="AX165" i="11"/>
  <c r="AX166" i="11"/>
  <c r="AX167" i="11"/>
  <c r="AX168" i="11"/>
  <c r="AX169" i="11"/>
  <c r="AX170" i="11"/>
  <c r="AX171" i="11"/>
  <c r="AX172" i="11"/>
  <c r="AX173" i="11"/>
  <c r="AX174" i="11"/>
  <c r="AX175" i="11"/>
  <c r="AX176" i="11"/>
  <c r="AX177" i="11"/>
  <c r="AX178" i="11"/>
  <c r="AX179" i="11"/>
  <c r="AX180" i="11"/>
  <c r="AX181" i="11"/>
  <c r="AX182" i="11"/>
  <c r="AX183" i="11"/>
  <c r="AX184" i="11"/>
  <c r="AX185" i="11"/>
  <c r="AX186" i="11"/>
  <c r="AX187" i="11"/>
  <c r="AX188" i="11"/>
  <c r="AX189" i="11"/>
  <c r="AX190" i="11"/>
  <c r="AX191" i="11"/>
  <c r="AX192" i="11"/>
  <c r="AX193" i="11"/>
  <c r="AX194" i="11"/>
  <c r="AX195" i="11"/>
  <c r="AX196" i="11"/>
  <c r="AX197" i="11"/>
  <c r="AX198" i="11"/>
  <c r="AX199" i="11"/>
  <c r="AX200" i="11"/>
  <c r="AX201" i="11"/>
  <c r="AX202" i="11"/>
  <c r="AX203" i="11"/>
  <c r="AX204" i="11"/>
  <c r="AX205" i="11"/>
  <c r="AX206" i="11"/>
  <c r="AX207" i="11"/>
  <c r="AX208" i="11"/>
  <c r="AX209" i="11"/>
  <c r="AX210" i="11"/>
  <c r="AX211" i="11"/>
  <c r="AX212" i="11"/>
  <c r="AX213" i="11"/>
  <c r="AX214" i="11"/>
  <c r="AX215" i="11"/>
  <c r="AX216" i="11"/>
  <c r="AX217" i="11"/>
  <c r="AX218" i="11"/>
  <c r="AX219" i="11"/>
  <c r="AX220" i="11"/>
  <c r="AX221" i="11"/>
  <c r="AX222" i="11"/>
  <c r="AX11" i="11"/>
  <c r="AX12" i="11"/>
  <c r="AX225" i="11"/>
  <c r="AX226" i="11"/>
  <c r="AX227" i="11"/>
  <c r="AX228" i="11"/>
  <c r="AX229" i="11"/>
  <c r="AX230" i="11"/>
  <c r="AX231" i="11"/>
  <c r="AX232" i="11"/>
  <c r="AX233" i="11"/>
  <c r="AX234" i="11"/>
  <c r="AX235" i="11"/>
  <c r="AX236" i="11"/>
  <c r="AX237" i="11"/>
  <c r="AX238" i="11"/>
  <c r="AX239" i="11"/>
  <c r="AX240" i="11"/>
  <c r="AX241" i="11"/>
  <c r="AX242" i="11"/>
  <c r="AX243" i="11"/>
  <c r="AX244" i="11"/>
  <c r="AX245" i="11"/>
  <c r="AX246" i="11"/>
  <c r="AX247" i="11"/>
  <c r="AX248" i="11"/>
  <c r="AX249" i="11"/>
  <c r="AX250" i="11"/>
  <c r="AX251" i="11"/>
  <c r="AX252" i="11"/>
  <c r="AX253" i="11"/>
  <c r="AX254" i="11"/>
  <c r="AX255" i="11"/>
  <c r="AX256" i="11"/>
  <c r="AX257" i="11"/>
  <c r="AX258" i="11"/>
  <c r="AX259" i="11"/>
  <c r="AX260" i="11"/>
  <c r="AX261" i="11"/>
  <c r="AX262" i="11"/>
  <c r="AX263" i="11"/>
  <c r="AX264" i="11"/>
  <c r="AX265" i="11"/>
  <c r="AX266" i="11"/>
  <c r="AX267" i="11"/>
  <c r="AX268" i="11"/>
  <c r="AX269" i="11"/>
  <c r="AX270" i="11"/>
  <c r="AX271" i="11"/>
  <c r="AX272" i="11"/>
  <c r="AX273" i="11"/>
  <c r="AX274" i="11"/>
  <c r="AX275" i="11"/>
  <c r="AX276" i="11"/>
  <c r="AX277" i="11"/>
  <c r="AX278" i="11"/>
  <c r="AX279" i="11"/>
  <c r="AX280" i="11"/>
  <c r="AX281" i="11"/>
  <c r="AX282" i="11"/>
  <c r="AX283" i="11"/>
  <c r="AX284" i="11"/>
  <c r="AX285" i="11"/>
  <c r="AX286" i="11"/>
  <c r="AX287" i="11"/>
  <c r="AX288" i="11"/>
  <c r="AX289" i="11"/>
  <c r="AX290" i="11"/>
  <c r="AX291" i="11"/>
  <c r="AX292" i="11"/>
  <c r="AX293" i="11"/>
  <c r="AX294" i="11"/>
  <c r="AX295" i="11"/>
  <c r="AX296" i="11"/>
  <c r="AX297" i="11"/>
  <c r="AX298" i="11"/>
  <c r="AX299" i="11"/>
  <c r="AX300" i="11"/>
  <c r="AX301" i="11"/>
  <c r="AX302" i="11"/>
  <c r="AX303" i="11"/>
  <c r="AX304" i="11"/>
  <c r="AX305" i="11"/>
  <c r="AX306" i="11"/>
  <c r="AX307" i="11"/>
  <c r="AX308" i="11"/>
  <c r="AX309" i="11"/>
  <c r="AX310" i="11"/>
  <c r="AX311" i="11"/>
  <c r="AX312" i="11"/>
  <c r="AX313" i="11"/>
  <c r="AX314" i="11"/>
  <c r="AX315" i="11"/>
  <c r="AX316" i="11"/>
  <c r="AX317" i="11"/>
  <c r="AX318" i="11"/>
  <c r="AX319" i="11"/>
  <c r="AX320" i="11"/>
  <c r="AX321" i="11"/>
  <c r="AX322" i="11"/>
  <c r="AX323" i="11"/>
  <c r="AX324" i="11"/>
  <c r="AX325" i="11"/>
  <c r="AX326" i="11"/>
  <c r="AX327" i="11"/>
  <c r="AX328" i="11"/>
  <c r="AX329" i="11"/>
  <c r="AX330" i="11"/>
  <c r="AX331" i="11"/>
  <c r="AX332" i="11"/>
  <c r="AX333" i="11"/>
  <c r="AX334" i="11"/>
  <c r="AX335" i="11"/>
  <c r="AX336" i="11"/>
  <c r="AX337" i="11"/>
  <c r="AX338" i="11"/>
  <c r="AX339" i="11"/>
  <c r="AX340" i="11"/>
  <c r="AX341" i="11"/>
  <c r="AX342" i="11"/>
  <c r="AX343" i="11"/>
  <c r="AX344" i="11"/>
  <c r="AX345" i="11"/>
  <c r="AX346" i="11"/>
  <c r="AX347" i="11"/>
  <c r="AX348" i="11"/>
  <c r="AX349" i="11"/>
  <c r="AX350" i="11"/>
  <c r="AX351" i="11"/>
  <c r="AX352" i="11"/>
  <c r="AX353" i="11"/>
  <c r="AX354" i="11"/>
  <c r="AX355" i="11"/>
  <c r="AX356" i="11"/>
  <c r="AX357" i="11"/>
  <c r="AX358" i="11"/>
  <c r="AX359" i="11"/>
  <c r="AX360" i="11"/>
  <c r="AX361" i="11"/>
  <c r="AX362" i="11"/>
  <c r="AX363" i="11"/>
  <c r="AX364" i="11"/>
  <c r="AX365" i="11"/>
  <c r="AX366" i="11"/>
  <c r="AX367" i="11"/>
  <c r="AX368" i="11"/>
  <c r="AX369" i="11"/>
  <c r="AX370" i="11"/>
  <c r="AX371" i="11"/>
  <c r="AX372" i="11"/>
  <c r="AX373" i="11"/>
  <c r="AX374" i="11"/>
  <c r="AX375" i="11"/>
  <c r="AX376" i="11"/>
  <c r="AX377" i="11"/>
  <c r="AX378" i="11"/>
  <c r="AX379" i="11"/>
  <c r="AX380" i="11"/>
  <c r="AX381" i="11"/>
  <c r="AX382" i="11"/>
  <c r="AX383" i="11"/>
  <c r="AX384" i="11"/>
  <c r="AX385" i="11"/>
  <c r="AX386" i="11"/>
  <c r="AX387" i="11"/>
  <c r="AX388" i="11"/>
  <c r="AX389" i="11"/>
  <c r="AX390" i="11"/>
  <c r="AX391" i="11"/>
  <c r="AX392" i="11"/>
  <c r="AX393" i="11"/>
  <c r="AX394" i="11"/>
  <c r="AX395" i="11"/>
  <c r="AX396" i="11"/>
  <c r="AX397" i="11"/>
  <c r="AX398" i="11"/>
  <c r="AX399" i="11"/>
  <c r="AX400" i="11"/>
  <c r="AX401" i="11"/>
  <c r="AX402" i="11"/>
  <c r="AX403" i="11"/>
  <c r="AX404" i="11"/>
  <c r="AX405" i="11"/>
  <c r="AX406" i="11"/>
  <c r="AX407" i="11"/>
  <c r="AX408" i="11"/>
  <c r="AX409" i="11"/>
  <c r="AX410" i="11"/>
  <c r="AX411" i="11"/>
  <c r="AX412" i="11"/>
  <c r="AX413" i="11"/>
  <c r="AX414" i="11"/>
  <c r="AX415" i="11"/>
  <c r="AX416" i="11"/>
  <c r="AX417" i="11"/>
  <c r="AX418" i="11"/>
  <c r="AX419" i="11"/>
  <c r="AX420" i="11"/>
  <c r="AX421" i="11"/>
  <c r="AX422" i="11"/>
  <c r="AX423" i="11"/>
  <c r="AX424" i="11"/>
  <c r="AX13" i="11"/>
  <c r="AX14" i="11"/>
  <c r="AX15" i="11"/>
  <c r="AY10" i="11"/>
  <c r="AY23" i="11"/>
  <c r="AY24" i="11"/>
  <c r="AY25" i="11"/>
  <c r="AY26" i="11"/>
  <c r="AY27" i="11"/>
  <c r="AY28" i="11"/>
  <c r="AY29" i="11"/>
  <c r="AY30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3" i="11"/>
  <c r="AY44" i="11"/>
  <c r="AY45" i="11"/>
  <c r="AY46" i="11"/>
  <c r="AY47" i="11"/>
  <c r="AY48" i="11"/>
  <c r="AY49" i="11"/>
  <c r="AY50" i="1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4" i="11"/>
  <c r="AY65" i="11"/>
  <c r="AY66" i="11"/>
  <c r="AY67" i="11"/>
  <c r="AY68" i="11"/>
  <c r="AY69" i="11"/>
  <c r="AY70" i="11"/>
  <c r="AY71" i="11"/>
  <c r="AY72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85" i="11"/>
  <c r="AY86" i="11"/>
  <c r="AY87" i="11"/>
  <c r="AY88" i="11"/>
  <c r="AY89" i="11"/>
  <c r="AY90" i="11"/>
  <c r="AY91" i="11"/>
  <c r="AY92" i="11"/>
  <c r="AY93" i="11"/>
  <c r="AY94" i="11"/>
  <c r="AY95" i="11"/>
  <c r="AY96" i="11"/>
  <c r="AY97" i="11"/>
  <c r="AY98" i="11"/>
  <c r="AY99" i="11"/>
  <c r="AY100" i="11"/>
  <c r="AY101" i="11"/>
  <c r="AY102" i="11"/>
  <c r="AY103" i="11"/>
  <c r="AY104" i="11"/>
  <c r="AY105" i="11"/>
  <c r="AY106" i="11"/>
  <c r="AY107" i="11"/>
  <c r="AY108" i="11"/>
  <c r="AY109" i="11"/>
  <c r="AY110" i="11"/>
  <c r="AY111" i="11"/>
  <c r="AY112" i="11"/>
  <c r="AY113" i="11"/>
  <c r="AY114" i="11"/>
  <c r="AY115" i="11"/>
  <c r="AY116" i="11"/>
  <c r="AY117" i="11"/>
  <c r="AY118" i="11"/>
  <c r="AY119" i="11"/>
  <c r="AY120" i="11"/>
  <c r="AY121" i="11"/>
  <c r="AY122" i="11"/>
  <c r="AY123" i="11"/>
  <c r="AY124" i="11"/>
  <c r="AY125" i="11"/>
  <c r="AY126" i="11"/>
  <c r="AY127" i="11"/>
  <c r="AY128" i="11"/>
  <c r="AY129" i="11"/>
  <c r="AY130" i="11"/>
  <c r="AY131" i="11"/>
  <c r="AY132" i="11"/>
  <c r="AY133" i="11"/>
  <c r="AY134" i="11"/>
  <c r="AY135" i="11"/>
  <c r="AY136" i="11"/>
  <c r="AY137" i="11"/>
  <c r="AY138" i="11"/>
  <c r="AY139" i="11"/>
  <c r="AY140" i="11"/>
  <c r="AY141" i="11"/>
  <c r="AY142" i="11"/>
  <c r="AY143" i="11"/>
  <c r="AY144" i="11"/>
  <c r="AY145" i="11"/>
  <c r="AY146" i="11"/>
  <c r="AY147" i="11"/>
  <c r="AY148" i="11"/>
  <c r="AY149" i="11"/>
  <c r="AY150" i="11"/>
  <c r="AY151" i="11"/>
  <c r="AY152" i="11"/>
  <c r="AY153" i="11"/>
  <c r="AY154" i="11"/>
  <c r="AY155" i="11"/>
  <c r="AY156" i="11"/>
  <c r="AY157" i="11"/>
  <c r="AY158" i="11"/>
  <c r="AY159" i="11"/>
  <c r="AY160" i="11"/>
  <c r="AY161" i="11"/>
  <c r="AY162" i="11"/>
  <c r="AY163" i="11"/>
  <c r="AY164" i="11"/>
  <c r="AY165" i="11"/>
  <c r="AY166" i="11"/>
  <c r="AY167" i="11"/>
  <c r="AY168" i="11"/>
  <c r="AY169" i="11"/>
  <c r="AY170" i="11"/>
  <c r="AY171" i="11"/>
  <c r="AY172" i="11"/>
  <c r="AY173" i="11"/>
  <c r="AY174" i="11"/>
  <c r="AY175" i="11"/>
  <c r="AY176" i="11"/>
  <c r="AY177" i="11"/>
  <c r="AY178" i="11"/>
  <c r="AY179" i="11"/>
  <c r="AY180" i="11"/>
  <c r="AY181" i="11"/>
  <c r="AY182" i="11"/>
  <c r="AY183" i="11"/>
  <c r="AY184" i="11"/>
  <c r="AY185" i="11"/>
  <c r="AY186" i="11"/>
  <c r="AY187" i="11"/>
  <c r="AY188" i="11"/>
  <c r="AY189" i="11"/>
  <c r="AY190" i="11"/>
  <c r="AY191" i="11"/>
  <c r="AY192" i="11"/>
  <c r="AY193" i="11"/>
  <c r="AY194" i="11"/>
  <c r="AY195" i="11"/>
  <c r="AY196" i="11"/>
  <c r="AY197" i="11"/>
  <c r="AY198" i="11"/>
  <c r="AY199" i="11"/>
  <c r="AY200" i="11"/>
  <c r="AY201" i="11"/>
  <c r="AY202" i="11"/>
  <c r="AY203" i="11"/>
  <c r="AY204" i="11"/>
  <c r="AY205" i="11"/>
  <c r="AY206" i="11"/>
  <c r="AY207" i="11"/>
  <c r="AY208" i="11"/>
  <c r="AY209" i="11"/>
  <c r="AY210" i="11"/>
  <c r="AY211" i="11"/>
  <c r="AY212" i="11"/>
  <c r="AY213" i="11"/>
  <c r="AY214" i="11"/>
  <c r="AY215" i="11"/>
  <c r="AY216" i="11"/>
  <c r="AY217" i="11"/>
  <c r="AY218" i="11"/>
  <c r="AY219" i="11"/>
  <c r="AY220" i="11"/>
  <c r="AY221" i="11"/>
  <c r="AY222" i="11"/>
  <c r="AY11" i="11"/>
  <c r="AY12" i="11"/>
  <c r="AY225" i="11"/>
  <c r="AY226" i="11"/>
  <c r="AY227" i="11"/>
  <c r="AY228" i="11"/>
  <c r="AY229" i="11"/>
  <c r="AY230" i="11"/>
  <c r="AY231" i="11"/>
  <c r="AY232" i="11"/>
  <c r="AY233" i="11"/>
  <c r="AY234" i="11"/>
  <c r="AY235" i="11"/>
  <c r="AY236" i="11"/>
  <c r="AY237" i="11"/>
  <c r="AY238" i="11"/>
  <c r="AY239" i="11"/>
  <c r="AY240" i="11"/>
  <c r="AY241" i="11"/>
  <c r="AY242" i="11"/>
  <c r="AY243" i="11"/>
  <c r="AY244" i="11"/>
  <c r="AY245" i="11"/>
  <c r="AY246" i="11"/>
  <c r="AY247" i="11"/>
  <c r="AY248" i="11"/>
  <c r="AY249" i="11"/>
  <c r="AY250" i="11"/>
  <c r="AY251" i="11"/>
  <c r="AY252" i="11"/>
  <c r="AY253" i="11"/>
  <c r="AY254" i="11"/>
  <c r="AY255" i="11"/>
  <c r="AY256" i="11"/>
  <c r="AY257" i="11"/>
  <c r="AY258" i="11"/>
  <c r="AY259" i="11"/>
  <c r="AY260" i="11"/>
  <c r="AY261" i="11"/>
  <c r="AY262" i="11"/>
  <c r="AY263" i="11"/>
  <c r="AY264" i="11"/>
  <c r="AY265" i="11"/>
  <c r="AY266" i="11"/>
  <c r="AY267" i="11"/>
  <c r="AY268" i="11"/>
  <c r="AY269" i="11"/>
  <c r="AY270" i="11"/>
  <c r="AY271" i="11"/>
  <c r="AY272" i="11"/>
  <c r="AY273" i="11"/>
  <c r="AY274" i="11"/>
  <c r="AY275" i="11"/>
  <c r="AY276" i="11"/>
  <c r="AY277" i="11"/>
  <c r="AY278" i="11"/>
  <c r="AY279" i="11"/>
  <c r="AY280" i="11"/>
  <c r="AY281" i="11"/>
  <c r="AY282" i="11"/>
  <c r="AY283" i="11"/>
  <c r="AY284" i="11"/>
  <c r="AY285" i="11"/>
  <c r="AY286" i="11"/>
  <c r="AY287" i="11"/>
  <c r="AY288" i="11"/>
  <c r="AY289" i="11"/>
  <c r="AY290" i="11"/>
  <c r="AY291" i="11"/>
  <c r="AY292" i="11"/>
  <c r="AY293" i="11"/>
  <c r="AY294" i="11"/>
  <c r="AY295" i="11"/>
  <c r="AY296" i="11"/>
  <c r="AY297" i="11"/>
  <c r="AY298" i="11"/>
  <c r="AY299" i="11"/>
  <c r="AY300" i="11"/>
  <c r="AY301" i="11"/>
  <c r="AY302" i="11"/>
  <c r="AY303" i="11"/>
  <c r="AY304" i="11"/>
  <c r="AY305" i="11"/>
  <c r="AY306" i="11"/>
  <c r="AY307" i="11"/>
  <c r="AY308" i="11"/>
  <c r="AY309" i="11"/>
  <c r="AY310" i="11"/>
  <c r="AY311" i="11"/>
  <c r="AY312" i="11"/>
  <c r="AY313" i="11"/>
  <c r="AY314" i="11"/>
  <c r="AY315" i="11"/>
  <c r="AY316" i="11"/>
  <c r="AY317" i="11"/>
  <c r="AY318" i="11"/>
  <c r="AY319" i="11"/>
  <c r="AY320" i="11"/>
  <c r="AY321" i="11"/>
  <c r="AY322" i="11"/>
  <c r="AY323" i="11"/>
  <c r="AY324" i="11"/>
  <c r="AY325" i="11"/>
  <c r="AY326" i="11"/>
  <c r="AY327" i="11"/>
  <c r="AY328" i="11"/>
  <c r="AY329" i="11"/>
  <c r="AY330" i="11"/>
  <c r="AY331" i="11"/>
  <c r="AY332" i="11"/>
  <c r="AY333" i="11"/>
  <c r="AY334" i="11"/>
  <c r="AY335" i="11"/>
  <c r="AY336" i="11"/>
  <c r="AY337" i="11"/>
  <c r="AY338" i="11"/>
  <c r="AY339" i="11"/>
  <c r="AY340" i="11"/>
  <c r="AY341" i="11"/>
  <c r="AY342" i="11"/>
  <c r="AY343" i="11"/>
  <c r="AY344" i="11"/>
  <c r="AY345" i="11"/>
  <c r="AY346" i="11"/>
  <c r="AY347" i="11"/>
  <c r="AY348" i="11"/>
  <c r="AY349" i="11"/>
  <c r="AY350" i="11"/>
  <c r="AY351" i="11"/>
  <c r="AY352" i="11"/>
  <c r="AY353" i="11"/>
  <c r="AY354" i="11"/>
  <c r="AY355" i="11"/>
  <c r="AY356" i="11"/>
  <c r="AY357" i="11"/>
  <c r="AY358" i="11"/>
  <c r="AY359" i="11"/>
  <c r="AY360" i="11"/>
  <c r="AY361" i="11"/>
  <c r="AY362" i="11"/>
  <c r="AY363" i="11"/>
  <c r="AY364" i="11"/>
  <c r="AY365" i="11"/>
  <c r="AY366" i="11"/>
  <c r="AY367" i="11"/>
  <c r="AY368" i="11"/>
  <c r="AY369" i="11"/>
  <c r="AY370" i="11"/>
  <c r="AY371" i="11"/>
  <c r="AY372" i="11"/>
  <c r="AY373" i="11"/>
  <c r="AY374" i="11"/>
  <c r="AY375" i="11"/>
  <c r="AY376" i="11"/>
  <c r="AY377" i="11"/>
  <c r="AY378" i="11"/>
  <c r="AY379" i="11"/>
  <c r="AY380" i="11"/>
  <c r="AY381" i="11"/>
  <c r="AY382" i="11"/>
  <c r="AY383" i="11"/>
  <c r="AY384" i="11"/>
  <c r="AY385" i="11"/>
  <c r="AY386" i="11"/>
  <c r="AY387" i="11"/>
  <c r="AY388" i="11"/>
  <c r="AY389" i="11"/>
  <c r="AY390" i="11"/>
  <c r="AY391" i="11"/>
  <c r="AY392" i="11"/>
  <c r="AY393" i="11"/>
  <c r="AY394" i="11"/>
  <c r="AY395" i="11"/>
  <c r="AY396" i="11"/>
  <c r="AY397" i="11"/>
  <c r="AY398" i="11"/>
  <c r="AY399" i="11"/>
  <c r="AY400" i="11"/>
  <c r="AY401" i="11"/>
  <c r="AY402" i="11"/>
  <c r="AY403" i="11"/>
  <c r="AY404" i="11"/>
  <c r="AY405" i="11"/>
  <c r="AY406" i="11"/>
  <c r="AY407" i="11"/>
  <c r="AY408" i="11"/>
  <c r="AY409" i="11"/>
  <c r="AY410" i="11"/>
  <c r="AY411" i="11"/>
  <c r="AY412" i="11"/>
  <c r="AY413" i="11"/>
  <c r="AY414" i="11"/>
  <c r="AY415" i="11"/>
  <c r="AY416" i="11"/>
  <c r="AY417" i="11"/>
  <c r="AY418" i="11"/>
  <c r="AY419" i="11"/>
  <c r="AY420" i="11"/>
  <c r="AY421" i="11"/>
  <c r="AY422" i="11"/>
  <c r="AY423" i="11"/>
  <c r="AY424" i="11"/>
  <c r="AY13" i="11"/>
  <c r="AY14" i="11"/>
  <c r="AY15" i="11"/>
  <c r="AZ10" i="11"/>
  <c r="AZ23" i="11"/>
  <c r="AZ24" i="11"/>
  <c r="AZ25" i="11"/>
  <c r="AZ26" i="11"/>
  <c r="AZ27" i="11"/>
  <c r="AZ28" i="11"/>
  <c r="AZ29" i="11"/>
  <c r="AZ30" i="11"/>
  <c r="AZ31" i="11"/>
  <c r="AZ32" i="11"/>
  <c r="AZ33" i="11"/>
  <c r="AZ34" i="11"/>
  <c r="AZ35" i="11"/>
  <c r="AZ36" i="11"/>
  <c r="AZ37" i="11"/>
  <c r="AZ38" i="11"/>
  <c r="AZ39" i="11"/>
  <c r="AZ40" i="11"/>
  <c r="AZ41" i="11"/>
  <c r="AZ42" i="11"/>
  <c r="AZ43" i="11"/>
  <c r="AZ44" i="11"/>
  <c r="AZ45" i="11"/>
  <c r="AZ46" i="11"/>
  <c r="AZ47" i="11"/>
  <c r="AZ48" i="11"/>
  <c r="AZ49" i="11"/>
  <c r="AZ50" i="11"/>
  <c r="AZ51" i="11"/>
  <c r="AZ52" i="11"/>
  <c r="AZ53" i="11"/>
  <c r="AZ54" i="11"/>
  <c r="AZ55" i="11"/>
  <c r="AZ56" i="11"/>
  <c r="AZ57" i="11"/>
  <c r="AZ58" i="11"/>
  <c r="AZ59" i="11"/>
  <c r="AZ60" i="11"/>
  <c r="AZ61" i="11"/>
  <c r="AZ62" i="11"/>
  <c r="AZ63" i="11"/>
  <c r="AZ64" i="11"/>
  <c r="AZ65" i="11"/>
  <c r="AZ66" i="11"/>
  <c r="AZ67" i="11"/>
  <c r="AZ68" i="11"/>
  <c r="AZ69" i="11"/>
  <c r="AZ70" i="11"/>
  <c r="AZ71" i="11"/>
  <c r="AZ72" i="11"/>
  <c r="AZ73" i="11"/>
  <c r="AZ74" i="11"/>
  <c r="AZ75" i="11"/>
  <c r="AZ76" i="11"/>
  <c r="AZ77" i="11"/>
  <c r="AZ78" i="11"/>
  <c r="AZ79" i="11"/>
  <c r="AZ80" i="11"/>
  <c r="AZ81" i="11"/>
  <c r="AZ82" i="11"/>
  <c r="AZ83" i="11"/>
  <c r="AZ84" i="11"/>
  <c r="AZ85" i="11"/>
  <c r="AZ86" i="11"/>
  <c r="AZ87" i="11"/>
  <c r="AZ88" i="11"/>
  <c r="AZ89" i="11"/>
  <c r="AZ90" i="11"/>
  <c r="AZ91" i="11"/>
  <c r="AZ92" i="11"/>
  <c r="AZ93" i="11"/>
  <c r="AZ94" i="11"/>
  <c r="AZ95" i="11"/>
  <c r="AZ96" i="11"/>
  <c r="AZ97" i="11"/>
  <c r="AZ98" i="11"/>
  <c r="AZ99" i="11"/>
  <c r="AZ100" i="11"/>
  <c r="AZ101" i="11"/>
  <c r="AZ102" i="11"/>
  <c r="AZ103" i="11"/>
  <c r="AZ104" i="11"/>
  <c r="AZ105" i="11"/>
  <c r="AZ106" i="11"/>
  <c r="AZ107" i="11"/>
  <c r="AZ108" i="11"/>
  <c r="AZ109" i="11"/>
  <c r="AZ110" i="11"/>
  <c r="AZ111" i="11"/>
  <c r="AZ112" i="11"/>
  <c r="AZ113" i="11"/>
  <c r="AZ114" i="11"/>
  <c r="AZ115" i="11"/>
  <c r="AZ116" i="11"/>
  <c r="AZ117" i="11"/>
  <c r="AZ118" i="11"/>
  <c r="AZ119" i="11"/>
  <c r="AZ120" i="11"/>
  <c r="AZ121" i="11"/>
  <c r="AZ122" i="11"/>
  <c r="AZ123" i="11"/>
  <c r="AZ124" i="11"/>
  <c r="AZ125" i="11"/>
  <c r="AZ126" i="11"/>
  <c r="AZ127" i="11"/>
  <c r="AZ128" i="11"/>
  <c r="AZ129" i="11"/>
  <c r="AZ130" i="11"/>
  <c r="AZ131" i="11"/>
  <c r="AZ132" i="11"/>
  <c r="AZ133" i="11"/>
  <c r="AZ134" i="11"/>
  <c r="AZ135" i="11"/>
  <c r="AZ136" i="11"/>
  <c r="AZ137" i="11"/>
  <c r="AZ138" i="11"/>
  <c r="AZ139" i="11"/>
  <c r="AZ140" i="11"/>
  <c r="AZ141" i="11"/>
  <c r="AZ142" i="11"/>
  <c r="AZ143" i="11"/>
  <c r="AZ144" i="11"/>
  <c r="AZ145" i="11"/>
  <c r="AZ146" i="11"/>
  <c r="AZ147" i="11"/>
  <c r="AZ148" i="11"/>
  <c r="AZ149" i="11"/>
  <c r="AZ150" i="11"/>
  <c r="AZ151" i="11"/>
  <c r="AZ152" i="11"/>
  <c r="AZ153" i="11"/>
  <c r="AZ154" i="11"/>
  <c r="AZ155" i="11"/>
  <c r="AZ156" i="11"/>
  <c r="AZ157" i="11"/>
  <c r="AZ158" i="11"/>
  <c r="AZ159" i="11"/>
  <c r="AZ160" i="11"/>
  <c r="AZ161" i="11"/>
  <c r="AZ162" i="11"/>
  <c r="AZ163" i="11"/>
  <c r="AZ164" i="11"/>
  <c r="AZ165" i="11"/>
  <c r="AZ166" i="11"/>
  <c r="AZ167" i="11"/>
  <c r="AZ168" i="11"/>
  <c r="AZ169" i="11"/>
  <c r="AZ170" i="11"/>
  <c r="AZ171" i="11"/>
  <c r="AZ172" i="11"/>
  <c r="AZ173" i="11"/>
  <c r="AZ174" i="11"/>
  <c r="AZ175" i="11"/>
  <c r="AZ176" i="11"/>
  <c r="AZ177" i="11"/>
  <c r="AZ178" i="11"/>
  <c r="AZ179" i="11"/>
  <c r="AZ180" i="11"/>
  <c r="AZ181" i="11"/>
  <c r="AZ182" i="11"/>
  <c r="AZ183" i="11"/>
  <c r="AZ184" i="11"/>
  <c r="AZ185" i="11"/>
  <c r="AZ186" i="11"/>
  <c r="AZ187" i="11"/>
  <c r="AZ188" i="11"/>
  <c r="AZ189" i="11"/>
  <c r="AZ190" i="11"/>
  <c r="AZ191" i="11"/>
  <c r="AZ192" i="11"/>
  <c r="AZ193" i="11"/>
  <c r="AZ194" i="11"/>
  <c r="AZ195" i="11"/>
  <c r="AZ196" i="11"/>
  <c r="AZ197" i="11"/>
  <c r="AZ198" i="11"/>
  <c r="AZ199" i="11"/>
  <c r="AZ200" i="11"/>
  <c r="AZ201" i="11"/>
  <c r="AZ202" i="11"/>
  <c r="AZ203" i="11"/>
  <c r="AZ204" i="11"/>
  <c r="AZ205" i="11"/>
  <c r="AZ206" i="11"/>
  <c r="AZ207" i="11"/>
  <c r="AZ208" i="11"/>
  <c r="AZ209" i="11"/>
  <c r="AZ210" i="11"/>
  <c r="AZ211" i="11"/>
  <c r="AZ212" i="11"/>
  <c r="AZ213" i="11"/>
  <c r="AZ214" i="11"/>
  <c r="AZ215" i="11"/>
  <c r="AZ216" i="11"/>
  <c r="AZ217" i="11"/>
  <c r="AZ218" i="11"/>
  <c r="AZ219" i="11"/>
  <c r="AZ220" i="11"/>
  <c r="AZ221" i="11"/>
  <c r="AZ222" i="11"/>
  <c r="AZ11" i="11"/>
  <c r="AZ12" i="11"/>
  <c r="AZ225" i="11"/>
  <c r="AZ226" i="11"/>
  <c r="AZ227" i="11"/>
  <c r="AZ228" i="11"/>
  <c r="AZ229" i="11"/>
  <c r="AZ230" i="11"/>
  <c r="AZ231" i="11"/>
  <c r="AZ232" i="11"/>
  <c r="AZ233" i="11"/>
  <c r="AZ234" i="11"/>
  <c r="AZ235" i="11"/>
  <c r="AZ236" i="11"/>
  <c r="AZ237" i="11"/>
  <c r="AZ238" i="11"/>
  <c r="AZ239" i="11"/>
  <c r="AZ240" i="11"/>
  <c r="AZ241" i="11"/>
  <c r="AZ242" i="11"/>
  <c r="AZ243" i="11"/>
  <c r="AZ244" i="11"/>
  <c r="AZ245" i="11"/>
  <c r="AZ246" i="11"/>
  <c r="AZ247" i="11"/>
  <c r="AZ248" i="11"/>
  <c r="AZ249" i="11"/>
  <c r="AZ250" i="11"/>
  <c r="AZ251" i="11"/>
  <c r="AZ252" i="11"/>
  <c r="AZ253" i="11"/>
  <c r="AZ254" i="11"/>
  <c r="AZ255" i="11"/>
  <c r="AZ256" i="11"/>
  <c r="AZ257" i="11"/>
  <c r="AZ258" i="11"/>
  <c r="AZ259" i="11"/>
  <c r="AZ260" i="11"/>
  <c r="AZ261" i="11"/>
  <c r="AZ262" i="11"/>
  <c r="AZ263" i="11"/>
  <c r="AZ264" i="11"/>
  <c r="AZ265" i="11"/>
  <c r="AZ266" i="11"/>
  <c r="AZ267" i="11"/>
  <c r="AZ268" i="11"/>
  <c r="AZ269" i="11"/>
  <c r="AZ270" i="11"/>
  <c r="AZ271" i="11"/>
  <c r="AZ272" i="11"/>
  <c r="AZ273" i="11"/>
  <c r="AZ274" i="11"/>
  <c r="AZ275" i="11"/>
  <c r="AZ276" i="11"/>
  <c r="AZ277" i="11"/>
  <c r="AZ278" i="11"/>
  <c r="AZ279" i="11"/>
  <c r="AZ280" i="11"/>
  <c r="AZ281" i="11"/>
  <c r="AZ282" i="11"/>
  <c r="AZ283" i="11"/>
  <c r="AZ284" i="11"/>
  <c r="AZ285" i="11"/>
  <c r="AZ286" i="11"/>
  <c r="AZ287" i="11"/>
  <c r="AZ288" i="11"/>
  <c r="AZ289" i="11"/>
  <c r="AZ290" i="11"/>
  <c r="AZ291" i="11"/>
  <c r="AZ292" i="11"/>
  <c r="AZ293" i="11"/>
  <c r="AZ294" i="11"/>
  <c r="AZ295" i="11"/>
  <c r="AZ296" i="11"/>
  <c r="AZ297" i="11"/>
  <c r="AZ298" i="11"/>
  <c r="AZ299" i="11"/>
  <c r="AZ300" i="11"/>
  <c r="AZ301" i="11"/>
  <c r="AZ302" i="11"/>
  <c r="AZ303" i="11"/>
  <c r="AZ304" i="11"/>
  <c r="AZ305" i="11"/>
  <c r="AZ306" i="11"/>
  <c r="AZ307" i="11"/>
  <c r="AZ308" i="11"/>
  <c r="AZ309" i="11"/>
  <c r="AZ310" i="11"/>
  <c r="AZ311" i="11"/>
  <c r="AZ312" i="11"/>
  <c r="AZ313" i="11"/>
  <c r="AZ314" i="11"/>
  <c r="AZ315" i="11"/>
  <c r="AZ316" i="11"/>
  <c r="AZ317" i="11"/>
  <c r="AZ318" i="11"/>
  <c r="AZ319" i="11"/>
  <c r="AZ320" i="11"/>
  <c r="AZ321" i="11"/>
  <c r="AZ322" i="11"/>
  <c r="AZ323" i="11"/>
  <c r="AZ324" i="11"/>
  <c r="AZ325" i="11"/>
  <c r="AZ326" i="11"/>
  <c r="AZ327" i="11"/>
  <c r="AZ328" i="11"/>
  <c r="AZ329" i="11"/>
  <c r="AZ330" i="11"/>
  <c r="AZ331" i="11"/>
  <c r="AZ332" i="11"/>
  <c r="AZ333" i="11"/>
  <c r="AZ334" i="11"/>
  <c r="AZ335" i="11"/>
  <c r="AZ336" i="11"/>
  <c r="AZ337" i="11"/>
  <c r="AZ338" i="11"/>
  <c r="AZ339" i="11"/>
  <c r="AZ340" i="11"/>
  <c r="AZ341" i="11"/>
  <c r="AZ342" i="11"/>
  <c r="AZ343" i="11"/>
  <c r="AZ344" i="11"/>
  <c r="AZ345" i="11"/>
  <c r="AZ346" i="11"/>
  <c r="AZ347" i="11"/>
  <c r="AZ348" i="11"/>
  <c r="AZ349" i="11"/>
  <c r="AZ350" i="11"/>
  <c r="AZ351" i="11"/>
  <c r="AZ352" i="11"/>
  <c r="AZ353" i="11"/>
  <c r="AZ354" i="11"/>
  <c r="AZ355" i="11"/>
  <c r="AZ356" i="11"/>
  <c r="AZ357" i="11"/>
  <c r="AZ358" i="11"/>
  <c r="AZ359" i="11"/>
  <c r="AZ360" i="11"/>
  <c r="AZ361" i="11"/>
  <c r="AZ362" i="11"/>
  <c r="AZ363" i="11"/>
  <c r="AZ364" i="11"/>
  <c r="AZ365" i="11"/>
  <c r="AZ366" i="11"/>
  <c r="AZ367" i="11"/>
  <c r="AZ368" i="11"/>
  <c r="AZ369" i="11"/>
  <c r="AZ370" i="11"/>
  <c r="AZ371" i="11"/>
  <c r="AZ372" i="11"/>
  <c r="AZ373" i="11"/>
  <c r="AZ374" i="11"/>
  <c r="AZ375" i="11"/>
  <c r="AZ376" i="11"/>
  <c r="AZ377" i="11"/>
  <c r="AZ378" i="11"/>
  <c r="AZ379" i="11"/>
  <c r="AZ380" i="11"/>
  <c r="AZ381" i="11"/>
  <c r="AZ382" i="11"/>
  <c r="AZ383" i="11"/>
  <c r="AZ384" i="11"/>
  <c r="AZ385" i="11"/>
  <c r="AZ386" i="11"/>
  <c r="AZ387" i="11"/>
  <c r="AZ388" i="11"/>
  <c r="AZ389" i="11"/>
  <c r="AZ390" i="11"/>
  <c r="AZ391" i="11"/>
  <c r="AZ392" i="11"/>
  <c r="AZ393" i="11"/>
  <c r="AZ394" i="11"/>
  <c r="AZ395" i="11"/>
  <c r="AZ396" i="11"/>
  <c r="AZ397" i="11"/>
  <c r="AZ398" i="11"/>
  <c r="AZ399" i="11"/>
  <c r="AZ400" i="11"/>
  <c r="AZ401" i="11"/>
  <c r="AZ402" i="11"/>
  <c r="AZ403" i="11"/>
  <c r="AZ404" i="11"/>
  <c r="AZ405" i="11"/>
  <c r="AZ406" i="11"/>
  <c r="AZ407" i="11"/>
  <c r="AZ408" i="11"/>
  <c r="AZ409" i="11"/>
  <c r="AZ410" i="11"/>
  <c r="AZ411" i="11"/>
  <c r="AZ412" i="11"/>
  <c r="AZ413" i="11"/>
  <c r="AZ414" i="11"/>
  <c r="AZ415" i="11"/>
  <c r="AZ416" i="11"/>
  <c r="AZ417" i="11"/>
  <c r="AZ418" i="11"/>
  <c r="AZ419" i="11"/>
  <c r="AZ420" i="11"/>
  <c r="AZ421" i="11"/>
  <c r="AZ422" i="11"/>
  <c r="AZ423" i="11"/>
  <c r="AZ424" i="11"/>
  <c r="AZ13" i="11"/>
  <c r="AZ14" i="11"/>
  <c r="AZ15" i="11"/>
  <c r="BA10" i="11"/>
  <c r="BA23" i="11"/>
  <c r="BA24" i="11"/>
  <c r="BA25" i="11"/>
  <c r="BA26" i="11"/>
  <c r="BA27" i="11"/>
  <c r="BA28" i="11"/>
  <c r="BA29" i="11"/>
  <c r="BA30" i="11"/>
  <c r="BA31" i="11"/>
  <c r="BA32" i="11"/>
  <c r="BA33" i="11"/>
  <c r="BA34" i="11"/>
  <c r="BA35" i="11"/>
  <c r="BA36" i="11"/>
  <c r="BA37" i="11"/>
  <c r="BA38" i="11"/>
  <c r="BA39" i="11"/>
  <c r="BA40" i="11"/>
  <c r="BA41" i="11"/>
  <c r="BA42" i="11"/>
  <c r="BA43" i="11"/>
  <c r="BA44" i="11"/>
  <c r="BA45" i="11"/>
  <c r="BA46" i="11"/>
  <c r="BA47" i="11"/>
  <c r="BA48" i="11"/>
  <c r="BA49" i="11"/>
  <c r="BA50" i="1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4" i="11"/>
  <c r="BA65" i="11"/>
  <c r="BA66" i="11"/>
  <c r="BA67" i="11"/>
  <c r="BA68" i="11"/>
  <c r="BA69" i="11"/>
  <c r="BA70" i="11"/>
  <c r="BA71" i="11"/>
  <c r="BA72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85" i="11"/>
  <c r="BA86" i="11"/>
  <c r="BA87" i="11"/>
  <c r="BA88" i="11"/>
  <c r="BA89" i="11"/>
  <c r="BA90" i="11"/>
  <c r="BA91" i="11"/>
  <c r="BA92" i="11"/>
  <c r="BA93" i="11"/>
  <c r="BA94" i="11"/>
  <c r="BA95" i="11"/>
  <c r="BA96" i="11"/>
  <c r="BA97" i="11"/>
  <c r="BA98" i="11"/>
  <c r="BA99" i="11"/>
  <c r="BA100" i="11"/>
  <c r="BA101" i="11"/>
  <c r="BA102" i="11"/>
  <c r="BA103" i="11"/>
  <c r="BA104" i="11"/>
  <c r="BA105" i="11"/>
  <c r="BA106" i="11"/>
  <c r="BA107" i="11"/>
  <c r="BA108" i="11"/>
  <c r="BA109" i="11"/>
  <c r="BA110" i="11"/>
  <c r="BA111" i="11"/>
  <c r="BA112" i="11"/>
  <c r="BA113" i="11"/>
  <c r="BA114" i="11"/>
  <c r="BA115" i="11"/>
  <c r="BA116" i="11"/>
  <c r="BA117" i="11"/>
  <c r="BA118" i="11"/>
  <c r="BA119" i="11"/>
  <c r="BA120" i="11"/>
  <c r="BA121" i="11"/>
  <c r="BA122" i="11"/>
  <c r="BA123" i="11"/>
  <c r="BA124" i="11"/>
  <c r="BA125" i="11"/>
  <c r="BA126" i="11"/>
  <c r="BA127" i="11"/>
  <c r="BA128" i="11"/>
  <c r="BA129" i="11"/>
  <c r="BA130" i="11"/>
  <c r="BA131" i="11"/>
  <c r="BA132" i="11"/>
  <c r="BA133" i="11"/>
  <c r="BA134" i="11"/>
  <c r="BA135" i="11"/>
  <c r="BA136" i="11"/>
  <c r="BA137" i="11"/>
  <c r="BA138" i="11"/>
  <c r="BA139" i="11"/>
  <c r="BA140" i="11"/>
  <c r="BA141" i="11"/>
  <c r="BA142" i="11"/>
  <c r="BA143" i="11"/>
  <c r="BA144" i="11"/>
  <c r="BA145" i="11"/>
  <c r="BA146" i="11"/>
  <c r="BA147" i="11"/>
  <c r="BA148" i="11"/>
  <c r="BA149" i="11"/>
  <c r="BA150" i="11"/>
  <c r="BA151" i="11"/>
  <c r="BA152" i="11"/>
  <c r="BA153" i="11"/>
  <c r="BA154" i="11"/>
  <c r="BA155" i="11"/>
  <c r="BA156" i="11"/>
  <c r="BA157" i="11"/>
  <c r="BA158" i="11"/>
  <c r="BA159" i="11"/>
  <c r="BA160" i="11"/>
  <c r="BA161" i="11"/>
  <c r="BA162" i="11"/>
  <c r="BA163" i="11"/>
  <c r="BA164" i="11"/>
  <c r="BA165" i="11"/>
  <c r="BA166" i="11"/>
  <c r="BA167" i="11"/>
  <c r="BA168" i="11"/>
  <c r="BA169" i="11"/>
  <c r="BA170" i="11"/>
  <c r="BA171" i="11"/>
  <c r="BA172" i="11"/>
  <c r="BA173" i="11"/>
  <c r="BA174" i="11"/>
  <c r="BA175" i="11"/>
  <c r="BA176" i="11"/>
  <c r="BA177" i="11"/>
  <c r="BA178" i="11"/>
  <c r="BA179" i="11"/>
  <c r="BA180" i="11"/>
  <c r="BA181" i="11"/>
  <c r="BA182" i="11"/>
  <c r="BA183" i="11"/>
  <c r="BA184" i="11"/>
  <c r="BA185" i="11"/>
  <c r="BA186" i="11"/>
  <c r="BA187" i="11"/>
  <c r="BA188" i="11"/>
  <c r="BA189" i="11"/>
  <c r="BA190" i="11"/>
  <c r="BA191" i="11"/>
  <c r="BA192" i="11"/>
  <c r="BA193" i="11"/>
  <c r="BA194" i="11"/>
  <c r="BA195" i="11"/>
  <c r="BA196" i="11"/>
  <c r="BA197" i="11"/>
  <c r="BA198" i="11"/>
  <c r="BA199" i="11"/>
  <c r="BA200" i="11"/>
  <c r="BA201" i="11"/>
  <c r="BA202" i="11"/>
  <c r="BA203" i="11"/>
  <c r="BA204" i="11"/>
  <c r="BA205" i="11"/>
  <c r="BA206" i="11"/>
  <c r="BA207" i="11"/>
  <c r="BA208" i="11"/>
  <c r="BA209" i="11"/>
  <c r="BA210" i="11"/>
  <c r="BA211" i="11"/>
  <c r="BA212" i="11"/>
  <c r="BA213" i="11"/>
  <c r="BA214" i="11"/>
  <c r="BA215" i="11"/>
  <c r="BA216" i="11"/>
  <c r="BA217" i="11"/>
  <c r="BA218" i="11"/>
  <c r="BA219" i="11"/>
  <c r="BA220" i="11"/>
  <c r="BA221" i="11"/>
  <c r="BA222" i="11"/>
  <c r="BA11" i="11"/>
  <c r="BA12" i="11"/>
  <c r="BA225" i="11"/>
  <c r="BA226" i="11"/>
  <c r="BA227" i="11"/>
  <c r="BA228" i="11"/>
  <c r="BA229" i="11"/>
  <c r="BA230" i="11"/>
  <c r="BA231" i="11"/>
  <c r="BA232" i="11"/>
  <c r="BA233" i="11"/>
  <c r="BA234" i="11"/>
  <c r="BA235" i="11"/>
  <c r="BA236" i="11"/>
  <c r="BA237" i="11"/>
  <c r="BA238" i="11"/>
  <c r="BA239" i="11"/>
  <c r="BA240" i="11"/>
  <c r="BA241" i="11"/>
  <c r="BA242" i="11"/>
  <c r="BA243" i="11"/>
  <c r="BA244" i="11"/>
  <c r="BA245" i="11"/>
  <c r="BA246" i="11"/>
  <c r="BA247" i="11"/>
  <c r="BA248" i="11"/>
  <c r="BA249" i="11"/>
  <c r="BA250" i="11"/>
  <c r="BA251" i="11"/>
  <c r="BA252" i="11"/>
  <c r="BA253" i="11"/>
  <c r="BA254" i="11"/>
  <c r="BA255" i="11"/>
  <c r="BA256" i="11"/>
  <c r="BA257" i="11"/>
  <c r="BA258" i="11"/>
  <c r="BA259" i="11"/>
  <c r="BA260" i="11"/>
  <c r="BA261" i="11"/>
  <c r="BA262" i="11"/>
  <c r="BA263" i="11"/>
  <c r="BA264" i="11"/>
  <c r="BA265" i="11"/>
  <c r="BA266" i="11"/>
  <c r="BA267" i="11"/>
  <c r="BA268" i="11"/>
  <c r="BA269" i="11"/>
  <c r="BA270" i="11"/>
  <c r="BA271" i="11"/>
  <c r="BA272" i="11"/>
  <c r="BA273" i="11"/>
  <c r="BA274" i="11"/>
  <c r="BA275" i="11"/>
  <c r="BA276" i="11"/>
  <c r="BA277" i="11"/>
  <c r="BA278" i="11"/>
  <c r="BA279" i="11"/>
  <c r="BA280" i="11"/>
  <c r="BA281" i="11"/>
  <c r="BA282" i="11"/>
  <c r="BA283" i="11"/>
  <c r="BA284" i="11"/>
  <c r="BA285" i="11"/>
  <c r="BA286" i="11"/>
  <c r="BA287" i="11"/>
  <c r="BA288" i="11"/>
  <c r="BA289" i="11"/>
  <c r="BA290" i="11"/>
  <c r="BA291" i="11"/>
  <c r="BA292" i="11"/>
  <c r="BA293" i="11"/>
  <c r="BA294" i="11"/>
  <c r="BA295" i="11"/>
  <c r="BA296" i="11"/>
  <c r="BA297" i="11"/>
  <c r="BA298" i="11"/>
  <c r="BA299" i="11"/>
  <c r="BA300" i="11"/>
  <c r="BA301" i="11"/>
  <c r="BA302" i="11"/>
  <c r="BA303" i="11"/>
  <c r="BA304" i="11"/>
  <c r="BA305" i="11"/>
  <c r="BA306" i="11"/>
  <c r="BA307" i="11"/>
  <c r="BA308" i="11"/>
  <c r="BA309" i="11"/>
  <c r="BA310" i="11"/>
  <c r="BA311" i="11"/>
  <c r="BA312" i="11"/>
  <c r="BA313" i="11"/>
  <c r="BA314" i="11"/>
  <c r="BA315" i="11"/>
  <c r="BA316" i="11"/>
  <c r="BA317" i="11"/>
  <c r="BA318" i="11"/>
  <c r="BA319" i="11"/>
  <c r="BA320" i="11"/>
  <c r="BA321" i="11"/>
  <c r="BA322" i="11"/>
  <c r="BA323" i="11"/>
  <c r="BA324" i="11"/>
  <c r="BA325" i="11"/>
  <c r="BA326" i="11"/>
  <c r="BA327" i="11"/>
  <c r="BA328" i="11"/>
  <c r="BA329" i="11"/>
  <c r="BA330" i="11"/>
  <c r="BA331" i="11"/>
  <c r="BA332" i="11"/>
  <c r="BA333" i="11"/>
  <c r="BA334" i="11"/>
  <c r="BA335" i="11"/>
  <c r="BA336" i="11"/>
  <c r="BA337" i="11"/>
  <c r="BA338" i="11"/>
  <c r="BA339" i="11"/>
  <c r="BA340" i="11"/>
  <c r="BA341" i="11"/>
  <c r="BA342" i="11"/>
  <c r="BA343" i="11"/>
  <c r="BA344" i="11"/>
  <c r="BA345" i="11"/>
  <c r="BA346" i="11"/>
  <c r="BA347" i="11"/>
  <c r="BA348" i="11"/>
  <c r="BA349" i="11"/>
  <c r="BA350" i="11"/>
  <c r="BA351" i="11"/>
  <c r="BA352" i="11"/>
  <c r="BA353" i="11"/>
  <c r="BA354" i="11"/>
  <c r="BA355" i="11"/>
  <c r="BA356" i="11"/>
  <c r="BA357" i="11"/>
  <c r="BA358" i="11"/>
  <c r="BA359" i="11"/>
  <c r="BA360" i="11"/>
  <c r="BA361" i="11"/>
  <c r="BA362" i="11"/>
  <c r="BA363" i="11"/>
  <c r="BA364" i="11"/>
  <c r="BA365" i="11"/>
  <c r="BA366" i="11"/>
  <c r="BA367" i="11"/>
  <c r="BA368" i="11"/>
  <c r="BA369" i="11"/>
  <c r="BA370" i="11"/>
  <c r="BA371" i="11"/>
  <c r="BA372" i="11"/>
  <c r="BA373" i="11"/>
  <c r="BA374" i="11"/>
  <c r="BA375" i="11"/>
  <c r="BA376" i="11"/>
  <c r="BA377" i="11"/>
  <c r="BA378" i="11"/>
  <c r="BA379" i="11"/>
  <c r="BA380" i="11"/>
  <c r="BA381" i="11"/>
  <c r="BA382" i="11"/>
  <c r="BA383" i="11"/>
  <c r="BA384" i="11"/>
  <c r="BA385" i="11"/>
  <c r="BA386" i="11"/>
  <c r="BA387" i="11"/>
  <c r="BA388" i="11"/>
  <c r="BA389" i="11"/>
  <c r="BA390" i="11"/>
  <c r="BA391" i="11"/>
  <c r="BA392" i="11"/>
  <c r="BA393" i="11"/>
  <c r="BA394" i="11"/>
  <c r="BA395" i="11"/>
  <c r="BA396" i="11"/>
  <c r="BA397" i="11"/>
  <c r="BA398" i="11"/>
  <c r="BA399" i="11"/>
  <c r="BA400" i="11"/>
  <c r="BA401" i="11"/>
  <c r="BA402" i="11"/>
  <c r="BA403" i="11"/>
  <c r="BA404" i="11"/>
  <c r="BA405" i="11"/>
  <c r="BA406" i="11"/>
  <c r="BA407" i="11"/>
  <c r="BA408" i="11"/>
  <c r="BA409" i="11"/>
  <c r="BA410" i="11"/>
  <c r="BA411" i="11"/>
  <c r="BA412" i="11"/>
  <c r="BA413" i="11"/>
  <c r="BA414" i="11"/>
  <c r="BA415" i="11"/>
  <c r="BA416" i="11"/>
  <c r="BA417" i="11"/>
  <c r="BA418" i="11"/>
  <c r="BA419" i="11"/>
  <c r="BA420" i="11"/>
  <c r="BA421" i="11"/>
  <c r="BA422" i="11"/>
  <c r="BA423" i="11"/>
  <c r="BA424" i="11"/>
  <c r="BA13" i="11"/>
  <c r="BA14" i="11"/>
  <c r="BA15" i="11"/>
  <c r="BB10" i="11"/>
  <c r="BB23" i="11"/>
  <c r="BB24" i="11"/>
  <c r="BB25" i="11"/>
  <c r="BB26" i="11"/>
  <c r="BB27" i="11"/>
  <c r="BB28" i="11"/>
  <c r="BB29" i="11"/>
  <c r="BB30" i="11"/>
  <c r="BB31" i="11"/>
  <c r="BB32" i="11"/>
  <c r="BB33" i="11"/>
  <c r="BB34" i="11"/>
  <c r="BB35" i="11"/>
  <c r="BB36" i="11"/>
  <c r="BB37" i="11"/>
  <c r="BB38" i="11"/>
  <c r="BB39" i="11"/>
  <c r="BB40" i="11"/>
  <c r="BB41" i="11"/>
  <c r="BB42" i="11"/>
  <c r="BB43" i="11"/>
  <c r="BB44" i="11"/>
  <c r="BB45" i="11"/>
  <c r="BB46" i="11"/>
  <c r="BB47" i="11"/>
  <c r="BB48" i="11"/>
  <c r="BB49" i="11"/>
  <c r="BB50" i="11"/>
  <c r="BB51" i="11"/>
  <c r="BB52" i="11"/>
  <c r="BB53" i="11"/>
  <c r="BB54" i="11"/>
  <c r="BB55" i="11"/>
  <c r="BB56" i="11"/>
  <c r="BB57" i="11"/>
  <c r="BB58" i="11"/>
  <c r="BB59" i="11"/>
  <c r="BB60" i="11"/>
  <c r="BB61" i="11"/>
  <c r="BB62" i="11"/>
  <c r="BB63" i="11"/>
  <c r="BB64" i="11"/>
  <c r="BB65" i="11"/>
  <c r="BB66" i="11"/>
  <c r="BB67" i="11"/>
  <c r="BB68" i="11"/>
  <c r="BB69" i="11"/>
  <c r="BB70" i="11"/>
  <c r="BB71" i="11"/>
  <c r="BB72" i="11"/>
  <c r="BB73" i="11"/>
  <c r="BB74" i="11"/>
  <c r="BB75" i="11"/>
  <c r="BB76" i="11"/>
  <c r="BB77" i="11"/>
  <c r="BB78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94" i="11"/>
  <c r="BB95" i="11"/>
  <c r="BB96" i="11"/>
  <c r="BB97" i="11"/>
  <c r="BB98" i="11"/>
  <c r="BB99" i="11"/>
  <c r="BB100" i="11"/>
  <c r="BB101" i="11"/>
  <c r="BB102" i="11"/>
  <c r="BB103" i="11"/>
  <c r="BB104" i="11"/>
  <c r="BB105" i="11"/>
  <c r="BB106" i="11"/>
  <c r="BB107" i="11"/>
  <c r="BB108" i="11"/>
  <c r="BB109" i="11"/>
  <c r="BB110" i="11"/>
  <c r="BB111" i="11"/>
  <c r="BB112" i="11"/>
  <c r="BB113" i="11"/>
  <c r="BB114" i="11"/>
  <c r="BB115" i="11"/>
  <c r="BB116" i="11"/>
  <c r="BB117" i="11"/>
  <c r="BB118" i="11"/>
  <c r="BB119" i="11"/>
  <c r="BB120" i="11"/>
  <c r="BB121" i="11"/>
  <c r="BB122" i="11"/>
  <c r="BB123" i="11"/>
  <c r="BB124" i="11"/>
  <c r="BB125" i="11"/>
  <c r="BB126" i="11"/>
  <c r="BB127" i="11"/>
  <c r="BB128" i="11"/>
  <c r="BB129" i="11"/>
  <c r="BB130" i="11"/>
  <c r="BB131" i="11"/>
  <c r="BB132" i="11"/>
  <c r="BB133" i="11"/>
  <c r="BB134" i="11"/>
  <c r="BB135" i="11"/>
  <c r="BB136" i="11"/>
  <c r="BB137" i="11"/>
  <c r="BB138" i="11"/>
  <c r="BB139" i="11"/>
  <c r="BB140" i="11"/>
  <c r="BB141" i="11"/>
  <c r="BB142" i="11"/>
  <c r="BB143" i="11"/>
  <c r="BB144" i="11"/>
  <c r="BB145" i="11"/>
  <c r="BB146" i="11"/>
  <c r="BB147" i="11"/>
  <c r="BB148" i="11"/>
  <c r="BB149" i="11"/>
  <c r="BB150" i="11"/>
  <c r="BB151" i="11"/>
  <c r="BB152" i="11"/>
  <c r="BB153" i="11"/>
  <c r="BB154" i="11"/>
  <c r="BB155" i="11"/>
  <c r="BB156" i="11"/>
  <c r="BB157" i="11"/>
  <c r="BB158" i="11"/>
  <c r="BB159" i="11"/>
  <c r="BB160" i="11"/>
  <c r="BB161" i="11"/>
  <c r="BB162" i="11"/>
  <c r="BB163" i="11"/>
  <c r="BB164" i="11"/>
  <c r="BB165" i="11"/>
  <c r="BB166" i="11"/>
  <c r="BB167" i="11"/>
  <c r="BB168" i="11"/>
  <c r="BB169" i="11"/>
  <c r="BB170" i="11"/>
  <c r="BB171" i="11"/>
  <c r="BB172" i="11"/>
  <c r="BB173" i="11"/>
  <c r="BB174" i="11"/>
  <c r="BB175" i="11"/>
  <c r="BB176" i="11"/>
  <c r="BB177" i="11"/>
  <c r="BB178" i="11"/>
  <c r="BB179" i="11"/>
  <c r="BB180" i="11"/>
  <c r="BB181" i="11"/>
  <c r="BB182" i="11"/>
  <c r="BB183" i="11"/>
  <c r="BB184" i="11"/>
  <c r="BB185" i="11"/>
  <c r="BB186" i="11"/>
  <c r="BB187" i="11"/>
  <c r="BB188" i="11"/>
  <c r="BB189" i="11"/>
  <c r="BB190" i="11"/>
  <c r="BB191" i="11"/>
  <c r="BB192" i="11"/>
  <c r="BB193" i="11"/>
  <c r="BB194" i="11"/>
  <c r="BB195" i="11"/>
  <c r="BB196" i="11"/>
  <c r="BB197" i="11"/>
  <c r="BB198" i="11"/>
  <c r="BB199" i="11"/>
  <c r="BB200" i="11"/>
  <c r="BB201" i="11"/>
  <c r="BB202" i="11"/>
  <c r="BB203" i="11"/>
  <c r="BB204" i="11"/>
  <c r="BB205" i="11"/>
  <c r="BB206" i="11"/>
  <c r="BB207" i="11"/>
  <c r="BB208" i="11"/>
  <c r="BB209" i="11"/>
  <c r="BB210" i="11"/>
  <c r="BB211" i="11"/>
  <c r="BB212" i="11"/>
  <c r="BB213" i="11"/>
  <c r="BB214" i="11"/>
  <c r="BB215" i="11"/>
  <c r="BB216" i="11"/>
  <c r="BB217" i="11"/>
  <c r="BB218" i="11"/>
  <c r="BB219" i="11"/>
  <c r="BB220" i="11"/>
  <c r="BB221" i="11"/>
  <c r="BB222" i="11"/>
  <c r="BB11" i="11"/>
  <c r="BB12" i="11"/>
  <c r="BB225" i="11"/>
  <c r="BB226" i="11"/>
  <c r="BB227" i="11"/>
  <c r="BB228" i="11"/>
  <c r="BB229" i="11"/>
  <c r="BB230" i="11"/>
  <c r="BB231" i="11"/>
  <c r="BB232" i="11"/>
  <c r="BB233" i="11"/>
  <c r="BB234" i="11"/>
  <c r="BB235" i="11"/>
  <c r="BB236" i="11"/>
  <c r="BB237" i="11"/>
  <c r="BB238" i="11"/>
  <c r="BB239" i="11"/>
  <c r="BB240" i="11"/>
  <c r="BB241" i="11"/>
  <c r="BB242" i="11"/>
  <c r="BB243" i="11"/>
  <c r="BB244" i="11"/>
  <c r="BB245" i="11"/>
  <c r="BB246" i="11"/>
  <c r="BB247" i="11"/>
  <c r="BB248" i="11"/>
  <c r="BB249" i="11"/>
  <c r="BB250" i="11"/>
  <c r="BB251" i="11"/>
  <c r="BB252" i="11"/>
  <c r="BB253" i="11"/>
  <c r="BB254" i="11"/>
  <c r="BB255" i="11"/>
  <c r="BB256" i="11"/>
  <c r="BB257" i="11"/>
  <c r="BB258" i="11"/>
  <c r="BB259" i="11"/>
  <c r="BB260" i="11"/>
  <c r="BB261" i="11"/>
  <c r="BB262" i="11"/>
  <c r="BB263" i="11"/>
  <c r="BB264" i="11"/>
  <c r="BB265" i="11"/>
  <c r="BB266" i="11"/>
  <c r="BB267" i="11"/>
  <c r="BB268" i="11"/>
  <c r="BB269" i="11"/>
  <c r="BB270" i="11"/>
  <c r="BB271" i="11"/>
  <c r="BB272" i="11"/>
  <c r="BB273" i="11"/>
  <c r="BB274" i="11"/>
  <c r="BB275" i="11"/>
  <c r="BB276" i="11"/>
  <c r="BB277" i="11"/>
  <c r="BB278" i="11"/>
  <c r="BB279" i="11"/>
  <c r="BB280" i="11"/>
  <c r="BB281" i="11"/>
  <c r="BB282" i="11"/>
  <c r="BB283" i="11"/>
  <c r="BB284" i="11"/>
  <c r="BB285" i="11"/>
  <c r="BB286" i="11"/>
  <c r="BB287" i="11"/>
  <c r="BB288" i="11"/>
  <c r="BB289" i="11"/>
  <c r="BB290" i="11"/>
  <c r="BB291" i="11"/>
  <c r="BB292" i="11"/>
  <c r="BB293" i="11"/>
  <c r="BB294" i="11"/>
  <c r="BB295" i="11"/>
  <c r="BB296" i="11"/>
  <c r="BB297" i="11"/>
  <c r="BB298" i="11"/>
  <c r="BB299" i="11"/>
  <c r="BB300" i="11"/>
  <c r="BB301" i="11"/>
  <c r="BB302" i="11"/>
  <c r="BB303" i="11"/>
  <c r="BB304" i="11"/>
  <c r="BB305" i="11"/>
  <c r="BB306" i="11"/>
  <c r="BB307" i="11"/>
  <c r="BB308" i="11"/>
  <c r="BB309" i="11"/>
  <c r="BB310" i="11"/>
  <c r="BB311" i="11"/>
  <c r="BB312" i="11"/>
  <c r="BB313" i="11"/>
  <c r="BB314" i="11"/>
  <c r="BB315" i="11"/>
  <c r="BB316" i="11"/>
  <c r="BB317" i="11"/>
  <c r="BB318" i="11"/>
  <c r="BB319" i="11"/>
  <c r="BB320" i="11"/>
  <c r="BB321" i="11"/>
  <c r="BB322" i="11"/>
  <c r="BB323" i="11"/>
  <c r="BB324" i="11"/>
  <c r="BB325" i="11"/>
  <c r="BB326" i="11"/>
  <c r="BB327" i="11"/>
  <c r="BB328" i="11"/>
  <c r="BB329" i="11"/>
  <c r="BB330" i="11"/>
  <c r="BB331" i="11"/>
  <c r="BB332" i="11"/>
  <c r="BB333" i="11"/>
  <c r="BB334" i="11"/>
  <c r="BB335" i="11"/>
  <c r="BB336" i="11"/>
  <c r="BB337" i="11"/>
  <c r="BB338" i="11"/>
  <c r="BB339" i="11"/>
  <c r="BB340" i="11"/>
  <c r="BB341" i="11"/>
  <c r="BB342" i="11"/>
  <c r="BB343" i="11"/>
  <c r="BB344" i="11"/>
  <c r="BB345" i="11"/>
  <c r="BB346" i="11"/>
  <c r="BB347" i="11"/>
  <c r="BB348" i="11"/>
  <c r="BB349" i="11"/>
  <c r="BB350" i="11"/>
  <c r="BB351" i="11"/>
  <c r="BB352" i="11"/>
  <c r="BB353" i="11"/>
  <c r="BB354" i="11"/>
  <c r="BB355" i="11"/>
  <c r="BB356" i="11"/>
  <c r="BB357" i="11"/>
  <c r="BB358" i="11"/>
  <c r="BB359" i="11"/>
  <c r="BB360" i="11"/>
  <c r="BB361" i="11"/>
  <c r="BB362" i="11"/>
  <c r="BB363" i="11"/>
  <c r="BB364" i="11"/>
  <c r="BB365" i="11"/>
  <c r="BB366" i="11"/>
  <c r="BB367" i="11"/>
  <c r="BB368" i="11"/>
  <c r="BB369" i="11"/>
  <c r="BB370" i="11"/>
  <c r="BB371" i="11"/>
  <c r="BB372" i="11"/>
  <c r="BB373" i="11"/>
  <c r="BB374" i="11"/>
  <c r="BB375" i="11"/>
  <c r="BB376" i="11"/>
  <c r="BB377" i="11"/>
  <c r="BB378" i="11"/>
  <c r="BB379" i="11"/>
  <c r="BB380" i="11"/>
  <c r="BB381" i="11"/>
  <c r="BB382" i="11"/>
  <c r="BB383" i="11"/>
  <c r="BB384" i="11"/>
  <c r="BB385" i="11"/>
  <c r="BB386" i="11"/>
  <c r="BB387" i="11"/>
  <c r="BB388" i="11"/>
  <c r="BB389" i="11"/>
  <c r="BB390" i="11"/>
  <c r="BB391" i="11"/>
  <c r="BB392" i="11"/>
  <c r="BB393" i="11"/>
  <c r="BB394" i="11"/>
  <c r="BB395" i="11"/>
  <c r="BB396" i="11"/>
  <c r="BB397" i="11"/>
  <c r="BB398" i="11"/>
  <c r="BB399" i="11"/>
  <c r="BB400" i="11"/>
  <c r="BB401" i="11"/>
  <c r="BB402" i="11"/>
  <c r="BB403" i="11"/>
  <c r="BB404" i="11"/>
  <c r="BB405" i="11"/>
  <c r="BB406" i="11"/>
  <c r="BB407" i="11"/>
  <c r="BB408" i="11"/>
  <c r="BB409" i="11"/>
  <c r="BB410" i="11"/>
  <c r="BB411" i="11"/>
  <c r="BB412" i="11"/>
  <c r="BB413" i="11"/>
  <c r="BB414" i="11"/>
  <c r="BB415" i="11"/>
  <c r="BB416" i="11"/>
  <c r="BB417" i="11"/>
  <c r="BB418" i="11"/>
  <c r="BB419" i="11"/>
  <c r="BB420" i="11"/>
  <c r="BB421" i="11"/>
  <c r="BB422" i="11"/>
  <c r="BB423" i="11"/>
  <c r="BB424" i="11"/>
  <c r="BB13" i="11"/>
  <c r="BB14" i="11"/>
  <c r="BB15" i="11"/>
  <c r="BC10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04" i="11"/>
  <c r="BC105" i="11"/>
  <c r="BC106" i="11"/>
  <c r="BC107" i="11"/>
  <c r="BC108" i="11"/>
  <c r="BC109" i="11"/>
  <c r="BC110" i="11"/>
  <c r="BC111" i="11"/>
  <c r="BC112" i="11"/>
  <c r="BC113" i="11"/>
  <c r="BC114" i="11"/>
  <c r="BC115" i="11"/>
  <c r="BC116" i="11"/>
  <c r="BC117" i="11"/>
  <c r="BC118" i="11"/>
  <c r="BC119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11" i="11"/>
  <c r="BC12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BC374" i="11"/>
  <c r="BC375" i="11"/>
  <c r="BC376" i="11"/>
  <c r="BC377" i="11"/>
  <c r="BC378" i="11"/>
  <c r="BC379" i="11"/>
  <c r="BC380" i="11"/>
  <c r="BC381" i="11"/>
  <c r="BC382" i="11"/>
  <c r="BC383" i="11"/>
  <c r="BC384" i="11"/>
  <c r="BC385" i="11"/>
  <c r="BC386" i="11"/>
  <c r="BC387" i="11"/>
  <c r="BC388" i="11"/>
  <c r="BC389" i="11"/>
  <c r="BC390" i="11"/>
  <c r="BC391" i="11"/>
  <c r="BC392" i="11"/>
  <c r="BC393" i="11"/>
  <c r="BC394" i="11"/>
  <c r="BC395" i="11"/>
  <c r="BC396" i="11"/>
  <c r="BC397" i="11"/>
  <c r="BC398" i="11"/>
  <c r="BC399" i="11"/>
  <c r="BC400" i="11"/>
  <c r="BC401" i="11"/>
  <c r="BC402" i="11"/>
  <c r="BC403" i="11"/>
  <c r="BC404" i="11"/>
  <c r="BC405" i="11"/>
  <c r="BC406" i="11"/>
  <c r="BC407" i="11"/>
  <c r="BC408" i="11"/>
  <c r="BC409" i="11"/>
  <c r="BC410" i="11"/>
  <c r="BC411" i="11"/>
  <c r="BC412" i="11"/>
  <c r="BC413" i="11"/>
  <c r="BC414" i="11"/>
  <c r="BC415" i="11"/>
  <c r="BC416" i="11"/>
  <c r="BC417" i="11"/>
  <c r="BC418" i="11"/>
  <c r="BC419" i="11"/>
  <c r="BC420" i="11"/>
  <c r="BC421" i="11"/>
  <c r="BC422" i="11"/>
  <c r="BC423" i="11"/>
  <c r="BC424" i="11"/>
  <c r="BC13" i="11"/>
  <c r="BC14" i="11"/>
  <c r="BC15" i="11"/>
  <c r="BD10" i="11"/>
  <c r="BD23" i="11"/>
  <c r="BD24" i="11"/>
  <c r="BD25" i="11"/>
  <c r="BD26" i="11"/>
  <c r="BD27" i="11"/>
  <c r="BD28" i="11"/>
  <c r="BD29" i="11"/>
  <c r="BD30" i="11"/>
  <c r="BD31" i="11"/>
  <c r="BD32" i="11"/>
  <c r="BD33" i="11"/>
  <c r="BD34" i="11"/>
  <c r="BD35" i="11"/>
  <c r="BD36" i="11"/>
  <c r="BD37" i="11"/>
  <c r="BD38" i="11"/>
  <c r="BD39" i="11"/>
  <c r="BD40" i="11"/>
  <c r="BD41" i="11"/>
  <c r="BD42" i="11"/>
  <c r="BD43" i="11"/>
  <c r="BD44" i="11"/>
  <c r="BD45" i="11"/>
  <c r="BD46" i="11"/>
  <c r="BD47" i="11"/>
  <c r="BD48" i="11"/>
  <c r="BD49" i="11"/>
  <c r="BD50" i="11"/>
  <c r="BD51" i="11"/>
  <c r="BD52" i="11"/>
  <c r="BD53" i="11"/>
  <c r="BD54" i="11"/>
  <c r="BD55" i="11"/>
  <c r="BD56" i="11"/>
  <c r="BD57" i="11"/>
  <c r="BD58" i="11"/>
  <c r="BD59" i="11"/>
  <c r="BD60" i="11"/>
  <c r="BD61" i="11"/>
  <c r="BD62" i="11"/>
  <c r="BD63" i="11"/>
  <c r="BD64" i="11"/>
  <c r="BD65" i="11"/>
  <c r="BD66" i="11"/>
  <c r="BD67" i="11"/>
  <c r="BD68" i="11"/>
  <c r="BD69" i="11"/>
  <c r="BD70" i="11"/>
  <c r="BD71" i="11"/>
  <c r="BD72" i="11"/>
  <c r="BD73" i="11"/>
  <c r="BD74" i="11"/>
  <c r="BD75" i="11"/>
  <c r="BD76" i="11"/>
  <c r="BD77" i="11"/>
  <c r="BD78" i="11"/>
  <c r="BD79" i="11"/>
  <c r="BD80" i="11"/>
  <c r="BD81" i="11"/>
  <c r="BD82" i="11"/>
  <c r="BD83" i="11"/>
  <c r="BD84" i="11"/>
  <c r="BD85" i="11"/>
  <c r="BD86" i="11"/>
  <c r="BD87" i="11"/>
  <c r="BD88" i="11"/>
  <c r="BD89" i="11"/>
  <c r="BD90" i="11"/>
  <c r="BD91" i="11"/>
  <c r="BD92" i="11"/>
  <c r="BD93" i="11"/>
  <c r="BD94" i="11"/>
  <c r="BD95" i="11"/>
  <c r="BD96" i="11"/>
  <c r="BD97" i="11"/>
  <c r="BD98" i="11"/>
  <c r="BD99" i="11"/>
  <c r="BD100" i="11"/>
  <c r="BD101" i="11"/>
  <c r="BD102" i="11"/>
  <c r="BD103" i="11"/>
  <c r="BD104" i="11"/>
  <c r="BD105" i="11"/>
  <c r="BD106" i="11"/>
  <c r="BD107" i="11"/>
  <c r="BD108" i="11"/>
  <c r="BD109" i="11"/>
  <c r="BD110" i="11"/>
  <c r="BD111" i="11"/>
  <c r="BD112" i="11"/>
  <c r="BD113" i="11"/>
  <c r="BD114" i="11"/>
  <c r="BD115" i="11"/>
  <c r="BD116" i="11"/>
  <c r="BD117" i="11"/>
  <c r="BD118" i="11"/>
  <c r="BD119" i="11"/>
  <c r="BD120" i="11"/>
  <c r="BD121" i="11"/>
  <c r="BD122" i="11"/>
  <c r="BD123" i="11"/>
  <c r="BD124" i="11"/>
  <c r="BD125" i="11"/>
  <c r="BD126" i="11"/>
  <c r="BD127" i="11"/>
  <c r="BD128" i="11"/>
  <c r="BD129" i="11"/>
  <c r="BD130" i="11"/>
  <c r="BD131" i="11"/>
  <c r="BD132" i="11"/>
  <c r="BD133" i="11"/>
  <c r="BD134" i="11"/>
  <c r="BD135" i="11"/>
  <c r="BD136" i="11"/>
  <c r="BD137" i="11"/>
  <c r="BD138" i="11"/>
  <c r="BD139" i="11"/>
  <c r="BD140" i="11"/>
  <c r="BD141" i="11"/>
  <c r="BD142" i="11"/>
  <c r="BD143" i="11"/>
  <c r="BD144" i="11"/>
  <c r="BD145" i="11"/>
  <c r="BD146" i="11"/>
  <c r="BD147" i="11"/>
  <c r="BD148" i="11"/>
  <c r="BD149" i="11"/>
  <c r="BD150" i="11"/>
  <c r="BD151" i="11"/>
  <c r="BD152" i="11"/>
  <c r="BD153" i="11"/>
  <c r="BD154" i="11"/>
  <c r="BD155" i="11"/>
  <c r="BD156" i="11"/>
  <c r="BD157" i="11"/>
  <c r="BD158" i="11"/>
  <c r="BD159" i="11"/>
  <c r="BD160" i="11"/>
  <c r="BD161" i="11"/>
  <c r="BD162" i="11"/>
  <c r="BD163" i="11"/>
  <c r="BD164" i="11"/>
  <c r="BD165" i="11"/>
  <c r="BD166" i="11"/>
  <c r="BD167" i="11"/>
  <c r="BD168" i="11"/>
  <c r="BD169" i="11"/>
  <c r="BD170" i="11"/>
  <c r="BD171" i="11"/>
  <c r="BD172" i="11"/>
  <c r="BD173" i="11"/>
  <c r="BD174" i="11"/>
  <c r="BD175" i="11"/>
  <c r="BD176" i="11"/>
  <c r="BD177" i="11"/>
  <c r="BD178" i="11"/>
  <c r="BD179" i="11"/>
  <c r="BD180" i="11"/>
  <c r="BD181" i="11"/>
  <c r="BD182" i="11"/>
  <c r="BD183" i="11"/>
  <c r="BD184" i="11"/>
  <c r="BD185" i="11"/>
  <c r="BD186" i="11"/>
  <c r="BD187" i="11"/>
  <c r="BD188" i="11"/>
  <c r="BD189" i="11"/>
  <c r="BD190" i="11"/>
  <c r="BD191" i="11"/>
  <c r="BD192" i="11"/>
  <c r="BD193" i="11"/>
  <c r="BD194" i="11"/>
  <c r="BD195" i="11"/>
  <c r="BD196" i="11"/>
  <c r="BD197" i="11"/>
  <c r="BD198" i="11"/>
  <c r="BD199" i="11"/>
  <c r="BD200" i="11"/>
  <c r="BD201" i="11"/>
  <c r="BD202" i="11"/>
  <c r="BD203" i="11"/>
  <c r="BD204" i="11"/>
  <c r="BD205" i="11"/>
  <c r="BD206" i="11"/>
  <c r="BD207" i="11"/>
  <c r="BD208" i="11"/>
  <c r="BD209" i="11"/>
  <c r="BD210" i="11"/>
  <c r="BD211" i="11"/>
  <c r="BD212" i="11"/>
  <c r="BD213" i="11"/>
  <c r="BD214" i="11"/>
  <c r="BD215" i="11"/>
  <c r="BD216" i="11"/>
  <c r="BD217" i="11"/>
  <c r="BD218" i="11"/>
  <c r="BD219" i="11"/>
  <c r="BD220" i="11"/>
  <c r="BD221" i="11"/>
  <c r="BD222" i="11"/>
  <c r="BD11" i="11"/>
  <c r="BD12" i="11"/>
  <c r="BD225" i="11"/>
  <c r="BD226" i="11"/>
  <c r="BD227" i="11"/>
  <c r="BD228" i="11"/>
  <c r="BD229" i="11"/>
  <c r="BD230" i="11"/>
  <c r="BD231" i="11"/>
  <c r="BD232" i="11"/>
  <c r="BD233" i="11"/>
  <c r="BD234" i="11"/>
  <c r="BD235" i="11"/>
  <c r="BD236" i="11"/>
  <c r="BD237" i="11"/>
  <c r="BD238" i="11"/>
  <c r="BD239" i="11"/>
  <c r="BD240" i="11"/>
  <c r="BD241" i="11"/>
  <c r="BD242" i="11"/>
  <c r="BD243" i="11"/>
  <c r="BD244" i="11"/>
  <c r="BD245" i="11"/>
  <c r="BD246" i="11"/>
  <c r="BD247" i="11"/>
  <c r="BD248" i="11"/>
  <c r="BD249" i="11"/>
  <c r="BD250" i="11"/>
  <c r="BD251" i="11"/>
  <c r="BD252" i="11"/>
  <c r="BD253" i="11"/>
  <c r="BD254" i="11"/>
  <c r="BD255" i="11"/>
  <c r="BD256" i="11"/>
  <c r="BD257" i="11"/>
  <c r="BD258" i="11"/>
  <c r="BD259" i="11"/>
  <c r="BD260" i="11"/>
  <c r="BD261" i="11"/>
  <c r="BD262" i="11"/>
  <c r="BD263" i="11"/>
  <c r="BD264" i="11"/>
  <c r="BD265" i="11"/>
  <c r="BD266" i="11"/>
  <c r="BD267" i="11"/>
  <c r="BD268" i="11"/>
  <c r="BD269" i="11"/>
  <c r="BD270" i="11"/>
  <c r="BD271" i="11"/>
  <c r="BD272" i="11"/>
  <c r="BD273" i="11"/>
  <c r="BD274" i="11"/>
  <c r="BD275" i="11"/>
  <c r="BD276" i="11"/>
  <c r="BD277" i="11"/>
  <c r="BD278" i="11"/>
  <c r="BD279" i="11"/>
  <c r="BD280" i="11"/>
  <c r="BD281" i="11"/>
  <c r="BD282" i="11"/>
  <c r="BD283" i="11"/>
  <c r="BD284" i="11"/>
  <c r="BD285" i="11"/>
  <c r="BD286" i="11"/>
  <c r="BD287" i="11"/>
  <c r="BD288" i="11"/>
  <c r="BD289" i="11"/>
  <c r="BD290" i="11"/>
  <c r="BD291" i="11"/>
  <c r="BD292" i="11"/>
  <c r="BD293" i="11"/>
  <c r="BD294" i="11"/>
  <c r="BD295" i="11"/>
  <c r="BD296" i="11"/>
  <c r="BD297" i="11"/>
  <c r="BD298" i="11"/>
  <c r="BD299" i="11"/>
  <c r="BD300" i="11"/>
  <c r="BD301" i="11"/>
  <c r="BD302" i="11"/>
  <c r="BD303" i="11"/>
  <c r="BD304" i="11"/>
  <c r="BD305" i="11"/>
  <c r="BD306" i="11"/>
  <c r="BD307" i="11"/>
  <c r="BD308" i="11"/>
  <c r="BD309" i="11"/>
  <c r="BD310" i="11"/>
  <c r="BD311" i="11"/>
  <c r="BD312" i="11"/>
  <c r="BD313" i="11"/>
  <c r="BD314" i="11"/>
  <c r="BD315" i="11"/>
  <c r="BD316" i="11"/>
  <c r="BD317" i="11"/>
  <c r="BD318" i="11"/>
  <c r="BD319" i="11"/>
  <c r="BD320" i="11"/>
  <c r="BD321" i="11"/>
  <c r="BD322" i="11"/>
  <c r="BD323" i="11"/>
  <c r="BD324" i="11"/>
  <c r="BD325" i="11"/>
  <c r="BD326" i="11"/>
  <c r="BD327" i="11"/>
  <c r="BD328" i="11"/>
  <c r="BD329" i="11"/>
  <c r="BD330" i="11"/>
  <c r="BD331" i="11"/>
  <c r="BD332" i="11"/>
  <c r="BD333" i="11"/>
  <c r="BD334" i="11"/>
  <c r="BD335" i="11"/>
  <c r="BD336" i="11"/>
  <c r="BD337" i="11"/>
  <c r="BD338" i="11"/>
  <c r="BD339" i="11"/>
  <c r="BD340" i="11"/>
  <c r="BD341" i="11"/>
  <c r="BD342" i="11"/>
  <c r="BD343" i="11"/>
  <c r="BD344" i="11"/>
  <c r="BD345" i="11"/>
  <c r="BD346" i="11"/>
  <c r="BD347" i="11"/>
  <c r="BD348" i="11"/>
  <c r="BD349" i="11"/>
  <c r="BD350" i="11"/>
  <c r="BD351" i="11"/>
  <c r="BD352" i="11"/>
  <c r="BD353" i="11"/>
  <c r="BD354" i="11"/>
  <c r="BD355" i="11"/>
  <c r="BD356" i="11"/>
  <c r="BD357" i="11"/>
  <c r="BD358" i="11"/>
  <c r="BD359" i="11"/>
  <c r="BD360" i="11"/>
  <c r="BD361" i="11"/>
  <c r="BD362" i="11"/>
  <c r="BD363" i="11"/>
  <c r="BD364" i="11"/>
  <c r="BD365" i="11"/>
  <c r="BD366" i="11"/>
  <c r="BD367" i="11"/>
  <c r="BD368" i="11"/>
  <c r="BD369" i="11"/>
  <c r="BD370" i="11"/>
  <c r="BD371" i="11"/>
  <c r="BD372" i="11"/>
  <c r="BD373" i="11"/>
  <c r="BD374" i="11"/>
  <c r="BD375" i="11"/>
  <c r="BD376" i="11"/>
  <c r="BD377" i="11"/>
  <c r="BD378" i="11"/>
  <c r="BD379" i="11"/>
  <c r="BD380" i="11"/>
  <c r="BD381" i="11"/>
  <c r="BD382" i="11"/>
  <c r="BD383" i="11"/>
  <c r="BD384" i="11"/>
  <c r="BD385" i="11"/>
  <c r="BD386" i="11"/>
  <c r="BD387" i="11"/>
  <c r="BD388" i="11"/>
  <c r="BD389" i="11"/>
  <c r="BD390" i="11"/>
  <c r="BD391" i="11"/>
  <c r="BD392" i="11"/>
  <c r="BD393" i="11"/>
  <c r="BD394" i="11"/>
  <c r="BD395" i="11"/>
  <c r="BD396" i="11"/>
  <c r="BD397" i="11"/>
  <c r="BD398" i="11"/>
  <c r="BD399" i="11"/>
  <c r="BD400" i="11"/>
  <c r="BD401" i="11"/>
  <c r="BD402" i="11"/>
  <c r="BD403" i="11"/>
  <c r="BD404" i="11"/>
  <c r="BD405" i="11"/>
  <c r="BD406" i="11"/>
  <c r="BD407" i="11"/>
  <c r="BD408" i="11"/>
  <c r="BD409" i="11"/>
  <c r="BD410" i="11"/>
  <c r="BD411" i="11"/>
  <c r="BD412" i="11"/>
  <c r="BD413" i="11"/>
  <c r="BD414" i="11"/>
  <c r="BD415" i="11"/>
  <c r="BD416" i="11"/>
  <c r="BD417" i="11"/>
  <c r="BD418" i="11"/>
  <c r="BD419" i="11"/>
  <c r="BD420" i="11"/>
  <c r="BD421" i="11"/>
  <c r="BD422" i="11"/>
  <c r="BD423" i="11"/>
  <c r="BD424" i="11"/>
  <c r="BD13" i="11"/>
  <c r="BD14" i="11"/>
  <c r="BD15" i="11"/>
  <c r="BE10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E36" i="11"/>
  <c r="BE37" i="11"/>
  <c r="BE38" i="11"/>
  <c r="BE39" i="11"/>
  <c r="BE40" i="11"/>
  <c r="BE41" i="11"/>
  <c r="BE42" i="11"/>
  <c r="BE43" i="11"/>
  <c r="BE44" i="11"/>
  <c r="BE45" i="11"/>
  <c r="BE46" i="11"/>
  <c r="BE47" i="11"/>
  <c r="BE48" i="11"/>
  <c r="BE49" i="11"/>
  <c r="BE50" i="11"/>
  <c r="BE51" i="11"/>
  <c r="BE52" i="11"/>
  <c r="BE53" i="11"/>
  <c r="BE54" i="11"/>
  <c r="BE55" i="11"/>
  <c r="BE56" i="11"/>
  <c r="BE57" i="11"/>
  <c r="BE58" i="11"/>
  <c r="BE59" i="11"/>
  <c r="BE60" i="11"/>
  <c r="BE61" i="11"/>
  <c r="BE62" i="11"/>
  <c r="BE63" i="11"/>
  <c r="BE64" i="11"/>
  <c r="BE65" i="11"/>
  <c r="BE66" i="11"/>
  <c r="BE67" i="11"/>
  <c r="BE68" i="11"/>
  <c r="BE69" i="11"/>
  <c r="BE70" i="11"/>
  <c r="BE71" i="11"/>
  <c r="BE72" i="11"/>
  <c r="BE73" i="11"/>
  <c r="BE74" i="11"/>
  <c r="BE75" i="11"/>
  <c r="BE76" i="11"/>
  <c r="BE77" i="11"/>
  <c r="BE78" i="11"/>
  <c r="BE79" i="11"/>
  <c r="BE80" i="11"/>
  <c r="BE81" i="11"/>
  <c r="BE82" i="11"/>
  <c r="BE83" i="11"/>
  <c r="BE84" i="11"/>
  <c r="BE85" i="11"/>
  <c r="BE86" i="11"/>
  <c r="BE87" i="11"/>
  <c r="BE88" i="11"/>
  <c r="BE89" i="11"/>
  <c r="BE90" i="11"/>
  <c r="BE91" i="11"/>
  <c r="BE92" i="11"/>
  <c r="BE93" i="11"/>
  <c r="BE94" i="11"/>
  <c r="BE95" i="11"/>
  <c r="BE96" i="11"/>
  <c r="BE97" i="11"/>
  <c r="BE98" i="11"/>
  <c r="BE99" i="11"/>
  <c r="BE100" i="11"/>
  <c r="BE101" i="11"/>
  <c r="BE102" i="11"/>
  <c r="BE103" i="11"/>
  <c r="BE104" i="11"/>
  <c r="BE105" i="11"/>
  <c r="BE106" i="11"/>
  <c r="BE107" i="11"/>
  <c r="BE108" i="11"/>
  <c r="BE109" i="11"/>
  <c r="BE110" i="11"/>
  <c r="BE111" i="11"/>
  <c r="BE112" i="11"/>
  <c r="BE113" i="11"/>
  <c r="BE114" i="11"/>
  <c r="BE115" i="11"/>
  <c r="BE116" i="11"/>
  <c r="BE117" i="11"/>
  <c r="BE118" i="11"/>
  <c r="BE119" i="11"/>
  <c r="BE120" i="11"/>
  <c r="BE121" i="11"/>
  <c r="BE122" i="11"/>
  <c r="BE123" i="11"/>
  <c r="BE124" i="11"/>
  <c r="BE125" i="11"/>
  <c r="BE126" i="11"/>
  <c r="BE127" i="11"/>
  <c r="BE128" i="11"/>
  <c r="BE129" i="11"/>
  <c r="BE130" i="11"/>
  <c r="BE131" i="11"/>
  <c r="BE132" i="11"/>
  <c r="BE133" i="11"/>
  <c r="BE134" i="11"/>
  <c r="BE135" i="11"/>
  <c r="BE136" i="11"/>
  <c r="BE137" i="11"/>
  <c r="BE138" i="11"/>
  <c r="BE139" i="11"/>
  <c r="BE140" i="11"/>
  <c r="BE141" i="11"/>
  <c r="BE142" i="11"/>
  <c r="BE143" i="11"/>
  <c r="BE144" i="11"/>
  <c r="BE145" i="11"/>
  <c r="BE146" i="11"/>
  <c r="BE147" i="11"/>
  <c r="BE148" i="11"/>
  <c r="BE149" i="11"/>
  <c r="BE150" i="11"/>
  <c r="BE151" i="11"/>
  <c r="BE152" i="11"/>
  <c r="BE153" i="11"/>
  <c r="BE154" i="11"/>
  <c r="BE155" i="11"/>
  <c r="BE156" i="11"/>
  <c r="BE157" i="11"/>
  <c r="BE158" i="11"/>
  <c r="BE159" i="11"/>
  <c r="BE160" i="11"/>
  <c r="BE161" i="11"/>
  <c r="BE162" i="11"/>
  <c r="BE163" i="11"/>
  <c r="BE164" i="11"/>
  <c r="BE165" i="11"/>
  <c r="BE166" i="11"/>
  <c r="BE167" i="11"/>
  <c r="BE168" i="11"/>
  <c r="BE169" i="11"/>
  <c r="BE170" i="11"/>
  <c r="BE171" i="11"/>
  <c r="BE172" i="11"/>
  <c r="BE173" i="11"/>
  <c r="BE174" i="11"/>
  <c r="BE175" i="11"/>
  <c r="BE176" i="11"/>
  <c r="BE177" i="11"/>
  <c r="BE178" i="11"/>
  <c r="BE179" i="11"/>
  <c r="BE180" i="11"/>
  <c r="BE181" i="11"/>
  <c r="BE182" i="11"/>
  <c r="BE183" i="11"/>
  <c r="BE184" i="11"/>
  <c r="BE185" i="11"/>
  <c r="BE186" i="11"/>
  <c r="BE187" i="11"/>
  <c r="BE188" i="11"/>
  <c r="BE189" i="11"/>
  <c r="BE190" i="11"/>
  <c r="BE191" i="11"/>
  <c r="BE192" i="11"/>
  <c r="BE193" i="11"/>
  <c r="BE194" i="11"/>
  <c r="BE195" i="11"/>
  <c r="BE196" i="11"/>
  <c r="BE197" i="11"/>
  <c r="BE198" i="11"/>
  <c r="BE199" i="11"/>
  <c r="BE200" i="11"/>
  <c r="BE201" i="11"/>
  <c r="BE202" i="11"/>
  <c r="BE203" i="11"/>
  <c r="BE204" i="11"/>
  <c r="BE205" i="11"/>
  <c r="BE206" i="11"/>
  <c r="BE207" i="11"/>
  <c r="BE208" i="11"/>
  <c r="BE209" i="11"/>
  <c r="BE210" i="11"/>
  <c r="BE211" i="11"/>
  <c r="BE212" i="11"/>
  <c r="BE213" i="11"/>
  <c r="BE214" i="11"/>
  <c r="BE215" i="11"/>
  <c r="BE216" i="11"/>
  <c r="BE217" i="11"/>
  <c r="BE218" i="11"/>
  <c r="BE219" i="11"/>
  <c r="BE220" i="11"/>
  <c r="BE221" i="11"/>
  <c r="BE222" i="11"/>
  <c r="BE11" i="11"/>
  <c r="BE12" i="11"/>
  <c r="BE225" i="11"/>
  <c r="BE226" i="11"/>
  <c r="BE227" i="11"/>
  <c r="BE228" i="11"/>
  <c r="BE229" i="11"/>
  <c r="BE230" i="11"/>
  <c r="BE231" i="11"/>
  <c r="BE232" i="11"/>
  <c r="BE233" i="11"/>
  <c r="BE234" i="11"/>
  <c r="BE235" i="11"/>
  <c r="BE236" i="11"/>
  <c r="BE237" i="11"/>
  <c r="BE238" i="11"/>
  <c r="BE239" i="11"/>
  <c r="BE240" i="11"/>
  <c r="BE241" i="11"/>
  <c r="BE242" i="11"/>
  <c r="BE243" i="11"/>
  <c r="BE244" i="11"/>
  <c r="BE245" i="11"/>
  <c r="BE246" i="11"/>
  <c r="BE247" i="11"/>
  <c r="BE248" i="11"/>
  <c r="BE249" i="11"/>
  <c r="BE250" i="11"/>
  <c r="BE251" i="11"/>
  <c r="BE252" i="11"/>
  <c r="BE253" i="11"/>
  <c r="BE254" i="11"/>
  <c r="BE255" i="11"/>
  <c r="BE256" i="11"/>
  <c r="BE257" i="11"/>
  <c r="BE258" i="11"/>
  <c r="BE259" i="11"/>
  <c r="BE260" i="11"/>
  <c r="BE261" i="11"/>
  <c r="BE262" i="11"/>
  <c r="BE263" i="11"/>
  <c r="BE264" i="11"/>
  <c r="BE265" i="11"/>
  <c r="BE266" i="11"/>
  <c r="BE267" i="11"/>
  <c r="BE268" i="11"/>
  <c r="BE269" i="11"/>
  <c r="BE270" i="11"/>
  <c r="BE271" i="11"/>
  <c r="BE272" i="11"/>
  <c r="BE273" i="11"/>
  <c r="BE274" i="11"/>
  <c r="BE275" i="11"/>
  <c r="BE276" i="11"/>
  <c r="BE277" i="11"/>
  <c r="BE278" i="11"/>
  <c r="BE279" i="11"/>
  <c r="BE280" i="11"/>
  <c r="BE281" i="11"/>
  <c r="BE282" i="11"/>
  <c r="BE283" i="11"/>
  <c r="BE284" i="11"/>
  <c r="BE285" i="11"/>
  <c r="BE286" i="11"/>
  <c r="BE287" i="11"/>
  <c r="BE288" i="11"/>
  <c r="BE289" i="11"/>
  <c r="BE290" i="11"/>
  <c r="BE291" i="11"/>
  <c r="BE292" i="11"/>
  <c r="BE293" i="11"/>
  <c r="BE294" i="11"/>
  <c r="BE295" i="11"/>
  <c r="BE296" i="11"/>
  <c r="BE297" i="11"/>
  <c r="BE298" i="11"/>
  <c r="BE299" i="11"/>
  <c r="BE300" i="11"/>
  <c r="BE301" i="11"/>
  <c r="BE302" i="11"/>
  <c r="BE303" i="11"/>
  <c r="BE304" i="11"/>
  <c r="BE305" i="11"/>
  <c r="BE306" i="11"/>
  <c r="BE307" i="11"/>
  <c r="BE308" i="11"/>
  <c r="BE309" i="11"/>
  <c r="BE310" i="11"/>
  <c r="BE311" i="11"/>
  <c r="BE312" i="11"/>
  <c r="BE313" i="11"/>
  <c r="BE314" i="11"/>
  <c r="BE315" i="11"/>
  <c r="BE316" i="11"/>
  <c r="BE317" i="11"/>
  <c r="BE318" i="11"/>
  <c r="BE319" i="11"/>
  <c r="BE320" i="11"/>
  <c r="BE321" i="11"/>
  <c r="BE322" i="11"/>
  <c r="BE323" i="11"/>
  <c r="BE324" i="11"/>
  <c r="BE325" i="11"/>
  <c r="BE326" i="11"/>
  <c r="BE327" i="11"/>
  <c r="BE328" i="11"/>
  <c r="BE329" i="11"/>
  <c r="BE330" i="11"/>
  <c r="BE331" i="11"/>
  <c r="BE332" i="11"/>
  <c r="BE333" i="11"/>
  <c r="BE334" i="11"/>
  <c r="BE335" i="11"/>
  <c r="BE336" i="11"/>
  <c r="BE337" i="11"/>
  <c r="BE338" i="11"/>
  <c r="BE339" i="11"/>
  <c r="BE340" i="11"/>
  <c r="BE341" i="11"/>
  <c r="BE342" i="11"/>
  <c r="BE343" i="11"/>
  <c r="BE344" i="11"/>
  <c r="BE345" i="11"/>
  <c r="BE346" i="11"/>
  <c r="BE347" i="11"/>
  <c r="BE348" i="11"/>
  <c r="BE349" i="11"/>
  <c r="BE350" i="11"/>
  <c r="BE351" i="11"/>
  <c r="BE352" i="11"/>
  <c r="BE353" i="11"/>
  <c r="BE354" i="11"/>
  <c r="BE355" i="11"/>
  <c r="BE356" i="11"/>
  <c r="BE357" i="11"/>
  <c r="BE358" i="11"/>
  <c r="BE359" i="11"/>
  <c r="BE360" i="11"/>
  <c r="BE361" i="11"/>
  <c r="BE362" i="11"/>
  <c r="BE363" i="11"/>
  <c r="BE364" i="11"/>
  <c r="BE365" i="11"/>
  <c r="BE366" i="11"/>
  <c r="BE367" i="11"/>
  <c r="BE368" i="11"/>
  <c r="BE369" i="11"/>
  <c r="BE370" i="11"/>
  <c r="BE371" i="11"/>
  <c r="BE372" i="11"/>
  <c r="BE373" i="11"/>
  <c r="BE374" i="11"/>
  <c r="BE375" i="11"/>
  <c r="BE376" i="11"/>
  <c r="BE377" i="11"/>
  <c r="BE378" i="11"/>
  <c r="BE379" i="11"/>
  <c r="BE380" i="11"/>
  <c r="BE381" i="11"/>
  <c r="BE382" i="11"/>
  <c r="BE383" i="11"/>
  <c r="BE384" i="11"/>
  <c r="BE385" i="11"/>
  <c r="BE386" i="11"/>
  <c r="BE387" i="11"/>
  <c r="BE388" i="11"/>
  <c r="BE389" i="11"/>
  <c r="BE390" i="11"/>
  <c r="BE391" i="11"/>
  <c r="BE392" i="11"/>
  <c r="BE393" i="11"/>
  <c r="BE394" i="11"/>
  <c r="BE395" i="11"/>
  <c r="BE396" i="11"/>
  <c r="BE397" i="11"/>
  <c r="BE398" i="11"/>
  <c r="BE399" i="11"/>
  <c r="BE400" i="11"/>
  <c r="BE401" i="11"/>
  <c r="BE402" i="11"/>
  <c r="BE403" i="11"/>
  <c r="BE404" i="11"/>
  <c r="BE405" i="11"/>
  <c r="BE406" i="11"/>
  <c r="BE407" i="11"/>
  <c r="BE408" i="11"/>
  <c r="BE409" i="11"/>
  <c r="BE410" i="11"/>
  <c r="BE411" i="11"/>
  <c r="BE412" i="11"/>
  <c r="BE413" i="11"/>
  <c r="BE414" i="11"/>
  <c r="BE415" i="11"/>
  <c r="BE416" i="11"/>
  <c r="BE417" i="11"/>
  <c r="BE418" i="11"/>
  <c r="BE419" i="11"/>
  <c r="BE420" i="11"/>
  <c r="BE421" i="11"/>
  <c r="BE422" i="11"/>
  <c r="BE423" i="11"/>
  <c r="BE424" i="11"/>
  <c r="BE13" i="11"/>
  <c r="BE14" i="11"/>
  <c r="BE15" i="11"/>
  <c r="BF10" i="11"/>
  <c r="BF23" i="11"/>
  <c r="BF24" i="11"/>
  <c r="BF25" i="11"/>
  <c r="BF26" i="11"/>
  <c r="BF27" i="11"/>
  <c r="BF28" i="11"/>
  <c r="BF29" i="11"/>
  <c r="BF30" i="11"/>
  <c r="BF31" i="11"/>
  <c r="BF32" i="11"/>
  <c r="BF33" i="11"/>
  <c r="BF34" i="11"/>
  <c r="BF35" i="11"/>
  <c r="BF36" i="11"/>
  <c r="BF37" i="11"/>
  <c r="BF38" i="11"/>
  <c r="BF39" i="11"/>
  <c r="BF40" i="11"/>
  <c r="BF41" i="11"/>
  <c r="BF42" i="11"/>
  <c r="BF43" i="11"/>
  <c r="BF44" i="11"/>
  <c r="BF45" i="11"/>
  <c r="BF46" i="11"/>
  <c r="BF47" i="11"/>
  <c r="BF48" i="11"/>
  <c r="BF49" i="11"/>
  <c r="BF50" i="11"/>
  <c r="BF51" i="11"/>
  <c r="BF52" i="11"/>
  <c r="BF53" i="11"/>
  <c r="BF54" i="11"/>
  <c r="BF55" i="11"/>
  <c r="BF56" i="11"/>
  <c r="BF57" i="11"/>
  <c r="BF58" i="11"/>
  <c r="BF59" i="11"/>
  <c r="BF60" i="11"/>
  <c r="BF61" i="11"/>
  <c r="BF62" i="11"/>
  <c r="BF63" i="11"/>
  <c r="BF64" i="11"/>
  <c r="BF65" i="11"/>
  <c r="BF66" i="11"/>
  <c r="BF67" i="11"/>
  <c r="BF68" i="11"/>
  <c r="BF69" i="11"/>
  <c r="BF70" i="11"/>
  <c r="BF71" i="11"/>
  <c r="BF72" i="11"/>
  <c r="BF73" i="11"/>
  <c r="BF74" i="11"/>
  <c r="BF75" i="11"/>
  <c r="BF76" i="11"/>
  <c r="BF77" i="11"/>
  <c r="BF78" i="11"/>
  <c r="BF79" i="11"/>
  <c r="BF80" i="11"/>
  <c r="BF81" i="11"/>
  <c r="BF82" i="11"/>
  <c r="BF83" i="11"/>
  <c r="BF84" i="11"/>
  <c r="BF85" i="11"/>
  <c r="BF86" i="11"/>
  <c r="BF87" i="11"/>
  <c r="BF88" i="11"/>
  <c r="BF89" i="11"/>
  <c r="BF90" i="11"/>
  <c r="BF91" i="11"/>
  <c r="BF92" i="11"/>
  <c r="BF93" i="11"/>
  <c r="BF94" i="11"/>
  <c r="BF95" i="11"/>
  <c r="BF96" i="11"/>
  <c r="BF97" i="11"/>
  <c r="BF98" i="11"/>
  <c r="BF99" i="11"/>
  <c r="BF100" i="11"/>
  <c r="BF101" i="11"/>
  <c r="BF102" i="11"/>
  <c r="BF103" i="11"/>
  <c r="BF104" i="11"/>
  <c r="BF105" i="11"/>
  <c r="BF106" i="11"/>
  <c r="BF107" i="11"/>
  <c r="BF108" i="11"/>
  <c r="BF109" i="11"/>
  <c r="BF110" i="11"/>
  <c r="BF111" i="11"/>
  <c r="BF112" i="11"/>
  <c r="BF113" i="11"/>
  <c r="BF114" i="11"/>
  <c r="BF115" i="11"/>
  <c r="BF116" i="11"/>
  <c r="BF117" i="11"/>
  <c r="BF118" i="11"/>
  <c r="BF119" i="11"/>
  <c r="BF120" i="11"/>
  <c r="BF121" i="11"/>
  <c r="BF122" i="11"/>
  <c r="BF123" i="11"/>
  <c r="BF124" i="11"/>
  <c r="BF125" i="11"/>
  <c r="BF126" i="11"/>
  <c r="BF127" i="11"/>
  <c r="BF128" i="11"/>
  <c r="BF129" i="11"/>
  <c r="BF130" i="11"/>
  <c r="BF131" i="11"/>
  <c r="BF132" i="11"/>
  <c r="BF133" i="11"/>
  <c r="BF134" i="11"/>
  <c r="BF135" i="11"/>
  <c r="BF136" i="11"/>
  <c r="BF137" i="11"/>
  <c r="BF138" i="11"/>
  <c r="BF139" i="11"/>
  <c r="BF140" i="11"/>
  <c r="BF141" i="11"/>
  <c r="BF142" i="11"/>
  <c r="BF143" i="11"/>
  <c r="BF144" i="11"/>
  <c r="BF145" i="11"/>
  <c r="BF146" i="11"/>
  <c r="BF147" i="11"/>
  <c r="BF148" i="11"/>
  <c r="BF149" i="11"/>
  <c r="BF150" i="11"/>
  <c r="BF151" i="11"/>
  <c r="BF152" i="11"/>
  <c r="BF153" i="11"/>
  <c r="BF154" i="11"/>
  <c r="BF155" i="11"/>
  <c r="BF156" i="11"/>
  <c r="BF157" i="11"/>
  <c r="BF158" i="11"/>
  <c r="BF159" i="11"/>
  <c r="BF160" i="11"/>
  <c r="BF161" i="11"/>
  <c r="BF162" i="11"/>
  <c r="BF163" i="11"/>
  <c r="BF164" i="11"/>
  <c r="BF165" i="11"/>
  <c r="BF166" i="11"/>
  <c r="BF167" i="11"/>
  <c r="BF168" i="11"/>
  <c r="BF169" i="11"/>
  <c r="BF170" i="11"/>
  <c r="BF171" i="11"/>
  <c r="BF172" i="11"/>
  <c r="BF173" i="11"/>
  <c r="BF174" i="11"/>
  <c r="BF175" i="11"/>
  <c r="BF176" i="11"/>
  <c r="BF177" i="11"/>
  <c r="BF178" i="11"/>
  <c r="BF179" i="11"/>
  <c r="BF180" i="11"/>
  <c r="BF181" i="11"/>
  <c r="BF182" i="11"/>
  <c r="BF183" i="11"/>
  <c r="BF184" i="11"/>
  <c r="BF185" i="11"/>
  <c r="BF186" i="11"/>
  <c r="BF187" i="11"/>
  <c r="BF188" i="11"/>
  <c r="BF189" i="11"/>
  <c r="BF190" i="11"/>
  <c r="BF191" i="11"/>
  <c r="BF192" i="11"/>
  <c r="BF193" i="11"/>
  <c r="BF194" i="11"/>
  <c r="BF195" i="11"/>
  <c r="BF196" i="11"/>
  <c r="BF197" i="11"/>
  <c r="BF198" i="11"/>
  <c r="BF199" i="11"/>
  <c r="BF200" i="11"/>
  <c r="BF201" i="11"/>
  <c r="BF202" i="11"/>
  <c r="BF203" i="11"/>
  <c r="BF204" i="11"/>
  <c r="BF205" i="11"/>
  <c r="BF206" i="11"/>
  <c r="BF207" i="11"/>
  <c r="BF208" i="11"/>
  <c r="BF209" i="11"/>
  <c r="BF210" i="11"/>
  <c r="BF211" i="11"/>
  <c r="BF212" i="11"/>
  <c r="BF213" i="11"/>
  <c r="BF214" i="11"/>
  <c r="BF215" i="11"/>
  <c r="BF216" i="11"/>
  <c r="BF217" i="11"/>
  <c r="BF218" i="11"/>
  <c r="BF219" i="11"/>
  <c r="BF220" i="11"/>
  <c r="BF221" i="11"/>
  <c r="BF222" i="11"/>
  <c r="BF11" i="11"/>
  <c r="BF12" i="11"/>
  <c r="BF225" i="11"/>
  <c r="BF226" i="11"/>
  <c r="BF227" i="11"/>
  <c r="BF228" i="11"/>
  <c r="BF229" i="11"/>
  <c r="BF230" i="11"/>
  <c r="BF231" i="11"/>
  <c r="BF232" i="11"/>
  <c r="BF233" i="11"/>
  <c r="BF234" i="11"/>
  <c r="BF235" i="11"/>
  <c r="BF236" i="11"/>
  <c r="BF237" i="11"/>
  <c r="BF238" i="11"/>
  <c r="BF239" i="11"/>
  <c r="BF240" i="11"/>
  <c r="BF241" i="11"/>
  <c r="BF242" i="11"/>
  <c r="BF243" i="11"/>
  <c r="BF244" i="11"/>
  <c r="BF245" i="11"/>
  <c r="BF246" i="11"/>
  <c r="BF247" i="11"/>
  <c r="BF248" i="11"/>
  <c r="BF249" i="11"/>
  <c r="BF250" i="11"/>
  <c r="BF251" i="11"/>
  <c r="BF252" i="11"/>
  <c r="BF253" i="11"/>
  <c r="BF254" i="11"/>
  <c r="BF255" i="11"/>
  <c r="BF256" i="11"/>
  <c r="BF257" i="11"/>
  <c r="BF258" i="11"/>
  <c r="BF259" i="11"/>
  <c r="BF260" i="11"/>
  <c r="BF261" i="11"/>
  <c r="BF262" i="11"/>
  <c r="BF263" i="11"/>
  <c r="BF264" i="11"/>
  <c r="BF265" i="11"/>
  <c r="BF266" i="11"/>
  <c r="BF267" i="11"/>
  <c r="BF268" i="11"/>
  <c r="BF269" i="11"/>
  <c r="BF270" i="11"/>
  <c r="BF271" i="11"/>
  <c r="BF272" i="11"/>
  <c r="BF273" i="11"/>
  <c r="BF274" i="11"/>
  <c r="BF275" i="11"/>
  <c r="BF276" i="11"/>
  <c r="BF277" i="11"/>
  <c r="BF278" i="11"/>
  <c r="BF279" i="11"/>
  <c r="BF280" i="11"/>
  <c r="BF281" i="11"/>
  <c r="BF282" i="11"/>
  <c r="BF283" i="11"/>
  <c r="BF284" i="11"/>
  <c r="BF285" i="11"/>
  <c r="BF286" i="11"/>
  <c r="BF287" i="11"/>
  <c r="BF288" i="11"/>
  <c r="BF289" i="11"/>
  <c r="BF290" i="11"/>
  <c r="BF291" i="11"/>
  <c r="BF292" i="11"/>
  <c r="BF293" i="11"/>
  <c r="BF294" i="11"/>
  <c r="BF295" i="11"/>
  <c r="BF296" i="11"/>
  <c r="BF297" i="11"/>
  <c r="BF298" i="11"/>
  <c r="BF299" i="11"/>
  <c r="BF300" i="11"/>
  <c r="BF301" i="11"/>
  <c r="BF302" i="11"/>
  <c r="BF303" i="11"/>
  <c r="BF304" i="11"/>
  <c r="BF305" i="11"/>
  <c r="BF306" i="11"/>
  <c r="BF307" i="11"/>
  <c r="BF308" i="11"/>
  <c r="BF309" i="11"/>
  <c r="BF310" i="11"/>
  <c r="BF311" i="11"/>
  <c r="BF312" i="11"/>
  <c r="BF313" i="11"/>
  <c r="BF314" i="11"/>
  <c r="BF315" i="11"/>
  <c r="BF316" i="11"/>
  <c r="BF317" i="11"/>
  <c r="BF318" i="11"/>
  <c r="BF319" i="11"/>
  <c r="BF320" i="11"/>
  <c r="BF321" i="11"/>
  <c r="BF322" i="11"/>
  <c r="BF323" i="11"/>
  <c r="BF324" i="11"/>
  <c r="BF325" i="11"/>
  <c r="BF326" i="11"/>
  <c r="BF327" i="11"/>
  <c r="BF328" i="11"/>
  <c r="BF329" i="11"/>
  <c r="BF330" i="11"/>
  <c r="BF331" i="11"/>
  <c r="BF332" i="11"/>
  <c r="BF333" i="11"/>
  <c r="BF334" i="11"/>
  <c r="BF335" i="11"/>
  <c r="BF336" i="11"/>
  <c r="BF337" i="11"/>
  <c r="BF338" i="11"/>
  <c r="BF339" i="11"/>
  <c r="BF340" i="11"/>
  <c r="BF341" i="11"/>
  <c r="BF342" i="11"/>
  <c r="BF343" i="11"/>
  <c r="BF344" i="11"/>
  <c r="BF345" i="11"/>
  <c r="BF346" i="11"/>
  <c r="BF347" i="11"/>
  <c r="BF348" i="11"/>
  <c r="BF349" i="11"/>
  <c r="BF350" i="11"/>
  <c r="BF351" i="11"/>
  <c r="BF352" i="11"/>
  <c r="BF353" i="11"/>
  <c r="BF354" i="11"/>
  <c r="BF355" i="11"/>
  <c r="BF356" i="11"/>
  <c r="BF357" i="11"/>
  <c r="BF358" i="11"/>
  <c r="BF359" i="11"/>
  <c r="BF360" i="11"/>
  <c r="BF361" i="11"/>
  <c r="BF362" i="11"/>
  <c r="BF363" i="11"/>
  <c r="BF364" i="11"/>
  <c r="BF365" i="11"/>
  <c r="BF366" i="11"/>
  <c r="BF367" i="11"/>
  <c r="BF368" i="11"/>
  <c r="BF369" i="11"/>
  <c r="BF370" i="11"/>
  <c r="BF371" i="11"/>
  <c r="BF372" i="11"/>
  <c r="BF373" i="11"/>
  <c r="BF374" i="11"/>
  <c r="BF375" i="11"/>
  <c r="BF376" i="11"/>
  <c r="BF377" i="11"/>
  <c r="BF378" i="11"/>
  <c r="BF379" i="11"/>
  <c r="BF380" i="11"/>
  <c r="BF381" i="11"/>
  <c r="BF382" i="11"/>
  <c r="BF383" i="11"/>
  <c r="BF384" i="11"/>
  <c r="BF385" i="11"/>
  <c r="BF386" i="11"/>
  <c r="BF387" i="11"/>
  <c r="BF388" i="11"/>
  <c r="BF389" i="11"/>
  <c r="BF390" i="11"/>
  <c r="BF391" i="11"/>
  <c r="BF392" i="11"/>
  <c r="BF393" i="11"/>
  <c r="BF394" i="11"/>
  <c r="BF395" i="11"/>
  <c r="BF396" i="11"/>
  <c r="BF397" i="11"/>
  <c r="BF398" i="11"/>
  <c r="BF399" i="11"/>
  <c r="BF400" i="11"/>
  <c r="BF401" i="11"/>
  <c r="BF402" i="11"/>
  <c r="BF403" i="11"/>
  <c r="BF404" i="11"/>
  <c r="BF405" i="11"/>
  <c r="BF406" i="11"/>
  <c r="BF407" i="11"/>
  <c r="BF408" i="11"/>
  <c r="BF409" i="11"/>
  <c r="BF410" i="11"/>
  <c r="BF411" i="11"/>
  <c r="BF412" i="11"/>
  <c r="BF413" i="11"/>
  <c r="BF414" i="11"/>
  <c r="BF415" i="11"/>
  <c r="BF416" i="11"/>
  <c r="BF417" i="11"/>
  <c r="BF418" i="11"/>
  <c r="BF419" i="11"/>
  <c r="BF420" i="11"/>
  <c r="BF421" i="11"/>
  <c r="BF422" i="11"/>
  <c r="BF423" i="11"/>
  <c r="BF424" i="11"/>
  <c r="BF13" i="11"/>
  <c r="BF14" i="11"/>
  <c r="BF15" i="11"/>
  <c r="BG10" i="11"/>
  <c r="BG23" i="11"/>
  <c r="BG24" i="11"/>
  <c r="BG25" i="11"/>
  <c r="BG26" i="11"/>
  <c r="BG27" i="11"/>
  <c r="BG28" i="11"/>
  <c r="BG29" i="11"/>
  <c r="BG30" i="11"/>
  <c r="BG31" i="11"/>
  <c r="BG32" i="11"/>
  <c r="BG33" i="11"/>
  <c r="BG34" i="11"/>
  <c r="BG35" i="11"/>
  <c r="BG36" i="11"/>
  <c r="BG37" i="11"/>
  <c r="BG38" i="11"/>
  <c r="BG39" i="11"/>
  <c r="BG40" i="11"/>
  <c r="BG41" i="11"/>
  <c r="BG42" i="11"/>
  <c r="BG43" i="11"/>
  <c r="BG44" i="11"/>
  <c r="BG45" i="11"/>
  <c r="BG46" i="11"/>
  <c r="BG47" i="11"/>
  <c r="BG48" i="11"/>
  <c r="BG49" i="11"/>
  <c r="BG50" i="11"/>
  <c r="BG51" i="11"/>
  <c r="BG52" i="11"/>
  <c r="BG53" i="11"/>
  <c r="BG54" i="11"/>
  <c r="BG55" i="11"/>
  <c r="BG56" i="11"/>
  <c r="BG57" i="11"/>
  <c r="BG58" i="11"/>
  <c r="BG59" i="11"/>
  <c r="BG60" i="11"/>
  <c r="BG61" i="11"/>
  <c r="BG62" i="11"/>
  <c r="BG63" i="11"/>
  <c r="BG64" i="11"/>
  <c r="BG65" i="11"/>
  <c r="BG66" i="11"/>
  <c r="BG67" i="11"/>
  <c r="BG68" i="11"/>
  <c r="BG69" i="11"/>
  <c r="BG70" i="11"/>
  <c r="BG71" i="11"/>
  <c r="BG72" i="11"/>
  <c r="BG73" i="11"/>
  <c r="BG74" i="11"/>
  <c r="BG75" i="11"/>
  <c r="BG76" i="11"/>
  <c r="BG77" i="11"/>
  <c r="BG78" i="11"/>
  <c r="BG79" i="11"/>
  <c r="BG80" i="11"/>
  <c r="BG81" i="11"/>
  <c r="BG82" i="11"/>
  <c r="BG83" i="11"/>
  <c r="BG84" i="11"/>
  <c r="BG85" i="11"/>
  <c r="BG86" i="11"/>
  <c r="BG87" i="11"/>
  <c r="BG88" i="11"/>
  <c r="BG89" i="11"/>
  <c r="BG90" i="11"/>
  <c r="BG91" i="11"/>
  <c r="BG92" i="11"/>
  <c r="BG93" i="11"/>
  <c r="BG94" i="11"/>
  <c r="BG95" i="11"/>
  <c r="BG96" i="11"/>
  <c r="BG97" i="11"/>
  <c r="BG98" i="11"/>
  <c r="BG99" i="11"/>
  <c r="BG100" i="11"/>
  <c r="BG101" i="11"/>
  <c r="BG102" i="11"/>
  <c r="BG103" i="11"/>
  <c r="BG104" i="11"/>
  <c r="BG105" i="11"/>
  <c r="BG106" i="11"/>
  <c r="BG107" i="11"/>
  <c r="BG108" i="11"/>
  <c r="BG109" i="11"/>
  <c r="BG110" i="11"/>
  <c r="BG111" i="11"/>
  <c r="BG112" i="11"/>
  <c r="BG113" i="11"/>
  <c r="BG114" i="11"/>
  <c r="BG115" i="11"/>
  <c r="BG116" i="11"/>
  <c r="BG117" i="11"/>
  <c r="BG118" i="11"/>
  <c r="BG119" i="11"/>
  <c r="BG120" i="11"/>
  <c r="BG121" i="11"/>
  <c r="BG122" i="11"/>
  <c r="BG123" i="11"/>
  <c r="BG124" i="11"/>
  <c r="BG125" i="11"/>
  <c r="BG126" i="11"/>
  <c r="BG127" i="11"/>
  <c r="BG128" i="11"/>
  <c r="BG129" i="11"/>
  <c r="BG130" i="11"/>
  <c r="BG131" i="11"/>
  <c r="BG132" i="11"/>
  <c r="BG133" i="11"/>
  <c r="BG134" i="11"/>
  <c r="BG135" i="11"/>
  <c r="BG136" i="11"/>
  <c r="BG137" i="11"/>
  <c r="BG138" i="11"/>
  <c r="BG139" i="11"/>
  <c r="BG140" i="11"/>
  <c r="BG141" i="11"/>
  <c r="BG142" i="11"/>
  <c r="BG143" i="11"/>
  <c r="BG144" i="11"/>
  <c r="BG145" i="11"/>
  <c r="BG146" i="11"/>
  <c r="BG147" i="11"/>
  <c r="BG148" i="11"/>
  <c r="BG149" i="11"/>
  <c r="BG150" i="11"/>
  <c r="BG151" i="11"/>
  <c r="BG152" i="11"/>
  <c r="BG153" i="11"/>
  <c r="BG154" i="11"/>
  <c r="BG155" i="11"/>
  <c r="BG156" i="11"/>
  <c r="BG157" i="11"/>
  <c r="BG158" i="11"/>
  <c r="BG159" i="11"/>
  <c r="BG160" i="11"/>
  <c r="BG161" i="11"/>
  <c r="BG162" i="11"/>
  <c r="BG163" i="11"/>
  <c r="BG164" i="11"/>
  <c r="BG165" i="11"/>
  <c r="BG166" i="11"/>
  <c r="BG167" i="11"/>
  <c r="BG168" i="11"/>
  <c r="BG169" i="11"/>
  <c r="BG170" i="11"/>
  <c r="BG171" i="11"/>
  <c r="BG172" i="11"/>
  <c r="BG173" i="11"/>
  <c r="BG174" i="11"/>
  <c r="BG175" i="11"/>
  <c r="BG176" i="11"/>
  <c r="BG177" i="11"/>
  <c r="BG178" i="11"/>
  <c r="BG179" i="11"/>
  <c r="BG180" i="11"/>
  <c r="BG181" i="11"/>
  <c r="BG182" i="11"/>
  <c r="BG183" i="11"/>
  <c r="BG184" i="11"/>
  <c r="BG185" i="11"/>
  <c r="BG186" i="11"/>
  <c r="BG187" i="11"/>
  <c r="BG188" i="11"/>
  <c r="BG189" i="11"/>
  <c r="BG190" i="11"/>
  <c r="BG191" i="11"/>
  <c r="BG192" i="11"/>
  <c r="BG193" i="11"/>
  <c r="BG194" i="11"/>
  <c r="BG195" i="11"/>
  <c r="BG196" i="11"/>
  <c r="BG197" i="11"/>
  <c r="BG198" i="11"/>
  <c r="BG199" i="11"/>
  <c r="BG200" i="11"/>
  <c r="BG201" i="11"/>
  <c r="BG202" i="11"/>
  <c r="BG203" i="11"/>
  <c r="BG204" i="11"/>
  <c r="BG205" i="11"/>
  <c r="BG206" i="11"/>
  <c r="BG207" i="11"/>
  <c r="BG208" i="11"/>
  <c r="BG209" i="11"/>
  <c r="BG210" i="11"/>
  <c r="BG211" i="11"/>
  <c r="BG212" i="11"/>
  <c r="BG213" i="11"/>
  <c r="BG214" i="11"/>
  <c r="BG215" i="11"/>
  <c r="BG216" i="11"/>
  <c r="BG217" i="11"/>
  <c r="BG218" i="11"/>
  <c r="BG219" i="11"/>
  <c r="BG220" i="11"/>
  <c r="BG221" i="11"/>
  <c r="BG222" i="11"/>
  <c r="BG11" i="11"/>
  <c r="BG12" i="11"/>
  <c r="BG225" i="11"/>
  <c r="BG226" i="11"/>
  <c r="BG227" i="11"/>
  <c r="BG228" i="11"/>
  <c r="BG229" i="11"/>
  <c r="BG230" i="11"/>
  <c r="BG231" i="11"/>
  <c r="BG232" i="11"/>
  <c r="BG233" i="11"/>
  <c r="BG234" i="11"/>
  <c r="BG235" i="11"/>
  <c r="BG236" i="11"/>
  <c r="BG237" i="11"/>
  <c r="BG238" i="11"/>
  <c r="BG239" i="11"/>
  <c r="BG240" i="11"/>
  <c r="BG241" i="11"/>
  <c r="BG242" i="11"/>
  <c r="BG243" i="11"/>
  <c r="BG244" i="11"/>
  <c r="BG245" i="11"/>
  <c r="BG246" i="11"/>
  <c r="BG247" i="11"/>
  <c r="BG248" i="11"/>
  <c r="BG249" i="11"/>
  <c r="BG250" i="11"/>
  <c r="BG251" i="11"/>
  <c r="BG252" i="11"/>
  <c r="BG253" i="11"/>
  <c r="BG254" i="11"/>
  <c r="BG255" i="11"/>
  <c r="BG256" i="11"/>
  <c r="BG257" i="11"/>
  <c r="BG258" i="11"/>
  <c r="BG259" i="11"/>
  <c r="BG260" i="11"/>
  <c r="BG261" i="11"/>
  <c r="BG262" i="11"/>
  <c r="BG263" i="11"/>
  <c r="BG264" i="11"/>
  <c r="BG265" i="11"/>
  <c r="BG266" i="11"/>
  <c r="BG267" i="11"/>
  <c r="BG268" i="11"/>
  <c r="BG269" i="11"/>
  <c r="BG270" i="11"/>
  <c r="BG271" i="11"/>
  <c r="BG272" i="11"/>
  <c r="BG273" i="11"/>
  <c r="BG274" i="11"/>
  <c r="BG275" i="11"/>
  <c r="BG276" i="11"/>
  <c r="BG277" i="11"/>
  <c r="BG278" i="11"/>
  <c r="BG279" i="11"/>
  <c r="BG280" i="11"/>
  <c r="BG281" i="11"/>
  <c r="BG282" i="11"/>
  <c r="BG283" i="11"/>
  <c r="BG284" i="11"/>
  <c r="BG285" i="11"/>
  <c r="BG286" i="11"/>
  <c r="BG287" i="11"/>
  <c r="BG288" i="11"/>
  <c r="BG289" i="11"/>
  <c r="BG290" i="11"/>
  <c r="BG291" i="11"/>
  <c r="BG292" i="11"/>
  <c r="BG293" i="11"/>
  <c r="BG294" i="11"/>
  <c r="BG295" i="11"/>
  <c r="BG296" i="11"/>
  <c r="BG297" i="11"/>
  <c r="BG298" i="11"/>
  <c r="BG299" i="11"/>
  <c r="BG300" i="11"/>
  <c r="BG301" i="11"/>
  <c r="BG302" i="11"/>
  <c r="BG303" i="11"/>
  <c r="BG304" i="11"/>
  <c r="BG305" i="11"/>
  <c r="BG306" i="11"/>
  <c r="BG307" i="11"/>
  <c r="BG308" i="11"/>
  <c r="BG309" i="11"/>
  <c r="BG310" i="11"/>
  <c r="BG311" i="11"/>
  <c r="BG312" i="11"/>
  <c r="BG313" i="11"/>
  <c r="BG314" i="11"/>
  <c r="BG315" i="11"/>
  <c r="BG316" i="11"/>
  <c r="BG317" i="11"/>
  <c r="BG318" i="11"/>
  <c r="BG319" i="11"/>
  <c r="BG320" i="11"/>
  <c r="BG321" i="11"/>
  <c r="BG322" i="11"/>
  <c r="BG323" i="11"/>
  <c r="BG324" i="11"/>
  <c r="BG325" i="11"/>
  <c r="BG326" i="11"/>
  <c r="BG327" i="11"/>
  <c r="BG328" i="11"/>
  <c r="BG329" i="11"/>
  <c r="BG330" i="11"/>
  <c r="BG331" i="11"/>
  <c r="BG332" i="11"/>
  <c r="BG333" i="11"/>
  <c r="BG334" i="11"/>
  <c r="BG335" i="11"/>
  <c r="BG336" i="11"/>
  <c r="BG337" i="11"/>
  <c r="BG338" i="11"/>
  <c r="BG339" i="11"/>
  <c r="BG340" i="11"/>
  <c r="BG341" i="11"/>
  <c r="BG342" i="11"/>
  <c r="BG343" i="11"/>
  <c r="BG344" i="11"/>
  <c r="BG345" i="11"/>
  <c r="BG346" i="11"/>
  <c r="BG347" i="11"/>
  <c r="BG348" i="11"/>
  <c r="BG349" i="11"/>
  <c r="BG350" i="11"/>
  <c r="BG351" i="11"/>
  <c r="BG352" i="11"/>
  <c r="BG353" i="11"/>
  <c r="BG354" i="11"/>
  <c r="BG355" i="11"/>
  <c r="BG356" i="11"/>
  <c r="BG357" i="11"/>
  <c r="BG358" i="11"/>
  <c r="BG359" i="11"/>
  <c r="BG360" i="11"/>
  <c r="BG361" i="11"/>
  <c r="BG362" i="11"/>
  <c r="BG363" i="11"/>
  <c r="BG364" i="11"/>
  <c r="BG365" i="11"/>
  <c r="BG366" i="11"/>
  <c r="BG367" i="11"/>
  <c r="BG368" i="11"/>
  <c r="BG369" i="11"/>
  <c r="BG370" i="11"/>
  <c r="BG371" i="11"/>
  <c r="BG372" i="11"/>
  <c r="BG373" i="11"/>
  <c r="BG374" i="11"/>
  <c r="BG375" i="11"/>
  <c r="BG376" i="11"/>
  <c r="BG377" i="11"/>
  <c r="BG378" i="11"/>
  <c r="BG379" i="11"/>
  <c r="BG380" i="11"/>
  <c r="BG381" i="11"/>
  <c r="BG382" i="11"/>
  <c r="BG383" i="11"/>
  <c r="BG384" i="11"/>
  <c r="BG385" i="11"/>
  <c r="BG386" i="11"/>
  <c r="BG387" i="11"/>
  <c r="BG388" i="11"/>
  <c r="BG389" i="11"/>
  <c r="BG390" i="11"/>
  <c r="BG391" i="11"/>
  <c r="BG392" i="11"/>
  <c r="BG393" i="11"/>
  <c r="BG394" i="11"/>
  <c r="BG395" i="11"/>
  <c r="BG396" i="11"/>
  <c r="BG397" i="11"/>
  <c r="BG398" i="11"/>
  <c r="BG399" i="11"/>
  <c r="BG400" i="11"/>
  <c r="BG401" i="11"/>
  <c r="BG402" i="11"/>
  <c r="BG403" i="11"/>
  <c r="BG404" i="11"/>
  <c r="BG405" i="11"/>
  <c r="BG406" i="11"/>
  <c r="BG407" i="11"/>
  <c r="BG408" i="11"/>
  <c r="BG409" i="11"/>
  <c r="BG410" i="11"/>
  <c r="BG411" i="11"/>
  <c r="BG412" i="11"/>
  <c r="BG413" i="11"/>
  <c r="BG414" i="11"/>
  <c r="BG415" i="11"/>
  <c r="BG416" i="11"/>
  <c r="BG417" i="11"/>
  <c r="BG418" i="11"/>
  <c r="BG419" i="11"/>
  <c r="BG420" i="11"/>
  <c r="BG421" i="11"/>
  <c r="BG422" i="11"/>
  <c r="BG423" i="11"/>
  <c r="BG424" i="11"/>
  <c r="BG13" i="11"/>
  <c r="BG14" i="11"/>
  <c r="BG15" i="11"/>
  <c r="BH10" i="11"/>
  <c r="BH23" i="11"/>
  <c r="BH24" i="11"/>
  <c r="BH25" i="11"/>
  <c r="BH26" i="11"/>
  <c r="BH27" i="11"/>
  <c r="BH28" i="11"/>
  <c r="BH29" i="11"/>
  <c r="BH30" i="11"/>
  <c r="BH31" i="11"/>
  <c r="BH32" i="11"/>
  <c r="BH33" i="11"/>
  <c r="BH34" i="11"/>
  <c r="BH35" i="11"/>
  <c r="BH36" i="11"/>
  <c r="BH37" i="11"/>
  <c r="BH38" i="11"/>
  <c r="BH39" i="11"/>
  <c r="BH40" i="11"/>
  <c r="BH41" i="11"/>
  <c r="BH42" i="11"/>
  <c r="BH43" i="11"/>
  <c r="BH44" i="11"/>
  <c r="BH45" i="11"/>
  <c r="BH46" i="11"/>
  <c r="BH47" i="11"/>
  <c r="BH48" i="11"/>
  <c r="BH49" i="11"/>
  <c r="BH50" i="11"/>
  <c r="BH51" i="11"/>
  <c r="BH52" i="11"/>
  <c r="BH53" i="11"/>
  <c r="BH54" i="11"/>
  <c r="BH55" i="11"/>
  <c r="BH56" i="11"/>
  <c r="BH57" i="11"/>
  <c r="BH58" i="11"/>
  <c r="BH59" i="11"/>
  <c r="BH60" i="11"/>
  <c r="BH61" i="11"/>
  <c r="BH62" i="11"/>
  <c r="BH63" i="11"/>
  <c r="BH64" i="11"/>
  <c r="BH65" i="11"/>
  <c r="BH66" i="11"/>
  <c r="BH67" i="11"/>
  <c r="BH68" i="11"/>
  <c r="BH69" i="11"/>
  <c r="BH70" i="11"/>
  <c r="BH71" i="11"/>
  <c r="BH72" i="11"/>
  <c r="BH73" i="11"/>
  <c r="BH74" i="11"/>
  <c r="BH75" i="11"/>
  <c r="BH76" i="11"/>
  <c r="BH77" i="11"/>
  <c r="BH78" i="11"/>
  <c r="BH79" i="11"/>
  <c r="BH80" i="11"/>
  <c r="BH81" i="11"/>
  <c r="BH82" i="11"/>
  <c r="BH83" i="11"/>
  <c r="BH84" i="11"/>
  <c r="BH85" i="11"/>
  <c r="BH86" i="11"/>
  <c r="BH87" i="11"/>
  <c r="BH88" i="11"/>
  <c r="BH89" i="11"/>
  <c r="BH90" i="11"/>
  <c r="BH91" i="11"/>
  <c r="BH92" i="11"/>
  <c r="BH93" i="11"/>
  <c r="BH94" i="11"/>
  <c r="BH95" i="11"/>
  <c r="BH96" i="11"/>
  <c r="BH97" i="11"/>
  <c r="BH98" i="11"/>
  <c r="BH99" i="11"/>
  <c r="BH100" i="11"/>
  <c r="BH101" i="11"/>
  <c r="BH102" i="11"/>
  <c r="BH103" i="11"/>
  <c r="BH104" i="11"/>
  <c r="BH105" i="11"/>
  <c r="BH106" i="11"/>
  <c r="BH107" i="11"/>
  <c r="BH108" i="11"/>
  <c r="BH109" i="11"/>
  <c r="BH110" i="11"/>
  <c r="BH111" i="11"/>
  <c r="BH112" i="11"/>
  <c r="BH113" i="11"/>
  <c r="BH114" i="11"/>
  <c r="BH115" i="11"/>
  <c r="BH116" i="11"/>
  <c r="BH117" i="11"/>
  <c r="BH118" i="11"/>
  <c r="BH119" i="11"/>
  <c r="BH120" i="11"/>
  <c r="BH121" i="11"/>
  <c r="BH122" i="11"/>
  <c r="BH123" i="11"/>
  <c r="BH124" i="11"/>
  <c r="BH125" i="11"/>
  <c r="BH126" i="11"/>
  <c r="BH127" i="11"/>
  <c r="BH128" i="11"/>
  <c r="BH129" i="11"/>
  <c r="BH130" i="11"/>
  <c r="BH131" i="11"/>
  <c r="BH132" i="11"/>
  <c r="BH133" i="11"/>
  <c r="BH134" i="11"/>
  <c r="BH135" i="11"/>
  <c r="BH136" i="11"/>
  <c r="BH137" i="11"/>
  <c r="BH138" i="11"/>
  <c r="BH139" i="11"/>
  <c r="BH140" i="11"/>
  <c r="BH141" i="11"/>
  <c r="BH142" i="11"/>
  <c r="BH143" i="11"/>
  <c r="BH144" i="11"/>
  <c r="BH145" i="11"/>
  <c r="BH146" i="11"/>
  <c r="BH147" i="11"/>
  <c r="BH148" i="11"/>
  <c r="BH149" i="11"/>
  <c r="BH150" i="11"/>
  <c r="BH151" i="11"/>
  <c r="BH152" i="11"/>
  <c r="BH153" i="11"/>
  <c r="BH154" i="11"/>
  <c r="BH155" i="11"/>
  <c r="BH156" i="11"/>
  <c r="BH157" i="11"/>
  <c r="BH158" i="11"/>
  <c r="BH159" i="11"/>
  <c r="BH160" i="11"/>
  <c r="BH161" i="11"/>
  <c r="BH162" i="11"/>
  <c r="BH163" i="11"/>
  <c r="BH164" i="11"/>
  <c r="BH165" i="11"/>
  <c r="BH166" i="11"/>
  <c r="BH167" i="11"/>
  <c r="BH168" i="11"/>
  <c r="BH169" i="11"/>
  <c r="BH170" i="11"/>
  <c r="BH171" i="11"/>
  <c r="BH172" i="11"/>
  <c r="BH173" i="11"/>
  <c r="BH174" i="11"/>
  <c r="BH175" i="11"/>
  <c r="BH176" i="11"/>
  <c r="BH177" i="11"/>
  <c r="BH178" i="11"/>
  <c r="BH179" i="11"/>
  <c r="BH180" i="11"/>
  <c r="BH181" i="11"/>
  <c r="BH182" i="11"/>
  <c r="BH183" i="11"/>
  <c r="BH184" i="11"/>
  <c r="BH185" i="11"/>
  <c r="BH186" i="11"/>
  <c r="BH187" i="11"/>
  <c r="BH188" i="11"/>
  <c r="BH189" i="11"/>
  <c r="BH190" i="11"/>
  <c r="BH191" i="11"/>
  <c r="BH192" i="11"/>
  <c r="BH193" i="11"/>
  <c r="BH194" i="11"/>
  <c r="BH195" i="11"/>
  <c r="BH196" i="11"/>
  <c r="BH197" i="11"/>
  <c r="BH198" i="11"/>
  <c r="BH199" i="11"/>
  <c r="BH200" i="11"/>
  <c r="BH201" i="11"/>
  <c r="BH202" i="11"/>
  <c r="BH203" i="11"/>
  <c r="BH204" i="11"/>
  <c r="BH205" i="11"/>
  <c r="BH206" i="11"/>
  <c r="BH207" i="11"/>
  <c r="BH208" i="11"/>
  <c r="BH209" i="11"/>
  <c r="BH210" i="11"/>
  <c r="BH211" i="11"/>
  <c r="BH212" i="11"/>
  <c r="BH213" i="11"/>
  <c r="BH214" i="11"/>
  <c r="BH215" i="11"/>
  <c r="BH216" i="11"/>
  <c r="BH217" i="11"/>
  <c r="BH218" i="11"/>
  <c r="BH219" i="11"/>
  <c r="BH220" i="11"/>
  <c r="BH221" i="11"/>
  <c r="BH222" i="11"/>
  <c r="BH11" i="11"/>
  <c r="BH12" i="11"/>
  <c r="BH225" i="11"/>
  <c r="BH226" i="11"/>
  <c r="BH227" i="11"/>
  <c r="BH228" i="11"/>
  <c r="BH229" i="11"/>
  <c r="BH230" i="11"/>
  <c r="BH231" i="11"/>
  <c r="BH232" i="11"/>
  <c r="BH233" i="11"/>
  <c r="BH234" i="11"/>
  <c r="BH235" i="11"/>
  <c r="BH236" i="11"/>
  <c r="BH237" i="11"/>
  <c r="BH238" i="11"/>
  <c r="BH239" i="11"/>
  <c r="BH240" i="11"/>
  <c r="BH241" i="11"/>
  <c r="BH242" i="11"/>
  <c r="BH243" i="11"/>
  <c r="BH244" i="11"/>
  <c r="BH245" i="11"/>
  <c r="BH246" i="11"/>
  <c r="BH247" i="11"/>
  <c r="BH248" i="11"/>
  <c r="BH249" i="11"/>
  <c r="BH250" i="11"/>
  <c r="BH251" i="11"/>
  <c r="BH252" i="11"/>
  <c r="BH253" i="11"/>
  <c r="BH254" i="11"/>
  <c r="BH255" i="11"/>
  <c r="BH256" i="11"/>
  <c r="BH257" i="11"/>
  <c r="BH258" i="11"/>
  <c r="BH259" i="11"/>
  <c r="BH260" i="11"/>
  <c r="BH261" i="11"/>
  <c r="BH262" i="11"/>
  <c r="BH263" i="11"/>
  <c r="BH264" i="11"/>
  <c r="BH265" i="11"/>
  <c r="BH266" i="11"/>
  <c r="BH267" i="11"/>
  <c r="BH268" i="11"/>
  <c r="BH269" i="11"/>
  <c r="BH270" i="11"/>
  <c r="BH271" i="11"/>
  <c r="BH272" i="11"/>
  <c r="BH273" i="11"/>
  <c r="BH274" i="11"/>
  <c r="BH275" i="11"/>
  <c r="BH276" i="11"/>
  <c r="BH277" i="11"/>
  <c r="BH278" i="11"/>
  <c r="BH279" i="11"/>
  <c r="BH280" i="11"/>
  <c r="BH281" i="11"/>
  <c r="BH282" i="11"/>
  <c r="BH283" i="11"/>
  <c r="BH284" i="11"/>
  <c r="BH285" i="11"/>
  <c r="BH286" i="11"/>
  <c r="BH287" i="11"/>
  <c r="BH288" i="11"/>
  <c r="BH289" i="11"/>
  <c r="BH290" i="11"/>
  <c r="BH291" i="11"/>
  <c r="BH292" i="11"/>
  <c r="BH293" i="11"/>
  <c r="BH294" i="11"/>
  <c r="BH295" i="11"/>
  <c r="BH296" i="11"/>
  <c r="BH297" i="11"/>
  <c r="BH298" i="11"/>
  <c r="BH299" i="11"/>
  <c r="BH300" i="11"/>
  <c r="BH301" i="11"/>
  <c r="BH302" i="11"/>
  <c r="BH303" i="11"/>
  <c r="BH304" i="11"/>
  <c r="BH305" i="11"/>
  <c r="BH306" i="11"/>
  <c r="BH307" i="11"/>
  <c r="BH308" i="11"/>
  <c r="BH309" i="11"/>
  <c r="BH310" i="11"/>
  <c r="BH311" i="11"/>
  <c r="BH312" i="11"/>
  <c r="BH313" i="11"/>
  <c r="BH314" i="11"/>
  <c r="BH315" i="11"/>
  <c r="BH316" i="11"/>
  <c r="BH317" i="11"/>
  <c r="BH318" i="11"/>
  <c r="BH319" i="11"/>
  <c r="BH320" i="11"/>
  <c r="BH321" i="11"/>
  <c r="BH322" i="11"/>
  <c r="BH323" i="11"/>
  <c r="BH324" i="11"/>
  <c r="BH325" i="11"/>
  <c r="BH326" i="11"/>
  <c r="BH327" i="11"/>
  <c r="BH328" i="11"/>
  <c r="BH329" i="11"/>
  <c r="BH330" i="11"/>
  <c r="BH331" i="11"/>
  <c r="BH332" i="11"/>
  <c r="BH333" i="11"/>
  <c r="BH334" i="11"/>
  <c r="BH335" i="11"/>
  <c r="BH336" i="11"/>
  <c r="BH337" i="11"/>
  <c r="BH338" i="11"/>
  <c r="BH339" i="11"/>
  <c r="BH340" i="11"/>
  <c r="BH341" i="11"/>
  <c r="BH342" i="11"/>
  <c r="BH343" i="11"/>
  <c r="BH344" i="11"/>
  <c r="BH345" i="11"/>
  <c r="BH346" i="11"/>
  <c r="BH347" i="11"/>
  <c r="BH348" i="11"/>
  <c r="BH349" i="11"/>
  <c r="BH350" i="11"/>
  <c r="BH351" i="11"/>
  <c r="BH352" i="11"/>
  <c r="BH353" i="11"/>
  <c r="BH354" i="11"/>
  <c r="BH355" i="11"/>
  <c r="BH356" i="11"/>
  <c r="BH357" i="11"/>
  <c r="BH358" i="11"/>
  <c r="BH359" i="11"/>
  <c r="BH360" i="11"/>
  <c r="BH361" i="11"/>
  <c r="BH362" i="11"/>
  <c r="BH363" i="11"/>
  <c r="BH364" i="11"/>
  <c r="BH365" i="11"/>
  <c r="BH366" i="11"/>
  <c r="BH367" i="11"/>
  <c r="BH368" i="11"/>
  <c r="BH369" i="11"/>
  <c r="BH370" i="11"/>
  <c r="BH371" i="11"/>
  <c r="BH372" i="11"/>
  <c r="BH373" i="11"/>
  <c r="BH374" i="11"/>
  <c r="BH375" i="11"/>
  <c r="BH376" i="11"/>
  <c r="BH377" i="11"/>
  <c r="BH378" i="11"/>
  <c r="BH379" i="11"/>
  <c r="BH380" i="11"/>
  <c r="BH381" i="11"/>
  <c r="BH382" i="11"/>
  <c r="BH383" i="11"/>
  <c r="BH384" i="11"/>
  <c r="BH385" i="11"/>
  <c r="BH386" i="11"/>
  <c r="BH387" i="11"/>
  <c r="BH388" i="11"/>
  <c r="BH389" i="11"/>
  <c r="BH390" i="11"/>
  <c r="BH391" i="11"/>
  <c r="BH392" i="11"/>
  <c r="BH393" i="11"/>
  <c r="BH394" i="11"/>
  <c r="BH395" i="11"/>
  <c r="BH396" i="11"/>
  <c r="BH397" i="11"/>
  <c r="BH398" i="11"/>
  <c r="BH399" i="11"/>
  <c r="BH400" i="11"/>
  <c r="BH401" i="11"/>
  <c r="BH402" i="11"/>
  <c r="BH403" i="11"/>
  <c r="BH404" i="11"/>
  <c r="BH405" i="11"/>
  <c r="BH406" i="11"/>
  <c r="BH407" i="11"/>
  <c r="BH408" i="11"/>
  <c r="BH409" i="11"/>
  <c r="BH410" i="11"/>
  <c r="BH411" i="11"/>
  <c r="BH412" i="11"/>
  <c r="BH413" i="11"/>
  <c r="BH414" i="11"/>
  <c r="BH415" i="11"/>
  <c r="BH416" i="11"/>
  <c r="BH417" i="11"/>
  <c r="BH418" i="11"/>
  <c r="BH419" i="11"/>
  <c r="BH420" i="11"/>
  <c r="BH421" i="11"/>
  <c r="BH422" i="11"/>
  <c r="BH423" i="11"/>
  <c r="BH424" i="11"/>
  <c r="BH13" i="11"/>
  <c r="BH14" i="11"/>
  <c r="BH15" i="11"/>
  <c r="BI10" i="11"/>
  <c r="BI23" i="11"/>
  <c r="BI24" i="11"/>
  <c r="BI25" i="11"/>
  <c r="BI26" i="11"/>
  <c r="BI27" i="11"/>
  <c r="BI28" i="11"/>
  <c r="BI29" i="11"/>
  <c r="BI30" i="11"/>
  <c r="BI31" i="11"/>
  <c r="BI32" i="11"/>
  <c r="BI33" i="11"/>
  <c r="BI34" i="11"/>
  <c r="BI35" i="11"/>
  <c r="BI36" i="11"/>
  <c r="BI37" i="11"/>
  <c r="BI38" i="11"/>
  <c r="BI39" i="11"/>
  <c r="BI40" i="11"/>
  <c r="BI41" i="11"/>
  <c r="BI42" i="11"/>
  <c r="BI43" i="11"/>
  <c r="BI44" i="11"/>
  <c r="BI45" i="11"/>
  <c r="BI46" i="11"/>
  <c r="BI47" i="11"/>
  <c r="BI48" i="11"/>
  <c r="BI49" i="11"/>
  <c r="BI50" i="11"/>
  <c r="BI51" i="11"/>
  <c r="BI52" i="11"/>
  <c r="BI53" i="11"/>
  <c r="BI54" i="11"/>
  <c r="BI55" i="11"/>
  <c r="BI56" i="11"/>
  <c r="BI57" i="11"/>
  <c r="BI58" i="11"/>
  <c r="BI59" i="11"/>
  <c r="BI60" i="11"/>
  <c r="BI61" i="11"/>
  <c r="BI62" i="11"/>
  <c r="BI63" i="11"/>
  <c r="BI64" i="11"/>
  <c r="BI65" i="11"/>
  <c r="BI66" i="11"/>
  <c r="BI67" i="11"/>
  <c r="BI68" i="11"/>
  <c r="BI69" i="11"/>
  <c r="BI70" i="11"/>
  <c r="BI71" i="11"/>
  <c r="BI72" i="11"/>
  <c r="BI73" i="11"/>
  <c r="BI74" i="11"/>
  <c r="BI75" i="11"/>
  <c r="BI76" i="11"/>
  <c r="BI77" i="11"/>
  <c r="BI78" i="11"/>
  <c r="BI79" i="11"/>
  <c r="BI80" i="11"/>
  <c r="BI81" i="11"/>
  <c r="BI82" i="11"/>
  <c r="BI83" i="11"/>
  <c r="BI84" i="11"/>
  <c r="BI85" i="11"/>
  <c r="BI86" i="11"/>
  <c r="BI87" i="11"/>
  <c r="BI88" i="11"/>
  <c r="BI89" i="11"/>
  <c r="BI90" i="11"/>
  <c r="BI91" i="11"/>
  <c r="BI92" i="11"/>
  <c r="BI93" i="11"/>
  <c r="BI94" i="11"/>
  <c r="BI95" i="11"/>
  <c r="BI96" i="11"/>
  <c r="BI97" i="11"/>
  <c r="BI98" i="11"/>
  <c r="BI99" i="11"/>
  <c r="BI100" i="11"/>
  <c r="BI101" i="11"/>
  <c r="BI102" i="11"/>
  <c r="BI103" i="11"/>
  <c r="BI104" i="11"/>
  <c r="BI105" i="11"/>
  <c r="BI106" i="11"/>
  <c r="BI107" i="11"/>
  <c r="BI108" i="11"/>
  <c r="BI109" i="11"/>
  <c r="BI110" i="11"/>
  <c r="BI111" i="11"/>
  <c r="BI112" i="11"/>
  <c r="BI113" i="11"/>
  <c r="BI114" i="11"/>
  <c r="BI115" i="11"/>
  <c r="BI116" i="11"/>
  <c r="BI117" i="11"/>
  <c r="BI118" i="11"/>
  <c r="BI119" i="11"/>
  <c r="BI120" i="11"/>
  <c r="BI121" i="11"/>
  <c r="BI122" i="11"/>
  <c r="BI123" i="11"/>
  <c r="BI124" i="11"/>
  <c r="BI125" i="11"/>
  <c r="BI126" i="11"/>
  <c r="BI127" i="11"/>
  <c r="BI128" i="11"/>
  <c r="BI129" i="11"/>
  <c r="BI130" i="11"/>
  <c r="BI131" i="11"/>
  <c r="BI132" i="11"/>
  <c r="BI133" i="11"/>
  <c r="BI134" i="11"/>
  <c r="BI135" i="11"/>
  <c r="BI136" i="11"/>
  <c r="BI137" i="11"/>
  <c r="BI138" i="11"/>
  <c r="BI139" i="11"/>
  <c r="BI140" i="11"/>
  <c r="BI141" i="11"/>
  <c r="BI142" i="11"/>
  <c r="BI143" i="11"/>
  <c r="BI144" i="11"/>
  <c r="BI145" i="11"/>
  <c r="BI146" i="11"/>
  <c r="BI147" i="11"/>
  <c r="BI148" i="11"/>
  <c r="BI149" i="11"/>
  <c r="BI150" i="11"/>
  <c r="BI151" i="11"/>
  <c r="BI152" i="11"/>
  <c r="BI153" i="11"/>
  <c r="BI154" i="11"/>
  <c r="BI155" i="11"/>
  <c r="BI156" i="11"/>
  <c r="BI157" i="11"/>
  <c r="BI158" i="11"/>
  <c r="BI159" i="11"/>
  <c r="BI160" i="11"/>
  <c r="BI161" i="11"/>
  <c r="BI162" i="11"/>
  <c r="BI163" i="11"/>
  <c r="BI164" i="11"/>
  <c r="BI165" i="11"/>
  <c r="BI166" i="11"/>
  <c r="BI167" i="11"/>
  <c r="BI168" i="11"/>
  <c r="BI169" i="11"/>
  <c r="BI170" i="11"/>
  <c r="BI171" i="11"/>
  <c r="BI172" i="11"/>
  <c r="BI173" i="11"/>
  <c r="BI174" i="11"/>
  <c r="BI175" i="11"/>
  <c r="BI176" i="11"/>
  <c r="BI177" i="11"/>
  <c r="BI178" i="11"/>
  <c r="BI179" i="11"/>
  <c r="BI180" i="11"/>
  <c r="BI181" i="11"/>
  <c r="BI182" i="11"/>
  <c r="BI183" i="11"/>
  <c r="BI184" i="11"/>
  <c r="BI185" i="11"/>
  <c r="BI186" i="11"/>
  <c r="BI187" i="11"/>
  <c r="BI188" i="11"/>
  <c r="BI189" i="11"/>
  <c r="BI190" i="11"/>
  <c r="BI191" i="11"/>
  <c r="BI192" i="11"/>
  <c r="BI193" i="11"/>
  <c r="BI194" i="11"/>
  <c r="BI195" i="11"/>
  <c r="BI196" i="11"/>
  <c r="BI197" i="11"/>
  <c r="BI198" i="11"/>
  <c r="BI199" i="11"/>
  <c r="BI200" i="11"/>
  <c r="BI201" i="11"/>
  <c r="BI202" i="11"/>
  <c r="BI203" i="11"/>
  <c r="BI204" i="11"/>
  <c r="BI205" i="11"/>
  <c r="BI206" i="11"/>
  <c r="BI207" i="11"/>
  <c r="BI208" i="11"/>
  <c r="BI209" i="11"/>
  <c r="BI210" i="11"/>
  <c r="BI211" i="11"/>
  <c r="BI212" i="11"/>
  <c r="BI213" i="11"/>
  <c r="BI214" i="11"/>
  <c r="BI215" i="11"/>
  <c r="BI216" i="11"/>
  <c r="BI217" i="11"/>
  <c r="BI218" i="11"/>
  <c r="BI219" i="11"/>
  <c r="BI220" i="11"/>
  <c r="BI221" i="11"/>
  <c r="BI222" i="11"/>
  <c r="BI11" i="11"/>
  <c r="BI12" i="11"/>
  <c r="BI225" i="11"/>
  <c r="BI226" i="11"/>
  <c r="BI227" i="11"/>
  <c r="BI228" i="11"/>
  <c r="BI229" i="11"/>
  <c r="BI230" i="11"/>
  <c r="BI231" i="11"/>
  <c r="BI232" i="11"/>
  <c r="BI233" i="11"/>
  <c r="BI234" i="11"/>
  <c r="BI235" i="11"/>
  <c r="BI236" i="11"/>
  <c r="BI237" i="11"/>
  <c r="BI238" i="11"/>
  <c r="BI239" i="11"/>
  <c r="BI240" i="11"/>
  <c r="BI241" i="11"/>
  <c r="BI242" i="11"/>
  <c r="BI243" i="11"/>
  <c r="BI244" i="11"/>
  <c r="BI245" i="11"/>
  <c r="BI246" i="11"/>
  <c r="BI247" i="11"/>
  <c r="BI248" i="11"/>
  <c r="BI249" i="11"/>
  <c r="BI250" i="11"/>
  <c r="BI251" i="11"/>
  <c r="BI252" i="11"/>
  <c r="BI253" i="11"/>
  <c r="BI254" i="11"/>
  <c r="BI255" i="11"/>
  <c r="BI256" i="11"/>
  <c r="BI257" i="11"/>
  <c r="BI258" i="11"/>
  <c r="BI259" i="11"/>
  <c r="BI260" i="11"/>
  <c r="BI261" i="11"/>
  <c r="BI262" i="11"/>
  <c r="BI263" i="11"/>
  <c r="BI264" i="11"/>
  <c r="BI265" i="11"/>
  <c r="BI266" i="11"/>
  <c r="BI267" i="11"/>
  <c r="BI268" i="11"/>
  <c r="BI269" i="11"/>
  <c r="BI270" i="11"/>
  <c r="BI271" i="11"/>
  <c r="BI272" i="11"/>
  <c r="BI273" i="11"/>
  <c r="BI274" i="11"/>
  <c r="BI275" i="11"/>
  <c r="BI276" i="11"/>
  <c r="BI277" i="11"/>
  <c r="BI278" i="11"/>
  <c r="BI279" i="11"/>
  <c r="BI280" i="11"/>
  <c r="BI281" i="11"/>
  <c r="BI282" i="11"/>
  <c r="BI283" i="11"/>
  <c r="BI284" i="11"/>
  <c r="BI285" i="11"/>
  <c r="BI286" i="11"/>
  <c r="BI287" i="11"/>
  <c r="BI288" i="11"/>
  <c r="BI289" i="11"/>
  <c r="BI290" i="11"/>
  <c r="BI291" i="11"/>
  <c r="BI292" i="11"/>
  <c r="BI293" i="11"/>
  <c r="BI294" i="11"/>
  <c r="BI295" i="11"/>
  <c r="BI296" i="11"/>
  <c r="BI297" i="11"/>
  <c r="BI298" i="11"/>
  <c r="BI299" i="11"/>
  <c r="BI300" i="11"/>
  <c r="BI301" i="11"/>
  <c r="BI302" i="11"/>
  <c r="BI303" i="11"/>
  <c r="BI304" i="11"/>
  <c r="BI305" i="11"/>
  <c r="BI306" i="11"/>
  <c r="BI307" i="11"/>
  <c r="BI308" i="11"/>
  <c r="BI309" i="11"/>
  <c r="BI310" i="11"/>
  <c r="BI311" i="11"/>
  <c r="BI312" i="11"/>
  <c r="BI313" i="11"/>
  <c r="BI314" i="11"/>
  <c r="BI315" i="11"/>
  <c r="BI316" i="11"/>
  <c r="BI317" i="11"/>
  <c r="BI318" i="11"/>
  <c r="BI319" i="11"/>
  <c r="BI320" i="11"/>
  <c r="BI321" i="11"/>
  <c r="BI322" i="11"/>
  <c r="BI323" i="11"/>
  <c r="BI324" i="11"/>
  <c r="BI325" i="11"/>
  <c r="BI326" i="11"/>
  <c r="BI327" i="11"/>
  <c r="BI328" i="11"/>
  <c r="BI329" i="11"/>
  <c r="BI330" i="11"/>
  <c r="BI331" i="11"/>
  <c r="BI332" i="11"/>
  <c r="BI333" i="11"/>
  <c r="BI334" i="11"/>
  <c r="BI335" i="11"/>
  <c r="BI336" i="11"/>
  <c r="BI337" i="11"/>
  <c r="BI338" i="11"/>
  <c r="BI339" i="11"/>
  <c r="BI340" i="11"/>
  <c r="BI341" i="11"/>
  <c r="BI342" i="11"/>
  <c r="BI343" i="11"/>
  <c r="BI344" i="11"/>
  <c r="BI345" i="11"/>
  <c r="BI346" i="11"/>
  <c r="BI347" i="11"/>
  <c r="BI348" i="11"/>
  <c r="BI349" i="11"/>
  <c r="BI350" i="11"/>
  <c r="BI351" i="11"/>
  <c r="BI352" i="11"/>
  <c r="BI353" i="11"/>
  <c r="BI354" i="11"/>
  <c r="BI355" i="11"/>
  <c r="BI356" i="11"/>
  <c r="BI357" i="11"/>
  <c r="BI358" i="11"/>
  <c r="BI359" i="11"/>
  <c r="BI360" i="11"/>
  <c r="BI361" i="11"/>
  <c r="BI362" i="11"/>
  <c r="BI363" i="11"/>
  <c r="BI364" i="11"/>
  <c r="BI365" i="11"/>
  <c r="BI366" i="11"/>
  <c r="BI367" i="11"/>
  <c r="BI368" i="11"/>
  <c r="BI369" i="11"/>
  <c r="BI370" i="11"/>
  <c r="BI371" i="11"/>
  <c r="BI372" i="11"/>
  <c r="BI373" i="11"/>
  <c r="BI374" i="11"/>
  <c r="BI375" i="11"/>
  <c r="BI376" i="11"/>
  <c r="BI377" i="11"/>
  <c r="BI378" i="11"/>
  <c r="BI379" i="11"/>
  <c r="BI380" i="11"/>
  <c r="BI381" i="11"/>
  <c r="BI382" i="11"/>
  <c r="BI383" i="11"/>
  <c r="BI384" i="11"/>
  <c r="BI385" i="11"/>
  <c r="BI386" i="11"/>
  <c r="BI387" i="11"/>
  <c r="BI388" i="11"/>
  <c r="BI389" i="11"/>
  <c r="BI390" i="11"/>
  <c r="BI391" i="11"/>
  <c r="BI392" i="11"/>
  <c r="BI393" i="11"/>
  <c r="BI394" i="11"/>
  <c r="BI395" i="11"/>
  <c r="BI396" i="11"/>
  <c r="BI397" i="11"/>
  <c r="BI398" i="11"/>
  <c r="BI399" i="11"/>
  <c r="BI400" i="11"/>
  <c r="BI401" i="11"/>
  <c r="BI402" i="11"/>
  <c r="BI403" i="11"/>
  <c r="BI404" i="11"/>
  <c r="BI405" i="11"/>
  <c r="BI406" i="11"/>
  <c r="BI407" i="11"/>
  <c r="BI408" i="11"/>
  <c r="BI409" i="11"/>
  <c r="BI410" i="11"/>
  <c r="BI411" i="11"/>
  <c r="BI412" i="11"/>
  <c r="BI413" i="11"/>
  <c r="BI414" i="11"/>
  <c r="BI415" i="11"/>
  <c r="BI416" i="11"/>
  <c r="BI417" i="11"/>
  <c r="BI418" i="11"/>
  <c r="BI419" i="11"/>
  <c r="BI420" i="11"/>
  <c r="BI421" i="11"/>
  <c r="BI422" i="11"/>
  <c r="BI423" i="11"/>
  <c r="BI424" i="11"/>
  <c r="BI13" i="11"/>
  <c r="BI14" i="11"/>
  <c r="BI15" i="11"/>
  <c r="BJ10" i="11"/>
  <c r="BJ23" i="11"/>
  <c r="BJ24" i="11"/>
  <c r="BJ25" i="11"/>
  <c r="BJ26" i="11"/>
  <c r="BJ27" i="11"/>
  <c r="BJ28" i="11"/>
  <c r="BJ29" i="11"/>
  <c r="BJ30" i="11"/>
  <c r="BJ31" i="11"/>
  <c r="BJ32" i="11"/>
  <c r="BJ33" i="11"/>
  <c r="BJ34" i="11"/>
  <c r="BJ35" i="11"/>
  <c r="BJ36" i="11"/>
  <c r="BJ37" i="11"/>
  <c r="BJ38" i="11"/>
  <c r="BJ39" i="11"/>
  <c r="BJ40" i="11"/>
  <c r="BJ41" i="11"/>
  <c r="BJ42" i="11"/>
  <c r="BJ43" i="11"/>
  <c r="BJ44" i="11"/>
  <c r="BJ45" i="11"/>
  <c r="BJ46" i="11"/>
  <c r="BJ47" i="11"/>
  <c r="BJ48" i="11"/>
  <c r="BJ49" i="11"/>
  <c r="BJ50" i="11"/>
  <c r="BJ51" i="11"/>
  <c r="BJ52" i="11"/>
  <c r="BJ53" i="11"/>
  <c r="BJ54" i="11"/>
  <c r="BJ55" i="11"/>
  <c r="BJ56" i="11"/>
  <c r="BJ57" i="11"/>
  <c r="BJ58" i="11"/>
  <c r="BJ59" i="11"/>
  <c r="BJ60" i="11"/>
  <c r="BJ61" i="11"/>
  <c r="BJ62" i="11"/>
  <c r="BJ63" i="11"/>
  <c r="BJ64" i="11"/>
  <c r="BJ65" i="11"/>
  <c r="BJ66" i="11"/>
  <c r="BJ67" i="11"/>
  <c r="BJ68" i="11"/>
  <c r="BJ69" i="11"/>
  <c r="BJ70" i="11"/>
  <c r="BJ71" i="11"/>
  <c r="BJ72" i="11"/>
  <c r="BJ73" i="11"/>
  <c r="BJ74" i="11"/>
  <c r="BJ75" i="11"/>
  <c r="BJ76" i="11"/>
  <c r="BJ77" i="11"/>
  <c r="BJ78" i="11"/>
  <c r="BJ79" i="11"/>
  <c r="BJ80" i="11"/>
  <c r="BJ81" i="11"/>
  <c r="BJ82" i="11"/>
  <c r="BJ83" i="11"/>
  <c r="BJ84" i="11"/>
  <c r="BJ85" i="11"/>
  <c r="BJ86" i="11"/>
  <c r="BJ87" i="11"/>
  <c r="BJ88" i="11"/>
  <c r="BJ89" i="11"/>
  <c r="BJ90" i="11"/>
  <c r="BJ91" i="11"/>
  <c r="BJ92" i="11"/>
  <c r="BJ93" i="11"/>
  <c r="BJ94" i="11"/>
  <c r="BJ95" i="11"/>
  <c r="BJ96" i="11"/>
  <c r="BJ97" i="11"/>
  <c r="BJ98" i="11"/>
  <c r="BJ99" i="11"/>
  <c r="BJ100" i="11"/>
  <c r="BJ101" i="11"/>
  <c r="BJ102" i="11"/>
  <c r="BJ103" i="11"/>
  <c r="BJ104" i="11"/>
  <c r="BJ105" i="11"/>
  <c r="BJ106" i="11"/>
  <c r="BJ107" i="11"/>
  <c r="BJ108" i="11"/>
  <c r="BJ109" i="11"/>
  <c r="BJ110" i="11"/>
  <c r="BJ111" i="11"/>
  <c r="BJ112" i="11"/>
  <c r="BJ113" i="11"/>
  <c r="BJ114" i="11"/>
  <c r="BJ115" i="11"/>
  <c r="BJ116" i="11"/>
  <c r="BJ117" i="11"/>
  <c r="BJ118" i="11"/>
  <c r="BJ119" i="11"/>
  <c r="BJ120" i="11"/>
  <c r="BJ121" i="11"/>
  <c r="BJ122" i="11"/>
  <c r="BJ123" i="11"/>
  <c r="BJ124" i="11"/>
  <c r="BJ125" i="11"/>
  <c r="BJ126" i="11"/>
  <c r="BJ127" i="11"/>
  <c r="BJ128" i="11"/>
  <c r="BJ129" i="11"/>
  <c r="BJ130" i="11"/>
  <c r="BJ131" i="11"/>
  <c r="BJ132" i="11"/>
  <c r="BJ133" i="11"/>
  <c r="BJ134" i="11"/>
  <c r="BJ135" i="11"/>
  <c r="BJ136" i="11"/>
  <c r="BJ137" i="11"/>
  <c r="BJ138" i="11"/>
  <c r="BJ139" i="11"/>
  <c r="BJ140" i="11"/>
  <c r="BJ141" i="11"/>
  <c r="BJ142" i="11"/>
  <c r="BJ143" i="11"/>
  <c r="BJ144" i="11"/>
  <c r="BJ145" i="11"/>
  <c r="BJ146" i="11"/>
  <c r="BJ147" i="11"/>
  <c r="BJ148" i="11"/>
  <c r="BJ149" i="11"/>
  <c r="BJ150" i="11"/>
  <c r="BJ151" i="11"/>
  <c r="BJ152" i="11"/>
  <c r="BJ153" i="11"/>
  <c r="BJ154" i="11"/>
  <c r="BJ155" i="11"/>
  <c r="BJ156" i="11"/>
  <c r="BJ157" i="11"/>
  <c r="BJ158" i="11"/>
  <c r="BJ159" i="11"/>
  <c r="BJ160" i="11"/>
  <c r="BJ161" i="11"/>
  <c r="BJ162" i="11"/>
  <c r="BJ163" i="11"/>
  <c r="BJ164" i="11"/>
  <c r="BJ165" i="11"/>
  <c r="BJ166" i="11"/>
  <c r="BJ167" i="11"/>
  <c r="BJ168" i="11"/>
  <c r="BJ169" i="11"/>
  <c r="BJ170" i="11"/>
  <c r="BJ171" i="11"/>
  <c r="BJ172" i="11"/>
  <c r="BJ173" i="11"/>
  <c r="BJ174" i="11"/>
  <c r="BJ175" i="11"/>
  <c r="BJ176" i="11"/>
  <c r="BJ177" i="11"/>
  <c r="BJ178" i="11"/>
  <c r="BJ179" i="11"/>
  <c r="BJ180" i="11"/>
  <c r="BJ181" i="11"/>
  <c r="BJ182" i="11"/>
  <c r="BJ183" i="11"/>
  <c r="BJ184" i="11"/>
  <c r="BJ185" i="11"/>
  <c r="BJ186" i="11"/>
  <c r="BJ187" i="11"/>
  <c r="BJ188" i="11"/>
  <c r="BJ189" i="11"/>
  <c r="BJ190" i="11"/>
  <c r="BJ191" i="11"/>
  <c r="BJ192" i="11"/>
  <c r="BJ193" i="11"/>
  <c r="BJ194" i="11"/>
  <c r="BJ195" i="11"/>
  <c r="BJ196" i="11"/>
  <c r="BJ197" i="11"/>
  <c r="BJ198" i="11"/>
  <c r="BJ199" i="11"/>
  <c r="BJ200" i="11"/>
  <c r="BJ201" i="11"/>
  <c r="BJ202" i="11"/>
  <c r="BJ203" i="11"/>
  <c r="BJ204" i="11"/>
  <c r="BJ205" i="11"/>
  <c r="BJ206" i="11"/>
  <c r="BJ207" i="11"/>
  <c r="BJ208" i="11"/>
  <c r="BJ209" i="11"/>
  <c r="BJ210" i="11"/>
  <c r="BJ211" i="11"/>
  <c r="BJ212" i="11"/>
  <c r="BJ213" i="11"/>
  <c r="BJ214" i="11"/>
  <c r="BJ215" i="11"/>
  <c r="BJ216" i="11"/>
  <c r="BJ217" i="11"/>
  <c r="BJ218" i="11"/>
  <c r="BJ219" i="11"/>
  <c r="BJ220" i="11"/>
  <c r="BJ221" i="11"/>
  <c r="BJ222" i="11"/>
  <c r="BJ11" i="11"/>
  <c r="BJ12" i="11"/>
  <c r="BJ225" i="11"/>
  <c r="BJ226" i="11"/>
  <c r="BJ227" i="11"/>
  <c r="BJ228" i="11"/>
  <c r="BJ229" i="11"/>
  <c r="BJ230" i="11"/>
  <c r="BJ231" i="11"/>
  <c r="BJ232" i="11"/>
  <c r="BJ233" i="11"/>
  <c r="BJ234" i="11"/>
  <c r="BJ235" i="11"/>
  <c r="BJ236" i="11"/>
  <c r="BJ237" i="11"/>
  <c r="BJ238" i="11"/>
  <c r="BJ239" i="11"/>
  <c r="BJ240" i="11"/>
  <c r="BJ241" i="11"/>
  <c r="BJ242" i="11"/>
  <c r="BJ243" i="11"/>
  <c r="BJ244" i="11"/>
  <c r="BJ245" i="11"/>
  <c r="BJ246" i="11"/>
  <c r="BJ247" i="11"/>
  <c r="BJ248" i="11"/>
  <c r="BJ249" i="11"/>
  <c r="BJ250" i="11"/>
  <c r="BJ251" i="11"/>
  <c r="BJ252" i="11"/>
  <c r="BJ253" i="11"/>
  <c r="BJ254" i="11"/>
  <c r="BJ255" i="11"/>
  <c r="BJ256" i="11"/>
  <c r="BJ257" i="11"/>
  <c r="BJ258" i="11"/>
  <c r="BJ259" i="11"/>
  <c r="BJ260" i="11"/>
  <c r="BJ261" i="11"/>
  <c r="BJ262" i="11"/>
  <c r="BJ263" i="11"/>
  <c r="BJ264" i="11"/>
  <c r="BJ265" i="11"/>
  <c r="BJ266" i="11"/>
  <c r="BJ267" i="11"/>
  <c r="BJ268" i="11"/>
  <c r="BJ269" i="11"/>
  <c r="BJ270" i="11"/>
  <c r="BJ271" i="11"/>
  <c r="BJ272" i="11"/>
  <c r="BJ273" i="11"/>
  <c r="BJ274" i="11"/>
  <c r="BJ275" i="11"/>
  <c r="BJ276" i="11"/>
  <c r="BJ277" i="11"/>
  <c r="BJ278" i="11"/>
  <c r="BJ279" i="11"/>
  <c r="BJ280" i="11"/>
  <c r="BJ281" i="11"/>
  <c r="BJ282" i="11"/>
  <c r="BJ283" i="11"/>
  <c r="BJ284" i="11"/>
  <c r="BJ285" i="11"/>
  <c r="BJ286" i="11"/>
  <c r="BJ287" i="11"/>
  <c r="BJ288" i="11"/>
  <c r="BJ289" i="11"/>
  <c r="BJ290" i="11"/>
  <c r="BJ291" i="11"/>
  <c r="BJ292" i="11"/>
  <c r="BJ293" i="11"/>
  <c r="BJ294" i="11"/>
  <c r="BJ295" i="11"/>
  <c r="BJ296" i="11"/>
  <c r="BJ297" i="11"/>
  <c r="BJ298" i="11"/>
  <c r="BJ299" i="11"/>
  <c r="BJ300" i="11"/>
  <c r="BJ301" i="11"/>
  <c r="BJ302" i="11"/>
  <c r="BJ303" i="11"/>
  <c r="BJ304" i="11"/>
  <c r="BJ305" i="11"/>
  <c r="BJ306" i="11"/>
  <c r="BJ307" i="11"/>
  <c r="BJ308" i="11"/>
  <c r="BJ309" i="11"/>
  <c r="BJ310" i="11"/>
  <c r="BJ311" i="11"/>
  <c r="BJ312" i="11"/>
  <c r="BJ313" i="11"/>
  <c r="BJ314" i="11"/>
  <c r="BJ315" i="11"/>
  <c r="BJ316" i="11"/>
  <c r="BJ317" i="11"/>
  <c r="BJ318" i="11"/>
  <c r="BJ319" i="11"/>
  <c r="BJ320" i="11"/>
  <c r="BJ321" i="11"/>
  <c r="BJ322" i="11"/>
  <c r="BJ323" i="11"/>
  <c r="BJ324" i="11"/>
  <c r="BJ325" i="11"/>
  <c r="BJ326" i="11"/>
  <c r="BJ327" i="11"/>
  <c r="BJ328" i="11"/>
  <c r="BJ329" i="11"/>
  <c r="BJ330" i="11"/>
  <c r="BJ331" i="11"/>
  <c r="BJ332" i="11"/>
  <c r="BJ333" i="11"/>
  <c r="BJ334" i="11"/>
  <c r="BJ335" i="11"/>
  <c r="BJ336" i="11"/>
  <c r="BJ337" i="11"/>
  <c r="BJ338" i="11"/>
  <c r="BJ339" i="11"/>
  <c r="BJ340" i="11"/>
  <c r="BJ341" i="11"/>
  <c r="BJ342" i="11"/>
  <c r="BJ343" i="11"/>
  <c r="BJ344" i="11"/>
  <c r="BJ345" i="11"/>
  <c r="BJ346" i="11"/>
  <c r="BJ347" i="11"/>
  <c r="BJ348" i="11"/>
  <c r="BJ349" i="11"/>
  <c r="BJ350" i="11"/>
  <c r="BJ351" i="11"/>
  <c r="BJ352" i="11"/>
  <c r="BJ353" i="11"/>
  <c r="BJ354" i="11"/>
  <c r="BJ355" i="11"/>
  <c r="BJ356" i="11"/>
  <c r="BJ357" i="11"/>
  <c r="BJ358" i="11"/>
  <c r="BJ359" i="11"/>
  <c r="BJ360" i="11"/>
  <c r="BJ361" i="11"/>
  <c r="BJ362" i="11"/>
  <c r="BJ363" i="11"/>
  <c r="BJ364" i="11"/>
  <c r="BJ365" i="11"/>
  <c r="BJ366" i="11"/>
  <c r="BJ367" i="11"/>
  <c r="BJ368" i="11"/>
  <c r="BJ369" i="11"/>
  <c r="BJ370" i="11"/>
  <c r="BJ371" i="11"/>
  <c r="BJ372" i="11"/>
  <c r="BJ373" i="11"/>
  <c r="BJ374" i="11"/>
  <c r="BJ375" i="11"/>
  <c r="BJ376" i="11"/>
  <c r="BJ377" i="11"/>
  <c r="BJ378" i="11"/>
  <c r="BJ379" i="11"/>
  <c r="BJ380" i="11"/>
  <c r="BJ381" i="11"/>
  <c r="BJ382" i="11"/>
  <c r="BJ383" i="11"/>
  <c r="BJ384" i="11"/>
  <c r="BJ385" i="11"/>
  <c r="BJ386" i="11"/>
  <c r="BJ387" i="11"/>
  <c r="BJ388" i="11"/>
  <c r="BJ389" i="11"/>
  <c r="BJ390" i="11"/>
  <c r="BJ391" i="11"/>
  <c r="BJ392" i="11"/>
  <c r="BJ393" i="11"/>
  <c r="BJ394" i="11"/>
  <c r="BJ395" i="11"/>
  <c r="BJ396" i="11"/>
  <c r="BJ397" i="11"/>
  <c r="BJ398" i="11"/>
  <c r="BJ399" i="11"/>
  <c r="BJ400" i="11"/>
  <c r="BJ401" i="11"/>
  <c r="BJ402" i="11"/>
  <c r="BJ403" i="11"/>
  <c r="BJ404" i="11"/>
  <c r="BJ405" i="11"/>
  <c r="BJ406" i="11"/>
  <c r="BJ407" i="11"/>
  <c r="BJ408" i="11"/>
  <c r="BJ409" i="11"/>
  <c r="BJ410" i="11"/>
  <c r="BJ411" i="11"/>
  <c r="BJ412" i="11"/>
  <c r="BJ413" i="11"/>
  <c r="BJ414" i="11"/>
  <c r="BJ415" i="11"/>
  <c r="BJ416" i="11"/>
  <c r="BJ417" i="11"/>
  <c r="BJ418" i="11"/>
  <c r="BJ419" i="11"/>
  <c r="BJ420" i="11"/>
  <c r="BJ421" i="11"/>
  <c r="BJ422" i="11"/>
  <c r="BJ423" i="11"/>
  <c r="BJ424" i="11"/>
  <c r="BJ13" i="11"/>
  <c r="BJ14" i="11"/>
  <c r="BJ15" i="11"/>
  <c r="BK10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47" i="11"/>
  <c r="BK48" i="11"/>
  <c r="BK49" i="11"/>
  <c r="BK50" i="11"/>
  <c r="BK51" i="11"/>
  <c r="BK52" i="11"/>
  <c r="BK53" i="11"/>
  <c r="BK54" i="11"/>
  <c r="BK55" i="11"/>
  <c r="BK56" i="11"/>
  <c r="BK57" i="11"/>
  <c r="BK58" i="11"/>
  <c r="BK59" i="11"/>
  <c r="BK60" i="11"/>
  <c r="BK61" i="11"/>
  <c r="BK62" i="11"/>
  <c r="BK63" i="11"/>
  <c r="BK64" i="11"/>
  <c r="BK65" i="11"/>
  <c r="BK66" i="11"/>
  <c r="BK67" i="11"/>
  <c r="BK68" i="11"/>
  <c r="BK69" i="11"/>
  <c r="BK70" i="11"/>
  <c r="BK71" i="11"/>
  <c r="BK72" i="11"/>
  <c r="BK73" i="11"/>
  <c r="BK74" i="11"/>
  <c r="BK75" i="11"/>
  <c r="BK76" i="11"/>
  <c r="BK77" i="11"/>
  <c r="BK78" i="11"/>
  <c r="BK79" i="11"/>
  <c r="BK80" i="11"/>
  <c r="BK81" i="11"/>
  <c r="BK82" i="11"/>
  <c r="BK83" i="11"/>
  <c r="BK84" i="11"/>
  <c r="BK85" i="11"/>
  <c r="BK86" i="11"/>
  <c r="BK87" i="11"/>
  <c r="BK88" i="11"/>
  <c r="BK89" i="11"/>
  <c r="BK90" i="11"/>
  <c r="BK91" i="11"/>
  <c r="BK92" i="11"/>
  <c r="BK93" i="11"/>
  <c r="BK94" i="11"/>
  <c r="BK95" i="11"/>
  <c r="BK96" i="11"/>
  <c r="BK97" i="11"/>
  <c r="BK98" i="11"/>
  <c r="BK99" i="11"/>
  <c r="BK100" i="11"/>
  <c r="BK101" i="11"/>
  <c r="BK102" i="11"/>
  <c r="BK103" i="11"/>
  <c r="BK104" i="11"/>
  <c r="BK105" i="11"/>
  <c r="BK106" i="11"/>
  <c r="BK107" i="11"/>
  <c r="BK108" i="11"/>
  <c r="BK109" i="11"/>
  <c r="BK110" i="11"/>
  <c r="BK111" i="11"/>
  <c r="BK112" i="11"/>
  <c r="BK113" i="11"/>
  <c r="BK114" i="11"/>
  <c r="BK115" i="11"/>
  <c r="BK116" i="11"/>
  <c r="BK117" i="11"/>
  <c r="BK118" i="11"/>
  <c r="BK119" i="11"/>
  <c r="BK120" i="11"/>
  <c r="BK121" i="11"/>
  <c r="BK122" i="11"/>
  <c r="BK123" i="11"/>
  <c r="BK124" i="11"/>
  <c r="BK125" i="11"/>
  <c r="BK126" i="11"/>
  <c r="BK127" i="11"/>
  <c r="BK128" i="11"/>
  <c r="BK129" i="11"/>
  <c r="BK130" i="11"/>
  <c r="BK131" i="11"/>
  <c r="BK132" i="11"/>
  <c r="BK133" i="11"/>
  <c r="BK134" i="11"/>
  <c r="BK135" i="11"/>
  <c r="BK136" i="11"/>
  <c r="BK137" i="11"/>
  <c r="BK138" i="11"/>
  <c r="BK139" i="11"/>
  <c r="BK140" i="11"/>
  <c r="BK141" i="11"/>
  <c r="BK142" i="11"/>
  <c r="BK143" i="11"/>
  <c r="BK144" i="11"/>
  <c r="BK145" i="11"/>
  <c r="BK146" i="11"/>
  <c r="BK147" i="11"/>
  <c r="BK148" i="11"/>
  <c r="BK149" i="11"/>
  <c r="BK150" i="11"/>
  <c r="BK151" i="11"/>
  <c r="BK152" i="11"/>
  <c r="BK153" i="11"/>
  <c r="BK154" i="11"/>
  <c r="BK155" i="11"/>
  <c r="BK156" i="11"/>
  <c r="BK157" i="11"/>
  <c r="BK158" i="11"/>
  <c r="BK159" i="11"/>
  <c r="BK160" i="11"/>
  <c r="BK161" i="11"/>
  <c r="BK162" i="11"/>
  <c r="BK163" i="11"/>
  <c r="BK164" i="11"/>
  <c r="BK165" i="11"/>
  <c r="BK166" i="11"/>
  <c r="BK167" i="11"/>
  <c r="BK168" i="11"/>
  <c r="BK169" i="11"/>
  <c r="BK170" i="11"/>
  <c r="BK171" i="11"/>
  <c r="BK172" i="11"/>
  <c r="BK173" i="11"/>
  <c r="BK174" i="11"/>
  <c r="BK175" i="11"/>
  <c r="BK176" i="11"/>
  <c r="BK177" i="11"/>
  <c r="BK178" i="11"/>
  <c r="BK179" i="11"/>
  <c r="BK180" i="11"/>
  <c r="BK181" i="11"/>
  <c r="BK182" i="11"/>
  <c r="BK183" i="11"/>
  <c r="BK184" i="11"/>
  <c r="BK185" i="11"/>
  <c r="BK186" i="11"/>
  <c r="BK187" i="11"/>
  <c r="BK188" i="11"/>
  <c r="BK189" i="11"/>
  <c r="BK190" i="11"/>
  <c r="BK191" i="11"/>
  <c r="BK192" i="11"/>
  <c r="BK193" i="11"/>
  <c r="BK194" i="11"/>
  <c r="BK195" i="11"/>
  <c r="BK196" i="11"/>
  <c r="BK197" i="11"/>
  <c r="BK198" i="11"/>
  <c r="BK199" i="11"/>
  <c r="BK200" i="11"/>
  <c r="BK201" i="11"/>
  <c r="BK202" i="11"/>
  <c r="BK203" i="11"/>
  <c r="BK204" i="11"/>
  <c r="BK205" i="11"/>
  <c r="BK206" i="11"/>
  <c r="BK207" i="11"/>
  <c r="BK208" i="11"/>
  <c r="BK209" i="11"/>
  <c r="BK210" i="11"/>
  <c r="BK211" i="11"/>
  <c r="BK212" i="11"/>
  <c r="BK213" i="11"/>
  <c r="BK214" i="11"/>
  <c r="BK215" i="11"/>
  <c r="BK216" i="11"/>
  <c r="BK217" i="11"/>
  <c r="BK218" i="11"/>
  <c r="BK219" i="11"/>
  <c r="BK220" i="11"/>
  <c r="BK221" i="11"/>
  <c r="BK222" i="11"/>
  <c r="BK11" i="11"/>
  <c r="BK12" i="11"/>
  <c r="BK225" i="11"/>
  <c r="BK226" i="11"/>
  <c r="BK227" i="11"/>
  <c r="BK228" i="11"/>
  <c r="BK229" i="11"/>
  <c r="BK230" i="11"/>
  <c r="BK231" i="11"/>
  <c r="BK232" i="11"/>
  <c r="BK233" i="11"/>
  <c r="BK234" i="11"/>
  <c r="BK235" i="11"/>
  <c r="BK236" i="11"/>
  <c r="BK237" i="11"/>
  <c r="BK238" i="11"/>
  <c r="BK239" i="11"/>
  <c r="BK240" i="11"/>
  <c r="BK241" i="11"/>
  <c r="BK242" i="11"/>
  <c r="BK243" i="11"/>
  <c r="BK244" i="11"/>
  <c r="BK245" i="11"/>
  <c r="BK246" i="11"/>
  <c r="BK247" i="11"/>
  <c r="BK248" i="11"/>
  <c r="BK249" i="11"/>
  <c r="BK250" i="11"/>
  <c r="BK251" i="11"/>
  <c r="BK252" i="11"/>
  <c r="BK253" i="11"/>
  <c r="BK254" i="11"/>
  <c r="BK255" i="11"/>
  <c r="BK256" i="11"/>
  <c r="BK257" i="11"/>
  <c r="BK258" i="11"/>
  <c r="BK259" i="11"/>
  <c r="BK260" i="11"/>
  <c r="BK261" i="11"/>
  <c r="BK262" i="11"/>
  <c r="BK263" i="11"/>
  <c r="BK264" i="11"/>
  <c r="BK265" i="11"/>
  <c r="BK266" i="11"/>
  <c r="BK267" i="11"/>
  <c r="BK268" i="11"/>
  <c r="BK269" i="11"/>
  <c r="BK270" i="11"/>
  <c r="BK271" i="11"/>
  <c r="BK272" i="11"/>
  <c r="BK273" i="11"/>
  <c r="BK274" i="11"/>
  <c r="BK275" i="11"/>
  <c r="BK276" i="11"/>
  <c r="BK277" i="11"/>
  <c r="BK278" i="11"/>
  <c r="BK279" i="11"/>
  <c r="BK280" i="11"/>
  <c r="BK281" i="11"/>
  <c r="BK282" i="11"/>
  <c r="BK283" i="11"/>
  <c r="BK284" i="11"/>
  <c r="BK285" i="11"/>
  <c r="BK286" i="11"/>
  <c r="BK287" i="11"/>
  <c r="BK288" i="11"/>
  <c r="BK289" i="11"/>
  <c r="BK290" i="11"/>
  <c r="BK291" i="11"/>
  <c r="BK292" i="11"/>
  <c r="BK293" i="11"/>
  <c r="BK294" i="11"/>
  <c r="BK295" i="11"/>
  <c r="BK296" i="11"/>
  <c r="BK297" i="11"/>
  <c r="BK298" i="11"/>
  <c r="BK299" i="11"/>
  <c r="BK300" i="11"/>
  <c r="BK301" i="11"/>
  <c r="BK302" i="11"/>
  <c r="BK303" i="11"/>
  <c r="BK304" i="11"/>
  <c r="BK305" i="11"/>
  <c r="BK306" i="11"/>
  <c r="BK307" i="11"/>
  <c r="BK308" i="11"/>
  <c r="BK309" i="11"/>
  <c r="BK310" i="11"/>
  <c r="BK311" i="11"/>
  <c r="BK312" i="11"/>
  <c r="BK313" i="11"/>
  <c r="BK314" i="11"/>
  <c r="BK315" i="11"/>
  <c r="BK316" i="11"/>
  <c r="BK317" i="11"/>
  <c r="BK318" i="11"/>
  <c r="BK319" i="11"/>
  <c r="BK320" i="11"/>
  <c r="BK321" i="11"/>
  <c r="BK322" i="11"/>
  <c r="BK323" i="11"/>
  <c r="BK324" i="11"/>
  <c r="BK325" i="11"/>
  <c r="BK326" i="11"/>
  <c r="BK327" i="11"/>
  <c r="BK328" i="11"/>
  <c r="BK329" i="11"/>
  <c r="BK330" i="11"/>
  <c r="BK331" i="11"/>
  <c r="BK332" i="11"/>
  <c r="BK333" i="11"/>
  <c r="BK334" i="11"/>
  <c r="BK335" i="11"/>
  <c r="BK336" i="11"/>
  <c r="BK337" i="11"/>
  <c r="BK338" i="11"/>
  <c r="BK339" i="11"/>
  <c r="BK340" i="11"/>
  <c r="BK341" i="11"/>
  <c r="BK342" i="11"/>
  <c r="BK343" i="11"/>
  <c r="BK344" i="11"/>
  <c r="BK345" i="11"/>
  <c r="BK346" i="11"/>
  <c r="BK347" i="11"/>
  <c r="BK348" i="11"/>
  <c r="BK349" i="11"/>
  <c r="BK350" i="11"/>
  <c r="BK351" i="11"/>
  <c r="BK352" i="11"/>
  <c r="BK353" i="11"/>
  <c r="BK354" i="11"/>
  <c r="BK355" i="11"/>
  <c r="BK356" i="11"/>
  <c r="BK357" i="11"/>
  <c r="BK358" i="11"/>
  <c r="BK359" i="11"/>
  <c r="BK360" i="11"/>
  <c r="BK361" i="11"/>
  <c r="BK362" i="11"/>
  <c r="BK363" i="11"/>
  <c r="BK364" i="11"/>
  <c r="BK365" i="11"/>
  <c r="BK366" i="11"/>
  <c r="BK367" i="11"/>
  <c r="BK368" i="11"/>
  <c r="BK369" i="11"/>
  <c r="BK370" i="11"/>
  <c r="BK371" i="11"/>
  <c r="BK372" i="11"/>
  <c r="BK373" i="11"/>
  <c r="BK374" i="11"/>
  <c r="BK375" i="11"/>
  <c r="BK376" i="11"/>
  <c r="BK377" i="11"/>
  <c r="BK378" i="11"/>
  <c r="BK379" i="11"/>
  <c r="BK380" i="11"/>
  <c r="BK381" i="11"/>
  <c r="BK382" i="11"/>
  <c r="BK383" i="11"/>
  <c r="BK384" i="11"/>
  <c r="BK385" i="11"/>
  <c r="BK386" i="11"/>
  <c r="BK387" i="11"/>
  <c r="BK388" i="11"/>
  <c r="BK389" i="11"/>
  <c r="BK390" i="11"/>
  <c r="BK391" i="11"/>
  <c r="BK392" i="11"/>
  <c r="BK393" i="11"/>
  <c r="BK394" i="11"/>
  <c r="BK395" i="11"/>
  <c r="BK396" i="11"/>
  <c r="BK397" i="11"/>
  <c r="BK398" i="11"/>
  <c r="BK399" i="11"/>
  <c r="BK400" i="11"/>
  <c r="BK401" i="11"/>
  <c r="BK402" i="11"/>
  <c r="BK403" i="11"/>
  <c r="BK404" i="11"/>
  <c r="BK405" i="11"/>
  <c r="BK406" i="11"/>
  <c r="BK407" i="11"/>
  <c r="BK408" i="11"/>
  <c r="BK409" i="11"/>
  <c r="BK410" i="11"/>
  <c r="BK411" i="11"/>
  <c r="BK412" i="11"/>
  <c r="BK413" i="11"/>
  <c r="BK414" i="11"/>
  <c r="BK415" i="11"/>
  <c r="BK416" i="11"/>
  <c r="BK417" i="11"/>
  <c r="BK418" i="11"/>
  <c r="BK419" i="11"/>
  <c r="BK420" i="11"/>
  <c r="BK421" i="11"/>
  <c r="BK422" i="11"/>
  <c r="BK423" i="11"/>
  <c r="BK424" i="11"/>
  <c r="BK13" i="11"/>
  <c r="BK14" i="11"/>
  <c r="BK15" i="11"/>
  <c r="BL10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47" i="11"/>
  <c r="BL48" i="11"/>
  <c r="BL49" i="11"/>
  <c r="BL50" i="11"/>
  <c r="BL51" i="11"/>
  <c r="BL52" i="11"/>
  <c r="BL53" i="11"/>
  <c r="BL54" i="11"/>
  <c r="BL55" i="11"/>
  <c r="BL56" i="11"/>
  <c r="BL57" i="11"/>
  <c r="BL58" i="11"/>
  <c r="BL59" i="11"/>
  <c r="BL60" i="11"/>
  <c r="BL61" i="11"/>
  <c r="BL62" i="11"/>
  <c r="BL63" i="11"/>
  <c r="BL64" i="11"/>
  <c r="BL65" i="11"/>
  <c r="BL66" i="11"/>
  <c r="BL67" i="11"/>
  <c r="BL68" i="11"/>
  <c r="BL69" i="11"/>
  <c r="BL70" i="11"/>
  <c r="BL71" i="11"/>
  <c r="BL72" i="11"/>
  <c r="BL73" i="11"/>
  <c r="BL74" i="11"/>
  <c r="BL75" i="11"/>
  <c r="BL76" i="11"/>
  <c r="BL77" i="11"/>
  <c r="BL78" i="11"/>
  <c r="BL79" i="11"/>
  <c r="BL80" i="11"/>
  <c r="BL81" i="11"/>
  <c r="BL82" i="11"/>
  <c r="BL83" i="11"/>
  <c r="BL84" i="11"/>
  <c r="BL85" i="11"/>
  <c r="BL86" i="11"/>
  <c r="BL87" i="11"/>
  <c r="BL88" i="11"/>
  <c r="BL89" i="11"/>
  <c r="BL90" i="11"/>
  <c r="BL91" i="11"/>
  <c r="BL92" i="11"/>
  <c r="BL93" i="11"/>
  <c r="BL94" i="11"/>
  <c r="BL95" i="11"/>
  <c r="BL96" i="11"/>
  <c r="BL97" i="11"/>
  <c r="BL98" i="11"/>
  <c r="BL99" i="11"/>
  <c r="BL100" i="11"/>
  <c r="BL101" i="11"/>
  <c r="BL102" i="11"/>
  <c r="BL103" i="11"/>
  <c r="BL104" i="11"/>
  <c r="BL105" i="11"/>
  <c r="BL106" i="11"/>
  <c r="BL107" i="11"/>
  <c r="BL108" i="11"/>
  <c r="BL109" i="11"/>
  <c r="BL110" i="11"/>
  <c r="BL111" i="11"/>
  <c r="BL112" i="11"/>
  <c r="BL113" i="11"/>
  <c r="BL114" i="11"/>
  <c r="BL115" i="11"/>
  <c r="BL116" i="11"/>
  <c r="BL117" i="11"/>
  <c r="BL118" i="11"/>
  <c r="BL119" i="11"/>
  <c r="BL120" i="11"/>
  <c r="BL121" i="11"/>
  <c r="BL122" i="11"/>
  <c r="BL123" i="11"/>
  <c r="BL124" i="11"/>
  <c r="BL125" i="11"/>
  <c r="BL126" i="11"/>
  <c r="BL127" i="11"/>
  <c r="BL128" i="11"/>
  <c r="BL129" i="11"/>
  <c r="BL130" i="11"/>
  <c r="BL131" i="11"/>
  <c r="BL132" i="11"/>
  <c r="BL133" i="11"/>
  <c r="BL134" i="11"/>
  <c r="BL135" i="11"/>
  <c r="BL136" i="11"/>
  <c r="BL137" i="11"/>
  <c r="BL138" i="11"/>
  <c r="BL139" i="11"/>
  <c r="BL140" i="11"/>
  <c r="BL141" i="11"/>
  <c r="BL142" i="11"/>
  <c r="BL143" i="11"/>
  <c r="BL144" i="11"/>
  <c r="BL145" i="11"/>
  <c r="BL146" i="11"/>
  <c r="BL147" i="11"/>
  <c r="BL148" i="11"/>
  <c r="BL149" i="11"/>
  <c r="BL150" i="11"/>
  <c r="BL151" i="11"/>
  <c r="BL152" i="11"/>
  <c r="BL153" i="11"/>
  <c r="BL154" i="11"/>
  <c r="BL155" i="11"/>
  <c r="BL156" i="11"/>
  <c r="BL157" i="11"/>
  <c r="BL158" i="11"/>
  <c r="BL159" i="11"/>
  <c r="BL160" i="11"/>
  <c r="BL161" i="11"/>
  <c r="BL162" i="11"/>
  <c r="BL163" i="11"/>
  <c r="BL164" i="11"/>
  <c r="BL165" i="11"/>
  <c r="BL166" i="11"/>
  <c r="BL167" i="11"/>
  <c r="BL168" i="11"/>
  <c r="BL169" i="11"/>
  <c r="BL170" i="11"/>
  <c r="BL171" i="11"/>
  <c r="BL172" i="11"/>
  <c r="BL173" i="11"/>
  <c r="BL174" i="11"/>
  <c r="BL175" i="11"/>
  <c r="BL176" i="11"/>
  <c r="BL177" i="11"/>
  <c r="BL178" i="11"/>
  <c r="BL179" i="11"/>
  <c r="BL180" i="11"/>
  <c r="BL181" i="11"/>
  <c r="BL182" i="11"/>
  <c r="BL183" i="11"/>
  <c r="BL184" i="11"/>
  <c r="BL185" i="11"/>
  <c r="BL186" i="11"/>
  <c r="BL187" i="11"/>
  <c r="BL188" i="11"/>
  <c r="BL189" i="11"/>
  <c r="BL190" i="11"/>
  <c r="BL191" i="11"/>
  <c r="BL192" i="11"/>
  <c r="BL193" i="11"/>
  <c r="BL194" i="11"/>
  <c r="BL195" i="11"/>
  <c r="BL196" i="11"/>
  <c r="BL197" i="11"/>
  <c r="BL198" i="11"/>
  <c r="BL199" i="11"/>
  <c r="BL200" i="11"/>
  <c r="BL201" i="11"/>
  <c r="BL202" i="11"/>
  <c r="BL203" i="11"/>
  <c r="BL204" i="11"/>
  <c r="BL205" i="11"/>
  <c r="BL206" i="11"/>
  <c r="BL207" i="11"/>
  <c r="BL208" i="11"/>
  <c r="BL209" i="11"/>
  <c r="BL210" i="11"/>
  <c r="BL211" i="11"/>
  <c r="BL212" i="11"/>
  <c r="BL213" i="11"/>
  <c r="BL214" i="11"/>
  <c r="BL215" i="11"/>
  <c r="BL216" i="11"/>
  <c r="BL217" i="11"/>
  <c r="BL218" i="11"/>
  <c r="BL219" i="11"/>
  <c r="BL220" i="11"/>
  <c r="BL221" i="11"/>
  <c r="BL222" i="11"/>
  <c r="BL11" i="11"/>
  <c r="BL12" i="11"/>
  <c r="BL225" i="11"/>
  <c r="BL226" i="11"/>
  <c r="BL227" i="11"/>
  <c r="BL228" i="11"/>
  <c r="BL229" i="11"/>
  <c r="BL230" i="11"/>
  <c r="BL231" i="11"/>
  <c r="BL232" i="11"/>
  <c r="BL233" i="11"/>
  <c r="BL234" i="11"/>
  <c r="BL235" i="11"/>
  <c r="BL236" i="11"/>
  <c r="BL237" i="11"/>
  <c r="BL238" i="11"/>
  <c r="BL239" i="11"/>
  <c r="BL240" i="11"/>
  <c r="BL241" i="11"/>
  <c r="BL242" i="11"/>
  <c r="BL243" i="11"/>
  <c r="BL244" i="11"/>
  <c r="BL245" i="11"/>
  <c r="BL246" i="11"/>
  <c r="BL247" i="11"/>
  <c r="BL248" i="11"/>
  <c r="BL249" i="11"/>
  <c r="BL250" i="11"/>
  <c r="BL251" i="11"/>
  <c r="BL252" i="11"/>
  <c r="BL253" i="11"/>
  <c r="BL254" i="11"/>
  <c r="BL255" i="11"/>
  <c r="BL256" i="11"/>
  <c r="BL257" i="11"/>
  <c r="BL258" i="11"/>
  <c r="BL259" i="11"/>
  <c r="BL260" i="11"/>
  <c r="BL261" i="11"/>
  <c r="BL262" i="11"/>
  <c r="BL263" i="11"/>
  <c r="BL264" i="11"/>
  <c r="BL265" i="11"/>
  <c r="BL266" i="11"/>
  <c r="BL267" i="11"/>
  <c r="BL268" i="11"/>
  <c r="BL269" i="11"/>
  <c r="BL270" i="11"/>
  <c r="BL271" i="11"/>
  <c r="BL272" i="11"/>
  <c r="BL273" i="11"/>
  <c r="BL274" i="11"/>
  <c r="BL275" i="11"/>
  <c r="BL276" i="11"/>
  <c r="BL277" i="11"/>
  <c r="BL278" i="11"/>
  <c r="BL279" i="11"/>
  <c r="BL280" i="11"/>
  <c r="BL281" i="11"/>
  <c r="BL282" i="11"/>
  <c r="BL283" i="11"/>
  <c r="BL284" i="11"/>
  <c r="BL285" i="11"/>
  <c r="BL286" i="11"/>
  <c r="BL287" i="11"/>
  <c r="BL288" i="11"/>
  <c r="BL289" i="11"/>
  <c r="BL290" i="11"/>
  <c r="BL291" i="11"/>
  <c r="BL292" i="11"/>
  <c r="BL293" i="11"/>
  <c r="BL294" i="11"/>
  <c r="BL295" i="11"/>
  <c r="BL296" i="11"/>
  <c r="BL297" i="11"/>
  <c r="BL298" i="11"/>
  <c r="BL299" i="11"/>
  <c r="BL300" i="11"/>
  <c r="BL301" i="11"/>
  <c r="BL302" i="11"/>
  <c r="BL303" i="11"/>
  <c r="BL304" i="11"/>
  <c r="BL305" i="11"/>
  <c r="BL306" i="11"/>
  <c r="BL307" i="11"/>
  <c r="BL308" i="11"/>
  <c r="BL309" i="11"/>
  <c r="BL310" i="11"/>
  <c r="BL311" i="11"/>
  <c r="BL312" i="11"/>
  <c r="BL313" i="11"/>
  <c r="BL314" i="11"/>
  <c r="BL315" i="11"/>
  <c r="BL316" i="11"/>
  <c r="BL317" i="11"/>
  <c r="BL318" i="11"/>
  <c r="BL319" i="11"/>
  <c r="BL320" i="11"/>
  <c r="BL321" i="11"/>
  <c r="BL322" i="11"/>
  <c r="BL323" i="11"/>
  <c r="BL324" i="11"/>
  <c r="BL325" i="11"/>
  <c r="BL326" i="11"/>
  <c r="BL327" i="11"/>
  <c r="BL328" i="11"/>
  <c r="BL329" i="11"/>
  <c r="BL330" i="11"/>
  <c r="BL331" i="11"/>
  <c r="BL332" i="11"/>
  <c r="BL333" i="11"/>
  <c r="BL334" i="11"/>
  <c r="BL335" i="11"/>
  <c r="BL336" i="11"/>
  <c r="BL337" i="11"/>
  <c r="BL338" i="11"/>
  <c r="BL339" i="11"/>
  <c r="BL340" i="11"/>
  <c r="BL341" i="11"/>
  <c r="BL342" i="11"/>
  <c r="BL343" i="11"/>
  <c r="BL344" i="11"/>
  <c r="BL345" i="11"/>
  <c r="BL346" i="11"/>
  <c r="BL347" i="11"/>
  <c r="BL348" i="11"/>
  <c r="BL349" i="11"/>
  <c r="BL350" i="11"/>
  <c r="BL351" i="11"/>
  <c r="BL352" i="11"/>
  <c r="BL353" i="11"/>
  <c r="BL354" i="11"/>
  <c r="BL355" i="11"/>
  <c r="BL356" i="11"/>
  <c r="BL357" i="11"/>
  <c r="BL358" i="11"/>
  <c r="BL359" i="11"/>
  <c r="BL360" i="11"/>
  <c r="BL361" i="11"/>
  <c r="BL362" i="11"/>
  <c r="BL363" i="11"/>
  <c r="BL364" i="11"/>
  <c r="BL365" i="11"/>
  <c r="BL366" i="11"/>
  <c r="BL367" i="11"/>
  <c r="BL368" i="11"/>
  <c r="BL369" i="11"/>
  <c r="BL370" i="11"/>
  <c r="BL371" i="11"/>
  <c r="BL372" i="11"/>
  <c r="BL373" i="11"/>
  <c r="BL374" i="11"/>
  <c r="BL375" i="11"/>
  <c r="BL376" i="11"/>
  <c r="BL377" i="11"/>
  <c r="BL378" i="11"/>
  <c r="BL379" i="11"/>
  <c r="BL380" i="11"/>
  <c r="BL381" i="11"/>
  <c r="BL382" i="11"/>
  <c r="BL383" i="11"/>
  <c r="BL384" i="11"/>
  <c r="BL385" i="11"/>
  <c r="BL386" i="11"/>
  <c r="BL387" i="11"/>
  <c r="BL388" i="11"/>
  <c r="BL389" i="11"/>
  <c r="BL390" i="11"/>
  <c r="BL391" i="11"/>
  <c r="BL392" i="11"/>
  <c r="BL393" i="11"/>
  <c r="BL394" i="11"/>
  <c r="BL395" i="11"/>
  <c r="BL396" i="11"/>
  <c r="BL397" i="11"/>
  <c r="BL398" i="11"/>
  <c r="BL399" i="11"/>
  <c r="BL400" i="11"/>
  <c r="BL401" i="11"/>
  <c r="BL402" i="11"/>
  <c r="BL403" i="11"/>
  <c r="BL404" i="11"/>
  <c r="BL405" i="11"/>
  <c r="BL406" i="11"/>
  <c r="BL407" i="11"/>
  <c r="BL408" i="11"/>
  <c r="BL409" i="11"/>
  <c r="BL410" i="11"/>
  <c r="BL411" i="11"/>
  <c r="BL412" i="11"/>
  <c r="BL413" i="11"/>
  <c r="BL414" i="11"/>
  <c r="BL415" i="11"/>
  <c r="BL416" i="11"/>
  <c r="BL417" i="11"/>
  <c r="BL418" i="11"/>
  <c r="BL419" i="11"/>
  <c r="BL420" i="11"/>
  <c r="BL421" i="11"/>
  <c r="BL422" i="11"/>
  <c r="BL423" i="11"/>
  <c r="BL424" i="11"/>
  <c r="BL13" i="11"/>
  <c r="BL14" i="11"/>
  <c r="BL15" i="11"/>
  <c r="BM10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47" i="11"/>
  <c r="BM48" i="11"/>
  <c r="BM49" i="11"/>
  <c r="BM50" i="11"/>
  <c r="BM51" i="11"/>
  <c r="BM52" i="11"/>
  <c r="BM53" i="11"/>
  <c r="BM54" i="11"/>
  <c r="BM55" i="11"/>
  <c r="BM56" i="11"/>
  <c r="BM57" i="11"/>
  <c r="BM58" i="11"/>
  <c r="BM59" i="11"/>
  <c r="BM60" i="11"/>
  <c r="BM61" i="11"/>
  <c r="BM62" i="11"/>
  <c r="BM63" i="11"/>
  <c r="BM64" i="11"/>
  <c r="BM65" i="11"/>
  <c r="BM66" i="11"/>
  <c r="BM67" i="11"/>
  <c r="BM68" i="11"/>
  <c r="BM69" i="11"/>
  <c r="BM70" i="11"/>
  <c r="BM71" i="11"/>
  <c r="BM72" i="11"/>
  <c r="BM73" i="11"/>
  <c r="BM74" i="11"/>
  <c r="BM75" i="11"/>
  <c r="BM76" i="11"/>
  <c r="BM77" i="11"/>
  <c r="BM78" i="11"/>
  <c r="BM79" i="11"/>
  <c r="BM80" i="11"/>
  <c r="BM81" i="11"/>
  <c r="BM82" i="11"/>
  <c r="BM83" i="11"/>
  <c r="BM84" i="11"/>
  <c r="BM85" i="11"/>
  <c r="BM86" i="11"/>
  <c r="BM87" i="11"/>
  <c r="BM88" i="11"/>
  <c r="BM89" i="11"/>
  <c r="BM90" i="11"/>
  <c r="BM91" i="11"/>
  <c r="BM92" i="11"/>
  <c r="BM93" i="11"/>
  <c r="BM94" i="11"/>
  <c r="BM95" i="11"/>
  <c r="BM96" i="11"/>
  <c r="BM97" i="11"/>
  <c r="BM98" i="11"/>
  <c r="BM99" i="11"/>
  <c r="BM100" i="11"/>
  <c r="BM101" i="11"/>
  <c r="BM102" i="11"/>
  <c r="BM103" i="11"/>
  <c r="BM104" i="11"/>
  <c r="BM105" i="11"/>
  <c r="BM106" i="11"/>
  <c r="BM107" i="11"/>
  <c r="BM108" i="11"/>
  <c r="BM109" i="11"/>
  <c r="BM110" i="11"/>
  <c r="BM111" i="11"/>
  <c r="BM112" i="11"/>
  <c r="BM113" i="11"/>
  <c r="BM114" i="11"/>
  <c r="BM115" i="11"/>
  <c r="BM116" i="11"/>
  <c r="BM117" i="11"/>
  <c r="BM118" i="11"/>
  <c r="BM119" i="11"/>
  <c r="BM120" i="11"/>
  <c r="BM121" i="11"/>
  <c r="BM122" i="11"/>
  <c r="BM123" i="11"/>
  <c r="BM124" i="11"/>
  <c r="BM125" i="11"/>
  <c r="BM126" i="11"/>
  <c r="BM127" i="11"/>
  <c r="BM128" i="11"/>
  <c r="BM129" i="11"/>
  <c r="BM130" i="11"/>
  <c r="BM131" i="11"/>
  <c r="BM132" i="11"/>
  <c r="BM133" i="11"/>
  <c r="BM134" i="11"/>
  <c r="BM135" i="11"/>
  <c r="BM136" i="11"/>
  <c r="BM137" i="11"/>
  <c r="BM138" i="11"/>
  <c r="BM139" i="11"/>
  <c r="BM140" i="11"/>
  <c r="BM141" i="11"/>
  <c r="BM142" i="11"/>
  <c r="BM143" i="11"/>
  <c r="BM144" i="11"/>
  <c r="BM145" i="11"/>
  <c r="BM146" i="11"/>
  <c r="BM147" i="11"/>
  <c r="BM148" i="11"/>
  <c r="BM149" i="11"/>
  <c r="BM150" i="11"/>
  <c r="BM151" i="11"/>
  <c r="BM152" i="11"/>
  <c r="BM153" i="11"/>
  <c r="BM154" i="11"/>
  <c r="BM155" i="11"/>
  <c r="BM156" i="11"/>
  <c r="BM157" i="11"/>
  <c r="BM158" i="11"/>
  <c r="BM159" i="11"/>
  <c r="BM160" i="11"/>
  <c r="BM161" i="11"/>
  <c r="BM162" i="11"/>
  <c r="BM163" i="11"/>
  <c r="BM164" i="11"/>
  <c r="BM165" i="11"/>
  <c r="BM166" i="11"/>
  <c r="BM167" i="11"/>
  <c r="BM168" i="11"/>
  <c r="BM169" i="11"/>
  <c r="BM170" i="11"/>
  <c r="BM171" i="11"/>
  <c r="BM172" i="11"/>
  <c r="BM173" i="11"/>
  <c r="BM174" i="11"/>
  <c r="BM175" i="11"/>
  <c r="BM176" i="11"/>
  <c r="BM177" i="11"/>
  <c r="BM178" i="11"/>
  <c r="BM179" i="11"/>
  <c r="BM180" i="11"/>
  <c r="BM181" i="11"/>
  <c r="BM182" i="11"/>
  <c r="BM183" i="11"/>
  <c r="BM184" i="11"/>
  <c r="BM185" i="11"/>
  <c r="BM186" i="11"/>
  <c r="BM187" i="11"/>
  <c r="BM188" i="11"/>
  <c r="BM189" i="11"/>
  <c r="BM190" i="11"/>
  <c r="BM191" i="11"/>
  <c r="BM192" i="11"/>
  <c r="BM193" i="11"/>
  <c r="BM194" i="11"/>
  <c r="BM195" i="11"/>
  <c r="BM196" i="11"/>
  <c r="BM197" i="11"/>
  <c r="BM198" i="11"/>
  <c r="BM199" i="11"/>
  <c r="BM200" i="11"/>
  <c r="BM201" i="11"/>
  <c r="BM202" i="11"/>
  <c r="BM203" i="11"/>
  <c r="BM204" i="11"/>
  <c r="BM205" i="11"/>
  <c r="BM206" i="11"/>
  <c r="BM207" i="11"/>
  <c r="BM208" i="11"/>
  <c r="BM209" i="11"/>
  <c r="BM210" i="11"/>
  <c r="BM211" i="11"/>
  <c r="BM212" i="11"/>
  <c r="BM213" i="11"/>
  <c r="BM214" i="11"/>
  <c r="BM215" i="11"/>
  <c r="BM216" i="11"/>
  <c r="BM217" i="11"/>
  <c r="BM218" i="11"/>
  <c r="BM219" i="11"/>
  <c r="BM220" i="11"/>
  <c r="BM221" i="11"/>
  <c r="BM222" i="11"/>
  <c r="BM11" i="11"/>
  <c r="BM12" i="11"/>
  <c r="BM225" i="11"/>
  <c r="BM226" i="11"/>
  <c r="BM227" i="11"/>
  <c r="BM228" i="11"/>
  <c r="BM229" i="11"/>
  <c r="BM230" i="11"/>
  <c r="BM231" i="11"/>
  <c r="BM232" i="11"/>
  <c r="BM233" i="11"/>
  <c r="BM234" i="11"/>
  <c r="BM235" i="11"/>
  <c r="BM236" i="11"/>
  <c r="BM237" i="11"/>
  <c r="BM238" i="11"/>
  <c r="BM239" i="11"/>
  <c r="BM240" i="11"/>
  <c r="BM241" i="11"/>
  <c r="BM242" i="11"/>
  <c r="BM243" i="11"/>
  <c r="BM244" i="11"/>
  <c r="BM245" i="11"/>
  <c r="BM246" i="11"/>
  <c r="BM247" i="11"/>
  <c r="BM248" i="11"/>
  <c r="BM249" i="11"/>
  <c r="BM250" i="11"/>
  <c r="BM251" i="11"/>
  <c r="BM252" i="11"/>
  <c r="BM253" i="11"/>
  <c r="BM254" i="11"/>
  <c r="BM255" i="11"/>
  <c r="BM256" i="11"/>
  <c r="BM257" i="11"/>
  <c r="BM258" i="11"/>
  <c r="BM259" i="11"/>
  <c r="BM260" i="11"/>
  <c r="BM261" i="11"/>
  <c r="BM262" i="11"/>
  <c r="BM263" i="11"/>
  <c r="BM264" i="11"/>
  <c r="BM265" i="11"/>
  <c r="BM266" i="11"/>
  <c r="BM267" i="11"/>
  <c r="BM268" i="11"/>
  <c r="BM269" i="11"/>
  <c r="BM270" i="11"/>
  <c r="BM271" i="11"/>
  <c r="BM272" i="11"/>
  <c r="BM273" i="11"/>
  <c r="BM274" i="11"/>
  <c r="BM275" i="11"/>
  <c r="BM276" i="11"/>
  <c r="BM277" i="11"/>
  <c r="BM278" i="11"/>
  <c r="BM279" i="11"/>
  <c r="BM280" i="11"/>
  <c r="BM281" i="11"/>
  <c r="BM282" i="11"/>
  <c r="BM283" i="11"/>
  <c r="BM284" i="11"/>
  <c r="BM285" i="11"/>
  <c r="BM286" i="11"/>
  <c r="BM287" i="11"/>
  <c r="BM288" i="11"/>
  <c r="BM289" i="11"/>
  <c r="BM290" i="11"/>
  <c r="BM291" i="11"/>
  <c r="BM292" i="11"/>
  <c r="BM293" i="11"/>
  <c r="BM294" i="11"/>
  <c r="BM295" i="11"/>
  <c r="BM296" i="11"/>
  <c r="BM297" i="11"/>
  <c r="BM298" i="11"/>
  <c r="BM299" i="11"/>
  <c r="BM300" i="11"/>
  <c r="BM301" i="11"/>
  <c r="BM302" i="11"/>
  <c r="BM303" i="11"/>
  <c r="BM304" i="11"/>
  <c r="BM305" i="11"/>
  <c r="BM306" i="11"/>
  <c r="BM307" i="11"/>
  <c r="BM308" i="11"/>
  <c r="BM309" i="11"/>
  <c r="BM310" i="11"/>
  <c r="BM311" i="11"/>
  <c r="BM312" i="11"/>
  <c r="BM313" i="11"/>
  <c r="BM314" i="11"/>
  <c r="BM315" i="11"/>
  <c r="BM316" i="11"/>
  <c r="BM317" i="11"/>
  <c r="BM318" i="11"/>
  <c r="BM319" i="11"/>
  <c r="BM320" i="11"/>
  <c r="BM321" i="11"/>
  <c r="BM322" i="11"/>
  <c r="BM323" i="11"/>
  <c r="BM324" i="11"/>
  <c r="BM325" i="11"/>
  <c r="BM326" i="11"/>
  <c r="BM327" i="11"/>
  <c r="BM328" i="11"/>
  <c r="BM329" i="11"/>
  <c r="BM330" i="11"/>
  <c r="BM331" i="11"/>
  <c r="BM332" i="11"/>
  <c r="BM333" i="11"/>
  <c r="BM334" i="11"/>
  <c r="BM335" i="11"/>
  <c r="BM336" i="11"/>
  <c r="BM337" i="11"/>
  <c r="BM338" i="11"/>
  <c r="BM339" i="11"/>
  <c r="BM340" i="11"/>
  <c r="BM341" i="11"/>
  <c r="BM342" i="11"/>
  <c r="BM343" i="11"/>
  <c r="BM344" i="11"/>
  <c r="BM345" i="11"/>
  <c r="BM346" i="11"/>
  <c r="BM347" i="11"/>
  <c r="BM348" i="11"/>
  <c r="BM349" i="11"/>
  <c r="BM350" i="11"/>
  <c r="BM351" i="11"/>
  <c r="BM352" i="11"/>
  <c r="BM353" i="11"/>
  <c r="BM354" i="11"/>
  <c r="BM355" i="11"/>
  <c r="BM356" i="11"/>
  <c r="BM357" i="11"/>
  <c r="BM358" i="11"/>
  <c r="BM359" i="11"/>
  <c r="BM360" i="11"/>
  <c r="BM361" i="11"/>
  <c r="BM362" i="11"/>
  <c r="BM363" i="11"/>
  <c r="BM364" i="11"/>
  <c r="BM365" i="11"/>
  <c r="BM366" i="11"/>
  <c r="BM367" i="11"/>
  <c r="BM368" i="11"/>
  <c r="BM369" i="11"/>
  <c r="BM370" i="11"/>
  <c r="BM371" i="11"/>
  <c r="BM372" i="11"/>
  <c r="BM373" i="11"/>
  <c r="BM374" i="11"/>
  <c r="BM375" i="11"/>
  <c r="BM376" i="11"/>
  <c r="BM377" i="11"/>
  <c r="BM378" i="11"/>
  <c r="BM379" i="11"/>
  <c r="BM380" i="11"/>
  <c r="BM381" i="11"/>
  <c r="BM382" i="11"/>
  <c r="BM383" i="11"/>
  <c r="BM384" i="11"/>
  <c r="BM385" i="11"/>
  <c r="BM386" i="11"/>
  <c r="BM387" i="11"/>
  <c r="BM388" i="11"/>
  <c r="BM389" i="11"/>
  <c r="BM390" i="11"/>
  <c r="BM391" i="11"/>
  <c r="BM392" i="11"/>
  <c r="BM393" i="11"/>
  <c r="BM394" i="11"/>
  <c r="BM395" i="11"/>
  <c r="BM396" i="11"/>
  <c r="BM397" i="11"/>
  <c r="BM398" i="11"/>
  <c r="BM399" i="11"/>
  <c r="BM400" i="11"/>
  <c r="BM401" i="11"/>
  <c r="BM402" i="11"/>
  <c r="BM403" i="11"/>
  <c r="BM404" i="11"/>
  <c r="BM405" i="11"/>
  <c r="BM406" i="11"/>
  <c r="BM407" i="11"/>
  <c r="BM408" i="11"/>
  <c r="BM409" i="11"/>
  <c r="BM410" i="11"/>
  <c r="BM411" i="11"/>
  <c r="BM412" i="11"/>
  <c r="BM413" i="11"/>
  <c r="BM414" i="11"/>
  <c r="BM415" i="11"/>
  <c r="BM416" i="11"/>
  <c r="BM417" i="11"/>
  <c r="BM418" i="11"/>
  <c r="BM419" i="11"/>
  <c r="BM420" i="11"/>
  <c r="BM421" i="11"/>
  <c r="BM422" i="11"/>
  <c r="BM423" i="11"/>
  <c r="BM424" i="11"/>
  <c r="BM13" i="11"/>
  <c r="BM14" i="11"/>
  <c r="BM15" i="11"/>
  <c r="BN10" i="11"/>
  <c r="BN23" i="11"/>
  <c r="BN24" i="11"/>
  <c r="BN25" i="11"/>
  <c r="BN26" i="11"/>
  <c r="BN27" i="11"/>
  <c r="BN28" i="11"/>
  <c r="BN29" i="11"/>
  <c r="BN30" i="11"/>
  <c r="BN31" i="11"/>
  <c r="BN32" i="11"/>
  <c r="BN33" i="11"/>
  <c r="BN34" i="11"/>
  <c r="BN35" i="11"/>
  <c r="BN36" i="11"/>
  <c r="BN37" i="11"/>
  <c r="BN38" i="11"/>
  <c r="BN39" i="11"/>
  <c r="BN40" i="11"/>
  <c r="BN41" i="11"/>
  <c r="BN42" i="11"/>
  <c r="BN43" i="11"/>
  <c r="BN44" i="11"/>
  <c r="BN45" i="11"/>
  <c r="BN46" i="11"/>
  <c r="BN47" i="11"/>
  <c r="BN48" i="11"/>
  <c r="BN49" i="11"/>
  <c r="BN50" i="11"/>
  <c r="BN51" i="11"/>
  <c r="BN52" i="11"/>
  <c r="BN53" i="11"/>
  <c r="BN54" i="11"/>
  <c r="BN55" i="11"/>
  <c r="BN56" i="11"/>
  <c r="BN57" i="11"/>
  <c r="BN58" i="11"/>
  <c r="BN59" i="11"/>
  <c r="BN60" i="11"/>
  <c r="BN61" i="11"/>
  <c r="BN62" i="11"/>
  <c r="BN63" i="11"/>
  <c r="BN64" i="11"/>
  <c r="BN65" i="11"/>
  <c r="BN66" i="11"/>
  <c r="BN67" i="11"/>
  <c r="BN68" i="11"/>
  <c r="BN69" i="11"/>
  <c r="BN70" i="11"/>
  <c r="BN71" i="11"/>
  <c r="BN72" i="11"/>
  <c r="BN73" i="11"/>
  <c r="BN74" i="11"/>
  <c r="BN75" i="11"/>
  <c r="BN76" i="11"/>
  <c r="BN77" i="11"/>
  <c r="BN78" i="11"/>
  <c r="BN79" i="11"/>
  <c r="BN80" i="11"/>
  <c r="BN81" i="11"/>
  <c r="BN82" i="11"/>
  <c r="BN83" i="11"/>
  <c r="BN84" i="11"/>
  <c r="BN85" i="11"/>
  <c r="BN86" i="11"/>
  <c r="BN87" i="11"/>
  <c r="BN88" i="11"/>
  <c r="BN89" i="11"/>
  <c r="BN90" i="11"/>
  <c r="BN91" i="11"/>
  <c r="BN92" i="11"/>
  <c r="BN93" i="11"/>
  <c r="BN94" i="11"/>
  <c r="BN95" i="11"/>
  <c r="BN96" i="11"/>
  <c r="BN97" i="11"/>
  <c r="BN98" i="11"/>
  <c r="BN99" i="11"/>
  <c r="BN100" i="11"/>
  <c r="BN101" i="11"/>
  <c r="BN102" i="11"/>
  <c r="BN103" i="11"/>
  <c r="BN104" i="11"/>
  <c r="BN105" i="11"/>
  <c r="BN106" i="11"/>
  <c r="BN107" i="11"/>
  <c r="BN108" i="11"/>
  <c r="BN109" i="11"/>
  <c r="BN110" i="11"/>
  <c r="BN111" i="11"/>
  <c r="BN112" i="11"/>
  <c r="BN113" i="11"/>
  <c r="BN114" i="11"/>
  <c r="BN115" i="11"/>
  <c r="BN116" i="11"/>
  <c r="BN117" i="11"/>
  <c r="BN118" i="11"/>
  <c r="BN119" i="11"/>
  <c r="BN120" i="11"/>
  <c r="BN121" i="11"/>
  <c r="BN122" i="11"/>
  <c r="BN123" i="11"/>
  <c r="BN124" i="11"/>
  <c r="BN125" i="11"/>
  <c r="BN126" i="11"/>
  <c r="BN127" i="11"/>
  <c r="BN128" i="11"/>
  <c r="BN129" i="11"/>
  <c r="BN130" i="11"/>
  <c r="BN131" i="11"/>
  <c r="BN132" i="11"/>
  <c r="BN133" i="11"/>
  <c r="BN134" i="11"/>
  <c r="BN135" i="11"/>
  <c r="BN136" i="11"/>
  <c r="BN137" i="11"/>
  <c r="BN138" i="11"/>
  <c r="BN139" i="11"/>
  <c r="BN140" i="11"/>
  <c r="BN141" i="11"/>
  <c r="BN142" i="11"/>
  <c r="BN143" i="11"/>
  <c r="BN144" i="11"/>
  <c r="BN145" i="11"/>
  <c r="BN146" i="11"/>
  <c r="BN147" i="11"/>
  <c r="BN148" i="11"/>
  <c r="BN149" i="11"/>
  <c r="BN150" i="11"/>
  <c r="BN151" i="11"/>
  <c r="BN152" i="11"/>
  <c r="BN153" i="11"/>
  <c r="BN154" i="11"/>
  <c r="BN155" i="11"/>
  <c r="BN156" i="11"/>
  <c r="BN157" i="11"/>
  <c r="BN158" i="11"/>
  <c r="BN159" i="11"/>
  <c r="BN160" i="11"/>
  <c r="BN161" i="11"/>
  <c r="BN162" i="11"/>
  <c r="BN163" i="11"/>
  <c r="BN164" i="11"/>
  <c r="BN165" i="11"/>
  <c r="BN166" i="11"/>
  <c r="BN167" i="11"/>
  <c r="BN168" i="11"/>
  <c r="BN169" i="11"/>
  <c r="BN170" i="11"/>
  <c r="BN171" i="11"/>
  <c r="BN172" i="11"/>
  <c r="BN173" i="11"/>
  <c r="BN174" i="11"/>
  <c r="BN175" i="11"/>
  <c r="BN176" i="11"/>
  <c r="BN177" i="11"/>
  <c r="BN178" i="11"/>
  <c r="BN179" i="11"/>
  <c r="BN180" i="11"/>
  <c r="BN181" i="11"/>
  <c r="BN182" i="11"/>
  <c r="BN183" i="11"/>
  <c r="BN184" i="11"/>
  <c r="BN185" i="11"/>
  <c r="BN186" i="11"/>
  <c r="BN187" i="11"/>
  <c r="BN188" i="11"/>
  <c r="BN189" i="11"/>
  <c r="BN190" i="11"/>
  <c r="BN191" i="11"/>
  <c r="BN192" i="11"/>
  <c r="BN193" i="11"/>
  <c r="BN194" i="11"/>
  <c r="BN195" i="11"/>
  <c r="BN196" i="11"/>
  <c r="BN197" i="11"/>
  <c r="BN198" i="11"/>
  <c r="BN199" i="11"/>
  <c r="BN200" i="11"/>
  <c r="BN201" i="11"/>
  <c r="BN202" i="11"/>
  <c r="BN203" i="11"/>
  <c r="BN204" i="11"/>
  <c r="BN205" i="11"/>
  <c r="BN206" i="11"/>
  <c r="BN207" i="11"/>
  <c r="BN208" i="11"/>
  <c r="BN209" i="11"/>
  <c r="BN210" i="11"/>
  <c r="BN211" i="11"/>
  <c r="BN212" i="11"/>
  <c r="BN213" i="11"/>
  <c r="BN214" i="11"/>
  <c r="BN215" i="11"/>
  <c r="BN216" i="11"/>
  <c r="BN217" i="11"/>
  <c r="BN218" i="11"/>
  <c r="BN219" i="11"/>
  <c r="BN220" i="11"/>
  <c r="BN221" i="11"/>
  <c r="BN222" i="11"/>
  <c r="BN11" i="11"/>
  <c r="BN12" i="11"/>
  <c r="BN225" i="11"/>
  <c r="BN226" i="11"/>
  <c r="BN227" i="11"/>
  <c r="BN228" i="11"/>
  <c r="BN229" i="11"/>
  <c r="BN230" i="11"/>
  <c r="BN231" i="11"/>
  <c r="BN232" i="11"/>
  <c r="BN233" i="11"/>
  <c r="BN234" i="11"/>
  <c r="BN235" i="11"/>
  <c r="BN236" i="11"/>
  <c r="BN237" i="11"/>
  <c r="BN238" i="11"/>
  <c r="BN239" i="11"/>
  <c r="BN240" i="11"/>
  <c r="BN241" i="11"/>
  <c r="BN242" i="11"/>
  <c r="BN243" i="11"/>
  <c r="BN244" i="11"/>
  <c r="BN245" i="11"/>
  <c r="BN246" i="11"/>
  <c r="BN247" i="11"/>
  <c r="BN248" i="11"/>
  <c r="BN249" i="11"/>
  <c r="BN250" i="11"/>
  <c r="BN251" i="11"/>
  <c r="BN252" i="11"/>
  <c r="BN253" i="11"/>
  <c r="BN254" i="11"/>
  <c r="BN255" i="11"/>
  <c r="BN256" i="11"/>
  <c r="BN257" i="11"/>
  <c r="BN258" i="11"/>
  <c r="BN259" i="11"/>
  <c r="BN260" i="11"/>
  <c r="BN261" i="11"/>
  <c r="BN262" i="11"/>
  <c r="BN263" i="11"/>
  <c r="BN264" i="11"/>
  <c r="BN265" i="11"/>
  <c r="BN266" i="11"/>
  <c r="BN267" i="11"/>
  <c r="BN268" i="11"/>
  <c r="BN269" i="11"/>
  <c r="BN270" i="11"/>
  <c r="BN271" i="11"/>
  <c r="BN272" i="11"/>
  <c r="BN273" i="11"/>
  <c r="BN274" i="11"/>
  <c r="BN275" i="11"/>
  <c r="BN276" i="11"/>
  <c r="BN277" i="11"/>
  <c r="BN278" i="11"/>
  <c r="BN279" i="11"/>
  <c r="BN280" i="11"/>
  <c r="BN281" i="11"/>
  <c r="BN282" i="11"/>
  <c r="BN283" i="11"/>
  <c r="BN284" i="11"/>
  <c r="BN285" i="11"/>
  <c r="BN286" i="11"/>
  <c r="BN287" i="11"/>
  <c r="BN288" i="11"/>
  <c r="BN289" i="11"/>
  <c r="BN290" i="11"/>
  <c r="BN291" i="11"/>
  <c r="BN292" i="11"/>
  <c r="BN293" i="11"/>
  <c r="BN294" i="11"/>
  <c r="BN295" i="11"/>
  <c r="BN296" i="11"/>
  <c r="BN297" i="11"/>
  <c r="BN298" i="11"/>
  <c r="BN299" i="11"/>
  <c r="BN300" i="11"/>
  <c r="BN301" i="11"/>
  <c r="BN302" i="11"/>
  <c r="BN303" i="11"/>
  <c r="BN304" i="11"/>
  <c r="BN305" i="11"/>
  <c r="BN306" i="11"/>
  <c r="BN307" i="11"/>
  <c r="BN308" i="11"/>
  <c r="BN309" i="11"/>
  <c r="BN310" i="11"/>
  <c r="BN311" i="11"/>
  <c r="BN312" i="11"/>
  <c r="BN313" i="11"/>
  <c r="BN314" i="11"/>
  <c r="BN315" i="11"/>
  <c r="BN316" i="11"/>
  <c r="BN317" i="11"/>
  <c r="BN318" i="11"/>
  <c r="BN319" i="11"/>
  <c r="BN320" i="11"/>
  <c r="BN321" i="11"/>
  <c r="BN322" i="11"/>
  <c r="BN323" i="11"/>
  <c r="BN324" i="11"/>
  <c r="BN325" i="11"/>
  <c r="BN326" i="11"/>
  <c r="BN327" i="11"/>
  <c r="BN328" i="11"/>
  <c r="BN329" i="11"/>
  <c r="BN330" i="11"/>
  <c r="BN331" i="11"/>
  <c r="BN332" i="11"/>
  <c r="BN333" i="11"/>
  <c r="BN334" i="11"/>
  <c r="BN335" i="11"/>
  <c r="BN336" i="11"/>
  <c r="BN337" i="11"/>
  <c r="BN338" i="11"/>
  <c r="BN339" i="11"/>
  <c r="BN340" i="11"/>
  <c r="BN341" i="11"/>
  <c r="BN342" i="11"/>
  <c r="BN343" i="11"/>
  <c r="BN344" i="11"/>
  <c r="BN345" i="11"/>
  <c r="BN346" i="11"/>
  <c r="BN347" i="11"/>
  <c r="BN348" i="11"/>
  <c r="BN349" i="11"/>
  <c r="BN350" i="11"/>
  <c r="BN351" i="11"/>
  <c r="BN352" i="11"/>
  <c r="BN353" i="11"/>
  <c r="BN354" i="11"/>
  <c r="BN355" i="11"/>
  <c r="BN356" i="11"/>
  <c r="BN357" i="11"/>
  <c r="BN358" i="11"/>
  <c r="BN359" i="11"/>
  <c r="BN360" i="11"/>
  <c r="BN361" i="11"/>
  <c r="BN362" i="11"/>
  <c r="BN363" i="11"/>
  <c r="BN364" i="11"/>
  <c r="BN365" i="11"/>
  <c r="BN366" i="11"/>
  <c r="BN367" i="11"/>
  <c r="BN368" i="11"/>
  <c r="BN369" i="11"/>
  <c r="BN370" i="11"/>
  <c r="BN371" i="11"/>
  <c r="BN372" i="11"/>
  <c r="BN373" i="11"/>
  <c r="BN374" i="11"/>
  <c r="BN375" i="11"/>
  <c r="BN376" i="11"/>
  <c r="BN377" i="11"/>
  <c r="BN378" i="11"/>
  <c r="BN379" i="11"/>
  <c r="BN380" i="11"/>
  <c r="BN381" i="11"/>
  <c r="BN382" i="11"/>
  <c r="BN383" i="11"/>
  <c r="BN384" i="11"/>
  <c r="BN385" i="11"/>
  <c r="BN386" i="11"/>
  <c r="BN387" i="11"/>
  <c r="BN388" i="11"/>
  <c r="BN389" i="11"/>
  <c r="BN390" i="11"/>
  <c r="BN391" i="11"/>
  <c r="BN392" i="11"/>
  <c r="BN393" i="11"/>
  <c r="BN394" i="11"/>
  <c r="BN395" i="11"/>
  <c r="BN396" i="11"/>
  <c r="BN397" i="11"/>
  <c r="BN398" i="11"/>
  <c r="BN399" i="11"/>
  <c r="BN400" i="11"/>
  <c r="BN401" i="11"/>
  <c r="BN402" i="11"/>
  <c r="BN403" i="11"/>
  <c r="BN404" i="11"/>
  <c r="BN405" i="11"/>
  <c r="BN406" i="11"/>
  <c r="BN407" i="11"/>
  <c r="BN408" i="11"/>
  <c r="BN409" i="11"/>
  <c r="BN410" i="11"/>
  <c r="BN411" i="11"/>
  <c r="BN412" i="11"/>
  <c r="BN413" i="11"/>
  <c r="BN414" i="11"/>
  <c r="BN415" i="11"/>
  <c r="BN416" i="11"/>
  <c r="BN417" i="11"/>
  <c r="BN418" i="11"/>
  <c r="BN419" i="11"/>
  <c r="BN420" i="11"/>
  <c r="BN421" i="11"/>
  <c r="BN422" i="11"/>
  <c r="BN423" i="11"/>
  <c r="BN424" i="11"/>
  <c r="BN13" i="11"/>
  <c r="BN14" i="11"/>
  <c r="BN15" i="11"/>
  <c r="BO10" i="11"/>
  <c r="BO23" i="11"/>
  <c r="BO24" i="11"/>
  <c r="BO25" i="11"/>
  <c r="BO26" i="11"/>
  <c r="BO27" i="11"/>
  <c r="BO28" i="11"/>
  <c r="BO29" i="11"/>
  <c r="BO30" i="11"/>
  <c r="BO31" i="11"/>
  <c r="BO32" i="11"/>
  <c r="BO33" i="11"/>
  <c r="BO34" i="11"/>
  <c r="BO35" i="11"/>
  <c r="BO36" i="11"/>
  <c r="BO37" i="11"/>
  <c r="BO38" i="11"/>
  <c r="BO39" i="11"/>
  <c r="BO40" i="11"/>
  <c r="BO41" i="11"/>
  <c r="BO42" i="11"/>
  <c r="BO43" i="11"/>
  <c r="BO44" i="11"/>
  <c r="BO45" i="11"/>
  <c r="BO46" i="11"/>
  <c r="BO47" i="11"/>
  <c r="BO48" i="11"/>
  <c r="BO49" i="11"/>
  <c r="BO50" i="11"/>
  <c r="BO51" i="11"/>
  <c r="BO52" i="11"/>
  <c r="BO53" i="11"/>
  <c r="BO54" i="11"/>
  <c r="BO55" i="11"/>
  <c r="BO56" i="11"/>
  <c r="BO57" i="11"/>
  <c r="BO58" i="11"/>
  <c r="BO59" i="11"/>
  <c r="BO60" i="11"/>
  <c r="BO61" i="11"/>
  <c r="BO62" i="11"/>
  <c r="BO63" i="11"/>
  <c r="BO64" i="11"/>
  <c r="BO65" i="11"/>
  <c r="BO66" i="11"/>
  <c r="BO67" i="11"/>
  <c r="BO68" i="11"/>
  <c r="BO69" i="11"/>
  <c r="BO70" i="11"/>
  <c r="BO71" i="11"/>
  <c r="BO72" i="11"/>
  <c r="BO73" i="11"/>
  <c r="BO74" i="11"/>
  <c r="BO75" i="11"/>
  <c r="BO76" i="11"/>
  <c r="BO77" i="11"/>
  <c r="BO78" i="11"/>
  <c r="BO79" i="11"/>
  <c r="BO80" i="11"/>
  <c r="BO81" i="11"/>
  <c r="BO82" i="11"/>
  <c r="BO83" i="11"/>
  <c r="BO84" i="11"/>
  <c r="BO85" i="11"/>
  <c r="BO86" i="11"/>
  <c r="BO87" i="11"/>
  <c r="BO88" i="11"/>
  <c r="BO89" i="11"/>
  <c r="BO90" i="11"/>
  <c r="BO91" i="11"/>
  <c r="BO92" i="11"/>
  <c r="BO93" i="11"/>
  <c r="BO94" i="11"/>
  <c r="BO95" i="11"/>
  <c r="BO96" i="11"/>
  <c r="BO97" i="11"/>
  <c r="BO98" i="11"/>
  <c r="BO99" i="11"/>
  <c r="BO100" i="11"/>
  <c r="BO101" i="11"/>
  <c r="BO102" i="11"/>
  <c r="BO103" i="11"/>
  <c r="BO104" i="11"/>
  <c r="BO105" i="11"/>
  <c r="BO106" i="11"/>
  <c r="BO107" i="11"/>
  <c r="BO108" i="11"/>
  <c r="BO109" i="11"/>
  <c r="BO110" i="11"/>
  <c r="BO111" i="11"/>
  <c r="BO112" i="11"/>
  <c r="BO113" i="11"/>
  <c r="BO114" i="11"/>
  <c r="BO115" i="11"/>
  <c r="BO116" i="11"/>
  <c r="BO117" i="11"/>
  <c r="BO118" i="11"/>
  <c r="BO119" i="11"/>
  <c r="BO120" i="11"/>
  <c r="BO121" i="11"/>
  <c r="BO122" i="11"/>
  <c r="BO123" i="11"/>
  <c r="BO124" i="11"/>
  <c r="BO125" i="11"/>
  <c r="BO126" i="11"/>
  <c r="BO127" i="11"/>
  <c r="BO128" i="11"/>
  <c r="BO129" i="11"/>
  <c r="BO130" i="11"/>
  <c r="BO131" i="11"/>
  <c r="BO132" i="11"/>
  <c r="BO133" i="11"/>
  <c r="BO134" i="11"/>
  <c r="BO135" i="11"/>
  <c r="BO136" i="11"/>
  <c r="BO137" i="11"/>
  <c r="BO138" i="11"/>
  <c r="BO139" i="11"/>
  <c r="BO140" i="11"/>
  <c r="BO141" i="11"/>
  <c r="BO142" i="11"/>
  <c r="BO143" i="11"/>
  <c r="BO144" i="11"/>
  <c r="BO145" i="11"/>
  <c r="BO146" i="11"/>
  <c r="BO147" i="11"/>
  <c r="BO148" i="11"/>
  <c r="BO149" i="11"/>
  <c r="BO150" i="11"/>
  <c r="BO151" i="11"/>
  <c r="BO152" i="11"/>
  <c r="BO153" i="11"/>
  <c r="BO154" i="11"/>
  <c r="BO155" i="11"/>
  <c r="BO156" i="11"/>
  <c r="BO157" i="11"/>
  <c r="BO158" i="11"/>
  <c r="BO159" i="11"/>
  <c r="BO160" i="11"/>
  <c r="BO161" i="11"/>
  <c r="BO162" i="11"/>
  <c r="BO163" i="11"/>
  <c r="BO164" i="11"/>
  <c r="BO165" i="11"/>
  <c r="BO166" i="11"/>
  <c r="BO167" i="11"/>
  <c r="BO168" i="11"/>
  <c r="BO169" i="11"/>
  <c r="BO170" i="11"/>
  <c r="BO171" i="11"/>
  <c r="BO172" i="11"/>
  <c r="BO173" i="11"/>
  <c r="BO174" i="11"/>
  <c r="BO175" i="11"/>
  <c r="BO176" i="11"/>
  <c r="BO177" i="11"/>
  <c r="BO178" i="11"/>
  <c r="BO179" i="11"/>
  <c r="BO180" i="11"/>
  <c r="BO181" i="11"/>
  <c r="BO182" i="11"/>
  <c r="BO183" i="11"/>
  <c r="BO184" i="11"/>
  <c r="BO185" i="11"/>
  <c r="BO186" i="11"/>
  <c r="BO187" i="11"/>
  <c r="BO188" i="11"/>
  <c r="BO189" i="11"/>
  <c r="BO190" i="11"/>
  <c r="BO191" i="11"/>
  <c r="BO192" i="11"/>
  <c r="BO193" i="11"/>
  <c r="BO194" i="11"/>
  <c r="BO195" i="11"/>
  <c r="BO196" i="11"/>
  <c r="BO197" i="11"/>
  <c r="BO198" i="11"/>
  <c r="BO199" i="11"/>
  <c r="BO200" i="11"/>
  <c r="BO201" i="11"/>
  <c r="BO202" i="11"/>
  <c r="BO203" i="11"/>
  <c r="BO204" i="11"/>
  <c r="BO205" i="11"/>
  <c r="BO206" i="11"/>
  <c r="BO207" i="11"/>
  <c r="BO208" i="11"/>
  <c r="BO209" i="11"/>
  <c r="BO210" i="11"/>
  <c r="BO211" i="11"/>
  <c r="BO212" i="11"/>
  <c r="BO213" i="11"/>
  <c r="BO214" i="11"/>
  <c r="BO215" i="11"/>
  <c r="BO216" i="11"/>
  <c r="BO217" i="11"/>
  <c r="BO218" i="11"/>
  <c r="BO219" i="11"/>
  <c r="BO220" i="11"/>
  <c r="BO221" i="11"/>
  <c r="BO222" i="11"/>
  <c r="BO11" i="11"/>
  <c r="BO12" i="11"/>
  <c r="BO225" i="11"/>
  <c r="BO226" i="11"/>
  <c r="BO227" i="11"/>
  <c r="BO228" i="11"/>
  <c r="BO229" i="11"/>
  <c r="BO230" i="11"/>
  <c r="BO231" i="11"/>
  <c r="BO232" i="11"/>
  <c r="BO233" i="11"/>
  <c r="BO234" i="11"/>
  <c r="BO235" i="11"/>
  <c r="BO236" i="11"/>
  <c r="BO237" i="11"/>
  <c r="BO238" i="11"/>
  <c r="BO239" i="11"/>
  <c r="BO240" i="11"/>
  <c r="BO241" i="11"/>
  <c r="BO242" i="11"/>
  <c r="BO243" i="11"/>
  <c r="BO244" i="11"/>
  <c r="BO245" i="11"/>
  <c r="BO246" i="11"/>
  <c r="BO247" i="11"/>
  <c r="BO248" i="11"/>
  <c r="BO249" i="11"/>
  <c r="BO250" i="11"/>
  <c r="BO251" i="11"/>
  <c r="BO252" i="11"/>
  <c r="BO253" i="11"/>
  <c r="BO254" i="11"/>
  <c r="BO255" i="11"/>
  <c r="BO256" i="11"/>
  <c r="BO257" i="11"/>
  <c r="BO258" i="11"/>
  <c r="BO259" i="11"/>
  <c r="BO260" i="11"/>
  <c r="BO261" i="11"/>
  <c r="BO262" i="11"/>
  <c r="BO263" i="11"/>
  <c r="BO264" i="11"/>
  <c r="BO265" i="11"/>
  <c r="BO266" i="11"/>
  <c r="BO267" i="11"/>
  <c r="BO268" i="11"/>
  <c r="BO269" i="11"/>
  <c r="BO270" i="11"/>
  <c r="BO271" i="11"/>
  <c r="BO272" i="11"/>
  <c r="BO273" i="11"/>
  <c r="BO274" i="11"/>
  <c r="BO275" i="11"/>
  <c r="BO276" i="11"/>
  <c r="BO277" i="11"/>
  <c r="BO278" i="11"/>
  <c r="BO279" i="11"/>
  <c r="BO280" i="11"/>
  <c r="BO281" i="11"/>
  <c r="BO282" i="11"/>
  <c r="BO283" i="11"/>
  <c r="BO284" i="11"/>
  <c r="BO285" i="11"/>
  <c r="BO286" i="11"/>
  <c r="BO287" i="11"/>
  <c r="BO288" i="11"/>
  <c r="BO289" i="11"/>
  <c r="BO290" i="11"/>
  <c r="BO291" i="11"/>
  <c r="BO292" i="11"/>
  <c r="BO293" i="11"/>
  <c r="BO294" i="11"/>
  <c r="BO295" i="11"/>
  <c r="BO296" i="11"/>
  <c r="BO297" i="11"/>
  <c r="BO298" i="11"/>
  <c r="BO299" i="11"/>
  <c r="BO300" i="11"/>
  <c r="BO301" i="11"/>
  <c r="BO302" i="11"/>
  <c r="BO303" i="11"/>
  <c r="BO304" i="11"/>
  <c r="BO305" i="11"/>
  <c r="BO306" i="11"/>
  <c r="BO307" i="11"/>
  <c r="BO308" i="11"/>
  <c r="BO309" i="11"/>
  <c r="BO310" i="11"/>
  <c r="BO311" i="11"/>
  <c r="BO312" i="11"/>
  <c r="BO313" i="11"/>
  <c r="BO314" i="11"/>
  <c r="BO315" i="11"/>
  <c r="BO316" i="11"/>
  <c r="BO317" i="11"/>
  <c r="BO318" i="11"/>
  <c r="BO319" i="11"/>
  <c r="BO320" i="11"/>
  <c r="BO321" i="11"/>
  <c r="BO322" i="11"/>
  <c r="BO323" i="11"/>
  <c r="BO324" i="11"/>
  <c r="BO325" i="11"/>
  <c r="BO326" i="11"/>
  <c r="BO327" i="11"/>
  <c r="BO328" i="11"/>
  <c r="BO329" i="11"/>
  <c r="BO330" i="11"/>
  <c r="BO331" i="11"/>
  <c r="BO332" i="11"/>
  <c r="BO333" i="11"/>
  <c r="BO334" i="11"/>
  <c r="BO335" i="11"/>
  <c r="BO336" i="11"/>
  <c r="BO337" i="11"/>
  <c r="BO338" i="11"/>
  <c r="BO339" i="11"/>
  <c r="BO340" i="11"/>
  <c r="BO341" i="11"/>
  <c r="BO342" i="11"/>
  <c r="BO343" i="11"/>
  <c r="BO344" i="11"/>
  <c r="BO345" i="11"/>
  <c r="BO346" i="11"/>
  <c r="BO347" i="11"/>
  <c r="BO348" i="11"/>
  <c r="BO349" i="11"/>
  <c r="BO350" i="11"/>
  <c r="BO351" i="11"/>
  <c r="BO352" i="11"/>
  <c r="BO353" i="11"/>
  <c r="BO354" i="11"/>
  <c r="BO355" i="11"/>
  <c r="BO356" i="11"/>
  <c r="BO357" i="11"/>
  <c r="BO358" i="11"/>
  <c r="BO359" i="11"/>
  <c r="BO360" i="11"/>
  <c r="BO361" i="11"/>
  <c r="BO362" i="11"/>
  <c r="BO363" i="11"/>
  <c r="BO364" i="11"/>
  <c r="BO365" i="11"/>
  <c r="BO366" i="11"/>
  <c r="BO367" i="11"/>
  <c r="BO368" i="11"/>
  <c r="BO369" i="11"/>
  <c r="BO370" i="11"/>
  <c r="BO371" i="11"/>
  <c r="BO372" i="11"/>
  <c r="BO373" i="11"/>
  <c r="BO374" i="11"/>
  <c r="BO375" i="11"/>
  <c r="BO376" i="11"/>
  <c r="BO377" i="11"/>
  <c r="BO378" i="11"/>
  <c r="BO379" i="11"/>
  <c r="BO380" i="11"/>
  <c r="BO381" i="11"/>
  <c r="BO382" i="11"/>
  <c r="BO383" i="11"/>
  <c r="BO384" i="11"/>
  <c r="BO385" i="11"/>
  <c r="BO386" i="11"/>
  <c r="BO387" i="11"/>
  <c r="BO388" i="11"/>
  <c r="BO389" i="11"/>
  <c r="BO390" i="11"/>
  <c r="BO391" i="11"/>
  <c r="BO392" i="11"/>
  <c r="BO393" i="11"/>
  <c r="BO394" i="11"/>
  <c r="BO395" i="11"/>
  <c r="BO396" i="11"/>
  <c r="BO397" i="11"/>
  <c r="BO398" i="11"/>
  <c r="BO399" i="11"/>
  <c r="BO400" i="11"/>
  <c r="BO401" i="11"/>
  <c r="BO402" i="11"/>
  <c r="BO403" i="11"/>
  <c r="BO404" i="11"/>
  <c r="BO405" i="11"/>
  <c r="BO406" i="11"/>
  <c r="BO407" i="11"/>
  <c r="BO408" i="11"/>
  <c r="BO409" i="11"/>
  <c r="BO410" i="11"/>
  <c r="BO411" i="11"/>
  <c r="BO412" i="11"/>
  <c r="BO413" i="11"/>
  <c r="BO414" i="11"/>
  <c r="BO415" i="11"/>
  <c r="BO416" i="11"/>
  <c r="BO417" i="11"/>
  <c r="BO418" i="11"/>
  <c r="BO419" i="11"/>
  <c r="BO420" i="11"/>
  <c r="BO421" i="11"/>
  <c r="BO422" i="11"/>
  <c r="BO423" i="11"/>
  <c r="BO424" i="11"/>
  <c r="BO13" i="11"/>
  <c r="BO14" i="11"/>
  <c r="BO15" i="11"/>
  <c r="BP10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47" i="11"/>
  <c r="BP48" i="11"/>
  <c r="BP49" i="11"/>
  <c r="BP50" i="11"/>
  <c r="BP51" i="11"/>
  <c r="BP52" i="11"/>
  <c r="BP53" i="11"/>
  <c r="BP54" i="11"/>
  <c r="BP55" i="11"/>
  <c r="BP56" i="11"/>
  <c r="BP57" i="11"/>
  <c r="BP58" i="11"/>
  <c r="BP59" i="11"/>
  <c r="BP60" i="11"/>
  <c r="BP61" i="11"/>
  <c r="BP62" i="11"/>
  <c r="BP63" i="11"/>
  <c r="BP64" i="11"/>
  <c r="BP65" i="11"/>
  <c r="BP66" i="11"/>
  <c r="BP67" i="11"/>
  <c r="BP68" i="11"/>
  <c r="BP69" i="11"/>
  <c r="BP70" i="11"/>
  <c r="BP71" i="11"/>
  <c r="BP72" i="11"/>
  <c r="BP73" i="11"/>
  <c r="BP74" i="11"/>
  <c r="BP75" i="11"/>
  <c r="BP76" i="11"/>
  <c r="BP77" i="11"/>
  <c r="BP78" i="11"/>
  <c r="BP79" i="11"/>
  <c r="BP80" i="11"/>
  <c r="BP81" i="11"/>
  <c r="BP82" i="11"/>
  <c r="BP83" i="11"/>
  <c r="BP84" i="11"/>
  <c r="BP85" i="11"/>
  <c r="BP86" i="11"/>
  <c r="BP87" i="11"/>
  <c r="BP88" i="11"/>
  <c r="BP89" i="11"/>
  <c r="BP90" i="11"/>
  <c r="BP91" i="11"/>
  <c r="BP92" i="11"/>
  <c r="BP93" i="11"/>
  <c r="BP94" i="11"/>
  <c r="BP95" i="11"/>
  <c r="BP96" i="11"/>
  <c r="BP97" i="11"/>
  <c r="BP98" i="11"/>
  <c r="BP99" i="11"/>
  <c r="BP100" i="11"/>
  <c r="BP101" i="11"/>
  <c r="BP102" i="11"/>
  <c r="BP103" i="11"/>
  <c r="BP104" i="11"/>
  <c r="BP105" i="11"/>
  <c r="BP106" i="11"/>
  <c r="BP107" i="11"/>
  <c r="BP108" i="11"/>
  <c r="BP109" i="11"/>
  <c r="BP110" i="11"/>
  <c r="BP111" i="11"/>
  <c r="BP112" i="11"/>
  <c r="BP113" i="11"/>
  <c r="BP114" i="11"/>
  <c r="BP115" i="11"/>
  <c r="BP116" i="11"/>
  <c r="BP117" i="11"/>
  <c r="BP118" i="11"/>
  <c r="BP119" i="11"/>
  <c r="BP120" i="11"/>
  <c r="BP121" i="11"/>
  <c r="BP122" i="11"/>
  <c r="BP123" i="11"/>
  <c r="BP124" i="11"/>
  <c r="BP125" i="11"/>
  <c r="BP126" i="11"/>
  <c r="BP127" i="11"/>
  <c r="BP128" i="11"/>
  <c r="BP129" i="11"/>
  <c r="BP130" i="11"/>
  <c r="BP131" i="11"/>
  <c r="BP132" i="11"/>
  <c r="BP133" i="11"/>
  <c r="BP134" i="11"/>
  <c r="BP135" i="11"/>
  <c r="BP136" i="11"/>
  <c r="BP137" i="11"/>
  <c r="BP138" i="11"/>
  <c r="BP139" i="11"/>
  <c r="BP140" i="11"/>
  <c r="BP141" i="11"/>
  <c r="BP142" i="11"/>
  <c r="BP143" i="11"/>
  <c r="BP144" i="11"/>
  <c r="BP145" i="11"/>
  <c r="BP146" i="11"/>
  <c r="BP147" i="11"/>
  <c r="BP148" i="11"/>
  <c r="BP149" i="11"/>
  <c r="BP150" i="11"/>
  <c r="BP151" i="11"/>
  <c r="BP152" i="11"/>
  <c r="BP153" i="11"/>
  <c r="BP154" i="11"/>
  <c r="BP155" i="11"/>
  <c r="BP156" i="11"/>
  <c r="BP157" i="11"/>
  <c r="BP158" i="11"/>
  <c r="BP159" i="11"/>
  <c r="BP160" i="11"/>
  <c r="BP161" i="11"/>
  <c r="BP162" i="11"/>
  <c r="BP163" i="11"/>
  <c r="BP164" i="11"/>
  <c r="BP165" i="11"/>
  <c r="BP166" i="11"/>
  <c r="BP167" i="11"/>
  <c r="BP168" i="11"/>
  <c r="BP169" i="11"/>
  <c r="BP170" i="11"/>
  <c r="BP171" i="11"/>
  <c r="BP172" i="11"/>
  <c r="BP173" i="11"/>
  <c r="BP174" i="11"/>
  <c r="BP175" i="11"/>
  <c r="BP176" i="11"/>
  <c r="BP177" i="11"/>
  <c r="BP178" i="11"/>
  <c r="BP179" i="11"/>
  <c r="BP180" i="11"/>
  <c r="BP181" i="11"/>
  <c r="BP182" i="11"/>
  <c r="BP183" i="11"/>
  <c r="BP184" i="11"/>
  <c r="BP185" i="11"/>
  <c r="BP186" i="11"/>
  <c r="BP187" i="11"/>
  <c r="BP188" i="11"/>
  <c r="BP189" i="11"/>
  <c r="BP190" i="11"/>
  <c r="BP191" i="11"/>
  <c r="BP192" i="11"/>
  <c r="BP193" i="11"/>
  <c r="BP194" i="11"/>
  <c r="BP195" i="11"/>
  <c r="BP196" i="11"/>
  <c r="BP197" i="11"/>
  <c r="BP198" i="11"/>
  <c r="BP199" i="11"/>
  <c r="BP200" i="11"/>
  <c r="BP201" i="11"/>
  <c r="BP202" i="11"/>
  <c r="BP203" i="11"/>
  <c r="BP204" i="11"/>
  <c r="BP205" i="11"/>
  <c r="BP206" i="11"/>
  <c r="BP207" i="11"/>
  <c r="BP208" i="11"/>
  <c r="BP209" i="11"/>
  <c r="BP210" i="11"/>
  <c r="BP211" i="11"/>
  <c r="BP212" i="11"/>
  <c r="BP213" i="11"/>
  <c r="BP214" i="11"/>
  <c r="BP215" i="11"/>
  <c r="BP216" i="11"/>
  <c r="BP217" i="11"/>
  <c r="BP218" i="11"/>
  <c r="BP219" i="11"/>
  <c r="BP220" i="11"/>
  <c r="BP221" i="11"/>
  <c r="BP222" i="11"/>
  <c r="BP11" i="11"/>
  <c r="BP12" i="11"/>
  <c r="BP225" i="11"/>
  <c r="BP226" i="11"/>
  <c r="BP227" i="11"/>
  <c r="BP228" i="11"/>
  <c r="BP229" i="11"/>
  <c r="BP230" i="11"/>
  <c r="BP231" i="11"/>
  <c r="BP232" i="11"/>
  <c r="BP233" i="11"/>
  <c r="BP234" i="11"/>
  <c r="BP235" i="11"/>
  <c r="BP236" i="11"/>
  <c r="BP237" i="11"/>
  <c r="BP238" i="11"/>
  <c r="BP239" i="11"/>
  <c r="BP240" i="11"/>
  <c r="BP241" i="11"/>
  <c r="BP242" i="11"/>
  <c r="BP243" i="11"/>
  <c r="BP244" i="11"/>
  <c r="BP245" i="11"/>
  <c r="BP246" i="11"/>
  <c r="BP247" i="11"/>
  <c r="BP248" i="11"/>
  <c r="BP249" i="11"/>
  <c r="BP250" i="11"/>
  <c r="BP251" i="11"/>
  <c r="BP252" i="11"/>
  <c r="BP253" i="11"/>
  <c r="BP254" i="11"/>
  <c r="BP255" i="11"/>
  <c r="BP256" i="11"/>
  <c r="BP257" i="11"/>
  <c r="BP258" i="11"/>
  <c r="BP259" i="11"/>
  <c r="BP260" i="11"/>
  <c r="BP261" i="11"/>
  <c r="BP262" i="11"/>
  <c r="BP263" i="11"/>
  <c r="BP264" i="11"/>
  <c r="BP265" i="11"/>
  <c r="BP266" i="11"/>
  <c r="BP267" i="11"/>
  <c r="BP268" i="11"/>
  <c r="BP269" i="11"/>
  <c r="BP270" i="11"/>
  <c r="BP271" i="11"/>
  <c r="BP272" i="11"/>
  <c r="BP273" i="11"/>
  <c r="BP274" i="11"/>
  <c r="BP275" i="11"/>
  <c r="BP276" i="11"/>
  <c r="BP277" i="11"/>
  <c r="BP278" i="11"/>
  <c r="BP279" i="11"/>
  <c r="BP280" i="11"/>
  <c r="BP281" i="11"/>
  <c r="BP282" i="11"/>
  <c r="BP283" i="11"/>
  <c r="BP284" i="11"/>
  <c r="BP285" i="11"/>
  <c r="BP286" i="11"/>
  <c r="BP287" i="11"/>
  <c r="BP288" i="11"/>
  <c r="BP289" i="11"/>
  <c r="BP290" i="11"/>
  <c r="BP291" i="11"/>
  <c r="BP292" i="11"/>
  <c r="BP293" i="11"/>
  <c r="BP294" i="11"/>
  <c r="BP295" i="11"/>
  <c r="BP296" i="11"/>
  <c r="BP297" i="11"/>
  <c r="BP298" i="11"/>
  <c r="BP299" i="11"/>
  <c r="BP300" i="11"/>
  <c r="BP301" i="11"/>
  <c r="BP302" i="11"/>
  <c r="BP303" i="11"/>
  <c r="BP304" i="11"/>
  <c r="BP305" i="11"/>
  <c r="BP306" i="11"/>
  <c r="BP307" i="11"/>
  <c r="BP308" i="11"/>
  <c r="BP309" i="11"/>
  <c r="BP310" i="11"/>
  <c r="BP311" i="11"/>
  <c r="BP312" i="11"/>
  <c r="BP313" i="11"/>
  <c r="BP314" i="11"/>
  <c r="BP315" i="11"/>
  <c r="BP316" i="11"/>
  <c r="BP317" i="11"/>
  <c r="BP318" i="11"/>
  <c r="BP319" i="11"/>
  <c r="BP320" i="11"/>
  <c r="BP321" i="11"/>
  <c r="BP322" i="11"/>
  <c r="BP323" i="11"/>
  <c r="BP324" i="11"/>
  <c r="BP325" i="11"/>
  <c r="BP326" i="11"/>
  <c r="BP327" i="11"/>
  <c r="BP328" i="11"/>
  <c r="BP329" i="11"/>
  <c r="BP330" i="11"/>
  <c r="BP331" i="11"/>
  <c r="BP332" i="11"/>
  <c r="BP333" i="11"/>
  <c r="BP334" i="11"/>
  <c r="BP335" i="11"/>
  <c r="BP336" i="11"/>
  <c r="BP337" i="11"/>
  <c r="BP338" i="11"/>
  <c r="BP339" i="11"/>
  <c r="BP340" i="11"/>
  <c r="BP341" i="11"/>
  <c r="BP342" i="11"/>
  <c r="BP343" i="11"/>
  <c r="BP344" i="11"/>
  <c r="BP345" i="11"/>
  <c r="BP346" i="11"/>
  <c r="BP347" i="11"/>
  <c r="BP348" i="11"/>
  <c r="BP349" i="11"/>
  <c r="BP350" i="11"/>
  <c r="BP351" i="11"/>
  <c r="BP352" i="11"/>
  <c r="BP353" i="11"/>
  <c r="BP354" i="11"/>
  <c r="BP355" i="11"/>
  <c r="BP356" i="11"/>
  <c r="BP357" i="11"/>
  <c r="BP358" i="11"/>
  <c r="BP359" i="11"/>
  <c r="BP360" i="11"/>
  <c r="BP361" i="11"/>
  <c r="BP362" i="11"/>
  <c r="BP363" i="11"/>
  <c r="BP364" i="11"/>
  <c r="BP365" i="11"/>
  <c r="BP366" i="11"/>
  <c r="BP367" i="11"/>
  <c r="BP368" i="11"/>
  <c r="BP369" i="11"/>
  <c r="BP370" i="11"/>
  <c r="BP371" i="11"/>
  <c r="BP372" i="11"/>
  <c r="BP373" i="11"/>
  <c r="BP374" i="11"/>
  <c r="BP375" i="11"/>
  <c r="BP376" i="11"/>
  <c r="BP377" i="11"/>
  <c r="BP378" i="11"/>
  <c r="BP379" i="11"/>
  <c r="BP380" i="11"/>
  <c r="BP381" i="11"/>
  <c r="BP382" i="11"/>
  <c r="BP383" i="11"/>
  <c r="BP384" i="11"/>
  <c r="BP385" i="11"/>
  <c r="BP386" i="11"/>
  <c r="BP387" i="11"/>
  <c r="BP388" i="11"/>
  <c r="BP389" i="11"/>
  <c r="BP390" i="11"/>
  <c r="BP391" i="11"/>
  <c r="BP392" i="11"/>
  <c r="BP393" i="11"/>
  <c r="BP394" i="11"/>
  <c r="BP395" i="11"/>
  <c r="BP396" i="11"/>
  <c r="BP397" i="11"/>
  <c r="BP398" i="11"/>
  <c r="BP399" i="11"/>
  <c r="BP400" i="11"/>
  <c r="BP401" i="11"/>
  <c r="BP402" i="11"/>
  <c r="BP403" i="11"/>
  <c r="BP404" i="11"/>
  <c r="BP405" i="11"/>
  <c r="BP406" i="11"/>
  <c r="BP407" i="11"/>
  <c r="BP408" i="11"/>
  <c r="BP409" i="11"/>
  <c r="BP410" i="11"/>
  <c r="BP411" i="11"/>
  <c r="BP412" i="11"/>
  <c r="BP413" i="11"/>
  <c r="BP414" i="11"/>
  <c r="BP415" i="11"/>
  <c r="BP416" i="11"/>
  <c r="BP417" i="11"/>
  <c r="BP418" i="11"/>
  <c r="BP419" i="11"/>
  <c r="BP420" i="11"/>
  <c r="BP421" i="11"/>
  <c r="BP422" i="11"/>
  <c r="BP423" i="11"/>
  <c r="BP424" i="11"/>
  <c r="BP13" i="11"/>
  <c r="BP14" i="11"/>
  <c r="BP15" i="11"/>
  <c r="BQ10" i="11"/>
  <c r="BQ23" i="11"/>
  <c r="BQ24" i="11"/>
  <c r="BQ25" i="11"/>
  <c r="BQ26" i="11"/>
  <c r="BQ27" i="11"/>
  <c r="BQ28" i="11"/>
  <c r="BQ29" i="11"/>
  <c r="BQ30" i="11"/>
  <c r="BQ31" i="11"/>
  <c r="BQ32" i="11"/>
  <c r="BQ33" i="11"/>
  <c r="BQ34" i="11"/>
  <c r="BQ35" i="11"/>
  <c r="BQ36" i="11"/>
  <c r="BQ37" i="11"/>
  <c r="BQ38" i="11"/>
  <c r="BQ39" i="11"/>
  <c r="BQ40" i="11"/>
  <c r="BQ41" i="11"/>
  <c r="BQ42" i="11"/>
  <c r="BQ43" i="11"/>
  <c r="BQ44" i="11"/>
  <c r="BQ45" i="11"/>
  <c r="BQ46" i="11"/>
  <c r="BQ47" i="11"/>
  <c r="BQ48" i="11"/>
  <c r="BQ49" i="11"/>
  <c r="BQ50" i="11"/>
  <c r="BQ51" i="11"/>
  <c r="BQ52" i="11"/>
  <c r="BQ53" i="11"/>
  <c r="BQ54" i="11"/>
  <c r="BQ55" i="11"/>
  <c r="BQ56" i="11"/>
  <c r="BQ57" i="11"/>
  <c r="BQ58" i="11"/>
  <c r="BQ59" i="11"/>
  <c r="BQ60" i="11"/>
  <c r="BQ61" i="11"/>
  <c r="BQ62" i="11"/>
  <c r="BQ63" i="11"/>
  <c r="BQ64" i="11"/>
  <c r="BQ65" i="11"/>
  <c r="BQ66" i="11"/>
  <c r="BQ67" i="11"/>
  <c r="BQ68" i="11"/>
  <c r="BQ69" i="11"/>
  <c r="BQ70" i="11"/>
  <c r="BQ71" i="11"/>
  <c r="BQ72" i="11"/>
  <c r="BQ73" i="11"/>
  <c r="BQ74" i="11"/>
  <c r="BQ75" i="11"/>
  <c r="BQ76" i="11"/>
  <c r="BQ77" i="11"/>
  <c r="BQ78" i="11"/>
  <c r="BQ79" i="11"/>
  <c r="BQ80" i="11"/>
  <c r="BQ81" i="11"/>
  <c r="BQ82" i="11"/>
  <c r="BQ83" i="11"/>
  <c r="BQ84" i="11"/>
  <c r="BQ85" i="11"/>
  <c r="BQ86" i="11"/>
  <c r="BQ87" i="11"/>
  <c r="BQ88" i="11"/>
  <c r="BQ89" i="11"/>
  <c r="BQ90" i="11"/>
  <c r="BQ91" i="11"/>
  <c r="BQ92" i="11"/>
  <c r="BQ93" i="11"/>
  <c r="BQ94" i="11"/>
  <c r="BQ95" i="11"/>
  <c r="BQ96" i="11"/>
  <c r="BQ97" i="11"/>
  <c r="BQ98" i="11"/>
  <c r="BQ99" i="11"/>
  <c r="BQ100" i="11"/>
  <c r="BQ101" i="11"/>
  <c r="BQ102" i="11"/>
  <c r="BQ103" i="11"/>
  <c r="BQ104" i="11"/>
  <c r="BQ105" i="11"/>
  <c r="BQ106" i="11"/>
  <c r="BQ107" i="11"/>
  <c r="BQ108" i="11"/>
  <c r="BQ109" i="11"/>
  <c r="BQ110" i="11"/>
  <c r="BQ111" i="11"/>
  <c r="BQ112" i="11"/>
  <c r="BQ113" i="11"/>
  <c r="BQ114" i="11"/>
  <c r="BQ115" i="11"/>
  <c r="BQ116" i="11"/>
  <c r="BQ117" i="11"/>
  <c r="BQ118" i="11"/>
  <c r="BQ119" i="11"/>
  <c r="BQ120" i="11"/>
  <c r="BQ121" i="11"/>
  <c r="BQ122" i="11"/>
  <c r="BQ123" i="11"/>
  <c r="BQ124" i="11"/>
  <c r="BQ125" i="11"/>
  <c r="BQ126" i="11"/>
  <c r="BQ127" i="11"/>
  <c r="BQ128" i="11"/>
  <c r="BQ129" i="11"/>
  <c r="BQ130" i="11"/>
  <c r="BQ131" i="11"/>
  <c r="BQ132" i="11"/>
  <c r="BQ133" i="11"/>
  <c r="BQ134" i="11"/>
  <c r="BQ135" i="11"/>
  <c r="BQ136" i="11"/>
  <c r="BQ137" i="11"/>
  <c r="BQ138" i="11"/>
  <c r="BQ139" i="11"/>
  <c r="BQ140" i="11"/>
  <c r="BQ141" i="11"/>
  <c r="BQ142" i="11"/>
  <c r="BQ143" i="11"/>
  <c r="BQ144" i="11"/>
  <c r="BQ145" i="11"/>
  <c r="BQ146" i="11"/>
  <c r="BQ147" i="11"/>
  <c r="BQ148" i="11"/>
  <c r="BQ149" i="11"/>
  <c r="BQ150" i="11"/>
  <c r="BQ151" i="11"/>
  <c r="BQ152" i="11"/>
  <c r="BQ153" i="11"/>
  <c r="BQ154" i="11"/>
  <c r="BQ155" i="11"/>
  <c r="BQ156" i="11"/>
  <c r="BQ157" i="11"/>
  <c r="BQ158" i="11"/>
  <c r="BQ159" i="11"/>
  <c r="BQ160" i="11"/>
  <c r="BQ161" i="11"/>
  <c r="BQ162" i="11"/>
  <c r="BQ163" i="11"/>
  <c r="BQ164" i="11"/>
  <c r="BQ165" i="11"/>
  <c r="BQ166" i="11"/>
  <c r="BQ167" i="11"/>
  <c r="BQ168" i="11"/>
  <c r="BQ169" i="11"/>
  <c r="BQ170" i="11"/>
  <c r="BQ171" i="11"/>
  <c r="BQ172" i="11"/>
  <c r="BQ173" i="11"/>
  <c r="BQ174" i="11"/>
  <c r="BQ175" i="11"/>
  <c r="BQ176" i="11"/>
  <c r="BQ177" i="11"/>
  <c r="BQ178" i="11"/>
  <c r="BQ179" i="11"/>
  <c r="BQ180" i="11"/>
  <c r="BQ181" i="11"/>
  <c r="BQ182" i="11"/>
  <c r="BQ183" i="11"/>
  <c r="BQ184" i="11"/>
  <c r="BQ185" i="11"/>
  <c r="BQ186" i="11"/>
  <c r="BQ187" i="11"/>
  <c r="BQ188" i="11"/>
  <c r="BQ189" i="11"/>
  <c r="BQ190" i="11"/>
  <c r="BQ191" i="11"/>
  <c r="BQ192" i="11"/>
  <c r="BQ193" i="11"/>
  <c r="BQ194" i="11"/>
  <c r="BQ195" i="11"/>
  <c r="BQ196" i="11"/>
  <c r="BQ197" i="11"/>
  <c r="BQ198" i="11"/>
  <c r="BQ199" i="11"/>
  <c r="BQ200" i="11"/>
  <c r="BQ201" i="11"/>
  <c r="BQ202" i="11"/>
  <c r="BQ203" i="11"/>
  <c r="BQ204" i="11"/>
  <c r="BQ205" i="11"/>
  <c r="BQ206" i="11"/>
  <c r="BQ207" i="11"/>
  <c r="BQ208" i="11"/>
  <c r="BQ209" i="11"/>
  <c r="BQ210" i="11"/>
  <c r="BQ211" i="11"/>
  <c r="BQ212" i="11"/>
  <c r="BQ213" i="11"/>
  <c r="BQ214" i="11"/>
  <c r="BQ215" i="11"/>
  <c r="BQ216" i="11"/>
  <c r="BQ217" i="11"/>
  <c r="BQ218" i="11"/>
  <c r="BQ219" i="11"/>
  <c r="BQ220" i="11"/>
  <c r="BQ221" i="11"/>
  <c r="BQ222" i="11"/>
  <c r="BQ11" i="11"/>
  <c r="BQ12" i="11"/>
  <c r="BQ225" i="11"/>
  <c r="BQ226" i="11"/>
  <c r="BQ227" i="11"/>
  <c r="BQ228" i="11"/>
  <c r="BQ229" i="11"/>
  <c r="BQ230" i="11"/>
  <c r="BQ231" i="11"/>
  <c r="BQ232" i="11"/>
  <c r="BQ233" i="11"/>
  <c r="BQ234" i="11"/>
  <c r="BQ235" i="11"/>
  <c r="BQ236" i="11"/>
  <c r="BQ237" i="11"/>
  <c r="BQ238" i="11"/>
  <c r="BQ239" i="11"/>
  <c r="BQ240" i="11"/>
  <c r="BQ241" i="11"/>
  <c r="BQ242" i="11"/>
  <c r="BQ243" i="11"/>
  <c r="BQ244" i="11"/>
  <c r="BQ245" i="11"/>
  <c r="BQ246" i="11"/>
  <c r="BQ247" i="11"/>
  <c r="BQ248" i="11"/>
  <c r="BQ249" i="11"/>
  <c r="BQ250" i="11"/>
  <c r="BQ251" i="11"/>
  <c r="BQ252" i="11"/>
  <c r="BQ253" i="11"/>
  <c r="BQ254" i="11"/>
  <c r="BQ255" i="11"/>
  <c r="BQ256" i="11"/>
  <c r="BQ257" i="11"/>
  <c r="BQ258" i="11"/>
  <c r="BQ259" i="11"/>
  <c r="BQ260" i="11"/>
  <c r="BQ261" i="11"/>
  <c r="BQ262" i="11"/>
  <c r="BQ263" i="11"/>
  <c r="BQ264" i="11"/>
  <c r="BQ265" i="11"/>
  <c r="BQ266" i="11"/>
  <c r="BQ267" i="11"/>
  <c r="BQ268" i="11"/>
  <c r="BQ269" i="11"/>
  <c r="BQ270" i="11"/>
  <c r="BQ271" i="11"/>
  <c r="BQ272" i="11"/>
  <c r="BQ273" i="11"/>
  <c r="BQ274" i="11"/>
  <c r="BQ275" i="11"/>
  <c r="BQ276" i="11"/>
  <c r="BQ277" i="11"/>
  <c r="BQ278" i="11"/>
  <c r="BQ279" i="11"/>
  <c r="BQ280" i="11"/>
  <c r="BQ281" i="11"/>
  <c r="BQ282" i="11"/>
  <c r="BQ283" i="11"/>
  <c r="BQ284" i="11"/>
  <c r="BQ285" i="11"/>
  <c r="BQ286" i="11"/>
  <c r="BQ287" i="11"/>
  <c r="BQ288" i="11"/>
  <c r="BQ289" i="11"/>
  <c r="BQ290" i="11"/>
  <c r="BQ291" i="11"/>
  <c r="BQ292" i="11"/>
  <c r="BQ293" i="11"/>
  <c r="BQ294" i="11"/>
  <c r="BQ295" i="11"/>
  <c r="BQ296" i="11"/>
  <c r="BQ297" i="11"/>
  <c r="BQ298" i="11"/>
  <c r="BQ299" i="11"/>
  <c r="BQ300" i="11"/>
  <c r="BQ301" i="11"/>
  <c r="BQ302" i="11"/>
  <c r="BQ303" i="11"/>
  <c r="BQ304" i="11"/>
  <c r="BQ305" i="11"/>
  <c r="BQ306" i="11"/>
  <c r="BQ307" i="11"/>
  <c r="BQ308" i="11"/>
  <c r="BQ309" i="11"/>
  <c r="BQ310" i="11"/>
  <c r="BQ311" i="11"/>
  <c r="BQ312" i="11"/>
  <c r="BQ313" i="11"/>
  <c r="BQ314" i="11"/>
  <c r="BQ315" i="11"/>
  <c r="BQ316" i="11"/>
  <c r="BQ317" i="11"/>
  <c r="BQ318" i="11"/>
  <c r="BQ319" i="11"/>
  <c r="BQ320" i="11"/>
  <c r="BQ321" i="11"/>
  <c r="BQ322" i="11"/>
  <c r="BQ323" i="11"/>
  <c r="BQ324" i="11"/>
  <c r="BQ325" i="11"/>
  <c r="BQ326" i="11"/>
  <c r="BQ327" i="11"/>
  <c r="BQ328" i="11"/>
  <c r="BQ329" i="11"/>
  <c r="BQ330" i="11"/>
  <c r="BQ331" i="11"/>
  <c r="BQ332" i="11"/>
  <c r="BQ333" i="11"/>
  <c r="BQ334" i="11"/>
  <c r="BQ335" i="11"/>
  <c r="BQ336" i="11"/>
  <c r="BQ337" i="11"/>
  <c r="BQ338" i="11"/>
  <c r="BQ339" i="11"/>
  <c r="BQ340" i="11"/>
  <c r="BQ341" i="11"/>
  <c r="BQ342" i="11"/>
  <c r="BQ343" i="11"/>
  <c r="BQ344" i="11"/>
  <c r="BQ345" i="11"/>
  <c r="BQ346" i="11"/>
  <c r="BQ347" i="11"/>
  <c r="BQ348" i="11"/>
  <c r="BQ349" i="11"/>
  <c r="BQ350" i="11"/>
  <c r="BQ351" i="11"/>
  <c r="BQ352" i="11"/>
  <c r="BQ353" i="11"/>
  <c r="BQ354" i="11"/>
  <c r="BQ355" i="11"/>
  <c r="BQ356" i="11"/>
  <c r="BQ357" i="11"/>
  <c r="BQ358" i="11"/>
  <c r="BQ359" i="11"/>
  <c r="BQ360" i="11"/>
  <c r="BQ361" i="11"/>
  <c r="BQ362" i="11"/>
  <c r="BQ363" i="11"/>
  <c r="BQ364" i="11"/>
  <c r="BQ365" i="11"/>
  <c r="BQ366" i="11"/>
  <c r="BQ367" i="11"/>
  <c r="BQ368" i="11"/>
  <c r="BQ369" i="11"/>
  <c r="BQ370" i="11"/>
  <c r="BQ371" i="11"/>
  <c r="BQ372" i="11"/>
  <c r="BQ373" i="11"/>
  <c r="BQ374" i="11"/>
  <c r="BQ375" i="11"/>
  <c r="BQ376" i="11"/>
  <c r="BQ377" i="11"/>
  <c r="BQ378" i="11"/>
  <c r="BQ379" i="11"/>
  <c r="BQ380" i="11"/>
  <c r="BQ381" i="11"/>
  <c r="BQ382" i="11"/>
  <c r="BQ383" i="11"/>
  <c r="BQ384" i="11"/>
  <c r="BQ385" i="11"/>
  <c r="BQ386" i="11"/>
  <c r="BQ387" i="11"/>
  <c r="BQ388" i="11"/>
  <c r="BQ389" i="11"/>
  <c r="BQ390" i="11"/>
  <c r="BQ391" i="11"/>
  <c r="BQ392" i="11"/>
  <c r="BQ393" i="11"/>
  <c r="BQ394" i="11"/>
  <c r="BQ395" i="11"/>
  <c r="BQ396" i="11"/>
  <c r="BQ397" i="11"/>
  <c r="BQ398" i="11"/>
  <c r="BQ399" i="11"/>
  <c r="BQ400" i="11"/>
  <c r="BQ401" i="11"/>
  <c r="BQ402" i="11"/>
  <c r="BQ403" i="11"/>
  <c r="BQ404" i="11"/>
  <c r="BQ405" i="11"/>
  <c r="BQ406" i="11"/>
  <c r="BQ407" i="11"/>
  <c r="BQ408" i="11"/>
  <c r="BQ409" i="11"/>
  <c r="BQ410" i="11"/>
  <c r="BQ411" i="11"/>
  <c r="BQ412" i="11"/>
  <c r="BQ413" i="11"/>
  <c r="BQ414" i="11"/>
  <c r="BQ415" i="11"/>
  <c r="BQ416" i="11"/>
  <c r="BQ417" i="11"/>
  <c r="BQ418" i="11"/>
  <c r="BQ419" i="11"/>
  <c r="BQ420" i="11"/>
  <c r="BQ421" i="11"/>
  <c r="BQ422" i="11"/>
  <c r="BQ423" i="11"/>
  <c r="BQ424" i="11"/>
  <c r="BQ13" i="11"/>
  <c r="BQ14" i="11"/>
  <c r="BQ15" i="11"/>
  <c r="BR10" i="11"/>
  <c r="BR23" i="11"/>
  <c r="BR24" i="11"/>
  <c r="BR25" i="11"/>
  <c r="BR26" i="11"/>
  <c r="BR27" i="11"/>
  <c r="BR28" i="11"/>
  <c r="BR29" i="11"/>
  <c r="BR30" i="11"/>
  <c r="BR31" i="11"/>
  <c r="BR32" i="11"/>
  <c r="BR33" i="11"/>
  <c r="BR34" i="11"/>
  <c r="BR35" i="11"/>
  <c r="BR36" i="11"/>
  <c r="BR37" i="11"/>
  <c r="BR38" i="11"/>
  <c r="BR39" i="11"/>
  <c r="BR40" i="11"/>
  <c r="BR41" i="11"/>
  <c r="BR42" i="11"/>
  <c r="BR43" i="11"/>
  <c r="BR44" i="11"/>
  <c r="BR45" i="11"/>
  <c r="BR46" i="11"/>
  <c r="BR47" i="11"/>
  <c r="BR48" i="11"/>
  <c r="BR49" i="11"/>
  <c r="BR50" i="11"/>
  <c r="BR51" i="11"/>
  <c r="BR52" i="11"/>
  <c r="BR53" i="11"/>
  <c r="BR54" i="11"/>
  <c r="BR55" i="11"/>
  <c r="BR56" i="11"/>
  <c r="BR57" i="11"/>
  <c r="BR58" i="11"/>
  <c r="BR59" i="11"/>
  <c r="BR60" i="11"/>
  <c r="BR61" i="11"/>
  <c r="BR62" i="11"/>
  <c r="BR63" i="11"/>
  <c r="BR64" i="11"/>
  <c r="BR65" i="11"/>
  <c r="BR66" i="11"/>
  <c r="BR67" i="11"/>
  <c r="BR68" i="11"/>
  <c r="BR69" i="11"/>
  <c r="BR70" i="11"/>
  <c r="BR71" i="11"/>
  <c r="BR72" i="11"/>
  <c r="BR73" i="11"/>
  <c r="BR74" i="11"/>
  <c r="BR75" i="11"/>
  <c r="BR76" i="11"/>
  <c r="BR77" i="11"/>
  <c r="BR78" i="11"/>
  <c r="BR79" i="11"/>
  <c r="BR80" i="11"/>
  <c r="BR81" i="11"/>
  <c r="BR82" i="11"/>
  <c r="BR83" i="11"/>
  <c r="BR84" i="11"/>
  <c r="BR85" i="11"/>
  <c r="BR86" i="11"/>
  <c r="BR87" i="11"/>
  <c r="BR88" i="11"/>
  <c r="BR89" i="11"/>
  <c r="BR90" i="11"/>
  <c r="BR91" i="11"/>
  <c r="BR92" i="11"/>
  <c r="BR93" i="11"/>
  <c r="BR94" i="11"/>
  <c r="BR95" i="11"/>
  <c r="BR96" i="11"/>
  <c r="BR97" i="11"/>
  <c r="BR98" i="11"/>
  <c r="BR99" i="11"/>
  <c r="BR100" i="11"/>
  <c r="BR101" i="11"/>
  <c r="BR102" i="11"/>
  <c r="BR103" i="11"/>
  <c r="BR104" i="11"/>
  <c r="BR105" i="11"/>
  <c r="BR106" i="11"/>
  <c r="BR107" i="11"/>
  <c r="BR108" i="11"/>
  <c r="BR109" i="11"/>
  <c r="BR110" i="11"/>
  <c r="BR111" i="11"/>
  <c r="BR112" i="11"/>
  <c r="BR113" i="11"/>
  <c r="BR114" i="11"/>
  <c r="BR115" i="11"/>
  <c r="BR116" i="11"/>
  <c r="BR117" i="11"/>
  <c r="BR118" i="11"/>
  <c r="BR119" i="11"/>
  <c r="BR120" i="11"/>
  <c r="BR121" i="11"/>
  <c r="BR122" i="11"/>
  <c r="BR123" i="11"/>
  <c r="BR124" i="11"/>
  <c r="BR125" i="11"/>
  <c r="BR126" i="11"/>
  <c r="BR127" i="11"/>
  <c r="BR128" i="11"/>
  <c r="BR129" i="11"/>
  <c r="BR130" i="11"/>
  <c r="BR131" i="11"/>
  <c r="BR132" i="11"/>
  <c r="BR133" i="11"/>
  <c r="BR134" i="11"/>
  <c r="BR135" i="11"/>
  <c r="BR136" i="11"/>
  <c r="BR137" i="11"/>
  <c r="BR138" i="11"/>
  <c r="BR139" i="11"/>
  <c r="BR140" i="11"/>
  <c r="BR141" i="11"/>
  <c r="BR142" i="11"/>
  <c r="BR143" i="11"/>
  <c r="BR144" i="11"/>
  <c r="BR145" i="11"/>
  <c r="BR146" i="11"/>
  <c r="BR147" i="11"/>
  <c r="BR148" i="11"/>
  <c r="BR149" i="11"/>
  <c r="BR150" i="11"/>
  <c r="BR151" i="11"/>
  <c r="BR152" i="11"/>
  <c r="BR153" i="11"/>
  <c r="BR154" i="11"/>
  <c r="BR155" i="11"/>
  <c r="BR156" i="11"/>
  <c r="BR157" i="11"/>
  <c r="BR158" i="11"/>
  <c r="BR159" i="11"/>
  <c r="BR160" i="11"/>
  <c r="BR161" i="11"/>
  <c r="BR162" i="11"/>
  <c r="BR163" i="11"/>
  <c r="BR164" i="11"/>
  <c r="BR165" i="11"/>
  <c r="BR166" i="11"/>
  <c r="BR167" i="11"/>
  <c r="BR168" i="11"/>
  <c r="BR169" i="11"/>
  <c r="BR170" i="11"/>
  <c r="BR171" i="11"/>
  <c r="BR172" i="11"/>
  <c r="BR173" i="11"/>
  <c r="BR174" i="11"/>
  <c r="BR175" i="11"/>
  <c r="BR176" i="11"/>
  <c r="BR177" i="11"/>
  <c r="BR178" i="11"/>
  <c r="BR179" i="11"/>
  <c r="BR180" i="11"/>
  <c r="BR181" i="11"/>
  <c r="BR182" i="11"/>
  <c r="BR183" i="11"/>
  <c r="BR184" i="11"/>
  <c r="BR185" i="11"/>
  <c r="BR186" i="11"/>
  <c r="BR187" i="11"/>
  <c r="BR188" i="11"/>
  <c r="BR189" i="11"/>
  <c r="BR190" i="11"/>
  <c r="BR191" i="11"/>
  <c r="BR192" i="11"/>
  <c r="BR193" i="11"/>
  <c r="BR194" i="11"/>
  <c r="BR195" i="11"/>
  <c r="BR196" i="11"/>
  <c r="BR197" i="11"/>
  <c r="BR198" i="11"/>
  <c r="BR199" i="11"/>
  <c r="BR200" i="11"/>
  <c r="BR201" i="11"/>
  <c r="BR202" i="11"/>
  <c r="BR203" i="11"/>
  <c r="BR204" i="11"/>
  <c r="BR205" i="11"/>
  <c r="BR206" i="11"/>
  <c r="BR207" i="11"/>
  <c r="BR208" i="11"/>
  <c r="BR209" i="11"/>
  <c r="BR210" i="11"/>
  <c r="BR211" i="11"/>
  <c r="BR212" i="11"/>
  <c r="BR213" i="11"/>
  <c r="BR214" i="11"/>
  <c r="BR215" i="11"/>
  <c r="BR216" i="11"/>
  <c r="BR217" i="11"/>
  <c r="BR218" i="11"/>
  <c r="BR219" i="11"/>
  <c r="BR220" i="11"/>
  <c r="BR221" i="11"/>
  <c r="BR222" i="11"/>
  <c r="BR11" i="11"/>
  <c r="BR12" i="11"/>
  <c r="BR225" i="11"/>
  <c r="BR226" i="11"/>
  <c r="BR227" i="11"/>
  <c r="BR228" i="11"/>
  <c r="BR229" i="11"/>
  <c r="BR230" i="11"/>
  <c r="BR231" i="11"/>
  <c r="BR232" i="11"/>
  <c r="BR233" i="11"/>
  <c r="BR234" i="11"/>
  <c r="BR235" i="11"/>
  <c r="BR236" i="11"/>
  <c r="BR237" i="11"/>
  <c r="BR238" i="11"/>
  <c r="BR239" i="11"/>
  <c r="BR240" i="11"/>
  <c r="BR241" i="11"/>
  <c r="BR242" i="11"/>
  <c r="BR243" i="11"/>
  <c r="BR244" i="11"/>
  <c r="BR245" i="11"/>
  <c r="BR246" i="11"/>
  <c r="BR247" i="11"/>
  <c r="BR248" i="11"/>
  <c r="BR249" i="11"/>
  <c r="BR250" i="11"/>
  <c r="BR251" i="11"/>
  <c r="BR252" i="11"/>
  <c r="BR253" i="11"/>
  <c r="BR254" i="11"/>
  <c r="BR255" i="11"/>
  <c r="BR256" i="11"/>
  <c r="BR257" i="11"/>
  <c r="BR258" i="11"/>
  <c r="BR259" i="11"/>
  <c r="BR260" i="11"/>
  <c r="BR261" i="11"/>
  <c r="BR262" i="11"/>
  <c r="BR263" i="11"/>
  <c r="BR264" i="11"/>
  <c r="BR265" i="11"/>
  <c r="BR266" i="11"/>
  <c r="BR267" i="11"/>
  <c r="BR268" i="11"/>
  <c r="BR269" i="11"/>
  <c r="BR270" i="11"/>
  <c r="BR271" i="11"/>
  <c r="BR272" i="11"/>
  <c r="BR273" i="11"/>
  <c r="BR274" i="11"/>
  <c r="BR275" i="11"/>
  <c r="BR276" i="11"/>
  <c r="BR277" i="11"/>
  <c r="BR278" i="11"/>
  <c r="BR279" i="11"/>
  <c r="BR280" i="11"/>
  <c r="BR281" i="11"/>
  <c r="BR282" i="11"/>
  <c r="BR283" i="11"/>
  <c r="BR284" i="11"/>
  <c r="BR285" i="11"/>
  <c r="BR286" i="11"/>
  <c r="BR287" i="11"/>
  <c r="BR288" i="11"/>
  <c r="BR289" i="11"/>
  <c r="BR290" i="11"/>
  <c r="BR291" i="11"/>
  <c r="BR292" i="11"/>
  <c r="BR293" i="11"/>
  <c r="BR294" i="11"/>
  <c r="BR295" i="11"/>
  <c r="BR296" i="11"/>
  <c r="BR297" i="11"/>
  <c r="BR298" i="11"/>
  <c r="BR299" i="11"/>
  <c r="BR300" i="11"/>
  <c r="BR301" i="11"/>
  <c r="BR302" i="11"/>
  <c r="BR303" i="11"/>
  <c r="BR304" i="11"/>
  <c r="BR305" i="11"/>
  <c r="BR306" i="11"/>
  <c r="BR307" i="11"/>
  <c r="BR308" i="11"/>
  <c r="BR309" i="11"/>
  <c r="BR310" i="11"/>
  <c r="BR311" i="11"/>
  <c r="BR312" i="11"/>
  <c r="BR313" i="11"/>
  <c r="BR314" i="11"/>
  <c r="BR315" i="11"/>
  <c r="BR316" i="11"/>
  <c r="BR317" i="11"/>
  <c r="BR318" i="11"/>
  <c r="BR319" i="11"/>
  <c r="BR320" i="11"/>
  <c r="BR321" i="11"/>
  <c r="BR322" i="11"/>
  <c r="BR323" i="11"/>
  <c r="BR324" i="11"/>
  <c r="BR325" i="11"/>
  <c r="BR326" i="11"/>
  <c r="BR327" i="11"/>
  <c r="BR328" i="11"/>
  <c r="BR329" i="11"/>
  <c r="BR330" i="11"/>
  <c r="BR331" i="11"/>
  <c r="BR332" i="11"/>
  <c r="BR333" i="11"/>
  <c r="BR334" i="11"/>
  <c r="BR335" i="11"/>
  <c r="BR336" i="11"/>
  <c r="BR337" i="11"/>
  <c r="BR338" i="11"/>
  <c r="BR339" i="11"/>
  <c r="BR340" i="11"/>
  <c r="BR341" i="11"/>
  <c r="BR342" i="11"/>
  <c r="BR343" i="11"/>
  <c r="BR344" i="11"/>
  <c r="BR345" i="11"/>
  <c r="BR346" i="11"/>
  <c r="BR347" i="11"/>
  <c r="BR348" i="11"/>
  <c r="BR349" i="11"/>
  <c r="BR350" i="11"/>
  <c r="BR351" i="11"/>
  <c r="BR352" i="11"/>
  <c r="BR353" i="11"/>
  <c r="BR354" i="11"/>
  <c r="BR355" i="11"/>
  <c r="BR356" i="11"/>
  <c r="BR357" i="11"/>
  <c r="BR358" i="11"/>
  <c r="BR359" i="11"/>
  <c r="BR360" i="11"/>
  <c r="BR361" i="11"/>
  <c r="BR362" i="11"/>
  <c r="BR363" i="11"/>
  <c r="BR364" i="11"/>
  <c r="BR365" i="11"/>
  <c r="BR366" i="11"/>
  <c r="BR367" i="11"/>
  <c r="BR368" i="11"/>
  <c r="BR369" i="11"/>
  <c r="BR370" i="11"/>
  <c r="BR371" i="11"/>
  <c r="BR372" i="11"/>
  <c r="BR373" i="11"/>
  <c r="BR374" i="11"/>
  <c r="BR375" i="11"/>
  <c r="BR376" i="11"/>
  <c r="BR377" i="11"/>
  <c r="BR378" i="11"/>
  <c r="BR379" i="11"/>
  <c r="BR380" i="11"/>
  <c r="BR381" i="11"/>
  <c r="BR382" i="11"/>
  <c r="BR383" i="11"/>
  <c r="BR384" i="11"/>
  <c r="BR385" i="11"/>
  <c r="BR386" i="11"/>
  <c r="BR387" i="11"/>
  <c r="BR388" i="11"/>
  <c r="BR389" i="11"/>
  <c r="BR390" i="11"/>
  <c r="BR391" i="11"/>
  <c r="BR392" i="11"/>
  <c r="BR393" i="11"/>
  <c r="BR394" i="11"/>
  <c r="BR395" i="11"/>
  <c r="BR396" i="11"/>
  <c r="BR397" i="11"/>
  <c r="BR398" i="11"/>
  <c r="BR399" i="11"/>
  <c r="BR400" i="11"/>
  <c r="BR401" i="11"/>
  <c r="BR402" i="11"/>
  <c r="BR403" i="11"/>
  <c r="BR404" i="11"/>
  <c r="BR405" i="11"/>
  <c r="BR406" i="11"/>
  <c r="BR407" i="11"/>
  <c r="BR408" i="11"/>
  <c r="BR409" i="11"/>
  <c r="BR410" i="11"/>
  <c r="BR411" i="11"/>
  <c r="BR412" i="11"/>
  <c r="BR413" i="11"/>
  <c r="BR414" i="11"/>
  <c r="BR415" i="11"/>
  <c r="BR416" i="11"/>
  <c r="BR417" i="11"/>
  <c r="BR418" i="11"/>
  <c r="BR419" i="11"/>
  <c r="BR420" i="11"/>
  <c r="BR421" i="11"/>
  <c r="BR422" i="11"/>
  <c r="BR423" i="11"/>
  <c r="BR424" i="11"/>
  <c r="BR13" i="11"/>
  <c r="BR14" i="11"/>
  <c r="BR15" i="11"/>
  <c r="BS10" i="11"/>
  <c r="BS23" i="11"/>
  <c r="BS24" i="11"/>
  <c r="BS25" i="11"/>
  <c r="BS26" i="11"/>
  <c r="BS27" i="11"/>
  <c r="BS28" i="11"/>
  <c r="BS29" i="11"/>
  <c r="BS30" i="11"/>
  <c r="BS31" i="11"/>
  <c r="BS32" i="11"/>
  <c r="BS33" i="11"/>
  <c r="BS34" i="11"/>
  <c r="BS35" i="11"/>
  <c r="BS36" i="11"/>
  <c r="BS37" i="11"/>
  <c r="BS38" i="11"/>
  <c r="BS39" i="11"/>
  <c r="BS40" i="11"/>
  <c r="BS41" i="11"/>
  <c r="BS42" i="11"/>
  <c r="BS43" i="11"/>
  <c r="BS44" i="11"/>
  <c r="BS45" i="11"/>
  <c r="BS46" i="11"/>
  <c r="BS47" i="11"/>
  <c r="BS48" i="11"/>
  <c r="BS49" i="11"/>
  <c r="BS50" i="11"/>
  <c r="BS51" i="11"/>
  <c r="BS52" i="11"/>
  <c r="BS53" i="11"/>
  <c r="BS54" i="11"/>
  <c r="BS55" i="11"/>
  <c r="BS56" i="11"/>
  <c r="BS57" i="11"/>
  <c r="BS58" i="11"/>
  <c r="BS59" i="11"/>
  <c r="BS60" i="11"/>
  <c r="BS61" i="11"/>
  <c r="BS62" i="11"/>
  <c r="BS63" i="11"/>
  <c r="BS64" i="11"/>
  <c r="BS65" i="11"/>
  <c r="BS66" i="11"/>
  <c r="BS67" i="11"/>
  <c r="BS68" i="11"/>
  <c r="BS69" i="11"/>
  <c r="BS70" i="11"/>
  <c r="BS71" i="11"/>
  <c r="BS72" i="11"/>
  <c r="BS73" i="11"/>
  <c r="BS74" i="11"/>
  <c r="BS75" i="11"/>
  <c r="BS76" i="11"/>
  <c r="BS77" i="11"/>
  <c r="BS78" i="11"/>
  <c r="BS79" i="11"/>
  <c r="BS80" i="11"/>
  <c r="BS81" i="11"/>
  <c r="BS82" i="11"/>
  <c r="BS83" i="11"/>
  <c r="BS84" i="11"/>
  <c r="BS85" i="11"/>
  <c r="BS86" i="11"/>
  <c r="BS87" i="11"/>
  <c r="BS88" i="11"/>
  <c r="BS89" i="11"/>
  <c r="BS90" i="11"/>
  <c r="BS91" i="11"/>
  <c r="BS92" i="11"/>
  <c r="BS93" i="11"/>
  <c r="BS94" i="11"/>
  <c r="BS95" i="11"/>
  <c r="BS96" i="11"/>
  <c r="BS97" i="11"/>
  <c r="BS98" i="11"/>
  <c r="BS99" i="11"/>
  <c r="BS100" i="11"/>
  <c r="BS101" i="11"/>
  <c r="BS102" i="11"/>
  <c r="BS103" i="11"/>
  <c r="BS104" i="11"/>
  <c r="BS105" i="11"/>
  <c r="BS106" i="11"/>
  <c r="BS107" i="11"/>
  <c r="BS108" i="11"/>
  <c r="BS109" i="11"/>
  <c r="BS110" i="11"/>
  <c r="BS111" i="11"/>
  <c r="BS112" i="11"/>
  <c r="BS113" i="11"/>
  <c r="BS114" i="11"/>
  <c r="BS115" i="11"/>
  <c r="BS116" i="11"/>
  <c r="BS117" i="11"/>
  <c r="BS118" i="11"/>
  <c r="BS119" i="11"/>
  <c r="BS120" i="11"/>
  <c r="BS121" i="11"/>
  <c r="BS122" i="11"/>
  <c r="BS123" i="11"/>
  <c r="BS124" i="11"/>
  <c r="BS125" i="11"/>
  <c r="BS126" i="11"/>
  <c r="BS127" i="11"/>
  <c r="BS128" i="11"/>
  <c r="BS129" i="11"/>
  <c r="BS130" i="11"/>
  <c r="BS131" i="11"/>
  <c r="BS132" i="11"/>
  <c r="BS133" i="11"/>
  <c r="BS134" i="11"/>
  <c r="BS135" i="11"/>
  <c r="BS136" i="11"/>
  <c r="BS137" i="11"/>
  <c r="BS138" i="11"/>
  <c r="BS139" i="11"/>
  <c r="BS140" i="11"/>
  <c r="BS141" i="11"/>
  <c r="BS142" i="11"/>
  <c r="BS143" i="11"/>
  <c r="BS144" i="11"/>
  <c r="BS145" i="11"/>
  <c r="BS146" i="11"/>
  <c r="BS147" i="11"/>
  <c r="BS148" i="11"/>
  <c r="BS149" i="11"/>
  <c r="BS150" i="11"/>
  <c r="BS151" i="11"/>
  <c r="BS152" i="11"/>
  <c r="BS153" i="11"/>
  <c r="BS154" i="11"/>
  <c r="BS155" i="11"/>
  <c r="BS156" i="11"/>
  <c r="BS157" i="11"/>
  <c r="BS158" i="11"/>
  <c r="BS159" i="11"/>
  <c r="BS160" i="11"/>
  <c r="BS161" i="11"/>
  <c r="BS162" i="11"/>
  <c r="BS163" i="11"/>
  <c r="BS164" i="11"/>
  <c r="BS165" i="11"/>
  <c r="BS166" i="11"/>
  <c r="BS167" i="11"/>
  <c r="BS168" i="11"/>
  <c r="BS169" i="11"/>
  <c r="BS170" i="11"/>
  <c r="BS171" i="11"/>
  <c r="BS172" i="11"/>
  <c r="BS173" i="11"/>
  <c r="BS174" i="11"/>
  <c r="BS175" i="11"/>
  <c r="BS176" i="11"/>
  <c r="BS177" i="11"/>
  <c r="BS178" i="11"/>
  <c r="BS179" i="11"/>
  <c r="BS180" i="11"/>
  <c r="BS181" i="11"/>
  <c r="BS182" i="11"/>
  <c r="BS183" i="11"/>
  <c r="BS184" i="11"/>
  <c r="BS185" i="11"/>
  <c r="BS186" i="11"/>
  <c r="BS187" i="11"/>
  <c r="BS188" i="11"/>
  <c r="BS189" i="11"/>
  <c r="BS190" i="11"/>
  <c r="BS191" i="11"/>
  <c r="BS192" i="11"/>
  <c r="BS193" i="11"/>
  <c r="BS194" i="11"/>
  <c r="BS195" i="11"/>
  <c r="BS196" i="11"/>
  <c r="BS197" i="11"/>
  <c r="BS198" i="11"/>
  <c r="BS199" i="11"/>
  <c r="BS200" i="11"/>
  <c r="BS201" i="11"/>
  <c r="BS202" i="11"/>
  <c r="BS203" i="11"/>
  <c r="BS204" i="11"/>
  <c r="BS205" i="11"/>
  <c r="BS206" i="11"/>
  <c r="BS207" i="11"/>
  <c r="BS208" i="11"/>
  <c r="BS209" i="11"/>
  <c r="BS210" i="11"/>
  <c r="BS211" i="11"/>
  <c r="BS212" i="11"/>
  <c r="BS213" i="11"/>
  <c r="BS214" i="11"/>
  <c r="BS215" i="11"/>
  <c r="BS216" i="11"/>
  <c r="BS217" i="11"/>
  <c r="BS218" i="11"/>
  <c r="BS219" i="11"/>
  <c r="BS220" i="11"/>
  <c r="BS221" i="11"/>
  <c r="BS222" i="11"/>
  <c r="BS11" i="11"/>
  <c r="BS12" i="11"/>
  <c r="BS225" i="11"/>
  <c r="BS226" i="11"/>
  <c r="BS227" i="11"/>
  <c r="BS228" i="11"/>
  <c r="BS229" i="11"/>
  <c r="BS230" i="11"/>
  <c r="BS231" i="11"/>
  <c r="BS232" i="11"/>
  <c r="BS233" i="11"/>
  <c r="BS234" i="11"/>
  <c r="BS235" i="11"/>
  <c r="BS236" i="11"/>
  <c r="BS237" i="11"/>
  <c r="BS238" i="11"/>
  <c r="BS239" i="11"/>
  <c r="BS240" i="11"/>
  <c r="BS241" i="11"/>
  <c r="BS242" i="11"/>
  <c r="BS243" i="11"/>
  <c r="BS244" i="11"/>
  <c r="BS245" i="11"/>
  <c r="BS246" i="11"/>
  <c r="BS247" i="11"/>
  <c r="BS248" i="11"/>
  <c r="BS249" i="11"/>
  <c r="BS250" i="11"/>
  <c r="BS251" i="11"/>
  <c r="BS252" i="11"/>
  <c r="BS253" i="11"/>
  <c r="BS254" i="11"/>
  <c r="BS255" i="11"/>
  <c r="BS256" i="11"/>
  <c r="BS257" i="11"/>
  <c r="BS258" i="11"/>
  <c r="BS259" i="11"/>
  <c r="BS260" i="11"/>
  <c r="BS261" i="11"/>
  <c r="BS262" i="11"/>
  <c r="BS263" i="11"/>
  <c r="BS264" i="11"/>
  <c r="BS265" i="11"/>
  <c r="BS266" i="11"/>
  <c r="BS267" i="11"/>
  <c r="BS268" i="11"/>
  <c r="BS269" i="11"/>
  <c r="BS270" i="11"/>
  <c r="BS271" i="11"/>
  <c r="BS272" i="11"/>
  <c r="BS273" i="11"/>
  <c r="BS274" i="11"/>
  <c r="BS275" i="11"/>
  <c r="BS276" i="11"/>
  <c r="BS277" i="11"/>
  <c r="BS278" i="11"/>
  <c r="BS279" i="11"/>
  <c r="BS280" i="11"/>
  <c r="BS281" i="11"/>
  <c r="BS282" i="11"/>
  <c r="BS283" i="11"/>
  <c r="BS284" i="11"/>
  <c r="BS285" i="11"/>
  <c r="BS286" i="11"/>
  <c r="BS287" i="11"/>
  <c r="BS288" i="11"/>
  <c r="BS289" i="11"/>
  <c r="BS290" i="11"/>
  <c r="BS291" i="11"/>
  <c r="BS292" i="11"/>
  <c r="BS293" i="11"/>
  <c r="BS294" i="11"/>
  <c r="BS295" i="11"/>
  <c r="BS296" i="11"/>
  <c r="BS297" i="11"/>
  <c r="BS298" i="11"/>
  <c r="BS299" i="11"/>
  <c r="BS300" i="11"/>
  <c r="BS301" i="11"/>
  <c r="BS302" i="11"/>
  <c r="BS303" i="11"/>
  <c r="BS304" i="11"/>
  <c r="BS305" i="11"/>
  <c r="BS306" i="11"/>
  <c r="BS307" i="11"/>
  <c r="BS308" i="11"/>
  <c r="BS309" i="11"/>
  <c r="BS310" i="11"/>
  <c r="BS311" i="11"/>
  <c r="BS312" i="11"/>
  <c r="BS313" i="11"/>
  <c r="BS314" i="11"/>
  <c r="BS315" i="11"/>
  <c r="BS316" i="11"/>
  <c r="BS317" i="11"/>
  <c r="BS318" i="11"/>
  <c r="BS319" i="11"/>
  <c r="BS320" i="11"/>
  <c r="BS321" i="11"/>
  <c r="BS322" i="11"/>
  <c r="BS323" i="11"/>
  <c r="BS324" i="11"/>
  <c r="BS325" i="11"/>
  <c r="BS326" i="11"/>
  <c r="BS327" i="11"/>
  <c r="BS328" i="11"/>
  <c r="BS329" i="11"/>
  <c r="BS330" i="11"/>
  <c r="BS331" i="11"/>
  <c r="BS332" i="11"/>
  <c r="BS333" i="11"/>
  <c r="BS334" i="11"/>
  <c r="BS335" i="11"/>
  <c r="BS336" i="11"/>
  <c r="BS337" i="11"/>
  <c r="BS338" i="11"/>
  <c r="BS339" i="11"/>
  <c r="BS340" i="11"/>
  <c r="BS341" i="11"/>
  <c r="BS342" i="11"/>
  <c r="BS343" i="11"/>
  <c r="BS344" i="11"/>
  <c r="BS345" i="11"/>
  <c r="BS346" i="11"/>
  <c r="BS347" i="11"/>
  <c r="BS348" i="11"/>
  <c r="BS349" i="11"/>
  <c r="BS350" i="11"/>
  <c r="BS351" i="11"/>
  <c r="BS352" i="11"/>
  <c r="BS353" i="11"/>
  <c r="BS354" i="11"/>
  <c r="BS355" i="11"/>
  <c r="BS356" i="11"/>
  <c r="BS357" i="11"/>
  <c r="BS358" i="11"/>
  <c r="BS359" i="11"/>
  <c r="BS360" i="11"/>
  <c r="BS361" i="11"/>
  <c r="BS362" i="11"/>
  <c r="BS363" i="11"/>
  <c r="BS364" i="11"/>
  <c r="BS365" i="11"/>
  <c r="BS366" i="11"/>
  <c r="BS367" i="11"/>
  <c r="BS368" i="11"/>
  <c r="BS369" i="11"/>
  <c r="BS370" i="11"/>
  <c r="BS371" i="11"/>
  <c r="BS372" i="11"/>
  <c r="BS373" i="11"/>
  <c r="BS374" i="11"/>
  <c r="BS375" i="11"/>
  <c r="BS376" i="11"/>
  <c r="BS377" i="11"/>
  <c r="BS378" i="11"/>
  <c r="BS379" i="11"/>
  <c r="BS380" i="11"/>
  <c r="BS381" i="11"/>
  <c r="BS382" i="11"/>
  <c r="BS383" i="11"/>
  <c r="BS384" i="11"/>
  <c r="BS385" i="11"/>
  <c r="BS386" i="11"/>
  <c r="BS387" i="11"/>
  <c r="BS388" i="11"/>
  <c r="BS389" i="11"/>
  <c r="BS390" i="11"/>
  <c r="BS391" i="11"/>
  <c r="BS392" i="11"/>
  <c r="BS393" i="11"/>
  <c r="BS394" i="11"/>
  <c r="BS395" i="11"/>
  <c r="BS396" i="11"/>
  <c r="BS397" i="11"/>
  <c r="BS398" i="11"/>
  <c r="BS399" i="11"/>
  <c r="BS400" i="11"/>
  <c r="BS401" i="11"/>
  <c r="BS402" i="11"/>
  <c r="BS403" i="11"/>
  <c r="BS404" i="11"/>
  <c r="BS405" i="11"/>
  <c r="BS406" i="11"/>
  <c r="BS407" i="11"/>
  <c r="BS408" i="11"/>
  <c r="BS409" i="11"/>
  <c r="BS410" i="11"/>
  <c r="BS411" i="11"/>
  <c r="BS412" i="11"/>
  <c r="BS413" i="11"/>
  <c r="BS414" i="11"/>
  <c r="BS415" i="11"/>
  <c r="BS416" i="11"/>
  <c r="BS417" i="11"/>
  <c r="BS418" i="11"/>
  <c r="BS419" i="11"/>
  <c r="BS420" i="11"/>
  <c r="BS421" i="11"/>
  <c r="BS422" i="11"/>
  <c r="BS423" i="11"/>
  <c r="BS424" i="11"/>
  <c r="BS13" i="11"/>
  <c r="BS14" i="11"/>
  <c r="BS15" i="11"/>
  <c r="BT10" i="11"/>
  <c r="BT23" i="11"/>
  <c r="BT24" i="11"/>
  <c r="BT25" i="11"/>
  <c r="BT26" i="11"/>
  <c r="BT27" i="11"/>
  <c r="BT28" i="11"/>
  <c r="BT29" i="11"/>
  <c r="BT30" i="11"/>
  <c r="BT31" i="11"/>
  <c r="BT32" i="11"/>
  <c r="BT33" i="11"/>
  <c r="BT34" i="11"/>
  <c r="BT35" i="11"/>
  <c r="BT36" i="11"/>
  <c r="BT37" i="11"/>
  <c r="BT38" i="11"/>
  <c r="BT39" i="11"/>
  <c r="BT40" i="11"/>
  <c r="BT41" i="11"/>
  <c r="BT42" i="11"/>
  <c r="BT43" i="11"/>
  <c r="BT44" i="11"/>
  <c r="BT45" i="11"/>
  <c r="BT46" i="11"/>
  <c r="BT47" i="11"/>
  <c r="BT48" i="11"/>
  <c r="BT49" i="11"/>
  <c r="BT50" i="11"/>
  <c r="BT51" i="11"/>
  <c r="BT52" i="11"/>
  <c r="BT53" i="11"/>
  <c r="BT54" i="11"/>
  <c r="BT55" i="11"/>
  <c r="BT56" i="11"/>
  <c r="BT57" i="11"/>
  <c r="BT58" i="11"/>
  <c r="BT59" i="11"/>
  <c r="BT60" i="11"/>
  <c r="BT61" i="11"/>
  <c r="BT62" i="11"/>
  <c r="BT63" i="11"/>
  <c r="BT64" i="11"/>
  <c r="BT65" i="11"/>
  <c r="BT66" i="11"/>
  <c r="BT67" i="11"/>
  <c r="BT68" i="11"/>
  <c r="BT69" i="11"/>
  <c r="BT70" i="11"/>
  <c r="BT71" i="11"/>
  <c r="BT72" i="11"/>
  <c r="BT73" i="11"/>
  <c r="BT74" i="11"/>
  <c r="BT75" i="11"/>
  <c r="BT76" i="11"/>
  <c r="BT77" i="11"/>
  <c r="BT78" i="11"/>
  <c r="BT79" i="11"/>
  <c r="BT80" i="11"/>
  <c r="BT81" i="11"/>
  <c r="BT82" i="11"/>
  <c r="BT83" i="11"/>
  <c r="BT84" i="11"/>
  <c r="BT85" i="11"/>
  <c r="BT86" i="11"/>
  <c r="BT87" i="11"/>
  <c r="BT88" i="11"/>
  <c r="BT89" i="11"/>
  <c r="BT90" i="11"/>
  <c r="BT91" i="11"/>
  <c r="BT92" i="11"/>
  <c r="BT93" i="11"/>
  <c r="BT94" i="11"/>
  <c r="BT95" i="11"/>
  <c r="BT96" i="11"/>
  <c r="BT97" i="11"/>
  <c r="BT98" i="11"/>
  <c r="BT99" i="11"/>
  <c r="BT100" i="11"/>
  <c r="BT101" i="11"/>
  <c r="BT102" i="11"/>
  <c r="BT103" i="11"/>
  <c r="BT104" i="11"/>
  <c r="BT105" i="11"/>
  <c r="BT106" i="11"/>
  <c r="BT107" i="11"/>
  <c r="BT108" i="11"/>
  <c r="BT109" i="11"/>
  <c r="BT110" i="11"/>
  <c r="BT111" i="11"/>
  <c r="BT112" i="11"/>
  <c r="BT113" i="11"/>
  <c r="BT114" i="11"/>
  <c r="BT115" i="11"/>
  <c r="BT116" i="11"/>
  <c r="BT117" i="11"/>
  <c r="BT118" i="11"/>
  <c r="BT119" i="11"/>
  <c r="BT120" i="11"/>
  <c r="BT121" i="11"/>
  <c r="BT122" i="11"/>
  <c r="BT123" i="11"/>
  <c r="BT124" i="11"/>
  <c r="BT125" i="11"/>
  <c r="BT126" i="11"/>
  <c r="BT127" i="11"/>
  <c r="BT128" i="11"/>
  <c r="BT129" i="11"/>
  <c r="BT130" i="11"/>
  <c r="BT131" i="11"/>
  <c r="BT132" i="11"/>
  <c r="BT133" i="11"/>
  <c r="BT134" i="11"/>
  <c r="BT135" i="11"/>
  <c r="BT136" i="11"/>
  <c r="BT137" i="11"/>
  <c r="BT138" i="11"/>
  <c r="BT139" i="11"/>
  <c r="BT140" i="11"/>
  <c r="BT141" i="11"/>
  <c r="BT142" i="11"/>
  <c r="BT143" i="11"/>
  <c r="BT144" i="11"/>
  <c r="BT145" i="11"/>
  <c r="BT146" i="11"/>
  <c r="BT147" i="11"/>
  <c r="BT148" i="11"/>
  <c r="BT149" i="11"/>
  <c r="BT150" i="11"/>
  <c r="BT151" i="11"/>
  <c r="BT152" i="11"/>
  <c r="BT153" i="11"/>
  <c r="BT154" i="11"/>
  <c r="BT155" i="11"/>
  <c r="BT156" i="11"/>
  <c r="BT157" i="11"/>
  <c r="BT158" i="11"/>
  <c r="BT159" i="11"/>
  <c r="BT160" i="11"/>
  <c r="BT161" i="11"/>
  <c r="BT162" i="11"/>
  <c r="BT163" i="11"/>
  <c r="BT164" i="11"/>
  <c r="BT165" i="11"/>
  <c r="BT166" i="11"/>
  <c r="BT167" i="11"/>
  <c r="BT168" i="11"/>
  <c r="BT169" i="11"/>
  <c r="BT170" i="11"/>
  <c r="BT171" i="11"/>
  <c r="BT172" i="11"/>
  <c r="BT173" i="11"/>
  <c r="BT174" i="11"/>
  <c r="BT175" i="11"/>
  <c r="BT176" i="11"/>
  <c r="BT177" i="11"/>
  <c r="BT178" i="11"/>
  <c r="BT179" i="11"/>
  <c r="BT180" i="11"/>
  <c r="BT181" i="11"/>
  <c r="BT182" i="11"/>
  <c r="BT183" i="11"/>
  <c r="BT184" i="11"/>
  <c r="BT185" i="11"/>
  <c r="BT186" i="11"/>
  <c r="BT187" i="11"/>
  <c r="BT188" i="11"/>
  <c r="BT189" i="11"/>
  <c r="BT190" i="11"/>
  <c r="BT191" i="11"/>
  <c r="BT192" i="11"/>
  <c r="BT193" i="11"/>
  <c r="BT194" i="11"/>
  <c r="BT195" i="11"/>
  <c r="BT196" i="11"/>
  <c r="BT197" i="11"/>
  <c r="BT198" i="11"/>
  <c r="BT199" i="11"/>
  <c r="BT200" i="11"/>
  <c r="BT201" i="11"/>
  <c r="BT202" i="11"/>
  <c r="BT203" i="11"/>
  <c r="BT204" i="11"/>
  <c r="BT205" i="11"/>
  <c r="BT206" i="11"/>
  <c r="BT207" i="11"/>
  <c r="BT208" i="11"/>
  <c r="BT209" i="11"/>
  <c r="BT210" i="11"/>
  <c r="BT211" i="11"/>
  <c r="BT212" i="11"/>
  <c r="BT213" i="11"/>
  <c r="BT214" i="11"/>
  <c r="BT215" i="11"/>
  <c r="BT216" i="11"/>
  <c r="BT217" i="11"/>
  <c r="BT218" i="11"/>
  <c r="BT219" i="11"/>
  <c r="BT220" i="11"/>
  <c r="BT221" i="11"/>
  <c r="BT222" i="11"/>
  <c r="BT11" i="11"/>
  <c r="BT12" i="11"/>
  <c r="BT225" i="11"/>
  <c r="BT226" i="11"/>
  <c r="BT227" i="11"/>
  <c r="BT228" i="11"/>
  <c r="BT229" i="11"/>
  <c r="BT230" i="11"/>
  <c r="BT231" i="11"/>
  <c r="BT232" i="11"/>
  <c r="BT233" i="11"/>
  <c r="BT234" i="11"/>
  <c r="BT235" i="11"/>
  <c r="BT236" i="11"/>
  <c r="BT237" i="11"/>
  <c r="BT238" i="11"/>
  <c r="BT239" i="11"/>
  <c r="BT240" i="11"/>
  <c r="BT241" i="11"/>
  <c r="BT242" i="11"/>
  <c r="BT243" i="11"/>
  <c r="BT244" i="11"/>
  <c r="BT245" i="11"/>
  <c r="BT246" i="11"/>
  <c r="BT247" i="11"/>
  <c r="BT248" i="11"/>
  <c r="BT249" i="11"/>
  <c r="BT250" i="11"/>
  <c r="BT251" i="11"/>
  <c r="BT252" i="11"/>
  <c r="BT253" i="11"/>
  <c r="BT254" i="11"/>
  <c r="BT255" i="11"/>
  <c r="BT256" i="11"/>
  <c r="BT257" i="11"/>
  <c r="BT258" i="11"/>
  <c r="BT259" i="11"/>
  <c r="BT260" i="11"/>
  <c r="BT261" i="11"/>
  <c r="BT262" i="11"/>
  <c r="BT263" i="11"/>
  <c r="BT264" i="11"/>
  <c r="BT265" i="11"/>
  <c r="BT266" i="11"/>
  <c r="BT267" i="11"/>
  <c r="BT268" i="11"/>
  <c r="BT269" i="11"/>
  <c r="BT270" i="11"/>
  <c r="BT271" i="11"/>
  <c r="BT272" i="11"/>
  <c r="BT273" i="11"/>
  <c r="BT274" i="11"/>
  <c r="BT275" i="11"/>
  <c r="BT276" i="11"/>
  <c r="BT277" i="11"/>
  <c r="BT278" i="11"/>
  <c r="BT279" i="11"/>
  <c r="BT280" i="11"/>
  <c r="BT281" i="11"/>
  <c r="BT282" i="11"/>
  <c r="BT283" i="11"/>
  <c r="BT284" i="11"/>
  <c r="BT285" i="11"/>
  <c r="BT286" i="11"/>
  <c r="BT287" i="11"/>
  <c r="BT288" i="11"/>
  <c r="BT289" i="11"/>
  <c r="BT290" i="11"/>
  <c r="BT291" i="11"/>
  <c r="BT292" i="11"/>
  <c r="BT293" i="11"/>
  <c r="BT294" i="11"/>
  <c r="BT295" i="11"/>
  <c r="BT296" i="11"/>
  <c r="BT297" i="11"/>
  <c r="BT298" i="11"/>
  <c r="BT299" i="11"/>
  <c r="BT300" i="11"/>
  <c r="BT301" i="11"/>
  <c r="BT302" i="11"/>
  <c r="BT303" i="11"/>
  <c r="BT304" i="11"/>
  <c r="BT305" i="11"/>
  <c r="BT306" i="11"/>
  <c r="BT307" i="11"/>
  <c r="BT308" i="11"/>
  <c r="BT309" i="11"/>
  <c r="BT310" i="11"/>
  <c r="BT311" i="11"/>
  <c r="BT312" i="11"/>
  <c r="BT313" i="11"/>
  <c r="BT314" i="11"/>
  <c r="BT315" i="11"/>
  <c r="BT316" i="11"/>
  <c r="BT317" i="11"/>
  <c r="BT318" i="11"/>
  <c r="BT319" i="11"/>
  <c r="BT320" i="11"/>
  <c r="BT321" i="11"/>
  <c r="BT322" i="11"/>
  <c r="BT323" i="11"/>
  <c r="BT324" i="11"/>
  <c r="BT325" i="11"/>
  <c r="BT326" i="11"/>
  <c r="BT327" i="11"/>
  <c r="BT328" i="11"/>
  <c r="BT329" i="11"/>
  <c r="BT330" i="11"/>
  <c r="BT331" i="11"/>
  <c r="BT332" i="11"/>
  <c r="BT333" i="11"/>
  <c r="BT334" i="11"/>
  <c r="BT335" i="11"/>
  <c r="BT336" i="11"/>
  <c r="BT337" i="11"/>
  <c r="BT338" i="11"/>
  <c r="BT339" i="11"/>
  <c r="BT340" i="11"/>
  <c r="BT341" i="11"/>
  <c r="BT342" i="11"/>
  <c r="BT343" i="11"/>
  <c r="BT344" i="11"/>
  <c r="BT345" i="11"/>
  <c r="BT346" i="11"/>
  <c r="BT347" i="11"/>
  <c r="BT348" i="11"/>
  <c r="BT349" i="11"/>
  <c r="BT350" i="11"/>
  <c r="BT351" i="11"/>
  <c r="BT352" i="11"/>
  <c r="BT353" i="11"/>
  <c r="BT354" i="11"/>
  <c r="BT355" i="11"/>
  <c r="BT356" i="11"/>
  <c r="BT357" i="11"/>
  <c r="BT358" i="11"/>
  <c r="BT359" i="11"/>
  <c r="BT360" i="11"/>
  <c r="BT361" i="11"/>
  <c r="BT362" i="11"/>
  <c r="BT363" i="11"/>
  <c r="BT364" i="11"/>
  <c r="BT365" i="11"/>
  <c r="BT366" i="11"/>
  <c r="BT367" i="11"/>
  <c r="BT368" i="11"/>
  <c r="BT369" i="11"/>
  <c r="BT370" i="11"/>
  <c r="BT371" i="11"/>
  <c r="BT372" i="11"/>
  <c r="BT373" i="11"/>
  <c r="BT374" i="11"/>
  <c r="BT375" i="11"/>
  <c r="BT376" i="11"/>
  <c r="BT377" i="11"/>
  <c r="BT378" i="11"/>
  <c r="BT379" i="11"/>
  <c r="BT380" i="11"/>
  <c r="BT381" i="11"/>
  <c r="BT382" i="11"/>
  <c r="BT383" i="11"/>
  <c r="BT384" i="11"/>
  <c r="BT385" i="11"/>
  <c r="BT386" i="11"/>
  <c r="BT387" i="11"/>
  <c r="BT388" i="11"/>
  <c r="BT389" i="11"/>
  <c r="BT390" i="11"/>
  <c r="BT391" i="11"/>
  <c r="BT392" i="11"/>
  <c r="BT393" i="11"/>
  <c r="BT394" i="11"/>
  <c r="BT395" i="11"/>
  <c r="BT396" i="11"/>
  <c r="BT397" i="11"/>
  <c r="BT398" i="11"/>
  <c r="BT399" i="11"/>
  <c r="BT400" i="11"/>
  <c r="BT401" i="11"/>
  <c r="BT402" i="11"/>
  <c r="BT403" i="11"/>
  <c r="BT404" i="11"/>
  <c r="BT405" i="11"/>
  <c r="BT406" i="11"/>
  <c r="BT407" i="11"/>
  <c r="BT408" i="11"/>
  <c r="BT409" i="11"/>
  <c r="BT410" i="11"/>
  <c r="BT411" i="11"/>
  <c r="BT412" i="11"/>
  <c r="BT413" i="11"/>
  <c r="BT414" i="11"/>
  <c r="BT415" i="11"/>
  <c r="BT416" i="11"/>
  <c r="BT417" i="11"/>
  <c r="BT418" i="11"/>
  <c r="BT419" i="11"/>
  <c r="BT420" i="11"/>
  <c r="BT421" i="11"/>
  <c r="BT422" i="11"/>
  <c r="BT423" i="11"/>
  <c r="BT424" i="11"/>
  <c r="BT13" i="11"/>
  <c r="BT14" i="11"/>
  <c r="BT15" i="11"/>
  <c r="BU10" i="11"/>
  <c r="BU23" i="11"/>
  <c r="BU24" i="11"/>
  <c r="BU25" i="11"/>
  <c r="BU26" i="11"/>
  <c r="BU27" i="11"/>
  <c r="BU28" i="11"/>
  <c r="BU29" i="11"/>
  <c r="BU30" i="11"/>
  <c r="BU31" i="11"/>
  <c r="BU32" i="11"/>
  <c r="BU33" i="11"/>
  <c r="BU34" i="11"/>
  <c r="BU35" i="11"/>
  <c r="BU36" i="11"/>
  <c r="BU37" i="11"/>
  <c r="BU38" i="11"/>
  <c r="BU39" i="11"/>
  <c r="BU40" i="11"/>
  <c r="BU41" i="11"/>
  <c r="BU42" i="11"/>
  <c r="BU43" i="11"/>
  <c r="BU44" i="11"/>
  <c r="BU45" i="11"/>
  <c r="BU46" i="11"/>
  <c r="BU47" i="11"/>
  <c r="BU48" i="11"/>
  <c r="BU49" i="11"/>
  <c r="BU50" i="11"/>
  <c r="BU51" i="11"/>
  <c r="BU52" i="11"/>
  <c r="BU53" i="11"/>
  <c r="BU54" i="11"/>
  <c r="BU55" i="11"/>
  <c r="BU56" i="11"/>
  <c r="BU57" i="11"/>
  <c r="BU58" i="11"/>
  <c r="BU59" i="11"/>
  <c r="BU60" i="11"/>
  <c r="BU61" i="11"/>
  <c r="BU62" i="11"/>
  <c r="BU63" i="11"/>
  <c r="BU64" i="11"/>
  <c r="BU65" i="11"/>
  <c r="BU66" i="11"/>
  <c r="BU67" i="11"/>
  <c r="BU68" i="11"/>
  <c r="BU69" i="11"/>
  <c r="BU70" i="11"/>
  <c r="BU71" i="11"/>
  <c r="BU72" i="11"/>
  <c r="BU73" i="11"/>
  <c r="BU74" i="11"/>
  <c r="BU75" i="11"/>
  <c r="BU76" i="11"/>
  <c r="BU77" i="11"/>
  <c r="BU78" i="11"/>
  <c r="BU79" i="11"/>
  <c r="BU80" i="11"/>
  <c r="BU81" i="11"/>
  <c r="BU82" i="11"/>
  <c r="BU83" i="11"/>
  <c r="BU84" i="11"/>
  <c r="BU85" i="11"/>
  <c r="BU86" i="11"/>
  <c r="BU87" i="11"/>
  <c r="BU88" i="11"/>
  <c r="BU89" i="11"/>
  <c r="BU90" i="11"/>
  <c r="BU91" i="11"/>
  <c r="BU92" i="11"/>
  <c r="BU93" i="11"/>
  <c r="BU94" i="11"/>
  <c r="BU95" i="11"/>
  <c r="BU96" i="11"/>
  <c r="BU97" i="11"/>
  <c r="BU98" i="11"/>
  <c r="BU99" i="11"/>
  <c r="BU100" i="11"/>
  <c r="BU101" i="11"/>
  <c r="BU102" i="11"/>
  <c r="BU103" i="11"/>
  <c r="BU104" i="11"/>
  <c r="BU105" i="11"/>
  <c r="BU106" i="11"/>
  <c r="BU107" i="11"/>
  <c r="BU108" i="11"/>
  <c r="BU109" i="11"/>
  <c r="BU110" i="11"/>
  <c r="BU111" i="11"/>
  <c r="BU112" i="11"/>
  <c r="BU113" i="11"/>
  <c r="BU114" i="11"/>
  <c r="BU115" i="11"/>
  <c r="BU116" i="11"/>
  <c r="BU117" i="11"/>
  <c r="BU118" i="11"/>
  <c r="BU119" i="11"/>
  <c r="BU120" i="11"/>
  <c r="BU121" i="11"/>
  <c r="BU122" i="11"/>
  <c r="BU123" i="11"/>
  <c r="BU124" i="11"/>
  <c r="BU125" i="11"/>
  <c r="BU126" i="11"/>
  <c r="BU127" i="11"/>
  <c r="BU128" i="11"/>
  <c r="BU129" i="11"/>
  <c r="BU130" i="11"/>
  <c r="BU131" i="11"/>
  <c r="BU132" i="11"/>
  <c r="BU133" i="11"/>
  <c r="BU134" i="11"/>
  <c r="BU135" i="11"/>
  <c r="BU136" i="11"/>
  <c r="BU137" i="11"/>
  <c r="BU138" i="11"/>
  <c r="BU139" i="11"/>
  <c r="BU140" i="11"/>
  <c r="BU141" i="11"/>
  <c r="BU142" i="11"/>
  <c r="BU143" i="11"/>
  <c r="BU144" i="11"/>
  <c r="BU145" i="11"/>
  <c r="BU146" i="11"/>
  <c r="BU147" i="11"/>
  <c r="BU148" i="11"/>
  <c r="BU149" i="11"/>
  <c r="BU150" i="11"/>
  <c r="BU151" i="11"/>
  <c r="BU152" i="11"/>
  <c r="BU153" i="11"/>
  <c r="BU154" i="11"/>
  <c r="BU155" i="11"/>
  <c r="BU156" i="11"/>
  <c r="BU157" i="11"/>
  <c r="BU158" i="11"/>
  <c r="BU159" i="11"/>
  <c r="BU160" i="11"/>
  <c r="BU161" i="11"/>
  <c r="BU162" i="11"/>
  <c r="BU163" i="11"/>
  <c r="BU164" i="11"/>
  <c r="BU165" i="11"/>
  <c r="BU166" i="11"/>
  <c r="BU167" i="11"/>
  <c r="BU168" i="11"/>
  <c r="BU169" i="11"/>
  <c r="BU170" i="11"/>
  <c r="BU171" i="11"/>
  <c r="BU172" i="11"/>
  <c r="BU173" i="11"/>
  <c r="BU174" i="11"/>
  <c r="BU175" i="11"/>
  <c r="BU176" i="11"/>
  <c r="BU177" i="11"/>
  <c r="BU178" i="11"/>
  <c r="BU179" i="11"/>
  <c r="BU180" i="11"/>
  <c r="BU181" i="11"/>
  <c r="BU182" i="11"/>
  <c r="BU183" i="11"/>
  <c r="BU184" i="11"/>
  <c r="BU185" i="11"/>
  <c r="BU186" i="11"/>
  <c r="BU187" i="11"/>
  <c r="BU188" i="11"/>
  <c r="BU189" i="11"/>
  <c r="BU190" i="11"/>
  <c r="BU191" i="11"/>
  <c r="BU192" i="11"/>
  <c r="BU193" i="11"/>
  <c r="BU194" i="11"/>
  <c r="BU195" i="11"/>
  <c r="BU196" i="11"/>
  <c r="BU197" i="11"/>
  <c r="BU198" i="11"/>
  <c r="BU199" i="11"/>
  <c r="BU200" i="11"/>
  <c r="BU201" i="11"/>
  <c r="BU202" i="11"/>
  <c r="BU203" i="11"/>
  <c r="BU204" i="11"/>
  <c r="BU205" i="11"/>
  <c r="BU206" i="11"/>
  <c r="BU207" i="11"/>
  <c r="BU208" i="11"/>
  <c r="BU209" i="11"/>
  <c r="BU210" i="11"/>
  <c r="BU211" i="11"/>
  <c r="BU212" i="11"/>
  <c r="BU213" i="11"/>
  <c r="BU214" i="11"/>
  <c r="BU215" i="11"/>
  <c r="BU216" i="11"/>
  <c r="BU217" i="11"/>
  <c r="BU218" i="11"/>
  <c r="BU219" i="11"/>
  <c r="BU220" i="11"/>
  <c r="BU221" i="11"/>
  <c r="BU222" i="11"/>
  <c r="BU11" i="11"/>
  <c r="BU12" i="11"/>
  <c r="BU225" i="11"/>
  <c r="BU226" i="11"/>
  <c r="BU227" i="11"/>
  <c r="BU228" i="11"/>
  <c r="BU229" i="11"/>
  <c r="BU230" i="11"/>
  <c r="BU231" i="11"/>
  <c r="BU232" i="11"/>
  <c r="BU233" i="11"/>
  <c r="BU234" i="11"/>
  <c r="BU235" i="11"/>
  <c r="BU236" i="11"/>
  <c r="BU237" i="11"/>
  <c r="BU238" i="11"/>
  <c r="BU239" i="11"/>
  <c r="BU240" i="11"/>
  <c r="BU241" i="11"/>
  <c r="BU242" i="11"/>
  <c r="BU243" i="11"/>
  <c r="BU244" i="11"/>
  <c r="BU245" i="11"/>
  <c r="BU246" i="11"/>
  <c r="BU247" i="11"/>
  <c r="BU248" i="11"/>
  <c r="BU249" i="11"/>
  <c r="BU250" i="11"/>
  <c r="BU251" i="11"/>
  <c r="BU252" i="11"/>
  <c r="BU253" i="11"/>
  <c r="BU254" i="11"/>
  <c r="BU255" i="11"/>
  <c r="BU256" i="11"/>
  <c r="BU257" i="11"/>
  <c r="BU258" i="11"/>
  <c r="BU259" i="11"/>
  <c r="BU260" i="11"/>
  <c r="BU261" i="11"/>
  <c r="BU262" i="11"/>
  <c r="BU263" i="11"/>
  <c r="BU264" i="11"/>
  <c r="BU265" i="11"/>
  <c r="BU266" i="11"/>
  <c r="BU267" i="11"/>
  <c r="BU268" i="11"/>
  <c r="BU269" i="11"/>
  <c r="BU270" i="11"/>
  <c r="BU271" i="11"/>
  <c r="BU272" i="11"/>
  <c r="BU273" i="11"/>
  <c r="BU274" i="11"/>
  <c r="BU275" i="11"/>
  <c r="BU276" i="11"/>
  <c r="BU277" i="11"/>
  <c r="BU278" i="11"/>
  <c r="BU279" i="11"/>
  <c r="BU280" i="11"/>
  <c r="BU281" i="11"/>
  <c r="BU282" i="11"/>
  <c r="BU283" i="11"/>
  <c r="BU284" i="11"/>
  <c r="BU285" i="11"/>
  <c r="BU286" i="11"/>
  <c r="BU287" i="11"/>
  <c r="BU288" i="11"/>
  <c r="BU289" i="11"/>
  <c r="BU290" i="11"/>
  <c r="BU291" i="11"/>
  <c r="BU292" i="11"/>
  <c r="BU293" i="11"/>
  <c r="BU294" i="11"/>
  <c r="BU295" i="11"/>
  <c r="BU296" i="11"/>
  <c r="BU297" i="11"/>
  <c r="BU298" i="11"/>
  <c r="BU299" i="11"/>
  <c r="BU300" i="11"/>
  <c r="BU301" i="11"/>
  <c r="BU302" i="11"/>
  <c r="BU303" i="11"/>
  <c r="BU304" i="11"/>
  <c r="BU305" i="11"/>
  <c r="BU306" i="11"/>
  <c r="BU307" i="11"/>
  <c r="BU308" i="11"/>
  <c r="BU309" i="11"/>
  <c r="BU310" i="11"/>
  <c r="BU311" i="11"/>
  <c r="BU312" i="11"/>
  <c r="BU313" i="11"/>
  <c r="BU314" i="11"/>
  <c r="BU315" i="11"/>
  <c r="BU316" i="11"/>
  <c r="BU317" i="11"/>
  <c r="BU318" i="11"/>
  <c r="BU319" i="11"/>
  <c r="BU320" i="11"/>
  <c r="BU321" i="11"/>
  <c r="BU322" i="11"/>
  <c r="BU323" i="11"/>
  <c r="BU324" i="11"/>
  <c r="BU325" i="11"/>
  <c r="BU326" i="11"/>
  <c r="BU327" i="11"/>
  <c r="BU328" i="11"/>
  <c r="BU329" i="11"/>
  <c r="BU330" i="11"/>
  <c r="BU331" i="11"/>
  <c r="BU332" i="11"/>
  <c r="BU333" i="11"/>
  <c r="BU334" i="11"/>
  <c r="BU335" i="11"/>
  <c r="BU336" i="11"/>
  <c r="BU337" i="11"/>
  <c r="BU338" i="11"/>
  <c r="BU339" i="11"/>
  <c r="BU340" i="11"/>
  <c r="BU341" i="11"/>
  <c r="BU342" i="11"/>
  <c r="BU343" i="11"/>
  <c r="BU344" i="11"/>
  <c r="BU345" i="11"/>
  <c r="BU346" i="11"/>
  <c r="BU347" i="11"/>
  <c r="BU348" i="11"/>
  <c r="BU349" i="11"/>
  <c r="BU350" i="11"/>
  <c r="BU351" i="11"/>
  <c r="BU352" i="11"/>
  <c r="BU353" i="11"/>
  <c r="BU354" i="11"/>
  <c r="BU355" i="11"/>
  <c r="BU356" i="11"/>
  <c r="BU357" i="11"/>
  <c r="BU358" i="11"/>
  <c r="BU359" i="11"/>
  <c r="BU360" i="11"/>
  <c r="BU361" i="11"/>
  <c r="BU362" i="11"/>
  <c r="BU363" i="11"/>
  <c r="BU364" i="11"/>
  <c r="BU365" i="11"/>
  <c r="BU366" i="11"/>
  <c r="BU367" i="11"/>
  <c r="BU368" i="11"/>
  <c r="BU369" i="11"/>
  <c r="BU370" i="11"/>
  <c r="BU371" i="11"/>
  <c r="BU372" i="11"/>
  <c r="BU373" i="11"/>
  <c r="BU374" i="11"/>
  <c r="BU375" i="11"/>
  <c r="BU376" i="11"/>
  <c r="BU377" i="11"/>
  <c r="BU378" i="11"/>
  <c r="BU379" i="11"/>
  <c r="BU380" i="11"/>
  <c r="BU381" i="11"/>
  <c r="BU382" i="11"/>
  <c r="BU383" i="11"/>
  <c r="BU384" i="11"/>
  <c r="BU385" i="11"/>
  <c r="BU386" i="11"/>
  <c r="BU387" i="11"/>
  <c r="BU388" i="11"/>
  <c r="BU389" i="11"/>
  <c r="BU390" i="11"/>
  <c r="BU391" i="11"/>
  <c r="BU392" i="11"/>
  <c r="BU393" i="11"/>
  <c r="BU394" i="11"/>
  <c r="BU395" i="11"/>
  <c r="BU396" i="11"/>
  <c r="BU397" i="11"/>
  <c r="BU398" i="11"/>
  <c r="BU399" i="11"/>
  <c r="BU400" i="11"/>
  <c r="BU401" i="11"/>
  <c r="BU402" i="11"/>
  <c r="BU403" i="11"/>
  <c r="BU404" i="11"/>
  <c r="BU405" i="11"/>
  <c r="BU406" i="11"/>
  <c r="BU407" i="11"/>
  <c r="BU408" i="11"/>
  <c r="BU409" i="11"/>
  <c r="BU410" i="11"/>
  <c r="BU411" i="11"/>
  <c r="BU412" i="11"/>
  <c r="BU413" i="11"/>
  <c r="BU414" i="11"/>
  <c r="BU415" i="11"/>
  <c r="BU416" i="11"/>
  <c r="BU417" i="11"/>
  <c r="BU418" i="11"/>
  <c r="BU419" i="11"/>
  <c r="BU420" i="11"/>
  <c r="BU421" i="11"/>
  <c r="BU422" i="11"/>
  <c r="BU423" i="11"/>
  <c r="BU424" i="11"/>
  <c r="BU13" i="11"/>
  <c r="BU14" i="11"/>
  <c r="BU15" i="11"/>
  <c r="BV10" i="11"/>
  <c r="BV23" i="11"/>
  <c r="BV24" i="11"/>
  <c r="BV25" i="11"/>
  <c r="BV26" i="11"/>
  <c r="BV27" i="11"/>
  <c r="BV28" i="11"/>
  <c r="BV29" i="11"/>
  <c r="BV30" i="11"/>
  <c r="BV31" i="11"/>
  <c r="BV32" i="11"/>
  <c r="BV33" i="11"/>
  <c r="BV34" i="11"/>
  <c r="BV35" i="11"/>
  <c r="BV36" i="11"/>
  <c r="BV37" i="11"/>
  <c r="BV38" i="11"/>
  <c r="BV39" i="11"/>
  <c r="BV40" i="11"/>
  <c r="BV41" i="11"/>
  <c r="BV42" i="11"/>
  <c r="BV43" i="11"/>
  <c r="BV44" i="11"/>
  <c r="BV45" i="11"/>
  <c r="BV46" i="11"/>
  <c r="BV47" i="11"/>
  <c r="BV48" i="11"/>
  <c r="BV49" i="11"/>
  <c r="BV50" i="11"/>
  <c r="BV51" i="11"/>
  <c r="BV52" i="11"/>
  <c r="BV53" i="11"/>
  <c r="BV54" i="11"/>
  <c r="BV55" i="11"/>
  <c r="BV56" i="11"/>
  <c r="BV57" i="11"/>
  <c r="BV58" i="11"/>
  <c r="BV59" i="11"/>
  <c r="BV60" i="11"/>
  <c r="BV61" i="11"/>
  <c r="BV62" i="11"/>
  <c r="BV63" i="11"/>
  <c r="BV64" i="11"/>
  <c r="BV65" i="11"/>
  <c r="BV66" i="11"/>
  <c r="BV67" i="11"/>
  <c r="BV68" i="11"/>
  <c r="BV69" i="11"/>
  <c r="BV70" i="11"/>
  <c r="BV71" i="11"/>
  <c r="BV72" i="11"/>
  <c r="BV73" i="11"/>
  <c r="BV74" i="11"/>
  <c r="BV75" i="11"/>
  <c r="BV76" i="11"/>
  <c r="BV77" i="11"/>
  <c r="BV78" i="11"/>
  <c r="BV79" i="11"/>
  <c r="BV80" i="11"/>
  <c r="BV81" i="11"/>
  <c r="BV82" i="11"/>
  <c r="BV83" i="11"/>
  <c r="BV84" i="11"/>
  <c r="BV85" i="11"/>
  <c r="BV86" i="11"/>
  <c r="BV87" i="11"/>
  <c r="BV88" i="11"/>
  <c r="BV89" i="11"/>
  <c r="BV90" i="11"/>
  <c r="BV91" i="11"/>
  <c r="BV92" i="11"/>
  <c r="BV93" i="11"/>
  <c r="BV94" i="11"/>
  <c r="BV95" i="11"/>
  <c r="BV96" i="11"/>
  <c r="BV97" i="11"/>
  <c r="BV98" i="11"/>
  <c r="BV99" i="11"/>
  <c r="BV100" i="11"/>
  <c r="BV101" i="11"/>
  <c r="BV102" i="11"/>
  <c r="BV103" i="11"/>
  <c r="BV104" i="11"/>
  <c r="BV105" i="11"/>
  <c r="BV106" i="11"/>
  <c r="BV107" i="11"/>
  <c r="BV108" i="11"/>
  <c r="BV109" i="11"/>
  <c r="BV110" i="11"/>
  <c r="BV111" i="11"/>
  <c r="BV112" i="11"/>
  <c r="BV113" i="11"/>
  <c r="BV114" i="11"/>
  <c r="BV115" i="11"/>
  <c r="BV116" i="11"/>
  <c r="BV117" i="11"/>
  <c r="BV118" i="11"/>
  <c r="BV119" i="11"/>
  <c r="BV120" i="11"/>
  <c r="BV121" i="11"/>
  <c r="BV122" i="11"/>
  <c r="BV123" i="11"/>
  <c r="BV124" i="11"/>
  <c r="BV125" i="11"/>
  <c r="BV126" i="11"/>
  <c r="BV127" i="11"/>
  <c r="BV128" i="11"/>
  <c r="BV129" i="11"/>
  <c r="BV130" i="11"/>
  <c r="BV131" i="11"/>
  <c r="BV132" i="11"/>
  <c r="BV133" i="11"/>
  <c r="BV134" i="11"/>
  <c r="BV135" i="11"/>
  <c r="BV136" i="11"/>
  <c r="BV137" i="11"/>
  <c r="BV138" i="11"/>
  <c r="BV139" i="11"/>
  <c r="BV140" i="11"/>
  <c r="BV141" i="11"/>
  <c r="BV142" i="11"/>
  <c r="BV143" i="11"/>
  <c r="BV144" i="11"/>
  <c r="BV145" i="11"/>
  <c r="BV146" i="11"/>
  <c r="BV147" i="11"/>
  <c r="BV148" i="11"/>
  <c r="BV149" i="11"/>
  <c r="BV150" i="11"/>
  <c r="BV151" i="11"/>
  <c r="BV152" i="11"/>
  <c r="BV153" i="11"/>
  <c r="BV154" i="11"/>
  <c r="BV155" i="11"/>
  <c r="BV156" i="11"/>
  <c r="BV157" i="11"/>
  <c r="BV158" i="11"/>
  <c r="BV159" i="11"/>
  <c r="BV160" i="11"/>
  <c r="BV161" i="11"/>
  <c r="BV162" i="11"/>
  <c r="BV163" i="11"/>
  <c r="BV164" i="11"/>
  <c r="BV165" i="11"/>
  <c r="BV166" i="11"/>
  <c r="BV167" i="11"/>
  <c r="BV168" i="11"/>
  <c r="BV169" i="11"/>
  <c r="BV170" i="11"/>
  <c r="BV171" i="11"/>
  <c r="BV172" i="11"/>
  <c r="BV173" i="11"/>
  <c r="BV174" i="11"/>
  <c r="BV175" i="11"/>
  <c r="BV176" i="11"/>
  <c r="BV177" i="11"/>
  <c r="BV178" i="11"/>
  <c r="BV179" i="11"/>
  <c r="BV180" i="11"/>
  <c r="BV181" i="11"/>
  <c r="BV182" i="11"/>
  <c r="BV183" i="11"/>
  <c r="BV184" i="11"/>
  <c r="BV185" i="11"/>
  <c r="BV186" i="11"/>
  <c r="BV187" i="11"/>
  <c r="BV188" i="11"/>
  <c r="BV189" i="11"/>
  <c r="BV190" i="11"/>
  <c r="BV191" i="11"/>
  <c r="BV192" i="11"/>
  <c r="BV193" i="11"/>
  <c r="BV194" i="11"/>
  <c r="BV195" i="11"/>
  <c r="BV196" i="11"/>
  <c r="BV197" i="11"/>
  <c r="BV198" i="11"/>
  <c r="BV199" i="11"/>
  <c r="BV200" i="11"/>
  <c r="BV201" i="11"/>
  <c r="BV202" i="11"/>
  <c r="BV203" i="11"/>
  <c r="BV204" i="11"/>
  <c r="BV205" i="11"/>
  <c r="BV206" i="11"/>
  <c r="BV207" i="11"/>
  <c r="BV208" i="11"/>
  <c r="BV209" i="11"/>
  <c r="BV210" i="11"/>
  <c r="BV211" i="11"/>
  <c r="BV212" i="11"/>
  <c r="BV213" i="11"/>
  <c r="BV214" i="11"/>
  <c r="BV215" i="11"/>
  <c r="BV216" i="11"/>
  <c r="BV217" i="11"/>
  <c r="BV218" i="11"/>
  <c r="BV219" i="11"/>
  <c r="BV220" i="11"/>
  <c r="BV221" i="11"/>
  <c r="BV222" i="11"/>
  <c r="BV11" i="11"/>
  <c r="BV12" i="11"/>
  <c r="BV225" i="11"/>
  <c r="BV226" i="11"/>
  <c r="BV227" i="11"/>
  <c r="BV228" i="11"/>
  <c r="BV229" i="11"/>
  <c r="BV230" i="11"/>
  <c r="BV231" i="11"/>
  <c r="BV232" i="11"/>
  <c r="BV233" i="11"/>
  <c r="BV234" i="11"/>
  <c r="BV235" i="11"/>
  <c r="BV236" i="11"/>
  <c r="BV237" i="11"/>
  <c r="BV238" i="11"/>
  <c r="BV239" i="11"/>
  <c r="BV240" i="11"/>
  <c r="BV241" i="11"/>
  <c r="BV242" i="11"/>
  <c r="BV243" i="11"/>
  <c r="BV244" i="11"/>
  <c r="BV245" i="11"/>
  <c r="BV246" i="11"/>
  <c r="BV247" i="11"/>
  <c r="BV248" i="11"/>
  <c r="BV249" i="11"/>
  <c r="BV250" i="11"/>
  <c r="BV251" i="11"/>
  <c r="BV252" i="11"/>
  <c r="BV253" i="11"/>
  <c r="BV254" i="11"/>
  <c r="BV255" i="11"/>
  <c r="BV256" i="11"/>
  <c r="BV257" i="11"/>
  <c r="BV258" i="11"/>
  <c r="BV259" i="11"/>
  <c r="BV260" i="11"/>
  <c r="BV261" i="11"/>
  <c r="BV262" i="11"/>
  <c r="BV263" i="11"/>
  <c r="BV264" i="11"/>
  <c r="BV265" i="11"/>
  <c r="BV266" i="11"/>
  <c r="BV267" i="11"/>
  <c r="BV268" i="11"/>
  <c r="BV269" i="11"/>
  <c r="BV270" i="11"/>
  <c r="BV271" i="11"/>
  <c r="BV272" i="11"/>
  <c r="BV273" i="11"/>
  <c r="BV274" i="11"/>
  <c r="BV275" i="11"/>
  <c r="BV276" i="11"/>
  <c r="BV277" i="11"/>
  <c r="BV278" i="11"/>
  <c r="BV279" i="11"/>
  <c r="BV280" i="11"/>
  <c r="BV281" i="11"/>
  <c r="BV282" i="11"/>
  <c r="BV283" i="11"/>
  <c r="BV284" i="11"/>
  <c r="BV285" i="11"/>
  <c r="BV286" i="11"/>
  <c r="BV287" i="11"/>
  <c r="BV288" i="11"/>
  <c r="BV289" i="11"/>
  <c r="BV290" i="11"/>
  <c r="BV291" i="11"/>
  <c r="BV292" i="11"/>
  <c r="BV293" i="11"/>
  <c r="BV294" i="11"/>
  <c r="BV295" i="11"/>
  <c r="BV296" i="11"/>
  <c r="BV297" i="11"/>
  <c r="BV298" i="11"/>
  <c r="BV299" i="11"/>
  <c r="BV300" i="11"/>
  <c r="BV301" i="11"/>
  <c r="BV302" i="11"/>
  <c r="BV303" i="11"/>
  <c r="BV304" i="11"/>
  <c r="BV305" i="11"/>
  <c r="BV306" i="11"/>
  <c r="BV307" i="11"/>
  <c r="BV308" i="11"/>
  <c r="BV309" i="11"/>
  <c r="BV310" i="11"/>
  <c r="BV311" i="11"/>
  <c r="BV312" i="11"/>
  <c r="BV313" i="11"/>
  <c r="BV314" i="11"/>
  <c r="BV315" i="11"/>
  <c r="BV316" i="11"/>
  <c r="BV317" i="11"/>
  <c r="BV318" i="11"/>
  <c r="BV319" i="11"/>
  <c r="BV320" i="11"/>
  <c r="BV321" i="11"/>
  <c r="BV322" i="11"/>
  <c r="BV323" i="11"/>
  <c r="BV324" i="11"/>
  <c r="BV325" i="11"/>
  <c r="BV326" i="11"/>
  <c r="BV327" i="11"/>
  <c r="BV328" i="11"/>
  <c r="BV329" i="11"/>
  <c r="BV330" i="11"/>
  <c r="BV331" i="11"/>
  <c r="BV332" i="11"/>
  <c r="BV333" i="11"/>
  <c r="BV334" i="11"/>
  <c r="BV335" i="11"/>
  <c r="BV336" i="11"/>
  <c r="BV337" i="11"/>
  <c r="BV338" i="11"/>
  <c r="BV339" i="11"/>
  <c r="BV340" i="11"/>
  <c r="BV341" i="11"/>
  <c r="BV342" i="11"/>
  <c r="BV343" i="11"/>
  <c r="BV344" i="11"/>
  <c r="BV345" i="11"/>
  <c r="BV346" i="11"/>
  <c r="BV347" i="11"/>
  <c r="BV348" i="11"/>
  <c r="BV349" i="11"/>
  <c r="BV350" i="11"/>
  <c r="BV351" i="11"/>
  <c r="BV352" i="11"/>
  <c r="BV353" i="11"/>
  <c r="BV354" i="11"/>
  <c r="BV355" i="11"/>
  <c r="BV356" i="11"/>
  <c r="BV357" i="11"/>
  <c r="BV358" i="11"/>
  <c r="BV359" i="11"/>
  <c r="BV360" i="11"/>
  <c r="BV361" i="11"/>
  <c r="BV362" i="11"/>
  <c r="BV363" i="11"/>
  <c r="BV364" i="11"/>
  <c r="BV365" i="11"/>
  <c r="BV366" i="11"/>
  <c r="BV367" i="11"/>
  <c r="BV368" i="11"/>
  <c r="BV369" i="11"/>
  <c r="BV370" i="11"/>
  <c r="BV371" i="11"/>
  <c r="BV372" i="11"/>
  <c r="BV373" i="11"/>
  <c r="BV374" i="11"/>
  <c r="BV375" i="11"/>
  <c r="BV376" i="11"/>
  <c r="BV377" i="11"/>
  <c r="BV378" i="11"/>
  <c r="BV379" i="11"/>
  <c r="BV380" i="11"/>
  <c r="BV381" i="11"/>
  <c r="BV382" i="11"/>
  <c r="BV383" i="11"/>
  <c r="BV384" i="11"/>
  <c r="BV385" i="11"/>
  <c r="BV386" i="11"/>
  <c r="BV387" i="11"/>
  <c r="BV388" i="11"/>
  <c r="BV389" i="11"/>
  <c r="BV390" i="11"/>
  <c r="BV391" i="11"/>
  <c r="BV392" i="11"/>
  <c r="BV393" i="11"/>
  <c r="BV394" i="11"/>
  <c r="BV395" i="11"/>
  <c r="BV396" i="11"/>
  <c r="BV397" i="11"/>
  <c r="BV398" i="11"/>
  <c r="BV399" i="11"/>
  <c r="BV400" i="11"/>
  <c r="BV401" i="11"/>
  <c r="BV402" i="11"/>
  <c r="BV403" i="11"/>
  <c r="BV404" i="11"/>
  <c r="BV405" i="11"/>
  <c r="BV406" i="11"/>
  <c r="BV407" i="11"/>
  <c r="BV408" i="11"/>
  <c r="BV409" i="11"/>
  <c r="BV410" i="11"/>
  <c r="BV411" i="11"/>
  <c r="BV412" i="11"/>
  <c r="BV413" i="11"/>
  <c r="BV414" i="11"/>
  <c r="BV415" i="11"/>
  <c r="BV416" i="11"/>
  <c r="BV417" i="11"/>
  <c r="BV418" i="11"/>
  <c r="BV419" i="11"/>
  <c r="BV420" i="11"/>
  <c r="BV421" i="11"/>
  <c r="BV422" i="11"/>
  <c r="BV423" i="11"/>
  <c r="BV424" i="11"/>
  <c r="BV13" i="11"/>
  <c r="BV14" i="11"/>
  <c r="BV15" i="11"/>
  <c r="BW10" i="11"/>
  <c r="BW23" i="11"/>
  <c r="BW24" i="11"/>
  <c r="BW25" i="11"/>
  <c r="BW26" i="11"/>
  <c r="BW27" i="11"/>
  <c r="BW28" i="11"/>
  <c r="BW29" i="11"/>
  <c r="BW30" i="11"/>
  <c r="BW31" i="11"/>
  <c r="BW32" i="11"/>
  <c r="BW33" i="11"/>
  <c r="BW34" i="11"/>
  <c r="BW35" i="11"/>
  <c r="BW36" i="11"/>
  <c r="BW37" i="11"/>
  <c r="BW38" i="11"/>
  <c r="BW39" i="11"/>
  <c r="BW40" i="11"/>
  <c r="BW41" i="11"/>
  <c r="BW42" i="11"/>
  <c r="BW43" i="11"/>
  <c r="BW44" i="11"/>
  <c r="BW45" i="11"/>
  <c r="BW46" i="11"/>
  <c r="BW47" i="1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BW60" i="1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BW108" i="11"/>
  <c r="BW109" i="11"/>
  <c r="BW110" i="11"/>
  <c r="BW111" i="11"/>
  <c r="BW112" i="11"/>
  <c r="BW113" i="11"/>
  <c r="BW114" i="11"/>
  <c r="BW115" i="11"/>
  <c r="BW116" i="11"/>
  <c r="BW117" i="11"/>
  <c r="BW118" i="11"/>
  <c r="BW119" i="11"/>
  <c r="BW120" i="11"/>
  <c r="BW121" i="11"/>
  <c r="BW122" i="11"/>
  <c r="BW123" i="11"/>
  <c r="BW124" i="11"/>
  <c r="BW125" i="11"/>
  <c r="BW126" i="11"/>
  <c r="BW127" i="11"/>
  <c r="BW128" i="11"/>
  <c r="BW129" i="11"/>
  <c r="BW130" i="11"/>
  <c r="BW131" i="1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BW144" i="11"/>
  <c r="BW145" i="11"/>
  <c r="BW146" i="11"/>
  <c r="BW147" i="11"/>
  <c r="BW148" i="11"/>
  <c r="BW149" i="11"/>
  <c r="BW150" i="11"/>
  <c r="BW151" i="11"/>
  <c r="BW152" i="11"/>
  <c r="BW153" i="11"/>
  <c r="BW154" i="11"/>
  <c r="BW155" i="11"/>
  <c r="BW156" i="11"/>
  <c r="BW157" i="11"/>
  <c r="BW158" i="11"/>
  <c r="BW159" i="11"/>
  <c r="BW160" i="11"/>
  <c r="BW161" i="11"/>
  <c r="BW162" i="11"/>
  <c r="BW163" i="11"/>
  <c r="BW164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77" i="11"/>
  <c r="BW178" i="11"/>
  <c r="BW179" i="11"/>
  <c r="BW180" i="11"/>
  <c r="BW181" i="11"/>
  <c r="BW182" i="11"/>
  <c r="BW183" i="11"/>
  <c r="BW184" i="11"/>
  <c r="BW185" i="11"/>
  <c r="BW186" i="11"/>
  <c r="BW187" i="11"/>
  <c r="BW188" i="11"/>
  <c r="BW189" i="11"/>
  <c r="BW190" i="11"/>
  <c r="BW191" i="11"/>
  <c r="BW192" i="11"/>
  <c r="BW193" i="11"/>
  <c r="BW194" i="11"/>
  <c r="BW195" i="11"/>
  <c r="BW196" i="11"/>
  <c r="BW197" i="11"/>
  <c r="BW198" i="11"/>
  <c r="BW199" i="11"/>
  <c r="BW200" i="11"/>
  <c r="BW201" i="11"/>
  <c r="BW202" i="11"/>
  <c r="BW203" i="11"/>
  <c r="BW204" i="11"/>
  <c r="BW205" i="11"/>
  <c r="BW206" i="11"/>
  <c r="BW207" i="11"/>
  <c r="BW208" i="11"/>
  <c r="BW209" i="11"/>
  <c r="BW210" i="11"/>
  <c r="BW211" i="11"/>
  <c r="BW212" i="11"/>
  <c r="BW213" i="11"/>
  <c r="BW214" i="11"/>
  <c r="BW215" i="11"/>
  <c r="BW216" i="11"/>
  <c r="BW217" i="11"/>
  <c r="BW218" i="11"/>
  <c r="BW219" i="11"/>
  <c r="BW220" i="11"/>
  <c r="BW221" i="11"/>
  <c r="BW222" i="11"/>
  <c r="BW11" i="11"/>
  <c r="BW12" i="11"/>
  <c r="BW225" i="11"/>
  <c r="BW226" i="11"/>
  <c r="BW227" i="11"/>
  <c r="BW228" i="11"/>
  <c r="BW229" i="11"/>
  <c r="BW230" i="11"/>
  <c r="BW231" i="11"/>
  <c r="BW232" i="11"/>
  <c r="BW233" i="11"/>
  <c r="BW234" i="11"/>
  <c r="BW235" i="11"/>
  <c r="BW236" i="11"/>
  <c r="BW237" i="11"/>
  <c r="BW238" i="11"/>
  <c r="BW239" i="11"/>
  <c r="BW240" i="11"/>
  <c r="BW241" i="11"/>
  <c r="BW242" i="11"/>
  <c r="BW243" i="11"/>
  <c r="BW244" i="11"/>
  <c r="BW245" i="11"/>
  <c r="BW246" i="11"/>
  <c r="BW247" i="11"/>
  <c r="BW248" i="11"/>
  <c r="BW249" i="11"/>
  <c r="BW250" i="11"/>
  <c r="BW251" i="11"/>
  <c r="BW252" i="11"/>
  <c r="BW253" i="11"/>
  <c r="BW254" i="11"/>
  <c r="BW255" i="11"/>
  <c r="BW256" i="11"/>
  <c r="BW257" i="11"/>
  <c r="BW258" i="11"/>
  <c r="BW259" i="11"/>
  <c r="BW260" i="11"/>
  <c r="BW261" i="11"/>
  <c r="BW262" i="11"/>
  <c r="BW263" i="11"/>
  <c r="BW264" i="11"/>
  <c r="BW265" i="11"/>
  <c r="BW266" i="11"/>
  <c r="BW267" i="11"/>
  <c r="BW268" i="11"/>
  <c r="BW269" i="11"/>
  <c r="BW270" i="11"/>
  <c r="BW271" i="11"/>
  <c r="BW272" i="11"/>
  <c r="BW273" i="11"/>
  <c r="BW274" i="11"/>
  <c r="BW275" i="11"/>
  <c r="BW276" i="11"/>
  <c r="BW277" i="11"/>
  <c r="BW278" i="11"/>
  <c r="BW279" i="11"/>
  <c r="BW280" i="11"/>
  <c r="BW281" i="11"/>
  <c r="BW282" i="11"/>
  <c r="BW283" i="11"/>
  <c r="BW284" i="11"/>
  <c r="BW285" i="11"/>
  <c r="BW286" i="11"/>
  <c r="BW287" i="11"/>
  <c r="BW288" i="11"/>
  <c r="BW289" i="11"/>
  <c r="BW290" i="11"/>
  <c r="BW291" i="11"/>
  <c r="BW292" i="11"/>
  <c r="BW293" i="11"/>
  <c r="BW294" i="11"/>
  <c r="BW295" i="11"/>
  <c r="BW296" i="11"/>
  <c r="BW297" i="11"/>
  <c r="BW298" i="11"/>
  <c r="BW299" i="11"/>
  <c r="BW300" i="11"/>
  <c r="BW301" i="11"/>
  <c r="BW302" i="11"/>
  <c r="BW303" i="11"/>
  <c r="BW304" i="11"/>
  <c r="BW305" i="11"/>
  <c r="BW306" i="11"/>
  <c r="BW307" i="11"/>
  <c r="BW308" i="11"/>
  <c r="BW309" i="11"/>
  <c r="BW310" i="11"/>
  <c r="BW311" i="11"/>
  <c r="BW312" i="11"/>
  <c r="BW313" i="11"/>
  <c r="BW314" i="11"/>
  <c r="BW315" i="11"/>
  <c r="BW316" i="11"/>
  <c r="BW317" i="11"/>
  <c r="BW318" i="11"/>
  <c r="BW319" i="11"/>
  <c r="BW320" i="11"/>
  <c r="BW321" i="11"/>
  <c r="BW322" i="11"/>
  <c r="BW323" i="11"/>
  <c r="BW324" i="11"/>
  <c r="BW325" i="11"/>
  <c r="BW326" i="11"/>
  <c r="BW327" i="11"/>
  <c r="BW328" i="11"/>
  <c r="BW329" i="11"/>
  <c r="BW330" i="11"/>
  <c r="BW331" i="11"/>
  <c r="BW332" i="11"/>
  <c r="BW333" i="11"/>
  <c r="BW334" i="11"/>
  <c r="BW335" i="11"/>
  <c r="BW336" i="11"/>
  <c r="BW337" i="11"/>
  <c r="BW338" i="11"/>
  <c r="BW339" i="11"/>
  <c r="BW340" i="11"/>
  <c r="BW341" i="11"/>
  <c r="BW342" i="11"/>
  <c r="BW343" i="11"/>
  <c r="BW344" i="11"/>
  <c r="BW345" i="11"/>
  <c r="BW346" i="11"/>
  <c r="BW347" i="11"/>
  <c r="BW348" i="11"/>
  <c r="BW349" i="11"/>
  <c r="BW350" i="11"/>
  <c r="BW351" i="11"/>
  <c r="BW352" i="11"/>
  <c r="BW353" i="11"/>
  <c r="BW354" i="11"/>
  <c r="BW355" i="11"/>
  <c r="BW356" i="11"/>
  <c r="BW357" i="11"/>
  <c r="BW358" i="11"/>
  <c r="BW359" i="11"/>
  <c r="BW360" i="11"/>
  <c r="BW361" i="11"/>
  <c r="BW362" i="11"/>
  <c r="BW363" i="11"/>
  <c r="BW364" i="11"/>
  <c r="BW365" i="11"/>
  <c r="BW366" i="11"/>
  <c r="BW367" i="11"/>
  <c r="BW368" i="11"/>
  <c r="BW369" i="11"/>
  <c r="BW370" i="11"/>
  <c r="BW371" i="11"/>
  <c r="BW372" i="11"/>
  <c r="BW373" i="11"/>
  <c r="BW374" i="11"/>
  <c r="BW375" i="11"/>
  <c r="BW376" i="11"/>
  <c r="BW377" i="11"/>
  <c r="BW378" i="11"/>
  <c r="BW379" i="11"/>
  <c r="BW380" i="11"/>
  <c r="BW381" i="11"/>
  <c r="BW382" i="11"/>
  <c r="BW383" i="11"/>
  <c r="BW384" i="11"/>
  <c r="BW385" i="11"/>
  <c r="BW386" i="11"/>
  <c r="BW387" i="11"/>
  <c r="BW388" i="11"/>
  <c r="BW389" i="11"/>
  <c r="BW390" i="11"/>
  <c r="BW391" i="11"/>
  <c r="BW392" i="11"/>
  <c r="BW393" i="11"/>
  <c r="BW394" i="11"/>
  <c r="BW395" i="11"/>
  <c r="BW396" i="11"/>
  <c r="BW397" i="11"/>
  <c r="BW398" i="11"/>
  <c r="BW399" i="11"/>
  <c r="BW400" i="11"/>
  <c r="BW401" i="11"/>
  <c r="BW402" i="11"/>
  <c r="BW403" i="11"/>
  <c r="BW404" i="11"/>
  <c r="BW405" i="11"/>
  <c r="BW406" i="11"/>
  <c r="BW407" i="11"/>
  <c r="BW408" i="11"/>
  <c r="BW409" i="11"/>
  <c r="BW410" i="11"/>
  <c r="BW411" i="11"/>
  <c r="BW412" i="11"/>
  <c r="BW413" i="11"/>
  <c r="BW414" i="11"/>
  <c r="BW415" i="11"/>
  <c r="BW416" i="11"/>
  <c r="BW417" i="11"/>
  <c r="BW418" i="11"/>
  <c r="BW419" i="11"/>
  <c r="BW420" i="11"/>
  <c r="BW421" i="11"/>
  <c r="BW422" i="11"/>
  <c r="BW423" i="11"/>
  <c r="BW424" i="11"/>
  <c r="BW13" i="11"/>
  <c r="BW14" i="11"/>
  <c r="BW15" i="11"/>
  <c r="BX10" i="11"/>
  <c r="BX23" i="11"/>
  <c r="BX24" i="11"/>
  <c r="BX25" i="11"/>
  <c r="BX26" i="11"/>
  <c r="BX27" i="11"/>
  <c r="BX28" i="11"/>
  <c r="BX29" i="11"/>
  <c r="BX30" i="11"/>
  <c r="BX31" i="11"/>
  <c r="BX32" i="11"/>
  <c r="BX33" i="11"/>
  <c r="BX34" i="11"/>
  <c r="BX35" i="11"/>
  <c r="BX36" i="11"/>
  <c r="BX37" i="11"/>
  <c r="BX38" i="11"/>
  <c r="BX39" i="11"/>
  <c r="BX40" i="11"/>
  <c r="BX41" i="11"/>
  <c r="BX42" i="11"/>
  <c r="BX43" i="11"/>
  <c r="BX44" i="11"/>
  <c r="BX45" i="11"/>
  <c r="BX46" i="11"/>
  <c r="BX47" i="11"/>
  <c r="BX48" i="11"/>
  <c r="BX49" i="11"/>
  <c r="BX50" i="11"/>
  <c r="BX51" i="11"/>
  <c r="BX52" i="11"/>
  <c r="BX53" i="11"/>
  <c r="BX54" i="11"/>
  <c r="BX55" i="11"/>
  <c r="BX56" i="11"/>
  <c r="BX57" i="11"/>
  <c r="BX58" i="11"/>
  <c r="BX59" i="11"/>
  <c r="BX60" i="11"/>
  <c r="BX61" i="11"/>
  <c r="BX62" i="11"/>
  <c r="BX63" i="11"/>
  <c r="BX64" i="11"/>
  <c r="BX65" i="11"/>
  <c r="BX66" i="11"/>
  <c r="BX67" i="11"/>
  <c r="BX68" i="11"/>
  <c r="BX69" i="11"/>
  <c r="BX70" i="11"/>
  <c r="BX71" i="11"/>
  <c r="BX72" i="11"/>
  <c r="BX73" i="11"/>
  <c r="BX74" i="11"/>
  <c r="BX75" i="11"/>
  <c r="BX76" i="11"/>
  <c r="BX77" i="11"/>
  <c r="BX78" i="11"/>
  <c r="BX79" i="11"/>
  <c r="BX80" i="11"/>
  <c r="BX81" i="11"/>
  <c r="BX82" i="11"/>
  <c r="BX83" i="11"/>
  <c r="BX84" i="11"/>
  <c r="BX85" i="11"/>
  <c r="BX86" i="11"/>
  <c r="BX87" i="11"/>
  <c r="BX88" i="11"/>
  <c r="BX89" i="11"/>
  <c r="BX90" i="11"/>
  <c r="BX91" i="11"/>
  <c r="BX92" i="11"/>
  <c r="BX93" i="11"/>
  <c r="BX94" i="11"/>
  <c r="BX95" i="11"/>
  <c r="BX96" i="11"/>
  <c r="BX97" i="11"/>
  <c r="BX98" i="11"/>
  <c r="BX99" i="11"/>
  <c r="BX100" i="11"/>
  <c r="BX101" i="11"/>
  <c r="BX102" i="11"/>
  <c r="BX103" i="11"/>
  <c r="BX104" i="11"/>
  <c r="BX105" i="11"/>
  <c r="BX106" i="11"/>
  <c r="BX107" i="11"/>
  <c r="BX108" i="11"/>
  <c r="BX109" i="11"/>
  <c r="BX110" i="11"/>
  <c r="BX111" i="11"/>
  <c r="BX112" i="11"/>
  <c r="BX113" i="11"/>
  <c r="BX114" i="11"/>
  <c r="BX115" i="11"/>
  <c r="BX116" i="11"/>
  <c r="BX117" i="11"/>
  <c r="BX118" i="11"/>
  <c r="BX119" i="11"/>
  <c r="BX120" i="11"/>
  <c r="BX121" i="11"/>
  <c r="BX122" i="11"/>
  <c r="BX123" i="11"/>
  <c r="BX124" i="11"/>
  <c r="BX125" i="11"/>
  <c r="BX126" i="11"/>
  <c r="BX127" i="11"/>
  <c r="BX128" i="11"/>
  <c r="BX129" i="11"/>
  <c r="BX130" i="11"/>
  <c r="BX131" i="11"/>
  <c r="BX132" i="11"/>
  <c r="BX133" i="11"/>
  <c r="BX134" i="11"/>
  <c r="BX135" i="11"/>
  <c r="BX136" i="11"/>
  <c r="BX137" i="11"/>
  <c r="BX138" i="11"/>
  <c r="BX139" i="11"/>
  <c r="BX140" i="11"/>
  <c r="BX141" i="11"/>
  <c r="BX142" i="11"/>
  <c r="BX143" i="11"/>
  <c r="BX144" i="11"/>
  <c r="BX145" i="11"/>
  <c r="BX146" i="11"/>
  <c r="BX147" i="11"/>
  <c r="BX148" i="11"/>
  <c r="BX149" i="11"/>
  <c r="BX150" i="11"/>
  <c r="BX151" i="11"/>
  <c r="BX152" i="11"/>
  <c r="BX153" i="11"/>
  <c r="BX154" i="11"/>
  <c r="BX155" i="11"/>
  <c r="BX156" i="11"/>
  <c r="BX157" i="11"/>
  <c r="BX158" i="11"/>
  <c r="BX159" i="11"/>
  <c r="BX160" i="11"/>
  <c r="BX161" i="11"/>
  <c r="BX162" i="11"/>
  <c r="BX163" i="11"/>
  <c r="BX164" i="11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77" i="11"/>
  <c r="BX178" i="11"/>
  <c r="BX179" i="11"/>
  <c r="BX180" i="11"/>
  <c r="BX181" i="11"/>
  <c r="BX182" i="11"/>
  <c r="BX183" i="11"/>
  <c r="BX184" i="11"/>
  <c r="BX185" i="11"/>
  <c r="BX186" i="11"/>
  <c r="BX187" i="11"/>
  <c r="BX188" i="11"/>
  <c r="BX189" i="11"/>
  <c r="BX190" i="11"/>
  <c r="BX191" i="11"/>
  <c r="BX192" i="11"/>
  <c r="BX193" i="11"/>
  <c r="BX194" i="11"/>
  <c r="BX195" i="11"/>
  <c r="BX196" i="11"/>
  <c r="BX197" i="11"/>
  <c r="BX198" i="11"/>
  <c r="BX199" i="11"/>
  <c r="BX200" i="11"/>
  <c r="BX201" i="11"/>
  <c r="BX202" i="11"/>
  <c r="BX203" i="11"/>
  <c r="BX204" i="11"/>
  <c r="BX205" i="11"/>
  <c r="BX206" i="11"/>
  <c r="BX207" i="11"/>
  <c r="BX208" i="11"/>
  <c r="BX209" i="11"/>
  <c r="BX210" i="11"/>
  <c r="BX211" i="11"/>
  <c r="BX212" i="11"/>
  <c r="BX213" i="11"/>
  <c r="BX214" i="11"/>
  <c r="BX215" i="11"/>
  <c r="BX216" i="11"/>
  <c r="BX217" i="11"/>
  <c r="BX218" i="11"/>
  <c r="BX219" i="11"/>
  <c r="BX220" i="11"/>
  <c r="BX221" i="11"/>
  <c r="BX222" i="11"/>
  <c r="BX11" i="11"/>
  <c r="BX12" i="11"/>
  <c r="BX225" i="11"/>
  <c r="BX226" i="11"/>
  <c r="BX227" i="11"/>
  <c r="BX228" i="11"/>
  <c r="BX229" i="11"/>
  <c r="BX230" i="11"/>
  <c r="BX231" i="11"/>
  <c r="BX232" i="11"/>
  <c r="BX233" i="11"/>
  <c r="BX234" i="11"/>
  <c r="BX235" i="11"/>
  <c r="BX236" i="11"/>
  <c r="BX237" i="11"/>
  <c r="BX238" i="11"/>
  <c r="BX239" i="11"/>
  <c r="BX240" i="11"/>
  <c r="BX241" i="11"/>
  <c r="BX242" i="11"/>
  <c r="BX243" i="11"/>
  <c r="BX244" i="11"/>
  <c r="BX245" i="11"/>
  <c r="BX246" i="11"/>
  <c r="BX247" i="11"/>
  <c r="BX248" i="11"/>
  <c r="BX249" i="11"/>
  <c r="BX250" i="11"/>
  <c r="BX251" i="11"/>
  <c r="BX252" i="11"/>
  <c r="BX253" i="11"/>
  <c r="BX254" i="11"/>
  <c r="BX255" i="11"/>
  <c r="BX256" i="11"/>
  <c r="BX257" i="11"/>
  <c r="BX258" i="11"/>
  <c r="BX259" i="11"/>
  <c r="BX260" i="11"/>
  <c r="BX261" i="11"/>
  <c r="BX262" i="11"/>
  <c r="BX263" i="11"/>
  <c r="BX264" i="11"/>
  <c r="BX265" i="11"/>
  <c r="BX266" i="11"/>
  <c r="BX267" i="11"/>
  <c r="BX268" i="11"/>
  <c r="BX269" i="11"/>
  <c r="BX270" i="11"/>
  <c r="BX271" i="11"/>
  <c r="BX272" i="11"/>
  <c r="BX273" i="11"/>
  <c r="BX274" i="11"/>
  <c r="BX275" i="11"/>
  <c r="BX276" i="11"/>
  <c r="BX277" i="11"/>
  <c r="BX278" i="11"/>
  <c r="BX279" i="11"/>
  <c r="BX280" i="11"/>
  <c r="BX281" i="11"/>
  <c r="BX282" i="11"/>
  <c r="BX283" i="11"/>
  <c r="BX284" i="11"/>
  <c r="BX285" i="11"/>
  <c r="BX286" i="11"/>
  <c r="BX287" i="11"/>
  <c r="BX288" i="11"/>
  <c r="BX289" i="11"/>
  <c r="BX290" i="11"/>
  <c r="BX291" i="11"/>
  <c r="BX292" i="11"/>
  <c r="BX293" i="11"/>
  <c r="BX294" i="11"/>
  <c r="BX295" i="11"/>
  <c r="BX296" i="11"/>
  <c r="BX297" i="11"/>
  <c r="BX298" i="11"/>
  <c r="BX299" i="11"/>
  <c r="BX300" i="11"/>
  <c r="BX301" i="11"/>
  <c r="BX302" i="11"/>
  <c r="BX303" i="11"/>
  <c r="BX304" i="11"/>
  <c r="BX305" i="11"/>
  <c r="BX306" i="11"/>
  <c r="BX307" i="11"/>
  <c r="BX308" i="11"/>
  <c r="BX309" i="11"/>
  <c r="BX310" i="11"/>
  <c r="BX311" i="11"/>
  <c r="BX312" i="11"/>
  <c r="BX313" i="11"/>
  <c r="BX314" i="11"/>
  <c r="BX315" i="11"/>
  <c r="BX316" i="11"/>
  <c r="BX317" i="11"/>
  <c r="BX318" i="11"/>
  <c r="BX319" i="11"/>
  <c r="BX320" i="11"/>
  <c r="BX321" i="11"/>
  <c r="BX322" i="11"/>
  <c r="BX323" i="11"/>
  <c r="BX324" i="11"/>
  <c r="BX325" i="11"/>
  <c r="BX326" i="11"/>
  <c r="BX327" i="11"/>
  <c r="BX328" i="11"/>
  <c r="BX329" i="11"/>
  <c r="BX330" i="11"/>
  <c r="BX331" i="11"/>
  <c r="BX332" i="11"/>
  <c r="BX333" i="11"/>
  <c r="BX334" i="11"/>
  <c r="BX335" i="11"/>
  <c r="BX336" i="11"/>
  <c r="BX337" i="11"/>
  <c r="BX338" i="11"/>
  <c r="BX339" i="11"/>
  <c r="BX340" i="11"/>
  <c r="BX341" i="11"/>
  <c r="BX342" i="11"/>
  <c r="BX343" i="11"/>
  <c r="BX344" i="11"/>
  <c r="BX345" i="11"/>
  <c r="BX346" i="11"/>
  <c r="BX347" i="11"/>
  <c r="BX348" i="11"/>
  <c r="BX349" i="11"/>
  <c r="BX350" i="11"/>
  <c r="BX351" i="11"/>
  <c r="BX352" i="11"/>
  <c r="BX353" i="11"/>
  <c r="BX354" i="11"/>
  <c r="BX355" i="11"/>
  <c r="BX356" i="11"/>
  <c r="BX357" i="11"/>
  <c r="BX358" i="11"/>
  <c r="BX359" i="11"/>
  <c r="BX360" i="11"/>
  <c r="BX361" i="11"/>
  <c r="BX362" i="11"/>
  <c r="BX363" i="11"/>
  <c r="BX364" i="11"/>
  <c r="BX365" i="11"/>
  <c r="BX366" i="11"/>
  <c r="BX367" i="11"/>
  <c r="BX368" i="11"/>
  <c r="BX369" i="11"/>
  <c r="BX370" i="11"/>
  <c r="BX371" i="11"/>
  <c r="BX372" i="11"/>
  <c r="BX373" i="11"/>
  <c r="BX374" i="11"/>
  <c r="BX375" i="11"/>
  <c r="BX376" i="11"/>
  <c r="BX377" i="11"/>
  <c r="BX378" i="11"/>
  <c r="BX379" i="11"/>
  <c r="BX380" i="11"/>
  <c r="BX381" i="11"/>
  <c r="BX382" i="11"/>
  <c r="BX383" i="11"/>
  <c r="BX384" i="11"/>
  <c r="BX385" i="11"/>
  <c r="BX386" i="11"/>
  <c r="BX387" i="11"/>
  <c r="BX388" i="11"/>
  <c r="BX389" i="11"/>
  <c r="BX390" i="11"/>
  <c r="BX391" i="11"/>
  <c r="BX392" i="11"/>
  <c r="BX393" i="11"/>
  <c r="BX394" i="11"/>
  <c r="BX395" i="11"/>
  <c r="BX396" i="11"/>
  <c r="BX397" i="11"/>
  <c r="BX398" i="11"/>
  <c r="BX399" i="11"/>
  <c r="BX400" i="11"/>
  <c r="BX401" i="11"/>
  <c r="BX402" i="11"/>
  <c r="BX403" i="11"/>
  <c r="BX404" i="11"/>
  <c r="BX405" i="11"/>
  <c r="BX406" i="11"/>
  <c r="BX407" i="11"/>
  <c r="BX408" i="11"/>
  <c r="BX409" i="11"/>
  <c r="BX410" i="11"/>
  <c r="BX411" i="11"/>
  <c r="BX412" i="11"/>
  <c r="BX413" i="11"/>
  <c r="BX414" i="11"/>
  <c r="BX415" i="11"/>
  <c r="BX416" i="11"/>
  <c r="BX417" i="11"/>
  <c r="BX418" i="11"/>
  <c r="BX419" i="11"/>
  <c r="BX420" i="11"/>
  <c r="BX421" i="11"/>
  <c r="BX422" i="11"/>
  <c r="BX423" i="11"/>
  <c r="BX424" i="11"/>
  <c r="BX13" i="11"/>
  <c r="BX14" i="11"/>
  <c r="BX15" i="11"/>
  <c r="BY10" i="11"/>
  <c r="BY23" i="11"/>
  <c r="BY24" i="11"/>
  <c r="BY25" i="11"/>
  <c r="BY26" i="11"/>
  <c r="BY27" i="11"/>
  <c r="BY28" i="11"/>
  <c r="BY29" i="11"/>
  <c r="BY30" i="11"/>
  <c r="BY31" i="11"/>
  <c r="BY32" i="11"/>
  <c r="BY33" i="11"/>
  <c r="BY34" i="11"/>
  <c r="BY35" i="11"/>
  <c r="BY36" i="11"/>
  <c r="BY37" i="11"/>
  <c r="BY38" i="11"/>
  <c r="BY39" i="11"/>
  <c r="BY40" i="11"/>
  <c r="BY41" i="11"/>
  <c r="BY42" i="11"/>
  <c r="BY43" i="11"/>
  <c r="BY44" i="11"/>
  <c r="BY45" i="11"/>
  <c r="BY46" i="11"/>
  <c r="BY47" i="11"/>
  <c r="BY48" i="11"/>
  <c r="BY49" i="11"/>
  <c r="BY50" i="11"/>
  <c r="BY51" i="11"/>
  <c r="BY52" i="11"/>
  <c r="BY53" i="11"/>
  <c r="BY54" i="11"/>
  <c r="BY55" i="11"/>
  <c r="BY56" i="11"/>
  <c r="BY57" i="11"/>
  <c r="BY58" i="11"/>
  <c r="BY59" i="11"/>
  <c r="BY60" i="11"/>
  <c r="BY61" i="11"/>
  <c r="BY62" i="11"/>
  <c r="BY63" i="11"/>
  <c r="BY64" i="11"/>
  <c r="BY65" i="11"/>
  <c r="BY66" i="11"/>
  <c r="BY67" i="11"/>
  <c r="BY68" i="11"/>
  <c r="BY69" i="11"/>
  <c r="BY70" i="11"/>
  <c r="BY71" i="11"/>
  <c r="BY72" i="11"/>
  <c r="BY73" i="11"/>
  <c r="BY74" i="11"/>
  <c r="BY75" i="11"/>
  <c r="BY76" i="11"/>
  <c r="BY77" i="11"/>
  <c r="BY78" i="11"/>
  <c r="BY79" i="11"/>
  <c r="BY80" i="11"/>
  <c r="BY81" i="11"/>
  <c r="BY82" i="11"/>
  <c r="BY83" i="11"/>
  <c r="BY84" i="11"/>
  <c r="BY85" i="11"/>
  <c r="BY86" i="11"/>
  <c r="BY87" i="11"/>
  <c r="BY88" i="11"/>
  <c r="BY89" i="11"/>
  <c r="BY90" i="11"/>
  <c r="BY91" i="11"/>
  <c r="BY92" i="11"/>
  <c r="BY93" i="11"/>
  <c r="BY94" i="11"/>
  <c r="BY95" i="11"/>
  <c r="BY96" i="11"/>
  <c r="BY97" i="11"/>
  <c r="BY98" i="11"/>
  <c r="BY99" i="11"/>
  <c r="BY100" i="11"/>
  <c r="BY101" i="11"/>
  <c r="BY102" i="11"/>
  <c r="BY103" i="11"/>
  <c r="BY104" i="11"/>
  <c r="BY105" i="11"/>
  <c r="BY106" i="11"/>
  <c r="BY107" i="11"/>
  <c r="BY108" i="11"/>
  <c r="BY109" i="11"/>
  <c r="BY110" i="11"/>
  <c r="BY111" i="11"/>
  <c r="BY112" i="11"/>
  <c r="BY113" i="11"/>
  <c r="BY114" i="11"/>
  <c r="BY115" i="11"/>
  <c r="BY116" i="11"/>
  <c r="BY117" i="11"/>
  <c r="BY118" i="11"/>
  <c r="BY119" i="11"/>
  <c r="BY120" i="11"/>
  <c r="BY121" i="11"/>
  <c r="BY122" i="11"/>
  <c r="BY123" i="11"/>
  <c r="BY124" i="11"/>
  <c r="BY125" i="11"/>
  <c r="BY126" i="11"/>
  <c r="BY127" i="11"/>
  <c r="BY128" i="11"/>
  <c r="BY129" i="11"/>
  <c r="BY130" i="11"/>
  <c r="BY131" i="11"/>
  <c r="BY132" i="11"/>
  <c r="BY133" i="11"/>
  <c r="BY134" i="11"/>
  <c r="BY135" i="11"/>
  <c r="BY136" i="11"/>
  <c r="BY137" i="11"/>
  <c r="BY138" i="11"/>
  <c r="BY139" i="11"/>
  <c r="BY140" i="11"/>
  <c r="BY141" i="11"/>
  <c r="BY142" i="11"/>
  <c r="BY143" i="11"/>
  <c r="BY144" i="11"/>
  <c r="BY145" i="11"/>
  <c r="BY146" i="11"/>
  <c r="BY147" i="11"/>
  <c r="BY148" i="11"/>
  <c r="BY149" i="11"/>
  <c r="BY150" i="11"/>
  <c r="BY151" i="11"/>
  <c r="BY152" i="11"/>
  <c r="BY153" i="11"/>
  <c r="BY154" i="11"/>
  <c r="BY155" i="11"/>
  <c r="BY156" i="11"/>
  <c r="BY157" i="11"/>
  <c r="BY158" i="11"/>
  <c r="BY159" i="11"/>
  <c r="BY160" i="11"/>
  <c r="BY161" i="11"/>
  <c r="BY162" i="11"/>
  <c r="BY163" i="11"/>
  <c r="BY164" i="11"/>
  <c r="BY165" i="11"/>
  <c r="BY166" i="11"/>
  <c r="BY167" i="11"/>
  <c r="BY168" i="11"/>
  <c r="BY169" i="11"/>
  <c r="BY170" i="11"/>
  <c r="BY171" i="11"/>
  <c r="BY172" i="11"/>
  <c r="BY173" i="11"/>
  <c r="BY174" i="11"/>
  <c r="BY175" i="11"/>
  <c r="BY176" i="11"/>
  <c r="BY177" i="11"/>
  <c r="BY178" i="11"/>
  <c r="BY179" i="11"/>
  <c r="BY180" i="11"/>
  <c r="BY181" i="11"/>
  <c r="BY182" i="11"/>
  <c r="BY183" i="11"/>
  <c r="BY184" i="11"/>
  <c r="BY185" i="11"/>
  <c r="BY186" i="11"/>
  <c r="BY187" i="11"/>
  <c r="BY188" i="11"/>
  <c r="BY189" i="11"/>
  <c r="BY190" i="11"/>
  <c r="BY191" i="11"/>
  <c r="BY192" i="11"/>
  <c r="BY193" i="11"/>
  <c r="BY194" i="11"/>
  <c r="BY195" i="11"/>
  <c r="BY196" i="11"/>
  <c r="BY197" i="11"/>
  <c r="BY198" i="11"/>
  <c r="BY199" i="11"/>
  <c r="BY200" i="11"/>
  <c r="BY201" i="11"/>
  <c r="BY202" i="11"/>
  <c r="BY203" i="11"/>
  <c r="BY204" i="11"/>
  <c r="BY205" i="11"/>
  <c r="BY206" i="11"/>
  <c r="BY207" i="11"/>
  <c r="BY208" i="11"/>
  <c r="BY209" i="11"/>
  <c r="BY210" i="11"/>
  <c r="BY211" i="11"/>
  <c r="BY212" i="11"/>
  <c r="BY213" i="11"/>
  <c r="BY214" i="11"/>
  <c r="BY215" i="11"/>
  <c r="BY216" i="11"/>
  <c r="BY217" i="11"/>
  <c r="BY218" i="11"/>
  <c r="BY219" i="11"/>
  <c r="BY220" i="11"/>
  <c r="BY221" i="11"/>
  <c r="BY222" i="11"/>
  <c r="BY11" i="11"/>
  <c r="BY12" i="11"/>
  <c r="BY225" i="11"/>
  <c r="BY226" i="11"/>
  <c r="BY227" i="11"/>
  <c r="BY228" i="11"/>
  <c r="BY229" i="11"/>
  <c r="BY230" i="11"/>
  <c r="BY231" i="11"/>
  <c r="BY232" i="11"/>
  <c r="BY233" i="11"/>
  <c r="BY234" i="11"/>
  <c r="BY235" i="11"/>
  <c r="BY236" i="11"/>
  <c r="BY237" i="11"/>
  <c r="BY238" i="11"/>
  <c r="BY239" i="11"/>
  <c r="BY240" i="11"/>
  <c r="BY241" i="11"/>
  <c r="BY242" i="11"/>
  <c r="BY243" i="11"/>
  <c r="BY244" i="11"/>
  <c r="BY245" i="11"/>
  <c r="BY246" i="11"/>
  <c r="BY247" i="11"/>
  <c r="BY248" i="11"/>
  <c r="BY249" i="11"/>
  <c r="BY250" i="11"/>
  <c r="BY251" i="11"/>
  <c r="BY252" i="11"/>
  <c r="BY253" i="11"/>
  <c r="BY254" i="11"/>
  <c r="BY255" i="11"/>
  <c r="BY256" i="11"/>
  <c r="BY257" i="11"/>
  <c r="BY258" i="11"/>
  <c r="BY259" i="11"/>
  <c r="BY260" i="11"/>
  <c r="BY261" i="11"/>
  <c r="BY262" i="11"/>
  <c r="BY263" i="11"/>
  <c r="BY264" i="11"/>
  <c r="BY265" i="11"/>
  <c r="BY266" i="11"/>
  <c r="BY267" i="11"/>
  <c r="BY268" i="11"/>
  <c r="BY269" i="11"/>
  <c r="BY270" i="11"/>
  <c r="BY271" i="11"/>
  <c r="BY272" i="11"/>
  <c r="BY273" i="11"/>
  <c r="BY274" i="11"/>
  <c r="BY275" i="11"/>
  <c r="BY276" i="11"/>
  <c r="BY277" i="11"/>
  <c r="BY278" i="11"/>
  <c r="BY279" i="11"/>
  <c r="BY280" i="11"/>
  <c r="BY281" i="11"/>
  <c r="BY282" i="11"/>
  <c r="BY283" i="11"/>
  <c r="BY284" i="11"/>
  <c r="BY285" i="11"/>
  <c r="BY286" i="11"/>
  <c r="BY287" i="11"/>
  <c r="BY288" i="11"/>
  <c r="BY289" i="11"/>
  <c r="BY290" i="11"/>
  <c r="BY291" i="11"/>
  <c r="BY292" i="11"/>
  <c r="BY293" i="11"/>
  <c r="BY294" i="11"/>
  <c r="BY295" i="11"/>
  <c r="BY296" i="11"/>
  <c r="BY297" i="11"/>
  <c r="BY298" i="11"/>
  <c r="BY299" i="11"/>
  <c r="BY300" i="11"/>
  <c r="BY301" i="11"/>
  <c r="BY302" i="11"/>
  <c r="BY303" i="11"/>
  <c r="BY304" i="11"/>
  <c r="BY305" i="11"/>
  <c r="BY306" i="11"/>
  <c r="BY307" i="11"/>
  <c r="BY308" i="11"/>
  <c r="BY309" i="11"/>
  <c r="BY310" i="11"/>
  <c r="BY311" i="11"/>
  <c r="BY312" i="11"/>
  <c r="BY313" i="11"/>
  <c r="BY314" i="11"/>
  <c r="BY315" i="11"/>
  <c r="BY316" i="11"/>
  <c r="BY317" i="11"/>
  <c r="BY318" i="11"/>
  <c r="BY319" i="11"/>
  <c r="BY320" i="11"/>
  <c r="BY321" i="11"/>
  <c r="BY322" i="11"/>
  <c r="BY323" i="11"/>
  <c r="BY324" i="11"/>
  <c r="BY325" i="11"/>
  <c r="BY326" i="11"/>
  <c r="BY327" i="11"/>
  <c r="BY328" i="11"/>
  <c r="BY329" i="11"/>
  <c r="BY330" i="11"/>
  <c r="BY331" i="11"/>
  <c r="BY332" i="11"/>
  <c r="BY333" i="11"/>
  <c r="BY334" i="11"/>
  <c r="BY335" i="11"/>
  <c r="BY336" i="11"/>
  <c r="BY337" i="11"/>
  <c r="BY338" i="11"/>
  <c r="BY339" i="11"/>
  <c r="BY340" i="11"/>
  <c r="BY341" i="11"/>
  <c r="BY342" i="11"/>
  <c r="BY343" i="11"/>
  <c r="BY344" i="11"/>
  <c r="BY345" i="11"/>
  <c r="BY346" i="11"/>
  <c r="BY347" i="11"/>
  <c r="BY348" i="11"/>
  <c r="BY349" i="11"/>
  <c r="BY350" i="11"/>
  <c r="BY351" i="11"/>
  <c r="BY352" i="11"/>
  <c r="BY353" i="11"/>
  <c r="BY354" i="11"/>
  <c r="BY355" i="11"/>
  <c r="BY356" i="11"/>
  <c r="BY357" i="11"/>
  <c r="BY358" i="11"/>
  <c r="BY359" i="11"/>
  <c r="BY360" i="11"/>
  <c r="BY361" i="11"/>
  <c r="BY362" i="11"/>
  <c r="BY363" i="11"/>
  <c r="BY364" i="11"/>
  <c r="BY365" i="11"/>
  <c r="BY366" i="11"/>
  <c r="BY367" i="11"/>
  <c r="BY368" i="11"/>
  <c r="BY369" i="11"/>
  <c r="BY370" i="11"/>
  <c r="BY371" i="11"/>
  <c r="BY372" i="11"/>
  <c r="BY373" i="11"/>
  <c r="BY374" i="11"/>
  <c r="BY375" i="11"/>
  <c r="BY376" i="11"/>
  <c r="BY377" i="11"/>
  <c r="BY378" i="11"/>
  <c r="BY379" i="11"/>
  <c r="BY380" i="11"/>
  <c r="BY381" i="11"/>
  <c r="BY382" i="11"/>
  <c r="BY383" i="11"/>
  <c r="BY384" i="11"/>
  <c r="BY385" i="11"/>
  <c r="BY386" i="11"/>
  <c r="BY387" i="11"/>
  <c r="BY388" i="11"/>
  <c r="BY389" i="11"/>
  <c r="BY390" i="11"/>
  <c r="BY391" i="11"/>
  <c r="BY392" i="11"/>
  <c r="BY393" i="11"/>
  <c r="BY394" i="11"/>
  <c r="BY395" i="11"/>
  <c r="BY396" i="11"/>
  <c r="BY397" i="11"/>
  <c r="BY398" i="11"/>
  <c r="BY399" i="11"/>
  <c r="BY400" i="11"/>
  <c r="BY401" i="11"/>
  <c r="BY402" i="11"/>
  <c r="BY403" i="11"/>
  <c r="BY404" i="11"/>
  <c r="BY405" i="11"/>
  <c r="BY406" i="11"/>
  <c r="BY407" i="11"/>
  <c r="BY408" i="11"/>
  <c r="BY409" i="11"/>
  <c r="BY410" i="11"/>
  <c r="BY411" i="11"/>
  <c r="BY412" i="11"/>
  <c r="BY413" i="11"/>
  <c r="BY414" i="11"/>
  <c r="BY415" i="11"/>
  <c r="BY416" i="11"/>
  <c r="BY417" i="11"/>
  <c r="BY418" i="11"/>
  <c r="BY419" i="11"/>
  <c r="BY420" i="11"/>
  <c r="BY421" i="11"/>
  <c r="BY422" i="11"/>
  <c r="BY423" i="11"/>
  <c r="BY424" i="11"/>
  <c r="BY13" i="11"/>
  <c r="BY14" i="11"/>
  <c r="BY15" i="11"/>
  <c r="BZ10" i="11"/>
  <c r="BZ23" i="11"/>
  <c r="BZ24" i="11"/>
  <c r="BZ25" i="11"/>
  <c r="BZ26" i="11"/>
  <c r="BZ27" i="11"/>
  <c r="BZ28" i="11"/>
  <c r="BZ29" i="11"/>
  <c r="BZ30" i="11"/>
  <c r="BZ31" i="11"/>
  <c r="BZ32" i="11"/>
  <c r="BZ33" i="11"/>
  <c r="BZ34" i="11"/>
  <c r="BZ35" i="11"/>
  <c r="BZ36" i="11"/>
  <c r="BZ37" i="11"/>
  <c r="BZ38" i="11"/>
  <c r="BZ39" i="11"/>
  <c r="BZ40" i="11"/>
  <c r="BZ41" i="11"/>
  <c r="BZ42" i="11"/>
  <c r="BZ43" i="11"/>
  <c r="BZ44" i="11"/>
  <c r="BZ45" i="11"/>
  <c r="BZ46" i="11"/>
  <c r="BZ47" i="11"/>
  <c r="BZ48" i="11"/>
  <c r="BZ49" i="11"/>
  <c r="BZ50" i="11"/>
  <c r="BZ51" i="11"/>
  <c r="BZ52" i="11"/>
  <c r="BZ53" i="11"/>
  <c r="BZ54" i="11"/>
  <c r="BZ55" i="11"/>
  <c r="BZ56" i="11"/>
  <c r="BZ57" i="11"/>
  <c r="BZ58" i="11"/>
  <c r="BZ59" i="11"/>
  <c r="BZ60" i="11"/>
  <c r="BZ61" i="11"/>
  <c r="BZ62" i="11"/>
  <c r="BZ63" i="11"/>
  <c r="BZ64" i="11"/>
  <c r="BZ65" i="11"/>
  <c r="BZ66" i="11"/>
  <c r="BZ67" i="11"/>
  <c r="BZ68" i="11"/>
  <c r="BZ69" i="11"/>
  <c r="BZ70" i="11"/>
  <c r="BZ71" i="11"/>
  <c r="BZ72" i="11"/>
  <c r="BZ73" i="11"/>
  <c r="BZ74" i="11"/>
  <c r="BZ75" i="11"/>
  <c r="BZ76" i="11"/>
  <c r="BZ77" i="11"/>
  <c r="BZ78" i="11"/>
  <c r="BZ79" i="11"/>
  <c r="BZ80" i="11"/>
  <c r="BZ81" i="11"/>
  <c r="BZ82" i="11"/>
  <c r="BZ83" i="11"/>
  <c r="BZ84" i="11"/>
  <c r="BZ85" i="11"/>
  <c r="BZ86" i="11"/>
  <c r="BZ87" i="11"/>
  <c r="BZ88" i="11"/>
  <c r="BZ89" i="11"/>
  <c r="BZ90" i="11"/>
  <c r="BZ91" i="11"/>
  <c r="BZ92" i="11"/>
  <c r="BZ93" i="11"/>
  <c r="BZ94" i="11"/>
  <c r="BZ95" i="11"/>
  <c r="BZ96" i="11"/>
  <c r="BZ97" i="11"/>
  <c r="BZ98" i="11"/>
  <c r="BZ99" i="11"/>
  <c r="BZ100" i="11"/>
  <c r="BZ101" i="11"/>
  <c r="BZ102" i="11"/>
  <c r="BZ103" i="11"/>
  <c r="BZ104" i="11"/>
  <c r="BZ105" i="11"/>
  <c r="BZ106" i="11"/>
  <c r="BZ107" i="11"/>
  <c r="BZ108" i="11"/>
  <c r="BZ109" i="11"/>
  <c r="BZ110" i="11"/>
  <c r="BZ111" i="11"/>
  <c r="BZ112" i="11"/>
  <c r="BZ113" i="11"/>
  <c r="BZ114" i="11"/>
  <c r="BZ115" i="11"/>
  <c r="BZ116" i="11"/>
  <c r="BZ117" i="11"/>
  <c r="BZ118" i="11"/>
  <c r="BZ119" i="11"/>
  <c r="BZ120" i="11"/>
  <c r="BZ121" i="11"/>
  <c r="BZ122" i="11"/>
  <c r="BZ123" i="11"/>
  <c r="BZ124" i="11"/>
  <c r="BZ125" i="11"/>
  <c r="BZ126" i="11"/>
  <c r="BZ127" i="11"/>
  <c r="BZ128" i="11"/>
  <c r="BZ129" i="11"/>
  <c r="BZ130" i="11"/>
  <c r="BZ131" i="11"/>
  <c r="BZ132" i="11"/>
  <c r="BZ133" i="11"/>
  <c r="BZ134" i="11"/>
  <c r="BZ135" i="11"/>
  <c r="BZ136" i="11"/>
  <c r="BZ137" i="11"/>
  <c r="BZ138" i="11"/>
  <c r="BZ139" i="11"/>
  <c r="BZ140" i="11"/>
  <c r="BZ141" i="11"/>
  <c r="BZ142" i="11"/>
  <c r="BZ143" i="11"/>
  <c r="BZ144" i="11"/>
  <c r="BZ145" i="11"/>
  <c r="BZ146" i="11"/>
  <c r="BZ147" i="11"/>
  <c r="BZ148" i="11"/>
  <c r="BZ149" i="11"/>
  <c r="BZ150" i="11"/>
  <c r="BZ151" i="11"/>
  <c r="BZ152" i="11"/>
  <c r="BZ153" i="11"/>
  <c r="BZ154" i="11"/>
  <c r="BZ155" i="11"/>
  <c r="BZ156" i="11"/>
  <c r="BZ157" i="11"/>
  <c r="BZ158" i="11"/>
  <c r="BZ159" i="11"/>
  <c r="BZ160" i="11"/>
  <c r="BZ161" i="11"/>
  <c r="BZ162" i="11"/>
  <c r="BZ163" i="11"/>
  <c r="BZ164" i="11"/>
  <c r="BZ165" i="11"/>
  <c r="BZ166" i="11"/>
  <c r="BZ167" i="11"/>
  <c r="BZ168" i="11"/>
  <c r="BZ169" i="11"/>
  <c r="BZ170" i="11"/>
  <c r="BZ171" i="11"/>
  <c r="BZ172" i="11"/>
  <c r="BZ173" i="11"/>
  <c r="BZ174" i="11"/>
  <c r="BZ175" i="11"/>
  <c r="BZ176" i="11"/>
  <c r="BZ177" i="11"/>
  <c r="BZ178" i="11"/>
  <c r="BZ179" i="11"/>
  <c r="BZ180" i="11"/>
  <c r="BZ181" i="11"/>
  <c r="BZ182" i="11"/>
  <c r="BZ183" i="11"/>
  <c r="BZ184" i="11"/>
  <c r="BZ185" i="11"/>
  <c r="BZ186" i="11"/>
  <c r="BZ187" i="11"/>
  <c r="BZ188" i="11"/>
  <c r="BZ189" i="11"/>
  <c r="BZ190" i="11"/>
  <c r="BZ191" i="11"/>
  <c r="BZ192" i="11"/>
  <c r="BZ193" i="11"/>
  <c r="BZ194" i="11"/>
  <c r="BZ195" i="11"/>
  <c r="BZ196" i="11"/>
  <c r="BZ197" i="11"/>
  <c r="BZ198" i="11"/>
  <c r="BZ199" i="11"/>
  <c r="BZ200" i="11"/>
  <c r="BZ201" i="11"/>
  <c r="BZ202" i="11"/>
  <c r="BZ203" i="11"/>
  <c r="BZ204" i="11"/>
  <c r="BZ205" i="11"/>
  <c r="BZ206" i="11"/>
  <c r="BZ207" i="11"/>
  <c r="BZ208" i="11"/>
  <c r="BZ209" i="11"/>
  <c r="BZ210" i="11"/>
  <c r="BZ211" i="11"/>
  <c r="BZ212" i="11"/>
  <c r="BZ213" i="11"/>
  <c r="BZ214" i="11"/>
  <c r="BZ215" i="11"/>
  <c r="BZ216" i="11"/>
  <c r="BZ217" i="11"/>
  <c r="BZ218" i="11"/>
  <c r="BZ219" i="11"/>
  <c r="BZ220" i="11"/>
  <c r="BZ221" i="11"/>
  <c r="BZ222" i="11"/>
  <c r="BZ11" i="11"/>
  <c r="BZ12" i="11"/>
  <c r="BZ225" i="11"/>
  <c r="BZ226" i="11"/>
  <c r="BZ227" i="11"/>
  <c r="BZ228" i="11"/>
  <c r="BZ229" i="11"/>
  <c r="BZ230" i="11"/>
  <c r="BZ231" i="11"/>
  <c r="BZ232" i="11"/>
  <c r="BZ233" i="11"/>
  <c r="BZ234" i="11"/>
  <c r="BZ235" i="11"/>
  <c r="BZ236" i="11"/>
  <c r="BZ237" i="11"/>
  <c r="BZ238" i="11"/>
  <c r="BZ239" i="11"/>
  <c r="BZ240" i="11"/>
  <c r="BZ241" i="11"/>
  <c r="BZ242" i="11"/>
  <c r="BZ243" i="11"/>
  <c r="BZ244" i="11"/>
  <c r="BZ245" i="11"/>
  <c r="BZ246" i="11"/>
  <c r="BZ247" i="11"/>
  <c r="BZ248" i="11"/>
  <c r="BZ249" i="11"/>
  <c r="BZ250" i="11"/>
  <c r="BZ251" i="11"/>
  <c r="BZ252" i="11"/>
  <c r="BZ253" i="11"/>
  <c r="BZ254" i="11"/>
  <c r="BZ255" i="11"/>
  <c r="BZ256" i="11"/>
  <c r="BZ257" i="11"/>
  <c r="BZ258" i="11"/>
  <c r="BZ259" i="11"/>
  <c r="BZ260" i="11"/>
  <c r="BZ261" i="11"/>
  <c r="BZ262" i="11"/>
  <c r="BZ263" i="11"/>
  <c r="BZ264" i="11"/>
  <c r="BZ265" i="11"/>
  <c r="BZ266" i="11"/>
  <c r="BZ267" i="11"/>
  <c r="BZ268" i="11"/>
  <c r="BZ269" i="11"/>
  <c r="BZ270" i="11"/>
  <c r="BZ271" i="11"/>
  <c r="BZ272" i="11"/>
  <c r="BZ273" i="11"/>
  <c r="BZ274" i="11"/>
  <c r="BZ275" i="11"/>
  <c r="BZ276" i="11"/>
  <c r="BZ277" i="11"/>
  <c r="BZ278" i="11"/>
  <c r="BZ279" i="11"/>
  <c r="BZ280" i="11"/>
  <c r="BZ281" i="11"/>
  <c r="BZ282" i="11"/>
  <c r="BZ283" i="11"/>
  <c r="BZ284" i="11"/>
  <c r="BZ285" i="11"/>
  <c r="BZ286" i="11"/>
  <c r="BZ287" i="11"/>
  <c r="BZ288" i="11"/>
  <c r="BZ289" i="11"/>
  <c r="BZ290" i="11"/>
  <c r="BZ291" i="11"/>
  <c r="BZ292" i="11"/>
  <c r="BZ293" i="11"/>
  <c r="BZ294" i="11"/>
  <c r="BZ295" i="11"/>
  <c r="BZ296" i="11"/>
  <c r="BZ297" i="11"/>
  <c r="BZ298" i="11"/>
  <c r="BZ299" i="11"/>
  <c r="BZ300" i="11"/>
  <c r="BZ301" i="11"/>
  <c r="BZ302" i="11"/>
  <c r="BZ303" i="11"/>
  <c r="BZ304" i="11"/>
  <c r="BZ305" i="11"/>
  <c r="BZ306" i="11"/>
  <c r="BZ307" i="11"/>
  <c r="BZ308" i="11"/>
  <c r="BZ309" i="11"/>
  <c r="BZ310" i="11"/>
  <c r="BZ311" i="11"/>
  <c r="BZ312" i="11"/>
  <c r="BZ313" i="11"/>
  <c r="BZ314" i="11"/>
  <c r="BZ315" i="11"/>
  <c r="BZ316" i="11"/>
  <c r="BZ317" i="11"/>
  <c r="BZ318" i="11"/>
  <c r="BZ319" i="11"/>
  <c r="BZ320" i="11"/>
  <c r="BZ321" i="11"/>
  <c r="BZ322" i="11"/>
  <c r="BZ323" i="11"/>
  <c r="BZ324" i="11"/>
  <c r="BZ325" i="11"/>
  <c r="BZ326" i="11"/>
  <c r="BZ327" i="11"/>
  <c r="BZ328" i="11"/>
  <c r="BZ329" i="11"/>
  <c r="BZ330" i="11"/>
  <c r="BZ331" i="11"/>
  <c r="BZ332" i="11"/>
  <c r="BZ333" i="11"/>
  <c r="BZ334" i="11"/>
  <c r="BZ335" i="11"/>
  <c r="BZ336" i="11"/>
  <c r="BZ337" i="11"/>
  <c r="BZ338" i="11"/>
  <c r="BZ339" i="11"/>
  <c r="BZ340" i="11"/>
  <c r="BZ341" i="11"/>
  <c r="BZ342" i="11"/>
  <c r="BZ343" i="11"/>
  <c r="BZ344" i="11"/>
  <c r="BZ345" i="11"/>
  <c r="BZ346" i="11"/>
  <c r="BZ347" i="11"/>
  <c r="BZ348" i="11"/>
  <c r="BZ349" i="11"/>
  <c r="BZ350" i="11"/>
  <c r="BZ351" i="11"/>
  <c r="BZ352" i="11"/>
  <c r="BZ353" i="11"/>
  <c r="BZ354" i="11"/>
  <c r="BZ355" i="11"/>
  <c r="BZ356" i="11"/>
  <c r="BZ357" i="11"/>
  <c r="BZ358" i="11"/>
  <c r="BZ359" i="11"/>
  <c r="BZ360" i="11"/>
  <c r="BZ361" i="11"/>
  <c r="BZ362" i="11"/>
  <c r="BZ363" i="11"/>
  <c r="BZ364" i="11"/>
  <c r="BZ365" i="11"/>
  <c r="BZ366" i="11"/>
  <c r="BZ367" i="11"/>
  <c r="BZ368" i="11"/>
  <c r="BZ369" i="11"/>
  <c r="BZ370" i="11"/>
  <c r="BZ371" i="11"/>
  <c r="BZ372" i="11"/>
  <c r="BZ373" i="11"/>
  <c r="BZ374" i="11"/>
  <c r="BZ375" i="11"/>
  <c r="BZ376" i="11"/>
  <c r="BZ377" i="11"/>
  <c r="BZ378" i="11"/>
  <c r="BZ379" i="11"/>
  <c r="BZ380" i="11"/>
  <c r="BZ381" i="11"/>
  <c r="BZ382" i="11"/>
  <c r="BZ383" i="11"/>
  <c r="BZ384" i="11"/>
  <c r="BZ385" i="11"/>
  <c r="BZ386" i="11"/>
  <c r="BZ387" i="11"/>
  <c r="BZ388" i="11"/>
  <c r="BZ389" i="11"/>
  <c r="BZ390" i="11"/>
  <c r="BZ391" i="11"/>
  <c r="BZ392" i="11"/>
  <c r="BZ393" i="11"/>
  <c r="BZ394" i="11"/>
  <c r="BZ395" i="11"/>
  <c r="BZ396" i="11"/>
  <c r="BZ397" i="11"/>
  <c r="BZ398" i="11"/>
  <c r="BZ399" i="11"/>
  <c r="BZ400" i="11"/>
  <c r="BZ401" i="11"/>
  <c r="BZ402" i="11"/>
  <c r="BZ403" i="11"/>
  <c r="BZ404" i="11"/>
  <c r="BZ405" i="11"/>
  <c r="BZ406" i="11"/>
  <c r="BZ407" i="11"/>
  <c r="BZ408" i="11"/>
  <c r="BZ409" i="11"/>
  <c r="BZ410" i="11"/>
  <c r="BZ411" i="11"/>
  <c r="BZ412" i="11"/>
  <c r="BZ413" i="11"/>
  <c r="BZ414" i="11"/>
  <c r="BZ415" i="11"/>
  <c r="BZ416" i="11"/>
  <c r="BZ417" i="11"/>
  <c r="BZ418" i="11"/>
  <c r="BZ419" i="11"/>
  <c r="BZ420" i="11"/>
  <c r="BZ421" i="11"/>
  <c r="BZ422" i="11"/>
  <c r="BZ423" i="11"/>
  <c r="BZ424" i="11"/>
  <c r="BZ13" i="11"/>
  <c r="BZ14" i="11"/>
  <c r="BZ15" i="11"/>
  <c r="CA10" i="11"/>
  <c r="CA23" i="11"/>
  <c r="CA24" i="11"/>
  <c r="CA25" i="11"/>
  <c r="CA26" i="11"/>
  <c r="CA27" i="11"/>
  <c r="CA28" i="11"/>
  <c r="CA29" i="11"/>
  <c r="CA30" i="11"/>
  <c r="CA31" i="11"/>
  <c r="CA32" i="11"/>
  <c r="CA33" i="11"/>
  <c r="CA34" i="11"/>
  <c r="CA35" i="11"/>
  <c r="CA36" i="11"/>
  <c r="CA37" i="11"/>
  <c r="CA38" i="11"/>
  <c r="CA39" i="11"/>
  <c r="CA40" i="11"/>
  <c r="CA41" i="11"/>
  <c r="CA42" i="11"/>
  <c r="CA43" i="11"/>
  <c r="CA44" i="11"/>
  <c r="CA45" i="11"/>
  <c r="CA46" i="11"/>
  <c r="CA47" i="11"/>
  <c r="CA48" i="11"/>
  <c r="CA49" i="11"/>
  <c r="CA50" i="11"/>
  <c r="CA51" i="11"/>
  <c r="CA52" i="11"/>
  <c r="CA53" i="11"/>
  <c r="CA54" i="11"/>
  <c r="CA55" i="11"/>
  <c r="CA56" i="11"/>
  <c r="CA57" i="11"/>
  <c r="CA58" i="11"/>
  <c r="CA59" i="11"/>
  <c r="CA60" i="11"/>
  <c r="CA61" i="11"/>
  <c r="CA62" i="11"/>
  <c r="CA63" i="11"/>
  <c r="CA64" i="11"/>
  <c r="CA65" i="11"/>
  <c r="CA66" i="11"/>
  <c r="CA67" i="11"/>
  <c r="CA68" i="11"/>
  <c r="CA69" i="11"/>
  <c r="CA70" i="11"/>
  <c r="CA71" i="11"/>
  <c r="CA72" i="11"/>
  <c r="CA73" i="11"/>
  <c r="CA74" i="11"/>
  <c r="CA75" i="11"/>
  <c r="CA76" i="11"/>
  <c r="CA77" i="11"/>
  <c r="CA78" i="11"/>
  <c r="CA79" i="11"/>
  <c r="CA80" i="11"/>
  <c r="CA81" i="11"/>
  <c r="CA82" i="11"/>
  <c r="CA83" i="11"/>
  <c r="CA84" i="11"/>
  <c r="CA85" i="11"/>
  <c r="CA86" i="11"/>
  <c r="CA87" i="11"/>
  <c r="CA88" i="11"/>
  <c r="CA89" i="11"/>
  <c r="CA90" i="11"/>
  <c r="CA91" i="11"/>
  <c r="CA92" i="11"/>
  <c r="CA93" i="11"/>
  <c r="CA94" i="11"/>
  <c r="CA95" i="11"/>
  <c r="CA96" i="11"/>
  <c r="CA97" i="11"/>
  <c r="CA98" i="11"/>
  <c r="CA99" i="11"/>
  <c r="CA100" i="11"/>
  <c r="CA101" i="11"/>
  <c r="CA102" i="11"/>
  <c r="CA103" i="11"/>
  <c r="CA104" i="11"/>
  <c r="CA105" i="11"/>
  <c r="CA106" i="11"/>
  <c r="CA107" i="11"/>
  <c r="CA108" i="11"/>
  <c r="CA109" i="11"/>
  <c r="CA110" i="11"/>
  <c r="CA111" i="11"/>
  <c r="CA112" i="11"/>
  <c r="CA113" i="11"/>
  <c r="CA114" i="11"/>
  <c r="CA115" i="11"/>
  <c r="CA116" i="11"/>
  <c r="CA117" i="11"/>
  <c r="CA118" i="11"/>
  <c r="CA119" i="11"/>
  <c r="CA120" i="11"/>
  <c r="CA121" i="11"/>
  <c r="CA122" i="11"/>
  <c r="CA123" i="11"/>
  <c r="CA124" i="11"/>
  <c r="CA125" i="11"/>
  <c r="CA126" i="11"/>
  <c r="CA127" i="11"/>
  <c r="CA128" i="11"/>
  <c r="CA129" i="11"/>
  <c r="CA130" i="11"/>
  <c r="CA131" i="11"/>
  <c r="CA132" i="11"/>
  <c r="CA133" i="11"/>
  <c r="CA134" i="11"/>
  <c r="CA135" i="11"/>
  <c r="CA136" i="11"/>
  <c r="CA137" i="11"/>
  <c r="CA138" i="11"/>
  <c r="CA139" i="11"/>
  <c r="CA140" i="11"/>
  <c r="CA141" i="11"/>
  <c r="CA142" i="11"/>
  <c r="CA143" i="11"/>
  <c r="CA144" i="11"/>
  <c r="CA145" i="11"/>
  <c r="CA146" i="11"/>
  <c r="CA147" i="11"/>
  <c r="CA148" i="11"/>
  <c r="CA149" i="11"/>
  <c r="CA150" i="11"/>
  <c r="CA151" i="11"/>
  <c r="CA152" i="11"/>
  <c r="CA153" i="11"/>
  <c r="CA154" i="11"/>
  <c r="CA155" i="11"/>
  <c r="CA156" i="11"/>
  <c r="CA157" i="11"/>
  <c r="CA158" i="11"/>
  <c r="CA159" i="11"/>
  <c r="CA160" i="11"/>
  <c r="CA161" i="11"/>
  <c r="CA162" i="11"/>
  <c r="CA163" i="11"/>
  <c r="CA164" i="11"/>
  <c r="CA165" i="11"/>
  <c r="CA166" i="11"/>
  <c r="CA167" i="11"/>
  <c r="CA168" i="11"/>
  <c r="CA169" i="11"/>
  <c r="CA170" i="11"/>
  <c r="CA171" i="11"/>
  <c r="CA172" i="11"/>
  <c r="CA173" i="11"/>
  <c r="CA174" i="11"/>
  <c r="CA175" i="11"/>
  <c r="CA176" i="11"/>
  <c r="CA177" i="11"/>
  <c r="CA178" i="11"/>
  <c r="CA179" i="11"/>
  <c r="CA180" i="11"/>
  <c r="CA181" i="11"/>
  <c r="CA182" i="11"/>
  <c r="CA183" i="11"/>
  <c r="CA184" i="11"/>
  <c r="CA185" i="11"/>
  <c r="CA186" i="11"/>
  <c r="CA187" i="11"/>
  <c r="CA188" i="11"/>
  <c r="CA189" i="11"/>
  <c r="CA190" i="11"/>
  <c r="CA191" i="11"/>
  <c r="CA192" i="11"/>
  <c r="CA193" i="11"/>
  <c r="CA194" i="11"/>
  <c r="CA195" i="11"/>
  <c r="CA196" i="11"/>
  <c r="CA197" i="11"/>
  <c r="CA198" i="11"/>
  <c r="CA199" i="11"/>
  <c r="CA200" i="11"/>
  <c r="CA201" i="11"/>
  <c r="CA202" i="11"/>
  <c r="CA203" i="11"/>
  <c r="CA204" i="11"/>
  <c r="CA205" i="11"/>
  <c r="CA206" i="11"/>
  <c r="CA207" i="11"/>
  <c r="CA208" i="11"/>
  <c r="CA209" i="11"/>
  <c r="CA210" i="11"/>
  <c r="CA211" i="11"/>
  <c r="CA212" i="11"/>
  <c r="CA213" i="11"/>
  <c r="CA214" i="11"/>
  <c r="CA215" i="11"/>
  <c r="CA216" i="11"/>
  <c r="CA217" i="11"/>
  <c r="CA218" i="11"/>
  <c r="CA219" i="11"/>
  <c r="CA220" i="11"/>
  <c r="CA221" i="11"/>
  <c r="CA222" i="11"/>
  <c r="CA11" i="11"/>
  <c r="CA12" i="11"/>
  <c r="CA225" i="11"/>
  <c r="CA226" i="11"/>
  <c r="CA227" i="11"/>
  <c r="CA228" i="11"/>
  <c r="CA229" i="11"/>
  <c r="CA230" i="11"/>
  <c r="CA231" i="11"/>
  <c r="CA232" i="11"/>
  <c r="CA233" i="11"/>
  <c r="CA234" i="11"/>
  <c r="CA235" i="11"/>
  <c r="CA236" i="11"/>
  <c r="CA237" i="11"/>
  <c r="CA238" i="11"/>
  <c r="CA239" i="11"/>
  <c r="CA240" i="11"/>
  <c r="CA241" i="11"/>
  <c r="CA242" i="11"/>
  <c r="CA243" i="11"/>
  <c r="CA244" i="11"/>
  <c r="CA245" i="11"/>
  <c r="CA246" i="11"/>
  <c r="CA247" i="11"/>
  <c r="CA248" i="11"/>
  <c r="CA249" i="11"/>
  <c r="CA250" i="11"/>
  <c r="CA251" i="11"/>
  <c r="CA252" i="11"/>
  <c r="CA253" i="11"/>
  <c r="CA254" i="11"/>
  <c r="CA255" i="11"/>
  <c r="CA256" i="11"/>
  <c r="CA257" i="11"/>
  <c r="CA258" i="11"/>
  <c r="CA259" i="11"/>
  <c r="CA260" i="11"/>
  <c r="CA261" i="11"/>
  <c r="CA262" i="11"/>
  <c r="CA263" i="11"/>
  <c r="CA264" i="11"/>
  <c r="CA265" i="11"/>
  <c r="CA266" i="11"/>
  <c r="CA267" i="11"/>
  <c r="CA268" i="11"/>
  <c r="CA269" i="11"/>
  <c r="CA270" i="11"/>
  <c r="CA271" i="11"/>
  <c r="CA272" i="11"/>
  <c r="CA273" i="11"/>
  <c r="CA274" i="11"/>
  <c r="CA275" i="11"/>
  <c r="CA276" i="11"/>
  <c r="CA277" i="11"/>
  <c r="CA278" i="11"/>
  <c r="CA279" i="11"/>
  <c r="CA280" i="11"/>
  <c r="CA281" i="11"/>
  <c r="CA282" i="11"/>
  <c r="CA283" i="11"/>
  <c r="CA284" i="11"/>
  <c r="CA285" i="11"/>
  <c r="CA286" i="11"/>
  <c r="CA287" i="11"/>
  <c r="CA288" i="11"/>
  <c r="CA289" i="11"/>
  <c r="CA290" i="11"/>
  <c r="CA291" i="11"/>
  <c r="CA292" i="11"/>
  <c r="CA293" i="11"/>
  <c r="CA294" i="11"/>
  <c r="CA295" i="11"/>
  <c r="CA296" i="11"/>
  <c r="CA297" i="11"/>
  <c r="CA298" i="11"/>
  <c r="CA299" i="11"/>
  <c r="CA300" i="11"/>
  <c r="CA301" i="11"/>
  <c r="CA302" i="11"/>
  <c r="CA303" i="11"/>
  <c r="CA304" i="11"/>
  <c r="CA305" i="11"/>
  <c r="CA306" i="11"/>
  <c r="CA307" i="11"/>
  <c r="CA308" i="11"/>
  <c r="CA309" i="11"/>
  <c r="CA310" i="11"/>
  <c r="CA311" i="11"/>
  <c r="CA312" i="11"/>
  <c r="CA313" i="11"/>
  <c r="CA314" i="11"/>
  <c r="CA315" i="11"/>
  <c r="CA316" i="11"/>
  <c r="CA317" i="11"/>
  <c r="CA318" i="11"/>
  <c r="CA319" i="11"/>
  <c r="CA320" i="11"/>
  <c r="CA321" i="11"/>
  <c r="CA322" i="11"/>
  <c r="CA323" i="11"/>
  <c r="CA324" i="11"/>
  <c r="CA325" i="11"/>
  <c r="CA326" i="11"/>
  <c r="CA327" i="11"/>
  <c r="CA328" i="11"/>
  <c r="CA329" i="11"/>
  <c r="CA330" i="11"/>
  <c r="CA331" i="11"/>
  <c r="CA332" i="11"/>
  <c r="CA333" i="11"/>
  <c r="CA334" i="11"/>
  <c r="CA335" i="11"/>
  <c r="CA336" i="11"/>
  <c r="CA337" i="11"/>
  <c r="CA338" i="11"/>
  <c r="CA339" i="11"/>
  <c r="CA340" i="11"/>
  <c r="CA341" i="11"/>
  <c r="CA342" i="11"/>
  <c r="CA343" i="11"/>
  <c r="CA344" i="11"/>
  <c r="CA345" i="11"/>
  <c r="CA346" i="11"/>
  <c r="CA347" i="11"/>
  <c r="CA348" i="11"/>
  <c r="CA349" i="11"/>
  <c r="CA350" i="11"/>
  <c r="CA351" i="11"/>
  <c r="CA352" i="11"/>
  <c r="CA353" i="11"/>
  <c r="CA354" i="11"/>
  <c r="CA355" i="11"/>
  <c r="CA356" i="11"/>
  <c r="CA357" i="11"/>
  <c r="CA358" i="11"/>
  <c r="CA359" i="11"/>
  <c r="CA360" i="11"/>
  <c r="CA361" i="11"/>
  <c r="CA362" i="11"/>
  <c r="CA363" i="11"/>
  <c r="CA364" i="11"/>
  <c r="CA365" i="11"/>
  <c r="CA366" i="11"/>
  <c r="CA367" i="11"/>
  <c r="CA368" i="11"/>
  <c r="CA369" i="11"/>
  <c r="CA370" i="11"/>
  <c r="CA371" i="11"/>
  <c r="CA372" i="11"/>
  <c r="CA373" i="11"/>
  <c r="CA374" i="11"/>
  <c r="CA375" i="11"/>
  <c r="CA376" i="11"/>
  <c r="CA377" i="11"/>
  <c r="CA378" i="11"/>
  <c r="CA379" i="11"/>
  <c r="CA380" i="11"/>
  <c r="CA381" i="11"/>
  <c r="CA382" i="11"/>
  <c r="CA383" i="11"/>
  <c r="CA384" i="11"/>
  <c r="CA385" i="11"/>
  <c r="CA386" i="11"/>
  <c r="CA387" i="11"/>
  <c r="CA388" i="11"/>
  <c r="CA389" i="11"/>
  <c r="CA390" i="11"/>
  <c r="CA391" i="11"/>
  <c r="CA392" i="11"/>
  <c r="CA393" i="11"/>
  <c r="CA394" i="11"/>
  <c r="CA395" i="11"/>
  <c r="CA396" i="11"/>
  <c r="CA397" i="11"/>
  <c r="CA398" i="11"/>
  <c r="CA399" i="11"/>
  <c r="CA400" i="11"/>
  <c r="CA401" i="11"/>
  <c r="CA402" i="11"/>
  <c r="CA403" i="11"/>
  <c r="CA404" i="11"/>
  <c r="CA405" i="11"/>
  <c r="CA406" i="11"/>
  <c r="CA407" i="11"/>
  <c r="CA408" i="11"/>
  <c r="CA409" i="11"/>
  <c r="CA410" i="11"/>
  <c r="CA411" i="11"/>
  <c r="CA412" i="11"/>
  <c r="CA413" i="11"/>
  <c r="CA414" i="11"/>
  <c r="CA415" i="11"/>
  <c r="CA416" i="11"/>
  <c r="CA417" i="11"/>
  <c r="CA418" i="11"/>
  <c r="CA419" i="11"/>
  <c r="CA420" i="11"/>
  <c r="CA421" i="11"/>
  <c r="CA422" i="11"/>
  <c r="CA423" i="11"/>
  <c r="CA424" i="11"/>
  <c r="CA13" i="11"/>
  <c r="CA14" i="11"/>
  <c r="CA15" i="11"/>
  <c r="CB10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38" i="11"/>
  <c r="CB39" i="11"/>
  <c r="CB40" i="11"/>
  <c r="CB41" i="11"/>
  <c r="CB42" i="11"/>
  <c r="CB43" i="11"/>
  <c r="CB44" i="11"/>
  <c r="CB45" i="11"/>
  <c r="CB46" i="11"/>
  <c r="CB47" i="11"/>
  <c r="CB48" i="11"/>
  <c r="CB49" i="11"/>
  <c r="CB50" i="11"/>
  <c r="CB51" i="11"/>
  <c r="CB52" i="11"/>
  <c r="CB53" i="11"/>
  <c r="CB54" i="11"/>
  <c r="CB55" i="11"/>
  <c r="CB56" i="11"/>
  <c r="CB57" i="11"/>
  <c r="CB58" i="11"/>
  <c r="CB59" i="11"/>
  <c r="CB60" i="11"/>
  <c r="CB61" i="11"/>
  <c r="CB62" i="11"/>
  <c r="CB63" i="11"/>
  <c r="CB64" i="11"/>
  <c r="CB65" i="11"/>
  <c r="CB66" i="11"/>
  <c r="CB67" i="11"/>
  <c r="CB68" i="11"/>
  <c r="CB69" i="11"/>
  <c r="CB70" i="11"/>
  <c r="CB71" i="11"/>
  <c r="CB72" i="11"/>
  <c r="CB73" i="11"/>
  <c r="CB74" i="11"/>
  <c r="CB75" i="11"/>
  <c r="CB76" i="11"/>
  <c r="CB77" i="11"/>
  <c r="CB78" i="11"/>
  <c r="CB79" i="11"/>
  <c r="CB80" i="11"/>
  <c r="CB81" i="11"/>
  <c r="CB82" i="11"/>
  <c r="CB83" i="11"/>
  <c r="CB84" i="11"/>
  <c r="CB85" i="11"/>
  <c r="CB86" i="11"/>
  <c r="CB87" i="11"/>
  <c r="CB88" i="11"/>
  <c r="CB89" i="11"/>
  <c r="CB90" i="11"/>
  <c r="CB91" i="11"/>
  <c r="CB92" i="11"/>
  <c r="CB93" i="11"/>
  <c r="CB94" i="11"/>
  <c r="CB95" i="11"/>
  <c r="CB96" i="11"/>
  <c r="CB97" i="11"/>
  <c r="CB98" i="11"/>
  <c r="CB99" i="11"/>
  <c r="CB100" i="11"/>
  <c r="CB101" i="11"/>
  <c r="CB102" i="11"/>
  <c r="CB103" i="11"/>
  <c r="CB104" i="11"/>
  <c r="CB105" i="11"/>
  <c r="CB106" i="11"/>
  <c r="CB107" i="11"/>
  <c r="CB108" i="11"/>
  <c r="CB109" i="11"/>
  <c r="CB110" i="11"/>
  <c r="CB111" i="11"/>
  <c r="CB112" i="11"/>
  <c r="CB113" i="11"/>
  <c r="CB114" i="11"/>
  <c r="CB115" i="11"/>
  <c r="CB116" i="11"/>
  <c r="CB117" i="11"/>
  <c r="CB118" i="11"/>
  <c r="CB119" i="11"/>
  <c r="CB120" i="11"/>
  <c r="CB121" i="11"/>
  <c r="CB122" i="11"/>
  <c r="CB123" i="11"/>
  <c r="CB124" i="11"/>
  <c r="CB125" i="11"/>
  <c r="CB126" i="11"/>
  <c r="CB127" i="11"/>
  <c r="CB128" i="11"/>
  <c r="CB129" i="11"/>
  <c r="CB130" i="11"/>
  <c r="CB131" i="11"/>
  <c r="CB132" i="11"/>
  <c r="CB133" i="11"/>
  <c r="CB134" i="11"/>
  <c r="CB135" i="11"/>
  <c r="CB136" i="11"/>
  <c r="CB137" i="11"/>
  <c r="CB138" i="11"/>
  <c r="CB139" i="11"/>
  <c r="CB140" i="11"/>
  <c r="CB141" i="11"/>
  <c r="CB142" i="11"/>
  <c r="CB143" i="11"/>
  <c r="CB144" i="11"/>
  <c r="CB145" i="11"/>
  <c r="CB146" i="11"/>
  <c r="CB147" i="11"/>
  <c r="CB148" i="11"/>
  <c r="CB149" i="11"/>
  <c r="CB150" i="11"/>
  <c r="CB151" i="11"/>
  <c r="CB152" i="11"/>
  <c r="CB153" i="11"/>
  <c r="CB154" i="11"/>
  <c r="CB155" i="11"/>
  <c r="CB156" i="11"/>
  <c r="CB157" i="11"/>
  <c r="CB158" i="11"/>
  <c r="CB159" i="11"/>
  <c r="CB160" i="11"/>
  <c r="CB161" i="11"/>
  <c r="CB162" i="11"/>
  <c r="CB163" i="11"/>
  <c r="CB164" i="11"/>
  <c r="CB165" i="11"/>
  <c r="CB166" i="11"/>
  <c r="CB167" i="11"/>
  <c r="CB168" i="11"/>
  <c r="CB169" i="11"/>
  <c r="CB170" i="11"/>
  <c r="CB171" i="11"/>
  <c r="CB172" i="11"/>
  <c r="CB173" i="11"/>
  <c r="CB174" i="11"/>
  <c r="CB175" i="11"/>
  <c r="CB176" i="11"/>
  <c r="CB177" i="11"/>
  <c r="CB178" i="11"/>
  <c r="CB179" i="11"/>
  <c r="CB180" i="11"/>
  <c r="CB181" i="11"/>
  <c r="CB182" i="11"/>
  <c r="CB183" i="11"/>
  <c r="CB184" i="11"/>
  <c r="CB185" i="11"/>
  <c r="CB186" i="11"/>
  <c r="CB187" i="11"/>
  <c r="CB188" i="11"/>
  <c r="CB189" i="11"/>
  <c r="CB190" i="11"/>
  <c r="CB191" i="11"/>
  <c r="CB192" i="11"/>
  <c r="CB193" i="11"/>
  <c r="CB194" i="11"/>
  <c r="CB195" i="11"/>
  <c r="CB196" i="11"/>
  <c r="CB197" i="11"/>
  <c r="CB198" i="11"/>
  <c r="CB199" i="11"/>
  <c r="CB200" i="11"/>
  <c r="CB201" i="11"/>
  <c r="CB202" i="11"/>
  <c r="CB203" i="11"/>
  <c r="CB204" i="11"/>
  <c r="CB205" i="11"/>
  <c r="CB206" i="11"/>
  <c r="CB207" i="11"/>
  <c r="CB208" i="11"/>
  <c r="CB209" i="11"/>
  <c r="CB210" i="11"/>
  <c r="CB211" i="11"/>
  <c r="CB212" i="11"/>
  <c r="CB213" i="11"/>
  <c r="CB214" i="11"/>
  <c r="CB215" i="11"/>
  <c r="CB216" i="11"/>
  <c r="CB217" i="11"/>
  <c r="CB218" i="11"/>
  <c r="CB219" i="11"/>
  <c r="CB220" i="11"/>
  <c r="CB221" i="11"/>
  <c r="CB222" i="11"/>
  <c r="CB11" i="11"/>
  <c r="CB12" i="11"/>
  <c r="CB225" i="11"/>
  <c r="CB226" i="11"/>
  <c r="CB227" i="11"/>
  <c r="CB228" i="11"/>
  <c r="CB229" i="11"/>
  <c r="CB230" i="11"/>
  <c r="CB231" i="11"/>
  <c r="CB232" i="11"/>
  <c r="CB233" i="11"/>
  <c r="CB234" i="11"/>
  <c r="CB235" i="11"/>
  <c r="CB236" i="11"/>
  <c r="CB237" i="11"/>
  <c r="CB238" i="11"/>
  <c r="CB239" i="11"/>
  <c r="CB240" i="11"/>
  <c r="CB241" i="11"/>
  <c r="CB242" i="11"/>
  <c r="CB243" i="11"/>
  <c r="CB244" i="11"/>
  <c r="CB245" i="11"/>
  <c r="CB246" i="11"/>
  <c r="CB247" i="11"/>
  <c r="CB248" i="11"/>
  <c r="CB249" i="11"/>
  <c r="CB250" i="11"/>
  <c r="CB251" i="11"/>
  <c r="CB252" i="11"/>
  <c r="CB253" i="11"/>
  <c r="CB254" i="11"/>
  <c r="CB255" i="11"/>
  <c r="CB256" i="11"/>
  <c r="CB257" i="11"/>
  <c r="CB258" i="11"/>
  <c r="CB259" i="11"/>
  <c r="CB260" i="11"/>
  <c r="CB261" i="11"/>
  <c r="CB262" i="11"/>
  <c r="CB263" i="11"/>
  <c r="CB264" i="11"/>
  <c r="CB265" i="11"/>
  <c r="CB266" i="11"/>
  <c r="CB267" i="11"/>
  <c r="CB268" i="11"/>
  <c r="CB269" i="11"/>
  <c r="CB270" i="11"/>
  <c r="CB271" i="11"/>
  <c r="CB272" i="11"/>
  <c r="CB273" i="11"/>
  <c r="CB274" i="11"/>
  <c r="CB275" i="11"/>
  <c r="CB276" i="11"/>
  <c r="CB277" i="11"/>
  <c r="CB278" i="11"/>
  <c r="CB279" i="11"/>
  <c r="CB280" i="11"/>
  <c r="CB281" i="11"/>
  <c r="CB282" i="11"/>
  <c r="CB283" i="11"/>
  <c r="CB284" i="11"/>
  <c r="CB285" i="11"/>
  <c r="CB286" i="11"/>
  <c r="CB287" i="11"/>
  <c r="CB288" i="11"/>
  <c r="CB289" i="11"/>
  <c r="CB290" i="11"/>
  <c r="CB291" i="11"/>
  <c r="CB292" i="11"/>
  <c r="CB293" i="11"/>
  <c r="CB294" i="11"/>
  <c r="CB295" i="11"/>
  <c r="CB296" i="11"/>
  <c r="CB297" i="11"/>
  <c r="CB298" i="11"/>
  <c r="CB299" i="11"/>
  <c r="CB300" i="11"/>
  <c r="CB301" i="11"/>
  <c r="CB302" i="11"/>
  <c r="CB303" i="11"/>
  <c r="CB304" i="11"/>
  <c r="CB305" i="11"/>
  <c r="CB306" i="11"/>
  <c r="CB307" i="11"/>
  <c r="CB308" i="11"/>
  <c r="CB309" i="11"/>
  <c r="CB310" i="11"/>
  <c r="CB311" i="11"/>
  <c r="CB312" i="11"/>
  <c r="CB313" i="11"/>
  <c r="CB314" i="11"/>
  <c r="CB315" i="11"/>
  <c r="CB316" i="11"/>
  <c r="CB317" i="11"/>
  <c r="CB318" i="11"/>
  <c r="CB319" i="11"/>
  <c r="CB320" i="11"/>
  <c r="CB321" i="11"/>
  <c r="CB322" i="11"/>
  <c r="CB323" i="11"/>
  <c r="CB324" i="11"/>
  <c r="CB325" i="11"/>
  <c r="CB326" i="11"/>
  <c r="CB327" i="11"/>
  <c r="CB328" i="11"/>
  <c r="CB329" i="11"/>
  <c r="CB330" i="11"/>
  <c r="CB331" i="11"/>
  <c r="CB332" i="11"/>
  <c r="CB333" i="11"/>
  <c r="CB334" i="11"/>
  <c r="CB335" i="11"/>
  <c r="CB336" i="11"/>
  <c r="CB337" i="11"/>
  <c r="CB338" i="11"/>
  <c r="CB339" i="11"/>
  <c r="CB340" i="11"/>
  <c r="CB341" i="11"/>
  <c r="CB342" i="11"/>
  <c r="CB343" i="11"/>
  <c r="CB344" i="11"/>
  <c r="CB345" i="11"/>
  <c r="CB346" i="11"/>
  <c r="CB347" i="11"/>
  <c r="CB348" i="11"/>
  <c r="CB349" i="11"/>
  <c r="CB350" i="11"/>
  <c r="CB351" i="11"/>
  <c r="CB352" i="11"/>
  <c r="CB353" i="11"/>
  <c r="CB354" i="11"/>
  <c r="CB355" i="11"/>
  <c r="CB356" i="11"/>
  <c r="CB357" i="11"/>
  <c r="CB358" i="11"/>
  <c r="CB359" i="11"/>
  <c r="CB360" i="11"/>
  <c r="CB361" i="11"/>
  <c r="CB362" i="11"/>
  <c r="CB363" i="11"/>
  <c r="CB364" i="11"/>
  <c r="CB365" i="11"/>
  <c r="CB366" i="11"/>
  <c r="CB367" i="11"/>
  <c r="CB368" i="11"/>
  <c r="CB369" i="11"/>
  <c r="CB370" i="11"/>
  <c r="CB371" i="11"/>
  <c r="CB372" i="11"/>
  <c r="CB373" i="11"/>
  <c r="CB374" i="11"/>
  <c r="CB375" i="11"/>
  <c r="CB376" i="11"/>
  <c r="CB377" i="11"/>
  <c r="CB378" i="11"/>
  <c r="CB379" i="11"/>
  <c r="CB380" i="11"/>
  <c r="CB381" i="11"/>
  <c r="CB382" i="11"/>
  <c r="CB383" i="11"/>
  <c r="CB384" i="11"/>
  <c r="CB385" i="11"/>
  <c r="CB386" i="11"/>
  <c r="CB387" i="11"/>
  <c r="CB388" i="11"/>
  <c r="CB389" i="11"/>
  <c r="CB390" i="11"/>
  <c r="CB391" i="11"/>
  <c r="CB392" i="11"/>
  <c r="CB393" i="11"/>
  <c r="CB394" i="11"/>
  <c r="CB395" i="11"/>
  <c r="CB396" i="11"/>
  <c r="CB397" i="11"/>
  <c r="CB398" i="11"/>
  <c r="CB399" i="11"/>
  <c r="CB400" i="11"/>
  <c r="CB401" i="11"/>
  <c r="CB402" i="11"/>
  <c r="CB403" i="11"/>
  <c r="CB404" i="11"/>
  <c r="CB405" i="11"/>
  <c r="CB406" i="11"/>
  <c r="CB407" i="11"/>
  <c r="CB408" i="11"/>
  <c r="CB409" i="11"/>
  <c r="CB410" i="11"/>
  <c r="CB411" i="11"/>
  <c r="CB412" i="11"/>
  <c r="CB413" i="11"/>
  <c r="CB414" i="11"/>
  <c r="CB415" i="11"/>
  <c r="CB416" i="11"/>
  <c r="CB417" i="11"/>
  <c r="CB418" i="11"/>
  <c r="CB419" i="11"/>
  <c r="CB420" i="11"/>
  <c r="CB421" i="11"/>
  <c r="CB422" i="11"/>
  <c r="CB423" i="11"/>
  <c r="CB424" i="11"/>
  <c r="CB13" i="11"/>
  <c r="CB14" i="11"/>
  <c r="CB15" i="11"/>
  <c r="CC10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38" i="11"/>
  <c r="CC39" i="11"/>
  <c r="CC40" i="11"/>
  <c r="CC41" i="11"/>
  <c r="CC42" i="11"/>
  <c r="CC43" i="11"/>
  <c r="CC44" i="11"/>
  <c r="CC45" i="11"/>
  <c r="CC46" i="11"/>
  <c r="CC47" i="11"/>
  <c r="CC48" i="11"/>
  <c r="CC49" i="11"/>
  <c r="CC50" i="11"/>
  <c r="CC51" i="11"/>
  <c r="CC52" i="11"/>
  <c r="CC53" i="11"/>
  <c r="CC54" i="11"/>
  <c r="CC55" i="11"/>
  <c r="CC56" i="11"/>
  <c r="CC57" i="11"/>
  <c r="CC58" i="11"/>
  <c r="CC59" i="11"/>
  <c r="CC60" i="11"/>
  <c r="CC61" i="11"/>
  <c r="CC62" i="11"/>
  <c r="CC63" i="11"/>
  <c r="CC64" i="11"/>
  <c r="CC65" i="11"/>
  <c r="CC66" i="11"/>
  <c r="CC67" i="11"/>
  <c r="CC68" i="11"/>
  <c r="CC69" i="11"/>
  <c r="CC70" i="11"/>
  <c r="CC71" i="11"/>
  <c r="CC72" i="11"/>
  <c r="CC73" i="11"/>
  <c r="CC74" i="11"/>
  <c r="CC75" i="11"/>
  <c r="CC76" i="11"/>
  <c r="CC77" i="11"/>
  <c r="CC78" i="11"/>
  <c r="CC79" i="11"/>
  <c r="CC80" i="11"/>
  <c r="CC81" i="11"/>
  <c r="CC82" i="11"/>
  <c r="CC83" i="11"/>
  <c r="CC84" i="11"/>
  <c r="CC85" i="11"/>
  <c r="CC86" i="11"/>
  <c r="CC87" i="11"/>
  <c r="CC88" i="11"/>
  <c r="CC89" i="11"/>
  <c r="CC90" i="11"/>
  <c r="CC91" i="11"/>
  <c r="CC92" i="11"/>
  <c r="CC93" i="11"/>
  <c r="CC94" i="11"/>
  <c r="CC95" i="11"/>
  <c r="CC96" i="11"/>
  <c r="CC97" i="11"/>
  <c r="CC98" i="11"/>
  <c r="CC99" i="11"/>
  <c r="CC100" i="11"/>
  <c r="CC101" i="11"/>
  <c r="CC102" i="11"/>
  <c r="CC103" i="11"/>
  <c r="CC104" i="11"/>
  <c r="CC105" i="11"/>
  <c r="CC106" i="11"/>
  <c r="CC107" i="11"/>
  <c r="CC108" i="11"/>
  <c r="CC109" i="11"/>
  <c r="CC110" i="11"/>
  <c r="CC111" i="11"/>
  <c r="CC112" i="11"/>
  <c r="CC113" i="11"/>
  <c r="CC114" i="11"/>
  <c r="CC115" i="11"/>
  <c r="CC116" i="11"/>
  <c r="CC117" i="11"/>
  <c r="CC118" i="11"/>
  <c r="CC119" i="11"/>
  <c r="CC120" i="11"/>
  <c r="CC121" i="11"/>
  <c r="CC122" i="11"/>
  <c r="CC123" i="11"/>
  <c r="CC124" i="11"/>
  <c r="CC125" i="11"/>
  <c r="CC126" i="11"/>
  <c r="CC127" i="11"/>
  <c r="CC128" i="11"/>
  <c r="CC129" i="11"/>
  <c r="CC130" i="11"/>
  <c r="CC131" i="11"/>
  <c r="CC132" i="11"/>
  <c r="CC133" i="11"/>
  <c r="CC134" i="11"/>
  <c r="CC135" i="11"/>
  <c r="CC136" i="11"/>
  <c r="CC137" i="11"/>
  <c r="CC138" i="11"/>
  <c r="CC139" i="11"/>
  <c r="CC140" i="11"/>
  <c r="CC141" i="11"/>
  <c r="CC142" i="11"/>
  <c r="CC143" i="11"/>
  <c r="CC144" i="11"/>
  <c r="CC145" i="11"/>
  <c r="CC146" i="11"/>
  <c r="CC147" i="11"/>
  <c r="CC148" i="11"/>
  <c r="CC149" i="11"/>
  <c r="CC150" i="11"/>
  <c r="CC151" i="11"/>
  <c r="CC152" i="11"/>
  <c r="CC153" i="11"/>
  <c r="CC154" i="11"/>
  <c r="CC155" i="11"/>
  <c r="CC156" i="11"/>
  <c r="CC157" i="11"/>
  <c r="CC158" i="11"/>
  <c r="CC159" i="11"/>
  <c r="CC160" i="11"/>
  <c r="CC161" i="11"/>
  <c r="CC162" i="11"/>
  <c r="CC163" i="11"/>
  <c r="CC164" i="11"/>
  <c r="CC165" i="11"/>
  <c r="CC166" i="11"/>
  <c r="CC167" i="11"/>
  <c r="CC168" i="11"/>
  <c r="CC169" i="11"/>
  <c r="CC170" i="11"/>
  <c r="CC171" i="11"/>
  <c r="CC172" i="11"/>
  <c r="CC173" i="11"/>
  <c r="CC174" i="11"/>
  <c r="CC175" i="11"/>
  <c r="CC176" i="11"/>
  <c r="CC177" i="11"/>
  <c r="CC178" i="11"/>
  <c r="CC179" i="11"/>
  <c r="CC180" i="11"/>
  <c r="CC181" i="11"/>
  <c r="CC182" i="11"/>
  <c r="CC183" i="11"/>
  <c r="CC184" i="11"/>
  <c r="CC185" i="11"/>
  <c r="CC186" i="11"/>
  <c r="CC187" i="11"/>
  <c r="CC188" i="11"/>
  <c r="CC189" i="11"/>
  <c r="CC190" i="11"/>
  <c r="CC191" i="11"/>
  <c r="CC192" i="11"/>
  <c r="CC193" i="11"/>
  <c r="CC194" i="11"/>
  <c r="CC195" i="11"/>
  <c r="CC196" i="11"/>
  <c r="CC197" i="11"/>
  <c r="CC198" i="11"/>
  <c r="CC199" i="11"/>
  <c r="CC200" i="11"/>
  <c r="CC201" i="11"/>
  <c r="CC202" i="11"/>
  <c r="CC203" i="11"/>
  <c r="CC204" i="11"/>
  <c r="CC205" i="11"/>
  <c r="CC206" i="11"/>
  <c r="CC207" i="11"/>
  <c r="CC208" i="11"/>
  <c r="CC209" i="11"/>
  <c r="CC210" i="11"/>
  <c r="CC211" i="11"/>
  <c r="CC212" i="11"/>
  <c r="CC213" i="11"/>
  <c r="CC214" i="11"/>
  <c r="CC215" i="11"/>
  <c r="CC216" i="11"/>
  <c r="CC217" i="11"/>
  <c r="CC218" i="11"/>
  <c r="CC219" i="11"/>
  <c r="CC220" i="11"/>
  <c r="CC221" i="11"/>
  <c r="CC222" i="11"/>
  <c r="CC11" i="11"/>
  <c r="CC12" i="11"/>
  <c r="CC225" i="11"/>
  <c r="CC226" i="11"/>
  <c r="CC227" i="11"/>
  <c r="CC228" i="11"/>
  <c r="CC229" i="11"/>
  <c r="CC230" i="11"/>
  <c r="CC231" i="11"/>
  <c r="CC232" i="11"/>
  <c r="CC233" i="11"/>
  <c r="CC234" i="11"/>
  <c r="CC235" i="11"/>
  <c r="CC236" i="11"/>
  <c r="CC237" i="11"/>
  <c r="CC238" i="11"/>
  <c r="CC239" i="11"/>
  <c r="CC240" i="11"/>
  <c r="CC241" i="11"/>
  <c r="CC242" i="11"/>
  <c r="CC243" i="11"/>
  <c r="CC244" i="11"/>
  <c r="CC245" i="11"/>
  <c r="CC246" i="11"/>
  <c r="CC247" i="11"/>
  <c r="CC248" i="11"/>
  <c r="CC249" i="11"/>
  <c r="CC250" i="11"/>
  <c r="CC251" i="11"/>
  <c r="CC252" i="11"/>
  <c r="CC253" i="11"/>
  <c r="CC254" i="11"/>
  <c r="CC255" i="11"/>
  <c r="CC256" i="11"/>
  <c r="CC257" i="11"/>
  <c r="CC258" i="11"/>
  <c r="CC259" i="11"/>
  <c r="CC260" i="11"/>
  <c r="CC261" i="11"/>
  <c r="CC262" i="11"/>
  <c r="CC263" i="11"/>
  <c r="CC264" i="11"/>
  <c r="CC265" i="11"/>
  <c r="CC266" i="11"/>
  <c r="CC267" i="11"/>
  <c r="CC268" i="11"/>
  <c r="CC269" i="11"/>
  <c r="CC270" i="11"/>
  <c r="CC271" i="11"/>
  <c r="CC272" i="11"/>
  <c r="CC273" i="11"/>
  <c r="CC274" i="11"/>
  <c r="CC275" i="11"/>
  <c r="CC276" i="11"/>
  <c r="CC277" i="11"/>
  <c r="CC278" i="11"/>
  <c r="CC279" i="11"/>
  <c r="CC280" i="11"/>
  <c r="CC281" i="11"/>
  <c r="CC282" i="11"/>
  <c r="CC283" i="11"/>
  <c r="CC284" i="11"/>
  <c r="CC285" i="11"/>
  <c r="CC286" i="11"/>
  <c r="CC287" i="11"/>
  <c r="CC288" i="11"/>
  <c r="CC289" i="11"/>
  <c r="CC290" i="11"/>
  <c r="CC291" i="11"/>
  <c r="CC292" i="11"/>
  <c r="CC293" i="11"/>
  <c r="CC294" i="11"/>
  <c r="CC295" i="11"/>
  <c r="CC296" i="11"/>
  <c r="CC297" i="11"/>
  <c r="CC298" i="11"/>
  <c r="CC299" i="11"/>
  <c r="CC300" i="11"/>
  <c r="CC301" i="11"/>
  <c r="CC302" i="11"/>
  <c r="CC303" i="11"/>
  <c r="CC304" i="11"/>
  <c r="CC305" i="11"/>
  <c r="CC306" i="11"/>
  <c r="CC307" i="11"/>
  <c r="CC308" i="11"/>
  <c r="CC309" i="11"/>
  <c r="CC310" i="11"/>
  <c r="CC311" i="11"/>
  <c r="CC312" i="11"/>
  <c r="CC313" i="11"/>
  <c r="CC314" i="11"/>
  <c r="CC315" i="11"/>
  <c r="CC316" i="11"/>
  <c r="CC317" i="11"/>
  <c r="CC318" i="11"/>
  <c r="CC319" i="11"/>
  <c r="CC320" i="11"/>
  <c r="CC321" i="11"/>
  <c r="CC322" i="11"/>
  <c r="CC323" i="11"/>
  <c r="CC324" i="11"/>
  <c r="CC325" i="11"/>
  <c r="CC326" i="11"/>
  <c r="CC327" i="11"/>
  <c r="CC328" i="11"/>
  <c r="CC329" i="11"/>
  <c r="CC330" i="11"/>
  <c r="CC331" i="11"/>
  <c r="CC332" i="11"/>
  <c r="CC333" i="11"/>
  <c r="CC334" i="11"/>
  <c r="CC335" i="11"/>
  <c r="CC336" i="11"/>
  <c r="CC337" i="11"/>
  <c r="CC338" i="11"/>
  <c r="CC339" i="11"/>
  <c r="CC340" i="11"/>
  <c r="CC341" i="11"/>
  <c r="CC342" i="11"/>
  <c r="CC343" i="11"/>
  <c r="CC344" i="11"/>
  <c r="CC345" i="11"/>
  <c r="CC346" i="11"/>
  <c r="CC347" i="11"/>
  <c r="CC348" i="11"/>
  <c r="CC349" i="11"/>
  <c r="CC350" i="11"/>
  <c r="CC351" i="11"/>
  <c r="CC352" i="11"/>
  <c r="CC353" i="11"/>
  <c r="CC354" i="11"/>
  <c r="CC355" i="11"/>
  <c r="CC356" i="11"/>
  <c r="CC357" i="11"/>
  <c r="CC358" i="11"/>
  <c r="CC359" i="11"/>
  <c r="CC360" i="11"/>
  <c r="CC361" i="11"/>
  <c r="CC362" i="11"/>
  <c r="CC363" i="11"/>
  <c r="CC364" i="11"/>
  <c r="CC365" i="11"/>
  <c r="CC366" i="11"/>
  <c r="CC367" i="11"/>
  <c r="CC368" i="11"/>
  <c r="CC369" i="11"/>
  <c r="CC370" i="11"/>
  <c r="CC371" i="11"/>
  <c r="CC372" i="11"/>
  <c r="CC373" i="11"/>
  <c r="CC374" i="11"/>
  <c r="CC375" i="11"/>
  <c r="CC376" i="11"/>
  <c r="CC377" i="11"/>
  <c r="CC378" i="11"/>
  <c r="CC379" i="11"/>
  <c r="CC380" i="11"/>
  <c r="CC381" i="11"/>
  <c r="CC382" i="11"/>
  <c r="CC383" i="11"/>
  <c r="CC384" i="11"/>
  <c r="CC385" i="11"/>
  <c r="CC386" i="11"/>
  <c r="CC387" i="11"/>
  <c r="CC388" i="11"/>
  <c r="CC389" i="11"/>
  <c r="CC390" i="11"/>
  <c r="CC391" i="11"/>
  <c r="CC392" i="11"/>
  <c r="CC393" i="11"/>
  <c r="CC394" i="11"/>
  <c r="CC395" i="11"/>
  <c r="CC396" i="11"/>
  <c r="CC397" i="11"/>
  <c r="CC398" i="11"/>
  <c r="CC399" i="11"/>
  <c r="CC400" i="11"/>
  <c r="CC401" i="11"/>
  <c r="CC402" i="11"/>
  <c r="CC403" i="11"/>
  <c r="CC404" i="11"/>
  <c r="CC405" i="11"/>
  <c r="CC406" i="11"/>
  <c r="CC407" i="11"/>
  <c r="CC408" i="11"/>
  <c r="CC409" i="11"/>
  <c r="CC410" i="11"/>
  <c r="CC411" i="11"/>
  <c r="CC412" i="11"/>
  <c r="CC413" i="11"/>
  <c r="CC414" i="11"/>
  <c r="CC415" i="11"/>
  <c r="CC416" i="11"/>
  <c r="CC417" i="11"/>
  <c r="CC418" i="11"/>
  <c r="CC419" i="11"/>
  <c r="CC420" i="11"/>
  <c r="CC421" i="11"/>
  <c r="CC422" i="11"/>
  <c r="CC423" i="11"/>
  <c r="CC424" i="11"/>
  <c r="CC13" i="11"/>
  <c r="CC14" i="11"/>
  <c r="CC15" i="11"/>
  <c r="CD10" i="11"/>
  <c r="CD23" i="11"/>
  <c r="CD24" i="11"/>
  <c r="CD25" i="11"/>
  <c r="CD26" i="11"/>
  <c r="CD27" i="11"/>
  <c r="CD28" i="11"/>
  <c r="CD29" i="11"/>
  <c r="CD30" i="11"/>
  <c r="CD31" i="11"/>
  <c r="CD32" i="11"/>
  <c r="CD33" i="11"/>
  <c r="CD34" i="11"/>
  <c r="CD35" i="11"/>
  <c r="CD36" i="11"/>
  <c r="CD37" i="11"/>
  <c r="CD38" i="11"/>
  <c r="CD39" i="11"/>
  <c r="CD40" i="11"/>
  <c r="CD41" i="11"/>
  <c r="CD42" i="11"/>
  <c r="CD43" i="11"/>
  <c r="CD44" i="11"/>
  <c r="CD45" i="11"/>
  <c r="CD46" i="11"/>
  <c r="CD47" i="11"/>
  <c r="CD48" i="11"/>
  <c r="CD49" i="11"/>
  <c r="CD50" i="11"/>
  <c r="CD51" i="11"/>
  <c r="CD52" i="11"/>
  <c r="CD53" i="11"/>
  <c r="CD54" i="11"/>
  <c r="CD55" i="11"/>
  <c r="CD56" i="11"/>
  <c r="CD57" i="11"/>
  <c r="CD58" i="11"/>
  <c r="CD59" i="11"/>
  <c r="CD60" i="11"/>
  <c r="CD61" i="11"/>
  <c r="CD62" i="11"/>
  <c r="CD63" i="11"/>
  <c r="CD64" i="11"/>
  <c r="CD65" i="11"/>
  <c r="CD66" i="11"/>
  <c r="CD67" i="11"/>
  <c r="CD68" i="11"/>
  <c r="CD69" i="11"/>
  <c r="CD70" i="11"/>
  <c r="CD71" i="11"/>
  <c r="CD72" i="11"/>
  <c r="CD73" i="11"/>
  <c r="CD74" i="11"/>
  <c r="CD75" i="11"/>
  <c r="CD76" i="11"/>
  <c r="CD77" i="11"/>
  <c r="CD78" i="11"/>
  <c r="CD79" i="11"/>
  <c r="CD80" i="11"/>
  <c r="CD81" i="11"/>
  <c r="CD82" i="11"/>
  <c r="CD83" i="11"/>
  <c r="CD84" i="11"/>
  <c r="CD85" i="11"/>
  <c r="CD86" i="11"/>
  <c r="CD87" i="11"/>
  <c r="CD88" i="11"/>
  <c r="CD89" i="11"/>
  <c r="CD90" i="11"/>
  <c r="CD91" i="11"/>
  <c r="CD92" i="11"/>
  <c r="CD93" i="11"/>
  <c r="CD94" i="11"/>
  <c r="CD95" i="11"/>
  <c r="CD96" i="11"/>
  <c r="CD97" i="11"/>
  <c r="CD98" i="11"/>
  <c r="CD99" i="11"/>
  <c r="CD100" i="11"/>
  <c r="CD101" i="11"/>
  <c r="CD102" i="11"/>
  <c r="CD103" i="11"/>
  <c r="CD104" i="11"/>
  <c r="CD105" i="11"/>
  <c r="CD106" i="11"/>
  <c r="CD107" i="11"/>
  <c r="CD108" i="11"/>
  <c r="CD109" i="11"/>
  <c r="CD110" i="11"/>
  <c r="CD111" i="11"/>
  <c r="CD112" i="11"/>
  <c r="CD113" i="11"/>
  <c r="CD114" i="11"/>
  <c r="CD115" i="11"/>
  <c r="CD116" i="11"/>
  <c r="CD117" i="11"/>
  <c r="CD118" i="11"/>
  <c r="CD119" i="11"/>
  <c r="CD120" i="11"/>
  <c r="CD121" i="11"/>
  <c r="CD122" i="11"/>
  <c r="CD123" i="11"/>
  <c r="CD124" i="11"/>
  <c r="CD125" i="11"/>
  <c r="CD126" i="11"/>
  <c r="CD127" i="11"/>
  <c r="CD128" i="11"/>
  <c r="CD129" i="11"/>
  <c r="CD130" i="11"/>
  <c r="CD131" i="11"/>
  <c r="CD132" i="11"/>
  <c r="CD133" i="11"/>
  <c r="CD134" i="11"/>
  <c r="CD135" i="11"/>
  <c r="CD136" i="11"/>
  <c r="CD137" i="11"/>
  <c r="CD138" i="11"/>
  <c r="CD139" i="11"/>
  <c r="CD140" i="11"/>
  <c r="CD141" i="11"/>
  <c r="CD142" i="11"/>
  <c r="CD143" i="11"/>
  <c r="CD144" i="11"/>
  <c r="CD145" i="11"/>
  <c r="CD146" i="11"/>
  <c r="CD147" i="11"/>
  <c r="CD148" i="11"/>
  <c r="CD149" i="11"/>
  <c r="CD150" i="11"/>
  <c r="CD151" i="11"/>
  <c r="CD152" i="11"/>
  <c r="CD153" i="11"/>
  <c r="CD154" i="11"/>
  <c r="CD155" i="11"/>
  <c r="CD156" i="11"/>
  <c r="CD157" i="11"/>
  <c r="CD158" i="11"/>
  <c r="CD159" i="11"/>
  <c r="CD160" i="11"/>
  <c r="CD161" i="11"/>
  <c r="CD162" i="11"/>
  <c r="CD163" i="11"/>
  <c r="CD164" i="11"/>
  <c r="CD165" i="11"/>
  <c r="CD166" i="11"/>
  <c r="CD167" i="11"/>
  <c r="CD168" i="11"/>
  <c r="CD169" i="11"/>
  <c r="CD170" i="11"/>
  <c r="CD171" i="11"/>
  <c r="CD172" i="11"/>
  <c r="CD173" i="11"/>
  <c r="CD174" i="11"/>
  <c r="CD175" i="11"/>
  <c r="CD176" i="11"/>
  <c r="CD177" i="11"/>
  <c r="CD178" i="11"/>
  <c r="CD179" i="11"/>
  <c r="CD180" i="11"/>
  <c r="CD181" i="11"/>
  <c r="CD182" i="11"/>
  <c r="CD183" i="11"/>
  <c r="CD184" i="11"/>
  <c r="CD185" i="11"/>
  <c r="CD186" i="11"/>
  <c r="CD187" i="11"/>
  <c r="CD188" i="11"/>
  <c r="CD189" i="11"/>
  <c r="CD190" i="11"/>
  <c r="CD191" i="11"/>
  <c r="CD192" i="11"/>
  <c r="CD193" i="11"/>
  <c r="CD194" i="11"/>
  <c r="CD195" i="11"/>
  <c r="CD196" i="11"/>
  <c r="CD197" i="11"/>
  <c r="CD198" i="11"/>
  <c r="CD199" i="11"/>
  <c r="CD200" i="11"/>
  <c r="CD201" i="11"/>
  <c r="CD202" i="11"/>
  <c r="CD203" i="11"/>
  <c r="CD204" i="11"/>
  <c r="CD205" i="11"/>
  <c r="CD206" i="11"/>
  <c r="CD207" i="11"/>
  <c r="CD208" i="11"/>
  <c r="CD209" i="11"/>
  <c r="CD210" i="11"/>
  <c r="CD211" i="11"/>
  <c r="CD212" i="11"/>
  <c r="CD213" i="11"/>
  <c r="CD214" i="11"/>
  <c r="CD215" i="11"/>
  <c r="CD216" i="11"/>
  <c r="CD217" i="11"/>
  <c r="CD218" i="11"/>
  <c r="CD219" i="11"/>
  <c r="CD220" i="11"/>
  <c r="CD221" i="11"/>
  <c r="CD222" i="11"/>
  <c r="CD11" i="11"/>
  <c r="CD12" i="11"/>
  <c r="CD225" i="11"/>
  <c r="CD226" i="11"/>
  <c r="CD227" i="11"/>
  <c r="CD228" i="11"/>
  <c r="CD229" i="11"/>
  <c r="CD230" i="11"/>
  <c r="CD231" i="11"/>
  <c r="CD232" i="11"/>
  <c r="CD233" i="11"/>
  <c r="CD234" i="11"/>
  <c r="CD235" i="11"/>
  <c r="CD236" i="11"/>
  <c r="CD237" i="11"/>
  <c r="CD238" i="11"/>
  <c r="CD239" i="11"/>
  <c r="CD240" i="11"/>
  <c r="CD241" i="11"/>
  <c r="CD242" i="11"/>
  <c r="CD243" i="11"/>
  <c r="CD244" i="11"/>
  <c r="CD245" i="11"/>
  <c r="CD246" i="11"/>
  <c r="CD247" i="11"/>
  <c r="CD248" i="11"/>
  <c r="CD249" i="11"/>
  <c r="CD250" i="11"/>
  <c r="CD251" i="11"/>
  <c r="CD252" i="11"/>
  <c r="CD253" i="11"/>
  <c r="CD254" i="11"/>
  <c r="CD255" i="11"/>
  <c r="CD256" i="11"/>
  <c r="CD257" i="11"/>
  <c r="CD258" i="11"/>
  <c r="CD259" i="11"/>
  <c r="CD260" i="11"/>
  <c r="CD261" i="11"/>
  <c r="CD262" i="11"/>
  <c r="CD263" i="11"/>
  <c r="CD264" i="11"/>
  <c r="CD265" i="11"/>
  <c r="CD266" i="11"/>
  <c r="CD267" i="11"/>
  <c r="CD268" i="11"/>
  <c r="CD269" i="11"/>
  <c r="CD270" i="11"/>
  <c r="CD271" i="11"/>
  <c r="CD272" i="11"/>
  <c r="CD273" i="11"/>
  <c r="CD274" i="11"/>
  <c r="CD275" i="11"/>
  <c r="CD276" i="11"/>
  <c r="CD277" i="11"/>
  <c r="CD278" i="11"/>
  <c r="CD279" i="11"/>
  <c r="CD280" i="11"/>
  <c r="CD281" i="11"/>
  <c r="CD282" i="11"/>
  <c r="CD283" i="11"/>
  <c r="CD284" i="11"/>
  <c r="CD285" i="11"/>
  <c r="CD286" i="11"/>
  <c r="CD287" i="11"/>
  <c r="CD288" i="11"/>
  <c r="CD289" i="11"/>
  <c r="CD290" i="11"/>
  <c r="CD291" i="11"/>
  <c r="CD292" i="11"/>
  <c r="CD293" i="11"/>
  <c r="CD294" i="11"/>
  <c r="CD295" i="11"/>
  <c r="CD296" i="11"/>
  <c r="CD297" i="11"/>
  <c r="CD298" i="11"/>
  <c r="CD299" i="11"/>
  <c r="CD300" i="11"/>
  <c r="CD301" i="11"/>
  <c r="CD302" i="11"/>
  <c r="CD303" i="11"/>
  <c r="CD304" i="11"/>
  <c r="CD305" i="11"/>
  <c r="CD306" i="11"/>
  <c r="CD307" i="11"/>
  <c r="CD308" i="11"/>
  <c r="CD309" i="11"/>
  <c r="CD310" i="11"/>
  <c r="CD311" i="11"/>
  <c r="CD312" i="11"/>
  <c r="CD313" i="11"/>
  <c r="CD314" i="11"/>
  <c r="CD315" i="11"/>
  <c r="CD316" i="11"/>
  <c r="CD317" i="11"/>
  <c r="CD318" i="11"/>
  <c r="CD319" i="11"/>
  <c r="CD320" i="11"/>
  <c r="CD321" i="11"/>
  <c r="CD322" i="11"/>
  <c r="CD323" i="11"/>
  <c r="CD324" i="11"/>
  <c r="CD325" i="11"/>
  <c r="CD326" i="11"/>
  <c r="CD327" i="11"/>
  <c r="CD328" i="11"/>
  <c r="CD329" i="11"/>
  <c r="CD330" i="11"/>
  <c r="CD331" i="11"/>
  <c r="CD332" i="11"/>
  <c r="CD333" i="11"/>
  <c r="CD334" i="11"/>
  <c r="CD335" i="11"/>
  <c r="CD336" i="11"/>
  <c r="CD337" i="11"/>
  <c r="CD338" i="11"/>
  <c r="CD339" i="11"/>
  <c r="CD340" i="11"/>
  <c r="CD341" i="11"/>
  <c r="CD342" i="11"/>
  <c r="CD343" i="11"/>
  <c r="CD344" i="11"/>
  <c r="CD345" i="11"/>
  <c r="CD346" i="11"/>
  <c r="CD347" i="11"/>
  <c r="CD348" i="11"/>
  <c r="CD349" i="11"/>
  <c r="CD350" i="11"/>
  <c r="CD351" i="11"/>
  <c r="CD352" i="11"/>
  <c r="CD353" i="11"/>
  <c r="CD354" i="11"/>
  <c r="CD355" i="11"/>
  <c r="CD356" i="11"/>
  <c r="CD357" i="11"/>
  <c r="CD358" i="11"/>
  <c r="CD359" i="11"/>
  <c r="CD360" i="11"/>
  <c r="CD361" i="11"/>
  <c r="CD362" i="11"/>
  <c r="CD363" i="11"/>
  <c r="CD364" i="11"/>
  <c r="CD365" i="11"/>
  <c r="CD366" i="11"/>
  <c r="CD367" i="11"/>
  <c r="CD368" i="11"/>
  <c r="CD369" i="11"/>
  <c r="CD370" i="11"/>
  <c r="CD371" i="11"/>
  <c r="CD372" i="11"/>
  <c r="CD373" i="11"/>
  <c r="CD374" i="11"/>
  <c r="CD375" i="11"/>
  <c r="CD376" i="11"/>
  <c r="CD377" i="11"/>
  <c r="CD378" i="11"/>
  <c r="CD379" i="11"/>
  <c r="CD380" i="11"/>
  <c r="CD381" i="11"/>
  <c r="CD382" i="11"/>
  <c r="CD383" i="11"/>
  <c r="CD384" i="11"/>
  <c r="CD385" i="11"/>
  <c r="CD386" i="11"/>
  <c r="CD387" i="11"/>
  <c r="CD388" i="11"/>
  <c r="CD389" i="11"/>
  <c r="CD390" i="11"/>
  <c r="CD391" i="11"/>
  <c r="CD392" i="11"/>
  <c r="CD393" i="11"/>
  <c r="CD394" i="11"/>
  <c r="CD395" i="11"/>
  <c r="CD396" i="11"/>
  <c r="CD397" i="11"/>
  <c r="CD398" i="11"/>
  <c r="CD399" i="11"/>
  <c r="CD400" i="11"/>
  <c r="CD401" i="11"/>
  <c r="CD402" i="11"/>
  <c r="CD403" i="11"/>
  <c r="CD404" i="11"/>
  <c r="CD405" i="11"/>
  <c r="CD406" i="11"/>
  <c r="CD407" i="11"/>
  <c r="CD408" i="11"/>
  <c r="CD409" i="11"/>
  <c r="CD410" i="11"/>
  <c r="CD411" i="11"/>
  <c r="CD412" i="11"/>
  <c r="CD413" i="11"/>
  <c r="CD414" i="11"/>
  <c r="CD415" i="11"/>
  <c r="CD416" i="11"/>
  <c r="CD417" i="11"/>
  <c r="CD418" i="11"/>
  <c r="CD419" i="11"/>
  <c r="CD420" i="11"/>
  <c r="CD421" i="11"/>
  <c r="CD422" i="11"/>
  <c r="CD423" i="11"/>
  <c r="CD424" i="11"/>
  <c r="CD13" i="11"/>
  <c r="CD14" i="11"/>
  <c r="CD15" i="11"/>
  <c r="CE10" i="11"/>
  <c r="CE23" i="11"/>
  <c r="CE24" i="11"/>
  <c r="CE25" i="11"/>
  <c r="CE26" i="11"/>
  <c r="CE27" i="11"/>
  <c r="CE28" i="11"/>
  <c r="CE29" i="11"/>
  <c r="CE30" i="11"/>
  <c r="CE31" i="11"/>
  <c r="CE32" i="11"/>
  <c r="CE33" i="11"/>
  <c r="CE34" i="11"/>
  <c r="CE35" i="11"/>
  <c r="CE36" i="11"/>
  <c r="CE37" i="11"/>
  <c r="CE38" i="11"/>
  <c r="CE39" i="11"/>
  <c r="CE40" i="11"/>
  <c r="CE41" i="11"/>
  <c r="CE42" i="11"/>
  <c r="CE43" i="11"/>
  <c r="CE44" i="11"/>
  <c r="CE45" i="11"/>
  <c r="CE46" i="11"/>
  <c r="CE47" i="11"/>
  <c r="CE48" i="11"/>
  <c r="CE49" i="11"/>
  <c r="CE50" i="11"/>
  <c r="CE51" i="11"/>
  <c r="CE52" i="11"/>
  <c r="CE53" i="11"/>
  <c r="CE54" i="11"/>
  <c r="CE55" i="11"/>
  <c r="CE56" i="11"/>
  <c r="CE57" i="11"/>
  <c r="CE58" i="11"/>
  <c r="CE59" i="11"/>
  <c r="CE60" i="11"/>
  <c r="CE61" i="11"/>
  <c r="CE62" i="11"/>
  <c r="CE63" i="11"/>
  <c r="CE64" i="11"/>
  <c r="CE65" i="11"/>
  <c r="CE66" i="11"/>
  <c r="CE67" i="11"/>
  <c r="CE68" i="11"/>
  <c r="CE69" i="11"/>
  <c r="CE70" i="11"/>
  <c r="CE71" i="11"/>
  <c r="CE72" i="11"/>
  <c r="CE73" i="11"/>
  <c r="CE74" i="11"/>
  <c r="CE75" i="11"/>
  <c r="CE76" i="11"/>
  <c r="CE77" i="11"/>
  <c r="CE78" i="11"/>
  <c r="CE79" i="11"/>
  <c r="CE80" i="11"/>
  <c r="CE81" i="11"/>
  <c r="CE82" i="11"/>
  <c r="CE83" i="11"/>
  <c r="CE84" i="11"/>
  <c r="CE85" i="11"/>
  <c r="CE86" i="11"/>
  <c r="CE87" i="11"/>
  <c r="CE88" i="11"/>
  <c r="CE89" i="11"/>
  <c r="CE90" i="11"/>
  <c r="CE91" i="11"/>
  <c r="CE92" i="11"/>
  <c r="CE93" i="11"/>
  <c r="CE94" i="11"/>
  <c r="CE95" i="11"/>
  <c r="CE96" i="11"/>
  <c r="CE97" i="11"/>
  <c r="CE98" i="11"/>
  <c r="CE99" i="11"/>
  <c r="CE100" i="11"/>
  <c r="CE101" i="11"/>
  <c r="CE102" i="11"/>
  <c r="CE103" i="11"/>
  <c r="CE104" i="11"/>
  <c r="CE105" i="11"/>
  <c r="CE106" i="11"/>
  <c r="CE107" i="11"/>
  <c r="CE108" i="11"/>
  <c r="CE109" i="11"/>
  <c r="CE110" i="11"/>
  <c r="CE111" i="11"/>
  <c r="CE112" i="11"/>
  <c r="CE113" i="11"/>
  <c r="CE114" i="11"/>
  <c r="CE115" i="11"/>
  <c r="CE116" i="11"/>
  <c r="CE117" i="11"/>
  <c r="CE118" i="11"/>
  <c r="CE119" i="11"/>
  <c r="CE120" i="11"/>
  <c r="CE121" i="11"/>
  <c r="CE122" i="11"/>
  <c r="CE123" i="11"/>
  <c r="CE124" i="11"/>
  <c r="CE125" i="11"/>
  <c r="CE126" i="11"/>
  <c r="CE127" i="11"/>
  <c r="CE128" i="11"/>
  <c r="CE129" i="11"/>
  <c r="CE130" i="11"/>
  <c r="CE131" i="11"/>
  <c r="CE132" i="11"/>
  <c r="CE133" i="11"/>
  <c r="CE134" i="11"/>
  <c r="CE135" i="11"/>
  <c r="CE136" i="11"/>
  <c r="CE137" i="11"/>
  <c r="CE138" i="11"/>
  <c r="CE139" i="11"/>
  <c r="CE140" i="11"/>
  <c r="CE141" i="11"/>
  <c r="CE142" i="11"/>
  <c r="CE143" i="11"/>
  <c r="CE144" i="11"/>
  <c r="CE145" i="11"/>
  <c r="CE146" i="11"/>
  <c r="CE147" i="11"/>
  <c r="CE148" i="11"/>
  <c r="CE149" i="11"/>
  <c r="CE150" i="11"/>
  <c r="CE151" i="11"/>
  <c r="CE152" i="11"/>
  <c r="CE153" i="11"/>
  <c r="CE154" i="11"/>
  <c r="CE155" i="11"/>
  <c r="CE156" i="11"/>
  <c r="CE157" i="11"/>
  <c r="CE158" i="11"/>
  <c r="CE159" i="11"/>
  <c r="CE160" i="11"/>
  <c r="CE161" i="11"/>
  <c r="CE162" i="11"/>
  <c r="CE163" i="11"/>
  <c r="CE164" i="11"/>
  <c r="CE165" i="11"/>
  <c r="CE166" i="11"/>
  <c r="CE167" i="11"/>
  <c r="CE168" i="11"/>
  <c r="CE169" i="11"/>
  <c r="CE170" i="11"/>
  <c r="CE171" i="11"/>
  <c r="CE172" i="11"/>
  <c r="CE173" i="11"/>
  <c r="CE174" i="11"/>
  <c r="CE175" i="11"/>
  <c r="CE176" i="11"/>
  <c r="CE177" i="11"/>
  <c r="CE178" i="11"/>
  <c r="CE179" i="11"/>
  <c r="CE180" i="11"/>
  <c r="CE181" i="11"/>
  <c r="CE182" i="11"/>
  <c r="CE183" i="11"/>
  <c r="CE184" i="11"/>
  <c r="CE185" i="11"/>
  <c r="CE186" i="11"/>
  <c r="CE187" i="11"/>
  <c r="CE188" i="11"/>
  <c r="CE189" i="11"/>
  <c r="CE190" i="11"/>
  <c r="CE191" i="11"/>
  <c r="CE192" i="11"/>
  <c r="CE193" i="11"/>
  <c r="CE194" i="11"/>
  <c r="CE195" i="11"/>
  <c r="CE196" i="11"/>
  <c r="CE197" i="11"/>
  <c r="CE198" i="11"/>
  <c r="CE199" i="11"/>
  <c r="CE200" i="11"/>
  <c r="CE201" i="11"/>
  <c r="CE202" i="11"/>
  <c r="CE203" i="11"/>
  <c r="CE204" i="11"/>
  <c r="CE205" i="11"/>
  <c r="CE206" i="11"/>
  <c r="CE207" i="11"/>
  <c r="CE208" i="11"/>
  <c r="CE209" i="11"/>
  <c r="CE210" i="11"/>
  <c r="CE211" i="11"/>
  <c r="CE212" i="11"/>
  <c r="CE213" i="11"/>
  <c r="CE214" i="11"/>
  <c r="CE215" i="11"/>
  <c r="CE216" i="11"/>
  <c r="CE217" i="11"/>
  <c r="CE218" i="11"/>
  <c r="CE219" i="11"/>
  <c r="CE220" i="11"/>
  <c r="CE221" i="11"/>
  <c r="CE222" i="11"/>
  <c r="CE11" i="11"/>
  <c r="CE12" i="11"/>
  <c r="CE225" i="11"/>
  <c r="CE226" i="11"/>
  <c r="CE227" i="11"/>
  <c r="CE228" i="11"/>
  <c r="CE229" i="11"/>
  <c r="CE230" i="11"/>
  <c r="CE231" i="11"/>
  <c r="CE232" i="11"/>
  <c r="CE233" i="11"/>
  <c r="CE234" i="11"/>
  <c r="CE235" i="11"/>
  <c r="CE236" i="11"/>
  <c r="CE237" i="11"/>
  <c r="CE238" i="11"/>
  <c r="CE239" i="11"/>
  <c r="CE240" i="11"/>
  <c r="CE241" i="11"/>
  <c r="CE242" i="11"/>
  <c r="CE243" i="11"/>
  <c r="CE244" i="11"/>
  <c r="CE245" i="11"/>
  <c r="CE246" i="11"/>
  <c r="CE247" i="11"/>
  <c r="CE248" i="11"/>
  <c r="CE249" i="11"/>
  <c r="CE250" i="11"/>
  <c r="CE251" i="11"/>
  <c r="CE252" i="11"/>
  <c r="CE253" i="11"/>
  <c r="CE254" i="11"/>
  <c r="CE255" i="11"/>
  <c r="CE256" i="11"/>
  <c r="CE257" i="11"/>
  <c r="CE258" i="11"/>
  <c r="CE259" i="11"/>
  <c r="CE260" i="11"/>
  <c r="CE261" i="11"/>
  <c r="CE262" i="11"/>
  <c r="CE263" i="11"/>
  <c r="CE264" i="11"/>
  <c r="CE265" i="11"/>
  <c r="CE266" i="11"/>
  <c r="CE267" i="11"/>
  <c r="CE268" i="11"/>
  <c r="CE269" i="11"/>
  <c r="CE270" i="11"/>
  <c r="CE271" i="11"/>
  <c r="CE272" i="11"/>
  <c r="CE273" i="11"/>
  <c r="CE274" i="11"/>
  <c r="CE275" i="11"/>
  <c r="CE276" i="11"/>
  <c r="CE277" i="11"/>
  <c r="CE278" i="11"/>
  <c r="CE279" i="11"/>
  <c r="CE280" i="11"/>
  <c r="CE281" i="11"/>
  <c r="CE282" i="11"/>
  <c r="CE283" i="11"/>
  <c r="CE284" i="11"/>
  <c r="CE285" i="11"/>
  <c r="CE286" i="11"/>
  <c r="CE287" i="11"/>
  <c r="CE288" i="11"/>
  <c r="CE289" i="11"/>
  <c r="CE290" i="11"/>
  <c r="CE291" i="11"/>
  <c r="CE292" i="11"/>
  <c r="CE293" i="11"/>
  <c r="CE294" i="11"/>
  <c r="CE295" i="11"/>
  <c r="CE296" i="11"/>
  <c r="CE297" i="11"/>
  <c r="CE298" i="11"/>
  <c r="CE299" i="11"/>
  <c r="CE300" i="11"/>
  <c r="CE301" i="11"/>
  <c r="CE302" i="11"/>
  <c r="CE303" i="11"/>
  <c r="CE304" i="11"/>
  <c r="CE305" i="11"/>
  <c r="CE306" i="11"/>
  <c r="CE307" i="11"/>
  <c r="CE308" i="11"/>
  <c r="CE309" i="11"/>
  <c r="CE310" i="11"/>
  <c r="CE311" i="11"/>
  <c r="CE312" i="11"/>
  <c r="CE313" i="11"/>
  <c r="CE314" i="11"/>
  <c r="CE315" i="11"/>
  <c r="CE316" i="11"/>
  <c r="CE317" i="11"/>
  <c r="CE318" i="11"/>
  <c r="CE319" i="11"/>
  <c r="CE320" i="11"/>
  <c r="CE321" i="11"/>
  <c r="CE322" i="11"/>
  <c r="CE323" i="11"/>
  <c r="CE324" i="11"/>
  <c r="CE325" i="11"/>
  <c r="CE326" i="11"/>
  <c r="CE327" i="11"/>
  <c r="CE328" i="11"/>
  <c r="CE329" i="11"/>
  <c r="CE330" i="11"/>
  <c r="CE331" i="11"/>
  <c r="CE332" i="11"/>
  <c r="CE333" i="11"/>
  <c r="CE334" i="11"/>
  <c r="CE335" i="11"/>
  <c r="CE336" i="11"/>
  <c r="CE337" i="11"/>
  <c r="CE338" i="11"/>
  <c r="CE339" i="11"/>
  <c r="CE340" i="11"/>
  <c r="CE341" i="11"/>
  <c r="CE342" i="11"/>
  <c r="CE343" i="11"/>
  <c r="CE344" i="11"/>
  <c r="CE345" i="11"/>
  <c r="CE346" i="11"/>
  <c r="CE347" i="11"/>
  <c r="CE348" i="11"/>
  <c r="CE349" i="11"/>
  <c r="CE350" i="11"/>
  <c r="CE351" i="11"/>
  <c r="CE352" i="11"/>
  <c r="CE353" i="11"/>
  <c r="CE354" i="11"/>
  <c r="CE355" i="11"/>
  <c r="CE356" i="11"/>
  <c r="CE357" i="11"/>
  <c r="CE358" i="11"/>
  <c r="CE359" i="11"/>
  <c r="CE360" i="11"/>
  <c r="CE361" i="11"/>
  <c r="CE362" i="11"/>
  <c r="CE363" i="11"/>
  <c r="CE364" i="11"/>
  <c r="CE365" i="11"/>
  <c r="CE366" i="11"/>
  <c r="CE367" i="11"/>
  <c r="CE368" i="11"/>
  <c r="CE369" i="11"/>
  <c r="CE370" i="11"/>
  <c r="CE371" i="11"/>
  <c r="CE372" i="11"/>
  <c r="CE373" i="11"/>
  <c r="CE374" i="11"/>
  <c r="CE375" i="11"/>
  <c r="CE376" i="11"/>
  <c r="CE377" i="11"/>
  <c r="CE378" i="11"/>
  <c r="CE379" i="11"/>
  <c r="CE380" i="11"/>
  <c r="CE381" i="11"/>
  <c r="CE382" i="11"/>
  <c r="CE383" i="11"/>
  <c r="CE384" i="11"/>
  <c r="CE385" i="11"/>
  <c r="CE386" i="11"/>
  <c r="CE387" i="11"/>
  <c r="CE388" i="11"/>
  <c r="CE389" i="11"/>
  <c r="CE390" i="11"/>
  <c r="CE391" i="11"/>
  <c r="CE392" i="11"/>
  <c r="CE393" i="11"/>
  <c r="CE394" i="11"/>
  <c r="CE395" i="11"/>
  <c r="CE396" i="11"/>
  <c r="CE397" i="11"/>
  <c r="CE398" i="11"/>
  <c r="CE399" i="11"/>
  <c r="CE400" i="11"/>
  <c r="CE401" i="11"/>
  <c r="CE402" i="11"/>
  <c r="CE403" i="11"/>
  <c r="CE404" i="11"/>
  <c r="CE405" i="11"/>
  <c r="CE406" i="11"/>
  <c r="CE407" i="11"/>
  <c r="CE408" i="11"/>
  <c r="CE409" i="11"/>
  <c r="CE410" i="11"/>
  <c r="CE411" i="11"/>
  <c r="CE412" i="11"/>
  <c r="CE413" i="11"/>
  <c r="CE414" i="11"/>
  <c r="CE415" i="11"/>
  <c r="CE416" i="11"/>
  <c r="CE417" i="11"/>
  <c r="CE418" i="11"/>
  <c r="CE419" i="11"/>
  <c r="CE420" i="11"/>
  <c r="CE421" i="11"/>
  <c r="CE422" i="11"/>
  <c r="CE423" i="11"/>
  <c r="CE424" i="11"/>
  <c r="CE13" i="11"/>
  <c r="CE14" i="11"/>
  <c r="CE15" i="11"/>
  <c r="CF10" i="11"/>
  <c r="CF23" i="11"/>
  <c r="CF24" i="11"/>
  <c r="CF25" i="11"/>
  <c r="CF26" i="11"/>
  <c r="CF27" i="11"/>
  <c r="CF28" i="11"/>
  <c r="CF29" i="11"/>
  <c r="CF30" i="11"/>
  <c r="CF31" i="11"/>
  <c r="CF32" i="11"/>
  <c r="CF33" i="11"/>
  <c r="CF34" i="11"/>
  <c r="CF35" i="11"/>
  <c r="CF36" i="11"/>
  <c r="CF37" i="11"/>
  <c r="CF38" i="11"/>
  <c r="CF39" i="11"/>
  <c r="CF40" i="11"/>
  <c r="CF41" i="11"/>
  <c r="CF42" i="11"/>
  <c r="CF43" i="11"/>
  <c r="CF44" i="11"/>
  <c r="CF45" i="11"/>
  <c r="CF46" i="11"/>
  <c r="CF47" i="11"/>
  <c r="CF48" i="11"/>
  <c r="CF49" i="11"/>
  <c r="CF50" i="11"/>
  <c r="CF51" i="11"/>
  <c r="CF52" i="11"/>
  <c r="CF53" i="11"/>
  <c r="CF54" i="11"/>
  <c r="CF55" i="11"/>
  <c r="CF56" i="11"/>
  <c r="CF57" i="11"/>
  <c r="CF58" i="11"/>
  <c r="CF59" i="11"/>
  <c r="CF60" i="11"/>
  <c r="CF61" i="11"/>
  <c r="CF62" i="11"/>
  <c r="CF63" i="11"/>
  <c r="CF64" i="11"/>
  <c r="CF65" i="11"/>
  <c r="CF66" i="11"/>
  <c r="CF67" i="11"/>
  <c r="CF68" i="11"/>
  <c r="CF69" i="11"/>
  <c r="CF70" i="11"/>
  <c r="CF71" i="11"/>
  <c r="CF72" i="11"/>
  <c r="CF73" i="11"/>
  <c r="CF74" i="11"/>
  <c r="CF75" i="11"/>
  <c r="CF76" i="11"/>
  <c r="CF77" i="11"/>
  <c r="CF78" i="11"/>
  <c r="CF79" i="11"/>
  <c r="CF80" i="11"/>
  <c r="CF81" i="11"/>
  <c r="CF82" i="11"/>
  <c r="CF83" i="11"/>
  <c r="CF84" i="11"/>
  <c r="CF85" i="11"/>
  <c r="CF86" i="11"/>
  <c r="CF87" i="11"/>
  <c r="CF88" i="11"/>
  <c r="CF89" i="11"/>
  <c r="CF90" i="11"/>
  <c r="CF91" i="11"/>
  <c r="CF92" i="11"/>
  <c r="CF93" i="11"/>
  <c r="CF94" i="11"/>
  <c r="CF95" i="11"/>
  <c r="CF96" i="11"/>
  <c r="CF97" i="11"/>
  <c r="CF98" i="11"/>
  <c r="CF99" i="11"/>
  <c r="CF100" i="11"/>
  <c r="CF101" i="11"/>
  <c r="CF102" i="11"/>
  <c r="CF103" i="11"/>
  <c r="CF104" i="11"/>
  <c r="CF105" i="11"/>
  <c r="CF106" i="11"/>
  <c r="CF107" i="11"/>
  <c r="CF108" i="11"/>
  <c r="CF109" i="11"/>
  <c r="CF110" i="11"/>
  <c r="CF111" i="11"/>
  <c r="CF112" i="11"/>
  <c r="CF113" i="11"/>
  <c r="CF114" i="11"/>
  <c r="CF115" i="11"/>
  <c r="CF116" i="11"/>
  <c r="CF117" i="11"/>
  <c r="CF118" i="11"/>
  <c r="CF119" i="11"/>
  <c r="CF120" i="11"/>
  <c r="CF121" i="11"/>
  <c r="CF122" i="11"/>
  <c r="CF123" i="11"/>
  <c r="CF124" i="11"/>
  <c r="CF125" i="11"/>
  <c r="CF126" i="11"/>
  <c r="CF127" i="11"/>
  <c r="CF128" i="11"/>
  <c r="CF129" i="11"/>
  <c r="CF130" i="11"/>
  <c r="CF131" i="11"/>
  <c r="CF132" i="11"/>
  <c r="CF133" i="11"/>
  <c r="CF134" i="11"/>
  <c r="CF135" i="11"/>
  <c r="CF136" i="11"/>
  <c r="CF137" i="11"/>
  <c r="CF138" i="11"/>
  <c r="CF139" i="11"/>
  <c r="CF140" i="11"/>
  <c r="CF141" i="11"/>
  <c r="CF142" i="11"/>
  <c r="CF143" i="11"/>
  <c r="CF144" i="11"/>
  <c r="CF145" i="11"/>
  <c r="CF146" i="11"/>
  <c r="CF147" i="11"/>
  <c r="CF148" i="11"/>
  <c r="CF149" i="11"/>
  <c r="CF150" i="11"/>
  <c r="CF151" i="11"/>
  <c r="CF152" i="11"/>
  <c r="CF153" i="11"/>
  <c r="CF154" i="11"/>
  <c r="CF155" i="11"/>
  <c r="CF156" i="11"/>
  <c r="CF157" i="11"/>
  <c r="CF158" i="11"/>
  <c r="CF159" i="11"/>
  <c r="CF160" i="11"/>
  <c r="CF161" i="11"/>
  <c r="CF162" i="11"/>
  <c r="CF163" i="11"/>
  <c r="CF164" i="11"/>
  <c r="CF165" i="11"/>
  <c r="CF166" i="11"/>
  <c r="CF167" i="11"/>
  <c r="CF168" i="11"/>
  <c r="CF169" i="11"/>
  <c r="CF170" i="11"/>
  <c r="CF171" i="11"/>
  <c r="CF172" i="11"/>
  <c r="CF173" i="11"/>
  <c r="CF174" i="11"/>
  <c r="CF175" i="11"/>
  <c r="CF176" i="11"/>
  <c r="CF177" i="11"/>
  <c r="CF178" i="11"/>
  <c r="CF179" i="11"/>
  <c r="CF180" i="11"/>
  <c r="CF181" i="11"/>
  <c r="CF182" i="11"/>
  <c r="CF183" i="11"/>
  <c r="CF184" i="11"/>
  <c r="CF185" i="11"/>
  <c r="CF186" i="11"/>
  <c r="CF187" i="11"/>
  <c r="CF188" i="11"/>
  <c r="CF189" i="11"/>
  <c r="CF190" i="11"/>
  <c r="CF191" i="11"/>
  <c r="CF192" i="11"/>
  <c r="CF193" i="11"/>
  <c r="CF194" i="11"/>
  <c r="CF195" i="11"/>
  <c r="CF196" i="11"/>
  <c r="CF197" i="11"/>
  <c r="CF198" i="11"/>
  <c r="CF199" i="11"/>
  <c r="CF200" i="11"/>
  <c r="CF201" i="11"/>
  <c r="CF202" i="11"/>
  <c r="CF203" i="11"/>
  <c r="CF204" i="11"/>
  <c r="CF205" i="11"/>
  <c r="CF206" i="11"/>
  <c r="CF207" i="11"/>
  <c r="CF208" i="11"/>
  <c r="CF209" i="11"/>
  <c r="CF210" i="11"/>
  <c r="CF211" i="11"/>
  <c r="CF212" i="11"/>
  <c r="CF213" i="11"/>
  <c r="CF214" i="11"/>
  <c r="CF215" i="11"/>
  <c r="CF216" i="11"/>
  <c r="CF217" i="11"/>
  <c r="CF218" i="11"/>
  <c r="CF219" i="11"/>
  <c r="CF220" i="11"/>
  <c r="CF221" i="11"/>
  <c r="CF222" i="11"/>
  <c r="CF11" i="11"/>
  <c r="CF12" i="11"/>
  <c r="CF225" i="11"/>
  <c r="CF226" i="11"/>
  <c r="CF227" i="11"/>
  <c r="CF228" i="11"/>
  <c r="CF229" i="11"/>
  <c r="CF230" i="11"/>
  <c r="CF231" i="11"/>
  <c r="CF232" i="11"/>
  <c r="CF233" i="11"/>
  <c r="CF234" i="11"/>
  <c r="CF235" i="11"/>
  <c r="CF236" i="11"/>
  <c r="CF237" i="11"/>
  <c r="CF238" i="11"/>
  <c r="CF239" i="11"/>
  <c r="CF240" i="11"/>
  <c r="CF241" i="11"/>
  <c r="CF242" i="11"/>
  <c r="CF243" i="11"/>
  <c r="CF244" i="11"/>
  <c r="CF245" i="11"/>
  <c r="CF246" i="11"/>
  <c r="CF247" i="11"/>
  <c r="CF248" i="11"/>
  <c r="CF249" i="11"/>
  <c r="CF250" i="11"/>
  <c r="CF251" i="11"/>
  <c r="CF252" i="11"/>
  <c r="CF253" i="11"/>
  <c r="CF254" i="11"/>
  <c r="CF255" i="11"/>
  <c r="CF256" i="11"/>
  <c r="CF257" i="11"/>
  <c r="CF258" i="11"/>
  <c r="CF259" i="11"/>
  <c r="CF260" i="11"/>
  <c r="CF261" i="11"/>
  <c r="CF262" i="11"/>
  <c r="CF263" i="11"/>
  <c r="CF264" i="11"/>
  <c r="CF265" i="11"/>
  <c r="CF266" i="11"/>
  <c r="CF267" i="11"/>
  <c r="CF268" i="11"/>
  <c r="CF269" i="11"/>
  <c r="CF270" i="11"/>
  <c r="CF271" i="11"/>
  <c r="CF272" i="11"/>
  <c r="CF273" i="11"/>
  <c r="CF274" i="11"/>
  <c r="CF275" i="11"/>
  <c r="CF276" i="11"/>
  <c r="CF277" i="11"/>
  <c r="CF278" i="11"/>
  <c r="CF279" i="11"/>
  <c r="CF280" i="11"/>
  <c r="CF281" i="11"/>
  <c r="CF282" i="11"/>
  <c r="CF283" i="11"/>
  <c r="CF284" i="11"/>
  <c r="CF285" i="11"/>
  <c r="CF286" i="11"/>
  <c r="CF287" i="11"/>
  <c r="CF288" i="11"/>
  <c r="CF289" i="11"/>
  <c r="CF290" i="11"/>
  <c r="CF291" i="11"/>
  <c r="CF292" i="11"/>
  <c r="CF293" i="11"/>
  <c r="CF294" i="11"/>
  <c r="CF295" i="11"/>
  <c r="CF296" i="11"/>
  <c r="CF297" i="11"/>
  <c r="CF298" i="11"/>
  <c r="CF299" i="11"/>
  <c r="CF300" i="11"/>
  <c r="CF301" i="11"/>
  <c r="CF302" i="11"/>
  <c r="CF303" i="11"/>
  <c r="CF304" i="11"/>
  <c r="CF305" i="11"/>
  <c r="CF306" i="11"/>
  <c r="CF307" i="11"/>
  <c r="CF308" i="11"/>
  <c r="CF309" i="11"/>
  <c r="CF310" i="11"/>
  <c r="CF311" i="11"/>
  <c r="CF312" i="11"/>
  <c r="CF313" i="11"/>
  <c r="CF314" i="11"/>
  <c r="CF315" i="11"/>
  <c r="CF316" i="11"/>
  <c r="CF317" i="11"/>
  <c r="CF318" i="11"/>
  <c r="CF319" i="11"/>
  <c r="CF320" i="11"/>
  <c r="CF321" i="11"/>
  <c r="CF322" i="11"/>
  <c r="CF323" i="11"/>
  <c r="CF324" i="11"/>
  <c r="CF325" i="11"/>
  <c r="CF326" i="11"/>
  <c r="CF327" i="11"/>
  <c r="CF328" i="11"/>
  <c r="CF329" i="11"/>
  <c r="CF330" i="11"/>
  <c r="CF331" i="11"/>
  <c r="CF332" i="11"/>
  <c r="CF333" i="11"/>
  <c r="CF334" i="11"/>
  <c r="CF335" i="11"/>
  <c r="CF336" i="11"/>
  <c r="CF337" i="11"/>
  <c r="CF338" i="11"/>
  <c r="CF339" i="11"/>
  <c r="CF340" i="11"/>
  <c r="CF341" i="11"/>
  <c r="CF342" i="11"/>
  <c r="CF343" i="11"/>
  <c r="CF344" i="11"/>
  <c r="CF345" i="11"/>
  <c r="CF346" i="11"/>
  <c r="CF347" i="11"/>
  <c r="CF348" i="11"/>
  <c r="CF349" i="11"/>
  <c r="CF350" i="11"/>
  <c r="CF351" i="11"/>
  <c r="CF352" i="11"/>
  <c r="CF353" i="11"/>
  <c r="CF354" i="11"/>
  <c r="CF355" i="11"/>
  <c r="CF356" i="11"/>
  <c r="CF357" i="11"/>
  <c r="CF358" i="11"/>
  <c r="CF359" i="11"/>
  <c r="CF360" i="11"/>
  <c r="CF361" i="11"/>
  <c r="CF362" i="11"/>
  <c r="CF363" i="11"/>
  <c r="CF364" i="11"/>
  <c r="CF365" i="11"/>
  <c r="CF366" i="11"/>
  <c r="CF367" i="11"/>
  <c r="CF368" i="11"/>
  <c r="CF369" i="11"/>
  <c r="CF370" i="11"/>
  <c r="CF371" i="11"/>
  <c r="CF372" i="11"/>
  <c r="CF373" i="11"/>
  <c r="CF374" i="11"/>
  <c r="CF375" i="11"/>
  <c r="CF376" i="11"/>
  <c r="CF377" i="11"/>
  <c r="CF378" i="11"/>
  <c r="CF379" i="11"/>
  <c r="CF380" i="11"/>
  <c r="CF381" i="11"/>
  <c r="CF382" i="11"/>
  <c r="CF383" i="11"/>
  <c r="CF384" i="11"/>
  <c r="CF385" i="11"/>
  <c r="CF386" i="11"/>
  <c r="CF387" i="11"/>
  <c r="CF388" i="11"/>
  <c r="CF389" i="11"/>
  <c r="CF390" i="11"/>
  <c r="CF391" i="11"/>
  <c r="CF392" i="11"/>
  <c r="CF393" i="11"/>
  <c r="CF394" i="11"/>
  <c r="CF395" i="11"/>
  <c r="CF396" i="11"/>
  <c r="CF397" i="11"/>
  <c r="CF398" i="11"/>
  <c r="CF399" i="11"/>
  <c r="CF400" i="11"/>
  <c r="CF401" i="11"/>
  <c r="CF402" i="11"/>
  <c r="CF403" i="11"/>
  <c r="CF404" i="11"/>
  <c r="CF405" i="11"/>
  <c r="CF406" i="11"/>
  <c r="CF407" i="11"/>
  <c r="CF408" i="11"/>
  <c r="CF409" i="11"/>
  <c r="CF410" i="11"/>
  <c r="CF411" i="11"/>
  <c r="CF412" i="11"/>
  <c r="CF413" i="11"/>
  <c r="CF414" i="11"/>
  <c r="CF415" i="11"/>
  <c r="CF416" i="11"/>
  <c r="CF417" i="11"/>
  <c r="CF418" i="11"/>
  <c r="CF419" i="11"/>
  <c r="CF420" i="11"/>
  <c r="CF421" i="11"/>
  <c r="CF422" i="11"/>
  <c r="CF423" i="11"/>
  <c r="CF424" i="11"/>
  <c r="CF13" i="11"/>
  <c r="CF14" i="11"/>
  <c r="CF15" i="11"/>
  <c r="CG10" i="11"/>
  <c r="CG23" i="11"/>
  <c r="CG24" i="11"/>
  <c r="CG25" i="11"/>
  <c r="CG26" i="11"/>
  <c r="CG27" i="11"/>
  <c r="CG28" i="11"/>
  <c r="CG29" i="11"/>
  <c r="CG30" i="11"/>
  <c r="CG31" i="11"/>
  <c r="CG32" i="11"/>
  <c r="CG33" i="11"/>
  <c r="CG34" i="11"/>
  <c r="CG35" i="11"/>
  <c r="CG36" i="11"/>
  <c r="CG37" i="11"/>
  <c r="CG38" i="11"/>
  <c r="CG39" i="11"/>
  <c r="CG40" i="11"/>
  <c r="CG41" i="11"/>
  <c r="CG42" i="11"/>
  <c r="CG43" i="11"/>
  <c r="CG44" i="11"/>
  <c r="CG45" i="11"/>
  <c r="CG46" i="11"/>
  <c r="CG47" i="11"/>
  <c r="CG48" i="11"/>
  <c r="CG49" i="11"/>
  <c r="CG50" i="11"/>
  <c r="CG51" i="11"/>
  <c r="CG52" i="11"/>
  <c r="CG53" i="11"/>
  <c r="CG54" i="11"/>
  <c r="CG55" i="11"/>
  <c r="CG56" i="11"/>
  <c r="CG57" i="11"/>
  <c r="CG58" i="11"/>
  <c r="CG59" i="11"/>
  <c r="CG60" i="11"/>
  <c r="CG61" i="11"/>
  <c r="CG62" i="11"/>
  <c r="CG63" i="11"/>
  <c r="CG64" i="11"/>
  <c r="CG65" i="11"/>
  <c r="CG66" i="11"/>
  <c r="CG67" i="11"/>
  <c r="CG68" i="11"/>
  <c r="CG69" i="11"/>
  <c r="CG70" i="11"/>
  <c r="CG71" i="11"/>
  <c r="CG72" i="11"/>
  <c r="CG73" i="11"/>
  <c r="CG74" i="11"/>
  <c r="CG75" i="11"/>
  <c r="CG76" i="11"/>
  <c r="CG77" i="11"/>
  <c r="CG78" i="11"/>
  <c r="CG79" i="11"/>
  <c r="CG80" i="11"/>
  <c r="CG81" i="11"/>
  <c r="CG82" i="11"/>
  <c r="CG83" i="11"/>
  <c r="CG84" i="11"/>
  <c r="CG85" i="11"/>
  <c r="CG86" i="11"/>
  <c r="CG87" i="11"/>
  <c r="CG88" i="11"/>
  <c r="CG89" i="11"/>
  <c r="CG90" i="11"/>
  <c r="CG91" i="11"/>
  <c r="CG92" i="11"/>
  <c r="CG93" i="11"/>
  <c r="CG94" i="11"/>
  <c r="CG95" i="11"/>
  <c r="CG96" i="11"/>
  <c r="CG97" i="11"/>
  <c r="CG98" i="11"/>
  <c r="CG99" i="11"/>
  <c r="CG100" i="11"/>
  <c r="CG101" i="11"/>
  <c r="CG102" i="11"/>
  <c r="CG103" i="11"/>
  <c r="CG104" i="11"/>
  <c r="CG105" i="11"/>
  <c r="CG106" i="11"/>
  <c r="CG107" i="11"/>
  <c r="CG108" i="11"/>
  <c r="CG109" i="11"/>
  <c r="CG110" i="11"/>
  <c r="CG111" i="11"/>
  <c r="CG112" i="11"/>
  <c r="CG113" i="11"/>
  <c r="CG114" i="11"/>
  <c r="CG115" i="11"/>
  <c r="CG116" i="11"/>
  <c r="CG117" i="11"/>
  <c r="CG118" i="11"/>
  <c r="CG119" i="11"/>
  <c r="CG120" i="11"/>
  <c r="CG121" i="11"/>
  <c r="CG122" i="11"/>
  <c r="CG123" i="11"/>
  <c r="CG124" i="11"/>
  <c r="CG125" i="11"/>
  <c r="CG126" i="11"/>
  <c r="CG127" i="11"/>
  <c r="CG128" i="11"/>
  <c r="CG129" i="11"/>
  <c r="CG130" i="11"/>
  <c r="CG131" i="11"/>
  <c r="CG132" i="11"/>
  <c r="CG133" i="11"/>
  <c r="CG134" i="11"/>
  <c r="CG135" i="11"/>
  <c r="CG136" i="11"/>
  <c r="CG137" i="11"/>
  <c r="CG138" i="11"/>
  <c r="CG139" i="11"/>
  <c r="CG140" i="11"/>
  <c r="CG141" i="11"/>
  <c r="CG142" i="11"/>
  <c r="CG143" i="11"/>
  <c r="CG144" i="11"/>
  <c r="CG145" i="11"/>
  <c r="CG146" i="11"/>
  <c r="CG147" i="11"/>
  <c r="CG148" i="11"/>
  <c r="CG149" i="11"/>
  <c r="CG150" i="11"/>
  <c r="CG151" i="11"/>
  <c r="CG152" i="11"/>
  <c r="CG153" i="11"/>
  <c r="CG154" i="11"/>
  <c r="CG155" i="11"/>
  <c r="CG156" i="11"/>
  <c r="CG157" i="11"/>
  <c r="CG158" i="11"/>
  <c r="CG159" i="11"/>
  <c r="CG160" i="11"/>
  <c r="CG161" i="11"/>
  <c r="CG162" i="11"/>
  <c r="CG163" i="11"/>
  <c r="CG164" i="11"/>
  <c r="CG165" i="11"/>
  <c r="CG166" i="11"/>
  <c r="CG167" i="11"/>
  <c r="CG168" i="11"/>
  <c r="CG169" i="11"/>
  <c r="CG170" i="11"/>
  <c r="CG171" i="11"/>
  <c r="CG172" i="11"/>
  <c r="CG173" i="11"/>
  <c r="CG174" i="11"/>
  <c r="CG175" i="11"/>
  <c r="CG176" i="11"/>
  <c r="CG177" i="11"/>
  <c r="CG178" i="11"/>
  <c r="CG179" i="11"/>
  <c r="CG180" i="11"/>
  <c r="CG181" i="11"/>
  <c r="CG182" i="11"/>
  <c r="CG183" i="11"/>
  <c r="CG184" i="11"/>
  <c r="CG185" i="11"/>
  <c r="CG186" i="11"/>
  <c r="CG187" i="11"/>
  <c r="CG188" i="11"/>
  <c r="CG189" i="11"/>
  <c r="CG190" i="11"/>
  <c r="CG191" i="11"/>
  <c r="CG192" i="11"/>
  <c r="CG193" i="11"/>
  <c r="CG194" i="11"/>
  <c r="CG195" i="11"/>
  <c r="CG196" i="11"/>
  <c r="CG197" i="11"/>
  <c r="CG198" i="11"/>
  <c r="CG199" i="11"/>
  <c r="CG200" i="11"/>
  <c r="CG201" i="11"/>
  <c r="CG202" i="11"/>
  <c r="CG203" i="11"/>
  <c r="CG204" i="11"/>
  <c r="CG205" i="11"/>
  <c r="CG206" i="11"/>
  <c r="CG207" i="11"/>
  <c r="CG208" i="11"/>
  <c r="CG209" i="11"/>
  <c r="CG210" i="11"/>
  <c r="CG211" i="11"/>
  <c r="CG212" i="11"/>
  <c r="CG213" i="11"/>
  <c r="CG214" i="11"/>
  <c r="CG215" i="11"/>
  <c r="CG216" i="11"/>
  <c r="CG217" i="11"/>
  <c r="CG218" i="11"/>
  <c r="CG219" i="11"/>
  <c r="CG220" i="11"/>
  <c r="CG221" i="11"/>
  <c r="CG222" i="11"/>
  <c r="CG11" i="11"/>
  <c r="CG12" i="11"/>
  <c r="CG225" i="11"/>
  <c r="CG226" i="11"/>
  <c r="CG227" i="11"/>
  <c r="CG228" i="11"/>
  <c r="CG229" i="11"/>
  <c r="CG230" i="11"/>
  <c r="CG231" i="11"/>
  <c r="CG232" i="11"/>
  <c r="CG233" i="11"/>
  <c r="CG234" i="11"/>
  <c r="CG235" i="11"/>
  <c r="CG236" i="11"/>
  <c r="CG237" i="11"/>
  <c r="CG238" i="11"/>
  <c r="CG239" i="11"/>
  <c r="CG240" i="11"/>
  <c r="CG241" i="11"/>
  <c r="CG242" i="11"/>
  <c r="CG243" i="11"/>
  <c r="CG244" i="11"/>
  <c r="CG245" i="11"/>
  <c r="CG246" i="11"/>
  <c r="CG247" i="11"/>
  <c r="CG248" i="11"/>
  <c r="CG249" i="11"/>
  <c r="CG250" i="11"/>
  <c r="CG251" i="11"/>
  <c r="CG252" i="11"/>
  <c r="CG253" i="11"/>
  <c r="CG254" i="11"/>
  <c r="CG255" i="11"/>
  <c r="CG256" i="11"/>
  <c r="CG257" i="11"/>
  <c r="CG258" i="11"/>
  <c r="CG259" i="11"/>
  <c r="CG260" i="11"/>
  <c r="CG261" i="11"/>
  <c r="CG262" i="11"/>
  <c r="CG263" i="11"/>
  <c r="CG264" i="11"/>
  <c r="CG265" i="11"/>
  <c r="CG266" i="11"/>
  <c r="CG267" i="11"/>
  <c r="CG268" i="11"/>
  <c r="CG269" i="11"/>
  <c r="CG270" i="11"/>
  <c r="CG271" i="11"/>
  <c r="CG272" i="11"/>
  <c r="CG273" i="11"/>
  <c r="CG274" i="11"/>
  <c r="CG275" i="11"/>
  <c r="CG276" i="11"/>
  <c r="CG277" i="11"/>
  <c r="CG278" i="11"/>
  <c r="CG279" i="11"/>
  <c r="CG280" i="11"/>
  <c r="CG281" i="11"/>
  <c r="CG282" i="11"/>
  <c r="CG283" i="11"/>
  <c r="CG284" i="11"/>
  <c r="CG285" i="11"/>
  <c r="CG286" i="11"/>
  <c r="CG287" i="11"/>
  <c r="CG288" i="11"/>
  <c r="CG289" i="11"/>
  <c r="CG290" i="11"/>
  <c r="CG291" i="11"/>
  <c r="CG292" i="11"/>
  <c r="CG293" i="11"/>
  <c r="CG294" i="11"/>
  <c r="CG295" i="11"/>
  <c r="CG296" i="11"/>
  <c r="CG297" i="11"/>
  <c r="CG298" i="11"/>
  <c r="CG299" i="11"/>
  <c r="CG300" i="11"/>
  <c r="CG301" i="11"/>
  <c r="CG302" i="11"/>
  <c r="CG303" i="11"/>
  <c r="CG304" i="11"/>
  <c r="CG305" i="11"/>
  <c r="CG306" i="11"/>
  <c r="CG307" i="11"/>
  <c r="CG308" i="11"/>
  <c r="CG309" i="11"/>
  <c r="CG310" i="11"/>
  <c r="CG311" i="11"/>
  <c r="CG312" i="11"/>
  <c r="CG313" i="11"/>
  <c r="CG314" i="11"/>
  <c r="CG315" i="11"/>
  <c r="CG316" i="11"/>
  <c r="CG317" i="11"/>
  <c r="CG318" i="11"/>
  <c r="CG319" i="11"/>
  <c r="CG320" i="11"/>
  <c r="CG321" i="11"/>
  <c r="CG322" i="11"/>
  <c r="CG323" i="11"/>
  <c r="CG324" i="11"/>
  <c r="CG325" i="11"/>
  <c r="CG326" i="11"/>
  <c r="CG327" i="11"/>
  <c r="CG328" i="11"/>
  <c r="CG329" i="11"/>
  <c r="CG330" i="11"/>
  <c r="CG331" i="11"/>
  <c r="CG332" i="11"/>
  <c r="CG333" i="11"/>
  <c r="CG334" i="11"/>
  <c r="CG335" i="11"/>
  <c r="CG336" i="11"/>
  <c r="CG337" i="11"/>
  <c r="CG338" i="11"/>
  <c r="CG339" i="11"/>
  <c r="CG340" i="11"/>
  <c r="CG341" i="11"/>
  <c r="CG342" i="11"/>
  <c r="CG343" i="11"/>
  <c r="CG344" i="11"/>
  <c r="CG345" i="11"/>
  <c r="CG346" i="11"/>
  <c r="CG347" i="11"/>
  <c r="CG348" i="11"/>
  <c r="CG349" i="11"/>
  <c r="CG350" i="11"/>
  <c r="CG351" i="11"/>
  <c r="CG352" i="11"/>
  <c r="CG353" i="11"/>
  <c r="CG354" i="11"/>
  <c r="CG355" i="11"/>
  <c r="CG356" i="11"/>
  <c r="CG357" i="11"/>
  <c r="CG358" i="11"/>
  <c r="CG359" i="11"/>
  <c r="CG360" i="11"/>
  <c r="CG361" i="11"/>
  <c r="CG362" i="11"/>
  <c r="CG363" i="11"/>
  <c r="CG364" i="11"/>
  <c r="CG365" i="11"/>
  <c r="CG366" i="11"/>
  <c r="CG367" i="11"/>
  <c r="CG368" i="11"/>
  <c r="CG369" i="11"/>
  <c r="CG370" i="11"/>
  <c r="CG371" i="11"/>
  <c r="CG372" i="11"/>
  <c r="CG373" i="11"/>
  <c r="CG374" i="11"/>
  <c r="CG375" i="11"/>
  <c r="CG376" i="11"/>
  <c r="CG377" i="11"/>
  <c r="CG378" i="11"/>
  <c r="CG379" i="11"/>
  <c r="CG380" i="11"/>
  <c r="CG381" i="11"/>
  <c r="CG382" i="11"/>
  <c r="CG383" i="11"/>
  <c r="CG384" i="11"/>
  <c r="CG385" i="11"/>
  <c r="CG386" i="11"/>
  <c r="CG387" i="11"/>
  <c r="CG388" i="11"/>
  <c r="CG389" i="11"/>
  <c r="CG390" i="11"/>
  <c r="CG391" i="11"/>
  <c r="CG392" i="11"/>
  <c r="CG393" i="11"/>
  <c r="CG394" i="11"/>
  <c r="CG395" i="11"/>
  <c r="CG396" i="11"/>
  <c r="CG397" i="11"/>
  <c r="CG398" i="11"/>
  <c r="CG399" i="11"/>
  <c r="CG400" i="11"/>
  <c r="CG401" i="11"/>
  <c r="CG402" i="11"/>
  <c r="CG403" i="11"/>
  <c r="CG404" i="11"/>
  <c r="CG405" i="11"/>
  <c r="CG406" i="11"/>
  <c r="CG407" i="11"/>
  <c r="CG408" i="11"/>
  <c r="CG409" i="11"/>
  <c r="CG410" i="11"/>
  <c r="CG411" i="11"/>
  <c r="CG412" i="11"/>
  <c r="CG413" i="11"/>
  <c r="CG414" i="11"/>
  <c r="CG415" i="11"/>
  <c r="CG416" i="11"/>
  <c r="CG417" i="11"/>
  <c r="CG418" i="11"/>
  <c r="CG419" i="11"/>
  <c r="CG420" i="11"/>
  <c r="CG421" i="11"/>
  <c r="CG422" i="11"/>
  <c r="CG423" i="11"/>
  <c r="CG424" i="11"/>
  <c r="CG13" i="11"/>
  <c r="CG14" i="11"/>
  <c r="CG15" i="11"/>
  <c r="CH10" i="11"/>
  <c r="CH23" i="11"/>
  <c r="CH24" i="11"/>
  <c r="CH25" i="11"/>
  <c r="CH26" i="11"/>
  <c r="CH27" i="11"/>
  <c r="CH28" i="11"/>
  <c r="CH29" i="11"/>
  <c r="CH30" i="11"/>
  <c r="CH31" i="11"/>
  <c r="CH32" i="11"/>
  <c r="CH33" i="11"/>
  <c r="CH34" i="11"/>
  <c r="CH35" i="11"/>
  <c r="CH36" i="11"/>
  <c r="CH37" i="11"/>
  <c r="CH38" i="11"/>
  <c r="CH39" i="11"/>
  <c r="CH40" i="11"/>
  <c r="CH41" i="11"/>
  <c r="CH42" i="11"/>
  <c r="CH43" i="11"/>
  <c r="CH44" i="11"/>
  <c r="CH45" i="11"/>
  <c r="CH46" i="11"/>
  <c r="CH47" i="11"/>
  <c r="CH48" i="11"/>
  <c r="CH49" i="11"/>
  <c r="CH50" i="11"/>
  <c r="CH51" i="11"/>
  <c r="CH52" i="11"/>
  <c r="CH53" i="11"/>
  <c r="CH54" i="11"/>
  <c r="CH55" i="11"/>
  <c r="CH56" i="11"/>
  <c r="CH57" i="11"/>
  <c r="CH58" i="11"/>
  <c r="CH59" i="11"/>
  <c r="CH60" i="11"/>
  <c r="CH61" i="11"/>
  <c r="CH62" i="11"/>
  <c r="CH63" i="11"/>
  <c r="CH64" i="11"/>
  <c r="CH65" i="11"/>
  <c r="CH66" i="11"/>
  <c r="CH67" i="11"/>
  <c r="CH68" i="11"/>
  <c r="CH69" i="11"/>
  <c r="CH70" i="11"/>
  <c r="CH71" i="11"/>
  <c r="CH72" i="11"/>
  <c r="CH73" i="11"/>
  <c r="CH74" i="11"/>
  <c r="CH75" i="11"/>
  <c r="CH76" i="11"/>
  <c r="CH77" i="11"/>
  <c r="CH78" i="11"/>
  <c r="CH79" i="11"/>
  <c r="CH80" i="11"/>
  <c r="CH81" i="11"/>
  <c r="CH82" i="11"/>
  <c r="CH83" i="11"/>
  <c r="CH84" i="11"/>
  <c r="CH85" i="11"/>
  <c r="CH86" i="11"/>
  <c r="CH87" i="11"/>
  <c r="CH88" i="11"/>
  <c r="CH89" i="11"/>
  <c r="CH90" i="11"/>
  <c r="CH91" i="11"/>
  <c r="CH92" i="11"/>
  <c r="CH93" i="11"/>
  <c r="CH94" i="11"/>
  <c r="CH95" i="11"/>
  <c r="CH96" i="11"/>
  <c r="CH97" i="11"/>
  <c r="CH98" i="11"/>
  <c r="CH99" i="11"/>
  <c r="CH100" i="11"/>
  <c r="CH101" i="11"/>
  <c r="CH102" i="11"/>
  <c r="CH103" i="11"/>
  <c r="CH104" i="11"/>
  <c r="CH105" i="11"/>
  <c r="CH106" i="11"/>
  <c r="CH107" i="11"/>
  <c r="CH108" i="11"/>
  <c r="CH109" i="11"/>
  <c r="CH110" i="11"/>
  <c r="CH111" i="11"/>
  <c r="CH112" i="11"/>
  <c r="CH113" i="11"/>
  <c r="CH114" i="11"/>
  <c r="CH115" i="11"/>
  <c r="CH116" i="11"/>
  <c r="CH117" i="11"/>
  <c r="CH118" i="11"/>
  <c r="CH119" i="11"/>
  <c r="CH120" i="11"/>
  <c r="CH121" i="11"/>
  <c r="CH122" i="11"/>
  <c r="CH123" i="11"/>
  <c r="CH124" i="11"/>
  <c r="CH125" i="11"/>
  <c r="CH126" i="11"/>
  <c r="CH127" i="11"/>
  <c r="CH128" i="11"/>
  <c r="CH129" i="11"/>
  <c r="CH130" i="11"/>
  <c r="CH131" i="11"/>
  <c r="CH132" i="11"/>
  <c r="CH133" i="11"/>
  <c r="CH134" i="11"/>
  <c r="CH135" i="11"/>
  <c r="CH136" i="11"/>
  <c r="CH137" i="11"/>
  <c r="CH138" i="11"/>
  <c r="CH139" i="11"/>
  <c r="CH140" i="11"/>
  <c r="CH141" i="11"/>
  <c r="CH142" i="11"/>
  <c r="CH143" i="11"/>
  <c r="CH144" i="11"/>
  <c r="CH145" i="11"/>
  <c r="CH146" i="11"/>
  <c r="CH147" i="11"/>
  <c r="CH148" i="11"/>
  <c r="CH149" i="11"/>
  <c r="CH150" i="11"/>
  <c r="CH151" i="11"/>
  <c r="CH152" i="11"/>
  <c r="CH153" i="11"/>
  <c r="CH154" i="11"/>
  <c r="CH155" i="11"/>
  <c r="CH156" i="11"/>
  <c r="CH157" i="11"/>
  <c r="CH158" i="11"/>
  <c r="CH159" i="11"/>
  <c r="CH160" i="11"/>
  <c r="CH161" i="11"/>
  <c r="CH162" i="11"/>
  <c r="CH163" i="11"/>
  <c r="CH164" i="11"/>
  <c r="CH165" i="11"/>
  <c r="CH166" i="11"/>
  <c r="CH167" i="11"/>
  <c r="CH168" i="11"/>
  <c r="CH169" i="11"/>
  <c r="CH170" i="11"/>
  <c r="CH171" i="11"/>
  <c r="CH172" i="11"/>
  <c r="CH173" i="11"/>
  <c r="CH174" i="11"/>
  <c r="CH175" i="11"/>
  <c r="CH176" i="11"/>
  <c r="CH177" i="11"/>
  <c r="CH178" i="11"/>
  <c r="CH179" i="11"/>
  <c r="CH180" i="11"/>
  <c r="CH181" i="11"/>
  <c r="CH182" i="11"/>
  <c r="CH183" i="11"/>
  <c r="CH184" i="11"/>
  <c r="CH185" i="11"/>
  <c r="CH186" i="11"/>
  <c r="CH187" i="11"/>
  <c r="CH188" i="11"/>
  <c r="CH189" i="11"/>
  <c r="CH190" i="11"/>
  <c r="CH191" i="11"/>
  <c r="CH192" i="11"/>
  <c r="CH193" i="11"/>
  <c r="CH194" i="11"/>
  <c r="CH195" i="11"/>
  <c r="CH196" i="11"/>
  <c r="CH197" i="11"/>
  <c r="CH198" i="11"/>
  <c r="CH199" i="11"/>
  <c r="CH200" i="11"/>
  <c r="CH201" i="11"/>
  <c r="CH202" i="11"/>
  <c r="CH203" i="11"/>
  <c r="CH204" i="11"/>
  <c r="CH205" i="11"/>
  <c r="CH206" i="11"/>
  <c r="CH207" i="11"/>
  <c r="CH208" i="11"/>
  <c r="CH209" i="11"/>
  <c r="CH210" i="11"/>
  <c r="CH211" i="11"/>
  <c r="CH212" i="11"/>
  <c r="CH213" i="11"/>
  <c r="CH214" i="11"/>
  <c r="CH215" i="11"/>
  <c r="CH216" i="11"/>
  <c r="CH217" i="11"/>
  <c r="CH218" i="11"/>
  <c r="CH219" i="11"/>
  <c r="CH220" i="11"/>
  <c r="CH221" i="11"/>
  <c r="CH222" i="11"/>
  <c r="CH11" i="11"/>
  <c r="CH12" i="11"/>
  <c r="CH225" i="11"/>
  <c r="CH226" i="11"/>
  <c r="CH227" i="11"/>
  <c r="CH228" i="11"/>
  <c r="CH229" i="11"/>
  <c r="CH230" i="11"/>
  <c r="CH231" i="11"/>
  <c r="CH232" i="11"/>
  <c r="CH233" i="11"/>
  <c r="CH234" i="11"/>
  <c r="CH235" i="11"/>
  <c r="CH236" i="11"/>
  <c r="CH237" i="11"/>
  <c r="CH238" i="11"/>
  <c r="CH239" i="11"/>
  <c r="CH240" i="11"/>
  <c r="CH241" i="11"/>
  <c r="CH242" i="11"/>
  <c r="CH243" i="11"/>
  <c r="CH244" i="11"/>
  <c r="CH245" i="11"/>
  <c r="CH246" i="11"/>
  <c r="CH247" i="11"/>
  <c r="CH248" i="11"/>
  <c r="CH249" i="11"/>
  <c r="CH250" i="11"/>
  <c r="CH251" i="11"/>
  <c r="CH252" i="11"/>
  <c r="CH253" i="11"/>
  <c r="CH254" i="11"/>
  <c r="CH255" i="11"/>
  <c r="CH256" i="11"/>
  <c r="CH257" i="11"/>
  <c r="CH258" i="11"/>
  <c r="CH259" i="11"/>
  <c r="CH260" i="11"/>
  <c r="CH261" i="11"/>
  <c r="CH262" i="11"/>
  <c r="CH263" i="11"/>
  <c r="CH264" i="11"/>
  <c r="CH265" i="11"/>
  <c r="CH266" i="11"/>
  <c r="CH267" i="11"/>
  <c r="CH268" i="11"/>
  <c r="CH269" i="11"/>
  <c r="CH270" i="11"/>
  <c r="CH271" i="11"/>
  <c r="CH272" i="11"/>
  <c r="CH273" i="11"/>
  <c r="CH274" i="11"/>
  <c r="CH275" i="11"/>
  <c r="CH276" i="11"/>
  <c r="CH277" i="11"/>
  <c r="CH278" i="11"/>
  <c r="CH279" i="11"/>
  <c r="CH280" i="11"/>
  <c r="CH281" i="11"/>
  <c r="CH282" i="11"/>
  <c r="CH283" i="11"/>
  <c r="CH284" i="11"/>
  <c r="CH285" i="11"/>
  <c r="CH286" i="11"/>
  <c r="CH287" i="11"/>
  <c r="CH288" i="11"/>
  <c r="CH289" i="11"/>
  <c r="CH290" i="11"/>
  <c r="CH291" i="11"/>
  <c r="CH292" i="11"/>
  <c r="CH293" i="11"/>
  <c r="CH294" i="11"/>
  <c r="CH295" i="11"/>
  <c r="CH296" i="11"/>
  <c r="CH297" i="11"/>
  <c r="CH298" i="11"/>
  <c r="CH299" i="11"/>
  <c r="CH300" i="11"/>
  <c r="CH301" i="11"/>
  <c r="CH302" i="11"/>
  <c r="CH303" i="11"/>
  <c r="CH304" i="11"/>
  <c r="CH305" i="11"/>
  <c r="CH306" i="11"/>
  <c r="CH307" i="11"/>
  <c r="CH308" i="11"/>
  <c r="CH309" i="11"/>
  <c r="CH310" i="11"/>
  <c r="CH311" i="11"/>
  <c r="CH312" i="11"/>
  <c r="CH313" i="11"/>
  <c r="CH314" i="11"/>
  <c r="CH315" i="11"/>
  <c r="CH316" i="11"/>
  <c r="CH317" i="11"/>
  <c r="CH318" i="11"/>
  <c r="CH319" i="11"/>
  <c r="CH320" i="11"/>
  <c r="CH321" i="11"/>
  <c r="CH322" i="11"/>
  <c r="CH323" i="11"/>
  <c r="CH324" i="11"/>
  <c r="CH325" i="11"/>
  <c r="CH326" i="11"/>
  <c r="CH327" i="11"/>
  <c r="CH328" i="11"/>
  <c r="CH329" i="11"/>
  <c r="CH330" i="11"/>
  <c r="CH331" i="11"/>
  <c r="CH332" i="11"/>
  <c r="CH333" i="11"/>
  <c r="CH334" i="11"/>
  <c r="CH335" i="11"/>
  <c r="CH336" i="11"/>
  <c r="CH337" i="11"/>
  <c r="CH338" i="11"/>
  <c r="CH339" i="11"/>
  <c r="CH340" i="11"/>
  <c r="CH341" i="11"/>
  <c r="CH342" i="11"/>
  <c r="CH343" i="11"/>
  <c r="CH344" i="11"/>
  <c r="CH345" i="11"/>
  <c r="CH346" i="11"/>
  <c r="CH347" i="11"/>
  <c r="CH348" i="11"/>
  <c r="CH349" i="11"/>
  <c r="CH350" i="11"/>
  <c r="CH351" i="11"/>
  <c r="CH352" i="11"/>
  <c r="CH353" i="11"/>
  <c r="CH354" i="11"/>
  <c r="CH355" i="11"/>
  <c r="CH356" i="11"/>
  <c r="CH357" i="11"/>
  <c r="CH358" i="11"/>
  <c r="CH359" i="11"/>
  <c r="CH360" i="11"/>
  <c r="CH361" i="11"/>
  <c r="CH362" i="11"/>
  <c r="CH363" i="11"/>
  <c r="CH364" i="11"/>
  <c r="CH365" i="11"/>
  <c r="CH366" i="11"/>
  <c r="CH367" i="11"/>
  <c r="CH368" i="11"/>
  <c r="CH369" i="11"/>
  <c r="CH370" i="11"/>
  <c r="CH371" i="11"/>
  <c r="CH372" i="11"/>
  <c r="CH373" i="11"/>
  <c r="CH374" i="11"/>
  <c r="CH375" i="11"/>
  <c r="CH376" i="11"/>
  <c r="CH377" i="11"/>
  <c r="CH378" i="11"/>
  <c r="CH379" i="11"/>
  <c r="CH380" i="11"/>
  <c r="CH381" i="11"/>
  <c r="CH382" i="11"/>
  <c r="CH383" i="11"/>
  <c r="CH384" i="11"/>
  <c r="CH385" i="11"/>
  <c r="CH386" i="11"/>
  <c r="CH387" i="11"/>
  <c r="CH388" i="11"/>
  <c r="CH389" i="11"/>
  <c r="CH390" i="11"/>
  <c r="CH391" i="11"/>
  <c r="CH392" i="11"/>
  <c r="CH393" i="11"/>
  <c r="CH394" i="11"/>
  <c r="CH395" i="11"/>
  <c r="CH396" i="11"/>
  <c r="CH397" i="11"/>
  <c r="CH398" i="11"/>
  <c r="CH399" i="11"/>
  <c r="CH400" i="11"/>
  <c r="CH401" i="11"/>
  <c r="CH402" i="11"/>
  <c r="CH403" i="11"/>
  <c r="CH404" i="11"/>
  <c r="CH405" i="11"/>
  <c r="CH406" i="11"/>
  <c r="CH407" i="11"/>
  <c r="CH408" i="11"/>
  <c r="CH409" i="11"/>
  <c r="CH410" i="11"/>
  <c r="CH411" i="11"/>
  <c r="CH412" i="11"/>
  <c r="CH413" i="11"/>
  <c r="CH414" i="11"/>
  <c r="CH415" i="11"/>
  <c r="CH416" i="11"/>
  <c r="CH417" i="11"/>
  <c r="CH418" i="11"/>
  <c r="CH419" i="11"/>
  <c r="CH420" i="11"/>
  <c r="CH421" i="11"/>
  <c r="CH422" i="11"/>
  <c r="CH423" i="11"/>
  <c r="CH424" i="11"/>
  <c r="CH13" i="11"/>
  <c r="CH14" i="11"/>
  <c r="CH15" i="11"/>
  <c r="CI10" i="11"/>
  <c r="CI23" i="11"/>
  <c r="CI24" i="11"/>
  <c r="CI25" i="11"/>
  <c r="CI26" i="11"/>
  <c r="CI27" i="11"/>
  <c r="CI28" i="11"/>
  <c r="CI29" i="11"/>
  <c r="CI30" i="11"/>
  <c r="CI31" i="11"/>
  <c r="CI32" i="11"/>
  <c r="CI33" i="11"/>
  <c r="CI34" i="11"/>
  <c r="CI35" i="11"/>
  <c r="CI36" i="11"/>
  <c r="CI37" i="11"/>
  <c r="CI38" i="11"/>
  <c r="CI39" i="11"/>
  <c r="CI40" i="11"/>
  <c r="CI41" i="11"/>
  <c r="CI42" i="11"/>
  <c r="CI43" i="11"/>
  <c r="CI44" i="11"/>
  <c r="CI45" i="11"/>
  <c r="CI46" i="11"/>
  <c r="CI47" i="11"/>
  <c r="CI48" i="11"/>
  <c r="CI49" i="11"/>
  <c r="CI50" i="11"/>
  <c r="CI51" i="11"/>
  <c r="CI52" i="11"/>
  <c r="CI53" i="11"/>
  <c r="CI54" i="11"/>
  <c r="CI55" i="11"/>
  <c r="CI56" i="11"/>
  <c r="CI57" i="11"/>
  <c r="CI58" i="11"/>
  <c r="CI59" i="11"/>
  <c r="CI60" i="11"/>
  <c r="CI61" i="11"/>
  <c r="CI62" i="11"/>
  <c r="CI63" i="11"/>
  <c r="CI64" i="11"/>
  <c r="CI65" i="11"/>
  <c r="CI66" i="11"/>
  <c r="CI67" i="11"/>
  <c r="CI68" i="11"/>
  <c r="CI69" i="11"/>
  <c r="CI70" i="11"/>
  <c r="CI71" i="11"/>
  <c r="CI72" i="11"/>
  <c r="CI73" i="11"/>
  <c r="CI74" i="11"/>
  <c r="CI75" i="11"/>
  <c r="CI76" i="11"/>
  <c r="CI77" i="11"/>
  <c r="CI78" i="11"/>
  <c r="CI79" i="11"/>
  <c r="CI80" i="11"/>
  <c r="CI81" i="11"/>
  <c r="CI82" i="11"/>
  <c r="CI83" i="11"/>
  <c r="CI84" i="11"/>
  <c r="CI85" i="11"/>
  <c r="CI86" i="11"/>
  <c r="CI87" i="11"/>
  <c r="CI88" i="11"/>
  <c r="CI89" i="11"/>
  <c r="CI90" i="11"/>
  <c r="CI91" i="11"/>
  <c r="CI92" i="11"/>
  <c r="CI93" i="11"/>
  <c r="CI94" i="11"/>
  <c r="CI95" i="11"/>
  <c r="CI96" i="11"/>
  <c r="CI97" i="11"/>
  <c r="CI98" i="11"/>
  <c r="CI99" i="11"/>
  <c r="CI100" i="11"/>
  <c r="CI101" i="11"/>
  <c r="CI102" i="11"/>
  <c r="CI103" i="11"/>
  <c r="CI104" i="11"/>
  <c r="CI105" i="11"/>
  <c r="CI106" i="11"/>
  <c r="CI107" i="11"/>
  <c r="CI108" i="11"/>
  <c r="CI109" i="11"/>
  <c r="CI110" i="11"/>
  <c r="CI111" i="11"/>
  <c r="CI112" i="11"/>
  <c r="CI113" i="11"/>
  <c r="CI114" i="11"/>
  <c r="CI115" i="11"/>
  <c r="CI116" i="11"/>
  <c r="CI117" i="11"/>
  <c r="CI118" i="11"/>
  <c r="CI119" i="11"/>
  <c r="CI120" i="11"/>
  <c r="CI121" i="11"/>
  <c r="CI122" i="11"/>
  <c r="CI123" i="11"/>
  <c r="CI124" i="11"/>
  <c r="CI125" i="11"/>
  <c r="CI126" i="11"/>
  <c r="CI127" i="11"/>
  <c r="CI128" i="11"/>
  <c r="CI129" i="11"/>
  <c r="CI130" i="11"/>
  <c r="CI131" i="11"/>
  <c r="CI132" i="11"/>
  <c r="CI133" i="11"/>
  <c r="CI134" i="11"/>
  <c r="CI135" i="11"/>
  <c r="CI136" i="11"/>
  <c r="CI137" i="11"/>
  <c r="CI138" i="11"/>
  <c r="CI139" i="11"/>
  <c r="CI140" i="11"/>
  <c r="CI141" i="11"/>
  <c r="CI142" i="11"/>
  <c r="CI143" i="11"/>
  <c r="CI144" i="11"/>
  <c r="CI145" i="11"/>
  <c r="CI146" i="11"/>
  <c r="CI147" i="11"/>
  <c r="CI148" i="11"/>
  <c r="CI149" i="11"/>
  <c r="CI150" i="11"/>
  <c r="CI151" i="11"/>
  <c r="CI152" i="11"/>
  <c r="CI153" i="11"/>
  <c r="CI154" i="11"/>
  <c r="CI155" i="11"/>
  <c r="CI156" i="11"/>
  <c r="CI157" i="11"/>
  <c r="CI158" i="11"/>
  <c r="CI159" i="11"/>
  <c r="CI160" i="11"/>
  <c r="CI161" i="11"/>
  <c r="CI162" i="11"/>
  <c r="CI163" i="11"/>
  <c r="CI164" i="11"/>
  <c r="CI165" i="11"/>
  <c r="CI166" i="11"/>
  <c r="CI167" i="11"/>
  <c r="CI168" i="11"/>
  <c r="CI169" i="11"/>
  <c r="CI170" i="11"/>
  <c r="CI171" i="11"/>
  <c r="CI172" i="11"/>
  <c r="CI173" i="11"/>
  <c r="CI174" i="11"/>
  <c r="CI175" i="11"/>
  <c r="CI176" i="11"/>
  <c r="CI177" i="11"/>
  <c r="CI178" i="11"/>
  <c r="CI179" i="11"/>
  <c r="CI180" i="11"/>
  <c r="CI181" i="11"/>
  <c r="CI182" i="11"/>
  <c r="CI183" i="11"/>
  <c r="CI184" i="11"/>
  <c r="CI185" i="11"/>
  <c r="CI186" i="11"/>
  <c r="CI187" i="11"/>
  <c r="CI188" i="11"/>
  <c r="CI189" i="11"/>
  <c r="CI190" i="11"/>
  <c r="CI191" i="11"/>
  <c r="CI192" i="11"/>
  <c r="CI193" i="11"/>
  <c r="CI194" i="11"/>
  <c r="CI195" i="11"/>
  <c r="CI196" i="11"/>
  <c r="CI197" i="11"/>
  <c r="CI198" i="11"/>
  <c r="CI199" i="11"/>
  <c r="CI200" i="11"/>
  <c r="CI201" i="11"/>
  <c r="CI202" i="11"/>
  <c r="CI203" i="11"/>
  <c r="CI204" i="11"/>
  <c r="CI205" i="11"/>
  <c r="CI206" i="11"/>
  <c r="CI207" i="11"/>
  <c r="CI208" i="11"/>
  <c r="CI209" i="11"/>
  <c r="CI210" i="11"/>
  <c r="CI211" i="11"/>
  <c r="CI212" i="11"/>
  <c r="CI213" i="11"/>
  <c r="CI214" i="11"/>
  <c r="CI215" i="11"/>
  <c r="CI216" i="11"/>
  <c r="CI217" i="11"/>
  <c r="CI218" i="11"/>
  <c r="CI219" i="11"/>
  <c r="CI220" i="11"/>
  <c r="CI221" i="11"/>
  <c r="CI222" i="11"/>
  <c r="CI11" i="11"/>
  <c r="CI12" i="11"/>
  <c r="CI225" i="11"/>
  <c r="CI226" i="11"/>
  <c r="CI227" i="11"/>
  <c r="CI228" i="11"/>
  <c r="CI229" i="11"/>
  <c r="CI230" i="11"/>
  <c r="CI231" i="11"/>
  <c r="CI232" i="11"/>
  <c r="CI233" i="11"/>
  <c r="CI234" i="11"/>
  <c r="CI235" i="11"/>
  <c r="CI236" i="11"/>
  <c r="CI237" i="11"/>
  <c r="CI238" i="11"/>
  <c r="CI239" i="11"/>
  <c r="CI240" i="11"/>
  <c r="CI241" i="11"/>
  <c r="CI242" i="11"/>
  <c r="CI243" i="11"/>
  <c r="CI244" i="11"/>
  <c r="CI245" i="11"/>
  <c r="CI246" i="11"/>
  <c r="CI247" i="11"/>
  <c r="CI248" i="11"/>
  <c r="CI249" i="11"/>
  <c r="CI250" i="11"/>
  <c r="CI251" i="11"/>
  <c r="CI252" i="11"/>
  <c r="CI253" i="11"/>
  <c r="CI254" i="11"/>
  <c r="CI255" i="11"/>
  <c r="CI256" i="11"/>
  <c r="CI257" i="11"/>
  <c r="CI258" i="11"/>
  <c r="CI259" i="11"/>
  <c r="CI260" i="11"/>
  <c r="CI261" i="11"/>
  <c r="CI262" i="11"/>
  <c r="CI263" i="11"/>
  <c r="CI264" i="11"/>
  <c r="CI265" i="11"/>
  <c r="CI266" i="11"/>
  <c r="CI267" i="11"/>
  <c r="CI268" i="11"/>
  <c r="CI269" i="11"/>
  <c r="CI270" i="11"/>
  <c r="CI271" i="11"/>
  <c r="CI272" i="11"/>
  <c r="CI273" i="11"/>
  <c r="CI274" i="11"/>
  <c r="CI275" i="11"/>
  <c r="CI276" i="11"/>
  <c r="CI277" i="11"/>
  <c r="CI278" i="11"/>
  <c r="CI279" i="11"/>
  <c r="CI280" i="11"/>
  <c r="CI281" i="11"/>
  <c r="CI282" i="11"/>
  <c r="CI283" i="11"/>
  <c r="CI284" i="11"/>
  <c r="CI285" i="11"/>
  <c r="CI286" i="11"/>
  <c r="CI287" i="11"/>
  <c r="CI288" i="11"/>
  <c r="CI289" i="11"/>
  <c r="CI290" i="11"/>
  <c r="CI291" i="11"/>
  <c r="CI292" i="11"/>
  <c r="CI293" i="11"/>
  <c r="CI294" i="11"/>
  <c r="CI295" i="11"/>
  <c r="CI296" i="11"/>
  <c r="CI297" i="11"/>
  <c r="CI298" i="11"/>
  <c r="CI299" i="11"/>
  <c r="CI300" i="11"/>
  <c r="CI301" i="11"/>
  <c r="CI302" i="11"/>
  <c r="CI303" i="11"/>
  <c r="CI304" i="11"/>
  <c r="CI305" i="11"/>
  <c r="CI306" i="11"/>
  <c r="CI307" i="11"/>
  <c r="CI308" i="11"/>
  <c r="CI309" i="11"/>
  <c r="CI310" i="11"/>
  <c r="CI311" i="11"/>
  <c r="CI312" i="11"/>
  <c r="CI313" i="11"/>
  <c r="CI314" i="11"/>
  <c r="CI315" i="11"/>
  <c r="CI316" i="11"/>
  <c r="CI317" i="11"/>
  <c r="CI318" i="11"/>
  <c r="CI319" i="11"/>
  <c r="CI320" i="11"/>
  <c r="CI321" i="11"/>
  <c r="CI322" i="11"/>
  <c r="CI323" i="11"/>
  <c r="CI324" i="11"/>
  <c r="CI325" i="11"/>
  <c r="CI326" i="11"/>
  <c r="CI327" i="11"/>
  <c r="CI328" i="11"/>
  <c r="CI329" i="11"/>
  <c r="CI330" i="11"/>
  <c r="CI331" i="11"/>
  <c r="CI332" i="11"/>
  <c r="CI333" i="11"/>
  <c r="CI334" i="11"/>
  <c r="CI335" i="11"/>
  <c r="CI336" i="11"/>
  <c r="CI337" i="11"/>
  <c r="CI338" i="11"/>
  <c r="CI339" i="11"/>
  <c r="CI340" i="11"/>
  <c r="CI341" i="11"/>
  <c r="CI342" i="11"/>
  <c r="CI343" i="11"/>
  <c r="CI344" i="11"/>
  <c r="CI345" i="11"/>
  <c r="CI346" i="11"/>
  <c r="CI347" i="11"/>
  <c r="CI348" i="11"/>
  <c r="CI349" i="11"/>
  <c r="CI350" i="11"/>
  <c r="CI351" i="11"/>
  <c r="CI352" i="11"/>
  <c r="CI353" i="11"/>
  <c r="CI354" i="11"/>
  <c r="CI355" i="11"/>
  <c r="CI356" i="11"/>
  <c r="CI357" i="11"/>
  <c r="CI358" i="11"/>
  <c r="CI359" i="11"/>
  <c r="CI360" i="11"/>
  <c r="CI361" i="11"/>
  <c r="CI362" i="11"/>
  <c r="CI363" i="11"/>
  <c r="CI364" i="11"/>
  <c r="CI365" i="11"/>
  <c r="CI366" i="11"/>
  <c r="CI367" i="11"/>
  <c r="CI368" i="11"/>
  <c r="CI369" i="11"/>
  <c r="CI370" i="11"/>
  <c r="CI371" i="11"/>
  <c r="CI372" i="11"/>
  <c r="CI373" i="11"/>
  <c r="CI374" i="11"/>
  <c r="CI375" i="11"/>
  <c r="CI376" i="11"/>
  <c r="CI377" i="11"/>
  <c r="CI378" i="11"/>
  <c r="CI379" i="11"/>
  <c r="CI380" i="11"/>
  <c r="CI381" i="11"/>
  <c r="CI382" i="11"/>
  <c r="CI383" i="11"/>
  <c r="CI384" i="11"/>
  <c r="CI385" i="11"/>
  <c r="CI386" i="11"/>
  <c r="CI387" i="11"/>
  <c r="CI388" i="11"/>
  <c r="CI389" i="11"/>
  <c r="CI390" i="11"/>
  <c r="CI391" i="11"/>
  <c r="CI392" i="11"/>
  <c r="CI393" i="11"/>
  <c r="CI394" i="11"/>
  <c r="CI395" i="11"/>
  <c r="CI396" i="11"/>
  <c r="CI397" i="11"/>
  <c r="CI398" i="11"/>
  <c r="CI399" i="11"/>
  <c r="CI400" i="11"/>
  <c r="CI401" i="11"/>
  <c r="CI402" i="11"/>
  <c r="CI403" i="11"/>
  <c r="CI404" i="11"/>
  <c r="CI405" i="11"/>
  <c r="CI406" i="11"/>
  <c r="CI407" i="11"/>
  <c r="CI408" i="11"/>
  <c r="CI409" i="11"/>
  <c r="CI410" i="11"/>
  <c r="CI411" i="11"/>
  <c r="CI412" i="11"/>
  <c r="CI413" i="11"/>
  <c r="CI414" i="11"/>
  <c r="CI415" i="11"/>
  <c r="CI416" i="11"/>
  <c r="CI417" i="11"/>
  <c r="CI418" i="11"/>
  <c r="CI419" i="11"/>
  <c r="CI420" i="11"/>
  <c r="CI421" i="11"/>
  <c r="CI422" i="11"/>
  <c r="CI423" i="11"/>
  <c r="CI424" i="11"/>
  <c r="CI13" i="11"/>
  <c r="CI14" i="11"/>
  <c r="CI15" i="11"/>
  <c r="CJ10" i="11"/>
  <c r="CJ23" i="11"/>
  <c r="CJ24" i="11"/>
  <c r="CJ25" i="11"/>
  <c r="CJ26" i="11"/>
  <c r="CJ27" i="11"/>
  <c r="CJ28" i="11"/>
  <c r="CJ29" i="11"/>
  <c r="CJ30" i="11"/>
  <c r="CJ31" i="11"/>
  <c r="CJ32" i="11"/>
  <c r="CJ33" i="11"/>
  <c r="CJ34" i="11"/>
  <c r="CJ35" i="11"/>
  <c r="CJ36" i="11"/>
  <c r="CJ37" i="11"/>
  <c r="CJ38" i="11"/>
  <c r="CJ39" i="11"/>
  <c r="CJ40" i="11"/>
  <c r="CJ41" i="11"/>
  <c r="CJ42" i="11"/>
  <c r="CJ43" i="11"/>
  <c r="CJ44" i="11"/>
  <c r="CJ45" i="11"/>
  <c r="CJ46" i="11"/>
  <c r="CJ47" i="11"/>
  <c r="CJ48" i="11"/>
  <c r="CJ49" i="11"/>
  <c r="CJ50" i="11"/>
  <c r="CJ51" i="11"/>
  <c r="CJ52" i="11"/>
  <c r="CJ53" i="11"/>
  <c r="CJ54" i="11"/>
  <c r="CJ55" i="11"/>
  <c r="CJ56" i="11"/>
  <c r="CJ57" i="11"/>
  <c r="CJ58" i="11"/>
  <c r="CJ59" i="11"/>
  <c r="CJ60" i="11"/>
  <c r="CJ61" i="11"/>
  <c r="CJ62" i="11"/>
  <c r="CJ63" i="11"/>
  <c r="CJ64" i="11"/>
  <c r="CJ65" i="11"/>
  <c r="CJ66" i="11"/>
  <c r="CJ67" i="11"/>
  <c r="CJ68" i="11"/>
  <c r="CJ69" i="11"/>
  <c r="CJ70" i="11"/>
  <c r="CJ71" i="11"/>
  <c r="CJ72" i="11"/>
  <c r="CJ73" i="11"/>
  <c r="CJ74" i="11"/>
  <c r="CJ75" i="11"/>
  <c r="CJ76" i="11"/>
  <c r="CJ77" i="11"/>
  <c r="CJ78" i="11"/>
  <c r="CJ79" i="11"/>
  <c r="CJ80" i="11"/>
  <c r="CJ81" i="11"/>
  <c r="CJ82" i="11"/>
  <c r="CJ83" i="11"/>
  <c r="CJ84" i="11"/>
  <c r="CJ85" i="11"/>
  <c r="CJ86" i="11"/>
  <c r="CJ87" i="11"/>
  <c r="CJ88" i="11"/>
  <c r="CJ89" i="11"/>
  <c r="CJ90" i="11"/>
  <c r="CJ91" i="11"/>
  <c r="CJ92" i="11"/>
  <c r="CJ93" i="11"/>
  <c r="CJ94" i="11"/>
  <c r="CJ95" i="11"/>
  <c r="CJ96" i="11"/>
  <c r="CJ97" i="11"/>
  <c r="CJ98" i="11"/>
  <c r="CJ99" i="11"/>
  <c r="CJ100" i="11"/>
  <c r="CJ101" i="11"/>
  <c r="CJ102" i="11"/>
  <c r="CJ103" i="11"/>
  <c r="CJ104" i="11"/>
  <c r="CJ105" i="11"/>
  <c r="CJ106" i="11"/>
  <c r="CJ107" i="11"/>
  <c r="CJ108" i="11"/>
  <c r="CJ109" i="11"/>
  <c r="CJ110" i="11"/>
  <c r="CJ111" i="11"/>
  <c r="CJ112" i="11"/>
  <c r="CJ113" i="11"/>
  <c r="CJ114" i="11"/>
  <c r="CJ115" i="11"/>
  <c r="CJ116" i="11"/>
  <c r="CJ117" i="11"/>
  <c r="CJ118" i="11"/>
  <c r="CJ119" i="11"/>
  <c r="CJ120" i="11"/>
  <c r="CJ121" i="11"/>
  <c r="CJ122" i="11"/>
  <c r="CJ123" i="11"/>
  <c r="CJ124" i="11"/>
  <c r="CJ125" i="11"/>
  <c r="CJ126" i="11"/>
  <c r="CJ127" i="11"/>
  <c r="CJ128" i="11"/>
  <c r="CJ129" i="11"/>
  <c r="CJ130" i="11"/>
  <c r="CJ131" i="11"/>
  <c r="CJ132" i="11"/>
  <c r="CJ133" i="11"/>
  <c r="CJ134" i="11"/>
  <c r="CJ135" i="11"/>
  <c r="CJ136" i="11"/>
  <c r="CJ137" i="11"/>
  <c r="CJ138" i="11"/>
  <c r="CJ139" i="11"/>
  <c r="CJ140" i="11"/>
  <c r="CJ141" i="11"/>
  <c r="CJ142" i="11"/>
  <c r="CJ143" i="11"/>
  <c r="CJ144" i="11"/>
  <c r="CJ145" i="11"/>
  <c r="CJ146" i="11"/>
  <c r="CJ147" i="11"/>
  <c r="CJ148" i="11"/>
  <c r="CJ149" i="11"/>
  <c r="CJ150" i="11"/>
  <c r="CJ151" i="11"/>
  <c r="CJ152" i="11"/>
  <c r="CJ153" i="11"/>
  <c r="CJ154" i="11"/>
  <c r="CJ155" i="11"/>
  <c r="CJ156" i="11"/>
  <c r="CJ157" i="11"/>
  <c r="CJ158" i="11"/>
  <c r="CJ159" i="11"/>
  <c r="CJ160" i="11"/>
  <c r="CJ161" i="11"/>
  <c r="CJ162" i="11"/>
  <c r="CJ163" i="11"/>
  <c r="CJ164" i="11"/>
  <c r="CJ165" i="11"/>
  <c r="CJ166" i="11"/>
  <c r="CJ167" i="11"/>
  <c r="CJ168" i="11"/>
  <c r="CJ169" i="11"/>
  <c r="CJ170" i="11"/>
  <c r="CJ171" i="11"/>
  <c r="CJ172" i="11"/>
  <c r="CJ173" i="11"/>
  <c r="CJ174" i="11"/>
  <c r="CJ175" i="11"/>
  <c r="CJ176" i="11"/>
  <c r="CJ177" i="11"/>
  <c r="CJ178" i="11"/>
  <c r="CJ179" i="11"/>
  <c r="CJ180" i="11"/>
  <c r="CJ181" i="11"/>
  <c r="CJ182" i="11"/>
  <c r="CJ183" i="11"/>
  <c r="CJ184" i="11"/>
  <c r="CJ185" i="11"/>
  <c r="CJ186" i="11"/>
  <c r="CJ187" i="11"/>
  <c r="CJ188" i="11"/>
  <c r="CJ189" i="11"/>
  <c r="CJ190" i="11"/>
  <c r="CJ191" i="11"/>
  <c r="CJ192" i="11"/>
  <c r="CJ193" i="11"/>
  <c r="CJ194" i="11"/>
  <c r="CJ195" i="11"/>
  <c r="CJ196" i="11"/>
  <c r="CJ197" i="11"/>
  <c r="CJ198" i="11"/>
  <c r="CJ199" i="11"/>
  <c r="CJ200" i="11"/>
  <c r="CJ201" i="11"/>
  <c r="CJ202" i="11"/>
  <c r="CJ203" i="11"/>
  <c r="CJ204" i="11"/>
  <c r="CJ205" i="11"/>
  <c r="CJ206" i="11"/>
  <c r="CJ207" i="11"/>
  <c r="CJ208" i="11"/>
  <c r="CJ209" i="11"/>
  <c r="CJ210" i="11"/>
  <c r="CJ211" i="11"/>
  <c r="CJ212" i="11"/>
  <c r="CJ213" i="11"/>
  <c r="CJ214" i="11"/>
  <c r="CJ215" i="11"/>
  <c r="CJ216" i="11"/>
  <c r="CJ217" i="11"/>
  <c r="CJ218" i="11"/>
  <c r="CJ219" i="11"/>
  <c r="CJ220" i="11"/>
  <c r="CJ221" i="11"/>
  <c r="CJ222" i="11"/>
  <c r="CJ11" i="11"/>
  <c r="CJ12" i="11"/>
  <c r="CJ225" i="11"/>
  <c r="CJ226" i="11"/>
  <c r="CJ227" i="11"/>
  <c r="CJ228" i="11"/>
  <c r="CJ229" i="11"/>
  <c r="CJ230" i="11"/>
  <c r="CJ231" i="11"/>
  <c r="CJ232" i="11"/>
  <c r="CJ233" i="11"/>
  <c r="CJ234" i="11"/>
  <c r="CJ235" i="11"/>
  <c r="CJ236" i="11"/>
  <c r="CJ237" i="11"/>
  <c r="CJ238" i="11"/>
  <c r="CJ239" i="11"/>
  <c r="CJ240" i="11"/>
  <c r="CJ241" i="11"/>
  <c r="CJ242" i="11"/>
  <c r="CJ243" i="11"/>
  <c r="CJ244" i="11"/>
  <c r="CJ245" i="11"/>
  <c r="CJ246" i="11"/>
  <c r="CJ247" i="11"/>
  <c r="CJ248" i="11"/>
  <c r="CJ249" i="11"/>
  <c r="CJ250" i="11"/>
  <c r="CJ251" i="11"/>
  <c r="CJ252" i="11"/>
  <c r="CJ253" i="11"/>
  <c r="CJ254" i="11"/>
  <c r="CJ255" i="11"/>
  <c r="CJ256" i="11"/>
  <c r="CJ257" i="11"/>
  <c r="CJ258" i="11"/>
  <c r="CJ259" i="11"/>
  <c r="CJ260" i="11"/>
  <c r="CJ261" i="11"/>
  <c r="CJ262" i="11"/>
  <c r="CJ263" i="11"/>
  <c r="CJ264" i="11"/>
  <c r="CJ265" i="11"/>
  <c r="CJ266" i="11"/>
  <c r="CJ267" i="11"/>
  <c r="CJ268" i="11"/>
  <c r="CJ269" i="11"/>
  <c r="CJ270" i="11"/>
  <c r="CJ271" i="11"/>
  <c r="CJ272" i="11"/>
  <c r="CJ273" i="11"/>
  <c r="CJ274" i="11"/>
  <c r="CJ275" i="11"/>
  <c r="CJ276" i="11"/>
  <c r="CJ277" i="11"/>
  <c r="CJ278" i="11"/>
  <c r="CJ279" i="11"/>
  <c r="CJ280" i="11"/>
  <c r="CJ281" i="11"/>
  <c r="CJ282" i="11"/>
  <c r="CJ283" i="11"/>
  <c r="CJ284" i="11"/>
  <c r="CJ285" i="11"/>
  <c r="CJ286" i="11"/>
  <c r="CJ287" i="11"/>
  <c r="CJ288" i="11"/>
  <c r="CJ289" i="11"/>
  <c r="CJ290" i="11"/>
  <c r="CJ291" i="11"/>
  <c r="CJ292" i="11"/>
  <c r="CJ293" i="11"/>
  <c r="CJ294" i="11"/>
  <c r="CJ295" i="11"/>
  <c r="CJ296" i="11"/>
  <c r="CJ297" i="11"/>
  <c r="CJ298" i="11"/>
  <c r="CJ299" i="11"/>
  <c r="CJ300" i="11"/>
  <c r="CJ301" i="11"/>
  <c r="CJ302" i="11"/>
  <c r="CJ303" i="11"/>
  <c r="CJ304" i="11"/>
  <c r="CJ305" i="11"/>
  <c r="CJ306" i="11"/>
  <c r="CJ307" i="11"/>
  <c r="CJ308" i="11"/>
  <c r="CJ309" i="11"/>
  <c r="CJ310" i="11"/>
  <c r="CJ311" i="11"/>
  <c r="CJ312" i="11"/>
  <c r="CJ313" i="11"/>
  <c r="CJ314" i="11"/>
  <c r="CJ315" i="11"/>
  <c r="CJ316" i="11"/>
  <c r="CJ317" i="11"/>
  <c r="CJ318" i="11"/>
  <c r="CJ319" i="11"/>
  <c r="CJ320" i="11"/>
  <c r="CJ321" i="11"/>
  <c r="CJ322" i="11"/>
  <c r="CJ323" i="11"/>
  <c r="CJ324" i="11"/>
  <c r="CJ325" i="11"/>
  <c r="CJ326" i="11"/>
  <c r="CJ327" i="11"/>
  <c r="CJ328" i="11"/>
  <c r="CJ329" i="11"/>
  <c r="CJ330" i="11"/>
  <c r="CJ331" i="11"/>
  <c r="CJ332" i="11"/>
  <c r="CJ333" i="11"/>
  <c r="CJ334" i="11"/>
  <c r="CJ335" i="11"/>
  <c r="CJ336" i="11"/>
  <c r="CJ337" i="11"/>
  <c r="CJ338" i="11"/>
  <c r="CJ339" i="11"/>
  <c r="CJ340" i="11"/>
  <c r="CJ341" i="11"/>
  <c r="CJ342" i="11"/>
  <c r="CJ343" i="11"/>
  <c r="CJ344" i="11"/>
  <c r="CJ345" i="11"/>
  <c r="CJ346" i="11"/>
  <c r="CJ347" i="11"/>
  <c r="CJ348" i="11"/>
  <c r="CJ349" i="11"/>
  <c r="CJ350" i="11"/>
  <c r="CJ351" i="11"/>
  <c r="CJ352" i="11"/>
  <c r="CJ353" i="11"/>
  <c r="CJ354" i="11"/>
  <c r="CJ355" i="11"/>
  <c r="CJ356" i="11"/>
  <c r="CJ357" i="11"/>
  <c r="CJ358" i="11"/>
  <c r="CJ359" i="11"/>
  <c r="CJ360" i="11"/>
  <c r="CJ361" i="11"/>
  <c r="CJ362" i="11"/>
  <c r="CJ363" i="11"/>
  <c r="CJ364" i="11"/>
  <c r="CJ365" i="11"/>
  <c r="CJ366" i="11"/>
  <c r="CJ367" i="11"/>
  <c r="CJ368" i="11"/>
  <c r="CJ369" i="11"/>
  <c r="CJ370" i="11"/>
  <c r="CJ371" i="11"/>
  <c r="CJ372" i="11"/>
  <c r="CJ373" i="11"/>
  <c r="CJ374" i="11"/>
  <c r="CJ375" i="11"/>
  <c r="CJ376" i="11"/>
  <c r="CJ377" i="11"/>
  <c r="CJ378" i="11"/>
  <c r="CJ379" i="11"/>
  <c r="CJ380" i="11"/>
  <c r="CJ381" i="11"/>
  <c r="CJ382" i="11"/>
  <c r="CJ383" i="11"/>
  <c r="CJ384" i="11"/>
  <c r="CJ385" i="11"/>
  <c r="CJ386" i="11"/>
  <c r="CJ387" i="11"/>
  <c r="CJ388" i="11"/>
  <c r="CJ389" i="11"/>
  <c r="CJ390" i="11"/>
  <c r="CJ391" i="11"/>
  <c r="CJ392" i="11"/>
  <c r="CJ393" i="11"/>
  <c r="CJ394" i="11"/>
  <c r="CJ395" i="11"/>
  <c r="CJ396" i="11"/>
  <c r="CJ397" i="11"/>
  <c r="CJ398" i="11"/>
  <c r="CJ399" i="11"/>
  <c r="CJ400" i="11"/>
  <c r="CJ401" i="11"/>
  <c r="CJ402" i="11"/>
  <c r="CJ403" i="11"/>
  <c r="CJ404" i="11"/>
  <c r="CJ405" i="11"/>
  <c r="CJ406" i="11"/>
  <c r="CJ407" i="11"/>
  <c r="CJ408" i="11"/>
  <c r="CJ409" i="11"/>
  <c r="CJ410" i="11"/>
  <c r="CJ411" i="11"/>
  <c r="CJ412" i="11"/>
  <c r="CJ413" i="11"/>
  <c r="CJ414" i="11"/>
  <c r="CJ415" i="11"/>
  <c r="CJ416" i="11"/>
  <c r="CJ417" i="11"/>
  <c r="CJ418" i="11"/>
  <c r="CJ419" i="11"/>
  <c r="CJ420" i="11"/>
  <c r="CJ421" i="11"/>
  <c r="CJ422" i="11"/>
  <c r="CJ423" i="11"/>
  <c r="CJ424" i="11"/>
  <c r="CJ13" i="11"/>
  <c r="CJ14" i="11"/>
  <c r="CJ15" i="11"/>
  <c r="CK10" i="11"/>
  <c r="CK23" i="11"/>
  <c r="CK24" i="11"/>
  <c r="CK25" i="11"/>
  <c r="CK26" i="11"/>
  <c r="CK27" i="11"/>
  <c r="CK28" i="11"/>
  <c r="CK29" i="11"/>
  <c r="CK30" i="11"/>
  <c r="CK31" i="11"/>
  <c r="CK32" i="11"/>
  <c r="CK33" i="11"/>
  <c r="CK34" i="11"/>
  <c r="CK35" i="11"/>
  <c r="CK36" i="11"/>
  <c r="CK37" i="11"/>
  <c r="CK38" i="11"/>
  <c r="CK39" i="11"/>
  <c r="CK40" i="11"/>
  <c r="CK41" i="11"/>
  <c r="CK42" i="11"/>
  <c r="CK43" i="11"/>
  <c r="CK44" i="11"/>
  <c r="CK45" i="11"/>
  <c r="CK46" i="11"/>
  <c r="CK47" i="11"/>
  <c r="CK48" i="11"/>
  <c r="CK49" i="11"/>
  <c r="CK50" i="11"/>
  <c r="CK51" i="11"/>
  <c r="CK52" i="11"/>
  <c r="CK53" i="11"/>
  <c r="CK54" i="11"/>
  <c r="CK55" i="11"/>
  <c r="CK56" i="11"/>
  <c r="CK57" i="11"/>
  <c r="CK58" i="11"/>
  <c r="CK59" i="11"/>
  <c r="CK60" i="11"/>
  <c r="CK61" i="11"/>
  <c r="CK62" i="11"/>
  <c r="CK63" i="11"/>
  <c r="CK64" i="11"/>
  <c r="CK65" i="11"/>
  <c r="CK66" i="11"/>
  <c r="CK67" i="11"/>
  <c r="CK68" i="11"/>
  <c r="CK69" i="11"/>
  <c r="CK70" i="11"/>
  <c r="CK71" i="11"/>
  <c r="CK72" i="11"/>
  <c r="CK73" i="11"/>
  <c r="CK74" i="11"/>
  <c r="CK75" i="11"/>
  <c r="CK76" i="11"/>
  <c r="CK77" i="11"/>
  <c r="CK78" i="11"/>
  <c r="CK79" i="11"/>
  <c r="CK80" i="11"/>
  <c r="CK81" i="11"/>
  <c r="CK82" i="11"/>
  <c r="CK83" i="11"/>
  <c r="CK84" i="11"/>
  <c r="CK85" i="11"/>
  <c r="CK86" i="11"/>
  <c r="CK87" i="11"/>
  <c r="CK88" i="11"/>
  <c r="CK89" i="11"/>
  <c r="CK90" i="11"/>
  <c r="CK91" i="11"/>
  <c r="CK92" i="11"/>
  <c r="CK93" i="11"/>
  <c r="CK94" i="11"/>
  <c r="CK95" i="11"/>
  <c r="CK96" i="11"/>
  <c r="CK97" i="11"/>
  <c r="CK98" i="11"/>
  <c r="CK99" i="11"/>
  <c r="CK100" i="11"/>
  <c r="CK101" i="11"/>
  <c r="CK102" i="11"/>
  <c r="CK103" i="11"/>
  <c r="CK104" i="11"/>
  <c r="CK105" i="11"/>
  <c r="CK106" i="11"/>
  <c r="CK107" i="11"/>
  <c r="CK108" i="11"/>
  <c r="CK109" i="11"/>
  <c r="CK110" i="11"/>
  <c r="CK111" i="11"/>
  <c r="CK112" i="11"/>
  <c r="CK113" i="11"/>
  <c r="CK114" i="11"/>
  <c r="CK115" i="11"/>
  <c r="CK116" i="11"/>
  <c r="CK117" i="11"/>
  <c r="CK118" i="11"/>
  <c r="CK119" i="11"/>
  <c r="CK120" i="11"/>
  <c r="CK121" i="11"/>
  <c r="CK122" i="11"/>
  <c r="CK123" i="11"/>
  <c r="CK124" i="11"/>
  <c r="CK125" i="11"/>
  <c r="CK126" i="11"/>
  <c r="CK127" i="11"/>
  <c r="CK128" i="11"/>
  <c r="CK129" i="11"/>
  <c r="CK130" i="11"/>
  <c r="CK131" i="11"/>
  <c r="CK132" i="11"/>
  <c r="CK133" i="11"/>
  <c r="CK134" i="11"/>
  <c r="CK135" i="11"/>
  <c r="CK136" i="11"/>
  <c r="CK137" i="11"/>
  <c r="CK138" i="11"/>
  <c r="CK139" i="11"/>
  <c r="CK140" i="11"/>
  <c r="CK141" i="11"/>
  <c r="CK142" i="11"/>
  <c r="CK143" i="11"/>
  <c r="CK144" i="11"/>
  <c r="CK145" i="11"/>
  <c r="CK146" i="11"/>
  <c r="CK147" i="11"/>
  <c r="CK148" i="11"/>
  <c r="CK149" i="11"/>
  <c r="CK150" i="11"/>
  <c r="CK151" i="11"/>
  <c r="CK152" i="11"/>
  <c r="CK153" i="11"/>
  <c r="CK154" i="11"/>
  <c r="CK155" i="11"/>
  <c r="CK156" i="11"/>
  <c r="CK157" i="11"/>
  <c r="CK158" i="11"/>
  <c r="CK159" i="11"/>
  <c r="CK160" i="11"/>
  <c r="CK161" i="11"/>
  <c r="CK162" i="11"/>
  <c r="CK163" i="11"/>
  <c r="CK164" i="11"/>
  <c r="CK165" i="11"/>
  <c r="CK166" i="11"/>
  <c r="CK167" i="11"/>
  <c r="CK168" i="11"/>
  <c r="CK169" i="11"/>
  <c r="CK170" i="11"/>
  <c r="CK171" i="11"/>
  <c r="CK172" i="11"/>
  <c r="CK173" i="11"/>
  <c r="CK174" i="11"/>
  <c r="CK175" i="11"/>
  <c r="CK176" i="11"/>
  <c r="CK177" i="11"/>
  <c r="CK178" i="11"/>
  <c r="CK179" i="11"/>
  <c r="CK180" i="11"/>
  <c r="CK181" i="11"/>
  <c r="CK182" i="11"/>
  <c r="CK183" i="11"/>
  <c r="CK184" i="11"/>
  <c r="CK185" i="11"/>
  <c r="CK186" i="11"/>
  <c r="CK187" i="11"/>
  <c r="CK188" i="11"/>
  <c r="CK189" i="11"/>
  <c r="CK190" i="11"/>
  <c r="CK191" i="11"/>
  <c r="CK192" i="11"/>
  <c r="CK193" i="11"/>
  <c r="CK194" i="11"/>
  <c r="CK195" i="11"/>
  <c r="CK196" i="11"/>
  <c r="CK197" i="11"/>
  <c r="CK198" i="11"/>
  <c r="CK199" i="11"/>
  <c r="CK200" i="11"/>
  <c r="CK201" i="11"/>
  <c r="CK202" i="11"/>
  <c r="CK203" i="11"/>
  <c r="CK204" i="11"/>
  <c r="CK205" i="11"/>
  <c r="CK206" i="11"/>
  <c r="CK207" i="11"/>
  <c r="CK208" i="11"/>
  <c r="CK209" i="11"/>
  <c r="CK210" i="11"/>
  <c r="CK211" i="11"/>
  <c r="CK212" i="11"/>
  <c r="CK213" i="11"/>
  <c r="CK214" i="11"/>
  <c r="CK215" i="11"/>
  <c r="CK216" i="11"/>
  <c r="CK217" i="11"/>
  <c r="CK218" i="11"/>
  <c r="CK219" i="11"/>
  <c r="CK220" i="11"/>
  <c r="CK221" i="11"/>
  <c r="CK222" i="11"/>
  <c r="CK11" i="11"/>
  <c r="CK12" i="11"/>
  <c r="CK225" i="11"/>
  <c r="CK226" i="11"/>
  <c r="CK227" i="11"/>
  <c r="CK228" i="11"/>
  <c r="CK229" i="11"/>
  <c r="CK230" i="11"/>
  <c r="CK231" i="11"/>
  <c r="CK232" i="11"/>
  <c r="CK233" i="11"/>
  <c r="CK234" i="11"/>
  <c r="CK235" i="11"/>
  <c r="CK236" i="11"/>
  <c r="CK237" i="11"/>
  <c r="CK238" i="11"/>
  <c r="CK239" i="11"/>
  <c r="CK240" i="11"/>
  <c r="CK241" i="11"/>
  <c r="CK242" i="11"/>
  <c r="CK243" i="11"/>
  <c r="CK244" i="11"/>
  <c r="CK245" i="11"/>
  <c r="CK246" i="11"/>
  <c r="CK247" i="11"/>
  <c r="CK248" i="11"/>
  <c r="CK249" i="11"/>
  <c r="CK250" i="11"/>
  <c r="CK251" i="11"/>
  <c r="CK252" i="11"/>
  <c r="CK253" i="11"/>
  <c r="CK254" i="11"/>
  <c r="CK255" i="11"/>
  <c r="CK256" i="11"/>
  <c r="CK257" i="11"/>
  <c r="CK258" i="11"/>
  <c r="CK259" i="11"/>
  <c r="CK260" i="11"/>
  <c r="CK261" i="11"/>
  <c r="CK262" i="11"/>
  <c r="CK263" i="11"/>
  <c r="CK264" i="11"/>
  <c r="CK265" i="11"/>
  <c r="CK266" i="11"/>
  <c r="CK267" i="11"/>
  <c r="CK268" i="11"/>
  <c r="CK269" i="11"/>
  <c r="CK270" i="11"/>
  <c r="CK271" i="11"/>
  <c r="CK272" i="11"/>
  <c r="CK273" i="11"/>
  <c r="CK274" i="11"/>
  <c r="CK275" i="11"/>
  <c r="CK276" i="11"/>
  <c r="CK277" i="11"/>
  <c r="CK278" i="11"/>
  <c r="CK279" i="11"/>
  <c r="CK280" i="11"/>
  <c r="CK281" i="11"/>
  <c r="CK282" i="11"/>
  <c r="CK283" i="11"/>
  <c r="CK284" i="11"/>
  <c r="CK285" i="11"/>
  <c r="CK286" i="11"/>
  <c r="CK287" i="11"/>
  <c r="CK288" i="11"/>
  <c r="CK289" i="11"/>
  <c r="CK290" i="11"/>
  <c r="CK291" i="11"/>
  <c r="CK292" i="11"/>
  <c r="CK293" i="11"/>
  <c r="CK294" i="11"/>
  <c r="CK295" i="11"/>
  <c r="CK296" i="11"/>
  <c r="CK297" i="11"/>
  <c r="CK298" i="11"/>
  <c r="CK299" i="11"/>
  <c r="CK300" i="11"/>
  <c r="CK301" i="11"/>
  <c r="CK302" i="11"/>
  <c r="CK303" i="11"/>
  <c r="CK304" i="11"/>
  <c r="CK305" i="11"/>
  <c r="CK306" i="11"/>
  <c r="CK307" i="11"/>
  <c r="CK308" i="11"/>
  <c r="CK309" i="11"/>
  <c r="CK310" i="11"/>
  <c r="CK311" i="11"/>
  <c r="CK312" i="11"/>
  <c r="CK313" i="11"/>
  <c r="CK314" i="11"/>
  <c r="CK315" i="11"/>
  <c r="CK316" i="11"/>
  <c r="CK317" i="11"/>
  <c r="CK318" i="11"/>
  <c r="CK319" i="11"/>
  <c r="CK320" i="11"/>
  <c r="CK321" i="11"/>
  <c r="CK322" i="11"/>
  <c r="CK323" i="11"/>
  <c r="CK324" i="11"/>
  <c r="CK325" i="11"/>
  <c r="CK326" i="11"/>
  <c r="CK327" i="11"/>
  <c r="CK328" i="11"/>
  <c r="CK329" i="11"/>
  <c r="CK330" i="11"/>
  <c r="CK331" i="11"/>
  <c r="CK332" i="11"/>
  <c r="CK333" i="11"/>
  <c r="CK334" i="11"/>
  <c r="CK335" i="11"/>
  <c r="CK336" i="11"/>
  <c r="CK337" i="11"/>
  <c r="CK338" i="11"/>
  <c r="CK339" i="11"/>
  <c r="CK340" i="11"/>
  <c r="CK341" i="11"/>
  <c r="CK342" i="11"/>
  <c r="CK343" i="11"/>
  <c r="CK344" i="11"/>
  <c r="CK345" i="11"/>
  <c r="CK346" i="11"/>
  <c r="CK347" i="11"/>
  <c r="CK348" i="11"/>
  <c r="CK349" i="11"/>
  <c r="CK350" i="11"/>
  <c r="CK351" i="11"/>
  <c r="CK352" i="11"/>
  <c r="CK353" i="11"/>
  <c r="CK354" i="11"/>
  <c r="CK355" i="11"/>
  <c r="CK356" i="11"/>
  <c r="CK357" i="11"/>
  <c r="CK358" i="11"/>
  <c r="CK359" i="11"/>
  <c r="CK360" i="11"/>
  <c r="CK361" i="11"/>
  <c r="CK362" i="11"/>
  <c r="CK363" i="11"/>
  <c r="CK364" i="11"/>
  <c r="CK365" i="11"/>
  <c r="CK366" i="11"/>
  <c r="CK367" i="11"/>
  <c r="CK368" i="11"/>
  <c r="CK369" i="11"/>
  <c r="CK370" i="11"/>
  <c r="CK371" i="11"/>
  <c r="CK372" i="11"/>
  <c r="CK373" i="11"/>
  <c r="CK374" i="11"/>
  <c r="CK375" i="11"/>
  <c r="CK376" i="11"/>
  <c r="CK377" i="11"/>
  <c r="CK378" i="11"/>
  <c r="CK379" i="11"/>
  <c r="CK380" i="11"/>
  <c r="CK381" i="11"/>
  <c r="CK382" i="11"/>
  <c r="CK383" i="11"/>
  <c r="CK384" i="11"/>
  <c r="CK385" i="11"/>
  <c r="CK386" i="11"/>
  <c r="CK387" i="11"/>
  <c r="CK388" i="11"/>
  <c r="CK389" i="11"/>
  <c r="CK390" i="11"/>
  <c r="CK391" i="11"/>
  <c r="CK392" i="11"/>
  <c r="CK393" i="11"/>
  <c r="CK394" i="11"/>
  <c r="CK395" i="11"/>
  <c r="CK396" i="11"/>
  <c r="CK397" i="11"/>
  <c r="CK398" i="11"/>
  <c r="CK399" i="11"/>
  <c r="CK400" i="11"/>
  <c r="CK401" i="11"/>
  <c r="CK402" i="11"/>
  <c r="CK403" i="11"/>
  <c r="CK404" i="11"/>
  <c r="CK405" i="11"/>
  <c r="CK406" i="11"/>
  <c r="CK407" i="11"/>
  <c r="CK408" i="11"/>
  <c r="CK409" i="11"/>
  <c r="CK410" i="11"/>
  <c r="CK411" i="11"/>
  <c r="CK412" i="11"/>
  <c r="CK413" i="11"/>
  <c r="CK414" i="11"/>
  <c r="CK415" i="11"/>
  <c r="CK416" i="11"/>
  <c r="CK417" i="11"/>
  <c r="CK418" i="11"/>
  <c r="CK419" i="11"/>
  <c r="CK420" i="11"/>
  <c r="CK421" i="11"/>
  <c r="CK422" i="11"/>
  <c r="CK423" i="11"/>
  <c r="CK424" i="11"/>
  <c r="CK13" i="11"/>
  <c r="CK14" i="11"/>
  <c r="CK15" i="11"/>
  <c r="CL10" i="11"/>
  <c r="CL23" i="11"/>
  <c r="CL24" i="11"/>
  <c r="CL25" i="11"/>
  <c r="CL26" i="11"/>
  <c r="CL27" i="11"/>
  <c r="CL28" i="11"/>
  <c r="CL29" i="11"/>
  <c r="CL30" i="11"/>
  <c r="CL31" i="11"/>
  <c r="CL32" i="11"/>
  <c r="CL33" i="11"/>
  <c r="CL34" i="11"/>
  <c r="CL35" i="11"/>
  <c r="CL36" i="11"/>
  <c r="CL37" i="11"/>
  <c r="CL38" i="11"/>
  <c r="CL39" i="11"/>
  <c r="CL40" i="11"/>
  <c r="CL41" i="11"/>
  <c r="CL42" i="11"/>
  <c r="CL43" i="11"/>
  <c r="CL44" i="11"/>
  <c r="CL45" i="11"/>
  <c r="CL46" i="11"/>
  <c r="CL47" i="11"/>
  <c r="CL48" i="11"/>
  <c r="CL49" i="11"/>
  <c r="CL50" i="11"/>
  <c r="CL51" i="11"/>
  <c r="CL52" i="11"/>
  <c r="CL53" i="11"/>
  <c r="CL54" i="11"/>
  <c r="CL55" i="11"/>
  <c r="CL56" i="11"/>
  <c r="CL57" i="11"/>
  <c r="CL58" i="11"/>
  <c r="CL59" i="11"/>
  <c r="CL60" i="11"/>
  <c r="CL61" i="11"/>
  <c r="CL62" i="11"/>
  <c r="CL63" i="11"/>
  <c r="CL64" i="11"/>
  <c r="CL65" i="11"/>
  <c r="CL66" i="11"/>
  <c r="CL67" i="11"/>
  <c r="CL68" i="11"/>
  <c r="CL69" i="11"/>
  <c r="CL70" i="11"/>
  <c r="CL71" i="11"/>
  <c r="CL72" i="11"/>
  <c r="CL73" i="11"/>
  <c r="CL74" i="11"/>
  <c r="CL75" i="11"/>
  <c r="CL76" i="11"/>
  <c r="CL77" i="11"/>
  <c r="CL78" i="11"/>
  <c r="CL79" i="11"/>
  <c r="CL80" i="11"/>
  <c r="CL81" i="11"/>
  <c r="CL82" i="11"/>
  <c r="CL83" i="11"/>
  <c r="CL84" i="11"/>
  <c r="CL85" i="11"/>
  <c r="CL86" i="11"/>
  <c r="CL87" i="11"/>
  <c r="CL88" i="11"/>
  <c r="CL89" i="11"/>
  <c r="CL90" i="11"/>
  <c r="CL91" i="11"/>
  <c r="CL92" i="11"/>
  <c r="CL93" i="11"/>
  <c r="CL94" i="11"/>
  <c r="CL95" i="11"/>
  <c r="CL96" i="11"/>
  <c r="CL97" i="11"/>
  <c r="CL98" i="11"/>
  <c r="CL99" i="11"/>
  <c r="CL100" i="11"/>
  <c r="CL101" i="11"/>
  <c r="CL102" i="11"/>
  <c r="CL103" i="11"/>
  <c r="CL104" i="11"/>
  <c r="CL105" i="11"/>
  <c r="CL106" i="11"/>
  <c r="CL107" i="11"/>
  <c r="CL108" i="11"/>
  <c r="CL109" i="11"/>
  <c r="CL110" i="11"/>
  <c r="CL111" i="11"/>
  <c r="CL112" i="11"/>
  <c r="CL113" i="11"/>
  <c r="CL114" i="11"/>
  <c r="CL115" i="11"/>
  <c r="CL116" i="11"/>
  <c r="CL117" i="11"/>
  <c r="CL118" i="11"/>
  <c r="CL119" i="11"/>
  <c r="CL120" i="11"/>
  <c r="CL121" i="11"/>
  <c r="CL122" i="11"/>
  <c r="CL123" i="11"/>
  <c r="CL124" i="11"/>
  <c r="CL125" i="11"/>
  <c r="CL126" i="11"/>
  <c r="CL127" i="11"/>
  <c r="CL128" i="11"/>
  <c r="CL129" i="11"/>
  <c r="CL130" i="11"/>
  <c r="CL131" i="11"/>
  <c r="CL132" i="11"/>
  <c r="CL133" i="11"/>
  <c r="CL134" i="11"/>
  <c r="CL135" i="11"/>
  <c r="CL136" i="11"/>
  <c r="CL137" i="11"/>
  <c r="CL138" i="11"/>
  <c r="CL139" i="11"/>
  <c r="CL140" i="11"/>
  <c r="CL141" i="11"/>
  <c r="CL142" i="11"/>
  <c r="CL143" i="11"/>
  <c r="CL144" i="11"/>
  <c r="CL145" i="11"/>
  <c r="CL146" i="11"/>
  <c r="CL147" i="11"/>
  <c r="CL148" i="11"/>
  <c r="CL149" i="11"/>
  <c r="CL150" i="11"/>
  <c r="CL151" i="11"/>
  <c r="CL152" i="11"/>
  <c r="CL153" i="11"/>
  <c r="CL154" i="11"/>
  <c r="CL155" i="11"/>
  <c r="CL156" i="11"/>
  <c r="CL157" i="11"/>
  <c r="CL158" i="11"/>
  <c r="CL159" i="11"/>
  <c r="CL160" i="11"/>
  <c r="CL161" i="11"/>
  <c r="CL162" i="11"/>
  <c r="CL163" i="11"/>
  <c r="CL164" i="11"/>
  <c r="CL165" i="11"/>
  <c r="CL166" i="11"/>
  <c r="CL167" i="11"/>
  <c r="CL168" i="11"/>
  <c r="CL169" i="11"/>
  <c r="CL170" i="11"/>
  <c r="CL171" i="11"/>
  <c r="CL172" i="11"/>
  <c r="CL173" i="11"/>
  <c r="CL174" i="11"/>
  <c r="CL175" i="11"/>
  <c r="CL176" i="11"/>
  <c r="CL177" i="11"/>
  <c r="CL178" i="11"/>
  <c r="CL179" i="11"/>
  <c r="CL180" i="11"/>
  <c r="CL181" i="11"/>
  <c r="CL182" i="11"/>
  <c r="CL183" i="11"/>
  <c r="CL184" i="11"/>
  <c r="CL185" i="11"/>
  <c r="CL186" i="11"/>
  <c r="CL187" i="11"/>
  <c r="CL188" i="11"/>
  <c r="CL189" i="11"/>
  <c r="CL190" i="11"/>
  <c r="CL191" i="11"/>
  <c r="CL192" i="11"/>
  <c r="CL193" i="11"/>
  <c r="CL194" i="11"/>
  <c r="CL195" i="11"/>
  <c r="CL196" i="11"/>
  <c r="CL197" i="11"/>
  <c r="CL198" i="11"/>
  <c r="CL199" i="11"/>
  <c r="CL200" i="11"/>
  <c r="CL201" i="11"/>
  <c r="CL202" i="11"/>
  <c r="CL203" i="11"/>
  <c r="CL204" i="11"/>
  <c r="CL205" i="11"/>
  <c r="CL206" i="11"/>
  <c r="CL207" i="11"/>
  <c r="CL208" i="11"/>
  <c r="CL209" i="11"/>
  <c r="CL210" i="11"/>
  <c r="CL211" i="11"/>
  <c r="CL212" i="11"/>
  <c r="CL213" i="11"/>
  <c r="CL214" i="11"/>
  <c r="CL215" i="11"/>
  <c r="CL216" i="11"/>
  <c r="CL217" i="11"/>
  <c r="CL218" i="11"/>
  <c r="CL219" i="11"/>
  <c r="CL220" i="11"/>
  <c r="CL221" i="11"/>
  <c r="CL222" i="11"/>
  <c r="CL11" i="11"/>
  <c r="CL12" i="11"/>
  <c r="CL225" i="11"/>
  <c r="CL226" i="11"/>
  <c r="CL227" i="11"/>
  <c r="CL228" i="11"/>
  <c r="CL229" i="11"/>
  <c r="CL230" i="11"/>
  <c r="CL231" i="11"/>
  <c r="CL232" i="11"/>
  <c r="CL233" i="11"/>
  <c r="CL234" i="11"/>
  <c r="CL235" i="11"/>
  <c r="CL236" i="11"/>
  <c r="CL237" i="11"/>
  <c r="CL238" i="11"/>
  <c r="CL239" i="11"/>
  <c r="CL240" i="11"/>
  <c r="CL241" i="11"/>
  <c r="CL242" i="11"/>
  <c r="CL243" i="11"/>
  <c r="CL244" i="11"/>
  <c r="CL245" i="11"/>
  <c r="CL246" i="11"/>
  <c r="CL247" i="11"/>
  <c r="CL248" i="11"/>
  <c r="CL249" i="11"/>
  <c r="CL250" i="11"/>
  <c r="CL251" i="11"/>
  <c r="CL252" i="11"/>
  <c r="CL253" i="11"/>
  <c r="CL254" i="11"/>
  <c r="CL255" i="11"/>
  <c r="CL256" i="11"/>
  <c r="CL257" i="11"/>
  <c r="CL258" i="11"/>
  <c r="CL259" i="11"/>
  <c r="CL260" i="11"/>
  <c r="CL261" i="11"/>
  <c r="CL262" i="11"/>
  <c r="CL263" i="11"/>
  <c r="CL264" i="11"/>
  <c r="CL265" i="11"/>
  <c r="CL266" i="11"/>
  <c r="CL267" i="11"/>
  <c r="CL268" i="11"/>
  <c r="CL269" i="11"/>
  <c r="CL270" i="11"/>
  <c r="CL271" i="11"/>
  <c r="CL272" i="11"/>
  <c r="CL273" i="11"/>
  <c r="CL274" i="11"/>
  <c r="CL275" i="11"/>
  <c r="CL276" i="11"/>
  <c r="CL277" i="11"/>
  <c r="CL278" i="11"/>
  <c r="CL279" i="11"/>
  <c r="CL280" i="11"/>
  <c r="CL281" i="11"/>
  <c r="CL282" i="11"/>
  <c r="CL283" i="11"/>
  <c r="CL284" i="11"/>
  <c r="CL285" i="11"/>
  <c r="CL286" i="11"/>
  <c r="CL287" i="11"/>
  <c r="CL288" i="11"/>
  <c r="CL289" i="11"/>
  <c r="CL290" i="11"/>
  <c r="CL291" i="11"/>
  <c r="CL292" i="11"/>
  <c r="CL293" i="11"/>
  <c r="CL294" i="11"/>
  <c r="CL295" i="11"/>
  <c r="CL296" i="11"/>
  <c r="CL297" i="11"/>
  <c r="CL298" i="11"/>
  <c r="CL299" i="11"/>
  <c r="CL300" i="11"/>
  <c r="CL301" i="11"/>
  <c r="CL302" i="11"/>
  <c r="CL303" i="11"/>
  <c r="CL304" i="11"/>
  <c r="CL305" i="11"/>
  <c r="CL306" i="11"/>
  <c r="CL307" i="11"/>
  <c r="CL308" i="11"/>
  <c r="CL309" i="11"/>
  <c r="CL310" i="11"/>
  <c r="CL311" i="11"/>
  <c r="CL312" i="11"/>
  <c r="CL313" i="11"/>
  <c r="CL314" i="11"/>
  <c r="CL315" i="11"/>
  <c r="CL316" i="11"/>
  <c r="CL317" i="11"/>
  <c r="CL318" i="11"/>
  <c r="CL319" i="11"/>
  <c r="CL320" i="11"/>
  <c r="CL321" i="11"/>
  <c r="CL322" i="11"/>
  <c r="CL323" i="11"/>
  <c r="CL324" i="11"/>
  <c r="CL325" i="11"/>
  <c r="CL326" i="11"/>
  <c r="CL327" i="11"/>
  <c r="CL328" i="11"/>
  <c r="CL329" i="11"/>
  <c r="CL330" i="11"/>
  <c r="CL331" i="11"/>
  <c r="CL332" i="11"/>
  <c r="CL333" i="11"/>
  <c r="CL334" i="11"/>
  <c r="CL335" i="11"/>
  <c r="CL336" i="11"/>
  <c r="CL337" i="11"/>
  <c r="CL338" i="11"/>
  <c r="CL339" i="11"/>
  <c r="CL340" i="11"/>
  <c r="CL341" i="11"/>
  <c r="CL342" i="11"/>
  <c r="CL343" i="11"/>
  <c r="CL344" i="11"/>
  <c r="CL345" i="11"/>
  <c r="CL346" i="11"/>
  <c r="CL347" i="11"/>
  <c r="CL348" i="11"/>
  <c r="CL349" i="11"/>
  <c r="CL350" i="11"/>
  <c r="CL351" i="11"/>
  <c r="CL352" i="11"/>
  <c r="CL353" i="11"/>
  <c r="CL354" i="11"/>
  <c r="CL355" i="11"/>
  <c r="CL356" i="11"/>
  <c r="CL357" i="11"/>
  <c r="CL358" i="11"/>
  <c r="CL359" i="11"/>
  <c r="CL360" i="11"/>
  <c r="CL361" i="11"/>
  <c r="CL362" i="11"/>
  <c r="CL363" i="11"/>
  <c r="CL364" i="11"/>
  <c r="CL365" i="11"/>
  <c r="CL366" i="11"/>
  <c r="CL367" i="11"/>
  <c r="CL368" i="11"/>
  <c r="CL369" i="11"/>
  <c r="CL370" i="11"/>
  <c r="CL371" i="11"/>
  <c r="CL372" i="11"/>
  <c r="CL373" i="11"/>
  <c r="CL374" i="11"/>
  <c r="CL375" i="11"/>
  <c r="CL376" i="11"/>
  <c r="CL377" i="11"/>
  <c r="CL378" i="11"/>
  <c r="CL379" i="11"/>
  <c r="CL380" i="11"/>
  <c r="CL381" i="11"/>
  <c r="CL382" i="11"/>
  <c r="CL383" i="11"/>
  <c r="CL384" i="11"/>
  <c r="CL385" i="11"/>
  <c r="CL386" i="11"/>
  <c r="CL387" i="11"/>
  <c r="CL388" i="11"/>
  <c r="CL389" i="11"/>
  <c r="CL390" i="11"/>
  <c r="CL391" i="11"/>
  <c r="CL392" i="11"/>
  <c r="CL393" i="11"/>
  <c r="CL394" i="11"/>
  <c r="CL395" i="11"/>
  <c r="CL396" i="11"/>
  <c r="CL397" i="11"/>
  <c r="CL398" i="11"/>
  <c r="CL399" i="11"/>
  <c r="CL400" i="11"/>
  <c r="CL401" i="11"/>
  <c r="CL402" i="11"/>
  <c r="CL403" i="11"/>
  <c r="CL404" i="11"/>
  <c r="CL405" i="11"/>
  <c r="CL406" i="11"/>
  <c r="CL407" i="11"/>
  <c r="CL408" i="11"/>
  <c r="CL409" i="11"/>
  <c r="CL410" i="11"/>
  <c r="CL411" i="11"/>
  <c r="CL412" i="11"/>
  <c r="CL413" i="11"/>
  <c r="CL414" i="11"/>
  <c r="CL415" i="11"/>
  <c r="CL416" i="11"/>
  <c r="CL417" i="11"/>
  <c r="CL418" i="11"/>
  <c r="CL419" i="11"/>
  <c r="CL420" i="11"/>
  <c r="CL421" i="11"/>
  <c r="CL422" i="11"/>
  <c r="CL423" i="11"/>
  <c r="CL424" i="11"/>
  <c r="CL13" i="11"/>
  <c r="CL14" i="11"/>
  <c r="CL15" i="11"/>
  <c r="CM10" i="11"/>
  <c r="CM23" i="11"/>
  <c r="CM24" i="11"/>
  <c r="CM25" i="11"/>
  <c r="CM26" i="11"/>
  <c r="CM27" i="11"/>
  <c r="CM28" i="11"/>
  <c r="CM29" i="11"/>
  <c r="CM30" i="11"/>
  <c r="CM31" i="11"/>
  <c r="CM32" i="11"/>
  <c r="CM33" i="11"/>
  <c r="CM34" i="11"/>
  <c r="CM35" i="11"/>
  <c r="CM36" i="11"/>
  <c r="CM37" i="11"/>
  <c r="CM38" i="11"/>
  <c r="CM39" i="11"/>
  <c r="CM40" i="11"/>
  <c r="CM41" i="11"/>
  <c r="CM42" i="11"/>
  <c r="CM43" i="11"/>
  <c r="CM44" i="11"/>
  <c r="CM45" i="11"/>
  <c r="CM46" i="11"/>
  <c r="CM47" i="11"/>
  <c r="CM48" i="11"/>
  <c r="CM49" i="11"/>
  <c r="CM50" i="11"/>
  <c r="CM51" i="11"/>
  <c r="CM52" i="11"/>
  <c r="CM53" i="11"/>
  <c r="CM54" i="11"/>
  <c r="CM55" i="11"/>
  <c r="CM56" i="11"/>
  <c r="CM57" i="11"/>
  <c r="CM58" i="11"/>
  <c r="CM59" i="11"/>
  <c r="CM60" i="11"/>
  <c r="CM61" i="11"/>
  <c r="CM62" i="11"/>
  <c r="CM63" i="11"/>
  <c r="CM64" i="11"/>
  <c r="CM65" i="11"/>
  <c r="CM66" i="11"/>
  <c r="CM67" i="11"/>
  <c r="CM68" i="11"/>
  <c r="CM69" i="11"/>
  <c r="CM70" i="11"/>
  <c r="CM71" i="11"/>
  <c r="CM72" i="11"/>
  <c r="CM73" i="11"/>
  <c r="CM74" i="11"/>
  <c r="CM75" i="11"/>
  <c r="CM76" i="11"/>
  <c r="CM77" i="11"/>
  <c r="CM78" i="11"/>
  <c r="CM79" i="11"/>
  <c r="CM80" i="11"/>
  <c r="CM81" i="11"/>
  <c r="CM82" i="11"/>
  <c r="CM83" i="11"/>
  <c r="CM84" i="11"/>
  <c r="CM85" i="11"/>
  <c r="CM86" i="11"/>
  <c r="CM87" i="11"/>
  <c r="CM88" i="11"/>
  <c r="CM89" i="11"/>
  <c r="CM90" i="11"/>
  <c r="CM91" i="11"/>
  <c r="CM92" i="11"/>
  <c r="CM93" i="11"/>
  <c r="CM94" i="11"/>
  <c r="CM95" i="11"/>
  <c r="CM96" i="11"/>
  <c r="CM97" i="11"/>
  <c r="CM98" i="11"/>
  <c r="CM99" i="11"/>
  <c r="CM100" i="11"/>
  <c r="CM101" i="11"/>
  <c r="CM102" i="11"/>
  <c r="CM103" i="11"/>
  <c r="CM104" i="11"/>
  <c r="CM105" i="11"/>
  <c r="CM106" i="11"/>
  <c r="CM107" i="11"/>
  <c r="CM108" i="11"/>
  <c r="CM109" i="11"/>
  <c r="CM110" i="11"/>
  <c r="CM111" i="11"/>
  <c r="CM112" i="11"/>
  <c r="CM113" i="11"/>
  <c r="CM114" i="11"/>
  <c r="CM115" i="11"/>
  <c r="CM116" i="11"/>
  <c r="CM117" i="11"/>
  <c r="CM118" i="11"/>
  <c r="CM119" i="11"/>
  <c r="CM120" i="11"/>
  <c r="CM121" i="11"/>
  <c r="CM122" i="11"/>
  <c r="CM123" i="11"/>
  <c r="CM124" i="11"/>
  <c r="CM125" i="11"/>
  <c r="CM126" i="11"/>
  <c r="CM127" i="11"/>
  <c r="CM128" i="11"/>
  <c r="CM129" i="11"/>
  <c r="CM130" i="11"/>
  <c r="CM131" i="11"/>
  <c r="CM132" i="11"/>
  <c r="CM133" i="11"/>
  <c r="CM134" i="11"/>
  <c r="CM135" i="11"/>
  <c r="CM136" i="11"/>
  <c r="CM137" i="11"/>
  <c r="CM138" i="11"/>
  <c r="CM139" i="11"/>
  <c r="CM140" i="11"/>
  <c r="CM141" i="11"/>
  <c r="CM142" i="11"/>
  <c r="CM143" i="11"/>
  <c r="CM144" i="11"/>
  <c r="CM145" i="11"/>
  <c r="CM146" i="11"/>
  <c r="CM147" i="11"/>
  <c r="CM148" i="11"/>
  <c r="CM149" i="11"/>
  <c r="CM150" i="11"/>
  <c r="CM151" i="11"/>
  <c r="CM152" i="11"/>
  <c r="CM153" i="11"/>
  <c r="CM154" i="11"/>
  <c r="CM155" i="11"/>
  <c r="CM156" i="11"/>
  <c r="CM157" i="11"/>
  <c r="CM158" i="11"/>
  <c r="CM159" i="11"/>
  <c r="CM160" i="11"/>
  <c r="CM161" i="11"/>
  <c r="CM162" i="11"/>
  <c r="CM163" i="11"/>
  <c r="CM164" i="11"/>
  <c r="CM165" i="11"/>
  <c r="CM166" i="11"/>
  <c r="CM167" i="11"/>
  <c r="CM168" i="11"/>
  <c r="CM169" i="11"/>
  <c r="CM170" i="11"/>
  <c r="CM171" i="11"/>
  <c r="CM172" i="11"/>
  <c r="CM173" i="11"/>
  <c r="CM174" i="11"/>
  <c r="CM175" i="11"/>
  <c r="CM176" i="11"/>
  <c r="CM177" i="11"/>
  <c r="CM178" i="11"/>
  <c r="CM179" i="11"/>
  <c r="CM180" i="11"/>
  <c r="CM181" i="11"/>
  <c r="CM182" i="11"/>
  <c r="CM183" i="11"/>
  <c r="CM184" i="11"/>
  <c r="CM185" i="11"/>
  <c r="CM186" i="11"/>
  <c r="CM187" i="11"/>
  <c r="CM188" i="11"/>
  <c r="CM189" i="11"/>
  <c r="CM190" i="11"/>
  <c r="CM191" i="11"/>
  <c r="CM192" i="11"/>
  <c r="CM193" i="11"/>
  <c r="CM194" i="11"/>
  <c r="CM195" i="11"/>
  <c r="CM196" i="11"/>
  <c r="CM197" i="11"/>
  <c r="CM198" i="11"/>
  <c r="CM199" i="11"/>
  <c r="CM200" i="11"/>
  <c r="CM201" i="11"/>
  <c r="CM202" i="11"/>
  <c r="CM203" i="11"/>
  <c r="CM204" i="11"/>
  <c r="CM205" i="11"/>
  <c r="CM206" i="11"/>
  <c r="CM207" i="11"/>
  <c r="CM208" i="11"/>
  <c r="CM209" i="11"/>
  <c r="CM210" i="11"/>
  <c r="CM211" i="11"/>
  <c r="CM212" i="11"/>
  <c r="CM213" i="11"/>
  <c r="CM214" i="11"/>
  <c r="CM215" i="11"/>
  <c r="CM216" i="11"/>
  <c r="CM217" i="11"/>
  <c r="CM218" i="11"/>
  <c r="CM219" i="11"/>
  <c r="CM220" i="11"/>
  <c r="CM221" i="11"/>
  <c r="CM222" i="11"/>
  <c r="CM11" i="11"/>
  <c r="CM12" i="11"/>
  <c r="CM225" i="11"/>
  <c r="CM226" i="11"/>
  <c r="CM227" i="11"/>
  <c r="CM228" i="11"/>
  <c r="CM229" i="11"/>
  <c r="CM230" i="11"/>
  <c r="CM231" i="11"/>
  <c r="CM232" i="11"/>
  <c r="CM233" i="11"/>
  <c r="CM234" i="11"/>
  <c r="CM235" i="11"/>
  <c r="CM236" i="11"/>
  <c r="CM237" i="11"/>
  <c r="CM238" i="11"/>
  <c r="CM239" i="11"/>
  <c r="CM240" i="11"/>
  <c r="CM241" i="11"/>
  <c r="CM242" i="11"/>
  <c r="CM243" i="11"/>
  <c r="CM244" i="11"/>
  <c r="CM245" i="11"/>
  <c r="CM246" i="11"/>
  <c r="CM247" i="11"/>
  <c r="CM248" i="11"/>
  <c r="CM249" i="11"/>
  <c r="CM250" i="11"/>
  <c r="CM251" i="11"/>
  <c r="CM252" i="11"/>
  <c r="CM253" i="11"/>
  <c r="CM254" i="11"/>
  <c r="CM255" i="11"/>
  <c r="CM256" i="11"/>
  <c r="CM257" i="11"/>
  <c r="CM258" i="11"/>
  <c r="CM259" i="11"/>
  <c r="CM260" i="11"/>
  <c r="CM261" i="11"/>
  <c r="CM262" i="11"/>
  <c r="CM263" i="11"/>
  <c r="CM264" i="11"/>
  <c r="CM265" i="11"/>
  <c r="CM266" i="11"/>
  <c r="CM267" i="11"/>
  <c r="CM268" i="11"/>
  <c r="CM269" i="11"/>
  <c r="CM270" i="11"/>
  <c r="CM271" i="11"/>
  <c r="CM272" i="11"/>
  <c r="CM273" i="11"/>
  <c r="CM274" i="11"/>
  <c r="CM275" i="11"/>
  <c r="CM276" i="11"/>
  <c r="CM277" i="11"/>
  <c r="CM278" i="11"/>
  <c r="CM279" i="11"/>
  <c r="CM280" i="11"/>
  <c r="CM281" i="11"/>
  <c r="CM282" i="11"/>
  <c r="CM283" i="11"/>
  <c r="CM284" i="11"/>
  <c r="CM285" i="11"/>
  <c r="CM286" i="11"/>
  <c r="CM287" i="11"/>
  <c r="CM288" i="11"/>
  <c r="CM289" i="11"/>
  <c r="CM290" i="11"/>
  <c r="CM291" i="11"/>
  <c r="CM292" i="11"/>
  <c r="CM293" i="11"/>
  <c r="CM294" i="11"/>
  <c r="CM295" i="11"/>
  <c r="CM296" i="11"/>
  <c r="CM297" i="11"/>
  <c r="CM298" i="11"/>
  <c r="CM299" i="11"/>
  <c r="CM300" i="11"/>
  <c r="CM301" i="11"/>
  <c r="CM302" i="11"/>
  <c r="CM303" i="11"/>
  <c r="CM304" i="11"/>
  <c r="CM305" i="11"/>
  <c r="CM306" i="11"/>
  <c r="CM307" i="11"/>
  <c r="CM308" i="11"/>
  <c r="CM309" i="11"/>
  <c r="CM310" i="11"/>
  <c r="CM311" i="11"/>
  <c r="CM312" i="11"/>
  <c r="CM313" i="11"/>
  <c r="CM314" i="11"/>
  <c r="CM315" i="11"/>
  <c r="CM316" i="11"/>
  <c r="CM317" i="11"/>
  <c r="CM318" i="11"/>
  <c r="CM319" i="11"/>
  <c r="CM320" i="11"/>
  <c r="CM321" i="11"/>
  <c r="CM322" i="11"/>
  <c r="CM323" i="11"/>
  <c r="CM324" i="11"/>
  <c r="CM325" i="11"/>
  <c r="CM326" i="11"/>
  <c r="CM327" i="11"/>
  <c r="CM328" i="11"/>
  <c r="CM329" i="11"/>
  <c r="CM330" i="11"/>
  <c r="CM331" i="11"/>
  <c r="CM332" i="11"/>
  <c r="CM333" i="11"/>
  <c r="CM334" i="11"/>
  <c r="CM335" i="11"/>
  <c r="CM336" i="11"/>
  <c r="CM337" i="11"/>
  <c r="CM338" i="11"/>
  <c r="CM339" i="11"/>
  <c r="CM340" i="11"/>
  <c r="CM341" i="11"/>
  <c r="CM342" i="11"/>
  <c r="CM343" i="11"/>
  <c r="CM344" i="11"/>
  <c r="CM345" i="11"/>
  <c r="CM346" i="11"/>
  <c r="CM347" i="11"/>
  <c r="CM348" i="11"/>
  <c r="CM349" i="11"/>
  <c r="CM350" i="11"/>
  <c r="CM351" i="11"/>
  <c r="CM352" i="11"/>
  <c r="CM353" i="11"/>
  <c r="CM354" i="11"/>
  <c r="CM355" i="11"/>
  <c r="CM356" i="11"/>
  <c r="CM357" i="11"/>
  <c r="CM358" i="11"/>
  <c r="CM359" i="11"/>
  <c r="CM360" i="11"/>
  <c r="CM361" i="11"/>
  <c r="CM362" i="11"/>
  <c r="CM363" i="11"/>
  <c r="CM364" i="11"/>
  <c r="CM365" i="11"/>
  <c r="CM366" i="11"/>
  <c r="CM367" i="11"/>
  <c r="CM368" i="11"/>
  <c r="CM369" i="11"/>
  <c r="CM370" i="11"/>
  <c r="CM371" i="11"/>
  <c r="CM372" i="11"/>
  <c r="CM373" i="11"/>
  <c r="CM374" i="11"/>
  <c r="CM375" i="11"/>
  <c r="CM376" i="11"/>
  <c r="CM377" i="11"/>
  <c r="CM378" i="11"/>
  <c r="CM379" i="11"/>
  <c r="CM380" i="11"/>
  <c r="CM381" i="11"/>
  <c r="CM382" i="11"/>
  <c r="CM383" i="11"/>
  <c r="CM384" i="11"/>
  <c r="CM385" i="11"/>
  <c r="CM386" i="11"/>
  <c r="CM387" i="11"/>
  <c r="CM388" i="11"/>
  <c r="CM389" i="11"/>
  <c r="CM390" i="11"/>
  <c r="CM391" i="11"/>
  <c r="CM392" i="11"/>
  <c r="CM393" i="11"/>
  <c r="CM394" i="11"/>
  <c r="CM395" i="11"/>
  <c r="CM396" i="11"/>
  <c r="CM397" i="11"/>
  <c r="CM398" i="11"/>
  <c r="CM399" i="11"/>
  <c r="CM400" i="11"/>
  <c r="CM401" i="11"/>
  <c r="CM402" i="11"/>
  <c r="CM403" i="11"/>
  <c r="CM404" i="11"/>
  <c r="CM405" i="11"/>
  <c r="CM406" i="11"/>
  <c r="CM407" i="11"/>
  <c r="CM408" i="11"/>
  <c r="CM409" i="11"/>
  <c r="CM410" i="11"/>
  <c r="CM411" i="11"/>
  <c r="CM412" i="11"/>
  <c r="CM413" i="11"/>
  <c r="CM414" i="11"/>
  <c r="CM415" i="11"/>
  <c r="CM416" i="11"/>
  <c r="CM417" i="11"/>
  <c r="CM418" i="11"/>
  <c r="CM419" i="11"/>
  <c r="CM420" i="11"/>
  <c r="CM421" i="11"/>
  <c r="CM422" i="11"/>
  <c r="CM423" i="11"/>
  <c r="CM424" i="11"/>
  <c r="CM13" i="11"/>
  <c r="CM14" i="11"/>
  <c r="CM15" i="11"/>
  <c r="CN10" i="11"/>
  <c r="CN23" i="11"/>
  <c r="CN24" i="11"/>
  <c r="CN25" i="11"/>
  <c r="CN26" i="11"/>
  <c r="CN27" i="11"/>
  <c r="CN28" i="11"/>
  <c r="CN29" i="11"/>
  <c r="CN30" i="11"/>
  <c r="CN31" i="11"/>
  <c r="CN32" i="11"/>
  <c r="CN33" i="11"/>
  <c r="CN34" i="11"/>
  <c r="CN35" i="11"/>
  <c r="CN36" i="11"/>
  <c r="CN37" i="11"/>
  <c r="CN38" i="11"/>
  <c r="CN39" i="11"/>
  <c r="CN40" i="11"/>
  <c r="CN41" i="11"/>
  <c r="CN42" i="11"/>
  <c r="CN43" i="11"/>
  <c r="CN44" i="11"/>
  <c r="CN45" i="11"/>
  <c r="CN46" i="11"/>
  <c r="CN47" i="11"/>
  <c r="CN48" i="11"/>
  <c r="CN49" i="11"/>
  <c r="CN50" i="11"/>
  <c r="CN51" i="11"/>
  <c r="CN52" i="11"/>
  <c r="CN53" i="11"/>
  <c r="CN54" i="11"/>
  <c r="CN55" i="11"/>
  <c r="CN56" i="11"/>
  <c r="CN57" i="11"/>
  <c r="CN58" i="11"/>
  <c r="CN59" i="11"/>
  <c r="CN60" i="11"/>
  <c r="CN61" i="11"/>
  <c r="CN62" i="11"/>
  <c r="CN63" i="11"/>
  <c r="CN64" i="11"/>
  <c r="CN65" i="11"/>
  <c r="CN66" i="11"/>
  <c r="CN67" i="11"/>
  <c r="CN68" i="11"/>
  <c r="CN69" i="11"/>
  <c r="CN70" i="11"/>
  <c r="CN71" i="11"/>
  <c r="CN72" i="11"/>
  <c r="CN73" i="11"/>
  <c r="CN74" i="11"/>
  <c r="CN75" i="11"/>
  <c r="CN76" i="11"/>
  <c r="CN77" i="11"/>
  <c r="CN78" i="11"/>
  <c r="CN79" i="11"/>
  <c r="CN80" i="11"/>
  <c r="CN81" i="11"/>
  <c r="CN82" i="11"/>
  <c r="CN83" i="11"/>
  <c r="CN84" i="11"/>
  <c r="CN85" i="11"/>
  <c r="CN86" i="11"/>
  <c r="CN87" i="11"/>
  <c r="CN88" i="11"/>
  <c r="CN89" i="11"/>
  <c r="CN90" i="11"/>
  <c r="CN91" i="11"/>
  <c r="CN92" i="11"/>
  <c r="CN93" i="11"/>
  <c r="CN94" i="11"/>
  <c r="CN95" i="11"/>
  <c r="CN96" i="11"/>
  <c r="CN97" i="11"/>
  <c r="CN98" i="11"/>
  <c r="CN99" i="11"/>
  <c r="CN100" i="11"/>
  <c r="CN101" i="11"/>
  <c r="CN102" i="11"/>
  <c r="CN103" i="11"/>
  <c r="CN104" i="11"/>
  <c r="CN105" i="11"/>
  <c r="CN106" i="11"/>
  <c r="CN107" i="11"/>
  <c r="CN108" i="11"/>
  <c r="CN109" i="11"/>
  <c r="CN110" i="11"/>
  <c r="CN111" i="11"/>
  <c r="CN112" i="11"/>
  <c r="CN113" i="11"/>
  <c r="CN114" i="11"/>
  <c r="CN115" i="11"/>
  <c r="CN116" i="11"/>
  <c r="CN117" i="11"/>
  <c r="CN118" i="11"/>
  <c r="CN119" i="11"/>
  <c r="CN120" i="11"/>
  <c r="CN121" i="11"/>
  <c r="CN122" i="11"/>
  <c r="CN123" i="11"/>
  <c r="CN124" i="11"/>
  <c r="CN125" i="11"/>
  <c r="CN126" i="11"/>
  <c r="CN127" i="11"/>
  <c r="CN128" i="11"/>
  <c r="CN129" i="11"/>
  <c r="CN130" i="11"/>
  <c r="CN131" i="11"/>
  <c r="CN132" i="11"/>
  <c r="CN133" i="11"/>
  <c r="CN134" i="11"/>
  <c r="CN135" i="11"/>
  <c r="CN136" i="11"/>
  <c r="CN137" i="11"/>
  <c r="CN138" i="11"/>
  <c r="CN139" i="11"/>
  <c r="CN140" i="11"/>
  <c r="CN141" i="11"/>
  <c r="CN142" i="11"/>
  <c r="CN143" i="11"/>
  <c r="CN144" i="11"/>
  <c r="CN145" i="11"/>
  <c r="CN146" i="11"/>
  <c r="CN147" i="11"/>
  <c r="CN148" i="11"/>
  <c r="CN149" i="11"/>
  <c r="CN150" i="11"/>
  <c r="CN151" i="11"/>
  <c r="CN152" i="11"/>
  <c r="CN153" i="11"/>
  <c r="CN154" i="11"/>
  <c r="CN155" i="11"/>
  <c r="CN156" i="11"/>
  <c r="CN157" i="11"/>
  <c r="CN158" i="11"/>
  <c r="CN159" i="11"/>
  <c r="CN160" i="11"/>
  <c r="CN161" i="11"/>
  <c r="CN162" i="11"/>
  <c r="CN163" i="11"/>
  <c r="CN164" i="11"/>
  <c r="CN165" i="11"/>
  <c r="CN166" i="11"/>
  <c r="CN167" i="11"/>
  <c r="CN168" i="11"/>
  <c r="CN169" i="11"/>
  <c r="CN170" i="11"/>
  <c r="CN171" i="11"/>
  <c r="CN172" i="11"/>
  <c r="CN173" i="11"/>
  <c r="CN174" i="11"/>
  <c r="CN175" i="11"/>
  <c r="CN176" i="11"/>
  <c r="CN177" i="11"/>
  <c r="CN178" i="11"/>
  <c r="CN179" i="11"/>
  <c r="CN180" i="11"/>
  <c r="CN181" i="11"/>
  <c r="CN182" i="11"/>
  <c r="CN183" i="11"/>
  <c r="CN184" i="11"/>
  <c r="CN185" i="11"/>
  <c r="CN186" i="11"/>
  <c r="CN187" i="11"/>
  <c r="CN188" i="11"/>
  <c r="CN189" i="11"/>
  <c r="CN190" i="11"/>
  <c r="CN191" i="11"/>
  <c r="CN192" i="11"/>
  <c r="CN193" i="11"/>
  <c r="CN194" i="11"/>
  <c r="CN195" i="11"/>
  <c r="CN196" i="11"/>
  <c r="CN197" i="11"/>
  <c r="CN198" i="11"/>
  <c r="CN199" i="11"/>
  <c r="CN200" i="11"/>
  <c r="CN201" i="11"/>
  <c r="CN202" i="11"/>
  <c r="CN203" i="11"/>
  <c r="CN204" i="11"/>
  <c r="CN205" i="11"/>
  <c r="CN206" i="11"/>
  <c r="CN207" i="11"/>
  <c r="CN208" i="11"/>
  <c r="CN209" i="11"/>
  <c r="CN210" i="11"/>
  <c r="CN211" i="11"/>
  <c r="CN212" i="11"/>
  <c r="CN213" i="11"/>
  <c r="CN214" i="11"/>
  <c r="CN215" i="11"/>
  <c r="CN216" i="11"/>
  <c r="CN217" i="11"/>
  <c r="CN218" i="11"/>
  <c r="CN219" i="11"/>
  <c r="CN220" i="11"/>
  <c r="CN221" i="11"/>
  <c r="CN222" i="11"/>
  <c r="CN11" i="11"/>
  <c r="CN12" i="11"/>
  <c r="CN225" i="11"/>
  <c r="CN226" i="11"/>
  <c r="CN227" i="11"/>
  <c r="CN228" i="11"/>
  <c r="CN229" i="11"/>
  <c r="CN230" i="11"/>
  <c r="CN231" i="11"/>
  <c r="CN232" i="11"/>
  <c r="CN233" i="11"/>
  <c r="CN234" i="11"/>
  <c r="CN235" i="11"/>
  <c r="CN236" i="11"/>
  <c r="CN237" i="11"/>
  <c r="CN238" i="11"/>
  <c r="CN239" i="11"/>
  <c r="CN240" i="11"/>
  <c r="CN241" i="11"/>
  <c r="CN242" i="11"/>
  <c r="CN243" i="11"/>
  <c r="CN244" i="11"/>
  <c r="CN245" i="11"/>
  <c r="CN246" i="11"/>
  <c r="CN247" i="11"/>
  <c r="CN248" i="11"/>
  <c r="CN249" i="11"/>
  <c r="CN250" i="11"/>
  <c r="CN251" i="11"/>
  <c r="CN252" i="11"/>
  <c r="CN253" i="11"/>
  <c r="CN254" i="11"/>
  <c r="CN255" i="11"/>
  <c r="CN256" i="11"/>
  <c r="CN257" i="11"/>
  <c r="CN258" i="11"/>
  <c r="CN259" i="11"/>
  <c r="CN260" i="11"/>
  <c r="CN261" i="11"/>
  <c r="CN262" i="11"/>
  <c r="CN263" i="11"/>
  <c r="CN264" i="11"/>
  <c r="CN265" i="11"/>
  <c r="CN266" i="11"/>
  <c r="CN267" i="11"/>
  <c r="CN268" i="11"/>
  <c r="CN269" i="11"/>
  <c r="CN270" i="11"/>
  <c r="CN271" i="11"/>
  <c r="CN272" i="11"/>
  <c r="CN273" i="11"/>
  <c r="CN274" i="11"/>
  <c r="CN275" i="11"/>
  <c r="CN276" i="11"/>
  <c r="CN277" i="11"/>
  <c r="CN278" i="11"/>
  <c r="CN279" i="11"/>
  <c r="CN280" i="11"/>
  <c r="CN281" i="11"/>
  <c r="CN282" i="11"/>
  <c r="CN283" i="11"/>
  <c r="CN284" i="11"/>
  <c r="CN285" i="11"/>
  <c r="CN286" i="11"/>
  <c r="CN287" i="11"/>
  <c r="CN288" i="11"/>
  <c r="CN289" i="11"/>
  <c r="CN290" i="11"/>
  <c r="CN291" i="11"/>
  <c r="CN292" i="11"/>
  <c r="CN293" i="11"/>
  <c r="CN294" i="11"/>
  <c r="CN295" i="11"/>
  <c r="CN296" i="11"/>
  <c r="CN297" i="11"/>
  <c r="CN298" i="11"/>
  <c r="CN299" i="11"/>
  <c r="CN300" i="11"/>
  <c r="CN301" i="11"/>
  <c r="CN302" i="11"/>
  <c r="CN303" i="11"/>
  <c r="CN304" i="11"/>
  <c r="CN305" i="11"/>
  <c r="CN306" i="11"/>
  <c r="CN307" i="11"/>
  <c r="CN308" i="11"/>
  <c r="CN309" i="11"/>
  <c r="CN310" i="11"/>
  <c r="CN311" i="11"/>
  <c r="CN312" i="11"/>
  <c r="CN313" i="11"/>
  <c r="CN314" i="11"/>
  <c r="CN315" i="11"/>
  <c r="CN316" i="11"/>
  <c r="CN317" i="11"/>
  <c r="CN318" i="11"/>
  <c r="CN319" i="11"/>
  <c r="CN320" i="11"/>
  <c r="CN321" i="11"/>
  <c r="CN322" i="11"/>
  <c r="CN323" i="11"/>
  <c r="CN324" i="11"/>
  <c r="CN325" i="11"/>
  <c r="CN326" i="11"/>
  <c r="CN327" i="11"/>
  <c r="CN328" i="11"/>
  <c r="CN329" i="11"/>
  <c r="CN330" i="11"/>
  <c r="CN331" i="11"/>
  <c r="CN332" i="11"/>
  <c r="CN333" i="11"/>
  <c r="CN334" i="11"/>
  <c r="CN335" i="11"/>
  <c r="CN336" i="11"/>
  <c r="CN337" i="11"/>
  <c r="CN338" i="11"/>
  <c r="CN339" i="11"/>
  <c r="CN340" i="11"/>
  <c r="CN341" i="11"/>
  <c r="CN342" i="11"/>
  <c r="CN343" i="11"/>
  <c r="CN344" i="11"/>
  <c r="CN345" i="11"/>
  <c r="CN346" i="11"/>
  <c r="CN347" i="11"/>
  <c r="CN348" i="11"/>
  <c r="CN349" i="11"/>
  <c r="CN350" i="11"/>
  <c r="CN351" i="11"/>
  <c r="CN352" i="11"/>
  <c r="CN353" i="11"/>
  <c r="CN354" i="11"/>
  <c r="CN355" i="11"/>
  <c r="CN356" i="11"/>
  <c r="CN357" i="11"/>
  <c r="CN358" i="11"/>
  <c r="CN359" i="11"/>
  <c r="CN360" i="11"/>
  <c r="CN361" i="11"/>
  <c r="CN362" i="11"/>
  <c r="CN363" i="11"/>
  <c r="CN364" i="11"/>
  <c r="CN365" i="11"/>
  <c r="CN366" i="11"/>
  <c r="CN367" i="11"/>
  <c r="CN368" i="11"/>
  <c r="CN369" i="11"/>
  <c r="CN370" i="11"/>
  <c r="CN371" i="11"/>
  <c r="CN372" i="11"/>
  <c r="CN373" i="11"/>
  <c r="CN374" i="11"/>
  <c r="CN375" i="11"/>
  <c r="CN376" i="11"/>
  <c r="CN377" i="11"/>
  <c r="CN378" i="11"/>
  <c r="CN379" i="11"/>
  <c r="CN380" i="11"/>
  <c r="CN381" i="11"/>
  <c r="CN382" i="11"/>
  <c r="CN383" i="11"/>
  <c r="CN384" i="11"/>
  <c r="CN385" i="11"/>
  <c r="CN386" i="11"/>
  <c r="CN387" i="11"/>
  <c r="CN388" i="11"/>
  <c r="CN389" i="11"/>
  <c r="CN390" i="11"/>
  <c r="CN391" i="11"/>
  <c r="CN392" i="11"/>
  <c r="CN393" i="11"/>
  <c r="CN394" i="11"/>
  <c r="CN395" i="11"/>
  <c r="CN396" i="11"/>
  <c r="CN397" i="11"/>
  <c r="CN398" i="11"/>
  <c r="CN399" i="11"/>
  <c r="CN400" i="11"/>
  <c r="CN401" i="11"/>
  <c r="CN402" i="11"/>
  <c r="CN403" i="11"/>
  <c r="CN404" i="11"/>
  <c r="CN405" i="11"/>
  <c r="CN406" i="11"/>
  <c r="CN407" i="11"/>
  <c r="CN408" i="11"/>
  <c r="CN409" i="11"/>
  <c r="CN410" i="11"/>
  <c r="CN411" i="11"/>
  <c r="CN412" i="11"/>
  <c r="CN413" i="11"/>
  <c r="CN414" i="11"/>
  <c r="CN415" i="11"/>
  <c r="CN416" i="11"/>
  <c r="CN417" i="11"/>
  <c r="CN418" i="11"/>
  <c r="CN419" i="11"/>
  <c r="CN420" i="11"/>
  <c r="CN421" i="11"/>
  <c r="CN422" i="11"/>
  <c r="CN423" i="11"/>
  <c r="CN424" i="11"/>
  <c r="CN13" i="11"/>
  <c r="CN14" i="11"/>
  <c r="CN15" i="11"/>
  <c r="CO10" i="11"/>
  <c r="CO23" i="11"/>
  <c r="CO24" i="11"/>
  <c r="CO25" i="11"/>
  <c r="CO26" i="11"/>
  <c r="CO27" i="11"/>
  <c r="CO28" i="11"/>
  <c r="CO29" i="11"/>
  <c r="CO30" i="11"/>
  <c r="CO31" i="11"/>
  <c r="CO32" i="11"/>
  <c r="CO33" i="11"/>
  <c r="CO34" i="11"/>
  <c r="CO35" i="11"/>
  <c r="CO36" i="11"/>
  <c r="CO37" i="11"/>
  <c r="CO38" i="11"/>
  <c r="CO39" i="11"/>
  <c r="CO40" i="11"/>
  <c r="CO41" i="11"/>
  <c r="CO42" i="11"/>
  <c r="CO43" i="11"/>
  <c r="CO44" i="11"/>
  <c r="CO45" i="11"/>
  <c r="CO46" i="11"/>
  <c r="CO47" i="11"/>
  <c r="CO48" i="11"/>
  <c r="CO49" i="11"/>
  <c r="CO50" i="11"/>
  <c r="CO51" i="11"/>
  <c r="CO52" i="11"/>
  <c r="CO53" i="11"/>
  <c r="CO54" i="11"/>
  <c r="CO55" i="11"/>
  <c r="CO56" i="11"/>
  <c r="CO57" i="11"/>
  <c r="CO58" i="11"/>
  <c r="CO59" i="11"/>
  <c r="CO60" i="11"/>
  <c r="CO61" i="11"/>
  <c r="CO62" i="11"/>
  <c r="CO63" i="11"/>
  <c r="CO64" i="11"/>
  <c r="CO65" i="11"/>
  <c r="CO66" i="11"/>
  <c r="CO67" i="11"/>
  <c r="CO68" i="11"/>
  <c r="CO69" i="11"/>
  <c r="CO70" i="11"/>
  <c r="CO71" i="11"/>
  <c r="CO72" i="11"/>
  <c r="CO73" i="11"/>
  <c r="CO74" i="11"/>
  <c r="CO75" i="11"/>
  <c r="CO76" i="11"/>
  <c r="CO77" i="11"/>
  <c r="CO78" i="11"/>
  <c r="CO79" i="11"/>
  <c r="CO80" i="11"/>
  <c r="CO81" i="11"/>
  <c r="CO82" i="11"/>
  <c r="CO83" i="11"/>
  <c r="CO84" i="11"/>
  <c r="CO85" i="11"/>
  <c r="CO86" i="11"/>
  <c r="CO87" i="11"/>
  <c r="CO88" i="11"/>
  <c r="CO89" i="11"/>
  <c r="CO90" i="11"/>
  <c r="CO91" i="11"/>
  <c r="CO92" i="11"/>
  <c r="CO93" i="11"/>
  <c r="CO94" i="11"/>
  <c r="CO95" i="11"/>
  <c r="CO96" i="11"/>
  <c r="CO97" i="11"/>
  <c r="CO98" i="11"/>
  <c r="CO99" i="11"/>
  <c r="CO100" i="11"/>
  <c r="CO101" i="11"/>
  <c r="CO102" i="11"/>
  <c r="CO103" i="11"/>
  <c r="CO104" i="11"/>
  <c r="CO105" i="11"/>
  <c r="CO106" i="11"/>
  <c r="CO107" i="11"/>
  <c r="CO108" i="11"/>
  <c r="CO109" i="11"/>
  <c r="CO110" i="11"/>
  <c r="CO111" i="11"/>
  <c r="CO112" i="11"/>
  <c r="CO113" i="11"/>
  <c r="CO114" i="11"/>
  <c r="CO115" i="11"/>
  <c r="CO116" i="11"/>
  <c r="CO117" i="11"/>
  <c r="CO118" i="11"/>
  <c r="CO119" i="11"/>
  <c r="CO120" i="11"/>
  <c r="CO121" i="11"/>
  <c r="CO122" i="11"/>
  <c r="CO123" i="11"/>
  <c r="CO124" i="11"/>
  <c r="CO125" i="11"/>
  <c r="CO126" i="11"/>
  <c r="CO127" i="11"/>
  <c r="CO128" i="11"/>
  <c r="CO129" i="11"/>
  <c r="CO130" i="11"/>
  <c r="CO131" i="11"/>
  <c r="CO132" i="11"/>
  <c r="CO133" i="11"/>
  <c r="CO134" i="11"/>
  <c r="CO135" i="11"/>
  <c r="CO136" i="11"/>
  <c r="CO137" i="11"/>
  <c r="CO138" i="11"/>
  <c r="CO139" i="11"/>
  <c r="CO140" i="11"/>
  <c r="CO141" i="11"/>
  <c r="CO142" i="11"/>
  <c r="CO143" i="11"/>
  <c r="CO144" i="11"/>
  <c r="CO145" i="11"/>
  <c r="CO146" i="11"/>
  <c r="CO147" i="11"/>
  <c r="CO148" i="11"/>
  <c r="CO149" i="11"/>
  <c r="CO150" i="11"/>
  <c r="CO151" i="11"/>
  <c r="CO152" i="11"/>
  <c r="CO153" i="11"/>
  <c r="CO154" i="11"/>
  <c r="CO155" i="11"/>
  <c r="CO156" i="11"/>
  <c r="CO157" i="11"/>
  <c r="CO158" i="11"/>
  <c r="CO159" i="11"/>
  <c r="CO160" i="11"/>
  <c r="CO161" i="11"/>
  <c r="CO162" i="11"/>
  <c r="CO163" i="11"/>
  <c r="CO164" i="11"/>
  <c r="CO165" i="11"/>
  <c r="CO166" i="11"/>
  <c r="CO167" i="11"/>
  <c r="CO168" i="11"/>
  <c r="CO169" i="11"/>
  <c r="CO170" i="11"/>
  <c r="CO171" i="11"/>
  <c r="CO172" i="11"/>
  <c r="CO173" i="11"/>
  <c r="CO174" i="11"/>
  <c r="CO175" i="11"/>
  <c r="CO176" i="11"/>
  <c r="CO177" i="11"/>
  <c r="CO178" i="11"/>
  <c r="CO179" i="11"/>
  <c r="CO180" i="11"/>
  <c r="CO181" i="11"/>
  <c r="CO182" i="11"/>
  <c r="CO183" i="11"/>
  <c r="CO184" i="11"/>
  <c r="CO185" i="11"/>
  <c r="CO186" i="11"/>
  <c r="CO187" i="11"/>
  <c r="CO188" i="11"/>
  <c r="CO189" i="11"/>
  <c r="CO190" i="11"/>
  <c r="CO191" i="11"/>
  <c r="CO192" i="11"/>
  <c r="CO193" i="11"/>
  <c r="CO194" i="11"/>
  <c r="CO195" i="11"/>
  <c r="CO196" i="11"/>
  <c r="CO197" i="11"/>
  <c r="CO198" i="11"/>
  <c r="CO199" i="11"/>
  <c r="CO200" i="11"/>
  <c r="CO201" i="11"/>
  <c r="CO202" i="11"/>
  <c r="CO203" i="11"/>
  <c r="CO204" i="11"/>
  <c r="CO205" i="11"/>
  <c r="CO206" i="11"/>
  <c r="CO207" i="11"/>
  <c r="CO208" i="11"/>
  <c r="CO209" i="11"/>
  <c r="CO210" i="11"/>
  <c r="CO211" i="11"/>
  <c r="CO212" i="11"/>
  <c r="CO213" i="11"/>
  <c r="CO214" i="11"/>
  <c r="CO215" i="11"/>
  <c r="CO216" i="11"/>
  <c r="CO217" i="11"/>
  <c r="CO218" i="11"/>
  <c r="CO219" i="11"/>
  <c r="CO220" i="11"/>
  <c r="CO221" i="11"/>
  <c r="CO222" i="11"/>
  <c r="CO11" i="11"/>
  <c r="CO12" i="11"/>
  <c r="CO225" i="11"/>
  <c r="CO226" i="11"/>
  <c r="CO227" i="11"/>
  <c r="CO228" i="11"/>
  <c r="CO229" i="11"/>
  <c r="CO230" i="11"/>
  <c r="CO231" i="11"/>
  <c r="CO232" i="11"/>
  <c r="CO233" i="11"/>
  <c r="CO234" i="11"/>
  <c r="CO235" i="11"/>
  <c r="CO236" i="11"/>
  <c r="CO237" i="11"/>
  <c r="CO238" i="11"/>
  <c r="CO239" i="11"/>
  <c r="CO240" i="11"/>
  <c r="CO241" i="11"/>
  <c r="CO242" i="11"/>
  <c r="CO243" i="11"/>
  <c r="CO244" i="11"/>
  <c r="CO245" i="11"/>
  <c r="CO246" i="11"/>
  <c r="CO247" i="11"/>
  <c r="CO248" i="11"/>
  <c r="CO249" i="11"/>
  <c r="CO250" i="11"/>
  <c r="CO251" i="11"/>
  <c r="CO252" i="11"/>
  <c r="CO253" i="11"/>
  <c r="CO254" i="11"/>
  <c r="CO255" i="11"/>
  <c r="CO256" i="11"/>
  <c r="CO257" i="11"/>
  <c r="CO258" i="11"/>
  <c r="CO259" i="11"/>
  <c r="CO260" i="11"/>
  <c r="CO261" i="11"/>
  <c r="CO262" i="11"/>
  <c r="CO263" i="11"/>
  <c r="CO264" i="11"/>
  <c r="CO265" i="11"/>
  <c r="CO266" i="11"/>
  <c r="CO267" i="11"/>
  <c r="CO268" i="11"/>
  <c r="CO269" i="11"/>
  <c r="CO270" i="11"/>
  <c r="CO271" i="11"/>
  <c r="CO272" i="11"/>
  <c r="CO273" i="11"/>
  <c r="CO274" i="11"/>
  <c r="CO275" i="11"/>
  <c r="CO276" i="11"/>
  <c r="CO277" i="11"/>
  <c r="CO278" i="11"/>
  <c r="CO279" i="11"/>
  <c r="CO280" i="11"/>
  <c r="CO281" i="11"/>
  <c r="CO282" i="11"/>
  <c r="CO283" i="11"/>
  <c r="CO284" i="11"/>
  <c r="CO285" i="11"/>
  <c r="CO286" i="11"/>
  <c r="CO287" i="11"/>
  <c r="CO288" i="11"/>
  <c r="CO289" i="11"/>
  <c r="CO290" i="11"/>
  <c r="CO291" i="11"/>
  <c r="CO292" i="11"/>
  <c r="CO293" i="11"/>
  <c r="CO294" i="11"/>
  <c r="CO295" i="11"/>
  <c r="CO296" i="11"/>
  <c r="CO297" i="11"/>
  <c r="CO298" i="11"/>
  <c r="CO299" i="11"/>
  <c r="CO300" i="11"/>
  <c r="CO301" i="11"/>
  <c r="CO302" i="11"/>
  <c r="CO303" i="11"/>
  <c r="CO304" i="11"/>
  <c r="CO305" i="11"/>
  <c r="CO306" i="11"/>
  <c r="CO307" i="11"/>
  <c r="CO308" i="11"/>
  <c r="CO309" i="11"/>
  <c r="CO310" i="11"/>
  <c r="CO311" i="11"/>
  <c r="CO312" i="11"/>
  <c r="CO313" i="11"/>
  <c r="CO314" i="11"/>
  <c r="CO315" i="11"/>
  <c r="CO316" i="11"/>
  <c r="CO317" i="11"/>
  <c r="CO318" i="11"/>
  <c r="CO319" i="11"/>
  <c r="CO320" i="11"/>
  <c r="CO321" i="11"/>
  <c r="CO322" i="11"/>
  <c r="CO323" i="11"/>
  <c r="CO324" i="11"/>
  <c r="CO325" i="11"/>
  <c r="CO326" i="11"/>
  <c r="CO327" i="11"/>
  <c r="CO328" i="11"/>
  <c r="CO329" i="11"/>
  <c r="CO330" i="11"/>
  <c r="CO331" i="11"/>
  <c r="CO332" i="11"/>
  <c r="CO333" i="11"/>
  <c r="CO334" i="11"/>
  <c r="CO335" i="11"/>
  <c r="CO336" i="11"/>
  <c r="CO337" i="11"/>
  <c r="CO338" i="11"/>
  <c r="CO339" i="11"/>
  <c r="CO340" i="11"/>
  <c r="CO341" i="11"/>
  <c r="CO342" i="11"/>
  <c r="CO343" i="11"/>
  <c r="CO344" i="11"/>
  <c r="CO345" i="11"/>
  <c r="CO346" i="11"/>
  <c r="CO347" i="11"/>
  <c r="CO348" i="11"/>
  <c r="CO349" i="11"/>
  <c r="CO350" i="11"/>
  <c r="CO351" i="11"/>
  <c r="CO352" i="11"/>
  <c r="CO353" i="11"/>
  <c r="CO354" i="11"/>
  <c r="CO355" i="11"/>
  <c r="CO356" i="11"/>
  <c r="CO357" i="11"/>
  <c r="CO358" i="11"/>
  <c r="CO359" i="11"/>
  <c r="CO360" i="11"/>
  <c r="CO361" i="11"/>
  <c r="CO362" i="11"/>
  <c r="CO363" i="11"/>
  <c r="CO364" i="11"/>
  <c r="CO365" i="11"/>
  <c r="CO366" i="11"/>
  <c r="CO367" i="11"/>
  <c r="CO368" i="11"/>
  <c r="CO369" i="11"/>
  <c r="CO370" i="11"/>
  <c r="CO371" i="11"/>
  <c r="CO372" i="11"/>
  <c r="CO373" i="11"/>
  <c r="CO374" i="11"/>
  <c r="CO375" i="11"/>
  <c r="CO376" i="11"/>
  <c r="CO377" i="11"/>
  <c r="CO378" i="11"/>
  <c r="CO379" i="11"/>
  <c r="CO380" i="11"/>
  <c r="CO381" i="11"/>
  <c r="CO382" i="11"/>
  <c r="CO383" i="11"/>
  <c r="CO384" i="11"/>
  <c r="CO385" i="11"/>
  <c r="CO386" i="11"/>
  <c r="CO387" i="11"/>
  <c r="CO388" i="11"/>
  <c r="CO389" i="11"/>
  <c r="CO390" i="11"/>
  <c r="CO391" i="11"/>
  <c r="CO392" i="11"/>
  <c r="CO393" i="11"/>
  <c r="CO394" i="11"/>
  <c r="CO395" i="11"/>
  <c r="CO396" i="11"/>
  <c r="CO397" i="11"/>
  <c r="CO398" i="11"/>
  <c r="CO399" i="11"/>
  <c r="CO400" i="11"/>
  <c r="CO401" i="11"/>
  <c r="CO402" i="11"/>
  <c r="CO403" i="11"/>
  <c r="CO404" i="11"/>
  <c r="CO405" i="11"/>
  <c r="CO406" i="11"/>
  <c r="CO407" i="11"/>
  <c r="CO408" i="11"/>
  <c r="CO409" i="11"/>
  <c r="CO410" i="11"/>
  <c r="CO411" i="11"/>
  <c r="CO412" i="11"/>
  <c r="CO413" i="11"/>
  <c r="CO414" i="11"/>
  <c r="CO415" i="11"/>
  <c r="CO416" i="11"/>
  <c r="CO417" i="11"/>
  <c r="CO418" i="11"/>
  <c r="CO419" i="11"/>
  <c r="CO420" i="11"/>
  <c r="CO421" i="11"/>
  <c r="CO422" i="11"/>
  <c r="CO423" i="11"/>
  <c r="CO424" i="11"/>
  <c r="CO13" i="11"/>
  <c r="CO14" i="11"/>
  <c r="CO15" i="11"/>
  <c r="CP10" i="11"/>
  <c r="CP23" i="11"/>
  <c r="CP24" i="11"/>
  <c r="CP25" i="11"/>
  <c r="CP26" i="11"/>
  <c r="CP27" i="11"/>
  <c r="CP28" i="11"/>
  <c r="CP29" i="11"/>
  <c r="CP30" i="11"/>
  <c r="CP31" i="11"/>
  <c r="CP32" i="11"/>
  <c r="CP33" i="11"/>
  <c r="CP34" i="11"/>
  <c r="CP35" i="11"/>
  <c r="CP36" i="11"/>
  <c r="CP37" i="11"/>
  <c r="CP38" i="11"/>
  <c r="CP39" i="11"/>
  <c r="CP40" i="11"/>
  <c r="CP41" i="11"/>
  <c r="CP42" i="11"/>
  <c r="CP43" i="11"/>
  <c r="CP44" i="11"/>
  <c r="CP45" i="11"/>
  <c r="CP46" i="11"/>
  <c r="CP47" i="11"/>
  <c r="CP48" i="11"/>
  <c r="CP49" i="11"/>
  <c r="CP50" i="11"/>
  <c r="CP51" i="11"/>
  <c r="CP52" i="11"/>
  <c r="CP53" i="11"/>
  <c r="CP54" i="11"/>
  <c r="CP55" i="11"/>
  <c r="CP56" i="11"/>
  <c r="CP57" i="11"/>
  <c r="CP58" i="11"/>
  <c r="CP59" i="11"/>
  <c r="CP60" i="11"/>
  <c r="CP61" i="11"/>
  <c r="CP62" i="11"/>
  <c r="CP63" i="11"/>
  <c r="CP64" i="11"/>
  <c r="CP65" i="11"/>
  <c r="CP66" i="11"/>
  <c r="CP67" i="11"/>
  <c r="CP68" i="11"/>
  <c r="CP69" i="11"/>
  <c r="CP70" i="11"/>
  <c r="CP71" i="11"/>
  <c r="CP72" i="11"/>
  <c r="CP73" i="11"/>
  <c r="CP74" i="11"/>
  <c r="CP75" i="11"/>
  <c r="CP76" i="11"/>
  <c r="CP77" i="11"/>
  <c r="CP78" i="11"/>
  <c r="CP79" i="11"/>
  <c r="CP80" i="11"/>
  <c r="CP81" i="11"/>
  <c r="CP82" i="11"/>
  <c r="CP83" i="11"/>
  <c r="CP84" i="11"/>
  <c r="CP85" i="11"/>
  <c r="CP86" i="11"/>
  <c r="CP87" i="11"/>
  <c r="CP88" i="11"/>
  <c r="CP89" i="11"/>
  <c r="CP90" i="11"/>
  <c r="CP91" i="11"/>
  <c r="CP92" i="11"/>
  <c r="CP93" i="11"/>
  <c r="CP94" i="11"/>
  <c r="CP95" i="11"/>
  <c r="CP96" i="11"/>
  <c r="CP97" i="11"/>
  <c r="CP98" i="11"/>
  <c r="CP99" i="11"/>
  <c r="CP100" i="11"/>
  <c r="CP101" i="11"/>
  <c r="CP102" i="11"/>
  <c r="CP103" i="11"/>
  <c r="CP104" i="11"/>
  <c r="CP105" i="11"/>
  <c r="CP106" i="11"/>
  <c r="CP107" i="11"/>
  <c r="CP108" i="11"/>
  <c r="CP109" i="11"/>
  <c r="CP110" i="11"/>
  <c r="CP111" i="11"/>
  <c r="CP112" i="11"/>
  <c r="CP113" i="11"/>
  <c r="CP114" i="11"/>
  <c r="CP115" i="11"/>
  <c r="CP116" i="11"/>
  <c r="CP117" i="11"/>
  <c r="CP118" i="11"/>
  <c r="CP119" i="11"/>
  <c r="CP120" i="11"/>
  <c r="CP121" i="11"/>
  <c r="CP122" i="11"/>
  <c r="CP123" i="11"/>
  <c r="CP124" i="11"/>
  <c r="CP125" i="11"/>
  <c r="CP126" i="11"/>
  <c r="CP127" i="11"/>
  <c r="CP128" i="11"/>
  <c r="CP129" i="11"/>
  <c r="CP130" i="11"/>
  <c r="CP131" i="11"/>
  <c r="CP132" i="11"/>
  <c r="CP133" i="11"/>
  <c r="CP134" i="11"/>
  <c r="CP135" i="11"/>
  <c r="CP136" i="11"/>
  <c r="CP137" i="11"/>
  <c r="CP138" i="11"/>
  <c r="CP139" i="11"/>
  <c r="CP140" i="11"/>
  <c r="CP141" i="11"/>
  <c r="CP142" i="11"/>
  <c r="CP143" i="11"/>
  <c r="CP144" i="11"/>
  <c r="CP145" i="11"/>
  <c r="CP146" i="11"/>
  <c r="CP147" i="11"/>
  <c r="CP148" i="11"/>
  <c r="CP149" i="11"/>
  <c r="CP150" i="11"/>
  <c r="CP151" i="11"/>
  <c r="CP152" i="11"/>
  <c r="CP153" i="11"/>
  <c r="CP154" i="11"/>
  <c r="CP155" i="11"/>
  <c r="CP156" i="11"/>
  <c r="CP157" i="11"/>
  <c r="CP158" i="11"/>
  <c r="CP159" i="11"/>
  <c r="CP160" i="11"/>
  <c r="CP161" i="11"/>
  <c r="CP162" i="11"/>
  <c r="CP163" i="11"/>
  <c r="CP164" i="11"/>
  <c r="CP165" i="11"/>
  <c r="CP166" i="11"/>
  <c r="CP167" i="11"/>
  <c r="CP168" i="11"/>
  <c r="CP169" i="11"/>
  <c r="CP170" i="11"/>
  <c r="CP171" i="11"/>
  <c r="CP172" i="11"/>
  <c r="CP173" i="11"/>
  <c r="CP174" i="11"/>
  <c r="CP175" i="11"/>
  <c r="CP176" i="11"/>
  <c r="CP177" i="11"/>
  <c r="CP178" i="11"/>
  <c r="CP179" i="11"/>
  <c r="CP180" i="11"/>
  <c r="CP181" i="11"/>
  <c r="CP182" i="11"/>
  <c r="CP183" i="11"/>
  <c r="CP184" i="11"/>
  <c r="CP185" i="11"/>
  <c r="CP186" i="11"/>
  <c r="CP187" i="11"/>
  <c r="CP188" i="11"/>
  <c r="CP189" i="11"/>
  <c r="CP190" i="11"/>
  <c r="CP191" i="11"/>
  <c r="CP192" i="11"/>
  <c r="CP193" i="11"/>
  <c r="CP194" i="11"/>
  <c r="CP195" i="11"/>
  <c r="CP196" i="11"/>
  <c r="CP197" i="11"/>
  <c r="CP198" i="11"/>
  <c r="CP199" i="11"/>
  <c r="CP200" i="11"/>
  <c r="CP201" i="11"/>
  <c r="CP202" i="11"/>
  <c r="CP203" i="11"/>
  <c r="CP204" i="11"/>
  <c r="CP205" i="11"/>
  <c r="CP206" i="11"/>
  <c r="CP207" i="11"/>
  <c r="CP208" i="11"/>
  <c r="CP209" i="11"/>
  <c r="CP210" i="11"/>
  <c r="CP211" i="11"/>
  <c r="CP212" i="11"/>
  <c r="CP213" i="11"/>
  <c r="CP214" i="11"/>
  <c r="CP215" i="11"/>
  <c r="CP216" i="11"/>
  <c r="CP217" i="11"/>
  <c r="CP218" i="11"/>
  <c r="CP219" i="11"/>
  <c r="CP220" i="11"/>
  <c r="CP221" i="11"/>
  <c r="CP222" i="11"/>
  <c r="CP11" i="11"/>
  <c r="CP12" i="11"/>
  <c r="CP225" i="11"/>
  <c r="CP226" i="11"/>
  <c r="CP227" i="11"/>
  <c r="CP228" i="11"/>
  <c r="CP229" i="11"/>
  <c r="CP230" i="11"/>
  <c r="CP231" i="11"/>
  <c r="CP232" i="11"/>
  <c r="CP233" i="11"/>
  <c r="CP234" i="11"/>
  <c r="CP235" i="11"/>
  <c r="CP236" i="11"/>
  <c r="CP237" i="11"/>
  <c r="CP238" i="11"/>
  <c r="CP239" i="11"/>
  <c r="CP240" i="11"/>
  <c r="CP241" i="11"/>
  <c r="CP242" i="11"/>
  <c r="CP243" i="11"/>
  <c r="CP244" i="11"/>
  <c r="CP245" i="11"/>
  <c r="CP246" i="11"/>
  <c r="CP247" i="11"/>
  <c r="CP248" i="11"/>
  <c r="CP249" i="11"/>
  <c r="CP250" i="11"/>
  <c r="CP251" i="11"/>
  <c r="CP252" i="11"/>
  <c r="CP253" i="11"/>
  <c r="CP254" i="11"/>
  <c r="CP255" i="11"/>
  <c r="CP256" i="11"/>
  <c r="CP257" i="11"/>
  <c r="CP258" i="11"/>
  <c r="CP259" i="11"/>
  <c r="CP260" i="11"/>
  <c r="CP261" i="11"/>
  <c r="CP262" i="11"/>
  <c r="CP263" i="11"/>
  <c r="CP264" i="11"/>
  <c r="CP265" i="11"/>
  <c r="CP266" i="11"/>
  <c r="CP267" i="11"/>
  <c r="CP268" i="11"/>
  <c r="CP269" i="11"/>
  <c r="CP270" i="11"/>
  <c r="CP271" i="11"/>
  <c r="CP272" i="11"/>
  <c r="CP273" i="11"/>
  <c r="CP274" i="11"/>
  <c r="CP275" i="11"/>
  <c r="CP276" i="11"/>
  <c r="CP277" i="11"/>
  <c r="CP278" i="11"/>
  <c r="CP279" i="11"/>
  <c r="CP280" i="11"/>
  <c r="CP281" i="11"/>
  <c r="CP282" i="11"/>
  <c r="CP283" i="11"/>
  <c r="CP284" i="11"/>
  <c r="CP285" i="11"/>
  <c r="CP286" i="11"/>
  <c r="CP287" i="11"/>
  <c r="CP288" i="11"/>
  <c r="CP289" i="11"/>
  <c r="CP290" i="11"/>
  <c r="CP291" i="11"/>
  <c r="CP292" i="11"/>
  <c r="CP293" i="11"/>
  <c r="CP294" i="11"/>
  <c r="CP295" i="11"/>
  <c r="CP296" i="11"/>
  <c r="CP297" i="11"/>
  <c r="CP298" i="11"/>
  <c r="CP299" i="11"/>
  <c r="CP300" i="11"/>
  <c r="CP301" i="11"/>
  <c r="CP302" i="11"/>
  <c r="CP303" i="11"/>
  <c r="CP304" i="11"/>
  <c r="CP305" i="11"/>
  <c r="CP306" i="11"/>
  <c r="CP307" i="11"/>
  <c r="CP308" i="11"/>
  <c r="CP309" i="11"/>
  <c r="CP310" i="11"/>
  <c r="CP311" i="11"/>
  <c r="CP312" i="11"/>
  <c r="CP313" i="11"/>
  <c r="CP314" i="11"/>
  <c r="CP315" i="11"/>
  <c r="CP316" i="11"/>
  <c r="CP317" i="11"/>
  <c r="CP318" i="11"/>
  <c r="CP319" i="11"/>
  <c r="CP320" i="11"/>
  <c r="CP321" i="11"/>
  <c r="CP322" i="11"/>
  <c r="CP323" i="11"/>
  <c r="CP324" i="11"/>
  <c r="CP325" i="11"/>
  <c r="CP326" i="11"/>
  <c r="CP327" i="11"/>
  <c r="CP328" i="11"/>
  <c r="CP329" i="11"/>
  <c r="CP330" i="11"/>
  <c r="CP331" i="11"/>
  <c r="CP332" i="11"/>
  <c r="CP333" i="11"/>
  <c r="CP334" i="11"/>
  <c r="CP335" i="11"/>
  <c r="CP336" i="11"/>
  <c r="CP337" i="11"/>
  <c r="CP338" i="11"/>
  <c r="CP339" i="11"/>
  <c r="CP340" i="11"/>
  <c r="CP341" i="11"/>
  <c r="CP342" i="11"/>
  <c r="CP343" i="11"/>
  <c r="CP344" i="11"/>
  <c r="CP345" i="11"/>
  <c r="CP346" i="11"/>
  <c r="CP347" i="11"/>
  <c r="CP348" i="11"/>
  <c r="CP349" i="11"/>
  <c r="CP350" i="11"/>
  <c r="CP351" i="11"/>
  <c r="CP352" i="11"/>
  <c r="CP353" i="11"/>
  <c r="CP354" i="11"/>
  <c r="CP355" i="11"/>
  <c r="CP356" i="11"/>
  <c r="CP357" i="11"/>
  <c r="CP358" i="11"/>
  <c r="CP359" i="11"/>
  <c r="CP360" i="11"/>
  <c r="CP361" i="11"/>
  <c r="CP362" i="11"/>
  <c r="CP363" i="11"/>
  <c r="CP364" i="11"/>
  <c r="CP365" i="11"/>
  <c r="CP366" i="11"/>
  <c r="CP367" i="11"/>
  <c r="CP368" i="11"/>
  <c r="CP369" i="11"/>
  <c r="CP370" i="11"/>
  <c r="CP371" i="11"/>
  <c r="CP372" i="11"/>
  <c r="CP373" i="11"/>
  <c r="CP374" i="11"/>
  <c r="CP375" i="11"/>
  <c r="CP376" i="11"/>
  <c r="CP377" i="11"/>
  <c r="CP378" i="11"/>
  <c r="CP379" i="11"/>
  <c r="CP380" i="11"/>
  <c r="CP381" i="11"/>
  <c r="CP382" i="11"/>
  <c r="CP383" i="11"/>
  <c r="CP384" i="11"/>
  <c r="CP385" i="11"/>
  <c r="CP386" i="11"/>
  <c r="CP387" i="11"/>
  <c r="CP388" i="11"/>
  <c r="CP389" i="11"/>
  <c r="CP390" i="11"/>
  <c r="CP391" i="11"/>
  <c r="CP392" i="11"/>
  <c r="CP393" i="11"/>
  <c r="CP394" i="11"/>
  <c r="CP395" i="11"/>
  <c r="CP396" i="11"/>
  <c r="CP397" i="11"/>
  <c r="CP398" i="11"/>
  <c r="CP399" i="11"/>
  <c r="CP400" i="11"/>
  <c r="CP401" i="11"/>
  <c r="CP402" i="11"/>
  <c r="CP403" i="11"/>
  <c r="CP404" i="11"/>
  <c r="CP405" i="11"/>
  <c r="CP406" i="11"/>
  <c r="CP407" i="11"/>
  <c r="CP408" i="11"/>
  <c r="CP409" i="11"/>
  <c r="CP410" i="11"/>
  <c r="CP411" i="11"/>
  <c r="CP412" i="11"/>
  <c r="CP413" i="11"/>
  <c r="CP414" i="11"/>
  <c r="CP415" i="11"/>
  <c r="CP416" i="11"/>
  <c r="CP417" i="11"/>
  <c r="CP418" i="11"/>
  <c r="CP419" i="11"/>
  <c r="CP420" i="11"/>
  <c r="CP421" i="11"/>
  <c r="CP422" i="11"/>
  <c r="CP423" i="11"/>
  <c r="CP424" i="11"/>
  <c r="CP13" i="11"/>
  <c r="CP14" i="11"/>
  <c r="CP15" i="11"/>
  <c r="CQ10" i="11"/>
  <c r="CQ23" i="11"/>
  <c r="CQ24" i="11"/>
  <c r="CQ25" i="11"/>
  <c r="CQ26" i="11"/>
  <c r="CQ27" i="11"/>
  <c r="CQ28" i="11"/>
  <c r="CQ29" i="11"/>
  <c r="CQ30" i="11"/>
  <c r="CQ31" i="11"/>
  <c r="CQ32" i="11"/>
  <c r="CQ33" i="11"/>
  <c r="CQ34" i="11"/>
  <c r="CQ35" i="11"/>
  <c r="CQ36" i="11"/>
  <c r="CQ37" i="11"/>
  <c r="CQ38" i="11"/>
  <c r="CQ39" i="11"/>
  <c r="CQ40" i="11"/>
  <c r="CQ41" i="11"/>
  <c r="CQ42" i="11"/>
  <c r="CQ43" i="11"/>
  <c r="CQ44" i="11"/>
  <c r="CQ45" i="11"/>
  <c r="CQ46" i="11"/>
  <c r="CQ47" i="11"/>
  <c r="CQ48" i="11"/>
  <c r="CQ49" i="11"/>
  <c r="CQ50" i="11"/>
  <c r="CQ51" i="11"/>
  <c r="CQ52" i="11"/>
  <c r="CQ53" i="11"/>
  <c r="CQ54" i="11"/>
  <c r="CQ55" i="11"/>
  <c r="CQ56" i="11"/>
  <c r="CQ57" i="11"/>
  <c r="CQ58" i="11"/>
  <c r="CQ59" i="11"/>
  <c r="CQ60" i="11"/>
  <c r="CQ61" i="11"/>
  <c r="CQ62" i="11"/>
  <c r="CQ63" i="11"/>
  <c r="CQ64" i="11"/>
  <c r="CQ65" i="11"/>
  <c r="CQ66" i="11"/>
  <c r="CQ67" i="11"/>
  <c r="CQ68" i="11"/>
  <c r="CQ69" i="11"/>
  <c r="CQ70" i="11"/>
  <c r="CQ71" i="11"/>
  <c r="CQ72" i="11"/>
  <c r="CQ73" i="11"/>
  <c r="CQ74" i="11"/>
  <c r="CQ75" i="11"/>
  <c r="CQ76" i="11"/>
  <c r="CQ77" i="11"/>
  <c r="CQ78" i="11"/>
  <c r="CQ79" i="11"/>
  <c r="CQ80" i="11"/>
  <c r="CQ81" i="11"/>
  <c r="CQ82" i="11"/>
  <c r="CQ83" i="11"/>
  <c r="CQ84" i="11"/>
  <c r="CQ85" i="11"/>
  <c r="CQ86" i="11"/>
  <c r="CQ87" i="11"/>
  <c r="CQ88" i="11"/>
  <c r="CQ89" i="11"/>
  <c r="CQ90" i="11"/>
  <c r="CQ91" i="11"/>
  <c r="CQ92" i="11"/>
  <c r="CQ93" i="11"/>
  <c r="CQ94" i="11"/>
  <c r="CQ95" i="11"/>
  <c r="CQ96" i="11"/>
  <c r="CQ97" i="11"/>
  <c r="CQ98" i="11"/>
  <c r="CQ99" i="11"/>
  <c r="CQ100" i="11"/>
  <c r="CQ101" i="11"/>
  <c r="CQ102" i="11"/>
  <c r="CQ103" i="11"/>
  <c r="CQ104" i="11"/>
  <c r="CQ105" i="11"/>
  <c r="CQ106" i="11"/>
  <c r="CQ107" i="11"/>
  <c r="CQ108" i="11"/>
  <c r="CQ109" i="11"/>
  <c r="CQ110" i="11"/>
  <c r="CQ111" i="11"/>
  <c r="CQ112" i="11"/>
  <c r="CQ113" i="11"/>
  <c r="CQ114" i="11"/>
  <c r="CQ115" i="11"/>
  <c r="CQ116" i="11"/>
  <c r="CQ117" i="11"/>
  <c r="CQ118" i="11"/>
  <c r="CQ119" i="11"/>
  <c r="CQ120" i="11"/>
  <c r="CQ121" i="11"/>
  <c r="CQ122" i="11"/>
  <c r="CQ123" i="11"/>
  <c r="CQ124" i="11"/>
  <c r="CQ125" i="11"/>
  <c r="CQ126" i="11"/>
  <c r="CQ127" i="11"/>
  <c r="CQ128" i="11"/>
  <c r="CQ129" i="11"/>
  <c r="CQ130" i="11"/>
  <c r="CQ131" i="11"/>
  <c r="CQ132" i="11"/>
  <c r="CQ133" i="11"/>
  <c r="CQ134" i="11"/>
  <c r="CQ135" i="11"/>
  <c r="CQ136" i="11"/>
  <c r="CQ137" i="11"/>
  <c r="CQ138" i="11"/>
  <c r="CQ139" i="11"/>
  <c r="CQ140" i="11"/>
  <c r="CQ141" i="11"/>
  <c r="CQ142" i="11"/>
  <c r="CQ143" i="11"/>
  <c r="CQ144" i="11"/>
  <c r="CQ145" i="11"/>
  <c r="CQ146" i="11"/>
  <c r="CQ147" i="11"/>
  <c r="CQ148" i="11"/>
  <c r="CQ149" i="11"/>
  <c r="CQ150" i="11"/>
  <c r="CQ151" i="11"/>
  <c r="CQ152" i="11"/>
  <c r="CQ153" i="11"/>
  <c r="CQ154" i="11"/>
  <c r="CQ155" i="11"/>
  <c r="CQ156" i="11"/>
  <c r="CQ157" i="11"/>
  <c r="CQ158" i="11"/>
  <c r="CQ159" i="11"/>
  <c r="CQ160" i="11"/>
  <c r="CQ161" i="11"/>
  <c r="CQ162" i="11"/>
  <c r="CQ163" i="11"/>
  <c r="CQ164" i="11"/>
  <c r="CQ165" i="11"/>
  <c r="CQ166" i="11"/>
  <c r="CQ167" i="11"/>
  <c r="CQ168" i="11"/>
  <c r="CQ169" i="11"/>
  <c r="CQ170" i="11"/>
  <c r="CQ171" i="11"/>
  <c r="CQ172" i="11"/>
  <c r="CQ173" i="11"/>
  <c r="CQ174" i="11"/>
  <c r="CQ175" i="11"/>
  <c r="CQ176" i="11"/>
  <c r="CQ177" i="11"/>
  <c r="CQ178" i="11"/>
  <c r="CQ179" i="11"/>
  <c r="CQ180" i="11"/>
  <c r="CQ181" i="11"/>
  <c r="CQ182" i="11"/>
  <c r="CQ183" i="11"/>
  <c r="CQ184" i="11"/>
  <c r="CQ185" i="11"/>
  <c r="CQ186" i="11"/>
  <c r="CQ187" i="11"/>
  <c r="CQ188" i="11"/>
  <c r="CQ189" i="11"/>
  <c r="CQ190" i="11"/>
  <c r="CQ191" i="11"/>
  <c r="CQ192" i="11"/>
  <c r="CQ193" i="11"/>
  <c r="CQ194" i="11"/>
  <c r="CQ195" i="11"/>
  <c r="CQ196" i="11"/>
  <c r="CQ197" i="11"/>
  <c r="CQ198" i="11"/>
  <c r="CQ199" i="11"/>
  <c r="CQ200" i="11"/>
  <c r="CQ201" i="11"/>
  <c r="CQ202" i="11"/>
  <c r="CQ203" i="11"/>
  <c r="CQ204" i="11"/>
  <c r="CQ205" i="11"/>
  <c r="CQ206" i="11"/>
  <c r="CQ207" i="11"/>
  <c r="CQ208" i="11"/>
  <c r="CQ209" i="11"/>
  <c r="CQ210" i="11"/>
  <c r="CQ211" i="11"/>
  <c r="CQ212" i="11"/>
  <c r="CQ213" i="11"/>
  <c r="CQ214" i="11"/>
  <c r="CQ215" i="11"/>
  <c r="CQ216" i="11"/>
  <c r="CQ217" i="11"/>
  <c r="CQ218" i="11"/>
  <c r="CQ219" i="11"/>
  <c r="CQ220" i="11"/>
  <c r="CQ221" i="11"/>
  <c r="CQ222" i="11"/>
  <c r="CQ11" i="11"/>
  <c r="CQ12" i="11"/>
  <c r="CQ225" i="11"/>
  <c r="CQ226" i="11"/>
  <c r="CQ227" i="11"/>
  <c r="CQ228" i="11"/>
  <c r="CQ229" i="11"/>
  <c r="CQ230" i="11"/>
  <c r="CQ231" i="11"/>
  <c r="CQ232" i="11"/>
  <c r="CQ233" i="11"/>
  <c r="CQ234" i="11"/>
  <c r="CQ235" i="11"/>
  <c r="CQ236" i="11"/>
  <c r="CQ237" i="11"/>
  <c r="CQ238" i="11"/>
  <c r="CQ239" i="11"/>
  <c r="CQ240" i="11"/>
  <c r="CQ241" i="11"/>
  <c r="CQ242" i="11"/>
  <c r="CQ243" i="11"/>
  <c r="CQ244" i="11"/>
  <c r="CQ245" i="11"/>
  <c r="CQ246" i="11"/>
  <c r="CQ247" i="11"/>
  <c r="CQ248" i="11"/>
  <c r="CQ249" i="11"/>
  <c r="CQ250" i="11"/>
  <c r="CQ251" i="11"/>
  <c r="CQ252" i="11"/>
  <c r="CQ253" i="11"/>
  <c r="CQ254" i="11"/>
  <c r="CQ255" i="11"/>
  <c r="CQ256" i="11"/>
  <c r="CQ257" i="11"/>
  <c r="CQ258" i="11"/>
  <c r="CQ259" i="11"/>
  <c r="CQ260" i="11"/>
  <c r="CQ261" i="11"/>
  <c r="CQ262" i="11"/>
  <c r="CQ263" i="11"/>
  <c r="CQ264" i="11"/>
  <c r="CQ265" i="11"/>
  <c r="CQ266" i="11"/>
  <c r="CQ267" i="11"/>
  <c r="CQ268" i="11"/>
  <c r="CQ269" i="11"/>
  <c r="CQ270" i="11"/>
  <c r="CQ271" i="11"/>
  <c r="CQ272" i="11"/>
  <c r="CQ273" i="11"/>
  <c r="CQ274" i="11"/>
  <c r="CQ275" i="11"/>
  <c r="CQ276" i="11"/>
  <c r="CQ277" i="11"/>
  <c r="CQ278" i="11"/>
  <c r="CQ279" i="11"/>
  <c r="CQ280" i="11"/>
  <c r="CQ281" i="11"/>
  <c r="CQ282" i="11"/>
  <c r="CQ283" i="11"/>
  <c r="CQ284" i="11"/>
  <c r="CQ285" i="11"/>
  <c r="CQ286" i="11"/>
  <c r="CQ287" i="11"/>
  <c r="CQ288" i="11"/>
  <c r="CQ289" i="11"/>
  <c r="CQ290" i="11"/>
  <c r="CQ291" i="11"/>
  <c r="CQ292" i="11"/>
  <c r="CQ293" i="11"/>
  <c r="CQ294" i="11"/>
  <c r="CQ295" i="11"/>
  <c r="CQ296" i="11"/>
  <c r="CQ297" i="11"/>
  <c r="CQ298" i="11"/>
  <c r="CQ299" i="11"/>
  <c r="CQ300" i="11"/>
  <c r="CQ301" i="11"/>
  <c r="CQ302" i="11"/>
  <c r="CQ303" i="11"/>
  <c r="CQ304" i="11"/>
  <c r="CQ305" i="11"/>
  <c r="CQ306" i="11"/>
  <c r="CQ307" i="11"/>
  <c r="CQ308" i="11"/>
  <c r="CQ309" i="11"/>
  <c r="CQ310" i="11"/>
  <c r="CQ311" i="11"/>
  <c r="CQ312" i="11"/>
  <c r="CQ313" i="11"/>
  <c r="CQ314" i="11"/>
  <c r="CQ315" i="11"/>
  <c r="CQ316" i="11"/>
  <c r="CQ317" i="11"/>
  <c r="CQ318" i="11"/>
  <c r="CQ319" i="11"/>
  <c r="CQ320" i="11"/>
  <c r="CQ321" i="11"/>
  <c r="CQ322" i="11"/>
  <c r="CQ323" i="11"/>
  <c r="CQ324" i="11"/>
  <c r="CQ325" i="11"/>
  <c r="CQ326" i="11"/>
  <c r="CQ327" i="11"/>
  <c r="CQ328" i="11"/>
  <c r="CQ329" i="11"/>
  <c r="CQ330" i="11"/>
  <c r="CQ331" i="11"/>
  <c r="CQ332" i="11"/>
  <c r="CQ333" i="11"/>
  <c r="CQ334" i="11"/>
  <c r="CQ335" i="11"/>
  <c r="CQ336" i="11"/>
  <c r="CQ337" i="11"/>
  <c r="CQ338" i="11"/>
  <c r="CQ339" i="11"/>
  <c r="CQ340" i="11"/>
  <c r="CQ341" i="11"/>
  <c r="CQ342" i="11"/>
  <c r="CQ343" i="11"/>
  <c r="CQ344" i="11"/>
  <c r="CQ345" i="11"/>
  <c r="CQ346" i="11"/>
  <c r="CQ347" i="11"/>
  <c r="CQ348" i="11"/>
  <c r="CQ349" i="11"/>
  <c r="CQ350" i="11"/>
  <c r="CQ351" i="11"/>
  <c r="CQ352" i="11"/>
  <c r="CQ353" i="11"/>
  <c r="CQ354" i="11"/>
  <c r="CQ355" i="11"/>
  <c r="CQ356" i="11"/>
  <c r="CQ357" i="11"/>
  <c r="CQ358" i="11"/>
  <c r="CQ359" i="11"/>
  <c r="CQ360" i="11"/>
  <c r="CQ361" i="11"/>
  <c r="CQ362" i="11"/>
  <c r="CQ363" i="11"/>
  <c r="CQ364" i="11"/>
  <c r="CQ365" i="11"/>
  <c r="CQ366" i="11"/>
  <c r="CQ367" i="11"/>
  <c r="CQ368" i="11"/>
  <c r="CQ369" i="11"/>
  <c r="CQ370" i="11"/>
  <c r="CQ371" i="11"/>
  <c r="CQ372" i="11"/>
  <c r="CQ373" i="11"/>
  <c r="CQ374" i="11"/>
  <c r="CQ375" i="11"/>
  <c r="CQ376" i="11"/>
  <c r="CQ377" i="11"/>
  <c r="CQ378" i="11"/>
  <c r="CQ379" i="11"/>
  <c r="CQ380" i="11"/>
  <c r="CQ381" i="11"/>
  <c r="CQ382" i="11"/>
  <c r="CQ383" i="11"/>
  <c r="CQ384" i="11"/>
  <c r="CQ385" i="11"/>
  <c r="CQ386" i="11"/>
  <c r="CQ387" i="11"/>
  <c r="CQ388" i="11"/>
  <c r="CQ389" i="11"/>
  <c r="CQ390" i="11"/>
  <c r="CQ391" i="11"/>
  <c r="CQ392" i="11"/>
  <c r="CQ393" i="11"/>
  <c r="CQ394" i="11"/>
  <c r="CQ395" i="11"/>
  <c r="CQ396" i="11"/>
  <c r="CQ397" i="11"/>
  <c r="CQ398" i="11"/>
  <c r="CQ399" i="11"/>
  <c r="CQ400" i="11"/>
  <c r="CQ401" i="11"/>
  <c r="CQ402" i="11"/>
  <c r="CQ403" i="11"/>
  <c r="CQ404" i="11"/>
  <c r="CQ405" i="11"/>
  <c r="CQ406" i="11"/>
  <c r="CQ407" i="11"/>
  <c r="CQ408" i="11"/>
  <c r="CQ409" i="11"/>
  <c r="CQ410" i="11"/>
  <c r="CQ411" i="11"/>
  <c r="CQ412" i="11"/>
  <c r="CQ413" i="11"/>
  <c r="CQ414" i="11"/>
  <c r="CQ415" i="11"/>
  <c r="CQ416" i="11"/>
  <c r="CQ417" i="11"/>
  <c r="CQ418" i="11"/>
  <c r="CQ419" i="11"/>
  <c r="CQ420" i="11"/>
  <c r="CQ421" i="11"/>
  <c r="CQ422" i="11"/>
  <c r="CQ423" i="11"/>
  <c r="CQ424" i="11"/>
  <c r="CQ13" i="11"/>
  <c r="CQ14" i="11"/>
  <c r="CQ15" i="11"/>
  <c r="CR10" i="11"/>
  <c r="CR23" i="11"/>
  <c r="CR24" i="11"/>
  <c r="CR25" i="11"/>
  <c r="CR26" i="11"/>
  <c r="CR27" i="11"/>
  <c r="CR28" i="11"/>
  <c r="CR29" i="11"/>
  <c r="CR30" i="11"/>
  <c r="CR31" i="11"/>
  <c r="CR32" i="11"/>
  <c r="CR33" i="11"/>
  <c r="CR34" i="11"/>
  <c r="CR35" i="11"/>
  <c r="CR36" i="11"/>
  <c r="CR37" i="11"/>
  <c r="CR38" i="11"/>
  <c r="CR39" i="11"/>
  <c r="CR40" i="11"/>
  <c r="CR41" i="11"/>
  <c r="CR42" i="11"/>
  <c r="CR43" i="11"/>
  <c r="CR44" i="11"/>
  <c r="CR45" i="11"/>
  <c r="CR46" i="11"/>
  <c r="CR47" i="11"/>
  <c r="CR48" i="11"/>
  <c r="CR49" i="11"/>
  <c r="CR50" i="11"/>
  <c r="CR51" i="11"/>
  <c r="CR52" i="11"/>
  <c r="CR53" i="11"/>
  <c r="CR54" i="11"/>
  <c r="CR55" i="11"/>
  <c r="CR56" i="11"/>
  <c r="CR57" i="11"/>
  <c r="CR58" i="11"/>
  <c r="CR59" i="11"/>
  <c r="CR60" i="11"/>
  <c r="CR61" i="11"/>
  <c r="CR62" i="11"/>
  <c r="CR63" i="11"/>
  <c r="CR64" i="11"/>
  <c r="CR65" i="11"/>
  <c r="CR66" i="11"/>
  <c r="CR67" i="11"/>
  <c r="CR68" i="11"/>
  <c r="CR69" i="11"/>
  <c r="CR70" i="11"/>
  <c r="CR71" i="11"/>
  <c r="CR72" i="11"/>
  <c r="CR73" i="11"/>
  <c r="CR74" i="11"/>
  <c r="CR75" i="11"/>
  <c r="CR76" i="11"/>
  <c r="CR77" i="11"/>
  <c r="CR78" i="11"/>
  <c r="CR79" i="11"/>
  <c r="CR80" i="11"/>
  <c r="CR81" i="11"/>
  <c r="CR82" i="11"/>
  <c r="CR83" i="11"/>
  <c r="CR84" i="11"/>
  <c r="CR85" i="11"/>
  <c r="CR86" i="11"/>
  <c r="CR87" i="11"/>
  <c r="CR88" i="11"/>
  <c r="CR89" i="11"/>
  <c r="CR90" i="11"/>
  <c r="CR91" i="11"/>
  <c r="CR92" i="11"/>
  <c r="CR93" i="11"/>
  <c r="CR94" i="11"/>
  <c r="CR95" i="11"/>
  <c r="CR96" i="11"/>
  <c r="CR97" i="11"/>
  <c r="CR98" i="11"/>
  <c r="CR99" i="11"/>
  <c r="CR100" i="11"/>
  <c r="CR101" i="11"/>
  <c r="CR102" i="11"/>
  <c r="CR103" i="11"/>
  <c r="CR104" i="11"/>
  <c r="CR105" i="11"/>
  <c r="CR106" i="11"/>
  <c r="CR107" i="11"/>
  <c r="CR108" i="11"/>
  <c r="CR109" i="11"/>
  <c r="CR110" i="11"/>
  <c r="CR111" i="11"/>
  <c r="CR112" i="11"/>
  <c r="CR113" i="11"/>
  <c r="CR114" i="11"/>
  <c r="CR115" i="11"/>
  <c r="CR116" i="11"/>
  <c r="CR117" i="11"/>
  <c r="CR118" i="11"/>
  <c r="CR119" i="11"/>
  <c r="CR120" i="11"/>
  <c r="CR121" i="11"/>
  <c r="CR122" i="11"/>
  <c r="CR123" i="11"/>
  <c r="CR124" i="11"/>
  <c r="CR125" i="11"/>
  <c r="CR126" i="11"/>
  <c r="CR127" i="11"/>
  <c r="CR128" i="11"/>
  <c r="CR129" i="11"/>
  <c r="CR130" i="11"/>
  <c r="CR131" i="11"/>
  <c r="CR132" i="11"/>
  <c r="CR133" i="11"/>
  <c r="CR134" i="11"/>
  <c r="CR135" i="11"/>
  <c r="CR136" i="11"/>
  <c r="CR137" i="11"/>
  <c r="CR138" i="11"/>
  <c r="CR139" i="11"/>
  <c r="CR140" i="11"/>
  <c r="CR141" i="11"/>
  <c r="CR142" i="11"/>
  <c r="CR143" i="11"/>
  <c r="CR144" i="11"/>
  <c r="CR145" i="11"/>
  <c r="CR146" i="11"/>
  <c r="CR147" i="11"/>
  <c r="CR148" i="11"/>
  <c r="CR149" i="11"/>
  <c r="CR150" i="11"/>
  <c r="CR151" i="11"/>
  <c r="CR152" i="11"/>
  <c r="CR153" i="11"/>
  <c r="CR154" i="11"/>
  <c r="CR155" i="11"/>
  <c r="CR156" i="11"/>
  <c r="CR157" i="11"/>
  <c r="CR158" i="11"/>
  <c r="CR159" i="11"/>
  <c r="CR160" i="11"/>
  <c r="CR161" i="11"/>
  <c r="CR162" i="11"/>
  <c r="CR163" i="11"/>
  <c r="CR164" i="11"/>
  <c r="CR165" i="11"/>
  <c r="CR166" i="11"/>
  <c r="CR167" i="11"/>
  <c r="CR168" i="11"/>
  <c r="CR169" i="11"/>
  <c r="CR170" i="11"/>
  <c r="CR171" i="11"/>
  <c r="CR172" i="11"/>
  <c r="CR173" i="11"/>
  <c r="CR174" i="11"/>
  <c r="CR175" i="11"/>
  <c r="CR176" i="11"/>
  <c r="CR177" i="11"/>
  <c r="CR178" i="11"/>
  <c r="CR179" i="11"/>
  <c r="CR180" i="11"/>
  <c r="CR181" i="11"/>
  <c r="CR182" i="11"/>
  <c r="CR183" i="11"/>
  <c r="CR184" i="11"/>
  <c r="CR185" i="11"/>
  <c r="CR186" i="11"/>
  <c r="CR187" i="11"/>
  <c r="CR188" i="11"/>
  <c r="CR189" i="11"/>
  <c r="CR190" i="11"/>
  <c r="CR191" i="11"/>
  <c r="CR192" i="11"/>
  <c r="CR193" i="11"/>
  <c r="CR194" i="11"/>
  <c r="CR195" i="11"/>
  <c r="CR196" i="11"/>
  <c r="CR197" i="11"/>
  <c r="CR198" i="11"/>
  <c r="CR199" i="11"/>
  <c r="CR200" i="11"/>
  <c r="CR201" i="11"/>
  <c r="CR202" i="11"/>
  <c r="CR203" i="11"/>
  <c r="CR204" i="11"/>
  <c r="CR205" i="11"/>
  <c r="CR206" i="11"/>
  <c r="CR207" i="11"/>
  <c r="CR208" i="11"/>
  <c r="CR209" i="11"/>
  <c r="CR210" i="11"/>
  <c r="CR211" i="11"/>
  <c r="CR212" i="11"/>
  <c r="CR213" i="11"/>
  <c r="CR214" i="11"/>
  <c r="CR215" i="11"/>
  <c r="CR216" i="11"/>
  <c r="CR217" i="11"/>
  <c r="CR218" i="11"/>
  <c r="CR219" i="11"/>
  <c r="CR220" i="11"/>
  <c r="CR221" i="11"/>
  <c r="CR222" i="11"/>
  <c r="CR11" i="11"/>
  <c r="CR12" i="11"/>
  <c r="CR225" i="11"/>
  <c r="CR226" i="11"/>
  <c r="CR227" i="11"/>
  <c r="CR228" i="11"/>
  <c r="CR229" i="11"/>
  <c r="CR230" i="11"/>
  <c r="CR231" i="11"/>
  <c r="CR232" i="11"/>
  <c r="CR233" i="11"/>
  <c r="CR234" i="11"/>
  <c r="CR235" i="11"/>
  <c r="CR236" i="11"/>
  <c r="CR237" i="11"/>
  <c r="CR238" i="11"/>
  <c r="CR239" i="11"/>
  <c r="CR240" i="11"/>
  <c r="CR241" i="11"/>
  <c r="CR242" i="11"/>
  <c r="CR243" i="11"/>
  <c r="CR244" i="11"/>
  <c r="CR245" i="11"/>
  <c r="CR246" i="11"/>
  <c r="CR247" i="11"/>
  <c r="CR248" i="11"/>
  <c r="CR249" i="11"/>
  <c r="CR250" i="11"/>
  <c r="CR251" i="11"/>
  <c r="CR252" i="11"/>
  <c r="CR253" i="11"/>
  <c r="CR254" i="11"/>
  <c r="CR255" i="11"/>
  <c r="CR256" i="11"/>
  <c r="CR257" i="11"/>
  <c r="CR258" i="11"/>
  <c r="CR259" i="11"/>
  <c r="CR260" i="11"/>
  <c r="CR261" i="11"/>
  <c r="CR262" i="11"/>
  <c r="CR263" i="11"/>
  <c r="CR264" i="11"/>
  <c r="CR265" i="11"/>
  <c r="CR266" i="11"/>
  <c r="CR267" i="11"/>
  <c r="CR268" i="11"/>
  <c r="CR269" i="11"/>
  <c r="CR270" i="11"/>
  <c r="CR271" i="11"/>
  <c r="CR272" i="11"/>
  <c r="CR273" i="11"/>
  <c r="CR274" i="11"/>
  <c r="CR275" i="11"/>
  <c r="CR276" i="11"/>
  <c r="CR277" i="11"/>
  <c r="CR278" i="11"/>
  <c r="CR279" i="11"/>
  <c r="CR280" i="11"/>
  <c r="CR281" i="11"/>
  <c r="CR282" i="11"/>
  <c r="CR283" i="11"/>
  <c r="CR284" i="11"/>
  <c r="CR285" i="11"/>
  <c r="CR286" i="11"/>
  <c r="CR287" i="11"/>
  <c r="CR288" i="11"/>
  <c r="CR289" i="11"/>
  <c r="CR290" i="11"/>
  <c r="CR291" i="11"/>
  <c r="CR292" i="11"/>
  <c r="CR293" i="11"/>
  <c r="CR294" i="11"/>
  <c r="CR295" i="11"/>
  <c r="CR296" i="11"/>
  <c r="CR297" i="11"/>
  <c r="CR298" i="11"/>
  <c r="CR299" i="11"/>
  <c r="CR300" i="11"/>
  <c r="CR301" i="11"/>
  <c r="CR302" i="11"/>
  <c r="CR303" i="11"/>
  <c r="CR304" i="11"/>
  <c r="CR305" i="11"/>
  <c r="CR306" i="11"/>
  <c r="CR307" i="11"/>
  <c r="CR308" i="11"/>
  <c r="CR309" i="11"/>
  <c r="CR310" i="11"/>
  <c r="CR311" i="11"/>
  <c r="CR312" i="11"/>
  <c r="CR313" i="11"/>
  <c r="CR314" i="11"/>
  <c r="CR315" i="11"/>
  <c r="CR316" i="11"/>
  <c r="CR317" i="11"/>
  <c r="CR318" i="11"/>
  <c r="CR319" i="11"/>
  <c r="CR320" i="11"/>
  <c r="CR321" i="11"/>
  <c r="CR322" i="11"/>
  <c r="CR323" i="11"/>
  <c r="CR324" i="11"/>
  <c r="CR325" i="11"/>
  <c r="CR326" i="11"/>
  <c r="CR327" i="11"/>
  <c r="CR328" i="11"/>
  <c r="CR329" i="11"/>
  <c r="CR330" i="11"/>
  <c r="CR331" i="11"/>
  <c r="CR332" i="11"/>
  <c r="CR333" i="11"/>
  <c r="CR334" i="11"/>
  <c r="CR335" i="11"/>
  <c r="CR336" i="11"/>
  <c r="CR337" i="11"/>
  <c r="CR338" i="11"/>
  <c r="CR339" i="11"/>
  <c r="CR340" i="11"/>
  <c r="CR341" i="11"/>
  <c r="CR342" i="11"/>
  <c r="CR343" i="11"/>
  <c r="CR344" i="11"/>
  <c r="CR345" i="11"/>
  <c r="CR346" i="11"/>
  <c r="CR347" i="11"/>
  <c r="CR348" i="11"/>
  <c r="CR349" i="11"/>
  <c r="CR350" i="11"/>
  <c r="CR351" i="11"/>
  <c r="CR352" i="11"/>
  <c r="CR353" i="11"/>
  <c r="CR354" i="11"/>
  <c r="CR355" i="11"/>
  <c r="CR356" i="11"/>
  <c r="CR357" i="11"/>
  <c r="CR358" i="11"/>
  <c r="CR359" i="11"/>
  <c r="CR360" i="11"/>
  <c r="CR361" i="11"/>
  <c r="CR362" i="11"/>
  <c r="CR363" i="11"/>
  <c r="CR364" i="11"/>
  <c r="CR365" i="11"/>
  <c r="CR366" i="11"/>
  <c r="CR367" i="11"/>
  <c r="CR368" i="11"/>
  <c r="CR369" i="11"/>
  <c r="CR370" i="11"/>
  <c r="CR371" i="11"/>
  <c r="CR372" i="11"/>
  <c r="CR373" i="11"/>
  <c r="CR374" i="11"/>
  <c r="CR375" i="11"/>
  <c r="CR376" i="11"/>
  <c r="CR377" i="11"/>
  <c r="CR378" i="11"/>
  <c r="CR379" i="11"/>
  <c r="CR380" i="11"/>
  <c r="CR381" i="11"/>
  <c r="CR382" i="11"/>
  <c r="CR383" i="11"/>
  <c r="CR384" i="11"/>
  <c r="CR385" i="11"/>
  <c r="CR386" i="11"/>
  <c r="CR387" i="11"/>
  <c r="CR388" i="11"/>
  <c r="CR389" i="11"/>
  <c r="CR390" i="11"/>
  <c r="CR391" i="11"/>
  <c r="CR392" i="11"/>
  <c r="CR393" i="11"/>
  <c r="CR394" i="11"/>
  <c r="CR395" i="11"/>
  <c r="CR396" i="11"/>
  <c r="CR397" i="11"/>
  <c r="CR398" i="11"/>
  <c r="CR399" i="11"/>
  <c r="CR400" i="11"/>
  <c r="CR401" i="11"/>
  <c r="CR402" i="11"/>
  <c r="CR403" i="11"/>
  <c r="CR404" i="11"/>
  <c r="CR405" i="11"/>
  <c r="CR406" i="11"/>
  <c r="CR407" i="11"/>
  <c r="CR408" i="11"/>
  <c r="CR409" i="11"/>
  <c r="CR410" i="11"/>
  <c r="CR411" i="11"/>
  <c r="CR412" i="11"/>
  <c r="CR413" i="11"/>
  <c r="CR414" i="11"/>
  <c r="CR415" i="11"/>
  <c r="CR416" i="11"/>
  <c r="CR417" i="11"/>
  <c r="CR418" i="11"/>
  <c r="CR419" i="11"/>
  <c r="CR420" i="11"/>
  <c r="CR421" i="11"/>
  <c r="CR422" i="11"/>
  <c r="CR423" i="11"/>
  <c r="CR424" i="11"/>
  <c r="CR13" i="11"/>
  <c r="CR14" i="11"/>
  <c r="CR15" i="11"/>
  <c r="CS10" i="11"/>
  <c r="CS23" i="11"/>
  <c r="CS24" i="11"/>
  <c r="CS25" i="11"/>
  <c r="CS26" i="11"/>
  <c r="CS27" i="11"/>
  <c r="CS28" i="11"/>
  <c r="CS29" i="11"/>
  <c r="CS30" i="11"/>
  <c r="CS31" i="11"/>
  <c r="CS32" i="11"/>
  <c r="CS33" i="11"/>
  <c r="CS34" i="11"/>
  <c r="CS35" i="11"/>
  <c r="CS36" i="11"/>
  <c r="CS37" i="11"/>
  <c r="CS38" i="11"/>
  <c r="CS39" i="11"/>
  <c r="CS40" i="11"/>
  <c r="CS41" i="11"/>
  <c r="CS42" i="11"/>
  <c r="CS43" i="11"/>
  <c r="CS44" i="11"/>
  <c r="CS45" i="11"/>
  <c r="CS46" i="11"/>
  <c r="CS47" i="11"/>
  <c r="CS48" i="11"/>
  <c r="CS49" i="11"/>
  <c r="CS50" i="11"/>
  <c r="CS51" i="11"/>
  <c r="CS52" i="11"/>
  <c r="CS53" i="11"/>
  <c r="CS54" i="11"/>
  <c r="CS55" i="11"/>
  <c r="CS56" i="11"/>
  <c r="CS57" i="11"/>
  <c r="CS58" i="11"/>
  <c r="CS59" i="11"/>
  <c r="CS60" i="11"/>
  <c r="CS61" i="11"/>
  <c r="CS62" i="11"/>
  <c r="CS63" i="11"/>
  <c r="CS64" i="11"/>
  <c r="CS65" i="11"/>
  <c r="CS66" i="11"/>
  <c r="CS67" i="11"/>
  <c r="CS68" i="11"/>
  <c r="CS69" i="11"/>
  <c r="CS70" i="11"/>
  <c r="CS71" i="11"/>
  <c r="CS72" i="11"/>
  <c r="CS73" i="11"/>
  <c r="CS74" i="11"/>
  <c r="CS75" i="11"/>
  <c r="CS76" i="11"/>
  <c r="CS77" i="11"/>
  <c r="CS78" i="11"/>
  <c r="CS79" i="11"/>
  <c r="CS80" i="11"/>
  <c r="CS81" i="11"/>
  <c r="CS82" i="11"/>
  <c r="CS83" i="11"/>
  <c r="CS84" i="11"/>
  <c r="CS85" i="11"/>
  <c r="CS86" i="11"/>
  <c r="CS87" i="11"/>
  <c r="CS88" i="11"/>
  <c r="CS89" i="11"/>
  <c r="CS90" i="11"/>
  <c r="CS91" i="11"/>
  <c r="CS92" i="11"/>
  <c r="CS93" i="11"/>
  <c r="CS94" i="11"/>
  <c r="CS95" i="11"/>
  <c r="CS96" i="11"/>
  <c r="CS97" i="11"/>
  <c r="CS98" i="11"/>
  <c r="CS99" i="11"/>
  <c r="CS100" i="11"/>
  <c r="CS101" i="11"/>
  <c r="CS102" i="11"/>
  <c r="CS103" i="11"/>
  <c r="CS104" i="11"/>
  <c r="CS105" i="11"/>
  <c r="CS106" i="11"/>
  <c r="CS107" i="11"/>
  <c r="CS108" i="11"/>
  <c r="CS109" i="11"/>
  <c r="CS110" i="11"/>
  <c r="CS111" i="11"/>
  <c r="CS112" i="11"/>
  <c r="CS113" i="11"/>
  <c r="CS114" i="11"/>
  <c r="CS115" i="11"/>
  <c r="CS116" i="11"/>
  <c r="CS117" i="11"/>
  <c r="CS118" i="11"/>
  <c r="CS119" i="11"/>
  <c r="CS120" i="11"/>
  <c r="CS121" i="11"/>
  <c r="CS122" i="11"/>
  <c r="CS123" i="11"/>
  <c r="CS124" i="11"/>
  <c r="CS125" i="11"/>
  <c r="CS126" i="11"/>
  <c r="CS127" i="11"/>
  <c r="CS128" i="11"/>
  <c r="CS129" i="11"/>
  <c r="CS130" i="11"/>
  <c r="CS131" i="11"/>
  <c r="CS132" i="11"/>
  <c r="CS133" i="11"/>
  <c r="CS134" i="11"/>
  <c r="CS135" i="11"/>
  <c r="CS136" i="11"/>
  <c r="CS137" i="11"/>
  <c r="CS138" i="11"/>
  <c r="CS139" i="11"/>
  <c r="CS140" i="11"/>
  <c r="CS141" i="11"/>
  <c r="CS142" i="11"/>
  <c r="CS143" i="11"/>
  <c r="CS144" i="11"/>
  <c r="CS145" i="11"/>
  <c r="CS146" i="11"/>
  <c r="CS147" i="11"/>
  <c r="CS148" i="11"/>
  <c r="CS149" i="11"/>
  <c r="CS150" i="11"/>
  <c r="CS151" i="11"/>
  <c r="CS152" i="11"/>
  <c r="CS153" i="11"/>
  <c r="CS154" i="11"/>
  <c r="CS155" i="11"/>
  <c r="CS156" i="11"/>
  <c r="CS157" i="11"/>
  <c r="CS158" i="11"/>
  <c r="CS159" i="11"/>
  <c r="CS160" i="11"/>
  <c r="CS161" i="11"/>
  <c r="CS162" i="11"/>
  <c r="CS163" i="11"/>
  <c r="CS164" i="11"/>
  <c r="CS165" i="11"/>
  <c r="CS166" i="11"/>
  <c r="CS167" i="11"/>
  <c r="CS168" i="11"/>
  <c r="CS169" i="11"/>
  <c r="CS170" i="11"/>
  <c r="CS171" i="11"/>
  <c r="CS172" i="11"/>
  <c r="CS173" i="11"/>
  <c r="CS174" i="11"/>
  <c r="CS175" i="11"/>
  <c r="CS176" i="11"/>
  <c r="CS177" i="11"/>
  <c r="CS178" i="11"/>
  <c r="CS179" i="11"/>
  <c r="CS180" i="11"/>
  <c r="CS181" i="11"/>
  <c r="CS182" i="11"/>
  <c r="CS183" i="11"/>
  <c r="CS184" i="11"/>
  <c r="CS185" i="11"/>
  <c r="CS186" i="11"/>
  <c r="CS187" i="11"/>
  <c r="CS188" i="11"/>
  <c r="CS189" i="11"/>
  <c r="CS190" i="11"/>
  <c r="CS191" i="11"/>
  <c r="CS192" i="11"/>
  <c r="CS193" i="11"/>
  <c r="CS194" i="11"/>
  <c r="CS195" i="11"/>
  <c r="CS196" i="11"/>
  <c r="CS197" i="11"/>
  <c r="CS198" i="11"/>
  <c r="CS199" i="11"/>
  <c r="CS200" i="11"/>
  <c r="CS201" i="11"/>
  <c r="CS202" i="11"/>
  <c r="CS203" i="11"/>
  <c r="CS204" i="11"/>
  <c r="CS205" i="11"/>
  <c r="CS206" i="11"/>
  <c r="CS207" i="11"/>
  <c r="CS208" i="11"/>
  <c r="CS209" i="11"/>
  <c r="CS210" i="11"/>
  <c r="CS211" i="11"/>
  <c r="CS212" i="11"/>
  <c r="CS213" i="11"/>
  <c r="CS214" i="11"/>
  <c r="CS215" i="11"/>
  <c r="CS216" i="11"/>
  <c r="CS217" i="11"/>
  <c r="CS218" i="11"/>
  <c r="CS219" i="11"/>
  <c r="CS220" i="11"/>
  <c r="CS221" i="11"/>
  <c r="CS222" i="11"/>
  <c r="CS11" i="11"/>
  <c r="CS12" i="11"/>
  <c r="CS225" i="11"/>
  <c r="CS226" i="11"/>
  <c r="CS227" i="11"/>
  <c r="CS228" i="11"/>
  <c r="CS229" i="11"/>
  <c r="CS230" i="11"/>
  <c r="CS231" i="11"/>
  <c r="CS232" i="11"/>
  <c r="CS233" i="11"/>
  <c r="CS234" i="11"/>
  <c r="CS235" i="11"/>
  <c r="CS236" i="11"/>
  <c r="CS237" i="11"/>
  <c r="CS238" i="11"/>
  <c r="CS239" i="11"/>
  <c r="CS240" i="11"/>
  <c r="CS241" i="11"/>
  <c r="CS242" i="11"/>
  <c r="CS243" i="11"/>
  <c r="CS244" i="11"/>
  <c r="CS245" i="11"/>
  <c r="CS246" i="11"/>
  <c r="CS247" i="11"/>
  <c r="CS248" i="11"/>
  <c r="CS249" i="11"/>
  <c r="CS250" i="11"/>
  <c r="CS251" i="11"/>
  <c r="CS252" i="11"/>
  <c r="CS253" i="11"/>
  <c r="CS254" i="11"/>
  <c r="CS255" i="11"/>
  <c r="CS256" i="11"/>
  <c r="CS257" i="11"/>
  <c r="CS258" i="11"/>
  <c r="CS259" i="11"/>
  <c r="CS260" i="11"/>
  <c r="CS261" i="11"/>
  <c r="CS262" i="11"/>
  <c r="CS263" i="11"/>
  <c r="CS264" i="11"/>
  <c r="CS265" i="11"/>
  <c r="CS266" i="11"/>
  <c r="CS267" i="11"/>
  <c r="CS268" i="11"/>
  <c r="CS269" i="11"/>
  <c r="CS270" i="11"/>
  <c r="CS271" i="11"/>
  <c r="CS272" i="11"/>
  <c r="CS273" i="11"/>
  <c r="CS274" i="11"/>
  <c r="CS275" i="11"/>
  <c r="CS276" i="11"/>
  <c r="CS277" i="11"/>
  <c r="CS278" i="11"/>
  <c r="CS279" i="11"/>
  <c r="CS280" i="11"/>
  <c r="CS281" i="11"/>
  <c r="CS282" i="11"/>
  <c r="CS283" i="11"/>
  <c r="CS284" i="11"/>
  <c r="CS285" i="11"/>
  <c r="CS286" i="11"/>
  <c r="CS287" i="11"/>
  <c r="CS288" i="11"/>
  <c r="CS289" i="11"/>
  <c r="CS290" i="11"/>
  <c r="CS291" i="11"/>
  <c r="CS292" i="11"/>
  <c r="CS293" i="11"/>
  <c r="CS294" i="11"/>
  <c r="CS295" i="11"/>
  <c r="CS296" i="11"/>
  <c r="CS297" i="11"/>
  <c r="CS298" i="11"/>
  <c r="CS299" i="11"/>
  <c r="CS300" i="11"/>
  <c r="CS301" i="11"/>
  <c r="CS302" i="11"/>
  <c r="CS303" i="11"/>
  <c r="CS304" i="11"/>
  <c r="CS305" i="11"/>
  <c r="CS306" i="11"/>
  <c r="CS307" i="11"/>
  <c r="CS308" i="11"/>
  <c r="CS309" i="11"/>
  <c r="CS310" i="11"/>
  <c r="CS311" i="11"/>
  <c r="CS312" i="11"/>
  <c r="CS313" i="11"/>
  <c r="CS314" i="11"/>
  <c r="CS315" i="11"/>
  <c r="CS316" i="11"/>
  <c r="CS317" i="11"/>
  <c r="CS318" i="11"/>
  <c r="CS319" i="11"/>
  <c r="CS320" i="11"/>
  <c r="CS321" i="11"/>
  <c r="CS322" i="11"/>
  <c r="CS323" i="11"/>
  <c r="CS324" i="11"/>
  <c r="CS325" i="11"/>
  <c r="CS326" i="11"/>
  <c r="CS327" i="11"/>
  <c r="CS328" i="11"/>
  <c r="CS329" i="11"/>
  <c r="CS330" i="11"/>
  <c r="CS331" i="11"/>
  <c r="CS332" i="11"/>
  <c r="CS333" i="11"/>
  <c r="CS334" i="11"/>
  <c r="CS335" i="11"/>
  <c r="CS336" i="11"/>
  <c r="CS337" i="11"/>
  <c r="CS338" i="11"/>
  <c r="CS339" i="11"/>
  <c r="CS340" i="11"/>
  <c r="CS341" i="11"/>
  <c r="CS342" i="11"/>
  <c r="CS343" i="11"/>
  <c r="CS344" i="11"/>
  <c r="CS345" i="11"/>
  <c r="CS346" i="11"/>
  <c r="CS347" i="11"/>
  <c r="CS348" i="11"/>
  <c r="CS349" i="11"/>
  <c r="CS350" i="11"/>
  <c r="CS351" i="11"/>
  <c r="CS352" i="11"/>
  <c r="CS353" i="11"/>
  <c r="CS354" i="11"/>
  <c r="CS355" i="11"/>
  <c r="CS356" i="11"/>
  <c r="CS357" i="11"/>
  <c r="CS358" i="11"/>
  <c r="CS359" i="11"/>
  <c r="CS360" i="11"/>
  <c r="CS361" i="11"/>
  <c r="CS362" i="11"/>
  <c r="CS363" i="11"/>
  <c r="CS364" i="11"/>
  <c r="CS365" i="11"/>
  <c r="CS366" i="11"/>
  <c r="CS367" i="11"/>
  <c r="CS368" i="11"/>
  <c r="CS369" i="11"/>
  <c r="CS370" i="11"/>
  <c r="CS371" i="11"/>
  <c r="CS372" i="11"/>
  <c r="CS373" i="11"/>
  <c r="CS374" i="11"/>
  <c r="CS375" i="11"/>
  <c r="CS376" i="11"/>
  <c r="CS377" i="11"/>
  <c r="CS378" i="11"/>
  <c r="CS379" i="11"/>
  <c r="CS380" i="11"/>
  <c r="CS381" i="11"/>
  <c r="CS382" i="11"/>
  <c r="CS383" i="11"/>
  <c r="CS384" i="11"/>
  <c r="CS385" i="11"/>
  <c r="CS386" i="11"/>
  <c r="CS387" i="11"/>
  <c r="CS388" i="11"/>
  <c r="CS389" i="11"/>
  <c r="CS390" i="11"/>
  <c r="CS391" i="11"/>
  <c r="CS392" i="11"/>
  <c r="CS393" i="11"/>
  <c r="CS394" i="11"/>
  <c r="CS395" i="11"/>
  <c r="CS396" i="11"/>
  <c r="CS397" i="11"/>
  <c r="CS398" i="11"/>
  <c r="CS399" i="11"/>
  <c r="CS400" i="11"/>
  <c r="CS401" i="11"/>
  <c r="CS402" i="11"/>
  <c r="CS403" i="11"/>
  <c r="CS404" i="11"/>
  <c r="CS405" i="11"/>
  <c r="CS406" i="11"/>
  <c r="CS407" i="11"/>
  <c r="CS408" i="11"/>
  <c r="CS409" i="11"/>
  <c r="CS410" i="11"/>
  <c r="CS411" i="11"/>
  <c r="CS412" i="11"/>
  <c r="CS413" i="11"/>
  <c r="CS414" i="11"/>
  <c r="CS415" i="11"/>
  <c r="CS416" i="11"/>
  <c r="CS417" i="11"/>
  <c r="CS418" i="11"/>
  <c r="CS419" i="11"/>
  <c r="CS420" i="11"/>
  <c r="CS421" i="11"/>
  <c r="CS422" i="11"/>
  <c r="CS423" i="11"/>
  <c r="CS424" i="11"/>
  <c r="CS13" i="11"/>
  <c r="CS14" i="11"/>
  <c r="CS15" i="11"/>
  <c r="CT10" i="11"/>
  <c r="CT23" i="11"/>
  <c r="CT24" i="11"/>
  <c r="CT25" i="11"/>
  <c r="CT26" i="11"/>
  <c r="CT27" i="11"/>
  <c r="CT28" i="11"/>
  <c r="CT29" i="11"/>
  <c r="CT30" i="11"/>
  <c r="CT31" i="11"/>
  <c r="CT32" i="11"/>
  <c r="CT33" i="11"/>
  <c r="CT34" i="11"/>
  <c r="CT35" i="11"/>
  <c r="CT36" i="11"/>
  <c r="CT37" i="11"/>
  <c r="CT38" i="11"/>
  <c r="CT39" i="11"/>
  <c r="CT40" i="11"/>
  <c r="CT41" i="11"/>
  <c r="CT42" i="11"/>
  <c r="CT43" i="11"/>
  <c r="CT44" i="11"/>
  <c r="CT45" i="11"/>
  <c r="CT46" i="11"/>
  <c r="CT47" i="11"/>
  <c r="CT48" i="11"/>
  <c r="CT49" i="11"/>
  <c r="CT50" i="11"/>
  <c r="CT51" i="11"/>
  <c r="CT52" i="11"/>
  <c r="CT53" i="11"/>
  <c r="CT54" i="11"/>
  <c r="CT55" i="11"/>
  <c r="CT56" i="11"/>
  <c r="CT57" i="11"/>
  <c r="CT58" i="11"/>
  <c r="CT59" i="11"/>
  <c r="CT60" i="11"/>
  <c r="CT61" i="11"/>
  <c r="CT62" i="11"/>
  <c r="CT63" i="11"/>
  <c r="CT64" i="11"/>
  <c r="CT65" i="11"/>
  <c r="CT66" i="11"/>
  <c r="CT67" i="11"/>
  <c r="CT68" i="11"/>
  <c r="CT69" i="11"/>
  <c r="CT70" i="11"/>
  <c r="CT71" i="11"/>
  <c r="CT72" i="11"/>
  <c r="CT73" i="11"/>
  <c r="CT74" i="11"/>
  <c r="CT75" i="11"/>
  <c r="CT76" i="11"/>
  <c r="CT77" i="11"/>
  <c r="CT78" i="11"/>
  <c r="CT79" i="11"/>
  <c r="CT80" i="11"/>
  <c r="CT81" i="11"/>
  <c r="CT82" i="11"/>
  <c r="CT83" i="11"/>
  <c r="CT84" i="11"/>
  <c r="CT85" i="11"/>
  <c r="CT86" i="11"/>
  <c r="CT87" i="11"/>
  <c r="CT88" i="11"/>
  <c r="CT89" i="11"/>
  <c r="CT90" i="11"/>
  <c r="CT91" i="11"/>
  <c r="CT92" i="11"/>
  <c r="CT93" i="11"/>
  <c r="CT94" i="11"/>
  <c r="CT95" i="11"/>
  <c r="CT96" i="11"/>
  <c r="CT97" i="11"/>
  <c r="CT98" i="11"/>
  <c r="CT99" i="11"/>
  <c r="CT100" i="11"/>
  <c r="CT101" i="11"/>
  <c r="CT102" i="11"/>
  <c r="CT103" i="11"/>
  <c r="CT104" i="11"/>
  <c r="CT105" i="11"/>
  <c r="CT106" i="11"/>
  <c r="CT107" i="11"/>
  <c r="CT108" i="11"/>
  <c r="CT109" i="11"/>
  <c r="CT110" i="11"/>
  <c r="CT111" i="11"/>
  <c r="CT112" i="11"/>
  <c r="CT113" i="11"/>
  <c r="CT114" i="11"/>
  <c r="CT115" i="11"/>
  <c r="CT116" i="11"/>
  <c r="CT117" i="11"/>
  <c r="CT118" i="11"/>
  <c r="CT119" i="11"/>
  <c r="CT120" i="11"/>
  <c r="CT121" i="11"/>
  <c r="CT122" i="11"/>
  <c r="CT123" i="11"/>
  <c r="CT124" i="11"/>
  <c r="CT125" i="11"/>
  <c r="CT126" i="11"/>
  <c r="CT127" i="11"/>
  <c r="CT128" i="11"/>
  <c r="CT129" i="11"/>
  <c r="CT130" i="11"/>
  <c r="CT131" i="11"/>
  <c r="CT132" i="11"/>
  <c r="CT133" i="11"/>
  <c r="CT134" i="11"/>
  <c r="CT135" i="11"/>
  <c r="CT136" i="11"/>
  <c r="CT137" i="11"/>
  <c r="CT138" i="11"/>
  <c r="CT139" i="11"/>
  <c r="CT140" i="11"/>
  <c r="CT141" i="11"/>
  <c r="CT142" i="11"/>
  <c r="CT143" i="11"/>
  <c r="CT144" i="11"/>
  <c r="CT145" i="11"/>
  <c r="CT146" i="11"/>
  <c r="CT147" i="11"/>
  <c r="CT148" i="11"/>
  <c r="CT149" i="11"/>
  <c r="CT150" i="11"/>
  <c r="CT151" i="11"/>
  <c r="CT152" i="11"/>
  <c r="CT153" i="11"/>
  <c r="CT154" i="11"/>
  <c r="CT155" i="11"/>
  <c r="CT156" i="11"/>
  <c r="CT157" i="11"/>
  <c r="CT158" i="11"/>
  <c r="CT159" i="11"/>
  <c r="CT160" i="11"/>
  <c r="CT161" i="11"/>
  <c r="CT162" i="11"/>
  <c r="CT163" i="11"/>
  <c r="CT164" i="11"/>
  <c r="CT165" i="11"/>
  <c r="CT166" i="11"/>
  <c r="CT167" i="11"/>
  <c r="CT168" i="11"/>
  <c r="CT169" i="11"/>
  <c r="CT170" i="11"/>
  <c r="CT171" i="11"/>
  <c r="CT172" i="11"/>
  <c r="CT173" i="11"/>
  <c r="CT174" i="11"/>
  <c r="CT175" i="11"/>
  <c r="CT176" i="11"/>
  <c r="CT177" i="11"/>
  <c r="CT178" i="11"/>
  <c r="CT179" i="11"/>
  <c r="CT180" i="11"/>
  <c r="CT181" i="11"/>
  <c r="CT182" i="11"/>
  <c r="CT183" i="11"/>
  <c r="CT184" i="11"/>
  <c r="CT185" i="11"/>
  <c r="CT186" i="11"/>
  <c r="CT187" i="11"/>
  <c r="CT188" i="11"/>
  <c r="CT189" i="11"/>
  <c r="CT190" i="11"/>
  <c r="CT191" i="11"/>
  <c r="CT192" i="11"/>
  <c r="CT193" i="11"/>
  <c r="CT194" i="11"/>
  <c r="CT195" i="11"/>
  <c r="CT196" i="11"/>
  <c r="CT197" i="11"/>
  <c r="CT198" i="11"/>
  <c r="CT199" i="11"/>
  <c r="CT200" i="11"/>
  <c r="CT201" i="11"/>
  <c r="CT202" i="11"/>
  <c r="CT203" i="11"/>
  <c r="CT204" i="11"/>
  <c r="CT205" i="11"/>
  <c r="CT206" i="11"/>
  <c r="CT207" i="11"/>
  <c r="CT208" i="11"/>
  <c r="CT209" i="11"/>
  <c r="CT210" i="11"/>
  <c r="CT211" i="11"/>
  <c r="CT212" i="11"/>
  <c r="CT213" i="11"/>
  <c r="CT214" i="11"/>
  <c r="CT215" i="11"/>
  <c r="CT216" i="11"/>
  <c r="CT217" i="11"/>
  <c r="CT218" i="11"/>
  <c r="CT219" i="11"/>
  <c r="CT220" i="11"/>
  <c r="CT221" i="11"/>
  <c r="CT222" i="11"/>
  <c r="CT11" i="11"/>
  <c r="CT12" i="11"/>
  <c r="CT225" i="11"/>
  <c r="CT226" i="11"/>
  <c r="CT227" i="11"/>
  <c r="CT228" i="11"/>
  <c r="CT229" i="11"/>
  <c r="CT230" i="11"/>
  <c r="CT231" i="11"/>
  <c r="CT232" i="11"/>
  <c r="CT233" i="11"/>
  <c r="CT234" i="11"/>
  <c r="CT235" i="11"/>
  <c r="CT236" i="11"/>
  <c r="CT237" i="11"/>
  <c r="CT238" i="11"/>
  <c r="CT239" i="11"/>
  <c r="CT240" i="11"/>
  <c r="CT241" i="11"/>
  <c r="CT242" i="11"/>
  <c r="CT243" i="11"/>
  <c r="CT244" i="11"/>
  <c r="CT245" i="11"/>
  <c r="CT246" i="11"/>
  <c r="CT247" i="11"/>
  <c r="CT248" i="11"/>
  <c r="CT249" i="11"/>
  <c r="CT250" i="11"/>
  <c r="CT251" i="11"/>
  <c r="CT252" i="11"/>
  <c r="CT253" i="11"/>
  <c r="CT254" i="11"/>
  <c r="CT255" i="11"/>
  <c r="CT256" i="11"/>
  <c r="CT257" i="11"/>
  <c r="CT258" i="11"/>
  <c r="CT259" i="11"/>
  <c r="CT260" i="11"/>
  <c r="CT261" i="11"/>
  <c r="CT262" i="11"/>
  <c r="CT263" i="11"/>
  <c r="CT264" i="11"/>
  <c r="CT265" i="11"/>
  <c r="CT266" i="11"/>
  <c r="CT267" i="11"/>
  <c r="CT268" i="11"/>
  <c r="CT269" i="11"/>
  <c r="CT270" i="11"/>
  <c r="CT271" i="11"/>
  <c r="CT272" i="11"/>
  <c r="CT273" i="11"/>
  <c r="CT274" i="11"/>
  <c r="CT275" i="11"/>
  <c r="CT276" i="11"/>
  <c r="CT277" i="11"/>
  <c r="CT278" i="11"/>
  <c r="CT279" i="11"/>
  <c r="CT280" i="11"/>
  <c r="CT281" i="11"/>
  <c r="CT282" i="11"/>
  <c r="CT283" i="11"/>
  <c r="CT284" i="11"/>
  <c r="CT285" i="11"/>
  <c r="CT286" i="11"/>
  <c r="CT287" i="11"/>
  <c r="CT288" i="11"/>
  <c r="CT289" i="11"/>
  <c r="CT290" i="11"/>
  <c r="CT291" i="11"/>
  <c r="CT292" i="11"/>
  <c r="CT293" i="11"/>
  <c r="CT294" i="11"/>
  <c r="CT295" i="11"/>
  <c r="CT296" i="11"/>
  <c r="CT297" i="11"/>
  <c r="CT298" i="11"/>
  <c r="CT299" i="11"/>
  <c r="CT300" i="11"/>
  <c r="CT301" i="11"/>
  <c r="CT302" i="11"/>
  <c r="CT303" i="11"/>
  <c r="CT304" i="11"/>
  <c r="CT305" i="11"/>
  <c r="CT306" i="11"/>
  <c r="CT307" i="11"/>
  <c r="CT308" i="11"/>
  <c r="CT309" i="11"/>
  <c r="CT310" i="11"/>
  <c r="CT311" i="11"/>
  <c r="CT312" i="11"/>
  <c r="CT313" i="11"/>
  <c r="CT314" i="11"/>
  <c r="CT315" i="11"/>
  <c r="CT316" i="11"/>
  <c r="CT317" i="11"/>
  <c r="CT318" i="11"/>
  <c r="CT319" i="11"/>
  <c r="CT320" i="11"/>
  <c r="CT321" i="11"/>
  <c r="CT322" i="11"/>
  <c r="CT323" i="11"/>
  <c r="CT324" i="11"/>
  <c r="CT325" i="11"/>
  <c r="CT326" i="11"/>
  <c r="CT327" i="11"/>
  <c r="CT328" i="11"/>
  <c r="CT329" i="11"/>
  <c r="CT330" i="11"/>
  <c r="CT331" i="11"/>
  <c r="CT332" i="11"/>
  <c r="CT333" i="11"/>
  <c r="CT334" i="11"/>
  <c r="CT335" i="11"/>
  <c r="CT336" i="11"/>
  <c r="CT337" i="11"/>
  <c r="CT338" i="11"/>
  <c r="CT339" i="11"/>
  <c r="CT340" i="11"/>
  <c r="CT341" i="11"/>
  <c r="CT342" i="11"/>
  <c r="CT343" i="11"/>
  <c r="CT344" i="11"/>
  <c r="CT345" i="11"/>
  <c r="CT346" i="11"/>
  <c r="CT347" i="11"/>
  <c r="CT348" i="11"/>
  <c r="CT349" i="11"/>
  <c r="CT350" i="11"/>
  <c r="CT351" i="11"/>
  <c r="CT352" i="11"/>
  <c r="CT353" i="11"/>
  <c r="CT354" i="11"/>
  <c r="CT355" i="11"/>
  <c r="CT356" i="11"/>
  <c r="CT357" i="11"/>
  <c r="CT358" i="11"/>
  <c r="CT359" i="11"/>
  <c r="CT360" i="11"/>
  <c r="CT361" i="11"/>
  <c r="CT362" i="11"/>
  <c r="CT363" i="11"/>
  <c r="CT364" i="11"/>
  <c r="CT365" i="11"/>
  <c r="CT366" i="11"/>
  <c r="CT367" i="11"/>
  <c r="CT368" i="11"/>
  <c r="CT369" i="11"/>
  <c r="CT370" i="11"/>
  <c r="CT371" i="11"/>
  <c r="CT372" i="11"/>
  <c r="CT373" i="11"/>
  <c r="CT374" i="11"/>
  <c r="CT375" i="11"/>
  <c r="CT376" i="11"/>
  <c r="CT377" i="11"/>
  <c r="CT378" i="11"/>
  <c r="CT379" i="11"/>
  <c r="CT380" i="11"/>
  <c r="CT381" i="11"/>
  <c r="CT382" i="11"/>
  <c r="CT383" i="11"/>
  <c r="CT384" i="11"/>
  <c r="CT385" i="11"/>
  <c r="CT386" i="11"/>
  <c r="CT387" i="11"/>
  <c r="CT388" i="11"/>
  <c r="CT389" i="11"/>
  <c r="CT390" i="11"/>
  <c r="CT391" i="11"/>
  <c r="CT392" i="11"/>
  <c r="CT393" i="11"/>
  <c r="CT394" i="11"/>
  <c r="CT395" i="11"/>
  <c r="CT396" i="11"/>
  <c r="CT397" i="11"/>
  <c r="CT398" i="11"/>
  <c r="CT399" i="11"/>
  <c r="CT400" i="11"/>
  <c r="CT401" i="11"/>
  <c r="CT402" i="11"/>
  <c r="CT403" i="11"/>
  <c r="CT404" i="11"/>
  <c r="CT405" i="11"/>
  <c r="CT406" i="11"/>
  <c r="CT407" i="11"/>
  <c r="CT408" i="11"/>
  <c r="CT409" i="11"/>
  <c r="CT410" i="11"/>
  <c r="CT411" i="11"/>
  <c r="CT412" i="11"/>
  <c r="CT413" i="11"/>
  <c r="CT414" i="11"/>
  <c r="CT415" i="11"/>
  <c r="CT416" i="11"/>
  <c r="CT417" i="11"/>
  <c r="CT418" i="11"/>
  <c r="CT419" i="11"/>
  <c r="CT420" i="11"/>
  <c r="CT421" i="11"/>
  <c r="CT422" i="11"/>
  <c r="CT423" i="11"/>
  <c r="CT424" i="11"/>
  <c r="CT13" i="11"/>
  <c r="CT14" i="11"/>
  <c r="CT15" i="11"/>
  <c r="CU10" i="11"/>
  <c r="CU23" i="11"/>
  <c r="CU24" i="11"/>
  <c r="CU25" i="11"/>
  <c r="CU26" i="11"/>
  <c r="CU27" i="11"/>
  <c r="CU28" i="11"/>
  <c r="CU29" i="11"/>
  <c r="CU30" i="11"/>
  <c r="CU31" i="11"/>
  <c r="CU32" i="11"/>
  <c r="CU33" i="11"/>
  <c r="CU34" i="11"/>
  <c r="CU35" i="11"/>
  <c r="CU36" i="11"/>
  <c r="CU37" i="11"/>
  <c r="CU38" i="11"/>
  <c r="CU39" i="11"/>
  <c r="CU40" i="11"/>
  <c r="CU41" i="11"/>
  <c r="CU42" i="11"/>
  <c r="CU43" i="11"/>
  <c r="CU44" i="11"/>
  <c r="CU45" i="11"/>
  <c r="CU46" i="11"/>
  <c r="CU47" i="11"/>
  <c r="CU48" i="11"/>
  <c r="CU49" i="11"/>
  <c r="CU50" i="11"/>
  <c r="CU51" i="11"/>
  <c r="CU52" i="11"/>
  <c r="CU53" i="11"/>
  <c r="CU54" i="11"/>
  <c r="CU55" i="11"/>
  <c r="CU56" i="11"/>
  <c r="CU57" i="11"/>
  <c r="CU58" i="11"/>
  <c r="CU59" i="11"/>
  <c r="CU60" i="11"/>
  <c r="CU61" i="11"/>
  <c r="CU62" i="11"/>
  <c r="CU63" i="11"/>
  <c r="CU64" i="11"/>
  <c r="CU65" i="11"/>
  <c r="CU66" i="11"/>
  <c r="CU67" i="11"/>
  <c r="CU68" i="11"/>
  <c r="CU69" i="11"/>
  <c r="CU70" i="11"/>
  <c r="CU71" i="11"/>
  <c r="CU72" i="11"/>
  <c r="CU73" i="11"/>
  <c r="CU74" i="11"/>
  <c r="CU75" i="11"/>
  <c r="CU76" i="11"/>
  <c r="CU77" i="11"/>
  <c r="CU78" i="11"/>
  <c r="CU79" i="11"/>
  <c r="CU80" i="11"/>
  <c r="CU81" i="11"/>
  <c r="CU82" i="11"/>
  <c r="CU83" i="11"/>
  <c r="CU84" i="11"/>
  <c r="CU85" i="11"/>
  <c r="CU86" i="11"/>
  <c r="CU87" i="11"/>
  <c r="CU88" i="11"/>
  <c r="CU89" i="11"/>
  <c r="CU90" i="11"/>
  <c r="CU91" i="11"/>
  <c r="CU92" i="11"/>
  <c r="CU93" i="11"/>
  <c r="CU94" i="11"/>
  <c r="CU95" i="11"/>
  <c r="CU96" i="11"/>
  <c r="CU97" i="11"/>
  <c r="CU98" i="11"/>
  <c r="CU99" i="11"/>
  <c r="CU100" i="11"/>
  <c r="CU101" i="11"/>
  <c r="CU102" i="11"/>
  <c r="CU103" i="11"/>
  <c r="CU104" i="11"/>
  <c r="CU105" i="11"/>
  <c r="CU106" i="11"/>
  <c r="CU107" i="11"/>
  <c r="CU108" i="11"/>
  <c r="CU109" i="11"/>
  <c r="CU110" i="11"/>
  <c r="CU111" i="11"/>
  <c r="CU112" i="11"/>
  <c r="CU113" i="11"/>
  <c r="CU114" i="11"/>
  <c r="CU115" i="11"/>
  <c r="CU116" i="11"/>
  <c r="CU117" i="11"/>
  <c r="CU118" i="11"/>
  <c r="CU119" i="11"/>
  <c r="CU120" i="11"/>
  <c r="CU121" i="11"/>
  <c r="CU122" i="11"/>
  <c r="CU123" i="11"/>
  <c r="CU124" i="11"/>
  <c r="CU125" i="11"/>
  <c r="CU126" i="11"/>
  <c r="CU127" i="11"/>
  <c r="CU128" i="11"/>
  <c r="CU129" i="11"/>
  <c r="CU130" i="11"/>
  <c r="CU131" i="11"/>
  <c r="CU132" i="11"/>
  <c r="CU133" i="11"/>
  <c r="CU134" i="11"/>
  <c r="CU135" i="11"/>
  <c r="CU136" i="11"/>
  <c r="CU137" i="11"/>
  <c r="CU138" i="11"/>
  <c r="CU139" i="11"/>
  <c r="CU140" i="11"/>
  <c r="CU141" i="11"/>
  <c r="CU142" i="11"/>
  <c r="CU143" i="11"/>
  <c r="CU144" i="11"/>
  <c r="CU145" i="11"/>
  <c r="CU146" i="11"/>
  <c r="CU147" i="11"/>
  <c r="CU148" i="11"/>
  <c r="CU149" i="11"/>
  <c r="CU150" i="11"/>
  <c r="CU151" i="11"/>
  <c r="CU152" i="11"/>
  <c r="CU153" i="11"/>
  <c r="CU154" i="11"/>
  <c r="CU155" i="11"/>
  <c r="CU156" i="11"/>
  <c r="CU157" i="11"/>
  <c r="CU158" i="11"/>
  <c r="CU159" i="11"/>
  <c r="CU160" i="11"/>
  <c r="CU161" i="11"/>
  <c r="CU162" i="11"/>
  <c r="CU163" i="11"/>
  <c r="CU164" i="11"/>
  <c r="CU165" i="11"/>
  <c r="CU166" i="11"/>
  <c r="CU167" i="11"/>
  <c r="CU168" i="11"/>
  <c r="CU169" i="11"/>
  <c r="CU170" i="11"/>
  <c r="CU171" i="11"/>
  <c r="CU172" i="11"/>
  <c r="CU173" i="11"/>
  <c r="CU174" i="11"/>
  <c r="CU175" i="11"/>
  <c r="CU176" i="11"/>
  <c r="CU177" i="11"/>
  <c r="CU178" i="11"/>
  <c r="CU179" i="11"/>
  <c r="CU180" i="11"/>
  <c r="CU181" i="11"/>
  <c r="CU182" i="11"/>
  <c r="CU183" i="11"/>
  <c r="CU184" i="11"/>
  <c r="CU185" i="11"/>
  <c r="CU186" i="11"/>
  <c r="CU187" i="11"/>
  <c r="CU188" i="11"/>
  <c r="CU189" i="11"/>
  <c r="CU190" i="11"/>
  <c r="CU191" i="11"/>
  <c r="CU192" i="11"/>
  <c r="CU193" i="11"/>
  <c r="CU194" i="11"/>
  <c r="CU195" i="11"/>
  <c r="CU196" i="11"/>
  <c r="CU197" i="11"/>
  <c r="CU198" i="11"/>
  <c r="CU199" i="11"/>
  <c r="CU200" i="11"/>
  <c r="CU201" i="11"/>
  <c r="CU202" i="11"/>
  <c r="CU203" i="11"/>
  <c r="CU204" i="11"/>
  <c r="CU205" i="11"/>
  <c r="CU206" i="11"/>
  <c r="CU207" i="11"/>
  <c r="CU208" i="11"/>
  <c r="CU209" i="11"/>
  <c r="CU210" i="11"/>
  <c r="CU211" i="11"/>
  <c r="CU212" i="11"/>
  <c r="CU213" i="11"/>
  <c r="CU214" i="11"/>
  <c r="CU215" i="11"/>
  <c r="CU216" i="11"/>
  <c r="CU217" i="11"/>
  <c r="CU218" i="11"/>
  <c r="CU219" i="11"/>
  <c r="CU220" i="11"/>
  <c r="CU221" i="11"/>
  <c r="CU222" i="11"/>
  <c r="CU11" i="11"/>
  <c r="CU12" i="11"/>
  <c r="CU225" i="11"/>
  <c r="CU226" i="11"/>
  <c r="CU227" i="11"/>
  <c r="CU228" i="11"/>
  <c r="CU229" i="11"/>
  <c r="CU230" i="11"/>
  <c r="CU231" i="11"/>
  <c r="CU232" i="11"/>
  <c r="CU233" i="11"/>
  <c r="CU234" i="11"/>
  <c r="CU235" i="11"/>
  <c r="CU236" i="11"/>
  <c r="CU237" i="11"/>
  <c r="CU238" i="11"/>
  <c r="CU239" i="11"/>
  <c r="CU240" i="11"/>
  <c r="CU241" i="11"/>
  <c r="CU242" i="11"/>
  <c r="CU243" i="11"/>
  <c r="CU244" i="11"/>
  <c r="CU245" i="11"/>
  <c r="CU246" i="11"/>
  <c r="CU247" i="11"/>
  <c r="CU248" i="11"/>
  <c r="CU249" i="11"/>
  <c r="CU250" i="11"/>
  <c r="CU251" i="11"/>
  <c r="CU252" i="11"/>
  <c r="CU253" i="11"/>
  <c r="CU254" i="11"/>
  <c r="CU255" i="11"/>
  <c r="CU256" i="11"/>
  <c r="CU257" i="11"/>
  <c r="CU258" i="11"/>
  <c r="CU259" i="11"/>
  <c r="CU260" i="11"/>
  <c r="CU261" i="11"/>
  <c r="CU262" i="11"/>
  <c r="CU263" i="11"/>
  <c r="CU264" i="11"/>
  <c r="CU265" i="11"/>
  <c r="CU266" i="11"/>
  <c r="CU267" i="11"/>
  <c r="CU268" i="11"/>
  <c r="CU269" i="11"/>
  <c r="CU270" i="11"/>
  <c r="CU271" i="11"/>
  <c r="CU272" i="11"/>
  <c r="CU273" i="11"/>
  <c r="CU274" i="11"/>
  <c r="CU275" i="11"/>
  <c r="CU276" i="11"/>
  <c r="CU277" i="11"/>
  <c r="CU278" i="11"/>
  <c r="CU279" i="11"/>
  <c r="CU280" i="11"/>
  <c r="CU281" i="11"/>
  <c r="CU282" i="11"/>
  <c r="CU283" i="11"/>
  <c r="CU284" i="11"/>
  <c r="CU285" i="11"/>
  <c r="CU286" i="11"/>
  <c r="CU287" i="11"/>
  <c r="CU288" i="11"/>
  <c r="CU289" i="11"/>
  <c r="CU290" i="11"/>
  <c r="CU291" i="11"/>
  <c r="CU292" i="11"/>
  <c r="CU293" i="11"/>
  <c r="CU294" i="11"/>
  <c r="CU295" i="11"/>
  <c r="CU296" i="11"/>
  <c r="CU297" i="11"/>
  <c r="CU298" i="11"/>
  <c r="CU299" i="11"/>
  <c r="CU300" i="11"/>
  <c r="CU301" i="11"/>
  <c r="CU302" i="11"/>
  <c r="CU303" i="11"/>
  <c r="CU304" i="11"/>
  <c r="CU305" i="11"/>
  <c r="CU306" i="11"/>
  <c r="CU307" i="11"/>
  <c r="CU308" i="11"/>
  <c r="CU309" i="11"/>
  <c r="CU310" i="11"/>
  <c r="CU311" i="11"/>
  <c r="CU312" i="11"/>
  <c r="CU313" i="11"/>
  <c r="CU314" i="11"/>
  <c r="CU315" i="11"/>
  <c r="CU316" i="11"/>
  <c r="CU317" i="11"/>
  <c r="CU318" i="11"/>
  <c r="CU319" i="11"/>
  <c r="CU320" i="11"/>
  <c r="CU321" i="11"/>
  <c r="CU322" i="11"/>
  <c r="CU323" i="11"/>
  <c r="CU324" i="11"/>
  <c r="CU325" i="11"/>
  <c r="CU326" i="11"/>
  <c r="CU327" i="11"/>
  <c r="CU328" i="11"/>
  <c r="CU329" i="11"/>
  <c r="CU330" i="11"/>
  <c r="CU331" i="11"/>
  <c r="CU332" i="11"/>
  <c r="CU333" i="11"/>
  <c r="CU334" i="11"/>
  <c r="CU335" i="11"/>
  <c r="CU336" i="11"/>
  <c r="CU337" i="11"/>
  <c r="CU338" i="11"/>
  <c r="CU339" i="11"/>
  <c r="CU340" i="11"/>
  <c r="CU341" i="11"/>
  <c r="CU342" i="11"/>
  <c r="CU343" i="11"/>
  <c r="CU344" i="11"/>
  <c r="CU345" i="11"/>
  <c r="CU346" i="11"/>
  <c r="CU347" i="11"/>
  <c r="CU348" i="11"/>
  <c r="CU349" i="11"/>
  <c r="CU350" i="11"/>
  <c r="CU351" i="11"/>
  <c r="CU352" i="11"/>
  <c r="CU353" i="11"/>
  <c r="CU354" i="11"/>
  <c r="CU355" i="11"/>
  <c r="CU356" i="11"/>
  <c r="CU357" i="11"/>
  <c r="CU358" i="11"/>
  <c r="CU359" i="11"/>
  <c r="CU360" i="11"/>
  <c r="CU361" i="11"/>
  <c r="CU362" i="11"/>
  <c r="CU363" i="11"/>
  <c r="CU364" i="11"/>
  <c r="CU365" i="11"/>
  <c r="CU366" i="11"/>
  <c r="CU367" i="11"/>
  <c r="CU368" i="11"/>
  <c r="CU369" i="11"/>
  <c r="CU370" i="11"/>
  <c r="CU371" i="11"/>
  <c r="CU372" i="11"/>
  <c r="CU373" i="11"/>
  <c r="CU374" i="11"/>
  <c r="CU375" i="11"/>
  <c r="CU376" i="11"/>
  <c r="CU377" i="11"/>
  <c r="CU378" i="11"/>
  <c r="CU379" i="11"/>
  <c r="CU380" i="11"/>
  <c r="CU381" i="11"/>
  <c r="CU382" i="11"/>
  <c r="CU383" i="11"/>
  <c r="CU384" i="11"/>
  <c r="CU385" i="11"/>
  <c r="CU386" i="11"/>
  <c r="CU387" i="11"/>
  <c r="CU388" i="11"/>
  <c r="CU389" i="11"/>
  <c r="CU390" i="11"/>
  <c r="CU391" i="11"/>
  <c r="CU392" i="11"/>
  <c r="CU393" i="11"/>
  <c r="CU394" i="11"/>
  <c r="CU395" i="11"/>
  <c r="CU396" i="11"/>
  <c r="CU397" i="11"/>
  <c r="CU398" i="11"/>
  <c r="CU399" i="11"/>
  <c r="CU400" i="11"/>
  <c r="CU401" i="11"/>
  <c r="CU402" i="11"/>
  <c r="CU403" i="11"/>
  <c r="CU404" i="11"/>
  <c r="CU405" i="11"/>
  <c r="CU406" i="11"/>
  <c r="CU407" i="11"/>
  <c r="CU408" i="11"/>
  <c r="CU409" i="11"/>
  <c r="CU410" i="11"/>
  <c r="CU411" i="11"/>
  <c r="CU412" i="11"/>
  <c r="CU413" i="11"/>
  <c r="CU414" i="11"/>
  <c r="CU415" i="11"/>
  <c r="CU416" i="11"/>
  <c r="CU417" i="11"/>
  <c r="CU418" i="11"/>
  <c r="CU419" i="11"/>
  <c r="CU420" i="11"/>
  <c r="CU421" i="11"/>
  <c r="CU422" i="11"/>
  <c r="CU423" i="11"/>
  <c r="CU424" i="11"/>
  <c r="CU13" i="11"/>
  <c r="CU14" i="11"/>
  <c r="CU15" i="11"/>
  <c r="CV10" i="11"/>
  <c r="CV23" i="11"/>
  <c r="CV24" i="11"/>
  <c r="CV25" i="11"/>
  <c r="CV26" i="11"/>
  <c r="CV27" i="11"/>
  <c r="CV28" i="11"/>
  <c r="CV29" i="11"/>
  <c r="CV30" i="11"/>
  <c r="CV31" i="11"/>
  <c r="CV32" i="11"/>
  <c r="CV33" i="11"/>
  <c r="CV34" i="11"/>
  <c r="CV35" i="11"/>
  <c r="CV36" i="11"/>
  <c r="CV37" i="11"/>
  <c r="CV38" i="11"/>
  <c r="CV39" i="11"/>
  <c r="CV40" i="11"/>
  <c r="CV41" i="11"/>
  <c r="CV42" i="11"/>
  <c r="CV43" i="11"/>
  <c r="CV44" i="11"/>
  <c r="CV45" i="11"/>
  <c r="CV46" i="11"/>
  <c r="CV47" i="11"/>
  <c r="CV48" i="11"/>
  <c r="CV49" i="11"/>
  <c r="CV50" i="11"/>
  <c r="CV51" i="11"/>
  <c r="CV52" i="11"/>
  <c r="CV53" i="11"/>
  <c r="CV54" i="11"/>
  <c r="CV55" i="11"/>
  <c r="CV56" i="11"/>
  <c r="CV57" i="11"/>
  <c r="CV58" i="11"/>
  <c r="CV59" i="11"/>
  <c r="CV60" i="11"/>
  <c r="CV61" i="11"/>
  <c r="CV62" i="11"/>
  <c r="CV63" i="11"/>
  <c r="CV64" i="11"/>
  <c r="CV65" i="11"/>
  <c r="CV66" i="11"/>
  <c r="CV67" i="11"/>
  <c r="CV68" i="11"/>
  <c r="CV69" i="11"/>
  <c r="CV70" i="11"/>
  <c r="CV71" i="11"/>
  <c r="CV72" i="11"/>
  <c r="CV73" i="11"/>
  <c r="CV74" i="11"/>
  <c r="CV75" i="11"/>
  <c r="CV76" i="11"/>
  <c r="CV77" i="11"/>
  <c r="CV78" i="11"/>
  <c r="CV79" i="11"/>
  <c r="CV80" i="11"/>
  <c r="CV81" i="11"/>
  <c r="CV82" i="11"/>
  <c r="CV83" i="11"/>
  <c r="CV84" i="11"/>
  <c r="CV85" i="11"/>
  <c r="CV86" i="11"/>
  <c r="CV87" i="11"/>
  <c r="CV88" i="11"/>
  <c r="CV89" i="11"/>
  <c r="CV90" i="11"/>
  <c r="CV91" i="11"/>
  <c r="CV92" i="11"/>
  <c r="CV93" i="11"/>
  <c r="CV94" i="11"/>
  <c r="CV95" i="11"/>
  <c r="CV96" i="11"/>
  <c r="CV97" i="11"/>
  <c r="CV98" i="11"/>
  <c r="CV99" i="11"/>
  <c r="CV100" i="11"/>
  <c r="CV101" i="11"/>
  <c r="CV102" i="11"/>
  <c r="CV103" i="11"/>
  <c r="CV104" i="11"/>
  <c r="CV105" i="11"/>
  <c r="CV106" i="11"/>
  <c r="CV107" i="11"/>
  <c r="CV108" i="11"/>
  <c r="CV109" i="11"/>
  <c r="CV110" i="11"/>
  <c r="CV111" i="11"/>
  <c r="CV112" i="11"/>
  <c r="CV113" i="11"/>
  <c r="CV114" i="11"/>
  <c r="CV115" i="11"/>
  <c r="CV116" i="11"/>
  <c r="CV117" i="11"/>
  <c r="CV118" i="11"/>
  <c r="CV119" i="11"/>
  <c r="CV120" i="11"/>
  <c r="CV121" i="11"/>
  <c r="CV122" i="11"/>
  <c r="CV123" i="11"/>
  <c r="CV124" i="11"/>
  <c r="CV125" i="11"/>
  <c r="CV126" i="11"/>
  <c r="CV127" i="11"/>
  <c r="CV128" i="11"/>
  <c r="CV129" i="11"/>
  <c r="CV130" i="11"/>
  <c r="CV131" i="11"/>
  <c r="CV132" i="11"/>
  <c r="CV133" i="11"/>
  <c r="CV134" i="11"/>
  <c r="CV135" i="11"/>
  <c r="CV136" i="11"/>
  <c r="CV137" i="11"/>
  <c r="CV138" i="11"/>
  <c r="CV139" i="11"/>
  <c r="CV140" i="11"/>
  <c r="CV141" i="11"/>
  <c r="CV142" i="11"/>
  <c r="CV143" i="11"/>
  <c r="CV144" i="11"/>
  <c r="CV145" i="11"/>
  <c r="CV146" i="11"/>
  <c r="CV147" i="11"/>
  <c r="CV148" i="11"/>
  <c r="CV149" i="11"/>
  <c r="CV150" i="11"/>
  <c r="CV151" i="11"/>
  <c r="CV152" i="11"/>
  <c r="CV153" i="11"/>
  <c r="CV154" i="11"/>
  <c r="CV155" i="11"/>
  <c r="CV156" i="11"/>
  <c r="CV157" i="11"/>
  <c r="CV158" i="11"/>
  <c r="CV159" i="11"/>
  <c r="CV160" i="11"/>
  <c r="CV161" i="11"/>
  <c r="CV162" i="11"/>
  <c r="CV163" i="11"/>
  <c r="CV164" i="11"/>
  <c r="CV165" i="11"/>
  <c r="CV166" i="11"/>
  <c r="CV167" i="11"/>
  <c r="CV168" i="11"/>
  <c r="CV169" i="11"/>
  <c r="CV170" i="11"/>
  <c r="CV171" i="11"/>
  <c r="CV172" i="11"/>
  <c r="CV173" i="11"/>
  <c r="CV174" i="11"/>
  <c r="CV175" i="11"/>
  <c r="CV176" i="11"/>
  <c r="CV177" i="11"/>
  <c r="CV178" i="11"/>
  <c r="CV179" i="11"/>
  <c r="CV180" i="11"/>
  <c r="CV181" i="11"/>
  <c r="CV182" i="11"/>
  <c r="CV183" i="11"/>
  <c r="CV184" i="11"/>
  <c r="CV185" i="11"/>
  <c r="CV186" i="11"/>
  <c r="CV187" i="11"/>
  <c r="CV188" i="11"/>
  <c r="CV189" i="11"/>
  <c r="CV190" i="11"/>
  <c r="CV191" i="11"/>
  <c r="CV192" i="11"/>
  <c r="CV193" i="11"/>
  <c r="CV194" i="11"/>
  <c r="CV195" i="11"/>
  <c r="CV196" i="11"/>
  <c r="CV197" i="11"/>
  <c r="CV198" i="11"/>
  <c r="CV199" i="11"/>
  <c r="CV200" i="11"/>
  <c r="CV201" i="11"/>
  <c r="CV202" i="11"/>
  <c r="CV203" i="11"/>
  <c r="CV204" i="11"/>
  <c r="CV205" i="11"/>
  <c r="CV206" i="11"/>
  <c r="CV207" i="11"/>
  <c r="CV208" i="11"/>
  <c r="CV209" i="11"/>
  <c r="CV210" i="11"/>
  <c r="CV211" i="11"/>
  <c r="CV212" i="11"/>
  <c r="CV213" i="11"/>
  <c r="CV214" i="11"/>
  <c r="CV215" i="11"/>
  <c r="CV216" i="11"/>
  <c r="CV217" i="11"/>
  <c r="CV218" i="11"/>
  <c r="CV219" i="11"/>
  <c r="CV220" i="11"/>
  <c r="CV221" i="11"/>
  <c r="CV222" i="11"/>
  <c r="CV11" i="11"/>
  <c r="CV12" i="11"/>
  <c r="CV225" i="11"/>
  <c r="CV226" i="11"/>
  <c r="CV227" i="11"/>
  <c r="CV228" i="11"/>
  <c r="CV229" i="11"/>
  <c r="CV230" i="11"/>
  <c r="CV231" i="11"/>
  <c r="CV232" i="11"/>
  <c r="CV233" i="11"/>
  <c r="CV234" i="11"/>
  <c r="CV235" i="11"/>
  <c r="CV236" i="11"/>
  <c r="CV237" i="11"/>
  <c r="CV238" i="11"/>
  <c r="CV239" i="11"/>
  <c r="CV240" i="11"/>
  <c r="CV241" i="11"/>
  <c r="CV242" i="11"/>
  <c r="CV243" i="11"/>
  <c r="CV244" i="11"/>
  <c r="CV245" i="11"/>
  <c r="CV246" i="11"/>
  <c r="CV247" i="11"/>
  <c r="CV248" i="11"/>
  <c r="CV249" i="11"/>
  <c r="CV250" i="11"/>
  <c r="CV251" i="11"/>
  <c r="CV252" i="11"/>
  <c r="CV253" i="11"/>
  <c r="CV254" i="11"/>
  <c r="CV255" i="11"/>
  <c r="CV256" i="11"/>
  <c r="CV257" i="11"/>
  <c r="CV258" i="11"/>
  <c r="CV259" i="11"/>
  <c r="CV260" i="11"/>
  <c r="CV261" i="11"/>
  <c r="CV262" i="11"/>
  <c r="CV263" i="11"/>
  <c r="CV264" i="11"/>
  <c r="CV265" i="11"/>
  <c r="CV266" i="11"/>
  <c r="CV267" i="11"/>
  <c r="CV268" i="11"/>
  <c r="CV269" i="11"/>
  <c r="CV270" i="11"/>
  <c r="CV271" i="11"/>
  <c r="CV272" i="11"/>
  <c r="CV273" i="11"/>
  <c r="CV274" i="11"/>
  <c r="CV275" i="11"/>
  <c r="CV276" i="11"/>
  <c r="CV277" i="11"/>
  <c r="CV278" i="11"/>
  <c r="CV279" i="11"/>
  <c r="CV280" i="11"/>
  <c r="CV281" i="11"/>
  <c r="CV282" i="11"/>
  <c r="CV283" i="11"/>
  <c r="CV284" i="11"/>
  <c r="CV285" i="11"/>
  <c r="CV286" i="11"/>
  <c r="CV287" i="11"/>
  <c r="CV288" i="11"/>
  <c r="CV289" i="11"/>
  <c r="CV290" i="11"/>
  <c r="CV291" i="11"/>
  <c r="CV292" i="11"/>
  <c r="CV293" i="11"/>
  <c r="CV294" i="11"/>
  <c r="CV295" i="11"/>
  <c r="CV296" i="11"/>
  <c r="CV297" i="11"/>
  <c r="CV298" i="11"/>
  <c r="CV299" i="11"/>
  <c r="CV300" i="11"/>
  <c r="CV301" i="11"/>
  <c r="CV302" i="11"/>
  <c r="CV303" i="11"/>
  <c r="CV304" i="11"/>
  <c r="CV305" i="11"/>
  <c r="CV306" i="11"/>
  <c r="CV307" i="11"/>
  <c r="CV308" i="11"/>
  <c r="CV309" i="11"/>
  <c r="CV310" i="11"/>
  <c r="CV311" i="11"/>
  <c r="CV312" i="11"/>
  <c r="CV313" i="11"/>
  <c r="CV314" i="11"/>
  <c r="CV315" i="11"/>
  <c r="CV316" i="11"/>
  <c r="CV317" i="11"/>
  <c r="CV318" i="11"/>
  <c r="CV319" i="11"/>
  <c r="CV320" i="11"/>
  <c r="CV321" i="11"/>
  <c r="CV322" i="11"/>
  <c r="CV323" i="11"/>
  <c r="CV324" i="11"/>
  <c r="CV325" i="11"/>
  <c r="CV326" i="11"/>
  <c r="CV327" i="11"/>
  <c r="CV328" i="11"/>
  <c r="CV329" i="11"/>
  <c r="CV330" i="11"/>
  <c r="CV331" i="11"/>
  <c r="CV332" i="11"/>
  <c r="CV333" i="11"/>
  <c r="CV334" i="11"/>
  <c r="CV335" i="11"/>
  <c r="CV336" i="11"/>
  <c r="CV337" i="11"/>
  <c r="CV338" i="11"/>
  <c r="CV339" i="11"/>
  <c r="CV340" i="11"/>
  <c r="CV341" i="11"/>
  <c r="CV342" i="11"/>
  <c r="CV343" i="11"/>
  <c r="CV344" i="11"/>
  <c r="CV345" i="11"/>
  <c r="CV346" i="11"/>
  <c r="CV347" i="11"/>
  <c r="CV348" i="11"/>
  <c r="CV349" i="11"/>
  <c r="CV350" i="11"/>
  <c r="CV351" i="11"/>
  <c r="CV352" i="11"/>
  <c r="CV353" i="11"/>
  <c r="CV354" i="11"/>
  <c r="CV355" i="11"/>
  <c r="CV356" i="11"/>
  <c r="CV357" i="11"/>
  <c r="CV358" i="11"/>
  <c r="CV359" i="11"/>
  <c r="CV360" i="11"/>
  <c r="CV361" i="11"/>
  <c r="CV362" i="11"/>
  <c r="CV363" i="11"/>
  <c r="CV364" i="11"/>
  <c r="CV365" i="11"/>
  <c r="CV366" i="11"/>
  <c r="CV367" i="11"/>
  <c r="CV368" i="11"/>
  <c r="CV369" i="11"/>
  <c r="CV370" i="11"/>
  <c r="CV371" i="11"/>
  <c r="CV372" i="11"/>
  <c r="CV373" i="11"/>
  <c r="CV374" i="11"/>
  <c r="CV375" i="11"/>
  <c r="CV376" i="11"/>
  <c r="CV377" i="11"/>
  <c r="CV378" i="11"/>
  <c r="CV379" i="11"/>
  <c r="CV380" i="11"/>
  <c r="CV381" i="11"/>
  <c r="CV382" i="11"/>
  <c r="CV383" i="11"/>
  <c r="CV384" i="11"/>
  <c r="CV385" i="11"/>
  <c r="CV386" i="11"/>
  <c r="CV387" i="11"/>
  <c r="CV388" i="11"/>
  <c r="CV389" i="11"/>
  <c r="CV390" i="11"/>
  <c r="CV391" i="11"/>
  <c r="CV392" i="11"/>
  <c r="CV393" i="11"/>
  <c r="CV394" i="11"/>
  <c r="CV395" i="11"/>
  <c r="CV396" i="11"/>
  <c r="CV397" i="11"/>
  <c r="CV398" i="11"/>
  <c r="CV399" i="11"/>
  <c r="CV400" i="11"/>
  <c r="CV401" i="11"/>
  <c r="CV402" i="11"/>
  <c r="CV403" i="11"/>
  <c r="CV404" i="11"/>
  <c r="CV405" i="11"/>
  <c r="CV406" i="11"/>
  <c r="CV407" i="11"/>
  <c r="CV408" i="11"/>
  <c r="CV409" i="11"/>
  <c r="CV410" i="11"/>
  <c r="CV411" i="11"/>
  <c r="CV412" i="11"/>
  <c r="CV413" i="11"/>
  <c r="CV414" i="11"/>
  <c r="CV415" i="11"/>
  <c r="CV416" i="11"/>
  <c r="CV417" i="11"/>
  <c r="CV418" i="11"/>
  <c r="CV419" i="11"/>
  <c r="CV420" i="11"/>
  <c r="CV421" i="11"/>
  <c r="CV422" i="11"/>
  <c r="CV423" i="11"/>
  <c r="CV424" i="11"/>
  <c r="CV13" i="11"/>
  <c r="CV14" i="11"/>
  <c r="CV15" i="11"/>
  <c r="CW10" i="11"/>
  <c r="CW23" i="11"/>
  <c r="CW24" i="11"/>
  <c r="CW25" i="11"/>
  <c r="CW26" i="11"/>
  <c r="CW27" i="11"/>
  <c r="CW28" i="11"/>
  <c r="CW29" i="11"/>
  <c r="CW30" i="11"/>
  <c r="CW31" i="11"/>
  <c r="CW32" i="11"/>
  <c r="CW33" i="11"/>
  <c r="CW34" i="11"/>
  <c r="CW35" i="11"/>
  <c r="CW36" i="11"/>
  <c r="CW37" i="11"/>
  <c r="CW38" i="11"/>
  <c r="CW39" i="11"/>
  <c r="CW40" i="11"/>
  <c r="CW41" i="11"/>
  <c r="CW42" i="11"/>
  <c r="CW43" i="11"/>
  <c r="CW44" i="11"/>
  <c r="CW45" i="11"/>
  <c r="CW46" i="11"/>
  <c r="CW47" i="11"/>
  <c r="CW48" i="11"/>
  <c r="CW49" i="11"/>
  <c r="CW50" i="11"/>
  <c r="CW51" i="11"/>
  <c r="CW52" i="11"/>
  <c r="CW53" i="11"/>
  <c r="CW54" i="11"/>
  <c r="CW55" i="11"/>
  <c r="CW56" i="11"/>
  <c r="CW57" i="11"/>
  <c r="CW58" i="11"/>
  <c r="CW59" i="11"/>
  <c r="CW60" i="11"/>
  <c r="CW61" i="11"/>
  <c r="CW62" i="11"/>
  <c r="CW63" i="11"/>
  <c r="CW64" i="11"/>
  <c r="CW65" i="11"/>
  <c r="CW66" i="11"/>
  <c r="CW67" i="11"/>
  <c r="CW68" i="11"/>
  <c r="CW69" i="11"/>
  <c r="CW70" i="11"/>
  <c r="CW71" i="11"/>
  <c r="CW72" i="11"/>
  <c r="CW73" i="11"/>
  <c r="CW74" i="11"/>
  <c r="CW75" i="11"/>
  <c r="CW76" i="11"/>
  <c r="CW77" i="11"/>
  <c r="CW78" i="11"/>
  <c r="CW79" i="11"/>
  <c r="CW80" i="11"/>
  <c r="CW81" i="11"/>
  <c r="CW82" i="11"/>
  <c r="CW83" i="11"/>
  <c r="CW84" i="11"/>
  <c r="CW85" i="11"/>
  <c r="CW86" i="11"/>
  <c r="CW87" i="11"/>
  <c r="CW88" i="11"/>
  <c r="CW89" i="11"/>
  <c r="CW90" i="11"/>
  <c r="CW91" i="11"/>
  <c r="CW92" i="11"/>
  <c r="CW93" i="11"/>
  <c r="CW94" i="11"/>
  <c r="CW95" i="11"/>
  <c r="CW96" i="11"/>
  <c r="CW97" i="11"/>
  <c r="CW98" i="11"/>
  <c r="CW99" i="11"/>
  <c r="CW100" i="11"/>
  <c r="CW101" i="11"/>
  <c r="CW102" i="11"/>
  <c r="CW103" i="11"/>
  <c r="CW104" i="11"/>
  <c r="CW105" i="11"/>
  <c r="CW106" i="11"/>
  <c r="CW107" i="11"/>
  <c r="CW108" i="11"/>
  <c r="CW109" i="11"/>
  <c r="CW110" i="11"/>
  <c r="CW111" i="11"/>
  <c r="CW112" i="11"/>
  <c r="CW113" i="11"/>
  <c r="CW114" i="11"/>
  <c r="CW115" i="11"/>
  <c r="CW116" i="11"/>
  <c r="CW117" i="11"/>
  <c r="CW118" i="11"/>
  <c r="CW119" i="11"/>
  <c r="CW120" i="11"/>
  <c r="CW121" i="11"/>
  <c r="CW122" i="11"/>
  <c r="CW123" i="11"/>
  <c r="CW124" i="11"/>
  <c r="CW125" i="11"/>
  <c r="CW126" i="11"/>
  <c r="CW127" i="11"/>
  <c r="CW128" i="11"/>
  <c r="CW129" i="11"/>
  <c r="CW130" i="11"/>
  <c r="CW131" i="11"/>
  <c r="CW132" i="11"/>
  <c r="CW133" i="11"/>
  <c r="CW134" i="11"/>
  <c r="CW135" i="11"/>
  <c r="CW136" i="11"/>
  <c r="CW137" i="11"/>
  <c r="CW138" i="11"/>
  <c r="CW139" i="11"/>
  <c r="CW140" i="11"/>
  <c r="CW141" i="11"/>
  <c r="CW142" i="11"/>
  <c r="CW143" i="11"/>
  <c r="CW144" i="11"/>
  <c r="CW145" i="11"/>
  <c r="CW146" i="11"/>
  <c r="CW147" i="11"/>
  <c r="CW148" i="11"/>
  <c r="CW149" i="11"/>
  <c r="CW150" i="11"/>
  <c r="CW151" i="11"/>
  <c r="CW152" i="11"/>
  <c r="CW153" i="11"/>
  <c r="CW154" i="11"/>
  <c r="CW155" i="11"/>
  <c r="CW156" i="11"/>
  <c r="CW157" i="11"/>
  <c r="CW158" i="11"/>
  <c r="CW159" i="11"/>
  <c r="CW160" i="11"/>
  <c r="CW161" i="11"/>
  <c r="CW162" i="11"/>
  <c r="CW163" i="11"/>
  <c r="CW164" i="11"/>
  <c r="CW165" i="11"/>
  <c r="CW166" i="11"/>
  <c r="CW167" i="11"/>
  <c r="CW168" i="11"/>
  <c r="CW169" i="11"/>
  <c r="CW170" i="11"/>
  <c r="CW171" i="11"/>
  <c r="CW172" i="11"/>
  <c r="CW173" i="11"/>
  <c r="CW174" i="11"/>
  <c r="CW175" i="11"/>
  <c r="CW176" i="11"/>
  <c r="CW177" i="11"/>
  <c r="CW178" i="11"/>
  <c r="CW179" i="11"/>
  <c r="CW180" i="11"/>
  <c r="CW181" i="11"/>
  <c r="CW182" i="11"/>
  <c r="CW183" i="11"/>
  <c r="CW184" i="11"/>
  <c r="CW185" i="11"/>
  <c r="CW186" i="11"/>
  <c r="CW187" i="11"/>
  <c r="CW188" i="11"/>
  <c r="CW189" i="11"/>
  <c r="CW190" i="11"/>
  <c r="CW191" i="11"/>
  <c r="CW192" i="11"/>
  <c r="CW193" i="11"/>
  <c r="CW194" i="11"/>
  <c r="CW195" i="11"/>
  <c r="CW196" i="11"/>
  <c r="CW197" i="11"/>
  <c r="CW198" i="11"/>
  <c r="CW199" i="11"/>
  <c r="CW200" i="11"/>
  <c r="CW201" i="11"/>
  <c r="CW202" i="11"/>
  <c r="CW203" i="11"/>
  <c r="CW204" i="11"/>
  <c r="CW205" i="11"/>
  <c r="CW206" i="11"/>
  <c r="CW207" i="11"/>
  <c r="CW208" i="11"/>
  <c r="CW209" i="11"/>
  <c r="CW210" i="11"/>
  <c r="CW211" i="11"/>
  <c r="CW212" i="11"/>
  <c r="CW213" i="11"/>
  <c r="CW214" i="11"/>
  <c r="CW215" i="11"/>
  <c r="CW216" i="11"/>
  <c r="CW217" i="11"/>
  <c r="CW218" i="11"/>
  <c r="CW219" i="11"/>
  <c r="CW220" i="11"/>
  <c r="CW221" i="11"/>
  <c r="CW222" i="11"/>
  <c r="CW11" i="11"/>
  <c r="CW12" i="11"/>
  <c r="CW225" i="11"/>
  <c r="CW226" i="11"/>
  <c r="CW227" i="11"/>
  <c r="CW228" i="11"/>
  <c r="CW229" i="11"/>
  <c r="CW230" i="11"/>
  <c r="CW231" i="11"/>
  <c r="CW232" i="11"/>
  <c r="CW233" i="11"/>
  <c r="CW234" i="11"/>
  <c r="CW235" i="11"/>
  <c r="CW236" i="11"/>
  <c r="CW237" i="11"/>
  <c r="CW238" i="11"/>
  <c r="CW239" i="11"/>
  <c r="CW240" i="11"/>
  <c r="CW241" i="11"/>
  <c r="CW242" i="11"/>
  <c r="CW243" i="11"/>
  <c r="CW244" i="11"/>
  <c r="CW245" i="11"/>
  <c r="CW246" i="11"/>
  <c r="CW247" i="11"/>
  <c r="CW248" i="11"/>
  <c r="CW249" i="11"/>
  <c r="CW250" i="11"/>
  <c r="CW251" i="11"/>
  <c r="CW252" i="11"/>
  <c r="CW253" i="11"/>
  <c r="CW254" i="11"/>
  <c r="CW255" i="11"/>
  <c r="CW256" i="11"/>
  <c r="CW257" i="11"/>
  <c r="CW258" i="11"/>
  <c r="CW259" i="11"/>
  <c r="CW260" i="11"/>
  <c r="CW261" i="11"/>
  <c r="CW262" i="11"/>
  <c r="CW263" i="11"/>
  <c r="CW264" i="11"/>
  <c r="CW265" i="11"/>
  <c r="CW266" i="11"/>
  <c r="CW267" i="11"/>
  <c r="CW268" i="11"/>
  <c r="CW269" i="11"/>
  <c r="CW270" i="11"/>
  <c r="CW271" i="11"/>
  <c r="CW272" i="11"/>
  <c r="CW273" i="11"/>
  <c r="CW274" i="11"/>
  <c r="CW275" i="11"/>
  <c r="CW276" i="11"/>
  <c r="CW277" i="11"/>
  <c r="CW278" i="11"/>
  <c r="CW279" i="11"/>
  <c r="CW280" i="11"/>
  <c r="CW281" i="11"/>
  <c r="CW282" i="11"/>
  <c r="CW283" i="11"/>
  <c r="CW284" i="11"/>
  <c r="CW285" i="11"/>
  <c r="CW286" i="11"/>
  <c r="CW287" i="11"/>
  <c r="CW288" i="11"/>
  <c r="CW289" i="11"/>
  <c r="CW290" i="11"/>
  <c r="CW291" i="11"/>
  <c r="CW292" i="11"/>
  <c r="CW293" i="11"/>
  <c r="CW294" i="11"/>
  <c r="CW295" i="11"/>
  <c r="CW296" i="11"/>
  <c r="CW297" i="11"/>
  <c r="CW298" i="11"/>
  <c r="CW299" i="11"/>
  <c r="CW300" i="11"/>
  <c r="CW301" i="11"/>
  <c r="CW302" i="11"/>
  <c r="CW303" i="11"/>
  <c r="CW304" i="11"/>
  <c r="CW305" i="11"/>
  <c r="CW306" i="11"/>
  <c r="CW307" i="11"/>
  <c r="CW308" i="11"/>
  <c r="CW309" i="11"/>
  <c r="CW310" i="11"/>
  <c r="CW311" i="11"/>
  <c r="CW312" i="11"/>
  <c r="CW313" i="11"/>
  <c r="CW314" i="11"/>
  <c r="CW315" i="11"/>
  <c r="CW316" i="11"/>
  <c r="CW317" i="11"/>
  <c r="CW318" i="11"/>
  <c r="CW319" i="11"/>
  <c r="CW320" i="11"/>
  <c r="CW321" i="11"/>
  <c r="CW322" i="11"/>
  <c r="CW323" i="11"/>
  <c r="CW324" i="11"/>
  <c r="CW325" i="11"/>
  <c r="CW326" i="11"/>
  <c r="CW327" i="11"/>
  <c r="CW328" i="11"/>
  <c r="CW329" i="11"/>
  <c r="CW330" i="11"/>
  <c r="CW331" i="11"/>
  <c r="CW332" i="11"/>
  <c r="CW333" i="11"/>
  <c r="CW334" i="11"/>
  <c r="CW335" i="11"/>
  <c r="CW336" i="11"/>
  <c r="CW337" i="11"/>
  <c r="CW338" i="11"/>
  <c r="CW339" i="11"/>
  <c r="CW340" i="11"/>
  <c r="CW341" i="11"/>
  <c r="CW342" i="11"/>
  <c r="CW343" i="11"/>
  <c r="CW344" i="11"/>
  <c r="CW345" i="11"/>
  <c r="CW346" i="11"/>
  <c r="CW347" i="11"/>
  <c r="CW348" i="11"/>
  <c r="CW349" i="11"/>
  <c r="CW350" i="11"/>
  <c r="CW351" i="11"/>
  <c r="CW352" i="11"/>
  <c r="CW353" i="11"/>
  <c r="CW354" i="11"/>
  <c r="CW355" i="11"/>
  <c r="CW356" i="11"/>
  <c r="CW357" i="11"/>
  <c r="CW358" i="11"/>
  <c r="CW359" i="11"/>
  <c r="CW360" i="11"/>
  <c r="CW361" i="11"/>
  <c r="CW362" i="11"/>
  <c r="CW363" i="11"/>
  <c r="CW364" i="11"/>
  <c r="CW365" i="11"/>
  <c r="CW366" i="11"/>
  <c r="CW367" i="11"/>
  <c r="CW368" i="11"/>
  <c r="CW369" i="11"/>
  <c r="CW370" i="11"/>
  <c r="CW371" i="11"/>
  <c r="CW372" i="11"/>
  <c r="CW373" i="11"/>
  <c r="CW374" i="11"/>
  <c r="CW375" i="11"/>
  <c r="CW376" i="11"/>
  <c r="CW377" i="11"/>
  <c r="CW378" i="11"/>
  <c r="CW379" i="11"/>
  <c r="CW380" i="11"/>
  <c r="CW381" i="11"/>
  <c r="CW382" i="11"/>
  <c r="CW383" i="11"/>
  <c r="CW384" i="11"/>
  <c r="CW385" i="11"/>
  <c r="CW386" i="11"/>
  <c r="CW387" i="11"/>
  <c r="CW388" i="11"/>
  <c r="CW389" i="11"/>
  <c r="CW390" i="11"/>
  <c r="CW391" i="11"/>
  <c r="CW392" i="11"/>
  <c r="CW393" i="11"/>
  <c r="CW394" i="11"/>
  <c r="CW395" i="11"/>
  <c r="CW396" i="11"/>
  <c r="CW397" i="11"/>
  <c r="CW398" i="11"/>
  <c r="CW399" i="11"/>
  <c r="CW400" i="11"/>
  <c r="CW401" i="11"/>
  <c r="CW402" i="11"/>
  <c r="CW403" i="11"/>
  <c r="CW404" i="11"/>
  <c r="CW405" i="11"/>
  <c r="CW406" i="11"/>
  <c r="CW407" i="11"/>
  <c r="CW408" i="11"/>
  <c r="CW409" i="11"/>
  <c r="CW410" i="11"/>
  <c r="CW411" i="11"/>
  <c r="CW412" i="11"/>
  <c r="CW413" i="11"/>
  <c r="CW414" i="11"/>
  <c r="CW415" i="11"/>
  <c r="CW416" i="11"/>
  <c r="CW417" i="11"/>
  <c r="CW418" i="11"/>
  <c r="CW419" i="11"/>
  <c r="CW420" i="11"/>
  <c r="CW421" i="11"/>
  <c r="CW422" i="11"/>
  <c r="CW423" i="11"/>
  <c r="CW424" i="11"/>
  <c r="CW13" i="11"/>
  <c r="CW14" i="11"/>
  <c r="CW15" i="11"/>
  <c r="CX10" i="11"/>
  <c r="CX23" i="11"/>
  <c r="CX24" i="11"/>
  <c r="CX25" i="11"/>
  <c r="CX26" i="11"/>
  <c r="CX27" i="11"/>
  <c r="CX28" i="11"/>
  <c r="CX29" i="11"/>
  <c r="CX30" i="11"/>
  <c r="CX31" i="11"/>
  <c r="CX32" i="11"/>
  <c r="CX33" i="11"/>
  <c r="CX34" i="11"/>
  <c r="CX35" i="11"/>
  <c r="CX36" i="11"/>
  <c r="CX37" i="11"/>
  <c r="CX38" i="11"/>
  <c r="CX39" i="11"/>
  <c r="CX40" i="11"/>
  <c r="CX41" i="11"/>
  <c r="CX42" i="11"/>
  <c r="CX43" i="11"/>
  <c r="CX44" i="11"/>
  <c r="CX45" i="11"/>
  <c r="CX46" i="11"/>
  <c r="CX47" i="11"/>
  <c r="CX48" i="11"/>
  <c r="CX49" i="11"/>
  <c r="CX50" i="11"/>
  <c r="CX51" i="11"/>
  <c r="CX52" i="11"/>
  <c r="CX53" i="11"/>
  <c r="CX54" i="11"/>
  <c r="CX55" i="11"/>
  <c r="CX56" i="11"/>
  <c r="CX57" i="11"/>
  <c r="CX58" i="11"/>
  <c r="CX59" i="11"/>
  <c r="CX60" i="11"/>
  <c r="CX61" i="11"/>
  <c r="CX62" i="11"/>
  <c r="CX63" i="11"/>
  <c r="CX64" i="11"/>
  <c r="CX65" i="11"/>
  <c r="CX66" i="11"/>
  <c r="CX67" i="11"/>
  <c r="CX68" i="11"/>
  <c r="CX69" i="11"/>
  <c r="CX70" i="11"/>
  <c r="CX71" i="11"/>
  <c r="CX72" i="11"/>
  <c r="CX73" i="11"/>
  <c r="CX74" i="11"/>
  <c r="CX75" i="11"/>
  <c r="CX76" i="11"/>
  <c r="CX77" i="11"/>
  <c r="CX78" i="11"/>
  <c r="CX79" i="11"/>
  <c r="CX80" i="11"/>
  <c r="CX81" i="11"/>
  <c r="CX82" i="11"/>
  <c r="CX83" i="11"/>
  <c r="CX84" i="11"/>
  <c r="CX85" i="11"/>
  <c r="CX86" i="11"/>
  <c r="CX87" i="11"/>
  <c r="CX88" i="11"/>
  <c r="CX89" i="11"/>
  <c r="CX90" i="11"/>
  <c r="CX91" i="11"/>
  <c r="CX92" i="11"/>
  <c r="CX93" i="11"/>
  <c r="CX94" i="11"/>
  <c r="CX95" i="11"/>
  <c r="CX96" i="11"/>
  <c r="CX97" i="11"/>
  <c r="CX98" i="11"/>
  <c r="CX99" i="11"/>
  <c r="CX100" i="11"/>
  <c r="CX101" i="11"/>
  <c r="CX102" i="11"/>
  <c r="CX103" i="11"/>
  <c r="CX104" i="11"/>
  <c r="CX105" i="11"/>
  <c r="CX106" i="11"/>
  <c r="CX107" i="11"/>
  <c r="CX108" i="11"/>
  <c r="CX109" i="11"/>
  <c r="CX110" i="11"/>
  <c r="CX111" i="11"/>
  <c r="CX112" i="11"/>
  <c r="CX113" i="11"/>
  <c r="CX114" i="11"/>
  <c r="CX115" i="11"/>
  <c r="CX116" i="11"/>
  <c r="CX117" i="11"/>
  <c r="CX118" i="11"/>
  <c r="CX119" i="11"/>
  <c r="CX120" i="11"/>
  <c r="CX121" i="11"/>
  <c r="CX122" i="11"/>
  <c r="CX123" i="11"/>
  <c r="CX124" i="11"/>
  <c r="CX125" i="11"/>
  <c r="CX126" i="11"/>
  <c r="CX127" i="11"/>
  <c r="CX128" i="11"/>
  <c r="CX129" i="11"/>
  <c r="CX130" i="11"/>
  <c r="CX131" i="11"/>
  <c r="CX132" i="11"/>
  <c r="CX133" i="11"/>
  <c r="CX134" i="11"/>
  <c r="CX135" i="11"/>
  <c r="CX136" i="11"/>
  <c r="CX137" i="11"/>
  <c r="CX138" i="11"/>
  <c r="CX139" i="11"/>
  <c r="CX140" i="11"/>
  <c r="CX141" i="11"/>
  <c r="CX142" i="11"/>
  <c r="CX143" i="11"/>
  <c r="CX144" i="11"/>
  <c r="CX145" i="11"/>
  <c r="CX146" i="11"/>
  <c r="CX147" i="11"/>
  <c r="CX148" i="11"/>
  <c r="CX149" i="11"/>
  <c r="CX150" i="11"/>
  <c r="CX151" i="11"/>
  <c r="CX152" i="11"/>
  <c r="CX153" i="11"/>
  <c r="CX154" i="11"/>
  <c r="CX155" i="11"/>
  <c r="CX156" i="11"/>
  <c r="CX157" i="11"/>
  <c r="CX158" i="11"/>
  <c r="CX159" i="11"/>
  <c r="CX160" i="11"/>
  <c r="CX161" i="11"/>
  <c r="CX162" i="11"/>
  <c r="CX163" i="11"/>
  <c r="CX164" i="11"/>
  <c r="CX165" i="11"/>
  <c r="CX166" i="11"/>
  <c r="CX167" i="11"/>
  <c r="CX168" i="11"/>
  <c r="CX169" i="11"/>
  <c r="CX170" i="11"/>
  <c r="CX171" i="11"/>
  <c r="CX172" i="11"/>
  <c r="CX173" i="11"/>
  <c r="CX174" i="11"/>
  <c r="CX175" i="11"/>
  <c r="CX176" i="11"/>
  <c r="CX177" i="11"/>
  <c r="CX178" i="11"/>
  <c r="CX179" i="11"/>
  <c r="CX180" i="11"/>
  <c r="CX181" i="11"/>
  <c r="CX182" i="11"/>
  <c r="CX183" i="11"/>
  <c r="CX184" i="11"/>
  <c r="CX185" i="11"/>
  <c r="CX186" i="11"/>
  <c r="CX187" i="11"/>
  <c r="CX188" i="11"/>
  <c r="CX189" i="11"/>
  <c r="CX190" i="11"/>
  <c r="CX191" i="11"/>
  <c r="CX192" i="11"/>
  <c r="CX193" i="11"/>
  <c r="CX194" i="11"/>
  <c r="CX195" i="11"/>
  <c r="CX196" i="11"/>
  <c r="CX197" i="11"/>
  <c r="CX198" i="11"/>
  <c r="CX199" i="11"/>
  <c r="CX200" i="11"/>
  <c r="CX201" i="11"/>
  <c r="CX202" i="11"/>
  <c r="CX203" i="11"/>
  <c r="CX204" i="11"/>
  <c r="CX205" i="11"/>
  <c r="CX206" i="11"/>
  <c r="CX207" i="11"/>
  <c r="CX208" i="11"/>
  <c r="CX209" i="11"/>
  <c r="CX210" i="11"/>
  <c r="CX211" i="11"/>
  <c r="CX212" i="11"/>
  <c r="CX213" i="11"/>
  <c r="CX214" i="11"/>
  <c r="CX215" i="11"/>
  <c r="CX216" i="11"/>
  <c r="CX217" i="11"/>
  <c r="CX218" i="11"/>
  <c r="CX219" i="11"/>
  <c r="CX220" i="11"/>
  <c r="CX221" i="11"/>
  <c r="CX222" i="11"/>
  <c r="CX11" i="11"/>
  <c r="CX12" i="11"/>
  <c r="CX225" i="11"/>
  <c r="CX226" i="11"/>
  <c r="CX227" i="11"/>
  <c r="CX228" i="11"/>
  <c r="CX229" i="11"/>
  <c r="CX230" i="11"/>
  <c r="CX231" i="11"/>
  <c r="CX232" i="11"/>
  <c r="CX233" i="11"/>
  <c r="CX234" i="11"/>
  <c r="CX235" i="11"/>
  <c r="CX236" i="11"/>
  <c r="CX237" i="11"/>
  <c r="CX238" i="11"/>
  <c r="CX239" i="11"/>
  <c r="CX240" i="11"/>
  <c r="CX241" i="11"/>
  <c r="CX242" i="11"/>
  <c r="CX243" i="11"/>
  <c r="CX244" i="11"/>
  <c r="CX245" i="11"/>
  <c r="CX246" i="11"/>
  <c r="CX247" i="11"/>
  <c r="CX248" i="11"/>
  <c r="CX249" i="11"/>
  <c r="CX250" i="11"/>
  <c r="CX251" i="11"/>
  <c r="CX252" i="11"/>
  <c r="CX253" i="11"/>
  <c r="CX254" i="11"/>
  <c r="CX255" i="11"/>
  <c r="CX256" i="11"/>
  <c r="CX257" i="11"/>
  <c r="CX258" i="11"/>
  <c r="CX259" i="11"/>
  <c r="CX260" i="11"/>
  <c r="CX261" i="11"/>
  <c r="CX262" i="11"/>
  <c r="CX263" i="11"/>
  <c r="CX264" i="11"/>
  <c r="CX265" i="11"/>
  <c r="CX266" i="11"/>
  <c r="CX267" i="11"/>
  <c r="CX268" i="11"/>
  <c r="CX269" i="11"/>
  <c r="CX270" i="11"/>
  <c r="CX271" i="11"/>
  <c r="CX272" i="11"/>
  <c r="CX273" i="11"/>
  <c r="CX274" i="11"/>
  <c r="CX275" i="11"/>
  <c r="CX276" i="11"/>
  <c r="CX277" i="11"/>
  <c r="CX278" i="11"/>
  <c r="CX279" i="11"/>
  <c r="CX280" i="11"/>
  <c r="CX281" i="11"/>
  <c r="CX282" i="11"/>
  <c r="CX283" i="11"/>
  <c r="CX284" i="11"/>
  <c r="CX285" i="11"/>
  <c r="CX286" i="11"/>
  <c r="CX287" i="11"/>
  <c r="CX288" i="11"/>
  <c r="CX289" i="11"/>
  <c r="CX290" i="11"/>
  <c r="CX291" i="11"/>
  <c r="CX292" i="11"/>
  <c r="CX293" i="11"/>
  <c r="CX294" i="11"/>
  <c r="CX295" i="11"/>
  <c r="CX296" i="11"/>
  <c r="CX297" i="11"/>
  <c r="CX298" i="11"/>
  <c r="CX299" i="11"/>
  <c r="CX300" i="11"/>
  <c r="CX301" i="11"/>
  <c r="CX302" i="11"/>
  <c r="CX303" i="11"/>
  <c r="CX304" i="11"/>
  <c r="CX305" i="11"/>
  <c r="CX306" i="11"/>
  <c r="CX307" i="11"/>
  <c r="CX308" i="11"/>
  <c r="CX309" i="11"/>
  <c r="CX310" i="11"/>
  <c r="CX311" i="11"/>
  <c r="CX312" i="11"/>
  <c r="CX313" i="11"/>
  <c r="CX314" i="11"/>
  <c r="CX315" i="11"/>
  <c r="CX316" i="11"/>
  <c r="CX317" i="11"/>
  <c r="CX318" i="11"/>
  <c r="CX319" i="11"/>
  <c r="CX320" i="11"/>
  <c r="CX321" i="11"/>
  <c r="CX322" i="11"/>
  <c r="CX323" i="11"/>
  <c r="CX324" i="11"/>
  <c r="CX325" i="11"/>
  <c r="CX326" i="11"/>
  <c r="CX327" i="11"/>
  <c r="CX328" i="11"/>
  <c r="CX329" i="11"/>
  <c r="CX330" i="11"/>
  <c r="CX331" i="11"/>
  <c r="CX332" i="11"/>
  <c r="CX333" i="11"/>
  <c r="CX334" i="11"/>
  <c r="CX335" i="11"/>
  <c r="CX336" i="11"/>
  <c r="CX337" i="11"/>
  <c r="CX338" i="11"/>
  <c r="CX339" i="11"/>
  <c r="CX340" i="11"/>
  <c r="CX341" i="11"/>
  <c r="CX342" i="11"/>
  <c r="CX343" i="11"/>
  <c r="CX344" i="11"/>
  <c r="CX345" i="11"/>
  <c r="CX346" i="11"/>
  <c r="CX347" i="11"/>
  <c r="CX348" i="11"/>
  <c r="CX349" i="11"/>
  <c r="CX350" i="11"/>
  <c r="CX351" i="11"/>
  <c r="CX352" i="11"/>
  <c r="CX353" i="11"/>
  <c r="CX354" i="11"/>
  <c r="CX355" i="11"/>
  <c r="CX356" i="11"/>
  <c r="CX357" i="11"/>
  <c r="CX358" i="11"/>
  <c r="CX359" i="11"/>
  <c r="CX360" i="11"/>
  <c r="CX361" i="11"/>
  <c r="CX362" i="11"/>
  <c r="CX363" i="11"/>
  <c r="CX364" i="11"/>
  <c r="CX365" i="11"/>
  <c r="CX366" i="11"/>
  <c r="CX367" i="11"/>
  <c r="CX368" i="11"/>
  <c r="CX369" i="11"/>
  <c r="CX370" i="11"/>
  <c r="CX371" i="11"/>
  <c r="CX372" i="11"/>
  <c r="CX373" i="11"/>
  <c r="CX374" i="11"/>
  <c r="CX375" i="11"/>
  <c r="CX376" i="11"/>
  <c r="CX377" i="11"/>
  <c r="CX378" i="11"/>
  <c r="CX379" i="11"/>
  <c r="CX380" i="11"/>
  <c r="CX381" i="11"/>
  <c r="CX382" i="11"/>
  <c r="CX383" i="11"/>
  <c r="CX384" i="11"/>
  <c r="CX385" i="11"/>
  <c r="CX386" i="11"/>
  <c r="CX387" i="11"/>
  <c r="CX388" i="11"/>
  <c r="CX389" i="11"/>
  <c r="CX390" i="11"/>
  <c r="CX391" i="11"/>
  <c r="CX392" i="11"/>
  <c r="CX393" i="11"/>
  <c r="CX394" i="11"/>
  <c r="CX395" i="11"/>
  <c r="CX396" i="11"/>
  <c r="CX397" i="11"/>
  <c r="CX398" i="11"/>
  <c r="CX399" i="11"/>
  <c r="CX400" i="11"/>
  <c r="CX401" i="11"/>
  <c r="CX402" i="11"/>
  <c r="CX403" i="11"/>
  <c r="CX404" i="11"/>
  <c r="CX405" i="11"/>
  <c r="CX406" i="11"/>
  <c r="CX407" i="11"/>
  <c r="CX408" i="11"/>
  <c r="CX409" i="11"/>
  <c r="CX410" i="11"/>
  <c r="CX411" i="11"/>
  <c r="CX412" i="11"/>
  <c r="CX413" i="11"/>
  <c r="CX414" i="11"/>
  <c r="CX415" i="11"/>
  <c r="CX416" i="11"/>
  <c r="CX417" i="11"/>
  <c r="CX418" i="11"/>
  <c r="CX419" i="11"/>
  <c r="CX420" i="11"/>
  <c r="CX421" i="11"/>
  <c r="CX422" i="11"/>
  <c r="CX423" i="11"/>
  <c r="CX424" i="11"/>
  <c r="CX13" i="11"/>
  <c r="CX14" i="11"/>
  <c r="CX15" i="11"/>
  <c r="CY10" i="11"/>
  <c r="CY23" i="11"/>
  <c r="CY24" i="11"/>
  <c r="CY25" i="11"/>
  <c r="CY26" i="11"/>
  <c r="CY27" i="11"/>
  <c r="CY28" i="11"/>
  <c r="CY29" i="11"/>
  <c r="CY30" i="11"/>
  <c r="CY31" i="11"/>
  <c r="CY32" i="11"/>
  <c r="CY33" i="11"/>
  <c r="CY34" i="11"/>
  <c r="CY35" i="11"/>
  <c r="CY36" i="11"/>
  <c r="CY37" i="11"/>
  <c r="CY38" i="11"/>
  <c r="CY39" i="11"/>
  <c r="CY40" i="11"/>
  <c r="CY41" i="11"/>
  <c r="CY42" i="11"/>
  <c r="CY43" i="11"/>
  <c r="CY44" i="11"/>
  <c r="CY45" i="11"/>
  <c r="CY46" i="11"/>
  <c r="CY47" i="11"/>
  <c r="CY48" i="11"/>
  <c r="CY49" i="11"/>
  <c r="CY50" i="11"/>
  <c r="CY51" i="11"/>
  <c r="CY52" i="11"/>
  <c r="CY53" i="11"/>
  <c r="CY54" i="11"/>
  <c r="CY55" i="11"/>
  <c r="CY56" i="11"/>
  <c r="CY57" i="11"/>
  <c r="CY58" i="11"/>
  <c r="CY59" i="11"/>
  <c r="CY60" i="11"/>
  <c r="CY61" i="11"/>
  <c r="CY62" i="11"/>
  <c r="CY63" i="11"/>
  <c r="CY64" i="11"/>
  <c r="CY65" i="11"/>
  <c r="CY66" i="11"/>
  <c r="CY67" i="11"/>
  <c r="CY68" i="11"/>
  <c r="CY69" i="11"/>
  <c r="CY70" i="11"/>
  <c r="CY71" i="11"/>
  <c r="CY72" i="11"/>
  <c r="CY73" i="11"/>
  <c r="CY74" i="11"/>
  <c r="CY75" i="11"/>
  <c r="CY76" i="11"/>
  <c r="CY77" i="11"/>
  <c r="CY78" i="11"/>
  <c r="CY79" i="11"/>
  <c r="CY80" i="11"/>
  <c r="CY81" i="11"/>
  <c r="CY82" i="11"/>
  <c r="CY83" i="11"/>
  <c r="CY84" i="11"/>
  <c r="CY85" i="11"/>
  <c r="CY86" i="11"/>
  <c r="CY87" i="11"/>
  <c r="CY88" i="11"/>
  <c r="CY89" i="11"/>
  <c r="CY90" i="11"/>
  <c r="CY91" i="11"/>
  <c r="CY92" i="11"/>
  <c r="CY93" i="11"/>
  <c r="CY94" i="11"/>
  <c r="CY95" i="11"/>
  <c r="CY96" i="11"/>
  <c r="CY97" i="11"/>
  <c r="CY98" i="11"/>
  <c r="CY99" i="11"/>
  <c r="CY100" i="11"/>
  <c r="CY101" i="11"/>
  <c r="CY102" i="11"/>
  <c r="CY103" i="11"/>
  <c r="CY104" i="11"/>
  <c r="CY105" i="11"/>
  <c r="CY106" i="11"/>
  <c r="CY107" i="11"/>
  <c r="CY108" i="11"/>
  <c r="CY109" i="11"/>
  <c r="CY110" i="11"/>
  <c r="CY111" i="11"/>
  <c r="CY112" i="11"/>
  <c r="CY113" i="11"/>
  <c r="CY114" i="11"/>
  <c r="CY115" i="11"/>
  <c r="CY116" i="11"/>
  <c r="CY117" i="11"/>
  <c r="CY118" i="11"/>
  <c r="CY119" i="11"/>
  <c r="CY120" i="11"/>
  <c r="CY121" i="11"/>
  <c r="CY122" i="11"/>
  <c r="CY123" i="11"/>
  <c r="CY124" i="11"/>
  <c r="CY125" i="11"/>
  <c r="CY126" i="11"/>
  <c r="CY127" i="11"/>
  <c r="CY128" i="11"/>
  <c r="CY129" i="11"/>
  <c r="CY130" i="11"/>
  <c r="CY131" i="11"/>
  <c r="CY132" i="11"/>
  <c r="CY133" i="11"/>
  <c r="CY134" i="11"/>
  <c r="CY135" i="11"/>
  <c r="CY136" i="11"/>
  <c r="CY137" i="11"/>
  <c r="CY138" i="11"/>
  <c r="CY139" i="11"/>
  <c r="CY140" i="11"/>
  <c r="CY141" i="11"/>
  <c r="CY142" i="11"/>
  <c r="CY143" i="11"/>
  <c r="CY144" i="11"/>
  <c r="CY145" i="11"/>
  <c r="CY146" i="11"/>
  <c r="CY147" i="11"/>
  <c r="CY148" i="11"/>
  <c r="CY149" i="11"/>
  <c r="CY150" i="11"/>
  <c r="CY151" i="11"/>
  <c r="CY152" i="11"/>
  <c r="CY153" i="11"/>
  <c r="CY154" i="11"/>
  <c r="CY155" i="11"/>
  <c r="CY156" i="11"/>
  <c r="CY157" i="11"/>
  <c r="CY158" i="11"/>
  <c r="CY159" i="11"/>
  <c r="CY160" i="11"/>
  <c r="CY161" i="11"/>
  <c r="CY162" i="11"/>
  <c r="CY163" i="11"/>
  <c r="CY164" i="11"/>
  <c r="CY165" i="11"/>
  <c r="CY166" i="11"/>
  <c r="CY167" i="11"/>
  <c r="CY168" i="11"/>
  <c r="CY169" i="11"/>
  <c r="CY170" i="11"/>
  <c r="CY171" i="11"/>
  <c r="CY172" i="11"/>
  <c r="CY173" i="11"/>
  <c r="CY174" i="11"/>
  <c r="CY175" i="11"/>
  <c r="CY176" i="11"/>
  <c r="CY177" i="11"/>
  <c r="CY178" i="11"/>
  <c r="CY179" i="11"/>
  <c r="CY180" i="11"/>
  <c r="CY181" i="11"/>
  <c r="CY182" i="11"/>
  <c r="CY183" i="11"/>
  <c r="CY184" i="11"/>
  <c r="CY185" i="11"/>
  <c r="CY186" i="11"/>
  <c r="CY187" i="11"/>
  <c r="CY188" i="11"/>
  <c r="CY189" i="11"/>
  <c r="CY190" i="11"/>
  <c r="CY191" i="11"/>
  <c r="CY192" i="11"/>
  <c r="CY193" i="11"/>
  <c r="CY194" i="11"/>
  <c r="CY195" i="11"/>
  <c r="CY196" i="11"/>
  <c r="CY197" i="11"/>
  <c r="CY198" i="11"/>
  <c r="CY199" i="11"/>
  <c r="CY200" i="11"/>
  <c r="CY201" i="11"/>
  <c r="CY202" i="11"/>
  <c r="CY203" i="11"/>
  <c r="CY204" i="11"/>
  <c r="CY205" i="11"/>
  <c r="CY206" i="11"/>
  <c r="CY207" i="11"/>
  <c r="CY208" i="11"/>
  <c r="CY209" i="11"/>
  <c r="CY210" i="11"/>
  <c r="CY211" i="11"/>
  <c r="CY212" i="11"/>
  <c r="CY213" i="11"/>
  <c r="CY214" i="11"/>
  <c r="CY215" i="11"/>
  <c r="CY216" i="11"/>
  <c r="CY217" i="11"/>
  <c r="CY218" i="11"/>
  <c r="CY219" i="11"/>
  <c r="CY220" i="11"/>
  <c r="CY221" i="11"/>
  <c r="CY222" i="11"/>
  <c r="CY11" i="11"/>
  <c r="CY12" i="11"/>
  <c r="CY225" i="11"/>
  <c r="CY226" i="11"/>
  <c r="CY227" i="11"/>
  <c r="CY228" i="11"/>
  <c r="CY229" i="11"/>
  <c r="CY230" i="11"/>
  <c r="CY231" i="11"/>
  <c r="CY232" i="11"/>
  <c r="CY233" i="11"/>
  <c r="CY234" i="11"/>
  <c r="CY235" i="11"/>
  <c r="CY236" i="11"/>
  <c r="CY237" i="11"/>
  <c r="CY238" i="11"/>
  <c r="CY239" i="11"/>
  <c r="CY240" i="11"/>
  <c r="CY241" i="11"/>
  <c r="CY242" i="11"/>
  <c r="CY243" i="11"/>
  <c r="CY244" i="11"/>
  <c r="CY245" i="11"/>
  <c r="CY246" i="11"/>
  <c r="CY247" i="11"/>
  <c r="CY248" i="11"/>
  <c r="CY249" i="11"/>
  <c r="CY250" i="11"/>
  <c r="CY251" i="11"/>
  <c r="CY252" i="11"/>
  <c r="CY253" i="11"/>
  <c r="CY254" i="11"/>
  <c r="CY255" i="11"/>
  <c r="CY256" i="11"/>
  <c r="CY257" i="11"/>
  <c r="CY258" i="11"/>
  <c r="CY259" i="11"/>
  <c r="CY260" i="11"/>
  <c r="CY261" i="11"/>
  <c r="CY262" i="11"/>
  <c r="CY263" i="11"/>
  <c r="CY264" i="11"/>
  <c r="CY265" i="11"/>
  <c r="CY266" i="11"/>
  <c r="CY267" i="11"/>
  <c r="CY268" i="11"/>
  <c r="CY269" i="11"/>
  <c r="CY270" i="11"/>
  <c r="CY271" i="11"/>
  <c r="CY272" i="11"/>
  <c r="CY273" i="11"/>
  <c r="CY274" i="11"/>
  <c r="CY275" i="11"/>
  <c r="CY276" i="11"/>
  <c r="CY277" i="11"/>
  <c r="CY278" i="11"/>
  <c r="CY279" i="11"/>
  <c r="CY280" i="11"/>
  <c r="CY281" i="11"/>
  <c r="CY282" i="11"/>
  <c r="CY283" i="11"/>
  <c r="CY284" i="11"/>
  <c r="CY285" i="11"/>
  <c r="CY286" i="11"/>
  <c r="CY287" i="11"/>
  <c r="CY288" i="11"/>
  <c r="CY289" i="11"/>
  <c r="CY290" i="11"/>
  <c r="CY291" i="11"/>
  <c r="CY292" i="11"/>
  <c r="CY293" i="11"/>
  <c r="CY294" i="11"/>
  <c r="CY295" i="11"/>
  <c r="CY296" i="11"/>
  <c r="CY297" i="11"/>
  <c r="CY298" i="11"/>
  <c r="CY299" i="11"/>
  <c r="CY300" i="11"/>
  <c r="CY301" i="11"/>
  <c r="CY302" i="11"/>
  <c r="CY303" i="11"/>
  <c r="CY304" i="11"/>
  <c r="CY305" i="11"/>
  <c r="CY306" i="11"/>
  <c r="CY307" i="11"/>
  <c r="CY308" i="11"/>
  <c r="CY309" i="11"/>
  <c r="CY310" i="11"/>
  <c r="CY311" i="11"/>
  <c r="CY312" i="11"/>
  <c r="CY313" i="11"/>
  <c r="CY314" i="11"/>
  <c r="CY315" i="11"/>
  <c r="CY316" i="11"/>
  <c r="CY317" i="11"/>
  <c r="CY318" i="11"/>
  <c r="CY319" i="11"/>
  <c r="CY320" i="11"/>
  <c r="CY321" i="11"/>
  <c r="CY322" i="11"/>
  <c r="CY323" i="11"/>
  <c r="CY324" i="11"/>
  <c r="CY325" i="11"/>
  <c r="CY326" i="11"/>
  <c r="CY327" i="11"/>
  <c r="CY328" i="11"/>
  <c r="CY329" i="11"/>
  <c r="CY330" i="11"/>
  <c r="CY331" i="11"/>
  <c r="CY332" i="11"/>
  <c r="CY333" i="11"/>
  <c r="CY334" i="11"/>
  <c r="CY335" i="11"/>
  <c r="CY336" i="11"/>
  <c r="CY337" i="11"/>
  <c r="CY338" i="11"/>
  <c r="CY339" i="11"/>
  <c r="CY340" i="11"/>
  <c r="CY341" i="11"/>
  <c r="CY342" i="11"/>
  <c r="CY343" i="11"/>
  <c r="CY344" i="11"/>
  <c r="CY345" i="11"/>
  <c r="CY346" i="11"/>
  <c r="CY347" i="11"/>
  <c r="CY348" i="11"/>
  <c r="CY349" i="11"/>
  <c r="CY350" i="11"/>
  <c r="CY351" i="11"/>
  <c r="CY352" i="11"/>
  <c r="CY353" i="11"/>
  <c r="CY354" i="11"/>
  <c r="CY355" i="11"/>
  <c r="CY356" i="11"/>
  <c r="CY357" i="11"/>
  <c r="CY358" i="11"/>
  <c r="CY359" i="11"/>
  <c r="CY360" i="11"/>
  <c r="CY361" i="11"/>
  <c r="CY362" i="11"/>
  <c r="CY363" i="11"/>
  <c r="CY364" i="11"/>
  <c r="CY365" i="11"/>
  <c r="CY366" i="11"/>
  <c r="CY367" i="11"/>
  <c r="CY368" i="11"/>
  <c r="CY369" i="11"/>
  <c r="CY370" i="11"/>
  <c r="CY371" i="11"/>
  <c r="CY372" i="11"/>
  <c r="CY373" i="11"/>
  <c r="CY374" i="11"/>
  <c r="CY375" i="11"/>
  <c r="CY376" i="11"/>
  <c r="CY377" i="11"/>
  <c r="CY378" i="11"/>
  <c r="CY379" i="11"/>
  <c r="CY380" i="11"/>
  <c r="CY381" i="11"/>
  <c r="CY382" i="11"/>
  <c r="CY383" i="11"/>
  <c r="CY384" i="11"/>
  <c r="CY385" i="11"/>
  <c r="CY386" i="11"/>
  <c r="CY387" i="11"/>
  <c r="CY388" i="11"/>
  <c r="CY389" i="11"/>
  <c r="CY390" i="11"/>
  <c r="CY391" i="11"/>
  <c r="CY392" i="11"/>
  <c r="CY393" i="11"/>
  <c r="CY394" i="11"/>
  <c r="CY395" i="11"/>
  <c r="CY396" i="11"/>
  <c r="CY397" i="11"/>
  <c r="CY398" i="11"/>
  <c r="CY399" i="11"/>
  <c r="CY400" i="11"/>
  <c r="CY401" i="11"/>
  <c r="CY402" i="11"/>
  <c r="CY403" i="11"/>
  <c r="CY404" i="11"/>
  <c r="CY405" i="11"/>
  <c r="CY406" i="11"/>
  <c r="CY407" i="11"/>
  <c r="CY408" i="11"/>
  <c r="CY409" i="11"/>
  <c r="CY410" i="11"/>
  <c r="CY411" i="11"/>
  <c r="CY412" i="11"/>
  <c r="CY413" i="11"/>
  <c r="CY414" i="11"/>
  <c r="CY415" i="11"/>
  <c r="CY416" i="11"/>
  <c r="CY417" i="11"/>
  <c r="CY418" i="11"/>
  <c r="CY419" i="11"/>
  <c r="CY420" i="11"/>
  <c r="CY421" i="11"/>
  <c r="CY422" i="11"/>
  <c r="CY423" i="11"/>
  <c r="CY424" i="11"/>
  <c r="CY13" i="11"/>
  <c r="CY14" i="11"/>
  <c r="CY15" i="11"/>
  <c r="CZ10" i="11"/>
  <c r="CZ23" i="11"/>
  <c r="CZ24" i="11"/>
  <c r="CZ25" i="11"/>
  <c r="CZ26" i="11"/>
  <c r="CZ27" i="11"/>
  <c r="CZ28" i="11"/>
  <c r="CZ29" i="11"/>
  <c r="CZ30" i="11"/>
  <c r="CZ31" i="11"/>
  <c r="CZ32" i="11"/>
  <c r="CZ33" i="11"/>
  <c r="CZ34" i="11"/>
  <c r="CZ35" i="11"/>
  <c r="CZ36" i="11"/>
  <c r="CZ37" i="11"/>
  <c r="CZ38" i="11"/>
  <c r="CZ39" i="11"/>
  <c r="CZ40" i="11"/>
  <c r="CZ41" i="11"/>
  <c r="CZ42" i="11"/>
  <c r="CZ43" i="11"/>
  <c r="CZ44" i="11"/>
  <c r="CZ45" i="11"/>
  <c r="CZ46" i="11"/>
  <c r="CZ47" i="11"/>
  <c r="CZ48" i="11"/>
  <c r="CZ49" i="11"/>
  <c r="CZ50" i="11"/>
  <c r="CZ51" i="11"/>
  <c r="CZ52" i="11"/>
  <c r="CZ53" i="11"/>
  <c r="CZ54" i="11"/>
  <c r="CZ55" i="11"/>
  <c r="CZ56" i="11"/>
  <c r="CZ57" i="11"/>
  <c r="CZ58" i="11"/>
  <c r="CZ59" i="11"/>
  <c r="CZ60" i="11"/>
  <c r="CZ61" i="11"/>
  <c r="CZ62" i="11"/>
  <c r="CZ63" i="11"/>
  <c r="CZ64" i="11"/>
  <c r="CZ65" i="11"/>
  <c r="CZ66" i="11"/>
  <c r="CZ67" i="11"/>
  <c r="CZ68" i="11"/>
  <c r="CZ69" i="11"/>
  <c r="CZ70" i="11"/>
  <c r="CZ71" i="11"/>
  <c r="CZ72" i="11"/>
  <c r="CZ73" i="11"/>
  <c r="CZ74" i="11"/>
  <c r="CZ75" i="11"/>
  <c r="CZ76" i="11"/>
  <c r="CZ77" i="11"/>
  <c r="CZ78" i="11"/>
  <c r="CZ79" i="11"/>
  <c r="CZ80" i="11"/>
  <c r="CZ81" i="11"/>
  <c r="CZ82" i="11"/>
  <c r="CZ83" i="11"/>
  <c r="CZ84" i="11"/>
  <c r="CZ85" i="11"/>
  <c r="CZ86" i="11"/>
  <c r="CZ87" i="11"/>
  <c r="CZ88" i="11"/>
  <c r="CZ89" i="11"/>
  <c r="CZ90" i="11"/>
  <c r="CZ91" i="11"/>
  <c r="CZ92" i="11"/>
  <c r="CZ93" i="11"/>
  <c r="CZ94" i="11"/>
  <c r="CZ95" i="11"/>
  <c r="CZ96" i="11"/>
  <c r="CZ97" i="11"/>
  <c r="CZ98" i="11"/>
  <c r="CZ99" i="11"/>
  <c r="CZ100" i="11"/>
  <c r="CZ101" i="11"/>
  <c r="CZ102" i="11"/>
  <c r="CZ103" i="11"/>
  <c r="CZ104" i="11"/>
  <c r="CZ105" i="11"/>
  <c r="CZ106" i="11"/>
  <c r="CZ107" i="11"/>
  <c r="CZ108" i="11"/>
  <c r="CZ109" i="11"/>
  <c r="CZ110" i="11"/>
  <c r="CZ111" i="11"/>
  <c r="CZ112" i="11"/>
  <c r="CZ113" i="11"/>
  <c r="CZ114" i="11"/>
  <c r="CZ115" i="11"/>
  <c r="CZ116" i="11"/>
  <c r="CZ117" i="11"/>
  <c r="CZ118" i="11"/>
  <c r="CZ119" i="11"/>
  <c r="CZ120" i="11"/>
  <c r="CZ121" i="11"/>
  <c r="CZ122" i="11"/>
  <c r="CZ123" i="11"/>
  <c r="CZ124" i="11"/>
  <c r="CZ125" i="11"/>
  <c r="CZ126" i="11"/>
  <c r="CZ127" i="11"/>
  <c r="CZ128" i="11"/>
  <c r="CZ129" i="11"/>
  <c r="CZ130" i="11"/>
  <c r="CZ131" i="11"/>
  <c r="CZ132" i="11"/>
  <c r="CZ133" i="11"/>
  <c r="CZ134" i="11"/>
  <c r="CZ135" i="11"/>
  <c r="CZ136" i="11"/>
  <c r="CZ137" i="11"/>
  <c r="CZ138" i="11"/>
  <c r="CZ139" i="11"/>
  <c r="CZ140" i="11"/>
  <c r="CZ141" i="11"/>
  <c r="CZ142" i="11"/>
  <c r="CZ143" i="11"/>
  <c r="CZ144" i="11"/>
  <c r="CZ145" i="11"/>
  <c r="CZ146" i="11"/>
  <c r="CZ147" i="11"/>
  <c r="CZ148" i="11"/>
  <c r="CZ149" i="11"/>
  <c r="CZ150" i="11"/>
  <c r="CZ151" i="11"/>
  <c r="CZ152" i="11"/>
  <c r="CZ153" i="11"/>
  <c r="CZ154" i="11"/>
  <c r="CZ155" i="11"/>
  <c r="CZ156" i="11"/>
  <c r="CZ157" i="11"/>
  <c r="CZ158" i="11"/>
  <c r="CZ159" i="11"/>
  <c r="CZ160" i="11"/>
  <c r="CZ161" i="11"/>
  <c r="CZ162" i="11"/>
  <c r="CZ163" i="11"/>
  <c r="CZ164" i="11"/>
  <c r="CZ165" i="11"/>
  <c r="CZ166" i="11"/>
  <c r="CZ167" i="11"/>
  <c r="CZ168" i="11"/>
  <c r="CZ169" i="11"/>
  <c r="CZ170" i="11"/>
  <c r="CZ171" i="11"/>
  <c r="CZ172" i="11"/>
  <c r="CZ173" i="11"/>
  <c r="CZ174" i="11"/>
  <c r="CZ175" i="11"/>
  <c r="CZ176" i="11"/>
  <c r="CZ177" i="11"/>
  <c r="CZ178" i="11"/>
  <c r="CZ179" i="11"/>
  <c r="CZ180" i="11"/>
  <c r="CZ181" i="11"/>
  <c r="CZ182" i="11"/>
  <c r="CZ183" i="11"/>
  <c r="CZ184" i="11"/>
  <c r="CZ185" i="11"/>
  <c r="CZ186" i="11"/>
  <c r="CZ187" i="11"/>
  <c r="CZ188" i="11"/>
  <c r="CZ189" i="11"/>
  <c r="CZ190" i="11"/>
  <c r="CZ191" i="11"/>
  <c r="CZ192" i="11"/>
  <c r="CZ193" i="11"/>
  <c r="CZ194" i="11"/>
  <c r="CZ195" i="11"/>
  <c r="CZ196" i="11"/>
  <c r="CZ197" i="11"/>
  <c r="CZ198" i="11"/>
  <c r="CZ199" i="11"/>
  <c r="CZ200" i="11"/>
  <c r="CZ201" i="11"/>
  <c r="CZ202" i="11"/>
  <c r="CZ203" i="11"/>
  <c r="CZ204" i="11"/>
  <c r="CZ205" i="11"/>
  <c r="CZ206" i="11"/>
  <c r="CZ207" i="11"/>
  <c r="CZ208" i="11"/>
  <c r="CZ209" i="11"/>
  <c r="CZ210" i="11"/>
  <c r="CZ211" i="11"/>
  <c r="CZ212" i="11"/>
  <c r="CZ213" i="11"/>
  <c r="CZ214" i="11"/>
  <c r="CZ215" i="11"/>
  <c r="CZ216" i="11"/>
  <c r="CZ217" i="11"/>
  <c r="CZ218" i="11"/>
  <c r="CZ219" i="11"/>
  <c r="CZ220" i="11"/>
  <c r="CZ221" i="11"/>
  <c r="CZ222" i="11"/>
  <c r="CZ11" i="11"/>
  <c r="CZ12" i="11"/>
  <c r="CZ225" i="11"/>
  <c r="CZ226" i="11"/>
  <c r="CZ227" i="11"/>
  <c r="CZ228" i="11"/>
  <c r="CZ229" i="11"/>
  <c r="CZ230" i="11"/>
  <c r="CZ231" i="11"/>
  <c r="CZ232" i="11"/>
  <c r="CZ233" i="11"/>
  <c r="CZ234" i="11"/>
  <c r="CZ235" i="11"/>
  <c r="CZ236" i="11"/>
  <c r="CZ237" i="11"/>
  <c r="CZ238" i="11"/>
  <c r="CZ239" i="11"/>
  <c r="CZ240" i="11"/>
  <c r="CZ241" i="11"/>
  <c r="CZ242" i="11"/>
  <c r="CZ243" i="11"/>
  <c r="CZ244" i="11"/>
  <c r="CZ245" i="11"/>
  <c r="CZ246" i="11"/>
  <c r="CZ247" i="11"/>
  <c r="CZ248" i="11"/>
  <c r="CZ249" i="11"/>
  <c r="CZ250" i="11"/>
  <c r="CZ251" i="11"/>
  <c r="CZ252" i="11"/>
  <c r="CZ253" i="11"/>
  <c r="CZ254" i="11"/>
  <c r="CZ255" i="11"/>
  <c r="CZ256" i="11"/>
  <c r="CZ257" i="11"/>
  <c r="CZ258" i="11"/>
  <c r="CZ259" i="11"/>
  <c r="CZ260" i="11"/>
  <c r="CZ261" i="11"/>
  <c r="CZ262" i="11"/>
  <c r="CZ263" i="11"/>
  <c r="CZ264" i="11"/>
  <c r="CZ265" i="11"/>
  <c r="CZ266" i="11"/>
  <c r="CZ267" i="11"/>
  <c r="CZ268" i="11"/>
  <c r="CZ269" i="11"/>
  <c r="CZ270" i="11"/>
  <c r="CZ271" i="11"/>
  <c r="CZ272" i="11"/>
  <c r="CZ273" i="11"/>
  <c r="CZ274" i="11"/>
  <c r="CZ275" i="11"/>
  <c r="CZ276" i="11"/>
  <c r="CZ277" i="11"/>
  <c r="CZ278" i="11"/>
  <c r="CZ279" i="11"/>
  <c r="CZ280" i="11"/>
  <c r="CZ281" i="11"/>
  <c r="CZ282" i="11"/>
  <c r="CZ283" i="11"/>
  <c r="CZ284" i="11"/>
  <c r="CZ285" i="11"/>
  <c r="CZ286" i="11"/>
  <c r="CZ287" i="11"/>
  <c r="CZ288" i="11"/>
  <c r="CZ289" i="11"/>
  <c r="CZ290" i="11"/>
  <c r="CZ291" i="11"/>
  <c r="CZ292" i="11"/>
  <c r="CZ293" i="11"/>
  <c r="CZ294" i="11"/>
  <c r="CZ295" i="11"/>
  <c r="CZ296" i="11"/>
  <c r="CZ297" i="11"/>
  <c r="CZ298" i="11"/>
  <c r="CZ299" i="11"/>
  <c r="CZ300" i="11"/>
  <c r="CZ301" i="11"/>
  <c r="CZ302" i="11"/>
  <c r="CZ303" i="11"/>
  <c r="CZ304" i="11"/>
  <c r="CZ305" i="11"/>
  <c r="CZ306" i="11"/>
  <c r="CZ307" i="11"/>
  <c r="CZ308" i="11"/>
  <c r="CZ309" i="11"/>
  <c r="CZ310" i="11"/>
  <c r="CZ311" i="11"/>
  <c r="CZ312" i="11"/>
  <c r="CZ313" i="11"/>
  <c r="CZ314" i="11"/>
  <c r="CZ315" i="11"/>
  <c r="CZ316" i="11"/>
  <c r="CZ317" i="11"/>
  <c r="CZ318" i="11"/>
  <c r="CZ319" i="11"/>
  <c r="CZ320" i="11"/>
  <c r="CZ321" i="11"/>
  <c r="CZ322" i="11"/>
  <c r="CZ323" i="11"/>
  <c r="CZ324" i="11"/>
  <c r="CZ325" i="11"/>
  <c r="CZ326" i="11"/>
  <c r="CZ327" i="11"/>
  <c r="CZ328" i="11"/>
  <c r="CZ329" i="11"/>
  <c r="CZ330" i="11"/>
  <c r="CZ331" i="11"/>
  <c r="CZ332" i="11"/>
  <c r="CZ333" i="11"/>
  <c r="CZ334" i="11"/>
  <c r="CZ335" i="11"/>
  <c r="CZ336" i="11"/>
  <c r="CZ337" i="11"/>
  <c r="CZ338" i="11"/>
  <c r="CZ339" i="11"/>
  <c r="CZ340" i="11"/>
  <c r="CZ341" i="11"/>
  <c r="CZ342" i="11"/>
  <c r="CZ343" i="11"/>
  <c r="CZ344" i="11"/>
  <c r="CZ345" i="11"/>
  <c r="CZ346" i="11"/>
  <c r="CZ347" i="11"/>
  <c r="CZ348" i="11"/>
  <c r="CZ349" i="11"/>
  <c r="CZ350" i="11"/>
  <c r="CZ351" i="11"/>
  <c r="CZ352" i="11"/>
  <c r="CZ353" i="11"/>
  <c r="CZ354" i="11"/>
  <c r="CZ355" i="11"/>
  <c r="CZ356" i="11"/>
  <c r="CZ357" i="11"/>
  <c r="CZ358" i="11"/>
  <c r="CZ359" i="11"/>
  <c r="CZ360" i="11"/>
  <c r="CZ361" i="11"/>
  <c r="CZ362" i="11"/>
  <c r="CZ363" i="11"/>
  <c r="CZ364" i="11"/>
  <c r="CZ365" i="11"/>
  <c r="CZ366" i="11"/>
  <c r="CZ367" i="11"/>
  <c r="CZ368" i="11"/>
  <c r="CZ369" i="11"/>
  <c r="CZ370" i="11"/>
  <c r="CZ371" i="11"/>
  <c r="CZ372" i="11"/>
  <c r="CZ373" i="11"/>
  <c r="CZ374" i="11"/>
  <c r="CZ375" i="11"/>
  <c r="CZ376" i="11"/>
  <c r="CZ377" i="11"/>
  <c r="CZ378" i="11"/>
  <c r="CZ379" i="11"/>
  <c r="CZ380" i="11"/>
  <c r="CZ381" i="11"/>
  <c r="CZ382" i="11"/>
  <c r="CZ383" i="11"/>
  <c r="CZ384" i="11"/>
  <c r="CZ385" i="11"/>
  <c r="CZ386" i="11"/>
  <c r="CZ387" i="11"/>
  <c r="CZ388" i="11"/>
  <c r="CZ389" i="11"/>
  <c r="CZ390" i="11"/>
  <c r="CZ391" i="11"/>
  <c r="CZ392" i="11"/>
  <c r="CZ393" i="11"/>
  <c r="CZ394" i="11"/>
  <c r="CZ395" i="11"/>
  <c r="CZ396" i="11"/>
  <c r="CZ397" i="11"/>
  <c r="CZ398" i="11"/>
  <c r="CZ399" i="11"/>
  <c r="CZ400" i="11"/>
  <c r="CZ401" i="11"/>
  <c r="CZ402" i="11"/>
  <c r="CZ403" i="11"/>
  <c r="CZ404" i="11"/>
  <c r="CZ405" i="11"/>
  <c r="CZ406" i="11"/>
  <c r="CZ407" i="11"/>
  <c r="CZ408" i="11"/>
  <c r="CZ409" i="11"/>
  <c r="CZ410" i="11"/>
  <c r="CZ411" i="11"/>
  <c r="CZ412" i="11"/>
  <c r="CZ413" i="11"/>
  <c r="CZ414" i="11"/>
  <c r="CZ415" i="11"/>
  <c r="CZ416" i="11"/>
  <c r="CZ417" i="11"/>
  <c r="CZ418" i="11"/>
  <c r="CZ419" i="11"/>
  <c r="CZ420" i="11"/>
  <c r="CZ421" i="11"/>
  <c r="CZ422" i="11"/>
  <c r="CZ423" i="11"/>
  <c r="CZ424" i="11"/>
  <c r="CZ13" i="11"/>
  <c r="CZ14" i="11"/>
  <c r="CZ15" i="11"/>
  <c r="DA10" i="11"/>
  <c r="DA23" i="11"/>
  <c r="DA24" i="11"/>
  <c r="DA25" i="11"/>
  <c r="DA26" i="11"/>
  <c r="DA27" i="11"/>
  <c r="DA28" i="11"/>
  <c r="DA29" i="11"/>
  <c r="DA30" i="11"/>
  <c r="DA31" i="11"/>
  <c r="DA32" i="11"/>
  <c r="DA33" i="11"/>
  <c r="DA34" i="11"/>
  <c r="DA35" i="11"/>
  <c r="DA36" i="11"/>
  <c r="DA37" i="11"/>
  <c r="DA38" i="11"/>
  <c r="DA39" i="11"/>
  <c r="DA40" i="11"/>
  <c r="DA41" i="11"/>
  <c r="DA42" i="11"/>
  <c r="DA43" i="11"/>
  <c r="DA44" i="11"/>
  <c r="DA45" i="11"/>
  <c r="DA46" i="11"/>
  <c r="DA47" i="11"/>
  <c r="DA48" i="11"/>
  <c r="DA49" i="11"/>
  <c r="DA50" i="11"/>
  <c r="DA51" i="11"/>
  <c r="DA52" i="11"/>
  <c r="DA53" i="11"/>
  <c r="DA54" i="11"/>
  <c r="DA55" i="11"/>
  <c r="DA56" i="11"/>
  <c r="DA57" i="11"/>
  <c r="DA58" i="11"/>
  <c r="DA59" i="11"/>
  <c r="DA60" i="11"/>
  <c r="DA61" i="11"/>
  <c r="DA62" i="11"/>
  <c r="DA63" i="11"/>
  <c r="DA64" i="11"/>
  <c r="DA65" i="11"/>
  <c r="DA66" i="11"/>
  <c r="DA67" i="11"/>
  <c r="DA68" i="11"/>
  <c r="DA69" i="11"/>
  <c r="DA70" i="11"/>
  <c r="DA71" i="11"/>
  <c r="DA72" i="11"/>
  <c r="DA73" i="11"/>
  <c r="DA74" i="11"/>
  <c r="DA75" i="11"/>
  <c r="DA76" i="11"/>
  <c r="DA77" i="11"/>
  <c r="DA78" i="11"/>
  <c r="DA79" i="11"/>
  <c r="DA80" i="11"/>
  <c r="DA81" i="11"/>
  <c r="DA82" i="11"/>
  <c r="DA83" i="11"/>
  <c r="DA84" i="11"/>
  <c r="DA85" i="11"/>
  <c r="DA86" i="11"/>
  <c r="DA87" i="11"/>
  <c r="DA88" i="11"/>
  <c r="DA89" i="11"/>
  <c r="DA90" i="11"/>
  <c r="DA91" i="11"/>
  <c r="DA92" i="11"/>
  <c r="DA93" i="11"/>
  <c r="DA94" i="11"/>
  <c r="DA95" i="11"/>
  <c r="DA96" i="11"/>
  <c r="DA97" i="11"/>
  <c r="DA98" i="11"/>
  <c r="DA99" i="11"/>
  <c r="DA100" i="11"/>
  <c r="DA101" i="11"/>
  <c r="DA102" i="11"/>
  <c r="DA103" i="11"/>
  <c r="DA104" i="11"/>
  <c r="DA105" i="11"/>
  <c r="DA106" i="11"/>
  <c r="DA107" i="11"/>
  <c r="DA108" i="11"/>
  <c r="DA109" i="11"/>
  <c r="DA110" i="11"/>
  <c r="DA111" i="11"/>
  <c r="DA112" i="11"/>
  <c r="DA113" i="11"/>
  <c r="DA114" i="11"/>
  <c r="DA115" i="11"/>
  <c r="DA116" i="11"/>
  <c r="DA117" i="11"/>
  <c r="DA118" i="11"/>
  <c r="DA119" i="11"/>
  <c r="DA120" i="11"/>
  <c r="DA121" i="11"/>
  <c r="DA122" i="11"/>
  <c r="DA123" i="11"/>
  <c r="DA124" i="11"/>
  <c r="DA125" i="11"/>
  <c r="DA126" i="11"/>
  <c r="DA127" i="11"/>
  <c r="DA128" i="11"/>
  <c r="DA129" i="11"/>
  <c r="DA130" i="11"/>
  <c r="DA131" i="11"/>
  <c r="DA132" i="11"/>
  <c r="DA133" i="11"/>
  <c r="DA134" i="11"/>
  <c r="DA135" i="11"/>
  <c r="DA136" i="11"/>
  <c r="DA137" i="11"/>
  <c r="DA138" i="11"/>
  <c r="DA139" i="11"/>
  <c r="DA140" i="11"/>
  <c r="DA141" i="11"/>
  <c r="DA142" i="11"/>
  <c r="DA143" i="11"/>
  <c r="DA144" i="11"/>
  <c r="DA145" i="11"/>
  <c r="DA146" i="11"/>
  <c r="DA147" i="11"/>
  <c r="DA148" i="11"/>
  <c r="DA149" i="11"/>
  <c r="DA150" i="11"/>
  <c r="DA151" i="11"/>
  <c r="DA152" i="11"/>
  <c r="DA153" i="11"/>
  <c r="DA154" i="11"/>
  <c r="DA155" i="11"/>
  <c r="DA156" i="11"/>
  <c r="DA157" i="11"/>
  <c r="DA158" i="11"/>
  <c r="DA159" i="11"/>
  <c r="DA160" i="11"/>
  <c r="DA161" i="11"/>
  <c r="DA162" i="11"/>
  <c r="DA163" i="11"/>
  <c r="DA164" i="11"/>
  <c r="DA165" i="11"/>
  <c r="DA166" i="11"/>
  <c r="DA167" i="11"/>
  <c r="DA168" i="11"/>
  <c r="DA169" i="11"/>
  <c r="DA170" i="11"/>
  <c r="DA171" i="11"/>
  <c r="DA172" i="11"/>
  <c r="DA173" i="11"/>
  <c r="DA174" i="11"/>
  <c r="DA175" i="11"/>
  <c r="DA176" i="11"/>
  <c r="DA177" i="11"/>
  <c r="DA178" i="11"/>
  <c r="DA179" i="11"/>
  <c r="DA180" i="11"/>
  <c r="DA181" i="11"/>
  <c r="DA182" i="11"/>
  <c r="DA183" i="11"/>
  <c r="DA184" i="11"/>
  <c r="DA185" i="11"/>
  <c r="DA186" i="11"/>
  <c r="DA187" i="11"/>
  <c r="DA188" i="11"/>
  <c r="DA189" i="11"/>
  <c r="DA190" i="11"/>
  <c r="DA191" i="11"/>
  <c r="DA192" i="11"/>
  <c r="DA193" i="11"/>
  <c r="DA194" i="11"/>
  <c r="DA195" i="11"/>
  <c r="DA196" i="11"/>
  <c r="DA197" i="11"/>
  <c r="DA198" i="11"/>
  <c r="DA199" i="11"/>
  <c r="DA200" i="11"/>
  <c r="DA201" i="11"/>
  <c r="DA202" i="11"/>
  <c r="DA203" i="11"/>
  <c r="DA204" i="11"/>
  <c r="DA205" i="11"/>
  <c r="DA206" i="11"/>
  <c r="DA207" i="11"/>
  <c r="DA208" i="11"/>
  <c r="DA209" i="11"/>
  <c r="DA210" i="11"/>
  <c r="DA211" i="11"/>
  <c r="DA212" i="11"/>
  <c r="DA213" i="11"/>
  <c r="DA214" i="11"/>
  <c r="DA215" i="11"/>
  <c r="DA216" i="11"/>
  <c r="DA217" i="11"/>
  <c r="DA218" i="11"/>
  <c r="DA219" i="11"/>
  <c r="DA220" i="11"/>
  <c r="DA221" i="11"/>
  <c r="DA222" i="11"/>
  <c r="DA11" i="11"/>
  <c r="DA12" i="11"/>
  <c r="DA225" i="11"/>
  <c r="DA226" i="11"/>
  <c r="DA227" i="11"/>
  <c r="DA228" i="11"/>
  <c r="DA229" i="11"/>
  <c r="DA230" i="11"/>
  <c r="DA231" i="11"/>
  <c r="DA232" i="11"/>
  <c r="DA233" i="11"/>
  <c r="DA234" i="11"/>
  <c r="DA235" i="11"/>
  <c r="DA236" i="11"/>
  <c r="DA237" i="11"/>
  <c r="DA238" i="11"/>
  <c r="DA239" i="11"/>
  <c r="DA240" i="11"/>
  <c r="DA241" i="11"/>
  <c r="DA242" i="11"/>
  <c r="DA243" i="11"/>
  <c r="DA244" i="11"/>
  <c r="DA245" i="11"/>
  <c r="DA246" i="11"/>
  <c r="DA247" i="11"/>
  <c r="DA248" i="11"/>
  <c r="DA249" i="11"/>
  <c r="DA250" i="11"/>
  <c r="DA251" i="11"/>
  <c r="DA252" i="11"/>
  <c r="DA253" i="11"/>
  <c r="DA254" i="11"/>
  <c r="DA255" i="11"/>
  <c r="DA256" i="11"/>
  <c r="DA257" i="11"/>
  <c r="DA258" i="11"/>
  <c r="DA259" i="11"/>
  <c r="DA260" i="11"/>
  <c r="DA261" i="11"/>
  <c r="DA262" i="11"/>
  <c r="DA263" i="11"/>
  <c r="DA264" i="11"/>
  <c r="DA265" i="11"/>
  <c r="DA266" i="11"/>
  <c r="DA267" i="11"/>
  <c r="DA268" i="11"/>
  <c r="DA269" i="11"/>
  <c r="DA270" i="11"/>
  <c r="DA271" i="11"/>
  <c r="DA272" i="11"/>
  <c r="DA273" i="11"/>
  <c r="DA274" i="11"/>
  <c r="DA275" i="11"/>
  <c r="DA276" i="11"/>
  <c r="DA277" i="11"/>
  <c r="DA278" i="11"/>
  <c r="DA279" i="11"/>
  <c r="DA280" i="11"/>
  <c r="DA281" i="11"/>
  <c r="DA282" i="11"/>
  <c r="DA283" i="11"/>
  <c r="DA284" i="11"/>
  <c r="DA285" i="11"/>
  <c r="DA286" i="11"/>
  <c r="DA287" i="11"/>
  <c r="DA288" i="11"/>
  <c r="DA289" i="11"/>
  <c r="DA290" i="11"/>
  <c r="DA291" i="11"/>
  <c r="DA292" i="11"/>
  <c r="DA293" i="11"/>
  <c r="DA294" i="11"/>
  <c r="DA295" i="11"/>
  <c r="DA296" i="11"/>
  <c r="DA297" i="11"/>
  <c r="DA298" i="11"/>
  <c r="DA299" i="11"/>
  <c r="DA300" i="11"/>
  <c r="DA301" i="11"/>
  <c r="DA302" i="11"/>
  <c r="DA303" i="11"/>
  <c r="DA304" i="11"/>
  <c r="DA305" i="11"/>
  <c r="DA306" i="11"/>
  <c r="DA307" i="11"/>
  <c r="DA308" i="11"/>
  <c r="DA309" i="11"/>
  <c r="DA310" i="11"/>
  <c r="DA311" i="11"/>
  <c r="DA312" i="11"/>
  <c r="DA313" i="11"/>
  <c r="DA314" i="11"/>
  <c r="DA315" i="11"/>
  <c r="DA316" i="11"/>
  <c r="DA317" i="11"/>
  <c r="DA318" i="11"/>
  <c r="DA319" i="11"/>
  <c r="DA320" i="11"/>
  <c r="DA321" i="11"/>
  <c r="DA322" i="11"/>
  <c r="DA323" i="11"/>
  <c r="DA324" i="11"/>
  <c r="DA325" i="11"/>
  <c r="DA326" i="11"/>
  <c r="DA327" i="11"/>
  <c r="DA328" i="11"/>
  <c r="DA329" i="11"/>
  <c r="DA330" i="11"/>
  <c r="DA331" i="11"/>
  <c r="DA332" i="11"/>
  <c r="DA333" i="11"/>
  <c r="DA334" i="11"/>
  <c r="DA335" i="11"/>
  <c r="DA336" i="11"/>
  <c r="DA337" i="11"/>
  <c r="DA338" i="11"/>
  <c r="DA339" i="11"/>
  <c r="DA340" i="11"/>
  <c r="DA341" i="11"/>
  <c r="DA342" i="11"/>
  <c r="DA343" i="11"/>
  <c r="DA344" i="11"/>
  <c r="DA345" i="11"/>
  <c r="DA346" i="11"/>
  <c r="DA347" i="11"/>
  <c r="DA348" i="11"/>
  <c r="DA349" i="11"/>
  <c r="DA350" i="11"/>
  <c r="DA351" i="11"/>
  <c r="DA352" i="11"/>
  <c r="DA353" i="11"/>
  <c r="DA354" i="11"/>
  <c r="DA355" i="11"/>
  <c r="DA356" i="11"/>
  <c r="DA357" i="11"/>
  <c r="DA358" i="11"/>
  <c r="DA359" i="11"/>
  <c r="DA360" i="11"/>
  <c r="DA361" i="11"/>
  <c r="DA362" i="11"/>
  <c r="DA363" i="11"/>
  <c r="DA364" i="11"/>
  <c r="DA365" i="11"/>
  <c r="DA366" i="11"/>
  <c r="DA367" i="11"/>
  <c r="DA368" i="11"/>
  <c r="DA369" i="11"/>
  <c r="DA370" i="11"/>
  <c r="DA371" i="11"/>
  <c r="DA372" i="11"/>
  <c r="DA373" i="11"/>
  <c r="DA374" i="11"/>
  <c r="DA375" i="11"/>
  <c r="DA376" i="11"/>
  <c r="DA377" i="11"/>
  <c r="DA378" i="11"/>
  <c r="DA379" i="11"/>
  <c r="DA380" i="11"/>
  <c r="DA381" i="11"/>
  <c r="DA382" i="11"/>
  <c r="DA383" i="11"/>
  <c r="DA384" i="11"/>
  <c r="DA385" i="11"/>
  <c r="DA386" i="11"/>
  <c r="DA387" i="11"/>
  <c r="DA388" i="11"/>
  <c r="DA389" i="11"/>
  <c r="DA390" i="11"/>
  <c r="DA391" i="11"/>
  <c r="DA392" i="11"/>
  <c r="DA393" i="11"/>
  <c r="DA394" i="11"/>
  <c r="DA395" i="11"/>
  <c r="DA396" i="11"/>
  <c r="DA397" i="11"/>
  <c r="DA398" i="11"/>
  <c r="DA399" i="11"/>
  <c r="DA400" i="11"/>
  <c r="DA401" i="11"/>
  <c r="DA402" i="11"/>
  <c r="DA403" i="11"/>
  <c r="DA404" i="11"/>
  <c r="DA405" i="11"/>
  <c r="DA406" i="11"/>
  <c r="DA407" i="11"/>
  <c r="DA408" i="11"/>
  <c r="DA409" i="11"/>
  <c r="DA410" i="11"/>
  <c r="DA411" i="11"/>
  <c r="DA412" i="11"/>
  <c r="DA413" i="11"/>
  <c r="DA414" i="11"/>
  <c r="DA415" i="11"/>
  <c r="DA416" i="11"/>
  <c r="DA417" i="11"/>
  <c r="DA418" i="11"/>
  <c r="DA419" i="11"/>
  <c r="DA420" i="11"/>
  <c r="DA421" i="11"/>
  <c r="DA422" i="11"/>
  <c r="DA423" i="11"/>
  <c r="DA424" i="11"/>
  <c r="DA13" i="11"/>
  <c r="DA14" i="11"/>
  <c r="DA15" i="11"/>
  <c r="DB10" i="11"/>
  <c r="DB23" i="11"/>
  <c r="DB24" i="11"/>
  <c r="DB25" i="11"/>
  <c r="DB26" i="11"/>
  <c r="DB27" i="11"/>
  <c r="DB28" i="11"/>
  <c r="DB29" i="11"/>
  <c r="DB30" i="11"/>
  <c r="DB31" i="11"/>
  <c r="DB32" i="11"/>
  <c r="DB33" i="11"/>
  <c r="DB34" i="11"/>
  <c r="DB35" i="11"/>
  <c r="DB36" i="11"/>
  <c r="DB37" i="11"/>
  <c r="DB38" i="11"/>
  <c r="DB39" i="11"/>
  <c r="DB40" i="11"/>
  <c r="DB41" i="11"/>
  <c r="DB42" i="11"/>
  <c r="DB43" i="11"/>
  <c r="DB44" i="11"/>
  <c r="DB45" i="11"/>
  <c r="DB46" i="11"/>
  <c r="DB47" i="11"/>
  <c r="DB48" i="11"/>
  <c r="DB49" i="11"/>
  <c r="DB50" i="11"/>
  <c r="DB51" i="11"/>
  <c r="DB52" i="11"/>
  <c r="DB53" i="11"/>
  <c r="DB54" i="11"/>
  <c r="DB55" i="11"/>
  <c r="DB56" i="11"/>
  <c r="DB57" i="11"/>
  <c r="DB58" i="11"/>
  <c r="DB59" i="11"/>
  <c r="DB60" i="11"/>
  <c r="DB61" i="11"/>
  <c r="DB62" i="11"/>
  <c r="DB63" i="11"/>
  <c r="DB64" i="11"/>
  <c r="DB65" i="11"/>
  <c r="DB66" i="11"/>
  <c r="DB67" i="11"/>
  <c r="DB68" i="11"/>
  <c r="DB69" i="11"/>
  <c r="DB70" i="11"/>
  <c r="DB71" i="11"/>
  <c r="DB72" i="11"/>
  <c r="DB73" i="11"/>
  <c r="DB74" i="11"/>
  <c r="DB75" i="11"/>
  <c r="DB76" i="11"/>
  <c r="DB77" i="11"/>
  <c r="DB78" i="11"/>
  <c r="DB79" i="11"/>
  <c r="DB80" i="11"/>
  <c r="DB81" i="11"/>
  <c r="DB82" i="11"/>
  <c r="DB83" i="11"/>
  <c r="DB84" i="11"/>
  <c r="DB85" i="11"/>
  <c r="DB86" i="11"/>
  <c r="DB87" i="11"/>
  <c r="DB88" i="11"/>
  <c r="DB89" i="11"/>
  <c r="DB90" i="11"/>
  <c r="DB91" i="11"/>
  <c r="DB92" i="11"/>
  <c r="DB93" i="11"/>
  <c r="DB94" i="11"/>
  <c r="DB95" i="11"/>
  <c r="DB96" i="11"/>
  <c r="DB97" i="11"/>
  <c r="DB98" i="11"/>
  <c r="DB99" i="11"/>
  <c r="DB100" i="11"/>
  <c r="DB101" i="11"/>
  <c r="DB102" i="11"/>
  <c r="DB103" i="11"/>
  <c r="DB104" i="11"/>
  <c r="DB105" i="11"/>
  <c r="DB106" i="11"/>
  <c r="DB107" i="11"/>
  <c r="DB108" i="11"/>
  <c r="DB109" i="11"/>
  <c r="DB110" i="11"/>
  <c r="DB111" i="11"/>
  <c r="DB112" i="11"/>
  <c r="DB113" i="11"/>
  <c r="DB114" i="11"/>
  <c r="DB115" i="11"/>
  <c r="DB116" i="11"/>
  <c r="DB117" i="11"/>
  <c r="DB118" i="11"/>
  <c r="DB119" i="11"/>
  <c r="DB120" i="11"/>
  <c r="DB121" i="11"/>
  <c r="DB122" i="11"/>
  <c r="DB123" i="11"/>
  <c r="DB124" i="11"/>
  <c r="DB125" i="11"/>
  <c r="DB126" i="11"/>
  <c r="DB127" i="11"/>
  <c r="DB128" i="11"/>
  <c r="DB129" i="11"/>
  <c r="DB130" i="11"/>
  <c r="DB131" i="11"/>
  <c r="DB132" i="11"/>
  <c r="DB133" i="11"/>
  <c r="DB134" i="11"/>
  <c r="DB135" i="11"/>
  <c r="DB136" i="11"/>
  <c r="DB137" i="11"/>
  <c r="DB138" i="11"/>
  <c r="DB139" i="11"/>
  <c r="DB140" i="11"/>
  <c r="DB141" i="11"/>
  <c r="DB142" i="11"/>
  <c r="DB143" i="11"/>
  <c r="DB144" i="11"/>
  <c r="DB145" i="11"/>
  <c r="DB146" i="11"/>
  <c r="DB147" i="11"/>
  <c r="DB148" i="11"/>
  <c r="DB149" i="11"/>
  <c r="DB150" i="11"/>
  <c r="DB151" i="11"/>
  <c r="DB152" i="11"/>
  <c r="DB153" i="11"/>
  <c r="DB154" i="11"/>
  <c r="DB155" i="11"/>
  <c r="DB156" i="11"/>
  <c r="DB157" i="11"/>
  <c r="DB158" i="11"/>
  <c r="DB159" i="11"/>
  <c r="DB160" i="11"/>
  <c r="DB161" i="11"/>
  <c r="DB162" i="11"/>
  <c r="DB163" i="11"/>
  <c r="DB164" i="11"/>
  <c r="DB165" i="11"/>
  <c r="DB166" i="11"/>
  <c r="DB167" i="11"/>
  <c r="DB168" i="11"/>
  <c r="DB169" i="11"/>
  <c r="DB170" i="11"/>
  <c r="DB171" i="11"/>
  <c r="DB172" i="11"/>
  <c r="DB173" i="11"/>
  <c r="DB174" i="11"/>
  <c r="DB175" i="11"/>
  <c r="DB176" i="11"/>
  <c r="DB177" i="11"/>
  <c r="DB178" i="11"/>
  <c r="DB179" i="11"/>
  <c r="DB180" i="11"/>
  <c r="DB181" i="11"/>
  <c r="DB182" i="11"/>
  <c r="DB183" i="11"/>
  <c r="DB184" i="11"/>
  <c r="DB185" i="11"/>
  <c r="DB186" i="11"/>
  <c r="DB187" i="11"/>
  <c r="DB188" i="11"/>
  <c r="DB189" i="11"/>
  <c r="DB190" i="11"/>
  <c r="DB191" i="11"/>
  <c r="DB192" i="11"/>
  <c r="DB193" i="11"/>
  <c r="DB194" i="11"/>
  <c r="DB195" i="11"/>
  <c r="DB196" i="11"/>
  <c r="DB197" i="11"/>
  <c r="DB198" i="11"/>
  <c r="DB199" i="11"/>
  <c r="DB200" i="11"/>
  <c r="DB201" i="11"/>
  <c r="DB202" i="11"/>
  <c r="DB203" i="11"/>
  <c r="DB204" i="11"/>
  <c r="DB205" i="11"/>
  <c r="DB206" i="11"/>
  <c r="DB207" i="11"/>
  <c r="DB208" i="11"/>
  <c r="DB209" i="11"/>
  <c r="DB210" i="11"/>
  <c r="DB211" i="11"/>
  <c r="DB212" i="11"/>
  <c r="DB213" i="11"/>
  <c r="DB214" i="11"/>
  <c r="DB215" i="11"/>
  <c r="DB216" i="11"/>
  <c r="DB217" i="11"/>
  <c r="DB218" i="11"/>
  <c r="DB219" i="11"/>
  <c r="DB220" i="11"/>
  <c r="DB221" i="11"/>
  <c r="DB222" i="11"/>
  <c r="DB11" i="11"/>
  <c r="DB12" i="11"/>
  <c r="DB225" i="11"/>
  <c r="DB226" i="11"/>
  <c r="DB227" i="11"/>
  <c r="DB228" i="11"/>
  <c r="DB229" i="11"/>
  <c r="DB230" i="11"/>
  <c r="DB231" i="11"/>
  <c r="DB232" i="11"/>
  <c r="DB233" i="11"/>
  <c r="DB234" i="11"/>
  <c r="DB235" i="11"/>
  <c r="DB236" i="11"/>
  <c r="DB237" i="11"/>
  <c r="DB238" i="11"/>
  <c r="DB239" i="11"/>
  <c r="DB240" i="11"/>
  <c r="DB241" i="11"/>
  <c r="DB242" i="11"/>
  <c r="DB243" i="11"/>
  <c r="DB244" i="11"/>
  <c r="DB245" i="11"/>
  <c r="DB246" i="11"/>
  <c r="DB247" i="11"/>
  <c r="DB248" i="11"/>
  <c r="DB249" i="11"/>
  <c r="DB250" i="11"/>
  <c r="DB251" i="11"/>
  <c r="DB252" i="11"/>
  <c r="DB253" i="11"/>
  <c r="DB254" i="11"/>
  <c r="DB255" i="11"/>
  <c r="DB256" i="11"/>
  <c r="DB257" i="11"/>
  <c r="DB258" i="11"/>
  <c r="DB259" i="11"/>
  <c r="DB260" i="11"/>
  <c r="DB261" i="11"/>
  <c r="DB262" i="11"/>
  <c r="DB263" i="11"/>
  <c r="DB264" i="11"/>
  <c r="DB265" i="11"/>
  <c r="DB266" i="11"/>
  <c r="DB267" i="11"/>
  <c r="DB268" i="11"/>
  <c r="DB269" i="11"/>
  <c r="DB270" i="11"/>
  <c r="DB271" i="11"/>
  <c r="DB272" i="11"/>
  <c r="DB273" i="11"/>
  <c r="DB274" i="11"/>
  <c r="DB275" i="11"/>
  <c r="DB276" i="11"/>
  <c r="DB277" i="11"/>
  <c r="DB278" i="11"/>
  <c r="DB279" i="11"/>
  <c r="DB280" i="11"/>
  <c r="DB281" i="11"/>
  <c r="DB282" i="11"/>
  <c r="DB283" i="11"/>
  <c r="DB284" i="11"/>
  <c r="DB285" i="11"/>
  <c r="DB286" i="11"/>
  <c r="DB287" i="11"/>
  <c r="DB288" i="11"/>
  <c r="DB289" i="11"/>
  <c r="DB290" i="11"/>
  <c r="DB291" i="11"/>
  <c r="DB292" i="11"/>
  <c r="DB293" i="11"/>
  <c r="DB294" i="11"/>
  <c r="DB295" i="11"/>
  <c r="DB296" i="11"/>
  <c r="DB297" i="11"/>
  <c r="DB298" i="11"/>
  <c r="DB299" i="11"/>
  <c r="DB300" i="11"/>
  <c r="DB301" i="11"/>
  <c r="DB302" i="11"/>
  <c r="DB303" i="11"/>
  <c r="DB304" i="11"/>
  <c r="DB305" i="11"/>
  <c r="DB306" i="11"/>
  <c r="DB307" i="11"/>
  <c r="DB308" i="11"/>
  <c r="DB309" i="11"/>
  <c r="DB310" i="11"/>
  <c r="DB311" i="11"/>
  <c r="DB312" i="11"/>
  <c r="DB313" i="11"/>
  <c r="DB314" i="11"/>
  <c r="DB315" i="11"/>
  <c r="DB316" i="11"/>
  <c r="DB317" i="11"/>
  <c r="DB318" i="11"/>
  <c r="DB319" i="11"/>
  <c r="DB320" i="11"/>
  <c r="DB321" i="11"/>
  <c r="DB322" i="11"/>
  <c r="DB323" i="11"/>
  <c r="DB324" i="11"/>
  <c r="DB325" i="11"/>
  <c r="DB326" i="11"/>
  <c r="DB327" i="11"/>
  <c r="DB328" i="11"/>
  <c r="DB329" i="11"/>
  <c r="DB330" i="11"/>
  <c r="DB331" i="11"/>
  <c r="DB332" i="11"/>
  <c r="DB333" i="11"/>
  <c r="DB334" i="11"/>
  <c r="DB335" i="11"/>
  <c r="DB336" i="11"/>
  <c r="DB337" i="11"/>
  <c r="DB338" i="11"/>
  <c r="DB339" i="11"/>
  <c r="DB340" i="11"/>
  <c r="DB341" i="11"/>
  <c r="DB342" i="11"/>
  <c r="DB343" i="11"/>
  <c r="DB344" i="11"/>
  <c r="DB345" i="11"/>
  <c r="DB346" i="11"/>
  <c r="DB347" i="11"/>
  <c r="DB348" i="11"/>
  <c r="DB349" i="11"/>
  <c r="DB350" i="11"/>
  <c r="DB351" i="11"/>
  <c r="DB352" i="11"/>
  <c r="DB353" i="11"/>
  <c r="DB354" i="11"/>
  <c r="DB355" i="11"/>
  <c r="DB356" i="11"/>
  <c r="DB357" i="11"/>
  <c r="DB358" i="11"/>
  <c r="DB359" i="11"/>
  <c r="DB360" i="11"/>
  <c r="DB361" i="11"/>
  <c r="DB362" i="11"/>
  <c r="DB363" i="11"/>
  <c r="DB364" i="11"/>
  <c r="DB365" i="11"/>
  <c r="DB366" i="11"/>
  <c r="DB367" i="11"/>
  <c r="DB368" i="11"/>
  <c r="DB369" i="11"/>
  <c r="DB370" i="11"/>
  <c r="DB371" i="11"/>
  <c r="DB372" i="11"/>
  <c r="DB373" i="11"/>
  <c r="DB374" i="11"/>
  <c r="DB375" i="11"/>
  <c r="DB376" i="11"/>
  <c r="DB377" i="11"/>
  <c r="DB378" i="11"/>
  <c r="DB379" i="11"/>
  <c r="DB380" i="11"/>
  <c r="DB381" i="11"/>
  <c r="DB382" i="11"/>
  <c r="DB383" i="11"/>
  <c r="DB384" i="11"/>
  <c r="DB385" i="11"/>
  <c r="DB386" i="11"/>
  <c r="DB387" i="11"/>
  <c r="DB388" i="11"/>
  <c r="DB389" i="11"/>
  <c r="DB390" i="11"/>
  <c r="DB391" i="11"/>
  <c r="DB392" i="11"/>
  <c r="DB393" i="11"/>
  <c r="DB394" i="11"/>
  <c r="DB395" i="11"/>
  <c r="DB396" i="11"/>
  <c r="DB397" i="11"/>
  <c r="DB398" i="11"/>
  <c r="DB399" i="11"/>
  <c r="DB400" i="11"/>
  <c r="DB401" i="11"/>
  <c r="DB402" i="11"/>
  <c r="DB403" i="11"/>
  <c r="DB404" i="11"/>
  <c r="DB405" i="11"/>
  <c r="DB406" i="11"/>
  <c r="DB407" i="11"/>
  <c r="DB408" i="11"/>
  <c r="DB409" i="11"/>
  <c r="DB410" i="11"/>
  <c r="DB411" i="11"/>
  <c r="DB412" i="11"/>
  <c r="DB413" i="11"/>
  <c r="DB414" i="11"/>
  <c r="DB415" i="11"/>
  <c r="DB416" i="11"/>
  <c r="DB417" i="11"/>
  <c r="DB418" i="11"/>
  <c r="DB419" i="11"/>
  <c r="DB420" i="11"/>
  <c r="DB421" i="11"/>
  <c r="DB422" i="11"/>
  <c r="DB423" i="11"/>
  <c r="DB424" i="11"/>
  <c r="DB13" i="11"/>
  <c r="DB14" i="11"/>
  <c r="DB15" i="11"/>
  <c r="DC10" i="11"/>
  <c r="DC23" i="11"/>
  <c r="DC24" i="11"/>
  <c r="DC25" i="11"/>
  <c r="DC26" i="11"/>
  <c r="DC27" i="11"/>
  <c r="DC28" i="11"/>
  <c r="DC29" i="11"/>
  <c r="DC30" i="11"/>
  <c r="DC31" i="11"/>
  <c r="DC32" i="11"/>
  <c r="DC33" i="11"/>
  <c r="DC34" i="11"/>
  <c r="DC35" i="11"/>
  <c r="DC36" i="11"/>
  <c r="DC37" i="11"/>
  <c r="DC38" i="11"/>
  <c r="DC39" i="11"/>
  <c r="DC40" i="11"/>
  <c r="DC41" i="11"/>
  <c r="DC42" i="11"/>
  <c r="DC43" i="11"/>
  <c r="DC44" i="11"/>
  <c r="DC45" i="11"/>
  <c r="DC46" i="11"/>
  <c r="DC47" i="11"/>
  <c r="DC48" i="11"/>
  <c r="DC49" i="11"/>
  <c r="DC50" i="11"/>
  <c r="DC51" i="11"/>
  <c r="DC52" i="11"/>
  <c r="DC53" i="11"/>
  <c r="DC54" i="11"/>
  <c r="DC55" i="11"/>
  <c r="DC56" i="11"/>
  <c r="DC57" i="11"/>
  <c r="DC58" i="11"/>
  <c r="DC59" i="11"/>
  <c r="DC60" i="11"/>
  <c r="DC61" i="11"/>
  <c r="DC62" i="11"/>
  <c r="DC63" i="11"/>
  <c r="DC64" i="11"/>
  <c r="DC65" i="11"/>
  <c r="DC66" i="11"/>
  <c r="DC67" i="11"/>
  <c r="DC68" i="11"/>
  <c r="DC69" i="11"/>
  <c r="DC70" i="11"/>
  <c r="DC71" i="11"/>
  <c r="DC72" i="11"/>
  <c r="DC73" i="11"/>
  <c r="DC74" i="11"/>
  <c r="DC75" i="11"/>
  <c r="DC76" i="11"/>
  <c r="DC77" i="11"/>
  <c r="DC78" i="11"/>
  <c r="DC79" i="11"/>
  <c r="DC80" i="11"/>
  <c r="DC81" i="11"/>
  <c r="DC82" i="11"/>
  <c r="DC83" i="11"/>
  <c r="DC84" i="11"/>
  <c r="DC85" i="11"/>
  <c r="DC86" i="11"/>
  <c r="DC87" i="11"/>
  <c r="DC88" i="11"/>
  <c r="DC89" i="11"/>
  <c r="DC90" i="11"/>
  <c r="DC91" i="11"/>
  <c r="DC92" i="11"/>
  <c r="DC93" i="11"/>
  <c r="DC94" i="11"/>
  <c r="DC95" i="11"/>
  <c r="DC96" i="11"/>
  <c r="DC97" i="11"/>
  <c r="DC98" i="11"/>
  <c r="DC99" i="11"/>
  <c r="DC100" i="11"/>
  <c r="DC101" i="11"/>
  <c r="DC102" i="11"/>
  <c r="DC103" i="11"/>
  <c r="DC104" i="11"/>
  <c r="DC105" i="11"/>
  <c r="DC106" i="11"/>
  <c r="DC107" i="11"/>
  <c r="DC108" i="11"/>
  <c r="DC109" i="11"/>
  <c r="DC110" i="11"/>
  <c r="DC111" i="11"/>
  <c r="DC112" i="11"/>
  <c r="DC113" i="11"/>
  <c r="DC114" i="11"/>
  <c r="DC115" i="11"/>
  <c r="DC116" i="11"/>
  <c r="DC117" i="11"/>
  <c r="DC118" i="11"/>
  <c r="DC119" i="11"/>
  <c r="DC120" i="11"/>
  <c r="DC121" i="11"/>
  <c r="DC122" i="11"/>
  <c r="DC123" i="11"/>
  <c r="DC124" i="11"/>
  <c r="DC125" i="11"/>
  <c r="DC126" i="11"/>
  <c r="DC127" i="11"/>
  <c r="DC128" i="11"/>
  <c r="DC129" i="11"/>
  <c r="DC130" i="11"/>
  <c r="DC131" i="11"/>
  <c r="DC132" i="11"/>
  <c r="DC133" i="11"/>
  <c r="DC134" i="11"/>
  <c r="DC135" i="11"/>
  <c r="DC136" i="11"/>
  <c r="DC137" i="11"/>
  <c r="DC138" i="11"/>
  <c r="DC139" i="11"/>
  <c r="DC140" i="11"/>
  <c r="DC141" i="11"/>
  <c r="DC142" i="11"/>
  <c r="DC143" i="11"/>
  <c r="DC144" i="11"/>
  <c r="DC145" i="11"/>
  <c r="DC146" i="11"/>
  <c r="DC147" i="11"/>
  <c r="DC148" i="11"/>
  <c r="DC149" i="11"/>
  <c r="DC150" i="11"/>
  <c r="DC151" i="11"/>
  <c r="DC152" i="11"/>
  <c r="DC153" i="11"/>
  <c r="DC154" i="11"/>
  <c r="DC155" i="11"/>
  <c r="DC156" i="11"/>
  <c r="DC157" i="11"/>
  <c r="DC158" i="11"/>
  <c r="DC159" i="11"/>
  <c r="DC160" i="11"/>
  <c r="DC161" i="11"/>
  <c r="DC162" i="11"/>
  <c r="DC163" i="11"/>
  <c r="DC164" i="11"/>
  <c r="DC165" i="11"/>
  <c r="DC166" i="11"/>
  <c r="DC167" i="11"/>
  <c r="DC168" i="11"/>
  <c r="DC169" i="11"/>
  <c r="DC170" i="11"/>
  <c r="DC171" i="11"/>
  <c r="DC172" i="11"/>
  <c r="DC173" i="11"/>
  <c r="DC174" i="11"/>
  <c r="DC175" i="11"/>
  <c r="DC176" i="11"/>
  <c r="DC177" i="11"/>
  <c r="DC178" i="11"/>
  <c r="DC179" i="11"/>
  <c r="DC180" i="11"/>
  <c r="DC181" i="11"/>
  <c r="DC182" i="11"/>
  <c r="DC183" i="11"/>
  <c r="DC184" i="11"/>
  <c r="DC185" i="11"/>
  <c r="DC186" i="11"/>
  <c r="DC187" i="11"/>
  <c r="DC188" i="11"/>
  <c r="DC189" i="11"/>
  <c r="DC190" i="11"/>
  <c r="DC191" i="11"/>
  <c r="DC192" i="11"/>
  <c r="DC193" i="11"/>
  <c r="DC194" i="11"/>
  <c r="DC195" i="11"/>
  <c r="DC196" i="11"/>
  <c r="DC197" i="11"/>
  <c r="DC198" i="11"/>
  <c r="DC199" i="11"/>
  <c r="DC200" i="11"/>
  <c r="DC201" i="11"/>
  <c r="DC202" i="11"/>
  <c r="DC203" i="11"/>
  <c r="DC204" i="11"/>
  <c r="DC205" i="11"/>
  <c r="DC206" i="11"/>
  <c r="DC207" i="11"/>
  <c r="DC208" i="11"/>
  <c r="DC209" i="11"/>
  <c r="DC210" i="11"/>
  <c r="DC211" i="11"/>
  <c r="DC212" i="11"/>
  <c r="DC213" i="11"/>
  <c r="DC214" i="11"/>
  <c r="DC215" i="11"/>
  <c r="DC216" i="11"/>
  <c r="DC217" i="11"/>
  <c r="DC218" i="11"/>
  <c r="DC219" i="11"/>
  <c r="DC220" i="11"/>
  <c r="DC221" i="11"/>
  <c r="DC222" i="11"/>
  <c r="DC11" i="11"/>
  <c r="DC12" i="11"/>
  <c r="DC225" i="11"/>
  <c r="DC226" i="11"/>
  <c r="DC227" i="11"/>
  <c r="DC228" i="11"/>
  <c r="DC229" i="11"/>
  <c r="DC230" i="11"/>
  <c r="DC231" i="11"/>
  <c r="DC232" i="11"/>
  <c r="DC233" i="11"/>
  <c r="DC234" i="11"/>
  <c r="DC235" i="11"/>
  <c r="DC236" i="11"/>
  <c r="DC237" i="11"/>
  <c r="DC238" i="11"/>
  <c r="DC239" i="11"/>
  <c r="DC240" i="11"/>
  <c r="DC241" i="11"/>
  <c r="DC242" i="11"/>
  <c r="DC243" i="11"/>
  <c r="DC244" i="11"/>
  <c r="DC245" i="11"/>
  <c r="DC246" i="11"/>
  <c r="DC247" i="11"/>
  <c r="DC248" i="11"/>
  <c r="DC249" i="11"/>
  <c r="DC250" i="11"/>
  <c r="DC251" i="11"/>
  <c r="DC252" i="11"/>
  <c r="DC253" i="11"/>
  <c r="DC254" i="11"/>
  <c r="DC255" i="11"/>
  <c r="DC256" i="11"/>
  <c r="DC257" i="11"/>
  <c r="DC258" i="11"/>
  <c r="DC259" i="11"/>
  <c r="DC260" i="11"/>
  <c r="DC261" i="11"/>
  <c r="DC262" i="11"/>
  <c r="DC263" i="11"/>
  <c r="DC264" i="11"/>
  <c r="DC265" i="11"/>
  <c r="DC266" i="11"/>
  <c r="DC267" i="11"/>
  <c r="DC268" i="11"/>
  <c r="DC269" i="11"/>
  <c r="DC270" i="11"/>
  <c r="DC271" i="11"/>
  <c r="DC272" i="11"/>
  <c r="DC273" i="11"/>
  <c r="DC274" i="11"/>
  <c r="DC275" i="11"/>
  <c r="DC276" i="11"/>
  <c r="DC277" i="11"/>
  <c r="DC278" i="11"/>
  <c r="DC279" i="11"/>
  <c r="DC280" i="11"/>
  <c r="DC281" i="11"/>
  <c r="DC282" i="11"/>
  <c r="DC283" i="11"/>
  <c r="DC284" i="11"/>
  <c r="DC285" i="11"/>
  <c r="DC286" i="11"/>
  <c r="DC287" i="11"/>
  <c r="DC288" i="11"/>
  <c r="DC289" i="11"/>
  <c r="DC290" i="11"/>
  <c r="DC291" i="11"/>
  <c r="DC292" i="11"/>
  <c r="DC293" i="11"/>
  <c r="DC294" i="11"/>
  <c r="DC295" i="11"/>
  <c r="DC296" i="11"/>
  <c r="DC297" i="11"/>
  <c r="DC298" i="11"/>
  <c r="DC299" i="11"/>
  <c r="DC300" i="11"/>
  <c r="DC301" i="11"/>
  <c r="DC302" i="11"/>
  <c r="DC303" i="11"/>
  <c r="DC304" i="11"/>
  <c r="DC305" i="11"/>
  <c r="DC306" i="11"/>
  <c r="DC307" i="11"/>
  <c r="DC308" i="11"/>
  <c r="DC309" i="11"/>
  <c r="DC310" i="11"/>
  <c r="DC311" i="11"/>
  <c r="DC312" i="11"/>
  <c r="DC313" i="11"/>
  <c r="DC314" i="11"/>
  <c r="DC315" i="11"/>
  <c r="DC316" i="11"/>
  <c r="DC317" i="11"/>
  <c r="DC318" i="11"/>
  <c r="DC319" i="11"/>
  <c r="DC320" i="11"/>
  <c r="DC321" i="11"/>
  <c r="DC322" i="11"/>
  <c r="DC323" i="11"/>
  <c r="DC324" i="11"/>
  <c r="DC325" i="11"/>
  <c r="DC326" i="11"/>
  <c r="DC327" i="11"/>
  <c r="DC328" i="11"/>
  <c r="DC329" i="11"/>
  <c r="DC330" i="11"/>
  <c r="DC331" i="11"/>
  <c r="DC332" i="11"/>
  <c r="DC333" i="11"/>
  <c r="DC334" i="11"/>
  <c r="DC335" i="11"/>
  <c r="DC336" i="11"/>
  <c r="DC337" i="11"/>
  <c r="DC338" i="11"/>
  <c r="DC339" i="11"/>
  <c r="DC340" i="11"/>
  <c r="DC341" i="11"/>
  <c r="DC342" i="11"/>
  <c r="DC343" i="11"/>
  <c r="DC344" i="11"/>
  <c r="DC345" i="11"/>
  <c r="DC346" i="11"/>
  <c r="DC347" i="11"/>
  <c r="DC348" i="11"/>
  <c r="DC349" i="11"/>
  <c r="DC350" i="11"/>
  <c r="DC351" i="11"/>
  <c r="DC352" i="11"/>
  <c r="DC353" i="11"/>
  <c r="DC354" i="11"/>
  <c r="DC355" i="11"/>
  <c r="DC356" i="11"/>
  <c r="DC357" i="11"/>
  <c r="DC358" i="11"/>
  <c r="DC359" i="11"/>
  <c r="DC360" i="11"/>
  <c r="DC361" i="11"/>
  <c r="DC362" i="11"/>
  <c r="DC363" i="11"/>
  <c r="DC364" i="11"/>
  <c r="DC365" i="11"/>
  <c r="DC366" i="11"/>
  <c r="DC367" i="11"/>
  <c r="DC368" i="11"/>
  <c r="DC369" i="11"/>
  <c r="DC370" i="11"/>
  <c r="DC371" i="11"/>
  <c r="DC372" i="11"/>
  <c r="DC373" i="11"/>
  <c r="DC374" i="11"/>
  <c r="DC375" i="11"/>
  <c r="DC376" i="11"/>
  <c r="DC377" i="11"/>
  <c r="DC378" i="11"/>
  <c r="DC379" i="11"/>
  <c r="DC380" i="11"/>
  <c r="DC381" i="11"/>
  <c r="DC382" i="11"/>
  <c r="DC383" i="11"/>
  <c r="DC384" i="11"/>
  <c r="DC385" i="11"/>
  <c r="DC386" i="11"/>
  <c r="DC387" i="11"/>
  <c r="DC388" i="11"/>
  <c r="DC389" i="11"/>
  <c r="DC390" i="11"/>
  <c r="DC391" i="11"/>
  <c r="DC392" i="11"/>
  <c r="DC393" i="11"/>
  <c r="DC394" i="11"/>
  <c r="DC395" i="11"/>
  <c r="DC396" i="11"/>
  <c r="DC397" i="11"/>
  <c r="DC398" i="11"/>
  <c r="DC399" i="11"/>
  <c r="DC400" i="11"/>
  <c r="DC401" i="11"/>
  <c r="DC402" i="11"/>
  <c r="DC403" i="11"/>
  <c r="DC404" i="11"/>
  <c r="DC405" i="11"/>
  <c r="DC406" i="11"/>
  <c r="DC407" i="11"/>
  <c r="DC408" i="11"/>
  <c r="DC409" i="11"/>
  <c r="DC410" i="11"/>
  <c r="DC411" i="11"/>
  <c r="DC412" i="11"/>
  <c r="DC413" i="11"/>
  <c r="DC414" i="11"/>
  <c r="DC415" i="11"/>
  <c r="DC416" i="11"/>
  <c r="DC417" i="11"/>
  <c r="DC418" i="11"/>
  <c r="DC419" i="11"/>
  <c r="DC420" i="11"/>
  <c r="DC421" i="11"/>
  <c r="DC422" i="11"/>
  <c r="DC423" i="11"/>
  <c r="DC424" i="11"/>
  <c r="DC13" i="11"/>
  <c r="DC14" i="11"/>
  <c r="DC15" i="11"/>
  <c r="DD10" i="11"/>
  <c r="DD23" i="11"/>
  <c r="DD24" i="11"/>
  <c r="DD25" i="11"/>
  <c r="DD26" i="11"/>
  <c r="DD27" i="11"/>
  <c r="DD28" i="11"/>
  <c r="DD29" i="11"/>
  <c r="DD30" i="11"/>
  <c r="DD31" i="11"/>
  <c r="DD32" i="11"/>
  <c r="DD33" i="11"/>
  <c r="DD34" i="11"/>
  <c r="DD35" i="11"/>
  <c r="DD36" i="11"/>
  <c r="DD37" i="11"/>
  <c r="DD38" i="11"/>
  <c r="DD39" i="11"/>
  <c r="DD40" i="11"/>
  <c r="DD41" i="11"/>
  <c r="DD42" i="11"/>
  <c r="DD43" i="11"/>
  <c r="DD44" i="11"/>
  <c r="DD45" i="11"/>
  <c r="DD46" i="11"/>
  <c r="DD47" i="11"/>
  <c r="DD48" i="11"/>
  <c r="DD49" i="11"/>
  <c r="DD50" i="11"/>
  <c r="DD51" i="11"/>
  <c r="DD52" i="11"/>
  <c r="DD53" i="11"/>
  <c r="DD54" i="11"/>
  <c r="DD55" i="11"/>
  <c r="DD56" i="11"/>
  <c r="DD57" i="11"/>
  <c r="DD58" i="11"/>
  <c r="DD59" i="11"/>
  <c r="DD60" i="11"/>
  <c r="DD61" i="11"/>
  <c r="DD62" i="11"/>
  <c r="DD63" i="11"/>
  <c r="DD64" i="11"/>
  <c r="DD65" i="11"/>
  <c r="DD66" i="11"/>
  <c r="DD67" i="11"/>
  <c r="DD68" i="11"/>
  <c r="DD69" i="11"/>
  <c r="DD70" i="11"/>
  <c r="DD71" i="11"/>
  <c r="DD72" i="11"/>
  <c r="DD73" i="11"/>
  <c r="DD74" i="11"/>
  <c r="DD75" i="11"/>
  <c r="DD76" i="11"/>
  <c r="DD77" i="11"/>
  <c r="DD78" i="11"/>
  <c r="DD79" i="11"/>
  <c r="DD80" i="11"/>
  <c r="DD81" i="11"/>
  <c r="DD82" i="11"/>
  <c r="DD83" i="11"/>
  <c r="DD84" i="11"/>
  <c r="DD85" i="11"/>
  <c r="DD86" i="11"/>
  <c r="DD87" i="11"/>
  <c r="DD88" i="11"/>
  <c r="DD89" i="11"/>
  <c r="DD90" i="11"/>
  <c r="DD91" i="11"/>
  <c r="DD92" i="11"/>
  <c r="DD93" i="11"/>
  <c r="DD94" i="11"/>
  <c r="DD95" i="11"/>
  <c r="DD96" i="11"/>
  <c r="DD97" i="11"/>
  <c r="DD98" i="11"/>
  <c r="DD99" i="11"/>
  <c r="DD100" i="11"/>
  <c r="DD101" i="11"/>
  <c r="DD102" i="11"/>
  <c r="DD103" i="11"/>
  <c r="DD104" i="11"/>
  <c r="DD105" i="11"/>
  <c r="DD106" i="11"/>
  <c r="DD107" i="11"/>
  <c r="DD108" i="11"/>
  <c r="DD109" i="11"/>
  <c r="DD110" i="11"/>
  <c r="DD111" i="11"/>
  <c r="DD112" i="11"/>
  <c r="DD113" i="11"/>
  <c r="DD114" i="11"/>
  <c r="DD115" i="11"/>
  <c r="DD116" i="11"/>
  <c r="DD117" i="11"/>
  <c r="DD118" i="11"/>
  <c r="DD119" i="11"/>
  <c r="DD120" i="11"/>
  <c r="DD121" i="11"/>
  <c r="DD122" i="11"/>
  <c r="DD123" i="11"/>
  <c r="DD124" i="11"/>
  <c r="DD125" i="11"/>
  <c r="DD126" i="11"/>
  <c r="DD127" i="11"/>
  <c r="DD128" i="11"/>
  <c r="DD129" i="11"/>
  <c r="DD130" i="11"/>
  <c r="DD131" i="11"/>
  <c r="DD132" i="11"/>
  <c r="DD133" i="11"/>
  <c r="DD134" i="11"/>
  <c r="DD135" i="11"/>
  <c r="DD136" i="11"/>
  <c r="DD137" i="11"/>
  <c r="DD138" i="11"/>
  <c r="DD139" i="11"/>
  <c r="DD140" i="11"/>
  <c r="DD141" i="11"/>
  <c r="DD142" i="11"/>
  <c r="DD143" i="11"/>
  <c r="DD144" i="11"/>
  <c r="DD145" i="11"/>
  <c r="DD146" i="11"/>
  <c r="DD147" i="11"/>
  <c r="DD148" i="11"/>
  <c r="DD149" i="11"/>
  <c r="DD150" i="11"/>
  <c r="DD151" i="11"/>
  <c r="DD152" i="11"/>
  <c r="DD153" i="11"/>
  <c r="DD154" i="11"/>
  <c r="DD155" i="11"/>
  <c r="DD156" i="11"/>
  <c r="DD157" i="11"/>
  <c r="DD158" i="11"/>
  <c r="DD159" i="11"/>
  <c r="DD160" i="11"/>
  <c r="DD161" i="11"/>
  <c r="DD162" i="11"/>
  <c r="DD163" i="11"/>
  <c r="DD164" i="11"/>
  <c r="DD165" i="11"/>
  <c r="DD166" i="11"/>
  <c r="DD167" i="11"/>
  <c r="DD168" i="11"/>
  <c r="DD169" i="11"/>
  <c r="DD170" i="11"/>
  <c r="DD171" i="11"/>
  <c r="DD172" i="11"/>
  <c r="DD173" i="11"/>
  <c r="DD174" i="11"/>
  <c r="DD175" i="11"/>
  <c r="DD176" i="11"/>
  <c r="DD177" i="11"/>
  <c r="DD178" i="11"/>
  <c r="DD179" i="11"/>
  <c r="DD180" i="11"/>
  <c r="DD181" i="11"/>
  <c r="DD182" i="11"/>
  <c r="DD183" i="11"/>
  <c r="DD184" i="11"/>
  <c r="DD185" i="11"/>
  <c r="DD186" i="11"/>
  <c r="DD187" i="11"/>
  <c r="DD188" i="11"/>
  <c r="DD189" i="11"/>
  <c r="DD190" i="11"/>
  <c r="DD191" i="11"/>
  <c r="DD192" i="11"/>
  <c r="DD193" i="11"/>
  <c r="DD194" i="11"/>
  <c r="DD195" i="11"/>
  <c r="DD196" i="11"/>
  <c r="DD197" i="11"/>
  <c r="DD198" i="11"/>
  <c r="DD199" i="11"/>
  <c r="DD200" i="11"/>
  <c r="DD201" i="11"/>
  <c r="DD202" i="11"/>
  <c r="DD203" i="11"/>
  <c r="DD204" i="11"/>
  <c r="DD205" i="11"/>
  <c r="DD206" i="11"/>
  <c r="DD207" i="11"/>
  <c r="DD208" i="11"/>
  <c r="DD209" i="11"/>
  <c r="DD210" i="11"/>
  <c r="DD211" i="11"/>
  <c r="DD212" i="11"/>
  <c r="DD213" i="11"/>
  <c r="DD214" i="11"/>
  <c r="DD215" i="11"/>
  <c r="DD216" i="11"/>
  <c r="DD217" i="11"/>
  <c r="DD218" i="11"/>
  <c r="DD219" i="11"/>
  <c r="DD220" i="11"/>
  <c r="DD221" i="11"/>
  <c r="DD222" i="11"/>
  <c r="DD11" i="11"/>
  <c r="DD12" i="11"/>
  <c r="DD225" i="11"/>
  <c r="DD226" i="11"/>
  <c r="DD227" i="11"/>
  <c r="DD228" i="11"/>
  <c r="DD229" i="11"/>
  <c r="DD230" i="11"/>
  <c r="DD231" i="11"/>
  <c r="DD232" i="11"/>
  <c r="DD233" i="11"/>
  <c r="DD234" i="11"/>
  <c r="DD235" i="11"/>
  <c r="DD236" i="11"/>
  <c r="DD237" i="11"/>
  <c r="DD238" i="11"/>
  <c r="DD239" i="11"/>
  <c r="DD240" i="11"/>
  <c r="DD241" i="11"/>
  <c r="DD242" i="11"/>
  <c r="DD243" i="11"/>
  <c r="DD244" i="11"/>
  <c r="DD245" i="11"/>
  <c r="DD246" i="11"/>
  <c r="DD247" i="11"/>
  <c r="DD248" i="11"/>
  <c r="DD249" i="11"/>
  <c r="DD250" i="11"/>
  <c r="DD251" i="11"/>
  <c r="DD252" i="11"/>
  <c r="DD253" i="11"/>
  <c r="DD254" i="11"/>
  <c r="DD255" i="11"/>
  <c r="DD256" i="11"/>
  <c r="DD257" i="11"/>
  <c r="DD258" i="11"/>
  <c r="DD259" i="11"/>
  <c r="DD260" i="11"/>
  <c r="DD261" i="11"/>
  <c r="DD262" i="11"/>
  <c r="DD263" i="11"/>
  <c r="DD264" i="11"/>
  <c r="DD265" i="11"/>
  <c r="DD266" i="11"/>
  <c r="DD267" i="11"/>
  <c r="DD268" i="11"/>
  <c r="DD269" i="11"/>
  <c r="DD270" i="11"/>
  <c r="DD271" i="11"/>
  <c r="DD272" i="11"/>
  <c r="DD273" i="11"/>
  <c r="DD274" i="11"/>
  <c r="DD275" i="11"/>
  <c r="DD276" i="11"/>
  <c r="DD277" i="11"/>
  <c r="DD278" i="11"/>
  <c r="DD279" i="11"/>
  <c r="DD280" i="11"/>
  <c r="DD281" i="11"/>
  <c r="DD282" i="11"/>
  <c r="DD283" i="11"/>
  <c r="DD284" i="11"/>
  <c r="DD285" i="11"/>
  <c r="DD286" i="11"/>
  <c r="DD287" i="11"/>
  <c r="DD288" i="11"/>
  <c r="DD289" i="11"/>
  <c r="DD290" i="11"/>
  <c r="DD291" i="11"/>
  <c r="DD292" i="11"/>
  <c r="DD293" i="11"/>
  <c r="DD294" i="11"/>
  <c r="DD295" i="11"/>
  <c r="DD296" i="11"/>
  <c r="DD297" i="11"/>
  <c r="DD298" i="11"/>
  <c r="DD299" i="11"/>
  <c r="DD300" i="11"/>
  <c r="DD301" i="11"/>
  <c r="DD302" i="11"/>
  <c r="DD303" i="11"/>
  <c r="DD304" i="11"/>
  <c r="DD305" i="11"/>
  <c r="DD306" i="11"/>
  <c r="DD307" i="11"/>
  <c r="DD308" i="11"/>
  <c r="DD309" i="11"/>
  <c r="DD310" i="11"/>
  <c r="DD311" i="11"/>
  <c r="DD312" i="11"/>
  <c r="DD313" i="11"/>
  <c r="DD314" i="11"/>
  <c r="DD315" i="11"/>
  <c r="DD316" i="11"/>
  <c r="DD317" i="11"/>
  <c r="DD318" i="11"/>
  <c r="DD319" i="11"/>
  <c r="DD320" i="11"/>
  <c r="DD321" i="11"/>
  <c r="DD322" i="11"/>
  <c r="DD323" i="11"/>
  <c r="DD324" i="11"/>
  <c r="DD325" i="11"/>
  <c r="DD326" i="11"/>
  <c r="DD327" i="11"/>
  <c r="DD328" i="11"/>
  <c r="DD329" i="11"/>
  <c r="DD330" i="11"/>
  <c r="DD331" i="11"/>
  <c r="DD332" i="11"/>
  <c r="DD333" i="11"/>
  <c r="DD334" i="11"/>
  <c r="DD335" i="11"/>
  <c r="DD336" i="11"/>
  <c r="DD337" i="11"/>
  <c r="DD338" i="11"/>
  <c r="DD339" i="11"/>
  <c r="DD340" i="11"/>
  <c r="DD341" i="11"/>
  <c r="DD342" i="11"/>
  <c r="DD343" i="11"/>
  <c r="DD344" i="11"/>
  <c r="DD345" i="11"/>
  <c r="DD346" i="11"/>
  <c r="DD347" i="11"/>
  <c r="DD348" i="11"/>
  <c r="DD349" i="11"/>
  <c r="DD350" i="11"/>
  <c r="DD351" i="11"/>
  <c r="DD352" i="11"/>
  <c r="DD353" i="11"/>
  <c r="DD354" i="11"/>
  <c r="DD355" i="11"/>
  <c r="DD356" i="11"/>
  <c r="DD357" i="11"/>
  <c r="DD358" i="11"/>
  <c r="DD359" i="11"/>
  <c r="DD360" i="11"/>
  <c r="DD361" i="11"/>
  <c r="DD362" i="11"/>
  <c r="DD363" i="11"/>
  <c r="DD364" i="11"/>
  <c r="DD365" i="11"/>
  <c r="DD366" i="11"/>
  <c r="DD367" i="11"/>
  <c r="DD368" i="11"/>
  <c r="DD369" i="11"/>
  <c r="DD370" i="11"/>
  <c r="DD371" i="11"/>
  <c r="DD372" i="11"/>
  <c r="DD373" i="11"/>
  <c r="DD374" i="11"/>
  <c r="DD375" i="11"/>
  <c r="DD376" i="11"/>
  <c r="DD377" i="11"/>
  <c r="DD378" i="11"/>
  <c r="DD379" i="11"/>
  <c r="DD380" i="11"/>
  <c r="DD381" i="11"/>
  <c r="DD382" i="11"/>
  <c r="DD383" i="11"/>
  <c r="DD384" i="11"/>
  <c r="DD385" i="11"/>
  <c r="DD386" i="11"/>
  <c r="DD387" i="11"/>
  <c r="DD388" i="11"/>
  <c r="DD389" i="11"/>
  <c r="DD390" i="11"/>
  <c r="DD391" i="11"/>
  <c r="DD392" i="11"/>
  <c r="DD393" i="11"/>
  <c r="DD394" i="11"/>
  <c r="DD395" i="11"/>
  <c r="DD396" i="11"/>
  <c r="DD397" i="11"/>
  <c r="DD398" i="11"/>
  <c r="DD399" i="11"/>
  <c r="DD400" i="11"/>
  <c r="DD401" i="11"/>
  <c r="DD402" i="11"/>
  <c r="DD403" i="11"/>
  <c r="DD404" i="11"/>
  <c r="DD405" i="11"/>
  <c r="DD406" i="11"/>
  <c r="DD407" i="11"/>
  <c r="DD408" i="11"/>
  <c r="DD409" i="11"/>
  <c r="DD410" i="11"/>
  <c r="DD411" i="11"/>
  <c r="DD412" i="11"/>
  <c r="DD413" i="11"/>
  <c r="DD414" i="11"/>
  <c r="DD415" i="11"/>
  <c r="DD416" i="11"/>
  <c r="DD417" i="11"/>
  <c r="DD418" i="11"/>
  <c r="DD419" i="11"/>
  <c r="DD420" i="11"/>
  <c r="DD421" i="11"/>
  <c r="DD422" i="11"/>
  <c r="DD423" i="11"/>
  <c r="DD424" i="11"/>
  <c r="DD13" i="11"/>
  <c r="DD14" i="11"/>
  <c r="DD15" i="11"/>
  <c r="DE10" i="11"/>
  <c r="DE23" i="11"/>
  <c r="DE24" i="11"/>
  <c r="DE25" i="11"/>
  <c r="DE26" i="11"/>
  <c r="DE27" i="11"/>
  <c r="DE28" i="11"/>
  <c r="DE29" i="11"/>
  <c r="DE30" i="11"/>
  <c r="DE31" i="11"/>
  <c r="DE32" i="11"/>
  <c r="DE33" i="11"/>
  <c r="DE34" i="11"/>
  <c r="DE35" i="11"/>
  <c r="DE36" i="11"/>
  <c r="DE37" i="11"/>
  <c r="DE38" i="11"/>
  <c r="DE39" i="11"/>
  <c r="DE40" i="11"/>
  <c r="DE41" i="11"/>
  <c r="DE42" i="11"/>
  <c r="DE43" i="11"/>
  <c r="DE44" i="11"/>
  <c r="DE45" i="11"/>
  <c r="DE46" i="11"/>
  <c r="DE47" i="11"/>
  <c r="DE48" i="11"/>
  <c r="DE49" i="11"/>
  <c r="DE50" i="11"/>
  <c r="DE51" i="11"/>
  <c r="DE52" i="11"/>
  <c r="DE53" i="11"/>
  <c r="DE54" i="11"/>
  <c r="DE55" i="11"/>
  <c r="DE56" i="11"/>
  <c r="DE57" i="11"/>
  <c r="DE58" i="11"/>
  <c r="DE59" i="11"/>
  <c r="DE60" i="11"/>
  <c r="DE61" i="11"/>
  <c r="DE62" i="11"/>
  <c r="DE63" i="11"/>
  <c r="DE64" i="11"/>
  <c r="DE65" i="11"/>
  <c r="DE66" i="11"/>
  <c r="DE67" i="11"/>
  <c r="DE68" i="11"/>
  <c r="DE69" i="11"/>
  <c r="DE70" i="11"/>
  <c r="DE71" i="11"/>
  <c r="DE72" i="11"/>
  <c r="DE73" i="11"/>
  <c r="DE74" i="11"/>
  <c r="DE75" i="11"/>
  <c r="DE76" i="11"/>
  <c r="DE77" i="11"/>
  <c r="DE78" i="11"/>
  <c r="DE79" i="11"/>
  <c r="DE80" i="11"/>
  <c r="DE81" i="11"/>
  <c r="DE82" i="11"/>
  <c r="DE83" i="11"/>
  <c r="DE84" i="11"/>
  <c r="DE85" i="11"/>
  <c r="DE86" i="11"/>
  <c r="DE87" i="11"/>
  <c r="DE88" i="11"/>
  <c r="DE89" i="11"/>
  <c r="DE90" i="11"/>
  <c r="DE91" i="11"/>
  <c r="DE92" i="11"/>
  <c r="DE93" i="11"/>
  <c r="DE94" i="11"/>
  <c r="DE95" i="11"/>
  <c r="DE96" i="11"/>
  <c r="DE97" i="11"/>
  <c r="DE98" i="11"/>
  <c r="DE99" i="11"/>
  <c r="DE100" i="11"/>
  <c r="DE101" i="11"/>
  <c r="DE102" i="11"/>
  <c r="DE103" i="11"/>
  <c r="DE104" i="11"/>
  <c r="DE105" i="11"/>
  <c r="DE106" i="11"/>
  <c r="DE107" i="11"/>
  <c r="DE108" i="11"/>
  <c r="DE109" i="11"/>
  <c r="DE110" i="11"/>
  <c r="DE111" i="11"/>
  <c r="DE112" i="11"/>
  <c r="DE113" i="11"/>
  <c r="DE114" i="11"/>
  <c r="DE115" i="11"/>
  <c r="DE116" i="11"/>
  <c r="DE117" i="11"/>
  <c r="DE118" i="11"/>
  <c r="DE119" i="11"/>
  <c r="DE120" i="11"/>
  <c r="DE121" i="11"/>
  <c r="DE122" i="11"/>
  <c r="DE123" i="11"/>
  <c r="DE124" i="11"/>
  <c r="DE125" i="11"/>
  <c r="DE126" i="11"/>
  <c r="DE127" i="11"/>
  <c r="DE128" i="11"/>
  <c r="DE129" i="11"/>
  <c r="DE130" i="11"/>
  <c r="DE131" i="11"/>
  <c r="DE132" i="11"/>
  <c r="DE133" i="11"/>
  <c r="DE134" i="11"/>
  <c r="DE135" i="11"/>
  <c r="DE136" i="11"/>
  <c r="DE137" i="11"/>
  <c r="DE138" i="11"/>
  <c r="DE139" i="11"/>
  <c r="DE140" i="11"/>
  <c r="DE141" i="11"/>
  <c r="DE142" i="11"/>
  <c r="DE143" i="11"/>
  <c r="DE144" i="11"/>
  <c r="DE145" i="11"/>
  <c r="DE146" i="11"/>
  <c r="DE147" i="11"/>
  <c r="DE148" i="11"/>
  <c r="DE149" i="11"/>
  <c r="DE150" i="11"/>
  <c r="DE151" i="11"/>
  <c r="DE152" i="11"/>
  <c r="DE153" i="11"/>
  <c r="DE154" i="11"/>
  <c r="DE155" i="11"/>
  <c r="DE156" i="11"/>
  <c r="DE157" i="11"/>
  <c r="DE158" i="11"/>
  <c r="DE159" i="11"/>
  <c r="DE160" i="11"/>
  <c r="DE161" i="11"/>
  <c r="DE162" i="11"/>
  <c r="DE163" i="11"/>
  <c r="DE164" i="11"/>
  <c r="DE165" i="11"/>
  <c r="DE166" i="11"/>
  <c r="DE167" i="11"/>
  <c r="DE168" i="11"/>
  <c r="DE169" i="11"/>
  <c r="DE170" i="11"/>
  <c r="DE171" i="11"/>
  <c r="DE172" i="11"/>
  <c r="DE173" i="11"/>
  <c r="DE174" i="11"/>
  <c r="DE175" i="11"/>
  <c r="DE176" i="11"/>
  <c r="DE177" i="11"/>
  <c r="DE178" i="11"/>
  <c r="DE179" i="11"/>
  <c r="DE180" i="11"/>
  <c r="DE181" i="11"/>
  <c r="DE182" i="11"/>
  <c r="DE183" i="11"/>
  <c r="DE184" i="11"/>
  <c r="DE185" i="11"/>
  <c r="DE186" i="11"/>
  <c r="DE187" i="11"/>
  <c r="DE188" i="11"/>
  <c r="DE189" i="11"/>
  <c r="DE190" i="11"/>
  <c r="DE191" i="11"/>
  <c r="DE192" i="11"/>
  <c r="DE193" i="11"/>
  <c r="DE194" i="11"/>
  <c r="DE195" i="11"/>
  <c r="DE196" i="11"/>
  <c r="DE197" i="11"/>
  <c r="DE198" i="11"/>
  <c r="DE199" i="11"/>
  <c r="DE200" i="11"/>
  <c r="DE201" i="11"/>
  <c r="DE202" i="11"/>
  <c r="DE203" i="11"/>
  <c r="DE204" i="11"/>
  <c r="DE205" i="11"/>
  <c r="DE206" i="11"/>
  <c r="DE207" i="11"/>
  <c r="DE208" i="11"/>
  <c r="DE209" i="11"/>
  <c r="DE210" i="11"/>
  <c r="DE211" i="11"/>
  <c r="DE212" i="11"/>
  <c r="DE213" i="11"/>
  <c r="DE214" i="11"/>
  <c r="DE215" i="11"/>
  <c r="DE216" i="11"/>
  <c r="DE217" i="11"/>
  <c r="DE218" i="11"/>
  <c r="DE219" i="11"/>
  <c r="DE220" i="11"/>
  <c r="DE221" i="11"/>
  <c r="DE222" i="11"/>
  <c r="DE11" i="11"/>
  <c r="DE12" i="11"/>
  <c r="DE225" i="11"/>
  <c r="DE226" i="11"/>
  <c r="DE227" i="11"/>
  <c r="DE228" i="11"/>
  <c r="DE229" i="11"/>
  <c r="DE230" i="11"/>
  <c r="DE231" i="11"/>
  <c r="DE232" i="11"/>
  <c r="DE233" i="11"/>
  <c r="DE234" i="11"/>
  <c r="DE235" i="11"/>
  <c r="DE236" i="11"/>
  <c r="DE237" i="11"/>
  <c r="DE238" i="11"/>
  <c r="DE239" i="11"/>
  <c r="DE240" i="11"/>
  <c r="DE241" i="11"/>
  <c r="DE242" i="11"/>
  <c r="DE243" i="11"/>
  <c r="DE244" i="11"/>
  <c r="DE245" i="11"/>
  <c r="DE246" i="11"/>
  <c r="DE247" i="11"/>
  <c r="DE248" i="11"/>
  <c r="DE249" i="11"/>
  <c r="DE250" i="11"/>
  <c r="DE251" i="11"/>
  <c r="DE252" i="11"/>
  <c r="DE253" i="11"/>
  <c r="DE254" i="11"/>
  <c r="DE255" i="11"/>
  <c r="DE256" i="11"/>
  <c r="DE257" i="11"/>
  <c r="DE258" i="11"/>
  <c r="DE259" i="11"/>
  <c r="DE260" i="11"/>
  <c r="DE261" i="11"/>
  <c r="DE262" i="11"/>
  <c r="DE263" i="11"/>
  <c r="DE264" i="11"/>
  <c r="DE265" i="11"/>
  <c r="DE266" i="11"/>
  <c r="DE267" i="11"/>
  <c r="DE268" i="11"/>
  <c r="DE269" i="11"/>
  <c r="DE270" i="11"/>
  <c r="DE271" i="11"/>
  <c r="DE272" i="11"/>
  <c r="DE273" i="11"/>
  <c r="DE274" i="11"/>
  <c r="DE275" i="11"/>
  <c r="DE276" i="11"/>
  <c r="DE277" i="11"/>
  <c r="DE278" i="11"/>
  <c r="DE279" i="11"/>
  <c r="DE280" i="11"/>
  <c r="DE281" i="11"/>
  <c r="DE282" i="11"/>
  <c r="DE283" i="11"/>
  <c r="DE284" i="11"/>
  <c r="DE285" i="11"/>
  <c r="DE286" i="11"/>
  <c r="DE287" i="11"/>
  <c r="DE288" i="11"/>
  <c r="DE289" i="11"/>
  <c r="DE290" i="11"/>
  <c r="DE291" i="11"/>
  <c r="DE292" i="11"/>
  <c r="DE293" i="11"/>
  <c r="DE294" i="11"/>
  <c r="DE295" i="11"/>
  <c r="DE296" i="11"/>
  <c r="DE297" i="11"/>
  <c r="DE298" i="11"/>
  <c r="DE299" i="11"/>
  <c r="DE300" i="11"/>
  <c r="DE301" i="11"/>
  <c r="DE302" i="11"/>
  <c r="DE303" i="11"/>
  <c r="DE304" i="11"/>
  <c r="DE305" i="11"/>
  <c r="DE306" i="11"/>
  <c r="DE307" i="11"/>
  <c r="DE308" i="11"/>
  <c r="DE309" i="11"/>
  <c r="DE310" i="11"/>
  <c r="DE311" i="11"/>
  <c r="DE312" i="11"/>
  <c r="DE313" i="11"/>
  <c r="DE314" i="11"/>
  <c r="DE315" i="11"/>
  <c r="DE316" i="11"/>
  <c r="DE317" i="11"/>
  <c r="DE318" i="11"/>
  <c r="DE319" i="11"/>
  <c r="DE320" i="11"/>
  <c r="DE321" i="11"/>
  <c r="DE322" i="11"/>
  <c r="DE323" i="11"/>
  <c r="DE324" i="11"/>
  <c r="DE325" i="11"/>
  <c r="DE326" i="11"/>
  <c r="DE327" i="11"/>
  <c r="DE328" i="11"/>
  <c r="DE329" i="11"/>
  <c r="DE330" i="11"/>
  <c r="DE331" i="11"/>
  <c r="DE332" i="11"/>
  <c r="DE333" i="11"/>
  <c r="DE334" i="11"/>
  <c r="DE335" i="11"/>
  <c r="DE336" i="11"/>
  <c r="DE337" i="11"/>
  <c r="DE338" i="11"/>
  <c r="DE339" i="11"/>
  <c r="DE340" i="11"/>
  <c r="DE341" i="11"/>
  <c r="DE342" i="11"/>
  <c r="DE343" i="11"/>
  <c r="DE344" i="11"/>
  <c r="DE345" i="11"/>
  <c r="DE346" i="11"/>
  <c r="DE347" i="11"/>
  <c r="DE348" i="11"/>
  <c r="DE349" i="11"/>
  <c r="DE350" i="11"/>
  <c r="DE351" i="11"/>
  <c r="DE352" i="11"/>
  <c r="DE353" i="11"/>
  <c r="DE354" i="11"/>
  <c r="DE355" i="11"/>
  <c r="DE356" i="11"/>
  <c r="DE357" i="11"/>
  <c r="DE358" i="11"/>
  <c r="DE359" i="11"/>
  <c r="DE360" i="11"/>
  <c r="DE361" i="11"/>
  <c r="DE362" i="11"/>
  <c r="DE363" i="11"/>
  <c r="DE364" i="11"/>
  <c r="DE365" i="11"/>
  <c r="DE366" i="11"/>
  <c r="DE367" i="11"/>
  <c r="DE368" i="11"/>
  <c r="DE369" i="11"/>
  <c r="DE370" i="11"/>
  <c r="DE371" i="11"/>
  <c r="DE372" i="11"/>
  <c r="DE373" i="11"/>
  <c r="DE374" i="11"/>
  <c r="DE375" i="11"/>
  <c r="DE376" i="11"/>
  <c r="DE377" i="11"/>
  <c r="DE378" i="11"/>
  <c r="DE379" i="11"/>
  <c r="DE380" i="11"/>
  <c r="DE381" i="11"/>
  <c r="DE382" i="11"/>
  <c r="DE383" i="11"/>
  <c r="DE384" i="11"/>
  <c r="DE385" i="11"/>
  <c r="DE386" i="11"/>
  <c r="DE387" i="11"/>
  <c r="DE388" i="11"/>
  <c r="DE389" i="11"/>
  <c r="DE390" i="11"/>
  <c r="DE391" i="11"/>
  <c r="DE392" i="11"/>
  <c r="DE393" i="11"/>
  <c r="DE394" i="11"/>
  <c r="DE395" i="11"/>
  <c r="DE396" i="11"/>
  <c r="DE397" i="11"/>
  <c r="DE398" i="11"/>
  <c r="DE399" i="11"/>
  <c r="DE400" i="11"/>
  <c r="DE401" i="11"/>
  <c r="DE402" i="11"/>
  <c r="DE403" i="11"/>
  <c r="DE404" i="11"/>
  <c r="DE405" i="11"/>
  <c r="DE406" i="11"/>
  <c r="DE407" i="11"/>
  <c r="DE408" i="11"/>
  <c r="DE409" i="11"/>
  <c r="DE410" i="11"/>
  <c r="DE411" i="11"/>
  <c r="DE412" i="11"/>
  <c r="DE413" i="11"/>
  <c r="DE414" i="11"/>
  <c r="DE415" i="11"/>
  <c r="DE416" i="11"/>
  <c r="DE417" i="11"/>
  <c r="DE418" i="11"/>
  <c r="DE419" i="11"/>
  <c r="DE420" i="11"/>
  <c r="DE421" i="11"/>
  <c r="DE422" i="11"/>
  <c r="DE423" i="11"/>
  <c r="DE424" i="11"/>
  <c r="DE13" i="11"/>
  <c r="DE14" i="11"/>
  <c r="DE15" i="11"/>
  <c r="DF10" i="11"/>
  <c r="DF23" i="11"/>
  <c r="DF24" i="11"/>
  <c r="DF25" i="11"/>
  <c r="DF26" i="11"/>
  <c r="DF27" i="11"/>
  <c r="DF28" i="11"/>
  <c r="DF29" i="11"/>
  <c r="DF30" i="11"/>
  <c r="DF31" i="11"/>
  <c r="DF32" i="11"/>
  <c r="DF33" i="11"/>
  <c r="DF34" i="11"/>
  <c r="DF35" i="11"/>
  <c r="DF36" i="11"/>
  <c r="DF37" i="11"/>
  <c r="DF38" i="11"/>
  <c r="DF39" i="11"/>
  <c r="DF40" i="11"/>
  <c r="DF41" i="11"/>
  <c r="DF42" i="11"/>
  <c r="DF43" i="11"/>
  <c r="DF44" i="11"/>
  <c r="DF45" i="11"/>
  <c r="DF46" i="11"/>
  <c r="DF47" i="11"/>
  <c r="DF48" i="11"/>
  <c r="DF49" i="11"/>
  <c r="DF50" i="11"/>
  <c r="DF51" i="11"/>
  <c r="DF52" i="11"/>
  <c r="DF53" i="11"/>
  <c r="DF54" i="11"/>
  <c r="DF55" i="11"/>
  <c r="DF56" i="11"/>
  <c r="DF57" i="11"/>
  <c r="DF58" i="11"/>
  <c r="DF59" i="11"/>
  <c r="DF60" i="11"/>
  <c r="DF61" i="11"/>
  <c r="DF62" i="11"/>
  <c r="DF63" i="11"/>
  <c r="DF64" i="11"/>
  <c r="DF65" i="11"/>
  <c r="DF66" i="11"/>
  <c r="DF67" i="11"/>
  <c r="DF68" i="11"/>
  <c r="DF69" i="11"/>
  <c r="DF70" i="11"/>
  <c r="DF71" i="11"/>
  <c r="DF72" i="11"/>
  <c r="DF73" i="11"/>
  <c r="DF74" i="11"/>
  <c r="DF75" i="11"/>
  <c r="DF76" i="11"/>
  <c r="DF77" i="11"/>
  <c r="DF78" i="11"/>
  <c r="DF79" i="11"/>
  <c r="DF80" i="11"/>
  <c r="DF81" i="11"/>
  <c r="DF82" i="11"/>
  <c r="DF83" i="11"/>
  <c r="DF84" i="11"/>
  <c r="DF85" i="11"/>
  <c r="DF86" i="11"/>
  <c r="DF87" i="11"/>
  <c r="DF88" i="11"/>
  <c r="DF89" i="11"/>
  <c r="DF90" i="11"/>
  <c r="DF91" i="11"/>
  <c r="DF92" i="11"/>
  <c r="DF93" i="11"/>
  <c r="DF94" i="11"/>
  <c r="DF95" i="11"/>
  <c r="DF96" i="11"/>
  <c r="DF97" i="11"/>
  <c r="DF98" i="11"/>
  <c r="DF99" i="11"/>
  <c r="DF100" i="11"/>
  <c r="DF101" i="11"/>
  <c r="DF102" i="11"/>
  <c r="DF103" i="11"/>
  <c r="DF104" i="11"/>
  <c r="DF105" i="11"/>
  <c r="DF106" i="11"/>
  <c r="DF107" i="11"/>
  <c r="DF108" i="11"/>
  <c r="DF109" i="11"/>
  <c r="DF110" i="11"/>
  <c r="DF111" i="11"/>
  <c r="DF112" i="11"/>
  <c r="DF113" i="11"/>
  <c r="DF114" i="11"/>
  <c r="DF115" i="11"/>
  <c r="DF116" i="11"/>
  <c r="DF117" i="11"/>
  <c r="DF118" i="11"/>
  <c r="DF119" i="11"/>
  <c r="DF120" i="11"/>
  <c r="DF121" i="11"/>
  <c r="DF122" i="11"/>
  <c r="DF123" i="11"/>
  <c r="DF124" i="11"/>
  <c r="DF125" i="11"/>
  <c r="DF126" i="11"/>
  <c r="DF127" i="11"/>
  <c r="DF128" i="11"/>
  <c r="DF129" i="11"/>
  <c r="DF130" i="11"/>
  <c r="DF131" i="11"/>
  <c r="DF132" i="11"/>
  <c r="DF133" i="11"/>
  <c r="DF134" i="11"/>
  <c r="DF135" i="11"/>
  <c r="DF136" i="11"/>
  <c r="DF137" i="11"/>
  <c r="DF138" i="11"/>
  <c r="DF139" i="11"/>
  <c r="DF140" i="11"/>
  <c r="DF141" i="11"/>
  <c r="DF142" i="11"/>
  <c r="DF143" i="11"/>
  <c r="DF144" i="11"/>
  <c r="DF145" i="11"/>
  <c r="DF146" i="11"/>
  <c r="DF147" i="11"/>
  <c r="DF148" i="11"/>
  <c r="DF149" i="11"/>
  <c r="DF150" i="11"/>
  <c r="DF151" i="11"/>
  <c r="DF152" i="11"/>
  <c r="DF153" i="11"/>
  <c r="DF154" i="11"/>
  <c r="DF155" i="11"/>
  <c r="DF156" i="11"/>
  <c r="DF157" i="11"/>
  <c r="DF158" i="11"/>
  <c r="DF159" i="11"/>
  <c r="DF160" i="11"/>
  <c r="DF161" i="11"/>
  <c r="DF162" i="11"/>
  <c r="DF163" i="11"/>
  <c r="DF164" i="11"/>
  <c r="DF165" i="11"/>
  <c r="DF166" i="11"/>
  <c r="DF167" i="11"/>
  <c r="DF168" i="11"/>
  <c r="DF169" i="11"/>
  <c r="DF170" i="11"/>
  <c r="DF171" i="11"/>
  <c r="DF172" i="11"/>
  <c r="DF173" i="11"/>
  <c r="DF174" i="11"/>
  <c r="DF175" i="11"/>
  <c r="DF176" i="11"/>
  <c r="DF177" i="11"/>
  <c r="DF178" i="11"/>
  <c r="DF179" i="11"/>
  <c r="DF180" i="11"/>
  <c r="DF181" i="11"/>
  <c r="DF182" i="11"/>
  <c r="DF183" i="11"/>
  <c r="DF184" i="11"/>
  <c r="DF185" i="11"/>
  <c r="DF186" i="11"/>
  <c r="DF187" i="11"/>
  <c r="DF188" i="11"/>
  <c r="DF189" i="11"/>
  <c r="DF190" i="11"/>
  <c r="DF191" i="11"/>
  <c r="DF192" i="11"/>
  <c r="DF193" i="11"/>
  <c r="DF194" i="11"/>
  <c r="DF195" i="11"/>
  <c r="DF196" i="11"/>
  <c r="DF197" i="11"/>
  <c r="DF198" i="11"/>
  <c r="DF199" i="11"/>
  <c r="DF200" i="11"/>
  <c r="DF201" i="11"/>
  <c r="DF202" i="11"/>
  <c r="DF203" i="11"/>
  <c r="DF204" i="11"/>
  <c r="DF205" i="11"/>
  <c r="DF206" i="11"/>
  <c r="DF207" i="11"/>
  <c r="DF208" i="11"/>
  <c r="DF209" i="11"/>
  <c r="DF210" i="11"/>
  <c r="DF211" i="11"/>
  <c r="DF212" i="11"/>
  <c r="DF213" i="11"/>
  <c r="DF214" i="11"/>
  <c r="DF215" i="11"/>
  <c r="DF216" i="11"/>
  <c r="DF217" i="11"/>
  <c r="DF218" i="11"/>
  <c r="DF219" i="11"/>
  <c r="DF220" i="11"/>
  <c r="DF221" i="11"/>
  <c r="DF222" i="11"/>
  <c r="DF11" i="11"/>
  <c r="DF12" i="11"/>
  <c r="DF225" i="11"/>
  <c r="DF226" i="11"/>
  <c r="DF227" i="11"/>
  <c r="DF228" i="11"/>
  <c r="DF229" i="11"/>
  <c r="DF230" i="11"/>
  <c r="DF231" i="11"/>
  <c r="DF232" i="11"/>
  <c r="DF233" i="11"/>
  <c r="DF234" i="11"/>
  <c r="DF235" i="11"/>
  <c r="DF236" i="11"/>
  <c r="DF237" i="11"/>
  <c r="DF238" i="11"/>
  <c r="DF239" i="11"/>
  <c r="DF240" i="11"/>
  <c r="DF241" i="11"/>
  <c r="DF242" i="11"/>
  <c r="DF243" i="11"/>
  <c r="DF244" i="11"/>
  <c r="DF245" i="11"/>
  <c r="DF246" i="11"/>
  <c r="DF247" i="11"/>
  <c r="DF248" i="11"/>
  <c r="DF249" i="11"/>
  <c r="DF250" i="11"/>
  <c r="DF251" i="11"/>
  <c r="DF252" i="11"/>
  <c r="DF253" i="11"/>
  <c r="DF254" i="11"/>
  <c r="DF255" i="11"/>
  <c r="DF256" i="11"/>
  <c r="DF257" i="11"/>
  <c r="DF258" i="11"/>
  <c r="DF259" i="11"/>
  <c r="DF260" i="11"/>
  <c r="DF261" i="11"/>
  <c r="DF262" i="11"/>
  <c r="DF263" i="11"/>
  <c r="DF264" i="11"/>
  <c r="DF265" i="11"/>
  <c r="DF266" i="11"/>
  <c r="DF267" i="11"/>
  <c r="DF268" i="11"/>
  <c r="DF269" i="11"/>
  <c r="DF270" i="11"/>
  <c r="DF271" i="11"/>
  <c r="DF272" i="11"/>
  <c r="DF273" i="11"/>
  <c r="DF274" i="11"/>
  <c r="DF275" i="11"/>
  <c r="DF276" i="11"/>
  <c r="DF277" i="11"/>
  <c r="DF278" i="11"/>
  <c r="DF279" i="11"/>
  <c r="DF280" i="11"/>
  <c r="DF281" i="11"/>
  <c r="DF282" i="11"/>
  <c r="DF283" i="11"/>
  <c r="DF284" i="11"/>
  <c r="DF285" i="11"/>
  <c r="DF286" i="11"/>
  <c r="DF287" i="11"/>
  <c r="DF288" i="11"/>
  <c r="DF289" i="11"/>
  <c r="DF290" i="11"/>
  <c r="DF291" i="11"/>
  <c r="DF292" i="11"/>
  <c r="DF293" i="11"/>
  <c r="DF294" i="11"/>
  <c r="DF295" i="11"/>
  <c r="DF296" i="11"/>
  <c r="DF297" i="11"/>
  <c r="DF298" i="11"/>
  <c r="DF299" i="11"/>
  <c r="DF300" i="11"/>
  <c r="DF301" i="11"/>
  <c r="DF302" i="11"/>
  <c r="DF303" i="11"/>
  <c r="DF304" i="11"/>
  <c r="DF305" i="11"/>
  <c r="DF306" i="11"/>
  <c r="DF307" i="11"/>
  <c r="DF308" i="11"/>
  <c r="DF309" i="11"/>
  <c r="DF310" i="11"/>
  <c r="DF311" i="11"/>
  <c r="DF312" i="11"/>
  <c r="DF313" i="11"/>
  <c r="DF314" i="11"/>
  <c r="DF315" i="11"/>
  <c r="DF316" i="11"/>
  <c r="DF317" i="11"/>
  <c r="DF318" i="11"/>
  <c r="DF319" i="11"/>
  <c r="DF320" i="11"/>
  <c r="DF321" i="11"/>
  <c r="DF322" i="11"/>
  <c r="DF323" i="11"/>
  <c r="DF324" i="11"/>
  <c r="DF325" i="11"/>
  <c r="DF326" i="11"/>
  <c r="DF327" i="11"/>
  <c r="DF328" i="11"/>
  <c r="DF329" i="11"/>
  <c r="DF330" i="11"/>
  <c r="DF331" i="11"/>
  <c r="DF332" i="11"/>
  <c r="DF333" i="11"/>
  <c r="DF334" i="11"/>
  <c r="DF335" i="11"/>
  <c r="DF336" i="11"/>
  <c r="DF337" i="11"/>
  <c r="DF338" i="11"/>
  <c r="DF339" i="11"/>
  <c r="DF340" i="11"/>
  <c r="DF341" i="11"/>
  <c r="DF342" i="11"/>
  <c r="DF343" i="11"/>
  <c r="DF344" i="11"/>
  <c r="DF345" i="11"/>
  <c r="DF346" i="11"/>
  <c r="DF347" i="11"/>
  <c r="DF348" i="11"/>
  <c r="DF349" i="11"/>
  <c r="DF350" i="11"/>
  <c r="DF351" i="11"/>
  <c r="DF352" i="11"/>
  <c r="DF353" i="11"/>
  <c r="DF354" i="11"/>
  <c r="DF355" i="11"/>
  <c r="DF356" i="11"/>
  <c r="DF357" i="11"/>
  <c r="DF358" i="11"/>
  <c r="DF359" i="11"/>
  <c r="DF360" i="11"/>
  <c r="DF361" i="11"/>
  <c r="DF362" i="11"/>
  <c r="DF363" i="11"/>
  <c r="DF364" i="11"/>
  <c r="DF365" i="11"/>
  <c r="DF366" i="11"/>
  <c r="DF367" i="11"/>
  <c r="DF368" i="11"/>
  <c r="DF369" i="11"/>
  <c r="DF370" i="11"/>
  <c r="DF371" i="11"/>
  <c r="DF372" i="11"/>
  <c r="DF373" i="11"/>
  <c r="DF374" i="11"/>
  <c r="DF375" i="11"/>
  <c r="DF376" i="11"/>
  <c r="DF377" i="11"/>
  <c r="DF378" i="11"/>
  <c r="DF379" i="11"/>
  <c r="DF380" i="11"/>
  <c r="DF381" i="11"/>
  <c r="DF382" i="11"/>
  <c r="DF383" i="11"/>
  <c r="DF384" i="11"/>
  <c r="DF385" i="11"/>
  <c r="DF386" i="11"/>
  <c r="DF387" i="11"/>
  <c r="DF388" i="11"/>
  <c r="DF389" i="11"/>
  <c r="DF390" i="11"/>
  <c r="DF391" i="11"/>
  <c r="DF392" i="11"/>
  <c r="DF393" i="11"/>
  <c r="DF394" i="11"/>
  <c r="DF395" i="11"/>
  <c r="DF396" i="11"/>
  <c r="DF397" i="11"/>
  <c r="DF398" i="11"/>
  <c r="DF399" i="11"/>
  <c r="DF400" i="11"/>
  <c r="DF401" i="11"/>
  <c r="DF402" i="11"/>
  <c r="DF403" i="11"/>
  <c r="DF404" i="11"/>
  <c r="DF405" i="11"/>
  <c r="DF406" i="11"/>
  <c r="DF407" i="11"/>
  <c r="DF408" i="11"/>
  <c r="DF409" i="11"/>
  <c r="DF410" i="11"/>
  <c r="DF411" i="11"/>
  <c r="DF412" i="11"/>
  <c r="DF413" i="11"/>
  <c r="DF414" i="11"/>
  <c r="DF415" i="11"/>
  <c r="DF416" i="11"/>
  <c r="DF417" i="11"/>
  <c r="DF418" i="11"/>
  <c r="DF419" i="11"/>
  <c r="DF420" i="11"/>
  <c r="DF421" i="11"/>
  <c r="DF422" i="11"/>
  <c r="DF423" i="11"/>
  <c r="DF424" i="11"/>
  <c r="DF13" i="11"/>
  <c r="DF14" i="11"/>
  <c r="DF15" i="11"/>
  <c r="DG10" i="11"/>
  <c r="DG23" i="11"/>
  <c r="DG24" i="11"/>
  <c r="DG25" i="11"/>
  <c r="DG26" i="11"/>
  <c r="DG27" i="11"/>
  <c r="DG28" i="11"/>
  <c r="DG29" i="11"/>
  <c r="DG30" i="11"/>
  <c r="DG31" i="11"/>
  <c r="DG32" i="11"/>
  <c r="DG33" i="11"/>
  <c r="DG34" i="11"/>
  <c r="DG35" i="11"/>
  <c r="DG36" i="11"/>
  <c r="DG37" i="11"/>
  <c r="DG38" i="11"/>
  <c r="DG39" i="11"/>
  <c r="DG40" i="11"/>
  <c r="DG41" i="11"/>
  <c r="DG42" i="11"/>
  <c r="DG43" i="11"/>
  <c r="DG44" i="11"/>
  <c r="DG45" i="11"/>
  <c r="DG46" i="11"/>
  <c r="DG47" i="11"/>
  <c r="DG48" i="11"/>
  <c r="DG49" i="11"/>
  <c r="DG50" i="11"/>
  <c r="DG51" i="11"/>
  <c r="DG52" i="11"/>
  <c r="DG53" i="11"/>
  <c r="DG54" i="11"/>
  <c r="DG55" i="11"/>
  <c r="DG56" i="11"/>
  <c r="DG57" i="11"/>
  <c r="DG58" i="11"/>
  <c r="DG59" i="11"/>
  <c r="DG60" i="11"/>
  <c r="DG61" i="11"/>
  <c r="DG62" i="11"/>
  <c r="DG63" i="11"/>
  <c r="DG64" i="11"/>
  <c r="DG65" i="11"/>
  <c r="DG66" i="11"/>
  <c r="DG67" i="11"/>
  <c r="DG68" i="11"/>
  <c r="DG69" i="11"/>
  <c r="DG70" i="11"/>
  <c r="DG71" i="11"/>
  <c r="DG72" i="11"/>
  <c r="DG73" i="11"/>
  <c r="DG74" i="11"/>
  <c r="DG75" i="11"/>
  <c r="DG76" i="11"/>
  <c r="DG77" i="11"/>
  <c r="DG78" i="11"/>
  <c r="DG79" i="11"/>
  <c r="DG80" i="11"/>
  <c r="DG81" i="11"/>
  <c r="DG82" i="11"/>
  <c r="DG83" i="11"/>
  <c r="DG84" i="11"/>
  <c r="DG85" i="11"/>
  <c r="DG86" i="11"/>
  <c r="DG87" i="11"/>
  <c r="DG88" i="11"/>
  <c r="DG89" i="11"/>
  <c r="DG90" i="11"/>
  <c r="DG91" i="11"/>
  <c r="DG92" i="11"/>
  <c r="DG93" i="11"/>
  <c r="DG94" i="11"/>
  <c r="DG95" i="11"/>
  <c r="DG96" i="11"/>
  <c r="DG97" i="11"/>
  <c r="DG98" i="11"/>
  <c r="DG99" i="11"/>
  <c r="DG100" i="11"/>
  <c r="DG101" i="11"/>
  <c r="DG102" i="11"/>
  <c r="DG103" i="11"/>
  <c r="DG104" i="11"/>
  <c r="DG105" i="11"/>
  <c r="DG106" i="11"/>
  <c r="DG107" i="11"/>
  <c r="DG108" i="11"/>
  <c r="DG109" i="11"/>
  <c r="DG110" i="11"/>
  <c r="DG111" i="11"/>
  <c r="DG112" i="11"/>
  <c r="DG113" i="11"/>
  <c r="DG114" i="11"/>
  <c r="DG115" i="11"/>
  <c r="DG116" i="11"/>
  <c r="DG117" i="11"/>
  <c r="DG118" i="11"/>
  <c r="DG119" i="11"/>
  <c r="DG120" i="11"/>
  <c r="DG121" i="11"/>
  <c r="DG122" i="11"/>
  <c r="DG123" i="11"/>
  <c r="DG124" i="11"/>
  <c r="DG125" i="11"/>
  <c r="DG126" i="11"/>
  <c r="DG127" i="11"/>
  <c r="DG128" i="11"/>
  <c r="DG129" i="11"/>
  <c r="DG130" i="11"/>
  <c r="DG131" i="11"/>
  <c r="DG132" i="11"/>
  <c r="DG133" i="11"/>
  <c r="DG134" i="11"/>
  <c r="DG135" i="11"/>
  <c r="DG136" i="11"/>
  <c r="DG137" i="11"/>
  <c r="DG138" i="11"/>
  <c r="DG139" i="11"/>
  <c r="DG140" i="11"/>
  <c r="DG141" i="11"/>
  <c r="DG142" i="11"/>
  <c r="DG143" i="11"/>
  <c r="DG144" i="11"/>
  <c r="DG145" i="11"/>
  <c r="DG146" i="11"/>
  <c r="DG147" i="11"/>
  <c r="DG148" i="11"/>
  <c r="DG149" i="11"/>
  <c r="DG150" i="11"/>
  <c r="DG151" i="11"/>
  <c r="DG152" i="11"/>
  <c r="DG153" i="11"/>
  <c r="DG154" i="11"/>
  <c r="DG155" i="11"/>
  <c r="DG156" i="11"/>
  <c r="DG157" i="11"/>
  <c r="DG158" i="11"/>
  <c r="DG159" i="11"/>
  <c r="DG160" i="11"/>
  <c r="DG161" i="11"/>
  <c r="DG162" i="11"/>
  <c r="DG163" i="11"/>
  <c r="DG164" i="11"/>
  <c r="DG165" i="11"/>
  <c r="DG166" i="11"/>
  <c r="DG167" i="11"/>
  <c r="DG168" i="11"/>
  <c r="DG169" i="11"/>
  <c r="DG170" i="11"/>
  <c r="DG171" i="11"/>
  <c r="DG172" i="11"/>
  <c r="DG173" i="11"/>
  <c r="DG174" i="11"/>
  <c r="DG175" i="11"/>
  <c r="DG176" i="11"/>
  <c r="DG177" i="11"/>
  <c r="DG178" i="11"/>
  <c r="DG179" i="11"/>
  <c r="DG180" i="11"/>
  <c r="DG181" i="11"/>
  <c r="DG182" i="11"/>
  <c r="DG183" i="11"/>
  <c r="DG184" i="11"/>
  <c r="DG185" i="11"/>
  <c r="DG186" i="11"/>
  <c r="DG187" i="11"/>
  <c r="DG188" i="11"/>
  <c r="DG189" i="11"/>
  <c r="DG190" i="11"/>
  <c r="DG191" i="11"/>
  <c r="DG192" i="11"/>
  <c r="DG193" i="11"/>
  <c r="DG194" i="11"/>
  <c r="DG195" i="11"/>
  <c r="DG196" i="11"/>
  <c r="DG197" i="11"/>
  <c r="DG198" i="11"/>
  <c r="DG199" i="11"/>
  <c r="DG200" i="11"/>
  <c r="DG201" i="11"/>
  <c r="DG202" i="11"/>
  <c r="DG203" i="11"/>
  <c r="DG204" i="11"/>
  <c r="DG205" i="11"/>
  <c r="DG206" i="11"/>
  <c r="DG207" i="11"/>
  <c r="DG208" i="11"/>
  <c r="DG209" i="11"/>
  <c r="DG210" i="11"/>
  <c r="DG211" i="11"/>
  <c r="DG212" i="11"/>
  <c r="DG213" i="11"/>
  <c r="DG214" i="11"/>
  <c r="DG215" i="11"/>
  <c r="DG216" i="11"/>
  <c r="DG217" i="11"/>
  <c r="DG218" i="11"/>
  <c r="DG219" i="11"/>
  <c r="DG220" i="11"/>
  <c r="DG221" i="11"/>
  <c r="DG222" i="11"/>
  <c r="DG11" i="11"/>
  <c r="DG12" i="11"/>
  <c r="DG225" i="11"/>
  <c r="DG226" i="11"/>
  <c r="DG227" i="11"/>
  <c r="DG228" i="11"/>
  <c r="DG229" i="11"/>
  <c r="DG230" i="11"/>
  <c r="DG231" i="11"/>
  <c r="DG232" i="11"/>
  <c r="DG233" i="11"/>
  <c r="DG234" i="11"/>
  <c r="DG235" i="11"/>
  <c r="DG236" i="11"/>
  <c r="DG237" i="11"/>
  <c r="DG238" i="11"/>
  <c r="DG239" i="11"/>
  <c r="DG240" i="11"/>
  <c r="DG241" i="11"/>
  <c r="DG242" i="11"/>
  <c r="DG243" i="11"/>
  <c r="DG244" i="11"/>
  <c r="DG245" i="11"/>
  <c r="DG246" i="11"/>
  <c r="DG247" i="11"/>
  <c r="DG248" i="11"/>
  <c r="DG249" i="11"/>
  <c r="DG250" i="11"/>
  <c r="DG251" i="11"/>
  <c r="DG252" i="11"/>
  <c r="DG253" i="11"/>
  <c r="DG254" i="11"/>
  <c r="DG255" i="11"/>
  <c r="DG256" i="11"/>
  <c r="DG257" i="11"/>
  <c r="DG258" i="11"/>
  <c r="DG259" i="11"/>
  <c r="DG260" i="11"/>
  <c r="DG261" i="11"/>
  <c r="DG262" i="11"/>
  <c r="DG263" i="11"/>
  <c r="DG264" i="11"/>
  <c r="DG265" i="11"/>
  <c r="DG266" i="11"/>
  <c r="DG267" i="11"/>
  <c r="DG268" i="11"/>
  <c r="DG269" i="11"/>
  <c r="DG270" i="11"/>
  <c r="DG271" i="11"/>
  <c r="DG272" i="11"/>
  <c r="DG273" i="11"/>
  <c r="DG274" i="11"/>
  <c r="DG275" i="11"/>
  <c r="DG276" i="11"/>
  <c r="DG277" i="11"/>
  <c r="DG278" i="11"/>
  <c r="DG279" i="11"/>
  <c r="DG280" i="11"/>
  <c r="DG281" i="11"/>
  <c r="DG282" i="11"/>
  <c r="DG283" i="11"/>
  <c r="DG284" i="11"/>
  <c r="DG285" i="11"/>
  <c r="DG286" i="11"/>
  <c r="DG287" i="11"/>
  <c r="DG288" i="11"/>
  <c r="DG289" i="11"/>
  <c r="DG290" i="11"/>
  <c r="DG291" i="11"/>
  <c r="DG292" i="11"/>
  <c r="DG293" i="11"/>
  <c r="DG294" i="11"/>
  <c r="DG295" i="11"/>
  <c r="DG296" i="11"/>
  <c r="DG297" i="11"/>
  <c r="DG298" i="11"/>
  <c r="DG299" i="11"/>
  <c r="DG300" i="11"/>
  <c r="DG301" i="11"/>
  <c r="DG302" i="11"/>
  <c r="DG303" i="11"/>
  <c r="DG304" i="11"/>
  <c r="DG305" i="11"/>
  <c r="DG306" i="11"/>
  <c r="DG307" i="11"/>
  <c r="DG308" i="11"/>
  <c r="DG309" i="11"/>
  <c r="DG310" i="11"/>
  <c r="DG311" i="11"/>
  <c r="DG312" i="11"/>
  <c r="DG313" i="11"/>
  <c r="DG314" i="11"/>
  <c r="DG315" i="11"/>
  <c r="DG316" i="11"/>
  <c r="DG317" i="11"/>
  <c r="DG318" i="11"/>
  <c r="DG319" i="11"/>
  <c r="DG320" i="11"/>
  <c r="DG321" i="11"/>
  <c r="DG322" i="11"/>
  <c r="DG323" i="11"/>
  <c r="DG324" i="11"/>
  <c r="DG325" i="11"/>
  <c r="DG326" i="11"/>
  <c r="DG327" i="11"/>
  <c r="DG328" i="11"/>
  <c r="DG329" i="11"/>
  <c r="DG330" i="11"/>
  <c r="DG331" i="11"/>
  <c r="DG332" i="11"/>
  <c r="DG333" i="11"/>
  <c r="DG334" i="11"/>
  <c r="DG335" i="11"/>
  <c r="DG336" i="11"/>
  <c r="DG337" i="11"/>
  <c r="DG338" i="11"/>
  <c r="DG339" i="11"/>
  <c r="DG340" i="11"/>
  <c r="DG341" i="11"/>
  <c r="DG342" i="11"/>
  <c r="DG343" i="11"/>
  <c r="DG344" i="11"/>
  <c r="DG345" i="11"/>
  <c r="DG346" i="11"/>
  <c r="DG347" i="11"/>
  <c r="DG348" i="11"/>
  <c r="DG349" i="11"/>
  <c r="DG350" i="11"/>
  <c r="DG351" i="11"/>
  <c r="DG352" i="11"/>
  <c r="DG353" i="11"/>
  <c r="DG354" i="11"/>
  <c r="DG355" i="11"/>
  <c r="DG356" i="11"/>
  <c r="DG357" i="11"/>
  <c r="DG358" i="11"/>
  <c r="DG359" i="11"/>
  <c r="DG360" i="11"/>
  <c r="DG361" i="11"/>
  <c r="DG362" i="11"/>
  <c r="DG363" i="11"/>
  <c r="DG364" i="11"/>
  <c r="DG365" i="11"/>
  <c r="DG366" i="11"/>
  <c r="DG367" i="11"/>
  <c r="DG368" i="11"/>
  <c r="DG369" i="11"/>
  <c r="DG370" i="11"/>
  <c r="DG371" i="11"/>
  <c r="DG372" i="11"/>
  <c r="DG373" i="11"/>
  <c r="DG374" i="11"/>
  <c r="DG375" i="11"/>
  <c r="DG376" i="11"/>
  <c r="DG377" i="11"/>
  <c r="DG378" i="11"/>
  <c r="DG379" i="11"/>
  <c r="DG380" i="11"/>
  <c r="DG381" i="11"/>
  <c r="DG382" i="11"/>
  <c r="DG383" i="11"/>
  <c r="DG384" i="11"/>
  <c r="DG385" i="11"/>
  <c r="DG386" i="11"/>
  <c r="DG387" i="11"/>
  <c r="DG388" i="11"/>
  <c r="DG389" i="11"/>
  <c r="DG390" i="11"/>
  <c r="DG391" i="11"/>
  <c r="DG392" i="11"/>
  <c r="DG393" i="11"/>
  <c r="DG394" i="11"/>
  <c r="DG395" i="11"/>
  <c r="DG396" i="11"/>
  <c r="DG397" i="11"/>
  <c r="DG398" i="11"/>
  <c r="DG399" i="11"/>
  <c r="DG400" i="11"/>
  <c r="DG401" i="11"/>
  <c r="DG402" i="11"/>
  <c r="DG403" i="11"/>
  <c r="DG404" i="11"/>
  <c r="DG405" i="11"/>
  <c r="DG406" i="11"/>
  <c r="DG407" i="11"/>
  <c r="DG408" i="11"/>
  <c r="DG409" i="11"/>
  <c r="DG410" i="11"/>
  <c r="DG411" i="11"/>
  <c r="DG412" i="11"/>
  <c r="DG413" i="11"/>
  <c r="DG414" i="11"/>
  <c r="DG415" i="11"/>
  <c r="DG416" i="11"/>
  <c r="DG417" i="11"/>
  <c r="DG418" i="11"/>
  <c r="DG419" i="11"/>
  <c r="DG420" i="11"/>
  <c r="DG421" i="11"/>
  <c r="DG422" i="11"/>
  <c r="DG423" i="11"/>
  <c r="DG424" i="11"/>
  <c r="DG13" i="11"/>
  <c r="DG14" i="11"/>
  <c r="DG15" i="11"/>
  <c r="DH10" i="11"/>
  <c r="DH23" i="11"/>
  <c r="DH24" i="11"/>
  <c r="DH25" i="11"/>
  <c r="DH26" i="11"/>
  <c r="DH27" i="11"/>
  <c r="DH28" i="11"/>
  <c r="DH29" i="11"/>
  <c r="DH30" i="11"/>
  <c r="DH31" i="11"/>
  <c r="DH32" i="11"/>
  <c r="DH33" i="11"/>
  <c r="DH34" i="11"/>
  <c r="DH35" i="11"/>
  <c r="DH36" i="11"/>
  <c r="DH37" i="11"/>
  <c r="DH38" i="11"/>
  <c r="DH39" i="11"/>
  <c r="DH40" i="11"/>
  <c r="DH41" i="11"/>
  <c r="DH42" i="11"/>
  <c r="DH43" i="11"/>
  <c r="DH44" i="11"/>
  <c r="DH45" i="11"/>
  <c r="DH46" i="11"/>
  <c r="DH47" i="11"/>
  <c r="DH48" i="11"/>
  <c r="DH49" i="11"/>
  <c r="DH50" i="11"/>
  <c r="DH51" i="11"/>
  <c r="DH52" i="11"/>
  <c r="DH53" i="11"/>
  <c r="DH54" i="11"/>
  <c r="DH55" i="11"/>
  <c r="DH56" i="11"/>
  <c r="DH57" i="11"/>
  <c r="DH58" i="11"/>
  <c r="DH59" i="11"/>
  <c r="DH60" i="11"/>
  <c r="DH61" i="11"/>
  <c r="DH62" i="11"/>
  <c r="DH63" i="11"/>
  <c r="DH64" i="11"/>
  <c r="DH65" i="11"/>
  <c r="DH66" i="11"/>
  <c r="DH67" i="11"/>
  <c r="DH68" i="11"/>
  <c r="DH69" i="11"/>
  <c r="DH70" i="11"/>
  <c r="DH71" i="11"/>
  <c r="DH72" i="11"/>
  <c r="DH73" i="11"/>
  <c r="DH74" i="11"/>
  <c r="DH75" i="11"/>
  <c r="DH76" i="11"/>
  <c r="DH77" i="11"/>
  <c r="DH78" i="11"/>
  <c r="DH79" i="11"/>
  <c r="DH80" i="11"/>
  <c r="DH81" i="11"/>
  <c r="DH82" i="11"/>
  <c r="DH83" i="11"/>
  <c r="DH84" i="11"/>
  <c r="DH85" i="11"/>
  <c r="DH86" i="11"/>
  <c r="DH87" i="11"/>
  <c r="DH88" i="11"/>
  <c r="DH89" i="11"/>
  <c r="DH90" i="11"/>
  <c r="DH91" i="11"/>
  <c r="DH92" i="11"/>
  <c r="DH93" i="11"/>
  <c r="DH94" i="11"/>
  <c r="DH95" i="11"/>
  <c r="DH96" i="11"/>
  <c r="DH97" i="11"/>
  <c r="DH98" i="11"/>
  <c r="DH99" i="11"/>
  <c r="DH100" i="11"/>
  <c r="DH101" i="11"/>
  <c r="DH102" i="11"/>
  <c r="DH103" i="11"/>
  <c r="DH104" i="11"/>
  <c r="DH105" i="11"/>
  <c r="DH106" i="11"/>
  <c r="DH107" i="11"/>
  <c r="DH108" i="11"/>
  <c r="DH109" i="11"/>
  <c r="DH110" i="11"/>
  <c r="DH111" i="11"/>
  <c r="DH112" i="11"/>
  <c r="DH113" i="11"/>
  <c r="DH114" i="11"/>
  <c r="DH115" i="11"/>
  <c r="DH116" i="11"/>
  <c r="DH117" i="11"/>
  <c r="DH118" i="11"/>
  <c r="DH119" i="11"/>
  <c r="DH120" i="11"/>
  <c r="DH121" i="11"/>
  <c r="DH122" i="11"/>
  <c r="DH123" i="11"/>
  <c r="DH124" i="11"/>
  <c r="DH125" i="11"/>
  <c r="DH126" i="11"/>
  <c r="DH127" i="11"/>
  <c r="DH128" i="11"/>
  <c r="DH129" i="11"/>
  <c r="DH130" i="11"/>
  <c r="DH131" i="11"/>
  <c r="DH132" i="11"/>
  <c r="DH133" i="11"/>
  <c r="DH134" i="11"/>
  <c r="DH135" i="11"/>
  <c r="DH136" i="11"/>
  <c r="DH137" i="11"/>
  <c r="DH138" i="11"/>
  <c r="DH139" i="11"/>
  <c r="DH140" i="11"/>
  <c r="DH141" i="11"/>
  <c r="DH142" i="11"/>
  <c r="DH143" i="11"/>
  <c r="DH144" i="11"/>
  <c r="DH145" i="11"/>
  <c r="DH146" i="11"/>
  <c r="DH147" i="11"/>
  <c r="DH148" i="11"/>
  <c r="DH149" i="11"/>
  <c r="DH150" i="11"/>
  <c r="DH151" i="11"/>
  <c r="DH152" i="11"/>
  <c r="DH153" i="11"/>
  <c r="DH154" i="11"/>
  <c r="DH155" i="11"/>
  <c r="DH156" i="11"/>
  <c r="DH157" i="11"/>
  <c r="DH158" i="11"/>
  <c r="DH159" i="11"/>
  <c r="DH160" i="11"/>
  <c r="DH161" i="11"/>
  <c r="DH162" i="11"/>
  <c r="DH163" i="11"/>
  <c r="DH164" i="11"/>
  <c r="DH165" i="11"/>
  <c r="DH166" i="11"/>
  <c r="DH167" i="11"/>
  <c r="DH168" i="11"/>
  <c r="DH169" i="11"/>
  <c r="DH170" i="11"/>
  <c r="DH171" i="11"/>
  <c r="DH172" i="11"/>
  <c r="DH173" i="11"/>
  <c r="DH174" i="11"/>
  <c r="DH175" i="11"/>
  <c r="DH176" i="11"/>
  <c r="DH177" i="11"/>
  <c r="DH178" i="11"/>
  <c r="DH179" i="11"/>
  <c r="DH180" i="11"/>
  <c r="DH181" i="11"/>
  <c r="DH182" i="11"/>
  <c r="DH183" i="11"/>
  <c r="DH184" i="11"/>
  <c r="DH185" i="11"/>
  <c r="DH186" i="11"/>
  <c r="DH187" i="11"/>
  <c r="DH188" i="11"/>
  <c r="DH189" i="11"/>
  <c r="DH190" i="11"/>
  <c r="DH191" i="11"/>
  <c r="DH192" i="11"/>
  <c r="DH193" i="11"/>
  <c r="DH194" i="11"/>
  <c r="DH195" i="11"/>
  <c r="DH196" i="11"/>
  <c r="DH197" i="11"/>
  <c r="DH198" i="11"/>
  <c r="DH199" i="11"/>
  <c r="DH200" i="11"/>
  <c r="DH201" i="11"/>
  <c r="DH202" i="11"/>
  <c r="DH203" i="11"/>
  <c r="DH204" i="11"/>
  <c r="DH205" i="11"/>
  <c r="DH206" i="11"/>
  <c r="DH207" i="11"/>
  <c r="DH208" i="11"/>
  <c r="DH209" i="11"/>
  <c r="DH210" i="11"/>
  <c r="DH211" i="11"/>
  <c r="DH212" i="11"/>
  <c r="DH213" i="11"/>
  <c r="DH214" i="11"/>
  <c r="DH215" i="11"/>
  <c r="DH216" i="11"/>
  <c r="DH217" i="11"/>
  <c r="DH218" i="11"/>
  <c r="DH219" i="11"/>
  <c r="DH220" i="11"/>
  <c r="DH221" i="11"/>
  <c r="DH222" i="11"/>
  <c r="DH11" i="11"/>
  <c r="DH12" i="11"/>
  <c r="DH225" i="11"/>
  <c r="DH226" i="11"/>
  <c r="DH227" i="11"/>
  <c r="DH228" i="11"/>
  <c r="DH229" i="11"/>
  <c r="DH230" i="11"/>
  <c r="DH231" i="11"/>
  <c r="DH232" i="11"/>
  <c r="DH233" i="11"/>
  <c r="DH234" i="11"/>
  <c r="DH235" i="11"/>
  <c r="DH236" i="11"/>
  <c r="DH237" i="11"/>
  <c r="DH238" i="11"/>
  <c r="DH239" i="11"/>
  <c r="DH240" i="11"/>
  <c r="DH241" i="11"/>
  <c r="DH242" i="11"/>
  <c r="DH243" i="11"/>
  <c r="DH244" i="11"/>
  <c r="DH245" i="11"/>
  <c r="DH246" i="11"/>
  <c r="DH247" i="11"/>
  <c r="DH248" i="11"/>
  <c r="DH249" i="11"/>
  <c r="DH250" i="11"/>
  <c r="DH251" i="11"/>
  <c r="DH252" i="11"/>
  <c r="DH253" i="11"/>
  <c r="DH254" i="11"/>
  <c r="DH255" i="11"/>
  <c r="DH256" i="11"/>
  <c r="DH257" i="11"/>
  <c r="DH258" i="11"/>
  <c r="DH259" i="11"/>
  <c r="DH260" i="11"/>
  <c r="DH261" i="11"/>
  <c r="DH262" i="11"/>
  <c r="DH263" i="11"/>
  <c r="DH264" i="11"/>
  <c r="DH265" i="11"/>
  <c r="DH266" i="11"/>
  <c r="DH267" i="11"/>
  <c r="DH268" i="11"/>
  <c r="DH269" i="11"/>
  <c r="DH270" i="11"/>
  <c r="DH271" i="11"/>
  <c r="DH272" i="11"/>
  <c r="DH273" i="11"/>
  <c r="DH274" i="11"/>
  <c r="DH275" i="11"/>
  <c r="DH276" i="11"/>
  <c r="DH277" i="11"/>
  <c r="DH278" i="11"/>
  <c r="DH279" i="11"/>
  <c r="DH280" i="11"/>
  <c r="DH281" i="11"/>
  <c r="DH282" i="11"/>
  <c r="DH283" i="11"/>
  <c r="DH284" i="11"/>
  <c r="DH285" i="11"/>
  <c r="DH286" i="11"/>
  <c r="DH287" i="11"/>
  <c r="DH288" i="11"/>
  <c r="DH289" i="11"/>
  <c r="DH290" i="11"/>
  <c r="DH291" i="11"/>
  <c r="DH292" i="11"/>
  <c r="DH293" i="11"/>
  <c r="DH294" i="11"/>
  <c r="DH295" i="11"/>
  <c r="DH296" i="11"/>
  <c r="DH297" i="11"/>
  <c r="DH298" i="11"/>
  <c r="DH299" i="11"/>
  <c r="DH300" i="11"/>
  <c r="DH301" i="11"/>
  <c r="DH302" i="11"/>
  <c r="DH303" i="11"/>
  <c r="DH304" i="11"/>
  <c r="DH305" i="11"/>
  <c r="DH306" i="11"/>
  <c r="DH307" i="11"/>
  <c r="DH308" i="11"/>
  <c r="DH309" i="11"/>
  <c r="DH310" i="11"/>
  <c r="DH311" i="11"/>
  <c r="DH312" i="11"/>
  <c r="DH313" i="11"/>
  <c r="DH314" i="11"/>
  <c r="DH315" i="11"/>
  <c r="DH316" i="11"/>
  <c r="DH317" i="11"/>
  <c r="DH318" i="11"/>
  <c r="DH319" i="11"/>
  <c r="DH320" i="11"/>
  <c r="DH321" i="11"/>
  <c r="DH322" i="11"/>
  <c r="DH323" i="11"/>
  <c r="DH324" i="11"/>
  <c r="DH325" i="11"/>
  <c r="DH326" i="11"/>
  <c r="DH327" i="11"/>
  <c r="DH328" i="11"/>
  <c r="DH329" i="11"/>
  <c r="DH330" i="11"/>
  <c r="DH331" i="11"/>
  <c r="DH332" i="11"/>
  <c r="DH333" i="11"/>
  <c r="DH334" i="11"/>
  <c r="DH335" i="11"/>
  <c r="DH336" i="11"/>
  <c r="DH337" i="11"/>
  <c r="DH338" i="11"/>
  <c r="DH339" i="11"/>
  <c r="DH340" i="11"/>
  <c r="DH341" i="11"/>
  <c r="DH342" i="11"/>
  <c r="DH343" i="11"/>
  <c r="DH344" i="11"/>
  <c r="DH345" i="11"/>
  <c r="DH346" i="11"/>
  <c r="DH347" i="11"/>
  <c r="DH348" i="11"/>
  <c r="DH349" i="11"/>
  <c r="DH350" i="11"/>
  <c r="DH351" i="11"/>
  <c r="DH352" i="11"/>
  <c r="DH353" i="11"/>
  <c r="DH354" i="11"/>
  <c r="DH355" i="11"/>
  <c r="DH356" i="11"/>
  <c r="DH357" i="11"/>
  <c r="DH358" i="11"/>
  <c r="DH359" i="11"/>
  <c r="DH360" i="11"/>
  <c r="DH361" i="11"/>
  <c r="DH362" i="11"/>
  <c r="DH363" i="11"/>
  <c r="DH364" i="11"/>
  <c r="DH365" i="11"/>
  <c r="DH366" i="11"/>
  <c r="DH367" i="11"/>
  <c r="DH368" i="11"/>
  <c r="DH369" i="11"/>
  <c r="DH370" i="11"/>
  <c r="DH371" i="11"/>
  <c r="DH372" i="11"/>
  <c r="DH373" i="11"/>
  <c r="DH374" i="11"/>
  <c r="DH375" i="11"/>
  <c r="DH376" i="11"/>
  <c r="DH377" i="11"/>
  <c r="DH378" i="11"/>
  <c r="DH379" i="11"/>
  <c r="DH380" i="11"/>
  <c r="DH381" i="11"/>
  <c r="DH382" i="11"/>
  <c r="DH383" i="11"/>
  <c r="DH384" i="11"/>
  <c r="DH385" i="11"/>
  <c r="DH386" i="11"/>
  <c r="DH387" i="11"/>
  <c r="DH388" i="11"/>
  <c r="DH389" i="11"/>
  <c r="DH390" i="11"/>
  <c r="DH391" i="11"/>
  <c r="DH392" i="11"/>
  <c r="DH393" i="11"/>
  <c r="DH394" i="11"/>
  <c r="DH395" i="11"/>
  <c r="DH396" i="11"/>
  <c r="DH397" i="11"/>
  <c r="DH398" i="11"/>
  <c r="DH399" i="11"/>
  <c r="DH400" i="11"/>
  <c r="DH401" i="11"/>
  <c r="DH402" i="11"/>
  <c r="DH403" i="11"/>
  <c r="DH404" i="11"/>
  <c r="DH405" i="11"/>
  <c r="DH406" i="11"/>
  <c r="DH407" i="11"/>
  <c r="DH408" i="11"/>
  <c r="DH409" i="11"/>
  <c r="DH410" i="11"/>
  <c r="DH411" i="11"/>
  <c r="DH412" i="11"/>
  <c r="DH413" i="11"/>
  <c r="DH414" i="11"/>
  <c r="DH415" i="11"/>
  <c r="DH416" i="11"/>
  <c r="DH417" i="11"/>
  <c r="DH418" i="11"/>
  <c r="DH419" i="11"/>
  <c r="DH420" i="11"/>
  <c r="DH421" i="11"/>
  <c r="DH422" i="11"/>
  <c r="DH423" i="11"/>
  <c r="DH424" i="11"/>
  <c r="DH13" i="11"/>
  <c r="DH14" i="11"/>
  <c r="DH15" i="11"/>
  <c r="DI10" i="11"/>
  <c r="DI23" i="11"/>
  <c r="DI24" i="11"/>
  <c r="DI25" i="11"/>
  <c r="DI26" i="11"/>
  <c r="DI27" i="11"/>
  <c r="DI28" i="11"/>
  <c r="DI29" i="11"/>
  <c r="DI30" i="11"/>
  <c r="DI31" i="11"/>
  <c r="DI32" i="11"/>
  <c r="DI33" i="11"/>
  <c r="DI34" i="11"/>
  <c r="DI35" i="11"/>
  <c r="DI36" i="11"/>
  <c r="DI37" i="11"/>
  <c r="DI38" i="11"/>
  <c r="DI39" i="11"/>
  <c r="DI40" i="11"/>
  <c r="DI41" i="11"/>
  <c r="DI42" i="11"/>
  <c r="DI43" i="11"/>
  <c r="DI44" i="11"/>
  <c r="DI45" i="11"/>
  <c r="DI46" i="11"/>
  <c r="DI47" i="11"/>
  <c r="DI48" i="11"/>
  <c r="DI49" i="11"/>
  <c r="DI50" i="11"/>
  <c r="DI51" i="11"/>
  <c r="DI52" i="11"/>
  <c r="DI53" i="11"/>
  <c r="DI54" i="11"/>
  <c r="DI55" i="11"/>
  <c r="DI56" i="11"/>
  <c r="DI57" i="11"/>
  <c r="DI58" i="11"/>
  <c r="DI59" i="11"/>
  <c r="DI60" i="11"/>
  <c r="DI61" i="11"/>
  <c r="DI62" i="11"/>
  <c r="DI63" i="11"/>
  <c r="DI64" i="11"/>
  <c r="DI65" i="11"/>
  <c r="DI66" i="11"/>
  <c r="DI67" i="11"/>
  <c r="DI68" i="11"/>
  <c r="DI69" i="11"/>
  <c r="DI70" i="11"/>
  <c r="DI71" i="11"/>
  <c r="DI72" i="11"/>
  <c r="DI73" i="11"/>
  <c r="DI74" i="11"/>
  <c r="DI75" i="11"/>
  <c r="DI76" i="11"/>
  <c r="DI77" i="11"/>
  <c r="DI78" i="11"/>
  <c r="DI79" i="11"/>
  <c r="DI80" i="11"/>
  <c r="DI81" i="11"/>
  <c r="DI82" i="11"/>
  <c r="DI83" i="11"/>
  <c r="DI84" i="11"/>
  <c r="DI85" i="11"/>
  <c r="DI86" i="11"/>
  <c r="DI87" i="11"/>
  <c r="DI88" i="11"/>
  <c r="DI89" i="11"/>
  <c r="DI90" i="11"/>
  <c r="DI91" i="11"/>
  <c r="DI92" i="11"/>
  <c r="DI93" i="11"/>
  <c r="DI94" i="11"/>
  <c r="DI95" i="11"/>
  <c r="DI96" i="11"/>
  <c r="DI97" i="11"/>
  <c r="DI98" i="11"/>
  <c r="DI99" i="11"/>
  <c r="DI100" i="11"/>
  <c r="DI101" i="11"/>
  <c r="DI102" i="11"/>
  <c r="DI103" i="11"/>
  <c r="DI104" i="11"/>
  <c r="DI105" i="11"/>
  <c r="DI106" i="11"/>
  <c r="DI107" i="11"/>
  <c r="DI108" i="11"/>
  <c r="DI109" i="11"/>
  <c r="DI110" i="11"/>
  <c r="DI111" i="11"/>
  <c r="DI112" i="11"/>
  <c r="DI113" i="11"/>
  <c r="DI114" i="11"/>
  <c r="DI115" i="11"/>
  <c r="DI116" i="11"/>
  <c r="DI117" i="11"/>
  <c r="DI118" i="11"/>
  <c r="DI119" i="11"/>
  <c r="DI120" i="11"/>
  <c r="DI121" i="11"/>
  <c r="DI122" i="11"/>
  <c r="DI123" i="11"/>
  <c r="DI124" i="11"/>
  <c r="DI125" i="11"/>
  <c r="DI126" i="11"/>
  <c r="DI127" i="11"/>
  <c r="DI128" i="11"/>
  <c r="DI129" i="11"/>
  <c r="DI130" i="11"/>
  <c r="DI131" i="11"/>
  <c r="DI132" i="11"/>
  <c r="DI133" i="11"/>
  <c r="DI134" i="11"/>
  <c r="DI135" i="11"/>
  <c r="DI136" i="11"/>
  <c r="DI137" i="11"/>
  <c r="DI138" i="11"/>
  <c r="DI139" i="11"/>
  <c r="DI140" i="11"/>
  <c r="DI141" i="11"/>
  <c r="DI142" i="11"/>
  <c r="DI143" i="11"/>
  <c r="DI144" i="11"/>
  <c r="DI145" i="11"/>
  <c r="DI146" i="11"/>
  <c r="DI147" i="11"/>
  <c r="DI148" i="11"/>
  <c r="DI149" i="11"/>
  <c r="DI150" i="11"/>
  <c r="DI151" i="11"/>
  <c r="DI152" i="11"/>
  <c r="DI153" i="11"/>
  <c r="DI154" i="11"/>
  <c r="DI155" i="11"/>
  <c r="DI156" i="11"/>
  <c r="DI157" i="11"/>
  <c r="DI158" i="11"/>
  <c r="DI159" i="11"/>
  <c r="DI160" i="11"/>
  <c r="DI161" i="11"/>
  <c r="DI162" i="11"/>
  <c r="DI163" i="11"/>
  <c r="DI164" i="11"/>
  <c r="DI165" i="11"/>
  <c r="DI166" i="11"/>
  <c r="DI167" i="11"/>
  <c r="DI168" i="11"/>
  <c r="DI169" i="11"/>
  <c r="DI170" i="11"/>
  <c r="DI171" i="11"/>
  <c r="DI172" i="11"/>
  <c r="DI173" i="11"/>
  <c r="DI174" i="11"/>
  <c r="DI175" i="11"/>
  <c r="DI176" i="11"/>
  <c r="DI177" i="11"/>
  <c r="DI178" i="11"/>
  <c r="DI179" i="11"/>
  <c r="DI180" i="11"/>
  <c r="DI181" i="11"/>
  <c r="DI182" i="11"/>
  <c r="DI183" i="11"/>
  <c r="DI184" i="11"/>
  <c r="DI185" i="11"/>
  <c r="DI186" i="11"/>
  <c r="DI187" i="11"/>
  <c r="DI188" i="11"/>
  <c r="DI189" i="11"/>
  <c r="DI190" i="11"/>
  <c r="DI191" i="11"/>
  <c r="DI192" i="11"/>
  <c r="DI193" i="11"/>
  <c r="DI194" i="11"/>
  <c r="DI195" i="11"/>
  <c r="DI196" i="11"/>
  <c r="DI197" i="11"/>
  <c r="DI198" i="11"/>
  <c r="DI199" i="11"/>
  <c r="DI200" i="11"/>
  <c r="DI201" i="11"/>
  <c r="DI202" i="11"/>
  <c r="DI203" i="11"/>
  <c r="DI204" i="11"/>
  <c r="DI205" i="11"/>
  <c r="DI206" i="11"/>
  <c r="DI207" i="11"/>
  <c r="DI208" i="11"/>
  <c r="DI209" i="11"/>
  <c r="DI210" i="11"/>
  <c r="DI211" i="11"/>
  <c r="DI212" i="11"/>
  <c r="DI213" i="11"/>
  <c r="DI214" i="11"/>
  <c r="DI215" i="11"/>
  <c r="DI216" i="11"/>
  <c r="DI217" i="11"/>
  <c r="DI218" i="11"/>
  <c r="DI219" i="11"/>
  <c r="DI220" i="11"/>
  <c r="DI221" i="11"/>
  <c r="DI222" i="11"/>
  <c r="DI11" i="11"/>
  <c r="DI12" i="11"/>
  <c r="DI225" i="11"/>
  <c r="DI226" i="11"/>
  <c r="DI227" i="11"/>
  <c r="DI228" i="11"/>
  <c r="DI229" i="11"/>
  <c r="DI230" i="11"/>
  <c r="DI231" i="11"/>
  <c r="DI232" i="11"/>
  <c r="DI233" i="11"/>
  <c r="DI234" i="11"/>
  <c r="DI235" i="11"/>
  <c r="DI236" i="11"/>
  <c r="DI237" i="11"/>
  <c r="DI238" i="11"/>
  <c r="DI239" i="11"/>
  <c r="DI240" i="11"/>
  <c r="DI241" i="11"/>
  <c r="DI242" i="11"/>
  <c r="DI243" i="11"/>
  <c r="DI244" i="11"/>
  <c r="DI245" i="11"/>
  <c r="DI246" i="11"/>
  <c r="DI247" i="11"/>
  <c r="DI248" i="11"/>
  <c r="DI249" i="11"/>
  <c r="DI250" i="11"/>
  <c r="DI251" i="11"/>
  <c r="DI252" i="11"/>
  <c r="DI253" i="11"/>
  <c r="DI254" i="11"/>
  <c r="DI255" i="11"/>
  <c r="DI256" i="11"/>
  <c r="DI257" i="11"/>
  <c r="DI258" i="11"/>
  <c r="DI259" i="11"/>
  <c r="DI260" i="11"/>
  <c r="DI261" i="11"/>
  <c r="DI262" i="11"/>
  <c r="DI263" i="11"/>
  <c r="DI264" i="11"/>
  <c r="DI265" i="11"/>
  <c r="DI266" i="11"/>
  <c r="DI267" i="11"/>
  <c r="DI268" i="11"/>
  <c r="DI269" i="11"/>
  <c r="DI270" i="11"/>
  <c r="DI271" i="11"/>
  <c r="DI272" i="11"/>
  <c r="DI273" i="11"/>
  <c r="DI274" i="11"/>
  <c r="DI275" i="11"/>
  <c r="DI276" i="11"/>
  <c r="DI277" i="11"/>
  <c r="DI278" i="11"/>
  <c r="DI279" i="11"/>
  <c r="DI280" i="11"/>
  <c r="DI281" i="11"/>
  <c r="DI282" i="11"/>
  <c r="DI283" i="11"/>
  <c r="DI284" i="11"/>
  <c r="DI285" i="11"/>
  <c r="DI286" i="11"/>
  <c r="DI287" i="11"/>
  <c r="DI288" i="11"/>
  <c r="DI289" i="11"/>
  <c r="DI290" i="11"/>
  <c r="DI291" i="11"/>
  <c r="DI292" i="11"/>
  <c r="DI293" i="11"/>
  <c r="DI294" i="11"/>
  <c r="DI295" i="11"/>
  <c r="DI296" i="11"/>
  <c r="DI297" i="11"/>
  <c r="DI298" i="11"/>
  <c r="DI299" i="11"/>
  <c r="DI300" i="11"/>
  <c r="DI301" i="11"/>
  <c r="DI302" i="11"/>
  <c r="DI303" i="11"/>
  <c r="DI304" i="11"/>
  <c r="DI305" i="11"/>
  <c r="DI306" i="11"/>
  <c r="DI307" i="11"/>
  <c r="DI308" i="11"/>
  <c r="DI309" i="11"/>
  <c r="DI310" i="11"/>
  <c r="DI311" i="11"/>
  <c r="DI312" i="11"/>
  <c r="DI313" i="11"/>
  <c r="DI314" i="11"/>
  <c r="DI315" i="11"/>
  <c r="DI316" i="11"/>
  <c r="DI317" i="11"/>
  <c r="DI318" i="11"/>
  <c r="DI319" i="11"/>
  <c r="DI320" i="11"/>
  <c r="DI321" i="11"/>
  <c r="DI322" i="11"/>
  <c r="DI323" i="11"/>
  <c r="DI324" i="11"/>
  <c r="DI325" i="11"/>
  <c r="DI326" i="11"/>
  <c r="DI327" i="11"/>
  <c r="DI328" i="11"/>
  <c r="DI329" i="11"/>
  <c r="DI330" i="11"/>
  <c r="DI331" i="11"/>
  <c r="DI332" i="11"/>
  <c r="DI333" i="11"/>
  <c r="DI334" i="11"/>
  <c r="DI335" i="11"/>
  <c r="DI336" i="11"/>
  <c r="DI337" i="11"/>
  <c r="DI338" i="11"/>
  <c r="DI339" i="11"/>
  <c r="DI340" i="11"/>
  <c r="DI341" i="11"/>
  <c r="DI342" i="11"/>
  <c r="DI343" i="11"/>
  <c r="DI344" i="11"/>
  <c r="DI345" i="11"/>
  <c r="DI346" i="11"/>
  <c r="DI347" i="11"/>
  <c r="DI348" i="11"/>
  <c r="DI349" i="11"/>
  <c r="DI350" i="11"/>
  <c r="DI351" i="11"/>
  <c r="DI352" i="11"/>
  <c r="DI353" i="11"/>
  <c r="DI354" i="11"/>
  <c r="DI355" i="11"/>
  <c r="DI356" i="11"/>
  <c r="DI357" i="11"/>
  <c r="DI358" i="11"/>
  <c r="DI359" i="11"/>
  <c r="DI360" i="11"/>
  <c r="DI361" i="11"/>
  <c r="DI362" i="11"/>
  <c r="DI363" i="11"/>
  <c r="DI364" i="11"/>
  <c r="DI365" i="11"/>
  <c r="DI366" i="11"/>
  <c r="DI367" i="11"/>
  <c r="DI368" i="11"/>
  <c r="DI369" i="11"/>
  <c r="DI370" i="11"/>
  <c r="DI371" i="11"/>
  <c r="DI372" i="11"/>
  <c r="DI373" i="11"/>
  <c r="DI374" i="11"/>
  <c r="DI375" i="11"/>
  <c r="DI376" i="11"/>
  <c r="DI377" i="11"/>
  <c r="DI378" i="11"/>
  <c r="DI379" i="11"/>
  <c r="DI380" i="11"/>
  <c r="DI381" i="11"/>
  <c r="DI382" i="11"/>
  <c r="DI383" i="11"/>
  <c r="DI384" i="11"/>
  <c r="DI385" i="11"/>
  <c r="DI386" i="11"/>
  <c r="DI387" i="11"/>
  <c r="DI388" i="11"/>
  <c r="DI389" i="11"/>
  <c r="DI390" i="11"/>
  <c r="DI391" i="11"/>
  <c r="DI392" i="11"/>
  <c r="DI393" i="11"/>
  <c r="DI394" i="11"/>
  <c r="DI395" i="11"/>
  <c r="DI396" i="11"/>
  <c r="DI397" i="11"/>
  <c r="DI398" i="11"/>
  <c r="DI399" i="11"/>
  <c r="DI400" i="11"/>
  <c r="DI401" i="11"/>
  <c r="DI402" i="11"/>
  <c r="DI403" i="11"/>
  <c r="DI404" i="11"/>
  <c r="DI405" i="11"/>
  <c r="DI406" i="11"/>
  <c r="DI407" i="11"/>
  <c r="DI408" i="11"/>
  <c r="DI409" i="11"/>
  <c r="DI410" i="11"/>
  <c r="DI411" i="11"/>
  <c r="DI412" i="11"/>
  <c r="DI413" i="11"/>
  <c r="DI414" i="11"/>
  <c r="DI415" i="11"/>
  <c r="DI416" i="11"/>
  <c r="DI417" i="11"/>
  <c r="DI418" i="11"/>
  <c r="DI419" i="11"/>
  <c r="DI420" i="11"/>
  <c r="DI421" i="11"/>
  <c r="DI422" i="11"/>
  <c r="DI423" i="11"/>
  <c r="DI424" i="11"/>
  <c r="DI13" i="11"/>
  <c r="DI14" i="11"/>
  <c r="DI15" i="11"/>
  <c r="DJ10" i="11"/>
  <c r="DJ23" i="11"/>
  <c r="DJ24" i="11"/>
  <c r="DJ25" i="11"/>
  <c r="DJ26" i="11"/>
  <c r="DJ27" i="11"/>
  <c r="DJ28" i="11"/>
  <c r="DJ29" i="11"/>
  <c r="DJ30" i="11"/>
  <c r="DJ31" i="11"/>
  <c r="DJ32" i="11"/>
  <c r="DJ33" i="11"/>
  <c r="DJ34" i="11"/>
  <c r="DJ35" i="11"/>
  <c r="DJ36" i="11"/>
  <c r="DJ37" i="11"/>
  <c r="DJ38" i="11"/>
  <c r="DJ39" i="11"/>
  <c r="DJ40" i="11"/>
  <c r="DJ41" i="11"/>
  <c r="DJ42" i="11"/>
  <c r="DJ43" i="11"/>
  <c r="DJ44" i="11"/>
  <c r="DJ45" i="11"/>
  <c r="DJ46" i="11"/>
  <c r="DJ47" i="11"/>
  <c r="DJ48" i="11"/>
  <c r="DJ49" i="11"/>
  <c r="DJ50" i="11"/>
  <c r="DJ51" i="11"/>
  <c r="DJ52" i="11"/>
  <c r="DJ53" i="11"/>
  <c r="DJ54" i="11"/>
  <c r="DJ55" i="11"/>
  <c r="DJ56" i="11"/>
  <c r="DJ57" i="11"/>
  <c r="DJ58" i="11"/>
  <c r="DJ59" i="11"/>
  <c r="DJ60" i="11"/>
  <c r="DJ61" i="11"/>
  <c r="DJ62" i="11"/>
  <c r="DJ63" i="11"/>
  <c r="DJ64" i="11"/>
  <c r="DJ65" i="11"/>
  <c r="DJ66" i="11"/>
  <c r="DJ67" i="11"/>
  <c r="DJ68" i="11"/>
  <c r="DJ69" i="11"/>
  <c r="DJ70" i="11"/>
  <c r="DJ71" i="11"/>
  <c r="DJ72" i="11"/>
  <c r="DJ73" i="11"/>
  <c r="DJ74" i="11"/>
  <c r="DJ75" i="11"/>
  <c r="DJ76" i="11"/>
  <c r="DJ77" i="11"/>
  <c r="DJ78" i="11"/>
  <c r="DJ79" i="11"/>
  <c r="DJ80" i="11"/>
  <c r="DJ81" i="11"/>
  <c r="DJ82" i="11"/>
  <c r="DJ83" i="11"/>
  <c r="DJ84" i="11"/>
  <c r="DJ85" i="11"/>
  <c r="DJ86" i="11"/>
  <c r="DJ87" i="11"/>
  <c r="DJ88" i="11"/>
  <c r="DJ89" i="11"/>
  <c r="DJ90" i="11"/>
  <c r="DJ91" i="11"/>
  <c r="DJ92" i="11"/>
  <c r="DJ93" i="11"/>
  <c r="DJ94" i="11"/>
  <c r="DJ95" i="11"/>
  <c r="DJ96" i="11"/>
  <c r="DJ97" i="11"/>
  <c r="DJ98" i="11"/>
  <c r="DJ99" i="11"/>
  <c r="DJ100" i="11"/>
  <c r="DJ101" i="11"/>
  <c r="DJ102" i="11"/>
  <c r="DJ103" i="11"/>
  <c r="DJ104" i="11"/>
  <c r="DJ105" i="11"/>
  <c r="DJ106" i="11"/>
  <c r="DJ107" i="11"/>
  <c r="DJ108" i="11"/>
  <c r="DJ109" i="11"/>
  <c r="DJ110" i="11"/>
  <c r="DJ111" i="11"/>
  <c r="DJ112" i="11"/>
  <c r="DJ113" i="11"/>
  <c r="DJ114" i="11"/>
  <c r="DJ115" i="11"/>
  <c r="DJ116" i="11"/>
  <c r="DJ117" i="11"/>
  <c r="DJ118" i="11"/>
  <c r="DJ119" i="11"/>
  <c r="DJ120" i="11"/>
  <c r="DJ121" i="11"/>
  <c r="DJ122" i="11"/>
  <c r="DJ123" i="11"/>
  <c r="DJ124" i="11"/>
  <c r="DJ125" i="11"/>
  <c r="DJ126" i="11"/>
  <c r="DJ127" i="11"/>
  <c r="DJ128" i="11"/>
  <c r="DJ129" i="11"/>
  <c r="DJ130" i="11"/>
  <c r="DJ131" i="11"/>
  <c r="DJ132" i="11"/>
  <c r="DJ133" i="11"/>
  <c r="DJ134" i="11"/>
  <c r="DJ135" i="11"/>
  <c r="DJ136" i="11"/>
  <c r="DJ137" i="11"/>
  <c r="DJ138" i="11"/>
  <c r="DJ139" i="11"/>
  <c r="DJ140" i="11"/>
  <c r="DJ141" i="11"/>
  <c r="DJ142" i="11"/>
  <c r="DJ143" i="11"/>
  <c r="DJ144" i="11"/>
  <c r="DJ145" i="11"/>
  <c r="DJ146" i="11"/>
  <c r="DJ147" i="11"/>
  <c r="DJ148" i="11"/>
  <c r="DJ149" i="11"/>
  <c r="DJ150" i="11"/>
  <c r="DJ151" i="11"/>
  <c r="DJ152" i="11"/>
  <c r="DJ153" i="11"/>
  <c r="DJ154" i="11"/>
  <c r="DJ155" i="11"/>
  <c r="DJ156" i="11"/>
  <c r="DJ157" i="11"/>
  <c r="DJ158" i="11"/>
  <c r="DJ159" i="11"/>
  <c r="DJ160" i="11"/>
  <c r="DJ161" i="11"/>
  <c r="DJ162" i="11"/>
  <c r="DJ163" i="11"/>
  <c r="DJ164" i="11"/>
  <c r="DJ165" i="11"/>
  <c r="DJ166" i="11"/>
  <c r="DJ167" i="11"/>
  <c r="DJ168" i="11"/>
  <c r="DJ169" i="11"/>
  <c r="DJ170" i="11"/>
  <c r="DJ171" i="11"/>
  <c r="DJ172" i="11"/>
  <c r="DJ173" i="11"/>
  <c r="DJ174" i="11"/>
  <c r="DJ175" i="11"/>
  <c r="DJ176" i="11"/>
  <c r="DJ177" i="11"/>
  <c r="DJ178" i="11"/>
  <c r="DJ179" i="11"/>
  <c r="DJ180" i="11"/>
  <c r="DJ181" i="11"/>
  <c r="DJ182" i="11"/>
  <c r="DJ183" i="11"/>
  <c r="DJ184" i="11"/>
  <c r="DJ185" i="11"/>
  <c r="DJ186" i="11"/>
  <c r="DJ187" i="11"/>
  <c r="DJ188" i="11"/>
  <c r="DJ189" i="11"/>
  <c r="DJ190" i="11"/>
  <c r="DJ191" i="11"/>
  <c r="DJ192" i="11"/>
  <c r="DJ193" i="11"/>
  <c r="DJ194" i="11"/>
  <c r="DJ195" i="11"/>
  <c r="DJ196" i="11"/>
  <c r="DJ197" i="11"/>
  <c r="DJ198" i="11"/>
  <c r="DJ199" i="11"/>
  <c r="DJ200" i="11"/>
  <c r="DJ201" i="11"/>
  <c r="DJ202" i="11"/>
  <c r="DJ203" i="11"/>
  <c r="DJ204" i="11"/>
  <c r="DJ205" i="11"/>
  <c r="DJ206" i="11"/>
  <c r="DJ207" i="11"/>
  <c r="DJ208" i="11"/>
  <c r="DJ209" i="11"/>
  <c r="DJ210" i="11"/>
  <c r="DJ211" i="11"/>
  <c r="DJ212" i="11"/>
  <c r="DJ213" i="11"/>
  <c r="DJ214" i="11"/>
  <c r="DJ215" i="11"/>
  <c r="DJ216" i="11"/>
  <c r="DJ217" i="11"/>
  <c r="DJ218" i="11"/>
  <c r="DJ219" i="11"/>
  <c r="DJ220" i="11"/>
  <c r="DJ221" i="11"/>
  <c r="DJ222" i="11"/>
  <c r="DJ11" i="11"/>
  <c r="DJ12" i="11"/>
  <c r="DJ225" i="11"/>
  <c r="DJ226" i="11"/>
  <c r="DJ227" i="11"/>
  <c r="DJ228" i="11"/>
  <c r="DJ229" i="11"/>
  <c r="DJ230" i="11"/>
  <c r="DJ231" i="11"/>
  <c r="DJ232" i="11"/>
  <c r="DJ233" i="11"/>
  <c r="DJ234" i="11"/>
  <c r="DJ235" i="11"/>
  <c r="DJ236" i="11"/>
  <c r="DJ237" i="11"/>
  <c r="DJ238" i="11"/>
  <c r="DJ239" i="11"/>
  <c r="DJ240" i="11"/>
  <c r="DJ241" i="11"/>
  <c r="DJ242" i="11"/>
  <c r="DJ243" i="11"/>
  <c r="DJ244" i="11"/>
  <c r="DJ245" i="11"/>
  <c r="DJ246" i="11"/>
  <c r="DJ247" i="11"/>
  <c r="DJ248" i="11"/>
  <c r="DJ249" i="11"/>
  <c r="DJ250" i="11"/>
  <c r="DJ251" i="11"/>
  <c r="DJ252" i="11"/>
  <c r="DJ253" i="11"/>
  <c r="DJ254" i="11"/>
  <c r="DJ255" i="11"/>
  <c r="DJ256" i="11"/>
  <c r="DJ257" i="11"/>
  <c r="DJ258" i="11"/>
  <c r="DJ259" i="11"/>
  <c r="DJ260" i="11"/>
  <c r="DJ261" i="11"/>
  <c r="DJ262" i="11"/>
  <c r="DJ263" i="11"/>
  <c r="DJ264" i="11"/>
  <c r="DJ265" i="11"/>
  <c r="DJ266" i="11"/>
  <c r="DJ267" i="11"/>
  <c r="DJ268" i="11"/>
  <c r="DJ269" i="11"/>
  <c r="DJ270" i="11"/>
  <c r="DJ271" i="11"/>
  <c r="DJ272" i="11"/>
  <c r="DJ273" i="11"/>
  <c r="DJ274" i="11"/>
  <c r="DJ275" i="11"/>
  <c r="DJ276" i="11"/>
  <c r="DJ277" i="11"/>
  <c r="DJ278" i="11"/>
  <c r="DJ279" i="11"/>
  <c r="DJ280" i="11"/>
  <c r="DJ281" i="11"/>
  <c r="DJ282" i="11"/>
  <c r="DJ283" i="11"/>
  <c r="DJ284" i="11"/>
  <c r="DJ285" i="11"/>
  <c r="DJ286" i="11"/>
  <c r="DJ287" i="11"/>
  <c r="DJ288" i="11"/>
  <c r="DJ289" i="11"/>
  <c r="DJ290" i="11"/>
  <c r="DJ291" i="11"/>
  <c r="DJ292" i="11"/>
  <c r="DJ293" i="11"/>
  <c r="DJ294" i="11"/>
  <c r="DJ295" i="11"/>
  <c r="DJ296" i="11"/>
  <c r="DJ297" i="11"/>
  <c r="DJ298" i="11"/>
  <c r="DJ299" i="11"/>
  <c r="DJ300" i="11"/>
  <c r="DJ301" i="11"/>
  <c r="DJ302" i="11"/>
  <c r="DJ303" i="11"/>
  <c r="DJ304" i="11"/>
  <c r="DJ305" i="11"/>
  <c r="DJ306" i="11"/>
  <c r="DJ307" i="11"/>
  <c r="DJ308" i="11"/>
  <c r="DJ309" i="11"/>
  <c r="DJ310" i="11"/>
  <c r="DJ311" i="11"/>
  <c r="DJ312" i="11"/>
  <c r="DJ313" i="11"/>
  <c r="DJ314" i="11"/>
  <c r="DJ315" i="11"/>
  <c r="DJ316" i="11"/>
  <c r="DJ317" i="11"/>
  <c r="DJ318" i="11"/>
  <c r="DJ319" i="11"/>
  <c r="DJ320" i="11"/>
  <c r="DJ321" i="11"/>
  <c r="DJ322" i="11"/>
  <c r="DJ323" i="11"/>
  <c r="DJ324" i="11"/>
  <c r="DJ325" i="11"/>
  <c r="DJ326" i="11"/>
  <c r="DJ327" i="11"/>
  <c r="DJ328" i="11"/>
  <c r="DJ329" i="11"/>
  <c r="DJ330" i="11"/>
  <c r="DJ331" i="11"/>
  <c r="DJ332" i="11"/>
  <c r="DJ333" i="11"/>
  <c r="DJ334" i="11"/>
  <c r="DJ335" i="11"/>
  <c r="DJ336" i="11"/>
  <c r="DJ337" i="11"/>
  <c r="DJ338" i="11"/>
  <c r="DJ339" i="11"/>
  <c r="DJ340" i="11"/>
  <c r="DJ341" i="11"/>
  <c r="DJ342" i="11"/>
  <c r="DJ343" i="11"/>
  <c r="DJ344" i="11"/>
  <c r="DJ345" i="11"/>
  <c r="DJ346" i="11"/>
  <c r="DJ347" i="11"/>
  <c r="DJ348" i="11"/>
  <c r="DJ349" i="11"/>
  <c r="DJ350" i="11"/>
  <c r="DJ351" i="11"/>
  <c r="DJ352" i="11"/>
  <c r="DJ353" i="11"/>
  <c r="DJ354" i="11"/>
  <c r="DJ355" i="11"/>
  <c r="DJ356" i="11"/>
  <c r="DJ357" i="11"/>
  <c r="DJ358" i="11"/>
  <c r="DJ359" i="11"/>
  <c r="DJ360" i="11"/>
  <c r="DJ361" i="11"/>
  <c r="DJ362" i="11"/>
  <c r="DJ363" i="11"/>
  <c r="DJ364" i="11"/>
  <c r="DJ365" i="11"/>
  <c r="DJ366" i="11"/>
  <c r="DJ367" i="11"/>
  <c r="DJ368" i="11"/>
  <c r="DJ369" i="11"/>
  <c r="DJ370" i="11"/>
  <c r="DJ371" i="11"/>
  <c r="DJ372" i="11"/>
  <c r="DJ373" i="11"/>
  <c r="DJ374" i="11"/>
  <c r="DJ375" i="11"/>
  <c r="DJ376" i="11"/>
  <c r="DJ377" i="11"/>
  <c r="DJ378" i="11"/>
  <c r="DJ379" i="11"/>
  <c r="DJ380" i="11"/>
  <c r="DJ381" i="11"/>
  <c r="DJ382" i="11"/>
  <c r="DJ383" i="11"/>
  <c r="DJ384" i="11"/>
  <c r="DJ385" i="11"/>
  <c r="DJ386" i="11"/>
  <c r="DJ387" i="11"/>
  <c r="DJ388" i="11"/>
  <c r="DJ389" i="11"/>
  <c r="DJ390" i="11"/>
  <c r="DJ391" i="11"/>
  <c r="DJ392" i="11"/>
  <c r="DJ393" i="11"/>
  <c r="DJ394" i="11"/>
  <c r="DJ395" i="11"/>
  <c r="DJ396" i="11"/>
  <c r="DJ397" i="11"/>
  <c r="DJ398" i="11"/>
  <c r="DJ399" i="11"/>
  <c r="DJ400" i="11"/>
  <c r="DJ401" i="11"/>
  <c r="DJ402" i="11"/>
  <c r="DJ403" i="11"/>
  <c r="DJ404" i="11"/>
  <c r="DJ405" i="11"/>
  <c r="DJ406" i="11"/>
  <c r="DJ407" i="11"/>
  <c r="DJ408" i="11"/>
  <c r="DJ409" i="11"/>
  <c r="DJ410" i="11"/>
  <c r="DJ411" i="11"/>
  <c r="DJ412" i="11"/>
  <c r="DJ413" i="11"/>
  <c r="DJ414" i="11"/>
  <c r="DJ415" i="11"/>
  <c r="DJ416" i="11"/>
  <c r="DJ417" i="11"/>
  <c r="DJ418" i="11"/>
  <c r="DJ419" i="11"/>
  <c r="DJ420" i="11"/>
  <c r="DJ421" i="11"/>
  <c r="DJ422" i="11"/>
  <c r="DJ423" i="11"/>
  <c r="DJ424" i="11"/>
  <c r="DJ13" i="11"/>
  <c r="DJ14" i="11"/>
  <c r="DJ15" i="11"/>
  <c r="DK10" i="11"/>
  <c r="DK23" i="11"/>
  <c r="DK24" i="11"/>
  <c r="DK25" i="11"/>
  <c r="DK26" i="11"/>
  <c r="DK27" i="11"/>
  <c r="DK28" i="11"/>
  <c r="DK29" i="11"/>
  <c r="DK30" i="11"/>
  <c r="DK31" i="11"/>
  <c r="DK32" i="11"/>
  <c r="DK33" i="11"/>
  <c r="DK34" i="11"/>
  <c r="DK35" i="11"/>
  <c r="DK36" i="11"/>
  <c r="DK37" i="11"/>
  <c r="DK38" i="11"/>
  <c r="DK39" i="11"/>
  <c r="DK40" i="11"/>
  <c r="DK41" i="11"/>
  <c r="DK42" i="11"/>
  <c r="DK43" i="11"/>
  <c r="DK44" i="11"/>
  <c r="DK45" i="11"/>
  <c r="DK46" i="11"/>
  <c r="DK47" i="11"/>
  <c r="DK48" i="11"/>
  <c r="DK49" i="11"/>
  <c r="DK50" i="11"/>
  <c r="DK51" i="11"/>
  <c r="DK52" i="11"/>
  <c r="DK53" i="11"/>
  <c r="DK54" i="11"/>
  <c r="DK55" i="11"/>
  <c r="DK56" i="11"/>
  <c r="DK57" i="11"/>
  <c r="DK58" i="11"/>
  <c r="DK59" i="11"/>
  <c r="DK60" i="11"/>
  <c r="DK61" i="11"/>
  <c r="DK62" i="11"/>
  <c r="DK63" i="11"/>
  <c r="DK64" i="11"/>
  <c r="DK65" i="11"/>
  <c r="DK66" i="11"/>
  <c r="DK67" i="11"/>
  <c r="DK68" i="11"/>
  <c r="DK69" i="11"/>
  <c r="DK70" i="11"/>
  <c r="DK71" i="11"/>
  <c r="DK72" i="11"/>
  <c r="DK73" i="11"/>
  <c r="DK74" i="11"/>
  <c r="DK75" i="11"/>
  <c r="DK76" i="11"/>
  <c r="DK77" i="11"/>
  <c r="DK78" i="11"/>
  <c r="DK79" i="11"/>
  <c r="DK80" i="11"/>
  <c r="DK81" i="11"/>
  <c r="DK82" i="11"/>
  <c r="DK83" i="11"/>
  <c r="DK84" i="11"/>
  <c r="DK85" i="11"/>
  <c r="DK86" i="11"/>
  <c r="DK87" i="11"/>
  <c r="DK88" i="11"/>
  <c r="DK89" i="11"/>
  <c r="DK90" i="11"/>
  <c r="DK91" i="11"/>
  <c r="DK92" i="11"/>
  <c r="DK93" i="11"/>
  <c r="DK94" i="11"/>
  <c r="DK95" i="11"/>
  <c r="DK96" i="11"/>
  <c r="DK97" i="11"/>
  <c r="DK98" i="11"/>
  <c r="DK99" i="11"/>
  <c r="DK100" i="11"/>
  <c r="DK101" i="11"/>
  <c r="DK102" i="11"/>
  <c r="DK103" i="11"/>
  <c r="DK104" i="11"/>
  <c r="DK105" i="11"/>
  <c r="DK106" i="11"/>
  <c r="DK107" i="11"/>
  <c r="DK108" i="11"/>
  <c r="DK109" i="11"/>
  <c r="DK110" i="11"/>
  <c r="DK111" i="11"/>
  <c r="DK112" i="11"/>
  <c r="DK113" i="11"/>
  <c r="DK114" i="11"/>
  <c r="DK115" i="11"/>
  <c r="DK116" i="11"/>
  <c r="DK117" i="11"/>
  <c r="DK118" i="11"/>
  <c r="DK119" i="11"/>
  <c r="DK120" i="11"/>
  <c r="DK121" i="11"/>
  <c r="DK122" i="11"/>
  <c r="DK123" i="11"/>
  <c r="DK124" i="11"/>
  <c r="DK125" i="11"/>
  <c r="DK126" i="11"/>
  <c r="DK127" i="11"/>
  <c r="DK128" i="11"/>
  <c r="DK129" i="11"/>
  <c r="DK130" i="11"/>
  <c r="DK131" i="11"/>
  <c r="DK132" i="11"/>
  <c r="DK133" i="11"/>
  <c r="DK134" i="11"/>
  <c r="DK135" i="11"/>
  <c r="DK136" i="11"/>
  <c r="DK137" i="11"/>
  <c r="DK138" i="11"/>
  <c r="DK139" i="11"/>
  <c r="DK140" i="11"/>
  <c r="DK141" i="11"/>
  <c r="DK142" i="11"/>
  <c r="DK143" i="11"/>
  <c r="DK144" i="11"/>
  <c r="DK145" i="11"/>
  <c r="DK146" i="11"/>
  <c r="DK147" i="11"/>
  <c r="DK148" i="11"/>
  <c r="DK149" i="11"/>
  <c r="DK150" i="11"/>
  <c r="DK151" i="11"/>
  <c r="DK152" i="11"/>
  <c r="DK153" i="11"/>
  <c r="DK154" i="11"/>
  <c r="DK155" i="11"/>
  <c r="DK156" i="11"/>
  <c r="DK157" i="11"/>
  <c r="DK158" i="11"/>
  <c r="DK159" i="11"/>
  <c r="DK160" i="11"/>
  <c r="DK161" i="11"/>
  <c r="DK162" i="11"/>
  <c r="DK163" i="11"/>
  <c r="DK164" i="11"/>
  <c r="DK165" i="11"/>
  <c r="DK166" i="11"/>
  <c r="DK167" i="11"/>
  <c r="DK168" i="11"/>
  <c r="DK169" i="11"/>
  <c r="DK170" i="11"/>
  <c r="DK171" i="11"/>
  <c r="DK172" i="11"/>
  <c r="DK173" i="11"/>
  <c r="DK174" i="11"/>
  <c r="DK175" i="11"/>
  <c r="DK176" i="11"/>
  <c r="DK177" i="11"/>
  <c r="DK178" i="11"/>
  <c r="DK179" i="11"/>
  <c r="DK180" i="11"/>
  <c r="DK181" i="11"/>
  <c r="DK182" i="11"/>
  <c r="DK183" i="11"/>
  <c r="DK184" i="11"/>
  <c r="DK185" i="11"/>
  <c r="DK186" i="11"/>
  <c r="DK187" i="11"/>
  <c r="DK188" i="11"/>
  <c r="DK189" i="11"/>
  <c r="DK190" i="11"/>
  <c r="DK191" i="11"/>
  <c r="DK192" i="11"/>
  <c r="DK193" i="11"/>
  <c r="DK194" i="11"/>
  <c r="DK195" i="11"/>
  <c r="DK196" i="11"/>
  <c r="DK197" i="11"/>
  <c r="DK198" i="11"/>
  <c r="DK199" i="11"/>
  <c r="DK200" i="11"/>
  <c r="DK201" i="11"/>
  <c r="DK202" i="11"/>
  <c r="DK203" i="11"/>
  <c r="DK204" i="11"/>
  <c r="DK205" i="11"/>
  <c r="DK206" i="11"/>
  <c r="DK207" i="11"/>
  <c r="DK208" i="11"/>
  <c r="DK209" i="11"/>
  <c r="DK210" i="11"/>
  <c r="DK211" i="11"/>
  <c r="DK212" i="11"/>
  <c r="DK213" i="11"/>
  <c r="DK214" i="11"/>
  <c r="DK215" i="11"/>
  <c r="DK216" i="11"/>
  <c r="DK217" i="11"/>
  <c r="DK218" i="11"/>
  <c r="DK219" i="11"/>
  <c r="DK220" i="11"/>
  <c r="DK221" i="11"/>
  <c r="DK222" i="11"/>
  <c r="DK11" i="11"/>
  <c r="DK12" i="11"/>
  <c r="DK225" i="11"/>
  <c r="DK226" i="11"/>
  <c r="DK227" i="11"/>
  <c r="DK228" i="11"/>
  <c r="DK229" i="11"/>
  <c r="DK230" i="11"/>
  <c r="DK231" i="11"/>
  <c r="DK232" i="11"/>
  <c r="DK233" i="11"/>
  <c r="DK234" i="11"/>
  <c r="DK235" i="11"/>
  <c r="DK236" i="11"/>
  <c r="DK237" i="11"/>
  <c r="DK238" i="11"/>
  <c r="DK239" i="11"/>
  <c r="DK240" i="11"/>
  <c r="DK241" i="11"/>
  <c r="DK242" i="11"/>
  <c r="DK243" i="11"/>
  <c r="DK244" i="11"/>
  <c r="DK245" i="11"/>
  <c r="DK246" i="11"/>
  <c r="DK247" i="11"/>
  <c r="DK248" i="11"/>
  <c r="DK249" i="11"/>
  <c r="DK250" i="11"/>
  <c r="DK251" i="11"/>
  <c r="DK252" i="11"/>
  <c r="DK253" i="11"/>
  <c r="DK254" i="11"/>
  <c r="DK255" i="11"/>
  <c r="DK256" i="11"/>
  <c r="DK257" i="11"/>
  <c r="DK258" i="11"/>
  <c r="DK259" i="11"/>
  <c r="DK260" i="11"/>
  <c r="DK261" i="11"/>
  <c r="DK262" i="11"/>
  <c r="DK263" i="11"/>
  <c r="DK264" i="11"/>
  <c r="DK265" i="11"/>
  <c r="DK266" i="11"/>
  <c r="DK267" i="11"/>
  <c r="DK268" i="11"/>
  <c r="DK269" i="11"/>
  <c r="DK270" i="11"/>
  <c r="DK271" i="11"/>
  <c r="DK272" i="11"/>
  <c r="DK273" i="11"/>
  <c r="DK274" i="11"/>
  <c r="DK275" i="11"/>
  <c r="DK276" i="11"/>
  <c r="DK277" i="11"/>
  <c r="DK278" i="11"/>
  <c r="DK279" i="11"/>
  <c r="DK280" i="11"/>
  <c r="DK281" i="11"/>
  <c r="DK282" i="11"/>
  <c r="DK283" i="11"/>
  <c r="DK284" i="11"/>
  <c r="DK285" i="11"/>
  <c r="DK286" i="11"/>
  <c r="DK287" i="11"/>
  <c r="DK288" i="11"/>
  <c r="DK289" i="11"/>
  <c r="DK290" i="11"/>
  <c r="DK291" i="11"/>
  <c r="DK292" i="11"/>
  <c r="DK293" i="11"/>
  <c r="DK294" i="11"/>
  <c r="DK295" i="11"/>
  <c r="DK296" i="11"/>
  <c r="DK297" i="11"/>
  <c r="DK298" i="11"/>
  <c r="DK299" i="11"/>
  <c r="DK300" i="11"/>
  <c r="DK301" i="11"/>
  <c r="DK302" i="11"/>
  <c r="DK303" i="11"/>
  <c r="DK304" i="11"/>
  <c r="DK305" i="11"/>
  <c r="DK306" i="11"/>
  <c r="DK307" i="11"/>
  <c r="DK308" i="11"/>
  <c r="DK309" i="11"/>
  <c r="DK310" i="11"/>
  <c r="DK311" i="11"/>
  <c r="DK312" i="11"/>
  <c r="DK313" i="11"/>
  <c r="DK314" i="11"/>
  <c r="DK315" i="11"/>
  <c r="DK316" i="11"/>
  <c r="DK317" i="11"/>
  <c r="DK318" i="11"/>
  <c r="DK319" i="11"/>
  <c r="DK320" i="11"/>
  <c r="DK321" i="11"/>
  <c r="DK322" i="11"/>
  <c r="DK323" i="11"/>
  <c r="DK324" i="11"/>
  <c r="DK325" i="11"/>
  <c r="DK326" i="11"/>
  <c r="DK327" i="11"/>
  <c r="DK328" i="11"/>
  <c r="DK329" i="11"/>
  <c r="DK330" i="11"/>
  <c r="DK331" i="11"/>
  <c r="DK332" i="11"/>
  <c r="DK333" i="11"/>
  <c r="DK334" i="11"/>
  <c r="DK335" i="11"/>
  <c r="DK336" i="11"/>
  <c r="DK337" i="11"/>
  <c r="DK338" i="11"/>
  <c r="DK339" i="11"/>
  <c r="DK340" i="11"/>
  <c r="DK341" i="11"/>
  <c r="DK342" i="11"/>
  <c r="DK343" i="11"/>
  <c r="DK344" i="11"/>
  <c r="DK345" i="11"/>
  <c r="DK346" i="11"/>
  <c r="DK347" i="11"/>
  <c r="DK348" i="11"/>
  <c r="DK349" i="11"/>
  <c r="DK350" i="11"/>
  <c r="DK351" i="11"/>
  <c r="DK352" i="11"/>
  <c r="DK353" i="11"/>
  <c r="DK354" i="11"/>
  <c r="DK355" i="11"/>
  <c r="DK356" i="11"/>
  <c r="DK357" i="11"/>
  <c r="DK358" i="11"/>
  <c r="DK359" i="11"/>
  <c r="DK360" i="11"/>
  <c r="DK361" i="11"/>
  <c r="DK362" i="11"/>
  <c r="DK363" i="11"/>
  <c r="DK364" i="11"/>
  <c r="DK365" i="11"/>
  <c r="DK366" i="11"/>
  <c r="DK367" i="11"/>
  <c r="DK368" i="11"/>
  <c r="DK369" i="11"/>
  <c r="DK370" i="11"/>
  <c r="DK371" i="11"/>
  <c r="DK372" i="11"/>
  <c r="DK373" i="11"/>
  <c r="DK374" i="11"/>
  <c r="DK375" i="11"/>
  <c r="DK376" i="11"/>
  <c r="DK377" i="11"/>
  <c r="DK378" i="11"/>
  <c r="DK379" i="11"/>
  <c r="DK380" i="11"/>
  <c r="DK381" i="11"/>
  <c r="DK382" i="11"/>
  <c r="DK383" i="11"/>
  <c r="DK384" i="11"/>
  <c r="DK385" i="11"/>
  <c r="DK386" i="11"/>
  <c r="DK387" i="11"/>
  <c r="DK388" i="11"/>
  <c r="DK389" i="11"/>
  <c r="DK390" i="11"/>
  <c r="DK391" i="11"/>
  <c r="DK392" i="11"/>
  <c r="DK393" i="11"/>
  <c r="DK394" i="11"/>
  <c r="DK395" i="11"/>
  <c r="DK396" i="11"/>
  <c r="DK397" i="11"/>
  <c r="DK398" i="11"/>
  <c r="DK399" i="11"/>
  <c r="DK400" i="11"/>
  <c r="DK401" i="11"/>
  <c r="DK402" i="11"/>
  <c r="DK403" i="11"/>
  <c r="DK404" i="11"/>
  <c r="DK405" i="11"/>
  <c r="DK406" i="11"/>
  <c r="DK407" i="11"/>
  <c r="DK408" i="11"/>
  <c r="DK409" i="11"/>
  <c r="DK410" i="11"/>
  <c r="DK411" i="11"/>
  <c r="DK412" i="11"/>
  <c r="DK413" i="11"/>
  <c r="DK414" i="11"/>
  <c r="DK415" i="11"/>
  <c r="DK416" i="11"/>
  <c r="DK417" i="11"/>
  <c r="DK418" i="11"/>
  <c r="DK419" i="11"/>
  <c r="DK420" i="11"/>
  <c r="DK421" i="11"/>
  <c r="DK422" i="11"/>
  <c r="DK423" i="11"/>
  <c r="DK424" i="11"/>
  <c r="DK13" i="11"/>
  <c r="DK14" i="11"/>
  <c r="DK15" i="11"/>
  <c r="DL10" i="11"/>
  <c r="DL23" i="11"/>
  <c r="DL24" i="11"/>
  <c r="DL25" i="11"/>
  <c r="DL26" i="11"/>
  <c r="DL27" i="11"/>
  <c r="DL28" i="11"/>
  <c r="DL29" i="11"/>
  <c r="DL30" i="11"/>
  <c r="DL31" i="11"/>
  <c r="DL32" i="11"/>
  <c r="DL33" i="11"/>
  <c r="DL34" i="11"/>
  <c r="DL35" i="11"/>
  <c r="DL36" i="11"/>
  <c r="DL37" i="11"/>
  <c r="DL38" i="11"/>
  <c r="DL39" i="11"/>
  <c r="DL40" i="11"/>
  <c r="DL41" i="11"/>
  <c r="DL42" i="11"/>
  <c r="DL43" i="11"/>
  <c r="DL44" i="11"/>
  <c r="DL45" i="11"/>
  <c r="DL46" i="11"/>
  <c r="DL47" i="11"/>
  <c r="DL48" i="11"/>
  <c r="DL49" i="11"/>
  <c r="DL50" i="11"/>
  <c r="DL51" i="11"/>
  <c r="DL52" i="11"/>
  <c r="DL53" i="11"/>
  <c r="DL54" i="11"/>
  <c r="DL55" i="11"/>
  <c r="DL56" i="11"/>
  <c r="DL57" i="11"/>
  <c r="DL58" i="11"/>
  <c r="DL59" i="11"/>
  <c r="DL60" i="11"/>
  <c r="DL61" i="11"/>
  <c r="DL62" i="11"/>
  <c r="DL63" i="11"/>
  <c r="DL64" i="11"/>
  <c r="DL65" i="11"/>
  <c r="DL66" i="11"/>
  <c r="DL67" i="11"/>
  <c r="DL68" i="11"/>
  <c r="DL69" i="11"/>
  <c r="DL70" i="11"/>
  <c r="DL71" i="11"/>
  <c r="DL72" i="11"/>
  <c r="DL73" i="11"/>
  <c r="DL74" i="11"/>
  <c r="DL75" i="11"/>
  <c r="DL76" i="11"/>
  <c r="DL77" i="11"/>
  <c r="DL78" i="11"/>
  <c r="DL79" i="11"/>
  <c r="DL80" i="11"/>
  <c r="DL81" i="11"/>
  <c r="DL82" i="11"/>
  <c r="DL83" i="11"/>
  <c r="DL84" i="11"/>
  <c r="DL85" i="11"/>
  <c r="DL86" i="11"/>
  <c r="DL87" i="11"/>
  <c r="DL88" i="11"/>
  <c r="DL89" i="11"/>
  <c r="DL90" i="11"/>
  <c r="DL91" i="11"/>
  <c r="DL92" i="11"/>
  <c r="DL93" i="11"/>
  <c r="DL94" i="11"/>
  <c r="DL95" i="11"/>
  <c r="DL96" i="11"/>
  <c r="DL97" i="11"/>
  <c r="DL98" i="11"/>
  <c r="DL99" i="11"/>
  <c r="DL100" i="11"/>
  <c r="DL101" i="11"/>
  <c r="DL102" i="11"/>
  <c r="DL103" i="11"/>
  <c r="DL104" i="11"/>
  <c r="DL105" i="11"/>
  <c r="DL106" i="11"/>
  <c r="DL107" i="11"/>
  <c r="DL108" i="11"/>
  <c r="DL109" i="11"/>
  <c r="DL110" i="11"/>
  <c r="DL111" i="11"/>
  <c r="DL112" i="11"/>
  <c r="DL113" i="11"/>
  <c r="DL114" i="11"/>
  <c r="DL115" i="11"/>
  <c r="DL116" i="11"/>
  <c r="DL117" i="11"/>
  <c r="DL118" i="11"/>
  <c r="DL119" i="11"/>
  <c r="DL120" i="11"/>
  <c r="DL121" i="11"/>
  <c r="DL122" i="11"/>
  <c r="DL123" i="11"/>
  <c r="DL124" i="11"/>
  <c r="DL125" i="11"/>
  <c r="DL126" i="11"/>
  <c r="DL127" i="11"/>
  <c r="DL128" i="11"/>
  <c r="DL129" i="11"/>
  <c r="DL130" i="11"/>
  <c r="DL131" i="11"/>
  <c r="DL132" i="11"/>
  <c r="DL133" i="11"/>
  <c r="DL134" i="11"/>
  <c r="DL135" i="11"/>
  <c r="DL136" i="11"/>
  <c r="DL137" i="11"/>
  <c r="DL138" i="11"/>
  <c r="DL139" i="11"/>
  <c r="DL140" i="11"/>
  <c r="DL141" i="11"/>
  <c r="DL142" i="11"/>
  <c r="DL143" i="11"/>
  <c r="DL144" i="11"/>
  <c r="DL145" i="11"/>
  <c r="DL146" i="11"/>
  <c r="DL147" i="11"/>
  <c r="DL148" i="11"/>
  <c r="DL149" i="11"/>
  <c r="DL150" i="11"/>
  <c r="DL151" i="11"/>
  <c r="DL152" i="11"/>
  <c r="DL153" i="11"/>
  <c r="DL154" i="11"/>
  <c r="DL155" i="11"/>
  <c r="DL156" i="11"/>
  <c r="DL157" i="11"/>
  <c r="DL158" i="11"/>
  <c r="DL159" i="11"/>
  <c r="DL160" i="11"/>
  <c r="DL161" i="11"/>
  <c r="DL162" i="11"/>
  <c r="DL163" i="11"/>
  <c r="DL164" i="11"/>
  <c r="DL165" i="11"/>
  <c r="DL166" i="11"/>
  <c r="DL167" i="11"/>
  <c r="DL168" i="11"/>
  <c r="DL169" i="11"/>
  <c r="DL170" i="11"/>
  <c r="DL171" i="11"/>
  <c r="DL172" i="11"/>
  <c r="DL173" i="11"/>
  <c r="DL174" i="11"/>
  <c r="DL175" i="11"/>
  <c r="DL176" i="11"/>
  <c r="DL177" i="11"/>
  <c r="DL178" i="11"/>
  <c r="DL179" i="11"/>
  <c r="DL180" i="11"/>
  <c r="DL181" i="11"/>
  <c r="DL182" i="11"/>
  <c r="DL183" i="11"/>
  <c r="DL184" i="11"/>
  <c r="DL185" i="11"/>
  <c r="DL186" i="11"/>
  <c r="DL187" i="11"/>
  <c r="DL188" i="11"/>
  <c r="DL189" i="11"/>
  <c r="DL190" i="11"/>
  <c r="DL191" i="11"/>
  <c r="DL192" i="11"/>
  <c r="DL193" i="11"/>
  <c r="DL194" i="11"/>
  <c r="DL195" i="11"/>
  <c r="DL196" i="11"/>
  <c r="DL197" i="11"/>
  <c r="DL198" i="11"/>
  <c r="DL199" i="11"/>
  <c r="DL200" i="11"/>
  <c r="DL201" i="11"/>
  <c r="DL202" i="11"/>
  <c r="DL203" i="11"/>
  <c r="DL204" i="11"/>
  <c r="DL205" i="11"/>
  <c r="DL206" i="11"/>
  <c r="DL207" i="11"/>
  <c r="DL208" i="11"/>
  <c r="DL209" i="11"/>
  <c r="DL210" i="11"/>
  <c r="DL211" i="11"/>
  <c r="DL212" i="11"/>
  <c r="DL213" i="11"/>
  <c r="DL214" i="11"/>
  <c r="DL215" i="11"/>
  <c r="DL216" i="11"/>
  <c r="DL217" i="11"/>
  <c r="DL218" i="11"/>
  <c r="DL219" i="11"/>
  <c r="DL220" i="11"/>
  <c r="DL221" i="11"/>
  <c r="DL222" i="11"/>
  <c r="DL11" i="11"/>
  <c r="DL12" i="11"/>
  <c r="DL225" i="11"/>
  <c r="DL226" i="11"/>
  <c r="DL227" i="11"/>
  <c r="DL228" i="11"/>
  <c r="DL229" i="11"/>
  <c r="DL230" i="11"/>
  <c r="DL231" i="11"/>
  <c r="DL232" i="11"/>
  <c r="DL233" i="11"/>
  <c r="DL234" i="11"/>
  <c r="DL235" i="11"/>
  <c r="DL236" i="11"/>
  <c r="DL237" i="11"/>
  <c r="DL238" i="11"/>
  <c r="DL239" i="11"/>
  <c r="DL240" i="11"/>
  <c r="DL241" i="11"/>
  <c r="DL242" i="11"/>
  <c r="DL243" i="11"/>
  <c r="DL244" i="11"/>
  <c r="DL245" i="11"/>
  <c r="DL246" i="11"/>
  <c r="DL247" i="11"/>
  <c r="DL248" i="11"/>
  <c r="DL249" i="11"/>
  <c r="DL250" i="11"/>
  <c r="DL251" i="11"/>
  <c r="DL252" i="11"/>
  <c r="DL253" i="11"/>
  <c r="DL254" i="11"/>
  <c r="DL255" i="11"/>
  <c r="DL256" i="11"/>
  <c r="DL257" i="11"/>
  <c r="DL258" i="11"/>
  <c r="DL259" i="11"/>
  <c r="DL260" i="11"/>
  <c r="DL261" i="11"/>
  <c r="DL262" i="11"/>
  <c r="DL263" i="11"/>
  <c r="DL264" i="11"/>
  <c r="DL265" i="11"/>
  <c r="DL266" i="11"/>
  <c r="DL267" i="11"/>
  <c r="DL268" i="11"/>
  <c r="DL269" i="11"/>
  <c r="DL270" i="11"/>
  <c r="DL271" i="11"/>
  <c r="DL272" i="11"/>
  <c r="DL273" i="11"/>
  <c r="DL274" i="11"/>
  <c r="DL275" i="11"/>
  <c r="DL276" i="11"/>
  <c r="DL277" i="11"/>
  <c r="DL278" i="11"/>
  <c r="DL279" i="11"/>
  <c r="DL280" i="11"/>
  <c r="DL281" i="11"/>
  <c r="DL282" i="11"/>
  <c r="DL283" i="11"/>
  <c r="DL284" i="11"/>
  <c r="DL285" i="11"/>
  <c r="DL286" i="11"/>
  <c r="DL287" i="11"/>
  <c r="DL288" i="11"/>
  <c r="DL289" i="11"/>
  <c r="DL290" i="11"/>
  <c r="DL291" i="11"/>
  <c r="DL292" i="11"/>
  <c r="DL293" i="11"/>
  <c r="DL294" i="11"/>
  <c r="DL295" i="11"/>
  <c r="DL296" i="11"/>
  <c r="DL297" i="11"/>
  <c r="DL298" i="11"/>
  <c r="DL299" i="11"/>
  <c r="DL300" i="11"/>
  <c r="DL301" i="11"/>
  <c r="DL302" i="11"/>
  <c r="DL303" i="11"/>
  <c r="DL304" i="11"/>
  <c r="DL305" i="11"/>
  <c r="DL306" i="11"/>
  <c r="DL307" i="11"/>
  <c r="DL308" i="11"/>
  <c r="DL309" i="11"/>
  <c r="DL310" i="11"/>
  <c r="DL311" i="11"/>
  <c r="DL312" i="11"/>
  <c r="DL313" i="11"/>
  <c r="DL314" i="11"/>
  <c r="DL315" i="11"/>
  <c r="DL316" i="11"/>
  <c r="DL317" i="11"/>
  <c r="DL318" i="11"/>
  <c r="DL319" i="11"/>
  <c r="DL320" i="11"/>
  <c r="DL321" i="11"/>
  <c r="DL322" i="11"/>
  <c r="DL323" i="11"/>
  <c r="DL324" i="11"/>
  <c r="DL325" i="11"/>
  <c r="DL326" i="11"/>
  <c r="DL327" i="11"/>
  <c r="DL328" i="11"/>
  <c r="DL329" i="11"/>
  <c r="DL330" i="11"/>
  <c r="DL331" i="11"/>
  <c r="DL332" i="11"/>
  <c r="DL333" i="11"/>
  <c r="DL334" i="11"/>
  <c r="DL335" i="11"/>
  <c r="DL336" i="11"/>
  <c r="DL337" i="11"/>
  <c r="DL338" i="11"/>
  <c r="DL339" i="11"/>
  <c r="DL340" i="11"/>
  <c r="DL341" i="11"/>
  <c r="DL342" i="11"/>
  <c r="DL343" i="11"/>
  <c r="DL344" i="11"/>
  <c r="DL345" i="11"/>
  <c r="DL346" i="11"/>
  <c r="DL347" i="11"/>
  <c r="DL348" i="11"/>
  <c r="DL349" i="11"/>
  <c r="DL350" i="11"/>
  <c r="DL351" i="11"/>
  <c r="DL352" i="11"/>
  <c r="DL353" i="11"/>
  <c r="DL354" i="11"/>
  <c r="DL355" i="11"/>
  <c r="DL356" i="11"/>
  <c r="DL357" i="11"/>
  <c r="DL358" i="11"/>
  <c r="DL359" i="11"/>
  <c r="DL360" i="11"/>
  <c r="DL361" i="11"/>
  <c r="DL362" i="11"/>
  <c r="DL363" i="11"/>
  <c r="DL364" i="11"/>
  <c r="DL365" i="11"/>
  <c r="DL366" i="11"/>
  <c r="DL367" i="11"/>
  <c r="DL368" i="11"/>
  <c r="DL369" i="11"/>
  <c r="DL370" i="11"/>
  <c r="DL371" i="11"/>
  <c r="DL372" i="11"/>
  <c r="DL373" i="11"/>
  <c r="DL374" i="11"/>
  <c r="DL375" i="11"/>
  <c r="DL376" i="11"/>
  <c r="DL377" i="11"/>
  <c r="DL378" i="11"/>
  <c r="DL379" i="11"/>
  <c r="DL380" i="11"/>
  <c r="DL381" i="11"/>
  <c r="DL382" i="11"/>
  <c r="DL383" i="11"/>
  <c r="DL384" i="11"/>
  <c r="DL385" i="11"/>
  <c r="DL386" i="11"/>
  <c r="DL387" i="11"/>
  <c r="DL388" i="11"/>
  <c r="DL389" i="11"/>
  <c r="DL390" i="11"/>
  <c r="DL391" i="11"/>
  <c r="DL392" i="11"/>
  <c r="DL393" i="11"/>
  <c r="DL394" i="11"/>
  <c r="DL395" i="11"/>
  <c r="DL396" i="11"/>
  <c r="DL397" i="11"/>
  <c r="DL398" i="11"/>
  <c r="DL399" i="11"/>
  <c r="DL400" i="11"/>
  <c r="DL401" i="11"/>
  <c r="DL402" i="11"/>
  <c r="DL403" i="11"/>
  <c r="DL404" i="11"/>
  <c r="DL405" i="11"/>
  <c r="DL406" i="11"/>
  <c r="DL407" i="11"/>
  <c r="DL408" i="11"/>
  <c r="DL409" i="11"/>
  <c r="DL410" i="11"/>
  <c r="DL411" i="11"/>
  <c r="DL412" i="11"/>
  <c r="DL413" i="11"/>
  <c r="DL414" i="11"/>
  <c r="DL415" i="11"/>
  <c r="DL416" i="11"/>
  <c r="DL417" i="11"/>
  <c r="DL418" i="11"/>
  <c r="DL419" i="11"/>
  <c r="DL420" i="11"/>
  <c r="DL421" i="11"/>
  <c r="DL422" i="11"/>
  <c r="DL423" i="11"/>
  <c r="DL424" i="11"/>
  <c r="DL13" i="11"/>
  <c r="DL14" i="11"/>
  <c r="DL15" i="11"/>
  <c r="DM10" i="11"/>
  <c r="DM23" i="11"/>
  <c r="DM24" i="11"/>
  <c r="DM25" i="11"/>
  <c r="DM26" i="11"/>
  <c r="DM27" i="11"/>
  <c r="DM28" i="11"/>
  <c r="DM29" i="11"/>
  <c r="DM30" i="11"/>
  <c r="DM31" i="11"/>
  <c r="DM32" i="11"/>
  <c r="DM33" i="11"/>
  <c r="DM34" i="11"/>
  <c r="DM35" i="11"/>
  <c r="DM36" i="11"/>
  <c r="DM37" i="11"/>
  <c r="DM38" i="11"/>
  <c r="DM39" i="11"/>
  <c r="DM40" i="11"/>
  <c r="DM41" i="11"/>
  <c r="DM42" i="11"/>
  <c r="DM43" i="11"/>
  <c r="DM44" i="11"/>
  <c r="DM45" i="11"/>
  <c r="DM46" i="11"/>
  <c r="DM47" i="11"/>
  <c r="DM48" i="11"/>
  <c r="DM49" i="11"/>
  <c r="DM50" i="11"/>
  <c r="DM51" i="11"/>
  <c r="DM52" i="11"/>
  <c r="DM53" i="11"/>
  <c r="DM54" i="11"/>
  <c r="DM55" i="11"/>
  <c r="DM56" i="11"/>
  <c r="DM57" i="11"/>
  <c r="DM58" i="11"/>
  <c r="DM59" i="11"/>
  <c r="DM60" i="11"/>
  <c r="DM61" i="11"/>
  <c r="DM62" i="11"/>
  <c r="DM63" i="11"/>
  <c r="DM64" i="11"/>
  <c r="DM65" i="11"/>
  <c r="DM66" i="11"/>
  <c r="DM67" i="11"/>
  <c r="DM68" i="11"/>
  <c r="DM69" i="11"/>
  <c r="DM70" i="11"/>
  <c r="DM71" i="11"/>
  <c r="DM72" i="11"/>
  <c r="DM73" i="11"/>
  <c r="DM74" i="11"/>
  <c r="DM75" i="11"/>
  <c r="DM76" i="11"/>
  <c r="DM77" i="11"/>
  <c r="DM78" i="11"/>
  <c r="DM79" i="11"/>
  <c r="DM80" i="11"/>
  <c r="DM81" i="11"/>
  <c r="DM82" i="11"/>
  <c r="DM83" i="11"/>
  <c r="DM84" i="11"/>
  <c r="DM85" i="11"/>
  <c r="DM86" i="11"/>
  <c r="DM87" i="11"/>
  <c r="DM88" i="11"/>
  <c r="DM89" i="11"/>
  <c r="DM90" i="11"/>
  <c r="DM91" i="11"/>
  <c r="DM92" i="11"/>
  <c r="DM93" i="11"/>
  <c r="DM94" i="11"/>
  <c r="DM95" i="11"/>
  <c r="DM96" i="11"/>
  <c r="DM97" i="11"/>
  <c r="DM98" i="11"/>
  <c r="DM99" i="11"/>
  <c r="DM100" i="11"/>
  <c r="DM101" i="11"/>
  <c r="DM102" i="11"/>
  <c r="DM103" i="11"/>
  <c r="DM104" i="11"/>
  <c r="DM105" i="11"/>
  <c r="DM106" i="11"/>
  <c r="DM107" i="11"/>
  <c r="DM108" i="11"/>
  <c r="DM109" i="11"/>
  <c r="DM110" i="11"/>
  <c r="DM111" i="11"/>
  <c r="DM112" i="11"/>
  <c r="DM113" i="11"/>
  <c r="DM114" i="11"/>
  <c r="DM115" i="11"/>
  <c r="DM116" i="11"/>
  <c r="DM117" i="11"/>
  <c r="DM118" i="11"/>
  <c r="DM119" i="11"/>
  <c r="DM120" i="11"/>
  <c r="DM121" i="11"/>
  <c r="DM122" i="11"/>
  <c r="DM123" i="11"/>
  <c r="DM124" i="11"/>
  <c r="DM125" i="11"/>
  <c r="DM126" i="11"/>
  <c r="DM127" i="11"/>
  <c r="DM128" i="11"/>
  <c r="DM129" i="11"/>
  <c r="DM130" i="11"/>
  <c r="DM131" i="11"/>
  <c r="DM132" i="11"/>
  <c r="DM133" i="11"/>
  <c r="DM134" i="11"/>
  <c r="DM135" i="11"/>
  <c r="DM136" i="11"/>
  <c r="DM137" i="11"/>
  <c r="DM138" i="11"/>
  <c r="DM139" i="11"/>
  <c r="DM140" i="11"/>
  <c r="DM141" i="11"/>
  <c r="DM142" i="11"/>
  <c r="DM143" i="11"/>
  <c r="DM144" i="11"/>
  <c r="DM145" i="11"/>
  <c r="DM146" i="11"/>
  <c r="DM147" i="11"/>
  <c r="DM148" i="11"/>
  <c r="DM149" i="11"/>
  <c r="DM150" i="11"/>
  <c r="DM151" i="11"/>
  <c r="DM152" i="11"/>
  <c r="DM153" i="11"/>
  <c r="DM154" i="11"/>
  <c r="DM155" i="11"/>
  <c r="DM156" i="11"/>
  <c r="DM157" i="11"/>
  <c r="DM158" i="11"/>
  <c r="DM159" i="11"/>
  <c r="DM160" i="11"/>
  <c r="DM161" i="11"/>
  <c r="DM162" i="11"/>
  <c r="DM163" i="11"/>
  <c r="DM164" i="11"/>
  <c r="DM165" i="11"/>
  <c r="DM166" i="11"/>
  <c r="DM167" i="11"/>
  <c r="DM168" i="11"/>
  <c r="DM169" i="11"/>
  <c r="DM170" i="11"/>
  <c r="DM171" i="11"/>
  <c r="DM172" i="11"/>
  <c r="DM173" i="11"/>
  <c r="DM174" i="11"/>
  <c r="DM175" i="11"/>
  <c r="DM176" i="11"/>
  <c r="DM177" i="11"/>
  <c r="DM178" i="11"/>
  <c r="DM179" i="11"/>
  <c r="DM180" i="11"/>
  <c r="DM181" i="11"/>
  <c r="DM182" i="11"/>
  <c r="DM183" i="11"/>
  <c r="DM184" i="11"/>
  <c r="DM185" i="11"/>
  <c r="DM186" i="11"/>
  <c r="DM187" i="11"/>
  <c r="DM188" i="11"/>
  <c r="DM189" i="11"/>
  <c r="DM190" i="11"/>
  <c r="DM191" i="11"/>
  <c r="DM192" i="11"/>
  <c r="DM193" i="11"/>
  <c r="DM194" i="11"/>
  <c r="DM195" i="11"/>
  <c r="DM196" i="11"/>
  <c r="DM197" i="11"/>
  <c r="DM198" i="11"/>
  <c r="DM199" i="11"/>
  <c r="DM200" i="11"/>
  <c r="DM201" i="11"/>
  <c r="DM202" i="11"/>
  <c r="DM203" i="11"/>
  <c r="DM204" i="11"/>
  <c r="DM205" i="11"/>
  <c r="DM206" i="11"/>
  <c r="DM207" i="11"/>
  <c r="DM208" i="11"/>
  <c r="DM209" i="11"/>
  <c r="DM210" i="11"/>
  <c r="DM211" i="11"/>
  <c r="DM212" i="11"/>
  <c r="DM213" i="11"/>
  <c r="DM214" i="11"/>
  <c r="DM215" i="11"/>
  <c r="DM216" i="11"/>
  <c r="DM217" i="11"/>
  <c r="DM218" i="11"/>
  <c r="DM219" i="11"/>
  <c r="DM220" i="11"/>
  <c r="DM221" i="11"/>
  <c r="DM222" i="11"/>
  <c r="DM11" i="11"/>
  <c r="DM12" i="11"/>
  <c r="DM225" i="11"/>
  <c r="DM226" i="11"/>
  <c r="DM227" i="11"/>
  <c r="DM228" i="11"/>
  <c r="DM229" i="11"/>
  <c r="DM230" i="11"/>
  <c r="DM231" i="11"/>
  <c r="DM232" i="11"/>
  <c r="DM233" i="11"/>
  <c r="DM234" i="11"/>
  <c r="DM235" i="11"/>
  <c r="DM236" i="11"/>
  <c r="DM237" i="11"/>
  <c r="DM238" i="11"/>
  <c r="DM239" i="11"/>
  <c r="DM240" i="11"/>
  <c r="DM241" i="11"/>
  <c r="DM242" i="11"/>
  <c r="DM243" i="11"/>
  <c r="DM244" i="11"/>
  <c r="DM245" i="11"/>
  <c r="DM246" i="11"/>
  <c r="DM247" i="11"/>
  <c r="DM248" i="11"/>
  <c r="DM249" i="11"/>
  <c r="DM250" i="11"/>
  <c r="DM251" i="11"/>
  <c r="DM252" i="11"/>
  <c r="DM253" i="11"/>
  <c r="DM254" i="11"/>
  <c r="DM255" i="11"/>
  <c r="DM256" i="11"/>
  <c r="DM257" i="11"/>
  <c r="DM258" i="11"/>
  <c r="DM259" i="11"/>
  <c r="DM260" i="11"/>
  <c r="DM261" i="11"/>
  <c r="DM262" i="11"/>
  <c r="DM263" i="11"/>
  <c r="DM264" i="11"/>
  <c r="DM265" i="11"/>
  <c r="DM266" i="11"/>
  <c r="DM267" i="11"/>
  <c r="DM268" i="11"/>
  <c r="DM269" i="11"/>
  <c r="DM270" i="11"/>
  <c r="DM271" i="11"/>
  <c r="DM272" i="11"/>
  <c r="DM273" i="11"/>
  <c r="DM274" i="11"/>
  <c r="DM275" i="11"/>
  <c r="DM276" i="11"/>
  <c r="DM277" i="11"/>
  <c r="DM278" i="11"/>
  <c r="DM279" i="11"/>
  <c r="DM280" i="11"/>
  <c r="DM281" i="11"/>
  <c r="DM282" i="11"/>
  <c r="DM283" i="11"/>
  <c r="DM284" i="11"/>
  <c r="DM285" i="11"/>
  <c r="DM286" i="11"/>
  <c r="DM287" i="11"/>
  <c r="DM288" i="11"/>
  <c r="DM289" i="11"/>
  <c r="DM290" i="11"/>
  <c r="DM291" i="11"/>
  <c r="DM292" i="11"/>
  <c r="DM293" i="11"/>
  <c r="DM294" i="11"/>
  <c r="DM295" i="11"/>
  <c r="DM296" i="11"/>
  <c r="DM297" i="11"/>
  <c r="DM298" i="11"/>
  <c r="DM299" i="11"/>
  <c r="DM300" i="11"/>
  <c r="DM301" i="11"/>
  <c r="DM302" i="11"/>
  <c r="DM303" i="11"/>
  <c r="DM304" i="11"/>
  <c r="DM305" i="11"/>
  <c r="DM306" i="11"/>
  <c r="DM307" i="11"/>
  <c r="DM308" i="11"/>
  <c r="DM309" i="11"/>
  <c r="DM310" i="11"/>
  <c r="DM311" i="11"/>
  <c r="DM312" i="11"/>
  <c r="DM313" i="11"/>
  <c r="DM314" i="11"/>
  <c r="DM315" i="11"/>
  <c r="DM316" i="11"/>
  <c r="DM317" i="11"/>
  <c r="DM318" i="11"/>
  <c r="DM319" i="11"/>
  <c r="DM320" i="11"/>
  <c r="DM321" i="11"/>
  <c r="DM322" i="11"/>
  <c r="DM323" i="11"/>
  <c r="DM324" i="11"/>
  <c r="DM325" i="11"/>
  <c r="DM326" i="11"/>
  <c r="DM327" i="11"/>
  <c r="DM328" i="11"/>
  <c r="DM329" i="11"/>
  <c r="DM330" i="11"/>
  <c r="DM331" i="11"/>
  <c r="DM332" i="11"/>
  <c r="DM333" i="11"/>
  <c r="DM334" i="11"/>
  <c r="DM335" i="11"/>
  <c r="DM336" i="11"/>
  <c r="DM337" i="11"/>
  <c r="DM338" i="11"/>
  <c r="DM339" i="11"/>
  <c r="DM340" i="11"/>
  <c r="DM341" i="11"/>
  <c r="DM342" i="11"/>
  <c r="DM343" i="11"/>
  <c r="DM344" i="11"/>
  <c r="DM345" i="11"/>
  <c r="DM346" i="11"/>
  <c r="DM347" i="11"/>
  <c r="DM348" i="11"/>
  <c r="DM349" i="11"/>
  <c r="DM350" i="11"/>
  <c r="DM351" i="11"/>
  <c r="DM352" i="11"/>
  <c r="DM353" i="11"/>
  <c r="DM354" i="11"/>
  <c r="DM355" i="11"/>
  <c r="DM356" i="11"/>
  <c r="DM357" i="11"/>
  <c r="DM358" i="11"/>
  <c r="DM359" i="11"/>
  <c r="DM360" i="11"/>
  <c r="DM361" i="11"/>
  <c r="DM362" i="11"/>
  <c r="DM363" i="11"/>
  <c r="DM364" i="11"/>
  <c r="DM365" i="11"/>
  <c r="DM366" i="11"/>
  <c r="DM367" i="11"/>
  <c r="DM368" i="11"/>
  <c r="DM369" i="11"/>
  <c r="DM370" i="11"/>
  <c r="DM371" i="11"/>
  <c r="DM372" i="11"/>
  <c r="DM373" i="11"/>
  <c r="DM374" i="11"/>
  <c r="DM375" i="11"/>
  <c r="DM376" i="11"/>
  <c r="DM377" i="11"/>
  <c r="DM378" i="11"/>
  <c r="DM379" i="11"/>
  <c r="DM380" i="11"/>
  <c r="DM381" i="11"/>
  <c r="DM382" i="11"/>
  <c r="DM383" i="11"/>
  <c r="DM384" i="11"/>
  <c r="DM385" i="11"/>
  <c r="DM386" i="11"/>
  <c r="DM387" i="11"/>
  <c r="DM388" i="11"/>
  <c r="DM389" i="11"/>
  <c r="DM390" i="11"/>
  <c r="DM391" i="11"/>
  <c r="DM392" i="11"/>
  <c r="DM393" i="11"/>
  <c r="DM394" i="11"/>
  <c r="DM395" i="11"/>
  <c r="DM396" i="11"/>
  <c r="DM397" i="11"/>
  <c r="DM398" i="11"/>
  <c r="DM399" i="11"/>
  <c r="DM400" i="11"/>
  <c r="DM401" i="11"/>
  <c r="DM402" i="11"/>
  <c r="DM403" i="11"/>
  <c r="DM404" i="11"/>
  <c r="DM405" i="11"/>
  <c r="DM406" i="11"/>
  <c r="DM407" i="11"/>
  <c r="DM408" i="11"/>
  <c r="DM409" i="11"/>
  <c r="DM410" i="11"/>
  <c r="DM411" i="11"/>
  <c r="DM412" i="11"/>
  <c r="DM413" i="11"/>
  <c r="DM414" i="11"/>
  <c r="DM415" i="11"/>
  <c r="DM416" i="11"/>
  <c r="DM417" i="11"/>
  <c r="DM418" i="11"/>
  <c r="DM419" i="11"/>
  <c r="DM420" i="11"/>
  <c r="DM421" i="11"/>
  <c r="DM422" i="11"/>
  <c r="DM423" i="11"/>
  <c r="DM424" i="11"/>
  <c r="DM13" i="11"/>
  <c r="DM14" i="11"/>
  <c r="DM15" i="11"/>
  <c r="DN10" i="11"/>
  <c r="DN23" i="11"/>
  <c r="DN24" i="11"/>
  <c r="DN25" i="11"/>
  <c r="DN26" i="11"/>
  <c r="DN27" i="11"/>
  <c r="DN28" i="11"/>
  <c r="DN29" i="11"/>
  <c r="DN30" i="11"/>
  <c r="DN31" i="11"/>
  <c r="DN32" i="11"/>
  <c r="DN33" i="11"/>
  <c r="DN34" i="11"/>
  <c r="DN35" i="11"/>
  <c r="DN36" i="11"/>
  <c r="DN37" i="11"/>
  <c r="DN38" i="11"/>
  <c r="DN39" i="11"/>
  <c r="DN40" i="11"/>
  <c r="DN41" i="11"/>
  <c r="DN42" i="11"/>
  <c r="DN43" i="11"/>
  <c r="DN44" i="11"/>
  <c r="DN45" i="11"/>
  <c r="DN46" i="11"/>
  <c r="DN47" i="11"/>
  <c r="DN48" i="11"/>
  <c r="DN49" i="11"/>
  <c r="DN50" i="11"/>
  <c r="DN51" i="11"/>
  <c r="DN52" i="11"/>
  <c r="DN53" i="11"/>
  <c r="DN54" i="11"/>
  <c r="DN55" i="11"/>
  <c r="DN56" i="11"/>
  <c r="DN57" i="11"/>
  <c r="DN58" i="11"/>
  <c r="DN59" i="11"/>
  <c r="DN60" i="11"/>
  <c r="DN61" i="11"/>
  <c r="DN62" i="11"/>
  <c r="DN63" i="11"/>
  <c r="DN64" i="11"/>
  <c r="DN65" i="11"/>
  <c r="DN66" i="11"/>
  <c r="DN67" i="11"/>
  <c r="DN68" i="11"/>
  <c r="DN69" i="11"/>
  <c r="DN70" i="11"/>
  <c r="DN71" i="11"/>
  <c r="DN72" i="11"/>
  <c r="DN73" i="11"/>
  <c r="DN74" i="11"/>
  <c r="DN75" i="11"/>
  <c r="DN76" i="11"/>
  <c r="DN77" i="11"/>
  <c r="DN78" i="11"/>
  <c r="DN79" i="11"/>
  <c r="DN80" i="11"/>
  <c r="DN81" i="11"/>
  <c r="DN82" i="11"/>
  <c r="DN83" i="11"/>
  <c r="DN84" i="11"/>
  <c r="DN85" i="11"/>
  <c r="DN86" i="11"/>
  <c r="DN87" i="11"/>
  <c r="DN88" i="11"/>
  <c r="DN89" i="11"/>
  <c r="DN90" i="11"/>
  <c r="DN91" i="11"/>
  <c r="DN92" i="11"/>
  <c r="DN93" i="11"/>
  <c r="DN94" i="11"/>
  <c r="DN95" i="11"/>
  <c r="DN96" i="11"/>
  <c r="DN97" i="11"/>
  <c r="DN98" i="11"/>
  <c r="DN99" i="11"/>
  <c r="DN100" i="11"/>
  <c r="DN101" i="11"/>
  <c r="DN102" i="11"/>
  <c r="DN103" i="11"/>
  <c r="DN104" i="11"/>
  <c r="DN105" i="11"/>
  <c r="DN106" i="11"/>
  <c r="DN107" i="11"/>
  <c r="DN108" i="11"/>
  <c r="DN109" i="11"/>
  <c r="DN110" i="11"/>
  <c r="DN111" i="11"/>
  <c r="DN112" i="11"/>
  <c r="DN113" i="11"/>
  <c r="DN114" i="11"/>
  <c r="DN115" i="11"/>
  <c r="DN116" i="11"/>
  <c r="DN117" i="11"/>
  <c r="DN118" i="11"/>
  <c r="DN119" i="11"/>
  <c r="DN120" i="11"/>
  <c r="DN121" i="11"/>
  <c r="DN122" i="11"/>
  <c r="DN123" i="11"/>
  <c r="DN124" i="11"/>
  <c r="DN125" i="11"/>
  <c r="DN126" i="11"/>
  <c r="DN127" i="11"/>
  <c r="DN128" i="11"/>
  <c r="DN129" i="11"/>
  <c r="DN130" i="11"/>
  <c r="DN131" i="11"/>
  <c r="DN132" i="11"/>
  <c r="DN133" i="11"/>
  <c r="DN134" i="11"/>
  <c r="DN135" i="11"/>
  <c r="DN136" i="11"/>
  <c r="DN137" i="11"/>
  <c r="DN138" i="11"/>
  <c r="DN139" i="11"/>
  <c r="DN140" i="11"/>
  <c r="DN141" i="11"/>
  <c r="DN142" i="11"/>
  <c r="DN143" i="11"/>
  <c r="DN144" i="11"/>
  <c r="DN145" i="11"/>
  <c r="DN146" i="11"/>
  <c r="DN147" i="11"/>
  <c r="DN148" i="11"/>
  <c r="DN149" i="11"/>
  <c r="DN150" i="11"/>
  <c r="DN151" i="11"/>
  <c r="DN152" i="11"/>
  <c r="DN153" i="11"/>
  <c r="DN154" i="11"/>
  <c r="DN155" i="11"/>
  <c r="DN156" i="11"/>
  <c r="DN157" i="11"/>
  <c r="DN158" i="11"/>
  <c r="DN159" i="11"/>
  <c r="DN160" i="11"/>
  <c r="DN161" i="11"/>
  <c r="DN162" i="11"/>
  <c r="DN163" i="11"/>
  <c r="DN164" i="11"/>
  <c r="DN165" i="11"/>
  <c r="DN166" i="11"/>
  <c r="DN167" i="11"/>
  <c r="DN168" i="11"/>
  <c r="DN169" i="11"/>
  <c r="DN170" i="11"/>
  <c r="DN171" i="11"/>
  <c r="DN172" i="11"/>
  <c r="DN173" i="11"/>
  <c r="DN174" i="11"/>
  <c r="DN175" i="11"/>
  <c r="DN176" i="11"/>
  <c r="DN177" i="11"/>
  <c r="DN178" i="11"/>
  <c r="DN179" i="11"/>
  <c r="DN180" i="11"/>
  <c r="DN181" i="11"/>
  <c r="DN182" i="11"/>
  <c r="DN183" i="11"/>
  <c r="DN184" i="11"/>
  <c r="DN185" i="11"/>
  <c r="DN186" i="11"/>
  <c r="DN187" i="11"/>
  <c r="DN188" i="11"/>
  <c r="DN189" i="11"/>
  <c r="DN190" i="11"/>
  <c r="DN191" i="11"/>
  <c r="DN192" i="11"/>
  <c r="DN193" i="11"/>
  <c r="DN194" i="11"/>
  <c r="DN195" i="11"/>
  <c r="DN196" i="11"/>
  <c r="DN197" i="11"/>
  <c r="DN198" i="11"/>
  <c r="DN199" i="11"/>
  <c r="DN200" i="11"/>
  <c r="DN201" i="11"/>
  <c r="DN202" i="11"/>
  <c r="DN203" i="11"/>
  <c r="DN204" i="11"/>
  <c r="DN205" i="11"/>
  <c r="DN206" i="11"/>
  <c r="DN207" i="11"/>
  <c r="DN208" i="11"/>
  <c r="DN209" i="11"/>
  <c r="DN210" i="11"/>
  <c r="DN211" i="11"/>
  <c r="DN212" i="11"/>
  <c r="DN213" i="11"/>
  <c r="DN214" i="11"/>
  <c r="DN215" i="11"/>
  <c r="DN216" i="11"/>
  <c r="DN217" i="11"/>
  <c r="DN218" i="11"/>
  <c r="DN219" i="11"/>
  <c r="DN220" i="11"/>
  <c r="DN221" i="11"/>
  <c r="DN222" i="11"/>
  <c r="DN11" i="11"/>
  <c r="DN12" i="11"/>
  <c r="DN225" i="11"/>
  <c r="DN226" i="11"/>
  <c r="DN227" i="11"/>
  <c r="DN228" i="11"/>
  <c r="DN229" i="11"/>
  <c r="DN230" i="11"/>
  <c r="DN231" i="11"/>
  <c r="DN232" i="11"/>
  <c r="DN233" i="11"/>
  <c r="DN234" i="11"/>
  <c r="DN235" i="11"/>
  <c r="DN236" i="11"/>
  <c r="DN237" i="11"/>
  <c r="DN238" i="11"/>
  <c r="DN239" i="11"/>
  <c r="DN240" i="11"/>
  <c r="DN241" i="11"/>
  <c r="DN242" i="11"/>
  <c r="DN243" i="11"/>
  <c r="DN244" i="11"/>
  <c r="DN245" i="11"/>
  <c r="DN246" i="11"/>
  <c r="DN247" i="11"/>
  <c r="DN248" i="11"/>
  <c r="DN249" i="11"/>
  <c r="DN250" i="11"/>
  <c r="DN251" i="11"/>
  <c r="DN252" i="11"/>
  <c r="DN253" i="11"/>
  <c r="DN254" i="11"/>
  <c r="DN255" i="11"/>
  <c r="DN256" i="11"/>
  <c r="DN257" i="11"/>
  <c r="DN258" i="11"/>
  <c r="DN259" i="11"/>
  <c r="DN260" i="11"/>
  <c r="DN261" i="11"/>
  <c r="DN262" i="11"/>
  <c r="DN263" i="11"/>
  <c r="DN264" i="11"/>
  <c r="DN265" i="11"/>
  <c r="DN266" i="11"/>
  <c r="DN267" i="11"/>
  <c r="DN268" i="11"/>
  <c r="DN269" i="11"/>
  <c r="DN270" i="11"/>
  <c r="DN271" i="11"/>
  <c r="DN272" i="11"/>
  <c r="DN273" i="11"/>
  <c r="DN274" i="11"/>
  <c r="DN275" i="11"/>
  <c r="DN276" i="11"/>
  <c r="DN277" i="11"/>
  <c r="DN278" i="11"/>
  <c r="DN279" i="11"/>
  <c r="DN280" i="11"/>
  <c r="DN281" i="11"/>
  <c r="DN282" i="11"/>
  <c r="DN283" i="11"/>
  <c r="DN284" i="11"/>
  <c r="DN285" i="11"/>
  <c r="DN286" i="11"/>
  <c r="DN287" i="11"/>
  <c r="DN288" i="11"/>
  <c r="DN289" i="11"/>
  <c r="DN290" i="11"/>
  <c r="DN291" i="11"/>
  <c r="DN292" i="11"/>
  <c r="DN293" i="11"/>
  <c r="DN294" i="11"/>
  <c r="DN295" i="11"/>
  <c r="DN296" i="11"/>
  <c r="DN297" i="11"/>
  <c r="DN298" i="11"/>
  <c r="DN299" i="11"/>
  <c r="DN300" i="11"/>
  <c r="DN301" i="11"/>
  <c r="DN302" i="11"/>
  <c r="DN303" i="11"/>
  <c r="DN304" i="11"/>
  <c r="DN305" i="11"/>
  <c r="DN306" i="11"/>
  <c r="DN307" i="11"/>
  <c r="DN308" i="11"/>
  <c r="DN309" i="11"/>
  <c r="DN310" i="11"/>
  <c r="DN311" i="11"/>
  <c r="DN312" i="11"/>
  <c r="DN313" i="11"/>
  <c r="DN314" i="11"/>
  <c r="DN315" i="11"/>
  <c r="DN316" i="11"/>
  <c r="DN317" i="11"/>
  <c r="DN318" i="11"/>
  <c r="DN319" i="11"/>
  <c r="DN320" i="11"/>
  <c r="DN321" i="11"/>
  <c r="DN322" i="11"/>
  <c r="DN323" i="11"/>
  <c r="DN324" i="11"/>
  <c r="DN325" i="11"/>
  <c r="DN326" i="11"/>
  <c r="DN327" i="11"/>
  <c r="DN328" i="11"/>
  <c r="DN329" i="11"/>
  <c r="DN330" i="11"/>
  <c r="DN331" i="11"/>
  <c r="DN332" i="11"/>
  <c r="DN333" i="11"/>
  <c r="DN334" i="11"/>
  <c r="DN335" i="11"/>
  <c r="DN336" i="11"/>
  <c r="DN337" i="11"/>
  <c r="DN338" i="11"/>
  <c r="DN339" i="11"/>
  <c r="DN340" i="11"/>
  <c r="DN341" i="11"/>
  <c r="DN342" i="11"/>
  <c r="DN343" i="11"/>
  <c r="DN344" i="11"/>
  <c r="DN345" i="11"/>
  <c r="DN346" i="11"/>
  <c r="DN347" i="11"/>
  <c r="DN348" i="11"/>
  <c r="DN349" i="11"/>
  <c r="DN350" i="11"/>
  <c r="DN351" i="11"/>
  <c r="DN352" i="11"/>
  <c r="DN353" i="11"/>
  <c r="DN354" i="11"/>
  <c r="DN355" i="11"/>
  <c r="DN356" i="11"/>
  <c r="DN357" i="11"/>
  <c r="DN358" i="11"/>
  <c r="DN359" i="11"/>
  <c r="DN360" i="11"/>
  <c r="DN361" i="11"/>
  <c r="DN362" i="11"/>
  <c r="DN363" i="11"/>
  <c r="DN364" i="11"/>
  <c r="DN365" i="11"/>
  <c r="DN366" i="11"/>
  <c r="DN367" i="11"/>
  <c r="DN368" i="11"/>
  <c r="DN369" i="11"/>
  <c r="DN370" i="11"/>
  <c r="DN371" i="11"/>
  <c r="DN372" i="11"/>
  <c r="DN373" i="11"/>
  <c r="DN374" i="11"/>
  <c r="DN375" i="11"/>
  <c r="DN376" i="11"/>
  <c r="DN377" i="11"/>
  <c r="DN378" i="11"/>
  <c r="DN379" i="11"/>
  <c r="DN380" i="11"/>
  <c r="DN381" i="11"/>
  <c r="DN382" i="11"/>
  <c r="DN383" i="11"/>
  <c r="DN384" i="11"/>
  <c r="DN385" i="11"/>
  <c r="DN386" i="11"/>
  <c r="DN387" i="11"/>
  <c r="DN388" i="11"/>
  <c r="DN389" i="11"/>
  <c r="DN390" i="11"/>
  <c r="DN391" i="11"/>
  <c r="DN392" i="11"/>
  <c r="DN393" i="11"/>
  <c r="DN394" i="11"/>
  <c r="DN395" i="11"/>
  <c r="DN396" i="11"/>
  <c r="DN397" i="11"/>
  <c r="DN398" i="11"/>
  <c r="DN399" i="11"/>
  <c r="DN400" i="11"/>
  <c r="DN401" i="11"/>
  <c r="DN402" i="11"/>
  <c r="DN403" i="11"/>
  <c r="DN404" i="11"/>
  <c r="DN405" i="11"/>
  <c r="DN406" i="11"/>
  <c r="DN407" i="11"/>
  <c r="DN408" i="11"/>
  <c r="DN409" i="11"/>
  <c r="DN410" i="11"/>
  <c r="DN411" i="11"/>
  <c r="DN412" i="11"/>
  <c r="DN413" i="11"/>
  <c r="DN414" i="11"/>
  <c r="DN415" i="11"/>
  <c r="DN416" i="11"/>
  <c r="DN417" i="11"/>
  <c r="DN418" i="11"/>
  <c r="DN419" i="11"/>
  <c r="DN420" i="11"/>
  <c r="DN421" i="11"/>
  <c r="DN422" i="11"/>
  <c r="DN423" i="11"/>
  <c r="DN424" i="11"/>
  <c r="DN13" i="11"/>
  <c r="DN14" i="11"/>
  <c r="DN15" i="11"/>
  <c r="DO10" i="11"/>
  <c r="DO23" i="11"/>
  <c r="DO24" i="11"/>
  <c r="DO25" i="11"/>
  <c r="DO26" i="11"/>
  <c r="DO27" i="11"/>
  <c r="DO28" i="11"/>
  <c r="DO29" i="11"/>
  <c r="DO30" i="11"/>
  <c r="DO31" i="11"/>
  <c r="DO32" i="11"/>
  <c r="DO33" i="11"/>
  <c r="DO34" i="11"/>
  <c r="DO35" i="11"/>
  <c r="DO36" i="11"/>
  <c r="DO37" i="11"/>
  <c r="DO38" i="11"/>
  <c r="DO39" i="11"/>
  <c r="DO40" i="11"/>
  <c r="DO41" i="11"/>
  <c r="DO42" i="11"/>
  <c r="DO43" i="11"/>
  <c r="DO44" i="11"/>
  <c r="DO45" i="11"/>
  <c r="DO46" i="11"/>
  <c r="DO47" i="11"/>
  <c r="DO48" i="11"/>
  <c r="DO49" i="11"/>
  <c r="DO50" i="11"/>
  <c r="DO51" i="11"/>
  <c r="DO52" i="11"/>
  <c r="DO53" i="11"/>
  <c r="DO54" i="11"/>
  <c r="DO55" i="11"/>
  <c r="DO56" i="11"/>
  <c r="DO57" i="11"/>
  <c r="DO58" i="11"/>
  <c r="DO59" i="11"/>
  <c r="DO60" i="11"/>
  <c r="DO61" i="11"/>
  <c r="DO62" i="11"/>
  <c r="DO63" i="11"/>
  <c r="DO64" i="11"/>
  <c r="DO65" i="11"/>
  <c r="DO66" i="11"/>
  <c r="DO67" i="11"/>
  <c r="DO68" i="11"/>
  <c r="DO69" i="11"/>
  <c r="DO70" i="11"/>
  <c r="DO71" i="11"/>
  <c r="DO72" i="11"/>
  <c r="DO73" i="11"/>
  <c r="DO74" i="11"/>
  <c r="DO75" i="11"/>
  <c r="DO76" i="11"/>
  <c r="DO77" i="11"/>
  <c r="DO78" i="11"/>
  <c r="DO79" i="11"/>
  <c r="DO80" i="11"/>
  <c r="DO81" i="11"/>
  <c r="DO82" i="11"/>
  <c r="DO83" i="11"/>
  <c r="DO84" i="11"/>
  <c r="DO85" i="11"/>
  <c r="DO86" i="11"/>
  <c r="DO87" i="11"/>
  <c r="DO88" i="11"/>
  <c r="DO89" i="11"/>
  <c r="DO90" i="11"/>
  <c r="DO91" i="11"/>
  <c r="DO92" i="11"/>
  <c r="DO93" i="11"/>
  <c r="DO94" i="11"/>
  <c r="DO95" i="11"/>
  <c r="DO96" i="11"/>
  <c r="DO97" i="11"/>
  <c r="DO98" i="11"/>
  <c r="DO99" i="11"/>
  <c r="DO100" i="11"/>
  <c r="DO101" i="11"/>
  <c r="DO102" i="11"/>
  <c r="DO103" i="11"/>
  <c r="DO104" i="11"/>
  <c r="DO105" i="11"/>
  <c r="DO106" i="11"/>
  <c r="DO107" i="11"/>
  <c r="DO108" i="11"/>
  <c r="DO109" i="11"/>
  <c r="DO110" i="11"/>
  <c r="DO111" i="11"/>
  <c r="DO112" i="11"/>
  <c r="DO113" i="11"/>
  <c r="DO114" i="11"/>
  <c r="DO115" i="11"/>
  <c r="DO116" i="11"/>
  <c r="DO117" i="11"/>
  <c r="DO118" i="11"/>
  <c r="DO119" i="11"/>
  <c r="DO120" i="11"/>
  <c r="DO121" i="11"/>
  <c r="DO122" i="11"/>
  <c r="DO123" i="11"/>
  <c r="DO124" i="11"/>
  <c r="DO125" i="11"/>
  <c r="DO126" i="11"/>
  <c r="DO127" i="11"/>
  <c r="DO128" i="11"/>
  <c r="DO129" i="11"/>
  <c r="DO130" i="11"/>
  <c r="DO131" i="11"/>
  <c r="DO132" i="11"/>
  <c r="DO133" i="11"/>
  <c r="DO134" i="11"/>
  <c r="DO135" i="11"/>
  <c r="DO136" i="11"/>
  <c r="DO137" i="11"/>
  <c r="DO138" i="11"/>
  <c r="DO139" i="11"/>
  <c r="DO140" i="11"/>
  <c r="DO141" i="11"/>
  <c r="DO142" i="11"/>
  <c r="DO143" i="11"/>
  <c r="DO144" i="11"/>
  <c r="DO145" i="11"/>
  <c r="DO146" i="11"/>
  <c r="DO147" i="11"/>
  <c r="DO148" i="11"/>
  <c r="DO149" i="11"/>
  <c r="DO150" i="11"/>
  <c r="DO151" i="11"/>
  <c r="DO152" i="11"/>
  <c r="DO153" i="11"/>
  <c r="DO154" i="11"/>
  <c r="DO155" i="11"/>
  <c r="DO156" i="11"/>
  <c r="DO157" i="11"/>
  <c r="DO158" i="11"/>
  <c r="DO159" i="11"/>
  <c r="DO160" i="11"/>
  <c r="DO161" i="11"/>
  <c r="DO162" i="11"/>
  <c r="DO163" i="11"/>
  <c r="DO164" i="11"/>
  <c r="DO165" i="11"/>
  <c r="DO166" i="11"/>
  <c r="DO167" i="11"/>
  <c r="DO168" i="11"/>
  <c r="DO169" i="11"/>
  <c r="DO170" i="11"/>
  <c r="DO171" i="11"/>
  <c r="DO172" i="11"/>
  <c r="DO173" i="11"/>
  <c r="DO174" i="11"/>
  <c r="DO175" i="11"/>
  <c r="DO176" i="11"/>
  <c r="DO177" i="11"/>
  <c r="DO178" i="11"/>
  <c r="DO179" i="11"/>
  <c r="DO180" i="11"/>
  <c r="DO181" i="11"/>
  <c r="DO182" i="11"/>
  <c r="DO183" i="11"/>
  <c r="DO184" i="11"/>
  <c r="DO185" i="11"/>
  <c r="DO186" i="11"/>
  <c r="DO187" i="11"/>
  <c r="DO188" i="11"/>
  <c r="DO189" i="11"/>
  <c r="DO190" i="11"/>
  <c r="DO191" i="11"/>
  <c r="DO192" i="11"/>
  <c r="DO193" i="11"/>
  <c r="DO194" i="11"/>
  <c r="DO195" i="11"/>
  <c r="DO196" i="11"/>
  <c r="DO197" i="11"/>
  <c r="DO198" i="11"/>
  <c r="DO199" i="11"/>
  <c r="DO200" i="11"/>
  <c r="DO201" i="11"/>
  <c r="DO202" i="11"/>
  <c r="DO203" i="11"/>
  <c r="DO204" i="11"/>
  <c r="DO205" i="11"/>
  <c r="DO206" i="11"/>
  <c r="DO207" i="11"/>
  <c r="DO208" i="11"/>
  <c r="DO209" i="11"/>
  <c r="DO210" i="11"/>
  <c r="DO211" i="11"/>
  <c r="DO212" i="11"/>
  <c r="DO213" i="11"/>
  <c r="DO214" i="11"/>
  <c r="DO215" i="11"/>
  <c r="DO216" i="11"/>
  <c r="DO217" i="11"/>
  <c r="DO218" i="11"/>
  <c r="DO219" i="11"/>
  <c r="DO220" i="11"/>
  <c r="DO221" i="11"/>
  <c r="DO222" i="11"/>
  <c r="DO11" i="11"/>
  <c r="DO12" i="11"/>
  <c r="DO225" i="11"/>
  <c r="DO226" i="11"/>
  <c r="DO227" i="11"/>
  <c r="DO228" i="11"/>
  <c r="DO229" i="11"/>
  <c r="DO230" i="11"/>
  <c r="DO231" i="11"/>
  <c r="DO232" i="11"/>
  <c r="DO233" i="11"/>
  <c r="DO234" i="11"/>
  <c r="DO235" i="11"/>
  <c r="DO236" i="11"/>
  <c r="DO237" i="11"/>
  <c r="DO238" i="11"/>
  <c r="DO239" i="11"/>
  <c r="DO240" i="11"/>
  <c r="DO241" i="11"/>
  <c r="DO242" i="11"/>
  <c r="DO243" i="11"/>
  <c r="DO244" i="11"/>
  <c r="DO245" i="11"/>
  <c r="DO246" i="11"/>
  <c r="DO247" i="11"/>
  <c r="DO248" i="11"/>
  <c r="DO249" i="11"/>
  <c r="DO250" i="11"/>
  <c r="DO251" i="11"/>
  <c r="DO252" i="11"/>
  <c r="DO253" i="11"/>
  <c r="DO254" i="11"/>
  <c r="DO255" i="11"/>
  <c r="DO256" i="11"/>
  <c r="DO257" i="11"/>
  <c r="DO258" i="11"/>
  <c r="DO259" i="11"/>
  <c r="DO260" i="11"/>
  <c r="DO261" i="11"/>
  <c r="DO262" i="11"/>
  <c r="DO263" i="11"/>
  <c r="DO264" i="11"/>
  <c r="DO265" i="11"/>
  <c r="DO266" i="11"/>
  <c r="DO267" i="11"/>
  <c r="DO268" i="11"/>
  <c r="DO269" i="11"/>
  <c r="DO270" i="11"/>
  <c r="DO271" i="11"/>
  <c r="DO272" i="11"/>
  <c r="DO273" i="11"/>
  <c r="DO274" i="11"/>
  <c r="DO275" i="11"/>
  <c r="DO276" i="11"/>
  <c r="DO277" i="11"/>
  <c r="DO278" i="11"/>
  <c r="DO279" i="11"/>
  <c r="DO280" i="11"/>
  <c r="DO281" i="11"/>
  <c r="DO282" i="11"/>
  <c r="DO283" i="11"/>
  <c r="DO284" i="11"/>
  <c r="DO285" i="11"/>
  <c r="DO286" i="11"/>
  <c r="DO287" i="11"/>
  <c r="DO288" i="11"/>
  <c r="DO289" i="11"/>
  <c r="DO290" i="11"/>
  <c r="DO291" i="11"/>
  <c r="DO292" i="11"/>
  <c r="DO293" i="11"/>
  <c r="DO294" i="11"/>
  <c r="DO295" i="11"/>
  <c r="DO296" i="11"/>
  <c r="DO297" i="11"/>
  <c r="DO298" i="11"/>
  <c r="DO299" i="11"/>
  <c r="DO300" i="11"/>
  <c r="DO301" i="11"/>
  <c r="DO302" i="11"/>
  <c r="DO303" i="11"/>
  <c r="DO304" i="11"/>
  <c r="DO305" i="11"/>
  <c r="DO306" i="11"/>
  <c r="DO307" i="11"/>
  <c r="DO308" i="11"/>
  <c r="DO309" i="11"/>
  <c r="DO310" i="11"/>
  <c r="DO311" i="11"/>
  <c r="DO312" i="11"/>
  <c r="DO313" i="11"/>
  <c r="DO314" i="11"/>
  <c r="DO315" i="11"/>
  <c r="DO316" i="11"/>
  <c r="DO317" i="11"/>
  <c r="DO318" i="11"/>
  <c r="DO319" i="11"/>
  <c r="DO320" i="11"/>
  <c r="DO321" i="11"/>
  <c r="DO322" i="11"/>
  <c r="DO323" i="11"/>
  <c r="DO324" i="11"/>
  <c r="DO325" i="11"/>
  <c r="DO326" i="11"/>
  <c r="DO327" i="11"/>
  <c r="DO328" i="11"/>
  <c r="DO329" i="11"/>
  <c r="DO330" i="11"/>
  <c r="DO331" i="11"/>
  <c r="DO332" i="11"/>
  <c r="DO333" i="11"/>
  <c r="DO334" i="11"/>
  <c r="DO335" i="11"/>
  <c r="DO336" i="11"/>
  <c r="DO337" i="11"/>
  <c r="DO338" i="11"/>
  <c r="DO339" i="11"/>
  <c r="DO340" i="11"/>
  <c r="DO341" i="11"/>
  <c r="DO342" i="11"/>
  <c r="DO343" i="11"/>
  <c r="DO344" i="11"/>
  <c r="DO345" i="11"/>
  <c r="DO346" i="11"/>
  <c r="DO347" i="11"/>
  <c r="DO348" i="11"/>
  <c r="DO349" i="11"/>
  <c r="DO350" i="11"/>
  <c r="DO351" i="11"/>
  <c r="DO352" i="11"/>
  <c r="DO353" i="11"/>
  <c r="DO354" i="11"/>
  <c r="DO355" i="11"/>
  <c r="DO356" i="11"/>
  <c r="DO357" i="11"/>
  <c r="DO358" i="11"/>
  <c r="DO359" i="11"/>
  <c r="DO360" i="11"/>
  <c r="DO361" i="11"/>
  <c r="DO362" i="11"/>
  <c r="DO363" i="11"/>
  <c r="DO364" i="11"/>
  <c r="DO365" i="11"/>
  <c r="DO366" i="11"/>
  <c r="DO367" i="11"/>
  <c r="DO368" i="11"/>
  <c r="DO369" i="11"/>
  <c r="DO370" i="11"/>
  <c r="DO371" i="11"/>
  <c r="DO372" i="11"/>
  <c r="DO373" i="11"/>
  <c r="DO374" i="11"/>
  <c r="DO375" i="11"/>
  <c r="DO376" i="11"/>
  <c r="DO377" i="11"/>
  <c r="DO378" i="11"/>
  <c r="DO379" i="11"/>
  <c r="DO380" i="11"/>
  <c r="DO381" i="11"/>
  <c r="DO382" i="11"/>
  <c r="DO383" i="11"/>
  <c r="DO384" i="11"/>
  <c r="DO385" i="11"/>
  <c r="DO386" i="11"/>
  <c r="DO387" i="11"/>
  <c r="DO388" i="11"/>
  <c r="DO389" i="11"/>
  <c r="DO390" i="11"/>
  <c r="DO391" i="11"/>
  <c r="DO392" i="11"/>
  <c r="DO393" i="11"/>
  <c r="DO394" i="11"/>
  <c r="DO395" i="11"/>
  <c r="DO396" i="11"/>
  <c r="DO397" i="11"/>
  <c r="DO398" i="11"/>
  <c r="DO399" i="11"/>
  <c r="DO400" i="11"/>
  <c r="DO401" i="11"/>
  <c r="DO402" i="11"/>
  <c r="DO403" i="11"/>
  <c r="DO404" i="11"/>
  <c r="DO405" i="11"/>
  <c r="DO406" i="11"/>
  <c r="DO407" i="11"/>
  <c r="DO408" i="11"/>
  <c r="DO409" i="11"/>
  <c r="DO410" i="11"/>
  <c r="DO411" i="11"/>
  <c r="DO412" i="11"/>
  <c r="DO413" i="11"/>
  <c r="DO414" i="11"/>
  <c r="DO415" i="11"/>
  <c r="DO416" i="11"/>
  <c r="DO417" i="11"/>
  <c r="DO418" i="11"/>
  <c r="DO419" i="11"/>
  <c r="DO420" i="11"/>
  <c r="DO421" i="11"/>
  <c r="DO422" i="11"/>
  <c r="DO423" i="11"/>
  <c r="DO424" i="11"/>
  <c r="DO13" i="11"/>
  <c r="DO14" i="11"/>
  <c r="DO15" i="11"/>
  <c r="DP10" i="11"/>
  <c r="DP23" i="11"/>
  <c r="DP24" i="11"/>
  <c r="DP25" i="11"/>
  <c r="DP26" i="11"/>
  <c r="DP27" i="11"/>
  <c r="DP28" i="11"/>
  <c r="DP29" i="11"/>
  <c r="DP30" i="11"/>
  <c r="DP31" i="11"/>
  <c r="DP32" i="11"/>
  <c r="DP33" i="11"/>
  <c r="DP34" i="11"/>
  <c r="DP35" i="11"/>
  <c r="DP36" i="11"/>
  <c r="DP37" i="11"/>
  <c r="DP38" i="11"/>
  <c r="DP39" i="11"/>
  <c r="DP40" i="11"/>
  <c r="DP41" i="11"/>
  <c r="DP42" i="11"/>
  <c r="DP43" i="11"/>
  <c r="DP44" i="11"/>
  <c r="DP45" i="11"/>
  <c r="DP46" i="11"/>
  <c r="DP47" i="11"/>
  <c r="DP48" i="11"/>
  <c r="DP49" i="11"/>
  <c r="DP50" i="11"/>
  <c r="DP51" i="11"/>
  <c r="DP52" i="11"/>
  <c r="DP53" i="11"/>
  <c r="DP54" i="11"/>
  <c r="DP55" i="11"/>
  <c r="DP56" i="11"/>
  <c r="DP57" i="11"/>
  <c r="DP58" i="11"/>
  <c r="DP59" i="11"/>
  <c r="DP60" i="11"/>
  <c r="DP61" i="11"/>
  <c r="DP62" i="11"/>
  <c r="DP63" i="11"/>
  <c r="DP64" i="11"/>
  <c r="DP65" i="11"/>
  <c r="DP66" i="11"/>
  <c r="DP67" i="11"/>
  <c r="DP68" i="11"/>
  <c r="DP69" i="11"/>
  <c r="DP70" i="11"/>
  <c r="DP71" i="11"/>
  <c r="DP72" i="11"/>
  <c r="DP73" i="11"/>
  <c r="DP74" i="11"/>
  <c r="DP75" i="11"/>
  <c r="DP76" i="11"/>
  <c r="DP77" i="11"/>
  <c r="DP78" i="11"/>
  <c r="DP79" i="11"/>
  <c r="DP80" i="11"/>
  <c r="DP81" i="11"/>
  <c r="DP82" i="11"/>
  <c r="DP83" i="11"/>
  <c r="DP84" i="11"/>
  <c r="DP85" i="11"/>
  <c r="DP86" i="11"/>
  <c r="DP87" i="11"/>
  <c r="DP88" i="11"/>
  <c r="DP89" i="11"/>
  <c r="DP90" i="11"/>
  <c r="DP91" i="11"/>
  <c r="DP92" i="11"/>
  <c r="DP93" i="11"/>
  <c r="DP94" i="11"/>
  <c r="DP95" i="11"/>
  <c r="DP96" i="11"/>
  <c r="DP97" i="11"/>
  <c r="DP98" i="11"/>
  <c r="DP99" i="11"/>
  <c r="DP100" i="11"/>
  <c r="DP101" i="11"/>
  <c r="DP102" i="11"/>
  <c r="DP103" i="11"/>
  <c r="DP104" i="11"/>
  <c r="DP105" i="11"/>
  <c r="DP106" i="11"/>
  <c r="DP107" i="11"/>
  <c r="DP108" i="11"/>
  <c r="DP109" i="11"/>
  <c r="DP110" i="11"/>
  <c r="DP111" i="11"/>
  <c r="DP112" i="11"/>
  <c r="DP113" i="11"/>
  <c r="DP114" i="11"/>
  <c r="DP115" i="11"/>
  <c r="DP116" i="11"/>
  <c r="DP117" i="11"/>
  <c r="DP118" i="11"/>
  <c r="DP119" i="11"/>
  <c r="DP120" i="11"/>
  <c r="DP121" i="11"/>
  <c r="DP122" i="11"/>
  <c r="DP123" i="11"/>
  <c r="DP124" i="11"/>
  <c r="DP125" i="11"/>
  <c r="DP126" i="11"/>
  <c r="DP127" i="11"/>
  <c r="DP128" i="11"/>
  <c r="DP129" i="11"/>
  <c r="DP130" i="11"/>
  <c r="DP131" i="11"/>
  <c r="DP132" i="11"/>
  <c r="DP133" i="11"/>
  <c r="DP134" i="11"/>
  <c r="DP135" i="11"/>
  <c r="DP136" i="11"/>
  <c r="DP137" i="11"/>
  <c r="DP138" i="11"/>
  <c r="DP139" i="11"/>
  <c r="DP140" i="11"/>
  <c r="DP141" i="11"/>
  <c r="DP142" i="11"/>
  <c r="DP143" i="11"/>
  <c r="DP144" i="11"/>
  <c r="DP145" i="11"/>
  <c r="DP146" i="11"/>
  <c r="DP147" i="11"/>
  <c r="DP148" i="11"/>
  <c r="DP149" i="11"/>
  <c r="DP150" i="11"/>
  <c r="DP151" i="11"/>
  <c r="DP152" i="11"/>
  <c r="DP153" i="11"/>
  <c r="DP154" i="11"/>
  <c r="DP155" i="11"/>
  <c r="DP156" i="11"/>
  <c r="DP157" i="11"/>
  <c r="DP158" i="11"/>
  <c r="DP159" i="11"/>
  <c r="DP160" i="11"/>
  <c r="DP161" i="11"/>
  <c r="DP162" i="11"/>
  <c r="DP163" i="11"/>
  <c r="DP164" i="11"/>
  <c r="DP165" i="11"/>
  <c r="DP166" i="11"/>
  <c r="DP167" i="11"/>
  <c r="DP168" i="11"/>
  <c r="DP169" i="11"/>
  <c r="DP170" i="11"/>
  <c r="DP171" i="11"/>
  <c r="DP172" i="11"/>
  <c r="DP173" i="11"/>
  <c r="DP174" i="11"/>
  <c r="DP175" i="11"/>
  <c r="DP176" i="11"/>
  <c r="DP177" i="11"/>
  <c r="DP178" i="11"/>
  <c r="DP179" i="11"/>
  <c r="DP180" i="11"/>
  <c r="DP181" i="11"/>
  <c r="DP182" i="11"/>
  <c r="DP183" i="11"/>
  <c r="DP184" i="11"/>
  <c r="DP185" i="11"/>
  <c r="DP186" i="11"/>
  <c r="DP187" i="11"/>
  <c r="DP188" i="11"/>
  <c r="DP189" i="11"/>
  <c r="DP190" i="11"/>
  <c r="DP191" i="11"/>
  <c r="DP192" i="11"/>
  <c r="DP193" i="11"/>
  <c r="DP194" i="11"/>
  <c r="DP195" i="11"/>
  <c r="DP196" i="11"/>
  <c r="DP197" i="11"/>
  <c r="DP198" i="11"/>
  <c r="DP199" i="11"/>
  <c r="DP200" i="11"/>
  <c r="DP201" i="11"/>
  <c r="DP202" i="11"/>
  <c r="DP203" i="11"/>
  <c r="DP204" i="11"/>
  <c r="DP205" i="11"/>
  <c r="DP206" i="11"/>
  <c r="DP207" i="11"/>
  <c r="DP208" i="11"/>
  <c r="DP209" i="11"/>
  <c r="DP210" i="11"/>
  <c r="DP211" i="11"/>
  <c r="DP212" i="11"/>
  <c r="DP213" i="11"/>
  <c r="DP214" i="11"/>
  <c r="DP215" i="11"/>
  <c r="DP216" i="11"/>
  <c r="DP217" i="11"/>
  <c r="DP218" i="11"/>
  <c r="DP219" i="11"/>
  <c r="DP220" i="11"/>
  <c r="DP221" i="11"/>
  <c r="DP222" i="11"/>
  <c r="DP11" i="11"/>
  <c r="DP12" i="11"/>
  <c r="DP225" i="11"/>
  <c r="DP226" i="11"/>
  <c r="DP227" i="11"/>
  <c r="DP228" i="11"/>
  <c r="DP229" i="11"/>
  <c r="DP230" i="11"/>
  <c r="DP231" i="11"/>
  <c r="DP232" i="11"/>
  <c r="DP233" i="11"/>
  <c r="DP234" i="11"/>
  <c r="DP235" i="11"/>
  <c r="DP236" i="11"/>
  <c r="DP237" i="11"/>
  <c r="DP238" i="11"/>
  <c r="DP239" i="11"/>
  <c r="DP240" i="11"/>
  <c r="DP241" i="11"/>
  <c r="DP242" i="11"/>
  <c r="DP243" i="11"/>
  <c r="DP244" i="11"/>
  <c r="DP245" i="11"/>
  <c r="DP246" i="11"/>
  <c r="DP247" i="11"/>
  <c r="DP248" i="11"/>
  <c r="DP249" i="11"/>
  <c r="DP250" i="11"/>
  <c r="DP251" i="11"/>
  <c r="DP252" i="11"/>
  <c r="DP253" i="11"/>
  <c r="DP254" i="11"/>
  <c r="DP255" i="11"/>
  <c r="DP256" i="11"/>
  <c r="DP257" i="11"/>
  <c r="DP258" i="11"/>
  <c r="DP259" i="11"/>
  <c r="DP260" i="11"/>
  <c r="DP261" i="11"/>
  <c r="DP262" i="11"/>
  <c r="DP263" i="11"/>
  <c r="DP264" i="11"/>
  <c r="DP265" i="11"/>
  <c r="DP266" i="11"/>
  <c r="DP267" i="11"/>
  <c r="DP268" i="11"/>
  <c r="DP269" i="11"/>
  <c r="DP270" i="11"/>
  <c r="DP271" i="11"/>
  <c r="DP272" i="11"/>
  <c r="DP273" i="11"/>
  <c r="DP274" i="11"/>
  <c r="DP275" i="11"/>
  <c r="DP276" i="11"/>
  <c r="DP277" i="11"/>
  <c r="DP278" i="11"/>
  <c r="DP279" i="11"/>
  <c r="DP280" i="11"/>
  <c r="DP281" i="11"/>
  <c r="DP282" i="11"/>
  <c r="DP283" i="11"/>
  <c r="DP284" i="11"/>
  <c r="DP285" i="11"/>
  <c r="DP286" i="11"/>
  <c r="DP287" i="11"/>
  <c r="DP288" i="11"/>
  <c r="DP289" i="11"/>
  <c r="DP290" i="11"/>
  <c r="DP291" i="11"/>
  <c r="DP292" i="11"/>
  <c r="DP293" i="11"/>
  <c r="DP294" i="11"/>
  <c r="DP295" i="11"/>
  <c r="DP296" i="11"/>
  <c r="DP297" i="11"/>
  <c r="DP298" i="11"/>
  <c r="DP299" i="11"/>
  <c r="DP300" i="11"/>
  <c r="DP301" i="11"/>
  <c r="DP302" i="11"/>
  <c r="DP303" i="11"/>
  <c r="DP304" i="11"/>
  <c r="DP305" i="11"/>
  <c r="DP306" i="11"/>
  <c r="DP307" i="11"/>
  <c r="DP308" i="11"/>
  <c r="DP309" i="11"/>
  <c r="DP310" i="11"/>
  <c r="DP311" i="11"/>
  <c r="DP312" i="11"/>
  <c r="DP313" i="11"/>
  <c r="DP314" i="11"/>
  <c r="DP315" i="11"/>
  <c r="DP316" i="11"/>
  <c r="DP317" i="11"/>
  <c r="DP318" i="11"/>
  <c r="DP319" i="11"/>
  <c r="DP320" i="11"/>
  <c r="DP321" i="11"/>
  <c r="DP322" i="11"/>
  <c r="DP323" i="11"/>
  <c r="DP324" i="11"/>
  <c r="DP325" i="11"/>
  <c r="DP326" i="11"/>
  <c r="DP327" i="11"/>
  <c r="DP328" i="11"/>
  <c r="DP329" i="11"/>
  <c r="DP330" i="11"/>
  <c r="DP331" i="11"/>
  <c r="DP332" i="11"/>
  <c r="DP333" i="11"/>
  <c r="DP334" i="11"/>
  <c r="DP335" i="11"/>
  <c r="DP336" i="11"/>
  <c r="DP337" i="11"/>
  <c r="DP338" i="11"/>
  <c r="DP339" i="11"/>
  <c r="DP340" i="11"/>
  <c r="DP341" i="11"/>
  <c r="DP342" i="11"/>
  <c r="DP343" i="11"/>
  <c r="DP344" i="11"/>
  <c r="DP345" i="11"/>
  <c r="DP346" i="11"/>
  <c r="DP347" i="11"/>
  <c r="DP348" i="11"/>
  <c r="DP349" i="11"/>
  <c r="DP350" i="11"/>
  <c r="DP351" i="11"/>
  <c r="DP352" i="11"/>
  <c r="DP353" i="11"/>
  <c r="DP354" i="11"/>
  <c r="DP355" i="11"/>
  <c r="DP356" i="11"/>
  <c r="DP357" i="11"/>
  <c r="DP358" i="11"/>
  <c r="DP359" i="11"/>
  <c r="DP360" i="11"/>
  <c r="DP361" i="11"/>
  <c r="DP362" i="11"/>
  <c r="DP363" i="11"/>
  <c r="DP364" i="11"/>
  <c r="DP365" i="11"/>
  <c r="DP366" i="11"/>
  <c r="DP367" i="11"/>
  <c r="DP368" i="11"/>
  <c r="DP369" i="11"/>
  <c r="DP370" i="11"/>
  <c r="DP371" i="11"/>
  <c r="DP372" i="11"/>
  <c r="DP373" i="11"/>
  <c r="DP374" i="11"/>
  <c r="DP375" i="11"/>
  <c r="DP376" i="11"/>
  <c r="DP377" i="11"/>
  <c r="DP378" i="11"/>
  <c r="DP379" i="11"/>
  <c r="DP380" i="11"/>
  <c r="DP381" i="11"/>
  <c r="DP382" i="11"/>
  <c r="DP383" i="11"/>
  <c r="DP384" i="11"/>
  <c r="DP385" i="11"/>
  <c r="DP386" i="11"/>
  <c r="DP387" i="11"/>
  <c r="DP388" i="11"/>
  <c r="DP389" i="11"/>
  <c r="DP390" i="11"/>
  <c r="DP391" i="11"/>
  <c r="DP392" i="11"/>
  <c r="DP393" i="11"/>
  <c r="DP394" i="11"/>
  <c r="DP395" i="11"/>
  <c r="DP396" i="11"/>
  <c r="DP397" i="11"/>
  <c r="DP398" i="11"/>
  <c r="DP399" i="11"/>
  <c r="DP400" i="11"/>
  <c r="DP401" i="11"/>
  <c r="DP402" i="11"/>
  <c r="DP403" i="11"/>
  <c r="DP404" i="11"/>
  <c r="DP405" i="11"/>
  <c r="DP406" i="11"/>
  <c r="DP407" i="11"/>
  <c r="DP408" i="11"/>
  <c r="DP409" i="11"/>
  <c r="DP410" i="11"/>
  <c r="DP411" i="11"/>
  <c r="DP412" i="11"/>
  <c r="DP413" i="11"/>
  <c r="DP414" i="11"/>
  <c r="DP415" i="11"/>
  <c r="DP416" i="11"/>
  <c r="DP417" i="11"/>
  <c r="DP418" i="11"/>
  <c r="DP419" i="11"/>
  <c r="DP420" i="11"/>
  <c r="DP421" i="11"/>
  <c r="DP422" i="11"/>
  <c r="DP423" i="11"/>
  <c r="DP424" i="11"/>
  <c r="DP13" i="11"/>
  <c r="DP14" i="11"/>
  <c r="DP15" i="11"/>
  <c r="DQ10" i="11"/>
  <c r="DQ23" i="11"/>
  <c r="DQ24" i="11"/>
  <c r="DQ25" i="11"/>
  <c r="DQ26" i="11"/>
  <c r="DQ27" i="11"/>
  <c r="DQ28" i="11"/>
  <c r="DQ29" i="11"/>
  <c r="DQ30" i="11"/>
  <c r="DQ31" i="11"/>
  <c r="DQ32" i="11"/>
  <c r="DQ33" i="11"/>
  <c r="DQ34" i="11"/>
  <c r="DQ35" i="11"/>
  <c r="DQ36" i="11"/>
  <c r="DQ37" i="11"/>
  <c r="DQ38" i="11"/>
  <c r="DQ39" i="11"/>
  <c r="DQ40" i="11"/>
  <c r="DQ41" i="11"/>
  <c r="DQ42" i="11"/>
  <c r="DQ43" i="11"/>
  <c r="DQ44" i="11"/>
  <c r="DQ45" i="11"/>
  <c r="DQ46" i="11"/>
  <c r="DQ47" i="11"/>
  <c r="DQ48" i="11"/>
  <c r="DQ49" i="11"/>
  <c r="DQ50" i="11"/>
  <c r="DQ51" i="11"/>
  <c r="DQ52" i="11"/>
  <c r="DQ53" i="11"/>
  <c r="DQ54" i="11"/>
  <c r="DQ55" i="11"/>
  <c r="DQ56" i="11"/>
  <c r="DQ57" i="11"/>
  <c r="DQ58" i="11"/>
  <c r="DQ59" i="11"/>
  <c r="DQ60" i="11"/>
  <c r="DQ61" i="11"/>
  <c r="DQ62" i="11"/>
  <c r="DQ63" i="11"/>
  <c r="DQ64" i="11"/>
  <c r="DQ65" i="11"/>
  <c r="DQ66" i="11"/>
  <c r="DQ67" i="11"/>
  <c r="DQ68" i="11"/>
  <c r="DQ69" i="11"/>
  <c r="DQ70" i="11"/>
  <c r="DQ71" i="11"/>
  <c r="DQ72" i="11"/>
  <c r="DQ73" i="11"/>
  <c r="DQ74" i="11"/>
  <c r="DQ75" i="11"/>
  <c r="DQ76" i="11"/>
  <c r="DQ77" i="11"/>
  <c r="DQ78" i="11"/>
  <c r="DQ79" i="11"/>
  <c r="DQ80" i="11"/>
  <c r="DQ81" i="11"/>
  <c r="DQ82" i="11"/>
  <c r="DQ83" i="11"/>
  <c r="DQ84" i="11"/>
  <c r="DQ85" i="11"/>
  <c r="DQ86" i="11"/>
  <c r="DQ87" i="11"/>
  <c r="DQ88" i="11"/>
  <c r="DQ89" i="11"/>
  <c r="DQ90" i="11"/>
  <c r="DQ91" i="11"/>
  <c r="DQ92" i="11"/>
  <c r="DQ93" i="11"/>
  <c r="DQ94" i="11"/>
  <c r="DQ95" i="11"/>
  <c r="DQ96" i="11"/>
  <c r="DQ97" i="11"/>
  <c r="DQ98" i="11"/>
  <c r="DQ99" i="11"/>
  <c r="DQ100" i="11"/>
  <c r="DQ101" i="11"/>
  <c r="DQ102" i="11"/>
  <c r="DQ103" i="11"/>
  <c r="DQ104" i="11"/>
  <c r="DQ105" i="11"/>
  <c r="DQ106" i="11"/>
  <c r="DQ107" i="11"/>
  <c r="DQ108" i="11"/>
  <c r="DQ109" i="11"/>
  <c r="DQ110" i="11"/>
  <c r="DQ111" i="11"/>
  <c r="DQ112" i="11"/>
  <c r="DQ113" i="11"/>
  <c r="DQ114" i="11"/>
  <c r="DQ115" i="11"/>
  <c r="DQ116" i="11"/>
  <c r="DQ117" i="11"/>
  <c r="DQ118" i="11"/>
  <c r="DQ119" i="11"/>
  <c r="DQ120" i="11"/>
  <c r="DQ121" i="11"/>
  <c r="DQ122" i="11"/>
  <c r="DQ123" i="11"/>
  <c r="DQ124" i="11"/>
  <c r="DQ125" i="11"/>
  <c r="DQ126" i="11"/>
  <c r="DQ127" i="11"/>
  <c r="DQ128" i="11"/>
  <c r="DQ129" i="11"/>
  <c r="DQ130" i="11"/>
  <c r="DQ131" i="11"/>
  <c r="DQ132" i="11"/>
  <c r="DQ133" i="11"/>
  <c r="DQ134" i="11"/>
  <c r="DQ135" i="11"/>
  <c r="DQ136" i="11"/>
  <c r="DQ137" i="11"/>
  <c r="DQ138" i="11"/>
  <c r="DQ139" i="11"/>
  <c r="DQ140" i="11"/>
  <c r="DQ141" i="11"/>
  <c r="DQ142" i="11"/>
  <c r="DQ143" i="11"/>
  <c r="DQ144" i="11"/>
  <c r="DQ145" i="11"/>
  <c r="DQ146" i="11"/>
  <c r="DQ147" i="11"/>
  <c r="DQ148" i="11"/>
  <c r="DQ149" i="11"/>
  <c r="DQ150" i="11"/>
  <c r="DQ151" i="11"/>
  <c r="DQ152" i="11"/>
  <c r="DQ153" i="11"/>
  <c r="DQ154" i="11"/>
  <c r="DQ155" i="11"/>
  <c r="DQ156" i="11"/>
  <c r="DQ157" i="11"/>
  <c r="DQ158" i="11"/>
  <c r="DQ159" i="11"/>
  <c r="DQ160" i="11"/>
  <c r="DQ161" i="11"/>
  <c r="DQ162" i="11"/>
  <c r="DQ163" i="11"/>
  <c r="DQ164" i="11"/>
  <c r="DQ165" i="11"/>
  <c r="DQ166" i="11"/>
  <c r="DQ167" i="11"/>
  <c r="DQ168" i="11"/>
  <c r="DQ169" i="11"/>
  <c r="DQ170" i="11"/>
  <c r="DQ171" i="11"/>
  <c r="DQ172" i="11"/>
  <c r="DQ173" i="11"/>
  <c r="DQ174" i="11"/>
  <c r="DQ175" i="11"/>
  <c r="DQ176" i="11"/>
  <c r="DQ177" i="11"/>
  <c r="DQ178" i="11"/>
  <c r="DQ179" i="11"/>
  <c r="DQ180" i="11"/>
  <c r="DQ181" i="11"/>
  <c r="DQ182" i="11"/>
  <c r="DQ183" i="11"/>
  <c r="DQ184" i="11"/>
  <c r="DQ185" i="11"/>
  <c r="DQ186" i="11"/>
  <c r="DQ187" i="11"/>
  <c r="DQ188" i="11"/>
  <c r="DQ189" i="11"/>
  <c r="DQ190" i="11"/>
  <c r="DQ191" i="11"/>
  <c r="DQ192" i="11"/>
  <c r="DQ193" i="11"/>
  <c r="DQ194" i="11"/>
  <c r="DQ195" i="11"/>
  <c r="DQ196" i="11"/>
  <c r="DQ197" i="11"/>
  <c r="DQ198" i="11"/>
  <c r="DQ199" i="11"/>
  <c r="DQ200" i="11"/>
  <c r="DQ201" i="11"/>
  <c r="DQ202" i="11"/>
  <c r="DQ203" i="11"/>
  <c r="DQ204" i="11"/>
  <c r="DQ205" i="11"/>
  <c r="DQ206" i="11"/>
  <c r="DQ207" i="11"/>
  <c r="DQ208" i="11"/>
  <c r="DQ209" i="11"/>
  <c r="DQ210" i="11"/>
  <c r="DQ211" i="11"/>
  <c r="DQ212" i="11"/>
  <c r="DQ213" i="11"/>
  <c r="DQ214" i="11"/>
  <c r="DQ215" i="11"/>
  <c r="DQ216" i="11"/>
  <c r="DQ217" i="11"/>
  <c r="DQ218" i="11"/>
  <c r="DQ219" i="11"/>
  <c r="DQ220" i="11"/>
  <c r="DQ221" i="11"/>
  <c r="DQ222" i="11"/>
  <c r="DQ11" i="11"/>
  <c r="DQ12" i="11"/>
  <c r="DQ225" i="11"/>
  <c r="DQ226" i="11"/>
  <c r="DQ227" i="11"/>
  <c r="DQ228" i="11"/>
  <c r="DQ229" i="11"/>
  <c r="DQ230" i="11"/>
  <c r="DQ231" i="11"/>
  <c r="DQ232" i="11"/>
  <c r="DQ233" i="11"/>
  <c r="DQ234" i="11"/>
  <c r="DQ235" i="11"/>
  <c r="DQ236" i="11"/>
  <c r="DQ237" i="11"/>
  <c r="DQ238" i="11"/>
  <c r="DQ239" i="11"/>
  <c r="DQ240" i="11"/>
  <c r="DQ241" i="11"/>
  <c r="DQ242" i="11"/>
  <c r="DQ243" i="11"/>
  <c r="DQ244" i="11"/>
  <c r="DQ245" i="11"/>
  <c r="DQ246" i="11"/>
  <c r="DQ247" i="11"/>
  <c r="DQ248" i="11"/>
  <c r="DQ249" i="11"/>
  <c r="DQ250" i="11"/>
  <c r="DQ251" i="11"/>
  <c r="DQ252" i="11"/>
  <c r="DQ253" i="11"/>
  <c r="DQ254" i="11"/>
  <c r="DQ255" i="11"/>
  <c r="DQ256" i="11"/>
  <c r="DQ257" i="11"/>
  <c r="DQ258" i="11"/>
  <c r="DQ259" i="11"/>
  <c r="DQ260" i="11"/>
  <c r="DQ261" i="11"/>
  <c r="DQ262" i="11"/>
  <c r="DQ263" i="11"/>
  <c r="DQ264" i="11"/>
  <c r="DQ265" i="11"/>
  <c r="DQ266" i="11"/>
  <c r="DQ267" i="11"/>
  <c r="DQ268" i="11"/>
  <c r="DQ269" i="11"/>
  <c r="DQ270" i="11"/>
  <c r="DQ271" i="11"/>
  <c r="DQ272" i="11"/>
  <c r="DQ273" i="11"/>
  <c r="DQ274" i="11"/>
  <c r="DQ275" i="11"/>
  <c r="DQ276" i="11"/>
  <c r="DQ277" i="11"/>
  <c r="DQ278" i="11"/>
  <c r="DQ279" i="11"/>
  <c r="DQ280" i="11"/>
  <c r="DQ281" i="11"/>
  <c r="DQ282" i="11"/>
  <c r="DQ283" i="11"/>
  <c r="DQ284" i="11"/>
  <c r="DQ285" i="11"/>
  <c r="DQ286" i="11"/>
  <c r="DQ287" i="11"/>
  <c r="DQ288" i="11"/>
  <c r="DQ289" i="11"/>
  <c r="DQ290" i="11"/>
  <c r="DQ291" i="11"/>
  <c r="DQ292" i="11"/>
  <c r="DQ293" i="11"/>
  <c r="DQ294" i="11"/>
  <c r="DQ295" i="11"/>
  <c r="DQ296" i="11"/>
  <c r="DQ297" i="11"/>
  <c r="DQ298" i="11"/>
  <c r="DQ299" i="11"/>
  <c r="DQ300" i="11"/>
  <c r="DQ301" i="11"/>
  <c r="DQ302" i="11"/>
  <c r="DQ303" i="11"/>
  <c r="DQ304" i="11"/>
  <c r="DQ305" i="11"/>
  <c r="DQ306" i="11"/>
  <c r="DQ307" i="11"/>
  <c r="DQ308" i="11"/>
  <c r="DQ309" i="11"/>
  <c r="DQ310" i="11"/>
  <c r="DQ311" i="11"/>
  <c r="DQ312" i="11"/>
  <c r="DQ313" i="11"/>
  <c r="DQ314" i="11"/>
  <c r="DQ315" i="11"/>
  <c r="DQ316" i="11"/>
  <c r="DQ317" i="11"/>
  <c r="DQ318" i="11"/>
  <c r="DQ319" i="11"/>
  <c r="DQ320" i="11"/>
  <c r="DQ321" i="11"/>
  <c r="DQ322" i="11"/>
  <c r="DQ323" i="11"/>
  <c r="DQ324" i="11"/>
  <c r="DQ325" i="11"/>
  <c r="DQ326" i="11"/>
  <c r="DQ327" i="11"/>
  <c r="DQ328" i="11"/>
  <c r="DQ329" i="11"/>
  <c r="DQ330" i="11"/>
  <c r="DQ331" i="11"/>
  <c r="DQ332" i="11"/>
  <c r="DQ333" i="11"/>
  <c r="DQ334" i="11"/>
  <c r="DQ335" i="11"/>
  <c r="DQ336" i="11"/>
  <c r="DQ337" i="11"/>
  <c r="DQ338" i="11"/>
  <c r="DQ339" i="11"/>
  <c r="DQ340" i="11"/>
  <c r="DQ341" i="11"/>
  <c r="DQ342" i="11"/>
  <c r="DQ343" i="11"/>
  <c r="DQ344" i="11"/>
  <c r="DQ345" i="11"/>
  <c r="DQ346" i="11"/>
  <c r="DQ347" i="11"/>
  <c r="DQ348" i="11"/>
  <c r="DQ349" i="11"/>
  <c r="DQ350" i="11"/>
  <c r="DQ351" i="11"/>
  <c r="DQ352" i="11"/>
  <c r="DQ353" i="11"/>
  <c r="DQ354" i="11"/>
  <c r="DQ355" i="11"/>
  <c r="DQ356" i="11"/>
  <c r="DQ357" i="11"/>
  <c r="DQ358" i="11"/>
  <c r="DQ359" i="11"/>
  <c r="DQ360" i="11"/>
  <c r="DQ361" i="11"/>
  <c r="DQ362" i="11"/>
  <c r="DQ363" i="11"/>
  <c r="DQ364" i="11"/>
  <c r="DQ365" i="11"/>
  <c r="DQ366" i="11"/>
  <c r="DQ367" i="11"/>
  <c r="DQ368" i="11"/>
  <c r="DQ369" i="11"/>
  <c r="DQ370" i="11"/>
  <c r="DQ371" i="11"/>
  <c r="DQ372" i="11"/>
  <c r="DQ373" i="11"/>
  <c r="DQ374" i="11"/>
  <c r="DQ375" i="11"/>
  <c r="DQ376" i="11"/>
  <c r="DQ377" i="11"/>
  <c r="DQ378" i="11"/>
  <c r="DQ379" i="11"/>
  <c r="DQ380" i="11"/>
  <c r="DQ381" i="11"/>
  <c r="DQ382" i="11"/>
  <c r="DQ383" i="11"/>
  <c r="DQ384" i="11"/>
  <c r="DQ385" i="11"/>
  <c r="DQ386" i="11"/>
  <c r="DQ387" i="11"/>
  <c r="DQ388" i="11"/>
  <c r="DQ389" i="11"/>
  <c r="DQ390" i="11"/>
  <c r="DQ391" i="11"/>
  <c r="DQ392" i="11"/>
  <c r="DQ393" i="11"/>
  <c r="DQ394" i="11"/>
  <c r="DQ395" i="11"/>
  <c r="DQ396" i="11"/>
  <c r="DQ397" i="11"/>
  <c r="DQ398" i="11"/>
  <c r="DQ399" i="11"/>
  <c r="DQ400" i="11"/>
  <c r="DQ401" i="11"/>
  <c r="DQ402" i="11"/>
  <c r="DQ403" i="11"/>
  <c r="DQ404" i="11"/>
  <c r="DQ405" i="11"/>
  <c r="DQ406" i="11"/>
  <c r="DQ407" i="11"/>
  <c r="DQ408" i="11"/>
  <c r="DQ409" i="11"/>
  <c r="DQ410" i="11"/>
  <c r="DQ411" i="11"/>
  <c r="DQ412" i="11"/>
  <c r="DQ413" i="11"/>
  <c r="DQ414" i="11"/>
  <c r="DQ415" i="11"/>
  <c r="DQ416" i="11"/>
  <c r="DQ417" i="11"/>
  <c r="DQ418" i="11"/>
  <c r="DQ419" i="11"/>
  <c r="DQ420" i="11"/>
  <c r="DQ421" i="11"/>
  <c r="DQ422" i="11"/>
  <c r="DQ423" i="11"/>
  <c r="DQ424" i="11"/>
  <c r="DQ13" i="11"/>
  <c r="DQ14" i="11"/>
  <c r="DQ15" i="11"/>
  <c r="DR10" i="11"/>
  <c r="DR23" i="11"/>
  <c r="DR24" i="11"/>
  <c r="DR25" i="11"/>
  <c r="DR26" i="11"/>
  <c r="DR27" i="11"/>
  <c r="DR28" i="11"/>
  <c r="DR29" i="11"/>
  <c r="DR30" i="11"/>
  <c r="DR31" i="11"/>
  <c r="DR32" i="11"/>
  <c r="DR33" i="11"/>
  <c r="DR34" i="11"/>
  <c r="DR35" i="11"/>
  <c r="DR36" i="11"/>
  <c r="DR37" i="11"/>
  <c r="DR38" i="11"/>
  <c r="DR39" i="11"/>
  <c r="DR40" i="11"/>
  <c r="DR41" i="11"/>
  <c r="DR42" i="11"/>
  <c r="DR43" i="11"/>
  <c r="DR44" i="11"/>
  <c r="DR45" i="11"/>
  <c r="DR46" i="11"/>
  <c r="DR47" i="11"/>
  <c r="DR48" i="11"/>
  <c r="DR49" i="11"/>
  <c r="DR50" i="11"/>
  <c r="DR51" i="11"/>
  <c r="DR52" i="11"/>
  <c r="DR53" i="11"/>
  <c r="DR54" i="11"/>
  <c r="DR55" i="11"/>
  <c r="DR56" i="11"/>
  <c r="DR57" i="11"/>
  <c r="DR58" i="11"/>
  <c r="DR59" i="11"/>
  <c r="DR60" i="11"/>
  <c r="DR61" i="11"/>
  <c r="DR62" i="11"/>
  <c r="DR63" i="11"/>
  <c r="DR64" i="11"/>
  <c r="DR65" i="11"/>
  <c r="DR66" i="11"/>
  <c r="DR67" i="11"/>
  <c r="DR68" i="11"/>
  <c r="DR69" i="11"/>
  <c r="DR70" i="11"/>
  <c r="DR71" i="11"/>
  <c r="DR72" i="11"/>
  <c r="DR73" i="11"/>
  <c r="DR74" i="11"/>
  <c r="DR75" i="11"/>
  <c r="DR76" i="11"/>
  <c r="DR77" i="11"/>
  <c r="DR78" i="11"/>
  <c r="DR79" i="11"/>
  <c r="DR80" i="11"/>
  <c r="DR81" i="11"/>
  <c r="DR82" i="11"/>
  <c r="DR83" i="11"/>
  <c r="DR84" i="11"/>
  <c r="DR85" i="11"/>
  <c r="DR86" i="11"/>
  <c r="DR87" i="11"/>
  <c r="DR88" i="11"/>
  <c r="DR89" i="11"/>
  <c r="DR90" i="11"/>
  <c r="DR91" i="11"/>
  <c r="DR92" i="11"/>
  <c r="DR93" i="11"/>
  <c r="DR94" i="11"/>
  <c r="DR95" i="11"/>
  <c r="DR96" i="11"/>
  <c r="DR97" i="11"/>
  <c r="DR98" i="11"/>
  <c r="DR99" i="11"/>
  <c r="DR100" i="11"/>
  <c r="DR101" i="11"/>
  <c r="DR102" i="11"/>
  <c r="DR103" i="11"/>
  <c r="DR104" i="11"/>
  <c r="DR105" i="11"/>
  <c r="DR106" i="11"/>
  <c r="DR107" i="11"/>
  <c r="DR108" i="11"/>
  <c r="DR109" i="11"/>
  <c r="DR110" i="11"/>
  <c r="DR111" i="11"/>
  <c r="DR112" i="11"/>
  <c r="DR113" i="11"/>
  <c r="DR114" i="11"/>
  <c r="DR115" i="11"/>
  <c r="DR116" i="11"/>
  <c r="DR117" i="11"/>
  <c r="DR118" i="11"/>
  <c r="DR119" i="11"/>
  <c r="DR120" i="11"/>
  <c r="DR121" i="11"/>
  <c r="DR122" i="11"/>
  <c r="DR123" i="11"/>
  <c r="DR124" i="11"/>
  <c r="DR125" i="11"/>
  <c r="DR126" i="11"/>
  <c r="DR127" i="11"/>
  <c r="DR128" i="11"/>
  <c r="DR129" i="11"/>
  <c r="DR130" i="11"/>
  <c r="DR131" i="11"/>
  <c r="DR132" i="11"/>
  <c r="DR133" i="11"/>
  <c r="DR134" i="11"/>
  <c r="DR135" i="11"/>
  <c r="DR136" i="11"/>
  <c r="DR137" i="11"/>
  <c r="DR138" i="11"/>
  <c r="DR139" i="11"/>
  <c r="DR140" i="11"/>
  <c r="DR141" i="11"/>
  <c r="DR142" i="11"/>
  <c r="DR143" i="11"/>
  <c r="DR144" i="11"/>
  <c r="DR145" i="11"/>
  <c r="DR146" i="11"/>
  <c r="DR147" i="11"/>
  <c r="DR148" i="11"/>
  <c r="DR149" i="11"/>
  <c r="DR150" i="11"/>
  <c r="DR151" i="11"/>
  <c r="DR152" i="11"/>
  <c r="DR153" i="11"/>
  <c r="DR154" i="11"/>
  <c r="DR155" i="11"/>
  <c r="DR156" i="11"/>
  <c r="DR157" i="11"/>
  <c r="DR158" i="11"/>
  <c r="DR159" i="11"/>
  <c r="DR160" i="11"/>
  <c r="DR161" i="11"/>
  <c r="DR162" i="11"/>
  <c r="DR163" i="11"/>
  <c r="DR164" i="11"/>
  <c r="DR165" i="11"/>
  <c r="DR166" i="11"/>
  <c r="DR167" i="11"/>
  <c r="DR168" i="11"/>
  <c r="DR169" i="11"/>
  <c r="DR170" i="11"/>
  <c r="DR171" i="11"/>
  <c r="DR172" i="11"/>
  <c r="DR173" i="11"/>
  <c r="DR174" i="11"/>
  <c r="DR175" i="11"/>
  <c r="DR176" i="11"/>
  <c r="DR177" i="11"/>
  <c r="DR178" i="11"/>
  <c r="DR179" i="11"/>
  <c r="DR180" i="11"/>
  <c r="DR181" i="11"/>
  <c r="DR182" i="11"/>
  <c r="DR183" i="11"/>
  <c r="DR184" i="11"/>
  <c r="DR185" i="11"/>
  <c r="DR186" i="11"/>
  <c r="DR187" i="11"/>
  <c r="DR188" i="11"/>
  <c r="DR189" i="11"/>
  <c r="DR190" i="11"/>
  <c r="DR191" i="11"/>
  <c r="DR192" i="11"/>
  <c r="DR193" i="11"/>
  <c r="DR194" i="11"/>
  <c r="DR195" i="11"/>
  <c r="DR196" i="11"/>
  <c r="DR197" i="11"/>
  <c r="DR198" i="11"/>
  <c r="DR199" i="11"/>
  <c r="DR200" i="11"/>
  <c r="DR201" i="11"/>
  <c r="DR202" i="11"/>
  <c r="DR203" i="11"/>
  <c r="DR204" i="11"/>
  <c r="DR205" i="11"/>
  <c r="DR206" i="11"/>
  <c r="DR207" i="11"/>
  <c r="DR208" i="11"/>
  <c r="DR209" i="11"/>
  <c r="DR210" i="11"/>
  <c r="DR211" i="11"/>
  <c r="DR212" i="11"/>
  <c r="DR213" i="11"/>
  <c r="DR214" i="11"/>
  <c r="DR215" i="11"/>
  <c r="DR216" i="11"/>
  <c r="DR217" i="11"/>
  <c r="DR218" i="11"/>
  <c r="DR219" i="11"/>
  <c r="DR220" i="11"/>
  <c r="DR221" i="11"/>
  <c r="DR222" i="11"/>
  <c r="DR11" i="11"/>
  <c r="DR12" i="11"/>
  <c r="DR225" i="11"/>
  <c r="DR226" i="11"/>
  <c r="DR227" i="11"/>
  <c r="DR228" i="11"/>
  <c r="DR229" i="11"/>
  <c r="DR230" i="11"/>
  <c r="DR231" i="11"/>
  <c r="DR232" i="11"/>
  <c r="DR233" i="11"/>
  <c r="DR234" i="11"/>
  <c r="DR235" i="11"/>
  <c r="DR236" i="11"/>
  <c r="DR237" i="11"/>
  <c r="DR238" i="11"/>
  <c r="DR239" i="11"/>
  <c r="DR240" i="11"/>
  <c r="DR241" i="11"/>
  <c r="DR242" i="11"/>
  <c r="DR243" i="11"/>
  <c r="DR244" i="11"/>
  <c r="DR245" i="11"/>
  <c r="DR246" i="11"/>
  <c r="DR247" i="11"/>
  <c r="DR248" i="11"/>
  <c r="DR249" i="11"/>
  <c r="DR250" i="11"/>
  <c r="DR251" i="11"/>
  <c r="DR252" i="11"/>
  <c r="DR253" i="11"/>
  <c r="DR254" i="11"/>
  <c r="DR255" i="11"/>
  <c r="DR256" i="11"/>
  <c r="DR257" i="11"/>
  <c r="DR258" i="11"/>
  <c r="DR259" i="11"/>
  <c r="DR260" i="11"/>
  <c r="DR261" i="11"/>
  <c r="DR262" i="11"/>
  <c r="DR263" i="11"/>
  <c r="DR264" i="11"/>
  <c r="DR265" i="11"/>
  <c r="DR266" i="11"/>
  <c r="DR267" i="11"/>
  <c r="DR268" i="11"/>
  <c r="DR269" i="11"/>
  <c r="DR270" i="11"/>
  <c r="DR271" i="11"/>
  <c r="DR272" i="11"/>
  <c r="DR273" i="11"/>
  <c r="DR274" i="11"/>
  <c r="DR275" i="11"/>
  <c r="DR276" i="11"/>
  <c r="DR277" i="11"/>
  <c r="DR278" i="11"/>
  <c r="DR279" i="11"/>
  <c r="DR280" i="11"/>
  <c r="DR281" i="11"/>
  <c r="DR282" i="11"/>
  <c r="DR283" i="11"/>
  <c r="DR284" i="11"/>
  <c r="DR285" i="11"/>
  <c r="DR286" i="11"/>
  <c r="DR287" i="11"/>
  <c r="DR288" i="11"/>
  <c r="DR289" i="11"/>
  <c r="DR290" i="11"/>
  <c r="DR291" i="11"/>
  <c r="DR292" i="11"/>
  <c r="DR293" i="11"/>
  <c r="DR294" i="11"/>
  <c r="DR295" i="11"/>
  <c r="DR296" i="11"/>
  <c r="DR297" i="11"/>
  <c r="DR298" i="11"/>
  <c r="DR299" i="11"/>
  <c r="DR300" i="11"/>
  <c r="DR301" i="11"/>
  <c r="DR302" i="11"/>
  <c r="DR303" i="11"/>
  <c r="DR304" i="11"/>
  <c r="DR305" i="11"/>
  <c r="DR306" i="11"/>
  <c r="DR307" i="11"/>
  <c r="DR308" i="11"/>
  <c r="DR309" i="11"/>
  <c r="DR310" i="11"/>
  <c r="DR311" i="11"/>
  <c r="DR312" i="11"/>
  <c r="DR313" i="11"/>
  <c r="DR314" i="11"/>
  <c r="DR315" i="11"/>
  <c r="DR316" i="11"/>
  <c r="DR317" i="11"/>
  <c r="DR318" i="11"/>
  <c r="DR319" i="11"/>
  <c r="DR320" i="11"/>
  <c r="DR321" i="11"/>
  <c r="DR322" i="11"/>
  <c r="DR323" i="11"/>
  <c r="DR324" i="11"/>
  <c r="DR325" i="11"/>
  <c r="DR326" i="11"/>
  <c r="DR327" i="11"/>
  <c r="DR328" i="11"/>
  <c r="DR329" i="11"/>
  <c r="DR330" i="11"/>
  <c r="DR331" i="11"/>
  <c r="DR332" i="11"/>
  <c r="DR333" i="11"/>
  <c r="DR334" i="11"/>
  <c r="DR335" i="11"/>
  <c r="DR336" i="11"/>
  <c r="DR337" i="11"/>
  <c r="DR338" i="11"/>
  <c r="DR339" i="11"/>
  <c r="DR340" i="11"/>
  <c r="DR341" i="11"/>
  <c r="DR342" i="11"/>
  <c r="DR343" i="11"/>
  <c r="DR344" i="11"/>
  <c r="DR345" i="11"/>
  <c r="DR346" i="11"/>
  <c r="DR347" i="11"/>
  <c r="DR348" i="11"/>
  <c r="DR349" i="11"/>
  <c r="DR350" i="11"/>
  <c r="DR351" i="11"/>
  <c r="DR352" i="11"/>
  <c r="DR353" i="11"/>
  <c r="DR354" i="11"/>
  <c r="DR355" i="11"/>
  <c r="DR356" i="11"/>
  <c r="DR357" i="11"/>
  <c r="DR358" i="11"/>
  <c r="DR359" i="11"/>
  <c r="DR360" i="11"/>
  <c r="DR361" i="11"/>
  <c r="DR362" i="11"/>
  <c r="DR363" i="11"/>
  <c r="DR364" i="11"/>
  <c r="DR365" i="11"/>
  <c r="DR366" i="11"/>
  <c r="DR367" i="11"/>
  <c r="DR368" i="11"/>
  <c r="DR369" i="11"/>
  <c r="DR370" i="11"/>
  <c r="DR371" i="11"/>
  <c r="DR372" i="11"/>
  <c r="DR373" i="11"/>
  <c r="DR374" i="11"/>
  <c r="DR375" i="11"/>
  <c r="DR376" i="11"/>
  <c r="DR377" i="11"/>
  <c r="DR378" i="11"/>
  <c r="DR379" i="11"/>
  <c r="DR380" i="11"/>
  <c r="DR381" i="11"/>
  <c r="DR382" i="11"/>
  <c r="DR383" i="11"/>
  <c r="DR384" i="11"/>
  <c r="DR385" i="11"/>
  <c r="DR386" i="11"/>
  <c r="DR387" i="11"/>
  <c r="DR388" i="11"/>
  <c r="DR389" i="11"/>
  <c r="DR390" i="11"/>
  <c r="DR391" i="11"/>
  <c r="DR392" i="11"/>
  <c r="DR393" i="11"/>
  <c r="DR394" i="11"/>
  <c r="DR395" i="11"/>
  <c r="DR396" i="11"/>
  <c r="DR397" i="11"/>
  <c r="DR398" i="11"/>
  <c r="DR399" i="11"/>
  <c r="DR400" i="11"/>
  <c r="DR401" i="11"/>
  <c r="DR402" i="11"/>
  <c r="DR403" i="11"/>
  <c r="DR404" i="11"/>
  <c r="DR405" i="11"/>
  <c r="DR406" i="11"/>
  <c r="DR407" i="11"/>
  <c r="DR408" i="11"/>
  <c r="DR409" i="11"/>
  <c r="DR410" i="11"/>
  <c r="DR411" i="11"/>
  <c r="DR412" i="11"/>
  <c r="DR413" i="11"/>
  <c r="DR414" i="11"/>
  <c r="DR415" i="11"/>
  <c r="DR416" i="11"/>
  <c r="DR417" i="11"/>
  <c r="DR418" i="11"/>
  <c r="DR419" i="11"/>
  <c r="DR420" i="11"/>
  <c r="DR421" i="11"/>
  <c r="DR422" i="11"/>
  <c r="DR423" i="11"/>
  <c r="DR424" i="11"/>
  <c r="DR13" i="11"/>
  <c r="DR14" i="11"/>
  <c r="DR15" i="11"/>
  <c r="DS10" i="11"/>
  <c r="DS23" i="11"/>
  <c r="DS24" i="11"/>
  <c r="DS25" i="11"/>
  <c r="DS26" i="11"/>
  <c r="DS27" i="11"/>
  <c r="DS28" i="11"/>
  <c r="DS29" i="11"/>
  <c r="DS30" i="11"/>
  <c r="DS31" i="11"/>
  <c r="DS32" i="11"/>
  <c r="DS33" i="11"/>
  <c r="DS34" i="11"/>
  <c r="DS35" i="11"/>
  <c r="DS36" i="11"/>
  <c r="DS37" i="11"/>
  <c r="DS38" i="11"/>
  <c r="DS39" i="11"/>
  <c r="DS40" i="11"/>
  <c r="DS41" i="11"/>
  <c r="DS42" i="11"/>
  <c r="DS43" i="11"/>
  <c r="DS44" i="11"/>
  <c r="DS45" i="11"/>
  <c r="DS46" i="11"/>
  <c r="DS47" i="11"/>
  <c r="DS48" i="11"/>
  <c r="DS49" i="11"/>
  <c r="DS50" i="11"/>
  <c r="DS51" i="11"/>
  <c r="DS52" i="11"/>
  <c r="DS53" i="11"/>
  <c r="DS54" i="11"/>
  <c r="DS55" i="11"/>
  <c r="DS56" i="11"/>
  <c r="DS57" i="11"/>
  <c r="DS58" i="11"/>
  <c r="DS59" i="11"/>
  <c r="DS60" i="11"/>
  <c r="DS61" i="11"/>
  <c r="DS62" i="11"/>
  <c r="DS63" i="11"/>
  <c r="DS64" i="11"/>
  <c r="DS65" i="11"/>
  <c r="DS66" i="11"/>
  <c r="DS67" i="11"/>
  <c r="DS68" i="11"/>
  <c r="DS69" i="11"/>
  <c r="DS70" i="11"/>
  <c r="DS71" i="11"/>
  <c r="DS72" i="11"/>
  <c r="DS73" i="11"/>
  <c r="DS74" i="11"/>
  <c r="DS75" i="11"/>
  <c r="DS76" i="11"/>
  <c r="DS77" i="11"/>
  <c r="DS78" i="11"/>
  <c r="DS79" i="11"/>
  <c r="DS80" i="11"/>
  <c r="DS81" i="11"/>
  <c r="DS82" i="11"/>
  <c r="DS83" i="11"/>
  <c r="DS84" i="11"/>
  <c r="DS85" i="11"/>
  <c r="DS86" i="11"/>
  <c r="DS87" i="11"/>
  <c r="DS88" i="11"/>
  <c r="DS89" i="11"/>
  <c r="DS90" i="11"/>
  <c r="DS91" i="11"/>
  <c r="DS92" i="11"/>
  <c r="DS93" i="11"/>
  <c r="DS94" i="11"/>
  <c r="DS95" i="11"/>
  <c r="DS96" i="11"/>
  <c r="DS97" i="11"/>
  <c r="DS98" i="11"/>
  <c r="DS99" i="11"/>
  <c r="DS100" i="11"/>
  <c r="DS101" i="11"/>
  <c r="DS102" i="11"/>
  <c r="DS103" i="11"/>
  <c r="DS104" i="11"/>
  <c r="DS105" i="11"/>
  <c r="DS106" i="11"/>
  <c r="DS107" i="11"/>
  <c r="DS108" i="11"/>
  <c r="DS109" i="11"/>
  <c r="DS110" i="11"/>
  <c r="DS111" i="11"/>
  <c r="DS112" i="11"/>
  <c r="DS113" i="11"/>
  <c r="DS114" i="11"/>
  <c r="DS115" i="11"/>
  <c r="DS116" i="11"/>
  <c r="DS117" i="11"/>
  <c r="DS118" i="11"/>
  <c r="DS119" i="11"/>
  <c r="DS120" i="11"/>
  <c r="DS121" i="11"/>
  <c r="DS122" i="11"/>
  <c r="DS123" i="11"/>
  <c r="DS124" i="11"/>
  <c r="DS125" i="11"/>
  <c r="DS126" i="11"/>
  <c r="DS127" i="11"/>
  <c r="DS128" i="11"/>
  <c r="DS129" i="11"/>
  <c r="DS130" i="11"/>
  <c r="DS131" i="11"/>
  <c r="DS132" i="11"/>
  <c r="DS133" i="11"/>
  <c r="DS134" i="11"/>
  <c r="DS135" i="11"/>
  <c r="DS136" i="11"/>
  <c r="DS137" i="11"/>
  <c r="DS138" i="11"/>
  <c r="DS139" i="11"/>
  <c r="DS140" i="11"/>
  <c r="DS141" i="11"/>
  <c r="DS142" i="11"/>
  <c r="DS143" i="11"/>
  <c r="DS144" i="11"/>
  <c r="DS145" i="11"/>
  <c r="DS146" i="11"/>
  <c r="DS147" i="11"/>
  <c r="DS148" i="11"/>
  <c r="DS149" i="11"/>
  <c r="DS150" i="11"/>
  <c r="DS151" i="11"/>
  <c r="DS152" i="11"/>
  <c r="DS153" i="11"/>
  <c r="DS154" i="11"/>
  <c r="DS155" i="11"/>
  <c r="DS156" i="11"/>
  <c r="DS157" i="11"/>
  <c r="DS158" i="11"/>
  <c r="DS159" i="11"/>
  <c r="DS160" i="11"/>
  <c r="DS161" i="11"/>
  <c r="DS162" i="11"/>
  <c r="DS163" i="11"/>
  <c r="DS164" i="11"/>
  <c r="DS165" i="11"/>
  <c r="DS166" i="11"/>
  <c r="DS167" i="11"/>
  <c r="DS168" i="11"/>
  <c r="DS169" i="11"/>
  <c r="DS170" i="11"/>
  <c r="DS171" i="11"/>
  <c r="DS172" i="11"/>
  <c r="DS173" i="11"/>
  <c r="DS174" i="11"/>
  <c r="DS175" i="11"/>
  <c r="DS176" i="11"/>
  <c r="DS177" i="11"/>
  <c r="DS178" i="11"/>
  <c r="DS179" i="11"/>
  <c r="DS180" i="11"/>
  <c r="DS181" i="11"/>
  <c r="DS182" i="11"/>
  <c r="DS183" i="11"/>
  <c r="DS184" i="11"/>
  <c r="DS185" i="11"/>
  <c r="DS186" i="11"/>
  <c r="DS187" i="11"/>
  <c r="DS188" i="11"/>
  <c r="DS189" i="11"/>
  <c r="DS190" i="11"/>
  <c r="DS191" i="11"/>
  <c r="DS192" i="11"/>
  <c r="DS193" i="11"/>
  <c r="DS194" i="11"/>
  <c r="DS195" i="11"/>
  <c r="DS196" i="11"/>
  <c r="DS197" i="11"/>
  <c r="DS198" i="11"/>
  <c r="DS199" i="11"/>
  <c r="DS200" i="11"/>
  <c r="DS201" i="11"/>
  <c r="DS202" i="11"/>
  <c r="DS203" i="11"/>
  <c r="DS204" i="11"/>
  <c r="DS205" i="11"/>
  <c r="DS206" i="11"/>
  <c r="DS207" i="11"/>
  <c r="DS208" i="11"/>
  <c r="DS209" i="11"/>
  <c r="DS210" i="11"/>
  <c r="DS211" i="11"/>
  <c r="DS212" i="11"/>
  <c r="DS213" i="11"/>
  <c r="DS214" i="11"/>
  <c r="DS215" i="11"/>
  <c r="DS216" i="11"/>
  <c r="DS217" i="11"/>
  <c r="DS218" i="11"/>
  <c r="DS219" i="11"/>
  <c r="DS220" i="11"/>
  <c r="DS221" i="11"/>
  <c r="DS222" i="11"/>
  <c r="DS11" i="11"/>
  <c r="DS12" i="11"/>
  <c r="DS225" i="11"/>
  <c r="DS226" i="11"/>
  <c r="DS227" i="11"/>
  <c r="DS228" i="11"/>
  <c r="DS229" i="11"/>
  <c r="DS230" i="11"/>
  <c r="DS231" i="11"/>
  <c r="DS232" i="11"/>
  <c r="DS233" i="11"/>
  <c r="DS234" i="11"/>
  <c r="DS235" i="11"/>
  <c r="DS236" i="11"/>
  <c r="DS237" i="11"/>
  <c r="DS238" i="11"/>
  <c r="DS239" i="11"/>
  <c r="DS240" i="11"/>
  <c r="DS241" i="11"/>
  <c r="DS242" i="11"/>
  <c r="DS243" i="11"/>
  <c r="DS244" i="11"/>
  <c r="DS245" i="11"/>
  <c r="DS246" i="11"/>
  <c r="DS247" i="11"/>
  <c r="DS248" i="11"/>
  <c r="DS249" i="11"/>
  <c r="DS250" i="11"/>
  <c r="DS251" i="11"/>
  <c r="DS252" i="11"/>
  <c r="DS253" i="11"/>
  <c r="DS254" i="11"/>
  <c r="DS255" i="11"/>
  <c r="DS256" i="11"/>
  <c r="DS257" i="11"/>
  <c r="DS258" i="11"/>
  <c r="DS259" i="11"/>
  <c r="DS260" i="11"/>
  <c r="DS261" i="11"/>
  <c r="DS262" i="11"/>
  <c r="DS263" i="11"/>
  <c r="DS264" i="11"/>
  <c r="DS265" i="11"/>
  <c r="DS266" i="11"/>
  <c r="DS267" i="11"/>
  <c r="DS268" i="11"/>
  <c r="DS269" i="11"/>
  <c r="DS270" i="11"/>
  <c r="DS271" i="11"/>
  <c r="DS272" i="11"/>
  <c r="DS273" i="11"/>
  <c r="DS274" i="11"/>
  <c r="DS275" i="11"/>
  <c r="DS276" i="11"/>
  <c r="DS277" i="11"/>
  <c r="DS278" i="11"/>
  <c r="DS279" i="11"/>
  <c r="DS280" i="11"/>
  <c r="DS281" i="11"/>
  <c r="DS282" i="11"/>
  <c r="DS283" i="11"/>
  <c r="DS284" i="11"/>
  <c r="DS285" i="11"/>
  <c r="DS286" i="11"/>
  <c r="DS287" i="11"/>
  <c r="DS288" i="11"/>
  <c r="DS289" i="11"/>
  <c r="DS290" i="11"/>
  <c r="DS291" i="11"/>
  <c r="DS292" i="11"/>
  <c r="DS293" i="11"/>
  <c r="DS294" i="11"/>
  <c r="DS295" i="11"/>
  <c r="DS296" i="11"/>
  <c r="DS297" i="11"/>
  <c r="DS298" i="11"/>
  <c r="DS299" i="11"/>
  <c r="DS300" i="11"/>
  <c r="DS301" i="11"/>
  <c r="DS302" i="11"/>
  <c r="DS303" i="11"/>
  <c r="DS304" i="11"/>
  <c r="DS305" i="11"/>
  <c r="DS306" i="11"/>
  <c r="DS307" i="11"/>
  <c r="DS308" i="11"/>
  <c r="DS309" i="11"/>
  <c r="DS310" i="11"/>
  <c r="DS311" i="11"/>
  <c r="DS312" i="11"/>
  <c r="DS313" i="11"/>
  <c r="DS314" i="11"/>
  <c r="DS315" i="11"/>
  <c r="DS316" i="11"/>
  <c r="DS317" i="11"/>
  <c r="DS318" i="11"/>
  <c r="DS319" i="11"/>
  <c r="DS320" i="11"/>
  <c r="DS321" i="11"/>
  <c r="DS322" i="11"/>
  <c r="DS323" i="11"/>
  <c r="DS324" i="11"/>
  <c r="DS325" i="11"/>
  <c r="DS326" i="11"/>
  <c r="DS327" i="11"/>
  <c r="DS328" i="11"/>
  <c r="DS329" i="11"/>
  <c r="DS330" i="11"/>
  <c r="DS331" i="11"/>
  <c r="DS332" i="11"/>
  <c r="DS333" i="11"/>
  <c r="DS334" i="11"/>
  <c r="DS335" i="11"/>
  <c r="DS336" i="11"/>
  <c r="DS337" i="11"/>
  <c r="DS338" i="11"/>
  <c r="DS339" i="11"/>
  <c r="DS340" i="11"/>
  <c r="DS341" i="11"/>
  <c r="DS342" i="11"/>
  <c r="DS343" i="11"/>
  <c r="DS344" i="11"/>
  <c r="DS345" i="11"/>
  <c r="DS346" i="11"/>
  <c r="DS347" i="11"/>
  <c r="DS348" i="11"/>
  <c r="DS349" i="11"/>
  <c r="DS350" i="11"/>
  <c r="DS351" i="11"/>
  <c r="DS352" i="11"/>
  <c r="DS353" i="11"/>
  <c r="DS354" i="11"/>
  <c r="DS355" i="11"/>
  <c r="DS356" i="11"/>
  <c r="DS357" i="11"/>
  <c r="DS358" i="11"/>
  <c r="DS359" i="11"/>
  <c r="DS360" i="11"/>
  <c r="DS361" i="11"/>
  <c r="DS362" i="11"/>
  <c r="DS363" i="11"/>
  <c r="DS364" i="11"/>
  <c r="DS365" i="11"/>
  <c r="DS366" i="11"/>
  <c r="DS367" i="11"/>
  <c r="DS368" i="11"/>
  <c r="DS369" i="11"/>
  <c r="DS370" i="11"/>
  <c r="DS371" i="11"/>
  <c r="DS372" i="11"/>
  <c r="DS373" i="11"/>
  <c r="DS374" i="11"/>
  <c r="DS375" i="11"/>
  <c r="DS376" i="11"/>
  <c r="DS377" i="11"/>
  <c r="DS378" i="11"/>
  <c r="DS379" i="11"/>
  <c r="DS380" i="11"/>
  <c r="DS381" i="11"/>
  <c r="DS382" i="11"/>
  <c r="DS383" i="11"/>
  <c r="DS384" i="11"/>
  <c r="DS385" i="11"/>
  <c r="DS386" i="11"/>
  <c r="DS387" i="11"/>
  <c r="DS388" i="11"/>
  <c r="DS389" i="11"/>
  <c r="DS390" i="11"/>
  <c r="DS391" i="11"/>
  <c r="DS392" i="11"/>
  <c r="DS393" i="11"/>
  <c r="DS394" i="11"/>
  <c r="DS395" i="11"/>
  <c r="DS396" i="11"/>
  <c r="DS397" i="11"/>
  <c r="DS398" i="11"/>
  <c r="DS399" i="11"/>
  <c r="DS400" i="11"/>
  <c r="DS401" i="11"/>
  <c r="DS402" i="11"/>
  <c r="DS403" i="11"/>
  <c r="DS404" i="11"/>
  <c r="DS405" i="11"/>
  <c r="DS406" i="11"/>
  <c r="DS407" i="11"/>
  <c r="DS408" i="11"/>
  <c r="DS409" i="11"/>
  <c r="DS410" i="11"/>
  <c r="DS411" i="11"/>
  <c r="DS412" i="11"/>
  <c r="DS413" i="11"/>
  <c r="DS414" i="11"/>
  <c r="DS415" i="11"/>
  <c r="DS416" i="11"/>
  <c r="DS417" i="11"/>
  <c r="DS418" i="11"/>
  <c r="DS419" i="11"/>
  <c r="DS420" i="11"/>
  <c r="DS421" i="11"/>
  <c r="DS422" i="11"/>
  <c r="DS423" i="11"/>
  <c r="DS424" i="11"/>
  <c r="DS13" i="11"/>
  <c r="DS14" i="11"/>
  <c r="DS15" i="11"/>
  <c r="DT10" i="11"/>
  <c r="DT23" i="11"/>
  <c r="DT24" i="11"/>
  <c r="DT25" i="11"/>
  <c r="DT26" i="11"/>
  <c r="DT27" i="11"/>
  <c r="DT28" i="11"/>
  <c r="DT29" i="11"/>
  <c r="DT30" i="11"/>
  <c r="DT31" i="11"/>
  <c r="DT32" i="11"/>
  <c r="DT33" i="11"/>
  <c r="DT34" i="11"/>
  <c r="DT35" i="11"/>
  <c r="DT36" i="11"/>
  <c r="DT37" i="11"/>
  <c r="DT38" i="11"/>
  <c r="DT39" i="11"/>
  <c r="DT40" i="11"/>
  <c r="DT41" i="11"/>
  <c r="DT42" i="11"/>
  <c r="DT43" i="11"/>
  <c r="DT44" i="11"/>
  <c r="DT45" i="11"/>
  <c r="DT46" i="11"/>
  <c r="DT47" i="11"/>
  <c r="DT48" i="11"/>
  <c r="DT49" i="11"/>
  <c r="DT50" i="11"/>
  <c r="DT51" i="11"/>
  <c r="DT52" i="11"/>
  <c r="DT53" i="11"/>
  <c r="DT54" i="11"/>
  <c r="DT55" i="11"/>
  <c r="DT56" i="11"/>
  <c r="DT57" i="11"/>
  <c r="DT58" i="11"/>
  <c r="DT59" i="11"/>
  <c r="DT60" i="11"/>
  <c r="DT61" i="11"/>
  <c r="DT62" i="11"/>
  <c r="DT63" i="11"/>
  <c r="DT64" i="11"/>
  <c r="DT65" i="11"/>
  <c r="DT66" i="11"/>
  <c r="DT67" i="11"/>
  <c r="DT68" i="11"/>
  <c r="DT69" i="11"/>
  <c r="DT70" i="11"/>
  <c r="DT71" i="11"/>
  <c r="DT72" i="11"/>
  <c r="DT73" i="11"/>
  <c r="DT74" i="11"/>
  <c r="DT75" i="11"/>
  <c r="DT76" i="11"/>
  <c r="DT77" i="11"/>
  <c r="DT78" i="11"/>
  <c r="DT79" i="11"/>
  <c r="DT80" i="11"/>
  <c r="DT81" i="11"/>
  <c r="DT82" i="11"/>
  <c r="DT83" i="11"/>
  <c r="DT84" i="11"/>
  <c r="DT85" i="11"/>
  <c r="DT86" i="11"/>
  <c r="DT87" i="11"/>
  <c r="DT88" i="11"/>
  <c r="DT89" i="11"/>
  <c r="DT90" i="11"/>
  <c r="DT91" i="11"/>
  <c r="DT92" i="11"/>
  <c r="DT93" i="11"/>
  <c r="DT94" i="11"/>
  <c r="DT95" i="11"/>
  <c r="DT96" i="11"/>
  <c r="DT97" i="11"/>
  <c r="DT98" i="11"/>
  <c r="DT99" i="11"/>
  <c r="DT100" i="11"/>
  <c r="DT101" i="11"/>
  <c r="DT102" i="11"/>
  <c r="DT103" i="11"/>
  <c r="DT104" i="11"/>
  <c r="DT105" i="11"/>
  <c r="DT106" i="11"/>
  <c r="DT107" i="11"/>
  <c r="DT108" i="11"/>
  <c r="DT109" i="11"/>
  <c r="DT110" i="11"/>
  <c r="DT111" i="11"/>
  <c r="DT112" i="11"/>
  <c r="DT113" i="11"/>
  <c r="DT114" i="11"/>
  <c r="DT115" i="11"/>
  <c r="DT116" i="11"/>
  <c r="DT117" i="11"/>
  <c r="DT118" i="11"/>
  <c r="DT119" i="11"/>
  <c r="DT120" i="11"/>
  <c r="DT121" i="11"/>
  <c r="DT122" i="11"/>
  <c r="DT123" i="11"/>
  <c r="DT124" i="11"/>
  <c r="DT125" i="11"/>
  <c r="DT126" i="11"/>
  <c r="DT127" i="11"/>
  <c r="DT128" i="11"/>
  <c r="DT129" i="11"/>
  <c r="DT130" i="11"/>
  <c r="DT131" i="11"/>
  <c r="DT132" i="11"/>
  <c r="DT133" i="11"/>
  <c r="DT134" i="11"/>
  <c r="DT135" i="11"/>
  <c r="DT136" i="11"/>
  <c r="DT137" i="11"/>
  <c r="DT138" i="11"/>
  <c r="DT139" i="11"/>
  <c r="DT140" i="11"/>
  <c r="DT141" i="11"/>
  <c r="DT142" i="11"/>
  <c r="DT143" i="11"/>
  <c r="DT144" i="11"/>
  <c r="DT145" i="11"/>
  <c r="DT146" i="11"/>
  <c r="DT147" i="11"/>
  <c r="DT148" i="11"/>
  <c r="DT149" i="11"/>
  <c r="DT150" i="11"/>
  <c r="DT151" i="11"/>
  <c r="DT152" i="11"/>
  <c r="DT153" i="11"/>
  <c r="DT154" i="11"/>
  <c r="DT155" i="11"/>
  <c r="DT156" i="11"/>
  <c r="DT157" i="11"/>
  <c r="DT158" i="11"/>
  <c r="DT159" i="11"/>
  <c r="DT160" i="11"/>
  <c r="DT161" i="11"/>
  <c r="DT162" i="11"/>
  <c r="DT163" i="11"/>
  <c r="DT164" i="11"/>
  <c r="DT165" i="11"/>
  <c r="DT166" i="11"/>
  <c r="DT167" i="11"/>
  <c r="DT168" i="11"/>
  <c r="DT169" i="11"/>
  <c r="DT170" i="11"/>
  <c r="DT171" i="11"/>
  <c r="DT172" i="11"/>
  <c r="DT173" i="11"/>
  <c r="DT174" i="11"/>
  <c r="DT175" i="11"/>
  <c r="DT176" i="11"/>
  <c r="DT177" i="11"/>
  <c r="DT178" i="11"/>
  <c r="DT179" i="11"/>
  <c r="DT180" i="11"/>
  <c r="DT181" i="11"/>
  <c r="DT182" i="11"/>
  <c r="DT183" i="11"/>
  <c r="DT184" i="11"/>
  <c r="DT185" i="11"/>
  <c r="DT186" i="11"/>
  <c r="DT187" i="11"/>
  <c r="DT188" i="11"/>
  <c r="DT189" i="11"/>
  <c r="DT190" i="11"/>
  <c r="DT191" i="11"/>
  <c r="DT192" i="11"/>
  <c r="DT193" i="11"/>
  <c r="DT194" i="11"/>
  <c r="DT195" i="11"/>
  <c r="DT196" i="11"/>
  <c r="DT197" i="11"/>
  <c r="DT198" i="11"/>
  <c r="DT199" i="11"/>
  <c r="DT200" i="11"/>
  <c r="DT201" i="11"/>
  <c r="DT202" i="11"/>
  <c r="DT203" i="11"/>
  <c r="DT204" i="11"/>
  <c r="DT205" i="11"/>
  <c r="DT206" i="11"/>
  <c r="DT207" i="11"/>
  <c r="DT208" i="11"/>
  <c r="DT209" i="11"/>
  <c r="DT210" i="11"/>
  <c r="DT211" i="11"/>
  <c r="DT212" i="11"/>
  <c r="DT213" i="11"/>
  <c r="DT214" i="11"/>
  <c r="DT215" i="11"/>
  <c r="DT216" i="11"/>
  <c r="DT217" i="11"/>
  <c r="DT218" i="11"/>
  <c r="DT219" i="11"/>
  <c r="DT220" i="11"/>
  <c r="DT221" i="11"/>
  <c r="DT222" i="11"/>
  <c r="DT11" i="11"/>
  <c r="DT12" i="11"/>
  <c r="DT225" i="11"/>
  <c r="DT226" i="11"/>
  <c r="DT227" i="11"/>
  <c r="DT228" i="11"/>
  <c r="DT229" i="11"/>
  <c r="DT230" i="11"/>
  <c r="DT231" i="11"/>
  <c r="DT232" i="11"/>
  <c r="DT233" i="11"/>
  <c r="DT234" i="11"/>
  <c r="DT235" i="11"/>
  <c r="DT236" i="11"/>
  <c r="DT237" i="11"/>
  <c r="DT238" i="11"/>
  <c r="DT239" i="11"/>
  <c r="DT240" i="11"/>
  <c r="DT241" i="11"/>
  <c r="DT242" i="11"/>
  <c r="DT243" i="11"/>
  <c r="DT244" i="11"/>
  <c r="DT245" i="11"/>
  <c r="DT246" i="11"/>
  <c r="DT247" i="11"/>
  <c r="DT248" i="11"/>
  <c r="DT249" i="11"/>
  <c r="DT250" i="11"/>
  <c r="DT251" i="11"/>
  <c r="DT252" i="11"/>
  <c r="DT253" i="11"/>
  <c r="DT254" i="11"/>
  <c r="DT255" i="11"/>
  <c r="DT256" i="11"/>
  <c r="DT257" i="11"/>
  <c r="DT258" i="11"/>
  <c r="DT259" i="11"/>
  <c r="DT260" i="11"/>
  <c r="DT261" i="11"/>
  <c r="DT262" i="11"/>
  <c r="DT263" i="11"/>
  <c r="DT264" i="11"/>
  <c r="DT265" i="11"/>
  <c r="DT266" i="11"/>
  <c r="DT267" i="11"/>
  <c r="DT268" i="11"/>
  <c r="DT269" i="11"/>
  <c r="DT270" i="11"/>
  <c r="DT271" i="11"/>
  <c r="DT272" i="11"/>
  <c r="DT273" i="11"/>
  <c r="DT274" i="11"/>
  <c r="DT275" i="11"/>
  <c r="DT276" i="11"/>
  <c r="DT277" i="11"/>
  <c r="DT278" i="11"/>
  <c r="DT279" i="11"/>
  <c r="DT280" i="11"/>
  <c r="DT281" i="11"/>
  <c r="DT282" i="11"/>
  <c r="DT283" i="11"/>
  <c r="DT284" i="11"/>
  <c r="DT285" i="11"/>
  <c r="DT286" i="11"/>
  <c r="DT287" i="11"/>
  <c r="DT288" i="11"/>
  <c r="DT289" i="11"/>
  <c r="DT290" i="11"/>
  <c r="DT291" i="11"/>
  <c r="DT292" i="11"/>
  <c r="DT293" i="11"/>
  <c r="DT294" i="11"/>
  <c r="DT295" i="11"/>
  <c r="DT296" i="11"/>
  <c r="DT297" i="11"/>
  <c r="DT298" i="11"/>
  <c r="DT299" i="11"/>
  <c r="DT300" i="11"/>
  <c r="DT301" i="11"/>
  <c r="DT302" i="11"/>
  <c r="DT303" i="11"/>
  <c r="DT304" i="11"/>
  <c r="DT305" i="11"/>
  <c r="DT306" i="11"/>
  <c r="DT307" i="11"/>
  <c r="DT308" i="11"/>
  <c r="DT309" i="11"/>
  <c r="DT310" i="11"/>
  <c r="DT311" i="11"/>
  <c r="DT312" i="11"/>
  <c r="DT313" i="11"/>
  <c r="DT314" i="11"/>
  <c r="DT315" i="11"/>
  <c r="DT316" i="11"/>
  <c r="DT317" i="11"/>
  <c r="DT318" i="11"/>
  <c r="DT319" i="11"/>
  <c r="DT320" i="11"/>
  <c r="DT321" i="11"/>
  <c r="DT322" i="11"/>
  <c r="DT323" i="11"/>
  <c r="DT324" i="11"/>
  <c r="DT325" i="11"/>
  <c r="DT326" i="11"/>
  <c r="DT327" i="11"/>
  <c r="DT328" i="11"/>
  <c r="DT329" i="11"/>
  <c r="DT330" i="11"/>
  <c r="DT331" i="11"/>
  <c r="DT332" i="11"/>
  <c r="DT333" i="11"/>
  <c r="DT334" i="11"/>
  <c r="DT335" i="11"/>
  <c r="DT336" i="11"/>
  <c r="DT337" i="11"/>
  <c r="DT338" i="11"/>
  <c r="DT339" i="11"/>
  <c r="DT340" i="11"/>
  <c r="DT341" i="11"/>
  <c r="DT342" i="11"/>
  <c r="DT343" i="11"/>
  <c r="DT344" i="11"/>
  <c r="DT345" i="11"/>
  <c r="DT346" i="11"/>
  <c r="DT347" i="11"/>
  <c r="DT348" i="11"/>
  <c r="DT349" i="11"/>
  <c r="DT350" i="11"/>
  <c r="DT351" i="11"/>
  <c r="DT352" i="11"/>
  <c r="DT353" i="11"/>
  <c r="DT354" i="11"/>
  <c r="DT355" i="11"/>
  <c r="DT356" i="11"/>
  <c r="DT357" i="11"/>
  <c r="DT358" i="11"/>
  <c r="DT359" i="11"/>
  <c r="DT360" i="11"/>
  <c r="DT361" i="11"/>
  <c r="DT362" i="11"/>
  <c r="DT363" i="11"/>
  <c r="DT364" i="11"/>
  <c r="DT365" i="11"/>
  <c r="DT366" i="11"/>
  <c r="DT367" i="11"/>
  <c r="DT368" i="11"/>
  <c r="DT369" i="11"/>
  <c r="DT370" i="11"/>
  <c r="DT371" i="11"/>
  <c r="DT372" i="11"/>
  <c r="DT373" i="11"/>
  <c r="DT374" i="11"/>
  <c r="DT375" i="11"/>
  <c r="DT376" i="11"/>
  <c r="DT377" i="11"/>
  <c r="DT378" i="11"/>
  <c r="DT379" i="11"/>
  <c r="DT380" i="11"/>
  <c r="DT381" i="11"/>
  <c r="DT382" i="11"/>
  <c r="DT383" i="11"/>
  <c r="DT384" i="11"/>
  <c r="DT385" i="11"/>
  <c r="DT386" i="11"/>
  <c r="DT387" i="11"/>
  <c r="DT388" i="11"/>
  <c r="DT389" i="11"/>
  <c r="DT390" i="11"/>
  <c r="DT391" i="11"/>
  <c r="DT392" i="11"/>
  <c r="DT393" i="11"/>
  <c r="DT394" i="11"/>
  <c r="DT395" i="11"/>
  <c r="DT396" i="11"/>
  <c r="DT397" i="11"/>
  <c r="DT398" i="11"/>
  <c r="DT399" i="11"/>
  <c r="DT400" i="11"/>
  <c r="DT401" i="11"/>
  <c r="DT402" i="11"/>
  <c r="DT403" i="11"/>
  <c r="DT404" i="11"/>
  <c r="DT405" i="11"/>
  <c r="DT406" i="11"/>
  <c r="DT407" i="11"/>
  <c r="DT408" i="11"/>
  <c r="DT409" i="11"/>
  <c r="DT410" i="11"/>
  <c r="DT411" i="11"/>
  <c r="DT412" i="11"/>
  <c r="DT413" i="11"/>
  <c r="DT414" i="11"/>
  <c r="DT415" i="11"/>
  <c r="DT416" i="11"/>
  <c r="DT417" i="11"/>
  <c r="DT418" i="11"/>
  <c r="DT419" i="11"/>
  <c r="DT420" i="11"/>
  <c r="DT421" i="11"/>
  <c r="DT422" i="11"/>
  <c r="DT423" i="11"/>
  <c r="DT424" i="11"/>
  <c r="DT13" i="11"/>
  <c r="DT14" i="11"/>
  <c r="DT15" i="11"/>
  <c r="DU10" i="11"/>
  <c r="DU23" i="11"/>
  <c r="DU24" i="11"/>
  <c r="DU25" i="11"/>
  <c r="DU26" i="11"/>
  <c r="DU27" i="11"/>
  <c r="DU28" i="11"/>
  <c r="DU29" i="11"/>
  <c r="DU30" i="11"/>
  <c r="DU31" i="11"/>
  <c r="DU32" i="11"/>
  <c r="DU33" i="11"/>
  <c r="DU34" i="11"/>
  <c r="DU35" i="11"/>
  <c r="DU36" i="11"/>
  <c r="DU37" i="11"/>
  <c r="DU38" i="11"/>
  <c r="DU39" i="11"/>
  <c r="DU40" i="11"/>
  <c r="DU41" i="11"/>
  <c r="DU42" i="11"/>
  <c r="DU43" i="11"/>
  <c r="DU44" i="11"/>
  <c r="DU45" i="11"/>
  <c r="DU46" i="11"/>
  <c r="DU47" i="11"/>
  <c r="DU48" i="11"/>
  <c r="DU49" i="11"/>
  <c r="DU50" i="11"/>
  <c r="DU51" i="11"/>
  <c r="DU52" i="11"/>
  <c r="DU53" i="11"/>
  <c r="DU54" i="11"/>
  <c r="DU55" i="11"/>
  <c r="DU56" i="11"/>
  <c r="DU57" i="11"/>
  <c r="DU58" i="11"/>
  <c r="DU59" i="11"/>
  <c r="DU60" i="11"/>
  <c r="DU61" i="11"/>
  <c r="DU62" i="11"/>
  <c r="DU63" i="11"/>
  <c r="DU64" i="11"/>
  <c r="DU65" i="11"/>
  <c r="DU66" i="11"/>
  <c r="DU67" i="11"/>
  <c r="DU68" i="11"/>
  <c r="DU69" i="11"/>
  <c r="DU70" i="11"/>
  <c r="DU71" i="11"/>
  <c r="DU72" i="11"/>
  <c r="DU73" i="11"/>
  <c r="DU74" i="11"/>
  <c r="DU75" i="11"/>
  <c r="DU76" i="11"/>
  <c r="DU77" i="11"/>
  <c r="DU78" i="11"/>
  <c r="DU79" i="11"/>
  <c r="DU80" i="11"/>
  <c r="DU81" i="11"/>
  <c r="DU82" i="11"/>
  <c r="DU83" i="11"/>
  <c r="DU84" i="11"/>
  <c r="DU85" i="11"/>
  <c r="DU86" i="11"/>
  <c r="DU87" i="11"/>
  <c r="DU88" i="11"/>
  <c r="DU89" i="11"/>
  <c r="DU90" i="11"/>
  <c r="DU91" i="11"/>
  <c r="DU92" i="11"/>
  <c r="DU93" i="11"/>
  <c r="DU94" i="11"/>
  <c r="DU95" i="11"/>
  <c r="DU96" i="11"/>
  <c r="DU97" i="11"/>
  <c r="DU98" i="11"/>
  <c r="DU99" i="11"/>
  <c r="DU100" i="11"/>
  <c r="DU101" i="11"/>
  <c r="DU102" i="11"/>
  <c r="DU103" i="11"/>
  <c r="DU104" i="11"/>
  <c r="DU105" i="11"/>
  <c r="DU106" i="11"/>
  <c r="DU107" i="11"/>
  <c r="DU108" i="11"/>
  <c r="DU109" i="11"/>
  <c r="DU110" i="11"/>
  <c r="DU111" i="11"/>
  <c r="DU112" i="11"/>
  <c r="DU113" i="11"/>
  <c r="DU114" i="11"/>
  <c r="DU115" i="11"/>
  <c r="DU116" i="11"/>
  <c r="DU117" i="11"/>
  <c r="DU118" i="11"/>
  <c r="DU119" i="11"/>
  <c r="DU120" i="11"/>
  <c r="DU121" i="11"/>
  <c r="DU122" i="11"/>
  <c r="DU123" i="11"/>
  <c r="DU124" i="11"/>
  <c r="DU125" i="11"/>
  <c r="DU126" i="11"/>
  <c r="DU127" i="11"/>
  <c r="DU128" i="11"/>
  <c r="DU129" i="11"/>
  <c r="DU130" i="11"/>
  <c r="DU131" i="11"/>
  <c r="DU132" i="11"/>
  <c r="DU133" i="11"/>
  <c r="DU134" i="11"/>
  <c r="DU135" i="11"/>
  <c r="DU136" i="11"/>
  <c r="DU137" i="11"/>
  <c r="DU138" i="11"/>
  <c r="DU139" i="11"/>
  <c r="DU140" i="11"/>
  <c r="DU141" i="11"/>
  <c r="DU142" i="11"/>
  <c r="DU143" i="11"/>
  <c r="DU144" i="11"/>
  <c r="DU145" i="11"/>
  <c r="DU146" i="11"/>
  <c r="DU147" i="11"/>
  <c r="DU148" i="11"/>
  <c r="DU149" i="11"/>
  <c r="DU150" i="11"/>
  <c r="DU151" i="11"/>
  <c r="DU152" i="11"/>
  <c r="DU153" i="11"/>
  <c r="DU154" i="11"/>
  <c r="DU155" i="11"/>
  <c r="DU156" i="11"/>
  <c r="DU157" i="11"/>
  <c r="DU158" i="11"/>
  <c r="DU159" i="11"/>
  <c r="DU160" i="11"/>
  <c r="DU161" i="11"/>
  <c r="DU162" i="11"/>
  <c r="DU163" i="11"/>
  <c r="DU164" i="11"/>
  <c r="DU165" i="11"/>
  <c r="DU166" i="11"/>
  <c r="DU167" i="11"/>
  <c r="DU168" i="11"/>
  <c r="DU169" i="11"/>
  <c r="DU170" i="11"/>
  <c r="DU171" i="11"/>
  <c r="DU172" i="11"/>
  <c r="DU173" i="11"/>
  <c r="DU174" i="11"/>
  <c r="DU175" i="11"/>
  <c r="DU176" i="11"/>
  <c r="DU177" i="11"/>
  <c r="DU178" i="11"/>
  <c r="DU179" i="11"/>
  <c r="DU180" i="11"/>
  <c r="DU181" i="11"/>
  <c r="DU182" i="11"/>
  <c r="DU183" i="11"/>
  <c r="DU184" i="11"/>
  <c r="DU185" i="11"/>
  <c r="DU186" i="11"/>
  <c r="DU187" i="11"/>
  <c r="DU188" i="11"/>
  <c r="DU189" i="11"/>
  <c r="DU190" i="11"/>
  <c r="DU191" i="11"/>
  <c r="DU192" i="11"/>
  <c r="DU193" i="11"/>
  <c r="DU194" i="11"/>
  <c r="DU195" i="11"/>
  <c r="DU196" i="11"/>
  <c r="DU197" i="11"/>
  <c r="DU198" i="11"/>
  <c r="DU199" i="11"/>
  <c r="DU200" i="11"/>
  <c r="DU201" i="11"/>
  <c r="DU202" i="11"/>
  <c r="DU203" i="11"/>
  <c r="DU204" i="11"/>
  <c r="DU205" i="11"/>
  <c r="DU206" i="11"/>
  <c r="DU207" i="11"/>
  <c r="DU208" i="11"/>
  <c r="DU209" i="11"/>
  <c r="DU210" i="11"/>
  <c r="DU211" i="11"/>
  <c r="DU212" i="11"/>
  <c r="DU213" i="11"/>
  <c r="DU214" i="11"/>
  <c r="DU215" i="11"/>
  <c r="DU216" i="11"/>
  <c r="DU217" i="11"/>
  <c r="DU218" i="11"/>
  <c r="DU219" i="11"/>
  <c r="DU220" i="11"/>
  <c r="DU221" i="11"/>
  <c r="DU222" i="11"/>
  <c r="DU11" i="11"/>
  <c r="DU12" i="11"/>
  <c r="DU225" i="11"/>
  <c r="DU226" i="11"/>
  <c r="DU227" i="11"/>
  <c r="DU228" i="11"/>
  <c r="DU229" i="11"/>
  <c r="DU230" i="11"/>
  <c r="DU231" i="11"/>
  <c r="DU232" i="11"/>
  <c r="DU233" i="11"/>
  <c r="DU234" i="11"/>
  <c r="DU235" i="11"/>
  <c r="DU236" i="11"/>
  <c r="DU237" i="11"/>
  <c r="DU238" i="11"/>
  <c r="DU239" i="11"/>
  <c r="DU240" i="11"/>
  <c r="DU241" i="11"/>
  <c r="DU242" i="11"/>
  <c r="DU243" i="11"/>
  <c r="DU244" i="11"/>
  <c r="DU245" i="11"/>
  <c r="DU246" i="11"/>
  <c r="DU247" i="11"/>
  <c r="DU248" i="11"/>
  <c r="DU249" i="11"/>
  <c r="DU250" i="11"/>
  <c r="DU251" i="11"/>
  <c r="DU252" i="11"/>
  <c r="DU253" i="11"/>
  <c r="DU254" i="11"/>
  <c r="DU255" i="11"/>
  <c r="DU256" i="11"/>
  <c r="DU257" i="11"/>
  <c r="DU258" i="11"/>
  <c r="DU259" i="11"/>
  <c r="DU260" i="11"/>
  <c r="DU261" i="11"/>
  <c r="DU262" i="11"/>
  <c r="DU263" i="11"/>
  <c r="DU264" i="11"/>
  <c r="DU265" i="11"/>
  <c r="DU266" i="11"/>
  <c r="DU267" i="11"/>
  <c r="DU268" i="11"/>
  <c r="DU269" i="11"/>
  <c r="DU270" i="11"/>
  <c r="DU271" i="11"/>
  <c r="DU272" i="11"/>
  <c r="DU273" i="11"/>
  <c r="DU274" i="11"/>
  <c r="DU275" i="11"/>
  <c r="DU276" i="11"/>
  <c r="DU277" i="11"/>
  <c r="DU278" i="11"/>
  <c r="DU279" i="11"/>
  <c r="DU280" i="11"/>
  <c r="DU281" i="11"/>
  <c r="DU282" i="11"/>
  <c r="DU283" i="11"/>
  <c r="DU284" i="11"/>
  <c r="DU285" i="11"/>
  <c r="DU286" i="11"/>
  <c r="DU287" i="11"/>
  <c r="DU288" i="11"/>
  <c r="DU289" i="11"/>
  <c r="DU290" i="11"/>
  <c r="DU291" i="11"/>
  <c r="DU292" i="11"/>
  <c r="DU293" i="11"/>
  <c r="DU294" i="11"/>
  <c r="DU295" i="11"/>
  <c r="DU296" i="11"/>
  <c r="DU297" i="11"/>
  <c r="DU298" i="11"/>
  <c r="DU299" i="11"/>
  <c r="DU300" i="11"/>
  <c r="DU301" i="11"/>
  <c r="DU302" i="11"/>
  <c r="DU303" i="11"/>
  <c r="DU304" i="11"/>
  <c r="DU305" i="11"/>
  <c r="DU306" i="11"/>
  <c r="DU307" i="11"/>
  <c r="DU308" i="11"/>
  <c r="DU309" i="11"/>
  <c r="DU310" i="11"/>
  <c r="DU311" i="11"/>
  <c r="DU312" i="11"/>
  <c r="DU313" i="11"/>
  <c r="DU314" i="11"/>
  <c r="DU315" i="11"/>
  <c r="DU316" i="11"/>
  <c r="DU317" i="11"/>
  <c r="DU318" i="11"/>
  <c r="DU319" i="11"/>
  <c r="DU320" i="11"/>
  <c r="DU321" i="11"/>
  <c r="DU322" i="11"/>
  <c r="DU323" i="11"/>
  <c r="DU324" i="11"/>
  <c r="DU325" i="11"/>
  <c r="DU326" i="11"/>
  <c r="DU327" i="11"/>
  <c r="DU328" i="11"/>
  <c r="DU329" i="11"/>
  <c r="DU330" i="11"/>
  <c r="DU331" i="11"/>
  <c r="DU332" i="11"/>
  <c r="DU333" i="11"/>
  <c r="DU334" i="11"/>
  <c r="DU335" i="11"/>
  <c r="DU336" i="11"/>
  <c r="DU337" i="11"/>
  <c r="DU338" i="11"/>
  <c r="DU339" i="11"/>
  <c r="DU340" i="11"/>
  <c r="DU341" i="11"/>
  <c r="DU342" i="11"/>
  <c r="DU343" i="11"/>
  <c r="DU344" i="11"/>
  <c r="DU345" i="11"/>
  <c r="DU346" i="11"/>
  <c r="DU347" i="11"/>
  <c r="DU348" i="11"/>
  <c r="DU349" i="11"/>
  <c r="DU350" i="11"/>
  <c r="DU351" i="11"/>
  <c r="DU352" i="11"/>
  <c r="DU353" i="11"/>
  <c r="DU354" i="11"/>
  <c r="DU355" i="11"/>
  <c r="DU356" i="11"/>
  <c r="DU357" i="11"/>
  <c r="DU358" i="11"/>
  <c r="DU359" i="11"/>
  <c r="DU360" i="11"/>
  <c r="DU361" i="11"/>
  <c r="DU362" i="11"/>
  <c r="DU363" i="11"/>
  <c r="DU364" i="11"/>
  <c r="DU365" i="11"/>
  <c r="DU366" i="11"/>
  <c r="DU367" i="11"/>
  <c r="DU368" i="11"/>
  <c r="DU369" i="11"/>
  <c r="DU370" i="11"/>
  <c r="DU371" i="11"/>
  <c r="DU372" i="11"/>
  <c r="DU373" i="11"/>
  <c r="DU374" i="11"/>
  <c r="DU375" i="11"/>
  <c r="DU376" i="11"/>
  <c r="DU377" i="11"/>
  <c r="DU378" i="11"/>
  <c r="DU379" i="11"/>
  <c r="DU380" i="11"/>
  <c r="DU381" i="11"/>
  <c r="DU382" i="11"/>
  <c r="DU383" i="11"/>
  <c r="DU384" i="11"/>
  <c r="DU385" i="11"/>
  <c r="DU386" i="11"/>
  <c r="DU387" i="11"/>
  <c r="DU388" i="11"/>
  <c r="DU389" i="11"/>
  <c r="DU390" i="11"/>
  <c r="DU391" i="11"/>
  <c r="DU392" i="11"/>
  <c r="DU393" i="11"/>
  <c r="DU394" i="11"/>
  <c r="DU395" i="11"/>
  <c r="DU396" i="11"/>
  <c r="DU397" i="11"/>
  <c r="DU398" i="11"/>
  <c r="DU399" i="11"/>
  <c r="DU400" i="11"/>
  <c r="DU401" i="11"/>
  <c r="DU402" i="11"/>
  <c r="DU403" i="11"/>
  <c r="DU404" i="11"/>
  <c r="DU405" i="11"/>
  <c r="DU406" i="11"/>
  <c r="DU407" i="11"/>
  <c r="DU408" i="11"/>
  <c r="DU409" i="11"/>
  <c r="DU410" i="11"/>
  <c r="DU411" i="11"/>
  <c r="DU412" i="11"/>
  <c r="DU413" i="11"/>
  <c r="DU414" i="11"/>
  <c r="DU415" i="11"/>
  <c r="DU416" i="11"/>
  <c r="DU417" i="11"/>
  <c r="DU418" i="11"/>
  <c r="DU419" i="11"/>
  <c r="DU420" i="11"/>
  <c r="DU421" i="11"/>
  <c r="DU422" i="11"/>
  <c r="DU423" i="11"/>
  <c r="DU424" i="11"/>
  <c r="DU13" i="11"/>
  <c r="DU14" i="11"/>
  <c r="DU15" i="11"/>
  <c r="DV10" i="11"/>
  <c r="DV23" i="11"/>
  <c r="DV24" i="11"/>
  <c r="DV25" i="11"/>
  <c r="DV26" i="11"/>
  <c r="DV27" i="11"/>
  <c r="DV28" i="11"/>
  <c r="DV29" i="11"/>
  <c r="DV30" i="11"/>
  <c r="DV31" i="11"/>
  <c r="DV32" i="11"/>
  <c r="DV33" i="11"/>
  <c r="DV34" i="11"/>
  <c r="DV35" i="11"/>
  <c r="DV36" i="11"/>
  <c r="DV37" i="11"/>
  <c r="DV38" i="11"/>
  <c r="DV39" i="11"/>
  <c r="DV40" i="11"/>
  <c r="DV41" i="11"/>
  <c r="DV42" i="11"/>
  <c r="DV43" i="11"/>
  <c r="DV44" i="11"/>
  <c r="DV45" i="11"/>
  <c r="DV46" i="11"/>
  <c r="DV47" i="11"/>
  <c r="DV48" i="11"/>
  <c r="DV49" i="11"/>
  <c r="DV50" i="11"/>
  <c r="DV51" i="11"/>
  <c r="DV52" i="11"/>
  <c r="DV53" i="11"/>
  <c r="DV54" i="11"/>
  <c r="DV55" i="11"/>
  <c r="DV56" i="11"/>
  <c r="DV57" i="11"/>
  <c r="DV58" i="11"/>
  <c r="DV59" i="11"/>
  <c r="DV60" i="11"/>
  <c r="DV61" i="11"/>
  <c r="DV62" i="11"/>
  <c r="DV63" i="11"/>
  <c r="DV64" i="11"/>
  <c r="DV65" i="11"/>
  <c r="DV66" i="11"/>
  <c r="DV67" i="11"/>
  <c r="DV68" i="11"/>
  <c r="DV69" i="11"/>
  <c r="DV70" i="11"/>
  <c r="DV71" i="11"/>
  <c r="DV72" i="11"/>
  <c r="DV73" i="11"/>
  <c r="DV74" i="11"/>
  <c r="DV75" i="11"/>
  <c r="DV76" i="11"/>
  <c r="DV77" i="11"/>
  <c r="DV78" i="11"/>
  <c r="DV79" i="11"/>
  <c r="DV80" i="11"/>
  <c r="DV81" i="11"/>
  <c r="DV82" i="11"/>
  <c r="DV83" i="11"/>
  <c r="DV84" i="11"/>
  <c r="DV85" i="11"/>
  <c r="DV86" i="11"/>
  <c r="DV87" i="11"/>
  <c r="DV88" i="11"/>
  <c r="DV89" i="11"/>
  <c r="DV90" i="11"/>
  <c r="DV91" i="11"/>
  <c r="DV92" i="11"/>
  <c r="DV93" i="11"/>
  <c r="DV94" i="11"/>
  <c r="DV95" i="11"/>
  <c r="DV96" i="11"/>
  <c r="DV97" i="11"/>
  <c r="DV98" i="11"/>
  <c r="DV99" i="11"/>
  <c r="DV100" i="11"/>
  <c r="DV101" i="11"/>
  <c r="DV102" i="11"/>
  <c r="DV103" i="11"/>
  <c r="DV104" i="11"/>
  <c r="DV105" i="11"/>
  <c r="DV106" i="11"/>
  <c r="DV107" i="11"/>
  <c r="DV108" i="11"/>
  <c r="DV109" i="11"/>
  <c r="DV110" i="11"/>
  <c r="DV111" i="11"/>
  <c r="DV112" i="11"/>
  <c r="DV113" i="11"/>
  <c r="DV114" i="11"/>
  <c r="DV115" i="11"/>
  <c r="DV116" i="11"/>
  <c r="DV117" i="11"/>
  <c r="DV118" i="11"/>
  <c r="DV119" i="11"/>
  <c r="DV120" i="11"/>
  <c r="DV121" i="11"/>
  <c r="DV122" i="11"/>
  <c r="DV123" i="11"/>
  <c r="DV124" i="11"/>
  <c r="DV125" i="11"/>
  <c r="DV126" i="11"/>
  <c r="DV127" i="11"/>
  <c r="DV128" i="11"/>
  <c r="DV129" i="11"/>
  <c r="DV130" i="11"/>
  <c r="DV131" i="11"/>
  <c r="DV132" i="11"/>
  <c r="DV133" i="11"/>
  <c r="DV134" i="11"/>
  <c r="DV135" i="11"/>
  <c r="DV136" i="11"/>
  <c r="DV137" i="11"/>
  <c r="DV138" i="11"/>
  <c r="DV139" i="11"/>
  <c r="DV140" i="11"/>
  <c r="DV141" i="11"/>
  <c r="DV142" i="11"/>
  <c r="DV143" i="11"/>
  <c r="DV144" i="11"/>
  <c r="DV145" i="11"/>
  <c r="DV146" i="11"/>
  <c r="DV147" i="11"/>
  <c r="DV148" i="11"/>
  <c r="DV149" i="11"/>
  <c r="DV150" i="11"/>
  <c r="DV151" i="11"/>
  <c r="DV152" i="11"/>
  <c r="DV153" i="11"/>
  <c r="DV154" i="11"/>
  <c r="DV155" i="11"/>
  <c r="DV156" i="11"/>
  <c r="DV157" i="11"/>
  <c r="DV158" i="11"/>
  <c r="DV159" i="11"/>
  <c r="DV160" i="11"/>
  <c r="DV161" i="11"/>
  <c r="DV162" i="11"/>
  <c r="DV163" i="11"/>
  <c r="DV164" i="11"/>
  <c r="DV165" i="11"/>
  <c r="DV166" i="11"/>
  <c r="DV167" i="11"/>
  <c r="DV168" i="11"/>
  <c r="DV169" i="11"/>
  <c r="DV170" i="11"/>
  <c r="DV171" i="11"/>
  <c r="DV172" i="11"/>
  <c r="DV173" i="11"/>
  <c r="DV174" i="11"/>
  <c r="DV175" i="11"/>
  <c r="DV176" i="11"/>
  <c r="DV177" i="11"/>
  <c r="DV178" i="11"/>
  <c r="DV179" i="11"/>
  <c r="DV180" i="11"/>
  <c r="DV181" i="11"/>
  <c r="DV182" i="11"/>
  <c r="DV183" i="11"/>
  <c r="DV184" i="11"/>
  <c r="DV185" i="11"/>
  <c r="DV186" i="11"/>
  <c r="DV187" i="11"/>
  <c r="DV188" i="11"/>
  <c r="DV189" i="11"/>
  <c r="DV190" i="11"/>
  <c r="DV191" i="11"/>
  <c r="DV192" i="11"/>
  <c r="DV193" i="11"/>
  <c r="DV194" i="11"/>
  <c r="DV195" i="11"/>
  <c r="DV196" i="11"/>
  <c r="DV197" i="11"/>
  <c r="DV198" i="11"/>
  <c r="DV199" i="11"/>
  <c r="DV200" i="11"/>
  <c r="DV201" i="11"/>
  <c r="DV202" i="11"/>
  <c r="DV203" i="11"/>
  <c r="DV204" i="11"/>
  <c r="DV205" i="11"/>
  <c r="DV206" i="11"/>
  <c r="DV207" i="11"/>
  <c r="DV208" i="11"/>
  <c r="DV209" i="11"/>
  <c r="DV210" i="11"/>
  <c r="DV211" i="11"/>
  <c r="DV212" i="11"/>
  <c r="DV213" i="11"/>
  <c r="DV214" i="11"/>
  <c r="DV215" i="11"/>
  <c r="DV216" i="11"/>
  <c r="DV217" i="11"/>
  <c r="DV218" i="11"/>
  <c r="DV219" i="11"/>
  <c r="DV220" i="11"/>
  <c r="DV221" i="11"/>
  <c r="DV222" i="11"/>
  <c r="DV11" i="11"/>
  <c r="DV12" i="11"/>
  <c r="DV225" i="11"/>
  <c r="DV226" i="11"/>
  <c r="DV227" i="11"/>
  <c r="DV228" i="11"/>
  <c r="DV229" i="11"/>
  <c r="DV230" i="11"/>
  <c r="DV231" i="11"/>
  <c r="DV232" i="11"/>
  <c r="DV233" i="11"/>
  <c r="DV234" i="11"/>
  <c r="DV235" i="11"/>
  <c r="DV236" i="11"/>
  <c r="DV237" i="11"/>
  <c r="DV238" i="11"/>
  <c r="DV239" i="11"/>
  <c r="DV240" i="11"/>
  <c r="DV241" i="11"/>
  <c r="DV242" i="11"/>
  <c r="DV243" i="11"/>
  <c r="DV244" i="11"/>
  <c r="DV245" i="11"/>
  <c r="DV246" i="11"/>
  <c r="DV247" i="11"/>
  <c r="DV248" i="11"/>
  <c r="DV249" i="11"/>
  <c r="DV250" i="11"/>
  <c r="DV251" i="11"/>
  <c r="DV252" i="11"/>
  <c r="DV253" i="11"/>
  <c r="DV254" i="11"/>
  <c r="DV255" i="11"/>
  <c r="DV256" i="11"/>
  <c r="DV257" i="11"/>
  <c r="DV258" i="11"/>
  <c r="DV259" i="11"/>
  <c r="DV260" i="11"/>
  <c r="DV261" i="11"/>
  <c r="DV262" i="11"/>
  <c r="DV263" i="11"/>
  <c r="DV264" i="11"/>
  <c r="DV265" i="11"/>
  <c r="DV266" i="11"/>
  <c r="DV267" i="11"/>
  <c r="DV268" i="11"/>
  <c r="DV269" i="11"/>
  <c r="DV270" i="11"/>
  <c r="DV271" i="11"/>
  <c r="DV272" i="11"/>
  <c r="DV273" i="11"/>
  <c r="DV274" i="11"/>
  <c r="DV275" i="11"/>
  <c r="DV276" i="11"/>
  <c r="DV277" i="11"/>
  <c r="DV278" i="11"/>
  <c r="DV279" i="11"/>
  <c r="DV280" i="11"/>
  <c r="DV281" i="11"/>
  <c r="DV282" i="11"/>
  <c r="DV283" i="11"/>
  <c r="DV284" i="11"/>
  <c r="DV285" i="11"/>
  <c r="DV286" i="11"/>
  <c r="DV287" i="11"/>
  <c r="DV288" i="11"/>
  <c r="DV289" i="11"/>
  <c r="DV290" i="11"/>
  <c r="DV291" i="11"/>
  <c r="DV292" i="11"/>
  <c r="DV293" i="11"/>
  <c r="DV294" i="11"/>
  <c r="DV295" i="11"/>
  <c r="DV296" i="11"/>
  <c r="DV297" i="11"/>
  <c r="DV298" i="11"/>
  <c r="DV299" i="11"/>
  <c r="DV300" i="11"/>
  <c r="DV301" i="11"/>
  <c r="DV302" i="11"/>
  <c r="DV303" i="11"/>
  <c r="DV304" i="11"/>
  <c r="DV305" i="11"/>
  <c r="DV306" i="11"/>
  <c r="DV307" i="11"/>
  <c r="DV308" i="11"/>
  <c r="DV309" i="11"/>
  <c r="DV310" i="11"/>
  <c r="DV311" i="11"/>
  <c r="DV312" i="11"/>
  <c r="DV313" i="11"/>
  <c r="DV314" i="11"/>
  <c r="DV315" i="11"/>
  <c r="DV316" i="11"/>
  <c r="DV317" i="11"/>
  <c r="DV318" i="11"/>
  <c r="DV319" i="11"/>
  <c r="DV320" i="11"/>
  <c r="DV321" i="11"/>
  <c r="DV322" i="11"/>
  <c r="DV323" i="11"/>
  <c r="DV324" i="11"/>
  <c r="DV325" i="11"/>
  <c r="DV326" i="11"/>
  <c r="DV327" i="11"/>
  <c r="DV328" i="11"/>
  <c r="DV329" i="11"/>
  <c r="DV330" i="11"/>
  <c r="DV331" i="11"/>
  <c r="DV332" i="11"/>
  <c r="DV333" i="11"/>
  <c r="DV334" i="11"/>
  <c r="DV335" i="11"/>
  <c r="DV336" i="11"/>
  <c r="DV337" i="11"/>
  <c r="DV338" i="11"/>
  <c r="DV339" i="11"/>
  <c r="DV340" i="11"/>
  <c r="DV341" i="11"/>
  <c r="DV342" i="11"/>
  <c r="DV343" i="11"/>
  <c r="DV344" i="11"/>
  <c r="DV345" i="11"/>
  <c r="DV346" i="11"/>
  <c r="DV347" i="11"/>
  <c r="DV348" i="11"/>
  <c r="DV349" i="11"/>
  <c r="DV350" i="11"/>
  <c r="DV351" i="11"/>
  <c r="DV352" i="11"/>
  <c r="DV353" i="11"/>
  <c r="DV354" i="11"/>
  <c r="DV355" i="11"/>
  <c r="DV356" i="11"/>
  <c r="DV357" i="11"/>
  <c r="DV358" i="11"/>
  <c r="DV359" i="11"/>
  <c r="DV360" i="11"/>
  <c r="DV361" i="11"/>
  <c r="DV362" i="11"/>
  <c r="DV363" i="11"/>
  <c r="DV364" i="11"/>
  <c r="DV365" i="11"/>
  <c r="DV366" i="11"/>
  <c r="DV367" i="11"/>
  <c r="DV368" i="11"/>
  <c r="DV369" i="11"/>
  <c r="DV370" i="11"/>
  <c r="DV371" i="11"/>
  <c r="DV372" i="11"/>
  <c r="DV373" i="11"/>
  <c r="DV374" i="11"/>
  <c r="DV375" i="11"/>
  <c r="DV376" i="11"/>
  <c r="DV377" i="11"/>
  <c r="DV378" i="11"/>
  <c r="DV379" i="11"/>
  <c r="DV380" i="11"/>
  <c r="DV381" i="11"/>
  <c r="DV382" i="11"/>
  <c r="DV383" i="11"/>
  <c r="DV384" i="11"/>
  <c r="DV385" i="11"/>
  <c r="DV386" i="11"/>
  <c r="DV387" i="11"/>
  <c r="DV388" i="11"/>
  <c r="DV389" i="11"/>
  <c r="DV390" i="11"/>
  <c r="DV391" i="11"/>
  <c r="DV392" i="11"/>
  <c r="DV393" i="11"/>
  <c r="DV394" i="11"/>
  <c r="DV395" i="11"/>
  <c r="DV396" i="11"/>
  <c r="DV397" i="11"/>
  <c r="DV398" i="11"/>
  <c r="DV399" i="11"/>
  <c r="DV400" i="11"/>
  <c r="DV401" i="11"/>
  <c r="DV402" i="11"/>
  <c r="DV403" i="11"/>
  <c r="DV404" i="11"/>
  <c r="DV405" i="11"/>
  <c r="DV406" i="11"/>
  <c r="DV407" i="11"/>
  <c r="DV408" i="11"/>
  <c r="DV409" i="11"/>
  <c r="DV410" i="11"/>
  <c r="DV411" i="11"/>
  <c r="DV412" i="11"/>
  <c r="DV413" i="11"/>
  <c r="DV414" i="11"/>
  <c r="DV415" i="11"/>
  <c r="DV416" i="11"/>
  <c r="DV417" i="11"/>
  <c r="DV418" i="11"/>
  <c r="DV419" i="11"/>
  <c r="DV420" i="11"/>
  <c r="DV421" i="11"/>
  <c r="DV422" i="11"/>
  <c r="DV423" i="11"/>
  <c r="DV424" i="11"/>
  <c r="DV13" i="11"/>
  <c r="DV14" i="11"/>
  <c r="DV15" i="11"/>
  <c r="DW10" i="11"/>
  <c r="DW23" i="11"/>
  <c r="DW24" i="11"/>
  <c r="DW25" i="11"/>
  <c r="DW26" i="11"/>
  <c r="DW27" i="11"/>
  <c r="DW28" i="11"/>
  <c r="DW29" i="11"/>
  <c r="DW30" i="11"/>
  <c r="DW31" i="11"/>
  <c r="DW32" i="11"/>
  <c r="DW33" i="11"/>
  <c r="DW34" i="11"/>
  <c r="DW35" i="11"/>
  <c r="DW36" i="11"/>
  <c r="DW37" i="11"/>
  <c r="DW38" i="11"/>
  <c r="DW39" i="11"/>
  <c r="DW40" i="11"/>
  <c r="DW41" i="11"/>
  <c r="DW42" i="11"/>
  <c r="DW43" i="11"/>
  <c r="DW44" i="11"/>
  <c r="DW45" i="11"/>
  <c r="DW46" i="11"/>
  <c r="DW47" i="11"/>
  <c r="DW48" i="11"/>
  <c r="DW49" i="11"/>
  <c r="DW50" i="11"/>
  <c r="DW51" i="11"/>
  <c r="DW52" i="11"/>
  <c r="DW53" i="11"/>
  <c r="DW54" i="11"/>
  <c r="DW55" i="11"/>
  <c r="DW56" i="11"/>
  <c r="DW57" i="11"/>
  <c r="DW58" i="11"/>
  <c r="DW59" i="11"/>
  <c r="DW60" i="11"/>
  <c r="DW61" i="11"/>
  <c r="DW62" i="11"/>
  <c r="DW63" i="11"/>
  <c r="DW64" i="11"/>
  <c r="DW65" i="11"/>
  <c r="DW66" i="11"/>
  <c r="DW67" i="11"/>
  <c r="DW68" i="11"/>
  <c r="DW69" i="11"/>
  <c r="DW70" i="11"/>
  <c r="DW71" i="11"/>
  <c r="DW72" i="11"/>
  <c r="DW73" i="11"/>
  <c r="DW74" i="11"/>
  <c r="DW75" i="11"/>
  <c r="DW76" i="11"/>
  <c r="DW77" i="11"/>
  <c r="DW78" i="11"/>
  <c r="DW79" i="11"/>
  <c r="DW80" i="11"/>
  <c r="DW81" i="11"/>
  <c r="DW82" i="11"/>
  <c r="DW83" i="11"/>
  <c r="DW84" i="11"/>
  <c r="DW85" i="11"/>
  <c r="DW86" i="11"/>
  <c r="DW87" i="11"/>
  <c r="DW88" i="11"/>
  <c r="DW89" i="11"/>
  <c r="DW90" i="11"/>
  <c r="DW91" i="11"/>
  <c r="DW92" i="11"/>
  <c r="DW93" i="11"/>
  <c r="DW94" i="11"/>
  <c r="DW95" i="11"/>
  <c r="DW96" i="11"/>
  <c r="DW97" i="11"/>
  <c r="DW98" i="11"/>
  <c r="DW99" i="11"/>
  <c r="DW100" i="11"/>
  <c r="DW101" i="11"/>
  <c r="DW102" i="11"/>
  <c r="DW103" i="11"/>
  <c r="DW104" i="11"/>
  <c r="DW105" i="11"/>
  <c r="DW106" i="11"/>
  <c r="DW107" i="11"/>
  <c r="DW108" i="11"/>
  <c r="DW109" i="11"/>
  <c r="DW110" i="11"/>
  <c r="DW111" i="11"/>
  <c r="DW112" i="11"/>
  <c r="DW113" i="11"/>
  <c r="DW114" i="11"/>
  <c r="DW115" i="11"/>
  <c r="DW116" i="11"/>
  <c r="DW117" i="11"/>
  <c r="DW118" i="11"/>
  <c r="DW119" i="11"/>
  <c r="DW120" i="11"/>
  <c r="DW121" i="11"/>
  <c r="DW122" i="11"/>
  <c r="DW123" i="11"/>
  <c r="DW124" i="11"/>
  <c r="DW125" i="11"/>
  <c r="DW126" i="11"/>
  <c r="DW127" i="11"/>
  <c r="DW128" i="11"/>
  <c r="DW129" i="11"/>
  <c r="DW130" i="11"/>
  <c r="DW131" i="11"/>
  <c r="DW132" i="11"/>
  <c r="DW133" i="11"/>
  <c r="DW134" i="11"/>
  <c r="DW135" i="11"/>
  <c r="DW136" i="11"/>
  <c r="DW137" i="11"/>
  <c r="DW138" i="11"/>
  <c r="DW139" i="11"/>
  <c r="DW140" i="11"/>
  <c r="DW141" i="11"/>
  <c r="DW142" i="11"/>
  <c r="DW143" i="11"/>
  <c r="DW144" i="11"/>
  <c r="DW145" i="11"/>
  <c r="DW146" i="11"/>
  <c r="DW147" i="11"/>
  <c r="DW148" i="11"/>
  <c r="DW149" i="11"/>
  <c r="DW150" i="11"/>
  <c r="DW151" i="11"/>
  <c r="DW152" i="11"/>
  <c r="DW153" i="11"/>
  <c r="DW154" i="11"/>
  <c r="DW155" i="11"/>
  <c r="DW156" i="11"/>
  <c r="DW157" i="11"/>
  <c r="DW158" i="11"/>
  <c r="DW159" i="11"/>
  <c r="DW160" i="11"/>
  <c r="DW161" i="11"/>
  <c r="DW162" i="11"/>
  <c r="DW163" i="11"/>
  <c r="DW164" i="11"/>
  <c r="DW165" i="11"/>
  <c r="DW166" i="11"/>
  <c r="DW167" i="11"/>
  <c r="DW168" i="11"/>
  <c r="DW169" i="11"/>
  <c r="DW170" i="11"/>
  <c r="DW171" i="11"/>
  <c r="DW172" i="11"/>
  <c r="DW173" i="11"/>
  <c r="DW174" i="11"/>
  <c r="DW175" i="11"/>
  <c r="DW176" i="11"/>
  <c r="DW177" i="11"/>
  <c r="DW178" i="11"/>
  <c r="DW179" i="11"/>
  <c r="DW180" i="11"/>
  <c r="DW181" i="11"/>
  <c r="DW182" i="11"/>
  <c r="DW183" i="11"/>
  <c r="DW184" i="11"/>
  <c r="DW185" i="11"/>
  <c r="DW186" i="11"/>
  <c r="DW187" i="11"/>
  <c r="DW188" i="11"/>
  <c r="DW189" i="11"/>
  <c r="DW190" i="11"/>
  <c r="DW191" i="11"/>
  <c r="DW192" i="11"/>
  <c r="DW193" i="11"/>
  <c r="DW194" i="11"/>
  <c r="DW195" i="11"/>
  <c r="DW196" i="11"/>
  <c r="DW197" i="11"/>
  <c r="DW198" i="11"/>
  <c r="DW199" i="11"/>
  <c r="DW200" i="11"/>
  <c r="DW201" i="11"/>
  <c r="DW202" i="11"/>
  <c r="DW203" i="11"/>
  <c r="DW204" i="11"/>
  <c r="DW205" i="11"/>
  <c r="DW206" i="11"/>
  <c r="DW207" i="11"/>
  <c r="DW208" i="11"/>
  <c r="DW209" i="11"/>
  <c r="DW210" i="11"/>
  <c r="DW211" i="11"/>
  <c r="DW212" i="11"/>
  <c r="DW213" i="11"/>
  <c r="DW214" i="11"/>
  <c r="DW215" i="11"/>
  <c r="DW216" i="11"/>
  <c r="DW217" i="11"/>
  <c r="DW218" i="11"/>
  <c r="DW219" i="11"/>
  <c r="DW220" i="11"/>
  <c r="DW221" i="11"/>
  <c r="DW222" i="11"/>
  <c r="DW11" i="11"/>
  <c r="DW12" i="11"/>
  <c r="DW225" i="11"/>
  <c r="DW226" i="11"/>
  <c r="DW227" i="11"/>
  <c r="DW228" i="11"/>
  <c r="DW229" i="11"/>
  <c r="DW230" i="11"/>
  <c r="DW231" i="11"/>
  <c r="DW232" i="11"/>
  <c r="DW233" i="11"/>
  <c r="DW234" i="11"/>
  <c r="DW235" i="11"/>
  <c r="DW236" i="11"/>
  <c r="DW237" i="11"/>
  <c r="DW238" i="11"/>
  <c r="DW239" i="11"/>
  <c r="DW240" i="11"/>
  <c r="DW241" i="11"/>
  <c r="DW242" i="11"/>
  <c r="DW243" i="11"/>
  <c r="DW244" i="11"/>
  <c r="DW245" i="11"/>
  <c r="DW246" i="11"/>
  <c r="DW247" i="11"/>
  <c r="DW248" i="11"/>
  <c r="DW249" i="11"/>
  <c r="DW250" i="11"/>
  <c r="DW251" i="11"/>
  <c r="DW252" i="11"/>
  <c r="DW253" i="11"/>
  <c r="DW254" i="11"/>
  <c r="DW255" i="11"/>
  <c r="DW256" i="11"/>
  <c r="DW257" i="11"/>
  <c r="DW258" i="11"/>
  <c r="DW259" i="11"/>
  <c r="DW260" i="11"/>
  <c r="DW261" i="11"/>
  <c r="DW262" i="11"/>
  <c r="DW263" i="11"/>
  <c r="DW264" i="11"/>
  <c r="DW265" i="11"/>
  <c r="DW266" i="11"/>
  <c r="DW267" i="11"/>
  <c r="DW268" i="11"/>
  <c r="DW269" i="11"/>
  <c r="DW270" i="11"/>
  <c r="DW271" i="11"/>
  <c r="DW272" i="11"/>
  <c r="DW273" i="11"/>
  <c r="DW274" i="11"/>
  <c r="DW275" i="11"/>
  <c r="DW276" i="11"/>
  <c r="DW277" i="11"/>
  <c r="DW278" i="11"/>
  <c r="DW279" i="11"/>
  <c r="DW280" i="11"/>
  <c r="DW281" i="11"/>
  <c r="DW282" i="11"/>
  <c r="DW283" i="11"/>
  <c r="DW284" i="11"/>
  <c r="DW285" i="11"/>
  <c r="DW286" i="11"/>
  <c r="DW287" i="11"/>
  <c r="DW288" i="11"/>
  <c r="DW289" i="11"/>
  <c r="DW290" i="11"/>
  <c r="DW291" i="11"/>
  <c r="DW292" i="11"/>
  <c r="DW293" i="11"/>
  <c r="DW294" i="11"/>
  <c r="DW295" i="11"/>
  <c r="DW296" i="11"/>
  <c r="DW297" i="11"/>
  <c r="DW298" i="11"/>
  <c r="DW299" i="11"/>
  <c r="DW300" i="11"/>
  <c r="DW301" i="11"/>
  <c r="DW302" i="11"/>
  <c r="DW303" i="11"/>
  <c r="DW304" i="11"/>
  <c r="DW305" i="11"/>
  <c r="DW306" i="11"/>
  <c r="DW307" i="11"/>
  <c r="DW308" i="11"/>
  <c r="DW309" i="11"/>
  <c r="DW310" i="11"/>
  <c r="DW311" i="11"/>
  <c r="DW312" i="11"/>
  <c r="DW313" i="11"/>
  <c r="DW314" i="11"/>
  <c r="DW315" i="11"/>
  <c r="DW316" i="11"/>
  <c r="DW317" i="11"/>
  <c r="DW318" i="11"/>
  <c r="DW319" i="11"/>
  <c r="DW320" i="11"/>
  <c r="DW321" i="11"/>
  <c r="DW322" i="11"/>
  <c r="DW323" i="11"/>
  <c r="DW324" i="11"/>
  <c r="DW325" i="11"/>
  <c r="DW326" i="11"/>
  <c r="DW327" i="11"/>
  <c r="DW328" i="11"/>
  <c r="DW329" i="11"/>
  <c r="DW330" i="11"/>
  <c r="DW331" i="11"/>
  <c r="DW332" i="11"/>
  <c r="DW333" i="11"/>
  <c r="DW334" i="11"/>
  <c r="DW335" i="11"/>
  <c r="DW336" i="11"/>
  <c r="DW337" i="11"/>
  <c r="DW338" i="11"/>
  <c r="DW339" i="11"/>
  <c r="DW340" i="11"/>
  <c r="DW341" i="11"/>
  <c r="DW342" i="11"/>
  <c r="DW343" i="11"/>
  <c r="DW344" i="11"/>
  <c r="DW345" i="11"/>
  <c r="DW346" i="11"/>
  <c r="DW347" i="11"/>
  <c r="DW348" i="11"/>
  <c r="DW349" i="11"/>
  <c r="DW350" i="11"/>
  <c r="DW351" i="11"/>
  <c r="DW352" i="11"/>
  <c r="DW353" i="11"/>
  <c r="DW354" i="11"/>
  <c r="DW355" i="11"/>
  <c r="DW356" i="11"/>
  <c r="DW357" i="11"/>
  <c r="DW358" i="11"/>
  <c r="DW359" i="11"/>
  <c r="DW360" i="11"/>
  <c r="DW361" i="11"/>
  <c r="DW362" i="11"/>
  <c r="DW363" i="11"/>
  <c r="DW364" i="11"/>
  <c r="DW365" i="11"/>
  <c r="DW366" i="11"/>
  <c r="DW367" i="11"/>
  <c r="DW368" i="11"/>
  <c r="DW369" i="11"/>
  <c r="DW370" i="11"/>
  <c r="DW371" i="11"/>
  <c r="DW372" i="11"/>
  <c r="DW373" i="11"/>
  <c r="DW374" i="11"/>
  <c r="DW375" i="11"/>
  <c r="DW376" i="11"/>
  <c r="DW377" i="11"/>
  <c r="DW378" i="11"/>
  <c r="DW379" i="11"/>
  <c r="DW380" i="11"/>
  <c r="DW381" i="11"/>
  <c r="DW382" i="11"/>
  <c r="DW383" i="11"/>
  <c r="DW384" i="11"/>
  <c r="DW385" i="11"/>
  <c r="DW386" i="11"/>
  <c r="DW387" i="11"/>
  <c r="DW388" i="11"/>
  <c r="DW389" i="11"/>
  <c r="DW390" i="11"/>
  <c r="DW391" i="11"/>
  <c r="DW392" i="11"/>
  <c r="DW393" i="11"/>
  <c r="DW394" i="11"/>
  <c r="DW395" i="11"/>
  <c r="DW396" i="11"/>
  <c r="DW397" i="11"/>
  <c r="DW398" i="11"/>
  <c r="DW399" i="11"/>
  <c r="DW400" i="11"/>
  <c r="DW401" i="11"/>
  <c r="DW402" i="11"/>
  <c r="DW403" i="11"/>
  <c r="DW404" i="11"/>
  <c r="DW405" i="11"/>
  <c r="DW406" i="11"/>
  <c r="DW407" i="11"/>
  <c r="DW408" i="11"/>
  <c r="DW409" i="11"/>
  <c r="DW410" i="11"/>
  <c r="DW411" i="11"/>
  <c r="DW412" i="11"/>
  <c r="DW413" i="11"/>
  <c r="DW414" i="11"/>
  <c r="DW415" i="11"/>
  <c r="DW416" i="11"/>
  <c r="DW417" i="11"/>
  <c r="DW418" i="11"/>
  <c r="DW419" i="11"/>
  <c r="DW420" i="11"/>
  <c r="DW421" i="11"/>
  <c r="DW422" i="11"/>
  <c r="DW423" i="11"/>
  <c r="DW424" i="11"/>
  <c r="DW13" i="11"/>
  <c r="DW14" i="11"/>
  <c r="DW15" i="11"/>
  <c r="DX10" i="11"/>
  <c r="DX23" i="11"/>
  <c r="DX24" i="11"/>
  <c r="DX25" i="11"/>
  <c r="DX26" i="11"/>
  <c r="DX27" i="11"/>
  <c r="DX28" i="11"/>
  <c r="DX29" i="11"/>
  <c r="DX30" i="11"/>
  <c r="DX31" i="11"/>
  <c r="DX32" i="11"/>
  <c r="DX33" i="11"/>
  <c r="DX34" i="11"/>
  <c r="DX35" i="11"/>
  <c r="DX36" i="11"/>
  <c r="DX37" i="11"/>
  <c r="DX38" i="11"/>
  <c r="DX39" i="11"/>
  <c r="DX40" i="11"/>
  <c r="DX41" i="11"/>
  <c r="DX42" i="11"/>
  <c r="DX43" i="11"/>
  <c r="DX44" i="11"/>
  <c r="DX45" i="11"/>
  <c r="DX46" i="11"/>
  <c r="DX47" i="11"/>
  <c r="DX48" i="11"/>
  <c r="DX49" i="11"/>
  <c r="DX50" i="11"/>
  <c r="DX51" i="11"/>
  <c r="DX52" i="11"/>
  <c r="DX53" i="11"/>
  <c r="DX54" i="11"/>
  <c r="DX55" i="11"/>
  <c r="DX56" i="11"/>
  <c r="DX57" i="11"/>
  <c r="DX58" i="11"/>
  <c r="DX59" i="11"/>
  <c r="DX60" i="11"/>
  <c r="DX61" i="11"/>
  <c r="DX62" i="11"/>
  <c r="DX63" i="11"/>
  <c r="DX64" i="11"/>
  <c r="DX65" i="11"/>
  <c r="DX66" i="11"/>
  <c r="DX67" i="11"/>
  <c r="DX68" i="11"/>
  <c r="DX69" i="11"/>
  <c r="DX70" i="11"/>
  <c r="DX71" i="11"/>
  <c r="DX72" i="11"/>
  <c r="DX73" i="11"/>
  <c r="DX74" i="11"/>
  <c r="DX75" i="11"/>
  <c r="DX76" i="11"/>
  <c r="DX77" i="11"/>
  <c r="DX78" i="11"/>
  <c r="DX79" i="11"/>
  <c r="DX80" i="11"/>
  <c r="DX81" i="11"/>
  <c r="DX82" i="11"/>
  <c r="DX83" i="11"/>
  <c r="DX84" i="11"/>
  <c r="DX85" i="11"/>
  <c r="DX86" i="11"/>
  <c r="DX87" i="11"/>
  <c r="DX88" i="11"/>
  <c r="DX89" i="11"/>
  <c r="DX90" i="11"/>
  <c r="DX91" i="11"/>
  <c r="DX92" i="11"/>
  <c r="DX93" i="11"/>
  <c r="DX94" i="11"/>
  <c r="DX95" i="11"/>
  <c r="DX96" i="11"/>
  <c r="DX97" i="11"/>
  <c r="DX98" i="11"/>
  <c r="DX99" i="11"/>
  <c r="DX100" i="11"/>
  <c r="DX101" i="11"/>
  <c r="DX102" i="11"/>
  <c r="DX103" i="11"/>
  <c r="DX104" i="11"/>
  <c r="DX105" i="11"/>
  <c r="DX106" i="11"/>
  <c r="DX107" i="11"/>
  <c r="DX108" i="11"/>
  <c r="DX109" i="11"/>
  <c r="DX110" i="11"/>
  <c r="DX111" i="11"/>
  <c r="DX112" i="11"/>
  <c r="DX113" i="11"/>
  <c r="DX114" i="11"/>
  <c r="DX115" i="11"/>
  <c r="DX116" i="11"/>
  <c r="DX117" i="11"/>
  <c r="DX118" i="11"/>
  <c r="DX119" i="11"/>
  <c r="DX120" i="11"/>
  <c r="DX121" i="11"/>
  <c r="DX122" i="11"/>
  <c r="DX123" i="11"/>
  <c r="DX124" i="11"/>
  <c r="DX125" i="11"/>
  <c r="DX126" i="11"/>
  <c r="DX127" i="11"/>
  <c r="DX128" i="11"/>
  <c r="DX129" i="11"/>
  <c r="DX130" i="11"/>
  <c r="DX131" i="11"/>
  <c r="DX132" i="11"/>
  <c r="DX133" i="11"/>
  <c r="DX134" i="11"/>
  <c r="DX135" i="11"/>
  <c r="DX136" i="11"/>
  <c r="DX137" i="11"/>
  <c r="DX138" i="11"/>
  <c r="DX139" i="11"/>
  <c r="DX140" i="11"/>
  <c r="DX141" i="11"/>
  <c r="DX142" i="11"/>
  <c r="DX143" i="11"/>
  <c r="DX144" i="11"/>
  <c r="DX145" i="11"/>
  <c r="DX146" i="11"/>
  <c r="DX147" i="11"/>
  <c r="DX148" i="11"/>
  <c r="DX149" i="11"/>
  <c r="DX150" i="11"/>
  <c r="DX151" i="11"/>
  <c r="DX152" i="11"/>
  <c r="DX153" i="11"/>
  <c r="DX154" i="11"/>
  <c r="DX155" i="11"/>
  <c r="DX156" i="11"/>
  <c r="DX157" i="11"/>
  <c r="DX158" i="11"/>
  <c r="DX159" i="11"/>
  <c r="DX160" i="11"/>
  <c r="DX161" i="11"/>
  <c r="DX162" i="11"/>
  <c r="DX163" i="11"/>
  <c r="DX164" i="11"/>
  <c r="DX165" i="11"/>
  <c r="DX166" i="11"/>
  <c r="DX167" i="11"/>
  <c r="DX168" i="11"/>
  <c r="DX169" i="11"/>
  <c r="DX170" i="11"/>
  <c r="DX171" i="11"/>
  <c r="DX172" i="11"/>
  <c r="DX173" i="11"/>
  <c r="DX174" i="11"/>
  <c r="DX175" i="11"/>
  <c r="DX176" i="11"/>
  <c r="DX177" i="11"/>
  <c r="DX178" i="11"/>
  <c r="DX179" i="11"/>
  <c r="DX180" i="11"/>
  <c r="DX181" i="11"/>
  <c r="DX182" i="11"/>
  <c r="DX183" i="11"/>
  <c r="DX184" i="11"/>
  <c r="DX185" i="11"/>
  <c r="DX186" i="11"/>
  <c r="DX187" i="11"/>
  <c r="DX188" i="11"/>
  <c r="DX189" i="11"/>
  <c r="DX190" i="11"/>
  <c r="DX191" i="11"/>
  <c r="DX192" i="11"/>
  <c r="DX193" i="11"/>
  <c r="DX194" i="11"/>
  <c r="DX195" i="11"/>
  <c r="DX196" i="11"/>
  <c r="DX197" i="11"/>
  <c r="DX198" i="11"/>
  <c r="DX199" i="11"/>
  <c r="DX200" i="11"/>
  <c r="DX201" i="11"/>
  <c r="DX202" i="11"/>
  <c r="DX203" i="11"/>
  <c r="DX204" i="11"/>
  <c r="DX205" i="11"/>
  <c r="DX206" i="11"/>
  <c r="DX207" i="11"/>
  <c r="DX208" i="11"/>
  <c r="DX209" i="11"/>
  <c r="DX210" i="11"/>
  <c r="DX211" i="11"/>
  <c r="DX212" i="11"/>
  <c r="DX213" i="11"/>
  <c r="DX214" i="11"/>
  <c r="DX215" i="11"/>
  <c r="DX216" i="11"/>
  <c r="DX217" i="11"/>
  <c r="DX218" i="11"/>
  <c r="DX219" i="11"/>
  <c r="DX220" i="11"/>
  <c r="DX221" i="11"/>
  <c r="DX222" i="11"/>
  <c r="DX11" i="11"/>
  <c r="DX12" i="11"/>
  <c r="DX225" i="11"/>
  <c r="DX226" i="11"/>
  <c r="DX227" i="11"/>
  <c r="DX228" i="11"/>
  <c r="DX229" i="11"/>
  <c r="DX230" i="11"/>
  <c r="DX231" i="11"/>
  <c r="DX232" i="11"/>
  <c r="DX233" i="11"/>
  <c r="DX234" i="11"/>
  <c r="DX235" i="11"/>
  <c r="DX236" i="11"/>
  <c r="DX237" i="11"/>
  <c r="DX238" i="11"/>
  <c r="DX239" i="11"/>
  <c r="DX240" i="11"/>
  <c r="DX241" i="11"/>
  <c r="DX242" i="11"/>
  <c r="DX243" i="11"/>
  <c r="DX244" i="11"/>
  <c r="DX245" i="11"/>
  <c r="DX246" i="11"/>
  <c r="DX247" i="11"/>
  <c r="DX248" i="11"/>
  <c r="DX249" i="11"/>
  <c r="DX250" i="11"/>
  <c r="DX251" i="11"/>
  <c r="DX252" i="11"/>
  <c r="DX253" i="11"/>
  <c r="DX254" i="11"/>
  <c r="DX255" i="11"/>
  <c r="DX256" i="11"/>
  <c r="DX257" i="11"/>
  <c r="DX258" i="11"/>
  <c r="DX259" i="11"/>
  <c r="DX260" i="11"/>
  <c r="DX261" i="11"/>
  <c r="DX262" i="11"/>
  <c r="DX263" i="11"/>
  <c r="DX264" i="11"/>
  <c r="DX265" i="11"/>
  <c r="DX266" i="11"/>
  <c r="DX267" i="11"/>
  <c r="DX268" i="11"/>
  <c r="DX269" i="11"/>
  <c r="DX270" i="11"/>
  <c r="DX271" i="11"/>
  <c r="DX272" i="11"/>
  <c r="DX273" i="11"/>
  <c r="DX274" i="11"/>
  <c r="DX275" i="11"/>
  <c r="DX276" i="11"/>
  <c r="DX277" i="11"/>
  <c r="DX278" i="11"/>
  <c r="DX279" i="11"/>
  <c r="DX280" i="11"/>
  <c r="DX281" i="11"/>
  <c r="DX282" i="11"/>
  <c r="DX283" i="11"/>
  <c r="DX284" i="11"/>
  <c r="DX285" i="11"/>
  <c r="DX286" i="11"/>
  <c r="DX287" i="11"/>
  <c r="DX288" i="11"/>
  <c r="DX289" i="11"/>
  <c r="DX290" i="11"/>
  <c r="DX291" i="11"/>
  <c r="DX292" i="11"/>
  <c r="DX293" i="11"/>
  <c r="DX294" i="11"/>
  <c r="DX295" i="11"/>
  <c r="DX296" i="11"/>
  <c r="DX297" i="11"/>
  <c r="DX298" i="11"/>
  <c r="DX299" i="11"/>
  <c r="DX300" i="11"/>
  <c r="DX301" i="11"/>
  <c r="DX302" i="11"/>
  <c r="DX303" i="11"/>
  <c r="DX304" i="11"/>
  <c r="DX305" i="11"/>
  <c r="DX306" i="11"/>
  <c r="DX307" i="11"/>
  <c r="DX308" i="11"/>
  <c r="DX309" i="11"/>
  <c r="DX310" i="11"/>
  <c r="DX311" i="11"/>
  <c r="DX312" i="11"/>
  <c r="DX313" i="11"/>
  <c r="DX314" i="11"/>
  <c r="DX315" i="11"/>
  <c r="DX316" i="11"/>
  <c r="DX317" i="11"/>
  <c r="DX318" i="11"/>
  <c r="DX319" i="11"/>
  <c r="DX320" i="11"/>
  <c r="DX321" i="11"/>
  <c r="DX322" i="11"/>
  <c r="DX323" i="11"/>
  <c r="DX324" i="11"/>
  <c r="DX325" i="11"/>
  <c r="DX326" i="11"/>
  <c r="DX327" i="11"/>
  <c r="DX328" i="11"/>
  <c r="DX329" i="11"/>
  <c r="DX330" i="11"/>
  <c r="DX331" i="11"/>
  <c r="DX332" i="11"/>
  <c r="DX333" i="11"/>
  <c r="DX334" i="11"/>
  <c r="DX335" i="11"/>
  <c r="DX336" i="11"/>
  <c r="DX337" i="11"/>
  <c r="DX338" i="11"/>
  <c r="DX339" i="11"/>
  <c r="DX340" i="11"/>
  <c r="DX341" i="11"/>
  <c r="DX342" i="11"/>
  <c r="DX343" i="11"/>
  <c r="DX344" i="11"/>
  <c r="DX345" i="11"/>
  <c r="DX346" i="11"/>
  <c r="DX347" i="11"/>
  <c r="DX348" i="11"/>
  <c r="DX349" i="11"/>
  <c r="DX350" i="11"/>
  <c r="DX351" i="11"/>
  <c r="DX352" i="11"/>
  <c r="DX353" i="11"/>
  <c r="DX354" i="11"/>
  <c r="DX355" i="11"/>
  <c r="DX356" i="11"/>
  <c r="DX357" i="11"/>
  <c r="DX358" i="11"/>
  <c r="DX359" i="11"/>
  <c r="DX360" i="11"/>
  <c r="DX361" i="11"/>
  <c r="DX362" i="11"/>
  <c r="DX363" i="11"/>
  <c r="DX364" i="11"/>
  <c r="DX365" i="11"/>
  <c r="DX366" i="11"/>
  <c r="DX367" i="11"/>
  <c r="DX368" i="11"/>
  <c r="DX369" i="11"/>
  <c r="DX370" i="11"/>
  <c r="DX371" i="11"/>
  <c r="DX372" i="11"/>
  <c r="DX373" i="11"/>
  <c r="DX374" i="11"/>
  <c r="DX375" i="11"/>
  <c r="DX376" i="11"/>
  <c r="DX377" i="11"/>
  <c r="DX378" i="11"/>
  <c r="DX379" i="11"/>
  <c r="DX380" i="11"/>
  <c r="DX381" i="11"/>
  <c r="DX382" i="11"/>
  <c r="DX383" i="11"/>
  <c r="DX384" i="11"/>
  <c r="DX385" i="11"/>
  <c r="DX386" i="11"/>
  <c r="DX387" i="11"/>
  <c r="DX388" i="11"/>
  <c r="DX389" i="11"/>
  <c r="DX390" i="11"/>
  <c r="DX391" i="11"/>
  <c r="DX392" i="11"/>
  <c r="DX393" i="11"/>
  <c r="DX394" i="11"/>
  <c r="DX395" i="11"/>
  <c r="DX396" i="11"/>
  <c r="DX397" i="11"/>
  <c r="DX398" i="11"/>
  <c r="DX399" i="11"/>
  <c r="DX400" i="11"/>
  <c r="DX401" i="11"/>
  <c r="DX402" i="11"/>
  <c r="DX403" i="11"/>
  <c r="DX404" i="11"/>
  <c r="DX405" i="11"/>
  <c r="DX406" i="11"/>
  <c r="DX407" i="11"/>
  <c r="DX408" i="11"/>
  <c r="DX409" i="11"/>
  <c r="DX410" i="11"/>
  <c r="DX411" i="11"/>
  <c r="DX412" i="11"/>
  <c r="DX413" i="11"/>
  <c r="DX414" i="11"/>
  <c r="DX415" i="11"/>
  <c r="DX416" i="11"/>
  <c r="DX417" i="11"/>
  <c r="DX418" i="11"/>
  <c r="DX419" i="11"/>
  <c r="DX420" i="11"/>
  <c r="DX421" i="11"/>
  <c r="DX422" i="11"/>
  <c r="DX423" i="11"/>
  <c r="DX424" i="11"/>
  <c r="DX13" i="11"/>
  <c r="DX14" i="11"/>
  <c r="DX15" i="11"/>
  <c r="DY10" i="11"/>
  <c r="DY23" i="11"/>
  <c r="DY24" i="11"/>
  <c r="DY25" i="11"/>
  <c r="DY26" i="11"/>
  <c r="DY27" i="11"/>
  <c r="DY28" i="11"/>
  <c r="DY29" i="11"/>
  <c r="DY30" i="11"/>
  <c r="DY31" i="11"/>
  <c r="DY32" i="11"/>
  <c r="DY33" i="11"/>
  <c r="DY34" i="11"/>
  <c r="DY35" i="11"/>
  <c r="DY36" i="11"/>
  <c r="DY37" i="11"/>
  <c r="DY38" i="11"/>
  <c r="DY39" i="11"/>
  <c r="DY40" i="11"/>
  <c r="DY41" i="11"/>
  <c r="DY42" i="11"/>
  <c r="DY43" i="11"/>
  <c r="DY44" i="11"/>
  <c r="DY45" i="11"/>
  <c r="DY46" i="11"/>
  <c r="DY47" i="11"/>
  <c r="DY48" i="11"/>
  <c r="DY49" i="11"/>
  <c r="DY50" i="11"/>
  <c r="DY51" i="11"/>
  <c r="DY52" i="11"/>
  <c r="DY53" i="11"/>
  <c r="DY54" i="11"/>
  <c r="DY55" i="11"/>
  <c r="DY56" i="11"/>
  <c r="DY57" i="11"/>
  <c r="DY58" i="11"/>
  <c r="DY59" i="11"/>
  <c r="DY60" i="11"/>
  <c r="DY61" i="11"/>
  <c r="DY62" i="11"/>
  <c r="DY63" i="11"/>
  <c r="DY64" i="11"/>
  <c r="DY65" i="11"/>
  <c r="DY66" i="11"/>
  <c r="DY67" i="11"/>
  <c r="DY68" i="11"/>
  <c r="DY69" i="11"/>
  <c r="DY70" i="11"/>
  <c r="DY71" i="11"/>
  <c r="DY72" i="11"/>
  <c r="DY73" i="11"/>
  <c r="DY74" i="11"/>
  <c r="DY75" i="11"/>
  <c r="DY76" i="11"/>
  <c r="DY77" i="11"/>
  <c r="DY78" i="11"/>
  <c r="DY79" i="11"/>
  <c r="DY80" i="11"/>
  <c r="DY81" i="11"/>
  <c r="DY82" i="11"/>
  <c r="DY83" i="11"/>
  <c r="DY84" i="11"/>
  <c r="DY85" i="11"/>
  <c r="DY86" i="11"/>
  <c r="DY87" i="11"/>
  <c r="DY88" i="11"/>
  <c r="DY89" i="11"/>
  <c r="DY90" i="11"/>
  <c r="DY91" i="11"/>
  <c r="DY92" i="11"/>
  <c r="DY93" i="11"/>
  <c r="DY94" i="11"/>
  <c r="DY95" i="11"/>
  <c r="DY96" i="11"/>
  <c r="DY97" i="11"/>
  <c r="DY98" i="11"/>
  <c r="DY99" i="11"/>
  <c r="DY100" i="11"/>
  <c r="DY101" i="11"/>
  <c r="DY102" i="11"/>
  <c r="DY103" i="11"/>
  <c r="DY104" i="11"/>
  <c r="DY105" i="11"/>
  <c r="DY106" i="11"/>
  <c r="DY107" i="11"/>
  <c r="DY108" i="11"/>
  <c r="DY109" i="11"/>
  <c r="DY110" i="11"/>
  <c r="DY111" i="11"/>
  <c r="DY112" i="11"/>
  <c r="DY113" i="11"/>
  <c r="DY114" i="11"/>
  <c r="DY115" i="11"/>
  <c r="DY116" i="11"/>
  <c r="DY117" i="11"/>
  <c r="DY118" i="11"/>
  <c r="DY119" i="11"/>
  <c r="DY120" i="11"/>
  <c r="DY121" i="11"/>
  <c r="DY122" i="11"/>
  <c r="DY123" i="11"/>
  <c r="DY124" i="11"/>
  <c r="DY125" i="11"/>
  <c r="DY126" i="11"/>
  <c r="DY127" i="11"/>
  <c r="DY128" i="11"/>
  <c r="DY129" i="11"/>
  <c r="DY130" i="11"/>
  <c r="DY131" i="11"/>
  <c r="DY132" i="11"/>
  <c r="DY133" i="11"/>
  <c r="DY134" i="11"/>
  <c r="DY135" i="11"/>
  <c r="DY136" i="11"/>
  <c r="DY137" i="11"/>
  <c r="DY138" i="11"/>
  <c r="DY139" i="11"/>
  <c r="DY140" i="11"/>
  <c r="DY141" i="11"/>
  <c r="DY142" i="11"/>
  <c r="DY143" i="11"/>
  <c r="DY144" i="11"/>
  <c r="DY145" i="11"/>
  <c r="DY146" i="11"/>
  <c r="DY147" i="11"/>
  <c r="DY148" i="11"/>
  <c r="DY149" i="11"/>
  <c r="DY150" i="11"/>
  <c r="DY151" i="11"/>
  <c r="DY152" i="11"/>
  <c r="DY153" i="11"/>
  <c r="DY154" i="11"/>
  <c r="DY155" i="11"/>
  <c r="DY156" i="11"/>
  <c r="DY157" i="11"/>
  <c r="DY158" i="11"/>
  <c r="DY159" i="11"/>
  <c r="DY160" i="11"/>
  <c r="DY161" i="11"/>
  <c r="DY162" i="11"/>
  <c r="DY163" i="11"/>
  <c r="DY164" i="11"/>
  <c r="DY165" i="11"/>
  <c r="DY166" i="11"/>
  <c r="DY167" i="11"/>
  <c r="DY168" i="11"/>
  <c r="DY169" i="11"/>
  <c r="DY170" i="11"/>
  <c r="DY171" i="11"/>
  <c r="DY172" i="11"/>
  <c r="DY173" i="11"/>
  <c r="DY174" i="11"/>
  <c r="DY175" i="11"/>
  <c r="DY176" i="11"/>
  <c r="DY177" i="11"/>
  <c r="DY178" i="11"/>
  <c r="DY179" i="11"/>
  <c r="DY180" i="11"/>
  <c r="DY181" i="11"/>
  <c r="DY182" i="11"/>
  <c r="DY183" i="11"/>
  <c r="DY184" i="11"/>
  <c r="DY185" i="11"/>
  <c r="DY186" i="11"/>
  <c r="DY187" i="11"/>
  <c r="DY188" i="11"/>
  <c r="DY189" i="11"/>
  <c r="DY190" i="11"/>
  <c r="DY191" i="11"/>
  <c r="DY192" i="11"/>
  <c r="DY193" i="11"/>
  <c r="DY194" i="11"/>
  <c r="DY195" i="11"/>
  <c r="DY196" i="11"/>
  <c r="DY197" i="11"/>
  <c r="DY198" i="11"/>
  <c r="DY199" i="11"/>
  <c r="DY200" i="11"/>
  <c r="DY201" i="11"/>
  <c r="DY202" i="11"/>
  <c r="DY203" i="11"/>
  <c r="DY204" i="11"/>
  <c r="DY205" i="11"/>
  <c r="DY206" i="11"/>
  <c r="DY207" i="11"/>
  <c r="DY208" i="11"/>
  <c r="DY209" i="11"/>
  <c r="DY210" i="11"/>
  <c r="DY211" i="11"/>
  <c r="DY212" i="11"/>
  <c r="DY213" i="11"/>
  <c r="DY214" i="11"/>
  <c r="DY215" i="11"/>
  <c r="DY216" i="11"/>
  <c r="DY217" i="11"/>
  <c r="DY218" i="11"/>
  <c r="DY219" i="11"/>
  <c r="DY220" i="11"/>
  <c r="DY221" i="11"/>
  <c r="DY222" i="11"/>
  <c r="DY11" i="11"/>
  <c r="DY12" i="11"/>
  <c r="DY225" i="11"/>
  <c r="DY226" i="11"/>
  <c r="DY227" i="11"/>
  <c r="DY228" i="11"/>
  <c r="DY229" i="11"/>
  <c r="DY230" i="11"/>
  <c r="DY231" i="11"/>
  <c r="DY232" i="11"/>
  <c r="DY233" i="11"/>
  <c r="DY234" i="11"/>
  <c r="DY235" i="11"/>
  <c r="DY236" i="11"/>
  <c r="DY237" i="11"/>
  <c r="DY238" i="11"/>
  <c r="DY239" i="11"/>
  <c r="DY240" i="11"/>
  <c r="DY241" i="11"/>
  <c r="DY242" i="11"/>
  <c r="DY243" i="11"/>
  <c r="DY244" i="11"/>
  <c r="DY245" i="11"/>
  <c r="DY246" i="11"/>
  <c r="DY247" i="11"/>
  <c r="DY248" i="11"/>
  <c r="DY249" i="11"/>
  <c r="DY250" i="11"/>
  <c r="DY251" i="11"/>
  <c r="DY252" i="11"/>
  <c r="DY253" i="11"/>
  <c r="DY254" i="11"/>
  <c r="DY255" i="11"/>
  <c r="DY256" i="11"/>
  <c r="DY257" i="11"/>
  <c r="DY258" i="11"/>
  <c r="DY259" i="11"/>
  <c r="DY260" i="11"/>
  <c r="DY261" i="11"/>
  <c r="DY262" i="11"/>
  <c r="DY263" i="11"/>
  <c r="DY264" i="11"/>
  <c r="DY265" i="11"/>
  <c r="DY266" i="11"/>
  <c r="DY267" i="11"/>
  <c r="DY268" i="11"/>
  <c r="DY269" i="11"/>
  <c r="DY270" i="11"/>
  <c r="DY271" i="11"/>
  <c r="DY272" i="11"/>
  <c r="DY273" i="11"/>
  <c r="DY274" i="11"/>
  <c r="DY275" i="11"/>
  <c r="DY276" i="11"/>
  <c r="DY277" i="11"/>
  <c r="DY278" i="11"/>
  <c r="DY279" i="11"/>
  <c r="DY280" i="11"/>
  <c r="DY281" i="11"/>
  <c r="DY282" i="11"/>
  <c r="DY283" i="11"/>
  <c r="DY284" i="11"/>
  <c r="DY285" i="11"/>
  <c r="DY286" i="11"/>
  <c r="DY287" i="11"/>
  <c r="DY288" i="11"/>
  <c r="DY289" i="11"/>
  <c r="DY290" i="11"/>
  <c r="DY291" i="11"/>
  <c r="DY292" i="11"/>
  <c r="DY293" i="11"/>
  <c r="DY294" i="11"/>
  <c r="DY295" i="11"/>
  <c r="DY296" i="11"/>
  <c r="DY297" i="11"/>
  <c r="DY298" i="11"/>
  <c r="DY299" i="11"/>
  <c r="DY300" i="11"/>
  <c r="DY301" i="11"/>
  <c r="DY302" i="11"/>
  <c r="DY303" i="11"/>
  <c r="DY304" i="11"/>
  <c r="DY305" i="11"/>
  <c r="DY306" i="11"/>
  <c r="DY307" i="11"/>
  <c r="DY308" i="11"/>
  <c r="DY309" i="11"/>
  <c r="DY310" i="11"/>
  <c r="DY311" i="11"/>
  <c r="DY312" i="11"/>
  <c r="DY313" i="11"/>
  <c r="DY314" i="11"/>
  <c r="DY315" i="11"/>
  <c r="DY316" i="11"/>
  <c r="DY317" i="11"/>
  <c r="DY318" i="11"/>
  <c r="DY319" i="11"/>
  <c r="DY320" i="11"/>
  <c r="DY321" i="11"/>
  <c r="DY322" i="11"/>
  <c r="DY323" i="11"/>
  <c r="DY324" i="11"/>
  <c r="DY325" i="11"/>
  <c r="DY326" i="11"/>
  <c r="DY327" i="11"/>
  <c r="DY328" i="11"/>
  <c r="DY329" i="11"/>
  <c r="DY330" i="11"/>
  <c r="DY331" i="11"/>
  <c r="DY332" i="11"/>
  <c r="DY333" i="11"/>
  <c r="DY334" i="11"/>
  <c r="DY335" i="11"/>
  <c r="DY336" i="11"/>
  <c r="DY337" i="11"/>
  <c r="DY338" i="11"/>
  <c r="DY339" i="11"/>
  <c r="DY340" i="11"/>
  <c r="DY341" i="11"/>
  <c r="DY342" i="11"/>
  <c r="DY343" i="11"/>
  <c r="DY344" i="11"/>
  <c r="DY345" i="11"/>
  <c r="DY346" i="11"/>
  <c r="DY347" i="11"/>
  <c r="DY348" i="11"/>
  <c r="DY349" i="11"/>
  <c r="DY350" i="11"/>
  <c r="DY351" i="11"/>
  <c r="DY352" i="11"/>
  <c r="DY353" i="11"/>
  <c r="DY354" i="11"/>
  <c r="DY355" i="11"/>
  <c r="DY356" i="11"/>
  <c r="DY357" i="11"/>
  <c r="DY358" i="11"/>
  <c r="DY359" i="11"/>
  <c r="DY360" i="11"/>
  <c r="DY361" i="11"/>
  <c r="DY362" i="11"/>
  <c r="DY363" i="11"/>
  <c r="DY364" i="11"/>
  <c r="DY365" i="11"/>
  <c r="DY366" i="11"/>
  <c r="DY367" i="11"/>
  <c r="DY368" i="11"/>
  <c r="DY369" i="11"/>
  <c r="DY370" i="11"/>
  <c r="DY371" i="11"/>
  <c r="DY372" i="11"/>
  <c r="DY373" i="11"/>
  <c r="DY374" i="11"/>
  <c r="DY375" i="11"/>
  <c r="DY376" i="11"/>
  <c r="DY377" i="11"/>
  <c r="DY378" i="11"/>
  <c r="DY379" i="11"/>
  <c r="DY380" i="11"/>
  <c r="DY381" i="11"/>
  <c r="DY382" i="11"/>
  <c r="DY383" i="11"/>
  <c r="DY384" i="11"/>
  <c r="DY385" i="11"/>
  <c r="DY386" i="11"/>
  <c r="DY387" i="11"/>
  <c r="DY388" i="11"/>
  <c r="DY389" i="11"/>
  <c r="DY390" i="11"/>
  <c r="DY391" i="11"/>
  <c r="DY392" i="11"/>
  <c r="DY393" i="11"/>
  <c r="DY394" i="11"/>
  <c r="DY395" i="11"/>
  <c r="DY396" i="11"/>
  <c r="DY397" i="11"/>
  <c r="DY398" i="11"/>
  <c r="DY399" i="11"/>
  <c r="DY400" i="11"/>
  <c r="DY401" i="11"/>
  <c r="DY402" i="11"/>
  <c r="DY403" i="11"/>
  <c r="DY404" i="11"/>
  <c r="DY405" i="11"/>
  <c r="DY406" i="11"/>
  <c r="DY407" i="11"/>
  <c r="DY408" i="11"/>
  <c r="DY409" i="11"/>
  <c r="DY410" i="11"/>
  <c r="DY411" i="11"/>
  <c r="DY412" i="11"/>
  <c r="DY413" i="11"/>
  <c r="DY414" i="11"/>
  <c r="DY415" i="11"/>
  <c r="DY416" i="11"/>
  <c r="DY417" i="11"/>
  <c r="DY418" i="11"/>
  <c r="DY419" i="11"/>
  <c r="DY420" i="11"/>
  <c r="DY421" i="11"/>
  <c r="DY422" i="11"/>
  <c r="DY423" i="11"/>
  <c r="DY424" i="11"/>
  <c r="DY13" i="11"/>
  <c r="DY14" i="11"/>
  <c r="DY15" i="11"/>
  <c r="DZ10" i="11"/>
  <c r="DZ23" i="11"/>
  <c r="DZ24" i="11"/>
  <c r="DZ25" i="11"/>
  <c r="DZ26" i="11"/>
  <c r="DZ27" i="11"/>
  <c r="DZ28" i="11"/>
  <c r="DZ29" i="11"/>
  <c r="DZ30" i="11"/>
  <c r="DZ31" i="11"/>
  <c r="DZ32" i="11"/>
  <c r="DZ33" i="11"/>
  <c r="DZ34" i="11"/>
  <c r="DZ35" i="11"/>
  <c r="DZ36" i="11"/>
  <c r="DZ37" i="11"/>
  <c r="DZ38" i="11"/>
  <c r="DZ39" i="11"/>
  <c r="DZ40" i="11"/>
  <c r="DZ41" i="11"/>
  <c r="DZ42" i="11"/>
  <c r="DZ43" i="11"/>
  <c r="DZ44" i="11"/>
  <c r="DZ45" i="11"/>
  <c r="DZ46" i="11"/>
  <c r="DZ47" i="11"/>
  <c r="DZ48" i="11"/>
  <c r="DZ49" i="11"/>
  <c r="DZ50" i="11"/>
  <c r="DZ51" i="11"/>
  <c r="DZ52" i="11"/>
  <c r="DZ53" i="11"/>
  <c r="DZ54" i="11"/>
  <c r="DZ55" i="11"/>
  <c r="DZ56" i="11"/>
  <c r="DZ57" i="11"/>
  <c r="DZ58" i="11"/>
  <c r="DZ59" i="11"/>
  <c r="DZ60" i="11"/>
  <c r="DZ61" i="11"/>
  <c r="DZ62" i="11"/>
  <c r="DZ63" i="11"/>
  <c r="DZ64" i="11"/>
  <c r="DZ65" i="11"/>
  <c r="DZ66" i="11"/>
  <c r="DZ67" i="11"/>
  <c r="DZ68" i="11"/>
  <c r="DZ69" i="11"/>
  <c r="DZ70" i="11"/>
  <c r="DZ71" i="11"/>
  <c r="DZ72" i="11"/>
  <c r="DZ73" i="11"/>
  <c r="DZ74" i="11"/>
  <c r="DZ75" i="11"/>
  <c r="DZ76" i="11"/>
  <c r="DZ77" i="11"/>
  <c r="DZ78" i="11"/>
  <c r="DZ79" i="11"/>
  <c r="DZ80" i="11"/>
  <c r="DZ81" i="11"/>
  <c r="DZ82" i="11"/>
  <c r="DZ83" i="11"/>
  <c r="DZ84" i="11"/>
  <c r="DZ85" i="11"/>
  <c r="DZ86" i="11"/>
  <c r="DZ87" i="11"/>
  <c r="DZ88" i="11"/>
  <c r="DZ89" i="11"/>
  <c r="DZ90" i="11"/>
  <c r="DZ91" i="11"/>
  <c r="DZ92" i="11"/>
  <c r="DZ93" i="11"/>
  <c r="DZ94" i="11"/>
  <c r="DZ95" i="11"/>
  <c r="DZ96" i="11"/>
  <c r="DZ97" i="11"/>
  <c r="DZ98" i="11"/>
  <c r="DZ99" i="11"/>
  <c r="DZ100" i="11"/>
  <c r="DZ101" i="11"/>
  <c r="DZ102" i="11"/>
  <c r="DZ103" i="11"/>
  <c r="DZ104" i="11"/>
  <c r="DZ105" i="11"/>
  <c r="DZ106" i="11"/>
  <c r="DZ107" i="11"/>
  <c r="DZ108" i="11"/>
  <c r="DZ109" i="11"/>
  <c r="DZ110" i="11"/>
  <c r="DZ111" i="11"/>
  <c r="DZ112" i="11"/>
  <c r="DZ113" i="11"/>
  <c r="DZ114" i="11"/>
  <c r="DZ115" i="11"/>
  <c r="DZ116" i="11"/>
  <c r="DZ117" i="11"/>
  <c r="DZ118" i="11"/>
  <c r="DZ119" i="11"/>
  <c r="DZ120" i="11"/>
  <c r="DZ121" i="11"/>
  <c r="DZ122" i="11"/>
  <c r="DZ123" i="11"/>
  <c r="DZ124" i="11"/>
  <c r="DZ125" i="11"/>
  <c r="DZ126" i="11"/>
  <c r="DZ127" i="11"/>
  <c r="DZ128" i="11"/>
  <c r="DZ129" i="11"/>
  <c r="DZ130" i="11"/>
  <c r="DZ131" i="11"/>
  <c r="DZ132" i="11"/>
  <c r="DZ133" i="11"/>
  <c r="DZ134" i="11"/>
  <c r="DZ135" i="11"/>
  <c r="DZ136" i="11"/>
  <c r="DZ137" i="11"/>
  <c r="DZ138" i="11"/>
  <c r="DZ139" i="11"/>
  <c r="DZ140" i="11"/>
  <c r="DZ141" i="11"/>
  <c r="DZ142" i="11"/>
  <c r="DZ143" i="11"/>
  <c r="DZ144" i="11"/>
  <c r="DZ145" i="11"/>
  <c r="DZ146" i="11"/>
  <c r="DZ147" i="11"/>
  <c r="DZ148" i="11"/>
  <c r="DZ149" i="11"/>
  <c r="DZ150" i="11"/>
  <c r="DZ151" i="11"/>
  <c r="DZ152" i="11"/>
  <c r="DZ153" i="11"/>
  <c r="DZ154" i="11"/>
  <c r="DZ155" i="11"/>
  <c r="DZ156" i="11"/>
  <c r="DZ157" i="11"/>
  <c r="DZ158" i="11"/>
  <c r="DZ159" i="11"/>
  <c r="DZ160" i="11"/>
  <c r="DZ161" i="11"/>
  <c r="DZ162" i="11"/>
  <c r="DZ163" i="11"/>
  <c r="DZ164" i="11"/>
  <c r="DZ165" i="11"/>
  <c r="DZ166" i="11"/>
  <c r="DZ167" i="11"/>
  <c r="DZ168" i="11"/>
  <c r="DZ169" i="11"/>
  <c r="DZ170" i="11"/>
  <c r="DZ171" i="11"/>
  <c r="DZ172" i="11"/>
  <c r="DZ173" i="11"/>
  <c r="DZ174" i="11"/>
  <c r="DZ175" i="11"/>
  <c r="DZ176" i="11"/>
  <c r="DZ177" i="11"/>
  <c r="DZ178" i="11"/>
  <c r="DZ179" i="11"/>
  <c r="DZ180" i="11"/>
  <c r="DZ181" i="11"/>
  <c r="DZ182" i="11"/>
  <c r="DZ183" i="11"/>
  <c r="DZ184" i="11"/>
  <c r="DZ185" i="11"/>
  <c r="DZ186" i="11"/>
  <c r="DZ187" i="11"/>
  <c r="DZ188" i="11"/>
  <c r="DZ189" i="11"/>
  <c r="DZ190" i="11"/>
  <c r="DZ191" i="11"/>
  <c r="DZ192" i="11"/>
  <c r="DZ193" i="11"/>
  <c r="DZ194" i="11"/>
  <c r="DZ195" i="11"/>
  <c r="DZ196" i="11"/>
  <c r="DZ197" i="11"/>
  <c r="DZ198" i="11"/>
  <c r="DZ199" i="11"/>
  <c r="DZ200" i="11"/>
  <c r="DZ201" i="11"/>
  <c r="DZ202" i="11"/>
  <c r="DZ203" i="11"/>
  <c r="DZ204" i="11"/>
  <c r="DZ205" i="11"/>
  <c r="DZ206" i="11"/>
  <c r="DZ207" i="11"/>
  <c r="DZ208" i="11"/>
  <c r="DZ209" i="11"/>
  <c r="DZ210" i="11"/>
  <c r="DZ211" i="11"/>
  <c r="DZ212" i="11"/>
  <c r="DZ213" i="11"/>
  <c r="DZ214" i="11"/>
  <c r="DZ215" i="11"/>
  <c r="DZ216" i="11"/>
  <c r="DZ217" i="11"/>
  <c r="DZ218" i="11"/>
  <c r="DZ219" i="11"/>
  <c r="DZ220" i="11"/>
  <c r="DZ221" i="11"/>
  <c r="DZ222" i="11"/>
  <c r="DZ11" i="11"/>
  <c r="DZ12" i="11"/>
  <c r="DZ225" i="11"/>
  <c r="DZ226" i="11"/>
  <c r="DZ227" i="11"/>
  <c r="DZ228" i="11"/>
  <c r="DZ229" i="11"/>
  <c r="DZ230" i="11"/>
  <c r="DZ231" i="11"/>
  <c r="DZ232" i="11"/>
  <c r="DZ233" i="11"/>
  <c r="DZ234" i="11"/>
  <c r="DZ235" i="11"/>
  <c r="DZ236" i="11"/>
  <c r="DZ237" i="11"/>
  <c r="DZ238" i="11"/>
  <c r="DZ239" i="11"/>
  <c r="DZ240" i="11"/>
  <c r="DZ241" i="11"/>
  <c r="DZ242" i="11"/>
  <c r="DZ243" i="11"/>
  <c r="DZ244" i="11"/>
  <c r="DZ245" i="11"/>
  <c r="DZ246" i="11"/>
  <c r="DZ247" i="11"/>
  <c r="DZ248" i="11"/>
  <c r="DZ249" i="11"/>
  <c r="DZ250" i="11"/>
  <c r="DZ251" i="11"/>
  <c r="DZ252" i="11"/>
  <c r="DZ253" i="11"/>
  <c r="DZ254" i="11"/>
  <c r="DZ255" i="11"/>
  <c r="DZ256" i="11"/>
  <c r="DZ257" i="11"/>
  <c r="DZ258" i="11"/>
  <c r="DZ259" i="11"/>
  <c r="DZ260" i="11"/>
  <c r="DZ261" i="11"/>
  <c r="DZ262" i="11"/>
  <c r="DZ263" i="11"/>
  <c r="DZ264" i="11"/>
  <c r="DZ265" i="11"/>
  <c r="DZ266" i="11"/>
  <c r="DZ267" i="11"/>
  <c r="DZ268" i="11"/>
  <c r="DZ269" i="11"/>
  <c r="DZ270" i="11"/>
  <c r="DZ271" i="11"/>
  <c r="DZ272" i="11"/>
  <c r="DZ273" i="11"/>
  <c r="DZ274" i="11"/>
  <c r="DZ275" i="11"/>
  <c r="DZ276" i="11"/>
  <c r="DZ277" i="11"/>
  <c r="DZ278" i="11"/>
  <c r="DZ279" i="11"/>
  <c r="DZ280" i="11"/>
  <c r="DZ281" i="11"/>
  <c r="DZ282" i="11"/>
  <c r="DZ283" i="11"/>
  <c r="DZ284" i="11"/>
  <c r="DZ285" i="11"/>
  <c r="DZ286" i="11"/>
  <c r="DZ287" i="11"/>
  <c r="DZ288" i="11"/>
  <c r="DZ289" i="11"/>
  <c r="DZ290" i="11"/>
  <c r="DZ291" i="11"/>
  <c r="DZ292" i="11"/>
  <c r="DZ293" i="11"/>
  <c r="DZ294" i="11"/>
  <c r="DZ295" i="11"/>
  <c r="DZ296" i="11"/>
  <c r="DZ297" i="11"/>
  <c r="DZ298" i="11"/>
  <c r="DZ299" i="11"/>
  <c r="DZ300" i="11"/>
  <c r="DZ301" i="11"/>
  <c r="DZ302" i="11"/>
  <c r="DZ303" i="11"/>
  <c r="DZ304" i="11"/>
  <c r="DZ305" i="11"/>
  <c r="DZ306" i="11"/>
  <c r="DZ307" i="11"/>
  <c r="DZ308" i="11"/>
  <c r="DZ309" i="11"/>
  <c r="DZ310" i="11"/>
  <c r="DZ311" i="11"/>
  <c r="DZ312" i="11"/>
  <c r="DZ313" i="11"/>
  <c r="DZ314" i="11"/>
  <c r="DZ315" i="11"/>
  <c r="DZ316" i="11"/>
  <c r="DZ317" i="11"/>
  <c r="DZ318" i="11"/>
  <c r="DZ319" i="11"/>
  <c r="DZ320" i="11"/>
  <c r="DZ321" i="11"/>
  <c r="DZ322" i="11"/>
  <c r="DZ323" i="11"/>
  <c r="DZ324" i="11"/>
  <c r="DZ325" i="11"/>
  <c r="DZ326" i="11"/>
  <c r="DZ327" i="11"/>
  <c r="DZ328" i="11"/>
  <c r="DZ329" i="11"/>
  <c r="DZ330" i="11"/>
  <c r="DZ331" i="11"/>
  <c r="DZ332" i="11"/>
  <c r="DZ333" i="11"/>
  <c r="DZ334" i="11"/>
  <c r="DZ335" i="11"/>
  <c r="DZ336" i="11"/>
  <c r="DZ337" i="11"/>
  <c r="DZ338" i="11"/>
  <c r="DZ339" i="11"/>
  <c r="DZ340" i="11"/>
  <c r="DZ341" i="11"/>
  <c r="DZ342" i="11"/>
  <c r="DZ343" i="11"/>
  <c r="DZ344" i="11"/>
  <c r="DZ345" i="11"/>
  <c r="DZ346" i="11"/>
  <c r="DZ347" i="11"/>
  <c r="DZ348" i="11"/>
  <c r="DZ349" i="11"/>
  <c r="DZ350" i="11"/>
  <c r="DZ351" i="11"/>
  <c r="DZ352" i="11"/>
  <c r="DZ353" i="11"/>
  <c r="DZ354" i="11"/>
  <c r="DZ355" i="11"/>
  <c r="DZ356" i="11"/>
  <c r="DZ357" i="11"/>
  <c r="DZ358" i="11"/>
  <c r="DZ359" i="11"/>
  <c r="DZ360" i="11"/>
  <c r="DZ361" i="11"/>
  <c r="DZ362" i="11"/>
  <c r="DZ363" i="11"/>
  <c r="DZ364" i="11"/>
  <c r="DZ365" i="11"/>
  <c r="DZ366" i="11"/>
  <c r="DZ367" i="11"/>
  <c r="DZ368" i="11"/>
  <c r="DZ369" i="11"/>
  <c r="DZ370" i="11"/>
  <c r="DZ371" i="11"/>
  <c r="DZ372" i="11"/>
  <c r="DZ373" i="11"/>
  <c r="DZ374" i="11"/>
  <c r="DZ375" i="11"/>
  <c r="DZ376" i="11"/>
  <c r="DZ377" i="11"/>
  <c r="DZ378" i="11"/>
  <c r="DZ379" i="11"/>
  <c r="DZ380" i="11"/>
  <c r="DZ381" i="11"/>
  <c r="DZ382" i="11"/>
  <c r="DZ383" i="11"/>
  <c r="DZ384" i="11"/>
  <c r="DZ385" i="11"/>
  <c r="DZ386" i="11"/>
  <c r="DZ387" i="11"/>
  <c r="DZ388" i="11"/>
  <c r="DZ389" i="11"/>
  <c r="DZ390" i="11"/>
  <c r="DZ391" i="11"/>
  <c r="DZ392" i="11"/>
  <c r="DZ393" i="11"/>
  <c r="DZ394" i="11"/>
  <c r="DZ395" i="11"/>
  <c r="DZ396" i="11"/>
  <c r="DZ397" i="11"/>
  <c r="DZ398" i="11"/>
  <c r="DZ399" i="11"/>
  <c r="DZ400" i="11"/>
  <c r="DZ401" i="11"/>
  <c r="DZ402" i="11"/>
  <c r="DZ403" i="11"/>
  <c r="DZ404" i="11"/>
  <c r="DZ405" i="11"/>
  <c r="DZ406" i="11"/>
  <c r="DZ407" i="11"/>
  <c r="DZ408" i="11"/>
  <c r="DZ409" i="11"/>
  <c r="DZ410" i="11"/>
  <c r="DZ411" i="11"/>
  <c r="DZ412" i="11"/>
  <c r="DZ413" i="11"/>
  <c r="DZ414" i="11"/>
  <c r="DZ415" i="11"/>
  <c r="DZ416" i="11"/>
  <c r="DZ417" i="11"/>
  <c r="DZ418" i="11"/>
  <c r="DZ419" i="11"/>
  <c r="DZ420" i="11"/>
  <c r="DZ421" i="11"/>
  <c r="DZ422" i="11"/>
  <c r="DZ423" i="11"/>
  <c r="DZ424" i="11"/>
  <c r="DZ13" i="11"/>
  <c r="DZ14" i="11"/>
  <c r="DZ15" i="11"/>
  <c r="EA10" i="11"/>
  <c r="EA23" i="11"/>
  <c r="EA24" i="11"/>
  <c r="EA25" i="11"/>
  <c r="EA26" i="11"/>
  <c r="EA27" i="11"/>
  <c r="EA28" i="11"/>
  <c r="EA29" i="11"/>
  <c r="EA30" i="11"/>
  <c r="EA31" i="11"/>
  <c r="EA32" i="11"/>
  <c r="EA33" i="11"/>
  <c r="EA34" i="11"/>
  <c r="EA35" i="11"/>
  <c r="EA36" i="11"/>
  <c r="EA37" i="11"/>
  <c r="EA38" i="11"/>
  <c r="EA39" i="11"/>
  <c r="EA40" i="11"/>
  <c r="EA41" i="11"/>
  <c r="EA42" i="11"/>
  <c r="EA43" i="11"/>
  <c r="EA44" i="11"/>
  <c r="EA45" i="11"/>
  <c r="EA46" i="11"/>
  <c r="EA47" i="11"/>
  <c r="EA48" i="11"/>
  <c r="EA49" i="11"/>
  <c r="EA50" i="11"/>
  <c r="EA51" i="11"/>
  <c r="EA52" i="11"/>
  <c r="EA53" i="11"/>
  <c r="EA54" i="11"/>
  <c r="EA55" i="11"/>
  <c r="EA56" i="11"/>
  <c r="EA57" i="11"/>
  <c r="EA58" i="11"/>
  <c r="EA59" i="11"/>
  <c r="EA60" i="11"/>
  <c r="EA61" i="11"/>
  <c r="EA62" i="11"/>
  <c r="EA63" i="11"/>
  <c r="EA64" i="11"/>
  <c r="EA65" i="11"/>
  <c r="EA66" i="11"/>
  <c r="EA67" i="11"/>
  <c r="EA68" i="11"/>
  <c r="EA69" i="11"/>
  <c r="EA70" i="11"/>
  <c r="EA71" i="11"/>
  <c r="EA72" i="11"/>
  <c r="EA73" i="11"/>
  <c r="EA74" i="11"/>
  <c r="EA75" i="11"/>
  <c r="EA76" i="11"/>
  <c r="EA77" i="11"/>
  <c r="EA78" i="11"/>
  <c r="EA79" i="11"/>
  <c r="EA80" i="11"/>
  <c r="EA81" i="11"/>
  <c r="EA82" i="11"/>
  <c r="EA83" i="11"/>
  <c r="EA84" i="11"/>
  <c r="EA85" i="11"/>
  <c r="EA86" i="11"/>
  <c r="EA87" i="11"/>
  <c r="EA88" i="11"/>
  <c r="EA89" i="11"/>
  <c r="EA90" i="11"/>
  <c r="EA91" i="11"/>
  <c r="EA92" i="11"/>
  <c r="EA93" i="11"/>
  <c r="EA94" i="11"/>
  <c r="EA95" i="11"/>
  <c r="EA96" i="11"/>
  <c r="EA97" i="11"/>
  <c r="EA98" i="11"/>
  <c r="EA99" i="11"/>
  <c r="EA100" i="11"/>
  <c r="EA101" i="11"/>
  <c r="EA102" i="11"/>
  <c r="EA103" i="11"/>
  <c r="EA104" i="11"/>
  <c r="EA105" i="11"/>
  <c r="EA106" i="11"/>
  <c r="EA107" i="11"/>
  <c r="EA108" i="11"/>
  <c r="EA109" i="11"/>
  <c r="EA110" i="11"/>
  <c r="EA111" i="11"/>
  <c r="EA112" i="11"/>
  <c r="EA113" i="11"/>
  <c r="EA114" i="11"/>
  <c r="EA115" i="11"/>
  <c r="EA116" i="11"/>
  <c r="EA117" i="11"/>
  <c r="EA118" i="11"/>
  <c r="EA119" i="11"/>
  <c r="EA120" i="11"/>
  <c r="EA121" i="11"/>
  <c r="EA122" i="11"/>
  <c r="EA123" i="11"/>
  <c r="EA124" i="11"/>
  <c r="EA125" i="11"/>
  <c r="EA126" i="11"/>
  <c r="EA127" i="11"/>
  <c r="EA128" i="11"/>
  <c r="EA129" i="11"/>
  <c r="EA130" i="11"/>
  <c r="EA131" i="11"/>
  <c r="EA132" i="11"/>
  <c r="EA133" i="11"/>
  <c r="EA134" i="11"/>
  <c r="EA135" i="11"/>
  <c r="EA136" i="11"/>
  <c r="EA137" i="11"/>
  <c r="EA138" i="11"/>
  <c r="EA139" i="11"/>
  <c r="EA140" i="11"/>
  <c r="EA141" i="11"/>
  <c r="EA142" i="11"/>
  <c r="EA143" i="11"/>
  <c r="EA144" i="11"/>
  <c r="EA145" i="11"/>
  <c r="EA146" i="11"/>
  <c r="EA147" i="11"/>
  <c r="EA148" i="11"/>
  <c r="EA149" i="11"/>
  <c r="EA150" i="11"/>
  <c r="EA151" i="11"/>
  <c r="EA152" i="11"/>
  <c r="EA153" i="11"/>
  <c r="EA154" i="11"/>
  <c r="EA155" i="11"/>
  <c r="EA156" i="11"/>
  <c r="EA157" i="11"/>
  <c r="EA158" i="11"/>
  <c r="EA159" i="11"/>
  <c r="EA160" i="11"/>
  <c r="EA161" i="11"/>
  <c r="EA162" i="11"/>
  <c r="EA163" i="11"/>
  <c r="EA164" i="11"/>
  <c r="EA165" i="11"/>
  <c r="EA166" i="11"/>
  <c r="EA167" i="11"/>
  <c r="EA168" i="11"/>
  <c r="EA169" i="11"/>
  <c r="EA170" i="11"/>
  <c r="EA171" i="11"/>
  <c r="EA172" i="11"/>
  <c r="EA173" i="11"/>
  <c r="EA174" i="11"/>
  <c r="EA175" i="11"/>
  <c r="EA176" i="11"/>
  <c r="EA177" i="11"/>
  <c r="EA178" i="11"/>
  <c r="EA179" i="11"/>
  <c r="EA180" i="11"/>
  <c r="EA181" i="11"/>
  <c r="EA182" i="11"/>
  <c r="EA183" i="11"/>
  <c r="EA184" i="11"/>
  <c r="EA185" i="11"/>
  <c r="EA186" i="11"/>
  <c r="EA187" i="11"/>
  <c r="EA188" i="11"/>
  <c r="EA189" i="11"/>
  <c r="EA190" i="11"/>
  <c r="EA191" i="11"/>
  <c r="EA192" i="11"/>
  <c r="EA193" i="11"/>
  <c r="EA194" i="11"/>
  <c r="EA195" i="11"/>
  <c r="EA196" i="11"/>
  <c r="EA197" i="11"/>
  <c r="EA198" i="11"/>
  <c r="EA199" i="11"/>
  <c r="EA200" i="11"/>
  <c r="EA201" i="11"/>
  <c r="EA202" i="11"/>
  <c r="EA203" i="11"/>
  <c r="EA204" i="11"/>
  <c r="EA205" i="11"/>
  <c r="EA206" i="11"/>
  <c r="EA207" i="11"/>
  <c r="EA208" i="11"/>
  <c r="EA209" i="11"/>
  <c r="EA210" i="11"/>
  <c r="EA211" i="11"/>
  <c r="EA212" i="11"/>
  <c r="EA213" i="11"/>
  <c r="EA214" i="11"/>
  <c r="EA215" i="11"/>
  <c r="EA216" i="11"/>
  <c r="EA217" i="11"/>
  <c r="EA218" i="11"/>
  <c r="EA219" i="11"/>
  <c r="EA220" i="11"/>
  <c r="EA221" i="11"/>
  <c r="EA222" i="11"/>
  <c r="EA11" i="11"/>
  <c r="EA12" i="11"/>
  <c r="EA225" i="11"/>
  <c r="EA226" i="11"/>
  <c r="EA227" i="11"/>
  <c r="EA228" i="11"/>
  <c r="EA229" i="11"/>
  <c r="EA230" i="11"/>
  <c r="EA231" i="11"/>
  <c r="EA232" i="11"/>
  <c r="EA233" i="11"/>
  <c r="EA234" i="11"/>
  <c r="EA235" i="11"/>
  <c r="EA236" i="11"/>
  <c r="EA237" i="11"/>
  <c r="EA238" i="11"/>
  <c r="EA239" i="11"/>
  <c r="EA240" i="11"/>
  <c r="EA241" i="11"/>
  <c r="EA242" i="11"/>
  <c r="EA243" i="11"/>
  <c r="EA244" i="11"/>
  <c r="EA245" i="11"/>
  <c r="EA246" i="11"/>
  <c r="EA247" i="11"/>
  <c r="EA248" i="11"/>
  <c r="EA249" i="11"/>
  <c r="EA250" i="11"/>
  <c r="EA251" i="11"/>
  <c r="EA252" i="11"/>
  <c r="EA253" i="11"/>
  <c r="EA254" i="11"/>
  <c r="EA255" i="11"/>
  <c r="EA256" i="11"/>
  <c r="EA257" i="11"/>
  <c r="EA258" i="11"/>
  <c r="EA259" i="11"/>
  <c r="EA260" i="11"/>
  <c r="EA261" i="11"/>
  <c r="EA262" i="11"/>
  <c r="EA263" i="11"/>
  <c r="EA264" i="11"/>
  <c r="EA265" i="11"/>
  <c r="EA266" i="11"/>
  <c r="EA267" i="11"/>
  <c r="EA268" i="11"/>
  <c r="EA269" i="11"/>
  <c r="EA270" i="11"/>
  <c r="EA271" i="11"/>
  <c r="EA272" i="11"/>
  <c r="EA273" i="11"/>
  <c r="EA274" i="11"/>
  <c r="EA275" i="11"/>
  <c r="EA276" i="11"/>
  <c r="EA277" i="11"/>
  <c r="EA278" i="11"/>
  <c r="EA279" i="11"/>
  <c r="EA280" i="11"/>
  <c r="EA281" i="11"/>
  <c r="EA282" i="11"/>
  <c r="EA283" i="11"/>
  <c r="EA284" i="11"/>
  <c r="EA285" i="11"/>
  <c r="EA286" i="11"/>
  <c r="EA287" i="11"/>
  <c r="EA288" i="11"/>
  <c r="EA289" i="11"/>
  <c r="EA290" i="11"/>
  <c r="EA291" i="11"/>
  <c r="EA292" i="11"/>
  <c r="EA293" i="11"/>
  <c r="EA294" i="11"/>
  <c r="EA295" i="11"/>
  <c r="EA296" i="11"/>
  <c r="EA297" i="11"/>
  <c r="EA298" i="11"/>
  <c r="EA299" i="11"/>
  <c r="EA300" i="11"/>
  <c r="EA301" i="11"/>
  <c r="EA302" i="11"/>
  <c r="EA303" i="11"/>
  <c r="EA304" i="11"/>
  <c r="EA305" i="11"/>
  <c r="EA306" i="11"/>
  <c r="EA307" i="11"/>
  <c r="EA308" i="11"/>
  <c r="EA309" i="11"/>
  <c r="EA310" i="11"/>
  <c r="EA311" i="11"/>
  <c r="EA312" i="11"/>
  <c r="EA313" i="11"/>
  <c r="EA314" i="11"/>
  <c r="EA315" i="11"/>
  <c r="EA316" i="11"/>
  <c r="EA317" i="11"/>
  <c r="EA318" i="11"/>
  <c r="EA319" i="11"/>
  <c r="EA320" i="11"/>
  <c r="EA321" i="11"/>
  <c r="EA322" i="11"/>
  <c r="EA323" i="11"/>
  <c r="EA324" i="11"/>
  <c r="EA325" i="11"/>
  <c r="EA326" i="11"/>
  <c r="EA327" i="11"/>
  <c r="EA328" i="11"/>
  <c r="EA329" i="11"/>
  <c r="EA330" i="11"/>
  <c r="EA331" i="11"/>
  <c r="EA332" i="11"/>
  <c r="EA333" i="11"/>
  <c r="EA334" i="11"/>
  <c r="EA335" i="11"/>
  <c r="EA336" i="11"/>
  <c r="EA337" i="11"/>
  <c r="EA338" i="11"/>
  <c r="EA339" i="11"/>
  <c r="EA340" i="11"/>
  <c r="EA341" i="11"/>
  <c r="EA342" i="11"/>
  <c r="EA343" i="11"/>
  <c r="EA344" i="11"/>
  <c r="EA345" i="11"/>
  <c r="EA346" i="11"/>
  <c r="EA347" i="11"/>
  <c r="EA348" i="11"/>
  <c r="EA349" i="11"/>
  <c r="EA350" i="11"/>
  <c r="EA351" i="11"/>
  <c r="EA352" i="11"/>
  <c r="EA353" i="11"/>
  <c r="EA354" i="11"/>
  <c r="EA355" i="11"/>
  <c r="EA356" i="11"/>
  <c r="EA357" i="11"/>
  <c r="EA358" i="11"/>
  <c r="EA359" i="11"/>
  <c r="EA360" i="11"/>
  <c r="EA361" i="11"/>
  <c r="EA362" i="11"/>
  <c r="EA363" i="11"/>
  <c r="EA364" i="11"/>
  <c r="EA365" i="11"/>
  <c r="EA366" i="11"/>
  <c r="EA367" i="11"/>
  <c r="EA368" i="11"/>
  <c r="EA369" i="11"/>
  <c r="EA370" i="11"/>
  <c r="EA371" i="11"/>
  <c r="EA372" i="11"/>
  <c r="EA373" i="11"/>
  <c r="EA374" i="11"/>
  <c r="EA375" i="11"/>
  <c r="EA376" i="11"/>
  <c r="EA377" i="11"/>
  <c r="EA378" i="11"/>
  <c r="EA379" i="11"/>
  <c r="EA380" i="11"/>
  <c r="EA381" i="11"/>
  <c r="EA382" i="11"/>
  <c r="EA383" i="11"/>
  <c r="EA384" i="11"/>
  <c r="EA385" i="11"/>
  <c r="EA386" i="11"/>
  <c r="EA387" i="11"/>
  <c r="EA388" i="11"/>
  <c r="EA389" i="11"/>
  <c r="EA390" i="11"/>
  <c r="EA391" i="11"/>
  <c r="EA392" i="11"/>
  <c r="EA393" i="11"/>
  <c r="EA394" i="11"/>
  <c r="EA395" i="11"/>
  <c r="EA396" i="11"/>
  <c r="EA397" i="11"/>
  <c r="EA398" i="11"/>
  <c r="EA399" i="11"/>
  <c r="EA400" i="11"/>
  <c r="EA401" i="11"/>
  <c r="EA402" i="11"/>
  <c r="EA403" i="11"/>
  <c r="EA404" i="11"/>
  <c r="EA405" i="11"/>
  <c r="EA406" i="11"/>
  <c r="EA407" i="11"/>
  <c r="EA408" i="11"/>
  <c r="EA409" i="11"/>
  <c r="EA410" i="11"/>
  <c r="EA411" i="11"/>
  <c r="EA412" i="11"/>
  <c r="EA413" i="11"/>
  <c r="EA414" i="11"/>
  <c r="EA415" i="11"/>
  <c r="EA416" i="11"/>
  <c r="EA417" i="11"/>
  <c r="EA418" i="11"/>
  <c r="EA419" i="11"/>
  <c r="EA420" i="11"/>
  <c r="EA421" i="11"/>
  <c r="EA422" i="11"/>
  <c r="EA423" i="11"/>
  <c r="EA424" i="11"/>
  <c r="EA13" i="11"/>
  <c r="EA14" i="11"/>
  <c r="EA15" i="11"/>
  <c r="EB10" i="11"/>
  <c r="EB23" i="11"/>
  <c r="EB24" i="11"/>
  <c r="EB25" i="11"/>
  <c r="EB26" i="11"/>
  <c r="EB27" i="11"/>
  <c r="EB28" i="11"/>
  <c r="EB29" i="11"/>
  <c r="EB30" i="11"/>
  <c r="EB31" i="11"/>
  <c r="EB32" i="11"/>
  <c r="EB33" i="11"/>
  <c r="EB34" i="11"/>
  <c r="EB35" i="11"/>
  <c r="EB36" i="11"/>
  <c r="EB37" i="11"/>
  <c r="EB38" i="11"/>
  <c r="EB39" i="11"/>
  <c r="EB40" i="11"/>
  <c r="EB41" i="11"/>
  <c r="EB42" i="11"/>
  <c r="EB43" i="11"/>
  <c r="EB44" i="11"/>
  <c r="EB45" i="11"/>
  <c r="EB46" i="11"/>
  <c r="EB47" i="11"/>
  <c r="EB48" i="11"/>
  <c r="EB49" i="11"/>
  <c r="EB50" i="11"/>
  <c r="EB51" i="11"/>
  <c r="EB52" i="11"/>
  <c r="EB53" i="11"/>
  <c r="EB54" i="11"/>
  <c r="EB55" i="11"/>
  <c r="EB56" i="11"/>
  <c r="EB57" i="11"/>
  <c r="EB58" i="11"/>
  <c r="EB59" i="11"/>
  <c r="EB60" i="11"/>
  <c r="EB61" i="11"/>
  <c r="EB62" i="11"/>
  <c r="EB63" i="11"/>
  <c r="EB64" i="11"/>
  <c r="EB65" i="11"/>
  <c r="EB66" i="11"/>
  <c r="EB67" i="11"/>
  <c r="EB68" i="11"/>
  <c r="EB69" i="11"/>
  <c r="EB70" i="11"/>
  <c r="EB71" i="11"/>
  <c r="EB72" i="11"/>
  <c r="EB73" i="11"/>
  <c r="EB74" i="11"/>
  <c r="EB75" i="11"/>
  <c r="EB76" i="11"/>
  <c r="EB77" i="11"/>
  <c r="EB78" i="11"/>
  <c r="EB79" i="11"/>
  <c r="EB80" i="11"/>
  <c r="EB81" i="11"/>
  <c r="EB82" i="11"/>
  <c r="EB83" i="11"/>
  <c r="EB84" i="11"/>
  <c r="EB85" i="11"/>
  <c r="EB86" i="11"/>
  <c r="EB87" i="11"/>
  <c r="EB88" i="11"/>
  <c r="EB89" i="11"/>
  <c r="EB90" i="11"/>
  <c r="EB91" i="11"/>
  <c r="EB92" i="11"/>
  <c r="EB93" i="11"/>
  <c r="EB94" i="11"/>
  <c r="EB95" i="11"/>
  <c r="EB96" i="11"/>
  <c r="EB97" i="11"/>
  <c r="EB98" i="11"/>
  <c r="EB99" i="11"/>
  <c r="EB100" i="11"/>
  <c r="EB101" i="11"/>
  <c r="EB102" i="11"/>
  <c r="EB103" i="11"/>
  <c r="EB104" i="11"/>
  <c r="EB105" i="11"/>
  <c r="EB106" i="11"/>
  <c r="EB107" i="11"/>
  <c r="EB108" i="11"/>
  <c r="EB109" i="11"/>
  <c r="EB110" i="11"/>
  <c r="EB111" i="11"/>
  <c r="EB112" i="11"/>
  <c r="EB113" i="11"/>
  <c r="EB114" i="11"/>
  <c r="EB115" i="11"/>
  <c r="EB116" i="11"/>
  <c r="EB117" i="11"/>
  <c r="EB118" i="11"/>
  <c r="EB119" i="11"/>
  <c r="EB120" i="11"/>
  <c r="EB121" i="11"/>
  <c r="EB122" i="11"/>
  <c r="EB123" i="11"/>
  <c r="EB124" i="11"/>
  <c r="EB125" i="11"/>
  <c r="EB126" i="11"/>
  <c r="EB127" i="11"/>
  <c r="EB128" i="11"/>
  <c r="EB129" i="11"/>
  <c r="EB130" i="11"/>
  <c r="EB131" i="11"/>
  <c r="EB132" i="11"/>
  <c r="EB133" i="11"/>
  <c r="EB134" i="11"/>
  <c r="EB135" i="11"/>
  <c r="EB136" i="11"/>
  <c r="EB137" i="11"/>
  <c r="EB138" i="11"/>
  <c r="EB139" i="11"/>
  <c r="EB140" i="11"/>
  <c r="EB141" i="11"/>
  <c r="EB142" i="11"/>
  <c r="EB143" i="11"/>
  <c r="EB144" i="11"/>
  <c r="EB145" i="11"/>
  <c r="EB146" i="11"/>
  <c r="EB147" i="11"/>
  <c r="EB148" i="11"/>
  <c r="EB149" i="11"/>
  <c r="EB150" i="11"/>
  <c r="EB151" i="11"/>
  <c r="EB152" i="11"/>
  <c r="EB153" i="11"/>
  <c r="EB154" i="11"/>
  <c r="EB155" i="11"/>
  <c r="EB156" i="11"/>
  <c r="EB157" i="11"/>
  <c r="EB158" i="11"/>
  <c r="EB159" i="11"/>
  <c r="EB160" i="11"/>
  <c r="EB161" i="11"/>
  <c r="EB162" i="11"/>
  <c r="EB163" i="11"/>
  <c r="EB164" i="11"/>
  <c r="EB165" i="11"/>
  <c r="EB166" i="11"/>
  <c r="EB167" i="11"/>
  <c r="EB168" i="11"/>
  <c r="EB169" i="11"/>
  <c r="EB170" i="11"/>
  <c r="EB171" i="11"/>
  <c r="EB172" i="11"/>
  <c r="EB173" i="11"/>
  <c r="EB174" i="11"/>
  <c r="EB175" i="11"/>
  <c r="EB176" i="11"/>
  <c r="EB177" i="11"/>
  <c r="EB178" i="11"/>
  <c r="EB179" i="11"/>
  <c r="EB180" i="11"/>
  <c r="EB181" i="11"/>
  <c r="EB182" i="11"/>
  <c r="EB183" i="11"/>
  <c r="EB184" i="11"/>
  <c r="EB185" i="11"/>
  <c r="EB186" i="11"/>
  <c r="EB187" i="11"/>
  <c r="EB188" i="11"/>
  <c r="EB189" i="11"/>
  <c r="EB190" i="11"/>
  <c r="EB191" i="11"/>
  <c r="EB192" i="11"/>
  <c r="EB193" i="11"/>
  <c r="EB194" i="11"/>
  <c r="EB195" i="11"/>
  <c r="EB196" i="11"/>
  <c r="EB197" i="11"/>
  <c r="EB198" i="11"/>
  <c r="EB199" i="11"/>
  <c r="EB200" i="11"/>
  <c r="EB201" i="11"/>
  <c r="EB202" i="11"/>
  <c r="EB203" i="11"/>
  <c r="EB204" i="11"/>
  <c r="EB205" i="11"/>
  <c r="EB206" i="11"/>
  <c r="EB207" i="11"/>
  <c r="EB208" i="11"/>
  <c r="EB209" i="11"/>
  <c r="EB210" i="11"/>
  <c r="EB211" i="11"/>
  <c r="EB212" i="11"/>
  <c r="EB213" i="11"/>
  <c r="EB214" i="11"/>
  <c r="EB215" i="11"/>
  <c r="EB216" i="11"/>
  <c r="EB217" i="11"/>
  <c r="EB218" i="11"/>
  <c r="EB219" i="11"/>
  <c r="EB220" i="11"/>
  <c r="EB221" i="11"/>
  <c r="EB222" i="11"/>
  <c r="EB11" i="11"/>
  <c r="EB12" i="11"/>
  <c r="EB225" i="11"/>
  <c r="EB226" i="11"/>
  <c r="EB227" i="11"/>
  <c r="EB228" i="11"/>
  <c r="EB229" i="11"/>
  <c r="EB230" i="11"/>
  <c r="EB231" i="11"/>
  <c r="EB232" i="11"/>
  <c r="EB233" i="11"/>
  <c r="EB234" i="11"/>
  <c r="EB235" i="11"/>
  <c r="EB236" i="11"/>
  <c r="EB237" i="11"/>
  <c r="EB238" i="11"/>
  <c r="EB239" i="11"/>
  <c r="EB240" i="11"/>
  <c r="EB241" i="11"/>
  <c r="EB242" i="11"/>
  <c r="EB243" i="11"/>
  <c r="EB244" i="11"/>
  <c r="EB245" i="11"/>
  <c r="EB246" i="11"/>
  <c r="EB247" i="11"/>
  <c r="EB248" i="11"/>
  <c r="EB249" i="11"/>
  <c r="EB250" i="11"/>
  <c r="EB251" i="11"/>
  <c r="EB252" i="11"/>
  <c r="EB253" i="11"/>
  <c r="EB254" i="11"/>
  <c r="EB255" i="11"/>
  <c r="EB256" i="11"/>
  <c r="EB257" i="11"/>
  <c r="EB258" i="11"/>
  <c r="EB259" i="11"/>
  <c r="EB260" i="11"/>
  <c r="EB261" i="11"/>
  <c r="EB262" i="11"/>
  <c r="EB263" i="11"/>
  <c r="EB264" i="11"/>
  <c r="EB265" i="11"/>
  <c r="EB266" i="11"/>
  <c r="EB267" i="11"/>
  <c r="EB268" i="11"/>
  <c r="EB269" i="11"/>
  <c r="EB270" i="11"/>
  <c r="EB271" i="11"/>
  <c r="EB272" i="11"/>
  <c r="EB273" i="11"/>
  <c r="EB274" i="11"/>
  <c r="EB275" i="11"/>
  <c r="EB276" i="11"/>
  <c r="EB277" i="11"/>
  <c r="EB278" i="11"/>
  <c r="EB279" i="11"/>
  <c r="EB280" i="11"/>
  <c r="EB281" i="11"/>
  <c r="EB282" i="11"/>
  <c r="EB283" i="11"/>
  <c r="EB284" i="11"/>
  <c r="EB285" i="11"/>
  <c r="EB286" i="11"/>
  <c r="EB287" i="11"/>
  <c r="EB288" i="11"/>
  <c r="EB289" i="11"/>
  <c r="EB290" i="11"/>
  <c r="EB291" i="11"/>
  <c r="EB292" i="11"/>
  <c r="EB293" i="11"/>
  <c r="EB294" i="11"/>
  <c r="EB295" i="11"/>
  <c r="EB296" i="11"/>
  <c r="EB297" i="11"/>
  <c r="EB298" i="11"/>
  <c r="EB299" i="11"/>
  <c r="EB300" i="11"/>
  <c r="EB301" i="11"/>
  <c r="EB302" i="11"/>
  <c r="EB303" i="11"/>
  <c r="EB304" i="11"/>
  <c r="EB305" i="11"/>
  <c r="EB306" i="11"/>
  <c r="EB307" i="11"/>
  <c r="EB308" i="11"/>
  <c r="EB309" i="11"/>
  <c r="EB310" i="11"/>
  <c r="EB311" i="11"/>
  <c r="EB312" i="11"/>
  <c r="EB313" i="11"/>
  <c r="EB314" i="11"/>
  <c r="EB315" i="11"/>
  <c r="EB316" i="11"/>
  <c r="EB317" i="11"/>
  <c r="EB318" i="11"/>
  <c r="EB319" i="11"/>
  <c r="EB320" i="11"/>
  <c r="EB321" i="11"/>
  <c r="EB322" i="11"/>
  <c r="EB323" i="11"/>
  <c r="EB324" i="11"/>
  <c r="EB325" i="11"/>
  <c r="EB326" i="11"/>
  <c r="EB327" i="11"/>
  <c r="EB328" i="11"/>
  <c r="EB329" i="11"/>
  <c r="EB330" i="11"/>
  <c r="EB331" i="11"/>
  <c r="EB332" i="11"/>
  <c r="EB333" i="11"/>
  <c r="EB334" i="11"/>
  <c r="EB335" i="11"/>
  <c r="EB336" i="11"/>
  <c r="EB337" i="11"/>
  <c r="EB338" i="11"/>
  <c r="EB339" i="11"/>
  <c r="EB340" i="11"/>
  <c r="EB341" i="11"/>
  <c r="EB342" i="11"/>
  <c r="EB343" i="11"/>
  <c r="EB344" i="11"/>
  <c r="EB345" i="11"/>
  <c r="EB346" i="11"/>
  <c r="EB347" i="11"/>
  <c r="EB348" i="11"/>
  <c r="EB349" i="11"/>
  <c r="EB350" i="11"/>
  <c r="EB351" i="11"/>
  <c r="EB352" i="11"/>
  <c r="EB353" i="11"/>
  <c r="EB354" i="11"/>
  <c r="EB355" i="11"/>
  <c r="EB356" i="11"/>
  <c r="EB357" i="11"/>
  <c r="EB358" i="11"/>
  <c r="EB359" i="11"/>
  <c r="EB360" i="11"/>
  <c r="EB361" i="11"/>
  <c r="EB362" i="11"/>
  <c r="EB363" i="11"/>
  <c r="EB364" i="11"/>
  <c r="EB365" i="11"/>
  <c r="EB366" i="11"/>
  <c r="EB367" i="11"/>
  <c r="EB368" i="11"/>
  <c r="EB369" i="11"/>
  <c r="EB370" i="11"/>
  <c r="EB371" i="11"/>
  <c r="EB372" i="11"/>
  <c r="EB373" i="11"/>
  <c r="EB374" i="11"/>
  <c r="EB375" i="11"/>
  <c r="EB376" i="11"/>
  <c r="EB377" i="11"/>
  <c r="EB378" i="11"/>
  <c r="EB379" i="11"/>
  <c r="EB380" i="11"/>
  <c r="EB381" i="11"/>
  <c r="EB382" i="11"/>
  <c r="EB383" i="11"/>
  <c r="EB384" i="11"/>
  <c r="EB385" i="11"/>
  <c r="EB386" i="11"/>
  <c r="EB387" i="11"/>
  <c r="EB388" i="11"/>
  <c r="EB389" i="11"/>
  <c r="EB390" i="11"/>
  <c r="EB391" i="11"/>
  <c r="EB392" i="11"/>
  <c r="EB393" i="11"/>
  <c r="EB394" i="11"/>
  <c r="EB395" i="11"/>
  <c r="EB396" i="11"/>
  <c r="EB397" i="11"/>
  <c r="EB398" i="11"/>
  <c r="EB399" i="11"/>
  <c r="EB400" i="11"/>
  <c r="EB401" i="11"/>
  <c r="EB402" i="11"/>
  <c r="EB403" i="11"/>
  <c r="EB404" i="11"/>
  <c r="EB405" i="11"/>
  <c r="EB406" i="11"/>
  <c r="EB407" i="11"/>
  <c r="EB408" i="11"/>
  <c r="EB409" i="11"/>
  <c r="EB410" i="11"/>
  <c r="EB411" i="11"/>
  <c r="EB412" i="11"/>
  <c r="EB413" i="11"/>
  <c r="EB414" i="11"/>
  <c r="EB415" i="11"/>
  <c r="EB416" i="11"/>
  <c r="EB417" i="11"/>
  <c r="EB418" i="11"/>
  <c r="EB419" i="11"/>
  <c r="EB420" i="11"/>
  <c r="EB421" i="11"/>
  <c r="EB422" i="11"/>
  <c r="EB423" i="11"/>
  <c r="EB424" i="11"/>
  <c r="EB13" i="11"/>
  <c r="EB14" i="11"/>
  <c r="EB15" i="11"/>
  <c r="EC10" i="11"/>
  <c r="EC23" i="11"/>
  <c r="EC24" i="11"/>
  <c r="EC25" i="11"/>
  <c r="EC26" i="11"/>
  <c r="EC27" i="11"/>
  <c r="EC28" i="11"/>
  <c r="EC29" i="11"/>
  <c r="EC30" i="11"/>
  <c r="EC31" i="11"/>
  <c r="EC32" i="11"/>
  <c r="EC33" i="11"/>
  <c r="EC34" i="11"/>
  <c r="EC35" i="11"/>
  <c r="EC36" i="11"/>
  <c r="EC37" i="11"/>
  <c r="EC38" i="11"/>
  <c r="EC39" i="11"/>
  <c r="EC40" i="11"/>
  <c r="EC41" i="11"/>
  <c r="EC42" i="11"/>
  <c r="EC43" i="11"/>
  <c r="EC44" i="11"/>
  <c r="EC45" i="11"/>
  <c r="EC46" i="11"/>
  <c r="EC47" i="11"/>
  <c r="EC48" i="11"/>
  <c r="EC49" i="11"/>
  <c r="EC50" i="11"/>
  <c r="EC51" i="11"/>
  <c r="EC52" i="11"/>
  <c r="EC53" i="11"/>
  <c r="EC54" i="11"/>
  <c r="EC55" i="11"/>
  <c r="EC56" i="11"/>
  <c r="EC57" i="11"/>
  <c r="EC58" i="11"/>
  <c r="EC59" i="11"/>
  <c r="EC60" i="11"/>
  <c r="EC61" i="11"/>
  <c r="EC62" i="11"/>
  <c r="EC63" i="11"/>
  <c r="EC64" i="11"/>
  <c r="EC65" i="11"/>
  <c r="EC66" i="11"/>
  <c r="EC67" i="11"/>
  <c r="EC68" i="11"/>
  <c r="EC69" i="11"/>
  <c r="EC70" i="11"/>
  <c r="EC71" i="11"/>
  <c r="EC72" i="11"/>
  <c r="EC73" i="11"/>
  <c r="EC74" i="11"/>
  <c r="EC75" i="11"/>
  <c r="EC76" i="11"/>
  <c r="EC77" i="11"/>
  <c r="EC78" i="11"/>
  <c r="EC79" i="11"/>
  <c r="EC80" i="11"/>
  <c r="EC81" i="11"/>
  <c r="EC82" i="11"/>
  <c r="EC83" i="11"/>
  <c r="EC84" i="11"/>
  <c r="EC85" i="11"/>
  <c r="EC86" i="11"/>
  <c r="EC87" i="11"/>
  <c r="EC88" i="11"/>
  <c r="EC89" i="11"/>
  <c r="EC90" i="11"/>
  <c r="EC91" i="11"/>
  <c r="EC92" i="11"/>
  <c r="EC93" i="11"/>
  <c r="EC94" i="11"/>
  <c r="EC95" i="11"/>
  <c r="EC96" i="11"/>
  <c r="EC97" i="11"/>
  <c r="EC98" i="11"/>
  <c r="EC99" i="11"/>
  <c r="EC100" i="11"/>
  <c r="EC101" i="11"/>
  <c r="EC102" i="11"/>
  <c r="EC103" i="11"/>
  <c r="EC104" i="11"/>
  <c r="EC105" i="11"/>
  <c r="EC106" i="11"/>
  <c r="EC107" i="11"/>
  <c r="EC108" i="11"/>
  <c r="EC109" i="11"/>
  <c r="EC110" i="11"/>
  <c r="EC111" i="11"/>
  <c r="EC112" i="11"/>
  <c r="EC113" i="11"/>
  <c r="EC114" i="11"/>
  <c r="EC115" i="11"/>
  <c r="EC116" i="11"/>
  <c r="EC117" i="11"/>
  <c r="EC118" i="11"/>
  <c r="EC119" i="11"/>
  <c r="EC120" i="11"/>
  <c r="EC121" i="11"/>
  <c r="EC122" i="11"/>
  <c r="EC123" i="11"/>
  <c r="EC124" i="11"/>
  <c r="EC125" i="11"/>
  <c r="EC126" i="11"/>
  <c r="EC127" i="11"/>
  <c r="EC128" i="11"/>
  <c r="EC129" i="11"/>
  <c r="EC130" i="11"/>
  <c r="EC131" i="11"/>
  <c r="EC132" i="11"/>
  <c r="EC133" i="11"/>
  <c r="EC134" i="11"/>
  <c r="EC135" i="11"/>
  <c r="EC136" i="11"/>
  <c r="EC137" i="11"/>
  <c r="EC138" i="11"/>
  <c r="EC139" i="11"/>
  <c r="EC140" i="11"/>
  <c r="EC141" i="11"/>
  <c r="EC142" i="11"/>
  <c r="EC143" i="11"/>
  <c r="EC144" i="11"/>
  <c r="EC145" i="11"/>
  <c r="EC146" i="11"/>
  <c r="EC147" i="11"/>
  <c r="EC148" i="11"/>
  <c r="EC149" i="11"/>
  <c r="EC150" i="11"/>
  <c r="EC151" i="11"/>
  <c r="EC152" i="11"/>
  <c r="EC153" i="11"/>
  <c r="EC154" i="11"/>
  <c r="EC155" i="11"/>
  <c r="EC156" i="11"/>
  <c r="EC157" i="11"/>
  <c r="EC158" i="11"/>
  <c r="EC159" i="11"/>
  <c r="EC160" i="11"/>
  <c r="EC161" i="11"/>
  <c r="EC162" i="11"/>
  <c r="EC163" i="11"/>
  <c r="EC164" i="11"/>
  <c r="EC165" i="11"/>
  <c r="EC166" i="11"/>
  <c r="EC167" i="11"/>
  <c r="EC168" i="11"/>
  <c r="EC169" i="11"/>
  <c r="EC170" i="11"/>
  <c r="EC171" i="11"/>
  <c r="EC172" i="11"/>
  <c r="EC173" i="11"/>
  <c r="EC174" i="11"/>
  <c r="EC175" i="11"/>
  <c r="EC176" i="11"/>
  <c r="EC177" i="11"/>
  <c r="EC178" i="11"/>
  <c r="EC179" i="11"/>
  <c r="EC180" i="11"/>
  <c r="EC181" i="11"/>
  <c r="EC182" i="11"/>
  <c r="EC183" i="11"/>
  <c r="EC184" i="11"/>
  <c r="EC185" i="11"/>
  <c r="EC186" i="11"/>
  <c r="EC187" i="11"/>
  <c r="EC188" i="11"/>
  <c r="EC189" i="11"/>
  <c r="EC190" i="11"/>
  <c r="EC191" i="11"/>
  <c r="EC192" i="11"/>
  <c r="EC193" i="11"/>
  <c r="EC194" i="11"/>
  <c r="EC195" i="11"/>
  <c r="EC196" i="11"/>
  <c r="EC197" i="11"/>
  <c r="EC198" i="11"/>
  <c r="EC199" i="11"/>
  <c r="EC200" i="11"/>
  <c r="EC201" i="11"/>
  <c r="EC202" i="11"/>
  <c r="EC203" i="11"/>
  <c r="EC204" i="11"/>
  <c r="EC205" i="11"/>
  <c r="EC206" i="11"/>
  <c r="EC207" i="11"/>
  <c r="EC208" i="11"/>
  <c r="EC209" i="11"/>
  <c r="EC210" i="11"/>
  <c r="EC211" i="11"/>
  <c r="EC212" i="11"/>
  <c r="EC213" i="11"/>
  <c r="EC214" i="11"/>
  <c r="EC215" i="11"/>
  <c r="EC216" i="11"/>
  <c r="EC217" i="11"/>
  <c r="EC218" i="11"/>
  <c r="EC219" i="11"/>
  <c r="EC220" i="11"/>
  <c r="EC221" i="11"/>
  <c r="EC222" i="11"/>
  <c r="EC11" i="11"/>
  <c r="EC12" i="11"/>
  <c r="EC225" i="11"/>
  <c r="EC226" i="11"/>
  <c r="EC227" i="11"/>
  <c r="EC228" i="11"/>
  <c r="EC229" i="11"/>
  <c r="EC230" i="11"/>
  <c r="EC231" i="11"/>
  <c r="EC232" i="11"/>
  <c r="EC233" i="11"/>
  <c r="EC234" i="11"/>
  <c r="EC235" i="11"/>
  <c r="EC236" i="11"/>
  <c r="EC237" i="11"/>
  <c r="EC238" i="11"/>
  <c r="EC239" i="11"/>
  <c r="EC240" i="11"/>
  <c r="EC241" i="11"/>
  <c r="EC242" i="11"/>
  <c r="EC243" i="11"/>
  <c r="EC244" i="11"/>
  <c r="EC245" i="11"/>
  <c r="EC246" i="11"/>
  <c r="EC247" i="11"/>
  <c r="EC248" i="11"/>
  <c r="EC249" i="11"/>
  <c r="EC250" i="11"/>
  <c r="EC251" i="11"/>
  <c r="EC252" i="11"/>
  <c r="EC253" i="11"/>
  <c r="EC254" i="11"/>
  <c r="EC255" i="11"/>
  <c r="EC256" i="11"/>
  <c r="EC257" i="11"/>
  <c r="EC258" i="11"/>
  <c r="EC259" i="11"/>
  <c r="EC260" i="11"/>
  <c r="EC261" i="11"/>
  <c r="EC262" i="11"/>
  <c r="EC263" i="11"/>
  <c r="EC264" i="11"/>
  <c r="EC265" i="11"/>
  <c r="EC266" i="11"/>
  <c r="EC267" i="11"/>
  <c r="EC268" i="11"/>
  <c r="EC269" i="11"/>
  <c r="EC270" i="11"/>
  <c r="EC271" i="11"/>
  <c r="EC272" i="11"/>
  <c r="EC273" i="11"/>
  <c r="EC274" i="11"/>
  <c r="EC275" i="11"/>
  <c r="EC276" i="11"/>
  <c r="EC277" i="11"/>
  <c r="EC278" i="11"/>
  <c r="EC279" i="11"/>
  <c r="EC280" i="11"/>
  <c r="EC281" i="11"/>
  <c r="EC282" i="11"/>
  <c r="EC283" i="11"/>
  <c r="EC284" i="11"/>
  <c r="EC285" i="11"/>
  <c r="EC286" i="11"/>
  <c r="EC287" i="11"/>
  <c r="EC288" i="11"/>
  <c r="EC289" i="11"/>
  <c r="EC290" i="11"/>
  <c r="EC291" i="11"/>
  <c r="EC292" i="11"/>
  <c r="EC293" i="11"/>
  <c r="EC294" i="11"/>
  <c r="EC295" i="11"/>
  <c r="EC296" i="11"/>
  <c r="EC297" i="11"/>
  <c r="EC298" i="11"/>
  <c r="EC299" i="11"/>
  <c r="EC300" i="11"/>
  <c r="EC301" i="11"/>
  <c r="EC302" i="11"/>
  <c r="EC303" i="11"/>
  <c r="EC304" i="11"/>
  <c r="EC305" i="11"/>
  <c r="EC306" i="11"/>
  <c r="EC307" i="11"/>
  <c r="EC308" i="11"/>
  <c r="EC309" i="11"/>
  <c r="EC310" i="11"/>
  <c r="EC311" i="11"/>
  <c r="EC312" i="11"/>
  <c r="EC313" i="11"/>
  <c r="EC314" i="11"/>
  <c r="EC315" i="11"/>
  <c r="EC316" i="11"/>
  <c r="EC317" i="11"/>
  <c r="EC318" i="11"/>
  <c r="EC319" i="11"/>
  <c r="EC320" i="11"/>
  <c r="EC321" i="11"/>
  <c r="EC322" i="11"/>
  <c r="EC323" i="11"/>
  <c r="EC324" i="11"/>
  <c r="EC325" i="11"/>
  <c r="EC326" i="11"/>
  <c r="EC327" i="11"/>
  <c r="EC328" i="11"/>
  <c r="EC329" i="11"/>
  <c r="EC330" i="11"/>
  <c r="EC331" i="11"/>
  <c r="EC332" i="11"/>
  <c r="EC333" i="11"/>
  <c r="EC334" i="11"/>
  <c r="EC335" i="11"/>
  <c r="EC336" i="11"/>
  <c r="EC337" i="11"/>
  <c r="EC338" i="11"/>
  <c r="EC339" i="11"/>
  <c r="EC340" i="11"/>
  <c r="EC341" i="11"/>
  <c r="EC342" i="11"/>
  <c r="EC343" i="11"/>
  <c r="EC344" i="11"/>
  <c r="EC345" i="11"/>
  <c r="EC346" i="11"/>
  <c r="EC347" i="11"/>
  <c r="EC348" i="11"/>
  <c r="EC349" i="11"/>
  <c r="EC350" i="11"/>
  <c r="EC351" i="11"/>
  <c r="EC352" i="11"/>
  <c r="EC353" i="11"/>
  <c r="EC354" i="11"/>
  <c r="EC355" i="11"/>
  <c r="EC356" i="11"/>
  <c r="EC357" i="11"/>
  <c r="EC358" i="11"/>
  <c r="EC359" i="11"/>
  <c r="EC360" i="11"/>
  <c r="EC361" i="11"/>
  <c r="EC362" i="11"/>
  <c r="EC363" i="11"/>
  <c r="EC364" i="11"/>
  <c r="EC365" i="11"/>
  <c r="EC366" i="11"/>
  <c r="EC367" i="11"/>
  <c r="EC368" i="11"/>
  <c r="EC369" i="11"/>
  <c r="EC370" i="11"/>
  <c r="EC371" i="11"/>
  <c r="EC372" i="11"/>
  <c r="EC373" i="11"/>
  <c r="EC374" i="11"/>
  <c r="EC375" i="11"/>
  <c r="EC376" i="11"/>
  <c r="EC377" i="11"/>
  <c r="EC378" i="11"/>
  <c r="EC379" i="11"/>
  <c r="EC380" i="11"/>
  <c r="EC381" i="11"/>
  <c r="EC382" i="11"/>
  <c r="EC383" i="11"/>
  <c r="EC384" i="11"/>
  <c r="EC385" i="11"/>
  <c r="EC386" i="11"/>
  <c r="EC387" i="11"/>
  <c r="EC388" i="11"/>
  <c r="EC389" i="11"/>
  <c r="EC390" i="11"/>
  <c r="EC391" i="11"/>
  <c r="EC392" i="11"/>
  <c r="EC393" i="11"/>
  <c r="EC394" i="11"/>
  <c r="EC395" i="11"/>
  <c r="EC396" i="11"/>
  <c r="EC397" i="11"/>
  <c r="EC398" i="11"/>
  <c r="EC399" i="11"/>
  <c r="EC400" i="11"/>
  <c r="EC401" i="11"/>
  <c r="EC402" i="11"/>
  <c r="EC403" i="11"/>
  <c r="EC404" i="11"/>
  <c r="EC405" i="11"/>
  <c r="EC406" i="11"/>
  <c r="EC407" i="11"/>
  <c r="EC408" i="11"/>
  <c r="EC409" i="11"/>
  <c r="EC410" i="11"/>
  <c r="EC411" i="11"/>
  <c r="EC412" i="11"/>
  <c r="EC413" i="11"/>
  <c r="EC414" i="11"/>
  <c r="EC415" i="11"/>
  <c r="EC416" i="11"/>
  <c r="EC417" i="11"/>
  <c r="EC418" i="11"/>
  <c r="EC419" i="11"/>
  <c r="EC420" i="11"/>
  <c r="EC421" i="11"/>
  <c r="EC422" i="11"/>
  <c r="EC423" i="11"/>
  <c r="EC424" i="11"/>
  <c r="EC13" i="11"/>
  <c r="EC14" i="11"/>
  <c r="EC15" i="11"/>
  <c r="ED10" i="11"/>
  <c r="ED23" i="11"/>
  <c r="ED24" i="11"/>
  <c r="ED25" i="11"/>
  <c r="ED26" i="11"/>
  <c r="ED27" i="11"/>
  <c r="ED28" i="11"/>
  <c r="ED29" i="11"/>
  <c r="ED30" i="11"/>
  <c r="ED31" i="11"/>
  <c r="ED32" i="11"/>
  <c r="ED33" i="11"/>
  <c r="ED34" i="11"/>
  <c r="ED35" i="11"/>
  <c r="ED36" i="11"/>
  <c r="ED37" i="11"/>
  <c r="ED38" i="11"/>
  <c r="ED39" i="11"/>
  <c r="ED40" i="11"/>
  <c r="ED41" i="11"/>
  <c r="ED42" i="11"/>
  <c r="ED43" i="11"/>
  <c r="ED44" i="11"/>
  <c r="ED45" i="11"/>
  <c r="ED46" i="11"/>
  <c r="ED47" i="11"/>
  <c r="ED48" i="11"/>
  <c r="ED49" i="11"/>
  <c r="ED50" i="11"/>
  <c r="ED51" i="11"/>
  <c r="ED52" i="11"/>
  <c r="ED53" i="11"/>
  <c r="ED54" i="11"/>
  <c r="ED55" i="11"/>
  <c r="ED56" i="11"/>
  <c r="ED57" i="11"/>
  <c r="ED58" i="11"/>
  <c r="ED59" i="11"/>
  <c r="ED60" i="11"/>
  <c r="ED61" i="11"/>
  <c r="ED62" i="11"/>
  <c r="ED63" i="11"/>
  <c r="ED64" i="11"/>
  <c r="ED65" i="11"/>
  <c r="ED66" i="11"/>
  <c r="ED67" i="11"/>
  <c r="ED68" i="11"/>
  <c r="ED69" i="11"/>
  <c r="ED70" i="11"/>
  <c r="ED71" i="11"/>
  <c r="ED72" i="11"/>
  <c r="ED73" i="11"/>
  <c r="ED74" i="11"/>
  <c r="ED75" i="11"/>
  <c r="ED76" i="11"/>
  <c r="ED77" i="11"/>
  <c r="ED78" i="11"/>
  <c r="ED79" i="11"/>
  <c r="ED80" i="11"/>
  <c r="ED81" i="11"/>
  <c r="ED82" i="11"/>
  <c r="ED83" i="11"/>
  <c r="ED84" i="11"/>
  <c r="ED85" i="11"/>
  <c r="ED86" i="11"/>
  <c r="ED87" i="11"/>
  <c r="ED88" i="11"/>
  <c r="ED89" i="11"/>
  <c r="ED90" i="11"/>
  <c r="ED91" i="11"/>
  <c r="ED92" i="11"/>
  <c r="ED93" i="11"/>
  <c r="ED94" i="11"/>
  <c r="ED95" i="11"/>
  <c r="ED96" i="11"/>
  <c r="ED97" i="11"/>
  <c r="ED98" i="11"/>
  <c r="ED99" i="11"/>
  <c r="ED100" i="11"/>
  <c r="ED101" i="11"/>
  <c r="ED102" i="11"/>
  <c r="ED103" i="11"/>
  <c r="ED104" i="11"/>
  <c r="ED105" i="11"/>
  <c r="ED106" i="11"/>
  <c r="ED107" i="11"/>
  <c r="ED108" i="11"/>
  <c r="ED109" i="11"/>
  <c r="ED110" i="11"/>
  <c r="ED111" i="11"/>
  <c r="ED112" i="11"/>
  <c r="ED113" i="11"/>
  <c r="ED114" i="11"/>
  <c r="ED115" i="11"/>
  <c r="ED116" i="11"/>
  <c r="ED117" i="11"/>
  <c r="ED118" i="11"/>
  <c r="ED119" i="11"/>
  <c r="ED120" i="11"/>
  <c r="ED121" i="11"/>
  <c r="ED122" i="11"/>
  <c r="ED123" i="11"/>
  <c r="ED124" i="11"/>
  <c r="ED125" i="11"/>
  <c r="ED126" i="11"/>
  <c r="ED127" i="11"/>
  <c r="ED128" i="11"/>
  <c r="ED129" i="11"/>
  <c r="ED130" i="11"/>
  <c r="ED131" i="11"/>
  <c r="ED132" i="11"/>
  <c r="ED133" i="11"/>
  <c r="ED134" i="11"/>
  <c r="ED135" i="11"/>
  <c r="ED136" i="11"/>
  <c r="ED137" i="11"/>
  <c r="ED138" i="11"/>
  <c r="ED139" i="11"/>
  <c r="ED140" i="11"/>
  <c r="ED141" i="11"/>
  <c r="ED142" i="11"/>
  <c r="ED143" i="11"/>
  <c r="ED144" i="11"/>
  <c r="ED145" i="11"/>
  <c r="ED146" i="11"/>
  <c r="ED147" i="11"/>
  <c r="ED148" i="11"/>
  <c r="ED149" i="11"/>
  <c r="ED150" i="11"/>
  <c r="ED151" i="11"/>
  <c r="ED152" i="11"/>
  <c r="ED153" i="11"/>
  <c r="ED154" i="11"/>
  <c r="ED155" i="11"/>
  <c r="ED156" i="11"/>
  <c r="ED157" i="11"/>
  <c r="ED158" i="11"/>
  <c r="ED159" i="11"/>
  <c r="ED160" i="11"/>
  <c r="ED161" i="11"/>
  <c r="ED162" i="11"/>
  <c r="ED163" i="11"/>
  <c r="ED164" i="11"/>
  <c r="ED165" i="11"/>
  <c r="ED166" i="11"/>
  <c r="ED167" i="11"/>
  <c r="ED168" i="11"/>
  <c r="ED169" i="11"/>
  <c r="ED170" i="11"/>
  <c r="ED171" i="11"/>
  <c r="ED172" i="11"/>
  <c r="ED173" i="11"/>
  <c r="ED174" i="11"/>
  <c r="ED175" i="11"/>
  <c r="ED176" i="11"/>
  <c r="ED177" i="11"/>
  <c r="ED178" i="11"/>
  <c r="ED179" i="11"/>
  <c r="ED180" i="11"/>
  <c r="ED181" i="11"/>
  <c r="ED182" i="11"/>
  <c r="ED183" i="11"/>
  <c r="ED184" i="11"/>
  <c r="ED185" i="11"/>
  <c r="ED186" i="11"/>
  <c r="ED187" i="11"/>
  <c r="ED188" i="11"/>
  <c r="ED189" i="11"/>
  <c r="ED190" i="11"/>
  <c r="ED191" i="11"/>
  <c r="ED192" i="11"/>
  <c r="ED193" i="11"/>
  <c r="ED194" i="11"/>
  <c r="ED195" i="11"/>
  <c r="ED196" i="11"/>
  <c r="ED197" i="11"/>
  <c r="ED198" i="11"/>
  <c r="ED199" i="11"/>
  <c r="ED200" i="11"/>
  <c r="ED201" i="11"/>
  <c r="ED202" i="11"/>
  <c r="ED203" i="11"/>
  <c r="ED204" i="11"/>
  <c r="ED205" i="11"/>
  <c r="ED206" i="11"/>
  <c r="ED207" i="11"/>
  <c r="ED208" i="11"/>
  <c r="ED209" i="11"/>
  <c r="ED210" i="11"/>
  <c r="ED211" i="11"/>
  <c r="ED212" i="11"/>
  <c r="ED213" i="11"/>
  <c r="ED214" i="11"/>
  <c r="ED215" i="11"/>
  <c r="ED216" i="11"/>
  <c r="ED217" i="11"/>
  <c r="ED218" i="11"/>
  <c r="ED219" i="11"/>
  <c r="ED220" i="11"/>
  <c r="ED221" i="11"/>
  <c r="ED222" i="11"/>
  <c r="ED11" i="11"/>
  <c r="ED12" i="11"/>
  <c r="ED225" i="11"/>
  <c r="ED226" i="11"/>
  <c r="ED227" i="11"/>
  <c r="ED228" i="11"/>
  <c r="ED229" i="11"/>
  <c r="ED230" i="11"/>
  <c r="ED231" i="11"/>
  <c r="ED232" i="11"/>
  <c r="ED233" i="11"/>
  <c r="ED234" i="11"/>
  <c r="ED235" i="11"/>
  <c r="ED236" i="11"/>
  <c r="ED237" i="11"/>
  <c r="ED238" i="11"/>
  <c r="ED239" i="11"/>
  <c r="ED240" i="11"/>
  <c r="ED241" i="11"/>
  <c r="ED242" i="11"/>
  <c r="ED243" i="11"/>
  <c r="ED244" i="11"/>
  <c r="ED245" i="11"/>
  <c r="ED246" i="11"/>
  <c r="ED247" i="11"/>
  <c r="ED248" i="11"/>
  <c r="ED249" i="11"/>
  <c r="ED250" i="11"/>
  <c r="ED251" i="11"/>
  <c r="ED252" i="11"/>
  <c r="ED253" i="11"/>
  <c r="ED254" i="11"/>
  <c r="ED255" i="11"/>
  <c r="ED256" i="11"/>
  <c r="ED257" i="11"/>
  <c r="ED258" i="11"/>
  <c r="ED259" i="11"/>
  <c r="ED260" i="11"/>
  <c r="ED261" i="11"/>
  <c r="ED262" i="11"/>
  <c r="ED263" i="11"/>
  <c r="ED264" i="11"/>
  <c r="ED265" i="11"/>
  <c r="ED266" i="11"/>
  <c r="ED267" i="11"/>
  <c r="ED268" i="11"/>
  <c r="ED269" i="11"/>
  <c r="ED270" i="11"/>
  <c r="ED271" i="11"/>
  <c r="ED272" i="11"/>
  <c r="ED273" i="11"/>
  <c r="ED274" i="11"/>
  <c r="ED275" i="11"/>
  <c r="ED276" i="11"/>
  <c r="ED277" i="11"/>
  <c r="ED278" i="11"/>
  <c r="ED279" i="11"/>
  <c r="ED280" i="11"/>
  <c r="ED281" i="11"/>
  <c r="ED282" i="11"/>
  <c r="ED283" i="11"/>
  <c r="ED284" i="11"/>
  <c r="ED285" i="11"/>
  <c r="ED286" i="11"/>
  <c r="ED287" i="11"/>
  <c r="ED288" i="11"/>
  <c r="ED289" i="11"/>
  <c r="ED290" i="11"/>
  <c r="ED291" i="11"/>
  <c r="ED292" i="11"/>
  <c r="ED293" i="11"/>
  <c r="ED294" i="11"/>
  <c r="ED295" i="11"/>
  <c r="ED296" i="11"/>
  <c r="ED297" i="11"/>
  <c r="ED298" i="11"/>
  <c r="ED299" i="11"/>
  <c r="ED300" i="11"/>
  <c r="ED301" i="11"/>
  <c r="ED302" i="11"/>
  <c r="ED303" i="11"/>
  <c r="ED304" i="11"/>
  <c r="ED305" i="11"/>
  <c r="ED306" i="11"/>
  <c r="ED307" i="11"/>
  <c r="ED308" i="11"/>
  <c r="ED309" i="11"/>
  <c r="ED310" i="11"/>
  <c r="ED311" i="11"/>
  <c r="ED312" i="11"/>
  <c r="ED313" i="11"/>
  <c r="ED314" i="11"/>
  <c r="ED315" i="11"/>
  <c r="ED316" i="11"/>
  <c r="ED317" i="11"/>
  <c r="ED318" i="11"/>
  <c r="ED319" i="11"/>
  <c r="ED320" i="11"/>
  <c r="ED321" i="11"/>
  <c r="ED322" i="11"/>
  <c r="ED323" i="11"/>
  <c r="ED324" i="11"/>
  <c r="ED325" i="11"/>
  <c r="ED326" i="11"/>
  <c r="ED327" i="11"/>
  <c r="ED328" i="11"/>
  <c r="ED329" i="11"/>
  <c r="ED330" i="11"/>
  <c r="ED331" i="11"/>
  <c r="ED332" i="11"/>
  <c r="ED333" i="11"/>
  <c r="ED334" i="11"/>
  <c r="ED335" i="11"/>
  <c r="ED336" i="11"/>
  <c r="ED337" i="11"/>
  <c r="ED338" i="11"/>
  <c r="ED339" i="11"/>
  <c r="ED340" i="11"/>
  <c r="ED341" i="11"/>
  <c r="ED342" i="11"/>
  <c r="ED343" i="11"/>
  <c r="ED344" i="11"/>
  <c r="ED345" i="11"/>
  <c r="ED346" i="11"/>
  <c r="ED347" i="11"/>
  <c r="ED348" i="11"/>
  <c r="ED349" i="11"/>
  <c r="ED350" i="11"/>
  <c r="ED351" i="11"/>
  <c r="ED352" i="11"/>
  <c r="ED353" i="11"/>
  <c r="ED354" i="11"/>
  <c r="ED355" i="11"/>
  <c r="ED356" i="11"/>
  <c r="ED357" i="11"/>
  <c r="ED358" i="11"/>
  <c r="ED359" i="11"/>
  <c r="ED360" i="11"/>
  <c r="ED361" i="11"/>
  <c r="ED362" i="11"/>
  <c r="ED363" i="11"/>
  <c r="ED364" i="11"/>
  <c r="ED365" i="11"/>
  <c r="ED366" i="11"/>
  <c r="ED367" i="11"/>
  <c r="ED368" i="11"/>
  <c r="ED369" i="11"/>
  <c r="ED370" i="11"/>
  <c r="ED371" i="11"/>
  <c r="ED372" i="11"/>
  <c r="ED373" i="11"/>
  <c r="ED374" i="11"/>
  <c r="ED375" i="11"/>
  <c r="ED376" i="11"/>
  <c r="ED377" i="11"/>
  <c r="ED378" i="11"/>
  <c r="ED379" i="11"/>
  <c r="ED380" i="11"/>
  <c r="ED381" i="11"/>
  <c r="ED382" i="11"/>
  <c r="ED383" i="11"/>
  <c r="ED384" i="11"/>
  <c r="ED385" i="11"/>
  <c r="ED386" i="11"/>
  <c r="ED387" i="11"/>
  <c r="ED388" i="11"/>
  <c r="ED389" i="11"/>
  <c r="ED390" i="11"/>
  <c r="ED391" i="11"/>
  <c r="ED392" i="11"/>
  <c r="ED393" i="11"/>
  <c r="ED394" i="11"/>
  <c r="ED395" i="11"/>
  <c r="ED396" i="11"/>
  <c r="ED397" i="11"/>
  <c r="ED398" i="11"/>
  <c r="ED399" i="11"/>
  <c r="ED400" i="11"/>
  <c r="ED401" i="11"/>
  <c r="ED402" i="11"/>
  <c r="ED403" i="11"/>
  <c r="ED404" i="11"/>
  <c r="ED405" i="11"/>
  <c r="ED406" i="11"/>
  <c r="ED407" i="11"/>
  <c r="ED408" i="11"/>
  <c r="ED409" i="11"/>
  <c r="ED410" i="11"/>
  <c r="ED411" i="11"/>
  <c r="ED412" i="11"/>
  <c r="ED413" i="11"/>
  <c r="ED414" i="11"/>
  <c r="ED415" i="11"/>
  <c r="ED416" i="11"/>
  <c r="ED417" i="11"/>
  <c r="ED418" i="11"/>
  <c r="ED419" i="11"/>
  <c r="ED420" i="11"/>
  <c r="ED421" i="11"/>
  <c r="ED422" i="11"/>
  <c r="ED423" i="11"/>
  <c r="ED424" i="11"/>
  <c r="ED13" i="11"/>
  <c r="ED14" i="11"/>
  <c r="ED15" i="11"/>
  <c r="EE10" i="11"/>
  <c r="EE23" i="11"/>
  <c r="EE24" i="11"/>
  <c r="EE25" i="11"/>
  <c r="EE26" i="11"/>
  <c r="EE27" i="11"/>
  <c r="EE28" i="11"/>
  <c r="EE29" i="11"/>
  <c r="EE30" i="11"/>
  <c r="EE31" i="11"/>
  <c r="EE32" i="11"/>
  <c r="EE33" i="11"/>
  <c r="EE34" i="11"/>
  <c r="EE35" i="11"/>
  <c r="EE36" i="11"/>
  <c r="EE37" i="11"/>
  <c r="EE38" i="11"/>
  <c r="EE39" i="11"/>
  <c r="EE40" i="11"/>
  <c r="EE41" i="11"/>
  <c r="EE42" i="11"/>
  <c r="EE43" i="11"/>
  <c r="EE44" i="11"/>
  <c r="EE45" i="11"/>
  <c r="EE46" i="11"/>
  <c r="EE47" i="11"/>
  <c r="EE48" i="11"/>
  <c r="EE49" i="11"/>
  <c r="EE50" i="11"/>
  <c r="EE51" i="11"/>
  <c r="EE52" i="11"/>
  <c r="EE53" i="11"/>
  <c r="EE54" i="11"/>
  <c r="EE55" i="11"/>
  <c r="EE56" i="11"/>
  <c r="EE57" i="11"/>
  <c r="EE58" i="11"/>
  <c r="EE59" i="11"/>
  <c r="EE60" i="11"/>
  <c r="EE61" i="11"/>
  <c r="EE62" i="11"/>
  <c r="EE63" i="11"/>
  <c r="EE64" i="11"/>
  <c r="EE65" i="11"/>
  <c r="EE66" i="11"/>
  <c r="EE67" i="11"/>
  <c r="EE68" i="11"/>
  <c r="EE69" i="11"/>
  <c r="EE70" i="11"/>
  <c r="EE71" i="11"/>
  <c r="EE72" i="11"/>
  <c r="EE73" i="11"/>
  <c r="EE74" i="11"/>
  <c r="EE75" i="11"/>
  <c r="EE76" i="11"/>
  <c r="EE77" i="11"/>
  <c r="EE78" i="11"/>
  <c r="EE79" i="11"/>
  <c r="EE80" i="11"/>
  <c r="EE81" i="11"/>
  <c r="EE82" i="11"/>
  <c r="EE83" i="11"/>
  <c r="EE84" i="11"/>
  <c r="EE85" i="11"/>
  <c r="EE86" i="11"/>
  <c r="EE87" i="11"/>
  <c r="EE88" i="11"/>
  <c r="EE89" i="11"/>
  <c r="EE90" i="11"/>
  <c r="EE91" i="11"/>
  <c r="EE92" i="11"/>
  <c r="EE93" i="11"/>
  <c r="EE94" i="11"/>
  <c r="EE95" i="11"/>
  <c r="EE96" i="11"/>
  <c r="EE97" i="11"/>
  <c r="EE98" i="11"/>
  <c r="EE99" i="11"/>
  <c r="EE100" i="11"/>
  <c r="EE101" i="11"/>
  <c r="EE102" i="11"/>
  <c r="EE103" i="11"/>
  <c r="EE104" i="11"/>
  <c r="EE105" i="11"/>
  <c r="EE106" i="11"/>
  <c r="EE107" i="11"/>
  <c r="EE108" i="11"/>
  <c r="EE109" i="11"/>
  <c r="EE110" i="11"/>
  <c r="EE111" i="11"/>
  <c r="EE112" i="11"/>
  <c r="EE113" i="11"/>
  <c r="EE114" i="11"/>
  <c r="EE115" i="11"/>
  <c r="EE116" i="11"/>
  <c r="EE117" i="11"/>
  <c r="EE118" i="11"/>
  <c r="EE119" i="11"/>
  <c r="EE120" i="11"/>
  <c r="EE121" i="11"/>
  <c r="EE122" i="11"/>
  <c r="EE123" i="11"/>
  <c r="EE124" i="11"/>
  <c r="EE125" i="11"/>
  <c r="EE126" i="11"/>
  <c r="EE127" i="11"/>
  <c r="EE128" i="11"/>
  <c r="EE129" i="11"/>
  <c r="EE130" i="11"/>
  <c r="EE131" i="11"/>
  <c r="EE132" i="11"/>
  <c r="EE133" i="11"/>
  <c r="EE134" i="11"/>
  <c r="EE135" i="11"/>
  <c r="EE136" i="11"/>
  <c r="EE137" i="11"/>
  <c r="EE138" i="11"/>
  <c r="EE139" i="11"/>
  <c r="EE140" i="11"/>
  <c r="EE141" i="11"/>
  <c r="EE142" i="11"/>
  <c r="EE143" i="11"/>
  <c r="EE144" i="11"/>
  <c r="EE145" i="11"/>
  <c r="EE146" i="11"/>
  <c r="EE147" i="11"/>
  <c r="EE148" i="11"/>
  <c r="EE149" i="11"/>
  <c r="EE150" i="11"/>
  <c r="EE151" i="11"/>
  <c r="EE152" i="11"/>
  <c r="EE153" i="11"/>
  <c r="EE154" i="11"/>
  <c r="EE155" i="11"/>
  <c r="EE156" i="11"/>
  <c r="EE157" i="11"/>
  <c r="EE158" i="11"/>
  <c r="EE159" i="11"/>
  <c r="EE160" i="11"/>
  <c r="EE161" i="11"/>
  <c r="EE162" i="11"/>
  <c r="EE163" i="11"/>
  <c r="EE164" i="11"/>
  <c r="EE165" i="11"/>
  <c r="EE166" i="11"/>
  <c r="EE167" i="11"/>
  <c r="EE168" i="11"/>
  <c r="EE169" i="11"/>
  <c r="EE170" i="11"/>
  <c r="EE171" i="11"/>
  <c r="EE172" i="11"/>
  <c r="EE173" i="11"/>
  <c r="EE174" i="11"/>
  <c r="EE175" i="11"/>
  <c r="EE176" i="11"/>
  <c r="EE177" i="11"/>
  <c r="EE178" i="11"/>
  <c r="EE179" i="11"/>
  <c r="EE180" i="11"/>
  <c r="EE181" i="11"/>
  <c r="EE182" i="11"/>
  <c r="EE183" i="11"/>
  <c r="EE184" i="11"/>
  <c r="EE185" i="11"/>
  <c r="EE186" i="11"/>
  <c r="EE187" i="11"/>
  <c r="EE188" i="11"/>
  <c r="EE189" i="11"/>
  <c r="EE190" i="11"/>
  <c r="EE191" i="11"/>
  <c r="EE192" i="11"/>
  <c r="EE193" i="11"/>
  <c r="EE194" i="11"/>
  <c r="EE195" i="11"/>
  <c r="EE196" i="11"/>
  <c r="EE197" i="11"/>
  <c r="EE198" i="11"/>
  <c r="EE199" i="11"/>
  <c r="EE200" i="11"/>
  <c r="EE201" i="11"/>
  <c r="EE202" i="11"/>
  <c r="EE203" i="11"/>
  <c r="EE204" i="11"/>
  <c r="EE205" i="11"/>
  <c r="EE206" i="11"/>
  <c r="EE207" i="11"/>
  <c r="EE208" i="11"/>
  <c r="EE209" i="11"/>
  <c r="EE210" i="11"/>
  <c r="EE211" i="11"/>
  <c r="EE212" i="11"/>
  <c r="EE213" i="11"/>
  <c r="EE214" i="11"/>
  <c r="EE215" i="11"/>
  <c r="EE216" i="11"/>
  <c r="EE217" i="11"/>
  <c r="EE218" i="11"/>
  <c r="EE219" i="11"/>
  <c r="EE220" i="11"/>
  <c r="EE221" i="11"/>
  <c r="EE222" i="11"/>
  <c r="EE11" i="11"/>
  <c r="EE12" i="11"/>
  <c r="EE225" i="11"/>
  <c r="EE226" i="11"/>
  <c r="EE227" i="11"/>
  <c r="EE228" i="11"/>
  <c r="EE229" i="11"/>
  <c r="EE230" i="11"/>
  <c r="EE231" i="11"/>
  <c r="EE232" i="11"/>
  <c r="EE233" i="11"/>
  <c r="EE234" i="11"/>
  <c r="EE235" i="11"/>
  <c r="EE236" i="11"/>
  <c r="EE237" i="11"/>
  <c r="EE238" i="11"/>
  <c r="EE239" i="11"/>
  <c r="EE240" i="11"/>
  <c r="EE241" i="11"/>
  <c r="EE242" i="11"/>
  <c r="EE243" i="11"/>
  <c r="EE244" i="11"/>
  <c r="EE245" i="11"/>
  <c r="EE246" i="11"/>
  <c r="EE247" i="11"/>
  <c r="EE248" i="11"/>
  <c r="EE249" i="11"/>
  <c r="EE250" i="11"/>
  <c r="EE251" i="11"/>
  <c r="EE252" i="11"/>
  <c r="EE253" i="11"/>
  <c r="EE254" i="11"/>
  <c r="EE255" i="11"/>
  <c r="EE256" i="11"/>
  <c r="EE257" i="11"/>
  <c r="EE258" i="11"/>
  <c r="EE259" i="11"/>
  <c r="EE260" i="11"/>
  <c r="EE261" i="11"/>
  <c r="EE262" i="11"/>
  <c r="EE263" i="11"/>
  <c r="EE264" i="11"/>
  <c r="EE265" i="11"/>
  <c r="EE266" i="11"/>
  <c r="EE267" i="11"/>
  <c r="EE268" i="11"/>
  <c r="EE269" i="11"/>
  <c r="EE270" i="11"/>
  <c r="EE271" i="11"/>
  <c r="EE272" i="11"/>
  <c r="EE273" i="11"/>
  <c r="EE274" i="11"/>
  <c r="EE275" i="11"/>
  <c r="EE276" i="11"/>
  <c r="EE277" i="11"/>
  <c r="EE278" i="11"/>
  <c r="EE279" i="11"/>
  <c r="EE280" i="11"/>
  <c r="EE281" i="11"/>
  <c r="EE282" i="11"/>
  <c r="EE283" i="11"/>
  <c r="EE284" i="11"/>
  <c r="EE285" i="11"/>
  <c r="EE286" i="11"/>
  <c r="EE287" i="11"/>
  <c r="EE288" i="11"/>
  <c r="EE289" i="11"/>
  <c r="EE290" i="11"/>
  <c r="EE291" i="11"/>
  <c r="EE292" i="11"/>
  <c r="EE293" i="11"/>
  <c r="EE294" i="11"/>
  <c r="EE295" i="11"/>
  <c r="EE296" i="11"/>
  <c r="EE297" i="11"/>
  <c r="EE298" i="11"/>
  <c r="EE299" i="11"/>
  <c r="EE300" i="11"/>
  <c r="EE301" i="11"/>
  <c r="EE302" i="11"/>
  <c r="EE303" i="11"/>
  <c r="EE304" i="11"/>
  <c r="EE305" i="11"/>
  <c r="EE306" i="11"/>
  <c r="EE307" i="11"/>
  <c r="EE308" i="11"/>
  <c r="EE309" i="11"/>
  <c r="EE310" i="11"/>
  <c r="EE311" i="11"/>
  <c r="EE312" i="11"/>
  <c r="EE313" i="11"/>
  <c r="EE314" i="11"/>
  <c r="EE315" i="11"/>
  <c r="EE316" i="11"/>
  <c r="EE317" i="11"/>
  <c r="EE318" i="11"/>
  <c r="EE319" i="11"/>
  <c r="EE320" i="11"/>
  <c r="EE321" i="11"/>
  <c r="EE322" i="11"/>
  <c r="EE323" i="11"/>
  <c r="EE324" i="11"/>
  <c r="EE325" i="11"/>
  <c r="EE326" i="11"/>
  <c r="EE327" i="11"/>
  <c r="EE328" i="11"/>
  <c r="EE329" i="11"/>
  <c r="EE330" i="11"/>
  <c r="EE331" i="11"/>
  <c r="EE332" i="11"/>
  <c r="EE333" i="11"/>
  <c r="EE334" i="11"/>
  <c r="EE335" i="11"/>
  <c r="EE336" i="11"/>
  <c r="EE337" i="11"/>
  <c r="EE338" i="11"/>
  <c r="EE339" i="11"/>
  <c r="EE340" i="11"/>
  <c r="EE341" i="11"/>
  <c r="EE342" i="11"/>
  <c r="EE343" i="11"/>
  <c r="EE344" i="11"/>
  <c r="EE345" i="11"/>
  <c r="EE346" i="11"/>
  <c r="EE347" i="11"/>
  <c r="EE348" i="11"/>
  <c r="EE349" i="11"/>
  <c r="EE350" i="11"/>
  <c r="EE351" i="11"/>
  <c r="EE352" i="11"/>
  <c r="EE353" i="11"/>
  <c r="EE354" i="11"/>
  <c r="EE355" i="11"/>
  <c r="EE356" i="11"/>
  <c r="EE357" i="11"/>
  <c r="EE358" i="11"/>
  <c r="EE359" i="11"/>
  <c r="EE360" i="11"/>
  <c r="EE361" i="11"/>
  <c r="EE362" i="11"/>
  <c r="EE363" i="11"/>
  <c r="EE364" i="11"/>
  <c r="EE365" i="11"/>
  <c r="EE366" i="11"/>
  <c r="EE367" i="11"/>
  <c r="EE368" i="11"/>
  <c r="EE369" i="11"/>
  <c r="EE370" i="11"/>
  <c r="EE371" i="11"/>
  <c r="EE372" i="11"/>
  <c r="EE373" i="11"/>
  <c r="EE374" i="11"/>
  <c r="EE375" i="11"/>
  <c r="EE376" i="11"/>
  <c r="EE377" i="11"/>
  <c r="EE378" i="11"/>
  <c r="EE379" i="11"/>
  <c r="EE380" i="11"/>
  <c r="EE381" i="11"/>
  <c r="EE382" i="11"/>
  <c r="EE383" i="11"/>
  <c r="EE384" i="11"/>
  <c r="EE385" i="11"/>
  <c r="EE386" i="11"/>
  <c r="EE387" i="11"/>
  <c r="EE388" i="11"/>
  <c r="EE389" i="11"/>
  <c r="EE390" i="11"/>
  <c r="EE391" i="11"/>
  <c r="EE392" i="11"/>
  <c r="EE393" i="11"/>
  <c r="EE394" i="11"/>
  <c r="EE395" i="11"/>
  <c r="EE396" i="11"/>
  <c r="EE397" i="11"/>
  <c r="EE398" i="11"/>
  <c r="EE399" i="11"/>
  <c r="EE400" i="11"/>
  <c r="EE401" i="11"/>
  <c r="EE402" i="11"/>
  <c r="EE403" i="11"/>
  <c r="EE404" i="11"/>
  <c r="EE405" i="11"/>
  <c r="EE406" i="11"/>
  <c r="EE407" i="11"/>
  <c r="EE408" i="11"/>
  <c r="EE409" i="11"/>
  <c r="EE410" i="11"/>
  <c r="EE411" i="11"/>
  <c r="EE412" i="11"/>
  <c r="EE413" i="11"/>
  <c r="EE414" i="11"/>
  <c r="EE415" i="11"/>
  <c r="EE416" i="11"/>
  <c r="EE417" i="11"/>
  <c r="EE418" i="11"/>
  <c r="EE419" i="11"/>
  <c r="EE420" i="11"/>
  <c r="EE421" i="11"/>
  <c r="EE422" i="11"/>
  <c r="EE423" i="11"/>
  <c r="EE424" i="11"/>
  <c r="EE13" i="11"/>
  <c r="EE14" i="11"/>
  <c r="EE15" i="11"/>
  <c r="EF10" i="11"/>
  <c r="EF23" i="11"/>
  <c r="EF24" i="11"/>
  <c r="EF25" i="11"/>
  <c r="EF26" i="11"/>
  <c r="EF27" i="11"/>
  <c r="EF28" i="11"/>
  <c r="EF29" i="11"/>
  <c r="EF30" i="11"/>
  <c r="EF31" i="11"/>
  <c r="EF32" i="11"/>
  <c r="EF33" i="11"/>
  <c r="EF34" i="11"/>
  <c r="EF35" i="11"/>
  <c r="EF36" i="11"/>
  <c r="EF37" i="11"/>
  <c r="EF38" i="11"/>
  <c r="EF39" i="11"/>
  <c r="EF40" i="11"/>
  <c r="EF41" i="11"/>
  <c r="EF42" i="11"/>
  <c r="EF43" i="11"/>
  <c r="EF44" i="11"/>
  <c r="EF45" i="11"/>
  <c r="EF46" i="11"/>
  <c r="EF47" i="11"/>
  <c r="EF48" i="11"/>
  <c r="EF49" i="11"/>
  <c r="EF50" i="11"/>
  <c r="EF51" i="11"/>
  <c r="EF52" i="11"/>
  <c r="EF53" i="11"/>
  <c r="EF54" i="11"/>
  <c r="EF55" i="11"/>
  <c r="EF56" i="11"/>
  <c r="EF57" i="11"/>
  <c r="EF58" i="11"/>
  <c r="EF59" i="11"/>
  <c r="EF60" i="11"/>
  <c r="EF61" i="11"/>
  <c r="EF62" i="11"/>
  <c r="EF63" i="11"/>
  <c r="EF64" i="11"/>
  <c r="EF65" i="11"/>
  <c r="EF66" i="11"/>
  <c r="EF67" i="11"/>
  <c r="EF68" i="11"/>
  <c r="EF69" i="11"/>
  <c r="EF70" i="11"/>
  <c r="EF71" i="11"/>
  <c r="EF72" i="11"/>
  <c r="EF73" i="11"/>
  <c r="EF74" i="11"/>
  <c r="EF75" i="11"/>
  <c r="EF76" i="11"/>
  <c r="EF77" i="11"/>
  <c r="EF78" i="11"/>
  <c r="EF79" i="11"/>
  <c r="EF80" i="11"/>
  <c r="EF81" i="11"/>
  <c r="EF82" i="11"/>
  <c r="EF83" i="11"/>
  <c r="EF84" i="11"/>
  <c r="EF85" i="11"/>
  <c r="EF86" i="11"/>
  <c r="EF87" i="11"/>
  <c r="EF88" i="11"/>
  <c r="EF89" i="11"/>
  <c r="EF90" i="11"/>
  <c r="EF91" i="11"/>
  <c r="EF92" i="11"/>
  <c r="EF93" i="11"/>
  <c r="EF94" i="11"/>
  <c r="EF95" i="11"/>
  <c r="EF96" i="11"/>
  <c r="EF97" i="11"/>
  <c r="EF98" i="11"/>
  <c r="EF99" i="11"/>
  <c r="EF100" i="11"/>
  <c r="EF101" i="11"/>
  <c r="EF102" i="11"/>
  <c r="EF103" i="11"/>
  <c r="EF104" i="11"/>
  <c r="EF105" i="11"/>
  <c r="EF106" i="11"/>
  <c r="EF107" i="11"/>
  <c r="EF108" i="11"/>
  <c r="EF109" i="11"/>
  <c r="EF110" i="11"/>
  <c r="EF111" i="11"/>
  <c r="EF112" i="11"/>
  <c r="EF113" i="11"/>
  <c r="EF114" i="11"/>
  <c r="EF115" i="11"/>
  <c r="EF116" i="11"/>
  <c r="EF117" i="11"/>
  <c r="EF118" i="11"/>
  <c r="EF119" i="11"/>
  <c r="EF120" i="11"/>
  <c r="EF121" i="11"/>
  <c r="EF122" i="11"/>
  <c r="EF123" i="11"/>
  <c r="EF124" i="11"/>
  <c r="EF125" i="11"/>
  <c r="EF126" i="11"/>
  <c r="EF127" i="11"/>
  <c r="EF128" i="11"/>
  <c r="EF129" i="11"/>
  <c r="EF130" i="11"/>
  <c r="EF131" i="11"/>
  <c r="EF132" i="11"/>
  <c r="EF133" i="11"/>
  <c r="EF134" i="11"/>
  <c r="EF135" i="11"/>
  <c r="EF136" i="11"/>
  <c r="EF137" i="11"/>
  <c r="EF138" i="11"/>
  <c r="EF139" i="11"/>
  <c r="EF140" i="11"/>
  <c r="EF141" i="11"/>
  <c r="EF142" i="11"/>
  <c r="EF143" i="11"/>
  <c r="EF144" i="11"/>
  <c r="EF145" i="11"/>
  <c r="EF146" i="11"/>
  <c r="EF147" i="11"/>
  <c r="EF148" i="11"/>
  <c r="EF149" i="11"/>
  <c r="EF150" i="11"/>
  <c r="EF151" i="11"/>
  <c r="EF152" i="11"/>
  <c r="EF153" i="11"/>
  <c r="EF154" i="11"/>
  <c r="EF155" i="11"/>
  <c r="EF156" i="11"/>
  <c r="EF157" i="11"/>
  <c r="EF158" i="11"/>
  <c r="EF159" i="11"/>
  <c r="EF160" i="11"/>
  <c r="EF161" i="11"/>
  <c r="EF162" i="11"/>
  <c r="EF163" i="11"/>
  <c r="EF164" i="11"/>
  <c r="EF165" i="11"/>
  <c r="EF166" i="11"/>
  <c r="EF167" i="11"/>
  <c r="EF168" i="11"/>
  <c r="EF169" i="11"/>
  <c r="EF170" i="11"/>
  <c r="EF171" i="11"/>
  <c r="EF172" i="11"/>
  <c r="EF173" i="11"/>
  <c r="EF174" i="11"/>
  <c r="EF175" i="11"/>
  <c r="EF176" i="11"/>
  <c r="EF177" i="11"/>
  <c r="EF178" i="11"/>
  <c r="EF179" i="11"/>
  <c r="EF180" i="11"/>
  <c r="EF181" i="11"/>
  <c r="EF182" i="11"/>
  <c r="EF183" i="11"/>
  <c r="EF184" i="11"/>
  <c r="EF185" i="11"/>
  <c r="EF186" i="11"/>
  <c r="EF187" i="11"/>
  <c r="EF188" i="11"/>
  <c r="EF189" i="11"/>
  <c r="EF190" i="11"/>
  <c r="EF191" i="11"/>
  <c r="EF192" i="11"/>
  <c r="EF193" i="11"/>
  <c r="EF194" i="11"/>
  <c r="EF195" i="11"/>
  <c r="EF196" i="11"/>
  <c r="EF197" i="11"/>
  <c r="EF198" i="11"/>
  <c r="EF199" i="11"/>
  <c r="EF200" i="11"/>
  <c r="EF201" i="11"/>
  <c r="EF202" i="11"/>
  <c r="EF203" i="11"/>
  <c r="EF204" i="11"/>
  <c r="EF205" i="11"/>
  <c r="EF206" i="11"/>
  <c r="EF207" i="11"/>
  <c r="EF208" i="11"/>
  <c r="EF209" i="11"/>
  <c r="EF210" i="11"/>
  <c r="EF211" i="11"/>
  <c r="EF212" i="11"/>
  <c r="EF213" i="11"/>
  <c r="EF214" i="11"/>
  <c r="EF215" i="11"/>
  <c r="EF216" i="11"/>
  <c r="EF217" i="11"/>
  <c r="EF218" i="11"/>
  <c r="EF219" i="11"/>
  <c r="EF220" i="11"/>
  <c r="EF221" i="11"/>
  <c r="EF222" i="11"/>
  <c r="EF11" i="11"/>
  <c r="EF12" i="11"/>
  <c r="EF225" i="11"/>
  <c r="EF226" i="11"/>
  <c r="EF227" i="11"/>
  <c r="EF228" i="11"/>
  <c r="EF229" i="11"/>
  <c r="EF230" i="11"/>
  <c r="EF231" i="11"/>
  <c r="EF232" i="11"/>
  <c r="EF233" i="11"/>
  <c r="EF234" i="11"/>
  <c r="EF235" i="11"/>
  <c r="EF236" i="11"/>
  <c r="EF237" i="11"/>
  <c r="EF238" i="11"/>
  <c r="EF239" i="11"/>
  <c r="EF240" i="11"/>
  <c r="EF241" i="11"/>
  <c r="EF242" i="11"/>
  <c r="EF243" i="11"/>
  <c r="EF244" i="11"/>
  <c r="EF245" i="11"/>
  <c r="EF246" i="11"/>
  <c r="EF247" i="11"/>
  <c r="EF248" i="11"/>
  <c r="EF249" i="11"/>
  <c r="EF250" i="11"/>
  <c r="EF251" i="11"/>
  <c r="EF252" i="11"/>
  <c r="EF253" i="11"/>
  <c r="EF254" i="11"/>
  <c r="EF255" i="11"/>
  <c r="EF256" i="11"/>
  <c r="EF257" i="11"/>
  <c r="EF258" i="11"/>
  <c r="EF259" i="11"/>
  <c r="EF260" i="11"/>
  <c r="EF261" i="11"/>
  <c r="EF262" i="11"/>
  <c r="EF263" i="11"/>
  <c r="EF264" i="11"/>
  <c r="EF265" i="11"/>
  <c r="EF266" i="11"/>
  <c r="EF267" i="11"/>
  <c r="EF268" i="11"/>
  <c r="EF269" i="11"/>
  <c r="EF270" i="11"/>
  <c r="EF271" i="11"/>
  <c r="EF272" i="11"/>
  <c r="EF273" i="11"/>
  <c r="EF274" i="11"/>
  <c r="EF275" i="11"/>
  <c r="EF276" i="11"/>
  <c r="EF277" i="11"/>
  <c r="EF278" i="11"/>
  <c r="EF279" i="11"/>
  <c r="EF280" i="11"/>
  <c r="EF281" i="11"/>
  <c r="EF282" i="11"/>
  <c r="EF283" i="11"/>
  <c r="EF284" i="11"/>
  <c r="EF285" i="11"/>
  <c r="EF286" i="11"/>
  <c r="EF287" i="11"/>
  <c r="EF288" i="11"/>
  <c r="EF289" i="11"/>
  <c r="EF290" i="11"/>
  <c r="EF291" i="11"/>
  <c r="EF292" i="11"/>
  <c r="EF293" i="11"/>
  <c r="EF294" i="11"/>
  <c r="EF295" i="11"/>
  <c r="EF296" i="11"/>
  <c r="EF297" i="11"/>
  <c r="EF298" i="11"/>
  <c r="EF299" i="11"/>
  <c r="EF300" i="11"/>
  <c r="EF301" i="11"/>
  <c r="EF302" i="11"/>
  <c r="EF303" i="11"/>
  <c r="EF304" i="11"/>
  <c r="EF305" i="11"/>
  <c r="EF306" i="11"/>
  <c r="EF307" i="11"/>
  <c r="EF308" i="11"/>
  <c r="EF309" i="11"/>
  <c r="EF310" i="11"/>
  <c r="EF311" i="11"/>
  <c r="EF312" i="11"/>
  <c r="EF313" i="11"/>
  <c r="EF314" i="11"/>
  <c r="EF315" i="11"/>
  <c r="EF316" i="11"/>
  <c r="EF317" i="11"/>
  <c r="EF318" i="11"/>
  <c r="EF319" i="11"/>
  <c r="EF320" i="11"/>
  <c r="EF321" i="11"/>
  <c r="EF322" i="11"/>
  <c r="EF323" i="11"/>
  <c r="EF324" i="11"/>
  <c r="EF325" i="11"/>
  <c r="EF326" i="11"/>
  <c r="EF327" i="11"/>
  <c r="EF328" i="11"/>
  <c r="EF329" i="11"/>
  <c r="EF330" i="11"/>
  <c r="EF331" i="11"/>
  <c r="EF332" i="11"/>
  <c r="EF333" i="11"/>
  <c r="EF334" i="11"/>
  <c r="EF335" i="11"/>
  <c r="EF336" i="11"/>
  <c r="EF337" i="11"/>
  <c r="EF338" i="11"/>
  <c r="EF339" i="11"/>
  <c r="EF340" i="11"/>
  <c r="EF341" i="11"/>
  <c r="EF342" i="11"/>
  <c r="EF343" i="11"/>
  <c r="EF344" i="11"/>
  <c r="EF345" i="11"/>
  <c r="EF346" i="11"/>
  <c r="EF347" i="11"/>
  <c r="EF348" i="11"/>
  <c r="EF349" i="11"/>
  <c r="EF350" i="11"/>
  <c r="EF351" i="11"/>
  <c r="EF352" i="11"/>
  <c r="EF353" i="11"/>
  <c r="EF354" i="11"/>
  <c r="EF355" i="11"/>
  <c r="EF356" i="11"/>
  <c r="EF357" i="11"/>
  <c r="EF358" i="11"/>
  <c r="EF359" i="11"/>
  <c r="EF360" i="11"/>
  <c r="EF361" i="11"/>
  <c r="EF362" i="11"/>
  <c r="EF363" i="11"/>
  <c r="EF364" i="11"/>
  <c r="EF365" i="11"/>
  <c r="EF366" i="11"/>
  <c r="EF367" i="11"/>
  <c r="EF368" i="11"/>
  <c r="EF369" i="11"/>
  <c r="EF370" i="11"/>
  <c r="EF371" i="11"/>
  <c r="EF372" i="11"/>
  <c r="EF373" i="11"/>
  <c r="EF374" i="11"/>
  <c r="EF375" i="11"/>
  <c r="EF376" i="11"/>
  <c r="EF377" i="11"/>
  <c r="EF378" i="11"/>
  <c r="EF379" i="11"/>
  <c r="EF380" i="11"/>
  <c r="EF381" i="11"/>
  <c r="EF382" i="11"/>
  <c r="EF383" i="11"/>
  <c r="EF384" i="11"/>
  <c r="EF385" i="11"/>
  <c r="EF386" i="11"/>
  <c r="EF387" i="11"/>
  <c r="EF388" i="11"/>
  <c r="EF389" i="11"/>
  <c r="EF390" i="11"/>
  <c r="EF391" i="11"/>
  <c r="EF392" i="11"/>
  <c r="EF393" i="11"/>
  <c r="EF394" i="11"/>
  <c r="EF395" i="11"/>
  <c r="EF396" i="11"/>
  <c r="EF397" i="11"/>
  <c r="EF398" i="11"/>
  <c r="EF399" i="11"/>
  <c r="EF400" i="11"/>
  <c r="EF401" i="11"/>
  <c r="EF402" i="11"/>
  <c r="EF403" i="11"/>
  <c r="EF404" i="11"/>
  <c r="EF405" i="11"/>
  <c r="EF406" i="11"/>
  <c r="EF407" i="11"/>
  <c r="EF408" i="11"/>
  <c r="EF409" i="11"/>
  <c r="EF410" i="11"/>
  <c r="EF411" i="11"/>
  <c r="EF412" i="11"/>
  <c r="EF413" i="11"/>
  <c r="EF414" i="11"/>
  <c r="EF415" i="11"/>
  <c r="EF416" i="11"/>
  <c r="EF417" i="11"/>
  <c r="EF418" i="11"/>
  <c r="EF419" i="11"/>
  <c r="EF420" i="11"/>
  <c r="EF421" i="11"/>
  <c r="EF422" i="11"/>
  <c r="EF423" i="11"/>
  <c r="EF424" i="11"/>
  <c r="EF13" i="11"/>
  <c r="EF14" i="11"/>
  <c r="EF15" i="11"/>
  <c r="EG10" i="11"/>
  <c r="EG23" i="11"/>
  <c r="EG24" i="11"/>
  <c r="EG25" i="11"/>
  <c r="EG26" i="11"/>
  <c r="EG27" i="11"/>
  <c r="EG28" i="11"/>
  <c r="EG29" i="11"/>
  <c r="EG30" i="11"/>
  <c r="EG31" i="11"/>
  <c r="EG32" i="11"/>
  <c r="EG33" i="11"/>
  <c r="EG34" i="11"/>
  <c r="EG35" i="11"/>
  <c r="EG36" i="11"/>
  <c r="EG37" i="11"/>
  <c r="EG38" i="11"/>
  <c r="EG39" i="11"/>
  <c r="EG40" i="11"/>
  <c r="EG41" i="11"/>
  <c r="EG42" i="11"/>
  <c r="EG43" i="11"/>
  <c r="EG44" i="11"/>
  <c r="EG45" i="11"/>
  <c r="EG46" i="11"/>
  <c r="EG47" i="11"/>
  <c r="EG48" i="11"/>
  <c r="EG49" i="11"/>
  <c r="EG50" i="11"/>
  <c r="EG51" i="11"/>
  <c r="EG52" i="11"/>
  <c r="EG53" i="11"/>
  <c r="EG54" i="11"/>
  <c r="EG55" i="11"/>
  <c r="EG56" i="11"/>
  <c r="EG57" i="11"/>
  <c r="EG58" i="11"/>
  <c r="EG59" i="11"/>
  <c r="EG60" i="11"/>
  <c r="EG61" i="11"/>
  <c r="EG62" i="11"/>
  <c r="EG63" i="11"/>
  <c r="EG64" i="11"/>
  <c r="EG65" i="11"/>
  <c r="EG66" i="11"/>
  <c r="EG67" i="11"/>
  <c r="EG68" i="11"/>
  <c r="EG69" i="11"/>
  <c r="EG70" i="11"/>
  <c r="EG71" i="11"/>
  <c r="EG72" i="11"/>
  <c r="EG73" i="11"/>
  <c r="EG74" i="11"/>
  <c r="EG75" i="11"/>
  <c r="EG76" i="11"/>
  <c r="EG77" i="11"/>
  <c r="EG78" i="11"/>
  <c r="EG79" i="11"/>
  <c r="EG80" i="11"/>
  <c r="EG81" i="11"/>
  <c r="EG82" i="11"/>
  <c r="EG83" i="11"/>
  <c r="EG84" i="11"/>
  <c r="EG85" i="11"/>
  <c r="EG86" i="11"/>
  <c r="EG87" i="11"/>
  <c r="EG88" i="11"/>
  <c r="EG89" i="11"/>
  <c r="EG90" i="11"/>
  <c r="EG91" i="11"/>
  <c r="EG92" i="11"/>
  <c r="EG93" i="11"/>
  <c r="EG94" i="11"/>
  <c r="EG95" i="11"/>
  <c r="EG96" i="11"/>
  <c r="EG97" i="11"/>
  <c r="EG98" i="11"/>
  <c r="EG99" i="11"/>
  <c r="EG100" i="11"/>
  <c r="EG101" i="11"/>
  <c r="EG102" i="11"/>
  <c r="EG103" i="11"/>
  <c r="EG104" i="11"/>
  <c r="EG105" i="11"/>
  <c r="EG106" i="11"/>
  <c r="EG107" i="11"/>
  <c r="EG108" i="11"/>
  <c r="EG109" i="11"/>
  <c r="EG110" i="11"/>
  <c r="EG111" i="11"/>
  <c r="EG112" i="11"/>
  <c r="EG113" i="11"/>
  <c r="EG114" i="11"/>
  <c r="EG115" i="11"/>
  <c r="EG116" i="11"/>
  <c r="EG117" i="11"/>
  <c r="EG118" i="11"/>
  <c r="EG119" i="11"/>
  <c r="EG120" i="11"/>
  <c r="EG121" i="11"/>
  <c r="EG122" i="11"/>
  <c r="EG123" i="11"/>
  <c r="EG124" i="11"/>
  <c r="EG125" i="11"/>
  <c r="EG126" i="11"/>
  <c r="EG127" i="11"/>
  <c r="EG128" i="11"/>
  <c r="EG129" i="11"/>
  <c r="EG130" i="11"/>
  <c r="EG131" i="11"/>
  <c r="EG132" i="11"/>
  <c r="EG133" i="11"/>
  <c r="EG134" i="11"/>
  <c r="EG135" i="11"/>
  <c r="EG136" i="11"/>
  <c r="EG137" i="11"/>
  <c r="EG138" i="11"/>
  <c r="EG139" i="11"/>
  <c r="EG140" i="11"/>
  <c r="EG141" i="11"/>
  <c r="EG142" i="11"/>
  <c r="EG143" i="11"/>
  <c r="EG144" i="11"/>
  <c r="EG145" i="11"/>
  <c r="EG146" i="11"/>
  <c r="EG147" i="11"/>
  <c r="EG148" i="11"/>
  <c r="EG149" i="11"/>
  <c r="EG150" i="11"/>
  <c r="EG151" i="11"/>
  <c r="EG152" i="11"/>
  <c r="EG153" i="11"/>
  <c r="EG154" i="11"/>
  <c r="EG155" i="11"/>
  <c r="EG156" i="11"/>
  <c r="EG157" i="11"/>
  <c r="EG158" i="11"/>
  <c r="EG159" i="11"/>
  <c r="EG160" i="11"/>
  <c r="EG161" i="11"/>
  <c r="EG162" i="11"/>
  <c r="EG163" i="11"/>
  <c r="EG164" i="11"/>
  <c r="EG165" i="11"/>
  <c r="EG166" i="11"/>
  <c r="EG167" i="11"/>
  <c r="EG168" i="11"/>
  <c r="EG169" i="11"/>
  <c r="EG170" i="11"/>
  <c r="EG171" i="11"/>
  <c r="EG172" i="11"/>
  <c r="EG173" i="11"/>
  <c r="EG174" i="11"/>
  <c r="EG175" i="11"/>
  <c r="EG176" i="11"/>
  <c r="EG177" i="11"/>
  <c r="EG178" i="11"/>
  <c r="EG179" i="11"/>
  <c r="EG180" i="11"/>
  <c r="EG181" i="11"/>
  <c r="EG182" i="11"/>
  <c r="EG183" i="11"/>
  <c r="EG184" i="11"/>
  <c r="EG185" i="11"/>
  <c r="EG186" i="11"/>
  <c r="EG187" i="11"/>
  <c r="EG188" i="11"/>
  <c r="EG189" i="11"/>
  <c r="EG190" i="11"/>
  <c r="EG191" i="11"/>
  <c r="EG192" i="11"/>
  <c r="EG193" i="11"/>
  <c r="EG194" i="11"/>
  <c r="EG195" i="11"/>
  <c r="EG196" i="11"/>
  <c r="EG197" i="11"/>
  <c r="EG198" i="11"/>
  <c r="EG199" i="11"/>
  <c r="EG200" i="11"/>
  <c r="EG201" i="11"/>
  <c r="EG202" i="11"/>
  <c r="EG203" i="11"/>
  <c r="EG204" i="11"/>
  <c r="EG205" i="11"/>
  <c r="EG206" i="11"/>
  <c r="EG207" i="11"/>
  <c r="EG208" i="11"/>
  <c r="EG209" i="11"/>
  <c r="EG210" i="11"/>
  <c r="EG211" i="11"/>
  <c r="EG212" i="11"/>
  <c r="EG213" i="11"/>
  <c r="EG214" i="11"/>
  <c r="EG215" i="11"/>
  <c r="EG216" i="11"/>
  <c r="EG217" i="11"/>
  <c r="EG218" i="11"/>
  <c r="EG219" i="11"/>
  <c r="EG220" i="11"/>
  <c r="EG221" i="11"/>
  <c r="EG222" i="11"/>
  <c r="EG11" i="11"/>
  <c r="EG12" i="11"/>
  <c r="EG225" i="11"/>
  <c r="EG226" i="11"/>
  <c r="EG227" i="11"/>
  <c r="EG228" i="11"/>
  <c r="EG229" i="11"/>
  <c r="EG230" i="11"/>
  <c r="EG231" i="11"/>
  <c r="EG232" i="11"/>
  <c r="EG233" i="11"/>
  <c r="EG234" i="11"/>
  <c r="EG235" i="11"/>
  <c r="EG236" i="11"/>
  <c r="EG237" i="11"/>
  <c r="EG238" i="11"/>
  <c r="EG239" i="11"/>
  <c r="EG240" i="11"/>
  <c r="EG241" i="11"/>
  <c r="EG242" i="11"/>
  <c r="EG243" i="11"/>
  <c r="EG244" i="11"/>
  <c r="EG245" i="11"/>
  <c r="EG246" i="11"/>
  <c r="EG247" i="11"/>
  <c r="EG248" i="11"/>
  <c r="EG249" i="11"/>
  <c r="EG250" i="11"/>
  <c r="EG251" i="11"/>
  <c r="EG252" i="11"/>
  <c r="EG253" i="11"/>
  <c r="EG254" i="11"/>
  <c r="EG255" i="11"/>
  <c r="EG256" i="11"/>
  <c r="EG257" i="11"/>
  <c r="EG258" i="11"/>
  <c r="EG259" i="11"/>
  <c r="EG260" i="11"/>
  <c r="EG261" i="11"/>
  <c r="EG262" i="11"/>
  <c r="EG263" i="11"/>
  <c r="EG264" i="11"/>
  <c r="EG265" i="11"/>
  <c r="EG266" i="11"/>
  <c r="EG267" i="11"/>
  <c r="EG268" i="11"/>
  <c r="EG269" i="11"/>
  <c r="EG270" i="11"/>
  <c r="EG271" i="11"/>
  <c r="EG272" i="11"/>
  <c r="EG273" i="11"/>
  <c r="EG274" i="11"/>
  <c r="EG275" i="11"/>
  <c r="EG276" i="11"/>
  <c r="EG277" i="11"/>
  <c r="EG278" i="11"/>
  <c r="EG279" i="11"/>
  <c r="EG280" i="11"/>
  <c r="EG281" i="11"/>
  <c r="EG282" i="11"/>
  <c r="EG283" i="11"/>
  <c r="EG284" i="11"/>
  <c r="EG285" i="11"/>
  <c r="EG286" i="11"/>
  <c r="EG287" i="11"/>
  <c r="EG288" i="11"/>
  <c r="EG289" i="11"/>
  <c r="EG290" i="11"/>
  <c r="EG291" i="11"/>
  <c r="EG292" i="11"/>
  <c r="EG293" i="11"/>
  <c r="EG294" i="11"/>
  <c r="EG295" i="11"/>
  <c r="EG296" i="11"/>
  <c r="EG297" i="11"/>
  <c r="EG298" i="11"/>
  <c r="EG299" i="11"/>
  <c r="EG300" i="11"/>
  <c r="EG301" i="11"/>
  <c r="EG302" i="11"/>
  <c r="EG303" i="11"/>
  <c r="EG304" i="11"/>
  <c r="EG305" i="11"/>
  <c r="EG306" i="11"/>
  <c r="EG307" i="11"/>
  <c r="EG308" i="11"/>
  <c r="EG309" i="11"/>
  <c r="EG310" i="11"/>
  <c r="EG311" i="11"/>
  <c r="EG312" i="11"/>
  <c r="EG313" i="11"/>
  <c r="EG314" i="11"/>
  <c r="EG315" i="11"/>
  <c r="EG316" i="11"/>
  <c r="EG317" i="11"/>
  <c r="EG318" i="11"/>
  <c r="EG319" i="11"/>
  <c r="EG320" i="11"/>
  <c r="EG321" i="11"/>
  <c r="EG322" i="11"/>
  <c r="EG323" i="11"/>
  <c r="EG324" i="11"/>
  <c r="EG325" i="11"/>
  <c r="EG326" i="11"/>
  <c r="EG327" i="11"/>
  <c r="EG328" i="11"/>
  <c r="EG329" i="11"/>
  <c r="EG330" i="11"/>
  <c r="EG331" i="11"/>
  <c r="EG332" i="11"/>
  <c r="EG333" i="11"/>
  <c r="EG334" i="11"/>
  <c r="EG335" i="11"/>
  <c r="EG336" i="11"/>
  <c r="EG337" i="11"/>
  <c r="EG338" i="11"/>
  <c r="EG339" i="11"/>
  <c r="EG340" i="11"/>
  <c r="EG341" i="11"/>
  <c r="EG342" i="11"/>
  <c r="EG343" i="11"/>
  <c r="EG344" i="11"/>
  <c r="EG345" i="11"/>
  <c r="EG346" i="11"/>
  <c r="EG347" i="11"/>
  <c r="EG348" i="11"/>
  <c r="EG349" i="11"/>
  <c r="EG350" i="11"/>
  <c r="EG351" i="11"/>
  <c r="EG352" i="11"/>
  <c r="EG353" i="11"/>
  <c r="EG354" i="11"/>
  <c r="EG355" i="11"/>
  <c r="EG356" i="11"/>
  <c r="EG357" i="11"/>
  <c r="EG358" i="11"/>
  <c r="EG359" i="11"/>
  <c r="EG360" i="11"/>
  <c r="EG361" i="11"/>
  <c r="EG362" i="11"/>
  <c r="EG363" i="11"/>
  <c r="EG364" i="11"/>
  <c r="EG365" i="11"/>
  <c r="EG366" i="11"/>
  <c r="EG367" i="11"/>
  <c r="EG368" i="11"/>
  <c r="EG369" i="11"/>
  <c r="EG370" i="11"/>
  <c r="EG371" i="11"/>
  <c r="EG372" i="11"/>
  <c r="EG373" i="11"/>
  <c r="EG374" i="11"/>
  <c r="EG375" i="11"/>
  <c r="EG376" i="11"/>
  <c r="EG377" i="11"/>
  <c r="EG378" i="11"/>
  <c r="EG379" i="11"/>
  <c r="EG380" i="11"/>
  <c r="EG381" i="11"/>
  <c r="EG382" i="11"/>
  <c r="EG383" i="11"/>
  <c r="EG384" i="11"/>
  <c r="EG385" i="11"/>
  <c r="EG386" i="11"/>
  <c r="EG387" i="11"/>
  <c r="EG388" i="11"/>
  <c r="EG389" i="11"/>
  <c r="EG390" i="11"/>
  <c r="EG391" i="11"/>
  <c r="EG392" i="11"/>
  <c r="EG393" i="11"/>
  <c r="EG394" i="11"/>
  <c r="EG395" i="11"/>
  <c r="EG396" i="11"/>
  <c r="EG397" i="11"/>
  <c r="EG398" i="11"/>
  <c r="EG399" i="11"/>
  <c r="EG400" i="11"/>
  <c r="EG401" i="11"/>
  <c r="EG402" i="11"/>
  <c r="EG403" i="11"/>
  <c r="EG404" i="11"/>
  <c r="EG405" i="11"/>
  <c r="EG406" i="11"/>
  <c r="EG407" i="11"/>
  <c r="EG408" i="11"/>
  <c r="EG409" i="11"/>
  <c r="EG410" i="11"/>
  <c r="EG411" i="11"/>
  <c r="EG412" i="11"/>
  <c r="EG413" i="11"/>
  <c r="EG414" i="11"/>
  <c r="EG415" i="11"/>
  <c r="EG416" i="11"/>
  <c r="EG417" i="11"/>
  <c r="EG418" i="11"/>
  <c r="EG419" i="11"/>
  <c r="EG420" i="11"/>
  <c r="EG421" i="11"/>
  <c r="EG422" i="11"/>
  <c r="EG423" i="11"/>
  <c r="EG424" i="11"/>
  <c r="EG13" i="11"/>
  <c r="EG14" i="11"/>
  <c r="EG15" i="11"/>
  <c r="EH10" i="11"/>
  <c r="EH23" i="11"/>
  <c r="EH24" i="11"/>
  <c r="EH25" i="11"/>
  <c r="EH26" i="11"/>
  <c r="EH27" i="11"/>
  <c r="EH28" i="11"/>
  <c r="EH29" i="11"/>
  <c r="EH30" i="11"/>
  <c r="EH31" i="11"/>
  <c r="EH32" i="11"/>
  <c r="EH33" i="11"/>
  <c r="EH34" i="11"/>
  <c r="EH35" i="11"/>
  <c r="EH36" i="11"/>
  <c r="EH37" i="11"/>
  <c r="EH38" i="11"/>
  <c r="EH39" i="11"/>
  <c r="EH40" i="11"/>
  <c r="EH41" i="11"/>
  <c r="EH42" i="11"/>
  <c r="EH43" i="11"/>
  <c r="EH44" i="11"/>
  <c r="EH45" i="11"/>
  <c r="EH46" i="11"/>
  <c r="EH47" i="11"/>
  <c r="EH48" i="11"/>
  <c r="EH49" i="11"/>
  <c r="EH50" i="11"/>
  <c r="EH51" i="11"/>
  <c r="EH52" i="11"/>
  <c r="EH53" i="11"/>
  <c r="EH54" i="11"/>
  <c r="EH55" i="11"/>
  <c r="EH56" i="11"/>
  <c r="EH57" i="11"/>
  <c r="EH58" i="11"/>
  <c r="EH59" i="11"/>
  <c r="EH60" i="11"/>
  <c r="EH61" i="11"/>
  <c r="EH62" i="11"/>
  <c r="EH63" i="11"/>
  <c r="EH64" i="11"/>
  <c r="EH65" i="11"/>
  <c r="EH66" i="11"/>
  <c r="EH67" i="11"/>
  <c r="EH68" i="11"/>
  <c r="EH69" i="11"/>
  <c r="EH70" i="11"/>
  <c r="EH71" i="11"/>
  <c r="EH72" i="11"/>
  <c r="EH73" i="11"/>
  <c r="EH74" i="11"/>
  <c r="EH75" i="11"/>
  <c r="EH76" i="11"/>
  <c r="EH77" i="11"/>
  <c r="EH78" i="11"/>
  <c r="EH79" i="11"/>
  <c r="EH80" i="11"/>
  <c r="EH81" i="11"/>
  <c r="EH82" i="11"/>
  <c r="EH83" i="11"/>
  <c r="EH84" i="11"/>
  <c r="EH85" i="11"/>
  <c r="EH86" i="11"/>
  <c r="EH87" i="11"/>
  <c r="EH88" i="11"/>
  <c r="EH89" i="11"/>
  <c r="EH90" i="11"/>
  <c r="EH91" i="11"/>
  <c r="EH92" i="11"/>
  <c r="EH93" i="11"/>
  <c r="EH94" i="11"/>
  <c r="EH95" i="11"/>
  <c r="EH96" i="11"/>
  <c r="EH97" i="11"/>
  <c r="EH98" i="11"/>
  <c r="EH99" i="11"/>
  <c r="EH100" i="11"/>
  <c r="EH101" i="11"/>
  <c r="EH102" i="11"/>
  <c r="EH103" i="11"/>
  <c r="EH104" i="11"/>
  <c r="EH105" i="11"/>
  <c r="EH106" i="11"/>
  <c r="EH107" i="11"/>
  <c r="EH108" i="11"/>
  <c r="EH109" i="11"/>
  <c r="EH110" i="11"/>
  <c r="EH111" i="11"/>
  <c r="EH112" i="11"/>
  <c r="EH113" i="11"/>
  <c r="EH114" i="11"/>
  <c r="EH115" i="11"/>
  <c r="EH116" i="11"/>
  <c r="EH117" i="11"/>
  <c r="EH118" i="11"/>
  <c r="EH119" i="11"/>
  <c r="EH120" i="11"/>
  <c r="EH121" i="11"/>
  <c r="EH122" i="11"/>
  <c r="EH123" i="11"/>
  <c r="EH124" i="11"/>
  <c r="EH125" i="11"/>
  <c r="EH126" i="11"/>
  <c r="EH127" i="11"/>
  <c r="EH128" i="11"/>
  <c r="EH129" i="11"/>
  <c r="EH130" i="11"/>
  <c r="EH131" i="11"/>
  <c r="EH132" i="11"/>
  <c r="EH133" i="11"/>
  <c r="EH134" i="11"/>
  <c r="EH135" i="11"/>
  <c r="EH136" i="11"/>
  <c r="EH137" i="11"/>
  <c r="EH138" i="11"/>
  <c r="EH139" i="11"/>
  <c r="EH140" i="11"/>
  <c r="EH141" i="11"/>
  <c r="EH142" i="11"/>
  <c r="EH143" i="11"/>
  <c r="EH144" i="11"/>
  <c r="EH145" i="11"/>
  <c r="EH146" i="11"/>
  <c r="EH147" i="11"/>
  <c r="EH148" i="11"/>
  <c r="EH149" i="11"/>
  <c r="EH150" i="11"/>
  <c r="EH151" i="11"/>
  <c r="EH152" i="11"/>
  <c r="EH153" i="11"/>
  <c r="EH154" i="11"/>
  <c r="EH155" i="11"/>
  <c r="EH156" i="11"/>
  <c r="EH157" i="11"/>
  <c r="EH158" i="11"/>
  <c r="EH159" i="11"/>
  <c r="EH160" i="11"/>
  <c r="EH161" i="11"/>
  <c r="EH162" i="11"/>
  <c r="EH163" i="11"/>
  <c r="EH164" i="11"/>
  <c r="EH165" i="11"/>
  <c r="EH166" i="11"/>
  <c r="EH167" i="11"/>
  <c r="EH168" i="11"/>
  <c r="EH169" i="11"/>
  <c r="EH170" i="11"/>
  <c r="EH171" i="11"/>
  <c r="EH172" i="11"/>
  <c r="EH173" i="11"/>
  <c r="EH174" i="11"/>
  <c r="EH175" i="11"/>
  <c r="EH176" i="11"/>
  <c r="EH177" i="11"/>
  <c r="EH178" i="11"/>
  <c r="EH179" i="11"/>
  <c r="EH180" i="11"/>
  <c r="EH181" i="11"/>
  <c r="EH182" i="11"/>
  <c r="EH183" i="11"/>
  <c r="EH184" i="11"/>
  <c r="EH185" i="11"/>
  <c r="EH186" i="11"/>
  <c r="EH187" i="11"/>
  <c r="EH188" i="11"/>
  <c r="EH189" i="11"/>
  <c r="EH190" i="11"/>
  <c r="EH191" i="11"/>
  <c r="EH192" i="11"/>
  <c r="EH193" i="11"/>
  <c r="EH194" i="11"/>
  <c r="EH195" i="11"/>
  <c r="EH196" i="11"/>
  <c r="EH197" i="11"/>
  <c r="EH198" i="11"/>
  <c r="EH199" i="11"/>
  <c r="EH200" i="11"/>
  <c r="EH201" i="11"/>
  <c r="EH202" i="11"/>
  <c r="EH203" i="11"/>
  <c r="EH204" i="11"/>
  <c r="EH205" i="11"/>
  <c r="EH206" i="11"/>
  <c r="EH207" i="11"/>
  <c r="EH208" i="11"/>
  <c r="EH209" i="11"/>
  <c r="EH210" i="11"/>
  <c r="EH211" i="11"/>
  <c r="EH212" i="11"/>
  <c r="EH213" i="11"/>
  <c r="EH214" i="11"/>
  <c r="EH215" i="11"/>
  <c r="EH216" i="11"/>
  <c r="EH217" i="11"/>
  <c r="EH218" i="11"/>
  <c r="EH219" i="11"/>
  <c r="EH220" i="11"/>
  <c r="EH221" i="11"/>
  <c r="EH222" i="11"/>
  <c r="EH11" i="11"/>
  <c r="EH12" i="11"/>
  <c r="EH225" i="11"/>
  <c r="EH226" i="11"/>
  <c r="EH227" i="11"/>
  <c r="EH228" i="11"/>
  <c r="EH229" i="11"/>
  <c r="EH230" i="11"/>
  <c r="EH231" i="11"/>
  <c r="EH232" i="11"/>
  <c r="EH233" i="11"/>
  <c r="EH234" i="11"/>
  <c r="EH235" i="11"/>
  <c r="EH236" i="11"/>
  <c r="EH237" i="11"/>
  <c r="EH238" i="11"/>
  <c r="EH239" i="11"/>
  <c r="EH240" i="11"/>
  <c r="EH241" i="11"/>
  <c r="EH242" i="11"/>
  <c r="EH243" i="11"/>
  <c r="EH244" i="11"/>
  <c r="EH245" i="11"/>
  <c r="EH246" i="11"/>
  <c r="EH247" i="11"/>
  <c r="EH248" i="11"/>
  <c r="EH249" i="11"/>
  <c r="EH250" i="11"/>
  <c r="EH251" i="11"/>
  <c r="EH252" i="11"/>
  <c r="EH253" i="11"/>
  <c r="EH254" i="11"/>
  <c r="EH255" i="11"/>
  <c r="EH256" i="11"/>
  <c r="EH257" i="11"/>
  <c r="EH258" i="11"/>
  <c r="EH259" i="11"/>
  <c r="EH260" i="11"/>
  <c r="EH261" i="11"/>
  <c r="EH262" i="11"/>
  <c r="EH263" i="11"/>
  <c r="EH264" i="11"/>
  <c r="EH265" i="11"/>
  <c r="EH266" i="11"/>
  <c r="EH267" i="11"/>
  <c r="EH268" i="11"/>
  <c r="EH269" i="11"/>
  <c r="EH270" i="11"/>
  <c r="EH271" i="11"/>
  <c r="EH272" i="11"/>
  <c r="EH273" i="11"/>
  <c r="EH274" i="11"/>
  <c r="EH275" i="11"/>
  <c r="EH276" i="11"/>
  <c r="EH277" i="11"/>
  <c r="EH278" i="11"/>
  <c r="EH279" i="11"/>
  <c r="EH280" i="11"/>
  <c r="EH281" i="11"/>
  <c r="EH282" i="11"/>
  <c r="EH283" i="11"/>
  <c r="EH284" i="11"/>
  <c r="EH285" i="11"/>
  <c r="EH286" i="11"/>
  <c r="EH287" i="11"/>
  <c r="EH288" i="11"/>
  <c r="EH289" i="11"/>
  <c r="EH290" i="11"/>
  <c r="EH291" i="11"/>
  <c r="EH292" i="11"/>
  <c r="EH293" i="11"/>
  <c r="EH294" i="11"/>
  <c r="EH295" i="11"/>
  <c r="EH296" i="11"/>
  <c r="EH297" i="11"/>
  <c r="EH298" i="11"/>
  <c r="EH299" i="11"/>
  <c r="EH300" i="11"/>
  <c r="EH301" i="11"/>
  <c r="EH302" i="11"/>
  <c r="EH303" i="11"/>
  <c r="EH304" i="11"/>
  <c r="EH305" i="11"/>
  <c r="EH306" i="11"/>
  <c r="EH307" i="11"/>
  <c r="EH308" i="11"/>
  <c r="EH309" i="11"/>
  <c r="EH310" i="11"/>
  <c r="EH311" i="11"/>
  <c r="EH312" i="11"/>
  <c r="EH313" i="11"/>
  <c r="EH314" i="11"/>
  <c r="EH315" i="11"/>
  <c r="EH316" i="11"/>
  <c r="EH317" i="11"/>
  <c r="EH318" i="11"/>
  <c r="EH319" i="11"/>
  <c r="EH320" i="11"/>
  <c r="EH321" i="11"/>
  <c r="EH322" i="11"/>
  <c r="EH323" i="11"/>
  <c r="EH324" i="11"/>
  <c r="EH325" i="11"/>
  <c r="EH326" i="11"/>
  <c r="EH327" i="11"/>
  <c r="EH328" i="11"/>
  <c r="EH329" i="11"/>
  <c r="EH330" i="11"/>
  <c r="EH331" i="11"/>
  <c r="EH332" i="11"/>
  <c r="EH333" i="11"/>
  <c r="EH334" i="11"/>
  <c r="EH335" i="11"/>
  <c r="EH336" i="11"/>
  <c r="EH337" i="11"/>
  <c r="EH338" i="11"/>
  <c r="EH339" i="11"/>
  <c r="EH340" i="11"/>
  <c r="EH341" i="11"/>
  <c r="EH342" i="11"/>
  <c r="EH343" i="11"/>
  <c r="EH344" i="11"/>
  <c r="EH345" i="11"/>
  <c r="EH346" i="11"/>
  <c r="EH347" i="11"/>
  <c r="EH348" i="11"/>
  <c r="EH349" i="11"/>
  <c r="EH350" i="11"/>
  <c r="EH351" i="11"/>
  <c r="EH352" i="11"/>
  <c r="EH353" i="11"/>
  <c r="EH354" i="11"/>
  <c r="EH355" i="11"/>
  <c r="EH356" i="11"/>
  <c r="EH357" i="11"/>
  <c r="EH358" i="11"/>
  <c r="EH359" i="11"/>
  <c r="EH360" i="11"/>
  <c r="EH361" i="11"/>
  <c r="EH362" i="11"/>
  <c r="EH363" i="11"/>
  <c r="EH364" i="11"/>
  <c r="EH365" i="11"/>
  <c r="EH366" i="11"/>
  <c r="EH367" i="11"/>
  <c r="EH368" i="11"/>
  <c r="EH369" i="11"/>
  <c r="EH370" i="11"/>
  <c r="EH371" i="11"/>
  <c r="EH372" i="11"/>
  <c r="EH373" i="11"/>
  <c r="EH374" i="11"/>
  <c r="EH375" i="11"/>
  <c r="EH376" i="11"/>
  <c r="EH377" i="11"/>
  <c r="EH378" i="11"/>
  <c r="EH379" i="11"/>
  <c r="EH380" i="11"/>
  <c r="EH381" i="11"/>
  <c r="EH382" i="11"/>
  <c r="EH383" i="11"/>
  <c r="EH384" i="11"/>
  <c r="EH385" i="11"/>
  <c r="EH386" i="11"/>
  <c r="EH387" i="11"/>
  <c r="EH388" i="11"/>
  <c r="EH389" i="11"/>
  <c r="EH390" i="11"/>
  <c r="EH391" i="11"/>
  <c r="EH392" i="11"/>
  <c r="EH393" i="11"/>
  <c r="EH394" i="11"/>
  <c r="EH395" i="11"/>
  <c r="EH396" i="11"/>
  <c r="EH397" i="11"/>
  <c r="EH398" i="11"/>
  <c r="EH399" i="11"/>
  <c r="EH400" i="11"/>
  <c r="EH401" i="11"/>
  <c r="EH402" i="11"/>
  <c r="EH403" i="11"/>
  <c r="EH404" i="11"/>
  <c r="EH405" i="11"/>
  <c r="EH406" i="11"/>
  <c r="EH407" i="11"/>
  <c r="EH408" i="11"/>
  <c r="EH409" i="11"/>
  <c r="EH410" i="11"/>
  <c r="EH411" i="11"/>
  <c r="EH412" i="11"/>
  <c r="EH413" i="11"/>
  <c r="EH414" i="11"/>
  <c r="EH415" i="11"/>
  <c r="EH416" i="11"/>
  <c r="EH417" i="11"/>
  <c r="EH418" i="11"/>
  <c r="EH419" i="11"/>
  <c r="EH420" i="11"/>
  <c r="EH421" i="11"/>
  <c r="EH422" i="11"/>
  <c r="EH423" i="11"/>
  <c r="EH424" i="11"/>
  <c r="EH13" i="11"/>
  <c r="EH14" i="11"/>
  <c r="EH15" i="11"/>
  <c r="EI10" i="11"/>
  <c r="EI23" i="11"/>
  <c r="EI24" i="11"/>
  <c r="EI25" i="11"/>
  <c r="EI26" i="11"/>
  <c r="EI27" i="11"/>
  <c r="EI28" i="11"/>
  <c r="EI29" i="11"/>
  <c r="EI30" i="11"/>
  <c r="EI31" i="11"/>
  <c r="EI32" i="11"/>
  <c r="EI33" i="11"/>
  <c r="EI34" i="11"/>
  <c r="EI35" i="11"/>
  <c r="EI36" i="11"/>
  <c r="EI37" i="11"/>
  <c r="EI38" i="11"/>
  <c r="EI39" i="11"/>
  <c r="EI40" i="11"/>
  <c r="EI41" i="11"/>
  <c r="EI42" i="11"/>
  <c r="EI43" i="11"/>
  <c r="EI44" i="11"/>
  <c r="EI45" i="11"/>
  <c r="EI46" i="11"/>
  <c r="EI47" i="11"/>
  <c r="EI48" i="11"/>
  <c r="EI49" i="11"/>
  <c r="EI50" i="11"/>
  <c r="EI51" i="11"/>
  <c r="EI52" i="11"/>
  <c r="EI53" i="11"/>
  <c r="EI54" i="11"/>
  <c r="EI55" i="11"/>
  <c r="EI56" i="11"/>
  <c r="EI57" i="11"/>
  <c r="EI58" i="11"/>
  <c r="EI59" i="11"/>
  <c r="EI60" i="11"/>
  <c r="EI61" i="11"/>
  <c r="EI62" i="11"/>
  <c r="EI63" i="11"/>
  <c r="EI64" i="11"/>
  <c r="EI65" i="11"/>
  <c r="EI66" i="11"/>
  <c r="EI67" i="11"/>
  <c r="EI68" i="11"/>
  <c r="EI69" i="11"/>
  <c r="EI70" i="11"/>
  <c r="EI71" i="11"/>
  <c r="EI72" i="11"/>
  <c r="EI73" i="11"/>
  <c r="EI74" i="11"/>
  <c r="EI75" i="11"/>
  <c r="EI76" i="11"/>
  <c r="EI77" i="11"/>
  <c r="EI78" i="11"/>
  <c r="EI79" i="11"/>
  <c r="EI80" i="11"/>
  <c r="EI81" i="11"/>
  <c r="EI82" i="11"/>
  <c r="EI83" i="11"/>
  <c r="EI84" i="11"/>
  <c r="EI85" i="11"/>
  <c r="EI86" i="11"/>
  <c r="EI87" i="11"/>
  <c r="EI88" i="11"/>
  <c r="EI89" i="11"/>
  <c r="EI90" i="11"/>
  <c r="EI91" i="11"/>
  <c r="EI92" i="11"/>
  <c r="EI93" i="11"/>
  <c r="EI94" i="11"/>
  <c r="EI95" i="11"/>
  <c r="EI96" i="11"/>
  <c r="EI97" i="11"/>
  <c r="EI98" i="11"/>
  <c r="EI99" i="11"/>
  <c r="EI100" i="11"/>
  <c r="EI101" i="11"/>
  <c r="EI102" i="11"/>
  <c r="EI103" i="11"/>
  <c r="EI104" i="11"/>
  <c r="EI105" i="11"/>
  <c r="EI106" i="11"/>
  <c r="EI107" i="11"/>
  <c r="EI108" i="11"/>
  <c r="EI109" i="11"/>
  <c r="EI110" i="11"/>
  <c r="EI111" i="11"/>
  <c r="EI112" i="11"/>
  <c r="EI113" i="11"/>
  <c r="EI114" i="11"/>
  <c r="EI115" i="11"/>
  <c r="EI116" i="11"/>
  <c r="EI117" i="11"/>
  <c r="EI118" i="11"/>
  <c r="EI119" i="11"/>
  <c r="EI120" i="11"/>
  <c r="EI121" i="11"/>
  <c r="EI122" i="11"/>
  <c r="EI123" i="11"/>
  <c r="EI124" i="11"/>
  <c r="EI125" i="11"/>
  <c r="EI126" i="11"/>
  <c r="EI127" i="11"/>
  <c r="EI128" i="11"/>
  <c r="EI129" i="11"/>
  <c r="EI130" i="11"/>
  <c r="EI131" i="11"/>
  <c r="EI132" i="11"/>
  <c r="EI133" i="11"/>
  <c r="EI134" i="11"/>
  <c r="EI135" i="11"/>
  <c r="EI136" i="11"/>
  <c r="EI137" i="11"/>
  <c r="EI138" i="11"/>
  <c r="EI139" i="11"/>
  <c r="EI140" i="11"/>
  <c r="EI141" i="11"/>
  <c r="EI142" i="11"/>
  <c r="EI143" i="11"/>
  <c r="EI144" i="11"/>
  <c r="EI145" i="11"/>
  <c r="EI146" i="11"/>
  <c r="EI147" i="11"/>
  <c r="EI148" i="11"/>
  <c r="EI149" i="11"/>
  <c r="EI150" i="11"/>
  <c r="EI151" i="11"/>
  <c r="EI152" i="11"/>
  <c r="EI153" i="11"/>
  <c r="EI154" i="11"/>
  <c r="EI155" i="11"/>
  <c r="EI156" i="11"/>
  <c r="EI157" i="11"/>
  <c r="EI158" i="11"/>
  <c r="EI159" i="11"/>
  <c r="EI160" i="11"/>
  <c r="EI161" i="11"/>
  <c r="EI162" i="11"/>
  <c r="EI163" i="11"/>
  <c r="EI164" i="11"/>
  <c r="EI165" i="11"/>
  <c r="EI166" i="11"/>
  <c r="EI167" i="11"/>
  <c r="EI168" i="11"/>
  <c r="EI169" i="11"/>
  <c r="EI170" i="11"/>
  <c r="EI171" i="11"/>
  <c r="EI172" i="11"/>
  <c r="EI173" i="11"/>
  <c r="EI174" i="11"/>
  <c r="EI175" i="11"/>
  <c r="EI176" i="11"/>
  <c r="EI177" i="11"/>
  <c r="EI178" i="11"/>
  <c r="EI179" i="11"/>
  <c r="EI180" i="11"/>
  <c r="EI181" i="11"/>
  <c r="EI182" i="11"/>
  <c r="EI183" i="11"/>
  <c r="EI184" i="11"/>
  <c r="EI185" i="11"/>
  <c r="EI186" i="11"/>
  <c r="EI187" i="11"/>
  <c r="EI188" i="11"/>
  <c r="EI189" i="11"/>
  <c r="EI190" i="11"/>
  <c r="EI191" i="11"/>
  <c r="EI192" i="11"/>
  <c r="EI193" i="11"/>
  <c r="EI194" i="11"/>
  <c r="EI195" i="11"/>
  <c r="EI196" i="11"/>
  <c r="EI197" i="11"/>
  <c r="EI198" i="11"/>
  <c r="EI199" i="11"/>
  <c r="EI200" i="11"/>
  <c r="EI201" i="11"/>
  <c r="EI202" i="11"/>
  <c r="EI203" i="11"/>
  <c r="EI204" i="11"/>
  <c r="EI205" i="11"/>
  <c r="EI206" i="11"/>
  <c r="EI207" i="11"/>
  <c r="EI208" i="11"/>
  <c r="EI209" i="11"/>
  <c r="EI210" i="11"/>
  <c r="EI211" i="11"/>
  <c r="EI212" i="11"/>
  <c r="EI213" i="11"/>
  <c r="EI214" i="11"/>
  <c r="EI215" i="11"/>
  <c r="EI216" i="11"/>
  <c r="EI217" i="11"/>
  <c r="EI218" i="11"/>
  <c r="EI219" i="11"/>
  <c r="EI220" i="11"/>
  <c r="EI221" i="11"/>
  <c r="EI222" i="11"/>
  <c r="EI11" i="11"/>
  <c r="EI12" i="11"/>
  <c r="EI225" i="11"/>
  <c r="EI226" i="11"/>
  <c r="EI227" i="11"/>
  <c r="EI228" i="11"/>
  <c r="EI229" i="11"/>
  <c r="EI230" i="11"/>
  <c r="EI231" i="11"/>
  <c r="EI232" i="11"/>
  <c r="EI233" i="11"/>
  <c r="EI234" i="11"/>
  <c r="EI235" i="11"/>
  <c r="EI236" i="11"/>
  <c r="EI237" i="11"/>
  <c r="EI238" i="11"/>
  <c r="EI239" i="11"/>
  <c r="EI240" i="11"/>
  <c r="EI241" i="11"/>
  <c r="EI242" i="11"/>
  <c r="EI243" i="11"/>
  <c r="EI244" i="11"/>
  <c r="EI245" i="11"/>
  <c r="EI246" i="11"/>
  <c r="EI247" i="11"/>
  <c r="EI248" i="11"/>
  <c r="EI249" i="11"/>
  <c r="EI250" i="11"/>
  <c r="EI251" i="11"/>
  <c r="EI252" i="11"/>
  <c r="EI253" i="11"/>
  <c r="EI254" i="11"/>
  <c r="EI255" i="11"/>
  <c r="EI256" i="11"/>
  <c r="EI257" i="11"/>
  <c r="EI258" i="11"/>
  <c r="EI259" i="11"/>
  <c r="EI260" i="11"/>
  <c r="EI261" i="11"/>
  <c r="EI262" i="11"/>
  <c r="EI263" i="11"/>
  <c r="EI264" i="11"/>
  <c r="EI265" i="11"/>
  <c r="EI266" i="11"/>
  <c r="EI267" i="11"/>
  <c r="EI268" i="11"/>
  <c r="EI269" i="11"/>
  <c r="EI270" i="11"/>
  <c r="EI271" i="11"/>
  <c r="EI272" i="11"/>
  <c r="EI273" i="11"/>
  <c r="EI274" i="11"/>
  <c r="EI275" i="11"/>
  <c r="EI276" i="11"/>
  <c r="EI277" i="11"/>
  <c r="EI278" i="11"/>
  <c r="EI279" i="11"/>
  <c r="EI280" i="11"/>
  <c r="EI281" i="11"/>
  <c r="EI282" i="11"/>
  <c r="EI283" i="11"/>
  <c r="EI284" i="11"/>
  <c r="EI285" i="11"/>
  <c r="EI286" i="11"/>
  <c r="EI287" i="11"/>
  <c r="EI288" i="11"/>
  <c r="EI289" i="11"/>
  <c r="EI290" i="11"/>
  <c r="EI291" i="11"/>
  <c r="EI292" i="11"/>
  <c r="EI293" i="11"/>
  <c r="EI294" i="11"/>
  <c r="EI295" i="11"/>
  <c r="EI296" i="11"/>
  <c r="EI297" i="11"/>
  <c r="EI298" i="11"/>
  <c r="EI299" i="11"/>
  <c r="EI300" i="11"/>
  <c r="EI301" i="11"/>
  <c r="EI302" i="11"/>
  <c r="EI303" i="11"/>
  <c r="EI304" i="11"/>
  <c r="EI305" i="11"/>
  <c r="EI306" i="11"/>
  <c r="EI307" i="11"/>
  <c r="EI308" i="11"/>
  <c r="EI309" i="11"/>
  <c r="EI310" i="11"/>
  <c r="EI311" i="11"/>
  <c r="EI312" i="11"/>
  <c r="EI313" i="11"/>
  <c r="EI314" i="11"/>
  <c r="EI315" i="11"/>
  <c r="EI316" i="11"/>
  <c r="EI317" i="11"/>
  <c r="EI318" i="11"/>
  <c r="EI319" i="11"/>
  <c r="EI320" i="11"/>
  <c r="EI321" i="11"/>
  <c r="EI322" i="11"/>
  <c r="EI323" i="11"/>
  <c r="EI324" i="11"/>
  <c r="EI325" i="11"/>
  <c r="EI326" i="11"/>
  <c r="EI327" i="11"/>
  <c r="EI328" i="11"/>
  <c r="EI329" i="11"/>
  <c r="EI330" i="11"/>
  <c r="EI331" i="11"/>
  <c r="EI332" i="11"/>
  <c r="EI333" i="11"/>
  <c r="EI334" i="11"/>
  <c r="EI335" i="11"/>
  <c r="EI336" i="11"/>
  <c r="EI337" i="11"/>
  <c r="EI338" i="11"/>
  <c r="EI339" i="11"/>
  <c r="EI340" i="11"/>
  <c r="EI341" i="11"/>
  <c r="EI342" i="11"/>
  <c r="EI343" i="11"/>
  <c r="EI344" i="11"/>
  <c r="EI345" i="11"/>
  <c r="EI346" i="11"/>
  <c r="EI347" i="11"/>
  <c r="EI348" i="11"/>
  <c r="EI349" i="11"/>
  <c r="EI350" i="11"/>
  <c r="EI351" i="11"/>
  <c r="EI352" i="11"/>
  <c r="EI353" i="11"/>
  <c r="EI354" i="11"/>
  <c r="EI355" i="11"/>
  <c r="EI356" i="11"/>
  <c r="EI357" i="11"/>
  <c r="EI358" i="11"/>
  <c r="EI359" i="11"/>
  <c r="EI360" i="11"/>
  <c r="EI361" i="11"/>
  <c r="EI362" i="11"/>
  <c r="EI363" i="11"/>
  <c r="EI364" i="11"/>
  <c r="EI365" i="11"/>
  <c r="EI366" i="11"/>
  <c r="EI367" i="11"/>
  <c r="EI368" i="11"/>
  <c r="EI369" i="11"/>
  <c r="EI370" i="11"/>
  <c r="EI371" i="11"/>
  <c r="EI372" i="11"/>
  <c r="EI373" i="11"/>
  <c r="EI374" i="11"/>
  <c r="EI375" i="11"/>
  <c r="EI376" i="11"/>
  <c r="EI377" i="11"/>
  <c r="EI378" i="11"/>
  <c r="EI379" i="11"/>
  <c r="EI380" i="11"/>
  <c r="EI381" i="11"/>
  <c r="EI382" i="11"/>
  <c r="EI383" i="11"/>
  <c r="EI384" i="11"/>
  <c r="EI385" i="11"/>
  <c r="EI386" i="11"/>
  <c r="EI387" i="11"/>
  <c r="EI388" i="11"/>
  <c r="EI389" i="11"/>
  <c r="EI390" i="11"/>
  <c r="EI391" i="11"/>
  <c r="EI392" i="11"/>
  <c r="EI393" i="11"/>
  <c r="EI394" i="11"/>
  <c r="EI395" i="11"/>
  <c r="EI396" i="11"/>
  <c r="EI397" i="11"/>
  <c r="EI398" i="11"/>
  <c r="EI399" i="11"/>
  <c r="EI400" i="11"/>
  <c r="EI401" i="11"/>
  <c r="EI402" i="11"/>
  <c r="EI403" i="11"/>
  <c r="EI404" i="11"/>
  <c r="EI405" i="11"/>
  <c r="EI406" i="11"/>
  <c r="EI407" i="11"/>
  <c r="EI408" i="11"/>
  <c r="EI409" i="11"/>
  <c r="EI410" i="11"/>
  <c r="EI411" i="11"/>
  <c r="EI412" i="11"/>
  <c r="EI413" i="11"/>
  <c r="EI414" i="11"/>
  <c r="EI415" i="11"/>
  <c r="EI416" i="11"/>
  <c r="EI417" i="11"/>
  <c r="EI418" i="11"/>
  <c r="EI419" i="11"/>
  <c r="EI420" i="11"/>
  <c r="EI421" i="11"/>
  <c r="EI422" i="11"/>
  <c r="EI423" i="11"/>
  <c r="EI424" i="11"/>
  <c r="EI13" i="11"/>
  <c r="EI14" i="11"/>
  <c r="EI15" i="11"/>
  <c r="EJ10" i="11"/>
  <c r="EJ23" i="11"/>
  <c r="EJ24" i="11"/>
  <c r="EJ25" i="11"/>
  <c r="EJ26" i="11"/>
  <c r="EJ27" i="11"/>
  <c r="EJ28" i="11"/>
  <c r="EJ29" i="11"/>
  <c r="EJ30" i="11"/>
  <c r="EJ31" i="11"/>
  <c r="EJ32" i="11"/>
  <c r="EJ33" i="11"/>
  <c r="EJ34" i="11"/>
  <c r="EJ35" i="11"/>
  <c r="EJ36" i="11"/>
  <c r="EJ37" i="11"/>
  <c r="EJ38" i="11"/>
  <c r="EJ39" i="11"/>
  <c r="EJ40" i="11"/>
  <c r="EJ41" i="11"/>
  <c r="EJ42" i="11"/>
  <c r="EJ43" i="11"/>
  <c r="EJ44" i="11"/>
  <c r="EJ45" i="11"/>
  <c r="EJ46" i="11"/>
  <c r="EJ47" i="11"/>
  <c r="EJ48" i="11"/>
  <c r="EJ49" i="11"/>
  <c r="EJ50" i="11"/>
  <c r="EJ51" i="11"/>
  <c r="EJ52" i="11"/>
  <c r="EJ53" i="11"/>
  <c r="EJ54" i="11"/>
  <c r="EJ55" i="11"/>
  <c r="EJ56" i="11"/>
  <c r="EJ57" i="11"/>
  <c r="EJ58" i="11"/>
  <c r="EJ59" i="11"/>
  <c r="EJ60" i="11"/>
  <c r="EJ61" i="11"/>
  <c r="EJ62" i="11"/>
  <c r="EJ63" i="11"/>
  <c r="EJ64" i="11"/>
  <c r="EJ65" i="11"/>
  <c r="EJ66" i="11"/>
  <c r="EJ67" i="11"/>
  <c r="EJ68" i="11"/>
  <c r="EJ69" i="11"/>
  <c r="EJ70" i="11"/>
  <c r="EJ71" i="11"/>
  <c r="EJ72" i="11"/>
  <c r="EJ73" i="11"/>
  <c r="EJ74" i="11"/>
  <c r="EJ75" i="11"/>
  <c r="EJ76" i="11"/>
  <c r="EJ77" i="11"/>
  <c r="EJ78" i="11"/>
  <c r="EJ79" i="11"/>
  <c r="EJ80" i="11"/>
  <c r="EJ81" i="11"/>
  <c r="EJ82" i="11"/>
  <c r="EJ83" i="11"/>
  <c r="EJ84" i="11"/>
  <c r="EJ85" i="11"/>
  <c r="EJ86" i="11"/>
  <c r="EJ87" i="11"/>
  <c r="EJ88" i="11"/>
  <c r="EJ89" i="11"/>
  <c r="EJ90" i="11"/>
  <c r="EJ91" i="11"/>
  <c r="EJ92" i="11"/>
  <c r="EJ93" i="11"/>
  <c r="EJ94" i="11"/>
  <c r="EJ95" i="11"/>
  <c r="EJ96" i="11"/>
  <c r="EJ97" i="11"/>
  <c r="EJ98" i="11"/>
  <c r="EJ99" i="11"/>
  <c r="EJ100" i="11"/>
  <c r="EJ101" i="11"/>
  <c r="EJ102" i="11"/>
  <c r="EJ103" i="11"/>
  <c r="EJ104" i="11"/>
  <c r="EJ105" i="11"/>
  <c r="EJ106" i="11"/>
  <c r="EJ107" i="11"/>
  <c r="EJ108" i="11"/>
  <c r="EJ109" i="11"/>
  <c r="EJ110" i="11"/>
  <c r="EJ111" i="11"/>
  <c r="EJ112" i="11"/>
  <c r="EJ113" i="11"/>
  <c r="EJ114" i="11"/>
  <c r="EJ115" i="11"/>
  <c r="EJ116" i="11"/>
  <c r="EJ117" i="11"/>
  <c r="EJ118" i="11"/>
  <c r="EJ119" i="11"/>
  <c r="EJ120" i="11"/>
  <c r="EJ121" i="11"/>
  <c r="EJ122" i="11"/>
  <c r="EJ123" i="11"/>
  <c r="EJ124" i="11"/>
  <c r="EJ125" i="11"/>
  <c r="EJ126" i="11"/>
  <c r="EJ127" i="11"/>
  <c r="EJ128" i="11"/>
  <c r="EJ129" i="11"/>
  <c r="EJ130" i="11"/>
  <c r="EJ131" i="11"/>
  <c r="EJ132" i="11"/>
  <c r="EJ133" i="11"/>
  <c r="EJ134" i="11"/>
  <c r="EJ135" i="11"/>
  <c r="EJ136" i="11"/>
  <c r="EJ137" i="11"/>
  <c r="EJ138" i="11"/>
  <c r="EJ139" i="11"/>
  <c r="EJ140" i="11"/>
  <c r="EJ141" i="11"/>
  <c r="EJ142" i="11"/>
  <c r="EJ143" i="11"/>
  <c r="EJ144" i="11"/>
  <c r="EJ145" i="11"/>
  <c r="EJ146" i="11"/>
  <c r="EJ147" i="11"/>
  <c r="EJ148" i="11"/>
  <c r="EJ149" i="11"/>
  <c r="EJ150" i="11"/>
  <c r="EJ151" i="11"/>
  <c r="EJ152" i="11"/>
  <c r="EJ153" i="11"/>
  <c r="EJ154" i="11"/>
  <c r="EJ155" i="11"/>
  <c r="EJ156" i="11"/>
  <c r="EJ157" i="11"/>
  <c r="EJ158" i="11"/>
  <c r="EJ159" i="11"/>
  <c r="EJ160" i="11"/>
  <c r="EJ161" i="11"/>
  <c r="EJ162" i="11"/>
  <c r="EJ163" i="11"/>
  <c r="EJ164" i="11"/>
  <c r="EJ165" i="11"/>
  <c r="EJ166" i="11"/>
  <c r="EJ167" i="11"/>
  <c r="EJ168" i="11"/>
  <c r="EJ169" i="11"/>
  <c r="EJ170" i="11"/>
  <c r="EJ171" i="11"/>
  <c r="EJ172" i="11"/>
  <c r="EJ173" i="11"/>
  <c r="EJ174" i="11"/>
  <c r="EJ175" i="11"/>
  <c r="EJ176" i="11"/>
  <c r="EJ177" i="11"/>
  <c r="EJ178" i="11"/>
  <c r="EJ179" i="11"/>
  <c r="EJ180" i="11"/>
  <c r="EJ181" i="11"/>
  <c r="EJ182" i="11"/>
  <c r="EJ183" i="11"/>
  <c r="EJ184" i="11"/>
  <c r="EJ185" i="11"/>
  <c r="EJ186" i="11"/>
  <c r="EJ187" i="11"/>
  <c r="EJ188" i="11"/>
  <c r="EJ189" i="11"/>
  <c r="EJ190" i="11"/>
  <c r="EJ191" i="11"/>
  <c r="EJ192" i="11"/>
  <c r="EJ193" i="11"/>
  <c r="EJ194" i="11"/>
  <c r="EJ195" i="11"/>
  <c r="EJ196" i="11"/>
  <c r="EJ197" i="11"/>
  <c r="EJ198" i="11"/>
  <c r="EJ199" i="11"/>
  <c r="EJ200" i="11"/>
  <c r="EJ201" i="11"/>
  <c r="EJ202" i="11"/>
  <c r="EJ203" i="11"/>
  <c r="EJ204" i="11"/>
  <c r="EJ205" i="11"/>
  <c r="EJ206" i="11"/>
  <c r="EJ207" i="11"/>
  <c r="EJ208" i="11"/>
  <c r="EJ209" i="11"/>
  <c r="EJ210" i="11"/>
  <c r="EJ211" i="11"/>
  <c r="EJ212" i="11"/>
  <c r="EJ213" i="11"/>
  <c r="EJ214" i="11"/>
  <c r="EJ215" i="11"/>
  <c r="EJ216" i="11"/>
  <c r="EJ217" i="11"/>
  <c r="EJ218" i="11"/>
  <c r="EJ219" i="11"/>
  <c r="EJ220" i="11"/>
  <c r="EJ221" i="11"/>
  <c r="EJ222" i="11"/>
  <c r="EJ11" i="11"/>
  <c r="EJ12" i="11"/>
  <c r="EJ225" i="11"/>
  <c r="EJ226" i="11"/>
  <c r="EJ227" i="11"/>
  <c r="EJ228" i="11"/>
  <c r="EJ229" i="11"/>
  <c r="EJ230" i="11"/>
  <c r="EJ231" i="11"/>
  <c r="EJ232" i="11"/>
  <c r="EJ233" i="11"/>
  <c r="EJ234" i="11"/>
  <c r="EJ235" i="11"/>
  <c r="EJ236" i="11"/>
  <c r="EJ237" i="11"/>
  <c r="EJ238" i="11"/>
  <c r="EJ239" i="11"/>
  <c r="EJ240" i="11"/>
  <c r="EJ241" i="11"/>
  <c r="EJ242" i="11"/>
  <c r="EJ243" i="11"/>
  <c r="EJ244" i="11"/>
  <c r="EJ245" i="11"/>
  <c r="EJ246" i="11"/>
  <c r="EJ247" i="11"/>
  <c r="EJ248" i="11"/>
  <c r="EJ249" i="11"/>
  <c r="EJ250" i="11"/>
  <c r="EJ251" i="11"/>
  <c r="EJ252" i="11"/>
  <c r="EJ253" i="11"/>
  <c r="EJ254" i="11"/>
  <c r="EJ255" i="11"/>
  <c r="EJ256" i="11"/>
  <c r="EJ257" i="11"/>
  <c r="EJ258" i="11"/>
  <c r="EJ259" i="11"/>
  <c r="EJ260" i="11"/>
  <c r="EJ261" i="11"/>
  <c r="EJ262" i="11"/>
  <c r="EJ263" i="11"/>
  <c r="EJ264" i="11"/>
  <c r="EJ265" i="11"/>
  <c r="EJ266" i="11"/>
  <c r="EJ267" i="11"/>
  <c r="EJ268" i="11"/>
  <c r="EJ269" i="11"/>
  <c r="EJ270" i="11"/>
  <c r="EJ271" i="11"/>
  <c r="EJ272" i="11"/>
  <c r="EJ273" i="11"/>
  <c r="EJ274" i="11"/>
  <c r="EJ275" i="11"/>
  <c r="EJ276" i="11"/>
  <c r="EJ277" i="11"/>
  <c r="EJ278" i="11"/>
  <c r="EJ279" i="11"/>
  <c r="EJ280" i="11"/>
  <c r="EJ281" i="11"/>
  <c r="EJ282" i="11"/>
  <c r="EJ283" i="11"/>
  <c r="EJ284" i="11"/>
  <c r="EJ285" i="11"/>
  <c r="EJ286" i="11"/>
  <c r="EJ287" i="11"/>
  <c r="EJ288" i="11"/>
  <c r="EJ289" i="11"/>
  <c r="EJ290" i="11"/>
  <c r="EJ291" i="11"/>
  <c r="EJ292" i="11"/>
  <c r="EJ293" i="11"/>
  <c r="EJ294" i="11"/>
  <c r="EJ295" i="11"/>
  <c r="EJ296" i="11"/>
  <c r="EJ297" i="11"/>
  <c r="EJ298" i="11"/>
  <c r="EJ299" i="11"/>
  <c r="EJ300" i="11"/>
  <c r="EJ301" i="11"/>
  <c r="EJ302" i="11"/>
  <c r="EJ303" i="11"/>
  <c r="EJ304" i="11"/>
  <c r="EJ305" i="11"/>
  <c r="EJ306" i="11"/>
  <c r="EJ307" i="11"/>
  <c r="EJ308" i="11"/>
  <c r="EJ309" i="11"/>
  <c r="EJ310" i="11"/>
  <c r="EJ311" i="11"/>
  <c r="EJ312" i="11"/>
  <c r="EJ313" i="11"/>
  <c r="EJ314" i="11"/>
  <c r="EJ315" i="11"/>
  <c r="EJ316" i="11"/>
  <c r="EJ317" i="11"/>
  <c r="EJ318" i="11"/>
  <c r="EJ319" i="11"/>
  <c r="EJ320" i="11"/>
  <c r="EJ321" i="11"/>
  <c r="EJ322" i="11"/>
  <c r="EJ323" i="11"/>
  <c r="EJ324" i="11"/>
  <c r="EJ325" i="11"/>
  <c r="EJ326" i="11"/>
  <c r="EJ327" i="11"/>
  <c r="EJ328" i="11"/>
  <c r="EJ329" i="11"/>
  <c r="EJ330" i="11"/>
  <c r="EJ331" i="11"/>
  <c r="EJ332" i="11"/>
  <c r="EJ333" i="11"/>
  <c r="EJ334" i="11"/>
  <c r="EJ335" i="11"/>
  <c r="EJ336" i="11"/>
  <c r="EJ337" i="11"/>
  <c r="EJ338" i="11"/>
  <c r="EJ339" i="11"/>
  <c r="EJ340" i="11"/>
  <c r="EJ341" i="11"/>
  <c r="EJ342" i="11"/>
  <c r="EJ343" i="11"/>
  <c r="EJ344" i="11"/>
  <c r="EJ345" i="11"/>
  <c r="EJ346" i="11"/>
  <c r="EJ347" i="11"/>
  <c r="EJ348" i="11"/>
  <c r="EJ349" i="11"/>
  <c r="EJ350" i="11"/>
  <c r="EJ351" i="11"/>
  <c r="EJ352" i="11"/>
  <c r="EJ353" i="11"/>
  <c r="EJ354" i="11"/>
  <c r="EJ355" i="11"/>
  <c r="EJ356" i="11"/>
  <c r="EJ357" i="11"/>
  <c r="EJ358" i="11"/>
  <c r="EJ359" i="11"/>
  <c r="EJ360" i="11"/>
  <c r="EJ361" i="11"/>
  <c r="EJ362" i="11"/>
  <c r="EJ363" i="11"/>
  <c r="EJ364" i="11"/>
  <c r="EJ365" i="11"/>
  <c r="EJ366" i="11"/>
  <c r="EJ367" i="11"/>
  <c r="EJ368" i="11"/>
  <c r="EJ369" i="11"/>
  <c r="EJ370" i="11"/>
  <c r="EJ371" i="11"/>
  <c r="EJ372" i="11"/>
  <c r="EJ373" i="11"/>
  <c r="EJ374" i="11"/>
  <c r="EJ375" i="11"/>
  <c r="EJ376" i="11"/>
  <c r="EJ377" i="11"/>
  <c r="EJ378" i="11"/>
  <c r="EJ379" i="11"/>
  <c r="EJ380" i="11"/>
  <c r="EJ381" i="11"/>
  <c r="EJ382" i="11"/>
  <c r="EJ383" i="11"/>
  <c r="EJ384" i="11"/>
  <c r="EJ385" i="11"/>
  <c r="EJ386" i="11"/>
  <c r="EJ387" i="11"/>
  <c r="EJ388" i="11"/>
  <c r="EJ389" i="11"/>
  <c r="EJ390" i="11"/>
  <c r="EJ391" i="11"/>
  <c r="EJ392" i="11"/>
  <c r="EJ393" i="11"/>
  <c r="EJ394" i="11"/>
  <c r="EJ395" i="11"/>
  <c r="EJ396" i="11"/>
  <c r="EJ397" i="11"/>
  <c r="EJ398" i="11"/>
  <c r="EJ399" i="11"/>
  <c r="EJ400" i="11"/>
  <c r="EJ401" i="11"/>
  <c r="EJ402" i="11"/>
  <c r="EJ403" i="11"/>
  <c r="EJ404" i="11"/>
  <c r="EJ405" i="11"/>
  <c r="EJ406" i="11"/>
  <c r="EJ407" i="11"/>
  <c r="EJ408" i="11"/>
  <c r="EJ409" i="11"/>
  <c r="EJ410" i="11"/>
  <c r="EJ411" i="11"/>
  <c r="EJ412" i="11"/>
  <c r="EJ413" i="11"/>
  <c r="EJ414" i="11"/>
  <c r="EJ415" i="11"/>
  <c r="EJ416" i="11"/>
  <c r="EJ417" i="11"/>
  <c r="EJ418" i="11"/>
  <c r="EJ419" i="11"/>
  <c r="EJ420" i="11"/>
  <c r="EJ421" i="11"/>
  <c r="EJ422" i="11"/>
  <c r="EJ423" i="11"/>
  <c r="EJ424" i="11"/>
  <c r="EJ13" i="11"/>
  <c r="EJ14" i="11"/>
  <c r="EJ15" i="11"/>
  <c r="EK10" i="11"/>
  <c r="EK23" i="11"/>
  <c r="EK24" i="11"/>
  <c r="EK25" i="11"/>
  <c r="EK26" i="11"/>
  <c r="EK27" i="11"/>
  <c r="EK28" i="11"/>
  <c r="EK29" i="11"/>
  <c r="EK30" i="11"/>
  <c r="EK31" i="11"/>
  <c r="EK32" i="11"/>
  <c r="EK33" i="11"/>
  <c r="EK34" i="11"/>
  <c r="EK35" i="11"/>
  <c r="EK36" i="11"/>
  <c r="EK37" i="11"/>
  <c r="EK38" i="11"/>
  <c r="EK39" i="11"/>
  <c r="EK40" i="11"/>
  <c r="EK41" i="11"/>
  <c r="EK42" i="11"/>
  <c r="EK43" i="11"/>
  <c r="EK44" i="11"/>
  <c r="EK45" i="11"/>
  <c r="EK46" i="11"/>
  <c r="EK47" i="11"/>
  <c r="EK48" i="11"/>
  <c r="EK49" i="11"/>
  <c r="EK50" i="11"/>
  <c r="EK51" i="11"/>
  <c r="EK52" i="11"/>
  <c r="EK53" i="11"/>
  <c r="EK54" i="11"/>
  <c r="EK55" i="11"/>
  <c r="EK56" i="11"/>
  <c r="EK57" i="11"/>
  <c r="EK58" i="11"/>
  <c r="EK59" i="11"/>
  <c r="EK60" i="11"/>
  <c r="EK61" i="11"/>
  <c r="EK62" i="11"/>
  <c r="EK63" i="11"/>
  <c r="EK64" i="11"/>
  <c r="EK65" i="11"/>
  <c r="EK66" i="11"/>
  <c r="EK67" i="11"/>
  <c r="EK68" i="11"/>
  <c r="EK69" i="11"/>
  <c r="EK70" i="11"/>
  <c r="EK71" i="11"/>
  <c r="EK72" i="11"/>
  <c r="EK73" i="11"/>
  <c r="EK74" i="11"/>
  <c r="EK75" i="11"/>
  <c r="EK76" i="11"/>
  <c r="EK77" i="11"/>
  <c r="EK78" i="11"/>
  <c r="EK79" i="11"/>
  <c r="EK80" i="11"/>
  <c r="EK81" i="11"/>
  <c r="EK82" i="11"/>
  <c r="EK83" i="11"/>
  <c r="EK84" i="11"/>
  <c r="EK85" i="11"/>
  <c r="EK86" i="11"/>
  <c r="EK87" i="11"/>
  <c r="EK88" i="11"/>
  <c r="EK89" i="11"/>
  <c r="EK90" i="11"/>
  <c r="EK91" i="11"/>
  <c r="EK92" i="11"/>
  <c r="EK93" i="11"/>
  <c r="EK94" i="11"/>
  <c r="EK95" i="11"/>
  <c r="EK96" i="11"/>
  <c r="EK97" i="11"/>
  <c r="EK98" i="11"/>
  <c r="EK99" i="11"/>
  <c r="EK100" i="11"/>
  <c r="EK101" i="11"/>
  <c r="EK102" i="11"/>
  <c r="EK103" i="11"/>
  <c r="EK104" i="11"/>
  <c r="EK105" i="11"/>
  <c r="EK106" i="11"/>
  <c r="EK107" i="11"/>
  <c r="EK108" i="11"/>
  <c r="EK109" i="11"/>
  <c r="EK110" i="11"/>
  <c r="EK111" i="11"/>
  <c r="EK112" i="11"/>
  <c r="EK113" i="11"/>
  <c r="EK114" i="11"/>
  <c r="EK115" i="11"/>
  <c r="EK116" i="11"/>
  <c r="EK117" i="11"/>
  <c r="EK118" i="11"/>
  <c r="EK119" i="11"/>
  <c r="EK120" i="11"/>
  <c r="EK121" i="11"/>
  <c r="EK122" i="11"/>
  <c r="EK123" i="11"/>
  <c r="EK124" i="11"/>
  <c r="EK125" i="11"/>
  <c r="EK126" i="11"/>
  <c r="EK127" i="11"/>
  <c r="EK128" i="11"/>
  <c r="EK129" i="11"/>
  <c r="EK130" i="11"/>
  <c r="EK131" i="11"/>
  <c r="EK132" i="11"/>
  <c r="EK133" i="11"/>
  <c r="EK134" i="11"/>
  <c r="EK135" i="11"/>
  <c r="EK136" i="11"/>
  <c r="EK137" i="11"/>
  <c r="EK138" i="11"/>
  <c r="EK139" i="11"/>
  <c r="EK140" i="11"/>
  <c r="EK141" i="11"/>
  <c r="EK142" i="11"/>
  <c r="EK143" i="11"/>
  <c r="EK144" i="11"/>
  <c r="EK145" i="11"/>
  <c r="EK146" i="11"/>
  <c r="EK147" i="11"/>
  <c r="EK148" i="11"/>
  <c r="EK149" i="11"/>
  <c r="EK150" i="11"/>
  <c r="EK151" i="11"/>
  <c r="EK152" i="11"/>
  <c r="EK153" i="11"/>
  <c r="EK154" i="11"/>
  <c r="EK155" i="11"/>
  <c r="EK156" i="11"/>
  <c r="EK157" i="11"/>
  <c r="EK158" i="11"/>
  <c r="EK159" i="11"/>
  <c r="EK160" i="11"/>
  <c r="EK161" i="11"/>
  <c r="EK162" i="11"/>
  <c r="EK163" i="11"/>
  <c r="EK164" i="11"/>
  <c r="EK165" i="11"/>
  <c r="EK166" i="11"/>
  <c r="EK167" i="11"/>
  <c r="EK168" i="11"/>
  <c r="EK169" i="11"/>
  <c r="EK170" i="11"/>
  <c r="EK171" i="11"/>
  <c r="EK172" i="11"/>
  <c r="EK173" i="11"/>
  <c r="EK174" i="11"/>
  <c r="EK175" i="11"/>
  <c r="EK176" i="11"/>
  <c r="EK177" i="11"/>
  <c r="EK178" i="11"/>
  <c r="EK179" i="11"/>
  <c r="EK180" i="11"/>
  <c r="EK181" i="11"/>
  <c r="EK182" i="11"/>
  <c r="EK183" i="11"/>
  <c r="EK184" i="11"/>
  <c r="EK185" i="11"/>
  <c r="EK186" i="11"/>
  <c r="EK187" i="11"/>
  <c r="EK188" i="11"/>
  <c r="EK189" i="11"/>
  <c r="EK190" i="11"/>
  <c r="EK191" i="11"/>
  <c r="EK192" i="11"/>
  <c r="EK193" i="11"/>
  <c r="EK194" i="11"/>
  <c r="EK195" i="11"/>
  <c r="EK196" i="11"/>
  <c r="EK197" i="11"/>
  <c r="EK198" i="11"/>
  <c r="EK199" i="11"/>
  <c r="EK200" i="11"/>
  <c r="EK201" i="11"/>
  <c r="EK202" i="11"/>
  <c r="EK203" i="11"/>
  <c r="EK204" i="11"/>
  <c r="EK205" i="11"/>
  <c r="EK206" i="11"/>
  <c r="EK207" i="11"/>
  <c r="EK208" i="11"/>
  <c r="EK209" i="11"/>
  <c r="EK210" i="11"/>
  <c r="EK211" i="11"/>
  <c r="EK212" i="11"/>
  <c r="EK213" i="11"/>
  <c r="EK214" i="11"/>
  <c r="EK215" i="11"/>
  <c r="EK216" i="11"/>
  <c r="EK217" i="11"/>
  <c r="EK218" i="11"/>
  <c r="EK219" i="11"/>
  <c r="EK220" i="11"/>
  <c r="EK221" i="11"/>
  <c r="EK222" i="11"/>
  <c r="EK11" i="11"/>
  <c r="EK12" i="11"/>
  <c r="EK225" i="11"/>
  <c r="EK226" i="11"/>
  <c r="EK227" i="11"/>
  <c r="EK228" i="11"/>
  <c r="EK229" i="11"/>
  <c r="EK230" i="11"/>
  <c r="EK231" i="11"/>
  <c r="EK232" i="11"/>
  <c r="EK233" i="11"/>
  <c r="EK234" i="11"/>
  <c r="EK235" i="11"/>
  <c r="EK236" i="11"/>
  <c r="EK237" i="11"/>
  <c r="EK238" i="11"/>
  <c r="EK239" i="11"/>
  <c r="EK240" i="11"/>
  <c r="EK241" i="11"/>
  <c r="EK242" i="11"/>
  <c r="EK243" i="11"/>
  <c r="EK244" i="11"/>
  <c r="EK245" i="11"/>
  <c r="EK246" i="11"/>
  <c r="EK247" i="11"/>
  <c r="EK248" i="11"/>
  <c r="EK249" i="11"/>
  <c r="EK250" i="11"/>
  <c r="EK251" i="11"/>
  <c r="EK252" i="11"/>
  <c r="EK253" i="11"/>
  <c r="EK254" i="11"/>
  <c r="EK255" i="11"/>
  <c r="EK256" i="11"/>
  <c r="EK257" i="11"/>
  <c r="EK258" i="11"/>
  <c r="EK259" i="11"/>
  <c r="EK260" i="11"/>
  <c r="EK261" i="11"/>
  <c r="EK262" i="11"/>
  <c r="EK263" i="11"/>
  <c r="EK264" i="11"/>
  <c r="EK265" i="11"/>
  <c r="EK266" i="11"/>
  <c r="EK267" i="11"/>
  <c r="EK268" i="11"/>
  <c r="EK269" i="11"/>
  <c r="EK270" i="11"/>
  <c r="EK271" i="11"/>
  <c r="EK272" i="11"/>
  <c r="EK273" i="11"/>
  <c r="EK274" i="11"/>
  <c r="EK275" i="11"/>
  <c r="EK276" i="11"/>
  <c r="EK277" i="11"/>
  <c r="EK278" i="11"/>
  <c r="EK279" i="11"/>
  <c r="EK280" i="11"/>
  <c r="EK281" i="11"/>
  <c r="EK282" i="11"/>
  <c r="EK283" i="11"/>
  <c r="EK284" i="11"/>
  <c r="EK285" i="11"/>
  <c r="EK286" i="11"/>
  <c r="EK287" i="11"/>
  <c r="EK288" i="11"/>
  <c r="EK289" i="11"/>
  <c r="EK290" i="11"/>
  <c r="EK291" i="11"/>
  <c r="EK292" i="11"/>
  <c r="EK293" i="11"/>
  <c r="EK294" i="11"/>
  <c r="EK295" i="11"/>
  <c r="EK296" i="11"/>
  <c r="EK297" i="11"/>
  <c r="EK298" i="11"/>
  <c r="EK299" i="11"/>
  <c r="EK300" i="11"/>
  <c r="EK301" i="11"/>
  <c r="EK302" i="11"/>
  <c r="EK303" i="11"/>
  <c r="EK304" i="11"/>
  <c r="EK305" i="11"/>
  <c r="EK306" i="11"/>
  <c r="EK307" i="11"/>
  <c r="EK308" i="11"/>
  <c r="EK309" i="11"/>
  <c r="EK310" i="11"/>
  <c r="EK311" i="11"/>
  <c r="EK312" i="11"/>
  <c r="EK313" i="11"/>
  <c r="EK314" i="11"/>
  <c r="EK315" i="11"/>
  <c r="EK316" i="11"/>
  <c r="EK317" i="11"/>
  <c r="EK318" i="11"/>
  <c r="EK319" i="11"/>
  <c r="EK320" i="11"/>
  <c r="EK321" i="11"/>
  <c r="EK322" i="11"/>
  <c r="EK323" i="11"/>
  <c r="EK324" i="11"/>
  <c r="EK325" i="11"/>
  <c r="EK326" i="11"/>
  <c r="EK327" i="11"/>
  <c r="EK328" i="11"/>
  <c r="EK329" i="11"/>
  <c r="EK330" i="11"/>
  <c r="EK331" i="11"/>
  <c r="EK332" i="11"/>
  <c r="EK333" i="11"/>
  <c r="EK334" i="11"/>
  <c r="EK335" i="11"/>
  <c r="EK336" i="11"/>
  <c r="EK337" i="11"/>
  <c r="EK338" i="11"/>
  <c r="EK339" i="11"/>
  <c r="EK340" i="11"/>
  <c r="EK341" i="11"/>
  <c r="EK342" i="11"/>
  <c r="EK343" i="11"/>
  <c r="EK344" i="11"/>
  <c r="EK345" i="11"/>
  <c r="EK346" i="11"/>
  <c r="EK347" i="11"/>
  <c r="EK348" i="11"/>
  <c r="EK349" i="11"/>
  <c r="EK350" i="11"/>
  <c r="EK351" i="11"/>
  <c r="EK352" i="11"/>
  <c r="EK353" i="11"/>
  <c r="EK354" i="11"/>
  <c r="EK355" i="11"/>
  <c r="EK356" i="11"/>
  <c r="EK357" i="11"/>
  <c r="EK358" i="11"/>
  <c r="EK359" i="11"/>
  <c r="EK360" i="11"/>
  <c r="EK361" i="11"/>
  <c r="EK362" i="11"/>
  <c r="EK363" i="11"/>
  <c r="EK364" i="11"/>
  <c r="EK365" i="11"/>
  <c r="EK366" i="11"/>
  <c r="EK367" i="11"/>
  <c r="EK368" i="11"/>
  <c r="EK369" i="11"/>
  <c r="EK370" i="11"/>
  <c r="EK371" i="11"/>
  <c r="EK372" i="11"/>
  <c r="EK373" i="11"/>
  <c r="EK374" i="11"/>
  <c r="EK375" i="11"/>
  <c r="EK376" i="11"/>
  <c r="EK377" i="11"/>
  <c r="EK378" i="11"/>
  <c r="EK379" i="11"/>
  <c r="EK380" i="11"/>
  <c r="EK381" i="11"/>
  <c r="EK382" i="11"/>
  <c r="EK383" i="11"/>
  <c r="EK384" i="11"/>
  <c r="EK385" i="11"/>
  <c r="EK386" i="11"/>
  <c r="EK387" i="11"/>
  <c r="EK388" i="11"/>
  <c r="EK389" i="11"/>
  <c r="EK390" i="11"/>
  <c r="EK391" i="11"/>
  <c r="EK392" i="11"/>
  <c r="EK393" i="11"/>
  <c r="EK394" i="11"/>
  <c r="EK395" i="11"/>
  <c r="EK396" i="11"/>
  <c r="EK397" i="11"/>
  <c r="EK398" i="11"/>
  <c r="EK399" i="11"/>
  <c r="EK400" i="11"/>
  <c r="EK401" i="11"/>
  <c r="EK402" i="11"/>
  <c r="EK403" i="11"/>
  <c r="EK404" i="11"/>
  <c r="EK405" i="11"/>
  <c r="EK406" i="11"/>
  <c r="EK407" i="11"/>
  <c r="EK408" i="11"/>
  <c r="EK409" i="11"/>
  <c r="EK410" i="11"/>
  <c r="EK411" i="11"/>
  <c r="EK412" i="11"/>
  <c r="EK413" i="11"/>
  <c r="EK414" i="11"/>
  <c r="EK415" i="11"/>
  <c r="EK416" i="11"/>
  <c r="EK417" i="11"/>
  <c r="EK418" i="11"/>
  <c r="EK419" i="11"/>
  <c r="EK420" i="11"/>
  <c r="EK421" i="11"/>
  <c r="EK422" i="11"/>
  <c r="EK423" i="11"/>
  <c r="EK424" i="11"/>
  <c r="EK13" i="11"/>
  <c r="EK14" i="11"/>
  <c r="EK15" i="11"/>
  <c r="EL10" i="11"/>
  <c r="EL23" i="11"/>
  <c r="EL24" i="11"/>
  <c r="EL25" i="11"/>
  <c r="EL26" i="11"/>
  <c r="EL27" i="11"/>
  <c r="EL28" i="11"/>
  <c r="EL29" i="11"/>
  <c r="EL30" i="11"/>
  <c r="EL31" i="11"/>
  <c r="EL32" i="11"/>
  <c r="EL33" i="11"/>
  <c r="EL34" i="11"/>
  <c r="EL35" i="11"/>
  <c r="EL36" i="11"/>
  <c r="EL37" i="11"/>
  <c r="EL38" i="11"/>
  <c r="EL39" i="11"/>
  <c r="EL40" i="11"/>
  <c r="EL41" i="11"/>
  <c r="EL42" i="11"/>
  <c r="EL43" i="11"/>
  <c r="EL44" i="11"/>
  <c r="EL45" i="11"/>
  <c r="EL46" i="11"/>
  <c r="EL47" i="11"/>
  <c r="EL48" i="11"/>
  <c r="EL49" i="11"/>
  <c r="EL50" i="11"/>
  <c r="EL51" i="11"/>
  <c r="EL52" i="11"/>
  <c r="EL53" i="11"/>
  <c r="EL54" i="11"/>
  <c r="EL55" i="11"/>
  <c r="EL56" i="11"/>
  <c r="EL57" i="11"/>
  <c r="EL58" i="11"/>
  <c r="EL59" i="11"/>
  <c r="EL60" i="11"/>
  <c r="EL61" i="11"/>
  <c r="EL62" i="11"/>
  <c r="EL63" i="11"/>
  <c r="EL64" i="11"/>
  <c r="EL65" i="11"/>
  <c r="EL66" i="11"/>
  <c r="EL67" i="11"/>
  <c r="EL68" i="11"/>
  <c r="EL69" i="11"/>
  <c r="EL70" i="11"/>
  <c r="EL71" i="11"/>
  <c r="EL72" i="11"/>
  <c r="EL73" i="11"/>
  <c r="EL74" i="11"/>
  <c r="EL75" i="11"/>
  <c r="EL76" i="11"/>
  <c r="EL77" i="11"/>
  <c r="EL78" i="11"/>
  <c r="EL79" i="11"/>
  <c r="EL80" i="11"/>
  <c r="EL81" i="11"/>
  <c r="EL82" i="11"/>
  <c r="EL83" i="11"/>
  <c r="EL84" i="11"/>
  <c r="EL85" i="11"/>
  <c r="EL86" i="11"/>
  <c r="EL87" i="11"/>
  <c r="EL88" i="11"/>
  <c r="EL89" i="11"/>
  <c r="EL90" i="11"/>
  <c r="EL91" i="11"/>
  <c r="EL92" i="11"/>
  <c r="EL93" i="11"/>
  <c r="EL94" i="11"/>
  <c r="EL95" i="11"/>
  <c r="EL96" i="11"/>
  <c r="EL97" i="11"/>
  <c r="EL98" i="11"/>
  <c r="EL99" i="11"/>
  <c r="EL100" i="11"/>
  <c r="EL101" i="11"/>
  <c r="EL102" i="11"/>
  <c r="EL103" i="11"/>
  <c r="EL104" i="11"/>
  <c r="EL105" i="11"/>
  <c r="EL106" i="11"/>
  <c r="EL107" i="11"/>
  <c r="EL108" i="11"/>
  <c r="EL109" i="11"/>
  <c r="EL110" i="11"/>
  <c r="EL111" i="11"/>
  <c r="EL112" i="11"/>
  <c r="EL113" i="11"/>
  <c r="EL114" i="11"/>
  <c r="EL115" i="11"/>
  <c r="EL116" i="11"/>
  <c r="EL117" i="11"/>
  <c r="EL118" i="11"/>
  <c r="EL119" i="11"/>
  <c r="EL120" i="11"/>
  <c r="EL121" i="11"/>
  <c r="EL122" i="11"/>
  <c r="EL123" i="11"/>
  <c r="EL124" i="11"/>
  <c r="EL125" i="11"/>
  <c r="EL126" i="11"/>
  <c r="EL127" i="11"/>
  <c r="EL128" i="11"/>
  <c r="EL129" i="11"/>
  <c r="EL130" i="11"/>
  <c r="EL131" i="11"/>
  <c r="EL132" i="11"/>
  <c r="EL133" i="11"/>
  <c r="EL134" i="11"/>
  <c r="EL135" i="11"/>
  <c r="EL136" i="11"/>
  <c r="EL137" i="11"/>
  <c r="EL138" i="11"/>
  <c r="EL139" i="11"/>
  <c r="EL140" i="11"/>
  <c r="EL141" i="11"/>
  <c r="EL142" i="11"/>
  <c r="EL143" i="11"/>
  <c r="EL144" i="11"/>
  <c r="EL145" i="11"/>
  <c r="EL146" i="11"/>
  <c r="EL147" i="11"/>
  <c r="EL148" i="11"/>
  <c r="EL149" i="11"/>
  <c r="EL150" i="11"/>
  <c r="EL151" i="11"/>
  <c r="EL152" i="11"/>
  <c r="EL153" i="11"/>
  <c r="EL154" i="11"/>
  <c r="EL155" i="11"/>
  <c r="EL156" i="11"/>
  <c r="EL157" i="11"/>
  <c r="EL158" i="11"/>
  <c r="EL159" i="11"/>
  <c r="EL160" i="11"/>
  <c r="EL161" i="11"/>
  <c r="EL162" i="11"/>
  <c r="EL163" i="11"/>
  <c r="EL164" i="11"/>
  <c r="EL165" i="11"/>
  <c r="EL166" i="11"/>
  <c r="EL167" i="11"/>
  <c r="EL168" i="11"/>
  <c r="EL169" i="11"/>
  <c r="EL170" i="11"/>
  <c r="EL171" i="11"/>
  <c r="EL172" i="11"/>
  <c r="EL173" i="11"/>
  <c r="EL174" i="11"/>
  <c r="EL175" i="11"/>
  <c r="EL176" i="11"/>
  <c r="EL177" i="11"/>
  <c r="EL178" i="11"/>
  <c r="EL179" i="11"/>
  <c r="EL180" i="11"/>
  <c r="EL181" i="11"/>
  <c r="EL182" i="11"/>
  <c r="EL183" i="11"/>
  <c r="EL184" i="11"/>
  <c r="EL185" i="11"/>
  <c r="EL186" i="11"/>
  <c r="EL187" i="11"/>
  <c r="EL188" i="11"/>
  <c r="EL189" i="11"/>
  <c r="EL190" i="11"/>
  <c r="EL191" i="11"/>
  <c r="EL192" i="11"/>
  <c r="EL193" i="11"/>
  <c r="EL194" i="11"/>
  <c r="EL195" i="11"/>
  <c r="EL196" i="11"/>
  <c r="EL197" i="11"/>
  <c r="EL198" i="11"/>
  <c r="EL199" i="11"/>
  <c r="EL200" i="11"/>
  <c r="EL201" i="11"/>
  <c r="EL202" i="11"/>
  <c r="EL203" i="11"/>
  <c r="EL204" i="11"/>
  <c r="EL205" i="11"/>
  <c r="EL206" i="11"/>
  <c r="EL207" i="11"/>
  <c r="EL208" i="11"/>
  <c r="EL209" i="11"/>
  <c r="EL210" i="11"/>
  <c r="EL211" i="11"/>
  <c r="EL212" i="11"/>
  <c r="EL213" i="11"/>
  <c r="EL214" i="11"/>
  <c r="EL215" i="11"/>
  <c r="EL216" i="11"/>
  <c r="EL217" i="11"/>
  <c r="EL218" i="11"/>
  <c r="EL219" i="11"/>
  <c r="EL220" i="11"/>
  <c r="EL221" i="11"/>
  <c r="EL222" i="11"/>
  <c r="EL11" i="11"/>
  <c r="EL12" i="11"/>
  <c r="EL225" i="11"/>
  <c r="EL226" i="11"/>
  <c r="EL227" i="11"/>
  <c r="EL228" i="11"/>
  <c r="EL229" i="11"/>
  <c r="EL230" i="11"/>
  <c r="EL231" i="11"/>
  <c r="EL232" i="11"/>
  <c r="EL233" i="11"/>
  <c r="EL234" i="11"/>
  <c r="EL235" i="11"/>
  <c r="EL236" i="11"/>
  <c r="EL237" i="11"/>
  <c r="EL238" i="11"/>
  <c r="EL239" i="11"/>
  <c r="EL240" i="11"/>
  <c r="EL241" i="11"/>
  <c r="EL242" i="11"/>
  <c r="EL243" i="11"/>
  <c r="EL244" i="11"/>
  <c r="EL245" i="11"/>
  <c r="EL246" i="11"/>
  <c r="EL247" i="11"/>
  <c r="EL248" i="11"/>
  <c r="EL249" i="11"/>
  <c r="EL250" i="11"/>
  <c r="EL251" i="11"/>
  <c r="EL252" i="11"/>
  <c r="EL253" i="11"/>
  <c r="EL254" i="11"/>
  <c r="EL255" i="11"/>
  <c r="EL256" i="11"/>
  <c r="EL257" i="11"/>
  <c r="EL258" i="11"/>
  <c r="EL259" i="11"/>
  <c r="EL260" i="11"/>
  <c r="EL261" i="11"/>
  <c r="EL262" i="11"/>
  <c r="EL263" i="11"/>
  <c r="EL264" i="11"/>
  <c r="EL265" i="11"/>
  <c r="EL266" i="11"/>
  <c r="EL267" i="11"/>
  <c r="EL268" i="11"/>
  <c r="EL269" i="11"/>
  <c r="EL270" i="11"/>
  <c r="EL271" i="11"/>
  <c r="EL272" i="11"/>
  <c r="EL273" i="11"/>
  <c r="EL274" i="11"/>
  <c r="EL275" i="11"/>
  <c r="EL276" i="11"/>
  <c r="EL277" i="11"/>
  <c r="EL278" i="11"/>
  <c r="EL279" i="11"/>
  <c r="EL280" i="11"/>
  <c r="EL281" i="11"/>
  <c r="EL282" i="11"/>
  <c r="EL283" i="11"/>
  <c r="EL284" i="11"/>
  <c r="EL285" i="11"/>
  <c r="EL286" i="11"/>
  <c r="EL287" i="11"/>
  <c r="EL288" i="11"/>
  <c r="EL289" i="11"/>
  <c r="EL290" i="11"/>
  <c r="EL291" i="11"/>
  <c r="EL292" i="11"/>
  <c r="EL293" i="11"/>
  <c r="EL294" i="11"/>
  <c r="EL295" i="11"/>
  <c r="EL296" i="11"/>
  <c r="EL297" i="11"/>
  <c r="EL298" i="11"/>
  <c r="EL299" i="11"/>
  <c r="EL300" i="11"/>
  <c r="EL301" i="11"/>
  <c r="EL302" i="11"/>
  <c r="EL303" i="11"/>
  <c r="EL304" i="11"/>
  <c r="EL305" i="11"/>
  <c r="EL306" i="11"/>
  <c r="EL307" i="11"/>
  <c r="EL308" i="11"/>
  <c r="EL309" i="11"/>
  <c r="EL310" i="11"/>
  <c r="EL311" i="11"/>
  <c r="EL312" i="11"/>
  <c r="EL313" i="11"/>
  <c r="EL314" i="11"/>
  <c r="EL315" i="11"/>
  <c r="EL316" i="11"/>
  <c r="EL317" i="11"/>
  <c r="EL318" i="11"/>
  <c r="EL319" i="11"/>
  <c r="EL320" i="11"/>
  <c r="EL321" i="11"/>
  <c r="EL322" i="11"/>
  <c r="EL323" i="11"/>
  <c r="EL324" i="11"/>
  <c r="EL325" i="11"/>
  <c r="EL326" i="11"/>
  <c r="EL327" i="11"/>
  <c r="EL328" i="11"/>
  <c r="EL329" i="11"/>
  <c r="EL330" i="11"/>
  <c r="EL331" i="11"/>
  <c r="EL332" i="11"/>
  <c r="EL333" i="11"/>
  <c r="EL334" i="11"/>
  <c r="EL335" i="11"/>
  <c r="EL336" i="11"/>
  <c r="EL337" i="11"/>
  <c r="EL338" i="11"/>
  <c r="EL339" i="11"/>
  <c r="EL340" i="11"/>
  <c r="EL341" i="11"/>
  <c r="EL342" i="11"/>
  <c r="EL343" i="11"/>
  <c r="EL344" i="11"/>
  <c r="EL345" i="11"/>
  <c r="EL346" i="11"/>
  <c r="EL347" i="11"/>
  <c r="EL348" i="11"/>
  <c r="EL349" i="11"/>
  <c r="EL350" i="11"/>
  <c r="EL351" i="11"/>
  <c r="EL352" i="11"/>
  <c r="EL353" i="11"/>
  <c r="EL354" i="11"/>
  <c r="EL355" i="11"/>
  <c r="EL356" i="11"/>
  <c r="EL357" i="11"/>
  <c r="EL358" i="11"/>
  <c r="EL359" i="11"/>
  <c r="EL360" i="11"/>
  <c r="EL361" i="11"/>
  <c r="EL362" i="11"/>
  <c r="EL363" i="11"/>
  <c r="EL364" i="11"/>
  <c r="EL365" i="11"/>
  <c r="EL366" i="11"/>
  <c r="EL367" i="11"/>
  <c r="EL368" i="11"/>
  <c r="EL369" i="11"/>
  <c r="EL370" i="11"/>
  <c r="EL371" i="11"/>
  <c r="EL372" i="11"/>
  <c r="EL373" i="11"/>
  <c r="EL374" i="11"/>
  <c r="EL375" i="11"/>
  <c r="EL376" i="11"/>
  <c r="EL377" i="11"/>
  <c r="EL378" i="11"/>
  <c r="EL379" i="11"/>
  <c r="EL380" i="11"/>
  <c r="EL381" i="11"/>
  <c r="EL382" i="11"/>
  <c r="EL383" i="11"/>
  <c r="EL384" i="11"/>
  <c r="EL385" i="11"/>
  <c r="EL386" i="11"/>
  <c r="EL387" i="11"/>
  <c r="EL388" i="11"/>
  <c r="EL389" i="11"/>
  <c r="EL390" i="11"/>
  <c r="EL391" i="11"/>
  <c r="EL392" i="11"/>
  <c r="EL393" i="11"/>
  <c r="EL394" i="11"/>
  <c r="EL395" i="11"/>
  <c r="EL396" i="11"/>
  <c r="EL397" i="11"/>
  <c r="EL398" i="11"/>
  <c r="EL399" i="11"/>
  <c r="EL400" i="11"/>
  <c r="EL401" i="11"/>
  <c r="EL402" i="11"/>
  <c r="EL403" i="11"/>
  <c r="EL404" i="11"/>
  <c r="EL405" i="11"/>
  <c r="EL406" i="11"/>
  <c r="EL407" i="11"/>
  <c r="EL408" i="11"/>
  <c r="EL409" i="11"/>
  <c r="EL410" i="11"/>
  <c r="EL411" i="11"/>
  <c r="EL412" i="11"/>
  <c r="EL413" i="11"/>
  <c r="EL414" i="11"/>
  <c r="EL415" i="11"/>
  <c r="EL416" i="11"/>
  <c r="EL417" i="11"/>
  <c r="EL418" i="11"/>
  <c r="EL419" i="11"/>
  <c r="EL420" i="11"/>
  <c r="EL421" i="11"/>
  <c r="EL422" i="11"/>
  <c r="EL423" i="11"/>
  <c r="EL424" i="11"/>
  <c r="EL13" i="11"/>
  <c r="EL14" i="11"/>
  <c r="EL15" i="11"/>
  <c r="EM10" i="11"/>
  <c r="EM23" i="11"/>
  <c r="EM24" i="11"/>
  <c r="EM25" i="11"/>
  <c r="EM26" i="11"/>
  <c r="EM27" i="11"/>
  <c r="EM28" i="11"/>
  <c r="EM29" i="11"/>
  <c r="EM30" i="11"/>
  <c r="EM31" i="11"/>
  <c r="EM32" i="11"/>
  <c r="EM33" i="11"/>
  <c r="EM34" i="11"/>
  <c r="EM35" i="11"/>
  <c r="EM36" i="11"/>
  <c r="EM37" i="11"/>
  <c r="EM38" i="11"/>
  <c r="EM39" i="11"/>
  <c r="EM40" i="11"/>
  <c r="EM41" i="11"/>
  <c r="EM42" i="11"/>
  <c r="EM43" i="11"/>
  <c r="EM44" i="11"/>
  <c r="EM45" i="11"/>
  <c r="EM46" i="11"/>
  <c r="EM47" i="11"/>
  <c r="EM48" i="11"/>
  <c r="EM49" i="11"/>
  <c r="EM50" i="11"/>
  <c r="EM51" i="11"/>
  <c r="EM52" i="11"/>
  <c r="EM53" i="11"/>
  <c r="EM54" i="11"/>
  <c r="EM55" i="11"/>
  <c r="EM56" i="11"/>
  <c r="EM57" i="11"/>
  <c r="EM58" i="11"/>
  <c r="EM59" i="11"/>
  <c r="EM60" i="11"/>
  <c r="EM61" i="11"/>
  <c r="EM62" i="11"/>
  <c r="EM63" i="11"/>
  <c r="EM64" i="11"/>
  <c r="EM65" i="11"/>
  <c r="EM66" i="11"/>
  <c r="EM67" i="11"/>
  <c r="EM68" i="11"/>
  <c r="EM69" i="11"/>
  <c r="EM70" i="11"/>
  <c r="EM71" i="11"/>
  <c r="EM72" i="11"/>
  <c r="EM73" i="11"/>
  <c r="EM74" i="11"/>
  <c r="EM75" i="11"/>
  <c r="EM76" i="11"/>
  <c r="EM77" i="11"/>
  <c r="EM78" i="11"/>
  <c r="EM79" i="11"/>
  <c r="EM80" i="11"/>
  <c r="EM81" i="11"/>
  <c r="EM82" i="11"/>
  <c r="EM83" i="11"/>
  <c r="EM84" i="11"/>
  <c r="EM85" i="11"/>
  <c r="EM86" i="11"/>
  <c r="EM87" i="11"/>
  <c r="EM88" i="11"/>
  <c r="EM89" i="11"/>
  <c r="EM90" i="11"/>
  <c r="EM91" i="11"/>
  <c r="EM92" i="11"/>
  <c r="EM93" i="11"/>
  <c r="EM94" i="11"/>
  <c r="EM95" i="11"/>
  <c r="EM96" i="11"/>
  <c r="EM97" i="11"/>
  <c r="EM98" i="11"/>
  <c r="EM99" i="11"/>
  <c r="EM100" i="11"/>
  <c r="EM101" i="11"/>
  <c r="EM102" i="11"/>
  <c r="EM103" i="11"/>
  <c r="EM104" i="11"/>
  <c r="EM105" i="11"/>
  <c r="EM106" i="11"/>
  <c r="EM107" i="11"/>
  <c r="EM108" i="11"/>
  <c r="EM109" i="11"/>
  <c r="EM110" i="11"/>
  <c r="EM111" i="11"/>
  <c r="EM112" i="11"/>
  <c r="EM113" i="11"/>
  <c r="EM114" i="11"/>
  <c r="EM115" i="11"/>
  <c r="EM116" i="11"/>
  <c r="EM117" i="11"/>
  <c r="EM118" i="11"/>
  <c r="EM119" i="11"/>
  <c r="EM120" i="11"/>
  <c r="EM121" i="11"/>
  <c r="EM122" i="11"/>
  <c r="EM123" i="11"/>
  <c r="EM124" i="11"/>
  <c r="EM125" i="11"/>
  <c r="EM126" i="11"/>
  <c r="EM127" i="11"/>
  <c r="EM128" i="11"/>
  <c r="EM129" i="11"/>
  <c r="EM130" i="11"/>
  <c r="EM131" i="11"/>
  <c r="EM132" i="11"/>
  <c r="EM133" i="11"/>
  <c r="EM134" i="11"/>
  <c r="EM135" i="11"/>
  <c r="EM136" i="11"/>
  <c r="EM137" i="11"/>
  <c r="EM138" i="11"/>
  <c r="EM139" i="11"/>
  <c r="EM140" i="11"/>
  <c r="EM141" i="11"/>
  <c r="EM142" i="11"/>
  <c r="EM143" i="11"/>
  <c r="EM144" i="11"/>
  <c r="EM145" i="11"/>
  <c r="EM146" i="11"/>
  <c r="EM147" i="11"/>
  <c r="EM148" i="11"/>
  <c r="EM149" i="11"/>
  <c r="EM150" i="11"/>
  <c r="EM151" i="11"/>
  <c r="EM152" i="11"/>
  <c r="EM153" i="11"/>
  <c r="EM154" i="11"/>
  <c r="EM155" i="11"/>
  <c r="EM156" i="11"/>
  <c r="EM157" i="11"/>
  <c r="EM158" i="11"/>
  <c r="EM159" i="11"/>
  <c r="EM160" i="11"/>
  <c r="EM161" i="11"/>
  <c r="EM162" i="11"/>
  <c r="EM163" i="11"/>
  <c r="EM164" i="11"/>
  <c r="EM165" i="11"/>
  <c r="EM166" i="11"/>
  <c r="EM167" i="11"/>
  <c r="EM168" i="11"/>
  <c r="EM169" i="11"/>
  <c r="EM170" i="11"/>
  <c r="EM171" i="11"/>
  <c r="EM172" i="11"/>
  <c r="EM173" i="11"/>
  <c r="EM174" i="11"/>
  <c r="EM175" i="11"/>
  <c r="EM176" i="11"/>
  <c r="EM177" i="11"/>
  <c r="EM178" i="11"/>
  <c r="EM179" i="11"/>
  <c r="EM180" i="11"/>
  <c r="EM181" i="11"/>
  <c r="EM182" i="11"/>
  <c r="EM183" i="11"/>
  <c r="EM184" i="11"/>
  <c r="EM185" i="11"/>
  <c r="EM186" i="11"/>
  <c r="EM187" i="11"/>
  <c r="EM188" i="11"/>
  <c r="EM189" i="11"/>
  <c r="EM190" i="11"/>
  <c r="EM191" i="11"/>
  <c r="EM192" i="11"/>
  <c r="EM193" i="11"/>
  <c r="EM194" i="11"/>
  <c r="EM195" i="11"/>
  <c r="EM196" i="11"/>
  <c r="EM197" i="11"/>
  <c r="EM198" i="11"/>
  <c r="EM199" i="11"/>
  <c r="EM200" i="11"/>
  <c r="EM201" i="11"/>
  <c r="EM202" i="11"/>
  <c r="EM203" i="11"/>
  <c r="EM204" i="11"/>
  <c r="EM205" i="11"/>
  <c r="EM206" i="11"/>
  <c r="EM207" i="11"/>
  <c r="EM208" i="11"/>
  <c r="EM209" i="11"/>
  <c r="EM210" i="11"/>
  <c r="EM211" i="11"/>
  <c r="EM212" i="11"/>
  <c r="EM213" i="11"/>
  <c r="EM214" i="11"/>
  <c r="EM215" i="11"/>
  <c r="EM216" i="11"/>
  <c r="EM217" i="11"/>
  <c r="EM218" i="11"/>
  <c r="EM219" i="11"/>
  <c r="EM220" i="11"/>
  <c r="EM221" i="11"/>
  <c r="EM222" i="11"/>
  <c r="EM11" i="11"/>
  <c r="EM12" i="11"/>
  <c r="EM225" i="11"/>
  <c r="EM226" i="11"/>
  <c r="EM227" i="11"/>
  <c r="EM228" i="11"/>
  <c r="EM229" i="11"/>
  <c r="EM230" i="11"/>
  <c r="EM231" i="11"/>
  <c r="EM232" i="11"/>
  <c r="EM233" i="11"/>
  <c r="EM234" i="11"/>
  <c r="EM235" i="11"/>
  <c r="EM236" i="11"/>
  <c r="EM237" i="11"/>
  <c r="EM238" i="11"/>
  <c r="EM239" i="11"/>
  <c r="EM240" i="11"/>
  <c r="EM241" i="11"/>
  <c r="EM242" i="11"/>
  <c r="EM243" i="11"/>
  <c r="EM244" i="11"/>
  <c r="EM245" i="11"/>
  <c r="EM246" i="11"/>
  <c r="EM247" i="11"/>
  <c r="EM248" i="11"/>
  <c r="EM249" i="11"/>
  <c r="EM250" i="11"/>
  <c r="EM251" i="11"/>
  <c r="EM252" i="11"/>
  <c r="EM253" i="11"/>
  <c r="EM254" i="11"/>
  <c r="EM255" i="11"/>
  <c r="EM256" i="11"/>
  <c r="EM257" i="11"/>
  <c r="EM258" i="11"/>
  <c r="EM259" i="11"/>
  <c r="EM260" i="11"/>
  <c r="EM261" i="11"/>
  <c r="EM262" i="11"/>
  <c r="EM263" i="11"/>
  <c r="EM264" i="11"/>
  <c r="EM265" i="11"/>
  <c r="EM266" i="11"/>
  <c r="EM267" i="11"/>
  <c r="EM268" i="11"/>
  <c r="EM269" i="11"/>
  <c r="EM270" i="11"/>
  <c r="EM271" i="11"/>
  <c r="EM272" i="11"/>
  <c r="EM273" i="11"/>
  <c r="EM274" i="11"/>
  <c r="EM275" i="11"/>
  <c r="EM276" i="11"/>
  <c r="EM277" i="11"/>
  <c r="EM278" i="11"/>
  <c r="EM279" i="11"/>
  <c r="EM280" i="11"/>
  <c r="EM281" i="11"/>
  <c r="EM282" i="11"/>
  <c r="EM283" i="11"/>
  <c r="EM284" i="11"/>
  <c r="EM285" i="11"/>
  <c r="EM286" i="11"/>
  <c r="EM287" i="11"/>
  <c r="EM288" i="11"/>
  <c r="EM289" i="11"/>
  <c r="EM290" i="11"/>
  <c r="EM291" i="11"/>
  <c r="EM292" i="11"/>
  <c r="EM293" i="11"/>
  <c r="EM294" i="11"/>
  <c r="EM295" i="11"/>
  <c r="EM296" i="11"/>
  <c r="EM297" i="11"/>
  <c r="EM298" i="11"/>
  <c r="EM299" i="11"/>
  <c r="EM300" i="11"/>
  <c r="EM301" i="11"/>
  <c r="EM302" i="11"/>
  <c r="EM303" i="11"/>
  <c r="EM304" i="11"/>
  <c r="EM305" i="11"/>
  <c r="EM306" i="11"/>
  <c r="EM307" i="11"/>
  <c r="EM308" i="11"/>
  <c r="EM309" i="11"/>
  <c r="EM310" i="11"/>
  <c r="EM311" i="11"/>
  <c r="EM312" i="11"/>
  <c r="EM313" i="11"/>
  <c r="EM314" i="11"/>
  <c r="EM315" i="11"/>
  <c r="EM316" i="11"/>
  <c r="EM317" i="11"/>
  <c r="EM318" i="11"/>
  <c r="EM319" i="11"/>
  <c r="EM320" i="11"/>
  <c r="EM321" i="11"/>
  <c r="EM322" i="11"/>
  <c r="EM323" i="11"/>
  <c r="EM324" i="11"/>
  <c r="EM325" i="11"/>
  <c r="EM326" i="11"/>
  <c r="EM327" i="11"/>
  <c r="EM328" i="11"/>
  <c r="EM329" i="11"/>
  <c r="EM330" i="11"/>
  <c r="EM331" i="11"/>
  <c r="EM332" i="11"/>
  <c r="EM333" i="11"/>
  <c r="EM334" i="11"/>
  <c r="EM335" i="11"/>
  <c r="EM336" i="11"/>
  <c r="EM337" i="11"/>
  <c r="EM338" i="11"/>
  <c r="EM339" i="11"/>
  <c r="EM340" i="11"/>
  <c r="EM341" i="11"/>
  <c r="EM342" i="11"/>
  <c r="EM343" i="11"/>
  <c r="EM344" i="11"/>
  <c r="EM345" i="11"/>
  <c r="EM346" i="11"/>
  <c r="EM347" i="11"/>
  <c r="EM348" i="11"/>
  <c r="EM349" i="11"/>
  <c r="EM350" i="11"/>
  <c r="EM351" i="11"/>
  <c r="EM352" i="11"/>
  <c r="EM353" i="11"/>
  <c r="EM354" i="11"/>
  <c r="EM355" i="11"/>
  <c r="EM356" i="11"/>
  <c r="EM357" i="11"/>
  <c r="EM358" i="11"/>
  <c r="EM359" i="11"/>
  <c r="EM360" i="11"/>
  <c r="EM361" i="11"/>
  <c r="EM362" i="11"/>
  <c r="EM363" i="11"/>
  <c r="EM364" i="11"/>
  <c r="EM365" i="11"/>
  <c r="EM366" i="11"/>
  <c r="EM367" i="11"/>
  <c r="EM368" i="11"/>
  <c r="EM369" i="11"/>
  <c r="EM370" i="11"/>
  <c r="EM371" i="11"/>
  <c r="EM372" i="11"/>
  <c r="EM373" i="11"/>
  <c r="EM374" i="11"/>
  <c r="EM375" i="11"/>
  <c r="EM376" i="11"/>
  <c r="EM377" i="11"/>
  <c r="EM378" i="11"/>
  <c r="EM379" i="11"/>
  <c r="EM380" i="11"/>
  <c r="EM381" i="11"/>
  <c r="EM382" i="11"/>
  <c r="EM383" i="11"/>
  <c r="EM384" i="11"/>
  <c r="EM385" i="11"/>
  <c r="EM386" i="11"/>
  <c r="EM387" i="11"/>
  <c r="EM388" i="11"/>
  <c r="EM389" i="11"/>
  <c r="EM390" i="11"/>
  <c r="EM391" i="11"/>
  <c r="EM392" i="11"/>
  <c r="EM393" i="11"/>
  <c r="EM394" i="11"/>
  <c r="EM395" i="11"/>
  <c r="EM396" i="11"/>
  <c r="EM397" i="11"/>
  <c r="EM398" i="11"/>
  <c r="EM399" i="11"/>
  <c r="EM400" i="11"/>
  <c r="EM401" i="11"/>
  <c r="EM402" i="11"/>
  <c r="EM403" i="11"/>
  <c r="EM404" i="11"/>
  <c r="EM405" i="11"/>
  <c r="EM406" i="11"/>
  <c r="EM407" i="11"/>
  <c r="EM408" i="11"/>
  <c r="EM409" i="11"/>
  <c r="EM410" i="11"/>
  <c r="EM411" i="11"/>
  <c r="EM412" i="11"/>
  <c r="EM413" i="11"/>
  <c r="EM414" i="11"/>
  <c r="EM415" i="11"/>
  <c r="EM416" i="11"/>
  <c r="EM417" i="11"/>
  <c r="EM418" i="11"/>
  <c r="EM419" i="11"/>
  <c r="EM420" i="11"/>
  <c r="EM421" i="11"/>
  <c r="EM422" i="11"/>
  <c r="EM423" i="11"/>
  <c r="EM424" i="11"/>
  <c r="EM13" i="11"/>
  <c r="EM14" i="11"/>
  <c r="EM15" i="11"/>
  <c r="EN10" i="11"/>
  <c r="EN23" i="11"/>
  <c r="EN24" i="11"/>
  <c r="EN25" i="11"/>
  <c r="EN26" i="11"/>
  <c r="EN27" i="11"/>
  <c r="EN28" i="11"/>
  <c r="EN29" i="11"/>
  <c r="EN30" i="11"/>
  <c r="EN31" i="11"/>
  <c r="EN32" i="11"/>
  <c r="EN33" i="11"/>
  <c r="EN34" i="11"/>
  <c r="EN35" i="11"/>
  <c r="EN36" i="11"/>
  <c r="EN37" i="11"/>
  <c r="EN38" i="11"/>
  <c r="EN39" i="11"/>
  <c r="EN40" i="11"/>
  <c r="EN41" i="11"/>
  <c r="EN42" i="11"/>
  <c r="EN43" i="11"/>
  <c r="EN44" i="11"/>
  <c r="EN45" i="11"/>
  <c r="EN46" i="11"/>
  <c r="EN47" i="11"/>
  <c r="EN48" i="11"/>
  <c r="EN49" i="11"/>
  <c r="EN50" i="11"/>
  <c r="EN51" i="11"/>
  <c r="EN52" i="11"/>
  <c r="EN53" i="11"/>
  <c r="EN54" i="11"/>
  <c r="EN55" i="11"/>
  <c r="EN56" i="11"/>
  <c r="EN57" i="11"/>
  <c r="EN58" i="11"/>
  <c r="EN59" i="11"/>
  <c r="EN60" i="11"/>
  <c r="EN61" i="11"/>
  <c r="EN62" i="11"/>
  <c r="EN63" i="11"/>
  <c r="EN64" i="11"/>
  <c r="EN65" i="11"/>
  <c r="EN66" i="11"/>
  <c r="EN67" i="11"/>
  <c r="EN68" i="11"/>
  <c r="EN69" i="11"/>
  <c r="EN70" i="11"/>
  <c r="EN71" i="11"/>
  <c r="EN72" i="11"/>
  <c r="EN73" i="11"/>
  <c r="EN74" i="11"/>
  <c r="EN75" i="11"/>
  <c r="EN76" i="11"/>
  <c r="EN77" i="11"/>
  <c r="EN78" i="11"/>
  <c r="EN79" i="11"/>
  <c r="EN80" i="11"/>
  <c r="EN81" i="11"/>
  <c r="EN82" i="11"/>
  <c r="EN83" i="11"/>
  <c r="EN84" i="11"/>
  <c r="EN85" i="11"/>
  <c r="EN86" i="11"/>
  <c r="EN87" i="11"/>
  <c r="EN88" i="11"/>
  <c r="EN89" i="11"/>
  <c r="EN90" i="11"/>
  <c r="EN91" i="11"/>
  <c r="EN92" i="11"/>
  <c r="EN93" i="11"/>
  <c r="EN94" i="11"/>
  <c r="EN95" i="11"/>
  <c r="EN96" i="11"/>
  <c r="EN97" i="11"/>
  <c r="EN98" i="11"/>
  <c r="EN99" i="11"/>
  <c r="EN100" i="11"/>
  <c r="EN101" i="11"/>
  <c r="EN102" i="11"/>
  <c r="EN103" i="11"/>
  <c r="EN104" i="11"/>
  <c r="EN105" i="11"/>
  <c r="EN106" i="11"/>
  <c r="EN107" i="11"/>
  <c r="EN108" i="11"/>
  <c r="EN109" i="11"/>
  <c r="EN110" i="11"/>
  <c r="EN111" i="11"/>
  <c r="EN112" i="11"/>
  <c r="EN113" i="11"/>
  <c r="EN114" i="11"/>
  <c r="EN115" i="11"/>
  <c r="EN116" i="11"/>
  <c r="EN117" i="11"/>
  <c r="EN118" i="11"/>
  <c r="EN119" i="11"/>
  <c r="EN120" i="11"/>
  <c r="EN121" i="11"/>
  <c r="EN122" i="11"/>
  <c r="EN123" i="11"/>
  <c r="EN124" i="11"/>
  <c r="EN125" i="11"/>
  <c r="EN126" i="11"/>
  <c r="EN127" i="11"/>
  <c r="EN128" i="11"/>
  <c r="EN129" i="11"/>
  <c r="EN130" i="11"/>
  <c r="EN131" i="11"/>
  <c r="EN132" i="11"/>
  <c r="EN133" i="11"/>
  <c r="EN134" i="11"/>
  <c r="EN135" i="11"/>
  <c r="EN136" i="11"/>
  <c r="EN137" i="11"/>
  <c r="EN138" i="11"/>
  <c r="EN139" i="11"/>
  <c r="EN140" i="11"/>
  <c r="EN141" i="11"/>
  <c r="EN142" i="11"/>
  <c r="EN143" i="11"/>
  <c r="EN144" i="11"/>
  <c r="EN145" i="11"/>
  <c r="EN146" i="11"/>
  <c r="EN147" i="11"/>
  <c r="EN148" i="11"/>
  <c r="EN149" i="11"/>
  <c r="EN150" i="11"/>
  <c r="EN151" i="11"/>
  <c r="EN152" i="11"/>
  <c r="EN153" i="11"/>
  <c r="EN154" i="11"/>
  <c r="EN155" i="11"/>
  <c r="EN156" i="11"/>
  <c r="EN157" i="11"/>
  <c r="EN158" i="11"/>
  <c r="EN159" i="11"/>
  <c r="EN160" i="11"/>
  <c r="EN161" i="11"/>
  <c r="EN162" i="11"/>
  <c r="EN163" i="11"/>
  <c r="EN164" i="11"/>
  <c r="EN165" i="11"/>
  <c r="EN166" i="11"/>
  <c r="EN167" i="11"/>
  <c r="EN168" i="11"/>
  <c r="EN169" i="11"/>
  <c r="EN170" i="11"/>
  <c r="EN171" i="11"/>
  <c r="EN172" i="11"/>
  <c r="EN173" i="11"/>
  <c r="EN174" i="11"/>
  <c r="EN175" i="11"/>
  <c r="EN176" i="11"/>
  <c r="EN177" i="11"/>
  <c r="EN178" i="11"/>
  <c r="EN179" i="11"/>
  <c r="EN180" i="11"/>
  <c r="EN181" i="11"/>
  <c r="EN182" i="11"/>
  <c r="EN183" i="11"/>
  <c r="EN184" i="11"/>
  <c r="EN185" i="11"/>
  <c r="EN186" i="11"/>
  <c r="EN187" i="11"/>
  <c r="EN188" i="11"/>
  <c r="EN189" i="11"/>
  <c r="EN190" i="11"/>
  <c r="EN191" i="11"/>
  <c r="EN192" i="11"/>
  <c r="EN193" i="11"/>
  <c r="EN194" i="11"/>
  <c r="EN195" i="11"/>
  <c r="EN196" i="11"/>
  <c r="EN197" i="11"/>
  <c r="EN198" i="11"/>
  <c r="EN199" i="11"/>
  <c r="EN200" i="11"/>
  <c r="EN201" i="11"/>
  <c r="EN202" i="11"/>
  <c r="EN203" i="11"/>
  <c r="EN204" i="11"/>
  <c r="EN205" i="11"/>
  <c r="EN206" i="11"/>
  <c r="EN207" i="11"/>
  <c r="EN208" i="11"/>
  <c r="EN209" i="11"/>
  <c r="EN210" i="11"/>
  <c r="EN211" i="11"/>
  <c r="EN212" i="11"/>
  <c r="EN213" i="11"/>
  <c r="EN214" i="11"/>
  <c r="EN215" i="11"/>
  <c r="EN216" i="11"/>
  <c r="EN217" i="11"/>
  <c r="EN218" i="11"/>
  <c r="EN219" i="11"/>
  <c r="EN220" i="11"/>
  <c r="EN221" i="11"/>
  <c r="EN222" i="11"/>
  <c r="EN11" i="11"/>
  <c r="EN12" i="11"/>
  <c r="EN225" i="11"/>
  <c r="EN226" i="11"/>
  <c r="EN227" i="11"/>
  <c r="EN228" i="11"/>
  <c r="EN229" i="11"/>
  <c r="EN230" i="11"/>
  <c r="EN231" i="11"/>
  <c r="EN232" i="11"/>
  <c r="EN233" i="11"/>
  <c r="EN234" i="11"/>
  <c r="EN235" i="11"/>
  <c r="EN236" i="11"/>
  <c r="EN237" i="11"/>
  <c r="EN238" i="11"/>
  <c r="EN239" i="11"/>
  <c r="EN240" i="11"/>
  <c r="EN241" i="11"/>
  <c r="EN242" i="11"/>
  <c r="EN243" i="11"/>
  <c r="EN244" i="11"/>
  <c r="EN245" i="11"/>
  <c r="EN246" i="11"/>
  <c r="EN247" i="11"/>
  <c r="EN248" i="11"/>
  <c r="EN249" i="11"/>
  <c r="EN250" i="11"/>
  <c r="EN251" i="11"/>
  <c r="EN252" i="11"/>
  <c r="EN253" i="11"/>
  <c r="EN254" i="11"/>
  <c r="EN255" i="11"/>
  <c r="EN256" i="11"/>
  <c r="EN257" i="11"/>
  <c r="EN258" i="11"/>
  <c r="EN259" i="11"/>
  <c r="EN260" i="11"/>
  <c r="EN261" i="11"/>
  <c r="EN262" i="11"/>
  <c r="EN263" i="11"/>
  <c r="EN264" i="11"/>
  <c r="EN265" i="11"/>
  <c r="EN266" i="11"/>
  <c r="EN267" i="11"/>
  <c r="EN268" i="11"/>
  <c r="EN269" i="11"/>
  <c r="EN270" i="11"/>
  <c r="EN271" i="11"/>
  <c r="EN272" i="11"/>
  <c r="EN273" i="11"/>
  <c r="EN274" i="11"/>
  <c r="EN275" i="11"/>
  <c r="EN276" i="11"/>
  <c r="EN277" i="11"/>
  <c r="EN278" i="11"/>
  <c r="EN279" i="11"/>
  <c r="EN280" i="11"/>
  <c r="EN281" i="11"/>
  <c r="EN282" i="11"/>
  <c r="EN283" i="11"/>
  <c r="EN284" i="11"/>
  <c r="EN285" i="11"/>
  <c r="EN286" i="11"/>
  <c r="EN287" i="11"/>
  <c r="EN288" i="11"/>
  <c r="EN289" i="11"/>
  <c r="EN290" i="11"/>
  <c r="EN291" i="11"/>
  <c r="EN292" i="11"/>
  <c r="EN293" i="11"/>
  <c r="EN294" i="11"/>
  <c r="EN295" i="11"/>
  <c r="EN296" i="11"/>
  <c r="EN297" i="11"/>
  <c r="EN298" i="11"/>
  <c r="EN299" i="11"/>
  <c r="EN300" i="11"/>
  <c r="EN301" i="11"/>
  <c r="EN302" i="11"/>
  <c r="EN303" i="11"/>
  <c r="EN304" i="11"/>
  <c r="EN305" i="11"/>
  <c r="EN306" i="11"/>
  <c r="EN307" i="11"/>
  <c r="EN308" i="11"/>
  <c r="EN309" i="11"/>
  <c r="EN310" i="11"/>
  <c r="EN311" i="11"/>
  <c r="EN312" i="11"/>
  <c r="EN313" i="11"/>
  <c r="EN314" i="11"/>
  <c r="EN315" i="11"/>
  <c r="EN316" i="11"/>
  <c r="EN317" i="11"/>
  <c r="EN318" i="11"/>
  <c r="EN319" i="11"/>
  <c r="EN320" i="11"/>
  <c r="EN321" i="11"/>
  <c r="EN322" i="11"/>
  <c r="EN323" i="11"/>
  <c r="EN324" i="11"/>
  <c r="EN325" i="11"/>
  <c r="EN326" i="11"/>
  <c r="EN327" i="11"/>
  <c r="EN328" i="11"/>
  <c r="EN329" i="11"/>
  <c r="EN330" i="11"/>
  <c r="EN331" i="11"/>
  <c r="EN332" i="11"/>
  <c r="EN333" i="11"/>
  <c r="EN334" i="11"/>
  <c r="EN335" i="11"/>
  <c r="EN336" i="11"/>
  <c r="EN337" i="11"/>
  <c r="EN338" i="11"/>
  <c r="EN339" i="11"/>
  <c r="EN340" i="11"/>
  <c r="EN341" i="11"/>
  <c r="EN342" i="11"/>
  <c r="EN343" i="11"/>
  <c r="EN344" i="11"/>
  <c r="EN345" i="11"/>
  <c r="EN346" i="11"/>
  <c r="EN347" i="11"/>
  <c r="EN348" i="11"/>
  <c r="EN349" i="11"/>
  <c r="EN350" i="11"/>
  <c r="EN351" i="11"/>
  <c r="EN352" i="11"/>
  <c r="EN353" i="11"/>
  <c r="EN354" i="11"/>
  <c r="EN355" i="11"/>
  <c r="EN356" i="11"/>
  <c r="EN357" i="11"/>
  <c r="EN358" i="11"/>
  <c r="EN359" i="11"/>
  <c r="EN360" i="11"/>
  <c r="EN361" i="11"/>
  <c r="EN362" i="11"/>
  <c r="EN363" i="11"/>
  <c r="EN364" i="11"/>
  <c r="EN365" i="11"/>
  <c r="EN366" i="11"/>
  <c r="EN367" i="11"/>
  <c r="EN368" i="11"/>
  <c r="EN369" i="11"/>
  <c r="EN370" i="11"/>
  <c r="EN371" i="11"/>
  <c r="EN372" i="11"/>
  <c r="EN373" i="11"/>
  <c r="EN374" i="11"/>
  <c r="EN375" i="11"/>
  <c r="EN376" i="11"/>
  <c r="EN377" i="11"/>
  <c r="EN378" i="11"/>
  <c r="EN379" i="11"/>
  <c r="EN380" i="11"/>
  <c r="EN381" i="11"/>
  <c r="EN382" i="11"/>
  <c r="EN383" i="11"/>
  <c r="EN384" i="11"/>
  <c r="EN385" i="11"/>
  <c r="EN386" i="11"/>
  <c r="EN387" i="11"/>
  <c r="EN388" i="11"/>
  <c r="EN389" i="11"/>
  <c r="EN390" i="11"/>
  <c r="EN391" i="11"/>
  <c r="EN392" i="11"/>
  <c r="EN393" i="11"/>
  <c r="EN394" i="11"/>
  <c r="EN395" i="11"/>
  <c r="EN396" i="11"/>
  <c r="EN397" i="11"/>
  <c r="EN398" i="11"/>
  <c r="EN399" i="11"/>
  <c r="EN400" i="11"/>
  <c r="EN401" i="11"/>
  <c r="EN402" i="11"/>
  <c r="EN403" i="11"/>
  <c r="EN404" i="11"/>
  <c r="EN405" i="11"/>
  <c r="EN406" i="11"/>
  <c r="EN407" i="11"/>
  <c r="EN408" i="11"/>
  <c r="EN409" i="11"/>
  <c r="EN410" i="11"/>
  <c r="EN411" i="11"/>
  <c r="EN412" i="11"/>
  <c r="EN413" i="11"/>
  <c r="EN414" i="11"/>
  <c r="EN415" i="11"/>
  <c r="EN416" i="11"/>
  <c r="EN417" i="11"/>
  <c r="EN418" i="11"/>
  <c r="EN419" i="11"/>
  <c r="EN420" i="11"/>
  <c r="EN421" i="11"/>
  <c r="EN422" i="11"/>
  <c r="EN423" i="11"/>
  <c r="EN424" i="11"/>
  <c r="EN13" i="11"/>
  <c r="EN14" i="11"/>
  <c r="EN15" i="11"/>
  <c r="EO10" i="11"/>
  <c r="EO23" i="11"/>
  <c r="EO24" i="11"/>
  <c r="EO25" i="11"/>
  <c r="EO26" i="11"/>
  <c r="EO27" i="11"/>
  <c r="EO28" i="11"/>
  <c r="EO29" i="11"/>
  <c r="EO30" i="11"/>
  <c r="EO31" i="11"/>
  <c r="EO32" i="11"/>
  <c r="EO33" i="11"/>
  <c r="EO34" i="11"/>
  <c r="EO35" i="11"/>
  <c r="EO36" i="11"/>
  <c r="EO37" i="11"/>
  <c r="EO38" i="11"/>
  <c r="EO39" i="11"/>
  <c r="EO40" i="11"/>
  <c r="EO41" i="11"/>
  <c r="EO42" i="11"/>
  <c r="EO43" i="11"/>
  <c r="EO44" i="11"/>
  <c r="EO45" i="11"/>
  <c r="EO46" i="11"/>
  <c r="EO47" i="11"/>
  <c r="EO48" i="11"/>
  <c r="EO49" i="11"/>
  <c r="EO50" i="11"/>
  <c r="EO51" i="11"/>
  <c r="EO52" i="11"/>
  <c r="EO53" i="11"/>
  <c r="EO54" i="11"/>
  <c r="EO55" i="11"/>
  <c r="EO56" i="11"/>
  <c r="EO57" i="11"/>
  <c r="EO58" i="11"/>
  <c r="EO59" i="11"/>
  <c r="EO60" i="11"/>
  <c r="EO61" i="11"/>
  <c r="EO62" i="11"/>
  <c r="EO63" i="11"/>
  <c r="EO64" i="11"/>
  <c r="EO65" i="11"/>
  <c r="EO66" i="11"/>
  <c r="EO67" i="11"/>
  <c r="EO68" i="11"/>
  <c r="EO69" i="11"/>
  <c r="EO70" i="11"/>
  <c r="EO71" i="11"/>
  <c r="EO72" i="11"/>
  <c r="EO73" i="11"/>
  <c r="EO74" i="11"/>
  <c r="EO75" i="11"/>
  <c r="EO76" i="11"/>
  <c r="EO77" i="11"/>
  <c r="EO78" i="11"/>
  <c r="EO79" i="11"/>
  <c r="EO80" i="11"/>
  <c r="EO81" i="11"/>
  <c r="EO82" i="11"/>
  <c r="EO83" i="11"/>
  <c r="EO84" i="11"/>
  <c r="EO85" i="11"/>
  <c r="EO86" i="11"/>
  <c r="EO87" i="11"/>
  <c r="EO88" i="11"/>
  <c r="EO89" i="11"/>
  <c r="EO90" i="11"/>
  <c r="EO91" i="11"/>
  <c r="EO92" i="11"/>
  <c r="EO93" i="11"/>
  <c r="EO94" i="11"/>
  <c r="EO95" i="11"/>
  <c r="EO96" i="11"/>
  <c r="EO97" i="11"/>
  <c r="EO98" i="11"/>
  <c r="EO99" i="11"/>
  <c r="EO100" i="11"/>
  <c r="EO101" i="11"/>
  <c r="EO102" i="11"/>
  <c r="EO103" i="11"/>
  <c r="EO104" i="11"/>
  <c r="EO105" i="11"/>
  <c r="EO106" i="11"/>
  <c r="EO107" i="11"/>
  <c r="EO108" i="11"/>
  <c r="EO109" i="11"/>
  <c r="EO110" i="11"/>
  <c r="EO111" i="11"/>
  <c r="EO112" i="11"/>
  <c r="EO113" i="11"/>
  <c r="EO114" i="11"/>
  <c r="EO115" i="11"/>
  <c r="EO116" i="11"/>
  <c r="EO117" i="11"/>
  <c r="EO118" i="11"/>
  <c r="EO119" i="11"/>
  <c r="EO120" i="11"/>
  <c r="EO121" i="11"/>
  <c r="EO122" i="11"/>
  <c r="EO123" i="11"/>
  <c r="EO124" i="11"/>
  <c r="EO125" i="11"/>
  <c r="EO126" i="11"/>
  <c r="EO127" i="11"/>
  <c r="EO128" i="11"/>
  <c r="EO129" i="11"/>
  <c r="EO130" i="11"/>
  <c r="EO131" i="11"/>
  <c r="EO132" i="11"/>
  <c r="EO133" i="11"/>
  <c r="EO134" i="11"/>
  <c r="EO135" i="11"/>
  <c r="EO136" i="11"/>
  <c r="EO137" i="11"/>
  <c r="EO138" i="11"/>
  <c r="EO139" i="11"/>
  <c r="EO140" i="11"/>
  <c r="EO141" i="11"/>
  <c r="EO142" i="11"/>
  <c r="EO143" i="11"/>
  <c r="EO144" i="11"/>
  <c r="EO145" i="11"/>
  <c r="EO146" i="11"/>
  <c r="EO147" i="11"/>
  <c r="EO148" i="11"/>
  <c r="EO149" i="11"/>
  <c r="EO150" i="11"/>
  <c r="EO151" i="11"/>
  <c r="EO152" i="11"/>
  <c r="EO153" i="11"/>
  <c r="EO154" i="11"/>
  <c r="EO155" i="11"/>
  <c r="EO156" i="11"/>
  <c r="EO157" i="11"/>
  <c r="EO158" i="11"/>
  <c r="EO159" i="11"/>
  <c r="EO160" i="11"/>
  <c r="EO161" i="11"/>
  <c r="EO162" i="11"/>
  <c r="EO163" i="11"/>
  <c r="EO164" i="11"/>
  <c r="EO165" i="11"/>
  <c r="EO166" i="11"/>
  <c r="EO167" i="11"/>
  <c r="EO168" i="11"/>
  <c r="EO169" i="11"/>
  <c r="EO170" i="11"/>
  <c r="EO171" i="11"/>
  <c r="EO172" i="11"/>
  <c r="EO173" i="11"/>
  <c r="EO174" i="11"/>
  <c r="EO175" i="11"/>
  <c r="EO176" i="11"/>
  <c r="EO177" i="11"/>
  <c r="EO178" i="11"/>
  <c r="EO179" i="11"/>
  <c r="EO180" i="11"/>
  <c r="EO181" i="11"/>
  <c r="EO182" i="11"/>
  <c r="EO183" i="11"/>
  <c r="EO184" i="11"/>
  <c r="EO185" i="11"/>
  <c r="EO186" i="11"/>
  <c r="EO187" i="11"/>
  <c r="EO188" i="11"/>
  <c r="EO189" i="11"/>
  <c r="EO190" i="11"/>
  <c r="EO191" i="11"/>
  <c r="EO192" i="11"/>
  <c r="EO193" i="11"/>
  <c r="EO194" i="11"/>
  <c r="EO195" i="11"/>
  <c r="EO196" i="11"/>
  <c r="EO197" i="11"/>
  <c r="EO198" i="11"/>
  <c r="EO199" i="11"/>
  <c r="EO200" i="11"/>
  <c r="EO201" i="11"/>
  <c r="EO202" i="11"/>
  <c r="EO203" i="11"/>
  <c r="EO204" i="11"/>
  <c r="EO205" i="11"/>
  <c r="EO206" i="11"/>
  <c r="EO207" i="11"/>
  <c r="EO208" i="11"/>
  <c r="EO209" i="11"/>
  <c r="EO210" i="11"/>
  <c r="EO211" i="11"/>
  <c r="EO212" i="11"/>
  <c r="EO213" i="11"/>
  <c r="EO214" i="11"/>
  <c r="EO215" i="11"/>
  <c r="EO216" i="11"/>
  <c r="EO217" i="11"/>
  <c r="EO218" i="11"/>
  <c r="EO219" i="11"/>
  <c r="EO220" i="11"/>
  <c r="EO221" i="11"/>
  <c r="EO222" i="11"/>
  <c r="EO11" i="11"/>
  <c r="EO12" i="11"/>
  <c r="EO225" i="11"/>
  <c r="EO226" i="11"/>
  <c r="EO227" i="11"/>
  <c r="EO228" i="11"/>
  <c r="EO229" i="11"/>
  <c r="EO230" i="11"/>
  <c r="EO231" i="11"/>
  <c r="EO232" i="11"/>
  <c r="EO233" i="11"/>
  <c r="EO234" i="11"/>
  <c r="EO235" i="11"/>
  <c r="EO236" i="11"/>
  <c r="EO237" i="11"/>
  <c r="EO238" i="11"/>
  <c r="EO239" i="11"/>
  <c r="EO240" i="11"/>
  <c r="EO241" i="11"/>
  <c r="EO242" i="11"/>
  <c r="EO243" i="11"/>
  <c r="EO244" i="11"/>
  <c r="EO245" i="11"/>
  <c r="EO246" i="11"/>
  <c r="EO247" i="11"/>
  <c r="EO248" i="11"/>
  <c r="EO249" i="11"/>
  <c r="EO250" i="11"/>
  <c r="EO251" i="11"/>
  <c r="EO252" i="11"/>
  <c r="EO253" i="11"/>
  <c r="EO254" i="11"/>
  <c r="EO255" i="11"/>
  <c r="EO256" i="11"/>
  <c r="EO257" i="11"/>
  <c r="EO258" i="11"/>
  <c r="EO259" i="11"/>
  <c r="EO260" i="11"/>
  <c r="EO261" i="11"/>
  <c r="EO262" i="11"/>
  <c r="EO263" i="11"/>
  <c r="EO264" i="11"/>
  <c r="EO265" i="11"/>
  <c r="EO266" i="11"/>
  <c r="EO267" i="11"/>
  <c r="EO268" i="11"/>
  <c r="EO269" i="11"/>
  <c r="EO270" i="11"/>
  <c r="EO271" i="11"/>
  <c r="EO272" i="11"/>
  <c r="EO273" i="11"/>
  <c r="EO274" i="11"/>
  <c r="EO275" i="11"/>
  <c r="EO276" i="11"/>
  <c r="EO277" i="11"/>
  <c r="EO278" i="11"/>
  <c r="EO279" i="11"/>
  <c r="EO280" i="11"/>
  <c r="EO281" i="11"/>
  <c r="EO282" i="11"/>
  <c r="EO283" i="11"/>
  <c r="EO284" i="11"/>
  <c r="EO285" i="11"/>
  <c r="EO286" i="11"/>
  <c r="EO287" i="11"/>
  <c r="EO288" i="11"/>
  <c r="EO289" i="11"/>
  <c r="EO290" i="11"/>
  <c r="EO291" i="11"/>
  <c r="EO292" i="11"/>
  <c r="EO293" i="11"/>
  <c r="EO294" i="11"/>
  <c r="EO295" i="11"/>
  <c r="EO296" i="11"/>
  <c r="EO297" i="11"/>
  <c r="EO298" i="11"/>
  <c r="EO299" i="11"/>
  <c r="EO300" i="11"/>
  <c r="EO301" i="11"/>
  <c r="EO302" i="11"/>
  <c r="EO303" i="11"/>
  <c r="EO304" i="11"/>
  <c r="EO305" i="11"/>
  <c r="EO306" i="11"/>
  <c r="EO307" i="11"/>
  <c r="EO308" i="11"/>
  <c r="EO309" i="11"/>
  <c r="EO310" i="11"/>
  <c r="EO311" i="11"/>
  <c r="EO312" i="11"/>
  <c r="EO313" i="11"/>
  <c r="EO314" i="11"/>
  <c r="EO315" i="11"/>
  <c r="EO316" i="11"/>
  <c r="EO317" i="11"/>
  <c r="EO318" i="11"/>
  <c r="EO319" i="11"/>
  <c r="EO320" i="11"/>
  <c r="EO321" i="11"/>
  <c r="EO322" i="11"/>
  <c r="EO323" i="11"/>
  <c r="EO324" i="11"/>
  <c r="EO325" i="11"/>
  <c r="EO326" i="11"/>
  <c r="EO327" i="11"/>
  <c r="EO328" i="11"/>
  <c r="EO329" i="11"/>
  <c r="EO330" i="11"/>
  <c r="EO331" i="11"/>
  <c r="EO332" i="11"/>
  <c r="EO333" i="11"/>
  <c r="EO334" i="11"/>
  <c r="EO335" i="11"/>
  <c r="EO336" i="11"/>
  <c r="EO337" i="11"/>
  <c r="EO338" i="11"/>
  <c r="EO339" i="11"/>
  <c r="EO340" i="11"/>
  <c r="EO341" i="11"/>
  <c r="EO342" i="11"/>
  <c r="EO343" i="11"/>
  <c r="EO344" i="11"/>
  <c r="EO345" i="11"/>
  <c r="EO346" i="11"/>
  <c r="EO347" i="11"/>
  <c r="EO348" i="11"/>
  <c r="EO349" i="11"/>
  <c r="EO350" i="11"/>
  <c r="EO351" i="11"/>
  <c r="EO352" i="11"/>
  <c r="EO353" i="11"/>
  <c r="EO354" i="11"/>
  <c r="EO355" i="11"/>
  <c r="EO356" i="11"/>
  <c r="EO357" i="11"/>
  <c r="EO358" i="11"/>
  <c r="EO359" i="11"/>
  <c r="EO360" i="11"/>
  <c r="EO361" i="11"/>
  <c r="EO362" i="11"/>
  <c r="EO363" i="11"/>
  <c r="EO364" i="11"/>
  <c r="EO365" i="11"/>
  <c r="EO366" i="11"/>
  <c r="EO367" i="11"/>
  <c r="EO368" i="11"/>
  <c r="EO369" i="11"/>
  <c r="EO370" i="11"/>
  <c r="EO371" i="11"/>
  <c r="EO372" i="11"/>
  <c r="EO373" i="11"/>
  <c r="EO374" i="11"/>
  <c r="EO375" i="11"/>
  <c r="EO376" i="11"/>
  <c r="EO377" i="11"/>
  <c r="EO378" i="11"/>
  <c r="EO379" i="11"/>
  <c r="EO380" i="11"/>
  <c r="EO381" i="11"/>
  <c r="EO382" i="11"/>
  <c r="EO383" i="11"/>
  <c r="EO384" i="11"/>
  <c r="EO385" i="11"/>
  <c r="EO386" i="11"/>
  <c r="EO387" i="11"/>
  <c r="EO388" i="11"/>
  <c r="EO389" i="11"/>
  <c r="EO390" i="11"/>
  <c r="EO391" i="11"/>
  <c r="EO392" i="11"/>
  <c r="EO393" i="11"/>
  <c r="EO394" i="11"/>
  <c r="EO395" i="11"/>
  <c r="EO396" i="11"/>
  <c r="EO397" i="11"/>
  <c r="EO398" i="11"/>
  <c r="EO399" i="11"/>
  <c r="EO400" i="11"/>
  <c r="EO401" i="11"/>
  <c r="EO402" i="11"/>
  <c r="EO403" i="11"/>
  <c r="EO404" i="11"/>
  <c r="EO405" i="11"/>
  <c r="EO406" i="11"/>
  <c r="EO407" i="11"/>
  <c r="EO408" i="11"/>
  <c r="EO409" i="11"/>
  <c r="EO410" i="11"/>
  <c r="EO411" i="11"/>
  <c r="EO412" i="11"/>
  <c r="EO413" i="11"/>
  <c r="EO414" i="11"/>
  <c r="EO415" i="11"/>
  <c r="EO416" i="11"/>
  <c r="EO417" i="11"/>
  <c r="EO418" i="11"/>
  <c r="EO419" i="11"/>
  <c r="EO420" i="11"/>
  <c r="EO421" i="11"/>
  <c r="EO422" i="11"/>
  <c r="EO423" i="11"/>
  <c r="EO424" i="11"/>
  <c r="EO13" i="11"/>
  <c r="EO14" i="11"/>
  <c r="EO15" i="11"/>
  <c r="EP10" i="11"/>
  <c r="EP23" i="11"/>
  <c r="EP24" i="11"/>
  <c r="EP25" i="11"/>
  <c r="EP26" i="11"/>
  <c r="EP27" i="11"/>
  <c r="EP28" i="11"/>
  <c r="EP29" i="11"/>
  <c r="EP30" i="11"/>
  <c r="EP31" i="11"/>
  <c r="EP32" i="11"/>
  <c r="EP33" i="11"/>
  <c r="EP34" i="11"/>
  <c r="EP35" i="11"/>
  <c r="EP36" i="11"/>
  <c r="EP37" i="11"/>
  <c r="EP38" i="11"/>
  <c r="EP39" i="11"/>
  <c r="EP40" i="11"/>
  <c r="EP41" i="11"/>
  <c r="EP42" i="11"/>
  <c r="EP43" i="11"/>
  <c r="EP44" i="11"/>
  <c r="EP45" i="11"/>
  <c r="EP46" i="11"/>
  <c r="EP47" i="11"/>
  <c r="EP48" i="11"/>
  <c r="EP49" i="11"/>
  <c r="EP50" i="11"/>
  <c r="EP51" i="11"/>
  <c r="EP52" i="11"/>
  <c r="EP53" i="11"/>
  <c r="EP54" i="11"/>
  <c r="EP55" i="11"/>
  <c r="EP56" i="11"/>
  <c r="EP57" i="11"/>
  <c r="EP58" i="11"/>
  <c r="EP59" i="11"/>
  <c r="EP60" i="11"/>
  <c r="EP61" i="11"/>
  <c r="EP62" i="11"/>
  <c r="EP63" i="11"/>
  <c r="EP64" i="11"/>
  <c r="EP65" i="11"/>
  <c r="EP66" i="11"/>
  <c r="EP67" i="11"/>
  <c r="EP68" i="11"/>
  <c r="EP69" i="11"/>
  <c r="EP70" i="11"/>
  <c r="EP71" i="11"/>
  <c r="EP72" i="11"/>
  <c r="EP73" i="11"/>
  <c r="EP74" i="11"/>
  <c r="EP75" i="11"/>
  <c r="EP76" i="11"/>
  <c r="EP77" i="11"/>
  <c r="EP78" i="11"/>
  <c r="EP79" i="11"/>
  <c r="EP80" i="11"/>
  <c r="EP81" i="11"/>
  <c r="EP82" i="11"/>
  <c r="EP83" i="11"/>
  <c r="EP84" i="11"/>
  <c r="EP85" i="11"/>
  <c r="EP86" i="11"/>
  <c r="EP87" i="11"/>
  <c r="EP88" i="11"/>
  <c r="EP89" i="11"/>
  <c r="EP90" i="11"/>
  <c r="EP91" i="11"/>
  <c r="EP92" i="11"/>
  <c r="EP93" i="11"/>
  <c r="EP94" i="11"/>
  <c r="EP95" i="11"/>
  <c r="EP96" i="11"/>
  <c r="EP97" i="11"/>
  <c r="EP98" i="11"/>
  <c r="EP99" i="11"/>
  <c r="EP100" i="11"/>
  <c r="EP101" i="11"/>
  <c r="EP102" i="11"/>
  <c r="EP103" i="11"/>
  <c r="EP104" i="11"/>
  <c r="EP105" i="11"/>
  <c r="EP106" i="11"/>
  <c r="EP107" i="11"/>
  <c r="EP108" i="11"/>
  <c r="EP109" i="11"/>
  <c r="EP110" i="11"/>
  <c r="EP111" i="11"/>
  <c r="EP112" i="11"/>
  <c r="EP113" i="11"/>
  <c r="EP114" i="11"/>
  <c r="EP115" i="11"/>
  <c r="EP116" i="11"/>
  <c r="EP117" i="11"/>
  <c r="EP118" i="11"/>
  <c r="EP119" i="11"/>
  <c r="EP120" i="11"/>
  <c r="EP121" i="11"/>
  <c r="EP122" i="11"/>
  <c r="EP123" i="11"/>
  <c r="EP124" i="11"/>
  <c r="EP125" i="11"/>
  <c r="EP126" i="11"/>
  <c r="EP127" i="11"/>
  <c r="EP128" i="11"/>
  <c r="EP129" i="11"/>
  <c r="EP130" i="11"/>
  <c r="EP131" i="11"/>
  <c r="EP132" i="11"/>
  <c r="EP133" i="11"/>
  <c r="EP134" i="11"/>
  <c r="EP135" i="11"/>
  <c r="EP136" i="11"/>
  <c r="EP137" i="11"/>
  <c r="EP138" i="11"/>
  <c r="EP139" i="11"/>
  <c r="EP140" i="11"/>
  <c r="EP141" i="11"/>
  <c r="EP142" i="11"/>
  <c r="EP143" i="11"/>
  <c r="EP144" i="11"/>
  <c r="EP145" i="11"/>
  <c r="EP146" i="11"/>
  <c r="EP147" i="11"/>
  <c r="EP148" i="11"/>
  <c r="EP149" i="11"/>
  <c r="EP150" i="11"/>
  <c r="EP151" i="11"/>
  <c r="EP152" i="11"/>
  <c r="EP153" i="11"/>
  <c r="EP154" i="11"/>
  <c r="EP155" i="11"/>
  <c r="EP156" i="11"/>
  <c r="EP157" i="11"/>
  <c r="EP158" i="11"/>
  <c r="EP159" i="11"/>
  <c r="EP160" i="11"/>
  <c r="EP161" i="11"/>
  <c r="EP162" i="11"/>
  <c r="EP163" i="11"/>
  <c r="EP164" i="11"/>
  <c r="EP165" i="11"/>
  <c r="EP166" i="11"/>
  <c r="EP167" i="11"/>
  <c r="EP168" i="11"/>
  <c r="EP169" i="11"/>
  <c r="EP170" i="11"/>
  <c r="EP171" i="11"/>
  <c r="EP172" i="11"/>
  <c r="EP173" i="11"/>
  <c r="EP174" i="11"/>
  <c r="EP175" i="11"/>
  <c r="EP176" i="11"/>
  <c r="EP177" i="11"/>
  <c r="EP178" i="11"/>
  <c r="EP179" i="11"/>
  <c r="EP180" i="11"/>
  <c r="EP181" i="11"/>
  <c r="EP182" i="11"/>
  <c r="EP183" i="11"/>
  <c r="EP184" i="11"/>
  <c r="EP185" i="11"/>
  <c r="EP186" i="11"/>
  <c r="EP187" i="11"/>
  <c r="EP188" i="11"/>
  <c r="EP189" i="11"/>
  <c r="EP190" i="11"/>
  <c r="EP191" i="11"/>
  <c r="EP192" i="11"/>
  <c r="EP193" i="11"/>
  <c r="EP194" i="11"/>
  <c r="EP195" i="11"/>
  <c r="EP196" i="11"/>
  <c r="EP197" i="11"/>
  <c r="EP198" i="11"/>
  <c r="EP199" i="11"/>
  <c r="EP200" i="11"/>
  <c r="EP201" i="11"/>
  <c r="EP202" i="11"/>
  <c r="EP203" i="11"/>
  <c r="EP204" i="11"/>
  <c r="EP205" i="11"/>
  <c r="EP206" i="11"/>
  <c r="EP207" i="11"/>
  <c r="EP208" i="11"/>
  <c r="EP209" i="11"/>
  <c r="EP210" i="11"/>
  <c r="EP211" i="11"/>
  <c r="EP212" i="11"/>
  <c r="EP213" i="11"/>
  <c r="EP214" i="11"/>
  <c r="EP215" i="11"/>
  <c r="EP216" i="11"/>
  <c r="EP217" i="11"/>
  <c r="EP218" i="11"/>
  <c r="EP219" i="11"/>
  <c r="EP220" i="11"/>
  <c r="EP221" i="11"/>
  <c r="EP222" i="11"/>
  <c r="EP11" i="11"/>
  <c r="EP12" i="11"/>
  <c r="EP225" i="11"/>
  <c r="EP226" i="11"/>
  <c r="EP227" i="11"/>
  <c r="EP228" i="11"/>
  <c r="EP229" i="11"/>
  <c r="EP230" i="11"/>
  <c r="EP231" i="11"/>
  <c r="EP232" i="11"/>
  <c r="EP233" i="11"/>
  <c r="EP234" i="11"/>
  <c r="EP235" i="11"/>
  <c r="EP236" i="11"/>
  <c r="EP237" i="11"/>
  <c r="EP238" i="11"/>
  <c r="EP239" i="11"/>
  <c r="EP240" i="11"/>
  <c r="EP241" i="11"/>
  <c r="EP242" i="11"/>
  <c r="EP243" i="11"/>
  <c r="EP244" i="11"/>
  <c r="EP245" i="11"/>
  <c r="EP246" i="11"/>
  <c r="EP247" i="11"/>
  <c r="EP248" i="11"/>
  <c r="EP249" i="11"/>
  <c r="EP250" i="11"/>
  <c r="EP251" i="11"/>
  <c r="EP252" i="11"/>
  <c r="EP253" i="11"/>
  <c r="EP254" i="11"/>
  <c r="EP255" i="11"/>
  <c r="EP256" i="11"/>
  <c r="EP257" i="11"/>
  <c r="EP258" i="11"/>
  <c r="EP259" i="11"/>
  <c r="EP260" i="11"/>
  <c r="EP261" i="11"/>
  <c r="EP262" i="11"/>
  <c r="EP263" i="11"/>
  <c r="EP264" i="11"/>
  <c r="EP265" i="11"/>
  <c r="EP266" i="11"/>
  <c r="EP267" i="11"/>
  <c r="EP268" i="11"/>
  <c r="EP269" i="11"/>
  <c r="EP270" i="11"/>
  <c r="EP271" i="11"/>
  <c r="EP272" i="11"/>
  <c r="EP273" i="11"/>
  <c r="EP274" i="11"/>
  <c r="EP275" i="11"/>
  <c r="EP276" i="11"/>
  <c r="EP277" i="11"/>
  <c r="EP278" i="11"/>
  <c r="EP279" i="11"/>
  <c r="EP280" i="11"/>
  <c r="EP281" i="11"/>
  <c r="EP282" i="11"/>
  <c r="EP283" i="11"/>
  <c r="EP284" i="11"/>
  <c r="EP285" i="11"/>
  <c r="EP286" i="11"/>
  <c r="EP287" i="11"/>
  <c r="EP288" i="11"/>
  <c r="EP289" i="11"/>
  <c r="EP290" i="11"/>
  <c r="EP291" i="11"/>
  <c r="EP292" i="11"/>
  <c r="EP293" i="11"/>
  <c r="EP294" i="11"/>
  <c r="EP295" i="11"/>
  <c r="EP296" i="11"/>
  <c r="EP297" i="11"/>
  <c r="EP298" i="11"/>
  <c r="EP299" i="11"/>
  <c r="EP300" i="11"/>
  <c r="EP301" i="11"/>
  <c r="EP302" i="11"/>
  <c r="EP303" i="11"/>
  <c r="EP304" i="11"/>
  <c r="EP305" i="11"/>
  <c r="EP306" i="11"/>
  <c r="EP307" i="11"/>
  <c r="EP308" i="11"/>
  <c r="EP309" i="11"/>
  <c r="EP310" i="11"/>
  <c r="EP311" i="11"/>
  <c r="EP312" i="11"/>
  <c r="EP313" i="11"/>
  <c r="EP314" i="11"/>
  <c r="EP315" i="11"/>
  <c r="EP316" i="11"/>
  <c r="EP317" i="11"/>
  <c r="EP318" i="11"/>
  <c r="EP319" i="11"/>
  <c r="EP320" i="11"/>
  <c r="EP321" i="11"/>
  <c r="EP322" i="11"/>
  <c r="EP323" i="11"/>
  <c r="EP324" i="11"/>
  <c r="EP325" i="11"/>
  <c r="EP326" i="11"/>
  <c r="EP327" i="11"/>
  <c r="EP328" i="11"/>
  <c r="EP329" i="11"/>
  <c r="EP330" i="11"/>
  <c r="EP331" i="11"/>
  <c r="EP332" i="11"/>
  <c r="EP333" i="11"/>
  <c r="EP334" i="11"/>
  <c r="EP335" i="11"/>
  <c r="EP336" i="11"/>
  <c r="EP337" i="11"/>
  <c r="EP338" i="11"/>
  <c r="EP339" i="11"/>
  <c r="EP340" i="11"/>
  <c r="EP341" i="11"/>
  <c r="EP342" i="11"/>
  <c r="EP343" i="11"/>
  <c r="EP344" i="11"/>
  <c r="EP345" i="11"/>
  <c r="EP346" i="11"/>
  <c r="EP347" i="11"/>
  <c r="EP348" i="11"/>
  <c r="EP349" i="11"/>
  <c r="EP350" i="11"/>
  <c r="EP351" i="11"/>
  <c r="EP352" i="11"/>
  <c r="EP353" i="11"/>
  <c r="EP354" i="11"/>
  <c r="EP355" i="11"/>
  <c r="EP356" i="11"/>
  <c r="EP357" i="11"/>
  <c r="EP358" i="11"/>
  <c r="EP359" i="11"/>
  <c r="EP360" i="11"/>
  <c r="EP361" i="11"/>
  <c r="EP362" i="11"/>
  <c r="EP363" i="11"/>
  <c r="EP364" i="11"/>
  <c r="EP365" i="11"/>
  <c r="EP366" i="11"/>
  <c r="EP367" i="11"/>
  <c r="EP368" i="11"/>
  <c r="EP369" i="11"/>
  <c r="EP370" i="11"/>
  <c r="EP371" i="11"/>
  <c r="EP372" i="11"/>
  <c r="EP373" i="11"/>
  <c r="EP374" i="11"/>
  <c r="EP375" i="11"/>
  <c r="EP376" i="11"/>
  <c r="EP377" i="11"/>
  <c r="EP378" i="11"/>
  <c r="EP379" i="11"/>
  <c r="EP380" i="11"/>
  <c r="EP381" i="11"/>
  <c r="EP382" i="11"/>
  <c r="EP383" i="11"/>
  <c r="EP384" i="11"/>
  <c r="EP385" i="11"/>
  <c r="EP386" i="11"/>
  <c r="EP387" i="11"/>
  <c r="EP388" i="11"/>
  <c r="EP389" i="11"/>
  <c r="EP390" i="11"/>
  <c r="EP391" i="11"/>
  <c r="EP392" i="11"/>
  <c r="EP393" i="11"/>
  <c r="EP394" i="11"/>
  <c r="EP395" i="11"/>
  <c r="EP396" i="11"/>
  <c r="EP397" i="11"/>
  <c r="EP398" i="11"/>
  <c r="EP399" i="11"/>
  <c r="EP400" i="11"/>
  <c r="EP401" i="11"/>
  <c r="EP402" i="11"/>
  <c r="EP403" i="11"/>
  <c r="EP404" i="11"/>
  <c r="EP405" i="11"/>
  <c r="EP406" i="11"/>
  <c r="EP407" i="11"/>
  <c r="EP408" i="11"/>
  <c r="EP409" i="11"/>
  <c r="EP410" i="11"/>
  <c r="EP411" i="11"/>
  <c r="EP412" i="11"/>
  <c r="EP413" i="11"/>
  <c r="EP414" i="11"/>
  <c r="EP415" i="11"/>
  <c r="EP416" i="11"/>
  <c r="EP417" i="11"/>
  <c r="EP418" i="11"/>
  <c r="EP419" i="11"/>
  <c r="EP420" i="11"/>
  <c r="EP421" i="11"/>
  <c r="EP422" i="11"/>
  <c r="EP423" i="11"/>
  <c r="EP424" i="11"/>
  <c r="EP13" i="11"/>
  <c r="EP14" i="11"/>
  <c r="EP15" i="11"/>
  <c r="EQ10" i="11"/>
  <c r="EQ23" i="11"/>
  <c r="EQ24" i="11"/>
  <c r="EQ25" i="11"/>
  <c r="EQ26" i="11"/>
  <c r="EQ27" i="11"/>
  <c r="EQ28" i="11"/>
  <c r="EQ29" i="11"/>
  <c r="EQ30" i="11"/>
  <c r="EQ31" i="11"/>
  <c r="EQ32" i="11"/>
  <c r="EQ33" i="11"/>
  <c r="EQ34" i="11"/>
  <c r="EQ35" i="11"/>
  <c r="EQ36" i="11"/>
  <c r="EQ37" i="11"/>
  <c r="EQ38" i="11"/>
  <c r="EQ39" i="11"/>
  <c r="EQ40" i="11"/>
  <c r="EQ41" i="11"/>
  <c r="EQ42" i="11"/>
  <c r="EQ43" i="11"/>
  <c r="EQ44" i="11"/>
  <c r="EQ45" i="11"/>
  <c r="EQ46" i="11"/>
  <c r="EQ47" i="11"/>
  <c r="EQ48" i="11"/>
  <c r="EQ49" i="11"/>
  <c r="EQ50" i="11"/>
  <c r="EQ51" i="11"/>
  <c r="EQ52" i="11"/>
  <c r="EQ53" i="11"/>
  <c r="EQ54" i="11"/>
  <c r="EQ55" i="11"/>
  <c r="EQ56" i="11"/>
  <c r="EQ57" i="11"/>
  <c r="EQ58" i="11"/>
  <c r="EQ59" i="11"/>
  <c r="EQ60" i="11"/>
  <c r="EQ61" i="11"/>
  <c r="EQ62" i="11"/>
  <c r="EQ63" i="11"/>
  <c r="EQ64" i="11"/>
  <c r="EQ65" i="11"/>
  <c r="EQ66" i="11"/>
  <c r="EQ67" i="11"/>
  <c r="EQ68" i="11"/>
  <c r="EQ69" i="11"/>
  <c r="EQ70" i="11"/>
  <c r="EQ71" i="11"/>
  <c r="EQ72" i="11"/>
  <c r="EQ73" i="11"/>
  <c r="EQ74" i="11"/>
  <c r="EQ75" i="11"/>
  <c r="EQ76" i="11"/>
  <c r="EQ77" i="11"/>
  <c r="EQ78" i="11"/>
  <c r="EQ79" i="11"/>
  <c r="EQ80" i="11"/>
  <c r="EQ81" i="11"/>
  <c r="EQ82" i="11"/>
  <c r="EQ83" i="11"/>
  <c r="EQ84" i="11"/>
  <c r="EQ85" i="11"/>
  <c r="EQ86" i="11"/>
  <c r="EQ87" i="11"/>
  <c r="EQ88" i="11"/>
  <c r="EQ89" i="11"/>
  <c r="EQ90" i="11"/>
  <c r="EQ91" i="11"/>
  <c r="EQ92" i="11"/>
  <c r="EQ93" i="11"/>
  <c r="EQ94" i="11"/>
  <c r="EQ95" i="11"/>
  <c r="EQ96" i="11"/>
  <c r="EQ97" i="11"/>
  <c r="EQ98" i="11"/>
  <c r="EQ99" i="11"/>
  <c r="EQ100" i="11"/>
  <c r="EQ101" i="11"/>
  <c r="EQ102" i="11"/>
  <c r="EQ103" i="11"/>
  <c r="EQ104" i="11"/>
  <c r="EQ105" i="11"/>
  <c r="EQ106" i="11"/>
  <c r="EQ107" i="11"/>
  <c r="EQ108" i="11"/>
  <c r="EQ109" i="11"/>
  <c r="EQ110" i="11"/>
  <c r="EQ111" i="11"/>
  <c r="EQ112" i="11"/>
  <c r="EQ113" i="11"/>
  <c r="EQ114" i="11"/>
  <c r="EQ115" i="11"/>
  <c r="EQ116" i="11"/>
  <c r="EQ117" i="11"/>
  <c r="EQ118" i="11"/>
  <c r="EQ119" i="11"/>
  <c r="EQ120" i="11"/>
  <c r="EQ121" i="11"/>
  <c r="EQ122" i="11"/>
  <c r="EQ123" i="11"/>
  <c r="EQ124" i="11"/>
  <c r="EQ125" i="11"/>
  <c r="EQ126" i="11"/>
  <c r="EQ127" i="11"/>
  <c r="EQ128" i="11"/>
  <c r="EQ129" i="11"/>
  <c r="EQ130" i="11"/>
  <c r="EQ131" i="11"/>
  <c r="EQ132" i="11"/>
  <c r="EQ133" i="11"/>
  <c r="EQ134" i="11"/>
  <c r="EQ135" i="11"/>
  <c r="EQ136" i="11"/>
  <c r="EQ137" i="11"/>
  <c r="EQ138" i="11"/>
  <c r="EQ139" i="11"/>
  <c r="EQ140" i="11"/>
  <c r="EQ141" i="11"/>
  <c r="EQ142" i="11"/>
  <c r="EQ143" i="11"/>
  <c r="EQ144" i="11"/>
  <c r="EQ145" i="11"/>
  <c r="EQ146" i="11"/>
  <c r="EQ147" i="11"/>
  <c r="EQ148" i="11"/>
  <c r="EQ149" i="11"/>
  <c r="EQ150" i="11"/>
  <c r="EQ151" i="11"/>
  <c r="EQ152" i="11"/>
  <c r="EQ153" i="11"/>
  <c r="EQ154" i="11"/>
  <c r="EQ155" i="11"/>
  <c r="EQ156" i="11"/>
  <c r="EQ157" i="11"/>
  <c r="EQ158" i="11"/>
  <c r="EQ159" i="11"/>
  <c r="EQ160" i="11"/>
  <c r="EQ161" i="11"/>
  <c r="EQ162" i="11"/>
  <c r="EQ163" i="11"/>
  <c r="EQ164" i="11"/>
  <c r="EQ165" i="11"/>
  <c r="EQ166" i="11"/>
  <c r="EQ167" i="11"/>
  <c r="EQ168" i="11"/>
  <c r="EQ169" i="11"/>
  <c r="EQ170" i="11"/>
  <c r="EQ171" i="11"/>
  <c r="EQ172" i="11"/>
  <c r="EQ173" i="11"/>
  <c r="EQ174" i="11"/>
  <c r="EQ175" i="11"/>
  <c r="EQ176" i="11"/>
  <c r="EQ177" i="11"/>
  <c r="EQ178" i="11"/>
  <c r="EQ179" i="11"/>
  <c r="EQ180" i="11"/>
  <c r="EQ181" i="11"/>
  <c r="EQ182" i="11"/>
  <c r="EQ183" i="11"/>
  <c r="EQ184" i="11"/>
  <c r="EQ185" i="11"/>
  <c r="EQ186" i="11"/>
  <c r="EQ187" i="11"/>
  <c r="EQ188" i="11"/>
  <c r="EQ189" i="11"/>
  <c r="EQ190" i="11"/>
  <c r="EQ191" i="11"/>
  <c r="EQ192" i="11"/>
  <c r="EQ193" i="11"/>
  <c r="EQ194" i="11"/>
  <c r="EQ195" i="11"/>
  <c r="EQ196" i="11"/>
  <c r="EQ197" i="11"/>
  <c r="EQ198" i="11"/>
  <c r="EQ199" i="11"/>
  <c r="EQ200" i="11"/>
  <c r="EQ201" i="11"/>
  <c r="EQ202" i="11"/>
  <c r="EQ203" i="11"/>
  <c r="EQ204" i="11"/>
  <c r="EQ205" i="11"/>
  <c r="EQ206" i="11"/>
  <c r="EQ207" i="11"/>
  <c r="EQ208" i="11"/>
  <c r="EQ209" i="11"/>
  <c r="EQ210" i="11"/>
  <c r="EQ211" i="11"/>
  <c r="EQ212" i="11"/>
  <c r="EQ213" i="11"/>
  <c r="EQ214" i="11"/>
  <c r="EQ215" i="11"/>
  <c r="EQ216" i="11"/>
  <c r="EQ217" i="11"/>
  <c r="EQ218" i="11"/>
  <c r="EQ219" i="11"/>
  <c r="EQ220" i="11"/>
  <c r="EQ221" i="11"/>
  <c r="EQ222" i="11"/>
  <c r="EQ11" i="11"/>
  <c r="EQ12" i="11"/>
  <c r="EQ225" i="11"/>
  <c r="EQ226" i="11"/>
  <c r="EQ227" i="11"/>
  <c r="EQ228" i="11"/>
  <c r="EQ229" i="11"/>
  <c r="EQ230" i="11"/>
  <c r="EQ231" i="11"/>
  <c r="EQ232" i="11"/>
  <c r="EQ233" i="11"/>
  <c r="EQ234" i="11"/>
  <c r="EQ235" i="11"/>
  <c r="EQ236" i="11"/>
  <c r="EQ237" i="11"/>
  <c r="EQ238" i="11"/>
  <c r="EQ239" i="11"/>
  <c r="EQ240" i="11"/>
  <c r="EQ241" i="11"/>
  <c r="EQ242" i="11"/>
  <c r="EQ243" i="11"/>
  <c r="EQ244" i="11"/>
  <c r="EQ245" i="11"/>
  <c r="EQ246" i="11"/>
  <c r="EQ247" i="11"/>
  <c r="EQ248" i="11"/>
  <c r="EQ249" i="11"/>
  <c r="EQ250" i="11"/>
  <c r="EQ251" i="11"/>
  <c r="EQ252" i="11"/>
  <c r="EQ253" i="11"/>
  <c r="EQ254" i="11"/>
  <c r="EQ255" i="11"/>
  <c r="EQ256" i="11"/>
  <c r="EQ257" i="11"/>
  <c r="EQ258" i="11"/>
  <c r="EQ259" i="11"/>
  <c r="EQ260" i="11"/>
  <c r="EQ261" i="11"/>
  <c r="EQ262" i="11"/>
  <c r="EQ263" i="11"/>
  <c r="EQ264" i="11"/>
  <c r="EQ265" i="11"/>
  <c r="EQ266" i="11"/>
  <c r="EQ267" i="11"/>
  <c r="EQ268" i="11"/>
  <c r="EQ269" i="11"/>
  <c r="EQ270" i="11"/>
  <c r="EQ271" i="11"/>
  <c r="EQ272" i="11"/>
  <c r="EQ273" i="11"/>
  <c r="EQ274" i="11"/>
  <c r="EQ275" i="11"/>
  <c r="EQ276" i="11"/>
  <c r="EQ277" i="11"/>
  <c r="EQ278" i="11"/>
  <c r="EQ279" i="11"/>
  <c r="EQ280" i="11"/>
  <c r="EQ281" i="11"/>
  <c r="EQ282" i="11"/>
  <c r="EQ283" i="11"/>
  <c r="EQ284" i="11"/>
  <c r="EQ285" i="11"/>
  <c r="EQ286" i="11"/>
  <c r="EQ287" i="11"/>
  <c r="EQ288" i="11"/>
  <c r="EQ289" i="11"/>
  <c r="EQ290" i="11"/>
  <c r="EQ291" i="11"/>
  <c r="EQ292" i="11"/>
  <c r="EQ293" i="11"/>
  <c r="EQ294" i="11"/>
  <c r="EQ295" i="11"/>
  <c r="EQ296" i="11"/>
  <c r="EQ297" i="11"/>
  <c r="EQ298" i="11"/>
  <c r="EQ299" i="11"/>
  <c r="EQ300" i="11"/>
  <c r="EQ301" i="11"/>
  <c r="EQ302" i="11"/>
  <c r="EQ303" i="11"/>
  <c r="EQ304" i="11"/>
  <c r="EQ305" i="11"/>
  <c r="EQ306" i="11"/>
  <c r="EQ307" i="11"/>
  <c r="EQ308" i="11"/>
  <c r="EQ309" i="11"/>
  <c r="EQ310" i="11"/>
  <c r="EQ311" i="11"/>
  <c r="EQ312" i="11"/>
  <c r="EQ313" i="11"/>
  <c r="EQ314" i="11"/>
  <c r="EQ315" i="11"/>
  <c r="EQ316" i="11"/>
  <c r="EQ317" i="11"/>
  <c r="EQ318" i="11"/>
  <c r="EQ319" i="11"/>
  <c r="EQ320" i="11"/>
  <c r="EQ321" i="11"/>
  <c r="EQ322" i="11"/>
  <c r="EQ323" i="11"/>
  <c r="EQ324" i="11"/>
  <c r="EQ325" i="11"/>
  <c r="EQ326" i="11"/>
  <c r="EQ327" i="11"/>
  <c r="EQ328" i="11"/>
  <c r="EQ329" i="11"/>
  <c r="EQ330" i="11"/>
  <c r="EQ331" i="11"/>
  <c r="EQ332" i="11"/>
  <c r="EQ333" i="11"/>
  <c r="EQ334" i="11"/>
  <c r="EQ335" i="11"/>
  <c r="EQ336" i="11"/>
  <c r="EQ337" i="11"/>
  <c r="EQ338" i="11"/>
  <c r="EQ339" i="11"/>
  <c r="EQ340" i="11"/>
  <c r="EQ341" i="11"/>
  <c r="EQ342" i="11"/>
  <c r="EQ343" i="11"/>
  <c r="EQ344" i="11"/>
  <c r="EQ345" i="11"/>
  <c r="EQ346" i="11"/>
  <c r="EQ347" i="11"/>
  <c r="EQ348" i="11"/>
  <c r="EQ349" i="11"/>
  <c r="EQ350" i="11"/>
  <c r="EQ351" i="11"/>
  <c r="EQ352" i="11"/>
  <c r="EQ353" i="11"/>
  <c r="EQ354" i="11"/>
  <c r="EQ355" i="11"/>
  <c r="EQ356" i="11"/>
  <c r="EQ357" i="11"/>
  <c r="EQ358" i="11"/>
  <c r="EQ359" i="11"/>
  <c r="EQ360" i="11"/>
  <c r="EQ361" i="11"/>
  <c r="EQ362" i="11"/>
  <c r="EQ363" i="11"/>
  <c r="EQ364" i="11"/>
  <c r="EQ365" i="11"/>
  <c r="EQ366" i="11"/>
  <c r="EQ367" i="11"/>
  <c r="EQ368" i="11"/>
  <c r="EQ369" i="11"/>
  <c r="EQ370" i="11"/>
  <c r="EQ371" i="11"/>
  <c r="EQ372" i="11"/>
  <c r="EQ373" i="11"/>
  <c r="EQ374" i="11"/>
  <c r="EQ375" i="11"/>
  <c r="EQ376" i="11"/>
  <c r="EQ377" i="11"/>
  <c r="EQ378" i="11"/>
  <c r="EQ379" i="11"/>
  <c r="EQ380" i="11"/>
  <c r="EQ381" i="11"/>
  <c r="EQ382" i="11"/>
  <c r="EQ383" i="11"/>
  <c r="EQ384" i="11"/>
  <c r="EQ385" i="11"/>
  <c r="EQ386" i="11"/>
  <c r="EQ387" i="11"/>
  <c r="EQ388" i="11"/>
  <c r="EQ389" i="11"/>
  <c r="EQ390" i="11"/>
  <c r="EQ391" i="11"/>
  <c r="EQ392" i="11"/>
  <c r="EQ393" i="11"/>
  <c r="EQ394" i="11"/>
  <c r="EQ395" i="11"/>
  <c r="EQ396" i="11"/>
  <c r="EQ397" i="11"/>
  <c r="EQ398" i="11"/>
  <c r="EQ399" i="11"/>
  <c r="EQ400" i="11"/>
  <c r="EQ401" i="11"/>
  <c r="EQ402" i="11"/>
  <c r="EQ403" i="11"/>
  <c r="EQ404" i="11"/>
  <c r="EQ405" i="11"/>
  <c r="EQ406" i="11"/>
  <c r="EQ407" i="11"/>
  <c r="EQ408" i="11"/>
  <c r="EQ409" i="11"/>
  <c r="EQ410" i="11"/>
  <c r="EQ411" i="11"/>
  <c r="EQ412" i="11"/>
  <c r="EQ413" i="11"/>
  <c r="EQ414" i="11"/>
  <c r="EQ415" i="11"/>
  <c r="EQ416" i="11"/>
  <c r="EQ417" i="11"/>
  <c r="EQ418" i="11"/>
  <c r="EQ419" i="11"/>
  <c r="EQ420" i="11"/>
  <c r="EQ421" i="11"/>
  <c r="EQ422" i="11"/>
  <c r="EQ423" i="11"/>
  <c r="EQ424" i="11"/>
  <c r="EQ13" i="11"/>
  <c r="EQ14" i="11"/>
  <c r="EQ15" i="11"/>
  <c r="ER10" i="11"/>
  <c r="ER23" i="11"/>
  <c r="ER24" i="11"/>
  <c r="ER25" i="11"/>
  <c r="ER26" i="11"/>
  <c r="ER27" i="11"/>
  <c r="ER28" i="11"/>
  <c r="ER29" i="11"/>
  <c r="ER30" i="11"/>
  <c r="ER31" i="11"/>
  <c r="ER32" i="11"/>
  <c r="ER33" i="11"/>
  <c r="ER34" i="11"/>
  <c r="ER35" i="11"/>
  <c r="ER36" i="11"/>
  <c r="ER37" i="11"/>
  <c r="ER38" i="11"/>
  <c r="ER39" i="11"/>
  <c r="ER40" i="11"/>
  <c r="ER41" i="11"/>
  <c r="ER42" i="11"/>
  <c r="ER43" i="11"/>
  <c r="ER44" i="11"/>
  <c r="ER45" i="11"/>
  <c r="ER46" i="11"/>
  <c r="ER47" i="11"/>
  <c r="ER48" i="11"/>
  <c r="ER49" i="11"/>
  <c r="ER50" i="11"/>
  <c r="ER51" i="11"/>
  <c r="ER52" i="11"/>
  <c r="ER53" i="11"/>
  <c r="ER54" i="11"/>
  <c r="ER55" i="11"/>
  <c r="ER56" i="11"/>
  <c r="ER57" i="11"/>
  <c r="ER58" i="11"/>
  <c r="ER59" i="11"/>
  <c r="ER60" i="11"/>
  <c r="ER61" i="11"/>
  <c r="ER62" i="11"/>
  <c r="ER63" i="11"/>
  <c r="ER64" i="11"/>
  <c r="ER65" i="11"/>
  <c r="ER66" i="11"/>
  <c r="ER67" i="11"/>
  <c r="ER68" i="11"/>
  <c r="ER69" i="11"/>
  <c r="ER70" i="11"/>
  <c r="ER71" i="11"/>
  <c r="ER72" i="11"/>
  <c r="ER73" i="11"/>
  <c r="ER74" i="11"/>
  <c r="ER75" i="11"/>
  <c r="ER76" i="11"/>
  <c r="ER77" i="11"/>
  <c r="ER78" i="11"/>
  <c r="ER79" i="11"/>
  <c r="ER80" i="11"/>
  <c r="ER81" i="11"/>
  <c r="ER82" i="11"/>
  <c r="ER83" i="11"/>
  <c r="ER84" i="11"/>
  <c r="ER85" i="11"/>
  <c r="ER86" i="11"/>
  <c r="ER87" i="11"/>
  <c r="ER88" i="11"/>
  <c r="ER89" i="11"/>
  <c r="ER90" i="11"/>
  <c r="ER91" i="11"/>
  <c r="ER92" i="11"/>
  <c r="ER93" i="11"/>
  <c r="ER94" i="11"/>
  <c r="ER95" i="11"/>
  <c r="ER96" i="11"/>
  <c r="ER97" i="11"/>
  <c r="ER98" i="11"/>
  <c r="ER99" i="11"/>
  <c r="ER100" i="11"/>
  <c r="ER101" i="11"/>
  <c r="ER102" i="11"/>
  <c r="ER103" i="11"/>
  <c r="ER104" i="11"/>
  <c r="ER105" i="11"/>
  <c r="ER106" i="11"/>
  <c r="ER107" i="11"/>
  <c r="ER108" i="11"/>
  <c r="ER109" i="11"/>
  <c r="ER110" i="11"/>
  <c r="ER111" i="11"/>
  <c r="ER112" i="11"/>
  <c r="ER113" i="11"/>
  <c r="ER114" i="11"/>
  <c r="ER115" i="11"/>
  <c r="ER116" i="11"/>
  <c r="ER117" i="11"/>
  <c r="ER118" i="11"/>
  <c r="ER119" i="11"/>
  <c r="ER120" i="11"/>
  <c r="ER121" i="11"/>
  <c r="ER122" i="11"/>
  <c r="ER123" i="11"/>
  <c r="ER124" i="11"/>
  <c r="ER125" i="11"/>
  <c r="ER126" i="11"/>
  <c r="ER127" i="11"/>
  <c r="ER128" i="11"/>
  <c r="ER129" i="11"/>
  <c r="ER130" i="11"/>
  <c r="ER131" i="11"/>
  <c r="ER132" i="11"/>
  <c r="ER133" i="11"/>
  <c r="ER134" i="11"/>
  <c r="ER135" i="11"/>
  <c r="ER136" i="11"/>
  <c r="ER137" i="11"/>
  <c r="ER138" i="11"/>
  <c r="ER139" i="11"/>
  <c r="ER140" i="11"/>
  <c r="ER141" i="11"/>
  <c r="ER142" i="11"/>
  <c r="ER143" i="11"/>
  <c r="ER144" i="11"/>
  <c r="ER145" i="11"/>
  <c r="ER146" i="11"/>
  <c r="ER147" i="11"/>
  <c r="ER148" i="11"/>
  <c r="ER149" i="11"/>
  <c r="ER150" i="11"/>
  <c r="ER151" i="11"/>
  <c r="ER152" i="11"/>
  <c r="ER153" i="11"/>
  <c r="ER154" i="11"/>
  <c r="ER155" i="11"/>
  <c r="ER156" i="11"/>
  <c r="ER157" i="11"/>
  <c r="ER158" i="11"/>
  <c r="ER159" i="11"/>
  <c r="ER160" i="11"/>
  <c r="ER161" i="11"/>
  <c r="ER162" i="11"/>
  <c r="ER163" i="11"/>
  <c r="ER164" i="11"/>
  <c r="ER165" i="11"/>
  <c r="ER166" i="11"/>
  <c r="ER167" i="11"/>
  <c r="ER168" i="11"/>
  <c r="ER169" i="11"/>
  <c r="ER170" i="11"/>
  <c r="ER171" i="11"/>
  <c r="ER172" i="11"/>
  <c r="ER173" i="11"/>
  <c r="ER174" i="11"/>
  <c r="ER175" i="11"/>
  <c r="ER176" i="11"/>
  <c r="ER177" i="11"/>
  <c r="ER178" i="11"/>
  <c r="ER179" i="11"/>
  <c r="ER180" i="11"/>
  <c r="ER181" i="11"/>
  <c r="ER182" i="11"/>
  <c r="ER183" i="11"/>
  <c r="ER184" i="11"/>
  <c r="ER185" i="11"/>
  <c r="ER186" i="11"/>
  <c r="ER187" i="11"/>
  <c r="ER188" i="11"/>
  <c r="ER189" i="11"/>
  <c r="ER190" i="11"/>
  <c r="ER191" i="11"/>
  <c r="ER192" i="11"/>
  <c r="ER193" i="11"/>
  <c r="ER194" i="11"/>
  <c r="ER195" i="11"/>
  <c r="ER196" i="11"/>
  <c r="ER197" i="11"/>
  <c r="ER198" i="11"/>
  <c r="ER199" i="11"/>
  <c r="ER200" i="11"/>
  <c r="ER201" i="11"/>
  <c r="ER202" i="11"/>
  <c r="ER203" i="11"/>
  <c r="ER204" i="11"/>
  <c r="ER205" i="11"/>
  <c r="ER206" i="11"/>
  <c r="ER207" i="11"/>
  <c r="ER208" i="11"/>
  <c r="ER209" i="11"/>
  <c r="ER210" i="11"/>
  <c r="ER211" i="11"/>
  <c r="ER212" i="11"/>
  <c r="ER213" i="11"/>
  <c r="ER214" i="11"/>
  <c r="ER215" i="11"/>
  <c r="ER216" i="11"/>
  <c r="ER217" i="11"/>
  <c r="ER218" i="11"/>
  <c r="ER219" i="11"/>
  <c r="ER220" i="11"/>
  <c r="ER221" i="11"/>
  <c r="ER222" i="11"/>
  <c r="ER11" i="11"/>
  <c r="ER12" i="11"/>
  <c r="ER225" i="11"/>
  <c r="ER226" i="11"/>
  <c r="ER227" i="11"/>
  <c r="ER228" i="11"/>
  <c r="ER229" i="11"/>
  <c r="ER230" i="11"/>
  <c r="ER231" i="11"/>
  <c r="ER232" i="11"/>
  <c r="ER233" i="11"/>
  <c r="ER234" i="11"/>
  <c r="ER235" i="11"/>
  <c r="ER236" i="11"/>
  <c r="ER237" i="11"/>
  <c r="ER238" i="11"/>
  <c r="ER239" i="11"/>
  <c r="ER240" i="11"/>
  <c r="ER241" i="11"/>
  <c r="ER242" i="11"/>
  <c r="ER243" i="11"/>
  <c r="ER244" i="11"/>
  <c r="ER245" i="11"/>
  <c r="ER246" i="11"/>
  <c r="ER247" i="11"/>
  <c r="ER248" i="11"/>
  <c r="ER249" i="11"/>
  <c r="ER250" i="11"/>
  <c r="ER251" i="11"/>
  <c r="ER252" i="11"/>
  <c r="ER253" i="11"/>
  <c r="ER254" i="11"/>
  <c r="ER255" i="11"/>
  <c r="ER256" i="11"/>
  <c r="ER257" i="11"/>
  <c r="ER258" i="11"/>
  <c r="ER259" i="11"/>
  <c r="ER260" i="11"/>
  <c r="ER261" i="11"/>
  <c r="ER262" i="11"/>
  <c r="ER263" i="11"/>
  <c r="ER264" i="11"/>
  <c r="ER265" i="11"/>
  <c r="ER266" i="11"/>
  <c r="ER267" i="11"/>
  <c r="ER268" i="11"/>
  <c r="ER269" i="11"/>
  <c r="ER270" i="11"/>
  <c r="ER271" i="11"/>
  <c r="ER272" i="11"/>
  <c r="ER273" i="11"/>
  <c r="ER274" i="11"/>
  <c r="ER275" i="11"/>
  <c r="ER276" i="11"/>
  <c r="ER277" i="11"/>
  <c r="ER278" i="11"/>
  <c r="ER279" i="11"/>
  <c r="ER280" i="11"/>
  <c r="ER281" i="11"/>
  <c r="ER282" i="11"/>
  <c r="ER283" i="11"/>
  <c r="ER284" i="11"/>
  <c r="ER285" i="11"/>
  <c r="ER286" i="11"/>
  <c r="ER287" i="11"/>
  <c r="ER288" i="11"/>
  <c r="ER289" i="11"/>
  <c r="ER290" i="11"/>
  <c r="ER291" i="11"/>
  <c r="ER292" i="11"/>
  <c r="ER293" i="11"/>
  <c r="ER294" i="11"/>
  <c r="ER295" i="11"/>
  <c r="ER296" i="11"/>
  <c r="ER297" i="11"/>
  <c r="ER298" i="11"/>
  <c r="ER299" i="11"/>
  <c r="ER300" i="11"/>
  <c r="ER301" i="11"/>
  <c r="ER302" i="11"/>
  <c r="ER303" i="11"/>
  <c r="ER304" i="11"/>
  <c r="ER305" i="11"/>
  <c r="ER306" i="11"/>
  <c r="ER307" i="11"/>
  <c r="ER308" i="11"/>
  <c r="ER309" i="11"/>
  <c r="ER310" i="11"/>
  <c r="ER311" i="11"/>
  <c r="ER312" i="11"/>
  <c r="ER313" i="11"/>
  <c r="ER314" i="11"/>
  <c r="ER315" i="11"/>
  <c r="ER316" i="11"/>
  <c r="ER317" i="11"/>
  <c r="ER318" i="11"/>
  <c r="ER319" i="11"/>
  <c r="ER320" i="11"/>
  <c r="ER321" i="11"/>
  <c r="ER322" i="11"/>
  <c r="ER323" i="11"/>
  <c r="ER324" i="11"/>
  <c r="ER325" i="11"/>
  <c r="ER326" i="11"/>
  <c r="ER327" i="11"/>
  <c r="ER328" i="11"/>
  <c r="ER329" i="11"/>
  <c r="ER330" i="11"/>
  <c r="ER331" i="11"/>
  <c r="ER332" i="11"/>
  <c r="ER333" i="11"/>
  <c r="ER334" i="11"/>
  <c r="ER335" i="11"/>
  <c r="ER336" i="11"/>
  <c r="ER337" i="11"/>
  <c r="ER338" i="11"/>
  <c r="ER339" i="11"/>
  <c r="ER340" i="11"/>
  <c r="ER341" i="11"/>
  <c r="ER342" i="11"/>
  <c r="ER343" i="11"/>
  <c r="ER344" i="11"/>
  <c r="ER345" i="11"/>
  <c r="ER346" i="11"/>
  <c r="ER347" i="11"/>
  <c r="ER348" i="11"/>
  <c r="ER349" i="11"/>
  <c r="ER350" i="11"/>
  <c r="ER351" i="11"/>
  <c r="ER352" i="11"/>
  <c r="ER353" i="11"/>
  <c r="ER354" i="11"/>
  <c r="ER355" i="11"/>
  <c r="ER356" i="11"/>
  <c r="ER357" i="11"/>
  <c r="ER358" i="11"/>
  <c r="ER359" i="11"/>
  <c r="ER360" i="11"/>
  <c r="ER361" i="11"/>
  <c r="ER362" i="11"/>
  <c r="ER363" i="11"/>
  <c r="ER364" i="11"/>
  <c r="ER365" i="11"/>
  <c r="ER366" i="11"/>
  <c r="ER367" i="11"/>
  <c r="ER368" i="11"/>
  <c r="ER369" i="11"/>
  <c r="ER370" i="11"/>
  <c r="ER371" i="11"/>
  <c r="ER372" i="11"/>
  <c r="ER373" i="11"/>
  <c r="ER374" i="11"/>
  <c r="ER375" i="11"/>
  <c r="ER376" i="11"/>
  <c r="ER377" i="11"/>
  <c r="ER378" i="11"/>
  <c r="ER379" i="11"/>
  <c r="ER380" i="11"/>
  <c r="ER381" i="11"/>
  <c r="ER382" i="11"/>
  <c r="ER383" i="11"/>
  <c r="ER384" i="11"/>
  <c r="ER385" i="11"/>
  <c r="ER386" i="11"/>
  <c r="ER387" i="11"/>
  <c r="ER388" i="11"/>
  <c r="ER389" i="11"/>
  <c r="ER390" i="11"/>
  <c r="ER391" i="11"/>
  <c r="ER392" i="11"/>
  <c r="ER393" i="11"/>
  <c r="ER394" i="11"/>
  <c r="ER395" i="11"/>
  <c r="ER396" i="11"/>
  <c r="ER397" i="11"/>
  <c r="ER398" i="11"/>
  <c r="ER399" i="11"/>
  <c r="ER400" i="11"/>
  <c r="ER401" i="11"/>
  <c r="ER402" i="11"/>
  <c r="ER403" i="11"/>
  <c r="ER404" i="11"/>
  <c r="ER405" i="11"/>
  <c r="ER406" i="11"/>
  <c r="ER407" i="11"/>
  <c r="ER408" i="11"/>
  <c r="ER409" i="11"/>
  <c r="ER410" i="11"/>
  <c r="ER411" i="11"/>
  <c r="ER412" i="11"/>
  <c r="ER413" i="11"/>
  <c r="ER414" i="11"/>
  <c r="ER415" i="11"/>
  <c r="ER416" i="11"/>
  <c r="ER417" i="11"/>
  <c r="ER418" i="11"/>
  <c r="ER419" i="11"/>
  <c r="ER420" i="11"/>
  <c r="ER421" i="11"/>
  <c r="ER422" i="11"/>
  <c r="ER423" i="11"/>
  <c r="ER424" i="11"/>
  <c r="ER13" i="11"/>
  <c r="ER14" i="11"/>
  <c r="ER15" i="11"/>
  <c r="G2" i="11"/>
  <c r="H16" i="11"/>
  <c r="D8" i="11"/>
  <c r="I16" i="11"/>
  <c r="I17" i="11"/>
  <c r="J16" i="11"/>
  <c r="J17" i="11"/>
  <c r="K16" i="11"/>
  <c r="K17" i="11"/>
  <c r="L16" i="11"/>
  <c r="L17" i="11"/>
  <c r="M16" i="11"/>
  <c r="M17" i="11"/>
  <c r="N16" i="11"/>
  <c r="N17" i="11"/>
  <c r="O16" i="11"/>
  <c r="O17" i="11"/>
  <c r="P16" i="11"/>
  <c r="P17" i="11"/>
  <c r="Q16" i="11"/>
  <c r="Q17" i="11"/>
  <c r="R16" i="11"/>
  <c r="R17" i="11"/>
  <c r="S16" i="11"/>
  <c r="S17" i="11"/>
  <c r="T16" i="11"/>
  <c r="T17" i="11"/>
  <c r="U16" i="11"/>
  <c r="U17" i="11"/>
  <c r="V16" i="11"/>
  <c r="V17" i="11"/>
  <c r="W16" i="11"/>
  <c r="W17" i="11"/>
  <c r="X16" i="11"/>
  <c r="X17" i="11"/>
  <c r="Y16" i="11"/>
  <c r="Y17" i="11"/>
  <c r="Z16" i="11"/>
  <c r="Z17" i="11"/>
  <c r="AA16" i="11"/>
  <c r="AA17" i="11"/>
  <c r="AB16" i="11"/>
  <c r="AB17" i="11"/>
  <c r="AC16" i="11"/>
  <c r="AC17" i="11"/>
  <c r="AD16" i="11"/>
  <c r="AD17" i="11"/>
  <c r="AE16" i="11"/>
  <c r="AE17" i="11"/>
  <c r="AF16" i="11"/>
  <c r="AF17" i="11"/>
  <c r="AG16" i="11"/>
  <c r="AG17" i="11"/>
  <c r="AH16" i="11"/>
  <c r="AH17" i="11"/>
  <c r="AI16" i="11"/>
  <c r="AI17" i="11"/>
  <c r="AJ16" i="11"/>
  <c r="AJ17" i="11"/>
  <c r="AK16" i="11"/>
  <c r="AK17" i="11"/>
  <c r="AL16" i="11"/>
  <c r="AL17" i="11"/>
  <c r="AM16" i="11"/>
  <c r="AM17" i="11"/>
  <c r="AN16" i="11"/>
  <c r="AN17" i="11"/>
  <c r="AO16" i="11"/>
  <c r="AO17" i="11"/>
  <c r="AP16" i="11"/>
  <c r="AP17" i="11"/>
  <c r="AQ16" i="11"/>
  <c r="AQ17" i="11"/>
  <c r="AR16" i="11"/>
  <c r="AR17" i="11"/>
  <c r="AS16" i="11"/>
  <c r="AS17" i="11"/>
  <c r="AT16" i="11"/>
  <c r="AT17" i="11"/>
  <c r="AU16" i="11"/>
  <c r="AU17" i="11"/>
  <c r="AV16" i="11"/>
  <c r="AV17" i="11"/>
  <c r="AW16" i="11"/>
  <c r="AW17" i="11"/>
  <c r="AX16" i="11"/>
  <c r="AX17" i="11"/>
  <c r="AY16" i="11"/>
  <c r="AY17" i="11"/>
  <c r="AZ16" i="11"/>
  <c r="AZ17" i="11"/>
  <c r="BA16" i="11"/>
  <c r="BA17" i="11"/>
  <c r="BB16" i="11"/>
  <c r="BB17" i="11"/>
  <c r="BC16" i="11"/>
  <c r="BC17" i="11"/>
  <c r="BD16" i="11"/>
  <c r="BD17" i="11"/>
  <c r="BE16" i="11"/>
  <c r="BE17" i="11"/>
  <c r="BF16" i="11"/>
  <c r="BF17" i="11"/>
  <c r="BG16" i="11"/>
  <c r="BG17" i="11"/>
  <c r="BH16" i="11"/>
  <c r="BH17" i="11"/>
  <c r="BI16" i="11"/>
  <c r="BI17" i="11"/>
  <c r="BJ16" i="11"/>
  <c r="BJ17" i="11"/>
  <c r="BK16" i="11"/>
  <c r="BK17" i="11"/>
  <c r="BL16" i="11"/>
  <c r="BL17" i="11"/>
  <c r="BM16" i="11"/>
  <c r="BM17" i="11"/>
  <c r="BN16" i="11"/>
  <c r="BN17" i="11"/>
  <c r="BO16" i="11"/>
  <c r="BO17" i="11"/>
  <c r="BP16" i="11"/>
  <c r="BP17" i="11"/>
  <c r="BQ16" i="11"/>
  <c r="BQ17" i="11"/>
  <c r="BR16" i="11"/>
  <c r="BR17" i="11"/>
  <c r="BS16" i="11"/>
  <c r="BS17" i="11"/>
  <c r="BT16" i="11"/>
  <c r="BT17" i="11"/>
  <c r="BU16" i="11"/>
  <c r="BU17" i="11"/>
  <c r="BV16" i="11"/>
  <c r="BV17" i="11"/>
  <c r="BW16" i="11"/>
  <c r="BW17" i="11"/>
  <c r="BX16" i="11"/>
  <c r="BY16" i="11"/>
  <c r="BY17" i="11"/>
  <c r="BZ16" i="11"/>
  <c r="BZ17" i="11"/>
  <c r="CA16" i="11"/>
  <c r="CA17" i="11"/>
  <c r="CB16" i="11"/>
  <c r="CB17" i="11"/>
  <c r="CC16" i="11"/>
  <c r="CC17" i="11"/>
  <c r="CD16" i="11"/>
  <c r="CD17" i="11"/>
  <c r="CE16" i="11"/>
  <c r="CE17" i="11"/>
  <c r="CF16" i="11"/>
  <c r="CF17" i="11"/>
  <c r="CG16" i="11"/>
  <c r="CG17" i="11"/>
  <c r="CH16" i="11"/>
  <c r="CH17" i="11"/>
  <c r="CI16" i="11"/>
  <c r="CI17" i="11"/>
  <c r="CJ16" i="11"/>
  <c r="CJ17" i="11"/>
  <c r="CK16" i="11"/>
  <c r="CK17" i="11"/>
  <c r="CL16" i="11"/>
  <c r="CL17" i="11"/>
  <c r="CM16" i="11"/>
  <c r="CM17" i="11"/>
  <c r="CN16" i="11"/>
  <c r="CN17" i="11"/>
  <c r="CO16" i="11"/>
  <c r="CO17" i="11"/>
  <c r="CP16" i="11"/>
  <c r="CP17" i="11"/>
  <c r="CQ16" i="11"/>
  <c r="CQ17" i="11"/>
  <c r="CR16" i="11"/>
  <c r="CR17" i="11"/>
  <c r="CS16" i="11"/>
  <c r="CS17" i="11"/>
  <c r="CT16" i="11"/>
  <c r="CT17" i="11"/>
  <c r="CU16" i="11"/>
  <c r="CU17" i="11"/>
  <c r="CV16" i="11"/>
  <c r="CV17" i="11"/>
  <c r="CW16" i="11"/>
  <c r="CW17" i="11"/>
  <c r="CX16" i="11"/>
  <c r="CX17" i="11"/>
  <c r="CY16" i="11"/>
  <c r="CY17" i="11"/>
  <c r="CZ16" i="11"/>
  <c r="CZ17" i="11"/>
  <c r="DA16" i="11"/>
  <c r="DA17" i="11"/>
  <c r="DB16" i="11"/>
  <c r="DB17" i="11"/>
  <c r="DC16" i="11"/>
  <c r="DC17" i="11"/>
  <c r="DD16" i="11"/>
  <c r="DD17" i="11"/>
  <c r="DE16" i="11"/>
  <c r="DE17" i="11"/>
  <c r="DF16" i="11"/>
  <c r="DF17" i="11"/>
  <c r="DG16" i="11"/>
  <c r="DG17" i="11"/>
  <c r="DH16" i="11"/>
  <c r="DH17" i="11"/>
  <c r="DI16" i="11"/>
  <c r="DI17" i="11"/>
  <c r="DJ16" i="11"/>
  <c r="DJ17" i="11"/>
  <c r="DK16" i="11"/>
  <c r="DK17" i="11"/>
  <c r="DL16" i="11"/>
  <c r="DL17" i="11"/>
  <c r="DM16" i="11"/>
  <c r="DM17" i="11"/>
  <c r="DN16" i="11"/>
  <c r="DN17" i="11"/>
  <c r="DO16" i="11"/>
  <c r="DO17" i="11"/>
  <c r="DP16" i="11"/>
  <c r="DP17" i="11"/>
  <c r="DQ16" i="11"/>
  <c r="DQ17" i="11"/>
  <c r="DR16" i="11"/>
  <c r="DR17" i="11"/>
  <c r="DS16" i="11"/>
  <c r="DS17" i="11"/>
  <c r="DT16" i="11"/>
  <c r="DT17" i="11"/>
  <c r="DU16" i="11"/>
  <c r="DU17" i="11"/>
  <c r="DV16" i="11"/>
  <c r="DV17" i="11"/>
  <c r="DW16" i="11"/>
  <c r="DW17" i="11"/>
  <c r="DX16" i="11"/>
  <c r="DX17" i="11"/>
  <c r="DY16" i="11"/>
  <c r="DY17" i="11"/>
  <c r="DZ16" i="11"/>
  <c r="DZ17" i="11"/>
  <c r="EA16" i="11"/>
  <c r="EA17" i="11"/>
  <c r="EB16" i="11"/>
  <c r="EB17" i="11"/>
  <c r="EC16" i="11"/>
  <c r="EC17" i="11"/>
  <c r="ED16" i="11"/>
  <c r="ED17" i="11"/>
  <c r="EE16" i="11"/>
  <c r="EE17" i="11"/>
  <c r="EF16" i="11"/>
  <c r="EF17" i="11"/>
  <c r="EG16" i="11"/>
  <c r="EG17" i="11"/>
  <c r="EH16" i="11"/>
  <c r="EH17" i="11"/>
  <c r="EI16" i="11"/>
  <c r="EI17" i="11"/>
  <c r="EJ16" i="11"/>
  <c r="EJ17" i="11"/>
  <c r="EK16" i="11"/>
  <c r="EK17" i="11"/>
  <c r="EL16" i="11"/>
  <c r="EL17" i="11"/>
  <c r="EM16" i="11"/>
  <c r="EM17" i="11"/>
  <c r="EN16" i="11"/>
  <c r="EN17" i="11"/>
  <c r="EO16" i="11"/>
  <c r="EO17" i="11"/>
  <c r="EP16" i="11"/>
  <c r="EP17" i="11"/>
  <c r="EQ16" i="11"/>
  <c r="EQ17" i="11"/>
  <c r="ER16" i="11"/>
  <c r="ER17" i="11"/>
  <c r="J2" i="11"/>
  <c r="G8" i="11"/>
  <c r="B16" i="11"/>
  <c r="B17" i="11"/>
  <c r="AC5" i="10"/>
  <c r="AC3" i="10"/>
  <c r="K13" i="10"/>
  <c r="AA5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8" i="10"/>
  <c r="AB3" i="10"/>
  <c r="AA3" i="10"/>
  <c r="Z14" i="10"/>
  <c r="Z9" i="10"/>
  <c r="AA9" i="10"/>
  <c r="AB9" i="10"/>
  <c r="Z10" i="10"/>
  <c r="AA10" i="10"/>
  <c r="AB10" i="10"/>
  <c r="Z11" i="10"/>
  <c r="AA11" i="10"/>
  <c r="AB11" i="10"/>
  <c r="Z12" i="10"/>
  <c r="AA12" i="10"/>
  <c r="AB12" i="10"/>
  <c r="Z13" i="10"/>
  <c r="AA13" i="10"/>
  <c r="AB13" i="10"/>
  <c r="AA14" i="10"/>
  <c r="AB14" i="10"/>
  <c r="Z15" i="10"/>
  <c r="AA15" i="10"/>
  <c r="AB15" i="10"/>
  <c r="Z16" i="10"/>
  <c r="AA16" i="10"/>
  <c r="AB16" i="10"/>
  <c r="Z17" i="10"/>
  <c r="AA17" i="10"/>
  <c r="AB17" i="10"/>
  <c r="Z18" i="10"/>
  <c r="AA18" i="10"/>
  <c r="AB18" i="10"/>
  <c r="Z19" i="10"/>
  <c r="AA19" i="10"/>
  <c r="AB19" i="10"/>
  <c r="Z20" i="10"/>
  <c r="AA20" i="10"/>
  <c r="AB20" i="10"/>
  <c r="Z21" i="10"/>
  <c r="AA21" i="10"/>
  <c r="AB21" i="10"/>
  <c r="Z22" i="10"/>
  <c r="AA22" i="10"/>
  <c r="AB22" i="10"/>
  <c r="Z23" i="10"/>
  <c r="AA23" i="10"/>
  <c r="AB23" i="10"/>
  <c r="Z24" i="10"/>
  <c r="AA24" i="10"/>
  <c r="AB24" i="10"/>
  <c r="Z25" i="10"/>
  <c r="AA25" i="10"/>
  <c r="AB25" i="10"/>
  <c r="Z26" i="10"/>
  <c r="AA26" i="10"/>
  <c r="AB26" i="10"/>
  <c r="Z27" i="10"/>
  <c r="AA27" i="10"/>
  <c r="AB27" i="10"/>
  <c r="Z28" i="10"/>
  <c r="AA28" i="10"/>
  <c r="AB28" i="10"/>
  <c r="Z29" i="10"/>
  <c r="AA29" i="10"/>
  <c r="AB29" i="10"/>
  <c r="Z30" i="10"/>
  <c r="AA30" i="10"/>
  <c r="AB30" i="10"/>
  <c r="Z31" i="10"/>
  <c r="AA31" i="10"/>
  <c r="AB31" i="10"/>
  <c r="Z32" i="10"/>
  <c r="AA32" i="10"/>
  <c r="AB32" i="10"/>
  <c r="Z33" i="10"/>
  <c r="AA33" i="10"/>
  <c r="AB33" i="10"/>
  <c r="Z34" i="10"/>
  <c r="AA34" i="10"/>
  <c r="AB34" i="10"/>
  <c r="Z35" i="10"/>
  <c r="AA35" i="10"/>
  <c r="AB35" i="10"/>
  <c r="Z36" i="10"/>
  <c r="AA36" i="10"/>
  <c r="AB36" i="10"/>
  <c r="Z37" i="10"/>
  <c r="AA37" i="10"/>
  <c r="AB37" i="10"/>
  <c r="Z38" i="10"/>
  <c r="AA38" i="10"/>
  <c r="AB38" i="10"/>
  <c r="Z39" i="10"/>
  <c r="AA39" i="10"/>
  <c r="AB39" i="10"/>
  <c r="Z40" i="10"/>
  <c r="AA40" i="10"/>
  <c r="AB40" i="10"/>
  <c r="Z41" i="10"/>
  <c r="AA41" i="10"/>
  <c r="AB41" i="10"/>
  <c r="Z42" i="10"/>
  <c r="AA42" i="10"/>
  <c r="AB42" i="10"/>
  <c r="Z43" i="10"/>
  <c r="AA43" i="10"/>
  <c r="AB43" i="10"/>
  <c r="Z44" i="10"/>
  <c r="AA44" i="10"/>
  <c r="AB44" i="10"/>
  <c r="Z45" i="10"/>
  <c r="AA45" i="10"/>
  <c r="AB45" i="10"/>
  <c r="Z46" i="10"/>
  <c r="AA46" i="10"/>
  <c r="AB46" i="10"/>
  <c r="Z47" i="10"/>
  <c r="AA47" i="10"/>
  <c r="AB47" i="10"/>
  <c r="Z48" i="10"/>
  <c r="AA48" i="10"/>
  <c r="AB48" i="10"/>
  <c r="Z49" i="10"/>
  <c r="AA49" i="10"/>
  <c r="AB49" i="10"/>
  <c r="Z50" i="10"/>
  <c r="AA50" i="10"/>
  <c r="AB50" i="10"/>
  <c r="Z51" i="10"/>
  <c r="AA51" i="10"/>
  <c r="AB51" i="10"/>
  <c r="Z52" i="10"/>
  <c r="AA52" i="10"/>
  <c r="AB52" i="10"/>
  <c r="Z53" i="10"/>
  <c r="AA53" i="10"/>
  <c r="AB53" i="10"/>
  <c r="Z54" i="10"/>
  <c r="AA54" i="10"/>
  <c r="AB54" i="10"/>
  <c r="Z55" i="10"/>
  <c r="AA55" i="10"/>
  <c r="AB55" i="10"/>
  <c r="Z56" i="10"/>
  <c r="AA56" i="10"/>
  <c r="AB56" i="10"/>
  <c r="Z57" i="10"/>
  <c r="AA57" i="10"/>
  <c r="AB57" i="10"/>
  <c r="Z58" i="10"/>
  <c r="AA58" i="10"/>
  <c r="AB58" i="10"/>
  <c r="Z59" i="10"/>
  <c r="AA59" i="10"/>
  <c r="AB59" i="10"/>
  <c r="Z60" i="10"/>
  <c r="AA60" i="10"/>
  <c r="AB60" i="10"/>
  <c r="Z61" i="10"/>
  <c r="AA61" i="10"/>
  <c r="AB61" i="10"/>
  <c r="Z62" i="10"/>
  <c r="AA62" i="10"/>
  <c r="AB62" i="10"/>
  <c r="Z63" i="10"/>
  <c r="AA63" i="10"/>
  <c r="AB63" i="10"/>
  <c r="Z64" i="10"/>
  <c r="AA64" i="10"/>
  <c r="AB64" i="10"/>
  <c r="Z65" i="10"/>
  <c r="AA65" i="10"/>
  <c r="AB65" i="10"/>
  <c r="Z66" i="10"/>
  <c r="AA66" i="10"/>
  <c r="AB66" i="10"/>
  <c r="Z67" i="10"/>
  <c r="AA67" i="10"/>
  <c r="AB67" i="10"/>
  <c r="Z68" i="10"/>
  <c r="AA68" i="10"/>
  <c r="AB68" i="10"/>
  <c r="Z69" i="10"/>
  <c r="AA69" i="10"/>
  <c r="AB69" i="10"/>
  <c r="Z70" i="10"/>
  <c r="AA70" i="10"/>
  <c r="AB70" i="10"/>
  <c r="Z71" i="10"/>
  <c r="AA71" i="10"/>
  <c r="AB71" i="10"/>
  <c r="Z72" i="10"/>
  <c r="AA72" i="10"/>
  <c r="AB72" i="10"/>
  <c r="Z73" i="10"/>
  <c r="AA73" i="10"/>
  <c r="AB73" i="10"/>
  <c r="Z74" i="10"/>
  <c r="AA74" i="10"/>
  <c r="AB74" i="10"/>
  <c r="Z75" i="10"/>
  <c r="AA75" i="10"/>
  <c r="AB75" i="10"/>
  <c r="Z76" i="10"/>
  <c r="AA76" i="10"/>
  <c r="AB76" i="10"/>
  <c r="Z77" i="10"/>
  <c r="AA77" i="10"/>
  <c r="AB77" i="10"/>
  <c r="Z78" i="10"/>
  <c r="AA78" i="10"/>
  <c r="AB78" i="10"/>
  <c r="Z79" i="10"/>
  <c r="AA79" i="10"/>
  <c r="AB79" i="10"/>
  <c r="Z80" i="10"/>
  <c r="AA80" i="10"/>
  <c r="AB80" i="10"/>
  <c r="Z81" i="10"/>
  <c r="AA81" i="10"/>
  <c r="AB81" i="10"/>
  <c r="Z82" i="10"/>
  <c r="AA82" i="10"/>
  <c r="AB82" i="10"/>
  <c r="Z83" i="10"/>
  <c r="AA83" i="10"/>
  <c r="AB83" i="10"/>
  <c r="Z84" i="10"/>
  <c r="AA84" i="10"/>
  <c r="AB84" i="10"/>
  <c r="Z85" i="10"/>
  <c r="AA85" i="10"/>
  <c r="AB85" i="10"/>
  <c r="Z86" i="10"/>
  <c r="AA86" i="10"/>
  <c r="AB86" i="10"/>
  <c r="Z87" i="10"/>
  <c r="AA87" i="10"/>
  <c r="AB87" i="10"/>
  <c r="Z88" i="10"/>
  <c r="AA88" i="10"/>
  <c r="AB88" i="10"/>
  <c r="Z89" i="10"/>
  <c r="AA89" i="10"/>
  <c r="AB89" i="10"/>
  <c r="Z90" i="10"/>
  <c r="AA90" i="10"/>
  <c r="AB90" i="10"/>
  <c r="Z91" i="10"/>
  <c r="AA91" i="10"/>
  <c r="AB91" i="10"/>
  <c r="Z92" i="10"/>
  <c r="AA92" i="10"/>
  <c r="AB92" i="10"/>
  <c r="Z93" i="10"/>
  <c r="AA93" i="10"/>
  <c r="AB93" i="10"/>
  <c r="Z94" i="10"/>
  <c r="AA94" i="10"/>
  <c r="AB94" i="10"/>
  <c r="Z95" i="10"/>
  <c r="AA95" i="10"/>
  <c r="AB95" i="10"/>
  <c r="Z96" i="10"/>
  <c r="AA96" i="10"/>
  <c r="AB96" i="10"/>
  <c r="Z97" i="10"/>
  <c r="AA97" i="10"/>
  <c r="AB97" i="10"/>
  <c r="Z98" i="10"/>
  <c r="AA98" i="10"/>
  <c r="AB98" i="10"/>
  <c r="Z99" i="10"/>
  <c r="AA99" i="10"/>
  <c r="AB99" i="10"/>
  <c r="Z100" i="10"/>
  <c r="AA100" i="10"/>
  <c r="AB100" i="10"/>
  <c r="Z101" i="10"/>
  <c r="AA101" i="10"/>
  <c r="AB101" i="10"/>
  <c r="Z102" i="10"/>
  <c r="AA102" i="10"/>
  <c r="AB102" i="10"/>
  <c r="Z103" i="10"/>
  <c r="AA103" i="10"/>
  <c r="AB103" i="10"/>
  <c r="Z104" i="10"/>
  <c r="AA104" i="10"/>
  <c r="AB104" i="10"/>
  <c r="Z105" i="10"/>
  <c r="AA105" i="10"/>
  <c r="AB105" i="10"/>
  <c r="Z106" i="10"/>
  <c r="AA106" i="10"/>
  <c r="AB106" i="10"/>
  <c r="Z107" i="10"/>
  <c r="AA107" i="10"/>
  <c r="AB107" i="10"/>
  <c r="Z108" i="10"/>
  <c r="AA108" i="10"/>
  <c r="AB108" i="10"/>
  <c r="Z109" i="10"/>
  <c r="AA109" i="10"/>
  <c r="AB109" i="10"/>
  <c r="Z110" i="10"/>
  <c r="AA110" i="10"/>
  <c r="AB110" i="10"/>
  <c r="Z111" i="10"/>
  <c r="AA111" i="10"/>
  <c r="AB111" i="10"/>
  <c r="Z112" i="10"/>
  <c r="AA112" i="10"/>
  <c r="AB112" i="10"/>
  <c r="Z113" i="10"/>
  <c r="AA113" i="10"/>
  <c r="AB113" i="10"/>
  <c r="Z114" i="10"/>
  <c r="AA114" i="10"/>
  <c r="AB114" i="10"/>
  <c r="Z115" i="10"/>
  <c r="AA115" i="10"/>
  <c r="AB115" i="10"/>
  <c r="Z116" i="10"/>
  <c r="AA116" i="10"/>
  <c r="AB116" i="10"/>
  <c r="Z117" i="10"/>
  <c r="AA117" i="10"/>
  <c r="AB117" i="10"/>
  <c r="Z118" i="10"/>
  <c r="AA118" i="10"/>
  <c r="AB118" i="10"/>
  <c r="Z119" i="10"/>
  <c r="AA119" i="10"/>
  <c r="AB119" i="10"/>
  <c r="Z120" i="10"/>
  <c r="AA120" i="10"/>
  <c r="AB120" i="10"/>
  <c r="Z121" i="10"/>
  <c r="AA121" i="10"/>
  <c r="AB121" i="10"/>
  <c r="Z122" i="10"/>
  <c r="AA122" i="10"/>
  <c r="AB122" i="10"/>
  <c r="Z123" i="10"/>
  <c r="AA123" i="10"/>
  <c r="AB123" i="10"/>
  <c r="Z124" i="10"/>
  <c r="AA124" i="10"/>
  <c r="AB124" i="10"/>
  <c r="Z125" i="10"/>
  <c r="AA125" i="10"/>
  <c r="AB125" i="10"/>
  <c r="Z126" i="10"/>
  <c r="AA126" i="10"/>
  <c r="AB126" i="10"/>
  <c r="Z127" i="10"/>
  <c r="AA127" i="10"/>
  <c r="AB127" i="10"/>
  <c r="Z128" i="10"/>
  <c r="AA128" i="10"/>
  <c r="AB128" i="10"/>
  <c r="Z129" i="10"/>
  <c r="AA129" i="10"/>
  <c r="AB129" i="10"/>
  <c r="Z130" i="10"/>
  <c r="AA130" i="10"/>
  <c r="AB130" i="10"/>
  <c r="Z131" i="10"/>
  <c r="AA131" i="10"/>
  <c r="AB131" i="10"/>
  <c r="Z132" i="10"/>
  <c r="AA132" i="10"/>
  <c r="AB132" i="10"/>
  <c r="Z133" i="10"/>
  <c r="AA133" i="10"/>
  <c r="AB133" i="10"/>
  <c r="Z134" i="10"/>
  <c r="AA134" i="10"/>
  <c r="AB134" i="10"/>
  <c r="Z135" i="10"/>
  <c r="AA135" i="10"/>
  <c r="AB135" i="10"/>
  <c r="Z136" i="10"/>
  <c r="AA136" i="10"/>
  <c r="AB136" i="10"/>
  <c r="Z137" i="10"/>
  <c r="AA137" i="10"/>
  <c r="AB137" i="10"/>
  <c r="Z138" i="10"/>
  <c r="AA138" i="10"/>
  <c r="AB138" i="10"/>
  <c r="Z139" i="10"/>
  <c r="AA139" i="10"/>
  <c r="AB139" i="10"/>
  <c r="Z140" i="10"/>
  <c r="AA140" i="10"/>
  <c r="AB140" i="10"/>
  <c r="Z141" i="10"/>
  <c r="AA141" i="10"/>
  <c r="AB141" i="10"/>
  <c r="Z142" i="10"/>
  <c r="AA142" i="10"/>
  <c r="AB142" i="10"/>
  <c r="Z143" i="10"/>
  <c r="AA143" i="10"/>
  <c r="AB143" i="10"/>
  <c r="Z144" i="10"/>
  <c r="AA144" i="10"/>
  <c r="AB144" i="10"/>
  <c r="Z145" i="10"/>
  <c r="AA145" i="10"/>
  <c r="AB145" i="10"/>
  <c r="Z146" i="10"/>
  <c r="AA146" i="10"/>
  <c r="AB146" i="10"/>
  <c r="Z147" i="10"/>
  <c r="AA147" i="10"/>
  <c r="AB147" i="10"/>
  <c r="Z148" i="10"/>
  <c r="AA148" i="10"/>
  <c r="AB148" i="10"/>
  <c r="Z149" i="10"/>
  <c r="AA149" i="10"/>
  <c r="AB149" i="10"/>
  <c r="Z150" i="10"/>
  <c r="AA150" i="10"/>
  <c r="AB150" i="10"/>
  <c r="Z151" i="10"/>
  <c r="AA151" i="10"/>
  <c r="AB151" i="10"/>
  <c r="Z152" i="10"/>
  <c r="AA152" i="10"/>
  <c r="AB152" i="10"/>
  <c r="Z153" i="10"/>
  <c r="AA153" i="10"/>
  <c r="AB153" i="10"/>
  <c r="Z154" i="10"/>
  <c r="AA154" i="10"/>
  <c r="AB154" i="10"/>
  <c r="Z155" i="10"/>
  <c r="AA155" i="10"/>
  <c r="AB155" i="10"/>
  <c r="Z156" i="10"/>
  <c r="AA156" i="10"/>
  <c r="AB156" i="10"/>
  <c r="Z157" i="10"/>
  <c r="AA157" i="10"/>
  <c r="AB157" i="10"/>
  <c r="Z158" i="10"/>
  <c r="AA158" i="10"/>
  <c r="AB158" i="10"/>
  <c r="Z159" i="10"/>
  <c r="AA159" i="10"/>
  <c r="AB159" i="10"/>
  <c r="Z160" i="10"/>
  <c r="AA160" i="10"/>
  <c r="AB160" i="10"/>
  <c r="Z161" i="10"/>
  <c r="AA161" i="10"/>
  <c r="AB161" i="10"/>
  <c r="Z162" i="10"/>
  <c r="AA162" i="10"/>
  <c r="AB162" i="10"/>
  <c r="Z163" i="10"/>
  <c r="AA163" i="10"/>
  <c r="AB163" i="10"/>
  <c r="Z164" i="10"/>
  <c r="AA164" i="10"/>
  <c r="AB164" i="10"/>
  <c r="Z165" i="10"/>
  <c r="AA165" i="10"/>
  <c r="AB165" i="10"/>
  <c r="Z166" i="10"/>
  <c r="AA166" i="10"/>
  <c r="AB166" i="10"/>
  <c r="Z167" i="10"/>
  <c r="AA167" i="10"/>
  <c r="AB167" i="10"/>
  <c r="Z168" i="10"/>
  <c r="AA168" i="10"/>
  <c r="AB168" i="10"/>
  <c r="Z169" i="10"/>
  <c r="AA169" i="10"/>
  <c r="AB169" i="10"/>
  <c r="Z170" i="10"/>
  <c r="AA170" i="10"/>
  <c r="AB170" i="10"/>
  <c r="Z171" i="10"/>
  <c r="AA171" i="10"/>
  <c r="AB171" i="10"/>
  <c r="Z172" i="10"/>
  <c r="AA172" i="10"/>
  <c r="AB172" i="10"/>
  <c r="Z173" i="10"/>
  <c r="AA173" i="10"/>
  <c r="AB173" i="10"/>
  <c r="Z174" i="10"/>
  <c r="AA174" i="10"/>
  <c r="AB174" i="10"/>
  <c r="Z175" i="10"/>
  <c r="AA175" i="10"/>
  <c r="AB175" i="10"/>
  <c r="Z176" i="10"/>
  <c r="AA176" i="10"/>
  <c r="AB176" i="10"/>
  <c r="Z177" i="10"/>
  <c r="AA177" i="10"/>
  <c r="AB177" i="10"/>
  <c r="Z178" i="10"/>
  <c r="AA178" i="10"/>
  <c r="AB178" i="10"/>
  <c r="Z179" i="10"/>
  <c r="AA179" i="10"/>
  <c r="AB179" i="10"/>
  <c r="Z180" i="10"/>
  <c r="AA180" i="10"/>
  <c r="AB180" i="10"/>
  <c r="Z181" i="10"/>
  <c r="AA181" i="10"/>
  <c r="AB181" i="10"/>
  <c r="Z182" i="10"/>
  <c r="AA182" i="10"/>
  <c r="AB182" i="10"/>
  <c r="Z183" i="10"/>
  <c r="AA183" i="10"/>
  <c r="AB183" i="10"/>
  <c r="Z184" i="10"/>
  <c r="AA184" i="10"/>
  <c r="AB184" i="10"/>
  <c r="Z185" i="10"/>
  <c r="AA185" i="10"/>
  <c r="AB185" i="10"/>
  <c r="Z186" i="10"/>
  <c r="AA186" i="10"/>
  <c r="AB186" i="10"/>
  <c r="Z187" i="10"/>
  <c r="AA187" i="10"/>
  <c r="AB187" i="10"/>
  <c r="Z188" i="10"/>
  <c r="AA188" i="10"/>
  <c r="AB188" i="10"/>
  <c r="Z189" i="10"/>
  <c r="AA189" i="10"/>
  <c r="AB189" i="10"/>
  <c r="Z190" i="10"/>
  <c r="AA190" i="10"/>
  <c r="AB190" i="10"/>
  <c r="Z191" i="10"/>
  <c r="AA191" i="10"/>
  <c r="AB191" i="10"/>
  <c r="Z192" i="10"/>
  <c r="AA192" i="10"/>
  <c r="AB192" i="10"/>
  <c r="Z193" i="10"/>
  <c r="AA193" i="10"/>
  <c r="AB193" i="10"/>
  <c r="Z194" i="10"/>
  <c r="AA194" i="10"/>
  <c r="AB194" i="10"/>
  <c r="Z195" i="10"/>
  <c r="AA195" i="10"/>
  <c r="AB195" i="10"/>
  <c r="Z196" i="10"/>
  <c r="AA196" i="10"/>
  <c r="AB196" i="10"/>
  <c r="Z197" i="10"/>
  <c r="AA197" i="10"/>
  <c r="AB197" i="10"/>
  <c r="Z198" i="10"/>
  <c r="AA198" i="10"/>
  <c r="AB198" i="10"/>
  <c r="Z199" i="10"/>
  <c r="AA199" i="10"/>
  <c r="AB199" i="10"/>
  <c r="Z200" i="10"/>
  <c r="AA200" i="10"/>
  <c r="AB200" i="10"/>
  <c r="Z201" i="10"/>
  <c r="AA201" i="10"/>
  <c r="AB201" i="10"/>
  <c r="Z202" i="10"/>
  <c r="AA202" i="10"/>
  <c r="AB202" i="10"/>
  <c r="Z203" i="10"/>
  <c r="AA203" i="10"/>
  <c r="AB203" i="10"/>
  <c r="Z204" i="10"/>
  <c r="AA204" i="10"/>
  <c r="AB204" i="10"/>
  <c r="Z205" i="10"/>
  <c r="AA205" i="10"/>
  <c r="AB205" i="10"/>
  <c r="Z206" i="10"/>
  <c r="AA206" i="10"/>
  <c r="AB206" i="10"/>
  <c r="Z207" i="10"/>
  <c r="AA207" i="10"/>
  <c r="AB207" i="10"/>
  <c r="AA8" i="10"/>
  <c r="Z8" i="10"/>
  <c r="AB8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3" i="10"/>
  <c r="I2" i="10"/>
  <c r="I4" i="10"/>
  <c r="AC8" i="10"/>
  <c r="K8" i="10"/>
  <c r="M8" i="10"/>
  <c r="O8" i="10"/>
  <c r="J8" i="10"/>
  <c r="L8" i="10"/>
  <c r="P8" i="10"/>
  <c r="Q8" i="10"/>
  <c r="K9" i="10"/>
  <c r="M9" i="10"/>
  <c r="O9" i="10"/>
  <c r="J9" i="10"/>
  <c r="L9" i="10"/>
  <c r="P9" i="10"/>
  <c r="Q9" i="10"/>
  <c r="K10" i="10"/>
  <c r="M10" i="10"/>
  <c r="O10" i="10"/>
  <c r="J10" i="10"/>
  <c r="L10" i="10"/>
  <c r="P10" i="10"/>
  <c r="Q10" i="10"/>
  <c r="K11" i="10"/>
  <c r="M11" i="10"/>
  <c r="O11" i="10"/>
  <c r="J11" i="10"/>
  <c r="L11" i="10"/>
  <c r="P11" i="10"/>
  <c r="Q11" i="10"/>
  <c r="K12" i="10"/>
  <c r="M12" i="10"/>
  <c r="O12" i="10"/>
  <c r="J12" i="10"/>
  <c r="L12" i="10"/>
  <c r="P12" i="10"/>
  <c r="Q12" i="10"/>
  <c r="M13" i="10"/>
  <c r="O13" i="10"/>
  <c r="J13" i="10"/>
  <c r="L13" i="10"/>
  <c r="P13" i="10"/>
  <c r="Q13" i="10"/>
  <c r="K14" i="10"/>
  <c r="M14" i="10"/>
  <c r="O14" i="10"/>
  <c r="J14" i="10"/>
  <c r="L14" i="10"/>
  <c r="P14" i="10"/>
  <c r="Q14" i="10"/>
  <c r="K15" i="10"/>
  <c r="M15" i="10"/>
  <c r="O15" i="10"/>
  <c r="J15" i="10"/>
  <c r="L15" i="10"/>
  <c r="P15" i="10"/>
  <c r="Q15" i="10"/>
  <c r="K16" i="10"/>
  <c r="M16" i="10"/>
  <c r="O16" i="10"/>
  <c r="J16" i="10"/>
  <c r="L16" i="10"/>
  <c r="P16" i="10"/>
  <c r="Q16" i="10"/>
  <c r="K17" i="10"/>
  <c r="M17" i="10"/>
  <c r="O17" i="10"/>
  <c r="J17" i="10"/>
  <c r="L17" i="10"/>
  <c r="P17" i="10"/>
  <c r="Q17" i="10"/>
  <c r="K18" i="10"/>
  <c r="M18" i="10"/>
  <c r="O18" i="10"/>
  <c r="J18" i="10"/>
  <c r="L18" i="10"/>
  <c r="P18" i="10"/>
  <c r="Q18" i="10"/>
  <c r="K19" i="10"/>
  <c r="M19" i="10"/>
  <c r="O19" i="10"/>
  <c r="J19" i="10"/>
  <c r="L19" i="10"/>
  <c r="P19" i="10"/>
  <c r="Q19" i="10"/>
  <c r="K20" i="10"/>
  <c r="M20" i="10"/>
  <c r="O20" i="10"/>
  <c r="J20" i="10"/>
  <c r="L20" i="10"/>
  <c r="P20" i="10"/>
  <c r="Q20" i="10"/>
  <c r="K21" i="10"/>
  <c r="M21" i="10"/>
  <c r="O21" i="10"/>
  <c r="J21" i="10"/>
  <c r="L21" i="10"/>
  <c r="P21" i="10"/>
  <c r="Q21" i="10"/>
  <c r="K22" i="10"/>
  <c r="M22" i="10"/>
  <c r="O22" i="10"/>
  <c r="J22" i="10"/>
  <c r="L22" i="10"/>
  <c r="P22" i="10"/>
  <c r="Q22" i="10"/>
  <c r="K23" i="10"/>
  <c r="M23" i="10"/>
  <c r="O23" i="10"/>
  <c r="J23" i="10"/>
  <c r="L23" i="10"/>
  <c r="P23" i="10"/>
  <c r="Q23" i="10"/>
  <c r="K24" i="10"/>
  <c r="M24" i="10"/>
  <c r="O24" i="10"/>
  <c r="J24" i="10"/>
  <c r="L24" i="10"/>
  <c r="P24" i="10"/>
  <c r="Q24" i="10"/>
  <c r="K25" i="10"/>
  <c r="M25" i="10"/>
  <c r="O25" i="10"/>
  <c r="J25" i="10"/>
  <c r="L25" i="10"/>
  <c r="P25" i="10"/>
  <c r="Q25" i="10"/>
  <c r="K26" i="10"/>
  <c r="M26" i="10"/>
  <c r="O26" i="10"/>
  <c r="J26" i="10"/>
  <c r="L26" i="10"/>
  <c r="P26" i="10"/>
  <c r="Q26" i="10"/>
  <c r="K27" i="10"/>
  <c r="M27" i="10"/>
  <c r="O27" i="10"/>
  <c r="J27" i="10"/>
  <c r="L27" i="10"/>
  <c r="P27" i="10"/>
  <c r="Q27" i="10"/>
  <c r="K28" i="10"/>
  <c r="M28" i="10"/>
  <c r="O28" i="10"/>
  <c r="J28" i="10"/>
  <c r="L28" i="10"/>
  <c r="P28" i="10"/>
  <c r="Q28" i="10"/>
  <c r="K29" i="10"/>
  <c r="M29" i="10"/>
  <c r="O29" i="10"/>
  <c r="J29" i="10"/>
  <c r="L29" i="10"/>
  <c r="P29" i="10"/>
  <c r="Q29" i="10"/>
  <c r="K30" i="10"/>
  <c r="M30" i="10"/>
  <c r="O30" i="10"/>
  <c r="J30" i="10"/>
  <c r="L30" i="10"/>
  <c r="P30" i="10"/>
  <c r="Q30" i="10"/>
  <c r="K31" i="10"/>
  <c r="M31" i="10"/>
  <c r="O31" i="10"/>
  <c r="J31" i="10"/>
  <c r="L31" i="10"/>
  <c r="P31" i="10"/>
  <c r="Q31" i="10"/>
  <c r="K32" i="10"/>
  <c r="M32" i="10"/>
  <c r="O32" i="10"/>
  <c r="J32" i="10"/>
  <c r="L32" i="10"/>
  <c r="P32" i="10"/>
  <c r="Q32" i="10"/>
  <c r="K33" i="10"/>
  <c r="M33" i="10"/>
  <c r="O33" i="10"/>
  <c r="J33" i="10"/>
  <c r="L33" i="10"/>
  <c r="P33" i="10"/>
  <c r="Q33" i="10"/>
  <c r="K34" i="10"/>
  <c r="M34" i="10"/>
  <c r="O34" i="10"/>
  <c r="J34" i="10"/>
  <c r="L34" i="10"/>
  <c r="P34" i="10"/>
  <c r="Q34" i="10"/>
  <c r="K35" i="10"/>
  <c r="M35" i="10"/>
  <c r="O35" i="10"/>
  <c r="J35" i="10"/>
  <c r="L35" i="10"/>
  <c r="P35" i="10"/>
  <c r="Q35" i="10"/>
  <c r="K36" i="10"/>
  <c r="M36" i="10"/>
  <c r="O36" i="10"/>
  <c r="J36" i="10"/>
  <c r="L36" i="10"/>
  <c r="P36" i="10"/>
  <c r="Q36" i="10"/>
  <c r="K37" i="10"/>
  <c r="M37" i="10"/>
  <c r="O37" i="10"/>
  <c r="J37" i="10"/>
  <c r="L37" i="10"/>
  <c r="P37" i="10"/>
  <c r="Q37" i="10"/>
  <c r="K38" i="10"/>
  <c r="M38" i="10"/>
  <c r="O38" i="10"/>
  <c r="J38" i="10"/>
  <c r="L38" i="10"/>
  <c r="P38" i="10"/>
  <c r="Q38" i="10"/>
  <c r="K39" i="10"/>
  <c r="M39" i="10"/>
  <c r="O39" i="10"/>
  <c r="J39" i="10"/>
  <c r="L39" i="10"/>
  <c r="P39" i="10"/>
  <c r="Q39" i="10"/>
  <c r="K40" i="10"/>
  <c r="M40" i="10"/>
  <c r="O40" i="10"/>
  <c r="J40" i="10"/>
  <c r="L40" i="10"/>
  <c r="P40" i="10"/>
  <c r="Q40" i="10"/>
  <c r="K41" i="10"/>
  <c r="M41" i="10"/>
  <c r="O41" i="10"/>
  <c r="J41" i="10"/>
  <c r="L41" i="10"/>
  <c r="P41" i="10"/>
  <c r="Q41" i="10"/>
  <c r="K42" i="10"/>
  <c r="M42" i="10"/>
  <c r="O42" i="10"/>
  <c r="J42" i="10"/>
  <c r="L42" i="10"/>
  <c r="P42" i="10"/>
  <c r="Q42" i="10"/>
  <c r="K43" i="10"/>
  <c r="M43" i="10"/>
  <c r="O43" i="10"/>
  <c r="J43" i="10"/>
  <c r="L43" i="10"/>
  <c r="P43" i="10"/>
  <c r="Q43" i="10"/>
  <c r="K44" i="10"/>
  <c r="M44" i="10"/>
  <c r="O44" i="10"/>
  <c r="J44" i="10"/>
  <c r="L44" i="10"/>
  <c r="P44" i="10"/>
  <c r="Q44" i="10"/>
  <c r="K45" i="10"/>
  <c r="M45" i="10"/>
  <c r="O45" i="10"/>
  <c r="J45" i="10"/>
  <c r="L45" i="10"/>
  <c r="P45" i="10"/>
  <c r="Q45" i="10"/>
  <c r="K46" i="10"/>
  <c r="M46" i="10"/>
  <c r="O46" i="10"/>
  <c r="J46" i="10"/>
  <c r="L46" i="10"/>
  <c r="P46" i="10"/>
  <c r="Q46" i="10"/>
  <c r="K47" i="10"/>
  <c r="M47" i="10"/>
  <c r="O47" i="10"/>
  <c r="J47" i="10"/>
  <c r="L47" i="10"/>
  <c r="P47" i="10"/>
  <c r="Q47" i="10"/>
  <c r="K48" i="10"/>
  <c r="M48" i="10"/>
  <c r="O48" i="10"/>
  <c r="J48" i="10"/>
  <c r="L48" i="10"/>
  <c r="P48" i="10"/>
  <c r="Q48" i="10"/>
  <c r="K49" i="10"/>
  <c r="M49" i="10"/>
  <c r="O49" i="10"/>
  <c r="J49" i="10"/>
  <c r="L49" i="10"/>
  <c r="P49" i="10"/>
  <c r="Q49" i="10"/>
  <c r="K50" i="10"/>
  <c r="M50" i="10"/>
  <c r="O50" i="10"/>
  <c r="J50" i="10"/>
  <c r="L50" i="10"/>
  <c r="P50" i="10"/>
  <c r="Q50" i="10"/>
  <c r="K51" i="10"/>
  <c r="M51" i="10"/>
  <c r="O51" i="10"/>
  <c r="J51" i="10"/>
  <c r="L51" i="10"/>
  <c r="P51" i="10"/>
  <c r="Q51" i="10"/>
  <c r="K52" i="10"/>
  <c r="M52" i="10"/>
  <c r="O52" i="10"/>
  <c r="J52" i="10"/>
  <c r="L52" i="10"/>
  <c r="P52" i="10"/>
  <c r="Q52" i="10"/>
  <c r="K53" i="10"/>
  <c r="M53" i="10"/>
  <c r="O53" i="10"/>
  <c r="J53" i="10"/>
  <c r="L53" i="10"/>
  <c r="P53" i="10"/>
  <c r="Q53" i="10"/>
  <c r="K54" i="10"/>
  <c r="M54" i="10"/>
  <c r="O54" i="10"/>
  <c r="J54" i="10"/>
  <c r="L54" i="10"/>
  <c r="P54" i="10"/>
  <c r="Q54" i="10"/>
  <c r="K55" i="10"/>
  <c r="M55" i="10"/>
  <c r="O55" i="10"/>
  <c r="J55" i="10"/>
  <c r="L55" i="10"/>
  <c r="P55" i="10"/>
  <c r="Q55" i="10"/>
  <c r="K56" i="10"/>
  <c r="M56" i="10"/>
  <c r="O56" i="10"/>
  <c r="J56" i="10"/>
  <c r="L56" i="10"/>
  <c r="P56" i="10"/>
  <c r="Q56" i="10"/>
  <c r="K57" i="10"/>
  <c r="M57" i="10"/>
  <c r="O57" i="10"/>
  <c r="J57" i="10"/>
  <c r="L57" i="10"/>
  <c r="P57" i="10"/>
  <c r="Q57" i="10"/>
  <c r="K58" i="10"/>
  <c r="M58" i="10"/>
  <c r="O58" i="10"/>
  <c r="J58" i="10"/>
  <c r="L58" i="10"/>
  <c r="P58" i="10"/>
  <c r="Q58" i="10"/>
  <c r="K59" i="10"/>
  <c r="M59" i="10"/>
  <c r="O59" i="10"/>
  <c r="J59" i="10"/>
  <c r="L59" i="10"/>
  <c r="P59" i="10"/>
  <c r="Q59" i="10"/>
  <c r="K60" i="10"/>
  <c r="M60" i="10"/>
  <c r="O60" i="10"/>
  <c r="J60" i="10"/>
  <c r="L60" i="10"/>
  <c r="P60" i="10"/>
  <c r="Q60" i="10"/>
  <c r="K61" i="10"/>
  <c r="M61" i="10"/>
  <c r="O61" i="10"/>
  <c r="J61" i="10"/>
  <c r="L61" i="10"/>
  <c r="P61" i="10"/>
  <c r="Q61" i="10"/>
  <c r="K62" i="10"/>
  <c r="M62" i="10"/>
  <c r="O62" i="10"/>
  <c r="J62" i="10"/>
  <c r="L62" i="10"/>
  <c r="P62" i="10"/>
  <c r="Q62" i="10"/>
  <c r="K63" i="10"/>
  <c r="M63" i="10"/>
  <c r="O63" i="10"/>
  <c r="J63" i="10"/>
  <c r="L63" i="10"/>
  <c r="P63" i="10"/>
  <c r="Q63" i="10"/>
  <c r="K64" i="10"/>
  <c r="M64" i="10"/>
  <c r="O64" i="10"/>
  <c r="J64" i="10"/>
  <c r="L64" i="10"/>
  <c r="P64" i="10"/>
  <c r="Q64" i="10"/>
  <c r="K65" i="10"/>
  <c r="M65" i="10"/>
  <c r="O65" i="10"/>
  <c r="J65" i="10"/>
  <c r="L65" i="10"/>
  <c r="P65" i="10"/>
  <c r="Q65" i="10"/>
  <c r="K66" i="10"/>
  <c r="M66" i="10"/>
  <c r="O66" i="10"/>
  <c r="J66" i="10"/>
  <c r="L66" i="10"/>
  <c r="P66" i="10"/>
  <c r="Q66" i="10"/>
  <c r="K67" i="10"/>
  <c r="M67" i="10"/>
  <c r="O67" i="10"/>
  <c r="J67" i="10"/>
  <c r="L67" i="10"/>
  <c r="P67" i="10"/>
  <c r="Q67" i="10"/>
  <c r="K68" i="10"/>
  <c r="M68" i="10"/>
  <c r="O68" i="10"/>
  <c r="J68" i="10"/>
  <c r="L68" i="10"/>
  <c r="P68" i="10"/>
  <c r="Q68" i="10"/>
  <c r="K69" i="10"/>
  <c r="M69" i="10"/>
  <c r="O69" i="10"/>
  <c r="J69" i="10"/>
  <c r="L69" i="10"/>
  <c r="P69" i="10"/>
  <c r="Q69" i="10"/>
  <c r="K70" i="10"/>
  <c r="M70" i="10"/>
  <c r="O70" i="10"/>
  <c r="J70" i="10"/>
  <c r="L70" i="10"/>
  <c r="P70" i="10"/>
  <c r="Q70" i="10"/>
  <c r="K71" i="10"/>
  <c r="M71" i="10"/>
  <c r="O71" i="10"/>
  <c r="J71" i="10"/>
  <c r="L71" i="10"/>
  <c r="P71" i="10"/>
  <c r="Q71" i="10"/>
  <c r="K72" i="10"/>
  <c r="M72" i="10"/>
  <c r="O72" i="10"/>
  <c r="J72" i="10"/>
  <c r="L72" i="10"/>
  <c r="P72" i="10"/>
  <c r="Q72" i="10"/>
  <c r="K73" i="10"/>
  <c r="M73" i="10"/>
  <c r="O73" i="10"/>
  <c r="J73" i="10"/>
  <c r="L73" i="10"/>
  <c r="P73" i="10"/>
  <c r="Q73" i="10"/>
  <c r="K74" i="10"/>
  <c r="M74" i="10"/>
  <c r="O74" i="10"/>
  <c r="J74" i="10"/>
  <c r="L74" i="10"/>
  <c r="P74" i="10"/>
  <c r="Q74" i="10"/>
  <c r="K75" i="10"/>
  <c r="M75" i="10"/>
  <c r="O75" i="10"/>
  <c r="J75" i="10"/>
  <c r="L75" i="10"/>
  <c r="P75" i="10"/>
  <c r="Q75" i="10"/>
  <c r="K76" i="10"/>
  <c r="M76" i="10"/>
  <c r="O76" i="10"/>
  <c r="J76" i="10"/>
  <c r="L76" i="10"/>
  <c r="P76" i="10"/>
  <c r="Q76" i="10"/>
  <c r="K77" i="10"/>
  <c r="M77" i="10"/>
  <c r="O77" i="10"/>
  <c r="J77" i="10"/>
  <c r="L77" i="10"/>
  <c r="P77" i="10"/>
  <c r="Q77" i="10"/>
  <c r="K78" i="10"/>
  <c r="M78" i="10"/>
  <c r="O78" i="10"/>
  <c r="J78" i="10"/>
  <c r="L78" i="10"/>
  <c r="P78" i="10"/>
  <c r="Q78" i="10"/>
  <c r="K79" i="10"/>
  <c r="M79" i="10"/>
  <c r="O79" i="10"/>
  <c r="J79" i="10"/>
  <c r="L79" i="10"/>
  <c r="P79" i="10"/>
  <c r="Q79" i="10"/>
  <c r="K80" i="10"/>
  <c r="M80" i="10"/>
  <c r="O80" i="10"/>
  <c r="J80" i="10"/>
  <c r="L80" i="10"/>
  <c r="P80" i="10"/>
  <c r="Q80" i="10"/>
  <c r="K81" i="10"/>
  <c r="M81" i="10"/>
  <c r="O81" i="10"/>
  <c r="J81" i="10"/>
  <c r="L81" i="10"/>
  <c r="P81" i="10"/>
  <c r="Q81" i="10"/>
  <c r="K82" i="10"/>
  <c r="M82" i="10"/>
  <c r="O82" i="10"/>
  <c r="J82" i="10"/>
  <c r="L82" i="10"/>
  <c r="P82" i="10"/>
  <c r="Q82" i="10"/>
  <c r="K83" i="10"/>
  <c r="M83" i="10"/>
  <c r="O83" i="10"/>
  <c r="J83" i="10"/>
  <c r="L83" i="10"/>
  <c r="P83" i="10"/>
  <c r="Q83" i="10"/>
  <c r="K84" i="10"/>
  <c r="M84" i="10"/>
  <c r="O84" i="10"/>
  <c r="J84" i="10"/>
  <c r="L84" i="10"/>
  <c r="P84" i="10"/>
  <c r="Q84" i="10"/>
  <c r="K85" i="10"/>
  <c r="M85" i="10"/>
  <c r="O85" i="10"/>
  <c r="J85" i="10"/>
  <c r="L85" i="10"/>
  <c r="P85" i="10"/>
  <c r="Q85" i="10"/>
  <c r="K86" i="10"/>
  <c r="M86" i="10"/>
  <c r="O86" i="10"/>
  <c r="J86" i="10"/>
  <c r="L86" i="10"/>
  <c r="P86" i="10"/>
  <c r="Q86" i="10"/>
  <c r="K87" i="10"/>
  <c r="M87" i="10"/>
  <c r="O87" i="10"/>
  <c r="J87" i="10"/>
  <c r="L87" i="10"/>
  <c r="P87" i="10"/>
  <c r="Q87" i="10"/>
  <c r="K88" i="10"/>
  <c r="M88" i="10"/>
  <c r="O88" i="10"/>
  <c r="J88" i="10"/>
  <c r="L88" i="10"/>
  <c r="P88" i="10"/>
  <c r="Q88" i="10"/>
  <c r="K89" i="10"/>
  <c r="M89" i="10"/>
  <c r="O89" i="10"/>
  <c r="J89" i="10"/>
  <c r="L89" i="10"/>
  <c r="P89" i="10"/>
  <c r="Q89" i="10"/>
  <c r="K90" i="10"/>
  <c r="M90" i="10"/>
  <c r="O90" i="10"/>
  <c r="J90" i="10"/>
  <c r="L90" i="10"/>
  <c r="P90" i="10"/>
  <c r="Q90" i="10"/>
  <c r="K91" i="10"/>
  <c r="M91" i="10"/>
  <c r="O91" i="10"/>
  <c r="J91" i="10"/>
  <c r="L91" i="10"/>
  <c r="P91" i="10"/>
  <c r="Q91" i="10"/>
  <c r="K92" i="10"/>
  <c r="M92" i="10"/>
  <c r="O92" i="10"/>
  <c r="J92" i="10"/>
  <c r="L92" i="10"/>
  <c r="P92" i="10"/>
  <c r="Q92" i="10"/>
  <c r="K93" i="10"/>
  <c r="M93" i="10"/>
  <c r="O93" i="10"/>
  <c r="J93" i="10"/>
  <c r="L93" i="10"/>
  <c r="P93" i="10"/>
  <c r="Q93" i="10"/>
  <c r="K94" i="10"/>
  <c r="M94" i="10"/>
  <c r="O94" i="10"/>
  <c r="J94" i="10"/>
  <c r="L94" i="10"/>
  <c r="P94" i="10"/>
  <c r="Q94" i="10"/>
  <c r="K95" i="10"/>
  <c r="M95" i="10"/>
  <c r="O95" i="10"/>
  <c r="J95" i="10"/>
  <c r="L95" i="10"/>
  <c r="P95" i="10"/>
  <c r="Q95" i="10"/>
  <c r="K96" i="10"/>
  <c r="M96" i="10"/>
  <c r="O96" i="10"/>
  <c r="J96" i="10"/>
  <c r="L96" i="10"/>
  <c r="P96" i="10"/>
  <c r="Q96" i="10"/>
  <c r="K97" i="10"/>
  <c r="M97" i="10"/>
  <c r="O97" i="10"/>
  <c r="J97" i="10"/>
  <c r="L97" i="10"/>
  <c r="P97" i="10"/>
  <c r="Q97" i="10"/>
  <c r="K98" i="10"/>
  <c r="M98" i="10"/>
  <c r="O98" i="10"/>
  <c r="J98" i="10"/>
  <c r="L98" i="10"/>
  <c r="P98" i="10"/>
  <c r="Q98" i="10"/>
  <c r="K99" i="10"/>
  <c r="M99" i="10"/>
  <c r="O99" i="10"/>
  <c r="J99" i="10"/>
  <c r="L99" i="10"/>
  <c r="P99" i="10"/>
  <c r="Q99" i="10"/>
  <c r="K100" i="10"/>
  <c r="M100" i="10"/>
  <c r="O100" i="10"/>
  <c r="J100" i="10"/>
  <c r="L100" i="10"/>
  <c r="P100" i="10"/>
  <c r="Q100" i="10"/>
  <c r="K101" i="10"/>
  <c r="M101" i="10"/>
  <c r="O101" i="10"/>
  <c r="J101" i="10"/>
  <c r="L101" i="10"/>
  <c r="P101" i="10"/>
  <c r="Q101" i="10"/>
  <c r="K102" i="10"/>
  <c r="M102" i="10"/>
  <c r="O102" i="10"/>
  <c r="J102" i="10"/>
  <c r="L102" i="10"/>
  <c r="P102" i="10"/>
  <c r="Q102" i="10"/>
  <c r="K103" i="10"/>
  <c r="M103" i="10"/>
  <c r="O103" i="10"/>
  <c r="J103" i="10"/>
  <c r="L103" i="10"/>
  <c r="P103" i="10"/>
  <c r="Q103" i="10"/>
  <c r="K104" i="10"/>
  <c r="M104" i="10"/>
  <c r="O104" i="10"/>
  <c r="J104" i="10"/>
  <c r="L104" i="10"/>
  <c r="P104" i="10"/>
  <c r="Q104" i="10"/>
  <c r="K105" i="10"/>
  <c r="M105" i="10"/>
  <c r="O105" i="10"/>
  <c r="J105" i="10"/>
  <c r="L105" i="10"/>
  <c r="P105" i="10"/>
  <c r="Q105" i="10"/>
  <c r="K106" i="10"/>
  <c r="M106" i="10"/>
  <c r="O106" i="10"/>
  <c r="J106" i="10"/>
  <c r="L106" i="10"/>
  <c r="P106" i="10"/>
  <c r="Q106" i="10"/>
  <c r="K107" i="10"/>
  <c r="M107" i="10"/>
  <c r="O107" i="10"/>
  <c r="J107" i="10"/>
  <c r="L107" i="10"/>
  <c r="P107" i="10"/>
  <c r="Q107" i="10"/>
  <c r="K108" i="10"/>
  <c r="M108" i="10"/>
  <c r="O108" i="10"/>
  <c r="J108" i="10"/>
  <c r="L108" i="10"/>
  <c r="P108" i="10"/>
  <c r="Q108" i="10"/>
  <c r="K109" i="10"/>
  <c r="M109" i="10"/>
  <c r="O109" i="10"/>
  <c r="J109" i="10"/>
  <c r="L109" i="10"/>
  <c r="P109" i="10"/>
  <c r="Q109" i="10"/>
  <c r="K110" i="10"/>
  <c r="M110" i="10"/>
  <c r="O110" i="10"/>
  <c r="J110" i="10"/>
  <c r="L110" i="10"/>
  <c r="P110" i="10"/>
  <c r="Q110" i="10"/>
  <c r="K111" i="10"/>
  <c r="M111" i="10"/>
  <c r="O111" i="10"/>
  <c r="J111" i="10"/>
  <c r="L111" i="10"/>
  <c r="P111" i="10"/>
  <c r="Q111" i="10"/>
  <c r="K112" i="10"/>
  <c r="M112" i="10"/>
  <c r="O112" i="10"/>
  <c r="J112" i="10"/>
  <c r="L112" i="10"/>
  <c r="P112" i="10"/>
  <c r="Q112" i="10"/>
  <c r="K113" i="10"/>
  <c r="M113" i="10"/>
  <c r="O113" i="10"/>
  <c r="J113" i="10"/>
  <c r="L113" i="10"/>
  <c r="P113" i="10"/>
  <c r="Q113" i="10"/>
  <c r="K114" i="10"/>
  <c r="M114" i="10"/>
  <c r="O114" i="10"/>
  <c r="J114" i="10"/>
  <c r="L114" i="10"/>
  <c r="P114" i="10"/>
  <c r="Q114" i="10"/>
  <c r="K115" i="10"/>
  <c r="M115" i="10"/>
  <c r="O115" i="10"/>
  <c r="J115" i="10"/>
  <c r="L115" i="10"/>
  <c r="P115" i="10"/>
  <c r="Q115" i="10"/>
  <c r="K116" i="10"/>
  <c r="M116" i="10"/>
  <c r="O116" i="10"/>
  <c r="J116" i="10"/>
  <c r="L116" i="10"/>
  <c r="P116" i="10"/>
  <c r="Q116" i="10"/>
  <c r="K117" i="10"/>
  <c r="M117" i="10"/>
  <c r="O117" i="10"/>
  <c r="J117" i="10"/>
  <c r="L117" i="10"/>
  <c r="P117" i="10"/>
  <c r="Q117" i="10"/>
  <c r="K118" i="10"/>
  <c r="M118" i="10"/>
  <c r="O118" i="10"/>
  <c r="J118" i="10"/>
  <c r="L118" i="10"/>
  <c r="P118" i="10"/>
  <c r="Q118" i="10"/>
  <c r="K119" i="10"/>
  <c r="M119" i="10"/>
  <c r="O119" i="10"/>
  <c r="J119" i="10"/>
  <c r="L119" i="10"/>
  <c r="P119" i="10"/>
  <c r="Q119" i="10"/>
  <c r="K120" i="10"/>
  <c r="M120" i="10"/>
  <c r="O120" i="10"/>
  <c r="J120" i="10"/>
  <c r="L120" i="10"/>
  <c r="P120" i="10"/>
  <c r="Q120" i="10"/>
  <c r="K121" i="10"/>
  <c r="M121" i="10"/>
  <c r="O121" i="10"/>
  <c r="J121" i="10"/>
  <c r="L121" i="10"/>
  <c r="P121" i="10"/>
  <c r="Q121" i="10"/>
  <c r="K122" i="10"/>
  <c r="M122" i="10"/>
  <c r="O122" i="10"/>
  <c r="J122" i="10"/>
  <c r="L122" i="10"/>
  <c r="P122" i="10"/>
  <c r="Q122" i="10"/>
  <c r="K123" i="10"/>
  <c r="M123" i="10"/>
  <c r="O123" i="10"/>
  <c r="J123" i="10"/>
  <c r="L123" i="10"/>
  <c r="P123" i="10"/>
  <c r="Q123" i="10"/>
  <c r="K124" i="10"/>
  <c r="M124" i="10"/>
  <c r="O124" i="10"/>
  <c r="J124" i="10"/>
  <c r="L124" i="10"/>
  <c r="P124" i="10"/>
  <c r="Q124" i="10"/>
  <c r="K125" i="10"/>
  <c r="M125" i="10"/>
  <c r="O125" i="10"/>
  <c r="J125" i="10"/>
  <c r="L125" i="10"/>
  <c r="P125" i="10"/>
  <c r="Q125" i="10"/>
  <c r="K126" i="10"/>
  <c r="M126" i="10"/>
  <c r="O126" i="10"/>
  <c r="J126" i="10"/>
  <c r="L126" i="10"/>
  <c r="P126" i="10"/>
  <c r="Q126" i="10"/>
  <c r="K127" i="10"/>
  <c r="M127" i="10"/>
  <c r="O127" i="10"/>
  <c r="J127" i="10"/>
  <c r="L127" i="10"/>
  <c r="P127" i="10"/>
  <c r="Q127" i="10"/>
  <c r="K128" i="10"/>
  <c r="M128" i="10"/>
  <c r="O128" i="10"/>
  <c r="J128" i="10"/>
  <c r="L128" i="10"/>
  <c r="P128" i="10"/>
  <c r="Q128" i="10"/>
  <c r="K129" i="10"/>
  <c r="M129" i="10"/>
  <c r="O129" i="10"/>
  <c r="J129" i="10"/>
  <c r="L129" i="10"/>
  <c r="P129" i="10"/>
  <c r="Q129" i="10"/>
  <c r="K130" i="10"/>
  <c r="M130" i="10"/>
  <c r="O130" i="10"/>
  <c r="J130" i="10"/>
  <c r="L130" i="10"/>
  <c r="P130" i="10"/>
  <c r="Q130" i="10"/>
  <c r="K131" i="10"/>
  <c r="M131" i="10"/>
  <c r="O131" i="10"/>
  <c r="J131" i="10"/>
  <c r="L131" i="10"/>
  <c r="P131" i="10"/>
  <c r="Q131" i="10"/>
  <c r="K132" i="10"/>
  <c r="M132" i="10"/>
  <c r="O132" i="10"/>
  <c r="J132" i="10"/>
  <c r="L132" i="10"/>
  <c r="P132" i="10"/>
  <c r="Q132" i="10"/>
  <c r="K133" i="10"/>
  <c r="M133" i="10"/>
  <c r="O133" i="10"/>
  <c r="J133" i="10"/>
  <c r="L133" i="10"/>
  <c r="P133" i="10"/>
  <c r="Q133" i="10"/>
  <c r="K134" i="10"/>
  <c r="M134" i="10"/>
  <c r="O134" i="10"/>
  <c r="J134" i="10"/>
  <c r="L134" i="10"/>
  <c r="P134" i="10"/>
  <c r="Q134" i="10"/>
  <c r="K135" i="10"/>
  <c r="M135" i="10"/>
  <c r="O135" i="10"/>
  <c r="J135" i="10"/>
  <c r="L135" i="10"/>
  <c r="P135" i="10"/>
  <c r="Q135" i="10"/>
  <c r="K136" i="10"/>
  <c r="M136" i="10"/>
  <c r="O136" i="10"/>
  <c r="J136" i="10"/>
  <c r="L136" i="10"/>
  <c r="P136" i="10"/>
  <c r="Q136" i="10"/>
  <c r="K137" i="10"/>
  <c r="M137" i="10"/>
  <c r="O137" i="10"/>
  <c r="J137" i="10"/>
  <c r="L137" i="10"/>
  <c r="P137" i="10"/>
  <c r="Q137" i="10"/>
  <c r="K138" i="10"/>
  <c r="M138" i="10"/>
  <c r="O138" i="10"/>
  <c r="J138" i="10"/>
  <c r="L138" i="10"/>
  <c r="P138" i="10"/>
  <c r="Q138" i="10"/>
  <c r="K139" i="10"/>
  <c r="M139" i="10"/>
  <c r="O139" i="10"/>
  <c r="J139" i="10"/>
  <c r="L139" i="10"/>
  <c r="P139" i="10"/>
  <c r="Q139" i="10"/>
  <c r="K140" i="10"/>
  <c r="M140" i="10"/>
  <c r="O140" i="10"/>
  <c r="J140" i="10"/>
  <c r="L140" i="10"/>
  <c r="P140" i="10"/>
  <c r="Q140" i="10"/>
  <c r="K141" i="10"/>
  <c r="M141" i="10"/>
  <c r="O141" i="10"/>
  <c r="J141" i="10"/>
  <c r="L141" i="10"/>
  <c r="P141" i="10"/>
  <c r="Q141" i="10"/>
  <c r="K142" i="10"/>
  <c r="M142" i="10"/>
  <c r="O142" i="10"/>
  <c r="J142" i="10"/>
  <c r="L142" i="10"/>
  <c r="P142" i="10"/>
  <c r="Q142" i="10"/>
  <c r="K143" i="10"/>
  <c r="M143" i="10"/>
  <c r="O143" i="10"/>
  <c r="J143" i="10"/>
  <c r="L143" i="10"/>
  <c r="P143" i="10"/>
  <c r="Q143" i="10"/>
  <c r="K144" i="10"/>
  <c r="M144" i="10"/>
  <c r="O144" i="10"/>
  <c r="J144" i="10"/>
  <c r="L144" i="10"/>
  <c r="P144" i="10"/>
  <c r="Q144" i="10"/>
  <c r="K145" i="10"/>
  <c r="M145" i="10"/>
  <c r="O145" i="10"/>
  <c r="J145" i="10"/>
  <c r="L145" i="10"/>
  <c r="P145" i="10"/>
  <c r="Q145" i="10"/>
  <c r="K146" i="10"/>
  <c r="M146" i="10"/>
  <c r="O146" i="10"/>
  <c r="J146" i="10"/>
  <c r="L146" i="10"/>
  <c r="P146" i="10"/>
  <c r="Q146" i="10"/>
  <c r="K147" i="10"/>
  <c r="M147" i="10"/>
  <c r="O147" i="10"/>
  <c r="J147" i="10"/>
  <c r="L147" i="10"/>
  <c r="P147" i="10"/>
  <c r="Q147" i="10"/>
  <c r="K148" i="10"/>
  <c r="M148" i="10"/>
  <c r="O148" i="10"/>
  <c r="J148" i="10"/>
  <c r="L148" i="10"/>
  <c r="P148" i="10"/>
  <c r="Q148" i="10"/>
  <c r="K149" i="10"/>
  <c r="M149" i="10"/>
  <c r="O149" i="10"/>
  <c r="J149" i="10"/>
  <c r="L149" i="10"/>
  <c r="P149" i="10"/>
  <c r="Q149" i="10"/>
  <c r="K150" i="10"/>
  <c r="M150" i="10"/>
  <c r="O150" i="10"/>
  <c r="J150" i="10"/>
  <c r="L150" i="10"/>
  <c r="P150" i="10"/>
  <c r="Q150" i="10"/>
  <c r="K151" i="10"/>
  <c r="M151" i="10"/>
  <c r="O151" i="10"/>
  <c r="J151" i="10"/>
  <c r="L151" i="10"/>
  <c r="P151" i="10"/>
  <c r="Q151" i="10"/>
  <c r="K152" i="10"/>
  <c r="M152" i="10"/>
  <c r="O152" i="10"/>
  <c r="J152" i="10"/>
  <c r="L152" i="10"/>
  <c r="P152" i="10"/>
  <c r="Q152" i="10"/>
  <c r="K153" i="10"/>
  <c r="M153" i="10"/>
  <c r="O153" i="10"/>
  <c r="J153" i="10"/>
  <c r="L153" i="10"/>
  <c r="P153" i="10"/>
  <c r="Q153" i="10"/>
  <c r="K154" i="10"/>
  <c r="M154" i="10"/>
  <c r="O154" i="10"/>
  <c r="J154" i="10"/>
  <c r="L154" i="10"/>
  <c r="P154" i="10"/>
  <c r="Q154" i="10"/>
  <c r="K155" i="10"/>
  <c r="M155" i="10"/>
  <c r="O155" i="10"/>
  <c r="J155" i="10"/>
  <c r="L155" i="10"/>
  <c r="P155" i="10"/>
  <c r="Q155" i="10"/>
  <c r="K156" i="10"/>
  <c r="M156" i="10"/>
  <c r="O156" i="10"/>
  <c r="J156" i="10"/>
  <c r="L156" i="10"/>
  <c r="P156" i="10"/>
  <c r="Q156" i="10"/>
  <c r="K157" i="10"/>
  <c r="M157" i="10"/>
  <c r="O157" i="10"/>
  <c r="J157" i="10"/>
  <c r="L157" i="10"/>
  <c r="P157" i="10"/>
  <c r="Q157" i="10"/>
  <c r="K158" i="10"/>
  <c r="M158" i="10"/>
  <c r="O158" i="10"/>
  <c r="J158" i="10"/>
  <c r="L158" i="10"/>
  <c r="P158" i="10"/>
  <c r="Q158" i="10"/>
  <c r="K159" i="10"/>
  <c r="M159" i="10"/>
  <c r="O159" i="10"/>
  <c r="J159" i="10"/>
  <c r="L159" i="10"/>
  <c r="P159" i="10"/>
  <c r="Q159" i="10"/>
  <c r="K160" i="10"/>
  <c r="M160" i="10"/>
  <c r="O160" i="10"/>
  <c r="J160" i="10"/>
  <c r="L160" i="10"/>
  <c r="P160" i="10"/>
  <c r="Q160" i="10"/>
  <c r="K161" i="10"/>
  <c r="M161" i="10"/>
  <c r="O161" i="10"/>
  <c r="J161" i="10"/>
  <c r="L161" i="10"/>
  <c r="P161" i="10"/>
  <c r="Q161" i="10"/>
  <c r="K162" i="10"/>
  <c r="M162" i="10"/>
  <c r="O162" i="10"/>
  <c r="J162" i="10"/>
  <c r="L162" i="10"/>
  <c r="P162" i="10"/>
  <c r="Q162" i="10"/>
  <c r="K163" i="10"/>
  <c r="M163" i="10"/>
  <c r="O163" i="10"/>
  <c r="J163" i="10"/>
  <c r="L163" i="10"/>
  <c r="P163" i="10"/>
  <c r="Q163" i="10"/>
  <c r="K164" i="10"/>
  <c r="M164" i="10"/>
  <c r="O164" i="10"/>
  <c r="J164" i="10"/>
  <c r="L164" i="10"/>
  <c r="P164" i="10"/>
  <c r="Q164" i="10"/>
  <c r="K165" i="10"/>
  <c r="M165" i="10"/>
  <c r="O165" i="10"/>
  <c r="J165" i="10"/>
  <c r="L165" i="10"/>
  <c r="P165" i="10"/>
  <c r="Q165" i="10"/>
  <c r="K166" i="10"/>
  <c r="M166" i="10"/>
  <c r="O166" i="10"/>
  <c r="J166" i="10"/>
  <c r="L166" i="10"/>
  <c r="P166" i="10"/>
  <c r="Q166" i="10"/>
  <c r="K167" i="10"/>
  <c r="M167" i="10"/>
  <c r="O167" i="10"/>
  <c r="J167" i="10"/>
  <c r="L167" i="10"/>
  <c r="P167" i="10"/>
  <c r="Q167" i="10"/>
  <c r="K168" i="10"/>
  <c r="M168" i="10"/>
  <c r="O168" i="10"/>
  <c r="J168" i="10"/>
  <c r="L168" i="10"/>
  <c r="P168" i="10"/>
  <c r="Q168" i="10"/>
  <c r="K169" i="10"/>
  <c r="M169" i="10"/>
  <c r="O169" i="10"/>
  <c r="J169" i="10"/>
  <c r="L169" i="10"/>
  <c r="P169" i="10"/>
  <c r="Q169" i="10"/>
  <c r="K170" i="10"/>
  <c r="M170" i="10"/>
  <c r="O170" i="10"/>
  <c r="J170" i="10"/>
  <c r="L170" i="10"/>
  <c r="P170" i="10"/>
  <c r="Q170" i="10"/>
  <c r="K171" i="10"/>
  <c r="M171" i="10"/>
  <c r="O171" i="10"/>
  <c r="J171" i="10"/>
  <c r="L171" i="10"/>
  <c r="P171" i="10"/>
  <c r="Q171" i="10"/>
  <c r="K172" i="10"/>
  <c r="M172" i="10"/>
  <c r="O172" i="10"/>
  <c r="J172" i="10"/>
  <c r="L172" i="10"/>
  <c r="P172" i="10"/>
  <c r="Q172" i="10"/>
  <c r="K173" i="10"/>
  <c r="M173" i="10"/>
  <c r="O173" i="10"/>
  <c r="J173" i="10"/>
  <c r="L173" i="10"/>
  <c r="P173" i="10"/>
  <c r="Q173" i="10"/>
  <c r="K174" i="10"/>
  <c r="M174" i="10"/>
  <c r="O174" i="10"/>
  <c r="J174" i="10"/>
  <c r="L174" i="10"/>
  <c r="P174" i="10"/>
  <c r="Q174" i="10"/>
  <c r="K175" i="10"/>
  <c r="M175" i="10"/>
  <c r="O175" i="10"/>
  <c r="J175" i="10"/>
  <c r="L175" i="10"/>
  <c r="P175" i="10"/>
  <c r="Q175" i="10"/>
  <c r="K176" i="10"/>
  <c r="M176" i="10"/>
  <c r="O176" i="10"/>
  <c r="J176" i="10"/>
  <c r="L176" i="10"/>
  <c r="P176" i="10"/>
  <c r="Q176" i="10"/>
  <c r="K177" i="10"/>
  <c r="M177" i="10"/>
  <c r="O177" i="10"/>
  <c r="J177" i="10"/>
  <c r="L177" i="10"/>
  <c r="P177" i="10"/>
  <c r="Q177" i="10"/>
  <c r="K178" i="10"/>
  <c r="M178" i="10"/>
  <c r="O178" i="10"/>
  <c r="J178" i="10"/>
  <c r="L178" i="10"/>
  <c r="P178" i="10"/>
  <c r="Q178" i="10"/>
  <c r="K179" i="10"/>
  <c r="M179" i="10"/>
  <c r="O179" i="10"/>
  <c r="J179" i="10"/>
  <c r="L179" i="10"/>
  <c r="P179" i="10"/>
  <c r="Q179" i="10"/>
  <c r="K180" i="10"/>
  <c r="M180" i="10"/>
  <c r="O180" i="10"/>
  <c r="J180" i="10"/>
  <c r="L180" i="10"/>
  <c r="P180" i="10"/>
  <c r="Q180" i="10"/>
  <c r="K181" i="10"/>
  <c r="M181" i="10"/>
  <c r="O181" i="10"/>
  <c r="J181" i="10"/>
  <c r="L181" i="10"/>
  <c r="P181" i="10"/>
  <c r="Q181" i="10"/>
  <c r="K182" i="10"/>
  <c r="M182" i="10"/>
  <c r="O182" i="10"/>
  <c r="J182" i="10"/>
  <c r="L182" i="10"/>
  <c r="P182" i="10"/>
  <c r="Q182" i="10"/>
  <c r="K183" i="10"/>
  <c r="M183" i="10"/>
  <c r="O183" i="10"/>
  <c r="J183" i="10"/>
  <c r="L183" i="10"/>
  <c r="P183" i="10"/>
  <c r="Q183" i="10"/>
  <c r="K184" i="10"/>
  <c r="M184" i="10"/>
  <c r="O184" i="10"/>
  <c r="J184" i="10"/>
  <c r="L184" i="10"/>
  <c r="P184" i="10"/>
  <c r="Q184" i="10"/>
  <c r="K185" i="10"/>
  <c r="M185" i="10"/>
  <c r="O185" i="10"/>
  <c r="J185" i="10"/>
  <c r="L185" i="10"/>
  <c r="P185" i="10"/>
  <c r="Q185" i="10"/>
  <c r="K186" i="10"/>
  <c r="M186" i="10"/>
  <c r="O186" i="10"/>
  <c r="J186" i="10"/>
  <c r="L186" i="10"/>
  <c r="P186" i="10"/>
  <c r="Q186" i="10"/>
  <c r="K187" i="10"/>
  <c r="M187" i="10"/>
  <c r="O187" i="10"/>
  <c r="J187" i="10"/>
  <c r="L187" i="10"/>
  <c r="P187" i="10"/>
  <c r="Q187" i="10"/>
  <c r="K188" i="10"/>
  <c r="M188" i="10"/>
  <c r="O188" i="10"/>
  <c r="J188" i="10"/>
  <c r="L188" i="10"/>
  <c r="P188" i="10"/>
  <c r="Q188" i="10"/>
  <c r="K189" i="10"/>
  <c r="M189" i="10"/>
  <c r="O189" i="10"/>
  <c r="J189" i="10"/>
  <c r="L189" i="10"/>
  <c r="P189" i="10"/>
  <c r="Q189" i="10"/>
  <c r="K190" i="10"/>
  <c r="M190" i="10"/>
  <c r="O190" i="10"/>
  <c r="J190" i="10"/>
  <c r="L190" i="10"/>
  <c r="P190" i="10"/>
  <c r="Q190" i="10"/>
  <c r="K191" i="10"/>
  <c r="M191" i="10"/>
  <c r="O191" i="10"/>
  <c r="J191" i="10"/>
  <c r="L191" i="10"/>
  <c r="P191" i="10"/>
  <c r="Q191" i="10"/>
  <c r="K192" i="10"/>
  <c r="M192" i="10"/>
  <c r="O192" i="10"/>
  <c r="J192" i="10"/>
  <c r="L192" i="10"/>
  <c r="P192" i="10"/>
  <c r="Q192" i="10"/>
  <c r="K193" i="10"/>
  <c r="M193" i="10"/>
  <c r="O193" i="10"/>
  <c r="J193" i="10"/>
  <c r="L193" i="10"/>
  <c r="P193" i="10"/>
  <c r="Q193" i="10"/>
  <c r="K194" i="10"/>
  <c r="M194" i="10"/>
  <c r="O194" i="10"/>
  <c r="J194" i="10"/>
  <c r="L194" i="10"/>
  <c r="P194" i="10"/>
  <c r="Q194" i="10"/>
  <c r="K195" i="10"/>
  <c r="M195" i="10"/>
  <c r="O195" i="10"/>
  <c r="J195" i="10"/>
  <c r="L195" i="10"/>
  <c r="P195" i="10"/>
  <c r="Q195" i="10"/>
  <c r="K196" i="10"/>
  <c r="M196" i="10"/>
  <c r="O196" i="10"/>
  <c r="J196" i="10"/>
  <c r="L196" i="10"/>
  <c r="P196" i="10"/>
  <c r="Q196" i="10"/>
  <c r="K197" i="10"/>
  <c r="M197" i="10"/>
  <c r="O197" i="10"/>
  <c r="J197" i="10"/>
  <c r="L197" i="10"/>
  <c r="P197" i="10"/>
  <c r="Q197" i="10"/>
  <c r="K198" i="10"/>
  <c r="M198" i="10"/>
  <c r="O198" i="10"/>
  <c r="J198" i="10"/>
  <c r="L198" i="10"/>
  <c r="P198" i="10"/>
  <c r="Q198" i="10"/>
  <c r="K199" i="10"/>
  <c r="M199" i="10"/>
  <c r="O199" i="10"/>
  <c r="J199" i="10"/>
  <c r="L199" i="10"/>
  <c r="P199" i="10"/>
  <c r="Q199" i="10"/>
  <c r="K200" i="10"/>
  <c r="M200" i="10"/>
  <c r="O200" i="10"/>
  <c r="J200" i="10"/>
  <c r="L200" i="10"/>
  <c r="P200" i="10"/>
  <c r="Q200" i="10"/>
  <c r="K201" i="10"/>
  <c r="M201" i="10"/>
  <c r="O201" i="10"/>
  <c r="J201" i="10"/>
  <c r="L201" i="10"/>
  <c r="P201" i="10"/>
  <c r="Q201" i="10"/>
  <c r="K202" i="10"/>
  <c r="M202" i="10"/>
  <c r="O202" i="10"/>
  <c r="J202" i="10"/>
  <c r="L202" i="10"/>
  <c r="P202" i="10"/>
  <c r="Q202" i="10"/>
  <c r="K203" i="10"/>
  <c r="M203" i="10"/>
  <c r="O203" i="10"/>
  <c r="J203" i="10"/>
  <c r="L203" i="10"/>
  <c r="P203" i="10"/>
  <c r="Q203" i="10"/>
  <c r="K204" i="10"/>
  <c r="M204" i="10"/>
  <c r="O204" i="10"/>
  <c r="J204" i="10"/>
  <c r="L204" i="10"/>
  <c r="P204" i="10"/>
  <c r="Q204" i="10"/>
  <c r="K205" i="10"/>
  <c r="M205" i="10"/>
  <c r="O205" i="10"/>
  <c r="J205" i="10"/>
  <c r="L205" i="10"/>
  <c r="P205" i="10"/>
  <c r="Q205" i="10"/>
  <c r="K206" i="10"/>
  <c r="M206" i="10"/>
  <c r="O206" i="10"/>
  <c r="J206" i="10"/>
  <c r="L206" i="10"/>
  <c r="P206" i="10"/>
  <c r="Q206" i="10"/>
  <c r="K207" i="10"/>
  <c r="M207" i="10"/>
  <c r="O207" i="10"/>
  <c r="J207" i="10"/>
  <c r="L207" i="10"/>
  <c r="P207" i="10"/>
  <c r="Q207" i="10"/>
  <c r="Q208" i="10"/>
  <c r="AC207" i="10"/>
  <c r="N207" i="10"/>
  <c r="AC206" i="10"/>
  <c r="N206" i="10"/>
  <c r="AC205" i="10"/>
  <c r="N205" i="10"/>
  <c r="AC204" i="10"/>
  <c r="N204" i="10"/>
  <c r="AC203" i="10"/>
  <c r="N203" i="10"/>
  <c r="AC202" i="10"/>
  <c r="N202" i="10"/>
  <c r="AC201" i="10"/>
  <c r="N201" i="10"/>
  <c r="AC200" i="10"/>
  <c r="N200" i="10"/>
  <c r="AC199" i="10"/>
  <c r="N199" i="10"/>
  <c r="AC198" i="10"/>
  <c r="N198" i="10"/>
  <c r="AC197" i="10"/>
  <c r="N197" i="10"/>
  <c r="AC196" i="10"/>
  <c r="N196" i="10"/>
  <c r="AC195" i="10"/>
  <c r="N195" i="10"/>
  <c r="AC194" i="10"/>
  <c r="N194" i="10"/>
  <c r="AC193" i="10"/>
  <c r="N193" i="10"/>
  <c r="AC192" i="10"/>
  <c r="N192" i="10"/>
  <c r="AC191" i="10"/>
  <c r="N191" i="10"/>
  <c r="AC190" i="10"/>
  <c r="N190" i="10"/>
  <c r="AC189" i="10"/>
  <c r="N189" i="10"/>
  <c r="AC188" i="10"/>
  <c r="N188" i="10"/>
  <c r="AC187" i="10"/>
  <c r="N187" i="10"/>
  <c r="AC186" i="10"/>
  <c r="N186" i="10"/>
  <c r="AC185" i="10"/>
  <c r="N185" i="10"/>
  <c r="AC184" i="10"/>
  <c r="N184" i="10"/>
  <c r="AC183" i="10"/>
  <c r="N183" i="10"/>
  <c r="AC182" i="10"/>
  <c r="N182" i="10"/>
  <c r="AC181" i="10"/>
  <c r="N181" i="10"/>
  <c r="AC180" i="10"/>
  <c r="N180" i="10"/>
  <c r="AC179" i="10"/>
  <c r="N179" i="10"/>
  <c r="AC178" i="10"/>
  <c r="N178" i="10"/>
  <c r="AC177" i="10"/>
  <c r="N177" i="10"/>
  <c r="AC176" i="10"/>
  <c r="N176" i="10"/>
  <c r="AC175" i="10"/>
  <c r="N175" i="10"/>
  <c r="AC174" i="10"/>
  <c r="N174" i="10"/>
  <c r="AC173" i="10"/>
  <c r="N173" i="10"/>
  <c r="AC172" i="10"/>
  <c r="N172" i="10"/>
  <c r="AC171" i="10"/>
  <c r="N171" i="10"/>
  <c r="AC170" i="10"/>
  <c r="N170" i="10"/>
  <c r="AC169" i="10"/>
  <c r="N169" i="10"/>
  <c r="AC168" i="10"/>
  <c r="N168" i="10"/>
  <c r="AC167" i="10"/>
  <c r="N167" i="10"/>
  <c r="AC166" i="10"/>
  <c r="N166" i="10"/>
  <c r="AC165" i="10"/>
  <c r="N165" i="10"/>
  <c r="AC164" i="10"/>
  <c r="N164" i="10"/>
  <c r="AC163" i="10"/>
  <c r="N163" i="10"/>
  <c r="AC162" i="10"/>
  <c r="N162" i="10"/>
  <c r="AC161" i="10"/>
  <c r="N161" i="10"/>
  <c r="AC160" i="10"/>
  <c r="N160" i="10"/>
  <c r="AC159" i="10"/>
  <c r="N159" i="10"/>
  <c r="AC158" i="10"/>
  <c r="N158" i="10"/>
  <c r="AC157" i="10"/>
  <c r="N157" i="10"/>
  <c r="AC156" i="10"/>
  <c r="N156" i="10"/>
  <c r="AC155" i="10"/>
  <c r="N155" i="10"/>
  <c r="AC154" i="10"/>
  <c r="N154" i="10"/>
  <c r="AC153" i="10"/>
  <c r="N153" i="10"/>
  <c r="AC152" i="10"/>
  <c r="N152" i="10"/>
  <c r="AC151" i="10"/>
  <c r="N151" i="10"/>
  <c r="AC150" i="10"/>
  <c r="N150" i="10"/>
  <c r="AC149" i="10"/>
  <c r="N149" i="10"/>
  <c r="AC148" i="10"/>
  <c r="N148" i="10"/>
  <c r="AC147" i="10"/>
  <c r="N147" i="10"/>
  <c r="AC146" i="10"/>
  <c r="N146" i="10"/>
  <c r="AC145" i="10"/>
  <c r="N145" i="10"/>
  <c r="AC144" i="10"/>
  <c r="N144" i="10"/>
  <c r="AC143" i="10"/>
  <c r="N143" i="10"/>
  <c r="AC142" i="10"/>
  <c r="N142" i="10"/>
  <c r="AC141" i="10"/>
  <c r="N141" i="10"/>
  <c r="AC140" i="10"/>
  <c r="N140" i="10"/>
  <c r="AC139" i="10"/>
  <c r="N139" i="10"/>
  <c r="AC138" i="10"/>
  <c r="N138" i="10"/>
  <c r="AC137" i="10"/>
  <c r="N137" i="10"/>
  <c r="AC136" i="10"/>
  <c r="N136" i="10"/>
  <c r="AC135" i="10"/>
  <c r="N135" i="10"/>
  <c r="AC134" i="10"/>
  <c r="N134" i="10"/>
  <c r="AC133" i="10"/>
  <c r="N133" i="10"/>
  <c r="AC132" i="10"/>
  <c r="N132" i="10"/>
  <c r="AC131" i="10"/>
  <c r="N131" i="10"/>
  <c r="AC130" i="10"/>
  <c r="N130" i="10"/>
  <c r="AC129" i="10"/>
  <c r="N129" i="10"/>
  <c r="AC128" i="10"/>
  <c r="N128" i="10"/>
  <c r="AC127" i="10"/>
  <c r="N127" i="10"/>
  <c r="AC126" i="10"/>
  <c r="N126" i="10"/>
  <c r="AC125" i="10"/>
  <c r="N125" i="10"/>
  <c r="AC124" i="10"/>
  <c r="N124" i="10"/>
  <c r="AC123" i="10"/>
  <c r="N123" i="10"/>
  <c r="AC122" i="10"/>
  <c r="N122" i="10"/>
  <c r="AC121" i="10"/>
  <c r="N121" i="10"/>
  <c r="AC120" i="10"/>
  <c r="N120" i="10"/>
  <c r="AC119" i="10"/>
  <c r="N119" i="10"/>
  <c r="AC118" i="10"/>
  <c r="N118" i="10"/>
  <c r="AC117" i="10"/>
  <c r="N117" i="10"/>
  <c r="AC116" i="10"/>
  <c r="N116" i="10"/>
  <c r="AC115" i="10"/>
  <c r="N115" i="10"/>
  <c r="AC114" i="10"/>
  <c r="N114" i="10"/>
  <c r="AC113" i="10"/>
  <c r="N113" i="10"/>
  <c r="AC112" i="10"/>
  <c r="N112" i="10"/>
  <c r="AC111" i="10"/>
  <c r="N111" i="10"/>
  <c r="AC110" i="10"/>
  <c r="N110" i="10"/>
  <c r="AC109" i="10"/>
  <c r="N109" i="10"/>
  <c r="AC108" i="10"/>
  <c r="N108" i="10"/>
  <c r="AC107" i="10"/>
  <c r="N107" i="10"/>
  <c r="AC106" i="10"/>
  <c r="N106" i="10"/>
  <c r="AC105" i="10"/>
  <c r="N105" i="10"/>
  <c r="AC104" i="10"/>
  <c r="N104" i="10"/>
  <c r="AC103" i="10"/>
  <c r="N103" i="10"/>
  <c r="AC102" i="10"/>
  <c r="N102" i="10"/>
  <c r="AC101" i="10"/>
  <c r="N101" i="10"/>
  <c r="AC100" i="10"/>
  <c r="N100" i="10"/>
  <c r="AC99" i="10"/>
  <c r="N99" i="10"/>
  <c r="AC98" i="10"/>
  <c r="N98" i="10"/>
  <c r="AC97" i="10"/>
  <c r="N97" i="10"/>
  <c r="AC96" i="10"/>
  <c r="N96" i="10"/>
  <c r="AC95" i="10"/>
  <c r="N95" i="10"/>
  <c r="AC94" i="10"/>
  <c r="N94" i="10"/>
  <c r="AC93" i="10"/>
  <c r="N93" i="10"/>
  <c r="AC92" i="10"/>
  <c r="N92" i="10"/>
  <c r="AC91" i="10"/>
  <c r="N91" i="10"/>
  <c r="AC90" i="10"/>
  <c r="N90" i="10"/>
  <c r="AC89" i="10"/>
  <c r="N89" i="10"/>
  <c r="AC88" i="10"/>
  <c r="N88" i="10"/>
  <c r="AC87" i="10"/>
  <c r="N87" i="10"/>
  <c r="AC86" i="10"/>
  <c r="N86" i="10"/>
  <c r="AC85" i="10"/>
  <c r="N85" i="10"/>
  <c r="AC84" i="10"/>
  <c r="N84" i="10"/>
  <c r="AC83" i="10"/>
  <c r="N83" i="10"/>
  <c r="AC82" i="10"/>
  <c r="N82" i="10"/>
  <c r="AC81" i="10"/>
  <c r="N81" i="10"/>
  <c r="AC80" i="10"/>
  <c r="N80" i="10"/>
  <c r="AC79" i="10"/>
  <c r="N79" i="10"/>
  <c r="AC78" i="10"/>
  <c r="N78" i="10"/>
  <c r="AC77" i="10"/>
  <c r="N77" i="10"/>
  <c r="AC76" i="10"/>
  <c r="N76" i="10"/>
  <c r="AC75" i="10"/>
  <c r="N75" i="10"/>
  <c r="AC74" i="10"/>
  <c r="N74" i="10"/>
  <c r="AC73" i="10"/>
  <c r="N73" i="10"/>
  <c r="AC72" i="10"/>
  <c r="N72" i="10"/>
  <c r="AC71" i="10"/>
  <c r="N71" i="10"/>
  <c r="AC70" i="10"/>
  <c r="N70" i="10"/>
  <c r="AC69" i="10"/>
  <c r="N69" i="10"/>
  <c r="AC68" i="10"/>
  <c r="N68" i="10"/>
  <c r="AC67" i="10"/>
  <c r="N67" i="10"/>
  <c r="AC66" i="10"/>
  <c r="N66" i="10"/>
  <c r="AC65" i="10"/>
  <c r="N65" i="10"/>
  <c r="AC64" i="10"/>
  <c r="N64" i="10"/>
  <c r="AC63" i="10"/>
  <c r="N63" i="10"/>
  <c r="AC62" i="10"/>
  <c r="N62" i="10"/>
  <c r="AC61" i="10"/>
  <c r="N61" i="10"/>
  <c r="AC60" i="10"/>
  <c r="N60" i="10"/>
  <c r="AC59" i="10"/>
  <c r="N59" i="10"/>
  <c r="AC58" i="10"/>
  <c r="N58" i="10"/>
  <c r="AC57" i="10"/>
  <c r="N57" i="10"/>
  <c r="AC56" i="10"/>
  <c r="N56" i="10"/>
  <c r="AC55" i="10"/>
  <c r="N55" i="10"/>
  <c r="AC54" i="10"/>
  <c r="N54" i="10"/>
  <c r="AC53" i="10"/>
  <c r="N53" i="10"/>
  <c r="AC52" i="10"/>
  <c r="N52" i="10"/>
  <c r="AC51" i="10"/>
  <c r="N51" i="10"/>
  <c r="AC50" i="10"/>
  <c r="N50" i="10"/>
  <c r="AC49" i="10"/>
  <c r="N49" i="10"/>
  <c r="AC48" i="10"/>
  <c r="N48" i="10"/>
  <c r="AC47" i="10"/>
  <c r="N47" i="10"/>
  <c r="AC46" i="10"/>
  <c r="N46" i="10"/>
  <c r="AC45" i="10"/>
  <c r="N45" i="10"/>
  <c r="AC44" i="10"/>
  <c r="N44" i="10"/>
  <c r="AC43" i="10"/>
  <c r="N43" i="10"/>
  <c r="AC42" i="10"/>
  <c r="N42" i="10"/>
  <c r="AC41" i="10"/>
  <c r="N41" i="10"/>
  <c r="AC40" i="10"/>
  <c r="N40" i="10"/>
  <c r="AC39" i="10"/>
  <c r="N39" i="10"/>
  <c r="AC38" i="10"/>
  <c r="N38" i="10"/>
  <c r="AC37" i="10"/>
  <c r="N37" i="10"/>
  <c r="AC36" i="10"/>
  <c r="N36" i="10"/>
  <c r="AC35" i="10"/>
  <c r="N35" i="10"/>
  <c r="AC34" i="10"/>
  <c r="N34" i="10"/>
  <c r="AC33" i="10"/>
  <c r="N33" i="10"/>
  <c r="AC32" i="10"/>
  <c r="N32" i="10"/>
  <c r="AC31" i="10"/>
  <c r="N31" i="10"/>
  <c r="AC30" i="10"/>
  <c r="N30" i="10"/>
  <c r="AC29" i="10"/>
  <c r="N29" i="10"/>
  <c r="AC28" i="10"/>
  <c r="N28" i="10"/>
  <c r="AC27" i="10"/>
  <c r="N27" i="10"/>
  <c r="AC26" i="10"/>
  <c r="N26" i="10"/>
  <c r="AC25" i="10"/>
  <c r="N25" i="10"/>
  <c r="AC24" i="10"/>
  <c r="N24" i="10"/>
  <c r="AC23" i="10"/>
  <c r="N23" i="10"/>
  <c r="AC22" i="10"/>
  <c r="N22" i="10"/>
  <c r="AC21" i="10"/>
  <c r="N21" i="10"/>
  <c r="AC20" i="10"/>
  <c r="N20" i="10"/>
  <c r="AC19" i="10"/>
  <c r="N19" i="10"/>
  <c r="AC18" i="10"/>
  <c r="N18" i="10"/>
  <c r="AC17" i="10"/>
  <c r="N17" i="10"/>
  <c r="AC16" i="10"/>
  <c r="N16" i="10"/>
  <c r="AC15" i="10"/>
  <c r="N15" i="10"/>
  <c r="AC14" i="10"/>
  <c r="N14" i="10"/>
  <c r="AC13" i="10"/>
  <c r="N13" i="10"/>
  <c r="AC12" i="10"/>
  <c r="N12" i="10"/>
  <c r="AC11" i="10"/>
  <c r="N11" i="10"/>
  <c r="AC10" i="10"/>
  <c r="N10" i="10"/>
  <c r="AC9" i="10"/>
  <c r="N9" i="10"/>
  <c r="N8" i="10"/>
  <c r="AA7" i="10"/>
  <c r="C210" i="10" a="1"/>
  <c r="C210" i="10"/>
  <c r="D210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C211" i="10"/>
  <c r="D211" i="10"/>
  <c r="C212" i="10"/>
  <c r="D212" i="10"/>
  <c r="C213" i="10"/>
  <c r="D213" i="10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X3" i="7"/>
  <c r="Y7" i="7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3" i="4"/>
  <c r="X2" i="4"/>
  <c r="X4" i="4"/>
  <c r="AS206" i="4"/>
  <c r="AS205" i="4"/>
  <c r="AS204" i="4"/>
  <c r="AS203" i="4"/>
  <c r="AS202" i="4"/>
  <c r="AS201" i="4"/>
  <c r="AS200" i="4"/>
  <c r="AS199" i="4"/>
  <c r="AS198" i="4"/>
  <c r="AS197" i="4"/>
  <c r="AS196" i="4"/>
  <c r="AS195" i="4"/>
  <c r="AS194" i="4"/>
  <c r="AS193" i="4"/>
  <c r="AS192" i="4"/>
  <c r="AS191" i="4"/>
  <c r="AS190" i="4"/>
  <c r="AS189" i="4"/>
  <c r="AS188" i="4"/>
  <c r="AS187" i="4"/>
  <c r="AS186" i="4"/>
  <c r="AS185" i="4"/>
  <c r="AS184" i="4"/>
  <c r="AS183" i="4"/>
  <c r="AS182" i="4"/>
  <c r="AS181" i="4"/>
  <c r="AS180" i="4"/>
  <c r="AS179" i="4"/>
  <c r="AS178" i="4"/>
  <c r="AS177" i="4"/>
  <c r="AS176" i="4"/>
  <c r="AS175" i="4"/>
  <c r="AS174" i="4"/>
  <c r="AS173" i="4"/>
  <c r="AS172" i="4"/>
  <c r="AS171" i="4"/>
  <c r="AS170" i="4"/>
  <c r="AS169" i="4"/>
  <c r="AS168" i="4"/>
  <c r="AS167" i="4"/>
  <c r="AS166" i="4"/>
  <c r="AS165" i="4"/>
  <c r="AS164" i="4"/>
  <c r="AS163" i="4"/>
  <c r="AS162" i="4"/>
  <c r="AS161" i="4"/>
  <c r="AS160" i="4"/>
  <c r="AS159" i="4"/>
  <c r="AS158" i="4"/>
  <c r="AS157" i="4"/>
  <c r="AS156" i="4"/>
  <c r="AS155" i="4"/>
  <c r="AS154" i="4"/>
  <c r="AS153" i="4"/>
  <c r="AS152" i="4"/>
  <c r="AS151" i="4"/>
  <c r="AS150" i="4"/>
  <c r="AS149" i="4"/>
  <c r="AS148" i="4"/>
  <c r="AS147" i="4"/>
  <c r="AS146" i="4"/>
  <c r="AS145" i="4"/>
  <c r="AS144" i="4"/>
  <c r="AS143" i="4"/>
  <c r="AS142" i="4"/>
  <c r="AS141" i="4"/>
  <c r="AS140" i="4"/>
  <c r="AS139" i="4"/>
  <c r="AS138" i="4"/>
  <c r="AS137" i="4"/>
  <c r="AS136" i="4"/>
  <c r="AS135" i="4"/>
  <c r="AS134" i="4"/>
  <c r="AS133" i="4"/>
  <c r="AS132" i="4"/>
  <c r="AS131" i="4"/>
  <c r="AS130" i="4"/>
  <c r="AS129" i="4"/>
  <c r="AS128" i="4"/>
  <c r="AS127" i="4"/>
  <c r="AS126" i="4"/>
  <c r="AS125" i="4"/>
  <c r="AS124" i="4"/>
  <c r="AS123" i="4"/>
  <c r="AS122" i="4"/>
  <c r="AS121" i="4"/>
  <c r="AS120" i="4"/>
  <c r="AS119" i="4"/>
  <c r="AS118" i="4"/>
  <c r="AS117" i="4"/>
  <c r="AS116" i="4"/>
  <c r="AS115" i="4"/>
  <c r="AS114" i="4"/>
  <c r="AS113" i="4"/>
  <c r="AS112" i="4"/>
  <c r="AS111" i="4"/>
  <c r="AS110" i="4"/>
  <c r="AS109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S7" i="4"/>
  <c r="AS6" i="4"/>
  <c r="AS3" i="4"/>
  <c r="AN6" i="7"/>
  <c r="AO6" i="7"/>
  <c r="AP6" i="7"/>
  <c r="AN7" i="7"/>
  <c r="AO7" i="7"/>
  <c r="AP7" i="7"/>
  <c r="AN8" i="7"/>
  <c r="AO8" i="7"/>
  <c r="AP8" i="7"/>
  <c r="AN9" i="7"/>
  <c r="AO9" i="7"/>
  <c r="AP9" i="7"/>
  <c r="AN10" i="7"/>
  <c r="AO10" i="7"/>
  <c r="AP10" i="7"/>
  <c r="AN11" i="7"/>
  <c r="AO11" i="7"/>
  <c r="AP11" i="7"/>
  <c r="AN12" i="7"/>
  <c r="AO12" i="7"/>
  <c r="AP12" i="7"/>
  <c r="AN13" i="7"/>
  <c r="AO13" i="7"/>
  <c r="AP13" i="7"/>
  <c r="AN14" i="7"/>
  <c r="AO14" i="7"/>
  <c r="AP14" i="7"/>
  <c r="AN15" i="7"/>
  <c r="AO15" i="7"/>
  <c r="AP15" i="7"/>
  <c r="AN16" i="7"/>
  <c r="AO16" i="7"/>
  <c r="AP16" i="7"/>
  <c r="AN17" i="7"/>
  <c r="AO17" i="7"/>
  <c r="AP17" i="7"/>
  <c r="AN18" i="7"/>
  <c r="AO18" i="7"/>
  <c r="AP18" i="7"/>
  <c r="AN19" i="7"/>
  <c r="AO19" i="7"/>
  <c r="AP19" i="7"/>
  <c r="AN20" i="7"/>
  <c r="AO20" i="7"/>
  <c r="AP20" i="7"/>
  <c r="AN21" i="7"/>
  <c r="AO21" i="7"/>
  <c r="AP21" i="7"/>
  <c r="AN22" i="7"/>
  <c r="AO22" i="7"/>
  <c r="AP22" i="7"/>
  <c r="AN23" i="7"/>
  <c r="AO23" i="7"/>
  <c r="AP23" i="7"/>
  <c r="AN24" i="7"/>
  <c r="AO24" i="7"/>
  <c r="AP24" i="7"/>
  <c r="AN25" i="7"/>
  <c r="AO25" i="7"/>
  <c r="AP25" i="7"/>
  <c r="AN26" i="7"/>
  <c r="AO26" i="7"/>
  <c r="AP26" i="7"/>
  <c r="AN27" i="7"/>
  <c r="AO27" i="7"/>
  <c r="AP27" i="7"/>
  <c r="AN28" i="7"/>
  <c r="AO28" i="7"/>
  <c r="AP28" i="7"/>
  <c r="AN29" i="7"/>
  <c r="AO29" i="7"/>
  <c r="AP29" i="7"/>
  <c r="AN30" i="7"/>
  <c r="AO30" i="7"/>
  <c r="AP30" i="7"/>
  <c r="AN31" i="7"/>
  <c r="AO31" i="7"/>
  <c r="AP31" i="7"/>
  <c r="AN32" i="7"/>
  <c r="AO32" i="7"/>
  <c r="AP32" i="7"/>
  <c r="AN33" i="7"/>
  <c r="AO33" i="7"/>
  <c r="AP33" i="7"/>
  <c r="AN34" i="7"/>
  <c r="AO34" i="7"/>
  <c r="AP34" i="7"/>
  <c r="AN35" i="7"/>
  <c r="AO35" i="7"/>
  <c r="AP35" i="7"/>
  <c r="AN36" i="7"/>
  <c r="AO36" i="7"/>
  <c r="AP36" i="7"/>
  <c r="AN37" i="7"/>
  <c r="AO37" i="7"/>
  <c r="AP37" i="7"/>
  <c r="AN38" i="7"/>
  <c r="AO38" i="7"/>
  <c r="AP38" i="7"/>
  <c r="AN39" i="7"/>
  <c r="AO39" i="7"/>
  <c r="AP39" i="7"/>
  <c r="AN40" i="7"/>
  <c r="AO40" i="7"/>
  <c r="AP40" i="7"/>
  <c r="AN41" i="7"/>
  <c r="AO41" i="7"/>
  <c r="AP41" i="7"/>
  <c r="AN42" i="7"/>
  <c r="AO42" i="7"/>
  <c r="AP42" i="7"/>
  <c r="AN43" i="7"/>
  <c r="AO43" i="7"/>
  <c r="AP43" i="7"/>
  <c r="AN44" i="7"/>
  <c r="AO44" i="7"/>
  <c r="AP44" i="7"/>
  <c r="AN45" i="7"/>
  <c r="AO45" i="7"/>
  <c r="AP45" i="7"/>
  <c r="AN46" i="7"/>
  <c r="AO46" i="7"/>
  <c r="AP46" i="7"/>
  <c r="AN47" i="7"/>
  <c r="AO47" i="7"/>
  <c r="AP47" i="7"/>
  <c r="AN48" i="7"/>
  <c r="AO48" i="7"/>
  <c r="AP48" i="7"/>
  <c r="AN49" i="7"/>
  <c r="AO49" i="7"/>
  <c r="AP49" i="7"/>
  <c r="AN50" i="7"/>
  <c r="AO50" i="7"/>
  <c r="AP50" i="7"/>
  <c r="AN51" i="7"/>
  <c r="AO51" i="7"/>
  <c r="AP51" i="7"/>
  <c r="AN52" i="7"/>
  <c r="AO52" i="7"/>
  <c r="AP52" i="7"/>
  <c r="AN53" i="7"/>
  <c r="AO53" i="7"/>
  <c r="AP53" i="7"/>
  <c r="AN54" i="7"/>
  <c r="AO54" i="7"/>
  <c r="AP54" i="7"/>
  <c r="AN55" i="7"/>
  <c r="AO55" i="7"/>
  <c r="AP55" i="7"/>
  <c r="AN56" i="7"/>
  <c r="AO56" i="7"/>
  <c r="AP56" i="7"/>
  <c r="AN57" i="7"/>
  <c r="AO57" i="7"/>
  <c r="AP57" i="7"/>
  <c r="AN58" i="7"/>
  <c r="AO58" i="7"/>
  <c r="AP58" i="7"/>
  <c r="AN59" i="7"/>
  <c r="AO59" i="7"/>
  <c r="AP59" i="7"/>
  <c r="AN60" i="7"/>
  <c r="AO60" i="7"/>
  <c r="AP60" i="7"/>
  <c r="AN61" i="7"/>
  <c r="AO61" i="7"/>
  <c r="AP61" i="7"/>
  <c r="AN62" i="7"/>
  <c r="AO62" i="7"/>
  <c r="AP62" i="7"/>
  <c r="AN63" i="7"/>
  <c r="AO63" i="7"/>
  <c r="AP63" i="7"/>
  <c r="AN64" i="7"/>
  <c r="AO64" i="7"/>
  <c r="AP64" i="7"/>
  <c r="AN65" i="7"/>
  <c r="AO65" i="7"/>
  <c r="AP65" i="7"/>
  <c r="AN66" i="7"/>
  <c r="AO66" i="7"/>
  <c r="AP66" i="7"/>
  <c r="AN67" i="7"/>
  <c r="AO67" i="7"/>
  <c r="AP67" i="7"/>
  <c r="AN68" i="7"/>
  <c r="AO68" i="7"/>
  <c r="AP68" i="7"/>
  <c r="AN69" i="7"/>
  <c r="AO69" i="7"/>
  <c r="AP69" i="7"/>
  <c r="AN70" i="7"/>
  <c r="AO70" i="7"/>
  <c r="AP70" i="7"/>
  <c r="AN71" i="7"/>
  <c r="AO71" i="7"/>
  <c r="AP71" i="7"/>
  <c r="AN72" i="7"/>
  <c r="AO72" i="7"/>
  <c r="AP72" i="7"/>
  <c r="AN73" i="7"/>
  <c r="AO73" i="7"/>
  <c r="AP73" i="7"/>
  <c r="AN74" i="7"/>
  <c r="AO74" i="7"/>
  <c r="AP74" i="7"/>
  <c r="AN75" i="7"/>
  <c r="AO75" i="7"/>
  <c r="AP75" i="7"/>
  <c r="AN76" i="7"/>
  <c r="AO76" i="7"/>
  <c r="AP76" i="7"/>
  <c r="AN77" i="7"/>
  <c r="AO77" i="7"/>
  <c r="AP77" i="7"/>
  <c r="AN78" i="7"/>
  <c r="AO78" i="7"/>
  <c r="AP78" i="7"/>
  <c r="AN79" i="7"/>
  <c r="AO79" i="7"/>
  <c r="AP79" i="7"/>
  <c r="AN80" i="7"/>
  <c r="AO80" i="7"/>
  <c r="AP80" i="7"/>
  <c r="AN81" i="7"/>
  <c r="AO81" i="7"/>
  <c r="AP81" i="7"/>
  <c r="AN82" i="7"/>
  <c r="AO82" i="7"/>
  <c r="AP82" i="7"/>
  <c r="AN83" i="7"/>
  <c r="AO83" i="7"/>
  <c r="AP83" i="7"/>
  <c r="AN84" i="7"/>
  <c r="AO84" i="7"/>
  <c r="AP84" i="7"/>
  <c r="AN85" i="7"/>
  <c r="AO85" i="7"/>
  <c r="AP85" i="7"/>
  <c r="AN86" i="7"/>
  <c r="AO86" i="7"/>
  <c r="AP86" i="7"/>
  <c r="AN87" i="7"/>
  <c r="AO87" i="7"/>
  <c r="AP87" i="7"/>
  <c r="AN88" i="7"/>
  <c r="AO88" i="7"/>
  <c r="AP88" i="7"/>
  <c r="AN89" i="7"/>
  <c r="AO89" i="7"/>
  <c r="AP89" i="7"/>
  <c r="AN90" i="7"/>
  <c r="AO90" i="7"/>
  <c r="AP90" i="7"/>
  <c r="AN91" i="7"/>
  <c r="AO91" i="7"/>
  <c r="AP91" i="7"/>
  <c r="AN92" i="7"/>
  <c r="AO92" i="7"/>
  <c r="AP92" i="7"/>
  <c r="AN93" i="7"/>
  <c r="AO93" i="7"/>
  <c r="AP93" i="7"/>
  <c r="AN94" i="7"/>
  <c r="AO94" i="7"/>
  <c r="AP94" i="7"/>
  <c r="AN95" i="7"/>
  <c r="AO95" i="7"/>
  <c r="AP95" i="7"/>
  <c r="AN96" i="7"/>
  <c r="AO96" i="7"/>
  <c r="AP96" i="7"/>
  <c r="AN97" i="7"/>
  <c r="AO97" i="7"/>
  <c r="AP97" i="7"/>
  <c r="AN98" i="7"/>
  <c r="AO98" i="7"/>
  <c r="AP98" i="7"/>
  <c r="AN99" i="7"/>
  <c r="AO99" i="7"/>
  <c r="AP99" i="7"/>
  <c r="AN100" i="7"/>
  <c r="AO100" i="7"/>
  <c r="AP100" i="7"/>
  <c r="AN101" i="7"/>
  <c r="AO101" i="7"/>
  <c r="AP101" i="7"/>
  <c r="AN102" i="7"/>
  <c r="AO102" i="7"/>
  <c r="AP102" i="7"/>
  <c r="AN103" i="7"/>
  <c r="AO103" i="7"/>
  <c r="AP103" i="7"/>
  <c r="AN104" i="7"/>
  <c r="AO104" i="7"/>
  <c r="AP104" i="7"/>
  <c r="AN105" i="7"/>
  <c r="AO105" i="7"/>
  <c r="AP105" i="7"/>
  <c r="AN106" i="7"/>
  <c r="AO106" i="7"/>
  <c r="AP106" i="7"/>
  <c r="AN107" i="7"/>
  <c r="AO107" i="7"/>
  <c r="AP107" i="7"/>
  <c r="AN108" i="7"/>
  <c r="AO108" i="7"/>
  <c r="AP108" i="7"/>
  <c r="AN109" i="7"/>
  <c r="AO109" i="7"/>
  <c r="AP109" i="7"/>
  <c r="AN110" i="7"/>
  <c r="AO110" i="7"/>
  <c r="AP110" i="7"/>
  <c r="AN111" i="7"/>
  <c r="AO111" i="7"/>
  <c r="AP111" i="7"/>
  <c r="AN112" i="7"/>
  <c r="AO112" i="7"/>
  <c r="AP112" i="7"/>
  <c r="AN113" i="7"/>
  <c r="AO113" i="7"/>
  <c r="AP113" i="7"/>
  <c r="AN114" i="7"/>
  <c r="AO114" i="7"/>
  <c r="AP114" i="7"/>
  <c r="AN115" i="7"/>
  <c r="AO115" i="7"/>
  <c r="AP115" i="7"/>
  <c r="AN116" i="7"/>
  <c r="AO116" i="7"/>
  <c r="AP116" i="7"/>
  <c r="AN117" i="7"/>
  <c r="AO117" i="7"/>
  <c r="AP117" i="7"/>
  <c r="AN118" i="7"/>
  <c r="AO118" i="7"/>
  <c r="AP118" i="7"/>
  <c r="AN119" i="7"/>
  <c r="AO119" i="7"/>
  <c r="AP119" i="7"/>
  <c r="AN120" i="7"/>
  <c r="AO120" i="7"/>
  <c r="AP120" i="7"/>
  <c r="AN121" i="7"/>
  <c r="AO121" i="7"/>
  <c r="AP121" i="7"/>
  <c r="AN122" i="7"/>
  <c r="AO122" i="7"/>
  <c r="AP122" i="7"/>
  <c r="AN123" i="7"/>
  <c r="AO123" i="7"/>
  <c r="AP123" i="7"/>
  <c r="AN124" i="7"/>
  <c r="AO124" i="7"/>
  <c r="AP124" i="7"/>
  <c r="AN125" i="7"/>
  <c r="AO125" i="7"/>
  <c r="AP125" i="7"/>
  <c r="AN126" i="7"/>
  <c r="AO126" i="7"/>
  <c r="AP126" i="7"/>
  <c r="AN127" i="7"/>
  <c r="AO127" i="7"/>
  <c r="AP127" i="7"/>
  <c r="AN128" i="7"/>
  <c r="AO128" i="7"/>
  <c r="AP128" i="7"/>
  <c r="AN129" i="7"/>
  <c r="AO129" i="7"/>
  <c r="AP129" i="7"/>
  <c r="AN130" i="7"/>
  <c r="AO130" i="7"/>
  <c r="AP130" i="7"/>
  <c r="AN131" i="7"/>
  <c r="AO131" i="7"/>
  <c r="AP131" i="7"/>
  <c r="AN132" i="7"/>
  <c r="AO132" i="7"/>
  <c r="AP132" i="7"/>
  <c r="AN133" i="7"/>
  <c r="AO133" i="7"/>
  <c r="AP133" i="7"/>
  <c r="AN134" i="7"/>
  <c r="AO134" i="7"/>
  <c r="AP134" i="7"/>
  <c r="AN135" i="7"/>
  <c r="AO135" i="7"/>
  <c r="AP135" i="7"/>
  <c r="AN136" i="7"/>
  <c r="AO136" i="7"/>
  <c r="AP136" i="7"/>
  <c r="AN137" i="7"/>
  <c r="AO137" i="7"/>
  <c r="AP137" i="7"/>
  <c r="AN138" i="7"/>
  <c r="AO138" i="7"/>
  <c r="AP138" i="7"/>
  <c r="AN139" i="7"/>
  <c r="AO139" i="7"/>
  <c r="AP139" i="7"/>
  <c r="AN140" i="7"/>
  <c r="AO140" i="7"/>
  <c r="AP140" i="7"/>
  <c r="AN141" i="7"/>
  <c r="AO141" i="7"/>
  <c r="AP141" i="7"/>
  <c r="AN142" i="7"/>
  <c r="AO142" i="7"/>
  <c r="AP142" i="7"/>
  <c r="AN143" i="7"/>
  <c r="AO143" i="7"/>
  <c r="AP143" i="7"/>
  <c r="AN144" i="7"/>
  <c r="AO144" i="7"/>
  <c r="AP144" i="7"/>
  <c r="AN145" i="7"/>
  <c r="AO145" i="7"/>
  <c r="AP145" i="7"/>
  <c r="AN146" i="7"/>
  <c r="AO146" i="7"/>
  <c r="AP146" i="7"/>
  <c r="AN147" i="7"/>
  <c r="AO147" i="7"/>
  <c r="AP147" i="7"/>
  <c r="AN148" i="7"/>
  <c r="AO148" i="7"/>
  <c r="AP148" i="7"/>
  <c r="AN149" i="7"/>
  <c r="AO149" i="7"/>
  <c r="AP149" i="7"/>
  <c r="AN150" i="7"/>
  <c r="AO150" i="7"/>
  <c r="AP150" i="7"/>
  <c r="AN151" i="7"/>
  <c r="AO151" i="7"/>
  <c r="AP151" i="7"/>
  <c r="AN152" i="7"/>
  <c r="AO152" i="7"/>
  <c r="AP152" i="7"/>
  <c r="AN153" i="7"/>
  <c r="AO153" i="7"/>
  <c r="AP153" i="7"/>
  <c r="AN154" i="7"/>
  <c r="AO154" i="7"/>
  <c r="AP154" i="7"/>
  <c r="AN155" i="7"/>
  <c r="AO155" i="7"/>
  <c r="AP155" i="7"/>
  <c r="AN156" i="7"/>
  <c r="AO156" i="7"/>
  <c r="AP156" i="7"/>
  <c r="AN157" i="7"/>
  <c r="AO157" i="7"/>
  <c r="AP157" i="7"/>
  <c r="AN158" i="7"/>
  <c r="AO158" i="7"/>
  <c r="AP158" i="7"/>
  <c r="AN159" i="7"/>
  <c r="AO159" i="7"/>
  <c r="AP159" i="7"/>
  <c r="AN160" i="7"/>
  <c r="AO160" i="7"/>
  <c r="AP160" i="7"/>
  <c r="AN161" i="7"/>
  <c r="AO161" i="7"/>
  <c r="AP161" i="7"/>
  <c r="AN162" i="7"/>
  <c r="AO162" i="7"/>
  <c r="AP162" i="7"/>
  <c r="AN163" i="7"/>
  <c r="AO163" i="7"/>
  <c r="AP163" i="7"/>
  <c r="AN164" i="7"/>
  <c r="AO164" i="7"/>
  <c r="AP164" i="7"/>
  <c r="AN165" i="7"/>
  <c r="AO165" i="7"/>
  <c r="AP165" i="7"/>
  <c r="AN166" i="7"/>
  <c r="AO166" i="7"/>
  <c r="AP166" i="7"/>
  <c r="AN167" i="7"/>
  <c r="AO167" i="7"/>
  <c r="AP167" i="7"/>
  <c r="AN168" i="7"/>
  <c r="AO168" i="7"/>
  <c r="AP168" i="7"/>
  <c r="AN169" i="7"/>
  <c r="AO169" i="7"/>
  <c r="AP169" i="7"/>
  <c r="AN170" i="7"/>
  <c r="AO170" i="7"/>
  <c r="AP170" i="7"/>
  <c r="AN171" i="7"/>
  <c r="AO171" i="7"/>
  <c r="AP171" i="7"/>
  <c r="AN172" i="7"/>
  <c r="AO172" i="7"/>
  <c r="AP172" i="7"/>
  <c r="AN173" i="7"/>
  <c r="AO173" i="7"/>
  <c r="AP173" i="7"/>
  <c r="AN174" i="7"/>
  <c r="AO174" i="7"/>
  <c r="AP174" i="7"/>
  <c r="AN175" i="7"/>
  <c r="AO175" i="7"/>
  <c r="AP175" i="7"/>
  <c r="AN176" i="7"/>
  <c r="AO176" i="7"/>
  <c r="AP176" i="7"/>
  <c r="AN177" i="7"/>
  <c r="AO177" i="7"/>
  <c r="AP177" i="7"/>
  <c r="AN178" i="7"/>
  <c r="AO178" i="7"/>
  <c r="AP178" i="7"/>
  <c r="AN179" i="7"/>
  <c r="AO179" i="7"/>
  <c r="AP179" i="7"/>
  <c r="AN180" i="7"/>
  <c r="AO180" i="7"/>
  <c r="AP180" i="7"/>
  <c r="AN181" i="7"/>
  <c r="AO181" i="7"/>
  <c r="AP181" i="7"/>
  <c r="AN182" i="7"/>
  <c r="AO182" i="7"/>
  <c r="AP182" i="7"/>
  <c r="AN183" i="7"/>
  <c r="AO183" i="7"/>
  <c r="AP183" i="7"/>
  <c r="AN184" i="7"/>
  <c r="AO184" i="7"/>
  <c r="AP184" i="7"/>
  <c r="AN185" i="7"/>
  <c r="AO185" i="7"/>
  <c r="AP185" i="7"/>
  <c r="AN186" i="7"/>
  <c r="AO186" i="7"/>
  <c r="AP186" i="7"/>
  <c r="AN187" i="7"/>
  <c r="AO187" i="7"/>
  <c r="AP187" i="7"/>
  <c r="AN188" i="7"/>
  <c r="AO188" i="7"/>
  <c r="AP188" i="7"/>
  <c r="AN189" i="7"/>
  <c r="AO189" i="7"/>
  <c r="AP189" i="7"/>
  <c r="AN190" i="7"/>
  <c r="AO190" i="7"/>
  <c r="AP190" i="7"/>
  <c r="AN191" i="7"/>
  <c r="AO191" i="7"/>
  <c r="AP191" i="7"/>
  <c r="AN192" i="7"/>
  <c r="AO192" i="7"/>
  <c r="AP192" i="7"/>
  <c r="AN193" i="7"/>
  <c r="AO193" i="7"/>
  <c r="AP193" i="7"/>
  <c r="AN194" i="7"/>
  <c r="AO194" i="7"/>
  <c r="AP194" i="7"/>
  <c r="AN195" i="7"/>
  <c r="AO195" i="7"/>
  <c r="AP195" i="7"/>
  <c r="AN196" i="7"/>
  <c r="AO196" i="7"/>
  <c r="AP196" i="7"/>
  <c r="AN197" i="7"/>
  <c r="AO197" i="7"/>
  <c r="AP197" i="7"/>
  <c r="AN198" i="7"/>
  <c r="AO198" i="7"/>
  <c r="AP198" i="7"/>
  <c r="AN199" i="7"/>
  <c r="AO199" i="7"/>
  <c r="AP199" i="7"/>
  <c r="AN200" i="7"/>
  <c r="AO200" i="7"/>
  <c r="AP200" i="7"/>
  <c r="AN201" i="7"/>
  <c r="AO201" i="7"/>
  <c r="AP201" i="7"/>
  <c r="AN202" i="7"/>
  <c r="AO202" i="7"/>
  <c r="AP202" i="7"/>
  <c r="AN203" i="7"/>
  <c r="AO203" i="7"/>
  <c r="AP203" i="7"/>
  <c r="AN204" i="7"/>
  <c r="AO204" i="7"/>
  <c r="AP204" i="7"/>
  <c r="AN205" i="7"/>
  <c r="AO205" i="7"/>
  <c r="AP205" i="7"/>
  <c r="AP3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3" i="7"/>
  <c r="AN206" i="7"/>
  <c r="AO206" i="7"/>
  <c r="AP206" i="7"/>
  <c r="AR206" i="7"/>
  <c r="X2" i="7"/>
  <c r="X4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Q113" i="7"/>
  <c r="AQ114" i="7"/>
  <c r="AQ115" i="7"/>
  <c r="AQ116" i="7"/>
  <c r="AQ117" i="7"/>
  <c r="AQ118" i="7"/>
  <c r="AQ119" i="7"/>
  <c r="AQ120" i="7"/>
  <c r="AQ121" i="7"/>
  <c r="AQ122" i="7"/>
  <c r="AQ123" i="7"/>
  <c r="AQ124" i="7"/>
  <c r="AQ125" i="7"/>
  <c r="AQ126" i="7"/>
  <c r="AQ127" i="7"/>
  <c r="AQ128" i="7"/>
  <c r="AQ129" i="7"/>
  <c r="AQ130" i="7"/>
  <c r="AQ131" i="7"/>
  <c r="AQ132" i="7"/>
  <c r="AQ133" i="7"/>
  <c r="AQ134" i="7"/>
  <c r="AQ135" i="7"/>
  <c r="AQ136" i="7"/>
  <c r="AQ137" i="7"/>
  <c r="AQ138" i="7"/>
  <c r="AQ139" i="7"/>
  <c r="AQ140" i="7"/>
  <c r="AQ141" i="7"/>
  <c r="AQ142" i="7"/>
  <c r="AQ143" i="7"/>
  <c r="AQ144" i="7"/>
  <c r="AQ145" i="7"/>
  <c r="AQ146" i="7"/>
  <c r="AQ147" i="7"/>
  <c r="AQ148" i="7"/>
  <c r="AQ149" i="7"/>
  <c r="AQ150" i="7"/>
  <c r="AQ151" i="7"/>
  <c r="AQ152" i="7"/>
  <c r="AQ153" i="7"/>
  <c r="AQ154" i="7"/>
  <c r="AQ155" i="7"/>
  <c r="AQ156" i="7"/>
  <c r="AQ157" i="7"/>
  <c r="AQ158" i="7"/>
  <c r="AQ159" i="7"/>
  <c r="AQ160" i="7"/>
  <c r="AQ161" i="7"/>
  <c r="AQ162" i="7"/>
  <c r="AQ163" i="7"/>
  <c r="AQ164" i="7"/>
  <c r="AQ165" i="7"/>
  <c r="AQ166" i="7"/>
  <c r="AQ167" i="7"/>
  <c r="AQ168" i="7"/>
  <c r="AQ169" i="7"/>
  <c r="AQ170" i="7"/>
  <c r="AQ171" i="7"/>
  <c r="AQ172" i="7"/>
  <c r="AQ173" i="7"/>
  <c r="AQ174" i="7"/>
  <c r="AQ175" i="7"/>
  <c r="AQ176" i="7"/>
  <c r="AQ177" i="7"/>
  <c r="AQ178" i="7"/>
  <c r="AQ179" i="7"/>
  <c r="AQ180" i="7"/>
  <c r="AQ181" i="7"/>
  <c r="AQ182" i="7"/>
  <c r="AQ183" i="7"/>
  <c r="AQ184" i="7"/>
  <c r="AQ185" i="7"/>
  <c r="AQ186" i="7"/>
  <c r="AQ187" i="7"/>
  <c r="AQ188" i="7"/>
  <c r="AQ189" i="7"/>
  <c r="AQ190" i="7"/>
  <c r="AQ191" i="7"/>
  <c r="AQ192" i="7"/>
  <c r="AQ193" i="7"/>
  <c r="AQ194" i="7"/>
  <c r="AQ195" i="7"/>
  <c r="AQ196" i="7"/>
  <c r="AQ197" i="7"/>
  <c r="AQ198" i="7"/>
  <c r="AQ199" i="7"/>
  <c r="AQ200" i="7"/>
  <c r="AQ201" i="7"/>
  <c r="AQ202" i="7"/>
  <c r="AQ203" i="7"/>
  <c r="AQ204" i="7"/>
  <c r="AQ205" i="7"/>
  <c r="AQ3" i="7"/>
  <c r="AQ206" i="7"/>
  <c r="Y8" i="7"/>
  <c r="AA8" i="7"/>
  <c r="AA7" i="7"/>
  <c r="AC7" i="7"/>
  <c r="X7" i="7"/>
  <c r="Z7" i="7"/>
  <c r="AD7" i="7"/>
  <c r="AE7" i="7"/>
  <c r="AC8" i="7"/>
  <c r="X8" i="7"/>
  <c r="Z8" i="7"/>
  <c r="AD8" i="7"/>
  <c r="AE8" i="7"/>
  <c r="Y9" i="7"/>
  <c r="AA9" i="7"/>
  <c r="AC9" i="7"/>
  <c r="X9" i="7"/>
  <c r="Z9" i="7"/>
  <c r="AD9" i="7"/>
  <c r="AE9" i="7"/>
  <c r="Y10" i="7"/>
  <c r="AA10" i="7"/>
  <c r="AC10" i="7"/>
  <c r="X10" i="7"/>
  <c r="Z10" i="7"/>
  <c r="AD10" i="7"/>
  <c r="AE10" i="7"/>
  <c r="Y11" i="7"/>
  <c r="AA11" i="7"/>
  <c r="AC11" i="7"/>
  <c r="X11" i="7"/>
  <c r="Z11" i="7"/>
  <c r="AD11" i="7"/>
  <c r="AE11" i="7"/>
  <c r="Y12" i="7"/>
  <c r="AA12" i="7"/>
  <c r="AC12" i="7"/>
  <c r="X12" i="7"/>
  <c r="Z12" i="7"/>
  <c r="AD12" i="7"/>
  <c r="AE12" i="7"/>
  <c r="Y13" i="7"/>
  <c r="AA13" i="7"/>
  <c r="AC13" i="7"/>
  <c r="X13" i="7"/>
  <c r="Z13" i="7"/>
  <c r="AD13" i="7"/>
  <c r="AE13" i="7"/>
  <c r="Y14" i="7"/>
  <c r="AA14" i="7"/>
  <c r="AC14" i="7"/>
  <c r="X14" i="7"/>
  <c r="Z14" i="7"/>
  <c r="AD14" i="7"/>
  <c r="AE14" i="7"/>
  <c r="Y15" i="7"/>
  <c r="AA15" i="7"/>
  <c r="AC15" i="7"/>
  <c r="X15" i="7"/>
  <c r="Z15" i="7"/>
  <c r="AD15" i="7"/>
  <c r="AE15" i="7"/>
  <c r="Y16" i="7"/>
  <c r="AA16" i="7"/>
  <c r="AC16" i="7"/>
  <c r="X16" i="7"/>
  <c r="Z16" i="7"/>
  <c r="AD16" i="7"/>
  <c r="AE16" i="7"/>
  <c r="Y17" i="7"/>
  <c r="AA17" i="7"/>
  <c r="AC17" i="7"/>
  <c r="X17" i="7"/>
  <c r="Z17" i="7"/>
  <c r="AD17" i="7"/>
  <c r="AE17" i="7"/>
  <c r="Y18" i="7"/>
  <c r="AA18" i="7"/>
  <c r="AC18" i="7"/>
  <c r="X18" i="7"/>
  <c r="Z18" i="7"/>
  <c r="AD18" i="7"/>
  <c r="AE18" i="7"/>
  <c r="Y19" i="7"/>
  <c r="AA19" i="7"/>
  <c r="AC19" i="7"/>
  <c r="X19" i="7"/>
  <c r="Z19" i="7"/>
  <c r="AD19" i="7"/>
  <c r="AE19" i="7"/>
  <c r="Y20" i="7"/>
  <c r="AA20" i="7"/>
  <c r="AC20" i="7"/>
  <c r="X20" i="7"/>
  <c r="Z20" i="7"/>
  <c r="AD20" i="7"/>
  <c r="AE20" i="7"/>
  <c r="Y21" i="7"/>
  <c r="AA21" i="7"/>
  <c r="AC21" i="7"/>
  <c r="X21" i="7"/>
  <c r="Z21" i="7"/>
  <c r="AD21" i="7"/>
  <c r="AE21" i="7"/>
  <c r="Y22" i="7"/>
  <c r="AA22" i="7"/>
  <c r="AC22" i="7"/>
  <c r="X22" i="7"/>
  <c r="Z22" i="7"/>
  <c r="AD22" i="7"/>
  <c r="AE22" i="7"/>
  <c r="Y23" i="7"/>
  <c r="AA23" i="7"/>
  <c r="AC23" i="7"/>
  <c r="X23" i="7"/>
  <c r="Z23" i="7"/>
  <c r="AD23" i="7"/>
  <c r="AE23" i="7"/>
  <c r="Y24" i="7"/>
  <c r="AA24" i="7"/>
  <c r="AC24" i="7"/>
  <c r="X24" i="7"/>
  <c r="Z24" i="7"/>
  <c r="AD24" i="7"/>
  <c r="AE24" i="7"/>
  <c r="Y25" i="7"/>
  <c r="AA25" i="7"/>
  <c r="AC25" i="7"/>
  <c r="X25" i="7"/>
  <c r="Z25" i="7"/>
  <c r="AD25" i="7"/>
  <c r="AE25" i="7"/>
  <c r="Y26" i="7"/>
  <c r="AA26" i="7"/>
  <c r="AC26" i="7"/>
  <c r="X26" i="7"/>
  <c r="Z26" i="7"/>
  <c r="AD26" i="7"/>
  <c r="AE26" i="7"/>
  <c r="Y27" i="7"/>
  <c r="AA27" i="7"/>
  <c r="AC27" i="7"/>
  <c r="X27" i="7"/>
  <c r="Z27" i="7"/>
  <c r="AD27" i="7"/>
  <c r="AE27" i="7"/>
  <c r="Y28" i="7"/>
  <c r="AA28" i="7"/>
  <c r="AC28" i="7"/>
  <c r="X28" i="7"/>
  <c r="Z28" i="7"/>
  <c r="AD28" i="7"/>
  <c r="AE28" i="7"/>
  <c r="Y29" i="7"/>
  <c r="AA29" i="7"/>
  <c r="AC29" i="7"/>
  <c r="X29" i="7"/>
  <c r="Z29" i="7"/>
  <c r="AD29" i="7"/>
  <c r="AE29" i="7"/>
  <c r="Y30" i="7"/>
  <c r="AA30" i="7"/>
  <c r="AC30" i="7"/>
  <c r="X30" i="7"/>
  <c r="Z30" i="7"/>
  <c r="AD30" i="7"/>
  <c r="AE30" i="7"/>
  <c r="Y31" i="7"/>
  <c r="AA31" i="7"/>
  <c r="AC31" i="7"/>
  <c r="X31" i="7"/>
  <c r="Z31" i="7"/>
  <c r="AD31" i="7"/>
  <c r="AE31" i="7"/>
  <c r="Y32" i="7"/>
  <c r="AA32" i="7"/>
  <c r="AC32" i="7"/>
  <c r="X32" i="7"/>
  <c r="Z32" i="7"/>
  <c r="AD32" i="7"/>
  <c r="AE32" i="7"/>
  <c r="Y33" i="7"/>
  <c r="AA33" i="7"/>
  <c r="AC33" i="7"/>
  <c r="X33" i="7"/>
  <c r="Z33" i="7"/>
  <c r="AD33" i="7"/>
  <c r="AE33" i="7"/>
  <c r="Y34" i="7"/>
  <c r="AA34" i="7"/>
  <c r="AC34" i="7"/>
  <c r="X34" i="7"/>
  <c r="Z34" i="7"/>
  <c r="AD34" i="7"/>
  <c r="AE34" i="7"/>
  <c r="Y35" i="7"/>
  <c r="AA35" i="7"/>
  <c r="AC35" i="7"/>
  <c r="X35" i="7"/>
  <c r="Z35" i="7"/>
  <c r="AD35" i="7"/>
  <c r="AE35" i="7"/>
  <c r="Y36" i="7"/>
  <c r="AA36" i="7"/>
  <c r="AC36" i="7"/>
  <c r="X36" i="7"/>
  <c r="Z36" i="7"/>
  <c r="AD36" i="7"/>
  <c r="AE36" i="7"/>
  <c r="Y37" i="7"/>
  <c r="AA37" i="7"/>
  <c r="AC37" i="7"/>
  <c r="X37" i="7"/>
  <c r="Z37" i="7"/>
  <c r="AD37" i="7"/>
  <c r="AE37" i="7"/>
  <c r="Y38" i="7"/>
  <c r="AA38" i="7"/>
  <c r="AC38" i="7"/>
  <c r="X38" i="7"/>
  <c r="Z38" i="7"/>
  <c r="AD38" i="7"/>
  <c r="AE38" i="7"/>
  <c r="Y39" i="7"/>
  <c r="AA39" i="7"/>
  <c r="AC39" i="7"/>
  <c r="X39" i="7"/>
  <c r="Z39" i="7"/>
  <c r="AD39" i="7"/>
  <c r="AE39" i="7"/>
  <c r="Y40" i="7"/>
  <c r="AA40" i="7"/>
  <c r="AC40" i="7"/>
  <c r="X40" i="7"/>
  <c r="Z40" i="7"/>
  <c r="AD40" i="7"/>
  <c r="AE40" i="7"/>
  <c r="Y41" i="7"/>
  <c r="AA41" i="7"/>
  <c r="AC41" i="7"/>
  <c r="X41" i="7"/>
  <c r="Z41" i="7"/>
  <c r="AD41" i="7"/>
  <c r="AE41" i="7"/>
  <c r="Y42" i="7"/>
  <c r="AA42" i="7"/>
  <c r="AC42" i="7"/>
  <c r="X42" i="7"/>
  <c r="Z42" i="7"/>
  <c r="AD42" i="7"/>
  <c r="AE42" i="7"/>
  <c r="Y43" i="7"/>
  <c r="AA43" i="7"/>
  <c r="AC43" i="7"/>
  <c r="X43" i="7"/>
  <c r="Z43" i="7"/>
  <c r="AD43" i="7"/>
  <c r="AE43" i="7"/>
  <c r="Y44" i="7"/>
  <c r="AA44" i="7"/>
  <c r="AC44" i="7"/>
  <c r="X44" i="7"/>
  <c r="Z44" i="7"/>
  <c r="AD44" i="7"/>
  <c r="AE44" i="7"/>
  <c r="Y45" i="7"/>
  <c r="AA45" i="7"/>
  <c r="AC45" i="7"/>
  <c r="X45" i="7"/>
  <c r="Z45" i="7"/>
  <c r="AD45" i="7"/>
  <c r="AE45" i="7"/>
  <c r="Y46" i="7"/>
  <c r="AA46" i="7"/>
  <c r="AC46" i="7"/>
  <c r="X46" i="7"/>
  <c r="Z46" i="7"/>
  <c r="AD46" i="7"/>
  <c r="AE46" i="7"/>
  <c r="Y47" i="7"/>
  <c r="AA47" i="7"/>
  <c r="AC47" i="7"/>
  <c r="X47" i="7"/>
  <c r="Z47" i="7"/>
  <c r="AD47" i="7"/>
  <c r="AE47" i="7"/>
  <c r="Y48" i="7"/>
  <c r="AA48" i="7"/>
  <c r="AC48" i="7"/>
  <c r="X48" i="7"/>
  <c r="Z48" i="7"/>
  <c r="AD48" i="7"/>
  <c r="AE48" i="7"/>
  <c r="Y49" i="7"/>
  <c r="AA49" i="7"/>
  <c r="AC49" i="7"/>
  <c r="X49" i="7"/>
  <c r="Z49" i="7"/>
  <c r="AD49" i="7"/>
  <c r="AE49" i="7"/>
  <c r="Y50" i="7"/>
  <c r="AA50" i="7"/>
  <c r="AC50" i="7"/>
  <c r="X50" i="7"/>
  <c r="Z50" i="7"/>
  <c r="AD50" i="7"/>
  <c r="AE50" i="7"/>
  <c r="Y51" i="7"/>
  <c r="AA51" i="7"/>
  <c r="AC51" i="7"/>
  <c r="X51" i="7"/>
  <c r="Z51" i="7"/>
  <c r="AD51" i="7"/>
  <c r="AE51" i="7"/>
  <c r="Y52" i="7"/>
  <c r="AA52" i="7"/>
  <c r="AC52" i="7"/>
  <c r="X52" i="7"/>
  <c r="Z52" i="7"/>
  <c r="AD52" i="7"/>
  <c r="AE52" i="7"/>
  <c r="Y53" i="7"/>
  <c r="AA53" i="7"/>
  <c r="AC53" i="7"/>
  <c r="X53" i="7"/>
  <c r="Z53" i="7"/>
  <c r="AD53" i="7"/>
  <c r="AE53" i="7"/>
  <c r="Y54" i="7"/>
  <c r="AA54" i="7"/>
  <c r="AC54" i="7"/>
  <c r="X54" i="7"/>
  <c r="Z54" i="7"/>
  <c r="AD54" i="7"/>
  <c r="AE54" i="7"/>
  <c r="Y55" i="7"/>
  <c r="AA55" i="7"/>
  <c r="AC55" i="7"/>
  <c r="X55" i="7"/>
  <c r="Z55" i="7"/>
  <c r="AD55" i="7"/>
  <c r="AE55" i="7"/>
  <c r="Y56" i="7"/>
  <c r="AA56" i="7"/>
  <c r="AC56" i="7"/>
  <c r="X56" i="7"/>
  <c r="Z56" i="7"/>
  <c r="AD56" i="7"/>
  <c r="AE56" i="7"/>
  <c r="Y57" i="7"/>
  <c r="AA57" i="7"/>
  <c r="AC57" i="7"/>
  <c r="X57" i="7"/>
  <c r="Z57" i="7"/>
  <c r="AD57" i="7"/>
  <c r="AE57" i="7"/>
  <c r="Y58" i="7"/>
  <c r="AA58" i="7"/>
  <c r="AC58" i="7"/>
  <c r="X58" i="7"/>
  <c r="Z58" i="7"/>
  <c r="AD58" i="7"/>
  <c r="AE58" i="7"/>
  <c r="Y59" i="7"/>
  <c r="AA59" i="7"/>
  <c r="AC59" i="7"/>
  <c r="X59" i="7"/>
  <c r="Z59" i="7"/>
  <c r="AD59" i="7"/>
  <c r="AE59" i="7"/>
  <c r="Y60" i="7"/>
  <c r="AA60" i="7"/>
  <c r="AC60" i="7"/>
  <c r="X60" i="7"/>
  <c r="Z60" i="7"/>
  <c r="AD60" i="7"/>
  <c r="AE60" i="7"/>
  <c r="Y61" i="7"/>
  <c r="AA61" i="7"/>
  <c r="AC61" i="7"/>
  <c r="X61" i="7"/>
  <c r="Z61" i="7"/>
  <c r="AD61" i="7"/>
  <c r="AE61" i="7"/>
  <c r="Y62" i="7"/>
  <c r="AA62" i="7"/>
  <c r="AC62" i="7"/>
  <c r="X62" i="7"/>
  <c r="Z62" i="7"/>
  <c r="AD62" i="7"/>
  <c r="AE62" i="7"/>
  <c r="Y63" i="7"/>
  <c r="AA63" i="7"/>
  <c r="AC63" i="7"/>
  <c r="X63" i="7"/>
  <c r="Z63" i="7"/>
  <c r="AD63" i="7"/>
  <c r="AE63" i="7"/>
  <c r="Y64" i="7"/>
  <c r="AA64" i="7"/>
  <c r="AC64" i="7"/>
  <c r="X64" i="7"/>
  <c r="Z64" i="7"/>
  <c r="AD64" i="7"/>
  <c r="AE64" i="7"/>
  <c r="Y65" i="7"/>
  <c r="AA65" i="7"/>
  <c r="AC65" i="7"/>
  <c r="X65" i="7"/>
  <c r="Z65" i="7"/>
  <c r="AD65" i="7"/>
  <c r="AE65" i="7"/>
  <c r="Y66" i="7"/>
  <c r="AA66" i="7"/>
  <c r="AC66" i="7"/>
  <c r="X66" i="7"/>
  <c r="Z66" i="7"/>
  <c r="AD66" i="7"/>
  <c r="AE66" i="7"/>
  <c r="Y67" i="7"/>
  <c r="AA67" i="7"/>
  <c r="AC67" i="7"/>
  <c r="X67" i="7"/>
  <c r="Z67" i="7"/>
  <c r="AD67" i="7"/>
  <c r="AE67" i="7"/>
  <c r="Y68" i="7"/>
  <c r="AA68" i="7"/>
  <c r="AC68" i="7"/>
  <c r="X68" i="7"/>
  <c r="Z68" i="7"/>
  <c r="AD68" i="7"/>
  <c r="AE68" i="7"/>
  <c r="Y69" i="7"/>
  <c r="AA69" i="7"/>
  <c r="AC69" i="7"/>
  <c r="X69" i="7"/>
  <c r="Z69" i="7"/>
  <c r="AD69" i="7"/>
  <c r="AE69" i="7"/>
  <c r="Y70" i="7"/>
  <c r="AA70" i="7"/>
  <c r="AC70" i="7"/>
  <c r="X70" i="7"/>
  <c r="Z70" i="7"/>
  <c r="AD70" i="7"/>
  <c r="AE70" i="7"/>
  <c r="Y71" i="7"/>
  <c r="AA71" i="7"/>
  <c r="AC71" i="7"/>
  <c r="X71" i="7"/>
  <c r="Z71" i="7"/>
  <c r="AD71" i="7"/>
  <c r="AE71" i="7"/>
  <c r="Y72" i="7"/>
  <c r="AA72" i="7"/>
  <c r="AC72" i="7"/>
  <c r="X72" i="7"/>
  <c r="Z72" i="7"/>
  <c r="AD72" i="7"/>
  <c r="AE72" i="7"/>
  <c r="Y73" i="7"/>
  <c r="AA73" i="7"/>
  <c r="AC73" i="7"/>
  <c r="X73" i="7"/>
  <c r="Z73" i="7"/>
  <c r="AD73" i="7"/>
  <c r="AE73" i="7"/>
  <c r="Y74" i="7"/>
  <c r="AA74" i="7"/>
  <c r="AC74" i="7"/>
  <c r="X74" i="7"/>
  <c r="Z74" i="7"/>
  <c r="AD74" i="7"/>
  <c r="AE74" i="7"/>
  <c r="Y75" i="7"/>
  <c r="AA75" i="7"/>
  <c r="AC75" i="7"/>
  <c r="X75" i="7"/>
  <c r="Z75" i="7"/>
  <c r="AD75" i="7"/>
  <c r="AE75" i="7"/>
  <c r="Y76" i="7"/>
  <c r="AA76" i="7"/>
  <c r="AC76" i="7"/>
  <c r="X76" i="7"/>
  <c r="Z76" i="7"/>
  <c r="AD76" i="7"/>
  <c r="AE76" i="7"/>
  <c r="Y77" i="7"/>
  <c r="AA77" i="7"/>
  <c r="AC77" i="7"/>
  <c r="X77" i="7"/>
  <c r="Z77" i="7"/>
  <c r="AD77" i="7"/>
  <c r="AE77" i="7"/>
  <c r="Y78" i="7"/>
  <c r="AA78" i="7"/>
  <c r="AC78" i="7"/>
  <c r="X78" i="7"/>
  <c r="Z78" i="7"/>
  <c r="AD78" i="7"/>
  <c r="AE78" i="7"/>
  <c r="Y79" i="7"/>
  <c r="AA79" i="7"/>
  <c r="AC79" i="7"/>
  <c r="X79" i="7"/>
  <c r="Z79" i="7"/>
  <c r="AD79" i="7"/>
  <c r="AE79" i="7"/>
  <c r="Y80" i="7"/>
  <c r="AA80" i="7"/>
  <c r="AC80" i="7"/>
  <c r="X80" i="7"/>
  <c r="Z80" i="7"/>
  <c r="AD80" i="7"/>
  <c r="AE80" i="7"/>
  <c r="Y81" i="7"/>
  <c r="AA81" i="7"/>
  <c r="AC81" i="7"/>
  <c r="X81" i="7"/>
  <c r="Z81" i="7"/>
  <c r="AD81" i="7"/>
  <c r="AE81" i="7"/>
  <c r="Y82" i="7"/>
  <c r="AA82" i="7"/>
  <c r="AC82" i="7"/>
  <c r="X82" i="7"/>
  <c r="Z82" i="7"/>
  <c r="AD82" i="7"/>
  <c r="AE82" i="7"/>
  <c r="Y83" i="7"/>
  <c r="AA83" i="7"/>
  <c r="AC83" i="7"/>
  <c r="X83" i="7"/>
  <c r="Z83" i="7"/>
  <c r="AD83" i="7"/>
  <c r="AE83" i="7"/>
  <c r="Y84" i="7"/>
  <c r="AA84" i="7"/>
  <c r="AC84" i="7"/>
  <c r="X84" i="7"/>
  <c r="Z84" i="7"/>
  <c r="AD84" i="7"/>
  <c r="AE84" i="7"/>
  <c r="Y85" i="7"/>
  <c r="AA85" i="7"/>
  <c r="AC85" i="7"/>
  <c r="X85" i="7"/>
  <c r="Z85" i="7"/>
  <c r="AD85" i="7"/>
  <c r="AE85" i="7"/>
  <c r="Y86" i="7"/>
  <c r="AA86" i="7"/>
  <c r="AC86" i="7"/>
  <c r="X86" i="7"/>
  <c r="Z86" i="7"/>
  <c r="AD86" i="7"/>
  <c r="AE86" i="7"/>
  <c r="Y87" i="7"/>
  <c r="AA87" i="7"/>
  <c r="AC87" i="7"/>
  <c r="X87" i="7"/>
  <c r="Z87" i="7"/>
  <c r="AD87" i="7"/>
  <c r="AE87" i="7"/>
  <c r="Y88" i="7"/>
  <c r="AA88" i="7"/>
  <c r="AC88" i="7"/>
  <c r="X88" i="7"/>
  <c r="Z88" i="7"/>
  <c r="AD88" i="7"/>
  <c r="AE88" i="7"/>
  <c r="Y89" i="7"/>
  <c r="AA89" i="7"/>
  <c r="AC89" i="7"/>
  <c r="X89" i="7"/>
  <c r="Z89" i="7"/>
  <c r="AD89" i="7"/>
  <c r="AE89" i="7"/>
  <c r="Y90" i="7"/>
  <c r="AA90" i="7"/>
  <c r="AC90" i="7"/>
  <c r="X90" i="7"/>
  <c r="Z90" i="7"/>
  <c r="AD90" i="7"/>
  <c r="AE90" i="7"/>
  <c r="Y91" i="7"/>
  <c r="AA91" i="7"/>
  <c r="AC91" i="7"/>
  <c r="X91" i="7"/>
  <c r="Z91" i="7"/>
  <c r="AD91" i="7"/>
  <c r="AE91" i="7"/>
  <c r="Y92" i="7"/>
  <c r="AA92" i="7"/>
  <c r="AC92" i="7"/>
  <c r="X92" i="7"/>
  <c r="Z92" i="7"/>
  <c r="AD92" i="7"/>
  <c r="AE92" i="7"/>
  <c r="Y93" i="7"/>
  <c r="AA93" i="7"/>
  <c r="AC93" i="7"/>
  <c r="X93" i="7"/>
  <c r="Z93" i="7"/>
  <c r="AD93" i="7"/>
  <c r="AE93" i="7"/>
  <c r="Y94" i="7"/>
  <c r="AA94" i="7"/>
  <c r="AC94" i="7"/>
  <c r="X94" i="7"/>
  <c r="Z94" i="7"/>
  <c r="AD94" i="7"/>
  <c r="AE94" i="7"/>
  <c r="Y95" i="7"/>
  <c r="AA95" i="7"/>
  <c r="AC95" i="7"/>
  <c r="X95" i="7"/>
  <c r="Z95" i="7"/>
  <c r="AD95" i="7"/>
  <c r="AE95" i="7"/>
  <c r="Y96" i="7"/>
  <c r="AA96" i="7"/>
  <c r="AC96" i="7"/>
  <c r="X96" i="7"/>
  <c r="Z96" i="7"/>
  <c r="AD96" i="7"/>
  <c r="AE96" i="7"/>
  <c r="Y97" i="7"/>
  <c r="AA97" i="7"/>
  <c r="AC97" i="7"/>
  <c r="X97" i="7"/>
  <c r="Z97" i="7"/>
  <c r="AD97" i="7"/>
  <c r="AE97" i="7"/>
  <c r="Y98" i="7"/>
  <c r="AA98" i="7"/>
  <c r="AC98" i="7"/>
  <c r="X98" i="7"/>
  <c r="Z98" i="7"/>
  <c r="AD98" i="7"/>
  <c r="AE98" i="7"/>
  <c r="Y99" i="7"/>
  <c r="AA99" i="7"/>
  <c r="AC99" i="7"/>
  <c r="X99" i="7"/>
  <c r="Z99" i="7"/>
  <c r="AD99" i="7"/>
  <c r="AE99" i="7"/>
  <c r="Y100" i="7"/>
  <c r="AA100" i="7"/>
  <c r="AC100" i="7"/>
  <c r="X100" i="7"/>
  <c r="Z100" i="7"/>
  <c r="AD100" i="7"/>
  <c r="AE100" i="7"/>
  <c r="Y101" i="7"/>
  <c r="AA101" i="7"/>
  <c r="AC101" i="7"/>
  <c r="X101" i="7"/>
  <c r="Z101" i="7"/>
  <c r="AD101" i="7"/>
  <c r="AE101" i="7"/>
  <c r="Y102" i="7"/>
  <c r="AA102" i="7"/>
  <c r="AC102" i="7"/>
  <c r="X102" i="7"/>
  <c r="Z102" i="7"/>
  <c r="AD102" i="7"/>
  <c r="AE102" i="7"/>
  <c r="Y103" i="7"/>
  <c r="AA103" i="7"/>
  <c r="AC103" i="7"/>
  <c r="X103" i="7"/>
  <c r="Z103" i="7"/>
  <c r="AD103" i="7"/>
  <c r="AE103" i="7"/>
  <c r="Y104" i="7"/>
  <c r="AA104" i="7"/>
  <c r="AC104" i="7"/>
  <c r="X104" i="7"/>
  <c r="Z104" i="7"/>
  <c r="AD104" i="7"/>
  <c r="AE104" i="7"/>
  <c r="Y105" i="7"/>
  <c r="AA105" i="7"/>
  <c r="AC105" i="7"/>
  <c r="X105" i="7"/>
  <c r="Z105" i="7"/>
  <c r="AD105" i="7"/>
  <c r="AE105" i="7"/>
  <c r="Y106" i="7"/>
  <c r="AA106" i="7"/>
  <c r="AC106" i="7"/>
  <c r="X106" i="7"/>
  <c r="Z106" i="7"/>
  <c r="AD106" i="7"/>
  <c r="AE106" i="7"/>
  <c r="Y107" i="7"/>
  <c r="AA107" i="7"/>
  <c r="AC107" i="7"/>
  <c r="X107" i="7"/>
  <c r="Z107" i="7"/>
  <c r="AD107" i="7"/>
  <c r="AE107" i="7"/>
  <c r="Y108" i="7"/>
  <c r="AA108" i="7"/>
  <c r="AC108" i="7"/>
  <c r="X108" i="7"/>
  <c r="Z108" i="7"/>
  <c r="AD108" i="7"/>
  <c r="AE108" i="7"/>
  <c r="Y109" i="7"/>
  <c r="AA109" i="7"/>
  <c r="AC109" i="7"/>
  <c r="X109" i="7"/>
  <c r="Z109" i="7"/>
  <c r="AD109" i="7"/>
  <c r="AE109" i="7"/>
  <c r="Y110" i="7"/>
  <c r="AA110" i="7"/>
  <c r="AC110" i="7"/>
  <c r="X110" i="7"/>
  <c r="Z110" i="7"/>
  <c r="AD110" i="7"/>
  <c r="AE110" i="7"/>
  <c r="Y111" i="7"/>
  <c r="AA111" i="7"/>
  <c r="AC111" i="7"/>
  <c r="X111" i="7"/>
  <c r="Z111" i="7"/>
  <c r="AD111" i="7"/>
  <c r="AE111" i="7"/>
  <c r="Y112" i="7"/>
  <c r="AA112" i="7"/>
  <c r="AC112" i="7"/>
  <c r="X112" i="7"/>
  <c r="Z112" i="7"/>
  <c r="AD112" i="7"/>
  <c r="AE112" i="7"/>
  <c r="Y113" i="7"/>
  <c r="AA113" i="7"/>
  <c r="AC113" i="7"/>
  <c r="X113" i="7"/>
  <c r="Z113" i="7"/>
  <c r="AD113" i="7"/>
  <c r="AE113" i="7"/>
  <c r="Y114" i="7"/>
  <c r="AA114" i="7"/>
  <c r="AC114" i="7"/>
  <c r="X114" i="7"/>
  <c r="Z114" i="7"/>
  <c r="AD114" i="7"/>
  <c r="AE114" i="7"/>
  <c r="Y115" i="7"/>
  <c r="AA115" i="7"/>
  <c r="AC115" i="7"/>
  <c r="X115" i="7"/>
  <c r="Z115" i="7"/>
  <c r="AD115" i="7"/>
  <c r="AE115" i="7"/>
  <c r="Y116" i="7"/>
  <c r="AA116" i="7"/>
  <c r="AC116" i="7"/>
  <c r="X116" i="7"/>
  <c r="Z116" i="7"/>
  <c r="AD116" i="7"/>
  <c r="AE116" i="7"/>
  <c r="Y117" i="7"/>
  <c r="AA117" i="7"/>
  <c r="AC117" i="7"/>
  <c r="X117" i="7"/>
  <c r="Z117" i="7"/>
  <c r="AD117" i="7"/>
  <c r="AE117" i="7"/>
  <c r="Y118" i="7"/>
  <c r="AA118" i="7"/>
  <c r="AC118" i="7"/>
  <c r="X118" i="7"/>
  <c r="Z118" i="7"/>
  <c r="AD118" i="7"/>
  <c r="AE118" i="7"/>
  <c r="Y119" i="7"/>
  <c r="AA119" i="7"/>
  <c r="AC119" i="7"/>
  <c r="X119" i="7"/>
  <c r="Z119" i="7"/>
  <c r="AD119" i="7"/>
  <c r="AE119" i="7"/>
  <c r="Y120" i="7"/>
  <c r="AA120" i="7"/>
  <c r="AC120" i="7"/>
  <c r="X120" i="7"/>
  <c r="Z120" i="7"/>
  <c r="AD120" i="7"/>
  <c r="AE120" i="7"/>
  <c r="Y121" i="7"/>
  <c r="AA121" i="7"/>
  <c r="AC121" i="7"/>
  <c r="X121" i="7"/>
  <c r="Z121" i="7"/>
  <c r="AD121" i="7"/>
  <c r="AE121" i="7"/>
  <c r="Y122" i="7"/>
  <c r="AA122" i="7"/>
  <c r="AC122" i="7"/>
  <c r="X122" i="7"/>
  <c r="Z122" i="7"/>
  <c r="AD122" i="7"/>
  <c r="AE122" i="7"/>
  <c r="Y123" i="7"/>
  <c r="AA123" i="7"/>
  <c r="AC123" i="7"/>
  <c r="X123" i="7"/>
  <c r="Z123" i="7"/>
  <c r="AD123" i="7"/>
  <c r="AE123" i="7"/>
  <c r="Y124" i="7"/>
  <c r="AA124" i="7"/>
  <c r="AC124" i="7"/>
  <c r="X124" i="7"/>
  <c r="Z124" i="7"/>
  <c r="AD124" i="7"/>
  <c r="AE124" i="7"/>
  <c r="Y125" i="7"/>
  <c r="AA125" i="7"/>
  <c r="AC125" i="7"/>
  <c r="X125" i="7"/>
  <c r="Z125" i="7"/>
  <c r="AD125" i="7"/>
  <c r="AE125" i="7"/>
  <c r="Y126" i="7"/>
  <c r="AA126" i="7"/>
  <c r="AC126" i="7"/>
  <c r="X126" i="7"/>
  <c r="Z126" i="7"/>
  <c r="AD126" i="7"/>
  <c r="AE126" i="7"/>
  <c r="Y127" i="7"/>
  <c r="AA127" i="7"/>
  <c r="AC127" i="7"/>
  <c r="X127" i="7"/>
  <c r="Z127" i="7"/>
  <c r="AD127" i="7"/>
  <c r="AE127" i="7"/>
  <c r="Y128" i="7"/>
  <c r="AA128" i="7"/>
  <c r="AC128" i="7"/>
  <c r="X128" i="7"/>
  <c r="Z128" i="7"/>
  <c r="AD128" i="7"/>
  <c r="AE128" i="7"/>
  <c r="Y129" i="7"/>
  <c r="AA129" i="7"/>
  <c r="AC129" i="7"/>
  <c r="X129" i="7"/>
  <c r="Z129" i="7"/>
  <c r="AD129" i="7"/>
  <c r="AE129" i="7"/>
  <c r="Y130" i="7"/>
  <c r="AA130" i="7"/>
  <c r="AC130" i="7"/>
  <c r="X130" i="7"/>
  <c r="Z130" i="7"/>
  <c r="AD130" i="7"/>
  <c r="AE130" i="7"/>
  <c r="Y131" i="7"/>
  <c r="AA131" i="7"/>
  <c r="AC131" i="7"/>
  <c r="X131" i="7"/>
  <c r="Z131" i="7"/>
  <c r="AD131" i="7"/>
  <c r="AE131" i="7"/>
  <c r="Y132" i="7"/>
  <c r="AA132" i="7"/>
  <c r="AC132" i="7"/>
  <c r="X132" i="7"/>
  <c r="Z132" i="7"/>
  <c r="AD132" i="7"/>
  <c r="AE132" i="7"/>
  <c r="Y133" i="7"/>
  <c r="AA133" i="7"/>
  <c r="AC133" i="7"/>
  <c r="X133" i="7"/>
  <c r="Z133" i="7"/>
  <c r="AD133" i="7"/>
  <c r="AE133" i="7"/>
  <c r="Y134" i="7"/>
  <c r="AA134" i="7"/>
  <c r="AC134" i="7"/>
  <c r="X134" i="7"/>
  <c r="Z134" i="7"/>
  <c r="AD134" i="7"/>
  <c r="AE134" i="7"/>
  <c r="Y135" i="7"/>
  <c r="AA135" i="7"/>
  <c r="AC135" i="7"/>
  <c r="X135" i="7"/>
  <c r="Z135" i="7"/>
  <c r="AD135" i="7"/>
  <c r="AE135" i="7"/>
  <c r="Y136" i="7"/>
  <c r="AA136" i="7"/>
  <c r="AC136" i="7"/>
  <c r="X136" i="7"/>
  <c r="Z136" i="7"/>
  <c r="AD136" i="7"/>
  <c r="AE136" i="7"/>
  <c r="Y137" i="7"/>
  <c r="AA137" i="7"/>
  <c r="AC137" i="7"/>
  <c r="X137" i="7"/>
  <c r="Z137" i="7"/>
  <c r="AD137" i="7"/>
  <c r="AE137" i="7"/>
  <c r="Y138" i="7"/>
  <c r="AA138" i="7"/>
  <c r="AC138" i="7"/>
  <c r="X138" i="7"/>
  <c r="Z138" i="7"/>
  <c r="AD138" i="7"/>
  <c r="AE138" i="7"/>
  <c r="Y139" i="7"/>
  <c r="AA139" i="7"/>
  <c r="AC139" i="7"/>
  <c r="X139" i="7"/>
  <c r="Z139" i="7"/>
  <c r="AD139" i="7"/>
  <c r="AE139" i="7"/>
  <c r="Y140" i="7"/>
  <c r="AA140" i="7"/>
  <c r="AC140" i="7"/>
  <c r="X140" i="7"/>
  <c r="Z140" i="7"/>
  <c r="AD140" i="7"/>
  <c r="AE140" i="7"/>
  <c r="Y141" i="7"/>
  <c r="AA141" i="7"/>
  <c r="AC141" i="7"/>
  <c r="X141" i="7"/>
  <c r="Z141" i="7"/>
  <c r="AD141" i="7"/>
  <c r="AE141" i="7"/>
  <c r="Y142" i="7"/>
  <c r="AA142" i="7"/>
  <c r="AC142" i="7"/>
  <c r="X142" i="7"/>
  <c r="Z142" i="7"/>
  <c r="AD142" i="7"/>
  <c r="AE142" i="7"/>
  <c r="Y143" i="7"/>
  <c r="AA143" i="7"/>
  <c r="AC143" i="7"/>
  <c r="X143" i="7"/>
  <c r="Z143" i="7"/>
  <c r="AD143" i="7"/>
  <c r="AE143" i="7"/>
  <c r="Y144" i="7"/>
  <c r="AA144" i="7"/>
  <c r="AC144" i="7"/>
  <c r="X144" i="7"/>
  <c r="Z144" i="7"/>
  <c r="AD144" i="7"/>
  <c r="AE144" i="7"/>
  <c r="Y145" i="7"/>
  <c r="AA145" i="7"/>
  <c r="AC145" i="7"/>
  <c r="X145" i="7"/>
  <c r="Z145" i="7"/>
  <c r="AD145" i="7"/>
  <c r="AE145" i="7"/>
  <c r="Y146" i="7"/>
  <c r="AA146" i="7"/>
  <c r="AC146" i="7"/>
  <c r="X146" i="7"/>
  <c r="Z146" i="7"/>
  <c r="AD146" i="7"/>
  <c r="AE146" i="7"/>
  <c r="Y147" i="7"/>
  <c r="AA147" i="7"/>
  <c r="AC147" i="7"/>
  <c r="X147" i="7"/>
  <c r="Z147" i="7"/>
  <c r="AD147" i="7"/>
  <c r="AE147" i="7"/>
  <c r="Y148" i="7"/>
  <c r="AA148" i="7"/>
  <c r="AC148" i="7"/>
  <c r="X148" i="7"/>
  <c r="Z148" i="7"/>
  <c r="AD148" i="7"/>
  <c r="AE148" i="7"/>
  <c r="Y149" i="7"/>
  <c r="AA149" i="7"/>
  <c r="AC149" i="7"/>
  <c r="X149" i="7"/>
  <c r="Z149" i="7"/>
  <c r="AD149" i="7"/>
  <c r="AE149" i="7"/>
  <c r="Y150" i="7"/>
  <c r="AA150" i="7"/>
  <c r="AC150" i="7"/>
  <c r="X150" i="7"/>
  <c r="Z150" i="7"/>
  <c r="AD150" i="7"/>
  <c r="AE150" i="7"/>
  <c r="Y151" i="7"/>
  <c r="AA151" i="7"/>
  <c r="AC151" i="7"/>
  <c r="X151" i="7"/>
  <c r="Z151" i="7"/>
  <c r="AD151" i="7"/>
  <c r="AE151" i="7"/>
  <c r="Y152" i="7"/>
  <c r="AA152" i="7"/>
  <c r="AC152" i="7"/>
  <c r="X152" i="7"/>
  <c r="Z152" i="7"/>
  <c r="AD152" i="7"/>
  <c r="AE152" i="7"/>
  <c r="Y153" i="7"/>
  <c r="AA153" i="7"/>
  <c r="AC153" i="7"/>
  <c r="X153" i="7"/>
  <c r="Z153" i="7"/>
  <c r="AD153" i="7"/>
  <c r="AE153" i="7"/>
  <c r="Y154" i="7"/>
  <c r="AA154" i="7"/>
  <c r="AC154" i="7"/>
  <c r="X154" i="7"/>
  <c r="Z154" i="7"/>
  <c r="AD154" i="7"/>
  <c r="AE154" i="7"/>
  <c r="Y155" i="7"/>
  <c r="AA155" i="7"/>
  <c r="AC155" i="7"/>
  <c r="X155" i="7"/>
  <c r="Z155" i="7"/>
  <c r="AD155" i="7"/>
  <c r="AE155" i="7"/>
  <c r="Y156" i="7"/>
  <c r="AA156" i="7"/>
  <c r="AC156" i="7"/>
  <c r="X156" i="7"/>
  <c r="Z156" i="7"/>
  <c r="AD156" i="7"/>
  <c r="AE156" i="7"/>
  <c r="Y157" i="7"/>
  <c r="AA157" i="7"/>
  <c r="AC157" i="7"/>
  <c r="X157" i="7"/>
  <c r="Z157" i="7"/>
  <c r="AD157" i="7"/>
  <c r="AE157" i="7"/>
  <c r="Y158" i="7"/>
  <c r="AA158" i="7"/>
  <c r="AC158" i="7"/>
  <c r="X158" i="7"/>
  <c r="Z158" i="7"/>
  <c r="AD158" i="7"/>
  <c r="AE158" i="7"/>
  <c r="Y159" i="7"/>
  <c r="AA159" i="7"/>
  <c r="AC159" i="7"/>
  <c r="X159" i="7"/>
  <c r="Z159" i="7"/>
  <c r="AD159" i="7"/>
  <c r="AE159" i="7"/>
  <c r="Y160" i="7"/>
  <c r="AA160" i="7"/>
  <c r="AC160" i="7"/>
  <c r="X160" i="7"/>
  <c r="Z160" i="7"/>
  <c r="AD160" i="7"/>
  <c r="AE160" i="7"/>
  <c r="Y161" i="7"/>
  <c r="AA161" i="7"/>
  <c r="AC161" i="7"/>
  <c r="X161" i="7"/>
  <c r="Z161" i="7"/>
  <c r="AD161" i="7"/>
  <c r="AE161" i="7"/>
  <c r="Y162" i="7"/>
  <c r="AA162" i="7"/>
  <c r="AC162" i="7"/>
  <c r="X162" i="7"/>
  <c r="Z162" i="7"/>
  <c r="AD162" i="7"/>
  <c r="AE162" i="7"/>
  <c r="Y163" i="7"/>
  <c r="AA163" i="7"/>
  <c r="AC163" i="7"/>
  <c r="X163" i="7"/>
  <c r="Z163" i="7"/>
  <c r="AD163" i="7"/>
  <c r="AE163" i="7"/>
  <c r="Y164" i="7"/>
  <c r="AA164" i="7"/>
  <c r="AC164" i="7"/>
  <c r="X164" i="7"/>
  <c r="Z164" i="7"/>
  <c r="AD164" i="7"/>
  <c r="AE164" i="7"/>
  <c r="Y165" i="7"/>
  <c r="AA165" i="7"/>
  <c r="AC165" i="7"/>
  <c r="X165" i="7"/>
  <c r="Z165" i="7"/>
  <c r="AD165" i="7"/>
  <c r="AE165" i="7"/>
  <c r="Y166" i="7"/>
  <c r="AA166" i="7"/>
  <c r="AC166" i="7"/>
  <c r="X166" i="7"/>
  <c r="Z166" i="7"/>
  <c r="AD166" i="7"/>
  <c r="AE166" i="7"/>
  <c r="Y167" i="7"/>
  <c r="AA167" i="7"/>
  <c r="AC167" i="7"/>
  <c r="X167" i="7"/>
  <c r="Z167" i="7"/>
  <c r="AD167" i="7"/>
  <c r="AE167" i="7"/>
  <c r="Y168" i="7"/>
  <c r="AA168" i="7"/>
  <c r="AC168" i="7"/>
  <c r="X168" i="7"/>
  <c r="Z168" i="7"/>
  <c r="AD168" i="7"/>
  <c r="AE168" i="7"/>
  <c r="Y169" i="7"/>
  <c r="AA169" i="7"/>
  <c r="AC169" i="7"/>
  <c r="X169" i="7"/>
  <c r="Z169" i="7"/>
  <c r="AD169" i="7"/>
  <c r="AE169" i="7"/>
  <c r="Y170" i="7"/>
  <c r="AA170" i="7"/>
  <c r="AC170" i="7"/>
  <c r="X170" i="7"/>
  <c r="Z170" i="7"/>
  <c r="AD170" i="7"/>
  <c r="AE170" i="7"/>
  <c r="Y171" i="7"/>
  <c r="AA171" i="7"/>
  <c r="AC171" i="7"/>
  <c r="X171" i="7"/>
  <c r="Z171" i="7"/>
  <c r="AD171" i="7"/>
  <c r="AE171" i="7"/>
  <c r="Y172" i="7"/>
  <c r="AA172" i="7"/>
  <c r="AC172" i="7"/>
  <c r="X172" i="7"/>
  <c r="Z172" i="7"/>
  <c r="AD172" i="7"/>
  <c r="AE172" i="7"/>
  <c r="Y173" i="7"/>
  <c r="AA173" i="7"/>
  <c r="AC173" i="7"/>
  <c r="X173" i="7"/>
  <c r="Z173" i="7"/>
  <c r="AD173" i="7"/>
  <c r="AE173" i="7"/>
  <c r="Y174" i="7"/>
  <c r="AA174" i="7"/>
  <c r="AC174" i="7"/>
  <c r="X174" i="7"/>
  <c r="Z174" i="7"/>
  <c r="AD174" i="7"/>
  <c r="AE174" i="7"/>
  <c r="Y175" i="7"/>
  <c r="AA175" i="7"/>
  <c r="AC175" i="7"/>
  <c r="X175" i="7"/>
  <c r="Z175" i="7"/>
  <c r="AD175" i="7"/>
  <c r="AE175" i="7"/>
  <c r="Y176" i="7"/>
  <c r="AA176" i="7"/>
  <c r="AC176" i="7"/>
  <c r="X176" i="7"/>
  <c r="Z176" i="7"/>
  <c r="AD176" i="7"/>
  <c r="AE176" i="7"/>
  <c r="Y177" i="7"/>
  <c r="AA177" i="7"/>
  <c r="AC177" i="7"/>
  <c r="X177" i="7"/>
  <c r="Z177" i="7"/>
  <c r="AD177" i="7"/>
  <c r="AE177" i="7"/>
  <c r="Y178" i="7"/>
  <c r="AA178" i="7"/>
  <c r="AC178" i="7"/>
  <c r="X178" i="7"/>
  <c r="Z178" i="7"/>
  <c r="AD178" i="7"/>
  <c r="AE178" i="7"/>
  <c r="Y179" i="7"/>
  <c r="AA179" i="7"/>
  <c r="AC179" i="7"/>
  <c r="X179" i="7"/>
  <c r="Z179" i="7"/>
  <c r="AD179" i="7"/>
  <c r="AE179" i="7"/>
  <c r="Y180" i="7"/>
  <c r="AA180" i="7"/>
  <c r="AC180" i="7"/>
  <c r="X180" i="7"/>
  <c r="Z180" i="7"/>
  <c r="AD180" i="7"/>
  <c r="AE180" i="7"/>
  <c r="Y181" i="7"/>
  <c r="AA181" i="7"/>
  <c r="AC181" i="7"/>
  <c r="X181" i="7"/>
  <c r="Z181" i="7"/>
  <c r="AD181" i="7"/>
  <c r="AE181" i="7"/>
  <c r="Y182" i="7"/>
  <c r="AA182" i="7"/>
  <c r="AC182" i="7"/>
  <c r="X182" i="7"/>
  <c r="Z182" i="7"/>
  <c r="AD182" i="7"/>
  <c r="AE182" i="7"/>
  <c r="Y183" i="7"/>
  <c r="AA183" i="7"/>
  <c r="AC183" i="7"/>
  <c r="X183" i="7"/>
  <c r="Z183" i="7"/>
  <c r="AD183" i="7"/>
  <c r="AE183" i="7"/>
  <c r="Y184" i="7"/>
  <c r="AA184" i="7"/>
  <c r="AC184" i="7"/>
  <c r="X184" i="7"/>
  <c r="Z184" i="7"/>
  <c r="AD184" i="7"/>
  <c r="AE184" i="7"/>
  <c r="Y185" i="7"/>
  <c r="AA185" i="7"/>
  <c r="AC185" i="7"/>
  <c r="X185" i="7"/>
  <c r="Z185" i="7"/>
  <c r="AD185" i="7"/>
  <c r="AE185" i="7"/>
  <c r="Y186" i="7"/>
  <c r="AA186" i="7"/>
  <c r="AC186" i="7"/>
  <c r="X186" i="7"/>
  <c r="Z186" i="7"/>
  <c r="AD186" i="7"/>
  <c r="AE186" i="7"/>
  <c r="Y187" i="7"/>
  <c r="AA187" i="7"/>
  <c r="AC187" i="7"/>
  <c r="X187" i="7"/>
  <c r="Z187" i="7"/>
  <c r="AD187" i="7"/>
  <c r="AE187" i="7"/>
  <c r="Y188" i="7"/>
  <c r="AA188" i="7"/>
  <c r="AC188" i="7"/>
  <c r="X188" i="7"/>
  <c r="Z188" i="7"/>
  <c r="AD188" i="7"/>
  <c r="AE188" i="7"/>
  <c r="Y189" i="7"/>
  <c r="AA189" i="7"/>
  <c r="AC189" i="7"/>
  <c r="X189" i="7"/>
  <c r="Z189" i="7"/>
  <c r="AD189" i="7"/>
  <c r="AE189" i="7"/>
  <c r="Y190" i="7"/>
  <c r="AA190" i="7"/>
  <c r="AC190" i="7"/>
  <c r="X190" i="7"/>
  <c r="Z190" i="7"/>
  <c r="AD190" i="7"/>
  <c r="AE190" i="7"/>
  <c r="Y191" i="7"/>
  <c r="AA191" i="7"/>
  <c r="AC191" i="7"/>
  <c r="X191" i="7"/>
  <c r="Z191" i="7"/>
  <c r="AD191" i="7"/>
  <c r="AE191" i="7"/>
  <c r="Y192" i="7"/>
  <c r="AA192" i="7"/>
  <c r="AC192" i="7"/>
  <c r="X192" i="7"/>
  <c r="Z192" i="7"/>
  <c r="AD192" i="7"/>
  <c r="AE192" i="7"/>
  <c r="Y193" i="7"/>
  <c r="AA193" i="7"/>
  <c r="AC193" i="7"/>
  <c r="X193" i="7"/>
  <c r="Z193" i="7"/>
  <c r="AD193" i="7"/>
  <c r="AE193" i="7"/>
  <c r="Y194" i="7"/>
  <c r="AA194" i="7"/>
  <c r="AC194" i="7"/>
  <c r="X194" i="7"/>
  <c r="Z194" i="7"/>
  <c r="AD194" i="7"/>
  <c r="AE194" i="7"/>
  <c r="Y195" i="7"/>
  <c r="AA195" i="7"/>
  <c r="AC195" i="7"/>
  <c r="X195" i="7"/>
  <c r="Z195" i="7"/>
  <c r="AD195" i="7"/>
  <c r="AE195" i="7"/>
  <c r="Y196" i="7"/>
  <c r="AA196" i="7"/>
  <c r="AC196" i="7"/>
  <c r="X196" i="7"/>
  <c r="Z196" i="7"/>
  <c r="AD196" i="7"/>
  <c r="AE196" i="7"/>
  <c r="Y197" i="7"/>
  <c r="AA197" i="7"/>
  <c r="AC197" i="7"/>
  <c r="X197" i="7"/>
  <c r="Z197" i="7"/>
  <c r="AD197" i="7"/>
  <c r="AE197" i="7"/>
  <c r="Y198" i="7"/>
  <c r="AA198" i="7"/>
  <c r="AC198" i="7"/>
  <c r="X198" i="7"/>
  <c r="Z198" i="7"/>
  <c r="AD198" i="7"/>
  <c r="AE198" i="7"/>
  <c r="Y199" i="7"/>
  <c r="AA199" i="7"/>
  <c r="AC199" i="7"/>
  <c r="X199" i="7"/>
  <c r="Z199" i="7"/>
  <c r="AD199" i="7"/>
  <c r="AE199" i="7"/>
  <c r="Y200" i="7"/>
  <c r="AA200" i="7"/>
  <c r="AC200" i="7"/>
  <c r="X200" i="7"/>
  <c r="Z200" i="7"/>
  <c r="AD200" i="7"/>
  <c r="AE200" i="7"/>
  <c r="Y201" i="7"/>
  <c r="AA201" i="7"/>
  <c r="AC201" i="7"/>
  <c r="X201" i="7"/>
  <c r="Z201" i="7"/>
  <c r="AD201" i="7"/>
  <c r="AE201" i="7"/>
  <c r="Y202" i="7"/>
  <c r="AA202" i="7"/>
  <c r="AC202" i="7"/>
  <c r="X202" i="7"/>
  <c r="Z202" i="7"/>
  <c r="AD202" i="7"/>
  <c r="AE202" i="7"/>
  <c r="Y203" i="7"/>
  <c r="AA203" i="7"/>
  <c r="AC203" i="7"/>
  <c r="X203" i="7"/>
  <c r="Z203" i="7"/>
  <c r="AD203" i="7"/>
  <c r="AE203" i="7"/>
  <c r="Y204" i="7"/>
  <c r="AA204" i="7"/>
  <c r="AC204" i="7"/>
  <c r="X204" i="7"/>
  <c r="Z204" i="7"/>
  <c r="AD204" i="7"/>
  <c r="AE204" i="7"/>
  <c r="Y205" i="7"/>
  <c r="AA205" i="7"/>
  <c r="AC205" i="7"/>
  <c r="X205" i="7"/>
  <c r="Z205" i="7"/>
  <c r="AD205" i="7"/>
  <c r="AE205" i="7"/>
  <c r="Y206" i="7"/>
  <c r="AA206" i="7"/>
  <c r="AC206" i="7"/>
  <c r="X206" i="7"/>
  <c r="Z206" i="7"/>
  <c r="AD206" i="7"/>
  <c r="AE206" i="7"/>
  <c r="AE20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7" i="7"/>
  <c r="H209" i="7"/>
  <c r="G209" i="7"/>
  <c r="F209" i="7"/>
  <c r="E209" i="7"/>
  <c r="D209" i="7"/>
  <c r="C209" i="7"/>
  <c r="H207" i="7"/>
  <c r="G207" i="7"/>
  <c r="F207" i="7"/>
  <c r="E207" i="7"/>
  <c r="D207" i="7"/>
  <c r="C207" i="7"/>
  <c r="Y7" i="4"/>
  <c r="Y8" i="4"/>
  <c r="Y9" i="4"/>
  <c r="Y10" i="4"/>
  <c r="Z7" i="4"/>
  <c r="AB7" i="4"/>
  <c r="AD7" i="4"/>
  <c r="Z8" i="4"/>
  <c r="AB8" i="4"/>
  <c r="AD8" i="4"/>
  <c r="Z9" i="4"/>
  <c r="AB9" i="4"/>
  <c r="AD9" i="4"/>
  <c r="Z10" i="4"/>
  <c r="AB10" i="4"/>
  <c r="AD10" i="4"/>
  <c r="Z11" i="4"/>
  <c r="AB11" i="4"/>
  <c r="AD11" i="4"/>
  <c r="Z12" i="4"/>
  <c r="AB12" i="4"/>
  <c r="AD12" i="4"/>
  <c r="Z13" i="4"/>
  <c r="AB13" i="4"/>
  <c r="AD13" i="4"/>
  <c r="Z14" i="4"/>
  <c r="AB14" i="4"/>
  <c r="AD14" i="4"/>
  <c r="Z15" i="4"/>
  <c r="AB15" i="4"/>
  <c r="AD15" i="4"/>
  <c r="Z16" i="4"/>
  <c r="AB16" i="4"/>
  <c r="AD16" i="4"/>
  <c r="Z17" i="4"/>
  <c r="AB17" i="4"/>
  <c r="AD17" i="4"/>
  <c r="Z18" i="4"/>
  <c r="AB18" i="4"/>
  <c r="AD18" i="4"/>
  <c r="Z19" i="4"/>
  <c r="AB19" i="4"/>
  <c r="AD19" i="4"/>
  <c r="Z20" i="4"/>
  <c r="AB20" i="4"/>
  <c r="AD20" i="4"/>
  <c r="Z21" i="4"/>
  <c r="AB21" i="4"/>
  <c r="AD21" i="4"/>
  <c r="Z22" i="4"/>
  <c r="AB22" i="4"/>
  <c r="AD22" i="4"/>
  <c r="Z23" i="4"/>
  <c r="AB23" i="4"/>
  <c r="AD23" i="4"/>
  <c r="Z24" i="4"/>
  <c r="AB24" i="4"/>
  <c r="AD24" i="4"/>
  <c r="Z25" i="4"/>
  <c r="AB25" i="4"/>
  <c r="AD25" i="4"/>
  <c r="Z26" i="4"/>
  <c r="AB26" i="4"/>
  <c r="AD26" i="4"/>
  <c r="Z27" i="4"/>
  <c r="AB27" i="4"/>
  <c r="AD27" i="4"/>
  <c r="Z28" i="4"/>
  <c r="AB28" i="4"/>
  <c r="AD28" i="4"/>
  <c r="Z29" i="4"/>
  <c r="AB29" i="4"/>
  <c r="AD29" i="4"/>
  <c r="Z30" i="4"/>
  <c r="AB30" i="4"/>
  <c r="AD30" i="4"/>
  <c r="Z31" i="4"/>
  <c r="AB31" i="4"/>
  <c r="AD31" i="4"/>
  <c r="Z32" i="4"/>
  <c r="AB32" i="4"/>
  <c r="AD32" i="4"/>
  <c r="Z33" i="4"/>
  <c r="AB33" i="4"/>
  <c r="AD33" i="4"/>
  <c r="Z34" i="4"/>
  <c r="AB34" i="4"/>
  <c r="AD34" i="4"/>
  <c r="Z35" i="4"/>
  <c r="AB35" i="4"/>
  <c r="AD35" i="4"/>
  <c r="Z36" i="4"/>
  <c r="AB36" i="4"/>
  <c r="AD36" i="4"/>
  <c r="Z37" i="4"/>
  <c r="AB37" i="4"/>
  <c r="AD37" i="4"/>
  <c r="Z38" i="4"/>
  <c r="AB38" i="4"/>
  <c r="AD38" i="4"/>
  <c r="Z39" i="4"/>
  <c r="AB39" i="4"/>
  <c r="AD39" i="4"/>
  <c r="Z40" i="4"/>
  <c r="AB40" i="4"/>
  <c r="AD40" i="4"/>
  <c r="Z41" i="4"/>
  <c r="AB41" i="4"/>
  <c r="AD41" i="4"/>
  <c r="Z42" i="4"/>
  <c r="AB42" i="4"/>
  <c r="AD42" i="4"/>
  <c r="Z43" i="4"/>
  <c r="AB43" i="4"/>
  <c r="AD43" i="4"/>
  <c r="Z44" i="4"/>
  <c r="AB44" i="4"/>
  <c r="AD44" i="4"/>
  <c r="Z45" i="4"/>
  <c r="AB45" i="4"/>
  <c r="AD45" i="4"/>
  <c r="Z46" i="4"/>
  <c r="AB46" i="4"/>
  <c r="AD46" i="4"/>
  <c r="Z47" i="4"/>
  <c r="AB47" i="4"/>
  <c r="AD47" i="4"/>
  <c r="Z48" i="4"/>
  <c r="AB48" i="4"/>
  <c r="AD48" i="4"/>
  <c r="Z49" i="4"/>
  <c r="AB49" i="4"/>
  <c r="AD49" i="4"/>
  <c r="Z50" i="4"/>
  <c r="AB50" i="4"/>
  <c r="AD50" i="4"/>
  <c r="Z51" i="4"/>
  <c r="AB51" i="4"/>
  <c r="AD51" i="4"/>
  <c r="Z52" i="4"/>
  <c r="AB52" i="4"/>
  <c r="AD52" i="4"/>
  <c r="Z53" i="4"/>
  <c r="AB53" i="4"/>
  <c r="AD53" i="4"/>
  <c r="Z54" i="4"/>
  <c r="AB54" i="4"/>
  <c r="AD54" i="4"/>
  <c r="Z55" i="4"/>
  <c r="AB55" i="4"/>
  <c r="AD55" i="4"/>
  <c r="Z56" i="4"/>
  <c r="AB56" i="4"/>
  <c r="AD56" i="4"/>
  <c r="Z57" i="4"/>
  <c r="AB57" i="4"/>
  <c r="AD57" i="4"/>
  <c r="Z58" i="4"/>
  <c r="AB58" i="4"/>
  <c r="AD58" i="4"/>
  <c r="Z59" i="4"/>
  <c r="AB59" i="4"/>
  <c r="AD59" i="4"/>
  <c r="Z60" i="4"/>
  <c r="AB60" i="4"/>
  <c r="AD60" i="4"/>
  <c r="Z61" i="4"/>
  <c r="AB61" i="4"/>
  <c r="AD61" i="4"/>
  <c r="Z62" i="4"/>
  <c r="AB62" i="4"/>
  <c r="AD62" i="4"/>
  <c r="Z63" i="4"/>
  <c r="AB63" i="4"/>
  <c r="AD63" i="4"/>
  <c r="Z64" i="4"/>
  <c r="AB64" i="4"/>
  <c r="AD64" i="4"/>
  <c r="Z65" i="4"/>
  <c r="AB65" i="4"/>
  <c r="AD65" i="4"/>
  <c r="Z66" i="4"/>
  <c r="AB66" i="4"/>
  <c r="AD66" i="4"/>
  <c r="Z67" i="4"/>
  <c r="AB67" i="4"/>
  <c r="AD67" i="4"/>
  <c r="Z68" i="4"/>
  <c r="AB68" i="4"/>
  <c r="AD68" i="4"/>
  <c r="Z69" i="4"/>
  <c r="AB69" i="4"/>
  <c r="AD69" i="4"/>
  <c r="Z70" i="4"/>
  <c r="AB70" i="4"/>
  <c r="AD70" i="4"/>
  <c r="Z71" i="4"/>
  <c r="AB71" i="4"/>
  <c r="AD71" i="4"/>
  <c r="Z72" i="4"/>
  <c r="AB72" i="4"/>
  <c r="AD72" i="4"/>
  <c r="Z73" i="4"/>
  <c r="AB73" i="4"/>
  <c r="AD73" i="4"/>
  <c r="Z74" i="4"/>
  <c r="AB74" i="4"/>
  <c r="AD74" i="4"/>
  <c r="Z75" i="4"/>
  <c r="AB75" i="4"/>
  <c r="AD75" i="4"/>
  <c r="Z76" i="4"/>
  <c r="AB76" i="4"/>
  <c r="AD76" i="4"/>
  <c r="Z77" i="4"/>
  <c r="AB77" i="4"/>
  <c r="AD77" i="4"/>
  <c r="Z78" i="4"/>
  <c r="AB78" i="4"/>
  <c r="AD78" i="4"/>
  <c r="Z79" i="4"/>
  <c r="AB79" i="4"/>
  <c r="AD79" i="4"/>
  <c r="Z80" i="4"/>
  <c r="AB80" i="4"/>
  <c r="AD80" i="4"/>
  <c r="Z81" i="4"/>
  <c r="AB81" i="4"/>
  <c r="AD81" i="4"/>
  <c r="Z82" i="4"/>
  <c r="AB82" i="4"/>
  <c r="AD82" i="4"/>
  <c r="Z83" i="4"/>
  <c r="AB83" i="4"/>
  <c r="AD83" i="4"/>
  <c r="Z84" i="4"/>
  <c r="AB84" i="4"/>
  <c r="AD84" i="4"/>
  <c r="Z85" i="4"/>
  <c r="AB85" i="4"/>
  <c r="AD85" i="4"/>
  <c r="Z86" i="4"/>
  <c r="AB86" i="4"/>
  <c r="AD86" i="4"/>
  <c r="Z87" i="4"/>
  <c r="AB87" i="4"/>
  <c r="AD87" i="4"/>
  <c r="Z88" i="4"/>
  <c r="AB88" i="4"/>
  <c r="AD88" i="4"/>
  <c r="Z89" i="4"/>
  <c r="AB89" i="4"/>
  <c r="AD89" i="4"/>
  <c r="Z90" i="4"/>
  <c r="AB90" i="4"/>
  <c r="AD90" i="4"/>
  <c r="Z91" i="4"/>
  <c r="AB91" i="4"/>
  <c r="AD91" i="4"/>
  <c r="Z92" i="4"/>
  <c r="AB92" i="4"/>
  <c r="AD92" i="4"/>
  <c r="Z93" i="4"/>
  <c r="AB93" i="4"/>
  <c r="AD93" i="4"/>
  <c r="Z94" i="4"/>
  <c r="AB94" i="4"/>
  <c r="AD94" i="4"/>
  <c r="Z95" i="4"/>
  <c r="AB95" i="4"/>
  <c r="AD95" i="4"/>
  <c r="Z96" i="4"/>
  <c r="AB96" i="4"/>
  <c r="AD96" i="4"/>
  <c r="Z97" i="4"/>
  <c r="AB97" i="4"/>
  <c r="AD97" i="4"/>
  <c r="Z98" i="4"/>
  <c r="AB98" i="4"/>
  <c r="AD98" i="4"/>
  <c r="Z99" i="4"/>
  <c r="AB99" i="4"/>
  <c r="AD99" i="4"/>
  <c r="Z100" i="4"/>
  <c r="AB100" i="4"/>
  <c r="AD100" i="4"/>
  <c r="Z101" i="4"/>
  <c r="AB101" i="4"/>
  <c r="AD101" i="4"/>
  <c r="Z102" i="4"/>
  <c r="AB102" i="4"/>
  <c r="AD102" i="4"/>
  <c r="Z103" i="4"/>
  <c r="AB103" i="4"/>
  <c r="AD103" i="4"/>
  <c r="Z104" i="4"/>
  <c r="AB104" i="4"/>
  <c r="AD104" i="4"/>
  <c r="Z105" i="4"/>
  <c r="AB105" i="4"/>
  <c r="AD105" i="4"/>
  <c r="Z106" i="4"/>
  <c r="AB106" i="4"/>
  <c r="AD106" i="4"/>
  <c r="Z107" i="4"/>
  <c r="AB107" i="4"/>
  <c r="AD107" i="4"/>
  <c r="Z108" i="4"/>
  <c r="AB108" i="4"/>
  <c r="AD108" i="4"/>
  <c r="Z109" i="4"/>
  <c r="AB109" i="4"/>
  <c r="AD109" i="4"/>
  <c r="Z110" i="4"/>
  <c r="AB110" i="4"/>
  <c r="AD110" i="4"/>
  <c r="Z111" i="4"/>
  <c r="AB111" i="4"/>
  <c r="AD111" i="4"/>
  <c r="Z112" i="4"/>
  <c r="AB112" i="4"/>
  <c r="AD112" i="4"/>
  <c r="Z113" i="4"/>
  <c r="AB113" i="4"/>
  <c r="AD113" i="4"/>
  <c r="Z114" i="4"/>
  <c r="AB114" i="4"/>
  <c r="AD114" i="4"/>
  <c r="Z115" i="4"/>
  <c r="AB115" i="4"/>
  <c r="AD115" i="4"/>
  <c r="Z116" i="4"/>
  <c r="AB116" i="4"/>
  <c r="AD116" i="4"/>
  <c r="Z117" i="4"/>
  <c r="AB117" i="4"/>
  <c r="AD117" i="4"/>
  <c r="Z118" i="4"/>
  <c r="AB118" i="4"/>
  <c r="AD118" i="4"/>
  <c r="Z119" i="4"/>
  <c r="AB119" i="4"/>
  <c r="AD119" i="4"/>
  <c r="Z120" i="4"/>
  <c r="AB120" i="4"/>
  <c r="AD120" i="4"/>
  <c r="Z121" i="4"/>
  <c r="AB121" i="4"/>
  <c r="AD121" i="4"/>
  <c r="Z122" i="4"/>
  <c r="AB122" i="4"/>
  <c r="AD122" i="4"/>
  <c r="Z123" i="4"/>
  <c r="AB123" i="4"/>
  <c r="AD123" i="4"/>
  <c r="Z124" i="4"/>
  <c r="AB124" i="4"/>
  <c r="AD124" i="4"/>
  <c r="Z125" i="4"/>
  <c r="AB125" i="4"/>
  <c r="AD125" i="4"/>
  <c r="Z126" i="4"/>
  <c r="AB126" i="4"/>
  <c r="AD126" i="4"/>
  <c r="Z127" i="4"/>
  <c r="AB127" i="4"/>
  <c r="AD127" i="4"/>
  <c r="Z128" i="4"/>
  <c r="AB128" i="4"/>
  <c r="AD128" i="4"/>
  <c r="Z129" i="4"/>
  <c r="AB129" i="4"/>
  <c r="AD129" i="4"/>
  <c r="Z130" i="4"/>
  <c r="AB130" i="4"/>
  <c r="AD130" i="4"/>
  <c r="Z131" i="4"/>
  <c r="AB131" i="4"/>
  <c r="AD131" i="4"/>
  <c r="Z132" i="4"/>
  <c r="AB132" i="4"/>
  <c r="AD132" i="4"/>
  <c r="Z133" i="4"/>
  <c r="AB133" i="4"/>
  <c r="AD133" i="4"/>
  <c r="Z134" i="4"/>
  <c r="AB134" i="4"/>
  <c r="AD134" i="4"/>
  <c r="Z135" i="4"/>
  <c r="AB135" i="4"/>
  <c r="AD135" i="4"/>
  <c r="Z136" i="4"/>
  <c r="AB136" i="4"/>
  <c r="AD136" i="4"/>
  <c r="Z137" i="4"/>
  <c r="AB137" i="4"/>
  <c r="AD137" i="4"/>
  <c r="Z138" i="4"/>
  <c r="AB138" i="4"/>
  <c r="AD138" i="4"/>
  <c r="Z139" i="4"/>
  <c r="AB139" i="4"/>
  <c r="AD139" i="4"/>
  <c r="Z140" i="4"/>
  <c r="AB140" i="4"/>
  <c r="AD140" i="4"/>
  <c r="Z141" i="4"/>
  <c r="AB141" i="4"/>
  <c r="AD141" i="4"/>
  <c r="Z142" i="4"/>
  <c r="AB142" i="4"/>
  <c r="AD142" i="4"/>
  <c r="Z143" i="4"/>
  <c r="AB143" i="4"/>
  <c r="AD143" i="4"/>
  <c r="Z144" i="4"/>
  <c r="AB144" i="4"/>
  <c r="AD144" i="4"/>
  <c r="Z145" i="4"/>
  <c r="AB145" i="4"/>
  <c r="AD145" i="4"/>
  <c r="Z146" i="4"/>
  <c r="AB146" i="4"/>
  <c r="AD146" i="4"/>
  <c r="Z147" i="4"/>
  <c r="AB147" i="4"/>
  <c r="AD147" i="4"/>
  <c r="Z148" i="4"/>
  <c r="AB148" i="4"/>
  <c r="AD148" i="4"/>
  <c r="Z149" i="4"/>
  <c r="AB149" i="4"/>
  <c r="AD149" i="4"/>
  <c r="Z150" i="4"/>
  <c r="AB150" i="4"/>
  <c r="AD150" i="4"/>
  <c r="Z151" i="4"/>
  <c r="AB151" i="4"/>
  <c r="AD151" i="4"/>
  <c r="Z152" i="4"/>
  <c r="AB152" i="4"/>
  <c r="AD152" i="4"/>
  <c r="Z153" i="4"/>
  <c r="AB153" i="4"/>
  <c r="AD153" i="4"/>
  <c r="Z154" i="4"/>
  <c r="AB154" i="4"/>
  <c r="AD154" i="4"/>
  <c r="Z155" i="4"/>
  <c r="AB155" i="4"/>
  <c r="AD155" i="4"/>
  <c r="Z156" i="4"/>
  <c r="AB156" i="4"/>
  <c r="AD156" i="4"/>
  <c r="Z157" i="4"/>
  <c r="AB157" i="4"/>
  <c r="AD157" i="4"/>
  <c r="Z158" i="4"/>
  <c r="AB158" i="4"/>
  <c r="AD158" i="4"/>
  <c r="Z159" i="4"/>
  <c r="AB159" i="4"/>
  <c r="AD159" i="4"/>
  <c r="Z160" i="4"/>
  <c r="AB160" i="4"/>
  <c r="AD160" i="4"/>
  <c r="Z161" i="4"/>
  <c r="AB161" i="4"/>
  <c r="AD161" i="4"/>
  <c r="Z162" i="4"/>
  <c r="AB162" i="4"/>
  <c r="AD162" i="4"/>
  <c r="Z163" i="4"/>
  <c r="AB163" i="4"/>
  <c r="AD163" i="4"/>
  <c r="Z164" i="4"/>
  <c r="AB164" i="4"/>
  <c r="AD164" i="4"/>
  <c r="Z165" i="4"/>
  <c r="AB165" i="4"/>
  <c r="AD165" i="4"/>
  <c r="Z166" i="4"/>
  <c r="AB166" i="4"/>
  <c r="AD166" i="4"/>
  <c r="Z167" i="4"/>
  <c r="AB167" i="4"/>
  <c r="AD167" i="4"/>
  <c r="Z168" i="4"/>
  <c r="AB168" i="4"/>
  <c r="AD168" i="4"/>
  <c r="Z169" i="4"/>
  <c r="AB169" i="4"/>
  <c r="AD169" i="4"/>
  <c r="Z170" i="4"/>
  <c r="AB170" i="4"/>
  <c r="AD170" i="4"/>
  <c r="Z171" i="4"/>
  <c r="AB171" i="4"/>
  <c r="AD171" i="4"/>
  <c r="Z172" i="4"/>
  <c r="AB172" i="4"/>
  <c r="AD172" i="4"/>
  <c r="Z173" i="4"/>
  <c r="AB173" i="4"/>
  <c r="AD173" i="4"/>
  <c r="Z174" i="4"/>
  <c r="AB174" i="4"/>
  <c r="AD174" i="4"/>
  <c r="Z175" i="4"/>
  <c r="AB175" i="4"/>
  <c r="AD175" i="4"/>
  <c r="Z176" i="4"/>
  <c r="AB176" i="4"/>
  <c r="AD176" i="4"/>
  <c r="Z177" i="4"/>
  <c r="AB177" i="4"/>
  <c r="AD177" i="4"/>
  <c r="Z178" i="4"/>
  <c r="AB178" i="4"/>
  <c r="AD178" i="4"/>
  <c r="Z179" i="4"/>
  <c r="AB179" i="4"/>
  <c r="AD179" i="4"/>
  <c r="Z180" i="4"/>
  <c r="AB180" i="4"/>
  <c r="AD180" i="4"/>
  <c r="Z181" i="4"/>
  <c r="AB181" i="4"/>
  <c r="AD181" i="4"/>
  <c r="Z182" i="4"/>
  <c r="AB182" i="4"/>
  <c r="AD182" i="4"/>
  <c r="Z183" i="4"/>
  <c r="AB183" i="4"/>
  <c r="AD183" i="4"/>
  <c r="Z184" i="4"/>
  <c r="AB184" i="4"/>
  <c r="AD184" i="4"/>
  <c r="Z185" i="4"/>
  <c r="AB185" i="4"/>
  <c r="AD185" i="4"/>
  <c r="Z186" i="4"/>
  <c r="AB186" i="4"/>
  <c r="AD186" i="4"/>
  <c r="Z187" i="4"/>
  <c r="AB187" i="4"/>
  <c r="AD187" i="4"/>
  <c r="Z188" i="4"/>
  <c r="AB188" i="4"/>
  <c r="AD188" i="4"/>
  <c r="Z189" i="4"/>
  <c r="AB189" i="4"/>
  <c r="AD189" i="4"/>
  <c r="Z190" i="4"/>
  <c r="AB190" i="4"/>
  <c r="AD190" i="4"/>
  <c r="Z191" i="4"/>
  <c r="AB191" i="4"/>
  <c r="AD191" i="4"/>
  <c r="Z192" i="4"/>
  <c r="AB192" i="4"/>
  <c r="AD192" i="4"/>
  <c r="Z193" i="4"/>
  <c r="AB193" i="4"/>
  <c r="AD193" i="4"/>
  <c r="Z194" i="4"/>
  <c r="AB194" i="4"/>
  <c r="AD194" i="4"/>
  <c r="Z195" i="4"/>
  <c r="AB195" i="4"/>
  <c r="AD195" i="4"/>
  <c r="Z196" i="4"/>
  <c r="AB196" i="4"/>
  <c r="AD196" i="4"/>
  <c r="Z197" i="4"/>
  <c r="AB197" i="4"/>
  <c r="AD197" i="4"/>
  <c r="Z198" i="4"/>
  <c r="AB198" i="4"/>
  <c r="AD198" i="4"/>
  <c r="Z199" i="4"/>
  <c r="AB199" i="4"/>
  <c r="AD199" i="4"/>
  <c r="Z200" i="4"/>
  <c r="AB200" i="4"/>
  <c r="AD200" i="4"/>
  <c r="Z201" i="4"/>
  <c r="AB201" i="4"/>
  <c r="AD201" i="4"/>
  <c r="Z202" i="4"/>
  <c r="AB202" i="4"/>
  <c r="AD202" i="4"/>
  <c r="Z203" i="4"/>
  <c r="AB203" i="4"/>
  <c r="AD203" i="4"/>
  <c r="Z204" i="4"/>
  <c r="AB204" i="4"/>
  <c r="AD204" i="4"/>
  <c r="Z205" i="4"/>
  <c r="AB205" i="4"/>
  <c r="AD205" i="4"/>
  <c r="Z206" i="4"/>
  <c r="AB206" i="4"/>
  <c r="AD206" i="4"/>
  <c r="AA7" i="4"/>
  <c r="AA8" i="4"/>
  <c r="AA9" i="4"/>
  <c r="AA10" i="4"/>
  <c r="Y11" i="4"/>
  <c r="AA11" i="4"/>
  <c r="Y12" i="4"/>
  <c r="AA12" i="4"/>
  <c r="Y13" i="4"/>
  <c r="AA13" i="4"/>
  <c r="Y14" i="4"/>
  <c r="AA14" i="4"/>
  <c r="Y15" i="4"/>
  <c r="AA15" i="4"/>
  <c r="Y16" i="4"/>
  <c r="AA16" i="4"/>
  <c r="Y17" i="4"/>
  <c r="AA17" i="4"/>
  <c r="Y18" i="4"/>
  <c r="AA18" i="4"/>
  <c r="Y19" i="4"/>
  <c r="AA19" i="4"/>
  <c r="Y20" i="4"/>
  <c r="AA20" i="4"/>
  <c r="Y21" i="4"/>
  <c r="AA21" i="4"/>
  <c r="Y22" i="4"/>
  <c r="AA22" i="4"/>
  <c r="Y23" i="4"/>
  <c r="AA23" i="4"/>
  <c r="Y24" i="4"/>
  <c r="AA24" i="4"/>
  <c r="Y25" i="4"/>
  <c r="AA25" i="4"/>
  <c r="Y26" i="4"/>
  <c r="AA26" i="4"/>
  <c r="Y27" i="4"/>
  <c r="AA27" i="4"/>
  <c r="Y28" i="4"/>
  <c r="AA28" i="4"/>
  <c r="Y29" i="4"/>
  <c r="AA29" i="4"/>
  <c r="Y30" i="4"/>
  <c r="AA30" i="4"/>
  <c r="Y31" i="4"/>
  <c r="AA31" i="4"/>
  <c r="Y32" i="4"/>
  <c r="AA32" i="4"/>
  <c r="Y33" i="4"/>
  <c r="AA33" i="4"/>
  <c r="Y34" i="4"/>
  <c r="AA34" i="4"/>
  <c r="Y35" i="4"/>
  <c r="AA35" i="4"/>
  <c r="Y36" i="4"/>
  <c r="AA36" i="4"/>
  <c r="Y37" i="4"/>
  <c r="AA37" i="4"/>
  <c r="Y38" i="4"/>
  <c r="AA38" i="4"/>
  <c r="Y39" i="4"/>
  <c r="AA39" i="4"/>
  <c r="Y40" i="4"/>
  <c r="AA40" i="4"/>
  <c r="Y41" i="4"/>
  <c r="AA41" i="4"/>
  <c r="Y42" i="4"/>
  <c r="AA42" i="4"/>
  <c r="Y43" i="4"/>
  <c r="AA43" i="4"/>
  <c r="Y44" i="4"/>
  <c r="AA44" i="4"/>
  <c r="Y45" i="4"/>
  <c r="AA45" i="4"/>
  <c r="Y46" i="4"/>
  <c r="AA46" i="4"/>
  <c r="Y47" i="4"/>
  <c r="AA47" i="4"/>
  <c r="Y48" i="4"/>
  <c r="AA48" i="4"/>
  <c r="Y49" i="4"/>
  <c r="AA49" i="4"/>
  <c r="Y50" i="4"/>
  <c r="AA50" i="4"/>
  <c r="Y51" i="4"/>
  <c r="AA51" i="4"/>
  <c r="Y52" i="4"/>
  <c r="AA52" i="4"/>
  <c r="Y53" i="4"/>
  <c r="AA53" i="4"/>
  <c r="Y54" i="4"/>
  <c r="AA54" i="4"/>
  <c r="Y55" i="4"/>
  <c r="AA55" i="4"/>
  <c r="Y56" i="4"/>
  <c r="AA56" i="4"/>
  <c r="Y57" i="4"/>
  <c r="AA57" i="4"/>
  <c r="Y58" i="4"/>
  <c r="AA58" i="4"/>
  <c r="Y59" i="4"/>
  <c r="AA59" i="4"/>
  <c r="Y60" i="4"/>
  <c r="AA60" i="4"/>
  <c r="Y61" i="4"/>
  <c r="AA61" i="4"/>
  <c r="Y62" i="4"/>
  <c r="AA62" i="4"/>
  <c r="Y63" i="4"/>
  <c r="AA63" i="4"/>
  <c r="Y64" i="4"/>
  <c r="AA64" i="4"/>
  <c r="Y65" i="4"/>
  <c r="AA65" i="4"/>
  <c r="Y66" i="4"/>
  <c r="AA66" i="4"/>
  <c r="Y67" i="4"/>
  <c r="AA67" i="4"/>
  <c r="Y68" i="4"/>
  <c r="AA68" i="4"/>
  <c r="Y69" i="4"/>
  <c r="AA69" i="4"/>
  <c r="Y70" i="4"/>
  <c r="AA70" i="4"/>
  <c r="Y71" i="4"/>
  <c r="AA71" i="4"/>
  <c r="Y72" i="4"/>
  <c r="AA72" i="4"/>
  <c r="Y73" i="4"/>
  <c r="AA73" i="4"/>
  <c r="Y74" i="4"/>
  <c r="AA74" i="4"/>
  <c r="Y75" i="4"/>
  <c r="AA75" i="4"/>
  <c r="Y76" i="4"/>
  <c r="AA76" i="4"/>
  <c r="Y77" i="4"/>
  <c r="AA77" i="4"/>
  <c r="Y78" i="4"/>
  <c r="AA78" i="4"/>
  <c r="Y79" i="4"/>
  <c r="AA79" i="4"/>
  <c r="Y80" i="4"/>
  <c r="AA80" i="4"/>
  <c r="Y81" i="4"/>
  <c r="AA81" i="4"/>
  <c r="Y82" i="4"/>
  <c r="AA82" i="4"/>
  <c r="Y83" i="4"/>
  <c r="AA83" i="4"/>
  <c r="Y84" i="4"/>
  <c r="AA84" i="4"/>
  <c r="Y85" i="4"/>
  <c r="AA85" i="4"/>
  <c r="Y86" i="4"/>
  <c r="AA86" i="4"/>
  <c r="Y87" i="4"/>
  <c r="AA87" i="4"/>
  <c r="Y88" i="4"/>
  <c r="AA88" i="4"/>
  <c r="Y89" i="4"/>
  <c r="AA89" i="4"/>
  <c r="Y90" i="4"/>
  <c r="AA90" i="4"/>
  <c r="Y91" i="4"/>
  <c r="AA91" i="4"/>
  <c r="Y92" i="4"/>
  <c r="AA92" i="4"/>
  <c r="Y93" i="4"/>
  <c r="AA93" i="4"/>
  <c r="Y94" i="4"/>
  <c r="AA94" i="4"/>
  <c r="Y95" i="4"/>
  <c r="AA95" i="4"/>
  <c r="Y96" i="4"/>
  <c r="AA96" i="4"/>
  <c r="Y97" i="4"/>
  <c r="AA97" i="4"/>
  <c r="Y98" i="4"/>
  <c r="AA98" i="4"/>
  <c r="Y99" i="4"/>
  <c r="AA99" i="4"/>
  <c r="Y100" i="4"/>
  <c r="AA100" i="4"/>
  <c r="Y101" i="4"/>
  <c r="AA101" i="4"/>
  <c r="Y102" i="4"/>
  <c r="AA102" i="4"/>
  <c r="Y103" i="4"/>
  <c r="AA103" i="4"/>
  <c r="Y104" i="4"/>
  <c r="AA104" i="4"/>
  <c r="Y105" i="4"/>
  <c r="AA105" i="4"/>
  <c r="Y106" i="4"/>
  <c r="AA106" i="4"/>
  <c r="Y107" i="4"/>
  <c r="AA107" i="4"/>
  <c r="Y108" i="4"/>
  <c r="AA108" i="4"/>
  <c r="Y109" i="4"/>
  <c r="AA109" i="4"/>
  <c r="Y110" i="4"/>
  <c r="AA110" i="4"/>
  <c r="Y111" i="4"/>
  <c r="AA111" i="4"/>
  <c r="Y112" i="4"/>
  <c r="AA112" i="4"/>
  <c r="Y113" i="4"/>
  <c r="AA113" i="4"/>
  <c r="Y114" i="4"/>
  <c r="AA114" i="4"/>
  <c r="Y115" i="4"/>
  <c r="AA115" i="4"/>
  <c r="Y116" i="4"/>
  <c r="AA116" i="4"/>
  <c r="Y117" i="4"/>
  <c r="AA117" i="4"/>
  <c r="Y118" i="4"/>
  <c r="AA118" i="4"/>
  <c r="Y119" i="4"/>
  <c r="AA119" i="4"/>
  <c r="Y120" i="4"/>
  <c r="AA120" i="4"/>
  <c r="Y121" i="4"/>
  <c r="AA121" i="4"/>
  <c r="Y122" i="4"/>
  <c r="AA122" i="4"/>
  <c r="Y123" i="4"/>
  <c r="AA123" i="4"/>
  <c r="Y124" i="4"/>
  <c r="AA124" i="4"/>
  <c r="Y125" i="4"/>
  <c r="AA125" i="4"/>
  <c r="Y126" i="4"/>
  <c r="AA126" i="4"/>
  <c r="Y127" i="4"/>
  <c r="AA127" i="4"/>
  <c r="Y128" i="4"/>
  <c r="AA128" i="4"/>
  <c r="Y129" i="4"/>
  <c r="AA129" i="4"/>
  <c r="Y130" i="4"/>
  <c r="AA130" i="4"/>
  <c r="Y131" i="4"/>
  <c r="AA131" i="4"/>
  <c r="Y132" i="4"/>
  <c r="AA132" i="4"/>
  <c r="Y133" i="4"/>
  <c r="AA133" i="4"/>
  <c r="Y134" i="4"/>
  <c r="AA134" i="4"/>
  <c r="Y135" i="4"/>
  <c r="AA135" i="4"/>
  <c r="Y136" i="4"/>
  <c r="AA136" i="4"/>
  <c r="Y137" i="4"/>
  <c r="AA137" i="4"/>
  <c r="Y138" i="4"/>
  <c r="AA138" i="4"/>
  <c r="Y139" i="4"/>
  <c r="AA139" i="4"/>
  <c r="Y140" i="4"/>
  <c r="AA140" i="4"/>
  <c r="Y141" i="4"/>
  <c r="AA141" i="4"/>
  <c r="Y142" i="4"/>
  <c r="AA142" i="4"/>
  <c r="Y143" i="4"/>
  <c r="AA143" i="4"/>
  <c r="Y144" i="4"/>
  <c r="AA144" i="4"/>
  <c r="Y145" i="4"/>
  <c r="AA145" i="4"/>
  <c r="Y146" i="4"/>
  <c r="AA146" i="4"/>
  <c r="Y147" i="4"/>
  <c r="AA147" i="4"/>
  <c r="Y148" i="4"/>
  <c r="AA148" i="4"/>
  <c r="Y149" i="4"/>
  <c r="AA149" i="4"/>
  <c r="Y150" i="4"/>
  <c r="AA150" i="4"/>
  <c r="Y151" i="4"/>
  <c r="AA151" i="4"/>
  <c r="Y152" i="4"/>
  <c r="AA152" i="4"/>
  <c r="Y153" i="4"/>
  <c r="AA153" i="4"/>
  <c r="Y154" i="4"/>
  <c r="AA154" i="4"/>
  <c r="Y155" i="4"/>
  <c r="AA155" i="4"/>
  <c r="Y156" i="4"/>
  <c r="AA156" i="4"/>
  <c r="Y157" i="4"/>
  <c r="AA157" i="4"/>
  <c r="Y158" i="4"/>
  <c r="AA158" i="4"/>
  <c r="Y159" i="4"/>
  <c r="AA159" i="4"/>
  <c r="Y160" i="4"/>
  <c r="AA160" i="4"/>
  <c r="Y161" i="4"/>
  <c r="AA161" i="4"/>
  <c r="Y162" i="4"/>
  <c r="AA162" i="4"/>
  <c r="Y163" i="4"/>
  <c r="AA163" i="4"/>
  <c r="Y164" i="4"/>
  <c r="AA164" i="4"/>
  <c r="Y165" i="4"/>
  <c r="AA165" i="4"/>
  <c r="Y166" i="4"/>
  <c r="AA166" i="4"/>
  <c r="Y167" i="4"/>
  <c r="AA167" i="4"/>
  <c r="Y168" i="4"/>
  <c r="AA168" i="4"/>
  <c r="Y169" i="4"/>
  <c r="AA169" i="4"/>
  <c r="Y170" i="4"/>
  <c r="AA170" i="4"/>
  <c r="Y171" i="4"/>
  <c r="AA171" i="4"/>
  <c r="Y172" i="4"/>
  <c r="AA172" i="4"/>
  <c r="Y173" i="4"/>
  <c r="AA173" i="4"/>
  <c r="Y174" i="4"/>
  <c r="AA174" i="4"/>
  <c r="Y175" i="4"/>
  <c r="AA175" i="4"/>
  <c r="Y176" i="4"/>
  <c r="AA176" i="4"/>
  <c r="Y177" i="4"/>
  <c r="AA177" i="4"/>
  <c r="Y178" i="4"/>
  <c r="AA178" i="4"/>
  <c r="Y179" i="4"/>
  <c r="AA179" i="4"/>
  <c r="Y180" i="4"/>
  <c r="AA180" i="4"/>
  <c r="Y181" i="4"/>
  <c r="AA181" i="4"/>
  <c r="Y182" i="4"/>
  <c r="AA182" i="4"/>
  <c r="Y183" i="4"/>
  <c r="AA183" i="4"/>
  <c r="Y184" i="4"/>
  <c r="AA184" i="4"/>
  <c r="Y185" i="4"/>
  <c r="AA185" i="4"/>
  <c r="Y186" i="4"/>
  <c r="AA186" i="4"/>
  <c r="Y187" i="4"/>
  <c r="AA187" i="4"/>
  <c r="Y188" i="4"/>
  <c r="AA188" i="4"/>
  <c r="Y189" i="4"/>
  <c r="AA189" i="4"/>
  <c r="Y190" i="4"/>
  <c r="AA190" i="4"/>
  <c r="Y191" i="4"/>
  <c r="AA191" i="4"/>
  <c r="Y192" i="4"/>
  <c r="AA192" i="4"/>
  <c r="Y193" i="4"/>
  <c r="AA193" i="4"/>
  <c r="Y194" i="4"/>
  <c r="AA194" i="4"/>
  <c r="Y195" i="4"/>
  <c r="AA195" i="4"/>
  <c r="Y196" i="4"/>
  <c r="AA196" i="4"/>
  <c r="Y197" i="4"/>
  <c r="AA197" i="4"/>
  <c r="Y198" i="4"/>
  <c r="AA198" i="4"/>
  <c r="Y199" i="4"/>
  <c r="AA199" i="4"/>
  <c r="Y200" i="4"/>
  <c r="AA200" i="4"/>
  <c r="Y201" i="4"/>
  <c r="AA201" i="4"/>
  <c r="Y202" i="4"/>
  <c r="AA202" i="4"/>
  <c r="Y203" i="4"/>
  <c r="AA203" i="4"/>
  <c r="Y204" i="4"/>
  <c r="AA204" i="4"/>
  <c r="Y205" i="4"/>
  <c r="AA205" i="4"/>
  <c r="Y206" i="4"/>
  <c r="AA206" i="4"/>
  <c r="W211" i="4" a="1"/>
  <c r="W213" i="4"/>
  <c r="W212" i="4"/>
  <c r="W211" i="4"/>
  <c r="W214" i="4"/>
  <c r="AE7" i="4"/>
  <c r="AF7" i="4"/>
  <c r="AE8" i="4"/>
  <c r="AF8" i="4"/>
  <c r="AE9" i="4"/>
  <c r="AF9" i="4"/>
  <c r="AE10" i="4"/>
  <c r="AF10" i="4"/>
  <c r="AE11" i="4"/>
  <c r="AF11" i="4"/>
  <c r="AE12" i="4"/>
  <c r="AF12" i="4"/>
  <c r="AE13" i="4"/>
  <c r="AF13" i="4"/>
  <c r="AE14" i="4"/>
  <c r="AF14" i="4"/>
  <c r="AE15" i="4"/>
  <c r="AF15" i="4"/>
  <c r="AE16" i="4"/>
  <c r="AF16" i="4"/>
  <c r="AE17" i="4"/>
  <c r="AF17" i="4"/>
  <c r="AE18" i="4"/>
  <c r="AF18" i="4"/>
  <c r="AE19" i="4"/>
  <c r="AF19" i="4"/>
  <c r="AE20" i="4"/>
  <c r="AF20" i="4"/>
  <c r="AE21" i="4"/>
  <c r="AF21" i="4"/>
  <c r="AE22" i="4"/>
  <c r="AF22" i="4"/>
  <c r="AE23" i="4"/>
  <c r="AF23" i="4"/>
  <c r="AE24" i="4"/>
  <c r="AF24" i="4"/>
  <c r="AE25" i="4"/>
  <c r="AF25" i="4"/>
  <c r="AE26" i="4"/>
  <c r="AF26" i="4"/>
  <c r="AE27" i="4"/>
  <c r="AF27" i="4"/>
  <c r="AE28" i="4"/>
  <c r="AF28" i="4"/>
  <c r="AE29" i="4"/>
  <c r="AF29" i="4"/>
  <c r="AE30" i="4"/>
  <c r="AF30" i="4"/>
  <c r="AE31" i="4"/>
  <c r="AF31" i="4"/>
  <c r="AE32" i="4"/>
  <c r="AF32" i="4"/>
  <c r="AE33" i="4"/>
  <c r="AF33" i="4"/>
  <c r="AE34" i="4"/>
  <c r="AF34" i="4"/>
  <c r="AE35" i="4"/>
  <c r="AF35" i="4"/>
  <c r="AE36" i="4"/>
  <c r="AF36" i="4"/>
  <c r="AE37" i="4"/>
  <c r="AF37" i="4"/>
  <c r="AE38" i="4"/>
  <c r="AF38" i="4"/>
  <c r="AE39" i="4"/>
  <c r="AF39" i="4"/>
  <c r="AE40" i="4"/>
  <c r="AF40" i="4"/>
  <c r="AE41" i="4"/>
  <c r="AF41" i="4"/>
  <c r="AE42" i="4"/>
  <c r="AF42" i="4"/>
  <c r="AE43" i="4"/>
  <c r="AF43" i="4"/>
  <c r="AE44" i="4"/>
  <c r="AF44" i="4"/>
  <c r="AE45" i="4"/>
  <c r="AF45" i="4"/>
  <c r="AE46" i="4"/>
  <c r="AF46" i="4"/>
  <c r="AE47" i="4"/>
  <c r="AF47" i="4"/>
  <c r="AE48" i="4"/>
  <c r="AF48" i="4"/>
  <c r="AE49" i="4"/>
  <c r="AF49" i="4"/>
  <c r="AE50" i="4"/>
  <c r="AF50" i="4"/>
  <c r="AE51" i="4"/>
  <c r="AF51" i="4"/>
  <c r="AE52" i="4"/>
  <c r="AF52" i="4"/>
  <c r="AE53" i="4"/>
  <c r="AF53" i="4"/>
  <c r="AE54" i="4"/>
  <c r="AF54" i="4"/>
  <c r="AE55" i="4"/>
  <c r="AF55" i="4"/>
  <c r="AE56" i="4"/>
  <c r="AF56" i="4"/>
  <c r="AE57" i="4"/>
  <c r="AF57" i="4"/>
  <c r="AE58" i="4"/>
  <c r="AF58" i="4"/>
  <c r="AE59" i="4"/>
  <c r="AF59" i="4"/>
  <c r="AE60" i="4"/>
  <c r="AF60" i="4"/>
  <c r="AE61" i="4"/>
  <c r="AF61" i="4"/>
  <c r="AE62" i="4"/>
  <c r="AF62" i="4"/>
  <c r="AE63" i="4"/>
  <c r="AF63" i="4"/>
  <c r="AE64" i="4"/>
  <c r="AF64" i="4"/>
  <c r="AE65" i="4"/>
  <c r="AF65" i="4"/>
  <c r="AE66" i="4"/>
  <c r="AF66" i="4"/>
  <c r="AE67" i="4"/>
  <c r="AF67" i="4"/>
  <c r="AE68" i="4"/>
  <c r="AF68" i="4"/>
  <c r="AE69" i="4"/>
  <c r="AF69" i="4"/>
  <c r="AE70" i="4"/>
  <c r="AF70" i="4"/>
  <c r="AE71" i="4"/>
  <c r="AF71" i="4"/>
  <c r="AE72" i="4"/>
  <c r="AF72" i="4"/>
  <c r="AE73" i="4"/>
  <c r="AF73" i="4"/>
  <c r="AE74" i="4"/>
  <c r="AF74" i="4"/>
  <c r="AE75" i="4"/>
  <c r="AF75" i="4"/>
  <c r="AE76" i="4"/>
  <c r="AF76" i="4"/>
  <c r="AE77" i="4"/>
  <c r="AF77" i="4"/>
  <c r="AE78" i="4"/>
  <c r="AF78" i="4"/>
  <c r="AE79" i="4"/>
  <c r="AF79" i="4"/>
  <c r="AE80" i="4"/>
  <c r="AF80" i="4"/>
  <c r="AE81" i="4"/>
  <c r="AF81" i="4"/>
  <c r="AE82" i="4"/>
  <c r="AF82" i="4"/>
  <c r="AE83" i="4"/>
  <c r="AF83" i="4"/>
  <c r="AE84" i="4"/>
  <c r="AF84" i="4"/>
  <c r="AE85" i="4"/>
  <c r="AF85" i="4"/>
  <c r="AE86" i="4"/>
  <c r="AF86" i="4"/>
  <c r="AE87" i="4"/>
  <c r="AF87" i="4"/>
  <c r="AE88" i="4"/>
  <c r="AF88" i="4"/>
  <c r="AE89" i="4"/>
  <c r="AF89" i="4"/>
  <c r="AE90" i="4"/>
  <c r="AF90" i="4"/>
  <c r="AE91" i="4"/>
  <c r="AF91" i="4"/>
  <c r="AE92" i="4"/>
  <c r="AF92" i="4"/>
  <c r="AE93" i="4"/>
  <c r="AF93" i="4"/>
  <c r="AE94" i="4"/>
  <c r="AF94" i="4"/>
  <c r="AE95" i="4"/>
  <c r="AF95" i="4"/>
  <c r="AE96" i="4"/>
  <c r="AF96" i="4"/>
  <c r="AE97" i="4"/>
  <c r="AF97" i="4"/>
  <c r="AE98" i="4"/>
  <c r="AF98" i="4"/>
  <c r="AE99" i="4"/>
  <c r="AF99" i="4"/>
  <c r="AE100" i="4"/>
  <c r="AF100" i="4"/>
  <c r="AE101" i="4"/>
  <c r="AF101" i="4"/>
  <c r="AE102" i="4"/>
  <c r="AF102" i="4"/>
  <c r="AE103" i="4"/>
  <c r="AF103" i="4"/>
  <c r="AE104" i="4"/>
  <c r="AF104" i="4"/>
  <c r="AE105" i="4"/>
  <c r="AF105" i="4"/>
  <c r="AE106" i="4"/>
  <c r="AF106" i="4"/>
  <c r="AE107" i="4"/>
  <c r="AF107" i="4"/>
  <c r="AE108" i="4"/>
  <c r="AF108" i="4"/>
  <c r="AE109" i="4"/>
  <c r="AF109" i="4"/>
  <c r="AE110" i="4"/>
  <c r="AF110" i="4"/>
  <c r="AE111" i="4"/>
  <c r="AF111" i="4"/>
  <c r="AE112" i="4"/>
  <c r="AF112" i="4"/>
  <c r="AE113" i="4"/>
  <c r="AF113" i="4"/>
  <c r="AE114" i="4"/>
  <c r="AF114" i="4"/>
  <c r="AE115" i="4"/>
  <c r="AF115" i="4"/>
  <c r="AE116" i="4"/>
  <c r="AF116" i="4"/>
  <c r="AE117" i="4"/>
  <c r="AF117" i="4"/>
  <c r="AE118" i="4"/>
  <c r="AF118" i="4"/>
  <c r="AE119" i="4"/>
  <c r="AF119" i="4"/>
  <c r="AE120" i="4"/>
  <c r="AF120" i="4"/>
  <c r="AE121" i="4"/>
  <c r="AF121" i="4"/>
  <c r="AE122" i="4"/>
  <c r="AF122" i="4"/>
  <c r="AE123" i="4"/>
  <c r="AF123" i="4"/>
  <c r="AE124" i="4"/>
  <c r="AF124" i="4"/>
  <c r="AE125" i="4"/>
  <c r="AF125" i="4"/>
  <c r="AE126" i="4"/>
  <c r="AF126" i="4"/>
  <c r="AE127" i="4"/>
  <c r="AF127" i="4"/>
  <c r="AE128" i="4"/>
  <c r="AF128" i="4"/>
  <c r="AE129" i="4"/>
  <c r="AF129" i="4"/>
  <c r="AE130" i="4"/>
  <c r="AF130" i="4"/>
  <c r="AE131" i="4"/>
  <c r="AF131" i="4"/>
  <c r="AE132" i="4"/>
  <c r="AF132" i="4"/>
  <c r="AE133" i="4"/>
  <c r="AF133" i="4"/>
  <c r="AE134" i="4"/>
  <c r="AF134" i="4"/>
  <c r="AE135" i="4"/>
  <c r="AF135" i="4"/>
  <c r="AE136" i="4"/>
  <c r="AF136" i="4"/>
  <c r="AE137" i="4"/>
  <c r="AF137" i="4"/>
  <c r="AE138" i="4"/>
  <c r="AF138" i="4"/>
  <c r="AE139" i="4"/>
  <c r="AF139" i="4"/>
  <c r="AE140" i="4"/>
  <c r="AF140" i="4"/>
  <c r="AE141" i="4"/>
  <c r="AF141" i="4"/>
  <c r="AE142" i="4"/>
  <c r="AF142" i="4"/>
  <c r="AE143" i="4"/>
  <c r="AF143" i="4"/>
  <c r="AE144" i="4"/>
  <c r="AF144" i="4"/>
  <c r="AE145" i="4"/>
  <c r="AF145" i="4"/>
  <c r="AE146" i="4"/>
  <c r="AF146" i="4"/>
  <c r="AE147" i="4"/>
  <c r="AF147" i="4"/>
  <c r="AE148" i="4"/>
  <c r="AF148" i="4"/>
  <c r="AE149" i="4"/>
  <c r="AF149" i="4"/>
  <c r="AE150" i="4"/>
  <c r="AF150" i="4"/>
  <c r="AE151" i="4"/>
  <c r="AF151" i="4"/>
  <c r="AE152" i="4"/>
  <c r="AF152" i="4"/>
  <c r="AE153" i="4"/>
  <c r="AF153" i="4"/>
  <c r="AE154" i="4"/>
  <c r="AF154" i="4"/>
  <c r="AE155" i="4"/>
  <c r="AF155" i="4"/>
  <c r="AE156" i="4"/>
  <c r="AF156" i="4"/>
  <c r="AE157" i="4"/>
  <c r="AF157" i="4"/>
  <c r="AE158" i="4"/>
  <c r="AF158" i="4"/>
  <c r="AE159" i="4"/>
  <c r="AF159" i="4"/>
  <c r="AE160" i="4"/>
  <c r="AF160" i="4"/>
  <c r="AE161" i="4"/>
  <c r="AF161" i="4"/>
  <c r="AE162" i="4"/>
  <c r="AF162" i="4"/>
  <c r="AE163" i="4"/>
  <c r="AF163" i="4"/>
  <c r="AE164" i="4"/>
  <c r="AF164" i="4"/>
  <c r="AE165" i="4"/>
  <c r="AF165" i="4"/>
  <c r="AE166" i="4"/>
  <c r="AF166" i="4"/>
  <c r="AE167" i="4"/>
  <c r="AF167" i="4"/>
  <c r="AE168" i="4"/>
  <c r="AF168" i="4"/>
  <c r="AE169" i="4"/>
  <c r="AF169" i="4"/>
  <c r="AE170" i="4"/>
  <c r="AF170" i="4"/>
  <c r="AE171" i="4"/>
  <c r="AF171" i="4"/>
  <c r="AE172" i="4"/>
  <c r="AF172" i="4"/>
  <c r="AE173" i="4"/>
  <c r="AF173" i="4"/>
  <c r="AE174" i="4"/>
  <c r="AF174" i="4"/>
  <c r="AE175" i="4"/>
  <c r="AF175" i="4"/>
  <c r="AE176" i="4"/>
  <c r="AF176" i="4"/>
  <c r="AE177" i="4"/>
  <c r="AF177" i="4"/>
  <c r="AE178" i="4"/>
  <c r="AF178" i="4"/>
  <c r="AE179" i="4"/>
  <c r="AF179" i="4"/>
  <c r="AE180" i="4"/>
  <c r="AF180" i="4"/>
  <c r="AE181" i="4"/>
  <c r="AF181" i="4"/>
  <c r="AE182" i="4"/>
  <c r="AF182" i="4"/>
  <c r="AE183" i="4"/>
  <c r="AF183" i="4"/>
  <c r="AE184" i="4"/>
  <c r="AF184" i="4"/>
  <c r="AE185" i="4"/>
  <c r="AF185" i="4"/>
  <c r="AE186" i="4"/>
  <c r="AF186" i="4"/>
  <c r="AE187" i="4"/>
  <c r="AF187" i="4"/>
  <c r="AE188" i="4"/>
  <c r="AF188" i="4"/>
  <c r="AE189" i="4"/>
  <c r="AF189" i="4"/>
  <c r="AE190" i="4"/>
  <c r="AF190" i="4"/>
  <c r="AE191" i="4"/>
  <c r="AF191" i="4"/>
  <c r="AE192" i="4"/>
  <c r="AF192" i="4"/>
  <c r="AE193" i="4"/>
  <c r="AF193" i="4"/>
  <c r="AE194" i="4"/>
  <c r="AF194" i="4"/>
  <c r="AE195" i="4"/>
  <c r="AF195" i="4"/>
  <c r="AE196" i="4"/>
  <c r="AF196" i="4"/>
  <c r="AE197" i="4"/>
  <c r="AF197" i="4"/>
  <c r="AE198" i="4"/>
  <c r="AF198" i="4"/>
  <c r="AE199" i="4"/>
  <c r="AF199" i="4"/>
  <c r="AE200" i="4"/>
  <c r="AF200" i="4"/>
  <c r="AE201" i="4"/>
  <c r="AF201" i="4"/>
  <c r="AE202" i="4"/>
  <c r="AF202" i="4"/>
  <c r="AE203" i="4"/>
  <c r="AF203" i="4"/>
  <c r="AE204" i="4"/>
  <c r="AF204" i="4"/>
  <c r="AE205" i="4"/>
  <c r="AF205" i="4"/>
  <c r="AF207" i="4"/>
  <c r="AE206" i="4"/>
  <c r="AF206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7" i="4"/>
  <c r="C207" i="4"/>
  <c r="C209" i="4"/>
  <c r="M11" i="4"/>
  <c r="M153" i="4"/>
  <c r="M7" i="4"/>
  <c r="M56" i="4"/>
  <c r="D207" i="4"/>
  <c r="D209" i="4"/>
  <c r="N11" i="4"/>
  <c r="E207" i="4"/>
  <c r="E209" i="4"/>
  <c r="O11" i="4"/>
  <c r="F207" i="4"/>
  <c r="F209" i="4"/>
  <c r="P11" i="4"/>
  <c r="G207" i="4"/>
  <c r="G209" i="4"/>
  <c r="Q11" i="4"/>
  <c r="H207" i="4"/>
  <c r="R11" i="4"/>
  <c r="N153" i="4"/>
  <c r="O153" i="4"/>
  <c r="P153" i="4"/>
  <c r="Q153" i="4"/>
  <c r="R153" i="4"/>
  <c r="N7" i="4"/>
  <c r="O7" i="4"/>
  <c r="P7" i="4"/>
  <c r="Q7" i="4"/>
  <c r="R7" i="4"/>
  <c r="N56" i="4"/>
  <c r="O56" i="4"/>
  <c r="P56" i="4"/>
  <c r="Q56" i="4"/>
  <c r="R56" i="4"/>
  <c r="M131" i="4"/>
  <c r="N131" i="4"/>
  <c r="O131" i="4"/>
  <c r="P131" i="4"/>
  <c r="Q131" i="4"/>
  <c r="R131" i="4"/>
  <c r="M44" i="4"/>
  <c r="N44" i="4"/>
  <c r="O44" i="4"/>
  <c r="P44" i="4"/>
  <c r="Q44" i="4"/>
  <c r="R44" i="4"/>
  <c r="M71" i="4"/>
  <c r="N71" i="4"/>
  <c r="O71" i="4"/>
  <c r="P71" i="4"/>
  <c r="Q71" i="4"/>
  <c r="R71" i="4"/>
  <c r="M177" i="4"/>
  <c r="N177" i="4"/>
  <c r="O177" i="4"/>
  <c r="P177" i="4"/>
  <c r="Q177" i="4"/>
  <c r="R177" i="4"/>
  <c r="M52" i="4"/>
  <c r="N52" i="4"/>
  <c r="O52" i="4"/>
  <c r="P52" i="4"/>
  <c r="Q52" i="4"/>
  <c r="R52" i="4"/>
  <c r="M92" i="4"/>
  <c r="N92" i="4"/>
  <c r="O92" i="4"/>
  <c r="P92" i="4"/>
  <c r="Q92" i="4"/>
  <c r="R92" i="4"/>
  <c r="M164" i="4"/>
  <c r="N164" i="4"/>
  <c r="O164" i="4"/>
  <c r="P164" i="4"/>
  <c r="Q164" i="4"/>
  <c r="R164" i="4"/>
  <c r="M68" i="4"/>
  <c r="N68" i="4"/>
  <c r="O68" i="4"/>
  <c r="P68" i="4"/>
  <c r="Q68" i="4"/>
  <c r="R68" i="4"/>
  <c r="M161" i="4"/>
  <c r="N161" i="4"/>
  <c r="O161" i="4"/>
  <c r="P161" i="4"/>
  <c r="Q161" i="4"/>
  <c r="R161" i="4"/>
  <c r="M192" i="4"/>
  <c r="N192" i="4"/>
  <c r="O192" i="4"/>
  <c r="P192" i="4"/>
  <c r="Q192" i="4"/>
  <c r="R192" i="4"/>
  <c r="M99" i="4"/>
  <c r="N99" i="4"/>
  <c r="O99" i="4"/>
  <c r="P99" i="4"/>
  <c r="Q99" i="4"/>
  <c r="R99" i="4"/>
  <c r="M16" i="4"/>
  <c r="N16" i="4"/>
  <c r="O16" i="4"/>
  <c r="P16" i="4"/>
  <c r="Q16" i="4"/>
  <c r="R16" i="4"/>
  <c r="M75" i="4"/>
  <c r="N75" i="4"/>
  <c r="O75" i="4"/>
  <c r="P75" i="4"/>
  <c r="Q75" i="4"/>
  <c r="R75" i="4"/>
  <c r="M176" i="4"/>
  <c r="N176" i="4"/>
  <c r="O176" i="4"/>
  <c r="P176" i="4"/>
  <c r="Q176" i="4"/>
  <c r="R176" i="4"/>
  <c r="M36" i="4"/>
  <c r="N36" i="4"/>
  <c r="O36" i="4"/>
  <c r="P36" i="4"/>
  <c r="Q36" i="4"/>
  <c r="R36" i="4"/>
  <c r="M8" i="4"/>
  <c r="N8" i="4"/>
  <c r="O8" i="4"/>
  <c r="P8" i="4"/>
  <c r="Q8" i="4"/>
  <c r="R8" i="4"/>
  <c r="M181" i="4"/>
  <c r="N181" i="4"/>
  <c r="O181" i="4"/>
  <c r="P181" i="4"/>
  <c r="Q181" i="4"/>
  <c r="R181" i="4"/>
  <c r="M159" i="4"/>
  <c r="N159" i="4"/>
  <c r="O159" i="4"/>
  <c r="P159" i="4"/>
  <c r="Q159" i="4"/>
  <c r="R159" i="4"/>
  <c r="M69" i="4"/>
  <c r="N69" i="4"/>
  <c r="O69" i="4"/>
  <c r="P69" i="4"/>
  <c r="Q69" i="4"/>
  <c r="R69" i="4"/>
  <c r="M135" i="4"/>
  <c r="N135" i="4"/>
  <c r="O135" i="4"/>
  <c r="P135" i="4"/>
  <c r="Q135" i="4"/>
  <c r="R135" i="4"/>
  <c r="M93" i="4"/>
  <c r="N93" i="4"/>
  <c r="O93" i="4"/>
  <c r="P93" i="4"/>
  <c r="Q93" i="4"/>
  <c r="R93" i="4"/>
  <c r="M98" i="4"/>
  <c r="N98" i="4"/>
  <c r="O98" i="4"/>
  <c r="P98" i="4"/>
  <c r="Q98" i="4"/>
  <c r="R98" i="4"/>
  <c r="M190" i="4"/>
  <c r="N190" i="4"/>
  <c r="O190" i="4"/>
  <c r="P190" i="4"/>
  <c r="Q190" i="4"/>
  <c r="R190" i="4"/>
  <c r="M111" i="4"/>
  <c r="N111" i="4"/>
  <c r="O111" i="4"/>
  <c r="P111" i="4"/>
  <c r="Q111" i="4"/>
  <c r="R111" i="4"/>
  <c r="M141" i="4"/>
  <c r="N141" i="4"/>
  <c r="O141" i="4"/>
  <c r="P141" i="4"/>
  <c r="Q141" i="4"/>
  <c r="R141" i="4"/>
  <c r="M9" i="4"/>
  <c r="N9" i="4"/>
  <c r="O9" i="4"/>
  <c r="P9" i="4"/>
  <c r="Q9" i="4"/>
  <c r="R9" i="4"/>
  <c r="M121" i="4"/>
  <c r="N121" i="4"/>
  <c r="O121" i="4"/>
  <c r="P121" i="4"/>
  <c r="Q121" i="4"/>
  <c r="R121" i="4"/>
  <c r="M14" i="4"/>
  <c r="N14" i="4"/>
  <c r="O14" i="4"/>
  <c r="P14" i="4"/>
  <c r="Q14" i="4"/>
  <c r="R14" i="4"/>
  <c r="M117" i="4"/>
  <c r="N117" i="4"/>
  <c r="O117" i="4"/>
  <c r="P117" i="4"/>
  <c r="Q117" i="4"/>
  <c r="R117" i="4"/>
  <c r="M100" i="4"/>
  <c r="N100" i="4"/>
  <c r="O100" i="4"/>
  <c r="P100" i="4"/>
  <c r="Q100" i="4"/>
  <c r="R100" i="4"/>
  <c r="M145" i="4"/>
  <c r="N145" i="4"/>
  <c r="O145" i="4"/>
  <c r="P145" i="4"/>
  <c r="Q145" i="4"/>
  <c r="R145" i="4"/>
  <c r="M137" i="4"/>
  <c r="N137" i="4"/>
  <c r="O137" i="4"/>
  <c r="P137" i="4"/>
  <c r="Q137" i="4"/>
  <c r="R137" i="4"/>
  <c r="M152" i="4"/>
  <c r="N152" i="4"/>
  <c r="O152" i="4"/>
  <c r="P152" i="4"/>
  <c r="Q152" i="4"/>
  <c r="R152" i="4"/>
  <c r="M23" i="4"/>
  <c r="N23" i="4"/>
  <c r="O23" i="4"/>
  <c r="P23" i="4"/>
  <c r="Q23" i="4"/>
  <c r="R23" i="4"/>
  <c r="M189" i="4"/>
  <c r="N189" i="4"/>
  <c r="O189" i="4"/>
  <c r="P189" i="4"/>
  <c r="Q189" i="4"/>
  <c r="R189" i="4"/>
  <c r="M142" i="4"/>
  <c r="N142" i="4"/>
  <c r="O142" i="4"/>
  <c r="P142" i="4"/>
  <c r="Q142" i="4"/>
  <c r="R142" i="4"/>
  <c r="M58" i="4"/>
  <c r="N58" i="4"/>
  <c r="O58" i="4"/>
  <c r="P58" i="4"/>
  <c r="Q58" i="4"/>
  <c r="R58" i="4"/>
  <c r="M82" i="4"/>
  <c r="N82" i="4"/>
  <c r="O82" i="4"/>
  <c r="P82" i="4"/>
  <c r="Q82" i="4"/>
  <c r="R82" i="4"/>
  <c r="M84" i="4"/>
  <c r="N84" i="4"/>
  <c r="O84" i="4"/>
  <c r="P84" i="4"/>
  <c r="Q84" i="4"/>
  <c r="R84" i="4"/>
  <c r="M54" i="4"/>
  <c r="N54" i="4"/>
  <c r="O54" i="4"/>
  <c r="P54" i="4"/>
  <c r="Q54" i="4"/>
  <c r="R54" i="4"/>
  <c r="M128" i="4"/>
  <c r="N128" i="4"/>
  <c r="O128" i="4"/>
  <c r="P128" i="4"/>
  <c r="Q128" i="4"/>
  <c r="R128" i="4"/>
  <c r="M113" i="4"/>
  <c r="N113" i="4"/>
  <c r="O113" i="4"/>
  <c r="P113" i="4"/>
  <c r="Q113" i="4"/>
  <c r="R113" i="4"/>
  <c r="M126" i="4"/>
  <c r="N126" i="4"/>
  <c r="O126" i="4"/>
  <c r="P126" i="4"/>
  <c r="Q126" i="4"/>
  <c r="R126" i="4"/>
  <c r="M87" i="4"/>
  <c r="N87" i="4"/>
  <c r="O87" i="4"/>
  <c r="P87" i="4"/>
  <c r="Q87" i="4"/>
  <c r="R87" i="4"/>
  <c r="M167" i="4"/>
  <c r="N167" i="4"/>
  <c r="O167" i="4"/>
  <c r="P167" i="4"/>
  <c r="Q167" i="4"/>
  <c r="R167" i="4"/>
  <c r="M27" i="4"/>
  <c r="N27" i="4"/>
  <c r="O27" i="4"/>
  <c r="P27" i="4"/>
  <c r="Q27" i="4"/>
  <c r="R27" i="4"/>
  <c r="M89" i="4"/>
  <c r="N89" i="4"/>
  <c r="O89" i="4"/>
  <c r="P89" i="4"/>
  <c r="Q89" i="4"/>
  <c r="R89" i="4"/>
  <c r="M33" i="4"/>
  <c r="N33" i="4"/>
  <c r="O33" i="4"/>
  <c r="P33" i="4"/>
  <c r="Q33" i="4"/>
  <c r="R33" i="4"/>
  <c r="M183" i="4"/>
  <c r="N183" i="4"/>
  <c r="O183" i="4"/>
  <c r="P183" i="4"/>
  <c r="Q183" i="4"/>
  <c r="R183" i="4"/>
  <c r="M174" i="4"/>
  <c r="N174" i="4"/>
  <c r="O174" i="4"/>
  <c r="P174" i="4"/>
  <c r="Q174" i="4"/>
  <c r="R174" i="4"/>
  <c r="M148" i="4"/>
  <c r="N148" i="4"/>
  <c r="O148" i="4"/>
  <c r="P148" i="4"/>
  <c r="Q148" i="4"/>
  <c r="R148" i="4"/>
  <c r="M185" i="4"/>
  <c r="N185" i="4"/>
  <c r="O185" i="4"/>
  <c r="P185" i="4"/>
  <c r="Q185" i="4"/>
  <c r="R185" i="4"/>
  <c r="M184" i="4"/>
  <c r="N184" i="4"/>
  <c r="O184" i="4"/>
  <c r="P184" i="4"/>
  <c r="Q184" i="4"/>
  <c r="R184" i="4"/>
  <c r="M64" i="4"/>
  <c r="N64" i="4"/>
  <c r="O64" i="4"/>
  <c r="P64" i="4"/>
  <c r="Q64" i="4"/>
  <c r="R64" i="4"/>
  <c r="M119" i="4"/>
  <c r="N119" i="4"/>
  <c r="O119" i="4"/>
  <c r="P119" i="4"/>
  <c r="Q119" i="4"/>
  <c r="R119" i="4"/>
  <c r="M107" i="4"/>
  <c r="N107" i="4"/>
  <c r="O107" i="4"/>
  <c r="P107" i="4"/>
  <c r="Q107" i="4"/>
  <c r="R107" i="4"/>
  <c r="M53" i="4"/>
  <c r="N53" i="4"/>
  <c r="O53" i="4"/>
  <c r="P53" i="4"/>
  <c r="Q53" i="4"/>
  <c r="R53" i="4"/>
  <c r="M63" i="4"/>
  <c r="N63" i="4"/>
  <c r="O63" i="4"/>
  <c r="P63" i="4"/>
  <c r="Q63" i="4"/>
  <c r="R63" i="4"/>
  <c r="M186" i="4"/>
  <c r="N186" i="4"/>
  <c r="O186" i="4"/>
  <c r="P186" i="4"/>
  <c r="Q186" i="4"/>
  <c r="R186" i="4"/>
  <c r="M77" i="4"/>
  <c r="N77" i="4"/>
  <c r="O77" i="4"/>
  <c r="P77" i="4"/>
  <c r="Q77" i="4"/>
  <c r="R77" i="4"/>
  <c r="M203" i="4"/>
  <c r="N203" i="4"/>
  <c r="O203" i="4"/>
  <c r="P203" i="4"/>
  <c r="Q203" i="4"/>
  <c r="R203" i="4"/>
  <c r="M155" i="4"/>
  <c r="N155" i="4"/>
  <c r="O155" i="4"/>
  <c r="P155" i="4"/>
  <c r="Q155" i="4"/>
  <c r="R155" i="4"/>
  <c r="M48" i="4"/>
  <c r="N48" i="4"/>
  <c r="O48" i="4"/>
  <c r="P48" i="4"/>
  <c r="Q48" i="4"/>
  <c r="R48" i="4"/>
  <c r="M130" i="4"/>
  <c r="N130" i="4"/>
  <c r="O130" i="4"/>
  <c r="P130" i="4"/>
  <c r="Q130" i="4"/>
  <c r="R130" i="4"/>
  <c r="M199" i="4"/>
  <c r="N199" i="4"/>
  <c r="O199" i="4"/>
  <c r="P199" i="4"/>
  <c r="Q199" i="4"/>
  <c r="R199" i="4"/>
  <c r="M160" i="4"/>
  <c r="N160" i="4"/>
  <c r="O160" i="4"/>
  <c r="P160" i="4"/>
  <c r="Q160" i="4"/>
  <c r="R160" i="4"/>
  <c r="M198" i="4"/>
  <c r="N198" i="4"/>
  <c r="O198" i="4"/>
  <c r="P198" i="4"/>
  <c r="Q198" i="4"/>
  <c r="R198" i="4"/>
  <c r="M116" i="4"/>
  <c r="N116" i="4"/>
  <c r="O116" i="4"/>
  <c r="P116" i="4"/>
  <c r="Q116" i="4"/>
  <c r="R116" i="4"/>
  <c r="M200" i="4"/>
  <c r="N200" i="4"/>
  <c r="O200" i="4"/>
  <c r="P200" i="4"/>
  <c r="Q200" i="4"/>
  <c r="R200" i="4"/>
  <c r="M146" i="4"/>
  <c r="N146" i="4"/>
  <c r="O146" i="4"/>
  <c r="P146" i="4"/>
  <c r="Q146" i="4"/>
  <c r="R146" i="4"/>
  <c r="M88" i="4"/>
  <c r="N88" i="4"/>
  <c r="O88" i="4"/>
  <c r="P88" i="4"/>
  <c r="Q88" i="4"/>
  <c r="R88" i="4"/>
  <c r="M173" i="4"/>
  <c r="N173" i="4"/>
  <c r="O173" i="4"/>
  <c r="P173" i="4"/>
  <c r="Q173" i="4"/>
  <c r="R173" i="4"/>
  <c r="M76" i="4"/>
  <c r="N76" i="4"/>
  <c r="O76" i="4"/>
  <c r="P76" i="4"/>
  <c r="Q76" i="4"/>
  <c r="R76" i="4"/>
  <c r="M55" i="4"/>
  <c r="N55" i="4"/>
  <c r="O55" i="4"/>
  <c r="P55" i="4"/>
  <c r="Q55" i="4"/>
  <c r="R55" i="4"/>
  <c r="M154" i="4"/>
  <c r="N154" i="4"/>
  <c r="O154" i="4"/>
  <c r="P154" i="4"/>
  <c r="Q154" i="4"/>
  <c r="R154" i="4"/>
  <c r="M150" i="4"/>
  <c r="N150" i="4"/>
  <c r="O150" i="4"/>
  <c r="P150" i="4"/>
  <c r="Q150" i="4"/>
  <c r="R150" i="4"/>
  <c r="M194" i="4"/>
  <c r="N194" i="4"/>
  <c r="O194" i="4"/>
  <c r="P194" i="4"/>
  <c r="Q194" i="4"/>
  <c r="R194" i="4"/>
  <c r="M41" i="4"/>
  <c r="N41" i="4"/>
  <c r="O41" i="4"/>
  <c r="P41" i="4"/>
  <c r="Q41" i="4"/>
  <c r="R41" i="4"/>
  <c r="M122" i="4"/>
  <c r="N122" i="4"/>
  <c r="O122" i="4"/>
  <c r="P122" i="4"/>
  <c r="Q122" i="4"/>
  <c r="R122" i="4"/>
  <c r="M66" i="4"/>
  <c r="N66" i="4"/>
  <c r="O66" i="4"/>
  <c r="P66" i="4"/>
  <c r="Q66" i="4"/>
  <c r="R66" i="4"/>
  <c r="M134" i="4"/>
  <c r="N134" i="4"/>
  <c r="O134" i="4"/>
  <c r="P134" i="4"/>
  <c r="Q134" i="4"/>
  <c r="R134" i="4"/>
  <c r="M34" i="4"/>
  <c r="N34" i="4"/>
  <c r="O34" i="4"/>
  <c r="P34" i="4"/>
  <c r="Q34" i="4"/>
  <c r="R34" i="4"/>
  <c r="M18" i="4"/>
  <c r="N18" i="4"/>
  <c r="O18" i="4"/>
  <c r="P18" i="4"/>
  <c r="Q18" i="4"/>
  <c r="R18" i="4"/>
  <c r="M114" i="4"/>
  <c r="N114" i="4"/>
  <c r="O114" i="4"/>
  <c r="P114" i="4"/>
  <c r="Q114" i="4"/>
  <c r="R114" i="4"/>
  <c r="M35" i="4"/>
  <c r="N35" i="4"/>
  <c r="O35" i="4"/>
  <c r="P35" i="4"/>
  <c r="Q35" i="4"/>
  <c r="R35" i="4"/>
  <c r="M151" i="4"/>
  <c r="N151" i="4"/>
  <c r="O151" i="4"/>
  <c r="P151" i="4"/>
  <c r="Q151" i="4"/>
  <c r="R151" i="4"/>
  <c r="M24" i="4"/>
  <c r="N24" i="4"/>
  <c r="O24" i="4"/>
  <c r="P24" i="4"/>
  <c r="Q24" i="4"/>
  <c r="R24" i="4"/>
  <c r="M143" i="4"/>
  <c r="N143" i="4"/>
  <c r="O143" i="4"/>
  <c r="P143" i="4"/>
  <c r="Q143" i="4"/>
  <c r="R143" i="4"/>
  <c r="M110" i="4"/>
  <c r="N110" i="4"/>
  <c r="O110" i="4"/>
  <c r="P110" i="4"/>
  <c r="Q110" i="4"/>
  <c r="R110" i="4"/>
  <c r="M106" i="4"/>
  <c r="N106" i="4"/>
  <c r="O106" i="4"/>
  <c r="P106" i="4"/>
  <c r="Q106" i="4"/>
  <c r="R106" i="4"/>
  <c r="M202" i="4"/>
  <c r="N202" i="4"/>
  <c r="O202" i="4"/>
  <c r="P202" i="4"/>
  <c r="Q202" i="4"/>
  <c r="R202" i="4"/>
  <c r="M195" i="4"/>
  <c r="N195" i="4"/>
  <c r="O195" i="4"/>
  <c r="P195" i="4"/>
  <c r="Q195" i="4"/>
  <c r="R195" i="4"/>
  <c r="M147" i="4"/>
  <c r="N147" i="4"/>
  <c r="O147" i="4"/>
  <c r="P147" i="4"/>
  <c r="Q147" i="4"/>
  <c r="R147" i="4"/>
  <c r="M108" i="4"/>
  <c r="N108" i="4"/>
  <c r="O108" i="4"/>
  <c r="P108" i="4"/>
  <c r="Q108" i="4"/>
  <c r="R108" i="4"/>
  <c r="M102" i="4"/>
  <c r="N102" i="4"/>
  <c r="O102" i="4"/>
  <c r="P102" i="4"/>
  <c r="Q102" i="4"/>
  <c r="R102" i="4"/>
  <c r="M156" i="4"/>
  <c r="N156" i="4"/>
  <c r="O156" i="4"/>
  <c r="P156" i="4"/>
  <c r="Q156" i="4"/>
  <c r="R156" i="4"/>
  <c r="M172" i="4"/>
  <c r="N172" i="4"/>
  <c r="O172" i="4"/>
  <c r="P172" i="4"/>
  <c r="Q172" i="4"/>
  <c r="R172" i="4"/>
  <c r="M191" i="4"/>
  <c r="N191" i="4"/>
  <c r="O191" i="4"/>
  <c r="P191" i="4"/>
  <c r="Q191" i="4"/>
  <c r="R191" i="4"/>
  <c r="M187" i="4"/>
  <c r="N187" i="4"/>
  <c r="O187" i="4"/>
  <c r="P187" i="4"/>
  <c r="Q187" i="4"/>
  <c r="R187" i="4"/>
  <c r="M73" i="4"/>
  <c r="N73" i="4"/>
  <c r="O73" i="4"/>
  <c r="P73" i="4"/>
  <c r="Q73" i="4"/>
  <c r="R73" i="4"/>
  <c r="M32" i="4"/>
  <c r="N32" i="4"/>
  <c r="O32" i="4"/>
  <c r="P32" i="4"/>
  <c r="Q32" i="4"/>
  <c r="R32" i="4"/>
  <c r="M136" i="4"/>
  <c r="N136" i="4"/>
  <c r="O136" i="4"/>
  <c r="P136" i="4"/>
  <c r="Q136" i="4"/>
  <c r="R136" i="4"/>
  <c r="M80" i="4"/>
  <c r="N80" i="4"/>
  <c r="O80" i="4"/>
  <c r="P80" i="4"/>
  <c r="Q80" i="4"/>
  <c r="R80" i="4"/>
  <c r="M67" i="4"/>
  <c r="N67" i="4"/>
  <c r="O67" i="4"/>
  <c r="P67" i="4"/>
  <c r="Q67" i="4"/>
  <c r="R67" i="4"/>
  <c r="M72" i="4"/>
  <c r="N72" i="4"/>
  <c r="O72" i="4"/>
  <c r="P72" i="4"/>
  <c r="Q72" i="4"/>
  <c r="R72" i="4"/>
  <c r="M30" i="4"/>
  <c r="N30" i="4"/>
  <c r="O30" i="4"/>
  <c r="P30" i="4"/>
  <c r="Q30" i="4"/>
  <c r="R30" i="4"/>
  <c r="M61" i="4"/>
  <c r="N61" i="4"/>
  <c r="O61" i="4"/>
  <c r="P61" i="4"/>
  <c r="Q61" i="4"/>
  <c r="R61" i="4"/>
  <c r="M25" i="4"/>
  <c r="N25" i="4"/>
  <c r="O25" i="4"/>
  <c r="P25" i="4"/>
  <c r="Q25" i="4"/>
  <c r="R25" i="4"/>
  <c r="M42" i="4"/>
  <c r="N42" i="4"/>
  <c r="O42" i="4"/>
  <c r="P42" i="4"/>
  <c r="Q42" i="4"/>
  <c r="R42" i="4"/>
  <c r="M17" i="4"/>
  <c r="N17" i="4"/>
  <c r="O17" i="4"/>
  <c r="P17" i="4"/>
  <c r="Q17" i="4"/>
  <c r="R17" i="4"/>
  <c r="M157" i="4"/>
  <c r="N157" i="4"/>
  <c r="O157" i="4"/>
  <c r="P157" i="4"/>
  <c r="Q157" i="4"/>
  <c r="R157" i="4"/>
  <c r="M133" i="4"/>
  <c r="N133" i="4"/>
  <c r="O133" i="4"/>
  <c r="P133" i="4"/>
  <c r="Q133" i="4"/>
  <c r="R133" i="4"/>
  <c r="M201" i="4"/>
  <c r="N201" i="4"/>
  <c r="O201" i="4"/>
  <c r="P201" i="4"/>
  <c r="Q201" i="4"/>
  <c r="R201" i="4"/>
  <c r="M101" i="4"/>
  <c r="N101" i="4"/>
  <c r="O101" i="4"/>
  <c r="P101" i="4"/>
  <c r="Q101" i="4"/>
  <c r="R101" i="4"/>
  <c r="M139" i="4"/>
  <c r="N139" i="4"/>
  <c r="O139" i="4"/>
  <c r="P139" i="4"/>
  <c r="Q139" i="4"/>
  <c r="R139" i="4"/>
  <c r="M6" i="4"/>
  <c r="N6" i="4"/>
  <c r="O6" i="4"/>
  <c r="P6" i="4"/>
  <c r="Q6" i="4"/>
  <c r="M170" i="4"/>
  <c r="N170" i="4"/>
  <c r="O170" i="4"/>
  <c r="P170" i="4"/>
  <c r="Q170" i="4"/>
  <c r="R170" i="4"/>
  <c r="M26" i="4"/>
  <c r="N26" i="4"/>
  <c r="O26" i="4"/>
  <c r="P26" i="4"/>
  <c r="Q26" i="4"/>
  <c r="R26" i="4"/>
  <c r="M57" i="4"/>
  <c r="N57" i="4"/>
  <c r="O57" i="4"/>
  <c r="P57" i="4"/>
  <c r="Q57" i="4"/>
  <c r="R57" i="4"/>
  <c r="M171" i="4"/>
  <c r="N171" i="4"/>
  <c r="O171" i="4"/>
  <c r="P171" i="4"/>
  <c r="Q171" i="4"/>
  <c r="R171" i="4"/>
  <c r="M115" i="4"/>
  <c r="N115" i="4"/>
  <c r="O115" i="4"/>
  <c r="P115" i="4"/>
  <c r="Q115" i="4"/>
  <c r="R115" i="4"/>
  <c r="M78" i="4"/>
  <c r="N78" i="4"/>
  <c r="O78" i="4"/>
  <c r="P78" i="4"/>
  <c r="Q78" i="4"/>
  <c r="R78" i="4"/>
  <c r="M40" i="4"/>
  <c r="N40" i="4"/>
  <c r="O40" i="4"/>
  <c r="P40" i="4"/>
  <c r="Q40" i="4"/>
  <c r="R40" i="4"/>
  <c r="M178" i="4"/>
  <c r="N178" i="4"/>
  <c r="O178" i="4"/>
  <c r="P178" i="4"/>
  <c r="Q178" i="4"/>
  <c r="R178" i="4"/>
  <c r="M21" i="4"/>
  <c r="N21" i="4"/>
  <c r="O21" i="4"/>
  <c r="P21" i="4"/>
  <c r="Q21" i="4"/>
  <c r="R21" i="4"/>
  <c r="M94" i="4"/>
  <c r="N94" i="4"/>
  <c r="O94" i="4"/>
  <c r="P94" i="4"/>
  <c r="Q94" i="4"/>
  <c r="R94" i="4"/>
  <c r="M79" i="4"/>
  <c r="N79" i="4"/>
  <c r="O79" i="4"/>
  <c r="P79" i="4"/>
  <c r="Q79" i="4"/>
  <c r="R79" i="4"/>
  <c r="M197" i="4"/>
  <c r="N197" i="4"/>
  <c r="O197" i="4"/>
  <c r="P197" i="4"/>
  <c r="Q197" i="4"/>
  <c r="R197" i="4"/>
  <c r="M90" i="4"/>
  <c r="N90" i="4"/>
  <c r="O90" i="4"/>
  <c r="P90" i="4"/>
  <c r="Q90" i="4"/>
  <c r="R90" i="4"/>
  <c r="M162" i="4"/>
  <c r="N162" i="4"/>
  <c r="O162" i="4"/>
  <c r="P162" i="4"/>
  <c r="Q162" i="4"/>
  <c r="R162" i="4"/>
  <c r="M15" i="4"/>
  <c r="N15" i="4"/>
  <c r="O15" i="4"/>
  <c r="P15" i="4"/>
  <c r="Q15" i="4"/>
  <c r="R15" i="4"/>
  <c r="M104" i="4"/>
  <c r="N104" i="4"/>
  <c r="O104" i="4"/>
  <c r="P104" i="4"/>
  <c r="Q104" i="4"/>
  <c r="R104" i="4"/>
  <c r="M81" i="4"/>
  <c r="N81" i="4"/>
  <c r="O81" i="4"/>
  <c r="P81" i="4"/>
  <c r="Q81" i="4"/>
  <c r="R81" i="4"/>
  <c r="M45" i="4"/>
  <c r="N45" i="4"/>
  <c r="O45" i="4"/>
  <c r="P45" i="4"/>
  <c r="Q45" i="4"/>
  <c r="R45" i="4"/>
  <c r="M31" i="4"/>
  <c r="N31" i="4"/>
  <c r="O31" i="4"/>
  <c r="P31" i="4"/>
  <c r="Q31" i="4"/>
  <c r="R31" i="4"/>
  <c r="M74" i="4"/>
  <c r="N74" i="4"/>
  <c r="O74" i="4"/>
  <c r="P74" i="4"/>
  <c r="Q74" i="4"/>
  <c r="R74" i="4"/>
  <c r="M120" i="4"/>
  <c r="N120" i="4"/>
  <c r="O120" i="4"/>
  <c r="P120" i="4"/>
  <c r="Q120" i="4"/>
  <c r="R120" i="4"/>
  <c r="M165" i="4"/>
  <c r="N165" i="4"/>
  <c r="O165" i="4"/>
  <c r="P165" i="4"/>
  <c r="Q165" i="4"/>
  <c r="R165" i="4"/>
  <c r="M10" i="4"/>
  <c r="N10" i="4"/>
  <c r="O10" i="4"/>
  <c r="P10" i="4"/>
  <c r="Q10" i="4"/>
  <c r="R10" i="4"/>
  <c r="M132" i="4"/>
  <c r="N132" i="4"/>
  <c r="O132" i="4"/>
  <c r="P132" i="4"/>
  <c r="Q132" i="4"/>
  <c r="R132" i="4"/>
  <c r="M60" i="4"/>
  <c r="N60" i="4"/>
  <c r="O60" i="4"/>
  <c r="P60" i="4"/>
  <c r="Q60" i="4"/>
  <c r="R60" i="4"/>
  <c r="M70" i="4"/>
  <c r="N70" i="4"/>
  <c r="O70" i="4"/>
  <c r="P70" i="4"/>
  <c r="Q70" i="4"/>
  <c r="R70" i="4"/>
  <c r="M138" i="4"/>
  <c r="N138" i="4"/>
  <c r="O138" i="4"/>
  <c r="P138" i="4"/>
  <c r="Q138" i="4"/>
  <c r="R138" i="4"/>
  <c r="M59" i="4"/>
  <c r="N59" i="4"/>
  <c r="O59" i="4"/>
  <c r="P59" i="4"/>
  <c r="Q59" i="4"/>
  <c r="R59" i="4"/>
  <c r="M127" i="4"/>
  <c r="N127" i="4"/>
  <c r="O127" i="4"/>
  <c r="P127" i="4"/>
  <c r="Q127" i="4"/>
  <c r="R127" i="4"/>
  <c r="M95" i="4"/>
  <c r="N95" i="4"/>
  <c r="O95" i="4"/>
  <c r="P95" i="4"/>
  <c r="Q95" i="4"/>
  <c r="R95" i="4"/>
  <c r="M97" i="4"/>
  <c r="N97" i="4"/>
  <c r="O97" i="4"/>
  <c r="P97" i="4"/>
  <c r="Q97" i="4"/>
  <c r="R97" i="4"/>
  <c r="M85" i="4"/>
  <c r="N85" i="4"/>
  <c r="O85" i="4"/>
  <c r="P85" i="4"/>
  <c r="Q85" i="4"/>
  <c r="R85" i="4"/>
  <c r="M125" i="4"/>
  <c r="N125" i="4"/>
  <c r="O125" i="4"/>
  <c r="P125" i="4"/>
  <c r="Q125" i="4"/>
  <c r="R125" i="4"/>
  <c r="M144" i="4"/>
  <c r="N144" i="4"/>
  <c r="O144" i="4"/>
  <c r="P144" i="4"/>
  <c r="Q144" i="4"/>
  <c r="R144" i="4"/>
  <c r="M38" i="4"/>
  <c r="N38" i="4"/>
  <c r="O38" i="4"/>
  <c r="P38" i="4"/>
  <c r="Q38" i="4"/>
  <c r="R38" i="4"/>
  <c r="M188" i="4"/>
  <c r="N188" i="4"/>
  <c r="O188" i="4"/>
  <c r="P188" i="4"/>
  <c r="Q188" i="4"/>
  <c r="R188" i="4"/>
  <c r="M193" i="4"/>
  <c r="N193" i="4"/>
  <c r="O193" i="4"/>
  <c r="P193" i="4"/>
  <c r="Q193" i="4"/>
  <c r="R193" i="4"/>
  <c r="M182" i="4"/>
  <c r="N182" i="4"/>
  <c r="O182" i="4"/>
  <c r="P182" i="4"/>
  <c r="Q182" i="4"/>
  <c r="R182" i="4"/>
  <c r="M62" i="4"/>
  <c r="N62" i="4"/>
  <c r="O62" i="4"/>
  <c r="P62" i="4"/>
  <c r="Q62" i="4"/>
  <c r="R62" i="4"/>
  <c r="M109" i="4"/>
  <c r="N109" i="4"/>
  <c r="O109" i="4"/>
  <c r="P109" i="4"/>
  <c r="Q109" i="4"/>
  <c r="R109" i="4"/>
  <c r="M22" i="4"/>
  <c r="N22" i="4"/>
  <c r="O22" i="4"/>
  <c r="P22" i="4"/>
  <c r="Q22" i="4"/>
  <c r="R22" i="4"/>
  <c r="M39" i="4"/>
  <c r="N39" i="4"/>
  <c r="O39" i="4"/>
  <c r="P39" i="4"/>
  <c r="Q39" i="4"/>
  <c r="R39" i="4"/>
  <c r="M163" i="4"/>
  <c r="N163" i="4"/>
  <c r="O163" i="4"/>
  <c r="P163" i="4"/>
  <c r="Q163" i="4"/>
  <c r="R163" i="4"/>
  <c r="M204" i="4"/>
  <c r="N204" i="4"/>
  <c r="O204" i="4"/>
  <c r="P204" i="4"/>
  <c r="Q204" i="4"/>
  <c r="R204" i="4"/>
  <c r="M37" i="4"/>
  <c r="N37" i="4"/>
  <c r="O37" i="4"/>
  <c r="P37" i="4"/>
  <c r="Q37" i="4"/>
  <c r="R37" i="4"/>
  <c r="M112" i="4"/>
  <c r="N112" i="4"/>
  <c r="O112" i="4"/>
  <c r="P112" i="4"/>
  <c r="Q112" i="4"/>
  <c r="R112" i="4"/>
  <c r="M140" i="4"/>
  <c r="N140" i="4"/>
  <c r="O140" i="4"/>
  <c r="P140" i="4"/>
  <c r="Q140" i="4"/>
  <c r="R140" i="4"/>
  <c r="M158" i="4"/>
  <c r="N158" i="4"/>
  <c r="O158" i="4"/>
  <c r="P158" i="4"/>
  <c r="Q158" i="4"/>
  <c r="R158" i="4"/>
  <c r="M13" i="4"/>
  <c r="N13" i="4"/>
  <c r="O13" i="4"/>
  <c r="P13" i="4"/>
  <c r="Q13" i="4"/>
  <c r="R13" i="4"/>
  <c r="M86" i="4"/>
  <c r="N86" i="4"/>
  <c r="O86" i="4"/>
  <c r="P86" i="4"/>
  <c r="Q86" i="4"/>
  <c r="R86" i="4"/>
  <c r="M83" i="4"/>
  <c r="N83" i="4"/>
  <c r="O83" i="4"/>
  <c r="P83" i="4"/>
  <c r="Q83" i="4"/>
  <c r="R83" i="4"/>
  <c r="M50" i="4"/>
  <c r="N50" i="4"/>
  <c r="O50" i="4"/>
  <c r="P50" i="4"/>
  <c r="Q50" i="4"/>
  <c r="R50" i="4"/>
  <c r="M118" i="4"/>
  <c r="N118" i="4"/>
  <c r="O118" i="4"/>
  <c r="P118" i="4"/>
  <c r="Q118" i="4"/>
  <c r="R118" i="4"/>
  <c r="M12" i="4"/>
  <c r="N12" i="4"/>
  <c r="O12" i="4"/>
  <c r="P12" i="4"/>
  <c r="Q12" i="4"/>
  <c r="R12" i="4"/>
  <c r="M168" i="4"/>
  <c r="N168" i="4"/>
  <c r="O168" i="4"/>
  <c r="P168" i="4"/>
  <c r="Q168" i="4"/>
  <c r="R168" i="4"/>
  <c r="M49" i="4"/>
  <c r="N49" i="4"/>
  <c r="O49" i="4"/>
  <c r="P49" i="4"/>
  <c r="Q49" i="4"/>
  <c r="R49" i="4"/>
  <c r="M43" i="4"/>
  <c r="N43" i="4"/>
  <c r="O43" i="4"/>
  <c r="P43" i="4"/>
  <c r="Q43" i="4"/>
  <c r="R43" i="4"/>
  <c r="M51" i="4"/>
  <c r="N51" i="4"/>
  <c r="O51" i="4"/>
  <c r="P51" i="4"/>
  <c r="Q51" i="4"/>
  <c r="R51" i="4"/>
  <c r="M124" i="4"/>
  <c r="N124" i="4"/>
  <c r="O124" i="4"/>
  <c r="P124" i="4"/>
  <c r="Q124" i="4"/>
  <c r="R124" i="4"/>
  <c r="M169" i="4"/>
  <c r="N169" i="4"/>
  <c r="O169" i="4"/>
  <c r="P169" i="4"/>
  <c r="Q169" i="4"/>
  <c r="R169" i="4"/>
  <c r="M28" i="4"/>
  <c r="N28" i="4"/>
  <c r="O28" i="4"/>
  <c r="P28" i="4"/>
  <c r="Q28" i="4"/>
  <c r="R28" i="4"/>
  <c r="M47" i="4"/>
  <c r="N47" i="4"/>
  <c r="O47" i="4"/>
  <c r="P47" i="4"/>
  <c r="Q47" i="4"/>
  <c r="R47" i="4"/>
  <c r="M180" i="4"/>
  <c r="N180" i="4"/>
  <c r="O180" i="4"/>
  <c r="P180" i="4"/>
  <c r="Q180" i="4"/>
  <c r="R180" i="4"/>
  <c r="M149" i="4"/>
  <c r="N149" i="4"/>
  <c r="O149" i="4"/>
  <c r="P149" i="4"/>
  <c r="Q149" i="4"/>
  <c r="R149" i="4"/>
  <c r="M65" i="4"/>
  <c r="N65" i="4"/>
  <c r="O65" i="4"/>
  <c r="P65" i="4"/>
  <c r="Q65" i="4"/>
  <c r="R65" i="4"/>
  <c r="M19" i="4"/>
  <c r="N19" i="4"/>
  <c r="O19" i="4"/>
  <c r="P19" i="4"/>
  <c r="Q19" i="4"/>
  <c r="R19" i="4"/>
  <c r="M196" i="4"/>
  <c r="N196" i="4"/>
  <c r="O196" i="4"/>
  <c r="P196" i="4"/>
  <c r="Q196" i="4"/>
  <c r="R196" i="4"/>
  <c r="M175" i="4"/>
  <c r="N175" i="4"/>
  <c r="O175" i="4"/>
  <c r="P175" i="4"/>
  <c r="Q175" i="4"/>
  <c r="R175" i="4"/>
  <c r="M123" i="4"/>
  <c r="N123" i="4"/>
  <c r="O123" i="4"/>
  <c r="P123" i="4"/>
  <c r="Q123" i="4"/>
  <c r="R123" i="4"/>
  <c r="M96" i="4"/>
  <c r="N96" i="4"/>
  <c r="O96" i="4"/>
  <c r="P96" i="4"/>
  <c r="Q96" i="4"/>
  <c r="R96" i="4"/>
  <c r="M91" i="4"/>
  <c r="N91" i="4"/>
  <c r="O91" i="4"/>
  <c r="P91" i="4"/>
  <c r="Q91" i="4"/>
  <c r="R91" i="4"/>
  <c r="M166" i="4"/>
  <c r="N166" i="4"/>
  <c r="O166" i="4"/>
  <c r="P166" i="4"/>
  <c r="Q166" i="4"/>
  <c r="R166" i="4"/>
  <c r="M103" i="4"/>
  <c r="N103" i="4"/>
  <c r="O103" i="4"/>
  <c r="P103" i="4"/>
  <c r="Q103" i="4"/>
  <c r="R103" i="4"/>
  <c r="M179" i="4"/>
  <c r="N179" i="4"/>
  <c r="O179" i="4"/>
  <c r="P179" i="4"/>
  <c r="Q179" i="4"/>
  <c r="R179" i="4"/>
  <c r="M29" i="4"/>
  <c r="N29" i="4"/>
  <c r="O29" i="4"/>
  <c r="P29" i="4"/>
  <c r="Q29" i="4"/>
  <c r="R29" i="4"/>
  <c r="M205" i="4"/>
  <c r="N205" i="4"/>
  <c r="O205" i="4"/>
  <c r="P205" i="4"/>
  <c r="Q205" i="4"/>
  <c r="R205" i="4"/>
  <c r="M20" i="4"/>
  <c r="N20" i="4"/>
  <c r="O20" i="4"/>
  <c r="P20" i="4"/>
  <c r="Q20" i="4"/>
  <c r="R20" i="4"/>
  <c r="M105" i="4"/>
  <c r="N105" i="4"/>
  <c r="O105" i="4"/>
  <c r="P105" i="4"/>
  <c r="Q105" i="4"/>
  <c r="R105" i="4"/>
  <c r="M129" i="4"/>
  <c r="N129" i="4"/>
  <c r="O129" i="4"/>
  <c r="P129" i="4"/>
  <c r="Q129" i="4"/>
  <c r="R129" i="4"/>
  <c r="M46" i="4"/>
  <c r="N46" i="4"/>
  <c r="O46" i="4"/>
  <c r="P46" i="4"/>
  <c r="Q46" i="4"/>
  <c r="R46" i="4"/>
  <c r="M210" i="4" a="1"/>
  <c r="M210" i="4"/>
  <c r="N210" i="4"/>
  <c r="O210" i="4"/>
  <c r="P210" i="4"/>
  <c r="Q210" i="4"/>
  <c r="R210" i="4"/>
  <c r="S210" i="4"/>
  <c r="M211" i="4"/>
  <c r="N211" i="4"/>
  <c r="O211" i="4"/>
  <c r="P211" i="4"/>
  <c r="Q211" i="4"/>
  <c r="R211" i="4"/>
  <c r="S211" i="4"/>
  <c r="M212" i="4"/>
  <c r="N212" i="4"/>
  <c r="O212" i="4"/>
  <c r="P212" i="4"/>
  <c r="Q212" i="4"/>
  <c r="R212" i="4"/>
  <c r="S212" i="4"/>
  <c r="M213" i="4"/>
  <c r="N213" i="4"/>
  <c r="O213" i="4"/>
  <c r="P213" i="4"/>
  <c r="Q213" i="4"/>
  <c r="R213" i="4"/>
  <c r="S213" i="4"/>
  <c r="R208" i="4"/>
  <c r="Q208" i="4"/>
  <c r="P208" i="4"/>
  <c r="O208" i="4"/>
  <c r="N208" i="4"/>
  <c r="M208" i="4"/>
  <c r="R207" i="4"/>
  <c r="Q207" i="4"/>
  <c r="P207" i="4"/>
  <c r="O207" i="4"/>
  <c r="N207" i="4"/>
  <c r="M207" i="4"/>
</calcChain>
</file>

<file path=xl/sharedStrings.xml><?xml version="1.0" encoding="utf-8"?>
<sst xmlns="http://schemas.openxmlformats.org/spreadsheetml/2006/main" count="848" uniqueCount="280">
  <si>
    <t>Total</t>
  </si>
  <si>
    <t>minimum cost per event</t>
  </si>
  <si>
    <t xml:space="preserve">Training Set of First 200 Applicants </t>
  </si>
  <si>
    <t xml:space="preserve">Raw Data </t>
  </si>
  <si>
    <t xml:space="preserve">Standardized Data </t>
  </si>
  <si>
    <t xml:space="preserve">Unique Applicant ID </t>
  </si>
  <si>
    <t xml:space="preserve"> Age</t>
  </si>
  <si>
    <t xml:space="preserve"> Years at Employer</t>
  </si>
  <si>
    <t>Years at Address</t>
  </si>
  <si>
    <t>Income</t>
  </si>
  <si>
    <t xml:space="preserve">Credit Card Debt </t>
  </si>
  <si>
    <t>Automobile Debt</t>
  </si>
  <si>
    <t>Outcomes: Default = 1</t>
  </si>
  <si>
    <t>mean</t>
  </si>
  <si>
    <t xml:space="preserve">standard deviation </t>
  </si>
  <si>
    <t>LINEST FUNCTION</t>
  </si>
  <si>
    <t xml:space="preserve">Test Set of Second 200 Applicants </t>
  </si>
  <si>
    <t>Model</t>
  </si>
  <si>
    <t>MODEL</t>
  </si>
  <si>
    <t>REVERSE</t>
  </si>
  <si>
    <t>TRUE POSITIVE</t>
  </si>
  <si>
    <t>Condition +ve</t>
  </si>
  <si>
    <t>Condition -ve</t>
  </si>
  <si>
    <t>TRUE POSITIVE RATE</t>
  </si>
  <si>
    <t>FALSE POSITIVE</t>
  </si>
  <si>
    <t>FALSE POSITIVE RATE</t>
  </si>
  <si>
    <t>X AXIS</t>
  </si>
  <si>
    <t>Y AXIS</t>
  </si>
  <si>
    <t>FALSE NEGATIVE</t>
  </si>
  <si>
    <t>AREA</t>
  </si>
  <si>
    <t>Reverse</t>
  </si>
  <si>
    <t>True positive</t>
  </si>
  <si>
    <t>False positive</t>
  </si>
  <si>
    <t>True positive rate</t>
  </si>
  <si>
    <t>False positive rate</t>
  </si>
  <si>
    <t>total</t>
  </si>
  <si>
    <t>False negative</t>
  </si>
  <si>
    <t>X axsis</t>
  </si>
  <si>
    <t>Y axis</t>
  </si>
  <si>
    <t>Area</t>
  </si>
  <si>
    <t xml:space="preserve">Cost Per False Negative: </t>
  </si>
  <si>
    <t xml:space="preserve">Cost Per False Positive: </t>
  </si>
  <si>
    <t>Cost of false positive at each threshold</t>
  </si>
  <si>
    <t>Cost of false negative at each threshold</t>
  </si>
  <si>
    <t>Total cost at each threshold</t>
  </si>
  <si>
    <t>minimum cost at each threshold</t>
  </si>
  <si>
    <t>cost per event</t>
  </si>
  <si>
    <t>minimum score classified</t>
  </si>
  <si>
    <t>minimum cost threshold</t>
  </si>
  <si>
    <t>True negative</t>
  </si>
  <si>
    <t>Confusion Matrix</t>
  </si>
  <si>
    <r>
      <t xml:space="preserve">Test Classification </t>
    </r>
    <r>
      <rPr>
        <b/>
        <sz val="16"/>
        <color theme="1"/>
        <rFont val="Calibri"/>
        <family val="2"/>
        <scheme val="minor"/>
      </rPr>
      <t xml:space="preserve"> Y</t>
    </r>
  </si>
  <si>
    <t xml:space="preserve">"Positive" </t>
  </si>
  <si>
    <t>"Negative"</t>
  </si>
  <si>
    <t>c</t>
  </si>
  <si>
    <t>d</t>
  </si>
  <si>
    <r>
      <t>Condition</t>
    </r>
    <r>
      <rPr>
        <b/>
        <sz val="16"/>
        <color theme="1"/>
        <rFont val="Calibri"/>
        <family val="2"/>
        <scheme val="minor"/>
      </rPr>
      <t xml:space="preserve"> X</t>
    </r>
  </si>
  <si>
    <t>"+"</t>
  </si>
  <si>
    <t>a</t>
  </si>
  <si>
    <t>e</t>
  </si>
  <si>
    <t>f</t>
  </si>
  <si>
    <t>"-"</t>
  </si>
  <si>
    <t>b</t>
  </si>
  <si>
    <t>g</t>
  </si>
  <si>
    <t>h</t>
  </si>
  <si>
    <t>Individual Probabilities</t>
  </si>
  <si>
    <t>Name</t>
  </si>
  <si>
    <t>P("+")</t>
  </si>
  <si>
    <t>Incidence of Condition "+"</t>
  </si>
  <si>
    <t>p("-")</t>
  </si>
  <si>
    <t>Incidence of "Condition "-"</t>
  </si>
  <si>
    <t>p(Test POS)</t>
  </si>
  <si>
    <t>Classification Incidence "POS"</t>
  </si>
  <si>
    <t>p(Test NEG)</t>
  </si>
  <si>
    <t>Classification Incidence "NEG"</t>
  </si>
  <si>
    <t>p(Test POS, "+")</t>
  </si>
  <si>
    <t>True Positives</t>
  </si>
  <si>
    <t>p(Test NEG, "+")</t>
  </si>
  <si>
    <t>False Negatives</t>
  </si>
  <si>
    <t>p(Test "POS, "-")</t>
  </si>
  <si>
    <t>False Positives</t>
  </si>
  <si>
    <t>p(Test "NEG", "-")</t>
  </si>
  <si>
    <t>True Negatives</t>
  </si>
  <si>
    <t>Probability Distributions</t>
  </si>
  <si>
    <t xml:space="preserve">P(X) </t>
  </si>
  <si>
    <t xml:space="preserve">p(a,b) </t>
  </si>
  <si>
    <t>P(Y)</t>
  </si>
  <si>
    <t>p(c,d)</t>
  </si>
  <si>
    <t>p(X,Y)</t>
  </si>
  <si>
    <t>p(e,f,g,h)</t>
  </si>
  <si>
    <t>Joint Distribution of X and Y</t>
  </si>
  <si>
    <t xml:space="preserve">P(X)p(Y) </t>
  </si>
  <si>
    <t>p(ac,ad,bc,bd)</t>
  </si>
  <si>
    <t xml:space="preserve">Product Distribution of X and Y </t>
  </si>
  <si>
    <t>ac</t>
  </si>
  <si>
    <t>ad</t>
  </si>
  <si>
    <t>bc</t>
  </si>
  <si>
    <t>bd</t>
  </si>
  <si>
    <t>Definition of Independence P(X,Y) = P(X)p(Y)</t>
  </si>
  <si>
    <t>X, Y Independent or Dependent?</t>
  </si>
  <si>
    <t>Conditional Probabilities</t>
  </si>
  <si>
    <t>p(Test POS | "+")</t>
  </si>
  <si>
    <t>e/a</t>
  </si>
  <si>
    <t>True Positive Rate</t>
  </si>
  <si>
    <t>p(Test NEG | "+")</t>
  </si>
  <si>
    <t>f/a</t>
  </si>
  <si>
    <t>False Negative Rate</t>
  </si>
  <si>
    <t>p(Test POS | "-")</t>
  </si>
  <si>
    <t>g/b</t>
  </si>
  <si>
    <t>False Positive Rate</t>
  </si>
  <si>
    <t xml:space="preserve">p(Test NEG | "-") </t>
  </si>
  <si>
    <t>h/b</t>
  </si>
  <si>
    <t>True Negative Rate</t>
  </si>
  <si>
    <t>p("+" | Test POS)</t>
  </si>
  <si>
    <t>e/c</t>
  </si>
  <si>
    <t>Positive Predictive Value (PPV)</t>
  </si>
  <si>
    <t>p( "-" | Test POS)</t>
  </si>
  <si>
    <t>g/c</t>
  </si>
  <si>
    <t>1- PPV</t>
  </si>
  <si>
    <t>p("+" | Test NEG)</t>
  </si>
  <si>
    <t>f/d</t>
  </si>
  <si>
    <t>1- NPV</t>
  </si>
  <si>
    <t>p("-" | Test NEG)</t>
  </si>
  <si>
    <t>h/d</t>
  </si>
  <si>
    <t>Negative Predictive Value (NPV)</t>
  </si>
  <si>
    <t>Copyright Daniel Egger/ Attribution 4.0 International (CC BY 4.0)</t>
  </si>
  <si>
    <t>Instructions: Create any confusion matrix by inputting values for cells labelled a, c, and e.</t>
  </si>
  <si>
    <t xml:space="preserve">The spreadsheet outputs entropy (information)  measures for all relevant distributions. </t>
  </si>
  <si>
    <t xml:space="preserve">Percentage Information Gain (P.I.G.) </t>
  </si>
  <si>
    <t>[optical scanner on assembly line]</t>
  </si>
  <si>
    <r>
      <t xml:space="preserve">A correlation measure defined as mutual information between </t>
    </r>
    <r>
      <rPr>
        <b/>
        <sz val="16"/>
        <color theme="1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and </t>
    </r>
    <r>
      <rPr>
        <b/>
        <sz val="16"/>
        <color theme="1"/>
        <rFont val="Calibri"/>
        <family val="2"/>
        <scheme val="minor"/>
      </rPr>
      <t>Y</t>
    </r>
  </si>
  <si>
    <r>
      <t>divided by the entropy of the Condition</t>
    </r>
    <r>
      <rPr>
        <b/>
        <sz val="16"/>
        <color theme="1"/>
        <rFont val="Calibri"/>
        <family val="2"/>
        <scheme val="minor"/>
      </rPr>
      <t xml:space="preserve"> X</t>
    </r>
  </si>
  <si>
    <t xml:space="preserve">I(X;Y) </t>
  </si>
  <si>
    <t>bits</t>
  </si>
  <si>
    <t>divided by</t>
  </si>
  <si>
    <t xml:space="preserve">H(X) </t>
  </si>
  <si>
    <t>[defective computer chip]</t>
  </si>
  <si>
    <t xml:space="preserve">equals </t>
  </si>
  <si>
    <r>
      <t xml:space="preserve">Average reduction in uncertainty of one outcome in </t>
    </r>
    <r>
      <rPr>
        <b/>
        <sz val="16"/>
        <color theme="1"/>
        <rFont val="Calibri"/>
        <family val="2"/>
        <scheme val="minor"/>
      </rPr>
      <t>X</t>
    </r>
    <r>
      <rPr>
        <sz val="16"/>
        <color theme="1"/>
        <rFont val="Calibri"/>
        <family val="2"/>
        <scheme val="minor"/>
      </rPr>
      <t xml:space="preserve"> upon learning one outcome in </t>
    </r>
    <r>
      <rPr>
        <b/>
        <sz val="16"/>
        <color theme="1"/>
        <rFont val="Calibri"/>
        <family val="2"/>
        <scheme val="minor"/>
      </rPr>
      <t>Y</t>
    </r>
    <r>
      <rPr>
        <sz val="16"/>
        <color theme="1"/>
        <rFont val="Calibri"/>
        <family val="2"/>
        <scheme val="minor"/>
      </rPr>
      <t xml:space="preserve"> </t>
    </r>
  </si>
  <si>
    <t>= a*log(1/a)</t>
  </si>
  <si>
    <t>+ b*log(1/b)</t>
  </si>
  <si>
    <t xml:space="preserve">I(X;Y) =  </t>
  </si>
  <si>
    <t xml:space="preserve">- H(X|Y) </t>
  </si>
  <si>
    <t xml:space="preserve">I(X;Y) = </t>
  </si>
  <si>
    <t xml:space="preserve">H(Y) </t>
  </si>
  <si>
    <t xml:space="preserve"> - H(Y|X)</t>
  </si>
  <si>
    <t>= c*log(1/c)</t>
  </si>
  <si>
    <t xml:space="preserve"> + d*log(1/d)</t>
  </si>
  <si>
    <t xml:space="preserve">+ H(Y) </t>
  </si>
  <si>
    <t xml:space="preserve"> - H(X,Y)</t>
  </si>
  <si>
    <t>H(X,Y)</t>
  </si>
  <si>
    <t>= e*log(1/e)</t>
  </si>
  <si>
    <t>+ f*log(1/f)</t>
  </si>
  <si>
    <t>+ g*Log(1/g)</t>
  </si>
  <si>
    <t>+ h*log(1/h)</t>
  </si>
  <si>
    <t>Probability of the Condition</t>
  </si>
  <si>
    <t xml:space="preserve">Probability of the Classification </t>
  </si>
  <si>
    <t>Mutual Information I(X:Y) = Relative Entropy of Joint and Product Distributions --- D(p(X,Y||p(X)p(Y))</t>
  </si>
  <si>
    <t xml:space="preserve"> = e*log(e/ac) </t>
  </si>
  <si>
    <t>+ f*log(f/ad)</t>
  </si>
  <si>
    <t>+ g*log(g/bc)</t>
  </si>
  <si>
    <t>+ h*log(h/bd)</t>
  </si>
  <si>
    <t>H(Y|X)</t>
  </si>
  <si>
    <t>=                  (a</t>
  </si>
  <si>
    <t xml:space="preserve">*H(e/a, f/a)) </t>
  </si>
  <si>
    <t>+</t>
  </si>
  <si>
    <t xml:space="preserve">                   (b</t>
  </si>
  <si>
    <t>*H(g/b, h/b)</t>
  </si>
  <si>
    <t>Venn diagram courtesy of Konrad Voelkel -  Wikipedia:  https://en.wikipedia.org/wiki/Information_diagram</t>
  </si>
  <si>
    <t>H(X|Y)</t>
  </si>
  <si>
    <t>=                  (c</t>
  </si>
  <si>
    <t>*H(e/c, g/c)</t>
  </si>
  <si>
    <t xml:space="preserve">+ </t>
  </si>
  <si>
    <t xml:space="preserve">                  (d</t>
  </si>
  <si>
    <t>*H(f/d, h/d)</t>
  </si>
  <si>
    <t>"Relative Entropy" of p and q, written D(p||q)</t>
  </si>
  <si>
    <t>is the summation of all  p(i)*log(p(i)/qIi)</t>
  </si>
  <si>
    <t xml:space="preserve">It is also called "Kullback-Leibler Divergence" (or "KL Divergence" for short) </t>
  </si>
  <si>
    <t>The Relative Entropy of the Joint distribution p [row 28] and the product distribution q [row 29] is the mutual information [cell L35]</t>
  </si>
  <si>
    <t>[Note that this definition is not required for Course - advanced topic]</t>
  </si>
  <si>
    <t>Training Set Data with Eggertopia Scores and Outcomes</t>
  </si>
  <si>
    <t>Test Set Data with Eggertopia Scores and Outcomes</t>
  </si>
  <si>
    <t xml:space="preserve">Eggertopia Scores </t>
  </si>
  <si>
    <t>Outcome: Default = 1</t>
  </si>
  <si>
    <t>Linest function</t>
  </si>
  <si>
    <t>Condition 1</t>
  </si>
  <si>
    <t>Condition0</t>
  </si>
  <si>
    <t>average cost at each threshold</t>
  </si>
  <si>
    <t>average cost per event</t>
  </si>
  <si>
    <t>average score classified</t>
  </si>
  <si>
    <t>condition 0</t>
  </si>
  <si>
    <t>C</t>
  </si>
  <si>
    <t>cost per event at each threshold</t>
  </si>
  <si>
    <t xml:space="preserve">False Positive Analysis </t>
  </si>
  <si>
    <t>Item Number</t>
  </si>
  <si>
    <t xml:space="preserve">True Positive Analysis </t>
  </si>
  <si>
    <t xml:space="preserve">Item Number </t>
  </si>
  <si>
    <t xml:space="preserve">(1 = 0, 0 = 1) </t>
  </si>
  <si>
    <t xml:space="preserve">1 = 1, 0 = 0  </t>
  </si>
  <si>
    <t>Scores</t>
  </si>
  <si>
    <t>modification factor (if needed)</t>
  </si>
  <si>
    <t xml:space="preserve">standardized </t>
  </si>
  <si>
    <t>(Example - age of borrower)</t>
  </si>
  <si>
    <t>For convenience - reversed</t>
  </si>
  <si>
    <t>Actual Outcome</t>
  </si>
  <si>
    <t xml:space="preserve">Final </t>
  </si>
  <si>
    <t xml:space="preserve">Column B divided by </t>
  </si>
  <si>
    <t xml:space="preserve">Column A </t>
  </si>
  <si>
    <t>Raw Score Input:</t>
  </si>
  <si>
    <t>factor (if needed)  - divide by</t>
  </si>
  <si>
    <t>Standard Deviation of raw scores</t>
  </si>
  <si>
    <t xml:space="preserve">Modification </t>
  </si>
  <si>
    <t>Mean of raw scores</t>
  </si>
  <si>
    <t>Cost Per Event  = ((FN*cost per FN) + (FP*Cost per FP)) / Total Events</t>
  </si>
  <si>
    <t>Min of raw scores</t>
  </si>
  <si>
    <t xml:space="preserve">Total False Negatives at threshold [Cell E8 - TPs from row 11] </t>
  </si>
  <si>
    <t>Max of raw scores</t>
  </si>
  <si>
    <t>Area of rectangle ((y1+y2)/2)*(x2-x1)</t>
  </si>
  <si>
    <t>x = False Positive rates at threshold</t>
  </si>
  <si>
    <t>Total False Positives (FPs) at threshold</t>
  </si>
  <si>
    <t>y = True Positive  rates at threshold</t>
  </si>
  <si>
    <t>Total True Positives (TPs) at threshold</t>
  </si>
  <si>
    <t>Thresholds</t>
  </si>
  <si>
    <t xml:space="preserve">Area Under the Curve (AUC) </t>
  </si>
  <si>
    <t xml:space="preserve">Total Outcome "0" </t>
  </si>
  <si>
    <t>Total Outcome "1 "</t>
  </si>
  <si>
    <t>Total Outcomes:</t>
  </si>
  <si>
    <t xml:space="preserve">so that Max[scores] [Cell B16]  &lt; 3.5 and Min[scores] [Cell B17]  &gt; -3.5. Area Under the ROC Curve is given in [Cell G8]. </t>
  </si>
  <si>
    <t xml:space="preserve">Insert raw data in Column A, starting in Row 23. To use this spreadsheet, Scores in Column D must fit within the range </t>
  </si>
  <si>
    <t xml:space="preserve">Cost Per False Negative (FN) </t>
  </si>
  <si>
    <t>Insert Condition [0 or 1 ] in Column E, starting Row 23</t>
  </si>
  <si>
    <t>for up to 200 data-points</t>
  </si>
  <si>
    <t>AUC Calculator</t>
  </si>
  <si>
    <t xml:space="preserve">Minimum Cost Per Event </t>
  </si>
  <si>
    <t>Cost per False Positive (FP)</t>
  </si>
  <si>
    <t>sum of rectangle area:</t>
  </si>
  <si>
    <t>Column1</t>
  </si>
  <si>
    <t>P.I.G. on Training Set</t>
  </si>
  <si>
    <t xml:space="preserve">P.I.G. on Test Set </t>
  </si>
  <si>
    <t>Mutual Information on Training Set</t>
  </si>
  <si>
    <t xml:space="preserve">Mutual Information on Test Set </t>
  </si>
  <si>
    <t>Squared Errors (residuals)</t>
  </si>
  <si>
    <t xml:space="preserve">Actual minus Estimate (Residual) </t>
  </si>
  <si>
    <t>Regression Model Estimate</t>
  </si>
  <si>
    <t xml:space="preserve">Standardized Profits </t>
  </si>
  <si>
    <t>Above and Below Point Estimate</t>
  </si>
  <si>
    <t xml:space="preserve">Above and Below the Point Estimate </t>
  </si>
  <si>
    <t xml:space="preserve">Estimate of 90% confidence Interval </t>
  </si>
  <si>
    <t xml:space="preserve">Estimate of 90% Confidence Interval </t>
  </si>
  <si>
    <t>(in dollars)</t>
  </si>
  <si>
    <t xml:space="preserve">Root Mean Square Residual </t>
  </si>
  <si>
    <t>(standardized)</t>
  </si>
  <si>
    <t xml:space="preserve">(using Training Set Standard Deviation) </t>
  </si>
  <si>
    <t>Enter Betas from "Linest" Calculation on Training Set here:</t>
  </si>
  <si>
    <t xml:space="preserve">Standard Deviation of Y </t>
  </si>
  <si>
    <t>Residual</t>
  </si>
  <si>
    <t>Estimate of Residual in $</t>
  </si>
  <si>
    <t>Mean of Squared Errors</t>
  </si>
  <si>
    <t xml:space="preserve">R </t>
  </si>
  <si>
    <r>
      <t>Training Set</t>
    </r>
    <r>
      <rPr>
        <sz val="18"/>
        <color rgb="FF000000"/>
        <rFont val="Calibri"/>
        <family val="2"/>
        <scheme val="minor"/>
      </rPr>
      <t xml:space="preserve"> - Standardized Inputs and Outputs</t>
    </r>
  </si>
  <si>
    <t>Enter R^2 on Training Set from Linest Calculation in Cell AC4</t>
  </si>
  <si>
    <t>Observed Correlation R on Test Set</t>
  </si>
  <si>
    <t>Sum of Squared Errors</t>
  </si>
  <si>
    <t>Linear Regression Forecasting</t>
  </si>
  <si>
    <t>Training Set -  Comparison to Evaluate Model for Over-fitting</t>
  </si>
  <si>
    <t>Test Set</t>
  </si>
  <si>
    <r>
      <t xml:space="preserve">Test Set </t>
    </r>
    <r>
      <rPr>
        <sz val="18"/>
        <color rgb="FF000000"/>
        <rFont val="Calibri"/>
        <family val="2"/>
        <scheme val="minor"/>
      </rPr>
      <t>-</t>
    </r>
    <r>
      <rPr>
        <b/>
        <sz val="18"/>
        <color rgb="FF000000"/>
        <rFont val="Calibri"/>
        <family val="2"/>
        <scheme val="minor"/>
      </rPr>
      <t xml:space="preserve"> </t>
    </r>
    <r>
      <rPr>
        <sz val="18"/>
        <color rgb="FF000000"/>
        <rFont val="Calibri"/>
        <family val="2"/>
        <scheme val="minor"/>
      </rPr>
      <t xml:space="preserve"> Standardized Inputs (and outputs standardized based on Training Set Mean and Standard Deviation)</t>
    </r>
  </si>
  <si>
    <t xml:space="preserve">Profits  (Actual) </t>
  </si>
  <si>
    <t>average losses per unprofitable customer</t>
  </si>
  <si>
    <t xml:space="preserve">average profits per profitable customer </t>
  </si>
  <si>
    <t>cost of true negative</t>
  </si>
  <si>
    <t>cost of false negative</t>
  </si>
  <si>
    <t>Total profit/loss</t>
  </si>
  <si>
    <t>profit per event</t>
  </si>
  <si>
    <t>max profit</t>
  </si>
  <si>
    <t>max profit per applicant</t>
  </si>
  <si>
    <t>max profit per threhold</t>
  </si>
  <si>
    <t>max profit threshold</t>
  </si>
  <si>
    <t>PROFIT of true negative</t>
  </si>
  <si>
    <t>max profit AT threhold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</si>
</sst>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0"/>
    <numFmt numFmtId="165" formatCode="0.000"/>
    <numFmt numFmtId="166" formatCode="&quot;$&quot;#,##0"/>
    <numFmt numFmtId="167" formatCode="0.00000"/>
    <numFmt numFmtId="168" formatCode="&quot;$&quot;#,##0_);[Red]\(&quot;$&quot;#,##0\)"/>
    <numFmt numFmtId="169" formatCode="0.0%"/>
    <numFmt numFmtId="170" formatCode="&quot;$&quot;#,##0.00"/>
    <numFmt numFmtId="171" formatCode="#,##0.0000_);\(#,##0.0000\)"/>
    <numFmt numFmtId="172" formatCode="0.0"/>
    <numFmt numFmtId="173" formatCode="0.00000000000000"/>
  </numFmts>
  <fonts count="42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indexed="8"/>
      <name val="Calibri"/>
      <family val="2"/>
    </font>
    <font>
      <b/>
      <sz val="16"/>
      <color theme="1"/>
      <name val="Calibri"/>
      <family val="2"/>
      <scheme val="minor"/>
    </font>
    <font>
      <sz val="11"/>
      <color rgb="FF373A3C"/>
      <name val="Arial"/>
      <family val="2"/>
    </font>
    <font>
      <sz val="16"/>
      <color rgb="FF0000FF"/>
      <name val="Calibri"/>
      <family val="2"/>
      <scheme val="minor"/>
    </font>
    <font>
      <sz val="1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rgb="FF008000"/>
      <name val="Calibri"/>
      <family val="2"/>
      <scheme val="minor"/>
    </font>
    <font>
      <b/>
      <sz val="16"/>
      <color rgb="FF008000"/>
      <name val="Calibri"/>
      <family val="2"/>
      <scheme val="minor"/>
    </font>
    <font>
      <b/>
      <sz val="16"/>
      <color rgb="FF0000FF"/>
      <name val="Calibri"/>
      <family val="2"/>
      <scheme val="minor"/>
    </font>
    <font>
      <sz val="24"/>
      <color theme="1"/>
      <name val="Calibri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theme="1"/>
      <name val="Calibri"/>
      <family val="2"/>
    </font>
    <font>
      <sz val="16"/>
      <color theme="1"/>
      <name val="Calibri"/>
      <family val="2"/>
    </font>
    <font>
      <sz val="16"/>
      <color rgb="FF9C0006"/>
      <name val="Calibri"/>
      <family val="2"/>
    </font>
    <font>
      <sz val="22"/>
      <color theme="1"/>
      <name val="Calibri"/>
      <family val="2"/>
    </font>
    <font>
      <sz val="2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rgb="FF0000FF"/>
      <name val="Calibri"/>
      <family val="2"/>
    </font>
    <font>
      <b/>
      <sz val="22"/>
      <color rgb="FF008000"/>
      <name val="Calibri"/>
      <family val="2"/>
    </font>
    <font>
      <b/>
      <sz val="16"/>
      <color rgb="FF9C0006"/>
      <name val="Calibri"/>
      <family val="2"/>
    </font>
    <font>
      <sz val="22"/>
      <color rgb="FF9C0006"/>
      <name val="Calibri"/>
      <family val="2"/>
    </font>
    <font>
      <b/>
      <sz val="16"/>
      <color rgb="FF006100"/>
      <name val="Calibri"/>
      <family val="2"/>
    </font>
    <font>
      <sz val="22"/>
      <color rgb="FF006100"/>
      <name val="Calibri"/>
      <family val="2"/>
    </font>
    <font>
      <b/>
      <sz val="22"/>
      <color theme="1"/>
      <name val="Calibri"/>
      <family val="2"/>
    </font>
    <font>
      <sz val="22"/>
      <color rgb="FF0000FF"/>
      <name val="Calibri"/>
      <family val="2"/>
    </font>
    <font>
      <sz val="12"/>
      <color theme="1"/>
      <name val="Calibri"/>
      <family val="2"/>
    </font>
    <font>
      <b/>
      <sz val="18"/>
      <color rgb="FF008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EB9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2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0" applyNumberFormat="0" applyBorder="0" applyAlignment="0" applyProtection="0"/>
    <xf numFmtId="0" fontId="15" fillId="10" borderId="19" applyNumberFormat="0" applyFont="0" applyAlignment="0" applyProtection="0"/>
  </cellStyleXfs>
  <cellXfs count="254">
    <xf numFmtId="0" fontId="0" fillId="0" borderId="0" xfId="0"/>
    <xf numFmtId="0" fontId="1" fillId="2" borderId="0" xfId="1"/>
    <xf numFmtId="164" fontId="1" fillId="2" borderId="0" xfId="1" applyNumberFormat="1"/>
    <xf numFmtId="2" fontId="1" fillId="2" borderId="0" xfId="1" applyNumberFormat="1"/>
    <xf numFmtId="165" fontId="0" fillId="0" borderId="0" xfId="0" applyNumberFormat="1"/>
    <xf numFmtId="2" fontId="0" fillId="0" borderId="0" xfId="0" applyNumberFormat="1"/>
    <xf numFmtId="0" fontId="2" fillId="0" borderId="11" xfId="0" applyFont="1" applyBorder="1"/>
    <xf numFmtId="0" fontId="0" fillId="0" borderId="13" xfId="0" applyBorder="1"/>
    <xf numFmtId="0" fontId="0" fillId="0" borderId="12" xfId="0" applyBorder="1"/>
    <xf numFmtId="0" fontId="4" fillId="0" borderId="7" xfId="0" applyFont="1" applyBorder="1"/>
    <xf numFmtId="0" fontId="4" fillId="0" borderId="5" xfId="0" applyFont="1" applyBorder="1"/>
    <xf numFmtId="0" fontId="2" fillId="0" borderId="5" xfId="0" applyFont="1" applyBorder="1"/>
    <xf numFmtId="0" fontId="2" fillId="0" borderId="12" xfId="0" applyFont="1" applyBorder="1"/>
    <xf numFmtId="0" fontId="3" fillId="0" borderId="4" xfId="0" applyFont="1" applyBorder="1"/>
    <xf numFmtId="2" fontId="3" fillId="0" borderId="0" xfId="0" applyNumberFormat="1" applyFont="1" applyBorder="1"/>
    <xf numFmtId="166" fontId="3" fillId="0" borderId="0" xfId="0" applyNumberFormat="1" applyFont="1" applyBorder="1"/>
    <xf numFmtId="0" fontId="3" fillId="0" borderId="6" xfId="0" applyFont="1" applyBorder="1"/>
    <xf numFmtId="0" fontId="3" fillId="0" borderId="2" xfId="0" applyFont="1" applyBorder="1"/>
    <xf numFmtId="2" fontId="0" fillId="0" borderId="2" xfId="0" applyNumberFormat="1" applyBorder="1"/>
    <xf numFmtId="0" fontId="3" fillId="0" borderId="3" xfId="0" applyFont="1" applyBorder="1"/>
    <xf numFmtId="0" fontId="3" fillId="0" borderId="0" xfId="0" applyFont="1" applyBorder="1"/>
    <xf numFmtId="2" fontId="0" fillId="0" borderId="0" xfId="0" applyNumberFormat="1" applyBorder="1"/>
    <xf numFmtId="0" fontId="3" fillId="0" borderId="8" xfId="0" applyFont="1" applyBorder="1"/>
    <xf numFmtId="2" fontId="3" fillId="0" borderId="9" xfId="0" applyNumberFormat="1" applyFont="1" applyBorder="1"/>
    <xf numFmtId="166" fontId="3" fillId="0" borderId="9" xfId="0" applyNumberFormat="1" applyFont="1" applyBorder="1"/>
    <xf numFmtId="0" fontId="3" fillId="0" borderId="10" xfId="0" applyFont="1" applyBorder="1"/>
    <xf numFmtId="0" fontId="3" fillId="0" borderId="9" xfId="0" applyFont="1" applyBorder="1"/>
    <xf numFmtId="2" fontId="0" fillId="0" borderId="9" xfId="0" applyNumberFormat="1" applyBorder="1"/>
    <xf numFmtId="0" fontId="1" fillId="3" borderId="0" xfId="0" applyFont="1" applyFill="1"/>
    <xf numFmtId="0" fontId="0" fillId="0" borderId="5" xfId="0" applyBorder="1"/>
    <xf numFmtId="2" fontId="0" fillId="0" borderId="5" xfId="0" applyNumberFormat="1" applyBorder="1"/>
    <xf numFmtId="0" fontId="0" fillId="4" borderId="2" xfId="0" applyFill="1" applyBorder="1"/>
    <xf numFmtId="164" fontId="0" fillId="0" borderId="0" xfId="0" applyNumberFormat="1"/>
    <xf numFmtId="0" fontId="3" fillId="0" borderId="1" xfId="0" applyFont="1" applyBorder="1"/>
    <xf numFmtId="2" fontId="3" fillId="0" borderId="0" xfId="0" applyNumberFormat="1" applyFont="1"/>
    <xf numFmtId="166" fontId="3" fillId="0" borderId="0" xfId="0" applyNumberFormat="1" applyFont="1"/>
    <xf numFmtId="167" fontId="0" fillId="0" borderId="0" xfId="0" applyNumberFormat="1"/>
    <xf numFmtId="167" fontId="2" fillId="0" borderId="14" xfId="0" applyNumberFormat="1" applyFont="1" applyBorder="1"/>
    <xf numFmtId="1" fontId="0" fillId="0" borderId="0" xfId="0" applyNumberFormat="1"/>
    <xf numFmtId="167" fontId="2" fillId="0" borderId="0" xfId="0" applyNumberFormat="1" applyFont="1" applyBorder="1"/>
    <xf numFmtId="0" fontId="2" fillId="0" borderId="3" xfId="0" applyFont="1" applyBorder="1"/>
    <xf numFmtId="0" fontId="5" fillId="0" borderId="0" xfId="0" applyFont="1" applyAlignment="1">
      <alignment vertical="center" wrapText="1"/>
    </xf>
    <xf numFmtId="0" fontId="0" fillId="0" borderId="0" xfId="0" applyNumberFormat="1"/>
    <xf numFmtId="0" fontId="2" fillId="0" borderId="0" xfId="0" applyFont="1"/>
    <xf numFmtId="0" fontId="1" fillId="2" borderId="1" xfId="1" applyBorder="1"/>
    <xf numFmtId="0" fontId="1" fillId="2" borderId="2" xfId="1" applyBorder="1"/>
    <xf numFmtId="0" fontId="1" fillId="2" borderId="3" xfId="1" applyBorder="1"/>
    <xf numFmtId="0" fontId="1" fillId="2" borderId="4" xfId="1" applyBorder="1"/>
    <xf numFmtId="0" fontId="2" fillId="0" borderId="1" xfId="0" applyFont="1" applyBorder="1"/>
    <xf numFmtId="0" fontId="2" fillId="0" borderId="2" xfId="0" applyFont="1" applyBorder="1"/>
    <xf numFmtId="0" fontId="1" fillId="2" borderId="6" xfId="1" applyBorder="1"/>
    <xf numFmtId="0" fontId="2" fillId="0" borderId="4" xfId="0" applyFont="1" applyBorder="1"/>
    <xf numFmtId="0" fontId="2" fillId="0" borderId="0" xfId="0" applyFont="1" applyBorder="1"/>
    <xf numFmtId="0" fontId="2" fillId="0" borderId="6" xfId="0" applyFont="1" applyBorder="1"/>
    <xf numFmtId="0" fontId="6" fillId="0" borderId="5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1" fillId="2" borderId="8" xfId="1" applyBorder="1"/>
    <xf numFmtId="0" fontId="1" fillId="2" borderId="9" xfId="1" applyBorder="1"/>
    <xf numFmtId="0" fontId="1" fillId="2" borderId="10" xfId="1" applyBorder="1"/>
    <xf numFmtId="0" fontId="0" fillId="0" borderId="3" xfId="0" applyBorder="1"/>
    <xf numFmtId="2" fontId="2" fillId="0" borderId="11" xfId="0" applyNumberFormat="1" applyFont="1" applyBorder="1"/>
    <xf numFmtId="2" fontId="2" fillId="0" borderId="12" xfId="0" applyNumberFormat="1" applyFont="1" applyBorder="1"/>
    <xf numFmtId="0" fontId="4" fillId="0" borderId="1" xfId="0" applyFont="1" applyBorder="1"/>
    <xf numFmtId="0" fontId="9" fillId="0" borderId="0" xfId="0" applyFont="1"/>
    <xf numFmtId="164" fontId="2" fillId="0" borderId="0" xfId="0" applyNumberFormat="1" applyFont="1" applyBorder="1"/>
    <xf numFmtId="0" fontId="10" fillId="0" borderId="5" xfId="0" applyFont="1" applyBorder="1"/>
    <xf numFmtId="164" fontId="10" fillId="0" borderId="5" xfId="0" applyNumberFormat="1" applyFont="1" applyBorder="1"/>
    <xf numFmtId="0" fontId="9" fillId="0" borderId="4" xfId="0" applyFont="1" applyBorder="1"/>
    <xf numFmtId="10" fontId="11" fillId="0" borderId="5" xfId="0" applyNumberFormat="1" applyFont="1" applyBorder="1"/>
    <xf numFmtId="0" fontId="2" fillId="0" borderId="7" xfId="0" applyFont="1" applyBorder="1"/>
    <xf numFmtId="0" fontId="2" fillId="0" borderId="2" xfId="0" quotePrefix="1" applyFont="1" applyBorder="1"/>
    <xf numFmtId="0" fontId="2" fillId="0" borderId="3" xfId="0" quotePrefix="1" applyFont="1" applyBorder="1"/>
    <xf numFmtId="0" fontId="1" fillId="2" borderId="0" xfId="1" applyBorder="1"/>
    <xf numFmtId="164" fontId="12" fillId="0" borderId="15" xfId="0" applyNumberFormat="1" applyFont="1" applyBorder="1"/>
    <xf numFmtId="164" fontId="2" fillId="0" borderId="9" xfId="0" applyNumberFormat="1" applyFont="1" applyBorder="1"/>
    <xf numFmtId="164" fontId="2" fillId="0" borderId="10" xfId="0" applyNumberFormat="1" applyFont="1" applyBorder="1"/>
    <xf numFmtId="164" fontId="2" fillId="0" borderId="8" xfId="0" applyNumberFormat="1" applyFont="1" applyBorder="1"/>
    <xf numFmtId="0" fontId="1" fillId="2" borderId="0" xfId="1" quotePrefix="1" applyBorder="1"/>
    <xf numFmtId="0" fontId="2" fillId="0" borderId="1" xfId="0" quotePrefix="1" applyFont="1" applyBorder="1"/>
    <xf numFmtId="164" fontId="1" fillId="2" borderId="0" xfId="1" applyNumberFormat="1" applyBorder="1"/>
    <xf numFmtId="164" fontId="2" fillId="0" borderId="9" xfId="0" applyNumberFormat="1" applyFont="1" applyFill="1" applyBorder="1"/>
    <xf numFmtId="164" fontId="2" fillId="0" borderId="10" xfId="0" applyNumberFormat="1" applyFont="1" applyFill="1" applyBorder="1"/>
    <xf numFmtId="164" fontId="2" fillId="0" borderId="1" xfId="0" quotePrefix="1" applyNumberFormat="1" applyFont="1" applyBorder="1"/>
    <xf numFmtId="164" fontId="2" fillId="0" borderId="2" xfId="0" quotePrefix="1" applyNumberFormat="1" applyFont="1" applyBorder="1"/>
    <xf numFmtId="164" fontId="2" fillId="0" borderId="3" xfId="0" quotePrefix="1" applyNumberFormat="1" applyFont="1" applyBorder="1"/>
    <xf numFmtId="0" fontId="7" fillId="0" borderId="0" xfId="0" applyFont="1"/>
    <xf numFmtId="0" fontId="8" fillId="0" borderId="0" xfId="0" applyFont="1"/>
    <xf numFmtId="0" fontId="2" fillId="0" borderId="8" xfId="0" quotePrefix="1" applyFont="1" applyBorder="1"/>
    <xf numFmtId="0" fontId="2" fillId="0" borderId="9" xfId="0" quotePrefix="1" applyFont="1" applyBorder="1"/>
    <xf numFmtId="164" fontId="12" fillId="0" borderId="5" xfId="0" applyNumberFormat="1" applyFont="1" applyBorder="1"/>
    <xf numFmtId="0" fontId="13" fillId="0" borderId="0" xfId="0" applyFont="1"/>
    <xf numFmtId="164" fontId="2" fillId="0" borderId="9" xfId="0" quotePrefix="1" applyNumberFormat="1" applyFont="1" applyBorder="1"/>
    <xf numFmtId="164" fontId="0" fillId="0" borderId="10" xfId="0" applyNumberFormat="1" applyBorder="1"/>
    <xf numFmtId="0" fontId="2" fillId="0" borderId="0" xfId="0" quotePrefix="1" applyFont="1"/>
    <xf numFmtId="1" fontId="3" fillId="0" borderId="0" xfId="0" applyNumberFormat="1" applyFont="1"/>
    <xf numFmtId="1" fontId="3" fillId="0" borderId="9" xfId="0" applyNumberFormat="1" applyFont="1" applyBorder="1"/>
    <xf numFmtId="0" fontId="2" fillId="0" borderId="13" xfId="0" applyFont="1" applyBorder="1"/>
    <xf numFmtId="1" fontId="3" fillId="0" borderId="0" xfId="0" applyNumberFormat="1" applyFont="1" applyBorder="1"/>
    <xf numFmtId="0" fontId="14" fillId="5" borderId="5" xfId="0" applyFont="1" applyFill="1" applyBorder="1"/>
    <xf numFmtId="0" fontId="3" fillId="6" borderId="16" xfId="0" applyFont="1" applyFill="1" applyBorder="1"/>
    <xf numFmtId="0" fontId="3" fillId="6" borderId="17" xfId="0" applyFont="1" applyFill="1" applyBorder="1"/>
    <xf numFmtId="0" fontId="3" fillId="7" borderId="16" xfId="0" applyFont="1" applyFill="1" applyBorder="1"/>
    <xf numFmtId="0" fontId="3" fillId="7" borderId="18" xfId="0" applyFont="1" applyFill="1" applyBorder="1"/>
    <xf numFmtId="0" fontId="1" fillId="2" borderId="21" xfId="1" applyFont="1" applyFill="1" applyBorder="1"/>
    <xf numFmtId="1" fontId="3" fillId="6" borderId="20" xfId="0" applyNumberFormat="1" applyFont="1" applyFill="1" applyBorder="1"/>
    <xf numFmtId="1" fontId="3" fillId="7" borderId="20" xfId="0" applyNumberFormat="1" applyFont="1" applyFill="1" applyBorder="1"/>
    <xf numFmtId="0" fontId="1" fillId="2" borderId="22" xfId="1" applyFont="1" applyFill="1" applyBorder="1"/>
    <xf numFmtId="1" fontId="3" fillId="7" borderId="23" xfId="0" applyNumberFormat="1" applyFont="1" applyFill="1" applyBorder="1"/>
    <xf numFmtId="0" fontId="18" fillId="0" borderId="0" xfId="0" applyFont="1"/>
    <xf numFmtId="0" fontId="19" fillId="0" borderId="0" xfId="0" applyFont="1"/>
    <xf numFmtId="2" fontId="19" fillId="0" borderId="0" xfId="0" applyNumberFormat="1" applyFont="1"/>
    <xf numFmtId="0" fontId="19" fillId="0" borderId="10" xfId="0" applyFont="1" applyBorder="1"/>
    <xf numFmtId="0" fontId="19" fillId="0" borderId="9" xfId="0" applyFont="1" applyBorder="1"/>
    <xf numFmtId="0" fontId="20" fillId="9" borderId="8" xfId="3" applyFont="1" applyBorder="1"/>
    <xf numFmtId="0" fontId="19" fillId="0" borderId="6" xfId="0" applyFont="1" applyBorder="1"/>
    <xf numFmtId="0" fontId="19" fillId="0" borderId="0" xfId="0" applyFont="1" applyBorder="1"/>
    <xf numFmtId="0" fontId="20" fillId="9" borderId="4" xfId="3" applyFont="1" applyBorder="1"/>
    <xf numFmtId="4" fontId="1" fillId="2" borderId="0" xfId="1" applyNumberFormat="1"/>
    <xf numFmtId="0" fontId="18" fillId="0" borderId="0" xfId="0" applyFont="1" applyBorder="1"/>
    <xf numFmtId="0" fontId="20" fillId="9" borderId="0" xfId="3" applyFont="1" applyBorder="1"/>
    <xf numFmtId="2" fontId="1" fillId="2" borderId="0" xfId="1" applyNumberFormat="1" applyBorder="1"/>
    <xf numFmtId="4" fontId="1" fillId="2" borderId="0" xfId="1" applyNumberFormat="1" applyBorder="1"/>
    <xf numFmtId="0" fontId="18" fillId="0" borderId="9" xfId="0" applyFont="1" applyBorder="1"/>
    <xf numFmtId="0" fontId="0" fillId="0" borderId="2" xfId="0" applyBorder="1"/>
    <xf numFmtId="0" fontId="0" fillId="0" borderId="1" xfId="0" applyBorder="1"/>
    <xf numFmtId="0" fontId="18" fillId="0" borderId="2" xfId="0" applyFont="1" applyBorder="1"/>
    <xf numFmtId="4" fontId="1" fillId="2" borderId="2" xfId="1" applyNumberFormat="1" applyBorder="1"/>
    <xf numFmtId="0" fontId="0" fillId="0" borderId="10" xfId="0" applyBorder="1"/>
    <xf numFmtId="0" fontId="0" fillId="0" borderId="9" xfId="0" applyBorder="1"/>
    <xf numFmtId="4" fontId="19" fillId="0" borderId="9" xfId="0" applyNumberFormat="1" applyFont="1" applyBorder="1"/>
    <xf numFmtId="2" fontId="19" fillId="0" borderId="9" xfId="0" applyNumberFormat="1" applyFont="1" applyBorder="1"/>
    <xf numFmtId="4" fontId="19" fillId="0" borderId="0" xfId="0" applyNumberFormat="1" applyFont="1"/>
    <xf numFmtId="0" fontId="21" fillId="0" borderId="10" xfId="0" applyFont="1" applyBorder="1"/>
    <xf numFmtId="0" fontId="21" fillId="0" borderId="15" xfId="0" applyFont="1" applyBorder="1"/>
    <xf numFmtId="0" fontId="22" fillId="0" borderId="15" xfId="0" applyFont="1" applyBorder="1"/>
    <xf numFmtId="0" fontId="23" fillId="0" borderId="15" xfId="0" applyFont="1" applyBorder="1"/>
    <xf numFmtId="0" fontId="21" fillId="0" borderId="3" xfId="0" applyFont="1" applyBorder="1"/>
    <xf numFmtId="0" fontId="21" fillId="0" borderId="7" xfId="0" applyFont="1" applyBorder="1"/>
    <xf numFmtId="0" fontId="22" fillId="0" borderId="7" xfId="0" applyFont="1" applyBorder="1"/>
    <xf numFmtId="0" fontId="23" fillId="0" borderId="7" xfId="0" applyFont="1" applyBorder="1"/>
    <xf numFmtId="0" fontId="24" fillId="0" borderId="7" xfId="0" applyFont="1" applyBorder="1"/>
    <xf numFmtId="2" fontId="25" fillId="0" borderId="15" xfId="0" applyNumberFormat="1" applyFont="1" applyBorder="1"/>
    <xf numFmtId="2" fontId="21" fillId="0" borderId="15" xfId="0" applyNumberFormat="1" applyFont="1" applyBorder="1"/>
    <xf numFmtId="2" fontId="21" fillId="0" borderId="12" xfId="0" applyNumberFormat="1" applyFont="1" applyBorder="1"/>
    <xf numFmtId="2" fontId="26" fillId="0" borderId="11" xfId="0" applyNumberFormat="1" applyFont="1" applyBorder="1"/>
    <xf numFmtId="2" fontId="21" fillId="0" borderId="7" xfId="0" applyNumberFormat="1" applyFont="1" applyBorder="1"/>
    <xf numFmtId="166" fontId="19" fillId="0" borderId="10" xfId="0" applyNumberFormat="1" applyFont="1" applyBorder="1"/>
    <xf numFmtId="166" fontId="19" fillId="0" borderId="0" xfId="0" applyNumberFormat="1" applyFont="1"/>
    <xf numFmtId="166" fontId="19" fillId="0" borderId="8" xfId="0" applyNumberFormat="1" applyFont="1" applyBorder="1"/>
    <xf numFmtId="0" fontId="21" fillId="0" borderId="11" xfId="0" applyFont="1" applyBorder="1"/>
    <xf numFmtId="2" fontId="26" fillId="0" borderId="12" xfId="0" applyNumberFormat="1" applyFont="1" applyBorder="1"/>
    <xf numFmtId="0" fontId="19" fillId="0" borderId="12" xfId="0" applyFont="1" applyBorder="1"/>
    <xf numFmtId="0" fontId="19" fillId="0" borderId="13" xfId="0" applyFont="1" applyBorder="1"/>
    <xf numFmtId="0" fontId="19" fillId="0" borderId="11" xfId="0" applyFont="1" applyBorder="1"/>
    <xf numFmtId="0" fontId="19" fillId="10" borderId="24" xfId="4" applyFont="1" applyBorder="1"/>
    <xf numFmtId="0" fontId="19" fillId="10" borderId="25" xfId="4" applyFont="1" applyBorder="1"/>
    <xf numFmtId="0" fontId="19" fillId="10" borderId="26" xfId="4" applyFont="1" applyBorder="1"/>
    <xf numFmtId="0" fontId="19" fillId="10" borderId="27" xfId="4" applyFont="1" applyBorder="1"/>
    <xf numFmtId="0" fontId="21" fillId="10" borderId="26" xfId="4" applyFont="1" applyBorder="1"/>
    <xf numFmtId="0" fontId="27" fillId="9" borderId="12" xfId="3" applyFont="1" applyBorder="1"/>
    <xf numFmtId="0" fontId="27" fillId="9" borderId="13" xfId="3" applyFont="1" applyBorder="1"/>
    <xf numFmtId="0" fontId="27" fillId="9" borderId="11" xfId="3" applyFont="1" applyBorder="1"/>
    <xf numFmtId="0" fontId="28" fillId="9" borderId="11" xfId="3" applyFont="1" applyBorder="1"/>
    <xf numFmtId="0" fontId="19" fillId="0" borderId="4" xfId="0" applyFont="1" applyBorder="1"/>
    <xf numFmtId="0" fontId="21" fillId="0" borderId="4" xfId="0" applyFont="1" applyBorder="1"/>
    <xf numFmtId="0" fontId="29" fillId="8" borderId="12" xfId="2" applyFont="1" applyBorder="1"/>
    <xf numFmtId="0" fontId="29" fillId="8" borderId="13" xfId="2" applyFont="1" applyBorder="1"/>
    <xf numFmtId="0" fontId="29" fillId="8" borderId="11" xfId="2" applyFont="1" applyBorder="1"/>
    <xf numFmtId="0" fontId="30" fillId="8" borderId="11" xfId="2" applyFont="1" applyBorder="1"/>
    <xf numFmtId="0" fontId="19" fillId="0" borderId="3" xfId="0" applyFont="1" applyBorder="1"/>
    <xf numFmtId="0" fontId="19" fillId="0" borderId="2" xfId="0" applyFont="1" applyBorder="1"/>
    <xf numFmtId="0" fontId="19" fillId="0" borderId="1" xfId="0" applyFont="1" applyBorder="1"/>
    <xf numFmtId="2" fontId="26" fillId="0" borderId="15" xfId="0" applyNumberFormat="1" applyFont="1" applyBorder="1"/>
    <xf numFmtId="0" fontId="25" fillId="0" borderId="15" xfId="0" applyFont="1" applyBorder="1"/>
    <xf numFmtId="2" fontId="31" fillId="0" borderId="7" xfId="0" applyNumberFormat="1" applyFont="1" applyBorder="1"/>
    <xf numFmtId="0" fontId="21" fillId="0" borderId="1" xfId="0" applyFont="1" applyBorder="1"/>
    <xf numFmtId="0" fontId="22" fillId="0" borderId="10" xfId="0" applyFont="1" applyBorder="1"/>
    <xf numFmtId="0" fontId="22" fillId="0" borderId="9" xfId="0" applyFont="1" applyBorder="1"/>
    <xf numFmtId="0" fontId="22" fillId="0" borderId="8" xfId="0" applyFont="1" applyBorder="1"/>
    <xf numFmtId="168" fontId="25" fillId="0" borderId="15" xfId="0" applyNumberFormat="1" applyFont="1" applyBorder="1"/>
    <xf numFmtId="0" fontId="22" fillId="0" borderId="6" xfId="0" applyFont="1" applyBorder="1"/>
    <xf numFmtId="0" fontId="22" fillId="0" borderId="0" xfId="0" applyFont="1" applyBorder="1"/>
    <xf numFmtId="0" fontId="22" fillId="0" borderId="4" xfId="0" applyFont="1" applyBorder="1"/>
    <xf numFmtId="166" fontId="1" fillId="2" borderId="0" xfId="1" applyNumberFormat="1"/>
    <xf numFmtId="0" fontId="31" fillId="0" borderId="7" xfId="0" applyFont="1" applyBorder="1"/>
    <xf numFmtId="166" fontId="26" fillId="0" borderId="8" xfId="0" applyNumberFormat="1" applyFont="1" applyBorder="1"/>
    <xf numFmtId="168" fontId="25" fillId="0" borderId="14" xfId="0" applyNumberFormat="1" applyFont="1" applyBorder="1"/>
    <xf numFmtId="2" fontId="32" fillId="0" borderId="15" xfId="0" applyNumberFormat="1" applyFont="1" applyBorder="1"/>
    <xf numFmtId="0" fontId="22" fillId="0" borderId="3" xfId="0" applyFont="1" applyBorder="1"/>
    <xf numFmtId="0" fontId="22" fillId="0" borderId="2" xfId="0" applyFont="1" applyBorder="1"/>
    <xf numFmtId="0" fontId="22" fillId="0" borderId="1" xfId="0" applyFont="1" applyBorder="1"/>
    <xf numFmtId="0" fontId="31" fillId="0" borderId="1" xfId="0" applyFont="1" applyBorder="1"/>
    <xf numFmtId="167" fontId="0" fillId="6" borderId="21" xfId="0" applyNumberFormat="1" applyFont="1" applyFill="1" applyBorder="1"/>
    <xf numFmtId="167" fontId="0" fillId="7" borderId="21" xfId="0" applyNumberFormat="1" applyFont="1" applyFill="1" applyBorder="1"/>
    <xf numFmtId="167" fontId="0" fillId="7" borderId="22" xfId="0" applyNumberFormat="1" applyFont="1" applyFill="1" applyBorder="1"/>
    <xf numFmtId="0" fontId="0" fillId="0" borderId="6" xfId="0" applyBorder="1"/>
    <xf numFmtId="0" fontId="0" fillId="0" borderId="4" xfId="0" applyBorder="1"/>
    <xf numFmtId="2" fontId="2" fillId="2" borderId="14" xfId="1" applyNumberFormat="1" applyFont="1" applyBorder="1"/>
    <xf numFmtId="2" fontId="0" fillId="0" borderId="10" xfId="0" applyNumberFormat="1" applyBorder="1"/>
    <xf numFmtId="2" fontId="33" fillId="0" borderId="10" xfId="0" applyNumberFormat="1" applyFont="1" applyBorder="1"/>
    <xf numFmtId="0" fontId="0" fillId="0" borderId="8" xfId="0" applyBorder="1"/>
    <xf numFmtId="2" fontId="0" fillId="0" borderId="6" xfId="0" applyNumberFormat="1" applyBorder="1"/>
    <xf numFmtId="2" fontId="33" fillId="0" borderId="6" xfId="0" applyNumberFormat="1" applyFont="1" applyBorder="1"/>
    <xf numFmtId="169" fontId="34" fillId="0" borderId="8" xfId="0" applyNumberFormat="1" applyFont="1" applyBorder="1"/>
    <xf numFmtId="169" fontId="34" fillId="0" borderId="15" xfId="0" applyNumberFormat="1" applyFont="1" applyBorder="1"/>
    <xf numFmtId="0" fontId="35" fillId="0" borderId="1" xfId="0" applyFont="1" applyBorder="1"/>
    <xf numFmtId="0" fontId="35" fillId="0" borderId="7" xfId="0" applyFont="1" applyFill="1" applyBorder="1"/>
    <xf numFmtId="165" fontId="34" fillId="0" borderId="8" xfId="0" applyNumberFormat="1" applyFont="1" applyBorder="1"/>
    <xf numFmtId="165" fontId="34" fillId="0" borderId="15" xfId="0" applyNumberFormat="1" applyFont="1" applyBorder="1"/>
    <xf numFmtId="2" fontId="33" fillId="0" borderId="3" xfId="0" applyNumberFormat="1" applyFont="1" applyBorder="1"/>
    <xf numFmtId="170" fontId="34" fillId="0" borderId="8" xfId="0" applyNumberFormat="1" applyFont="1" applyBorder="1"/>
    <xf numFmtId="170" fontId="34" fillId="0" borderId="15" xfId="0" applyNumberFormat="1" applyFont="1" applyBorder="1"/>
    <xf numFmtId="2" fontId="35" fillId="0" borderId="5" xfId="0" applyNumberFormat="1" applyFont="1" applyFill="1" applyBorder="1"/>
    <xf numFmtId="0" fontId="35" fillId="0" borderId="5" xfId="0" applyFont="1" applyFill="1" applyBorder="1"/>
    <xf numFmtId="2" fontId="35" fillId="0" borderId="5" xfId="0" applyNumberFormat="1" applyFont="1" applyBorder="1"/>
    <xf numFmtId="0" fontId="35" fillId="0" borderId="5" xfId="0" applyFont="1" applyBorder="1"/>
    <xf numFmtId="0" fontId="0" fillId="0" borderId="0" xfId="0" applyBorder="1"/>
    <xf numFmtId="0" fontId="35" fillId="0" borderId="4" xfId="0" applyFont="1" applyBorder="1"/>
    <xf numFmtId="0" fontId="35" fillId="0" borderId="14" xfId="0" applyFont="1" applyBorder="1"/>
    <xf numFmtId="0" fontId="35" fillId="0" borderId="7" xfId="0" applyFont="1" applyBorder="1"/>
    <xf numFmtId="164" fontId="34" fillId="0" borderId="15" xfId="0" applyNumberFormat="1" applyFont="1" applyBorder="1"/>
    <xf numFmtId="0" fontId="35" fillId="0" borderId="9" xfId="0" applyFont="1" applyBorder="1"/>
    <xf numFmtId="164" fontId="35" fillId="0" borderId="7" xfId="0" applyNumberFormat="1" applyFont="1" applyBorder="1"/>
    <xf numFmtId="2" fontId="36" fillId="0" borderId="5" xfId="0" applyNumberFormat="1" applyFont="1" applyBorder="1"/>
    <xf numFmtId="170" fontId="36" fillId="0" borderId="5" xfId="0" applyNumberFormat="1" applyFont="1" applyBorder="1"/>
    <xf numFmtId="0" fontId="35" fillId="0" borderId="2" xfId="0" applyFont="1" applyBorder="1"/>
    <xf numFmtId="171" fontId="34" fillId="0" borderId="1" xfId="0" applyNumberFormat="1" applyFont="1" applyBorder="1"/>
    <xf numFmtId="0" fontId="37" fillId="0" borderId="3" xfId="0" applyFont="1" applyBorder="1"/>
    <xf numFmtId="0" fontId="37" fillId="0" borderId="2" xfId="0" applyFont="1" applyBorder="1"/>
    <xf numFmtId="0" fontId="38" fillId="0" borderId="1" xfId="0" applyFont="1" applyBorder="1"/>
    <xf numFmtId="0" fontId="1" fillId="2" borderId="0" xfId="1" applyAlignment="1">
      <alignment vertical="center"/>
    </xf>
    <xf numFmtId="0" fontId="35" fillId="0" borderId="11" xfId="0" applyFont="1" applyBorder="1"/>
    <xf numFmtId="172" fontId="36" fillId="0" borderId="5" xfId="0" applyNumberFormat="1" applyFont="1" applyBorder="1"/>
    <xf numFmtId="164" fontId="34" fillId="0" borderId="5" xfId="0" applyNumberFormat="1" applyFont="1" applyBorder="1"/>
    <xf numFmtId="0" fontId="35" fillId="0" borderId="12" xfId="0" applyFont="1" applyBorder="1"/>
    <xf numFmtId="0" fontId="35" fillId="0" borderId="13" xfId="0" applyFont="1" applyBorder="1"/>
    <xf numFmtId="0" fontId="39" fillId="0" borderId="11" xfId="0" applyFont="1" applyBorder="1"/>
    <xf numFmtId="0" fontId="41" fillId="0" borderId="12" xfId="0" applyFont="1" applyBorder="1"/>
    <xf numFmtId="0" fontId="41" fillId="0" borderId="13" xfId="0" applyFont="1" applyBorder="1"/>
    <xf numFmtId="0" fontId="41" fillId="0" borderId="11" xfId="0" applyFont="1" applyBorder="1"/>
    <xf numFmtId="0" fontId="41" fillId="0" borderId="3" xfId="0" applyFont="1" applyBorder="1"/>
    <xf numFmtId="0" fontId="41" fillId="0" borderId="2" xfId="0" applyFont="1" applyBorder="1"/>
    <xf numFmtId="2" fontId="35" fillId="0" borderId="7" xfId="0" applyNumberFormat="1" applyFont="1" applyBorder="1"/>
    <xf numFmtId="0" fontId="38" fillId="0" borderId="12" xfId="0" applyFont="1" applyBorder="1"/>
    <xf numFmtId="0" fontId="38" fillId="0" borderId="11" xfId="0" applyFont="1" applyBorder="1"/>
    <xf numFmtId="0" fontId="38" fillId="0" borderId="5" xfId="0" applyFont="1" applyBorder="1"/>
    <xf numFmtId="2" fontId="38" fillId="0" borderId="5" xfId="0" applyNumberFormat="1" applyFont="1" applyBorder="1"/>
    <xf numFmtId="173" fontId="0" fillId="0" borderId="6" xfId="0" applyNumberFormat="1" applyBorder="1"/>
    <xf numFmtId="166" fontId="1" fillId="2" borderId="2" xfId="1" applyNumberFormat="1" applyBorder="1"/>
    <xf numFmtId="0" fontId="5" fillId="0" borderId="0" xfId="0" applyFont="1"/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</cellXfs>
  <cellStyles count="5">
    <cellStyle name="Bad" xfId="3" builtinId="27"/>
    <cellStyle name="Good" xfId="2" builtinId="26"/>
    <cellStyle name="Neutral" xfId="1" builtinId="28"/>
    <cellStyle name="Normal" xfId="0" builtinId="0"/>
    <cellStyle name="Note" xfId="4" builtinId="10"/>
  </cellStyles>
  <dxfs count="31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  <border diagonalUp="0" diagonalDown="0">
        <left/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</dxf>
    <dxf>
      <border outline="0">
        <left style="thin">
          <color auto="1"/>
        </left>
        <right style="thin">
          <color auto="1"/>
        </right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  <border diagonalUp="0" diagonalDown="0">
        <left/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</dxf>
    <dxf>
      <numFmt numFmtId="164" formatCode="0.0000"/>
    </dxf>
    <dxf>
      <numFmt numFmtId="167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</dxf>
    <dxf>
      <border outline="0">
        <left style="thin">
          <color auto="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  <border diagonalUp="0" diagonalDown="0">
        <left/>
        <right style="thin">
          <color auto="1"/>
        </right>
        <top/>
        <bottom/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scheme val="none"/>
      </font>
    </dxf>
    <dxf>
      <border outline="0">
        <left style="thin">
          <color auto="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AUC Curve</a:t>
            </a:r>
          </a:p>
        </c:rich>
      </c:tx>
      <c:layout>
        <c:manualLayout>
          <c:xMode val="edge"/>
          <c:yMode val="edge"/>
          <c:x val="0.417826334208224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'test set'!$Z$6:$Z$206</c:f>
              <c:numCache>
                <c:formatCode>General</c:formatCode>
                <c:ptCount val="2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0.14000000000000001</c:v>
                </c:pt>
                <c:pt idx="9">
                  <c:v>0.16</c:v>
                </c:pt>
                <c:pt idx="10">
                  <c:v>0.18</c:v>
                </c:pt>
                <c:pt idx="11">
                  <c:v>0.2</c:v>
                </c:pt>
                <c:pt idx="12">
                  <c:v>0.2</c:v>
                </c:pt>
                <c:pt idx="13">
                  <c:v>0.22</c:v>
                </c:pt>
                <c:pt idx="14">
                  <c:v>0.24</c:v>
                </c:pt>
                <c:pt idx="15">
                  <c:v>0.26</c:v>
                </c:pt>
                <c:pt idx="16">
                  <c:v>0.28000000000000003</c:v>
                </c:pt>
                <c:pt idx="17">
                  <c:v>0.3</c:v>
                </c:pt>
                <c:pt idx="18">
                  <c:v>0.3</c:v>
                </c:pt>
                <c:pt idx="19">
                  <c:v>0.32</c:v>
                </c:pt>
                <c:pt idx="20">
                  <c:v>0.32</c:v>
                </c:pt>
                <c:pt idx="21">
                  <c:v>0.32</c:v>
                </c:pt>
                <c:pt idx="22">
                  <c:v>0.32</c:v>
                </c:pt>
                <c:pt idx="23">
                  <c:v>0.34</c:v>
                </c:pt>
                <c:pt idx="24">
                  <c:v>0.34</c:v>
                </c:pt>
                <c:pt idx="25">
                  <c:v>0.36</c:v>
                </c:pt>
                <c:pt idx="26">
                  <c:v>0.38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0.42</c:v>
                </c:pt>
                <c:pt idx="31">
                  <c:v>0.42</c:v>
                </c:pt>
                <c:pt idx="32">
                  <c:v>0.42</c:v>
                </c:pt>
                <c:pt idx="33">
                  <c:v>0.44</c:v>
                </c:pt>
                <c:pt idx="34">
                  <c:v>0.46</c:v>
                </c:pt>
                <c:pt idx="35">
                  <c:v>0.46</c:v>
                </c:pt>
                <c:pt idx="36">
                  <c:v>0.48</c:v>
                </c:pt>
                <c:pt idx="37">
                  <c:v>0.5</c:v>
                </c:pt>
                <c:pt idx="38">
                  <c:v>0.52</c:v>
                </c:pt>
                <c:pt idx="39">
                  <c:v>0.52</c:v>
                </c:pt>
                <c:pt idx="40">
                  <c:v>0.54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0.56000000000000005</c:v>
                </c:pt>
                <c:pt idx="45">
                  <c:v>0.56000000000000005</c:v>
                </c:pt>
                <c:pt idx="46">
                  <c:v>0.56000000000000005</c:v>
                </c:pt>
                <c:pt idx="47">
                  <c:v>0.56000000000000005</c:v>
                </c:pt>
                <c:pt idx="48">
                  <c:v>0.57999999999999996</c:v>
                </c:pt>
                <c:pt idx="49">
                  <c:v>0.6</c:v>
                </c:pt>
                <c:pt idx="50">
                  <c:v>0.6</c:v>
                </c:pt>
                <c:pt idx="51">
                  <c:v>0.62</c:v>
                </c:pt>
                <c:pt idx="52">
                  <c:v>0.62</c:v>
                </c:pt>
                <c:pt idx="53">
                  <c:v>0.64</c:v>
                </c:pt>
                <c:pt idx="54">
                  <c:v>0.64</c:v>
                </c:pt>
                <c:pt idx="55">
                  <c:v>0.64</c:v>
                </c:pt>
                <c:pt idx="56">
                  <c:v>0.66</c:v>
                </c:pt>
                <c:pt idx="57">
                  <c:v>0.66</c:v>
                </c:pt>
                <c:pt idx="58">
                  <c:v>0.66</c:v>
                </c:pt>
                <c:pt idx="59">
                  <c:v>0.66</c:v>
                </c:pt>
                <c:pt idx="60">
                  <c:v>0.66</c:v>
                </c:pt>
                <c:pt idx="61">
                  <c:v>0.66</c:v>
                </c:pt>
                <c:pt idx="62">
                  <c:v>0.68</c:v>
                </c:pt>
                <c:pt idx="63">
                  <c:v>0.68</c:v>
                </c:pt>
                <c:pt idx="64">
                  <c:v>0.68</c:v>
                </c:pt>
                <c:pt idx="65">
                  <c:v>0.68</c:v>
                </c:pt>
                <c:pt idx="66">
                  <c:v>0.68</c:v>
                </c:pt>
                <c:pt idx="67">
                  <c:v>0.68</c:v>
                </c:pt>
                <c:pt idx="68">
                  <c:v>0.7</c:v>
                </c:pt>
                <c:pt idx="69">
                  <c:v>0.72</c:v>
                </c:pt>
                <c:pt idx="70">
                  <c:v>0.74</c:v>
                </c:pt>
                <c:pt idx="71">
                  <c:v>0.76</c:v>
                </c:pt>
                <c:pt idx="72">
                  <c:v>0.78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0.82</c:v>
                </c:pt>
                <c:pt idx="81">
                  <c:v>0.82</c:v>
                </c:pt>
                <c:pt idx="82">
                  <c:v>0.82</c:v>
                </c:pt>
                <c:pt idx="83">
                  <c:v>0.82</c:v>
                </c:pt>
                <c:pt idx="84">
                  <c:v>0.82</c:v>
                </c:pt>
                <c:pt idx="85">
                  <c:v>0.82</c:v>
                </c:pt>
                <c:pt idx="86">
                  <c:v>0.82</c:v>
                </c:pt>
                <c:pt idx="87">
                  <c:v>0.82</c:v>
                </c:pt>
                <c:pt idx="88">
                  <c:v>0.82</c:v>
                </c:pt>
                <c:pt idx="89">
                  <c:v>0.84</c:v>
                </c:pt>
                <c:pt idx="90">
                  <c:v>0.84</c:v>
                </c:pt>
                <c:pt idx="91">
                  <c:v>0.84</c:v>
                </c:pt>
                <c:pt idx="92">
                  <c:v>0.84</c:v>
                </c:pt>
                <c:pt idx="93">
                  <c:v>0.84</c:v>
                </c:pt>
                <c:pt idx="94">
                  <c:v>0.84</c:v>
                </c:pt>
                <c:pt idx="95">
                  <c:v>0.84</c:v>
                </c:pt>
                <c:pt idx="96">
                  <c:v>0.84</c:v>
                </c:pt>
                <c:pt idx="97">
                  <c:v>0.84</c:v>
                </c:pt>
                <c:pt idx="98">
                  <c:v>0.84</c:v>
                </c:pt>
                <c:pt idx="99">
                  <c:v>0.84</c:v>
                </c:pt>
                <c:pt idx="100">
                  <c:v>0.84</c:v>
                </c:pt>
                <c:pt idx="101">
                  <c:v>0.84</c:v>
                </c:pt>
                <c:pt idx="102">
                  <c:v>0.86</c:v>
                </c:pt>
                <c:pt idx="103">
                  <c:v>0.86</c:v>
                </c:pt>
                <c:pt idx="104">
                  <c:v>0.86</c:v>
                </c:pt>
                <c:pt idx="105">
                  <c:v>0.86</c:v>
                </c:pt>
                <c:pt idx="106">
                  <c:v>0.86</c:v>
                </c:pt>
                <c:pt idx="107">
                  <c:v>0.86</c:v>
                </c:pt>
                <c:pt idx="108">
                  <c:v>0.86</c:v>
                </c:pt>
                <c:pt idx="109">
                  <c:v>0.86</c:v>
                </c:pt>
                <c:pt idx="110">
                  <c:v>0.86</c:v>
                </c:pt>
                <c:pt idx="111">
                  <c:v>0.86</c:v>
                </c:pt>
                <c:pt idx="112">
                  <c:v>0.86</c:v>
                </c:pt>
                <c:pt idx="113">
                  <c:v>0.86</c:v>
                </c:pt>
                <c:pt idx="114">
                  <c:v>0.86</c:v>
                </c:pt>
                <c:pt idx="115">
                  <c:v>0.86</c:v>
                </c:pt>
                <c:pt idx="116">
                  <c:v>0.88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0.92</c:v>
                </c:pt>
                <c:pt idx="126">
                  <c:v>0.92</c:v>
                </c:pt>
                <c:pt idx="127">
                  <c:v>0.92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0.94</c:v>
                </c:pt>
                <c:pt idx="132">
                  <c:v>0.94</c:v>
                </c:pt>
                <c:pt idx="133">
                  <c:v>0.94</c:v>
                </c:pt>
                <c:pt idx="134">
                  <c:v>0.94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0.96</c:v>
                </c:pt>
                <c:pt idx="139">
                  <c:v>0.98</c:v>
                </c:pt>
                <c:pt idx="140">
                  <c:v>0.98</c:v>
                </c:pt>
                <c:pt idx="141">
                  <c:v>0.98</c:v>
                </c:pt>
                <c:pt idx="142">
                  <c:v>0.98</c:v>
                </c:pt>
                <c:pt idx="143">
                  <c:v>0.98</c:v>
                </c:pt>
                <c:pt idx="144">
                  <c:v>0.98</c:v>
                </c:pt>
                <c:pt idx="145">
                  <c:v>0.98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xVal>
          <c:yVal>
            <c:numRef>
              <c:f>'test set'!$AA$6:$AA$206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6.6666666666666671E-3</c:v>
                </c:pt>
                <c:pt idx="8">
                  <c:v>6.6666666666666671E-3</c:v>
                </c:pt>
                <c:pt idx="9">
                  <c:v>6.6666666666666671E-3</c:v>
                </c:pt>
                <c:pt idx="10">
                  <c:v>6.6666666666666671E-3</c:v>
                </c:pt>
                <c:pt idx="11">
                  <c:v>6.6666666666666671E-3</c:v>
                </c:pt>
                <c:pt idx="12">
                  <c:v>1.3333333333333334E-2</c:v>
                </c:pt>
                <c:pt idx="13">
                  <c:v>1.3333333333333334E-2</c:v>
                </c:pt>
                <c:pt idx="14">
                  <c:v>1.3333333333333334E-2</c:v>
                </c:pt>
                <c:pt idx="15">
                  <c:v>1.3333333333333334E-2</c:v>
                </c:pt>
                <c:pt idx="16">
                  <c:v>1.3333333333333334E-2</c:v>
                </c:pt>
                <c:pt idx="17">
                  <c:v>1.3333333333333334E-2</c:v>
                </c:pt>
                <c:pt idx="18">
                  <c:v>0.02</c:v>
                </c:pt>
                <c:pt idx="19">
                  <c:v>0.02</c:v>
                </c:pt>
                <c:pt idx="20">
                  <c:v>2.6666666666666668E-2</c:v>
                </c:pt>
                <c:pt idx="21">
                  <c:v>3.3333333333333333E-2</c:v>
                </c:pt>
                <c:pt idx="22">
                  <c:v>0.04</c:v>
                </c:pt>
                <c:pt idx="23">
                  <c:v>0.04</c:v>
                </c:pt>
                <c:pt idx="24">
                  <c:v>4.6666666666666669E-2</c:v>
                </c:pt>
                <c:pt idx="25">
                  <c:v>4.6666666666666669E-2</c:v>
                </c:pt>
                <c:pt idx="26">
                  <c:v>4.6666666666666669E-2</c:v>
                </c:pt>
                <c:pt idx="27">
                  <c:v>4.6666666666666669E-2</c:v>
                </c:pt>
                <c:pt idx="28">
                  <c:v>5.3333333333333337E-2</c:v>
                </c:pt>
                <c:pt idx="29">
                  <c:v>0.06</c:v>
                </c:pt>
                <c:pt idx="30">
                  <c:v>0.06</c:v>
                </c:pt>
                <c:pt idx="31">
                  <c:v>6.6666666666666666E-2</c:v>
                </c:pt>
                <c:pt idx="32">
                  <c:v>7.3333333333333334E-2</c:v>
                </c:pt>
                <c:pt idx="33">
                  <c:v>7.3333333333333334E-2</c:v>
                </c:pt>
                <c:pt idx="34">
                  <c:v>7.3333333333333334E-2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8.666666666666667E-2</c:v>
                </c:pt>
                <c:pt idx="40">
                  <c:v>8.666666666666667E-2</c:v>
                </c:pt>
                <c:pt idx="41">
                  <c:v>9.3333333333333338E-2</c:v>
                </c:pt>
                <c:pt idx="42">
                  <c:v>0.1</c:v>
                </c:pt>
                <c:pt idx="43">
                  <c:v>0.10666666666666667</c:v>
                </c:pt>
                <c:pt idx="44">
                  <c:v>0.10666666666666667</c:v>
                </c:pt>
                <c:pt idx="45">
                  <c:v>0.11333333333333333</c:v>
                </c:pt>
                <c:pt idx="46">
                  <c:v>0.12</c:v>
                </c:pt>
                <c:pt idx="47">
                  <c:v>0.12666666666666668</c:v>
                </c:pt>
                <c:pt idx="48">
                  <c:v>0.12666666666666668</c:v>
                </c:pt>
                <c:pt idx="49">
                  <c:v>0.12666666666666668</c:v>
                </c:pt>
                <c:pt idx="50">
                  <c:v>0.13333333333333333</c:v>
                </c:pt>
                <c:pt idx="51">
                  <c:v>0.13333333333333333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0.14666666666666667</c:v>
                </c:pt>
                <c:pt idx="55">
                  <c:v>0.15333333333333332</c:v>
                </c:pt>
                <c:pt idx="56">
                  <c:v>0.15333333333333332</c:v>
                </c:pt>
                <c:pt idx="57">
                  <c:v>0.16</c:v>
                </c:pt>
                <c:pt idx="58">
                  <c:v>0.16666666666666666</c:v>
                </c:pt>
                <c:pt idx="59">
                  <c:v>0.17333333333333334</c:v>
                </c:pt>
                <c:pt idx="60">
                  <c:v>0.18</c:v>
                </c:pt>
                <c:pt idx="61">
                  <c:v>0.18666666666666668</c:v>
                </c:pt>
                <c:pt idx="62">
                  <c:v>0.18666666666666668</c:v>
                </c:pt>
                <c:pt idx="63">
                  <c:v>0.19333333333333333</c:v>
                </c:pt>
                <c:pt idx="64">
                  <c:v>0.2</c:v>
                </c:pt>
                <c:pt idx="65">
                  <c:v>0.20666666666666667</c:v>
                </c:pt>
                <c:pt idx="66">
                  <c:v>0.21333333333333335</c:v>
                </c:pt>
                <c:pt idx="67">
                  <c:v>0.22</c:v>
                </c:pt>
                <c:pt idx="68">
                  <c:v>0.22</c:v>
                </c:pt>
                <c:pt idx="69">
                  <c:v>0.22</c:v>
                </c:pt>
                <c:pt idx="70">
                  <c:v>0.22</c:v>
                </c:pt>
                <c:pt idx="71">
                  <c:v>0.22</c:v>
                </c:pt>
                <c:pt idx="72">
                  <c:v>0.22</c:v>
                </c:pt>
                <c:pt idx="73">
                  <c:v>0.22</c:v>
                </c:pt>
                <c:pt idx="74">
                  <c:v>0.22666666666666666</c:v>
                </c:pt>
                <c:pt idx="75">
                  <c:v>0.23333333333333334</c:v>
                </c:pt>
                <c:pt idx="76">
                  <c:v>0.24</c:v>
                </c:pt>
                <c:pt idx="77">
                  <c:v>0.24666666666666667</c:v>
                </c:pt>
                <c:pt idx="78">
                  <c:v>0.25333333333333335</c:v>
                </c:pt>
                <c:pt idx="79">
                  <c:v>0.26</c:v>
                </c:pt>
                <c:pt idx="80">
                  <c:v>0.26</c:v>
                </c:pt>
                <c:pt idx="81">
                  <c:v>0.26666666666666666</c:v>
                </c:pt>
                <c:pt idx="82">
                  <c:v>0.27333333333333332</c:v>
                </c:pt>
                <c:pt idx="83">
                  <c:v>0.28000000000000003</c:v>
                </c:pt>
                <c:pt idx="84">
                  <c:v>0.28666666666666668</c:v>
                </c:pt>
                <c:pt idx="85">
                  <c:v>0.29333333333333333</c:v>
                </c:pt>
                <c:pt idx="86">
                  <c:v>0.3</c:v>
                </c:pt>
                <c:pt idx="87">
                  <c:v>0.30666666666666664</c:v>
                </c:pt>
                <c:pt idx="88">
                  <c:v>0.31333333333333335</c:v>
                </c:pt>
                <c:pt idx="89">
                  <c:v>0.31333333333333335</c:v>
                </c:pt>
                <c:pt idx="90">
                  <c:v>0.32</c:v>
                </c:pt>
                <c:pt idx="91">
                  <c:v>0.32666666666666666</c:v>
                </c:pt>
                <c:pt idx="92">
                  <c:v>0.33333333333333331</c:v>
                </c:pt>
                <c:pt idx="93">
                  <c:v>0.34</c:v>
                </c:pt>
                <c:pt idx="94">
                  <c:v>0.34666666666666668</c:v>
                </c:pt>
                <c:pt idx="95">
                  <c:v>0.35333333333333333</c:v>
                </c:pt>
                <c:pt idx="96">
                  <c:v>0.36</c:v>
                </c:pt>
                <c:pt idx="97">
                  <c:v>0.36666666666666664</c:v>
                </c:pt>
                <c:pt idx="98">
                  <c:v>0.37333333333333335</c:v>
                </c:pt>
                <c:pt idx="99">
                  <c:v>0.38</c:v>
                </c:pt>
                <c:pt idx="100">
                  <c:v>0.38666666666666666</c:v>
                </c:pt>
                <c:pt idx="101">
                  <c:v>0.39333333333333331</c:v>
                </c:pt>
                <c:pt idx="102">
                  <c:v>0.39333333333333331</c:v>
                </c:pt>
                <c:pt idx="103">
                  <c:v>0.4</c:v>
                </c:pt>
                <c:pt idx="104">
                  <c:v>0.40666666666666668</c:v>
                </c:pt>
                <c:pt idx="105">
                  <c:v>0.41333333333333333</c:v>
                </c:pt>
                <c:pt idx="106">
                  <c:v>0.42</c:v>
                </c:pt>
                <c:pt idx="107">
                  <c:v>0.42666666666666669</c:v>
                </c:pt>
                <c:pt idx="108">
                  <c:v>0.43333333333333335</c:v>
                </c:pt>
                <c:pt idx="109">
                  <c:v>0.44</c:v>
                </c:pt>
                <c:pt idx="110">
                  <c:v>0.44666666666666666</c:v>
                </c:pt>
                <c:pt idx="111">
                  <c:v>0.45333333333333331</c:v>
                </c:pt>
                <c:pt idx="112">
                  <c:v>0.46</c:v>
                </c:pt>
                <c:pt idx="113">
                  <c:v>0.46666666666666667</c:v>
                </c:pt>
                <c:pt idx="114">
                  <c:v>0.47333333333333333</c:v>
                </c:pt>
                <c:pt idx="115">
                  <c:v>0.48</c:v>
                </c:pt>
                <c:pt idx="116">
                  <c:v>0.48</c:v>
                </c:pt>
                <c:pt idx="117">
                  <c:v>0.48</c:v>
                </c:pt>
                <c:pt idx="118">
                  <c:v>0.48666666666666669</c:v>
                </c:pt>
                <c:pt idx="119">
                  <c:v>0.49333333333333335</c:v>
                </c:pt>
                <c:pt idx="120">
                  <c:v>0.5</c:v>
                </c:pt>
                <c:pt idx="121">
                  <c:v>0.50666666666666671</c:v>
                </c:pt>
                <c:pt idx="122">
                  <c:v>0.51333333333333331</c:v>
                </c:pt>
                <c:pt idx="123">
                  <c:v>0.52</c:v>
                </c:pt>
                <c:pt idx="124">
                  <c:v>0.52666666666666662</c:v>
                </c:pt>
                <c:pt idx="125">
                  <c:v>0.52666666666666662</c:v>
                </c:pt>
                <c:pt idx="126">
                  <c:v>0.53333333333333333</c:v>
                </c:pt>
                <c:pt idx="127">
                  <c:v>0.54</c:v>
                </c:pt>
                <c:pt idx="128">
                  <c:v>0.54</c:v>
                </c:pt>
                <c:pt idx="129">
                  <c:v>0.54666666666666663</c:v>
                </c:pt>
                <c:pt idx="130">
                  <c:v>0.55333333333333334</c:v>
                </c:pt>
                <c:pt idx="131">
                  <c:v>0.56000000000000005</c:v>
                </c:pt>
                <c:pt idx="132">
                  <c:v>0.56666666666666665</c:v>
                </c:pt>
                <c:pt idx="133">
                  <c:v>0.57333333333333336</c:v>
                </c:pt>
                <c:pt idx="134">
                  <c:v>0.57999999999999996</c:v>
                </c:pt>
                <c:pt idx="135">
                  <c:v>0.57999999999999996</c:v>
                </c:pt>
                <c:pt idx="136">
                  <c:v>0.58666666666666667</c:v>
                </c:pt>
                <c:pt idx="137">
                  <c:v>0.59333333333333338</c:v>
                </c:pt>
                <c:pt idx="138">
                  <c:v>0.6</c:v>
                </c:pt>
                <c:pt idx="139">
                  <c:v>0.6</c:v>
                </c:pt>
                <c:pt idx="140">
                  <c:v>0.60666666666666669</c:v>
                </c:pt>
                <c:pt idx="141">
                  <c:v>0.61333333333333329</c:v>
                </c:pt>
                <c:pt idx="142">
                  <c:v>0.62</c:v>
                </c:pt>
                <c:pt idx="143">
                  <c:v>0.62666666666666671</c:v>
                </c:pt>
                <c:pt idx="144">
                  <c:v>0.6333333333333333</c:v>
                </c:pt>
                <c:pt idx="145">
                  <c:v>0.64</c:v>
                </c:pt>
                <c:pt idx="146">
                  <c:v>0.64666666666666661</c:v>
                </c:pt>
                <c:pt idx="147">
                  <c:v>0.65333333333333332</c:v>
                </c:pt>
                <c:pt idx="148">
                  <c:v>0.66</c:v>
                </c:pt>
                <c:pt idx="149">
                  <c:v>0.66666666666666663</c:v>
                </c:pt>
                <c:pt idx="150">
                  <c:v>0.67333333333333334</c:v>
                </c:pt>
                <c:pt idx="151">
                  <c:v>0.68</c:v>
                </c:pt>
                <c:pt idx="152">
                  <c:v>0.68666666666666665</c:v>
                </c:pt>
                <c:pt idx="153">
                  <c:v>0.69333333333333336</c:v>
                </c:pt>
                <c:pt idx="154">
                  <c:v>0.7</c:v>
                </c:pt>
                <c:pt idx="155">
                  <c:v>0.70666666666666667</c:v>
                </c:pt>
                <c:pt idx="156">
                  <c:v>0.71333333333333337</c:v>
                </c:pt>
                <c:pt idx="157">
                  <c:v>0.72</c:v>
                </c:pt>
                <c:pt idx="158">
                  <c:v>0.72666666666666668</c:v>
                </c:pt>
                <c:pt idx="159">
                  <c:v>0.73333333333333328</c:v>
                </c:pt>
                <c:pt idx="160">
                  <c:v>0.73333333333333328</c:v>
                </c:pt>
                <c:pt idx="161">
                  <c:v>0.74</c:v>
                </c:pt>
                <c:pt idx="162">
                  <c:v>0.7466666666666667</c:v>
                </c:pt>
                <c:pt idx="163">
                  <c:v>0.7533333333333333</c:v>
                </c:pt>
                <c:pt idx="164">
                  <c:v>0.76</c:v>
                </c:pt>
                <c:pt idx="165">
                  <c:v>0.76666666666666672</c:v>
                </c:pt>
                <c:pt idx="166">
                  <c:v>0.77333333333333332</c:v>
                </c:pt>
                <c:pt idx="167">
                  <c:v>0.78</c:v>
                </c:pt>
                <c:pt idx="168">
                  <c:v>0.78666666666666663</c:v>
                </c:pt>
                <c:pt idx="169">
                  <c:v>0.79333333333333333</c:v>
                </c:pt>
                <c:pt idx="170">
                  <c:v>0.8</c:v>
                </c:pt>
                <c:pt idx="171">
                  <c:v>0.80666666666666664</c:v>
                </c:pt>
                <c:pt idx="172">
                  <c:v>0.81333333333333335</c:v>
                </c:pt>
                <c:pt idx="173">
                  <c:v>0.82</c:v>
                </c:pt>
                <c:pt idx="174">
                  <c:v>0.82666666666666666</c:v>
                </c:pt>
                <c:pt idx="175">
                  <c:v>0.83333333333333337</c:v>
                </c:pt>
                <c:pt idx="176">
                  <c:v>0.84</c:v>
                </c:pt>
                <c:pt idx="177">
                  <c:v>0.84666666666666668</c:v>
                </c:pt>
                <c:pt idx="178">
                  <c:v>0.85333333333333339</c:v>
                </c:pt>
                <c:pt idx="179">
                  <c:v>0.86</c:v>
                </c:pt>
                <c:pt idx="180">
                  <c:v>0.8666666666666667</c:v>
                </c:pt>
                <c:pt idx="181">
                  <c:v>0.87333333333333329</c:v>
                </c:pt>
                <c:pt idx="182">
                  <c:v>0.88</c:v>
                </c:pt>
                <c:pt idx="183">
                  <c:v>0.88666666666666671</c:v>
                </c:pt>
                <c:pt idx="184">
                  <c:v>0.89333333333333331</c:v>
                </c:pt>
                <c:pt idx="185">
                  <c:v>0.9</c:v>
                </c:pt>
                <c:pt idx="186">
                  <c:v>0.90666666666666662</c:v>
                </c:pt>
                <c:pt idx="187">
                  <c:v>0.91333333333333333</c:v>
                </c:pt>
                <c:pt idx="188">
                  <c:v>0.92</c:v>
                </c:pt>
                <c:pt idx="189">
                  <c:v>0.92666666666666664</c:v>
                </c:pt>
                <c:pt idx="190">
                  <c:v>0.93333333333333335</c:v>
                </c:pt>
                <c:pt idx="191">
                  <c:v>0.94</c:v>
                </c:pt>
                <c:pt idx="192">
                  <c:v>0.94666666666666666</c:v>
                </c:pt>
                <c:pt idx="193">
                  <c:v>0.95333333333333337</c:v>
                </c:pt>
                <c:pt idx="194">
                  <c:v>0.96</c:v>
                </c:pt>
                <c:pt idx="195">
                  <c:v>0.96666666666666667</c:v>
                </c:pt>
                <c:pt idx="196">
                  <c:v>0.97333333333333338</c:v>
                </c:pt>
                <c:pt idx="197">
                  <c:v>0.98</c:v>
                </c:pt>
                <c:pt idx="198">
                  <c:v>0.98666666666666669</c:v>
                </c:pt>
                <c:pt idx="199">
                  <c:v>0.99333333333333329</c:v>
                </c:pt>
                <c:pt idx="2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E-42C7-853F-30512F6FE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958168"/>
        <c:axId val="637958496"/>
      </c:scatterChart>
      <c:valAx>
        <c:axId val="637958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58496"/>
        <c:crosses val="autoZero"/>
        <c:crossBetween val="midCat"/>
      </c:valAx>
      <c:valAx>
        <c:axId val="6379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58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AUC Model</a:t>
            </a:r>
          </a:p>
        </c:rich>
      </c:tx>
      <c:layout>
        <c:manualLayout>
          <c:xMode val="edge"/>
          <c:yMode val="edge"/>
          <c:x val="0.3802985564304461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'TRAINING Set'!$AA$6:$AA$206</c:f>
              <c:numCache>
                <c:formatCode>0.00</c:formatCode>
                <c:ptCount val="2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0.18</c:v>
                </c:pt>
                <c:pt idx="11">
                  <c:v>0.18</c:v>
                </c:pt>
                <c:pt idx="12">
                  <c:v>0.2</c:v>
                </c:pt>
                <c:pt idx="13">
                  <c:v>0.22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0.32</c:v>
                </c:pt>
                <c:pt idx="22">
                  <c:v>0.32</c:v>
                </c:pt>
                <c:pt idx="23">
                  <c:v>0.34</c:v>
                </c:pt>
                <c:pt idx="24">
                  <c:v>0.36</c:v>
                </c:pt>
                <c:pt idx="25">
                  <c:v>0.36</c:v>
                </c:pt>
                <c:pt idx="26">
                  <c:v>0.36</c:v>
                </c:pt>
                <c:pt idx="27">
                  <c:v>0.36</c:v>
                </c:pt>
                <c:pt idx="28">
                  <c:v>0.38</c:v>
                </c:pt>
                <c:pt idx="29">
                  <c:v>0.4</c:v>
                </c:pt>
                <c:pt idx="30">
                  <c:v>0.4</c:v>
                </c:pt>
                <c:pt idx="31">
                  <c:v>0.42</c:v>
                </c:pt>
                <c:pt idx="32">
                  <c:v>0.42</c:v>
                </c:pt>
                <c:pt idx="33">
                  <c:v>0.42</c:v>
                </c:pt>
                <c:pt idx="34">
                  <c:v>0.44</c:v>
                </c:pt>
                <c:pt idx="35">
                  <c:v>0.46</c:v>
                </c:pt>
                <c:pt idx="36">
                  <c:v>0.46</c:v>
                </c:pt>
                <c:pt idx="37">
                  <c:v>0.48</c:v>
                </c:pt>
                <c:pt idx="38">
                  <c:v>0.5</c:v>
                </c:pt>
                <c:pt idx="39">
                  <c:v>0.5</c:v>
                </c:pt>
                <c:pt idx="40">
                  <c:v>0.52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0.56000000000000005</c:v>
                </c:pt>
                <c:pt idx="47">
                  <c:v>0.57999999999999996</c:v>
                </c:pt>
                <c:pt idx="48">
                  <c:v>0.57999999999999996</c:v>
                </c:pt>
                <c:pt idx="49">
                  <c:v>0.6</c:v>
                </c:pt>
                <c:pt idx="50">
                  <c:v>0.6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0.64</c:v>
                </c:pt>
                <c:pt idx="57">
                  <c:v>0.66</c:v>
                </c:pt>
                <c:pt idx="58">
                  <c:v>0.66</c:v>
                </c:pt>
                <c:pt idx="59">
                  <c:v>0.68</c:v>
                </c:pt>
                <c:pt idx="60">
                  <c:v>0.7</c:v>
                </c:pt>
                <c:pt idx="61">
                  <c:v>0.72</c:v>
                </c:pt>
                <c:pt idx="62">
                  <c:v>0.72</c:v>
                </c:pt>
                <c:pt idx="63">
                  <c:v>0.72</c:v>
                </c:pt>
                <c:pt idx="64">
                  <c:v>0.72</c:v>
                </c:pt>
                <c:pt idx="65">
                  <c:v>0.72</c:v>
                </c:pt>
                <c:pt idx="66">
                  <c:v>0.72</c:v>
                </c:pt>
                <c:pt idx="67">
                  <c:v>0.72</c:v>
                </c:pt>
                <c:pt idx="68">
                  <c:v>0.72</c:v>
                </c:pt>
                <c:pt idx="69">
                  <c:v>0.74</c:v>
                </c:pt>
                <c:pt idx="70">
                  <c:v>0.74</c:v>
                </c:pt>
                <c:pt idx="71">
                  <c:v>0.74</c:v>
                </c:pt>
                <c:pt idx="72">
                  <c:v>0.74</c:v>
                </c:pt>
                <c:pt idx="73">
                  <c:v>0.74</c:v>
                </c:pt>
                <c:pt idx="74">
                  <c:v>0.76</c:v>
                </c:pt>
                <c:pt idx="75">
                  <c:v>0.78</c:v>
                </c:pt>
                <c:pt idx="76">
                  <c:v>0.78</c:v>
                </c:pt>
                <c:pt idx="77">
                  <c:v>0.78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0.82</c:v>
                </c:pt>
                <c:pt idx="82">
                  <c:v>0.82</c:v>
                </c:pt>
                <c:pt idx="83">
                  <c:v>0.82</c:v>
                </c:pt>
                <c:pt idx="84">
                  <c:v>0.82</c:v>
                </c:pt>
                <c:pt idx="85">
                  <c:v>0.82</c:v>
                </c:pt>
                <c:pt idx="86">
                  <c:v>0.82</c:v>
                </c:pt>
                <c:pt idx="87">
                  <c:v>0.84</c:v>
                </c:pt>
                <c:pt idx="88">
                  <c:v>0.86</c:v>
                </c:pt>
                <c:pt idx="89">
                  <c:v>0.86</c:v>
                </c:pt>
                <c:pt idx="90">
                  <c:v>0.86</c:v>
                </c:pt>
                <c:pt idx="91">
                  <c:v>0.86</c:v>
                </c:pt>
                <c:pt idx="92">
                  <c:v>0.86</c:v>
                </c:pt>
                <c:pt idx="93">
                  <c:v>0.86</c:v>
                </c:pt>
                <c:pt idx="94">
                  <c:v>0.86</c:v>
                </c:pt>
                <c:pt idx="95">
                  <c:v>0.86</c:v>
                </c:pt>
                <c:pt idx="96">
                  <c:v>0.86</c:v>
                </c:pt>
                <c:pt idx="97">
                  <c:v>0.86</c:v>
                </c:pt>
                <c:pt idx="98">
                  <c:v>0.86</c:v>
                </c:pt>
                <c:pt idx="99">
                  <c:v>0.86</c:v>
                </c:pt>
                <c:pt idx="100">
                  <c:v>0.86</c:v>
                </c:pt>
                <c:pt idx="101">
                  <c:v>0.88</c:v>
                </c:pt>
                <c:pt idx="102">
                  <c:v>0.88</c:v>
                </c:pt>
                <c:pt idx="103">
                  <c:v>0.88</c:v>
                </c:pt>
                <c:pt idx="104">
                  <c:v>0.88</c:v>
                </c:pt>
                <c:pt idx="105">
                  <c:v>0.88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0.92</c:v>
                </c:pt>
                <c:pt idx="111">
                  <c:v>0.92</c:v>
                </c:pt>
                <c:pt idx="112">
                  <c:v>0.92</c:v>
                </c:pt>
                <c:pt idx="113">
                  <c:v>0.92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0.92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0.92</c:v>
                </c:pt>
                <c:pt idx="125">
                  <c:v>0.92</c:v>
                </c:pt>
                <c:pt idx="126">
                  <c:v>0.94</c:v>
                </c:pt>
                <c:pt idx="127">
                  <c:v>0.94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0.96</c:v>
                </c:pt>
                <c:pt idx="139">
                  <c:v>0.96</c:v>
                </c:pt>
                <c:pt idx="140">
                  <c:v>0.96</c:v>
                </c:pt>
                <c:pt idx="141">
                  <c:v>0.96</c:v>
                </c:pt>
                <c:pt idx="142">
                  <c:v>0.96</c:v>
                </c:pt>
                <c:pt idx="143">
                  <c:v>0.96</c:v>
                </c:pt>
                <c:pt idx="144">
                  <c:v>0.96</c:v>
                </c:pt>
                <c:pt idx="145">
                  <c:v>0.96</c:v>
                </c:pt>
                <c:pt idx="146">
                  <c:v>0.96</c:v>
                </c:pt>
                <c:pt idx="147">
                  <c:v>0.96</c:v>
                </c:pt>
                <c:pt idx="148">
                  <c:v>0.96</c:v>
                </c:pt>
                <c:pt idx="149">
                  <c:v>0.96</c:v>
                </c:pt>
                <c:pt idx="150">
                  <c:v>0.96</c:v>
                </c:pt>
                <c:pt idx="151">
                  <c:v>0.96</c:v>
                </c:pt>
                <c:pt idx="152">
                  <c:v>0.96</c:v>
                </c:pt>
                <c:pt idx="153">
                  <c:v>0.96</c:v>
                </c:pt>
                <c:pt idx="154">
                  <c:v>0.96</c:v>
                </c:pt>
                <c:pt idx="155">
                  <c:v>0.96</c:v>
                </c:pt>
                <c:pt idx="156">
                  <c:v>0.96</c:v>
                </c:pt>
                <c:pt idx="157">
                  <c:v>0.96</c:v>
                </c:pt>
                <c:pt idx="158">
                  <c:v>0.96</c:v>
                </c:pt>
                <c:pt idx="159">
                  <c:v>0.96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xVal>
          <c:yVal>
            <c:numRef>
              <c:f>'TRAINING Set'!$AB$6:$AB$206</c:f>
              <c:numCache>
                <c:formatCode>0.000</c:formatCode>
                <c:ptCount val="20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6.6666666666666671E-3</c:v>
                </c:pt>
                <c:pt idx="11">
                  <c:v>1.3333333333333334E-2</c:v>
                </c:pt>
                <c:pt idx="12">
                  <c:v>1.3333333333333334E-2</c:v>
                </c:pt>
                <c:pt idx="13">
                  <c:v>1.3333333333333334E-2</c:v>
                </c:pt>
                <c:pt idx="14">
                  <c:v>1.3333333333333334E-2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2.6666666666666668E-2</c:v>
                </c:pt>
                <c:pt idx="19">
                  <c:v>2.6666666666666668E-2</c:v>
                </c:pt>
                <c:pt idx="20">
                  <c:v>2.6666666666666668E-2</c:v>
                </c:pt>
                <c:pt idx="21">
                  <c:v>3.3333333333333333E-2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4.6666666666666669E-2</c:v>
                </c:pt>
                <c:pt idx="26">
                  <c:v>5.3333333333333337E-2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6.6666666666666666E-2</c:v>
                </c:pt>
                <c:pt idx="31">
                  <c:v>6.6666666666666666E-2</c:v>
                </c:pt>
                <c:pt idx="32">
                  <c:v>7.3333333333333334E-2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8.666666666666667E-2</c:v>
                </c:pt>
                <c:pt idx="37">
                  <c:v>8.666666666666667E-2</c:v>
                </c:pt>
                <c:pt idx="38">
                  <c:v>8.666666666666667E-2</c:v>
                </c:pt>
                <c:pt idx="39">
                  <c:v>9.3333333333333338E-2</c:v>
                </c:pt>
                <c:pt idx="40">
                  <c:v>9.3333333333333338E-2</c:v>
                </c:pt>
                <c:pt idx="41">
                  <c:v>9.3333333333333338E-2</c:v>
                </c:pt>
                <c:pt idx="42">
                  <c:v>0.1</c:v>
                </c:pt>
                <c:pt idx="43">
                  <c:v>0.10666666666666667</c:v>
                </c:pt>
                <c:pt idx="44">
                  <c:v>0.11333333333333333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0.12666666666666668</c:v>
                </c:pt>
                <c:pt idx="49">
                  <c:v>0.12666666666666668</c:v>
                </c:pt>
                <c:pt idx="50">
                  <c:v>0.13333333333333333</c:v>
                </c:pt>
                <c:pt idx="51">
                  <c:v>0.13333333333333333</c:v>
                </c:pt>
                <c:pt idx="52">
                  <c:v>0.14000000000000001</c:v>
                </c:pt>
                <c:pt idx="53">
                  <c:v>0.14666666666666667</c:v>
                </c:pt>
                <c:pt idx="54">
                  <c:v>0.15333333333333332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0.16666666666666666</c:v>
                </c:pt>
                <c:pt idx="59">
                  <c:v>0.16666666666666666</c:v>
                </c:pt>
                <c:pt idx="60">
                  <c:v>0.16666666666666666</c:v>
                </c:pt>
                <c:pt idx="61">
                  <c:v>0.16666666666666666</c:v>
                </c:pt>
                <c:pt idx="62">
                  <c:v>0.17333333333333334</c:v>
                </c:pt>
                <c:pt idx="63">
                  <c:v>0.18</c:v>
                </c:pt>
                <c:pt idx="64">
                  <c:v>0.18666666666666668</c:v>
                </c:pt>
                <c:pt idx="65">
                  <c:v>0.19333333333333333</c:v>
                </c:pt>
                <c:pt idx="66">
                  <c:v>0.2</c:v>
                </c:pt>
                <c:pt idx="67">
                  <c:v>0.20666666666666667</c:v>
                </c:pt>
                <c:pt idx="68">
                  <c:v>0.21333333333333335</c:v>
                </c:pt>
                <c:pt idx="69">
                  <c:v>0.21333333333333335</c:v>
                </c:pt>
                <c:pt idx="70">
                  <c:v>0.22</c:v>
                </c:pt>
                <c:pt idx="71">
                  <c:v>0.22666666666666666</c:v>
                </c:pt>
                <c:pt idx="72">
                  <c:v>0.23333333333333334</c:v>
                </c:pt>
                <c:pt idx="73">
                  <c:v>0.24</c:v>
                </c:pt>
                <c:pt idx="74">
                  <c:v>0.24</c:v>
                </c:pt>
                <c:pt idx="75">
                  <c:v>0.24</c:v>
                </c:pt>
                <c:pt idx="76">
                  <c:v>0.24666666666666667</c:v>
                </c:pt>
                <c:pt idx="77">
                  <c:v>0.25333333333333335</c:v>
                </c:pt>
                <c:pt idx="78">
                  <c:v>0.25333333333333335</c:v>
                </c:pt>
                <c:pt idx="79">
                  <c:v>0.26</c:v>
                </c:pt>
                <c:pt idx="80">
                  <c:v>0.26666666666666666</c:v>
                </c:pt>
                <c:pt idx="81">
                  <c:v>0.26666666666666666</c:v>
                </c:pt>
                <c:pt idx="82">
                  <c:v>0.27333333333333332</c:v>
                </c:pt>
                <c:pt idx="83">
                  <c:v>0.28000000000000003</c:v>
                </c:pt>
                <c:pt idx="84">
                  <c:v>0.28666666666666668</c:v>
                </c:pt>
                <c:pt idx="85">
                  <c:v>0.29333333333333333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0.30666666666666664</c:v>
                </c:pt>
                <c:pt idx="90">
                  <c:v>0.31333333333333335</c:v>
                </c:pt>
                <c:pt idx="91">
                  <c:v>0.32</c:v>
                </c:pt>
                <c:pt idx="92">
                  <c:v>0.32666666666666666</c:v>
                </c:pt>
                <c:pt idx="93">
                  <c:v>0.33333333333333331</c:v>
                </c:pt>
                <c:pt idx="94">
                  <c:v>0.34</c:v>
                </c:pt>
                <c:pt idx="95">
                  <c:v>0.34666666666666668</c:v>
                </c:pt>
                <c:pt idx="96">
                  <c:v>0.35333333333333333</c:v>
                </c:pt>
                <c:pt idx="97">
                  <c:v>0.36</c:v>
                </c:pt>
                <c:pt idx="98">
                  <c:v>0.36666666666666664</c:v>
                </c:pt>
                <c:pt idx="99">
                  <c:v>0.37333333333333335</c:v>
                </c:pt>
                <c:pt idx="100">
                  <c:v>0.38</c:v>
                </c:pt>
                <c:pt idx="101">
                  <c:v>0.38</c:v>
                </c:pt>
                <c:pt idx="102">
                  <c:v>0.38666666666666666</c:v>
                </c:pt>
                <c:pt idx="103">
                  <c:v>0.39333333333333331</c:v>
                </c:pt>
                <c:pt idx="104">
                  <c:v>0.4</c:v>
                </c:pt>
                <c:pt idx="105">
                  <c:v>0.40666666666666668</c:v>
                </c:pt>
                <c:pt idx="106">
                  <c:v>0.40666666666666668</c:v>
                </c:pt>
                <c:pt idx="107">
                  <c:v>0.41333333333333333</c:v>
                </c:pt>
                <c:pt idx="108">
                  <c:v>0.42</c:v>
                </c:pt>
                <c:pt idx="109">
                  <c:v>0.42666666666666669</c:v>
                </c:pt>
                <c:pt idx="110">
                  <c:v>0.42666666666666669</c:v>
                </c:pt>
                <c:pt idx="111">
                  <c:v>0.43333333333333335</c:v>
                </c:pt>
                <c:pt idx="112">
                  <c:v>0.44</c:v>
                </c:pt>
                <c:pt idx="113">
                  <c:v>0.44666666666666666</c:v>
                </c:pt>
                <c:pt idx="114">
                  <c:v>0.45333333333333331</c:v>
                </c:pt>
                <c:pt idx="115">
                  <c:v>0.46</c:v>
                </c:pt>
                <c:pt idx="116">
                  <c:v>0.46666666666666667</c:v>
                </c:pt>
                <c:pt idx="117">
                  <c:v>0.47333333333333333</c:v>
                </c:pt>
                <c:pt idx="118">
                  <c:v>0.48</c:v>
                </c:pt>
                <c:pt idx="119">
                  <c:v>0.48666666666666669</c:v>
                </c:pt>
                <c:pt idx="120">
                  <c:v>0.49333333333333335</c:v>
                </c:pt>
                <c:pt idx="121">
                  <c:v>0.5</c:v>
                </c:pt>
                <c:pt idx="122">
                  <c:v>0.50666666666666671</c:v>
                </c:pt>
                <c:pt idx="123">
                  <c:v>0.51333333333333331</c:v>
                </c:pt>
                <c:pt idx="124">
                  <c:v>0.52</c:v>
                </c:pt>
                <c:pt idx="125">
                  <c:v>0.52666666666666662</c:v>
                </c:pt>
                <c:pt idx="126">
                  <c:v>0.52666666666666662</c:v>
                </c:pt>
                <c:pt idx="127">
                  <c:v>0.53333333333333333</c:v>
                </c:pt>
                <c:pt idx="128">
                  <c:v>0.54</c:v>
                </c:pt>
                <c:pt idx="129">
                  <c:v>0.54666666666666663</c:v>
                </c:pt>
                <c:pt idx="130">
                  <c:v>0.55333333333333334</c:v>
                </c:pt>
                <c:pt idx="131">
                  <c:v>0.55333333333333334</c:v>
                </c:pt>
                <c:pt idx="132">
                  <c:v>0.56000000000000005</c:v>
                </c:pt>
                <c:pt idx="133">
                  <c:v>0.56666666666666665</c:v>
                </c:pt>
                <c:pt idx="134">
                  <c:v>0.57333333333333336</c:v>
                </c:pt>
                <c:pt idx="135">
                  <c:v>0.57999999999999996</c:v>
                </c:pt>
                <c:pt idx="136">
                  <c:v>0.58666666666666667</c:v>
                </c:pt>
                <c:pt idx="137">
                  <c:v>0.59333333333333338</c:v>
                </c:pt>
                <c:pt idx="138">
                  <c:v>0.6</c:v>
                </c:pt>
                <c:pt idx="139">
                  <c:v>0.60666666666666669</c:v>
                </c:pt>
                <c:pt idx="140">
                  <c:v>0.61333333333333329</c:v>
                </c:pt>
                <c:pt idx="141">
                  <c:v>0.62</c:v>
                </c:pt>
                <c:pt idx="142">
                  <c:v>0.62666666666666671</c:v>
                </c:pt>
                <c:pt idx="143">
                  <c:v>0.6333333333333333</c:v>
                </c:pt>
                <c:pt idx="144">
                  <c:v>0.64</c:v>
                </c:pt>
                <c:pt idx="145">
                  <c:v>0.64666666666666661</c:v>
                </c:pt>
                <c:pt idx="146">
                  <c:v>0.65333333333333332</c:v>
                </c:pt>
                <c:pt idx="147">
                  <c:v>0.66</c:v>
                </c:pt>
                <c:pt idx="148">
                  <c:v>0.66666666666666663</c:v>
                </c:pt>
                <c:pt idx="149">
                  <c:v>0.67333333333333334</c:v>
                </c:pt>
                <c:pt idx="150">
                  <c:v>0.68</c:v>
                </c:pt>
                <c:pt idx="151">
                  <c:v>0.68666666666666665</c:v>
                </c:pt>
                <c:pt idx="152">
                  <c:v>0.69333333333333336</c:v>
                </c:pt>
                <c:pt idx="153">
                  <c:v>0.7</c:v>
                </c:pt>
                <c:pt idx="154">
                  <c:v>0.70666666666666667</c:v>
                </c:pt>
                <c:pt idx="155">
                  <c:v>0.71333333333333337</c:v>
                </c:pt>
                <c:pt idx="156">
                  <c:v>0.72</c:v>
                </c:pt>
                <c:pt idx="157">
                  <c:v>0.72666666666666668</c:v>
                </c:pt>
                <c:pt idx="158">
                  <c:v>0.73333333333333328</c:v>
                </c:pt>
                <c:pt idx="159">
                  <c:v>0.74</c:v>
                </c:pt>
                <c:pt idx="160">
                  <c:v>0.74</c:v>
                </c:pt>
                <c:pt idx="161">
                  <c:v>0.7466666666666667</c:v>
                </c:pt>
                <c:pt idx="162">
                  <c:v>0.7533333333333333</c:v>
                </c:pt>
                <c:pt idx="163">
                  <c:v>0.7533333333333333</c:v>
                </c:pt>
                <c:pt idx="164">
                  <c:v>0.76</c:v>
                </c:pt>
                <c:pt idx="165">
                  <c:v>0.76666666666666672</c:v>
                </c:pt>
                <c:pt idx="166">
                  <c:v>0.77333333333333332</c:v>
                </c:pt>
                <c:pt idx="167">
                  <c:v>0.78</c:v>
                </c:pt>
                <c:pt idx="168">
                  <c:v>0.78666666666666663</c:v>
                </c:pt>
                <c:pt idx="169">
                  <c:v>0.79333333333333333</c:v>
                </c:pt>
                <c:pt idx="170">
                  <c:v>0.8</c:v>
                </c:pt>
                <c:pt idx="171">
                  <c:v>0.80666666666666664</c:v>
                </c:pt>
                <c:pt idx="172">
                  <c:v>0.81333333333333335</c:v>
                </c:pt>
                <c:pt idx="173">
                  <c:v>0.82</c:v>
                </c:pt>
                <c:pt idx="174">
                  <c:v>0.82666666666666666</c:v>
                </c:pt>
                <c:pt idx="175">
                  <c:v>0.83333333333333337</c:v>
                </c:pt>
                <c:pt idx="176">
                  <c:v>0.84</c:v>
                </c:pt>
                <c:pt idx="177">
                  <c:v>0.84666666666666668</c:v>
                </c:pt>
                <c:pt idx="178">
                  <c:v>0.85333333333333339</c:v>
                </c:pt>
                <c:pt idx="179">
                  <c:v>0.86</c:v>
                </c:pt>
                <c:pt idx="180">
                  <c:v>0.8666666666666667</c:v>
                </c:pt>
                <c:pt idx="181">
                  <c:v>0.87333333333333329</c:v>
                </c:pt>
                <c:pt idx="182">
                  <c:v>0.88</c:v>
                </c:pt>
                <c:pt idx="183">
                  <c:v>0.88666666666666671</c:v>
                </c:pt>
                <c:pt idx="184">
                  <c:v>0.89333333333333331</c:v>
                </c:pt>
                <c:pt idx="185">
                  <c:v>0.9</c:v>
                </c:pt>
                <c:pt idx="186">
                  <c:v>0.90666666666666662</c:v>
                </c:pt>
                <c:pt idx="187">
                  <c:v>0.91333333333333333</c:v>
                </c:pt>
                <c:pt idx="188">
                  <c:v>0.92</c:v>
                </c:pt>
                <c:pt idx="189">
                  <c:v>0.92666666666666664</c:v>
                </c:pt>
                <c:pt idx="190">
                  <c:v>0.93333333333333335</c:v>
                </c:pt>
                <c:pt idx="191">
                  <c:v>0.94</c:v>
                </c:pt>
                <c:pt idx="192">
                  <c:v>0.94666666666666666</c:v>
                </c:pt>
                <c:pt idx="193">
                  <c:v>0.95333333333333337</c:v>
                </c:pt>
                <c:pt idx="194">
                  <c:v>0.96</c:v>
                </c:pt>
                <c:pt idx="195">
                  <c:v>0.96666666666666667</c:v>
                </c:pt>
                <c:pt idx="196">
                  <c:v>0.97333333333333338</c:v>
                </c:pt>
                <c:pt idx="197">
                  <c:v>0.98</c:v>
                </c:pt>
                <c:pt idx="198">
                  <c:v>0.98666666666666669</c:v>
                </c:pt>
                <c:pt idx="199">
                  <c:v>0.99333333333333329</c:v>
                </c:pt>
                <c:pt idx="2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6-4D28-B47E-B54DED2B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933120"/>
        <c:axId val="677934760"/>
      </c:scatterChart>
      <c:valAx>
        <c:axId val="67793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34760"/>
        <c:crosses val="autoZero"/>
        <c:crossBetween val="midCat"/>
      </c:valAx>
      <c:valAx>
        <c:axId val="6779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3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AUC Model</a:t>
            </a:r>
          </a:p>
        </c:rich>
      </c:tx>
      <c:layout>
        <c:manualLayout>
          <c:xMode val="edge"/>
          <c:yMode val="edge"/>
          <c:x val="0.3802985564304461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'TRAINING Set'!$AA$6:$AA$206</c:f>
              <c:numCache>
                <c:formatCode>0.00</c:formatCode>
                <c:ptCount val="2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0.18</c:v>
                </c:pt>
                <c:pt idx="11">
                  <c:v>0.18</c:v>
                </c:pt>
                <c:pt idx="12">
                  <c:v>0.2</c:v>
                </c:pt>
                <c:pt idx="13">
                  <c:v>0.22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0.32</c:v>
                </c:pt>
                <c:pt idx="22">
                  <c:v>0.32</c:v>
                </c:pt>
                <c:pt idx="23">
                  <c:v>0.34</c:v>
                </c:pt>
                <c:pt idx="24">
                  <c:v>0.36</c:v>
                </c:pt>
                <c:pt idx="25">
                  <c:v>0.36</c:v>
                </c:pt>
                <c:pt idx="26">
                  <c:v>0.36</c:v>
                </c:pt>
                <c:pt idx="27">
                  <c:v>0.36</c:v>
                </c:pt>
                <c:pt idx="28">
                  <c:v>0.38</c:v>
                </c:pt>
                <c:pt idx="29">
                  <c:v>0.4</c:v>
                </c:pt>
                <c:pt idx="30">
                  <c:v>0.4</c:v>
                </c:pt>
                <c:pt idx="31">
                  <c:v>0.42</c:v>
                </c:pt>
                <c:pt idx="32">
                  <c:v>0.42</c:v>
                </c:pt>
                <c:pt idx="33">
                  <c:v>0.42</c:v>
                </c:pt>
                <c:pt idx="34">
                  <c:v>0.44</c:v>
                </c:pt>
                <c:pt idx="35">
                  <c:v>0.46</c:v>
                </c:pt>
                <c:pt idx="36">
                  <c:v>0.46</c:v>
                </c:pt>
                <c:pt idx="37">
                  <c:v>0.48</c:v>
                </c:pt>
                <c:pt idx="38">
                  <c:v>0.5</c:v>
                </c:pt>
                <c:pt idx="39">
                  <c:v>0.5</c:v>
                </c:pt>
                <c:pt idx="40">
                  <c:v>0.52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0.56000000000000005</c:v>
                </c:pt>
                <c:pt idx="47">
                  <c:v>0.57999999999999996</c:v>
                </c:pt>
                <c:pt idx="48">
                  <c:v>0.57999999999999996</c:v>
                </c:pt>
                <c:pt idx="49">
                  <c:v>0.6</c:v>
                </c:pt>
                <c:pt idx="50">
                  <c:v>0.6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0.64</c:v>
                </c:pt>
                <c:pt idx="57">
                  <c:v>0.66</c:v>
                </c:pt>
                <c:pt idx="58">
                  <c:v>0.66</c:v>
                </c:pt>
                <c:pt idx="59">
                  <c:v>0.68</c:v>
                </c:pt>
                <c:pt idx="60">
                  <c:v>0.7</c:v>
                </c:pt>
                <c:pt idx="61">
                  <c:v>0.72</c:v>
                </c:pt>
                <c:pt idx="62">
                  <c:v>0.72</c:v>
                </c:pt>
                <c:pt idx="63">
                  <c:v>0.72</c:v>
                </c:pt>
                <c:pt idx="64">
                  <c:v>0.72</c:v>
                </c:pt>
                <c:pt idx="65">
                  <c:v>0.72</c:v>
                </c:pt>
                <c:pt idx="66">
                  <c:v>0.72</c:v>
                </c:pt>
                <c:pt idx="67">
                  <c:v>0.72</c:v>
                </c:pt>
                <c:pt idx="68">
                  <c:v>0.72</c:v>
                </c:pt>
                <c:pt idx="69">
                  <c:v>0.74</c:v>
                </c:pt>
                <c:pt idx="70">
                  <c:v>0.74</c:v>
                </c:pt>
                <c:pt idx="71">
                  <c:v>0.74</c:v>
                </c:pt>
                <c:pt idx="72">
                  <c:v>0.74</c:v>
                </c:pt>
                <c:pt idx="73">
                  <c:v>0.74</c:v>
                </c:pt>
                <c:pt idx="74">
                  <c:v>0.76</c:v>
                </c:pt>
                <c:pt idx="75">
                  <c:v>0.78</c:v>
                </c:pt>
                <c:pt idx="76">
                  <c:v>0.78</c:v>
                </c:pt>
                <c:pt idx="77">
                  <c:v>0.78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0.82</c:v>
                </c:pt>
                <c:pt idx="82">
                  <c:v>0.82</c:v>
                </c:pt>
                <c:pt idx="83">
                  <c:v>0.82</c:v>
                </c:pt>
                <c:pt idx="84">
                  <c:v>0.82</c:v>
                </c:pt>
                <c:pt idx="85">
                  <c:v>0.82</c:v>
                </c:pt>
                <c:pt idx="86">
                  <c:v>0.82</c:v>
                </c:pt>
                <c:pt idx="87">
                  <c:v>0.84</c:v>
                </c:pt>
                <c:pt idx="88">
                  <c:v>0.86</c:v>
                </c:pt>
                <c:pt idx="89">
                  <c:v>0.86</c:v>
                </c:pt>
                <c:pt idx="90">
                  <c:v>0.86</c:v>
                </c:pt>
                <c:pt idx="91">
                  <c:v>0.86</c:v>
                </c:pt>
                <c:pt idx="92">
                  <c:v>0.86</c:v>
                </c:pt>
                <c:pt idx="93">
                  <c:v>0.86</c:v>
                </c:pt>
                <c:pt idx="94">
                  <c:v>0.86</c:v>
                </c:pt>
                <c:pt idx="95">
                  <c:v>0.86</c:v>
                </c:pt>
                <c:pt idx="96">
                  <c:v>0.86</c:v>
                </c:pt>
                <c:pt idx="97">
                  <c:v>0.86</c:v>
                </c:pt>
                <c:pt idx="98">
                  <c:v>0.86</c:v>
                </c:pt>
                <c:pt idx="99">
                  <c:v>0.86</c:v>
                </c:pt>
                <c:pt idx="100">
                  <c:v>0.86</c:v>
                </c:pt>
                <c:pt idx="101">
                  <c:v>0.88</c:v>
                </c:pt>
                <c:pt idx="102">
                  <c:v>0.88</c:v>
                </c:pt>
                <c:pt idx="103">
                  <c:v>0.88</c:v>
                </c:pt>
                <c:pt idx="104">
                  <c:v>0.88</c:v>
                </c:pt>
                <c:pt idx="105">
                  <c:v>0.88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0.92</c:v>
                </c:pt>
                <c:pt idx="111">
                  <c:v>0.92</c:v>
                </c:pt>
                <c:pt idx="112">
                  <c:v>0.92</c:v>
                </c:pt>
                <c:pt idx="113">
                  <c:v>0.92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0.92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0.92</c:v>
                </c:pt>
                <c:pt idx="125">
                  <c:v>0.92</c:v>
                </c:pt>
                <c:pt idx="126">
                  <c:v>0.94</c:v>
                </c:pt>
                <c:pt idx="127">
                  <c:v>0.94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0.96</c:v>
                </c:pt>
                <c:pt idx="139">
                  <c:v>0.96</c:v>
                </c:pt>
                <c:pt idx="140">
                  <c:v>0.96</c:v>
                </c:pt>
                <c:pt idx="141">
                  <c:v>0.96</c:v>
                </c:pt>
                <c:pt idx="142">
                  <c:v>0.96</c:v>
                </c:pt>
                <c:pt idx="143">
                  <c:v>0.96</c:v>
                </c:pt>
                <c:pt idx="144">
                  <c:v>0.96</c:v>
                </c:pt>
                <c:pt idx="145">
                  <c:v>0.96</c:v>
                </c:pt>
                <c:pt idx="146">
                  <c:v>0.96</c:v>
                </c:pt>
                <c:pt idx="147">
                  <c:v>0.96</c:v>
                </c:pt>
                <c:pt idx="148">
                  <c:v>0.96</c:v>
                </c:pt>
                <c:pt idx="149">
                  <c:v>0.96</c:v>
                </c:pt>
                <c:pt idx="150">
                  <c:v>0.96</c:v>
                </c:pt>
                <c:pt idx="151">
                  <c:v>0.96</c:v>
                </c:pt>
                <c:pt idx="152">
                  <c:v>0.96</c:v>
                </c:pt>
                <c:pt idx="153">
                  <c:v>0.96</c:v>
                </c:pt>
                <c:pt idx="154">
                  <c:v>0.96</c:v>
                </c:pt>
                <c:pt idx="155">
                  <c:v>0.96</c:v>
                </c:pt>
                <c:pt idx="156">
                  <c:v>0.96</c:v>
                </c:pt>
                <c:pt idx="157">
                  <c:v>0.96</c:v>
                </c:pt>
                <c:pt idx="158">
                  <c:v>0.96</c:v>
                </c:pt>
                <c:pt idx="159">
                  <c:v>0.96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xVal>
          <c:yVal>
            <c:numRef>
              <c:f>'TRAINING Set'!$AB$6:$AB$206</c:f>
              <c:numCache>
                <c:formatCode>0.000</c:formatCode>
                <c:ptCount val="20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6.6666666666666671E-3</c:v>
                </c:pt>
                <c:pt idx="11">
                  <c:v>1.3333333333333334E-2</c:v>
                </c:pt>
                <c:pt idx="12">
                  <c:v>1.3333333333333334E-2</c:v>
                </c:pt>
                <c:pt idx="13">
                  <c:v>1.3333333333333334E-2</c:v>
                </c:pt>
                <c:pt idx="14">
                  <c:v>1.3333333333333334E-2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2.6666666666666668E-2</c:v>
                </c:pt>
                <c:pt idx="19">
                  <c:v>2.6666666666666668E-2</c:v>
                </c:pt>
                <c:pt idx="20">
                  <c:v>2.6666666666666668E-2</c:v>
                </c:pt>
                <c:pt idx="21">
                  <c:v>3.3333333333333333E-2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4.6666666666666669E-2</c:v>
                </c:pt>
                <c:pt idx="26">
                  <c:v>5.3333333333333337E-2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6.6666666666666666E-2</c:v>
                </c:pt>
                <c:pt idx="31">
                  <c:v>6.6666666666666666E-2</c:v>
                </c:pt>
                <c:pt idx="32">
                  <c:v>7.3333333333333334E-2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8.666666666666667E-2</c:v>
                </c:pt>
                <c:pt idx="37">
                  <c:v>8.666666666666667E-2</c:v>
                </c:pt>
                <c:pt idx="38">
                  <c:v>8.666666666666667E-2</c:v>
                </c:pt>
                <c:pt idx="39">
                  <c:v>9.3333333333333338E-2</c:v>
                </c:pt>
                <c:pt idx="40">
                  <c:v>9.3333333333333338E-2</c:v>
                </c:pt>
                <c:pt idx="41">
                  <c:v>9.3333333333333338E-2</c:v>
                </c:pt>
                <c:pt idx="42">
                  <c:v>0.1</c:v>
                </c:pt>
                <c:pt idx="43">
                  <c:v>0.10666666666666667</c:v>
                </c:pt>
                <c:pt idx="44">
                  <c:v>0.11333333333333333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0.12666666666666668</c:v>
                </c:pt>
                <c:pt idx="49">
                  <c:v>0.12666666666666668</c:v>
                </c:pt>
                <c:pt idx="50">
                  <c:v>0.13333333333333333</c:v>
                </c:pt>
                <c:pt idx="51">
                  <c:v>0.13333333333333333</c:v>
                </c:pt>
                <c:pt idx="52">
                  <c:v>0.14000000000000001</c:v>
                </c:pt>
                <c:pt idx="53">
                  <c:v>0.14666666666666667</c:v>
                </c:pt>
                <c:pt idx="54">
                  <c:v>0.15333333333333332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0.16666666666666666</c:v>
                </c:pt>
                <c:pt idx="59">
                  <c:v>0.16666666666666666</c:v>
                </c:pt>
                <c:pt idx="60">
                  <c:v>0.16666666666666666</c:v>
                </c:pt>
                <c:pt idx="61">
                  <c:v>0.16666666666666666</c:v>
                </c:pt>
                <c:pt idx="62">
                  <c:v>0.17333333333333334</c:v>
                </c:pt>
                <c:pt idx="63">
                  <c:v>0.18</c:v>
                </c:pt>
                <c:pt idx="64">
                  <c:v>0.18666666666666668</c:v>
                </c:pt>
                <c:pt idx="65">
                  <c:v>0.19333333333333333</c:v>
                </c:pt>
                <c:pt idx="66">
                  <c:v>0.2</c:v>
                </c:pt>
                <c:pt idx="67">
                  <c:v>0.20666666666666667</c:v>
                </c:pt>
                <c:pt idx="68">
                  <c:v>0.21333333333333335</c:v>
                </c:pt>
                <c:pt idx="69">
                  <c:v>0.21333333333333335</c:v>
                </c:pt>
                <c:pt idx="70">
                  <c:v>0.22</c:v>
                </c:pt>
                <c:pt idx="71">
                  <c:v>0.22666666666666666</c:v>
                </c:pt>
                <c:pt idx="72">
                  <c:v>0.23333333333333334</c:v>
                </c:pt>
                <c:pt idx="73">
                  <c:v>0.24</c:v>
                </c:pt>
                <c:pt idx="74">
                  <c:v>0.24</c:v>
                </c:pt>
                <c:pt idx="75">
                  <c:v>0.24</c:v>
                </c:pt>
                <c:pt idx="76">
                  <c:v>0.24666666666666667</c:v>
                </c:pt>
                <c:pt idx="77">
                  <c:v>0.25333333333333335</c:v>
                </c:pt>
                <c:pt idx="78">
                  <c:v>0.25333333333333335</c:v>
                </c:pt>
                <c:pt idx="79">
                  <c:v>0.26</c:v>
                </c:pt>
                <c:pt idx="80">
                  <c:v>0.26666666666666666</c:v>
                </c:pt>
                <c:pt idx="81">
                  <c:v>0.26666666666666666</c:v>
                </c:pt>
                <c:pt idx="82">
                  <c:v>0.27333333333333332</c:v>
                </c:pt>
                <c:pt idx="83">
                  <c:v>0.28000000000000003</c:v>
                </c:pt>
                <c:pt idx="84">
                  <c:v>0.28666666666666668</c:v>
                </c:pt>
                <c:pt idx="85">
                  <c:v>0.29333333333333333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0.30666666666666664</c:v>
                </c:pt>
                <c:pt idx="90">
                  <c:v>0.31333333333333335</c:v>
                </c:pt>
                <c:pt idx="91">
                  <c:v>0.32</c:v>
                </c:pt>
                <c:pt idx="92">
                  <c:v>0.32666666666666666</c:v>
                </c:pt>
                <c:pt idx="93">
                  <c:v>0.33333333333333331</c:v>
                </c:pt>
                <c:pt idx="94">
                  <c:v>0.34</c:v>
                </c:pt>
                <c:pt idx="95">
                  <c:v>0.34666666666666668</c:v>
                </c:pt>
                <c:pt idx="96">
                  <c:v>0.35333333333333333</c:v>
                </c:pt>
                <c:pt idx="97">
                  <c:v>0.36</c:v>
                </c:pt>
                <c:pt idx="98">
                  <c:v>0.36666666666666664</c:v>
                </c:pt>
                <c:pt idx="99">
                  <c:v>0.37333333333333335</c:v>
                </c:pt>
                <c:pt idx="100">
                  <c:v>0.38</c:v>
                </c:pt>
                <c:pt idx="101">
                  <c:v>0.38</c:v>
                </c:pt>
                <c:pt idx="102">
                  <c:v>0.38666666666666666</c:v>
                </c:pt>
                <c:pt idx="103">
                  <c:v>0.39333333333333331</c:v>
                </c:pt>
                <c:pt idx="104">
                  <c:v>0.4</c:v>
                </c:pt>
                <c:pt idx="105">
                  <c:v>0.40666666666666668</c:v>
                </c:pt>
                <c:pt idx="106">
                  <c:v>0.40666666666666668</c:v>
                </c:pt>
                <c:pt idx="107">
                  <c:v>0.41333333333333333</c:v>
                </c:pt>
                <c:pt idx="108">
                  <c:v>0.42</c:v>
                </c:pt>
                <c:pt idx="109">
                  <c:v>0.42666666666666669</c:v>
                </c:pt>
                <c:pt idx="110">
                  <c:v>0.42666666666666669</c:v>
                </c:pt>
                <c:pt idx="111">
                  <c:v>0.43333333333333335</c:v>
                </c:pt>
                <c:pt idx="112">
                  <c:v>0.44</c:v>
                </c:pt>
                <c:pt idx="113">
                  <c:v>0.44666666666666666</c:v>
                </c:pt>
                <c:pt idx="114">
                  <c:v>0.45333333333333331</c:v>
                </c:pt>
                <c:pt idx="115">
                  <c:v>0.46</c:v>
                </c:pt>
                <c:pt idx="116">
                  <c:v>0.46666666666666667</c:v>
                </c:pt>
                <c:pt idx="117">
                  <c:v>0.47333333333333333</c:v>
                </c:pt>
                <c:pt idx="118">
                  <c:v>0.48</c:v>
                </c:pt>
                <c:pt idx="119">
                  <c:v>0.48666666666666669</c:v>
                </c:pt>
                <c:pt idx="120">
                  <c:v>0.49333333333333335</c:v>
                </c:pt>
                <c:pt idx="121">
                  <c:v>0.5</c:v>
                </c:pt>
                <c:pt idx="122">
                  <c:v>0.50666666666666671</c:v>
                </c:pt>
                <c:pt idx="123">
                  <c:v>0.51333333333333331</c:v>
                </c:pt>
                <c:pt idx="124">
                  <c:v>0.52</c:v>
                </c:pt>
                <c:pt idx="125">
                  <c:v>0.52666666666666662</c:v>
                </c:pt>
                <c:pt idx="126">
                  <c:v>0.52666666666666662</c:v>
                </c:pt>
                <c:pt idx="127">
                  <c:v>0.53333333333333333</c:v>
                </c:pt>
                <c:pt idx="128">
                  <c:v>0.54</c:v>
                </c:pt>
                <c:pt idx="129">
                  <c:v>0.54666666666666663</c:v>
                </c:pt>
                <c:pt idx="130">
                  <c:v>0.55333333333333334</c:v>
                </c:pt>
                <c:pt idx="131">
                  <c:v>0.55333333333333334</c:v>
                </c:pt>
                <c:pt idx="132">
                  <c:v>0.56000000000000005</c:v>
                </c:pt>
                <c:pt idx="133">
                  <c:v>0.56666666666666665</c:v>
                </c:pt>
                <c:pt idx="134">
                  <c:v>0.57333333333333336</c:v>
                </c:pt>
                <c:pt idx="135">
                  <c:v>0.57999999999999996</c:v>
                </c:pt>
                <c:pt idx="136">
                  <c:v>0.58666666666666667</c:v>
                </c:pt>
                <c:pt idx="137">
                  <c:v>0.59333333333333338</c:v>
                </c:pt>
                <c:pt idx="138">
                  <c:v>0.6</c:v>
                </c:pt>
                <c:pt idx="139">
                  <c:v>0.60666666666666669</c:v>
                </c:pt>
                <c:pt idx="140">
                  <c:v>0.61333333333333329</c:v>
                </c:pt>
                <c:pt idx="141">
                  <c:v>0.62</c:v>
                </c:pt>
                <c:pt idx="142">
                  <c:v>0.62666666666666671</c:v>
                </c:pt>
                <c:pt idx="143">
                  <c:v>0.6333333333333333</c:v>
                </c:pt>
                <c:pt idx="144">
                  <c:v>0.64</c:v>
                </c:pt>
                <c:pt idx="145">
                  <c:v>0.64666666666666661</c:v>
                </c:pt>
                <c:pt idx="146">
                  <c:v>0.65333333333333332</c:v>
                </c:pt>
                <c:pt idx="147">
                  <c:v>0.66</c:v>
                </c:pt>
                <c:pt idx="148">
                  <c:v>0.66666666666666663</c:v>
                </c:pt>
                <c:pt idx="149">
                  <c:v>0.67333333333333334</c:v>
                </c:pt>
                <c:pt idx="150">
                  <c:v>0.68</c:v>
                </c:pt>
                <c:pt idx="151">
                  <c:v>0.68666666666666665</c:v>
                </c:pt>
                <c:pt idx="152">
                  <c:v>0.69333333333333336</c:v>
                </c:pt>
                <c:pt idx="153">
                  <c:v>0.7</c:v>
                </c:pt>
                <c:pt idx="154">
                  <c:v>0.70666666666666667</c:v>
                </c:pt>
                <c:pt idx="155">
                  <c:v>0.71333333333333337</c:v>
                </c:pt>
                <c:pt idx="156">
                  <c:v>0.72</c:v>
                </c:pt>
                <c:pt idx="157">
                  <c:v>0.72666666666666668</c:v>
                </c:pt>
                <c:pt idx="158">
                  <c:v>0.73333333333333328</c:v>
                </c:pt>
                <c:pt idx="159">
                  <c:v>0.74</c:v>
                </c:pt>
                <c:pt idx="160">
                  <c:v>0.74</c:v>
                </c:pt>
                <c:pt idx="161">
                  <c:v>0.7466666666666667</c:v>
                </c:pt>
                <c:pt idx="162">
                  <c:v>0.7533333333333333</c:v>
                </c:pt>
                <c:pt idx="163">
                  <c:v>0.7533333333333333</c:v>
                </c:pt>
                <c:pt idx="164">
                  <c:v>0.76</c:v>
                </c:pt>
                <c:pt idx="165">
                  <c:v>0.76666666666666672</c:v>
                </c:pt>
                <c:pt idx="166">
                  <c:v>0.77333333333333332</c:v>
                </c:pt>
                <c:pt idx="167">
                  <c:v>0.78</c:v>
                </c:pt>
                <c:pt idx="168">
                  <c:v>0.78666666666666663</c:v>
                </c:pt>
                <c:pt idx="169">
                  <c:v>0.79333333333333333</c:v>
                </c:pt>
                <c:pt idx="170">
                  <c:v>0.8</c:v>
                </c:pt>
                <c:pt idx="171">
                  <c:v>0.80666666666666664</c:v>
                </c:pt>
                <c:pt idx="172">
                  <c:v>0.81333333333333335</c:v>
                </c:pt>
                <c:pt idx="173">
                  <c:v>0.82</c:v>
                </c:pt>
                <c:pt idx="174">
                  <c:v>0.82666666666666666</c:v>
                </c:pt>
                <c:pt idx="175">
                  <c:v>0.83333333333333337</c:v>
                </c:pt>
                <c:pt idx="176">
                  <c:v>0.84</c:v>
                </c:pt>
                <c:pt idx="177">
                  <c:v>0.84666666666666668</c:v>
                </c:pt>
                <c:pt idx="178">
                  <c:v>0.85333333333333339</c:v>
                </c:pt>
                <c:pt idx="179">
                  <c:v>0.86</c:v>
                </c:pt>
                <c:pt idx="180">
                  <c:v>0.8666666666666667</c:v>
                </c:pt>
                <c:pt idx="181">
                  <c:v>0.87333333333333329</c:v>
                </c:pt>
                <c:pt idx="182">
                  <c:v>0.88</c:v>
                </c:pt>
                <c:pt idx="183">
                  <c:v>0.88666666666666671</c:v>
                </c:pt>
                <c:pt idx="184">
                  <c:v>0.89333333333333331</c:v>
                </c:pt>
                <c:pt idx="185">
                  <c:v>0.9</c:v>
                </c:pt>
                <c:pt idx="186">
                  <c:v>0.90666666666666662</c:v>
                </c:pt>
                <c:pt idx="187">
                  <c:v>0.91333333333333333</c:v>
                </c:pt>
                <c:pt idx="188">
                  <c:v>0.92</c:v>
                </c:pt>
                <c:pt idx="189">
                  <c:v>0.92666666666666664</c:v>
                </c:pt>
                <c:pt idx="190">
                  <c:v>0.93333333333333335</c:v>
                </c:pt>
                <c:pt idx="191">
                  <c:v>0.94</c:v>
                </c:pt>
                <c:pt idx="192">
                  <c:v>0.94666666666666666</c:v>
                </c:pt>
                <c:pt idx="193">
                  <c:v>0.95333333333333337</c:v>
                </c:pt>
                <c:pt idx="194">
                  <c:v>0.96</c:v>
                </c:pt>
                <c:pt idx="195">
                  <c:v>0.96666666666666667</c:v>
                </c:pt>
                <c:pt idx="196">
                  <c:v>0.97333333333333338</c:v>
                </c:pt>
                <c:pt idx="197">
                  <c:v>0.98</c:v>
                </c:pt>
                <c:pt idx="198">
                  <c:v>0.98666666666666669</c:v>
                </c:pt>
                <c:pt idx="199">
                  <c:v>0.99333333333333329</c:v>
                </c:pt>
                <c:pt idx="2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79-42E8-B032-BA4C4F27A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933120"/>
        <c:axId val="677934760"/>
      </c:scatterChart>
      <c:valAx>
        <c:axId val="67793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34760"/>
        <c:crosses val="autoZero"/>
        <c:crossBetween val="midCat"/>
      </c:valAx>
      <c:valAx>
        <c:axId val="6779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3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AUC Model</a:t>
            </a:r>
          </a:p>
        </c:rich>
      </c:tx>
      <c:layout>
        <c:manualLayout>
          <c:xMode val="edge"/>
          <c:yMode val="edge"/>
          <c:x val="0.3802985564304461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'TRAINING Set'!$AA$6:$AA$206</c:f>
              <c:numCache>
                <c:formatCode>0.00</c:formatCode>
                <c:ptCount val="2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0.18</c:v>
                </c:pt>
                <c:pt idx="11">
                  <c:v>0.18</c:v>
                </c:pt>
                <c:pt idx="12">
                  <c:v>0.2</c:v>
                </c:pt>
                <c:pt idx="13">
                  <c:v>0.22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0.3</c:v>
                </c:pt>
                <c:pt idx="20">
                  <c:v>0.32</c:v>
                </c:pt>
                <c:pt idx="21">
                  <c:v>0.32</c:v>
                </c:pt>
                <c:pt idx="22">
                  <c:v>0.32</c:v>
                </c:pt>
                <c:pt idx="23">
                  <c:v>0.34</c:v>
                </c:pt>
                <c:pt idx="24">
                  <c:v>0.36</c:v>
                </c:pt>
                <c:pt idx="25">
                  <c:v>0.36</c:v>
                </c:pt>
                <c:pt idx="26">
                  <c:v>0.36</c:v>
                </c:pt>
                <c:pt idx="27">
                  <c:v>0.36</c:v>
                </c:pt>
                <c:pt idx="28">
                  <c:v>0.38</c:v>
                </c:pt>
                <c:pt idx="29">
                  <c:v>0.4</c:v>
                </c:pt>
                <c:pt idx="30">
                  <c:v>0.4</c:v>
                </c:pt>
                <c:pt idx="31">
                  <c:v>0.42</c:v>
                </c:pt>
                <c:pt idx="32">
                  <c:v>0.42</c:v>
                </c:pt>
                <c:pt idx="33">
                  <c:v>0.42</c:v>
                </c:pt>
                <c:pt idx="34">
                  <c:v>0.44</c:v>
                </c:pt>
                <c:pt idx="35">
                  <c:v>0.46</c:v>
                </c:pt>
                <c:pt idx="36">
                  <c:v>0.46</c:v>
                </c:pt>
                <c:pt idx="37">
                  <c:v>0.48</c:v>
                </c:pt>
                <c:pt idx="38">
                  <c:v>0.5</c:v>
                </c:pt>
                <c:pt idx="39">
                  <c:v>0.5</c:v>
                </c:pt>
                <c:pt idx="40">
                  <c:v>0.52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0.56000000000000005</c:v>
                </c:pt>
                <c:pt idx="47">
                  <c:v>0.57999999999999996</c:v>
                </c:pt>
                <c:pt idx="48">
                  <c:v>0.57999999999999996</c:v>
                </c:pt>
                <c:pt idx="49">
                  <c:v>0.6</c:v>
                </c:pt>
                <c:pt idx="50">
                  <c:v>0.6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0.64</c:v>
                </c:pt>
                <c:pt idx="57">
                  <c:v>0.66</c:v>
                </c:pt>
                <c:pt idx="58">
                  <c:v>0.66</c:v>
                </c:pt>
                <c:pt idx="59">
                  <c:v>0.68</c:v>
                </c:pt>
                <c:pt idx="60">
                  <c:v>0.7</c:v>
                </c:pt>
                <c:pt idx="61">
                  <c:v>0.72</c:v>
                </c:pt>
                <c:pt idx="62">
                  <c:v>0.72</c:v>
                </c:pt>
                <c:pt idx="63">
                  <c:v>0.72</c:v>
                </c:pt>
                <c:pt idx="64">
                  <c:v>0.72</c:v>
                </c:pt>
                <c:pt idx="65">
                  <c:v>0.72</c:v>
                </c:pt>
                <c:pt idx="66">
                  <c:v>0.72</c:v>
                </c:pt>
                <c:pt idx="67">
                  <c:v>0.72</c:v>
                </c:pt>
                <c:pt idx="68">
                  <c:v>0.72</c:v>
                </c:pt>
                <c:pt idx="69">
                  <c:v>0.74</c:v>
                </c:pt>
                <c:pt idx="70">
                  <c:v>0.74</c:v>
                </c:pt>
                <c:pt idx="71">
                  <c:v>0.74</c:v>
                </c:pt>
                <c:pt idx="72">
                  <c:v>0.74</c:v>
                </c:pt>
                <c:pt idx="73">
                  <c:v>0.74</c:v>
                </c:pt>
                <c:pt idx="74">
                  <c:v>0.76</c:v>
                </c:pt>
                <c:pt idx="75">
                  <c:v>0.78</c:v>
                </c:pt>
                <c:pt idx="76">
                  <c:v>0.78</c:v>
                </c:pt>
                <c:pt idx="77">
                  <c:v>0.78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0.82</c:v>
                </c:pt>
                <c:pt idx="82">
                  <c:v>0.82</c:v>
                </c:pt>
                <c:pt idx="83">
                  <c:v>0.82</c:v>
                </c:pt>
                <c:pt idx="84">
                  <c:v>0.82</c:v>
                </c:pt>
                <c:pt idx="85">
                  <c:v>0.82</c:v>
                </c:pt>
                <c:pt idx="86">
                  <c:v>0.82</c:v>
                </c:pt>
                <c:pt idx="87">
                  <c:v>0.84</c:v>
                </c:pt>
                <c:pt idx="88">
                  <c:v>0.86</c:v>
                </c:pt>
                <c:pt idx="89">
                  <c:v>0.86</c:v>
                </c:pt>
                <c:pt idx="90">
                  <c:v>0.86</c:v>
                </c:pt>
                <c:pt idx="91">
                  <c:v>0.86</c:v>
                </c:pt>
                <c:pt idx="92">
                  <c:v>0.86</c:v>
                </c:pt>
                <c:pt idx="93">
                  <c:v>0.86</c:v>
                </c:pt>
                <c:pt idx="94">
                  <c:v>0.86</c:v>
                </c:pt>
                <c:pt idx="95">
                  <c:v>0.86</c:v>
                </c:pt>
                <c:pt idx="96">
                  <c:v>0.86</c:v>
                </c:pt>
                <c:pt idx="97">
                  <c:v>0.86</c:v>
                </c:pt>
                <c:pt idx="98">
                  <c:v>0.86</c:v>
                </c:pt>
                <c:pt idx="99">
                  <c:v>0.86</c:v>
                </c:pt>
                <c:pt idx="100">
                  <c:v>0.86</c:v>
                </c:pt>
                <c:pt idx="101">
                  <c:v>0.88</c:v>
                </c:pt>
                <c:pt idx="102">
                  <c:v>0.88</c:v>
                </c:pt>
                <c:pt idx="103">
                  <c:v>0.88</c:v>
                </c:pt>
                <c:pt idx="104">
                  <c:v>0.88</c:v>
                </c:pt>
                <c:pt idx="105">
                  <c:v>0.88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0.92</c:v>
                </c:pt>
                <c:pt idx="111">
                  <c:v>0.92</c:v>
                </c:pt>
                <c:pt idx="112">
                  <c:v>0.92</c:v>
                </c:pt>
                <c:pt idx="113">
                  <c:v>0.92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0.92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0.92</c:v>
                </c:pt>
                <c:pt idx="125">
                  <c:v>0.92</c:v>
                </c:pt>
                <c:pt idx="126">
                  <c:v>0.94</c:v>
                </c:pt>
                <c:pt idx="127">
                  <c:v>0.94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0.96</c:v>
                </c:pt>
                <c:pt idx="139">
                  <c:v>0.96</c:v>
                </c:pt>
                <c:pt idx="140">
                  <c:v>0.96</c:v>
                </c:pt>
                <c:pt idx="141">
                  <c:v>0.96</c:v>
                </c:pt>
                <c:pt idx="142">
                  <c:v>0.96</c:v>
                </c:pt>
                <c:pt idx="143">
                  <c:v>0.96</c:v>
                </c:pt>
                <c:pt idx="144">
                  <c:v>0.96</c:v>
                </c:pt>
                <c:pt idx="145">
                  <c:v>0.96</c:v>
                </c:pt>
                <c:pt idx="146">
                  <c:v>0.96</c:v>
                </c:pt>
                <c:pt idx="147">
                  <c:v>0.96</c:v>
                </c:pt>
                <c:pt idx="148">
                  <c:v>0.96</c:v>
                </c:pt>
                <c:pt idx="149">
                  <c:v>0.96</c:v>
                </c:pt>
                <c:pt idx="150">
                  <c:v>0.96</c:v>
                </c:pt>
                <c:pt idx="151">
                  <c:v>0.96</c:v>
                </c:pt>
                <c:pt idx="152">
                  <c:v>0.96</c:v>
                </c:pt>
                <c:pt idx="153">
                  <c:v>0.96</c:v>
                </c:pt>
                <c:pt idx="154">
                  <c:v>0.96</c:v>
                </c:pt>
                <c:pt idx="155">
                  <c:v>0.96</c:v>
                </c:pt>
                <c:pt idx="156">
                  <c:v>0.96</c:v>
                </c:pt>
                <c:pt idx="157">
                  <c:v>0.96</c:v>
                </c:pt>
                <c:pt idx="158">
                  <c:v>0.96</c:v>
                </c:pt>
                <c:pt idx="159">
                  <c:v>0.96</c:v>
                </c:pt>
                <c:pt idx="160">
                  <c:v>0.98</c:v>
                </c:pt>
                <c:pt idx="161">
                  <c:v>0.98</c:v>
                </c:pt>
                <c:pt idx="162">
                  <c:v>0.98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xVal>
          <c:yVal>
            <c:numRef>
              <c:f>'TRAINING Set'!$AB$6:$AB$206</c:f>
              <c:numCache>
                <c:formatCode>0.000</c:formatCode>
                <c:ptCount val="20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6.6666666666666671E-3</c:v>
                </c:pt>
                <c:pt idx="11">
                  <c:v>1.3333333333333334E-2</c:v>
                </c:pt>
                <c:pt idx="12">
                  <c:v>1.3333333333333334E-2</c:v>
                </c:pt>
                <c:pt idx="13">
                  <c:v>1.3333333333333334E-2</c:v>
                </c:pt>
                <c:pt idx="14">
                  <c:v>1.3333333333333334E-2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2.6666666666666668E-2</c:v>
                </c:pt>
                <c:pt idx="19">
                  <c:v>2.6666666666666668E-2</c:v>
                </c:pt>
                <c:pt idx="20">
                  <c:v>2.6666666666666668E-2</c:v>
                </c:pt>
                <c:pt idx="21">
                  <c:v>3.3333333333333333E-2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4.6666666666666669E-2</c:v>
                </c:pt>
                <c:pt idx="26">
                  <c:v>5.3333333333333337E-2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6.6666666666666666E-2</c:v>
                </c:pt>
                <c:pt idx="31">
                  <c:v>6.6666666666666666E-2</c:v>
                </c:pt>
                <c:pt idx="32">
                  <c:v>7.3333333333333334E-2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8.666666666666667E-2</c:v>
                </c:pt>
                <c:pt idx="37">
                  <c:v>8.666666666666667E-2</c:v>
                </c:pt>
                <c:pt idx="38">
                  <c:v>8.666666666666667E-2</c:v>
                </c:pt>
                <c:pt idx="39">
                  <c:v>9.3333333333333338E-2</c:v>
                </c:pt>
                <c:pt idx="40">
                  <c:v>9.3333333333333338E-2</c:v>
                </c:pt>
                <c:pt idx="41">
                  <c:v>9.3333333333333338E-2</c:v>
                </c:pt>
                <c:pt idx="42">
                  <c:v>0.1</c:v>
                </c:pt>
                <c:pt idx="43">
                  <c:v>0.10666666666666667</c:v>
                </c:pt>
                <c:pt idx="44">
                  <c:v>0.11333333333333333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0.12666666666666668</c:v>
                </c:pt>
                <c:pt idx="49">
                  <c:v>0.12666666666666668</c:v>
                </c:pt>
                <c:pt idx="50">
                  <c:v>0.13333333333333333</c:v>
                </c:pt>
                <c:pt idx="51">
                  <c:v>0.13333333333333333</c:v>
                </c:pt>
                <c:pt idx="52">
                  <c:v>0.14000000000000001</c:v>
                </c:pt>
                <c:pt idx="53">
                  <c:v>0.14666666666666667</c:v>
                </c:pt>
                <c:pt idx="54">
                  <c:v>0.15333333333333332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0.16666666666666666</c:v>
                </c:pt>
                <c:pt idx="59">
                  <c:v>0.16666666666666666</c:v>
                </c:pt>
                <c:pt idx="60">
                  <c:v>0.16666666666666666</c:v>
                </c:pt>
                <c:pt idx="61">
                  <c:v>0.16666666666666666</c:v>
                </c:pt>
                <c:pt idx="62">
                  <c:v>0.17333333333333334</c:v>
                </c:pt>
                <c:pt idx="63">
                  <c:v>0.18</c:v>
                </c:pt>
                <c:pt idx="64">
                  <c:v>0.18666666666666668</c:v>
                </c:pt>
                <c:pt idx="65">
                  <c:v>0.19333333333333333</c:v>
                </c:pt>
                <c:pt idx="66">
                  <c:v>0.2</c:v>
                </c:pt>
                <c:pt idx="67">
                  <c:v>0.20666666666666667</c:v>
                </c:pt>
                <c:pt idx="68">
                  <c:v>0.21333333333333335</c:v>
                </c:pt>
                <c:pt idx="69">
                  <c:v>0.21333333333333335</c:v>
                </c:pt>
                <c:pt idx="70">
                  <c:v>0.22</c:v>
                </c:pt>
                <c:pt idx="71">
                  <c:v>0.22666666666666666</c:v>
                </c:pt>
                <c:pt idx="72">
                  <c:v>0.23333333333333334</c:v>
                </c:pt>
                <c:pt idx="73">
                  <c:v>0.24</c:v>
                </c:pt>
                <c:pt idx="74">
                  <c:v>0.24</c:v>
                </c:pt>
                <c:pt idx="75">
                  <c:v>0.24</c:v>
                </c:pt>
                <c:pt idx="76">
                  <c:v>0.24666666666666667</c:v>
                </c:pt>
                <c:pt idx="77">
                  <c:v>0.25333333333333335</c:v>
                </c:pt>
                <c:pt idx="78">
                  <c:v>0.25333333333333335</c:v>
                </c:pt>
                <c:pt idx="79">
                  <c:v>0.26</c:v>
                </c:pt>
                <c:pt idx="80">
                  <c:v>0.26666666666666666</c:v>
                </c:pt>
                <c:pt idx="81">
                  <c:v>0.26666666666666666</c:v>
                </c:pt>
                <c:pt idx="82">
                  <c:v>0.27333333333333332</c:v>
                </c:pt>
                <c:pt idx="83">
                  <c:v>0.28000000000000003</c:v>
                </c:pt>
                <c:pt idx="84">
                  <c:v>0.28666666666666668</c:v>
                </c:pt>
                <c:pt idx="85">
                  <c:v>0.29333333333333333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0.30666666666666664</c:v>
                </c:pt>
                <c:pt idx="90">
                  <c:v>0.31333333333333335</c:v>
                </c:pt>
                <c:pt idx="91">
                  <c:v>0.32</c:v>
                </c:pt>
                <c:pt idx="92">
                  <c:v>0.32666666666666666</c:v>
                </c:pt>
                <c:pt idx="93">
                  <c:v>0.33333333333333331</c:v>
                </c:pt>
                <c:pt idx="94">
                  <c:v>0.34</c:v>
                </c:pt>
                <c:pt idx="95">
                  <c:v>0.34666666666666668</c:v>
                </c:pt>
                <c:pt idx="96">
                  <c:v>0.35333333333333333</c:v>
                </c:pt>
                <c:pt idx="97">
                  <c:v>0.36</c:v>
                </c:pt>
                <c:pt idx="98">
                  <c:v>0.36666666666666664</c:v>
                </c:pt>
                <c:pt idx="99">
                  <c:v>0.37333333333333335</c:v>
                </c:pt>
                <c:pt idx="100">
                  <c:v>0.38</c:v>
                </c:pt>
                <c:pt idx="101">
                  <c:v>0.38</c:v>
                </c:pt>
                <c:pt idx="102">
                  <c:v>0.38666666666666666</c:v>
                </c:pt>
                <c:pt idx="103">
                  <c:v>0.39333333333333331</c:v>
                </c:pt>
                <c:pt idx="104">
                  <c:v>0.4</c:v>
                </c:pt>
                <c:pt idx="105">
                  <c:v>0.40666666666666668</c:v>
                </c:pt>
                <c:pt idx="106">
                  <c:v>0.40666666666666668</c:v>
                </c:pt>
                <c:pt idx="107">
                  <c:v>0.41333333333333333</c:v>
                </c:pt>
                <c:pt idx="108">
                  <c:v>0.42</c:v>
                </c:pt>
                <c:pt idx="109">
                  <c:v>0.42666666666666669</c:v>
                </c:pt>
                <c:pt idx="110">
                  <c:v>0.42666666666666669</c:v>
                </c:pt>
                <c:pt idx="111">
                  <c:v>0.43333333333333335</c:v>
                </c:pt>
                <c:pt idx="112">
                  <c:v>0.44</c:v>
                </c:pt>
                <c:pt idx="113">
                  <c:v>0.44666666666666666</c:v>
                </c:pt>
                <c:pt idx="114">
                  <c:v>0.45333333333333331</c:v>
                </c:pt>
                <c:pt idx="115">
                  <c:v>0.46</c:v>
                </c:pt>
                <c:pt idx="116">
                  <c:v>0.46666666666666667</c:v>
                </c:pt>
                <c:pt idx="117">
                  <c:v>0.47333333333333333</c:v>
                </c:pt>
                <c:pt idx="118">
                  <c:v>0.48</c:v>
                </c:pt>
                <c:pt idx="119">
                  <c:v>0.48666666666666669</c:v>
                </c:pt>
                <c:pt idx="120">
                  <c:v>0.49333333333333335</c:v>
                </c:pt>
                <c:pt idx="121">
                  <c:v>0.5</c:v>
                </c:pt>
                <c:pt idx="122">
                  <c:v>0.50666666666666671</c:v>
                </c:pt>
                <c:pt idx="123">
                  <c:v>0.51333333333333331</c:v>
                </c:pt>
                <c:pt idx="124">
                  <c:v>0.52</c:v>
                </c:pt>
                <c:pt idx="125">
                  <c:v>0.52666666666666662</c:v>
                </c:pt>
                <c:pt idx="126">
                  <c:v>0.52666666666666662</c:v>
                </c:pt>
                <c:pt idx="127">
                  <c:v>0.53333333333333333</c:v>
                </c:pt>
                <c:pt idx="128">
                  <c:v>0.54</c:v>
                </c:pt>
                <c:pt idx="129">
                  <c:v>0.54666666666666663</c:v>
                </c:pt>
                <c:pt idx="130">
                  <c:v>0.55333333333333334</c:v>
                </c:pt>
                <c:pt idx="131">
                  <c:v>0.55333333333333334</c:v>
                </c:pt>
                <c:pt idx="132">
                  <c:v>0.56000000000000005</c:v>
                </c:pt>
                <c:pt idx="133">
                  <c:v>0.56666666666666665</c:v>
                </c:pt>
                <c:pt idx="134">
                  <c:v>0.57333333333333336</c:v>
                </c:pt>
                <c:pt idx="135">
                  <c:v>0.57999999999999996</c:v>
                </c:pt>
                <c:pt idx="136">
                  <c:v>0.58666666666666667</c:v>
                </c:pt>
                <c:pt idx="137">
                  <c:v>0.59333333333333338</c:v>
                </c:pt>
                <c:pt idx="138">
                  <c:v>0.6</c:v>
                </c:pt>
                <c:pt idx="139">
                  <c:v>0.60666666666666669</c:v>
                </c:pt>
                <c:pt idx="140">
                  <c:v>0.61333333333333329</c:v>
                </c:pt>
                <c:pt idx="141">
                  <c:v>0.62</c:v>
                </c:pt>
                <c:pt idx="142">
                  <c:v>0.62666666666666671</c:v>
                </c:pt>
                <c:pt idx="143">
                  <c:v>0.6333333333333333</c:v>
                </c:pt>
                <c:pt idx="144">
                  <c:v>0.64</c:v>
                </c:pt>
                <c:pt idx="145">
                  <c:v>0.64666666666666661</c:v>
                </c:pt>
                <c:pt idx="146">
                  <c:v>0.65333333333333332</c:v>
                </c:pt>
                <c:pt idx="147">
                  <c:v>0.66</c:v>
                </c:pt>
                <c:pt idx="148">
                  <c:v>0.66666666666666663</c:v>
                </c:pt>
                <c:pt idx="149">
                  <c:v>0.67333333333333334</c:v>
                </c:pt>
                <c:pt idx="150">
                  <c:v>0.68</c:v>
                </c:pt>
                <c:pt idx="151">
                  <c:v>0.68666666666666665</c:v>
                </c:pt>
                <c:pt idx="152">
                  <c:v>0.69333333333333336</c:v>
                </c:pt>
                <c:pt idx="153">
                  <c:v>0.7</c:v>
                </c:pt>
                <c:pt idx="154">
                  <c:v>0.70666666666666667</c:v>
                </c:pt>
                <c:pt idx="155">
                  <c:v>0.71333333333333337</c:v>
                </c:pt>
                <c:pt idx="156">
                  <c:v>0.72</c:v>
                </c:pt>
                <c:pt idx="157">
                  <c:v>0.72666666666666668</c:v>
                </c:pt>
                <c:pt idx="158">
                  <c:v>0.73333333333333328</c:v>
                </c:pt>
                <c:pt idx="159">
                  <c:v>0.74</c:v>
                </c:pt>
                <c:pt idx="160">
                  <c:v>0.74</c:v>
                </c:pt>
                <c:pt idx="161">
                  <c:v>0.7466666666666667</c:v>
                </c:pt>
                <c:pt idx="162">
                  <c:v>0.7533333333333333</c:v>
                </c:pt>
                <c:pt idx="163">
                  <c:v>0.7533333333333333</c:v>
                </c:pt>
                <c:pt idx="164">
                  <c:v>0.76</c:v>
                </c:pt>
                <c:pt idx="165">
                  <c:v>0.76666666666666672</c:v>
                </c:pt>
                <c:pt idx="166">
                  <c:v>0.77333333333333332</c:v>
                </c:pt>
                <c:pt idx="167">
                  <c:v>0.78</c:v>
                </c:pt>
                <c:pt idx="168">
                  <c:v>0.78666666666666663</c:v>
                </c:pt>
                <c:pt idx="169">
                  <c:v>0.79333333333333333</c:v>
                </c:pt>
                <c:pt idx="170">
                  <c:v>0.8</c:v>
                </c:pt>
                <c:pt idx="171">
                  <c:v>0.80666666666666664</c:v>
                </c:pt>
                <c:pt idx="172">
                  <c:v>0.81333333333333335</c:v>
                </c:pt>
                <c:pt idx="173">
                  <c:v>0.82</c:v>
                </c:pt>
                <c:pt idx="174">
                  <c:v>0.82666666666666666</c:v>
                </c:pt>
                <c:pt idx="175">
                  <c:v>0.83333333333333337</c:v>
                </c:pt>
                <c:pt idx="176">
                  <c:v>0.84</c:v>
                </c:pt>
                <c:pt idx="177">
                  <c:v>0.84666666666666668</c:v>
                </c:pt>
                <c:pt idx="178">
                  <c:v>0.85333333333333339</c:v>
                </c:pt>
                <c:pt idx="179">
                  <c:v>0.86</c:v>
                </c:pt>
                <c:pt idx="180">
                  <c:v>0.8666666666666667</c:v>
                </c:pt>
                <c:pt idx="181">
                  <c:v>0.87333333333333329</c:v>
                </c:pt>
                <c:pt idx="182">
                  <c:v>0.88</c:v>
                </c:pt>
                <c:pt idx="183">
                  <c:v>0.88666666666666671</c:v>
                </c:pt>
                <c:pt idx="184">
                  <c:v>0.89333333333333331</c:v>
                </c:pt>
                <c:pt idx="185">
                  <c:v>0.9</c:v>
                </c:pt>
                <c:pt idx="186">
                  <c:v>0.90666666666666662</c:v>
                </c:pt>
                <c:pt idx="187">
                  <c:v>0.91333333333333333</c:v>
                </c:pt>
                <c:pt idx="188">
                  <c:v>0.92</c:v>
                </c:pt>
                <c:pt idx="189">
                  <c:v>0.92666666666666664</c:v>
                </c:pt>
                <c:pt idx="190">
                  <c:v>0.93333333333333335</c:v>
                </c:pt>
                <c:pt idx="191">
                  <c:v>0.94</c:v>
                </c:pt>
                <c:pt idx="192">
                  <c:v>0.94666666666666666</c:v>
                </c:pt>
                <c:pt idx="193">
                  <c:v>0.95333333333333337</c:v>
                </c:pt>
                <c:pt idx="194">
                  <c:v>0.96</c:v>
                </c:pt>
                <c:pt idx="195">
                  <c:v>0.96666666666666667</c:v>
                </c:pt>
                <c:pt idx="196">
                  <c:v>0.97333333333333338</c:v>
                </c:pt>
                <c:pt idx="197">
                  <c:v>0.98</c:v>
                </c:pt>
                <c:pt idx="198">
                  <c:v>0.98666666666666669</c:v>
                </c:pt>
                <c:pt idx="199">
                  <c:v>0.99333333333333329</c:v>
                </c:pt>
                <c:pt idx="2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63-44BE-A5B4-4EB2184C3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933120"/>
        <c:axId val="677934760"/>
      </c:scatterChart>
      <c:valAx>
        <c:axId val="67793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34760"/>
        <c:crosses val="autoZero"/>
        <c:crossBetween val="midCat"/>
      </c:valAx>
      <c:valAx>
        <c:axId val="6779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3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38100</xdr:colOff>
      <xdr:row>4</xdr:row>
      <xdr:rowOff>257175</xdr:rowOff>
    </xdr:from>
    <xdr:to>
      <xdr:col>36</xdr:col>
      <xdr:colOff>419100</xdr:colOff>
      <xdr:row>18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209550</xdr:colOff>
      <xdr:row>4</xdr:row>
      <xdr:rowOff>0</xdr:rowOff>
    </xdr:from>
    <xdr:to>
      <xdr:col>37</xdr:col>
      <xdr:colOff>590550</xdr:colOff>
      <xdr:row>17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33866</xdr:colOff>
      <xdr:row>7</xdr:row>
      <xdr:rowOff>50800</xdr:rowOff>
    </xdr:from>
    <xdr:ext cx="9497031" cy="6995129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27316" y="2012950"/>
          <a:ext cx="9541934" cy="693525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209550</xdr:colOff>
      <xdr:row>5</xdr:row>
      <xdr:rowOff>0</xdr:rowOff>
    </xdr:from>
    <xdr:to>
      <xdr:col>22</xdr:col>
      <xdr:colOff>590550</xdr:colOff>
      <xdr:row>18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33866</xdr:colOff>
      <xdr:row>7</xdr:row>
      <xdr:rowOff>50800</xdr:rowOff>
    </xdr:from>
    <xdr:ext cx="9497031" cy="6995129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27316" y="2012950"/>
          <a:ext cx="9497031" cy="699512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4</xdr:row>
      <xdr:rowOff>190500</xdr:rowOff>
    </xdr:from>
    <xdr:to>
      <xdr:col>22</xdr:col>
      <xdr:colOff>1066800</xdr:colOff>
      <xdr:row>18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33866</xdr:colOff>
      <xdr:row>7</xdr:row>
      <xdr:rowOff>50800</xdr:rowOff>
    </xdr:from>
    <xdr:ext cx="9497031" cy="6995129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27316" y="2012950"/>
          <a:ext cx="9497031" cy="6995129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5" name="Table5" displayName="Table5" ref="K5:S205" totalsRowShown="0" headerRowDxfId="30" tableBorderDxfId="29">
  <autoFilter ref="K5:S205"/>
  <sortState ref="K6:S205">
    <sortCondition ref="K5:K205"/>
  </sortState>
  <tableColumns count="9">
    <tableColumn id="1" name="Unique Applicant ID " dataDxfId="28"/>
    <tableColumn id="2" name=" Age" dataDxfId="27"/>
    <tableColumn id="3" name=" Years at Employer" dataDxfId="26"/>
    <tableColumn id="4" name="Years at Address" dataDxfId="25"/>
    <tableColumn id="5" name="Income" dataDxfId="24"/>
    <tableColumn id="6" name="Credit Card Debt " dataDxfId="23"/>
    <tableColumn id="7" name="Automobile Debt" dataDxfId="22"/>
    <tableColumn id="8" name="Outcomes: Default = 1" dataDxfId="21"/>
    <tableColumn id="9" name="Model" dataCellStyle="Neutr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le1" displayName="Table1" ref="L5:U205" totalsRowShown="0" headerRowDxfId="20" tableBorderDxfId="19">
  <autoFilter ref="L5:U205"/>
  <sortState ref="L6:T205">
    <sortCondition ref="L5:L205"/>
  </sortState>
  <tableColumns count="10">
    <tableColumn id="1" name="Unique Applicant ID " dataDxfId="18"/>
    <tableColumn id="2" name=" Age" dataDxfId="17">
      <calculatedColumnFormula>(C6-C$207)/C$209</calculatedColumnFormula>
    </tableColumn>
    <tableColumn id="3" name=" Years at Employer" dataDxfId="16">
      <calculatedColumnFormula>(D6-D$207)/D$209</calculatedColumnFormula>
    </tableColumn>
    <tableColumn id="4" name="Years at Address" dataDxfId="15">
      <calculatedColumnFormula>(E6-E$207)/E$209</calculatedColumnFormula>
    </tableColumn>
    <tableColumn id="5" name="Income" dataDxfId="14">
      <calculatedColumnFormula>(F6-F$207)/F$209</calculatedColumnFormula>
    </tableColumn>
    <tableColumn id="6" name="Credit Card Debt " dataDxfId="13">
      <calculatedColumnFormula>(G6-G$207)/G$209</calculatedColumnFormula>
    </tableColumn>
    <tableColumn id="7" name="Automobile Debt" dataDxfId="12">
      <calculatedColumnFormula>(H6-H$207)/H$209</calculatedColumnFormula>
    </tableColumn>
    <tableColumn id="8" name="Outcomes: Default = 1" dataDxfId="11"/>
    <tableColumn id="11" name="MODEL" dataDxfId="10"/>
    <tableColumn id="9" name="Column1" dataDxfId="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2" name="Table3" displayName="Table3" ref="B6:E206" totalsRowShown="0">
  <autoFilter ref="B6:E206"/>
  <sortState ref="B7:E206">
    <sortCondition ref="B6:B206"/>
  </sortState>
  <tableColumns count="4">
    <tableColumn id="1" name="Unique Applicant ID " dataDxfId="8"/>
    <tableColumn id="2" name="Eggertopia Scores " dataDxfId="7"/>
    <tableColumn id="3" name="Outcome: Default = 1" dataDxfId="6"/>
    <tableColumn id="4" name="MODEL" dataDxfId="5" dataCellStyle="Neutra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1" name="Table2" displayName="Table2" ref="B6:E206" totalsRowShown="0" tableBorderDxfId="4">
  <autoFilter ref="B6:E206"/>
  <sortState ref="B7:E206">
    <sortCondition descending="1" ref="E6:E206"/>
  </sortState>
  <tableColumns count="4">
    <tableColumn id="1" name="Unique Applicant ID " dataDxfId="3"/>
    <tableColumn id="2" name="Eggertopia Scores " dataDxfId="2"/>
    <tableColumn id="3" name="Outcome: Default = 1" dataDxfId="1"/>
    <tableColumn id="4" name="MODEL" dataDxfId="0" dataCellStyle="Neutral">
      <calculatedColumnFormula>C7*$C$210+D$210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12"/>
  <sheetViews>
    <sheetView topLeftCell="AL1" workbookViewId="0">
      <selection activeCell="AE207" sqref="AE207"/>
    </sheetView>
  </sheetViews>
  <sheetFormatPr defaultColWidth="11" defaultRowHeight="15.75" x14ac:dyDescent="0.25"/>
  <cols>
    <col min="2" max="2" width="23" customWidth="1"/>
    <col min="3" max="3" width="11.625" customWidth="1"/>
    <col min="4" max="4" width="23.875" customWidth="1"/>
    <col min="5" max="5" width="20.625" customWidth="1"/>
    <col min="6" max="6" width="11" customWidth="1"/>
    <col min="7" max="7" width="20.125" customWidth="1"/>
    <col min="8" max="8" width="19.625" customWidth="1"/>
    <col min="9" max="9" width="26.125" customWidth="1"/>
    <col min="11" max="11" width="25.125" customWidth="1"/>
    <col min="12" max="12" width="10" customWidth="1"/>
    <col min="13" max="13" width="22.875" customWidth="1"/>
    <col min="14" max="14" width="20.875" customWidth="1"/>
    <col min="15" max="15" width="11.125" customWidth="1"/>
    <col min="16" max="16" width="21.25" customWidth="1"/>
    <col min="17" max="17" width="21.625" customWidth="1"/>
    <col min="18" max="18" width="27.625" customWidth="1"/>
    <col min="22" max="22" width="27.625" customWidth="1"/>
    <col min="23" max="23" width="12" bestFit="1" customWidth="1"/>
    <col min="26" max="26" width="15.25" bestFit="1" customWidth="1"/>
    <col min="27" max="27" width="15.875" bestFit="1" customWidth="1"/>
    <col min="28" max="28" width="12.625" bestFit="1" customWidth="1"/>
    <col min="29" max="29" width="11" style="32"/>
    <col min="34" max="34" width="21.5" bestFit="1" customWidth="1"/>
    <col min="38" max="38" width="12" bestFit="1" customWidth="1"/>
    <col min="39" max="39" width="12.625" bestFit="1" customWidth="1"/>
    <col min="40" max="40" width="33.25" bestFit="1" customWidth="1"/>
    <col min="41" max="41" width="34" bestFit="1" customWidth="1"/>
    <col min="42" max="42" width="27.375" bestFit="1" customWidth="1"/>
    <col min="43" max="43" width="20.625" bestFit="1" customWidth="1"/>
    <col min="44" max="44" width="21.875" bestFit="1" customWidth="1"/>
    <col min="45" max="45" width="21.875" customWidth="1"/>
    <col min="46" max="46" width="35.25" bestFit="1" customWidth="1"/>
    <col min="47" max="47" width="12.625" bestFit="1" customWidth="1"/>
    <col min="48" max="48" width="17.875" bestFit="1" customWidth="1"/>
    <col min="49" max="49" width="18.625" bestFit="1" customWidth="1"/>
    <col min="50" max="50" width="14" bestFit="1" customWidth="1"/>
    <col min="51" max="51" width="20.625" bestFit="1" customWidth="1"/>
    <col min="52" max="52" width="19.75" bestFit="1" customWidth="1"/>
  </cols>
  <sheetData>
    <row r="1" spans="1:52" ht="17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AH1" s="41" t="s">
        <v>40</v>
      </c>
      <c r="AI1" s="42">
        <v>5000</v>
      </c>
    </row>
    <row r="2" spans="1:52" ht="19.5" customHeight="1" x14ac:dyDescent="0.35">
      <c r="A2" s="1"/>
      <c r="B2" s="6" t="s">
        <v>16</v>
      </c>
      <c r="C2" s="7"/>
      <c r="D2" s="8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t="s">
        <v>21</v>
      </c>
      <c r="X2">
        <f>SUM(V7:V206)</f>
        <v>50</v>
      </c>
      <c r="AH2" s="41" t="s">
        <v>41</v>
      </c>
      <c r="AI2" s="42">
        <v>2500</v>
      </c>
      <c r="AP2" t="s">
        <v>45</v>
      </c>
      <c r="AQ2" t="s">
        <v>1</v>
      </c>
      <c r="AR2" t="s">
        <v>47</v>
      </c>
      <c r="AT2" s="251" t="s">
        <v>268</v>
      </c>
      <c r="AU2" s="252">
        <v>-4900</v>
      </c>
      <c r="AX2" t="s">
        <v>274</v>
      </c>
      <c r="AY2" t="s">
        <v>275</v>
      </c>
      <c r="AZ2" t="s">
        <v>277</v>
      </c>
    </row>
    <row r="3" spans="1:5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t="s">
        <v>22</v>
      </c>
      <c r="X3">
        <f>SUM(W7:W206)</f>
        <v>150</v>
      </c>
      <c r="AP3">
        <f>MIN(AP6:AP205)</f>
        <v>132500</v>
      </c>
      <c r="AQ3">
        <f>MIN(AQ6:AQ205)</f>
        <v>662.5</v>
      </c>
      <c r="AR3">
        <f>MIN(AR6:AR205)</f>
        <v>0.3529360761919233</v>
      </c>
      <c r="AT3" s="251" t="s">
        <v>269</v>
      </c>
      <c r="AU3">
        <v>4000</v>
      </c>
      <c r="AX3">
        <f>MAX(AX7:AX206)</f>
        <v>435300</v>
      </c>
      <c r="AY3" s="5">
        <f>MAX(AY6:AY205)</f>
        <v>2176.5</v>
      </c>
      <c r="AZ3">
        <f>MAX(AZ7:AZ206)</f>
        <v>0.42777165634165693</v>
      </c>
    </row>
    <row r="4" spans="1:52" ht="21" x14ac:dyDescent="0.35">
      <c r="A4" s="1"/>
      <c r="B4" s="9" t="s">
        <v>3</v>
      </c>
      <c r="C4" s="1"/>
      <c r="D4" s="1"/>
      <c r="E4" s="1"/>
      <c r="F4" s="1"/>
      <c r="G4" s="1"/>
      <c r="H4" s="1"/>
      <c r="I4" s="1"/>
      <c r="J4" s="1"/>
      <c r="K4" s="10" t="s">
        <v>4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t="s">
        <v>35</v>
      </c>
      <c r="X4">
        <f>X3+X2</f>
        <v>200</v>
      </c>
      <c r="AY4" s="5">
        <f>AVERAGE(AY7:AY206)</f>
        <v>1449.5474999999999</v>
      </c>
    </row>
    <row r="5" spans="1:52" ht="21" x14ac:dyDescent="0.35">
      <c r="A5" s="1"/>
      <c r="B5" s="11" t="s">
        <v>5</v>
      </c>
      <c r="C5" s="11" t="s">
        <v>6</v>
      </c>
      <c r="D5" s="11" t="s">
        <v>7</v>
      </c>
      <c r="E5" s="11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"/>
      <c r="K5" s="12" t="s">
        <v>5</v>
      </c>
      <c r="L5" s="11" t="s">
        <v>6</v>
      </c>
      <c r="M5" s="11" t="s">
        <v>7</v>
      </c>
      <c r="N5" s="11" t="s">
        <v>8</v>
      </c>
      <c r="O5" s="11" t="s">
        <v>9</v>
      </c>
      <c r="P5" s="11" t="s">
        <v>10</v>
      </c>
      <c r="Q5" s="11" t="s">
        <v>11</v>
      </c>
      <c r="R5" s="11" t="s">
        <v>12</v>
      </c>
      <c r="S5" s="1" t="s">
        <v>17</v>
      </c>
      <c r="T5" s="1"/>
      <c r="U5" s="1" t="s">
        <v>17</v>
      </c>
      <c r="V5" s="11" t="s">
        <v>12</v>
      </c>
      <c r="W5" t="s">
        <v>30</v>
      </c>
      <c r="X5" t="s">
        <v>31</v>
      </c>
      <c r="Y5" t="s">
        <v>32</v>
      </c>
      <c r="Z5" t="s">
        <v>33</v>
      </c>
      <c r="AA5" t="s">
        <v>34</v>
      </c>
      <c r="AB5" t="s">
        <v>36</v>
      </c>
      <c r="AC5" s="32" t="s">
        <v>37</v>
      </c>
      <c r="AD5" t="s">
        <v>38</v>
      </c>
      <c r="AE5" t="s">
        <v>39</v>
      </c>
      <c r="AL5" t="s">
        <v>32</v>
      </c>
      <c r="AM5" t="s">
        <v>36</v>
      </c>
      <c r="AN5" t="s">
        <v>42</v>
      </c>
      <c r="AO5" t="s">
        <v>43</v>
      </c>
      <c r="AP5" t="s">
        <v>44</v>
      </c>
      <c r="AQ5" t="s">
        <v>46</v>
      </c>
      <c r="AR5" t="s">
        <v>48</v>
      </c>
      <c r="AT5" t="s">
        <v>49</v>
      </c>
      <c r="AU5" t="s">
        <v>36</v>
      </c>
      <c r="AV5" t="s">
        <v>270</v>
      </c>
      <c r="AW5" t="s">
        <v>271</v>
      </c>
      <c r="AX5" t="s">
        <v>272</v>
      </c>
      <c r="AY5" t="s">
        <v>273</v>
      </c>
      <c r="AZ5" t="s">
        <v>276</v>
      </c>
    </row>
    <row r="6" spans="1:52" ht="21" x14ac:dyDescent="0.35">
      <c r="A6" s="1"/>
      <c r="B6" s="33">
        <v>201</v>
      </c>
      <c r="C6" s="34">
        <v>25.923831915545904</v>
      </c>
      <c r="D6" s="34">
        <v>0.34994294467971854</v>
      </c>
      <c r="E6" s="34">
        <v>0.23969431516044912</v>
      </c>
      <c r="F6" s="35">
        <v>12180.599689044318</v>
      </c>
      <c r="G6" s="35">
        <v>-2057.2811821821711</v>
      </c>
      <c r="H6" s="35">
        <v>-3696.3128375267497</v>
      </c>
      <c r="I6" s="19">
        <v>1</v>
      </c>
      <c r="J6" s="1"/>
      <c r="K6" s="20">
        <v>201</v>
      </c>
      <c r="L6" s="18">
        <v>-1.0879073592883095</v>
      </c>
      <c r="M6" s="18">
        <v>-1.2314763092645999</v>
      </c>
      <c r="N6" s="18">
        <v>-0.97630648716460489</v>
      </c>
      <c r="O6" s="18">
        <v>-0.93860520849446838</v>
      </c>
      <c r="P6" s="18">
        <v>0.2169615861314059</v>
      </c>
      <c r="Q6" s="18">
        <v>0.34797667723637288</v>
      </c>
      <c r="R6" s="19">
        <v>1</v>
      </c>
      <c r="S6" s="1">
        <v>0.48572502302783899</v>
      </c>
      <c r="T6" s="1"/>
      <c r="U6" s="1"/>
      <c r="V6" s="40"/>
      <c r="Y6">
        <v>0</v>
      </c>
      <c r="Z6">
        <v>0</v>
      </c>
      <c r="AA6">
        <v>0</v>
      </c>
      <c r="AB6">
        <v>50</v>
      </c>
      <c r="AL6">
        <v>0</v>
      </c>
      <c r="AM6">
        <v>50</v>
      </c>
      <c r="AN6">
        <f>AI$2*AL6</f>
        <v>0</v>
      </c>
      <c r="AO6">
        <f>AI$1*AM6</f>
        <v>250000</v>
      </c>
      <c r="AP6">
        <f>AN6+AO6</f>
        <v>250000</v>
      </c>
      <c r="AQ6">
        <f>AP6/X$4</f>
        <v>1250</v>
      </c>
      <c r="AR6" t="str">
        <f>IF(AP6=AP$3,U6,"")</f>
        <v/>
      </c>
      <c r="AY6" s="253"/>
    </row>
    <row r="7" spans="1:52" x14ac:dyDescent="0.25">
      <c r="A7" s="1"/>
      <c r="B7" s="13">
        <v>202</v>
      </c>
      <c r="C7" s="34">
        <v>27.795471483234561</v>
      </c>
      <c r="D7" s="34">
        <v>4.4656222732633939</v>
      </c>
      <c r="E7" s="34">
        <v>0.36551559896246022</v>
      </c>
      <c r="F7" s="35">
        <v>38536.243863883239</v>
      </c>
      <c r="G7" s="35">
        <v>-6970.2662331243509</v>
      </c>
      <c r="H7" s="35">
        <v>-3018.0628998511156</v>
      </c>
      <c r="I7" s="16">
        <v>1</v>
      </c>
      <c r="J7" s="1"/>
      <c r="K7" s="20">
        <v>202</v>
      </c>
      <c r="L7" s="21">
        <v>-0.86150763100405536</v>
      </c>
      <c r="M7" s="21">
        <v>-0.6383557648382564</v>
      </c>
      <c r="N7" s="21">
        <v>-0.76549400532809153</v>
      </c>
      <c r="O7" s="21">
        <v>-0.22124942233981201</v>
      </c>
      <c r="P7" s="21">
        <v>-0.95322583125951998</v>
      </c>
      <c r="Q7" s="21">
        <v>0.4407839795225908</v>
      </c>
      <c r="R7" s="16">
        <v>1</v>
      </c>
      <c r="S7" s="1">
        <v>0.52763779392150623</v>
      </c>
      <c r="T7" s="1"/>
      <c r="U7" s="1">
        <v>1.2904272540659556</v>
      </c>
      <c r="V7" s="19">
        <v>1</v>
      </c>
      <c r="W7">
        <f>IF(V7=1,0,1)</f>
        <v>0</v>
      </c>
      <c r="X7">
        <f>SUM(V$7:V7)</f>
        <v>1</v>
      </c>
      <c r="Y7">
        <f>SUM(W$7:W7)</f>
        <v>0</v>
      </c>
      <c r="Z7">
        <f>X7/X$2</f>
        <v>0.02</v>
      </c>
      <c r="AA7">
        <f>Y7/X$3</f>
        <v>0</v>
      </c>
      <c r="AB7">
        <f>X$2-X7</f>
        <v>49</v>
      </c>
      <c r="AC7" s="32">
        <f>AA7-AA6</f>
        <v>0</v>
      </c>
      <c r="AD7">
        <f>(Z7+Z6)/2</f>
        <v>0.01</v>
      </c>
      <c r="AE7">
        <f>AC7*AD7</f>
        <v>0</v>
      </c>
      <c r="AL7">
        <v>0</v>
      </c>
      <c r="AM7">
        <v>49</v>
      </c>
      <c r="AN7">
        <f t="shared" ref="AN7:AN70" si="0">AI$2*AL7</f>
        <v>0</v>
      </c>
      <c r="AO7">
        <f t="shared" ref="AO7:AO70" si="1">AI$1*AM7</f>
        <v>245000</v>
      </c>
      <c r="AP7">
        <f t="shared" ref="AP7:AP70" si="2">AN7+AO7</f>
        <v>245000</v>
      </c>
      <c r="AQ7">
        <f t="shared" ref="AQ7:AQ70" si="3">AP7/X$4</f>
        <v>1225</v>
      </c>
      <c r="AR7" t="str">
        <f t="shared" ref="AR7:AR70" si="4">IF(AP7=AP$3,U7,"")</f>
        <v/>
      </c>
      <c r="AT7">
        <f>X$3-Y7</f>
        <v>150</v>
      </c>
      <c r="AU7">
        <f>AM7</f>
        <v>49</v>
      </c>
      <c r="AV7">
        <f t="shared" ref="AV7:AV70" si="5">AT7*AU$3</f>
        <v>600000</v>
      </c>
      <c r="AW7">
        <f>AU7*AU$2</f>
        <v>-240100</v>
      </c>
      <c r="AX7">
        <f t="shared" ref="AX7:AX70" si="6">AV7+AW7</f>
        <v>359900</v>
      </c>
      <c r="AY7" s="253">
        <f t="shared" ref="AY7:AY70" si="7">AX7/200</f>
        <v>1799.5</v>
      </c>
      <c r="AZ7" t="str">
        <f>IF(AY7=$AY$3,U7,"")</f>
        <v/>
      </c>
    </row>
    <row r="8" spans="1:52" x14ac:dyDescent="0.25">
      <c r="A8" s="1"/>
      <c r="B8" s="13">
        <v>203</v>
      </c>
      <c r="C8" s="34">
        <v>37.332110214368207</v>
      </c>
      <c r="D8" s="34">
        <v>9.3008934673374561</v>
      </c>
      <c r="E8" s="34">
        <v>2.2172232539428165E-2</v>
      </c>
      <c r="F8" s="35">
        <v>30601.949585857779</v>
      </c>
      <c r="G8" s="35">
        <v>-2891.7701663146454</v>
      </c>
      <c r="H8" s="35">
        <v>-1673.6445208274292</v>
      </c>
      <c r="I8" s="16">
        <v>0</v>
      </c>
      <c r="J8" s="1"/>
      <c r="K8" s="20">
        <v>203</v>
      </c>
      <c r="L8" s="21">
        <v>0.2920758124898637</v>
      </c>
      <c r="M8" s="21">
        <v>5.8466911107478862E-2</v>
      </c>
      <c r="N8" s="21">
        <v>-1.3407628709012616</v>
      </c>
      <c r="O8" s="21">
        <v>-0.43720741113483003</v>
      </c>
      <c r="P8" s="21">
        <v>1.8200853286129057E-2</v>
      </c>
      <c r="Q8" s="21">
        <v>0.62474543085540191</v>
      </c>
      <c r="R8" s="16">
        <v>0</v>
      </c>
      <c r="S8" s="1">
        <v>0.17555502948628945</v>
      </c>
      <c r="T8" s="1"/>
      <c r="U8" s="1">
        <v>0.91371299883700696</v>
      </c>
      <c r="V8" s="16">
        <v>1</v>
      </c>
      <c r="W8">
        <f t="shared" ref="W8:W71" si="8">IF(V8=1,0,1)</f>
        <v>0</v>
      </c>
      <c r="X8">
        <f>SUM(V$7:V8)</f>
        <v>2</v>
      </c>
      <c r="Y8">
        <f>SUM(W$7:W8)</f>
        <v>0</v>
      </c>
      <c r="Z8">
        <f t="shared" ref="Z8:Z71" si="9">X8/X$2</f>
        <v>0.04</v>
      </c>
      <c r="AA8">
        <f>Y8/X$3</f>
        <v>0</v>
      </c>
      <c r="AB8">
        <f t="shared" ref="AB8:AB71" si="10">X$2-X8</f>
        <v>48</v>
      </c>
      <c r="AC8" s="32">
        <f t="shared" ref="AC8:AC71" si="11">AA8-AA7</f>
        <v>0</v>
      </c>
      <c r="AD8">
        <f t="shared" ref="AD8:AD71" si="12">(Z8+Z7)/2</f>
        <v>0.03</v>
      </c>
      <c r="AE8">
        <f t="shared" ref="AE8:AE71" si="13">AC8*AD8</f>
        <v>0</v>
      </c>
      <c r="AL8">
        <v>0</v>
      </c>
      <c r="AM8">
        <v>48</v>
      </c>
      <c r="AN8">
        <f t="shared" si="0"/>
        <v>0</v>
      </c>
      <c r="AO8">
        <f t="shared" si="1"/>
        <v>240000</v>
      </c>
      <c r="AP8">
        <f t="shared" si="2"/>
        <v>240000</v>
      </c>
      <c r="AQ8">
        <f t="shared" si="3"/>
        <v>1200</v>
      </c>
      <c r="AR8" t="str">
        <f t="shared" si="4"/>
        <v/>
      </c>
      <c r="AT8">
        <f t="shared" ref="AT8:AT71" si="14">X$3-Y8</f>
        <v>150</v>
      </c>
      <c r="AU8">
        <f t="shared" ref="AU8:AU71" si="15">AM8</f>
        <v>48</v>
      </c>
      <c r="AV8">
        <f t="shared" si="5"/>
        <v>600000</v>
      </c>
      <c r="AW8">
        <f t="shared" ref="AW8:AW71" si="16">AU8*AU$2</f>
        <v>-235200</v>
      </c>
      <c r="AX8">
        <f t="shared" si="6"/>
        <v>364800</v>
      </c>
      <c r="AY8" s="253">
        <f t="shared" si="7"/>
        <v>1824</v>
      </c>
      <c r="AZ8" t="str">
        <f t="shared" ref="AZ8:AZ71" si="17">IF(AY8=$AY$3,U8,"")</f>
        <v/>
      </c>
    </row>
    <row r="9" spans="1:52" x14ac:dyDescent="0.25">
      <c r="A9" s="1"/>
      <c r="B9" s="13">
        <v>204</v>
      </c>
      <c r="C9" s="34">
        <v>27.996472720832426</v>
      </c>
      <c r="D9" s="34">
        <v>8.4250694849388914</v>
      </c>
      <c r="E9" s="34">
        <v>1.0595417903463911</v>
      </c>
      <c r="F9" s="35">
        <v>15587.51277708365</v>
      </c>
      <c r="G9" s="35">
        <v>-38.114035682819321</v>
      </c>
      <c r="H9" s="35">
        <v>-1757.8681939445605</v>
      </c>
      <c r="I9" s="16">
        <v>0</v>
      </c>
      <c r="J9" s="1"/>
      <c r="K9" s="20">
        <v>204</v>
      </c>
      <c r="L9" s="21">
        <v>-0.83719385480346309</v>
      </c>
      <c r="M9" s="21">
        <v>-6.7750210244550621E-2</v>
      </c>
      <c r="N9" s="21">
        <v>0.39734092564763984</v>
      </c>
      <c r="O9" s="21">
        <v>-0.84587483163787702</v>
      </c>
      <c r="P9" s="21">
        <v>0.69789201110584353</v>
      </c>
      <c r="Q9" s="21">
        <v>0.61322081219133739</v>
      </c>
      <c r="R9" s="16">
        <v>0</v>
      </c>
      <c r="S9" s="1">
        <v>0.18941531791443617</v>
      </c>
      <c r="T9" s="1"/>
      <c r="U9" s="1">
        <v>0.84130097395192183</v>
      </c>
      <c r="V9" s="16">
        <v>1</v>
      </c>
      <c r="W9">
        <f t="shared" si="8"/>
        <v>0</v>
      </c>
      <c r="X9">
        <f>SUM(V$7:V9)</f>
        <v>3</v>
      </c>
      <c r="Y9">
        <f>SUM(W$7:W9)</f>
        <v>0</v>
      </c>
      <c r="Z9">
        <f t="shared" si="9"/>
        <v>0.06</v>
      </c>
      <c r="AA9">
        <f t="shared" ref="AA9:AA71" si="18">Y9/X$3</f>
        <v>0</v>
      </c>
      <c r="AB9">
        <f t="shared" si="10"/>
        <v>47</v>
      </c>
      <c r="AC9" s="32">
        <f t="shared" si="11"/>
        <v>0</v>
      </c>
      <c r="AD9">
        <f t="shared" si="12"/>
        <v>0.05</v>
      </c>
      <c r="AE9">
        <f t="shared" si="13"/>
        <v>0</v>
      </c>
      <c r="AL9">
        <v>0</v>
      </c>
      <c r="AM9">
        <v>47</v>
      </c>
      <c r="AN9">
        <f t="shared" si="0"/>
        <v>0</v>
      </c>
      <c r="AO9">
        <f t="shared" si="1"/>
        <v>235000</v>
      </c>
      <c r="AP9">
        <f t="shared" si="2"/>
        <v>235000</v>
      </c>
      <c r="AQ9">
        <f t="shared" si="3"/>
        <v>1175</v>
      </c>
      <c r="AR9" t="str">
        <f t="shared" si="4"/>
        <v/>
      </c>
      <c r="AT9">
        <f t="shared" si="14"/>
        <v>150</v>
      </c>
      <c r="AU9">
        <f t="shared" si="15"/>
        <v>47</v>
      </c>
      <c r="AV9">
        <f t="shared" si="5"/>
        <v>600000</v>
      </c>
      <c r="AW9">
        <f t="shared" si="16"/>
        <v>-230300</v>
      </c>
      <c r="AX9">
        <f t="shared" si="6"/>
        <v>369700</v>
      </c>
      <c r="AY9" s="253">
        <f t="shared" si="7"/>
        <v>1848.5</v>
      </c>
      <c r="AZ9" t="str">
        <f t="shared" si="17"/>
        <v/>
      </c>
    </row>
    <row r="10" spans="1:52" x14ac:dyDescent="0.25">
      <c r="A10" s="1"/>
      <c r="B10" s="13">
        <v>205</v>
      </c>
      <c r="C10" s="34">
        <v>39.243112838383688</v>
      </c>
      <c r="D10" s="34">
        <v>5.3964300445119999</v>
      </c>
      <c r="E10" s="34">
        <v>0.73987613847749789</v>
      </c>
      <c r="F10" s="35">
        <v>27598.755250262671</v>
      </c>
      <c r="G10" s="35">
        <v>-775.59124126531003</v>
      </c>
      <c r="H10" s="35">
        <v>-4374.0530295272365</v>
      </c>
      <c r="I10" s="16">
        <v>0</v>
      </c>
      <c r="J10" s="1"/>
      <c r="K10" s="20">
        <v>205</v>
      </c>
      <c r="L10" s="21">
        <v>0.52323702659151594</v>
      </c>
      <c r="M10" s="21">
        <v>-0.50421479612745268</v>
      </c>
      <c r="N10" s="21">
        <v>-0.13825613227469488</v>
      </c>
      <c r="O10" s="21">
        <v>-0.51894925054100749</v>
      </c>
      <c r="P10" s="21">
        <v>0.52223779322464847</v>
      </c>
      <c r="Q10" s="21">
        <v>0.25523912522705827</v>
      </c>
      <c r="R10" s="16">
        <v>0</v>
      </c>
      <c r="S10" s="1">
        <v>0.25491697669599833</v>
      </c>
      <c r="T10" s="1"/>
      <c r="U10" s="1">
        <v>0.78435248650997658</v>
      </c>
      <c r="V10" s="16">
        <v>1</v>
      </c>
      <c r="W10">
        <f t="shared" si="8"/>
        <v>0</v>
      </c>
      <c r="X10">
        <f>SUM(V$7:V10)</f>
        <v>4</v>
      </c>
      <c r="Y10">
        <f>SUM(W$7:W10)</f>
        <v>0</v>
      </c>
      <c r="Z10">
        <f t="shared" si="9"/>
        <v>0.08</v>
      </c>
      <c r="AA10">
        <f t="shared" si="18"/>
        <v>0</v>
      </c>
      <c r="AB10">
        <f t="shared" si="10"/>
        <v>46</v>
      </c>
      <c r="AC10" s="32">
        <f t="shared" si="11"/>
        <v>0</v>
      </c>
      <c r="AD10">
        <f t="shared" si="12"/>
        <v>7.0000000000000007E-2</v>
      </c>
      <c r="AE10">
        <f t="shared" si="13"/>
        <v>0</v>
      </c>
      <c r="AL10">
        <v>0</v>
      </c>
      <c r="AM10">
        <v>46</v>
      </c>
      <c r="AN10">
        <f t="shared" si="0"/>
        <v>0</v>
      </c>
      <c r="AO10">
        <f t="shared" si="1"/>
        <v>230000</v>
      </c>
      <c r="AP10">
        <f t="shared" si="2"/>
        <v>230000</v>
      </c>
      <c r="AQ10">
        <f t="shared" si="3"/>
        <v>1150</v>
      </c>
      <c r="AR10" t="str">
        <f t="shared" si="4"/>
        <v/>
      </c>
      <c r="AT10">
        <f t="shared" si="14"/>
        <v>150</v>
      </c>
      <c r="AU10">
        <f t="shared" si="15"/>
        <v>46</v>
      </c>
      <c r="AV10">
        <f t="shared" si="5"/>
        <v>600000</v>
      </c>
      <c r="AW10">
        <f t="shared" si="16"/>
        <v>-225400</v>
      </c>
      <c r="AX10">
        <f t="shared" si="6"/>
        <v>374600</v>
      </c>
      <c r="AY10" s="253">
        <f t="shared" si="7"/>
        <v>1873</v>
      </c>
      <c r="AZ10" t="str">
        <f t="shared" si="17"/>
        <v/>
      </c>
    </row>
    <row r="11" spans="1:52" x14ac:dyDescent="0.25">
      <c r="A11" s="1"/>
      <c r="B11" s="13">
        <v>206</v>
      </c>
      <c r="C11" s="34">
        <v>30.672990066530048</v>
      </c>
      <c r="D11" s="34">
        <v>7.8105199703549912</v>
      </c>
      <c r="E11" s="34">
        <v>2.4667517469900591</v>
      </c>
      <c r="F11" s="35">
        <v>16574.84386036811</v>
      </c>
      <c r="G11" s="35">
        <v>-832.81975287636988</v>
      </c>
      <c r="H11" s="35">
        <v>-3200.1448422761805</v>
      </c>
      <c r="I11" s="16">
        <v>0</v>
      </c>
      <c r="J11" s="1"/>
      <c r="K11" s="20">
        <v>206</v>
      </c>
      <c r="L11" s="21">
        <v>-0.51343344159401383</v>
      </c>
      <c r="M11" s="21">
        <v>-0.15631443344227572</v>
      </c>
      <c r="N11" s="21">
        <v>2.7551091383128039</v>
      </c>
      <c r="O11" s="21">
        <v>-0.81900135965039966</v>
      </c>
      <c r="P11" s="21">
        <v>0.50860695911689358</v>
      </c>
      <c r="Q11" s="21">
        <v>0.41586907288888569</v>
      </c>
      <c r="R11" s="16">
        <v>0</v>
      </c>
      <c r="S11" s="1">
        <v>0.3225700047299408</v>
      </c>
      <c r="T11" s="1"/>
      <c r="U11" s="1">
        <v>0.70401732181070986</v>
      </c>
      <c r="V11" s="16">
        <v>1</v>
      </c>
      <c r="W11">
        <f t="shared" si="8"/>
        <v>0</v>
      </c>
      <c r="X11">
        <f>SUM(V$7:V11)</f>
        <v>5</v>
      </c>
      <c r="Y11">
        <f>SUM(W$7:W11)</f>
        <v>0</v>
      </c>
      <c r="Z11">
        <f t="shared" si="9"/>
        <v>0.1</v>
      </c>
      <c r="AA11">
        <f t="shared" si="18"/>
        <v>0</v>
      </c>
      <c r="AB11">
        <f t="shared" si="10"/>
        <v>45</v>
      </c>
      <c r="AC11" s="32">
        <f t="shared" si="11"/>
        <v>0</v>
      </c>
      <c r="AD11">
        <f t="shared" si="12"/>
        <v>0.09</v>
      </c>
      <c r="AE11">
        <f t="shared" si="13"/>
        <v>0</v>
      </c>
      <c r="AL11">
        <v>0</v>
      </c>
      <c r="AM11">
        <v>45</v>
      </c>
      <c r="AN11">
        <f t="shared" si="0"/>
        <v>0</v>
      </c>
      <c r="AO11">
        <f t="shared" si="1"/>
        <v>225000</v>
      </c>
      <c r="AP11">
        <f t="shared" si="2"/>
        <v>225000</v>
      </c>
      <c r="AQ11">
        <f t="shared" si="3"/>
        <v>1125</v>
      </c>
      <c r="AR11" t="str">
        <f t="shared" si="4"/>
        <v/>
      </c>
      <c r="AT11">
        <f t="shared" si="14"/>
        <v>150</v>
      </c>
      <c r="AU11">
        <f t="shared" si="15"/>
        <v>45</v>
      </c>
      <c r="AV11">
        <f t="shared" si="5"/>
        <v>600000</v>
      </c>
      <c r="AW11">
        <f t="shared" si="16"/>
        <v>-220500</v>
      </c>
      <c r="AX11">
        <f t="shared" si="6"/>
        <v>379500</v>
      </c>
      <c r="AY11" s="253">
        <f t="shared" si="7"/>
        <v>1897.5</v>
      </c>
      <c r="AZ11" t="str">
        <f t="shared" si="17"/>
        <v/>
      </c>
    </row>
    <row r="12" spans="1:52" x14ac:dyDescent="0.25">
      <c r="A12" s="1"/>
      <c r="B12" s="13">
        <v>207</v>
      </c>
      <c r="C12" s="34">
        <v>36.128017393985274</v>
      </c>
      <c r="D12" s="34">
        <v>0.20003672220703747</v>
      </c>
      <c r="E12" s="34">
        <v>0.94744592698574537</v>
      </c>
      <c r="F12" s="35">
        <v>30115.220710984031</v>
      </c>
      <c r="G12" s="35">
        <v>-245.08071925222333</v>
      </c>
      <c r="H12" s="35">
        <v>1215.0259095615631</v>
      </c>
      <c r="I12" s="16">
        <v>1</v>
      </c>
      <c r="J12" s="1"/>
      <c r="K12" s="20">
        <v>207</v>
      </c>
      <c r="L12" s="21">
        <v>0.14642475228046314</v>
      </c>
      <c r="M12" s="21">
        <v>-1.253079659085464</v>
      </c>
      <c r="N12" s="21">
        <v>0.20952526803720073</v>
      </c>
      <c r="O12" s="21">
        <v>-0.4504553428629629</v>
      </c>
      <c r="P12" s="21">
        <v>0.64859615402083159</v>
      </c>
      <c r="Q12" s="21">
        <v>1.020012271213862</v>
      </c>
      <c r="R12" s="16">
        <v>1</v>
      </c>
      <c r="S12" s="1">
        <v>0.32857067518529032</v>
      </c>
      <c r="T12" s="1"/>
      <c r="U12" s="1">
        <v>0.67803752348651836</v>
      </c>
      <c r="V12" s="16">
        <v>1</v>
      </c>
      <c r="W12">
        <f t="shared" si="8"/>
        <v>0</v>
      </c>
      <c r="X12">
        <f>SUM(V$7:V12)</f>
        <v>6</v>
      </c>
      <c r="Y12">
        <f>SUM(W$7:W12)</f>
        <v>0</v>
      </c>
      <c r="Z12">
        <f t="shared" si="9"/>
        <v>0.12</v>
      </c>
      <c r="AA12">
        <f t="shared" si="18"/>
        <v>0</v>
      </c>
      <c r="AB12">
        <f t="shared" si="10"/>
        <v>44</v>
      </c>
      <c r="AC12" s="32">
        <f t="shared" si="11"/>
        <v>0</v>
      </c>
      <c r="AD12">
        <f t="shared" si="12"/>
        <v>0.11</v>
      </c>
      <c r="AE12">
        <f t="shared" si="13"/>
        <v>0</v>
      </c>
      <c r="AL12">
        <v>0</v>
      </c>
      <c r="AM12">
        <v>44</v>
      </c>
      <c r="AN12">
        <f t="shared" si="0"/>
        <v>0</v>
      </c>
      <c r="AO12">
        <f t="shared" si="1"/>
        <v>220000</v>
      </c>
      <c r="AP12">
        <f t="shared" si="2"/>
        <v>220000</v>
      </c>
      <c r="AQ12">
        <f t="shared" si="3"/>
        <v>1100</v>
      </c>
      <c r="AR12" t="str">
        <f t="shared" si="4"/>
        <v/>
      </c>
      <c r="AT12">
        <f t="shared" si="14"/>
        <v>150</v>
      </c>
      <c r="AU12">
        <f t="shared" si="15"/>
        <v>44</v>
      </c>
      <c r="AV12">
        <f t="shared" si="5"/>
        <v>600000</v>
      </c>
      <c r="AW12">
        <f t="shared" si="16"/>
        <v>-215600</v>
      </c>
      <c r="AX12">
        <f t="shared" si="6"/>
        <v>384400</v>
      </c>
      <c r="AY12" s="253">
        <f t="shared" si="7"/>
        <v>1922</v>
      </c>
      <c r="AZ12" t="str">
        <f t="shared" si="17"/>
        <v/>
      </c>
    </row>
    <row r="13" spans="1:52" x14ac:dyDescent="0.25">
      <c r="A13" s="1"/>
      <c r="B13" s="13">
        <v>208</v>
      </c>
      <c r="C13" s="34">
        <v>28.880336542756446</v>
      </c>
      <c r="D13" s="34">
        <v>4.3031770037287789</v>
      </c>
      <c r="E13" s="34">
        <v>0.21335494348551648</v>
      </c>
      <c r="F13" s="35">
        <v>39699.028175213032</v>
      </c>
      <c r="G13" s="35">
        <v>-503.94454107525223</v>
      </c>
      <c r="H13" s="35">
        <v>-2298.1858740367702</v>
      </c>
      <c r="I13" s="16">
        <v>1</v>
      </c>
      <c r="J13" s="1"/>
      <c r="K13" s="20">
        <v>208</v>
      </c>
      <c r="L13" s="21">
        <v>-0.73027875609618476</v>
      </c>
      <c r="M13" s="21">
        <v>-0.66176614718673044</v>
      </c>
      <c r="N13" s="21">
        <v>-1.0204378784921997</v>
      </c>
      <c r="O13" s="21">
        <v>-0.18960041204627467</v>
      </c>
      <c r="P13" s="21">
        <v>0.58693930304854069</v>
      </c>
      <c r="Q13" s="21">
        <v>0.53928726132548066</v>
      </c>
      <c r="R13" s="16">
        <v>1</v>
      </c>
      <c r="S13" s="1">
        <v>0.22373024854720336</v>
      </c>
      <c r="T13" s="1"/>
      <c r="U13" s="1">
        <v>0.65337859632707018</v>
      </c>
      <c r="V13" s="16">
        <v>0</v>
      </c>
      <c r="W13">
        <f t="shared" si="8"/>
        <v>1</v>
      </c>
      <c r="X13">
        <f>SUM(V$7:V13)</f>
        <v>6</v>
      </c>
      <c r="Y13">
        <f>SUM(W$7:W13)</f>
        <v>1</v>
      </c>
      <c r="Z13">
        <f t="shared" si="9"/>
        <v>0.12</v>
      </c>
      <c r="AA13">
        <f t="shared" si="18"/>
        <v>6.6666666666666671E-3</v>
      </c>
      <c r="AB13">
        <f t="shared" si="10"/>
        <v>44</v>
      </c>
      <c r="AC13" s="32">
        <f t="shared" si="11"/>
        <v>6.6666666666666671E-3</v>
      </c>
      <c r="AD13">
        <f t="shared" si="12"/>
        <v>0.12</v>
      </c>
      <c r="AE13">
        <f t="shared" si="13"/>
        <v>8.0000000000000004E-4</v>
      </c>
      <c r="AL13">
        <v>1</v>
      </c>
      <c r="AM13">
        <v>44</v>
      </c>
      <c r="AN13">
        <f t="shared" si="0"/>
        <v>2500</v>
      </c>
      <c r="AO13">
        <f t="shared" si="1"/>
        <v>220000</v>
      </c>
      <c r="AP13">
        <f t="shared" si="2"/>
        <v>222500</v>
      </c>
      <c r="AQ13">
        <f t="shared" si="3"/>
        <v>1112.5</v>
      </c>
      <c r="AR13" t="str">
        <f t="shared" si="4"/>
        <v/>
      </c>
      <c r="AT13">
        <f t="shared" si="14"/>
        <v>149</v>
      </c>
      <c r="AU13">
        <f t="shared" si="15"/>
        <v>44</v>
      </c>
      <c r="AV13">
        <f t="shared" si="5"/>
        <v>596000</v>
      </c>
      <c r="AW13">
        <f t="shared" si="16"/>
        <v>-215600</v>
      </c>
      <c r="AX13">
        <f t="shared" si="6"/>
        <v>380400</v>
      </c>
      <c r="AY13" s="253">
        <f t="shared" si="7"/>
        <v>1902</v>
      </c>
      <c r="AZ13" t="str">
        <f t="shared" si="17"/>
        <v/>
      </c>
    </row>
    <row r="14" spans="1:52" x14ac:dyDescent="0.25">
      <c r="A14" s="1"/>
      <c r="B14" s="13">
        <v>209</v>
      </c>
      <c r="C14" s="34">
        <v>35.005315293464669</v>
      </c>
      <c r="D14" s="34">
        <v>9.8178999019976949</v>
      </c>
      <c r="E14" s="34">
        <v>1.6676801090534175</v>
      </c>
      <c r="F14" s="35">
        <v>30621.421783611233</v>
      </c>
      <c r="G14" s="35">
        <v>-830.78371097602474</v>
      </c>
      <c r="H14" s="35">
        <v>-2705.9209255632936</v>
      </c>
      <c r="I14" s="16">
        <v>0</v>
      </c>
      <c r="J14" s="1"/>
      <c r="K14" s="20">
        <v>209</v>
      </c>
      <c r="L14" s="21">
        <v>1.0618983429401655E-2</v>
      </c>
      <c r="M14" s="21">
        <v>0.13297396413950646</v>
      </c>
      <c r="N14" s="21">
        <v>1.4162714626166453</v>
      </c>
      <c r="O14" s="21">
        <v>-0.43667741104699598</v>
      </c>
      <c r="P14" s="21">
        <v>0.5090919088141469</v>
      </c>
      <c r="Q14" s="21">
        <v>0.48349545350108292</v>
      </c>
      <c r="R14" s="16">
        <v>0</v>
      </c>
      <c r="S14" s="1">
        <v>0.1761376799417336</v>
      </c>
      <c r="T14" s="1"/>
      <c r="U14" s="1">
        <v>0.64906929778537426</v>
      </c>
      <c r="V14" s="16">
        <v>1</v>
      </c>
      <c r="W14">
        <f t="shared" si="8"/>
        <v>0</v>
      </c>
      <c r="X14">
        <f>SUM(V$7:V14)</f>
        <v>7</v>
      </c>
      <c r="Y14">
        <f>SUM(W$7:W14)</f>
        <v>1</v>
      </c>
      <c r="Z14">
        <f t="shared" si="9"/>
        <v>0.14000000000000001</v>
      </c>
      <c r="AA14">
        <f t="shared" si="18"/>
        <v>6.6666666666666671E-3</v>
      </c>
      <c r="AB14">
        <f t="shared" si="10"/>
        <v>43</v>
      </c>
      <c r="AC14" s="32">
        <f t="shared" si="11"/>
        <v>0</v>
      </c>
      <c r="AD14">
        <f t="shared" si="12"/>
        <v>0.13</v>
      </c>
      <c r="AE14">
        <f t="shared" si="13"/>
        <v>0</v>
      </c>
      <c r="AL14">
        <v>1</v>
      </c>
      <c r="AM14">
        <v>43</v>
      </c>
      <c r="AN14">
        <f t="shared" si="0"/>
        <v>2500</v>
      </c>
      <c r="AO14">
        <f t="shared" si="1"/>
        <v>215000</v>
      </c>
      <c r="AP14">
        <f t="shared" si="2"/>
        <v>217500</v>
      </c>
      <c r="AQ14">
        <f t="shared" si="3"/>
        <v>1087.5</v>
      </c>
      <c r="AR14" t="str">
        <f t="shared" si="4"/>
        <v/>
      </c>
      <c r="AT14">
        <f t="shared" si="14"/>
        <v>149</v>
      </c>
      <c r="AU14">
        <f t="shared" si="15"/>
        <v>43</v>
      </c>
      <c r="AV14">
        <f t="shared" si="5"/>
        <v>596000</v>
      </c>
      <c r="AW14">
        <f t="shared" si="16"/>
        <v>-210700</v>
      </c>
      <c r="AX14">
        <f t="shared" si="6"/>
        <v>385300</v>
      </c>
      <c r="AY14" s="253">
        <f t="shared" si="7"/>
        <v>1926.5</v>
      </c>
      <c r="AZ14" t="str">
        <f t="shared" si="17"/>
        <v/>
      </c>
    </row>
    <row r="15" spans="1:52" x14ac:dyDescent="0.25">
      <c r="A15" s="1"/>
      <c r="B15" s="13">
        <v>210</v>
      </c>
      <c r="C15" s="34">
        <v>43.38495157471494</v>
      </c>
      <c r="D15" s="34">
        <v>10.252315048076431</v>
      </c>
      <c r="E15" s="34">
        <v>0.56789670296159955</v>
      </c>
      <c r="F15" s="35">
        <v>54600.948350662962</v>
      </c>
      <c r="G15" s="35">
        <v>-1861.2532943836395</v>
      </c>
      <c r="H15" s="35">
        <v>-4448.7603048196725</v>
      </c>
      <c r="I15" s="16">
        <v>0</v>
      </c>
      <c r="J15" s="1"/>
      <c r="K15" s="20">
        <v>210</v>
      </c>
      <c r="L15" s="21">
        <v>1.0242475740766821</v>
      </c>
      <c r="M15" s="21">
        <v>0.19557858597187308</v>
      </c>
      <c r="N15" s="21">
        <v>-0.42640620140766972</v>
      </c>
      <c r="O15" s="21">
        <v>0.21600449716248132</v>
      </c>
      <c r="P15" s="21">
        <v>0.26365201270121014</v>
      </c>
      <c r="Q15" s="21">
        <v>0.24501666843656369</v>
      </c>
      <c r="R15" s="16">
        <v>0</v>
      </c>
      <c r="S15" s="1">
        <v>9.0785239726068834E-2</v>
      </c>
      <c r="T15" s="1"/>
      <c r="U15" s="1">
        <v>0.64341580680491495</v>
      </c>
      <c r="V15" s="16">
        <v>1</v>
      </c>
      <c r="W15">
        <f t="shared" si="8"/>
        <v>0</v>
      </c>
      <c r="X15">
        <f>SUM(V$7:V15)</f>
        <v>8</v>
      </c>
      <c r="Y15">
        <f>SUM(W$7:W15)</f>
        <v>1</v>
      </c>
      <c r="Z15">
        <f t="shared" si="9"/>
        <v>0.16</v>
      </c>
      <c r="AA15">
        <f t="shared" si="18"/>
        <v>6.6666666666666671E-3</v>
      </c>
      <c r="AB15">
        <f t="shared" si="10"/>
        <v>42</v>
      </c>
      <c r="AC15" s="32">
        <f t="shared" si="11"/>
        <v>0</v>
      </c>
      <c r="AD15">
        <f t="shared" si="12"/>
        <v>0.15000000000000002</v>
      </c>
      <c r="AE15">
        <f t="shared" si="13"/>
        <v>0</v>
      </c>
      <c r="AL15">
        <v>1</v>
      </c>
      <c r="AM15">
        <v>42</v>
      </c>
      <c r="AN15">
        <f t="shared" si="0"/>
        <v>2500</v>
      </c>
      <c r="AO15">
        <f t="shared" si="1"/>
        <v>210000</v>
      </c>
      <c r="AP15">
        <f t="shared" si="2"/>
        <v>212500</v>
      </c>
      <c r="AQ15">
        <f t="shared" si="3"/>
        <v>1062.5</v>
      </c>
      <c r="AR15" t="str">
        <f t="shared" si="4"/>
        <v/>
      </c>
      <c r="AT15">
        <f t="shared" si="14"/>
        <v>149</v>
      </c>
      <c r="AU15">
        <f t="shared" si="15"/>
        <v>42</v>
      </c>
      <c r="AV15">
        <f t="shared" si="5"/>
        <v>596000</v>
      </c>
      <c r="AW15">
        <f t="shared" si="16"/>
        <v>-205800</v>
      </c>
      <c r="AX15">
        <f t="shared" si="6"/>
        <v>390200</v>
      </c>
      <c r="AY15" s="253">
        <f t="shared" si="7"/>
        <v>1951</v>
      </c>
      <c r="AZ15" t="str">
        <f t="shared" si="17"/>
        <v/>
      </c>
    </row>
    <row r="16" spans="1:52" x14ac:dyDescent="0.25">
      <c r="A16" s="1"/>
      <c r="B16" s="13">
        <v>211</v>
      </c>
      <c r="C16" s="34">
        <v>34.409869118921634</v>
      </c>
      <c r="D16" s="34">
        <v>10.463649235788763</v>
      </c>
      <c r="E16" s="34">
        <v>0.47833261460868409</v>
      </c>
      <c r="F16" s="35">
        <v>32726.754750519591</v>
      </c>
      <c r="G16" s="35">
        <v>-2379.3877691303978</v>
      </c>
      <c r="H16" s="35">
        <v>-6655.5043002596994</v>
      </c>
      <c r="I16" s="16">
        <v>0</v>
      </c>
      <c r="J16" s="1"/>
      <c r="K16" s="20">
        <v>211</v>
      </c>
      <c r="L16" s="21">
        <v>-6.1408160285518362E-2</v>
      </c>
      <c r="M16" s="21">
        <v>0.2260344690629818</v>
      </c>
      <c r="N16" s="21">
        <v>-0.57647006324851569</v>
      </c>
      <c r="O16" s="21">
        <v>-0.37937383024377358</v>
      </c>
      <c r="P16" s="21">
        <v>0.14024141067854817</v>
      </c>
      <c r="Q16" s="21">
        <v>-5.6939801703273188E-2</v>
      </c>
      <c r="R16" s="16">
        <v>0</v>
      </c>
      <c r="S16" s="1">
        <v>0.20025387173127407</v>
      </c>
      <c r="T16" s="1"/>
      <c r="U16" s="1">
        <v>0.63894162009517363</v>
      </c>
      <c r="V16" s="16">
        <v>1</v>
      </c>
      <c r="W16">
        <f t="shared" si="8"/>
        <v>0</v>
      </c>
      <c r="X16">
        <f>SUM(V$7:V16)</f>
        <v>9</v>
      </c>
      <c r="Y16">
        <f>SUM(W$7:W16)</f>
        <v>1</v>
      </c>
      <c r="Z16">
        <f t="shared" si="9"/>
        <v>0.18</v>
      </c>
      <c r="AA16">
        <f t="shared" si="18"/>
        <v>6.6666666666666671E-3</v>
      </c>
      <c r="AB16">
        <f t="shared" si="10"/>
        <v>41</v>
      </c>
      <c r="AC16" s="32">
        <f t="shared" si="11"/>
        <v>0</v>
      </c>
      <c r="AD16">
        <f t="shared" si="12"/>
        <v>0.16999999999999998</v>
      </c>
      <c r="AE16">
        <f t="shared" si="13"/>
        <v>0</v>
      </c>
      <c r="AL16">
        <v>1</v>
      </c>
      <c r="AM16">
        <v>41</v>
      </c>
      <c r="AN16">
        <f t="shared" si="0"/>
        <v>2500</v>
      </c>
      <c r="AO16">
        <f t="shared" si="1"/>
        <v>205000</v>
      </c>
      <c r="AP16">
        <f t="shared" si="2"/>
        <v>207500</v>
      </c>
      <c r="AQ16">
        <f t="shared" si="3"/>
        <v>1037.5</v>
      </c>
      <c r="AR16" t="str">
        <f t="shared" si="4"/>
        <v/>
      </c>
      <c r="AT16">
        <f t="shared" si="14"/>
        <v>149</v>
      </c>
      <c r="AU16">
        <f t="shared" si="15"/>
        <v>41</v>
      </c>
      <c r="AV16">
        <f t="shared" si="5"/>
        <v>596000</v>
      </c>
      <c r="AW16">
        <f t="shared" si="16"/>
        <v>-200900</v>
      </c>
      <c r="AX16">
        <f t="shared" si="6"/>
        <v>395100</v>
      </c>
      <c r="AY16" s="253">
        <f t="shared" si="7"/>
        <v>1975.5</v>
      </c>
      <c r="AZ16" t="str">
        <f t="shared" si="17"/>
        <v/>
      </c>
    </row>
    <row r="17" spans="1:52" x14ac:dyDescent="0.25">
      <c r="A17" s="1"/>
      <c r="B17" s="13">
        <v>212</v>
      </c>
      <c r="C17" s="34">
        <v>32.453739639870115</v>
      </c>
      <c r="D17" s="34">
        <v>1.1360688560426004</v>
      </c>
      <c r="E17" s="34">
        <v>0.82841935701205249</v>
      </c>
      <c r="F17" s="35">
        <v>20581.3421409232</v>
      </c>
      <c r="G17" s="35">
        <v>-119.68472545590643</v>
      </c>
      <c r="H17" s="35">
        <v>-3642.3010021394693</v>
      </c>
      <c r="I17" s="16">
        <v>0</v>
      </c>
      <c r="J17" s="1"/>
      <c r="K17" s="20">
        <v>212</v>
      </c>
      <c r="L17" s="21">
        <v>-0.29802806840863694</v>
      </c>
      <c r="M17" s="21">
        <v>-1.1181857947930403</v>
      </c>
      <c r="N17" s="21">
        <v>1.0097270941525328E-2</v>
      </c>
      <c r="O17" s="21">
        <v>-0.70995129414228009</v>
      </c>
      <c r="P17" s="21">
        <v>0.67846329438665465</v>
      </c>
      <c r="Q17" s="21">
        <v>0.35536730487284462</v>
      </c>
      <c r="R17" s="16">
        <v>0</v>
      </c>
      <c r="S17" s="1">
        <v>0.37271996316961281</v>
      </c>
      <c r="T17" s="1"/>
      <c r="U17" s="1">
        <v>0.62134688936277183</v>
      </c>
      <c r="V17" s="16">
        <v>1</v>
      </c>
      <c r="W17">
        <f t="shared" si="8"/>
        <v>0</v>
      </c>
      <c r="X17">
        <f>SUM(V$7:V17)</f>
        <v>10</v>
      </c>
      <c r="Y17">
        <f>SUM(W$7:W17)</f>
        <v>1</v>
      </c>
      <c r="Z17">
        <f t="shared" si="9"/>
        <v>0.2</v>
      </c>
      <c r="AA17">
        <f t="shared" si="18"/>
        <v>6.6666666666666671E-3</v>
      </c>
      <c r="AB17">
        <f t="shared" si="10"/>
        <v>40</v>
      </c>
      <c r="AC17" s="32">
        <f t="shared" si="11"/>
        <v>0</v>
      </c>
      <c r="AD17">
        <f t="shared" si="12"/>
        <v>0.19</v>
      </c>
      <c r="AE17">
        <f t="shared" si="13"/>
        <v>0</v>
      </c>
      <c r="AL17">
        <v>1</v>
      </c>
      <c r="AM17">
        <v>40</v>
      </c>
      <c r="AN17">
        <f t="shared" si="0"/>
        <v>2500</v>
      </c>
      <c r="AO17">
        <f t="shared" si="1"/>
        <v>200000</v>
      </c>
      <c r="AP17">
        <f t="shared" si="2"/>
        <v>202500</v>
      </c>
      <c r="AQ17">
        <f t="shared" si="3"/>
        <v>1012.5</v>
      </c>
      <c r="AR17" t="str">
        <f t="shared" si="4"/>
        <v/>
      </c>
      <c r="AT17">
        <f t="shared" si="14"/>
        <v>149</v>
      </c>
      <c r="AU17">
        <f t="shared" si="15"/>
        <v>40</v>
      </c>
      <c r="AV17">
        <f t="shared" si="5"/>
        <v>596000</v>
      </c>
      <c r="AW17">
        <f t="shared" si="16"/>
        <v>-196000</v>
      </c>
      <c r="AX17">
        <f t="shared" si="6"/>
        <v>400000</v>
      </c>
      <c r="AY17" s="253">
        <f t="shared" si="7"/>
        <v>2000</v>
      </c>
      <c r="AZ17" t="str">
        <f t="shared" si="17"/>
        <v/>
      </c>
    </row>
    <row r="18" spans="1:52" x14ac:dyDescent="0.25">
      <c r="A18" s="1"/>
      <c r="B18" s="13">
        <v>213</v>
      </c>
      <c r="C18" s="34">
        <v>38.781250592600422</v>
      </c>
      <c r="D18" s="34">
        <v>13.630925001544691</v>
      </c>
      <c r="E18" s="34">
        <v>0.95328526780779477</v>
      </c>
      <c r="F18" s="35">
        <v>43637.389539360738</v>
      </c>
      <c r="G18" s="35">
        <v>-664.50511954859655</v>
      </c>
      <c r="H18" s="35">
        <v>-216.66977019819171</v>
      </c>
      <c r="I18" s="16">
        <v>0</v>
      </c>
      <c r="J18" s="1"/>
      <c r="K18" s="20">
        <v>213</v>
      </c>
      <c r="L18" s="21">
        <v>0.467368637850826</v>
      </c>
      <c r="M18" s="21">
        <v>0.68247827251644289</v>
      </c>
      <c r="N18" s="21">
        <v>0.21930903350030453</v>
      </c>
      <c r="O18" s="21">
        <v>-8.2404917457056595E-2</v>
      </c>
      <c r="P18" s="21">
        <v>0.54869657144843442</v>
      </c>
      <c r="Q18" s="21">
        <v>0.82410836270973709</v>
      </c>
      <c r="R18" s="16">
        <v>0</v>
      </c>
      <c r="S18" s="1">
        <v>-3.8198773448495288E-2</v>
      </c>
      <c r="T18" s="1"/>
      <c r="U18" s="1">
        <v>0.59280326012357243</v>
      </c>
      <c r="V18" s="16">
        <v>0</v>
      </c>
      <c r="W18">
        <f t="shared" si="8"/>
        <v>1</v>
      </c>
      <c r="X18">
        <f>SUM(V$7:V18)</f>
        <v>10</v>
      </c>
      <c r="Y18">
        <f>SUM(W$7:W18)</f>
        <v>2</v>
      </c>
      <c r="Z18">
        <f t="shared" si="9"/>
        <v>0.2</v>
      </c>
      <c r="AA18">
        <f t="shared" si="18"/>
        <v>1.3333333333333334E-2</v>
      </c>
      <c r="AB18">
        <f t="shared" si="10"/>
        <v>40</v>
      </c>
      <c r="AC18" s="32">
        <f t="shared" si="11"/>
        <v>6.6666666666666671E-3</v>
      </c>
      <c r="AD18">
        <f t="shared" si="12"/>
        <v>0.2</v>
      </c>
      <c r="AE18">
        <f t="shared" si="13"/>
        <v>1.3333333333333335E-3</v>
      </c>
      <c r="AL18">
        <v>2</v>
      </c>
      <c r="AM18">
        <v>40</v>
      </c>
      <c r="AN18">
        <f t="shared" si="0"/>
        <v>5000</v>
      </c>
      <c r="AO18">
        <f t="shared" si="1"/>
        <v>200000</v>
      </c>
      <c r="AP18">
        <f t="shared" si="2"/>
        <v>205000</v>
      </c>
      <c r="AQ18">
        <f t="shared" si="3"/>
        <v>1025</v>
      </c>
      <c r="AR18" t="str">
        <f t="shared" si="4"/>
        <v/>
      </c>
      <c r="AT18">
        <f t="shared" si="14"/>
        <v>148</v>
      </c>
      <c r="AU18">
        <f t="shared" si="15"/>
        <v>40</v>
      </c>
      <c r="AV18">
        <f t="shared" si="5"/>
        <v>592000</v>
      </c>
      <c r="AW18">
        <f t="shared" si="16"/>
        <v>-196000</v>
      </c>
      <c r="AX18">
        <f t="shared" si="6"/>
        <v>396000</v>
      </c>
      <c r="AY18" s="253">
        <f t="shared" si="7"/>
        <v>1980</v>
      </c>
      <c r="AZ18" t="str">
        <f t="shared" si="17"/>
        <v/>
      </c>
    </row>
    <row r="19" spans="1:52" x14ac:dyDescent="0.25">
      <c r="A19" s="1"/>
      <c r="B19" s="13">
        <v>214</v>
      </c>
      <c r="C19" s="34">
        <v>29.13855835639756</v>
      </c>
      <c r="D19" s="34">
        <v>10.582365798825768</v>
      </c>
      <c r="E19" s="34">
        <v>0.70051182842290483</v>
      </c>
      <c r="F19" s="35">
        <v>54916.592663103904</v>
      </c>
      <c r="G19" s="35">
        <v>-9303.6018357532048</v>
      </c>
      <c r="H19" s="35">
        <v>-10578.554672559685</v>
      </c>
      <c r="I19" s="16">
        <v>0</v>
      </c>
      <c r="J19" s="1"/>
      <c r="K19" s="20">
        <v>214</v>
      </c>
      <c r="L19" s="21">
        <v>-0.69904338927947907</v>
      </c>
      <c r="M19" s="21">
        <v>0.2431430013074421</v>
      </c>
      <c r="N19" s="21">
        <v>-0.20421069614203749</v>
      </c>
      <c r="O19" s="21">
        <v>0.22459579822855369</v>
      </c>
      <c r="P19" s="21">
        <v>-1.5089857072686952</v>
      </c>
      <c r="Q19" s="21">
        <v>-0.59374445373735207</v>
      </c>
      <c r="R19" s="16">
        <v>0</v>
      </c>
      <c r="S19" s="1">
        <v>0.52064468290310306</v>
      </c>
      <c r="T19" s="1"/>
      <c r="U19" s="1">
        <v>0.58201595405969642</v>
      </c>
      <c r="V19" s="16">
        <v>1</v>
      </c>
      <c r="W19">
        <f t="shared" si="8"/>
        <v>0</v>
      </c>
      <c r="X19">
        <f>SUM(V$7:V19)</f>
        <v>11</v>
      </c>
      <c r="Y19">
        <f>SUM(W$7:W19)</f>
        <v>2</v>
      </c>
      <c r="Z19">
        <f t="shared" si="9"/>
        <v>0.22</v>
      </c>
      <c r="AA19">
        <f t="shared" si="18"/>
        <v>1.3333333333333334E-2</v>
      </c>
      <c r="AB19">
        <f t="shared" si="10"/>
        <v>39</v>
      </c>
      <c r="AC19" s="32">
        <f t="shared" si="11"/>
        <v>0</v>
      </c>
      <c r="AD19">
        <f t="shared" si="12"/>
        <v>0.21000000000000002</v>
      </c>
      <c r="AE19">
        <f t="shared" si="13"/>
        <v>0</v>
      </c>
      <c r="AL19">
        <v>2</v>
      </c>
      <c r="AM19">
        <v>39</v>
      </c>
      <c r="AN19">
        <f t="shared" si="0"/>
        <v>5000</v>
      </c>
      <c r="AO19">
        <f t="shared" si="1"/>
        <v>195000</v>
      </c>
      <c r="AP19">
        <f t="shared" si="2"/>
        <v>200000</v>
      </c>
      <c r="AQ19">
        <f t="shared" si="3"/>
        <v>1000</v>
      </c>
      <c r="AR19" t="str">
        <f t="shared" si="4"/>
        <v/>
      </c>
      <c r="AT19">
        <f t="shared" si="14"/>
        <v>148</v>
      </c>
      <c r="AU19">
        <f t="shared" si="15"/>
        <v>39</v>
      </c>
      <c r="AV19">
        <f t="shared" si="5"/>
        <v>592000</v>
      </c>
      <c r="AW19">
        <f t="shared" si="16"/>
        <v>-191100</v>
      </c>
      <c r="AX19">
        <f t="shared" si="6"/>
        <v>400900</v>
      </c>
      <c r="AY19" s="253">
        <f t="shared" si="7"/>
        <v>2004.5</v>
      </c>
      <c r="AZ19" t="str">
        <f t="shared" si="17"/>
        <v/>
      </c>
    </row>
    <row r="20" spans="1:52" x14ac:dyDescent="0.25">
      <c r="A20" s="1"/>
      <c r="B20" s="13">
        <v>215</v>
      </c>
      <c r="C20" s="34">
        <v>42.004124945652819</v>
      </c>
      <c r="D20" s="34">
        <v>4.6019858344397138</v>
      </c>
      <c r="E20" s="34">
        <v>0.53000472386213371</v>
      </c>
      <c r="F20" s="35">
        <v>37702.349853405169</v>
      </c>
      <c r="G20" s="35">
        <v>-3196.3325366273184</v>
      </c>
      <c r="H20" s="35">
        <v>-8647.0512979997275</v>
      </c>
      <c r="I20" s="16">
        <v>1</v>
      </c>
      <c r="J20" s="1"/>
      <c r="K20" s="20">
        <v>215</v>
      </c>
      <c r="L20" s="21">
        <v>0.85721820633715051</v>
      </c>
      <c r="M20" s="21">
        <v>-0.61870408082995754</v>
      </c>
      <c r="N20" s="21">
        <v>-0.48989388738793316</v>
      </c>
      <c r="O20" s="21">
        <v>-0.24394659830287349</v>
      </c>
      <c r="P20" s="21">
        <v>-5.4340595518462466E-2</v>
      </c>
      <c r="Q20" s="21">
        <v>-0.32945011680906172</v>
      </c>
      <c r="R20" s="16">
        <v>1</v>
      </c>
      <c r="S20" s="1">
        <v>0.3854971465919399</v>
      </c>
      <c r="T20" s="1"/>
      <c r="U20" s="1">
        <v>0.57238781805298933</v>
      </c>
      <c r="V20" s="16">
        <v>1</v>
      </c>
      <c r="W20">
        <f t="shared" si="8"/>
        <v>0</v>
      </c>
      <c r="X20">
        <f>SUM(V$7:V20)</f>
        <v>12</v>
      </c>
      <c r="Y20">
        <f>SUM(W$7:W20)</f>
        <v>2</v>
      </c>
      <c r="Z20">
        <f t="shared" si="9"/>
        <v>0.24</v>
      </c>
      <c r="AA20">
        <f t="shared" si="18"/>
        <v>1.3333333333333334E-2</v>
      </c>
      <c r="AB20">
        <f t="shared" si="10"/>
        <v>38</v>
      </c>
      <c r="AC20" s="32">
        <f t="shared" si="11"/>
        <v>0</v>
      </c>
      <c r="AD20">
        <f t="shared" si="12"/>
        <v>0.22999999999999998</v>
      </c>
      <c r="AE20">
        <f t="shared" si="13"/>
        <v>0</v>
      </c>
      <c r="AL20">
        <v>2</v>
      </c>
      <c r="AM20">
        <v>38</v>
      </c>
      <c r="AN20">
        <f t="shared" si="0"/>
        <v>5000</v>
      </c>
      <c r="AO20">
        <f t="shared" si="1"/>
        <v>190000</v>
      </c>
      <c r="AP20">
        <f t="shared" si="2"/>
        <v>195000</v>
      </c>
      <c r="AQ20">
        <f t="shared" si="3"/>
        <v>975</v>
      </c>
      <c r="AR20" t="str">
        <f t="shared" si="4"/>
        <v/>
      </c>
      <c r="AT20">
        <f t="shared" si="14"/>
        <v>148</v>
      </c>
      <c r="AU20">
        <f t="shared" si="15"/>
        <v>38</v>
      </c>
      <c r="AV20">
        <f t="shared" si="5"/>
        <v>592000</v>
      </c>
      <c r="AW20">
        <f t="shared" si="16"/>
        <v>-186200</v>
      </c>
      <c r="AX20">
        <f t="shared" si="6"/>
        <v>405800</v>
      </c>
      <c r="AY20" s="253">
        <f t="shared" si="7"/>
        <v>2029</v>
      </c>
      <c r="AZ20" t="str">
        <f t="shared" si="17"/>
        <v/>
      </c>
    </row>
    <row r="21" spans="1:52" x14ac:dyDescent="0.25">
      <c r="A21" s="1"/>
      <c r="B21" s="13">
        <v>216</v>
      </c>
      <c r="C21" s="34">
        <v>36.864667081754021</v>
      </c>
      <c r="D21" s="34">
        <v>15.135367843267385</v>
      </c>
      <c r="E21" s="34">
        <v>1.227705249987846</v>
      </c>
      <c r="F21" s="35">
        <v>41990.732123605434</v>
      </c>
      <c r="G21" s="35">
        <v>-466.4585054909528</v>
      </c>
      <c r="H21" s="35">
        <v>-257.84082143771764</v>
      </c>
      <c r="I21" s="16">
        <v>0</v>
      </c>
      <c r="J21" s="1"/>
      <c r="K21" s="20">
        <v>216</v>
      </c>
      <c r="L21" s="21">
        <v>0.23553234117242222</v>
      </c>
      <c r="M21" s="21">
        <v>0.89928718450909606</v>
      </c>
      <c r="N21" s="21">
        <v>0.67909735993274956</v>
      </c>
      <c r="O21" s="21">
        <v>-0.12722413026666954</v>
      </c>
      <c r="P21" s="21">
        <v>0.59586782343152123</v>
      </c>
      <c r="Q21" s="21">
        <v>0.81847478431100917</v>
      </c>
      <c r="R21" s="16">
        <v>0</v>
      </c>
      <c r="S21" s="1">
        <v>-6.3258335801027826E-2</v>
      </c>
      <c r="T21" s="1"/>
      <c r="U21" s="1">
        <v>0.56786175193910138</v>
      </c>
      <c r="V21" s="16">
        <v>1</v>
      </c>
      <c r="W21">
        <f t="shared" si="8"/>
        <v>0</v>
      </c>
      <c r="X21">
        <f>SUM(V$7:V21)</f>
        <v>13</v>
      </c>
      <c r="Y21">
        <f>SUM(W$7:W21)</f>
        <v>2</v>
      </c>
      <c r="Z21">
        <f t="shared" si="9"/>
        <v>0.26</v>
      </c>
      <c r="AA21">
        <f t="shared" si="18"/>
        <v>1.3333333333333334E-2</v>
      </c>
      <c r="AB21">
        <f t="shared" si="10"/>
        <v>37</v>
      </c>
      <c r="AC21" s="32">
        <f t="shared" si="11"/>
        <v>0</v>
      </c>
      <c r="AD21">
        <f t="shared" si="12"/>
        <v>0.25</v>
      </c>
      <c r="AE21">
        <f t="shared" si="13"/>
        <v>0</v>
      </c>
      <c r="AL21">
        <v>2</v>
      </c>
      <c r="AM21">
        <v>37</v>
      </c>
      <c r="AN21">
        <f t="shared" si="0"/>
        <v>5000</v>
      </c>
      <c r="AO21">
        <f t="shared" si="1"/>
        <v>185000</v>
      </c>
      <c r="AP21">
        <f t="shared" si="2"/>
        <v>190000</v>
      </c>
      <c r="AQ21">
        <f t="shared" si="3"/>
        <v>950</v>
      </c>
      <c r="AR21" t="str">
        <f t="shared" si="4"/>
        <v/>
      </c>
      <c r="AT21">
        <f t="shared" si="14"/>
        <v>148</v>
      </c>
      <c r="AU21">
        <f t="shared" si="15"/>
        <v>37</v>
      </c>
      <c r="AV21">
        <f t="shared" si="5"/>
        <v>592000</v>
      </c>
      <c r="AW21">
        <f t="shared" si="16"/>
        <v>-181300</v>
      </c>
      <c r="AX21">
        <f t="shared" si="6"/>
        <v>410700</v>
      </c>
      <c r="AY21" s="253">
        <f t="shared" si="7"/>
        <v>2053.5</v>
      </c>
      <c r="AZ21" t="str">
        <f t="shared" si="17"/>
        <v/>
      </c>
    </row>
    <row r="22" spans="1:52" x14ac:dyDescent="0.25">
      <c r="A22" s="1"/>
      <c r="B22" s="13">
        <v>217</v>
      </c>
      <c r="C22" s="34">
        <v>38.326558972331441</v>
      </c>
      <c r="D22" s="34">
        <v>12.222852678752519</v>
      </c>
      <c r="E22" s="34">
        <v>1.1815020257492919</v>
      </c>
      <c r="F22" s="35">
        <v>62888.707459001002</v>
      </c>
      <c r="G22" s="35">
        <v>-3390.8726439849593</v>
      </c>
      <c r="H22" s="35">
        <v>-4983.4641849681702</v>
      </c>
      <c r="I22" s="16">
        <v>0</v>
      </c>
      <c r="J22" s="1"/>
      <c r="K22" s="20">
        <v>217</v>
      </c>
      <c r="L22" s="21">
        <v>0.41236763174944785</v>
      </c>
      <c r="M22" s="21">
        <v>0.47955755007678658</v>
      </c>
      <c r="N22" s="21">
        <v>0.60168425400779735</v>
      </c>
      <c r="O22" s="21">
        <v>0.4415831971624628</v>
      </c>
      <c r="P22" s="21">
        <v>-0.10067665871575111</v>
      </c>
      <c r="Q22" s="21">
        <v>0.17185127337789491</v>
      </c>
      <c r="R22" s="16">
        <v>0</v>
      </c>
      <c r="S22" s="1">
        <v>0.13934770632129895</v>
      </c>
      <c r="T22" s="1"/>
      <c r="U22" s="1">
        <v>0.54435554834012545</v>
      </c>
      <c r="V22" s="16">
        <v>1</v>
      </c>
      <c r="W22">
        <f t="shared" si="8"/>
        <v>0</v>
      </c>
      <c r="X22">
        <f>SUM(V$7:V22)</f>
        <v>14</v>
      </c>
      <c r="Y22">
        <f>SUM(W$7:W22)</f>
        <v>2</v>
      </c>
      <c r="Z22">
        <f t="shared" si="9"/>
        <v>0.28000000000000003</v>
      </c>
      <c r="AA22">
        <f t="shared" si="18"/>
        <v>1.3333333333333334E-2</v>
      </c>
      <c r="AB22">
        <f t="shared" si="10"/>
        <v>36</v>
      </c>
      <c r="AC22" s="32">
        <f t="shared" si="11"/>
        <v>0</v>
      </c>
      <c r="AD22">
        <f t="shared" si="12"/>
        <v>0.27</v>
      </c>
      <c r="AE22">
        <f t="shared" si="13"/>
        <v>0</v>
      </c>
      <c r="AL22">
        <v>2</v>
      </c>
      <c r="AM22">
        <v>36</v>
      </c>
      <c r="AN22">
        <f t="shared" si="0"/>
        <v>5000</v>
      </c>
      <c r="AO22">
        <f t="shared" si="1"/>
        <v>180000</v>
      </c>
      <c r="AP22">
        <f t="shared" si="2"/>
        <v>185000</v>
      </c>
      <c r="AQ22">
        <f t="shared" si="3"/>
        <v>925</v>
      </c>
      <c r="AR22" t="str">
        <f t="shared" si="4"/>
        <v/>
      </c>
      <c r="AT22">
        <f t="shared" si="14"/>
        <v>148</v>
      </c>
      <c r="AU22">
        <f t="shared" si="15"/>
        <v>36</v>
      </c>
      <c r="AV22">
        <f t="shared" si="5"/>
        <v>592000</v>
      </c>
      <c r="AW22">
        <f t="shared" si="16"/>
        <v>-176400</v>
      </c>
      <c r="AX22">
        <f t="shared" si="6"/>
        <v>415600</v>
      </c>
      <c r="AY22" s="253">
        <f t="shared" si="7"/>
        <v>2078</v>
      </c>
      <c r="AZ22" t="str">
        <f t="shared" si="17"/>
        <v/>
      </c>
    </row>
    <row r="23" spans="1:52" x14ac:dyDescent="0.25">
      <c r="A23" s="1"/>
      <c r="B23" s="13">
        <v>218</v>
      </c>
      <c r="C23" s="34">
        <v>27.543626052091923</v>
      </c>
      <c r="D23" s="34">
        <v>5.3836858613713128</v>
      </c>
      <c r="E23" s="34">
        <v>0.13461835982432455</v>
      </c>
      <c r="F23" s="35">
        <v>27477.166018931493</v>
      </c>
      <c r="G23" s="35">
        <v>-580.85111731150846</v>
      </c>
      <c r="H23" s="35">
        <v>-4856.9831665107668</v>
      </c>
      <c r="I23" s="16">
        <v>0</v>
      </c>
      <c r="J23" s="1"/>
      <c r="K23" s="20">
        <v>218</v>
      </c>
      <c r="L23" s="21">
        <v>-0.89197168945027472</v>
      </c>
      <c r="M23" s="21">
        <v>-0.50605139131361709</v>
      </c>
      <c r="N23" s="21">
        <v>-1.152360349089967</v>
      </c>
      <c r="O23" s="21">
        <v>-0.52225870251459217</v>
      </c>
      <c r="P23" s="21">
        <v>0.56862149688932506</v>
      </c>
      <c r="Q23" s="21">
        <v>0.18915811184760767</v>
      </c>
      <c r="R23" s="16">
        <v>0</v>
      </c>
      <c r="S23" s="1">
        <v>0.2513325909816973</v>
      </c>
      <c r="T23" s="1"/>
      <c r="U23" s="1">
        <v>0.52763779392150623</v>
      </c>
      <c r="V23" s="16">
        <v>1</v>
      </c>
      <c r="W23">
        <f t="shared" si="8"/>
        <v>0</v>
      </c>
      <c r="X23">
        <f>SUM(V$7:V23)</f>
        <v>15</v>
      </c>
      <c r="Y23">
        <f>SUM(W$7:W23)</f>
        <v>2</v>
      </c>
      <c r="Z23">
        <f t="shared" si="9"/>
        <v>0.3</v>
      </c>
      <c r="AA23">
        <f t="shared" si="18"/>
        <v>1.3333333333333334E-2</v>
      </c>
      <c r="AB23">
        <f t="shared" si="10"/>
        <v>35</v>
      </c>
      <c r="AC23" s="32">
        <f t="shared" si="11"/>
        <v>0</v>
      </c>
      <c r="AD23">
        <f t="shared" si="12"/>
        <v>0.29000000000000004</v>
      </c>
      <c r="AE23">
        <f t="shared" si="13"/>
        <v>0</v>
      </c>
      <c r="AL23">
        <v>2</v>
      </c>
      <c r="AM23">
        <v>35</v>
      </c>
      <c r="AN23">
        <f t="shared" si="0"/>
        <v>5000</v>
      </c>
      <c r="AO23">
        <f t="shared" si="1"/>
        <v>175000</v>
      </c>
      <c r="AP23">
        <f t="shared" si="2"/>
        <v>180000</v>
      </c>
      <c r="AQ23">
        <f t="shared" si="3"/>
        <v>900</v>
      </c>
      <c r="AR23" t="str">
        <f t="shared" si="4"/>
        <v/>
      </c>
      <c r="AT23">
        <f t="shared" si="14"/>
        <v>148</v>
      </c>
      <c r="AU23">
        <f t="shared" si="15"/>
        <v>35</v>
      </c>
      <c r="AV23">
        <f t="shared" si="5"/>
        <v>592000</v>
      </c>
      <c r="AW23">
        <f t="shared" si="16"/>
        <v>-171500</v>
      </c>
      <c r="AX23">
        <f t="shared" si="6"/>
        <v>420500</v>
      </c>
      <c r="AY23" s="253">
        <f t="shared" si="7"/>
        <v>2102.5</v>
      </c>
      <c r="AZ23" t="str">
        <f t="shared" si="17"/>
        <v/>
      </c>
    </row>
    <row r="24" spans="1:52" x14ac:dyDescent="0.25">
      <c r="A24" s="1"/>
      <c r="B24" s="13">
        <v>219</v>
      </c>
      <c r="C24" s="34">
        <v>30.217270653938773</v>
      </c>
      <c r="D24" s="34">
        <v>1.3528014247198716</v>
      </c>
      <c r="E24" s="34">
        <v>0.36882110341811986</v>
      </c>
      <c r="F24" s="35">
        <v>25276.836763355153</v>
      </c>
      <c r="G24" s="35">
        <v>-1108.8749132759046</v>
      </c>
      <c r="H24" s="35">
        <v>-3672.6795644201034</v>
      </c>
      <c r="I24" s="16">
        <v>0</v>
      </c>
      <c r="J24" s="1"/>
      <c r="K24" s="20">
        <v>219</v>
      </c>
      <c r="L24" s="21">
        <v>-0.56855877286275702</v>
      </c>
      <c r="M24" s="21">
        <v>-1.086951937909195</v>
      </c>
      <c r="N24" s="21">
        <v>-0.75995566096406653</v>
      </c>
      <c r="O24" s="21">
        <v>-0.58214792064419241</v>
      </c>
      <c r="P24" s="21">
        <v>0.44285543090016927</v>
      </c>
      <c r="Q24" s="21">
        <v>0.35121050034402829</v>
      </c>
      <c r="R24" s="16">
        <v>0</v>
      </c>
      <c r="S24" s="1">
        <v>0.38170977543196549</v>
      </c>
      <c r="T24" s="1"/>
      <c r="U24" s="1">
        <v>0.52064468290310306</v>
      </c>
      <c r="V24" s="16">
        <v>0</v>
      </c>
      <c r="W24">
        <f t="shared" si="8"/>
        <v>1</v>
      </c>
      <c r="X24">
        <f>SUM(V$7:V24)</f>
        <v>15</v>
      </c>
      <c r="Y24">
        <f>SUM(W$7:W24)</f>
        <v>3</v>
      </c>
      <c r="Z24">
        <f t="shared" si="9"/>
        <v>0.3</v>
      </c>
      <c r="AA24">
        <f t="shared" si="18"/>
        <v>0.02</v>
      </c>
      <c r="AB24">
        <f t="shared" si="10"/>
        <v>35</v>
      </c>
      <c r="AC24" s="32">
        <f t="shared" si="11"/>
        <v>6.6666666666666662E-3</v>
      </c>
      <c r="AD24">
        <f t="shared" si="12"/>
        <v>0.3</v>
      </c>
      <c r="AE24">
        <f t="shared" si="13"/>
        <v>1.9999999999999996E-3</v>
      </c>
      <c r="AL24">
        <v>3</v>
      </c>
      <c r="AM24">
        <v>35</v>
      </c>
      <c r="AN24">
        <f t="shared" si="0"/>
        <v>7500</v>
      </c>
      <c r="AO24">
        <f t="shared" si="1"/>
        <v>175000</v>
      </c>
      <c r="AP24">
        <f t="shared" si="2"/>
        <v>182500</v>
      </c>
      <c r="AQ24">
        <f t="shared" si="3"/>
        <v>912.5</v>
      </c>
      <c r="AR24" t="str">
        <f t="shared" si="4"/>
        <v/>
      </c>
      <c r="AT24">
        <f t="shared" si="14"/>
        <v>147</v>
      </c>
      <c r="AU24">
        <f t="shared" si="15"/>
        <v>35</v>
      </c>
      <c r="AV24">
        <f t="shared" si="5"/>
        <v>588000</v>
      </c>
      <c r="AW24">
        <f t="shared" si="16"/>
        <v>-171500</v>
      </c>
      <c r="AX24">
        <f t="shared" si="6"/>
        <v>416500</v>
      </c>
      <c r="AY24" s="253">
        <f t="shared" si="7"/>
        <v>2082.5</v>
      </c>
      <c r="AZ24" t="str">
        <f t="shared" si="17"/>
        <v/>
      </c>
    </row>
    <row r="25" spans="1:52" x14ac:dyDescent="0.25">
      <c r="A25" s="1"/>
      <c r="B25" s="13">
        <v>220</v>
      </c>
      <c r="C25" s="34">
        <v>24.236946936898715</v>
      </c>
      <c r="D25" s="34">
        <v>5.9118685098886203</v>
      </c>
      <c r="E25" s="34">
        <v>1.2147330408331503</v>
      </c>
      <c r="F25" s="35">
        <v>44921.849846490994</v>
      </c>
      <c r="G25" s="35">
        <v>-12089.468675750588</v>
      </c>
      <c r="H25" s="35">
        <v>-11256.018051819268</v>
      </c>
      <c r="I25" s="16">
        <v>1</v>
      </c>
      <c r="J25" s="1"/>
      <c r="K25" s="20">
        <v>220</v>
      </c>
      <c r="L25" s="21">
        <v>-1.2919585598536756</v>
      </c>
      <c r="M25" s="21">
        <v>-0.42993370695725575</v>
      </c>
      <c r="N25" s="21">
        <v>0.65736253475716944</v>
      </c>
      <c r="O25" s="21">
        <v>-4.7444093608724029E-2</v>
      </c>
      <c r="P25" s="21">
        <v>-2.1725306374667586</v>
      </c>
      <c r="Q25" s="21">
        <v>-0.68644412849479441</v>
      </c>
      <c r="R25" s="16">
        <v>1</v>
      </c>
      <c r="S25" s="1">
        <v>0.84130097395192183</v>
      </c>
      <c r="T25" s="1"/>
      <c r="U25" s="1">
        <v>0.50908840959231616</v>
      </c>
      <c r="V25" s="16">
        <v>1</v>
      </c>
      <c r="W25">
        <f t="shared" si="8"/>
        <v>0</v>
      </c>
      <c r="X25">
        <f>SUM(V$7:V25)</f>
        <v>16</v>
      </c>
      <c r="Y25">
        <f>SUM(W$7:W25)</f>
        <v>3</v>
      </c>
      <c r="Z25">
        <f t="shared" si="9"/>
        <v>0.32</v>
      </c>
      <c r="AA25">
        <f t="shared" si="18"/>
        <v>0.02</v>
      </c>
      <c r="AB25">
        <f t="shared" si="10"/>
        <v>34</v>
      </c>
      <c r="AC25" s="32">
        <f t="shared" si="11"/>
        <v>0</v>
      </c>
      <c r="AD25">
        <f t="shared" si="12"/>
        <v>0.31</v>
      </c>
      <c r="AE25">
        <f t="shared" si="13"/>
        <v>0</v>
      </c>
      <c r="AL25">
        <v>3</v>
      </c>
      <c r="AM25">
        <v>34</v>
      </c>
      <c r="AN25">
        <f t="shared" si="0"/>
        <v>7500</v>
      </c>
      <c r="AO25">
        <f t="shared" si="1"/>
        <v>170000</v>
      </c>
      <c r="AP25">
        <f t="shared" si="2"/>
        <v>177500</v>
      </c>
      <c r="AQ25">
        <f t="shared" si="3"/>
        <v>887.5</v>
      </c>
      <c r="AR25" t="str">
        <f t="shared" si="4"/>
        <v/>
      </c>
      <c r="AT25">
        <f t="shared" si="14"/>
        <v>147</v>
      </c>
      <c r="AU25">
        <f t="shared" si="15"/>
        <v>34</v>
      </c>
      <c r="AV25">
        <f t="shared" si="5"/>
        <v>588000</v>
      </c>
      <c r="AW25">
        <f t="shared" si="16"/>
        <v>-166600</v>
      </c>
      <c r="AX25">
        <f t="shared" si="6"/>
        <v>421400</v>
      </c>
      <c r="AY25" s="253">
        <f t="shared" si="7"/>
        <v>2107</v>
      </c>
      <c r="AZ25" t="str">
        <f t="shared" si="17"/>
        <v/>
      </c>
    </row>
    <row r="26" spans="1:52" x14ac:dyDescent="0.25">
      <c r="A26" s="1"/>
      <c r="B26" s="13">
        <v>221</v>
      </c>
      <c r="C26" s="34">
        <v>42.367829485093978</v>
      </c>
      <c r="D26" s="34">
        <v>19.712514012421526</v>
      </c>
      <c r="E26" s="34">
        <v>0.12335343512699548</v>
      </c>
      <c r="F26" s="35">
        <v>65417.146544979092</v>
      </c>
      <c r="G26" s="35">
        <v>-3026.2354307818582</v>
      </c>
      <c r="H26" s="35">
        <v>-6582.0084153752032</v>
      </c>
      <c r="I26" s="16">
        <v>0</v>
      </c>
      <c r="J26" s="1"/>
      <c r="K26" s="20">
        <v>221</v>
      </c>
      <c r="L26" s="21">
        <v>0.90121311343719401</v>
      </c>
      <c r="M26" s="21">
        <v>1.5589108361656252</v>
      </c>
      <c r="N26" s="21">
        <v>-1.1712346338006703</v>
      </c>
      <c r="O26" s="21">
        <v>0.51040300654498416</v>
      </c>
      <c r="P26" s="21">
        <v>-1.382642929750106E-2</v>
      </c>
      <c r="Q26" s="21">
        <v>-4.6883103683301432E-2</v>
      </c>
      <c r="R26" s="16">
        <v>0</v>
      </c>
      <c r="S26" s="1">
        <v>-0.13673131907638073</v>
      </c>
      <c r="T26" s="1"/>
      <c r="U26" s="1">
        <v>0.50582014284754906</v>
      </c>
      <c r="V26" s="16">
        <v>0</v>
      </c>
      <c r="W26">
        <f t="shared" si="8"/>
        <v>1</v>
      </c>
      <c r="X26">
        <f>SUM(V$7:V26)</f>
        <v>16</v>
      </c>
      <c r="Y26">
        <f>SUM(W$7:W26)</f>
        <v>4</v>
      </c>
      <c r="Z26">
        <f t="shared" si="9"/>
        <v>0.32</v>
      </c>
      <c r="AA26">
        <f t="shared" si="18"/>
        <v>2.6666666666666668E-2</v>
      </c>
      <c r="AB26">
        <f t="shared" si="10"/>
        <v>34</v>
      </c>
      <c r="AC26" s="32">
        <f t="shared" si="11"/>
        <v>6.666666666666668E-3</v>
      </c>
      <c r="AD26">
        <f t="shared" si="12"/>
        <v>0.32</v>
      </c>
      <c r="AE26">
        <f t="shared" si="13"/>
        <v>2.1333333333333339E-3</v>
      </c>
      <c r="AL26">
        <v>4</v>
      </c>
      <c r="AM26">
        <v>34</v>
      </c>
      <c r="AN26">
        <f t="shared" si="0"/>
        <v>10000</v>
      </c>
      <c r="AO26">
        <f t="shared" si="1"/>
        <v>170000</v>
      </c>
      <c r="AP26">
        <f t="shared" si="2"/>
        <v>180000</v>
      </c>
      <c r="AQ26">
        <f t="shared" si="3"/>
        <v>900</v>
      </c>
      <c r="AR26" t="str">
        <f t="shared" si="4"/>
        <v/>
      </c>
      <c r="AT26">
        <f t="shared" si="14"/>
        <v>146</v>
      </c>
      <c r="AU26">
        <f t="shared" si="15"/>
        <v>34</v>
      </c>
      <c r="AV26">
        <f t="shared" si="5"/>
        <v>584000</v>
      </c>
      <c r="AW26">
        <f t="shared" si="16"/>
        <v>-166600</v>
      </c>
      <c r="AX26">
        <f t="shared" si="6"/>
        <v>417400</v>
      </c>
      <c r="AY26" s="253">
        <f t="shared" si="7"/>
        <v>2087</v>
      </c>
      <c r="AZ26" t="str">
        <f t="shared" si="17"/>
        <v/>
      </c>
    </row>
    <row r="27" spans="1:52" x14ac:dyDescent="0.25">
      <c r="A27" s="1"/>
      <c r="B27" s="13">
        <v>222</v>
      </c>
      <c r="C27" s="34">
        <v>30.482447824936369</v>
      </c>
      <c r="D27" s="34">
        <v>9.2265959366432675</v>
      </c>
      <c r="E27" s="34">
        <v>1.1214579747438858</v>
      </c>
      <c r="F27" s="35">
        <v>58409.116468895925</v>
      </c>
      <c r="G27" s="35">
        <v>-12005.647105452288</v>
      </c>
      <c r="H27" s="35">
        <v>-12116.281855291416</v>
      </c>
      <c r="I27" s="16">
        <v>1</v>
      </c>
      <c r="J27" s="1"/>
      <c r="K27" s="20">
        <v>222</v>
      </c>
      <c r="L27" s="21">
        <v>-0.53648206295691592</v>
      </c>
      <c r="M27" s="21">
        <v>4.7759713501285626E-2</v>
      </c>
      <c r="N27" s="21">
        <v>0.50108096154826254</v>
      </c>
      <c r="O27" s="21">
        <v>0.31965635314223756</v>
      </c>
      <c r="P27" s="21">
        <v>-2.1525658002340036</v>
      </c>
      <c r="Q27" s="21">
        <v>-0.80415702225242447</v>
      </c>
      <c r="R27" s="16">
        <v>1</v>
      </c>
      <c r="S27" s="1">
        <v>0.70401732181070986</v>
      </c>
      <c r="T27" s="1"/>
      <c r="U27" s="1">
        <v>0.50417208452988305</v>
      </c>
      <c r="V27" s="16">
        <v>0</v>
      </c>
      <c r="W27">
        <f t="shared" si="8"/>
        <v>1</v>
      </c>
      <c r="X27">
        <f>SUM(V$7:V27)</f>
        <v>16</v>
      </c>
      <c r="Y27">
        <f>SUM(W$7:W27)</f>
        <v>5</v>
      </c>
      <c r="Z27">
        <f t="shared" si="9"/>
        <v>0.32</v>
      </c>
      <c r="AA27">
        <f t="shared" si="18"/>
        <v>3.3333333333333333E-2</v>
      </c>
      <c r="AB27">
        <f t="shared" si="10"/>
        <v>34</v>
      </c>
      <c r="AC27" s="32">
        <f t="shared" si="11"/>
        <v>6.6666666666666645E-3</v>
      </c>
      <c r="AD27">
        <f t="shared" si="12"/>
        <v>0.32</v>
      </c>
      <c r="AE27">
        <f t="shared" si="13"/>
        <v>2.1333333333333326E-3</v>
      </c>
      <c r="AL27">
        <v>5</v>
      </c>
      <c r="AM27">
        <v>34</v>
      </c>
      <c r="AN27">
        <f t="shared" si="0"/>
        <v>12500</v>
      </c>
      <c r="AO27">
        <f t="shared" si="1"/>
        <v>170000</v>
      </c>
      <c r="AP27">
        <f t="shared" si="2"/>
        <v>182500</v>
      </c>
      <c r="AQ27">
        <f t="shared" si="3"/>
        <v>912.5</v>
      </c>
      <c r="AR27" t="str">
        <f t="shared" si="4"/>
        <v/>
      </c>
      <c r="AT27">
        <f t="shared" si="14"/>
        <v>145</v>
      </c>
      <c r="AU27">
        <f t="shared" si="15"/>
        <v>34</v>
      </c>
      <c r="AV27">
        <f t="shared" si="5"/>
        <v>580000</v>
      </c>
      <c r="AW27">
        <f t="shared" si="16"/>
        <v>-166600</v>
      </c>
      <c r="AX27">
        <f t="shared" si="6"/>
        <v>413400</v>
      </c>
      <c r="AY27" s="253">
        <f t="shared" si="7"/>
        <v>2067</v>
      </c>
      <c r="AZ27" t="str">
        <f t="shared" si="17"/>
        <v/>
      </c>
    </row>
    <row r="28" spans="1:52" x14ac:dyDescent="0.25">
      <c r="A28" s="1"/>
      <c r="B28" s="13">
        <v>223</v>
      </c>
      <c r="C28" s="34">
        <v>26.469083575355416</v>
      </c>
      <c r="D28" s="34">
        <v>2.2740119029313828</v>
      </c>
      <c r="E28" s="34">
        <v>0.71757963655593837</v>
      </c>
      <c r="F28" s="35">
        <v>19708.016495230255</v>
      </c>
      <c r="G28" s="35">
        <v>-576.94177218539619</v>
      </c>
      <c r="H28" s="35">
        <v>-1626.7323289535475</v>
      </c>
      <c r="I28" s="16">
        <v>1</v>
      </c>
      <c r="J28" s="1"/>
      <c r="K28" s="20">
        <v>223</v>
      </c>
      <c r="L28" s="21">
        <v>-1.0219519105157353</v>
      </c>
      <c r="M28" s="21">
        <v>-0.95419405840839033</v>
      </c>
      <c r="N28" s="21">
        <v>-0.1756137300063548</v>
      </c>
      <c r="O28" s="21">
        <v>-0.7337217321167453</v>
      </c>
      <c r="P28" s="21">
        <v>0.56955263476769857</v>
      </c>
      <c r="Q28" s="21">
        <v>0.63116458953172838</v>
      </c>
      <c r="R28" s="16">
        <v>1</v>
      </c>
      <c r="S28" s="1">
        <v>0.35424066677068933</v>
      </c>
      <c r="T28" s="1"/>
      <c r="U28" s="1">
        <v>0.50108140666910117</v>
      </c>
      <c r="V28" s="16">
        <v>0</v>
      </c>
      <c r="W28">
        <f t="shared" si="8"/>
        <v>1</v>
      </c>
      <c r="X28">
        <f>SUM(V$7:V28)</f>
        <v>16</v>
      </c>
      <c r="Y28">
        <f>SUM(W$7:W28)</f>
        <v>6</v>
      </c>
      <c r="Z28">
        <f t="shared" si="9"/>
        <v>0.32</v>
      </c>
      <c r="AA28">
        <f t="shared" si="18"/>
        <v>0.04</v>
      </c>
      <c r="AB28">
        <f t="shared" si="10"/>
        <v>34</v>
      </c>
      <c r="AC28" s="32">
        <f t="shared" si="11"/>
        <v>6.666666666666668E-3</v>
      </c>
      <c r="AD28">
        <f t="shared" si="12"/>
        <v>0.32</v>
      </c>
      <c r="AE28">
        <f t="shared" si="13"/>
        <v>2.1333333333333339E-3</v>
      </c>
      <c r="AL28">
        <v>6</v>
      </c>
      <c r="AM28">
        <v>34</v>
      </c>
      <c r="AN28">
        <f t="shared" si="0"/>
        <v>15000</v>
      </c>
      <c r="AO28">
        <f t="shared" si="1"/>
        <v>170000</v>
      </c>
      <c r="AP28">
        <f t="shared" si="2"/>
        <v>185000</v>
      </c>
      <c r="AQ28">
        <f t="shared" si="3"/>
        <v>925</v>
      </c>
      <c r="AR28" t="str">
        <f t="shared" si="4"/>
        <v/>
      </c>
      <c r="AT28">
        <f t="shared" si="14"/>
        <v>144</v>
      </c>
      <c r="AU28">
        <f t="shared" si="15"/>
        <v>34</v>
      </c>
      <c r="AV28">
        <f t="shared" si="5"/>
        <v>576000</v>
      </c>
      <c r="AW28">
        <f t="shared" si="16"/>
        <v>-166600</v>
      </c>
      <c r="AX28">
        <f t="shared" si="6"/>
        <v>409400</v>
      </c>
      <c r="AY28" s="253">
        <f t="shared" si="7"/>
        <v>2047</v>
      </c>
      <c r="AZ28" t="str">
        <f t="shared" si="17"/>
        <v/>
      </c>
    </row>
    <row r="29" spans="1:52" x14ac:dyDescent="0.25">
      <c r="A29" s="1"/>
      <c r="B29" s="13">
        <v>224</v>
      </c>
      <c r="C29" s="34">
        <v>30.159091213499099</v>
      </c>
      <c r="D29" s="34">
        <v>13.787219718822087</v>
      </c>
      <c r="E29" s="34">
        <v>1.0498776082783647</v>
      </c>
      <c r="F29" s="35">
        <v>36701.708505648567</v>
      </c>
      <c r="G29" s="35">
        <v>-579.27253186936002</v>
      </c>
      <c r="H29" s="35">
        <v>-1391.7468025589249</v>
      </c>
      <c r="I29" s="16">
        <v>0</v>
      </c>
      <c r="J29" s="1"/>
      <c r="K29" s="20">
        <v>224</v>
      </c>
      <c r="L29" s="21">
        <v>-0.57559635089576378</v>
      </c>
      <c r="M29" s="21">
        <v>0.70500228384033581</v>
      </c>
      <c r="N29" s="21">
        <v>0.38114867148270504</v>
      </c>
      <c r="O29" s="21">
        <v>-0.27118235303976868</v>
      </c>
      <c r="P29" s="21">
        <v>0.56899748843062314</v>
      </c>
      <c r="Q29" s="21">
        <v>0.66331847789879428</v>
      </c>
      <c r="R29" s="16">
        <v>0</v>
      </c>
      <c r="S29" s="1">
        <v>1.0587630630542161E-2</v>
      </c>
      <c r="T29" s="1"/>
      <c r="U29" s="1">
        <v>0.49684962326609988</v>
      </c>
      <c r="V29" s="16">
        <v>1</v>
      </c>
      <c r="W29">
        <f t="shared" si="8"/>
        <v>0</v>
      </c>
      <c r="X29">
        <f>SUM(V$7:V29)</f>
        <v>17</v>
      </c>
      <c r="Y29">
        <f>SUM(W$7:W29)</f>
        <v>6</v>
      </c>
      <c r="Z29">
        <f t="shared" si="9"/>
        <v>0.34</v>
      </c>
      <c r="AA29">
        <f t="shared" si="18"/>
        <v>0.04</v>
      </c>
      <c r="AB29">
        <f t="shared" si="10"/>
        <v>33</v>
      </c>
      <c r="AC29" s="32">
        <f t="shared" si="11"/>
        <v>0</v>
      </c>
      <c r="AD29">
        <f t="shared" si="12"/>
        <v>0.33</v>
      </c>
      <c r="AE29">
        <f t="shared" si="13"/>
        <v>0</v>
      </c>
      <c r="AL29">
        <v>6</v>
      </c>
      <c r="AM29">
        <v>33</v>
      </c>
      <c r="AN29">
        <f t="shared" si="0"/>
        <v>15000</v>
      </c>
      <c r="AO29">
        <f t="shared" si="1"/>
        <v>165000</v>
      </c>
      <c r="AP29">
        <f t="shared" si="2"/>
        <v>180000</v>
      </c>
      <c r="AQ29">
        <f t="shared" si="3"/>
        <v>900</v>
      </c>
      <c r="AR29" t="str">
        <f t="shared" si="4"/>
        <v/>
      </c>
      <c r="AT29">
        <f t="shared" si="14"/>
        <v>144</v>
      </c>
      <c r="AU29">
        <f t="shared" si="15"/>
        <v>33</v>
      </c>
      <c r="AV29">
        <f t="shared" si="5"/>
        <v>576000</v>
      </c>
      <c r="AW29">
        <f t="shared" si="16"/>
        <v>-161700</v>
      </c>
      <c r="AX29">
        <f t="shared" si="6"/>
        <v>414300</v>
      </c>
      <c r="AY29" s="253">
        <f t="shared" si="7"/>
        <v>2071.5</v>
      </c>
      <c r="AZ29" t="str">
        <f t="shared" si="17"/>
        <v/>
      </c>
    </row>
    <row r="30" spans="1:52" x14ac:dyDescent="0.25">
      <c r="A30" s="1"/>
      <c r="B30" s="13">
        <v>225</v>
      </c>
      <c r="C30" s="34">
        <v>16.668825485246735</v>
      </c>
      <c r="D30" s="34">
        <v>2.3889836004140998E-2</v>
      </c>
      <c r="E30" s="34">
        <v>0.66248434452666816</v>
      </c>
      <c r="F30" s="35">
        <v>19835.610638171685</v>
      </c>
      <c r="G30" s="35">
        <v>-168.06531254964924</v>
      </c>
      <c r="H30" s="35">
        <v>-2317.2246041838607</v>
      </c>
      <c r="I30" s="16">
        <v>0</v>
      </c>
      <c r="J30" s="1"/>
      <c r="K30" s="20">
        <v>225</v>
      </c>
      <c r="L30" s="21">
        <v>-2.2074236258076918</v>
      </c>
      <c r="M30" s="21">
        <v>-1.2784646146912306</v>
      </c>
      <c r="N30" s="21">
        <v>-0.26792541924706087</v>
      </c>
      <c r="O30" s="21">
        <v>-0.73024883666743345</v>
      </c>
      <c r="P30" s="21">
        <v>0.6669398817004657</v>
      </c>
      <c r="Q30" s="21">
        <v>0.53668212554034211</v>
      </c>
      <c r="R30" s="16">
        <v>0</v>
      </c>
      <c r="S30" s="1">
        <v>0.42760236290169384</v>
      </c>
      <c r="T30" s="1"/>
      <c r="U30" s="1">
        <v>0.49655013391035951</v>
      </c>
      <c r="V30" s="16">
        <v>0</v>
      </c>
      <c r="W30">
        <f t="shared" si="8"/>
        <v>1</v>
      </c>
      <c r="X30">
        <f>SUM(V$7:V30)</f>
        <v>17</v>
      </c>
      <c r="Y30">
        <f>SUM(W$7:W30)</f>
        <v>7</v>
      </c>
      <c r="Z30">
        <f t="shared" si="9"/>
        <v>0.34</v>
      </c>
      <c r="AA30">
        <f t="shared" si="18"/>
        <v>4.6666666666666669E-2</v>
      </c>
      <c r="AB30">
        <f t="shared" si="10"/>
        <v>33</v>
      </c>
      <c r="AC30" s="32">
        <f t="shared" si="11"/>
        <v>6.666666666666668E-3</v>
      </c>
      <c r="AD30">
        <f t="shared" si="12"/>
        <v>0.34</v>
      </c>
      <c r="AE30">
        <f t="shared" si="13"/>
        <v>2.2666666666666673E-3</v>
      </c>
      <c r="AL30">
        <v>7</v>
      </c>
      <c r="AM30">
        <v>33</v>
      </c>
      <c r="AN30">
        <f t="shared" si="0"/>
        <v>17500</v>
      </c>
      <c r="AO30">
        <f t="shared" si="1"/>
        <v>165000</v>
      </c>
      <c r="AP30">
        <f t="shared" si="2"/>
        <v>182500</v>
      </c>
      <c r="AQ30">
        <f t="shared" si="3"/>
        <v>912.5</v>
      </c>
      <c r="AR30" t="str">
        <f t="shared" si="4"/>
        <v/>
      </c>
      <c r="AT30">
        <f t="shared" si="14"/>
        <v>143</v>
      </c>
      <c r="AU30">
        <f t="shared" si="15"/>
        <v>33</v>
      </c>
      <c r="AV30">
        <f t="shared" si="5"/>
        <v>572000</v>
      </c>
      <c r="AW30">
        <f t="shared" si="16"/>
        <v>-161700</v>
      </c>
      <c r="AX30">
        <f t="shared" si="6"/>
        <v>410300</v>
      </c>
      <c r="AY30" s="253">
        <f t="shared" si="7"/>
        <v>2051.5</v>
      </c>
      <c r="AZ30" t="str">
        <f t="shared" si="17"/>
        <v/>
      </c>
    </row>
    <row r="31" spans="1:52" x14ac:dyDescent="0.25">
      <c r="A31" s="1"/>
      <c r="B31" s="13">
        <v>226</v>
      </c>
      <c r="C31" s="34">
        <v>41.888813662230362</v>
      </c>
      <c r="D31" s="34">
        <v>6.6073622875280753</v>
      </c>
      <c r="E31" s="34">
        <v>1.1490962512408311</v>
      </c>
      <c r="F31" s="35">
        <v>18651.195652120248</v>
      </c>
      <c r="G31" s="35">
        <v>-820.38289105507647</v>
      </c>
      <c r="H31" s="35">
        <v>-4042.1289998951197</v>
      </c>
      <c r="I31" s="16">
        <v>0</v>
      </c>
      <c r="J31" s="1"/>
      <c r="K31" s="20">
        <v>226</v>
      </c>
      <c r="L31" s="21">
        <v>0.84326977113325463</v>
      </c>
      <c r="M31" s="21">
        <v>-0.32970440940879853</v>
      </c>
      <c r="N31" s="21">
        <v>0.54738865676438542</v>
      </c>
      <c r="O31" s="21">
        <v>-0.76248659711889011</v>
      </c>
      <c r="P31" s="21">
        <v>0.51156920285755303</v>
      </c>
      <c r="Q31" s="21">
        <v>0.30065744676748657</v>
      </c>
      <c r="R31" s="16">
        <v>0</v>
      </c>
      <c r="S31" s="1">
        <v>0.25604867641335166</v>
      </c>
      <c r="T31" s="1"/>
      <c r="U31" s="1">
        <v>0.48657549963218394</v>
      </c>
      <c r="V31" s="16">
        <v>1</v>
      </c>
      <c r="W31">
        <f t="shared" si="8"/>
        <v>0</v>
      </c>
      <c r="X31">
        <f>SUM(V$7:V31)</f>
        <v>18</v>
      </c>
      <c r="Y31">
        <f>SUM(W$7:W31)</f>
        <v>7</v>
      </c>
      <c r="Z31">
        <f t="shared" si="9"/>
        <v>0.36</v>
      </c>
      <c r="AA31">
        <f t="shared" si="18"/>
        <v>4.6666666666666669E-2</v>
      </c>
      <c r="AB31">
        <f t="shared" si="10"/>
        <v>32</v>
      </c>
      <c r="AC31" s="32">
        <f t="shared" si="11"/>
        <v>0</v>
      </c>
      <c r="AD31">
        <f t="shared" si="12"/>
        <v>0.35</v>
      </c>
      <c r="AE31">
        <f t="shared" si="13"/>
        <v>0</v>
      </c>
      <c r="AL31">
        <v>7</v>
      </c>
      <c r="AM31">
        <v>32</v>
      </c>
      <c r="AN31">
        <f t="shared" si="0"/>
        <v>17500</v>
      </c>
      <c r="AO31">
        <f t="shared" si="1"/>
        <v>160000</v>
      </c>
      <c r="AP31">
        <f t="shared" si="2"/>
        <v>177500</v>
      </c>
      <c r="AQ31">
        <f t="shared" si="3"/>
        <v>887.5</v>
      </c>
      <c r="AR31" t="str">
        <f t="shared" si="4"/>
        <v/>
      </c>
      <c r="AT31">
        <f t="shared" si="14"/>
        <v>143</v>
      </c>
      <c r="AU31">
        <f t="shared" si="15"/>
        <v>32</v>
      </c>
      <c r="AV31">
        <f t="shared" si="5"/>
        <v>572000</v>
      </c>
      <c r="AW31">
        <f t="shared" si="16"/>
        <v>-156800</v>
      </c>
      <c r="AX31">
        <f t="shared" si="6"/>
        <v>415200</v>
      </c>
      <c r="AY31" s="253">
        <f t="shared" si="7"/>
        <v>2076</v>
      </c>
      <c r="AZ31" t="str">
        <f t="shared" si="17"/>
        <v/>
      </c>
    </row>
    <row r="32" spans="1:52" x14ac:dyDescent="0.25">
      <c r="A32" s="1"/>
      <c r="B32" s="13">
        <v>227</v>
      </c>
      <c r="C32" s="34">
        <v>41.882604359522141</v>
      </c>
      <c r="D32" s="34">
        <v>22.24989298623624</v>
      </c>
      <c r="E32" s="34">
        <v>2.178460298287777</v>
      </c>
      <c r="F32" s="35">
        <v>122141.66398578951</v>
      </c>
      <c r="G32" s="35">
        <v>-2689.7012191661997</v>
      </c>
      <c r="H32" s="35">
        <v>-3534.5669434589463</v>
      </c>
      <c r="I32" s="16">
        <v>0</v>
      </c>
      <c r="J32" s="1"/>
      <c r="K32" s="20">
        <v>227</v>
      </c>
      <c r="L32" s="21">
        <v>0.84251867328821817</v>
      </c>
      <c r="M32" s="21">
        <v>1.924578683005103</v>
      </c>
      <c r="N32" s="21">
        <v>2.2720792886984369</v>
      </c>
      <c r="O32" s="21">
        <v>2.0543478455728001</v>
      </c>
      <c r="P32" s="21">
        <v>6.6330154911664566E-2</v>
      </c>
      <c r="Q32" s="21">
        <v>0.37010893151382801</v>
      </c>
      <c r="R32" s="16">
        <v>0</v>
      </c>
      <c r="S32" s="1">
        <v>-0.26753337639188068</v>
      </c>
      <c r="T32" s="1"/>
      <c r="U32" s="1">
        <v>0.48572502302783893</v>
      </c>
      <c r="V32" s="16">
        <v>1</v>
      </c>
      <c r="W32">
        <f t="shared" si="8"/>
        <v>0</v>
      </c>
      <c r="X32">
        <f>SUM(V$7:V32)</f>
        <v>19</v>
      </c>
      <c r="Y32">
        <f>SUM(W$7:W32)</f>
        <v>7</v>
      </c>
      <c r="Z32">
        <f t="shared" si="9"/>
        <v>0.38</v>
      </c>
      <c r="AA32">
        <f t="shared" si="18"/>
        <v>4.6666666666666669E-2</v>
      </c>
      <c r="AB32">
        <f t="shared" si="10"/>
        <v>31</v>
      </c>
      <c r="AC32" s="32">
        <f t="shared" si="11"/>
        <v>0</v>
      </c>
      <c r="AD32">
        <f t="shared" si="12"/>
        <v>0.37</v>
      </c>
      <c r="AE32">
        <f t="shared" si="13"/>
        <v>0</v>
      </c>
      <c r="AL32">
        <v>7</v>
      </c>
      <c r="AM32">
        <v>31</v>
      </c>
      <c r="AN32">
        <f t="shared" si="0"/>
        <v>17500</v>
      </c>
      <c r="AO32">
        <f t="shared" si="1"/>
        <v>155000</v>
      </c>
      <c r="AP32">
        <f t="shared" si="2"/>
        <v>172500</v>
      </c>
      <c r="AQ32">
        <f t="shared" si="3"/>
        <v>862.5</v>
      </c>
      <c r="AR32" t="str">
        <f t="shared" si="4"/>
        <v/>
      </c>
      <c r="AT32">
        <f t="shared" si="14"/>
        <v>143</v>
      </c>
      <c r="AU32">
        <f t="shared" si="15"/>
        <v>31</v>
      </c>
      <c r="AV32">
        <f t="shared" si="5"/>
        <v>572000</v>
      </c>
      <c r="AW32">
        <f t="shared" si="16"/>
        <v>-151900</v>
      </c>
      <c r="AX32">
        <f t="shared" si="6"/>
        <v>420100</v>
      </c>
      <c r="AY32" s="253">
        <f t="shared" si="7"/>
        <v>2100.5</v>
      </c>
      <c r="AZ32" t="str">
        <f t="shared" si="17"/>
        <v/>
      </c>
    </row>
    <row r="33" spans="1:52" x14ac:dyDescent="0.25">
      <c r="A33" s="1"/>
      <c r="B33" s="13">
        <v>228</v>
      </c>
      <c r="C33" s="34">
        <v>42.349459077519427</v>
      </c>
      <c r="D33" s="34">
        <v>12.135595871535578</v>
      </c>
      <c r="E33" s="34">
        <v>0.95487386492884385</v>
      </c>
      <c r="F33" s="35">
        <v>81970.359642159237</v>
      </c>
      <c r="G33" s="35">
        <v>-2519.8355050960295</v>
      </c>
      <c r="H33" s="35">
        <v>-2697.5833958122826</v>
      </c>
      <c r="I33" s="16">
        <v>0</v>
      </c>
      <c r="J33" s="1"/>
      <c r="K33" s="20">
        <v>228</v>
      </c>
      <c r="L33" s="21">
        <v>0.89899096802247325</v>
      </c>
      <c r="M33" s="21">
        <v>0.46698275965470909</v>
      </c>
      <c r="N33" s="21">
        <v>0.22197071435116664</v>
      </c>
      <c r="O33" s="21">
        <v>0.96095329914794581</v>
      </c>
      <c r="P33" s="21">
        <v>0.10678920764436488</v>
      </c>
      <c r="Q33" s="21">
        <v>0.48463630674844799</v>
      </c>
      <c r="R33" s="16">
        <v>0</v>
      </c>
      <c r="S33" s="1">
        <v>1.2948072077856171E-2</v>
      </c>
      <c r="T33" s="1"/>
      <c r="U33" s="1">
        <v>0.48097671522239893</v>
      </c>
      <c r="V33" s="16">
        <v>1</v>
      </c>
      <c r="W33">
        <f t="shared" si="8"/>
        <v>0</v>
      </c>
      <c r="X33">
        <f>SUM(V$7:V33)</f>
        <v>20</v>
      </c>
      <c r="Y33">
        <f>SUM(W$7:W33)</f>
        <v>7</v>
      </c>
      <c r="Z33">
        <f t="shared" si="9"/>
        <v>0.4</v>
      </c>
      <c r="AA33">
        <f t="shared" si="18"/>
        <v>4.6666666666666669E-2</v>
      </c>
      <c r="AB33">
        <f t="shared" si="10"/>
        <v>30</v>
      </c>
      <c r="AC33" s="32">
        <f t="shared" si="11"/>
        <v>0</v>
      </c>
      <c r="AD33">
        <f t="shared" si="12"/>
        <v>0.39</v>
      </c>
      <c r="AE33">
        <f t="shared" si="13"/>
        <v>0</v>
      </c>
      <c r="AL33">
        <v>7</v>
      </c>
      <c r="AM33">
        <v>30</v>
      </c>
      <c r="AN33">
        <f t="shared" si="0"/>
        <v>17500</v>
      </c>
      <c r="AO33">
        <f t="shared" si="1"/>
        <v>150000</v>
      </c>
      <c r="AP33">
        <f t="shared" si="2"/>
        <v>167500</v>
      </c>
      <c r="AQ33">
        <f t="shared" si="3"/>
        <v>837.5</v>
      </c>
      <c r="AR33" t="str">
        <f t="shared" si="4"/>
        <v/>
      </c>
      <c r="AT33">
        <f t="shared" si="14"/>
        <v>143</v>
      </c>
      <c r="AU33">
        <f t="shared" si="15"/>
        <v>30</v>
      </c>
      <c r="AV33">
        <f t="shared" si="5"/>
        <v>572000</v>
      </c>
      <c r="AW33">
        <f t="shared" si="16"/>
        <v>-147000</v>
      </c>
      <c r="AX33">
        <f t="shared" si="6"/>
        <v>425000</v>
      </c>
      <c r="AY33" s="253">
        <f t="shared" si="7"/>
        <v>2125</v>
      </c>
      <c r="AZ33" t="str">
        <f t="shared" si="17"/>
        <v/>
      </c>
    </row>
    <row r="34" spans="1:52" x14ac:dyDescent="0.25">
      <c r="A34" s="1"/>
      <c r="B34" s="13">
        <v>229</v>
      </c>
      <c r="C34" s="34">
        <v>40.492162510067345</v>
      </c>
      <c r="D34" s="34">
        <v>17.780316016276156</v>
      </c>
      <c r="E34" s="34">
        <v>0.86666746206202494</v>
      </c>
      <c r="F34" s="35">
        <v>177437.18941161473</v>
      </c>
      <c r="G34" s="35">
        <v>-22721.70174342774</v>
      </c>
      <c r="H34" s="35">
        <v>-10576.456132196639</v>
      </c>
      <c r="I34" s="16">
        <v>1</v>
      </c>
      <c r="J34" s="1"/>
      <c r="K34" s="20">
        <v>229</v>
      </c>
      <c r="L34" s="21">
        <v>0.67432621660684333</v>
      </c>
      <c r="M34" s="21">
        <v>1.2804570899143077</v>
      </c>
      <c r="N34" s="21">
        <v>7.4181642897357278E-2</v>
      </c>
      <c r="O34" s="21">
        <v>3.5593979536079634</v>
      </c>
      <c r="P34" s="21">
        <v>-4.7049432594383118</v>
      </c>
      <c r="Q34" s="21">
        <v>-0.59345730314726064</v>
      </c>
      <c r="R34" s="16">
        <v>1</v>
      </c>
      <c r="S34" s="1">
        <v>0.62134688936277183</v>
      </c>
      <c r="T34" s="1"/>
      <c r="U34" s="1">
        <v>0.47856241732055105</v>
      </c>
      <c r="V34" s="16">
        <v>0</v>
      </c>
      <c r="W34">
        <f t="shared" si="8"/>
        <v>1</v>
      </c>
      <c r="X34">
        <f>SUM(V$7:V34)</f>
        <v>20</v>
      </c>
      <c r="Y34">
        <f>SUM(W$7:W34)</f>
        <v>8</v>
      </c>
      <c r="Z34">
        <f t="shared" si="9"/>
        <v>0.4</v>
      </c>
      <c r="AA34">
        <f t="shared" si="18"/>
        <v>5.3333333333333337E-2</v>
      </c>
      <c r="AB34">
        <f t="shared" si="10"/>
        <v>30</v>
      </c>
      <c r="AC34" s="32">
        <f t="shared" si="11"/>
        <v>6.666666666666668E-3</v>
      </c>
      <c r="AD34">
        <f t="shared" si="12"/>
        <v>0.4</v>
      </c>
      <c r="AE34">
        <f t="shared" si="13"/>
        <v>2.6666666666666674E-3</v>
      </c>
      <c r="AL34">
        <v>8</v>
      </c>
      <c r="AM34">
        <v>30</v>
      </c>
      <c r="AN34">
        <f t="shared" si="0"/>
        <v>20000</v>
      </c>
      <c r="AO34">
        <f t="shared" si="1"/>
        <v>150000</v>
      </c>
      <c r="AP34">
        <f t="shared" si="2"/>
        <v>170000</v>
      </c>
      <c r="AQ34">
        <f t="shared" si="3"/>
        <v>850</v>
      </c>
      <c r="AR34" t="str">
        <f t="shared" si="4"/>
        <v/>
      </c>
      <c r="AT34">
        <f t="shared" si="14"/>
        <v>142</v>
      </c>
      <c r="AU34">
        <f t="shared" si="15"/>
        <v>30</v>
      </c>
      <c r="AV34">
        <f t="shared" si="5"/>
        <v>568000</v>
      </c>
      <c r="AW34">
        <f t="shared" si="16"/>
        <v>-147000</v>
      </c>
      <c r="AX34">
        <f t="shared" si="6"/>
        <v>421000</v>
      </c>
      <c r="AY34" s="253">
        <f t="shared" si="7"/>
        <v>2105</v>
      </c>
      <c r="AZ34" t="str">
        <f t="shared" si="17"/>
        <v/>
      </c>
    </row>
    <row r="35" spans="1:52" x14ac:dyDescent="0.25">
      <c r="A35" s="1"/>
      <c r="B35" s="13">
        <v>230</v>
      </c>
      <c r="C35" s="34">
        <v>24.032384850659604</v>
      </c>
      <c r="D35" s="34">
        <v>2.3008727528893029</v>
      </c>
      <c r="E35" s="34">
        <v>0.52578965129498889</v>
      </c>
      <c r="F35" s="35">
        <v>26688.048153952706</v>
      </c>
      <c r="G35" s="35">
        <v>-1800.357146913937</v>
      </c>
      <c r="H35" s="35">
        <v>-1898.4399081926495</v>
      </c>
      <c r="I35" s="16">
        <v>1</v>
      </c>
      <c r="J35" s="1"/>
      <c r="K35" s="20">
        <v>230</v>
      </c>
      <c r="L35" s="21">
        <v>-1.3167030681133445</v>
      </c>
      <c r="M35" s="21">
        <v>-0.95032307607987199</v>
      </c>
      <c r="N35" s="21">
        <v>-0.4969562053213526</v>
      </c>
      <c r="O35" s="21">
        <v>-0.54373714799083528</v>
      </c>
      <c r="P35" s="21">
        <v>0.27815641375224986</v>
      </c>
      <c r="Q35" s="21">
        <v>0.59398589471854968</v>
      </c>
      <c r="R35" s="16">
        <v>1</v>
      </c>
      <c r="S35" s="1">
        <v>0.39107626344475788</v>
      </c>
      <c r="T35" s="1"/>
      <c r="U35" s="1">
        <v>0.47672772947634667</v>
      </c>
      <c r="V35" s="16">
        <v>0</v>
      </c>
      <c r="W35">
        <f t="shared" si="8"/>
        <v>1</v>
      </c>
      <c r="X35">
        <f>SUM(V$7:V35)</f>
        <v>20</v>
      </c>
      <c r="Y35">
        <f>SUM(W$7:W35)</f>
        <v>9</v>
      </c>
      <c r="Z35">
        <f t="shared" si="9"/>
        <v>0.4</v>
      </c>
      <c r="AA35">
        <f t="shared" si="18"/>
        <v>0.06</v>
      </c>
      <c r="AB35">
        <f t="shared" si="10"/>
        <v>30</v>
      </c>
      <c r="AC35" s="32">
        <f t="shared" si="11"/>
        <v>6.666666666666661E-3</v>
      </c>
      <c r="AD35">
        <f t="shared" si="12"/>
        <v>0.4</v>
      </c>
      <c r="AE35">
        <f t="shared" si="13"/>
        <v>2.6666666666666644E-3</v>
      </c>
      <c r="AL35">
        <v>9</v>
      </c>
      <c r="AM35">
        <v>30</v>
      </c>
      <c r="AN35">
        <f t="shared" si="0"/>
        <v>22500</v>
      </c>
      <c r="AO35">
        <f t="shared" si="1"/>
        <v>150000</v>
      </c>
      <c r="AP35">
        <f t="shared" si="2"/>
        <v>172500</v>
      </c>
      <c r="AQ35">
        <f t="shared" si="3"/>
        <v>862.5</v>
      </c>
      <c r="AR35" t="str">
        <f t="shared" si="4"/>
        <v/>
      </c>
      <c r="AT35">
        <f t="shared" si="14"/>
        <v>141</v>
      </c>
      <c r="AU35">
        <f t="shared" si="15"/>
        <v>30</v>
      </c>
      <c r="AV35">
        <f t="shared" si="5"/>
        <v>564000</v>
      </c>
      <c r="AW35">
        <f t="shared" si="16"/>
        <v>-147000</v>
      </c>
      <c r="AX35">
        <f t="shared" si="6"/>
        <v>417000</v>
      </c>
      <c r="AY35" s="253">
        <f t="shared" si="7"/>
        <v>2085</v>
      </c>
      <c r="AZ35" t="str">
        <f t="shared" si="17"/>
        <v/>
      </c>
    </row>
    <row r="36" spans="1:52" x14ac:dyDescent="0.25">
      <c r="A36" s="1"/>
      <c r="B36" s="13">
        <v>231</v>
      </c>
      <c r="C36" s="34">
        <v>49.276574897187167</v>
      </c>
      <c r="D36" s="34">
        <v>30.498453317707689</v>
      </c>
      <c r="E36" s="34">
        <v>0.54521295621464405</v>
      </c>
      <c r="F36" s="35">
        <v>100877.05857364797</v>
      </c>
      <c r="G36" s="35">
        <v>-3766.070312843111</v>
      </c>
      <c r="H36" s="35">
        <v>-10455.907603943377</v>
      </c>
      <c r="I36" s="16">
        <v>0</v>
      </c>
      <c r="J36" s="1"/>
      <c r="K36" s="20">
        <v>231</v>
      </c>
      <c r="L36" s="21">
        <v>1.7369178672187062</v>
      </c>
      <c r="M36" s="21">
        <v>3.1132987469221085</v>
      </c>
      <c r="N36" s="21">
        <v>-0.46441262452286758</v>
      </c>
      <c r="O36" s="21">
        <v>1.4755614713335301</v>
      </c>
      <c r="P36" s="21">
        <v>-0.19004220462719612</v>
      </c>
      <c r="Q36" s="21">
        <v>-0.57696222798352403</v>
      </c>
      <c r="R36" s="16">
        <v>0</v>
      </c>
      <c r="S36" s="1">
        <v>-0.43207226503903751</v>
      </c>
      <c r="T36" s="1"/>
      <c r="U36" s="1">
        <v>0.47649794551276436</v>
      </c>
      <c r="V36" s="16">
        <v>1</v>
      </c>
      <c r="W36">
        <f t="shared" si="8"/>
        <v>0</v>
      </c>
      <c r="X36">
        <f>SUM(V$7:V36)</f>
        <v>21</v>
      </c>
      <c r="Y36">
        <f>SUM(W$7:W36)</f>
        <v>9</v>
      </c>
      <c r="Z36">
        <f t="shared" si="9"/>
        <v>0.42</v>
      </c>
      <c r="AA36">
        <f t="shared" si="18"/>
        <v>0.06</v>
      </c>
      <c r="AB36">
        <f t="shared" si="10"/>
        <v>29</v>
      </c>
      <c r="AC36" s="32">
        <f t="shared" si="11"/>
        <v>0</v>
      </c>
      <c r="AD36">
        <f t="shared" si="12"/>
        <v>0.41000000000000003</v>
      </c>
      <c r="AE36">
        <f t="shared" si="13"/>
        <v>0</v>
      </c>
      <c r="AL36">
        <v>9</v>
      </c>
      <c r="AM36">
        <v>29</v>
      </c>
      <c r="AN36">
        <f t="shared" si="0"/>
        <v>22500</v>
      </c>
      <c r="AO36">
        <f t="shared" si="1"/>
        <v>145000</v>
      </c>
      <c r="AP36">
        <f t="shared" si="2"/>
        <v>167500</v>
      </c>
      <c r="AQ36">
        <f t="shared" si="3"/>
        <v>837.5</v>
      </c>
      <c r="AR36" t="str">
        <f t="shared" si="4"/>
        <v/>
      </c>
      <c r="AT36">
        <f t="shared" si="14"/>
        <v>141</v>
      </c>
      <c r="AU36">
        <f t="shared" si="15"/>
        <v>29</v>
      </c>
      <c r="AV36">
        <f t="shared" si="5"/>
        <v>564000</v>
      </c>
      <c r="AW36">
        <f t="shared" si="16"/>
        <v>-142100</v>
      </c>
      <c r="AX36">
        <f t="shared" si="6"/>
        <v>421900</v>
      </c>
      <c r="AY36" s="253">
        <f t="shared" si="7"/>
        <v>2109.5</v>
      </c>
      <c r="AZ36" t="str">
        <f t="shared" si="17"/>
        <v/>
      </c>
    </row>
    <row r="37" spans="1:52" x14ac:dyDescent="0.25">
      <c r="A37" s="1"/>
      <c r="B37" s="13">
        <v>232</v>
      </c>
      <c r="C37" s="34">
        <v>34.362712693120933</v>
      </c>
      <c r="D37" s="34">
        <v>6.5783505367221569</v>
      </c>
      <c r="E37" s="34">
        <v>3.0721688387761708</v>
      </c>
      <c r="F37" s="35">
        <v>31822.489782610672</v>
      </c>
      <c r="G37" s="35">
        <v>-240.66252814524461</v>
      </c>
      <c r="H37" s="35">
        <v>-8407.3553719452575</v>
      </c>
      <c r="I37" s="16">
        <v>0</v>
      </c>
      <c r="J37" s="1"/>
      <c r="K37" s="20">
        <v>232</v>
      </c>
      <c r="L37" s="21">
        <v>-6.7112357916539578E-2</v>
      </c>
      <c r="M37" s="21">
        <v>-0.33388536328274609</v>
      </c>
      <c r="N37" s="21">
        <v>3.7694802829158793</v>
      </c>
      <c r="O37" s="21">
        <v>-0.4039863839208222</v>
      </c>
      <c r="P37" s="21">
        <v>0.64964849014386195</v>
      </c>
      <c r="Q37" s="21">
        <v>-0.29665168804348357</v>
      </c>
      <c r="R37" s="16">
        <v>0</v>
      </c>
      <c r="S37" s="1">
        <v>0.37063745964217415</v>
      </c>
      <c r="T37" s="1"/>
      <c r="U37" s="1">
        <v>0.47375910771427254</v>
      </c>
      <c r="V37" s="16">
        <v>0</v>
      </c>
      <c r="W37">
        <f t="shared" si="8"/>
        <v>1</v>
      </c>
      <c r="X37">
        <f>SUM(V$7:V37)</f>
        <v>21</v>
      </c>
      <c r="Y37">
        <f>SUM(W$7:W37)</f>
        <v>10</v>
      </c>
      <c r="Z37">
        <f t="shared" si="9"/>
        <v>0.42</v>
      </c>
      <c r="AA37">
        <f t="shared" si="18"/>
        <v>6.6666666666666666E-2</v>
      </c>
      <c r="AB37">
        <f t="shared" si="10"/>
        <v>29</v>
      </c>
      <c r="AC37" s="32">
        <f t="shared" si="11"/>
        <v>6.666666666666668E-3</v>
      </c>
      <c r="AD37">
        <f t="shared" si="12"/>
        <v>0.42</v>
      </c>
      <c r="AE37">
        <f t="shared" si="13"/>
        <v>2.8000000000000004E-3</v>
      </c>
      <c r="AL37">
        <v>10</v>
      </c>
      <c r="AM37">
        <v>29</v>
      </c>
      <c r="AN37">
        <f t="shared" si="0"/>
        <v>25000</v>
      </c>
      <c r="AO37">
        <f t="shared" si="1"/>
        <v>145000</v>
      </c>
      <c r="AP37">
        <f t="shared" si="2"/>
        <v>170000</v>
      </c>
      <c r="AQ37">
        <f t="shared" si="3"/>
        <v>850</v>
      </c>
      <c r="AR37" t="str">
        <f t="shared" si="4"/>
        <v/>
      </c>
      <c r="AT37">
        <f t="shared" si="14"/>
        <v>140</v>
      </c>
      <c r="AU37">
        <f t="shared" si="15"/>
        <v>29</v>
      </c>
      <c r="AV37">
        <f t="shared" si="5"/>
        <v>560000</v>
      </c>
      <c r="AW37">
        <f t="shared" si="16"/>
        <v>-142100</v>
      </c>
      <c r="AX37">
        <f t="shared" si="6"/>
        <v>417900</v>
      </c>
      <c r="AY37" s="253">
        <f t="shared" si="7"/>
        <v>2089.5</v>
      </c>
      <c r="AZ37" t="str">
        <f t="shared" si="17"/>
        <v/>
      </c>
    </row>
    <row r="38" spans="1:52" x14ac:dyDescent="0.25">
      <c r="A38" s="1"/>
      <c r="B38" s="13">
        <v>233</v>
      </c>
      <c r="C38" s="34">
        <v>48.594707780449191</v>
      </c>
      <c r="D38" s="34">
        <v>22.957874537060807</v>
      </c>
      <c r="E38" s="34">
        <v>1.1642743692924773</v>
      </c>
      <c r="F38" s="35">
        <v>81548.525390438153</v>
      </c>
      <c r="G38" s="35">
        <v>-585.6808909590236</v>
      </c>
      <c r="H38" s="35">
        <v>-11415.561503729492</v>
      </c>
      <c r="I38" s="16">
        <v>0</v>
      </c>
      <c r="J38" s="1"/>
      <c r="K38" s="20">
        <v>233</v>
      </c>
      <c r="L38" s="21">
        <v>1.6544369597723612</v>
      </c>
      <c r="M38" s="21">
        <v>2.0266076238782444</v>
      </c>
      <c r="N38" s="21">
        <v>0.57281946337664447</v>
      </c>
      <c r="O38" s="21">
        <v>0.94947168863359421</v>
      </c>
      <c r="P38" s="21">
        <v>0.56747112897805185</v>
      </c>
      <c r="Q38" s="21">
        <v>-0.7082750149375735</v>
      </c>
      <c r="R38" s="16">
        <v>0</v>
      </c>
      <c r="S38" s="1">
        <v>-0.28073524923319459</v>
      </c>
      <c r="T38" s="1"/>
      <c r="U38" s="1">
        <v>0.46771278319047993</v>
      </c>
      <c r="V38" s="16">
        <v>0</v>
      </c>
      <c r="W38">
        <f t="shared" si="8"/>
        <v>1</v>
      </c>
      <c r="X38">
        <f>SUM(V$7:V38)</f>
        <v>21</v>
      </c>
      <c r="Y38">
        <f>SUM(W$7:W38)</f>
        <v>11</v>
      </c>
      <c r="Z38">
        <f t="shared" si="9"/>
        <v>0.42</v>
      </c>
      <c r="AA38">
        <f t="shared" si="18"/>
        <v>7.3333333333333334E-2</v>
      </c>
      <c r="AB38">
        <f t="shared" si="10"/>
        <v>29</v>
      </c>
      <c r="AC38" s="32">
        <f t="shared" si="11"/>
        <v>6.666666666666668E-3</v>
      </c>
      <c r="AD38">
        <f t="shared" si="12"/>
        <v>0.42</v>
      </c>
      <c r="AE38">
        <f t="shared" si="13"/>
        <v>2.8000000000000004E-3</v>
      </c>
      <c r="AL38">
        <v>11</v>
      </c>
      <c r="AM38">
        <v>29</v>
      </c>
      <c r="AN38">
        <f t="shared" si="0"/>
        <v>27500</v>
      </c>
      <c r="AO38">
        <f t="shared" si="1"/>
        <v>145000</v>
      </c>
      <c r="AP38">
        <f t="shared" si="2"/>
        <v>172500</v>
      </c>
      <c r="AQ38">
        <f t="shared" si="3"/>
        <v>862.5</v>
      </c>
      <c r="AR38" t="str">
        <f t="shared" si="4"/>
        <v/>
      </c>
      <c r="AT38">
        <f t="shared" si="14"/>
        <v>139</v>
      </c>
      <c r="AU38">
        <f t="shared" si="15"/>
        <v>29</v>
      </c>
      <c r="AV38">
        <f t="shared" si="5"/>
        <v>556000</v>
      </c>
      <c r="AW38">
        <f t="shared" si="16"/>
        <v>-142100</v>
      </c>
      <c r="AX38">
        <f t="shared" si="6"/>
        <v>413900</v>
      </c>
      <c r="AY38" s="253">
        <f t="shared" si="7"/>
        <v>2069.5</v>
      </c>
      <c r="AZ38" t="str">
        <f t="shared" si="17"/>
        <v/>
      </c>
    </row>
    <row r="39" spans="1:52" x14ac:dyDescent="0.25">
      <c r="A39" s="1"/>
      <c r="B39" s="13">
        <v>234</v>
      </c>
      <c r="C39" s="34">
        <v>44.667365864298581</v>
      </c>
      <c r="D39" s="34">
        <v>13.923319423449568</v>
      </c>
      <c r="E39" s="34">
        <v>0.4126001988870836</v>
      </c>
      <c r="F39" s="35">
        <v>55271.376764880115</v>
      </c>
      <c r="G39" s="35">
        <v>-3110.309388461641</v>
      </c>
      <c r="H39" s="35">
        <v>-14359.7239202894</v>
      </c>
      <c r="I39" s="16">
        <v>0</v>
      </c>
      <c r="J39" s="1"/>
      <c r="K39" s="20">
        <v>234</v>
      </c>
      <c r="L39" s="21">
        <v>1.1793726589070528</v>
      </c>
      <c r="M39" s="21">
        <v>0.72461594284051245</v>
      </c>
      <c r="N39" s="21">
        <v>-0.68660416200072194</v>
      </c>
      <c r="O39" s="21">
        <v>0.23425241775780878</v>
      </c>
      <c r="P39" s="21">
        <v>-3.3851380806008483E-2</v>
      </c>
      <c r="Q39" s="21">
        <v>-1.1111350171217111</v>
      </c>
      <c r="R39" s="16">
        <v>0</v>
      </c>
      <c r="S39" s="1">
        <v>0.13495208391901492</v>
      </c>
      <c r="T39" s="1"/>
      <c r="U39" s="1">
        <v>0.46745292369260394</v>
      </c>
      <c r="V39" s="16">
        <v>1</v>
      </c>
      <c r="W39">
        <f t="shared" si="8"/>
        <v>0</v>
      </c>
      <c r="X39">
        <f>SUM(V$7:V39)</f>
        <v>22</v>
      </c>
      <c r="Y39">
        <f>SUM(W$7:W39)</f>
        <v>11</v>
      </c>
      <c r="Z39">
        <f t="shared" si="9"/>
        <v>0.44</v>
      </c>
      <c r="AA39">
        <f t="shared" si="18"/>
        <v>7.3333333333333334E-2</v>
      </c>
      <c r="AB39">
        <f t="shared" si="10"/>
        <v>28</v>
      </c>
      <c r="AC39" s="32">
        <f t="shared" si="11"/>
        <v>0</v>
      </c>
      <c r="AD39">
        <f t="shared" si="12"/>
        <v>0.43</v>
      </c>
      <c r="AE39">
        <f t="shared" si="13"/>
        <v>0</v>
      </c>
      <c r="AL39">
        <v>11</v>
      </c>
      <c r="AM39">
        <v>28</v>
      </c>
      <c r="AN39">
        <f t="shared" si="0"/>
        <v>27500</v>
      </c>
      <c r="AO39">
        <f t="shared" si="1"/>
        <v>140000</v>
      </c>
      <c r="AP39">
        <f t="shared" si="2"/>
        <v>167500</v>
      </c>
      <c r="AQ39">
        <f t="shared" si="3"/>
        <v>837.5</v>
      </c>
      <c r="AR39" t="str">
        <f t="shared" si="4"/>
        <v/>
      </c>
      <c r="AT39">
        <f t="shared" si="14"/>
        <v>139</v>
      </c>
      <c r="AU39">
        <f t="shared" si="15"/>
        <v>28</v>
      </c>
      <c r="AV39">
        <f t="shared" si="5"/>
        <v>556000</v>
      </c>
      <c r="AW39">
        <f t="shared" si="16"/>
        <v>-137200</v>
      </c>
      <c r="AX39">
        <f t="shared" si="6"/>
        <v>418800</v>
      </c>
      <c r="AY39" s="253">
        <f t="shared" si="7"/>
        <v>2094</v>
      </c>
      <c r="AZ39" t="str">
        <f t="shared" si="17"/>
        <v/>
      </c>
    </row>
    <row r="40" spans="1:52" x14ac:dyDescent="0.25">
      <c r="A40" s="1"/>
      <c r="B40" s="13">
        <v>235</v>
      </c>
      <c r="C40" s="34">
        <v>44.508341219439593</v>
      </c>
      <c r="D40" s="34">
        <v>19.265854910415882</v>
      </c>
      <c r="E40" s="34">
        <v>0.38941611809850429</v>
      </c>
      <c r="F40" s="35">
        <v>94642.149490260839</v>
      </c>
      <c r="G40" s="35">
        <v>-4416.5346930087662</v>
      </c>
      <c r="H40" s="35">
        <v>-9770.1546048881901</v>
      </c>
      <c r="I40" s="16">
        <v>0</v>
      </c>
      <c r="J40" s="1"/>
      <c r="K40" s="20">
        <v>235</v>
      </c>
      <c r="L40" s="21">
        <v>1.1601365105544956</v>
      </c>
      <c r="M40" s="21">
        <v>1.4945417081058507</v>
      </c>
      <c r="N40" s="21">
        <v>-0.72544889051127703</v>
      </c>
      <c r="O40" s="21">
        <v>1.3058578557646909</v>
      </c>
      <c r="P40" s="21">
        <v>-0.34497148392245192</v>
      </c>
      <c r="Q40" s="21">
        <v>-0.4831282556648539</v>
      </c>
      <c r="R40" s="16">
        <v>0</v>
      </c>
      <c r="S40" s="1">
        <v>-8.8330597187448484E-2</v>
      </c>
      <c r="T40" s="1"/>
      <c r="U40" s="1">
        <v>0.4652628229974588</v>
      </c>
      <c r="V40" s="16">
        <v>1</v>
      </c>
      <c r="W40">
        <f t="shared" si="8"/>
        <v>0</v>
      </c>
      <c r="X40">
        <f>SUM(V$7:V40)</f>
        <v>23</v>
      </c>
      <c r="Y40">
        <f>SUM(W$7:W40)</f>
        <v>11</v>
      </c>
      <c r="Z40">
        <f t="shared" si="9"/>
        <v>0.46</v>
      </c>
      <c r="AA40">
        <f t="shared" si="18"/>
        <v>7.3333333333333334E-2</v>
      </c>
      <c r="AB40">
        <f t="shared" si="10"/>
        <v>27</v>
      </c>
      <c r="AC40" s="32">
        <f t="shared" si="11"/>
        <v>0</v>
      </c>
      <c r="AD40">
        <f t="shared" si="12"/>
        <v>0.45</v>
      </c>
      <c r="AE40">
        <f t="shared" si="13"/>
        <v>0</v>
      </c>
      <c r="AL40">
        <v>11</v>
      </c>
      <c r="AM40">
        <v>27</v>
      </c>
      <c r="AN40">
        <f t="shared" si="0"/>
        <v>27500</v>
      </c>
      <c r="AO40">
        <f t="shared" si="1"/>
        <v>135000</v>
      </c>
      <c r="AP40">
        <f t="shared" si="2"/>
        <v>162500</v>
      </c>
      <c r="AQ40">
        <f t="shared" si="3"/>
        <v>812.5</v>
      </c>
      <c r="AR40" t="str">
        <f t="shared" si="4"/>
        <v/>
      </c>
      <c r="AT40">
        <f t="shared" si="14"/>
        <v>139</v>
      </c>
      <c r="AU40">
        <f t="shared" si="15"/>
        <v>27</v>
      </c>
      <c r="AV40">
        <f t="shared" si="5"/>
        <v>556000</v>
      </c>
      <c r="AW40">
        <f t="shared" si="16"/>
        <v>-132300</v>
      </c>
      <c r="AX40">
        <f t="shared" si="6"/>
        <v>423700</v>
      </c>
      <c r="AY40" s="253">
        <f t="shared" si="7"/>
        <v>2118.5</v>
      </c>
      <c r="AZ40" t="str">
        <f t="shared" si="17"/>
        <v/>
      </c>
    </row>
    <row r="41" spans="1:52" x14ac:dyDescent="0.25">
      <c r="A41" s="1"/>
      <c r="B41" s="13">
        <v>236</v>
      </c>
      <c r="C41" s="34">
        <v>39.80960945718985</v>
      </c>
      <c r="D41" s="34">
        <v>3.4813853845845495</v>
      </c>
      <c r="E41" s="34">
        <v>0.48429379236130182</v>
      </c>
      <c r="F41" s="35">
        <v>23456.299287001319</v>
      </c>
      <c r="G41" s="35">
        <v>-1415.2954892539101</v>
      </c>
      <c r="H41" s="35">
        <v>-3745.898743329305</v>
      </c>
      <c r="I41" s="16">
        <v>0</v>
      </c>
      <c r="J41" s="1"/>
      <c r="K41" s="20">
        <v>236</v>
      </c>
      <c r="L41" s="21">
        <v>0.59176233605056383</v>
      </c>
      <c r="M41" s="21">
        <v>-0.78019653343345674</v>
      </c>
      <c r="N41" s="21">
        <v>-0.56648216105324445</v>
      </c>
      <c r="O41" s="21">
        <v>-0.63169985281895591</v>
      </c>
      <c r="P41" s="21">
        <v>0.36987138989023827</v>
      </c>
      <c r="Q41" s="21">
        <v>0.34119166496681852</v>
      </c>
      <c r="R41" s="16">
        <v>0</v>
      </c>
      <c r="S41" s="1">
        <v>0.32256761472435869</v>
      </c>
      <c r="T41" s="1"/>
      <c r="U41" s="1">
        <v>0.46066141229467705</v>
      </c>
      <c r="V41" s="16">
        <v>0</v>
      </c>
      <c r="W41">
        <f t="shared" si="8"/>
        <v>1</v>
      </c>
      <c r="X41">
        <f>SUM(V$7:V41)</f>
        <v>23</v>
      </c>
      <c r="Y41">
        <f>SUM(W$7:W41)</f>
        <v>12</v>
      </c>
      <c r="Z41">
        <f t="shared" si="9"/>
        <v>0.46</v>
      </c>
      <c r="AA41">
        <f t="shared" si="18"/>
        <v>0.08</v>
      </c>
      <c r="AB41">
        <f t="shared" si="10"/>
        <v>27</v>
      </c>
      <c r="AC41" s="32">
        <f t="shared" si="11"/>
        <v>6.666666666666668E-3</v>
      </c>
      <c r="AD41">
        <f t="shared" si="12"/>
        <v>0.46</v>
      </c>
      <c r="AE41">
        <f t="shared" si="13"/>
        <v>3.0666666666666672E-3</v>
      </c>
      <c r="AL41">
        <v>12</v>
      </c>
      <c r="AM41">
        <v>27</v>
      </c>
      <c r="AN41">
        <f t="shared" si="0"/>
        <v>30000</v>
      </c>
      <c r="AO41">
        <f t="shared" si="1"/>
        <v>135000</v>
      </c>
      <c r="AP41">
        <f t="shared" si="2"/>
        <v>165000</v>
      </c>
      <c r="AQ41">
        <f t="shared" si="3"/>
        <v>825</v>
      </c>
      <c r="AR41" t="str">
        <f t="shared" si="4"/>
        <v/>
      </c>
      <c r="AT41">
        <f t="shared" si="14"/>
        <v>138</v>
      </c>
      <c r="AU41">
        <f t="shared" si="15"/>
        <v>27</v>
      </c>
      <c r="AV41">
        <f t="shared" si="5"/>
        <v>552000</v>
      </c>
      <c r="AW41">
        <f t="shared" si="16"/>
        <v>-132300</v>
      </c>
      <c r="AX41">
        <f t="shared" si="6"/>
        <v>419700</v>
      </c>
      <c r="AY41" s="253">
        <f t="shared" si="7"/>
        <v>2098.5</v>
      </c>
      <c r="AZ41" t="str">
        <f t="shared" si="17"/>
        <v/>
      </c>
    </row>
    <row r="42" spans="1:52" x14ac:dyDescent="0.25">
      <c r="A42" s="1"/>
      <c r="B42" s="13">
        <v>237</v>
      </c>
      <c r="C42" s="34">
        <v>18.190520515580065</v>
      </c>
      <c r="D42" s="34">
        <v>0.21458800146124468</v>
      </c>
      <c r="E42" s="34">
        <v>0.42855863939255429</v>
      </c>
      <c r="F42" s="35">
        <v>16185.974785983233</v>
      </c>
      <c r="G42" s="35">
        <v>-1715.6910815561205</v>
      </c>
      <c r="H42" s="35">
        <v>-4127.8597897420032</v>
      </c>
      <c r="I42" s="16">
        <v>0</v>
      </c>
      <c r="J42" s="1"/>
      <c r="K42" s="20">
        <v>237</v>
      </c>
      <c r="L42" s="21">
        <v>-2.0233543491443369</v>
      </c>
      <c r="M42" s="21">
        <v>-1.2509826388892078</v>
      </c>
      <c r="N42" s="21">
        <v>-0.65986593180993403</v>
      </c>
      <c r="O42" s="21">
        <v>-0.829585714133107</v>
      </c>
      <c r="P42" s="21">
        <v>0.29832239499062441</v>
      </c>
      <c r="Q42" s="21">
        <v>0.28892660406984816</v>
      </c>
      <c r="R42" s="16">
        <v>0</v>
      </c>
      <c r="S42" s="1">
        <v>0.50108140666910117</v>
      </c>
      <c r="T42" s="1"/>
      <c r="U42" s="1">
        <v>0.45756407729325899</v>
      </c>
      <c r="V42" s="16">
        <v>1</v>
      </c>
      <c r="W42">
        <f t="shared" si="8"/>
        <v>0</v>
      </c>
      <c r="X42">
        <f>SUM(V$7:V42)</f>
        <v>24</v>
      </c>
      <c r="Y42">
        <f>SUM(W$7:W42)</f>
        <v>12</v>
      </c>
      <c r="Z42">
        <f t="shared" si="9"/>
        <v>0.48</v>
      </c>
      <c r="AA42">
        <f t="shared" si="18"/>
        <v>0.08</v>
      </c>
      <c r="AB42">
        <f t="shared" si="10"/>
        <v>26</v>
      </c>
      <c r="AC42" s="32">
        <f t="shared" si="11"/>
        <v>0</v>
      </c>
      <c r="AD42">
        <f t="shared" si="12"/>
        <v>0.47</v>
      </c>
      <c r="AE42">
        <f t="shared" si="13"/>
        <v>0</v>
      </c>
      <c r="AL42">
        <v>12</v>
      </c>
      <c r="AM42">
        <v>26</v>
      </c>
      <c r="AN42">
        <f t="shared" si="0"/>
        <v>30000</v>
      </c>
      <c r="AO42">
        <f t="shared" si="1"/>
        <v>130000</v>
      </c>
      <c r="AP42">
        <f t="shared" si="2"/>
        <v>160000</v>
      </c>
      <c r="AQ42">
        <f t="shared" si="3"/>
        <v>800</v>
      </c>
      <c r="AR42" t="str">
        <f t="shared" si="4"/>
        <v/>
      </c>
      <c r="AT42">
        <f t="shared" si="14"/>
        <v>138</v>
      </c>
      <c r="AU42">
        <f t="shared" si="15"/>
        <v>26</v>
      </c>
      <c r="AV42">
        <f t="shared" si="5"/>
        <v>552000</v>
      </c>
      <c r="AW42">
        <f t="shared" si="16"/>
        <v>-127400</v>
      </c>
      <c r="AX42">
        <f t="shared" si="6"/>
        <v>424600</v>
      </c>
      <c r="AY42" s="253">
        <f t="shared" si="7"/>
        <v>2123</v>
      </c>
      <c r="AZ42" t="str">
        <f t="shared" si="17"/>
        <v/>
      </c>
    </row>
    <row r="43" spans="1:52" x14ac:dyDescent="0.25">
      <c r="A43" s="1"/>
      <c r="B43" s="13">
        <v>238</v>
      </c>
      <c r="C43" s="34">
        <v>34.444818091975861</v>
      </c>
      <c r="D43" s="34">
        <v>9.4304177395677424</v>
      </c>
      <c r="E43" s="34">
        <v>0.73805129976754591</v>
      </c>
      <c r="F43" s="35">
        <v>42971.208680153941</v>
      </c>
      <c r="G43" s="35">
        <v>-1770.8044556590044</v>
      </c>
      <c r="H43" s="35">
        <v>-8394.3169403522534</v>
      </c>
      <c r="I43" s="16">
        <v>0</v>
      </c>
      <c r="J43" s="1"/>
      <c r="K43" s="20">
        <v>238</v>
      </c>
      <c r="L43" s="21">
        <v>-5.7180616617448707E-2</v>
      </c>
      <c r="M43" s="21">
        <v>7.7132968574130559E-2</v>
      </c>
      <c r="N43" s="21">
        <v>-0.141313633881511</v>
      </c>
      <c r="O43" s="21">
        <v>-0.10053722683288679</v>
      </c>
      <c r="P43" s="21">
        <v>0.28519534977545818</v>
      </c>
      <c r="Q43" s="21">
        <v>-0.29486759401711771</v>
      </c>
      <c r="R43" s="16">
        <v>0</v>
      </c>
      <c r="S43" s="1">
        <v>0.20954537546871876</v>
      </c>
      <c r="T43" s="1"/>
      <c r="U43" s="1">
        <v>0.45146234977266464</v>
      </c>
      <c r="V43" s="16">
        <v>1</v>
      </c>
      <c r="W43">
        <f t="shared" si="8"/>
        <v>0</v>
      </c>
      <c r="X43">
        <f>SUM(V$7:V43)</f>
        <v>25</v>
      </c>
      <c r="Y43">
        <f>SUM(W$7:W43)</f>
        <v>12</v>
      </c>
      <c r="Z43">
        <f t="shared" si="9"/>
        <v>0.5</v>
      </c>
      <c r="AA43">
        <f t="shared" si="18"/>
        <v>0.08</v>
      </c>
      <c r="AB43">
        <f t="shared" si="10"/>
        <v>25</v>
      </c>
      <c r="AC43" s="32">
        <f t="shared" si="11"/>
        <v>0</v>
      </c>
      <c r="AD43">
        <f t="shared" si="12"/>
        <v>0.49</v>
      </c>
      <c r="AE43">
        <f t="shared" si="13"/>
        <v>0</v>
      </c>
      <c r="AL43">
        <v>12</v>
      </c>
      <c r="AM43">
        <v>25</v>
      </c>
      <c r="AN43">
        <f t="shared" si="0"/>
        <v>30000</v>
      </c>
      <c r="AO43">
        <f t="shared" si="1"/>
        <v>125000</v>
      </c>
      <c r="AP43">
        <f t="shared" si="2"/>
        <v>155000</v>
      </c>
      <c r="AQ43">
        <f t="shared" si="3"/>
        <v>775</v>
      </c>
      <c r="AR43" t="str">
        <f t="shared" si="4"/>
        <v/>
      </c>
      <c r="AT43">
        <f t="shared" si="14"/>
        <v>138</v>
      </c>
      <c r="AU43">
        <f t="shared" si="15"/>
        <v>25</v>
      </c>
      <c r="AV43">
        <f t="shared" si="5"/>
        <v>552000</v>
      </c>
      <c r="AW43">
        <f t="shared" si="16"/>
        <v>-122500</v>
      </c>
      <c r="AX43">
        <f t="shared" si="6"/>
        <v>429500</v>
      </c>
      <c r="AY43" s="253">
        <f t="shared" si="7"/>
        <v>2147.5</v>
      </c>
      <c r="AZ43" t="str">
        <f t="shared" si="17"/>
        <v/>
      </c>
    </row>
    <row r="44" spans="1:52" x14ac:dyDescent="0.25">
      <c r="A44" s="1"/>
      <c r="B44" s="13">
        <v>239</v>
      </c>
      <c r="C44" s="34">
        <v>27.041006776595307</v>
      </c>
      <c r="D44" s="34">
        <v>2.2376216194636571</v>
      </c>
      <c r="E44" s="34">
        <v>0.15652090962716897</v>
      </c>
      <c r="F44" s="35">
        <v>10966.296524988698</v>
      </c>
      <c r="G44" s="35">
        <v>-1662.3950572939705</v>
      </c>
      <c r="H44" s="35">
        <v>-2910.2197172513725</v>
      </c>
      <c r="I44" s="16">
        <v>1</v>
      </c>
      <c r="J44" s="1"/>
      <c r="K44" s="20">
        <v>239</v>
      </c>
      <c r="L44" s="21">
        <v>-0.9527701836514787</v>
      </c>
      <c r="M44" s="21">
        <v>-0.95943835054560944</v>
      </c>
      <c r="N44" s="21">
        <v>-1.1156628147542724</v>
      </c>
      <c r="O44" s="21">
        <v>-0.97165647429175106</v>
      </c>
      <c r="P44" s="21">
        <v>0.31101657914584979</v>
      </c>
      <c r="Q44" s="21">
        <v>0.45554053796967564</v>
      </c>
      <c r="R44" s="16">
        <v>1</v>
      </c>
      <c r="S44" s="1">
        <v>0.40442455785469911</v>
      </c>
      <c r="T44" s="1"/>
      <c r="U44" s="1">
        <v>0.44772903538808195</v>
      </c>
      <c r="V44" s="16">
        <v>1</v>
      </c>
      <c r="W44">
        <f t="shared" si="8"/>
        <v>0</v>
      </c>
      <c r="X44">
        <f>SUM(V$7:V44)</f>
        <v>26</v>
      </c>
      <c r="Y44">
        <f>SUM(W$7:W44)</f>
        <v>12</v>
      </c>
      <c r="Z44">
        <f t="shared" si="9"/>
        <v>0.52</v>
      </c>
      <c r="AA44">
        <f t="shared" si="18"/>
        <v>0.08</v>
      </c>
      <c r="AB44">
        <f t="shared" si="10"/>
        <v>24</v>
      </c>
      <c r="AC44" s="32">
        <f t="shared" si="11"/>
        <v>0</v>
      </c>
      <c r="AD44">
        <f t="shared" si="12"/>
        <v>0.51</v>
      </c>
      <c r="AE44">
        <f t="shared" si="13"/>
        <v>0</v>
      </c>
      <c r="AL44">
        <v>12</v>
      </c>
      <c r="AM44">
        <v>24</v>
      </c>
      <c r="AN44">
        <f t="shared" si="0"/>
        <v>30000</v>
      </c>
      <c r="AO44">
        <f t="shared" si="1"/>
        <v>120000</v>
      </c>
      <c r="AP44">
        <f t="shared" si="2"/>
        <v>150000</v>
      </c>
      <c r="AQ44">
        <f t="shared" si="3"/>
        <v>750</v>
      </c>
      <c r="AR44" t="str">
        <f t="shared" si="4"/>
        <v/>
      </c>
      <c r="AT44">
        <f t="shared" si="14"/>
        <v>138</v>
      </c>
      <c r="AU44">
        <f t="shared" si="15"/>
        <v>24</v>
      </c>
      <c r="AV44">
        <f t="shared" si="5"/>
        <v>552000</v>
      </c>
      <c r="AW44">
        <f t="shared" si="16"/>
        <v>-117600</v>
      </c>
      <c r="AX44">
        <f t="shared" si="6"/>
        <v>434400</v>
      </c>
      <c r="AY44" s="253">
        <f t="shared" si="7"/>
        <v>2172</v>
      </c>
      <c r="AZ44" t="str">
        <f t="shared" si="17"/>
        <v/>
      </c>
    </row>
    <row r="45" spans="1:52" x14ac:dyDescent="0.25">
      <c r="A45" s="1"/>
      <c r="B45" s="13">
        <v>240</v>
      </c>
      <c r="C45" s="34">
        <v>31.872393756100433</v>
      </c>
      <c r="D45" s="34">
        <v>14.528294095274321</v>
      </c>
      <c r="E45" s="34">
        <v>0.17897284220311524</v>
      </c>
      <c r="F45" s="35">
        <v>38345.653479377004</v>
      </c>
      <c r="G45" s="35">
        <v>-313.69459175828973</v>
      </c>
      <c r="H45" s="35">
        <v>-3389.5141924394884</v>
      </c>
      <c r="I45" s="16">
        <v>0</v>
      </c>
      <c r="J45" s="1"/>
      <c r="K45" s="20">
        <v>240</v>
      </c>
      <c r="L45" s="21">
        <v>-0.36834959419640534</v>
      </c>
      <c r="M45" s="21">
        <v>0.81180031219232174</v>
      </c>
      <c r="N45" s="21">
        <v>-1.0780447942943219</v>
      </c>
      <c r="O45" s="21">
        <v>-0.22643696828647919</v>
      </c>
      <c r="P45" s="21">
        <v>0.63225352536787716</v>
      </c>
      <c r="Q45" s="21">
        <v>0.38995700486189866</v>
      </c>
      <c r="R45" s="16">
        <v>0</v>
      </c>
      <c r="S45" s="1">
        <v>-5.6414677649651662E-2</v>
      </c>
      <c r="T45" s="1"/>
      <c r="U45" s="1">
        <v>0.43408195971429298</v>
      </c>
      <c r="V45" s="16">
        <v>0</v>
      </c>
      <c r="W45">
        <f t="shared" si="8"/>
        <v>1</v>
      </c>
      <c r="X45">
        <f>SUM(V$7:V45)</f>
        <v>26</v>
      </c>
      <c r="Y45">
        <f>SUM(W$7:W45)</f>
        <v>13</v>
      </c>
      <c r="Z45">
        <f t="shared" si="9"/>
        <v>0.52</v>
      </c>
      <c r="AA45">
        <f t="shared" si="18"/>
        <v>8.666666666666667E-2</v>
      </c>
      <c r="AB45">
        <f t="shared" si="10"/>
        <v>24</v>
      </c>
      <c r="AC45" s="32">
        <f t="shared" si="11"/>
        <v>6.666666666666668E-3</v>
      </c>
      <c r="AD45">
        <f t="shared" si="12"/>
        <v>0.52</v>
      </c>
      <c r="AE45">
        <f t="shared" si="13"/>
        <v>3.4666666666666674E-3</v>
      </c>
      <c r="AL45">
        <v>13</v>
      </c>
      <c r="AM45">
        <v>24</v>
      </c>
      <c r="AN45">
        <f t="shared" si="0"/>
        <v>32500</v>
      </c>
      <c r="AO45">
        <f t="shared" si="1"/>
        <v>120000</v>
      </c>
      <c r="AP45">
        <f t="shared" si="2"/>
        <v>152500</v>
      </c>
      <c r="AQ45">
        <f t="shared" si="3"/>
        <v>762.5</v>
      </c>
      <c r="AR45" t="str">
        <f t="shared" si="4"/>
        <v/>
      </c>
      <c r="AT45">
        <f t="shared" si="14"/>
        <v>137</v>
      </c>
      <c r="AU45">
        <f t="shared" si="15"/>
        <v>24</v>
      </c>
      <c r="AV45">
        <f t="shared" si="5"/>
        <v>548000</v>
      </c>
      <c r="AW45">
        <f t="shared" si="16"/>
        <v>-117600</v>
      </c>
      <c r="AX45">
        <f t="shared" si="6"/>
        <v>430400</v>
      </c>
      <c r="AY45" s="253">
        <f t="shared" si="7"/>
        <v>2152</v>
      </c>
      <c r="AZ45" t="str">
        <f t="shared" si="17"/>
        <v/>
      </c>
    </row>
    <row r="46" spans="1:52" x14ac:dyDescent="0.25">
      <c r="A46" s="1"/>
      <c r="B46" s="13">
        <v>241</v>
      </c>
      <c r="C46" s="34">
        <v>48.068721991883962</v>
      </c>
      <c r="D46" s="34">
        <v>22.897982769939848</v>
      </c>
      <c r="E46" s="34">
        <v>1.386958361477505</v>
      </c>
      <c r="F46" s="35">
        <v>140039.39285478738</v>
      </c>
      <c r="G46" s="35">
        <v>-6668.7586110979373</v>
      </c>
      <c r="H46" s="35">
        <v>-26621.687558912075</v>
      </c>
      <c r="I46" s="16">
        <v>0</v>
      </c>
      <c r="J46" s="1"/>
      <c r="K46" s="20">
        <v>241</v>
      </c>
      <c r="L46" s="21">
        <v>1.5908119746692697</v>
      </c>
      <c r="M46" s="21">
        <v>2.0179764758500855</v>
      </c>
      <c r="N46" s="21">
        <v>0.94592458231390719</v>
      </c>
      <c r="O46" s="21">
        <v>2.5414935695790444</v>
      </c>
      <c r="P46" s="21">
        <v>-0.88141197025965656</v>
      </c>
      <c r="Q46" s="21">
        <v>-2.7889822277417338</v>
      </c>
      <c r="R46" s="16">
        <v>0</v>
      </c>
      <c r="S46" s="1">
        <v>2.6776518109657255E-2</v>
      </c>
      <c r="T46" s="1"/>
      <c r="U46" s="1">
        <v>0.42777165634165693</v>
      </c>
      <c r="V46" s="16">
        <v>1</v>
      </c>
      <c r="W46">
        <f t="shared" si="8"/>
        <v>0</v>
      </c>
      <c r="X46">
        <f>SUM(V$7:V46)</f>
        <v>27</v>
      </c>
      <c r="Y46">
        <f>SUM(W$7:W46)</f>
        <v>13</v>
      </c>
      <c r="Z46">
        <f t="shared" si="9"/>
        <v>0.54</v>
      </c>
      <c r="AA46">
        <f t="shared" si="18"/>
        <v>8.666666666666667E-2</v>
      </c>
      <c r="AB46">
        <f t="shared" si="10"/>
        <v>23</v>
      </c>
      <c r="AC46" s="32">
        <f t="shared" si="11"/>
        <v>0</v>
      </c>
      <c r="AD46">
        <f t="shared" si="12"/>
        <v>0.53</v>
      </c>
      <c r="AE46">
        <f t="shared" si="13"/>
        <v>0</v>
      </c>
      <c r="AL46">
        <v>13</v>
      </c>
      <c r="AM46">
        <v>23</v>
      </c>
      <c r="AN46">
        <f t="shared" si="0"/>
        <v>32500</v>
      </c>
      <c r="AO46">
        <f t="shared" si="1"/>
        <v>115000</v>
      </c>
      <c r="AP46">
        <f t="shared" si="2"/>
        <v>147500</v>
      </c>
      <c r="AQ46">
        <f t="shared" si="3"/>
        <v>737.5</v>
      </c>
      <c r="AR46" t="str">
        <f t="shared" si="4"/>
        <v/>
      </c>
      <c r="AT46">
        <f t="shared" si="14"/>
        <v>137</v>
      </c>
      <c r="AU46">
        <f t="shared" si="15"/>
        <v>23</v>
      </c>
      <c r="AV46">
        <f t="shared" si="5"/>
        <v>548000</v>
      </c>
      <c r="AW46">
        <f t="shared" si="16"/>
        <v>-112700</v>
      </c>
      <c r="AX46">
        <f t="shared" si="6"/>
        <v>435300</v>
      </c>
      <c r="AY46" s="253">
        <f t="shared" si="7"/>
        <v>2176.5</v>
      </c>
      <c r="AZ46">
        <f t="shared" si="17"/>
        <v>0.42777165634165693</v>
      </c>
    </row>
    <row r="47" spans="1:52" x14ac:dyDescent="0.25">
      <c r="A47" s="1"/>
      <c r="B47" s="13">
        <v>242</v>
      </c>
      <c r="C47" s="34">
        <v>30.126478635464441</v>
      </c>
      <c r="D47" s="34">
        <v>5.3574650510164119</v>
      </c>
      <c r="E47" s="34">
        <v>0.28072942575933507</v>
      </c>
      <c r="F47" s="35">
        <v>23221.581645385766</v>
      </c>
      <c r="G47" s="35">
        <v>-207.18204113132822</v>
      </c>
      <c r="H47" s="35">
        <v>-962.3068784366402</v>
      </c>
      <c r="I47" s="16">
        <v>0</v>
      </c>
      <c r="J47" s="1"/>
      <c r="K47" s="20">
        <v>242</v>
      </c>
      <c r="L47" s="21">
        <v>-0.57954127647500542</v>
      </c>
      <c r="M47" s="21">
        <v>-0.50983013598038163</v>
      </c>
      <c r="N47" s="21">
        <v>-0.90755251131581693</v>
      </c>
      <c r="O47" s="21">
        <v>-0.63808846761465254</v>
      </c>
      <c r="P47" s="21">
        <v>0.65762295866464282</v>
      </c>
      <c r="Q47" s="21">
        <v>0.72208023906956731</v>
      </c>
      <c r="R47" s="16">
        <v>0</v>
      </c>
      <c r="S47" s="1">
        <v>0.20613763073814795</v>
      </c>
      <c r="T47" s="1"/>
      <c r="U47" s="1">
        <v>0.42760236290169384</v>
      </c>
      <c r="V47" s="16">
        <v>0</v>
      </c>
      <c r="W47">
        <f t="shared" si="8"/>
        <v>1</v>
      </c>
      <c r="X47">
        <f>SUM(V$7:V47)</f>
        <v>27</v>
      </c>
      <c r="Y47">
        <f>SUM(W$7:W47)</f>
        <v>14</v>
      </c>
      <c r="Z47">
        <f t="shared" si="9"/>
        <v>0.54</v>
      </c>
      <c r="AA47">
        <f t="shared" si="18"/>
        <v>9.3333333333333338E-2</v>
      </c>
      <c r="AB47">
        <f t="shared" si="10"/>
        <v>23</v>
      </c>
      <c r="AC47" s="32">
        <f t="shared" si="11"/>
        <v>6.666666666666668E-3</v>
      </c>
      <c r="AD47">
        <f t="shared" si="12"/>
        <v>0.54</v>
      </c>
      <c r="AE47">
        <f t="shared" si="13"/>
        <v>3.6000000000000008E-3</v>
      </c>
      <c r="AL47">
        <v>14</v>
      </c>
      <c r="AM47">
        <v>23</v>
      </c>
      <c r="AN47">
        <f t="shared" si="0"/>
        <v>35000</v>
      </c>
      <c r="AO47">
        <f t="shared" si="1"/>
        <v>115000</v>
      </c>
      <c r="AP47">
        <f t="shared" si="2"/>
        <v>150000</v>
      </c>
      <c r="AQ47">
        <f t="shared" si="3"/>
        <v>750</v>
      </c>
      <c r="AR47" t="str">
        <f t="shared" si="4"/>
        <v/>
      </c>
      <c r="AT47">
        <f t="shared" si="14"/>
        <v>136</v>
      </c>
      <c r="AU47">
        <f t="shared" si="15"/>
        <v>23</v>
      </c>
      <c r="AV47">
        <f t="shared" si="5"/>
        <v>544000</v>
      </c>
      <c r="AW47">
        <f t="shared" si="16"/>
        <v>-112700</v>
      </c>
      <c r="AX47">
        <f t="shared" si="6"/>
        <v>431300</v>
      </c>
      <c r="AY47" s="253">
        <f t="shared" si="7"/>
        <v>2156.5</v>
      </c>
      <c r="AZ47" t="str">
        <f t="shared" si="17"/>
        <v/>
      </c>
    </row>
    <row r="48" spans="1:52" x14ac:dyDescent="0.25">
      <c r="A48" s="1"/>
      <c r="B48" s="13">
        <v>243</v>
      </c>
      <c r="C48" s="34">
        <v>39.763372214598299</v>
      </c>
      <c r="D48" s="34">
        <v>8.2250617182361978</v>
      </c>
      <c r="E48" s="34">
        <v>1.7526159459743769</v>
      </c>
      <c r="F48" s="35">
        <v>33101.740559176804</v>
      </c>
      <c r="G48" s="35">
        <v>-1211.5845508417322</v>
      </c>
      <c r="H48" s="35">
        <v>589.24898785068717</v>
      </c>
      <c r="I48" s="16">
        <v>0</v>
      </c>
      <c r="J48" s="1"/>
      <c r="K48" s="20">
        <v>243</v>
      </c>
      <c r="L48" s="21">
        <v>0.58616932586844428</v>
      </c>
      <c r="M48" s="21">
        <v>-9.6573815293737555E-2</v>
      </c>
      <c r="N48" s="21">
        <v>1.5585807288799309</v>
      </c>
      <c r="O48" s="21">
        <v>-0.36916735462960737</v>
      </c>
      <c r="P48" s="21">
        <v>0.41839178521875925</v>
      </c>
      <c r="Q48" s="21">
        <v>0.93438503454062449</v>
      </c>
      <c r="R48" s="16">
        <v>0</v>
      </c>
      <c r="S48" s="1">
        <v>0.18818970095927062</v>
      </c>
      <c r="T48" s="1"/>
      <c r="U48" s="1">
        <v>0.42646519983350317</v>
      </c>
      <c r="V48" s="16">
        <v>0</v>
      </c>
      <c r="W48">
        <f t="shared" si="8"/>
        <v>1</v>
      </c>
      <c r="X48">
        <f>SUM(V$7:V48)</f>
        <v>27</v>
      </c>
      <c r="Y48">
        <f>SUM(W$7:W48)</f>
        <v>15</v>
      </c>
      <c r="Z48">
        <f t="shared" si="9"/>
        <v>0.54</v>
      </c>
      <c r="AA48">
        <f t="shared" si="18"/>
        <v>0.1</v>
      </c>
      <c r="AB48">
        <f t="shared" si="10"/>
        <v>23</v>
      </c>
      <c r="AC48" s="32">
        <f t="shared" si="11"/>
        <v>6.666666666666668E-3</v>
      </c>
      <c r="AD48">
        <f t="shared" si="12"/>
        <v>0.54</v>
      </c>
      <c r="AE48">
        <f t="shared" si="13"/>
        <v>3.6000000000000008E-3</v>
      </c>
      <c r="AL48">
        <v>15</v>
      </c>
      <c r="AM48">
        <v>23</v>
      </c>
      <c r="AN48">
        <f t="shared" si="0"/>
        <v>37500</v>
      </c>
      <c r="AO48">
        <f t="shared" si="1"/>
        <v>115000</v>
      </c>
      <c r="AP48">
        <f t="shared" si="2"/>
        <v>152500</v>
      </c>
      <c r="AQ48">
        <f t="shared" si="3"/>
        <v>762.5</v>
      </c>
      <c r="AR48" t="str">
        <f t="shared" si="4"/>
        <v/>
      </c>
      <c r="AT48">
        <f t="shared" si="14"/>
        <v>135</v>
      </c>
      <c r="AU48">
        <f t="shared" si="15"/>
        <v>23</v>
      </c>
      <c r="AV48">
        <f t="shared" si="5"/>
        <v>540000</v>
      </c>
      <c r="AW48">
        <f t="shared" si="16"/>
        <v>-112700</v>
      </c>
      <c r="AX48">
        <f t="shared" si="6"/>
        <v>427300</v>
      </c>
      <c r="AY48" s="253">
        <f t="shared" si="7"/>
        <v>2136.5</v>
      </c>
      <c r="AZ48" t="str">
        <f t="shared" si="17"/>
        <v/>
      </c>
    </row>
    <row r="49" spans="1:52" x14ac:dyDescent="0.25">
      <c r="A49" s="1"/>
      <c r="B49" s="13">
        <v>244</v>
      </c>
      <c r="C49" s="34">
        <v>49.033556691186021</v>
      </c>
      <c r="D49" s="34">
        <v>15.382472236885635</v>
      </c>
      <c r="E49" s="34">
        <v>0.4463762825199496</v>
      </c>
      <c r="F49" s="35">
        <v>225132.32866391144</v>
      </c>
      <c r="G49" s="35">
        <v>-31438.85504965204</v>
      </c>
      <c r="H49" s="35">
        <v>-47020.533152516364</v>
      </c>
      <c r="I49" s="16">
        <v>1</v>
      </c>
      <c r="J49" s="1"/>
      <c r="K49" s="20">
        <v>244</v>
      </c>
      <c r="L49" s="21">
        <v>1.7075215791958305</v>
      </c>
      <c r="M49" s="21">
        <v>0.93489799885391378</v>
      </c>
      <c r="N49" s="21">
        <v>-0.63001262357256038</v>
      </c>
      <c r="O49" s="21">
        <v>4.8575784832552236</v>
      </c>
      <c r="P49" s="21">
        <v>-6.7812172575558431</v>
      </c>
      <c r="Q49" s="21">
        <v>-5.5802273486530485</v>
      </c>
      <c r="R49" s="16">
        <v>1</v>
      </c>
      <c r="S49" s="1">
        <v>1.29042725406596</v>
      </c>
      <c r="T49" s="1"/>
      <c r="U49" s="1">
        <v>0.42436290091232709</v>
      </c>
      <c r="V49" s="16">
        <v>0</v>
      </c>
      <c r="W49">
        <f t="shared" si="8"/>
        <v>1</v>
      </c>
      <c r="X49">
        <f>SUM(V$7:V49)</f>
        <v>27</v>
      </c>
      <c r="Y49">
        <f>SUM(W$7:W49)</f>
        <v>16</v>
      </c>
      <c r="Z49">
        <f t="shared" si="9"/>
        <v>0.54</v>
      </c>
      <c r="AA49">
        <f t="shared" si="18"/>
        <v>0.10666666666666667</v>
      </c>
      <c r="AB49">
        <f t="shared" si="10"/>
        <v>23</v>
      </c>
      <c r="AC49" s="32">
        <f t="shared" si="11"/>
        <v>6.666666666666668E-3</v>
      </c>
      <c r="AD49">
        <f t="shared" si="12"/>
        <v>0.54</v>
      </c>
      <c r="AE49">
        <f t="shared" si="13"/>
        <v>3.6000000000000008E-3</v>
      </c>
      <c r="AL49">
        <v>16</v>
      </c>
      <c r="AM49">
        <v>23</v>
      </c>
      <c r="AN49">
        <f t="shared" si="0"/>
        <v>40000</v>
      </c>
      <c r="AO49">
        <f t="shared" si="1"/>
        <v>115000</v>
      </c>
      <c r="AP49">
        <f t="shared" si="2"/>
        <v>155000</v>
      </c>
      <c r="AQ49">
        <f t="shared" si="3"/>
        <v>775</v>
      </c>
      <c r="AR49" t="str">
        <f t="shared" si="4"/>
        <v/>
      </c>
      <c r="AT49">
        <f t="shared" si="14"/>
        <v>134</v>
      </c>
      <c r="AU49">
        <f t="shared" si="15"/>
        <v>23</v>
      </c>
      <c r="AV49">
        <f t="shared" si="5"/>
        <v>536000</v>
      </c>
      <c r="AW49">
        <f t="shared" si="16"/>
        <v>-112700</v>
      </c>
      <c r="AX49">
        <f t="shared" si="6"/>
        <v>423300</v>
      </c>
      <c r="AY49" s="253">
        <f t="shared" si="7"/>
        <v>2116.5</v>
      </c>
      <c r="AZ49" t="str">
        <f t="shared" si="17"/>
        <v/>
      </c>
    </row>
    <row r="50" spans="1:52" x14ac:dyDescent="0.25">
      <c r="A50" s="1"/>
      <c r="B50" s="13">
        <v>245</v>
      </c>
      <c r="C50" s="34">
        <v>47.292004885309915</v>
      </c>
      <c r="D50" s="34">
        <v>6.7451456339634905</v>
      </c>
      <c r="E50" s="34">
        <v>1.2896895863769224</v>
      </c>
      <c r="F50" s="35">
        <v>32693.395608427709</v>
      </c>
      <c r="G50" s="35">
        <v>-3879.8439834883038</v>
      </c>
      <c r="H50" s="35">
        <v>-3486.5978493066918</v>
      </c>
      <c r="I50" s="16">
        <v>0</v>
      </c>
      <c r="J50" s="1"/>
      <c r="K50" s="20">
        <v>245</v>
      </c>
      <c r="L50" s="21">
        <v>1.4968576979389179</v>
      </c>
      <c r="M50" s="21">
        <v>-0.30984811669836038</v>
      </c>
      <c r="N50" s="21">
        <v>0.78295158391072528</v>
      </c>
      <c r="O50" s="21">
        <v>-0.38028180932567407</v>
      </c>
      <c r="P50" s="21">
        <v>-0.21714111016810592</v>
      </c>
      <c r="Q50" s="21">
        <v>0.37667270981160561</v>
      </c>
      <c r="R50" s="16">
        <v>0</v>
      </c>
      <c r="S50" s="1">
        <v>0.34326703613289145</v>
      </c>
      <c r="T50" s="1"/>
      <c r="U50" s="1">
        <v>0.42148399033919431</v>
      </c>
      <c r="V50" s="16">
        <v>1</v>
      </c>
      <c r="W50">
        <f t="shared" si="8"/>
        <v>0</v>
      </c>
      <c r="X50">
        <f>SUM(V$7:V50)</f>
        <v>28</v>
      </c>
      <c r="Y50">
        <f>SUM(W$7:W50)</f>
        <v>16</v>
      </c>
      <c r="Z50">
        <f t="shared" si="9"/>
        <v>0.56000000000000005</v>
      </c>
      <c r="AA50">
        <f t="shared" si="18"/>
        <v>0.10666666666666667</v>
      </c>
      <c r="AB50">
        <f t="shared" si="10"/>
        <v>22</v>
      </c>
      <c r="AC50" s="32">
        <f t="shared" si="11"/>
        <v>0</v>
      </c>
      <c r="AD50">
        <f t="shared" si="12"/>
        <v>0.55000000000000004</v>
      </c>
      <c r="AE50">
        <f t="shared" si="13"/>
        <v>0</v>
      </c>
      <c r="AL50">
        <v>16</v>
      </c>
      <c r="AM50">
        <v>22</v>
      </c>
      <c r="AN50">
        <f t="shared" si="0"/>
        <v>40000</v>
      </c>
      <c r="AO50">
        <f t="shared" si="1"/>
        <v>110000</v>
      </c>
      <c r="AP50">
        <f t="shared" si="2"/>
        <v>150000</v>
      </c>
      <c r="AQ50">
        <f t="shared" si="3"/>
        <v>750</v>
      </c>
      <c r="AR50" t="str">
        <f t="shared" si="4"/>
        <v/>
      </c>
      <c r="AT50">
        <f t="shared" si="14"/>
        <v>134</v>
      </c>
      <c r="AU50">
        <f t="shared" si="15"/>
        <v>22</v>
      </c>
      <c r="AV50">
        <f t="shared" si="5"/>
        <v>536000</v>
      </c>
      <c r="AW50">
        <f t="shared" si="16"/>
        <v>-107800</v>
      </c>
      <c r="AX50">
        <f t="shared" si="6"/>
        <v>428200</v>
      </c>
      <c r="AY50" s="253">
        <f t="shared" si="7"/>
        <v>2141</v>
      </c>
      <c r="AZ50" t="str">
        <f t="shared" si="17"/>
        <v/>
      </c>
    </row>
    <row r="51" spans="1:52" x14ac:dyDescent="0.25">
      <c r="A51" s="1"/>
      <c r="B51" s="13">
        <v>246</v>
      </c>
      <c r="C51" s="34">
        <v>26.948959482556862</v>
      </c>
      <c r="D51" s="34">
        <v>3.0488505986293499</v>
      </c>
      <c r="E51" s="34">
        <v>1.9402015023302068</v>
      </c>
      <c r="F51" s="35">
        <v>42342.326898164451</v>
      </c>
      <c r="G51" s="35">
        <v>-11770.500593289134</v>
      </c>
      <c r="H51" s="35">
        <v>-8483.1596049277814</v>
      </c>
      <c r="I51" s="16">
        <v>1</v>
      </c>
      <c r="J51" s="1"/>
      <c r="K51" s="20">
        <v>246</v>
      </c>
      <c r="L51" s="21">
        <v>-0.96390452955833505</v>
      </c>
      <c r="M51" s="21">
        <v>-0.8425301720013002</v>
      </c>
      <c r="N51" s="21">
        <v>1.8728787196259415</v>
      </c>
      <c r="O51" s="21">
        <v>-0.11765431879712331</v>
      </c>
      <c r="P51" s="21">
        <v>-2.0965579990859182</v>
      </c>
      <c r="Q51" s="21">
        <v>-0.30702424537698453</v>
      </c>
      <c r="R51" s="16">
        <v>1</v>
      </c>
      <c r="S51" s="1">
        <v>0.91371299883700696</v>
      </c>
      <c r="T51" s="1"/>
      <c r="U51" s="1">
        <v>0.41997571461903055</v>
      </c>
      <c r="V51" s="16">
        <v>0</v>
      </c>
      <c r="W51">
        <f t="shared" si="8"/>
        <v>1</v>
      </c>
      <c r="X51">
        <f>SUM(V$7:V51)</f>
        <v>28</v>
      </c>
      <c r="Y51">
        <f>SUM(W$7:W51)</f>
        <v>17</v>
      </c>
      <c r="Z51">
        <f t="shared" si="9"/>
        <v>0.56000000000000005</v>
      </c>
      <c r="AA51">
        <f t="shared" si="18"/>
        <v>0.11333333333333333</v>
      </c>
      <c r="AB51">
        <f t="shared" si="10"/>
        <v>22</v>
      </c>
      <c r="AC51" s="32">
        <f t="shared" si="11"/>
        <v>6.6666666666666541E-3</v>
      </c>
      <c r="AD51">
        <f t="shared" si="12"/>
        <v>0.56000000000000005</v>
      </c>
      <c r="AE51">
        <f t="shared" si="13"/>
        <v>3.7333333333333268E-3</v>
      </c>
      <c r="AL51">
        <v>17</v>
      </c>
      <c r="AM51">
        <v>22</v>
      </c>
      <c r="AN51">
        <f t="shared" si="0"/>
        <v>42500</v>
      </c>
      <c r="AO51">
        <f t="shared" si="1"/>
        <v>110000</v>
      </c>
      <c r="AP51">
        <f t="shared" si="2"/>
        <v>152500</v>
      </c>
      <c r="AQ51">
        <f t="shared" si="3"/>
        <v>762.5</v>
      </c>
      <c r="AR51" t="str">
        <f t="shared" si="4"/>
        <v/>
      </c>
      <c r="AT51">
        <f t="shared" si="14"/>
        <v>133</v>
      </c>
      <c r="AU51">
        <f t="shared" si="15"/>
        <v>22</v>
      </c>
      <c r="AV51">
        <f t="shared" si="5"/>
        <v>532000</v>
      </c>
      <c r="AW51">
        <f t="shared" si="16"/>
        <v>-107800</v>
      </c>
      <c r="AX51">
        <f t="shared" si="6"/>
        <v>424200</v>
      </c>
      <c r="AY51" s="253">
        <f t="shared" si="7"/>
        <v>2121</v>
      </c>
      <c r="AZ51" t="str">
        <f t="shared" si="17"/>
        <v/>
      </c>
    </row>
    <row r="52" spans="1:52" x14ac:dyDescent="0.25">
      <c r="A52" s="1"/>
      <c r="B52" s="13">
        <v>247</v>
      </c>
      <c r="C52" s="34">
        <v>24.911717354252179</v>
      </c>
      <c r="D52" s="34">
        <v>7.4087884932694372</v>
      </c>
      <c r="E52" s="34">
        <v>0.55104542253393629</v>
      </c>
      <c r="F52" s="35">
        <v>19123.718897803727</v>
      </c>
      <c r="G52" s="35">
        <v>-740.07521925080721</v>
      </c>
      <c r="H52" s="35">
        <v>-2415.0524934692403</v>
      </c>
      <c r="I52" s="16">
        <v>0</v>
      </c>
      <c r="J52" s="1"/>
      <c r="K52" s="20">
        <v>247</v>
      </c>
      <c r="L52" s="21">
        <v>-1.2103360926968529</v>
      </c>
      <c r="M52" s="21">
        <v>-0.21420893235217506</v>
      </c>
      <c r="N52" s="21">
        <v>-0.45464037723017048</v>
      </c>
      <c r="O52" s="21">
        <v>-0.74962531844419833</v>
      </c>
      <c r="P52" s="21">
        <v>0.5306970907079942</v>
      </c>
      <c r="Q52" s="21">
        <v>0.52329599457504461</v>
      </c>
      <c r="R52" s="16">
        <v>0</v>
      </c>
      <c r="S52" s="1">
        <v>0.2276405055331808</v>
      </c>
      <c r="T52" s="1"/>
      <c r="U52" s="1">
        <v>0.41536233934681488</v>
      </c>
      <c r="V52" s="16">
        <v>0</v>
      </c>
      <c r="W52">
        <f t="shared" si="8"/>
        <v>1</v>
      </c>
      <c r="X52">
        <f>SUM(V$7:V52)</f>
        <v>28</v>
      </c>
      <c r="Y52">
        <f>SUM(W$7:W52)</f>
        <v>18</v>
      </c>
      <c r="Z52">
        <f t="shared" si="9"/>
        <v>0.56000000000000005</v>
      </c>
      <c r="AA52">
        <f t="shared" si="18"/>
        <v>0.12</v>
      </c>
      <c r="AB52">
        <f t="shared" si="10"/>
        <v>22</v>
      </c>
      <c r="AC52" s="32">
        <f t="shared" si="11"/>
        <v>6.666666666666668E-3</v>
      </c>
      <c r="AD52">
        <f t="shared" si="12"/>
        <v>0.56000000000000005</v>
      </c>
      <c r="AE52">
        <f t="shared" si="13"/>
        <v>3.7333333333333346E-3</v>
      </c>
      <c r="AL52">
        <v>18</v>
      </c>
      <c r="AM52">
        <v>22</v>
      </c>
      <c r="AN52">
        <f t="shared" si="0"/>
        <v>45000</v>
      </c>
      <c r="AO52">
        <f t="shared" si="1"/>
        <v>110000</v>
      </c>
      <c r="AP52">
        <f t="shared" si="2"/>
        <v>155000</v>
      </c>
      <c r="AQ52">
        <f t="shared" si="3"/>
        <v>775</v>
      </c>
      <c r="AR52" t="str">
        <f t="shared" si="4"/>
        <v/>
      </c>
      <c r="AT52">
        <f t="shared" si="14"/>
        <v>132</v>
      </c>
      <c r="AU52">
        <f t="shared" si="15"/>
        <v>22</v>
      </c>
      <c r="AV52">
        <f t="shared" si="5"/>
        <v>528000</v>
      </c>
      <c r="AW52">
        <f t="shared" si="16"/>
        <v>-107800</v>
      </c>
      <c r="AX52">
        <f t="shared" si="6"/>
        <v>420200</v>
      </c>
      <c r="AY52" s="253">
        <f t="shared" si="7"/>
        <v>2101</v>
      </c>
      <c r="AZ52" t="str">
        <f t="shared" si="17"/>
        <v/>
      </c>
    </row>
    <row r="53" spans="1:52" x14ac:dyDescent="0.25">
      <c r="A53" s="1"/>
      <c r="B53" s="13">
        <v>248</v>
      </c>
      <c r="C53" s="34">
        <v>33.147467638354641</v>
      </c>
      <c r="D53" s="34">
        <v>2.6198340899099906</v>
      </c>
      <c r="E53" s="34">
        <v>0.8686404744727706</v>
      </c>
      <c r="F53" s="35">
        <v>26732.987769326541</v>
      </c>
      <c r="G53" s="35">
        <v>-3684.7369138547124</v>
      </c>
      <c r="H53" s="35">
        <v>-3300.9014128563849</v>
      </c>
      <c r="I53" s="16">
        <v>0</v>
      </c>
      <c r="J53" s="1"/>
      <c r="K53" s="20">
        <v>248</v>
      </c>
      <c r="L53" s="21">
        <v>-0.21411242937668704</v>
      </c>
      <c r="M53" s="21">
        <v>-0.90435678309130529</v>
      </c>
      <c r="N53" s="21">
        <v>7.7487408268961958E-2</v>
      </c>
      <c r="O53" s="21">
        <v>-0.54251396813220143</v>
      </c>
      <c r="P53" s="21">
        <v>-0.17067000643750127</v>
      </c>
      <c r="Q53" s="21">
        <v>0.40208220025723401</v>
      </c>
      <c r="R53" s="16">
        <v>0</v>
      </c>
      <c r="S53" s="1">
        <v>0.47375910771427254</v>
      </c>
      <c r="T53" s="1"/>
      <c r="U53" s="1">
        <v>0.40773921051328549</v>
      </c>
      <c r="V53" s="16">
        <v>0</v>
      </c>
      <c r="W53">
        <f t="shared" si="8"/>
        <v>1</v>
      </c>
      <c r="X53">
        <f>SUM(V$7:V53)</f>
        <v>28</v>
      </c>
      <c r="Y53">
        <f>SUM(W$7:W53)</f>
        <v>19</v>
      </c>
      <c r="Z53">
        <f t="shared" si="9"/>
        <v>0.56000000000000005</v>
      </c>
      <c r="AA53">
        <f t="shared" si="18"/>
        <v>0.12666666666666668</v>
      </c>
      <c r="AB53">
        <f t="shared" si="10"/>
        <v>22</v>
      </c>
      <c r="AC53" s="32">
        <f t="shared" si="11"/>
        <v>6.6666666666666818E-3</v>
      </c>
      <c r="AD53">
        <f t="shared" si="12"/>
        <v>0.56000000000000005</v>
      </c>
      <c r="AE53">
        <f t="shared" si="13"/>
        <v>3.733333333333342E-3</v>
      </c>
      <c r="AL53">
        <v>19</v>
      </c>
      <c r="AM53">
        <v>22</v>
      </c>
      <c r="AN53">
        <f t="shared" si="0"/>
        <v>47500</v>
      </c>
      <c r="AO53">
        <f t="shared" si="1"/>
        <v>110000</v>
      </c>
      <c r="AP53">
        <f t="shared" si="2"/>
        <v>157500</v>
      </c>
      <c r="AQ53">
        <f t="shared" si="3"/>
        <v>787.5</v>
      </c>
      <c r="AR53" t="str">
        <f t="shared" si="4"/>
        <v/>
      </c>
      <c r="AT53">
        <f t="shared" si="14"/>
        <v>131</v>
      </c>
      <c r="AU53">
        <f t="shared" si="15"/>
        <v>22</v>
      </c>
      <c r="AV53">
        <f t="shared" si="5"/>
        <v>524000</v>
      </c>
      <c r="AW53">
        <f t="shared" si="16"/>
        <v>-107800</v>
      </c>
      <c r="AX53">
        <f t="shared" si="6"/>
        <v>416200</v>
      </c>
      <c r="AY53" s="253">
        <f t="shared" si="7"/>
        <v>2081</v>
      </c>
      <c r="AZ53" t="str">
        <f t="shared" si="17"/>
        <v/>
      </c>
    </row>
    <row r="54" spans="1:52" x14ac:dyDescent="0.25">
      <c r="A54" s="1"/>
      <c r="B54" s="13">
        <v>249</v>
      </c>
      <c r="C54" s="34">
        <v>22.736360650615335</v>
      </c>
      <c r="D54" s="34">
        <v>2.9511972132087081</v>
      </c>
      <c r="E54" s="34">
        <v>0.1525081757573257</v>
      </c>
      <c r="F54" s="35">
        <v>34396.18660650972</v>
      </c>
      <c r="G54" s="35">
        <v>-666.25937669418522</v>
      </c>
      <c r="H54" s="35">
        <v>-11682.597378619203</v>
      </c>
      <c r="I54" s="16">
        <v>0</v>
      </c>
      <c r="J54" s="1"/>
      <c r="K54" s="20">
        <v>249</v>
      </c>
      <c r="L54" s="21">
        <v>-1.4734744528421855</v>
      </c>
      <c r="M54" s="21">
        <v>-0.85660323856008358</v>
      </c>
      <c r="N54" s="21">
        <v>-1.1223861159358295</v>
      </c>
      <c r="O54" s="21">
        <v>-0.33393473592526995</v>
      </c>
      <c r="P54" s="21">
        <v>0.54827873796892046</v>
      </c>
      <c r="Q54" s="21">
        <v>-0.74481446416640074</v>
      </c>
      <c r="R54" s="16">
        <v>0</v>
      </c>
      <c r="S54" s="1">
        <v>0.38894389454197187</v>
      </c>
      <c r="T54" s="1"/>
      <c r="U54" s="1">
        <v>0.40709996621940547</v>
      </c>
      <c r="V54" s="16">
        <v>1</v>
      </c>
      <c r="W54">
        <f t="shared" si="8"/>
        <v>0</v>
      </c>
      <c r="X54">
        <f>SUM(V$7:V54)</f>
        <v>29</v>
      </c>
      <c r="Y54">
        <f>SUM(W$7:W54)</f>
        <v>19</v>
      </c>
      <c r="Z54">
        <f t="shared" si="9"/>
        <v>0.57999999999999996</v>
      </c>
      <c r="AA54">
        <f t="shared" si="18"/>
        <v>0.12666666666666668</v>
      </c>
      <c r="AB54">
        <f t="shared" si="10"/>
        <v>21</v>
      </c>
      <c r="AC54" s="32">
        <f t="shared" si="11"/>
        <v>0</v>
      </c>
      <c r="AD54">
        <f t="shared" si="12"/>
        <v>0.57000000000000006</v>
      </c>
      <c r="AE54">
        <f t="shared" si="13"/>
        <v>0</v>
      </c>
      <c r="AL54">
        <v>19</v>
      </c>
      <c r="AM54">
        <v>21</v>
      </c>
      <c r="AN54">
        <f t="shared" si="0"/>
        <v>47500</v>
      </c>
      <c r="AO54">
        <f t="shared" si="1"/>
        <v>105000</v>
      </c>
      <c r="AP54">
        <f t="shared" si="2"/>
        <v>152500</v>
      </c>
      <c r="AQ54">
        <f t="shared" si="3"/>
        <v>762.5</v>
      </c>
      <c r="AR54" t="str">
        <f t="shared" si="4"/>
        <v/>
      </c>
      <c r="AT54">
        <f t="shared" si="14"/>
        <v>131</v>
      </c>
      <c r="AU54">
        <f t="shared" si="15"/>
        <v>21</v>
      </c>
      <c r="AV54">
        <f t="shared" si="5"/>
        <v>524000</v>
      </c>
      <c r="AW54">
        <f t="shared" si="16"/>
        <v>-102900</v>
      </c>
      <c r="AX54">
        <f t="shared" si="6"/>
        <v>421100</v>
      </c>
      <c r="AY54" s="253">
        <f t="shared" si="7"/>
        <v>2105.5</v>
      </c>
      <c r="AZ54" t="str">
        <f t="shared" si="17"/>
        <v/>
      </c>
    </row>
    <row r="55" spans="1:52" x14ac:dyDescent="0.25">
      <c r="A55" s="1"/>
      <c r="B55" s="13">
        <v>250</v>
      </c>
      <c r="C55" s="34">
        <v>33.115750641504057</v>
      </c>
      <c r="D55" s="34">
        <v>0.8374774144427144</v>
      </c>
      <c r="E55" s="34">
        <v>0.32521523378791634</v>
      </c>
      <c r="F55" s="35">
        <v>28569.911688046985</v>
      </c>
      <c r="G55" s="35">
        <v>-3394.9385476408152</v>
      </c>
      <c r="H55" s="35">
        <v>-3841.6111421911828</v>
      </c>
      <c r="I55" s="16">
        <v>1</v>
      </c>
      <c r="J55" s="1"/>
      <c r="K55" s="20">
        <v>250</v>
      </c>
      <c r="L55" s="21">
        <v>-0.21794902248624196</v>
      </c>
      <c r="M55" s="21">
        <v>-1.1612165326770134</v>
      </c>
      <c r="N55" s="21">
        <v>-0.83301692152033269</v>
      </c>
      <c r="O55" s="21">
        <v>-0.49251602488033441</v>
      </c>
      <c r="P55" s="21">
        <v>-0.10164508610746359</v>
      </c>
      <c r="Q55" s="21">
        <v>0.32809500392744595</v>
      </c>
      <c r="R55" s="16">
        <v>1</v>
      </c>
      <c r="S55" s="1">
        <v>0.48097671522239893</v>
      </c>
      <c r="T55" s="1"/>
      <c r="U55" s="1">
        <v>0.40442455785469911</v>
      </c>
      <c r="V55" s="16">
        <v>1</v>
      </c>
      <c r="W55">
        <f t="shared" si="8"/>
        <v>0</v>
      </c>
      <c r="X55">
        <f>SUM(V$7:V55)</f>
        <v>30</v>
      </c>
      <c r="Y55">
        <f>SUM(W$7:W55)</f>
        <v>19</v>
      </c>
      <c r="Z55">
        <f t="shared" si="9"/>
        <v>0.6</v>
      </c>
      <c r="AA55">
        <f t="shared" si="18"/>
        <v>0.12666666666666668</v>
      </c>
      <c r="AB55">
        <f t="shared" si="10"/>
        <v>20</v>
      </c>
      <c r="AC55" s="32">
        <f t="shared" si="11"/>
        <v>0</v>
      </c>
      <c r="AD55">
        <f t="shared" si="12"/>
        <v>0.59</v>
      </c>
      <c r="AE55">
        <f t="shared" si="13"/>
        <v>0</v>
      </c>
      <c r="AL55">
        <v>19</v>
      </c>
      <c r="AM55">
        <v>20</v>
      </c>
      <c r="AN55">
        <f t="shared" si="0"/>
        <v>47500</v>
      </c>
      <c r="AO55">
        <f t="shared" si="1"/>
        <v>100000</v>
      </c>
      <c r="AP55">
        <f t="shared" si="2"/>
        <v>147500</v>
      </c>
      <c r="AQ55">
        <f t="shared" si="3"/>
        <v>737.5</v>
      </c>
      <c r="AR55" t="str">
        <f t="shared" si="4"/>
        <v/>
      </c>
      <c r="AT55">
        <f t="shared" si="14"/>
        <v>131</v>
      </c>
      <c r="AU55">
        <f t="shared" si="15"/>
        <v>20</v>
      </c>
      <c r="AV55">
        <f t="shared" si="5"/>
        <v>524000</v>
      </c>
      <c r="AW55">
        <f t="shared" si="16"/>
        <v>-98000</v>
      </c>
      <c r="AX55">
        <f t="shared" si="6"/>
        <v>426000</v>
      </c>
      <c r="AY55" s="253">
        <f t="shared" si="7"/>
        <v>2130</v>
      </c>
      <c r="AZ55" t="str">
        <f t="shared" si="17"/>
        <v/>
      </c>
    </row>
    <row r="56" spans="1:52" x14ac:dyDescent="0.25">
      <c r="A56" s="1"/>
      <c r="B56" s="13">
        <v>251</v>
      </c>
      <c r="C56" s="34">
        <v>19.97815107427655</v>
      </c>
      <c r="D56" s="34">
        <v>1.4671784111609008</v>
      </c>
      <c r="E56" s="34">
        <v>0.67711552153869525</v>
      </c>
      <c r="F56" s="35">
        <v>15303.783949722001</v>
      </c>
      <c r="G56" s="35">
        <v>-139.99616735403669</v>
      </c>
      <c r="H56" s="35">
        <v>-2862.2669331813358</v>
      </c>
      <c r="I56" s="16">
        <v>0</v>
      </c>
      <c r="J56" s="1"/>
      <c r="K56" s="20">
        <v>251</v>
      </c>
      <c r="L56" s="21">
        <v>-1.8071166291535625</v>
      </c>
      <c r="M56" s="21">
        <v>-1.0704687925881786</v>
      </c>
      <c r="N56" s="21">
        <v>-0.24341100765555018</v>
      </c>
      <c r="O56" s="21">
        <v>-0.85359744750932143</v>
      </c>
      <c r="P56" s="21">
        <v>0.67362546290705339</v>
      </c>
      <c r="Q56" s="21">
        <v>0.46210208450207202</v>
      </c>
      <c r="R56" s="16">
        <v>0</v>
      </c>
      <c r="S56" s="1">
        <v>0.39495285600136271</v>
      </c>
      <c r="T56" s="1"/>
      <c r="U56" s="1">
        <v>0.40171063682347197</v>
      </c>
      <c r="V56" s="16">
        <v>0</v>
      </c>
      <c r="W56">
        <f t="shared" si="8"/>
        <v>1</v>
      </c>
      <c r="X56">
        <f>SUM(V$7:V56)</f>
        <v>30</v>
      </c>
      <c r="Y56">
        <f>SUM(W$7:W56)</f>
        <v>20</v>
      </c>
      <c r="Z56">
        <f t="shared" si="9"/>
        <v>0.6</v>
      </c>
      <c r="AA56">
        <f t="shared" si="18"/>
        <v>0.13333333333333333</v>
      </c>
      <c r="AB56">
        <f t="shared" si="10"/>
        <v>20</v>
      </c>
      <c r="AC56" s="32">
        <f t="shared" si="11"/>
        <v>6.6666666666666541E-3</v>
      </c>
      <c r="AD56">
        <f t="shared" si="12"/>
        <v>0.6</v>
      </c>
      <c r="AE56">
        <f t="shared" si="13"/>
        <v>3.9999999999999923E-3</v>
      </c>
      <c r="AL56">
        <v>20</v>
      </c>
      <c r="AM56">
        <v>20</v>
      </c>
      <c r="AN56">
        <f t="shared" si="0"/>
        <v>50000</v>
      </c>
      <c r="AO56">
        <f t="shared" si="1"/>
        <v>100000</v>
      </c>
      <c r="AP56">
        <f t="shared" si="2"/>
        <v>150000</v>
      </c>
      <c r="AQ56">
        <f t="shared" si="3"/>
        <v>750</v>
      </c>
      <c r="AR56" t="str">
        <f t="shared" si="4"/>
        <v/>
      </c>
      <c r="AT56">
        <f t="shared" si="14"/>
        <v>130</v>
      </c>
      <c r="AU56">
        <f t="shared" si="15"/>
        <v>20</v>
      </c>
      <c r="AV56">
        <f t="shared" si="5"/>
        <v>520000</v>
      </c>
      <c r="AW56">
        <f t="shared" si="16"/>
        <v>-98000</v>
      </c>
      <c r="AX56">
        <f t="shared" si="6"/>
        <v>422000</v>
      </c>
      <c r="AY56" s="253">
        <f t="shared" si="7"/>
        <v>2110</v>
      </c>
      <c r="AZ56" t="str">
        <f t="shared" si="17"/>
        <v/>
      </c>
    </row>
    <row r="57" spans="1:52" x14ac:dyDescent="0.25">
      <c r="A57" s="1"/>
      <c r="B57" s="13">
        <v>252</v>
      </c>
      <c r="C57" s="34">
        <v>25.545400192920113</v>
      </c>
      <c r="D57" s="34">
        <v>2.1179043952976855</v>
      </c>
      <c r="E57" s="34">
        <v>0.95591193983107914</v>
      </c>
      <c r="F57" s="35">
        <v>12669.885576895998</v>
      </c>
      <c r="G57" s="35">
        <v>-1331.449385399794</v>
      </c>
      <c r="H57" s="35">
        <v>-1439.3316779302243</v>
      </c>
      <c r="I57" s="16">
        <v>1</v>
      </c>
      <c r="J57" s="1"/>
      <c r="K57" s="20">
        <v>252</v>
      </c>
      <c r="L57" s="21">
        <v>-1.1336837153002879</v>
      </c>
      <c r="M57" s="21">
        <v>-0.97669109049582492</v>
      </c>
      <c r="N57" s="21">
        <v>0.22370999994625543</v>
      </c>
      <c r="O57" s="21">
        <v>-0.92528767922423705</v>
      </c>
      <c r="P57" s="21">
        <v>0.38984207058842674</v>
      </c>
      <c r="Q57" s="21">
        <v>0.65680727359559798</v>
      </c>
      <c r="R57" s="16">
        <v>1</v>
      </c>
      <c r="S57" s="1">
        <v>0.42148399033919431</v>
      </c>
      <c r="T57" s="1"/>
      <c r="U57" s="1">
        <v>0.39828055200659213</v>
      </c>
      <c r="V57" s="16">
        <v>1</v>
      </c>
      <c r="W57">
        <f t="shared" si="8"/>
        <v>0</v>
      </c>
      <c r="X57">
        <f>SUM(V$7:V57)</f>
        <v>31</v>
      </c>
      <c r="Y57">
        <f>SUM(W$7:W57)</f>
        <v>20</v>
      </c>
      <c r="Z57">
        <f t="shared" si="9"/>
        <v>0.62</v>
      </c>
      <c r="AA57">
        <f t="shared" si="18"/>
        <v>0.13333333333333333</v>
      </c>
      <c r="AB57">
        <f t="shared" si="10"/>
        <v>19</v>
      </c>
      <c r="AC57" s="32">
        <f t="shared" si="11"/>
        <v>0</v>
      </c>
      <c r="AD57">
        <f t="shared" si="12"/>
        <v>0.61</v>
      </c>
      <c r="AE57">
        <f t="shared" si="13"/>
        <v>0</v>
      </c>
      <c r="AL57">
        <v>20</v>
      </c>
      <c r="AM57">
        <v>19</v>
      </c>
      <c r="AN57">
        <f t="shared" si="0"/>
        <v>50000</v>
      </c>
      <c r="AO57">
        <f t="shared" si="1"/>
        <v>95000</v>
      </c>
      <c r="AP57">
        <f t="shared" si="2"/>
        <v>145000</v>
      </c>
      <c r="AQ57">
        <f t="shared" si="3"/>
        <v>725</v>
      </c>
      <c r="AR57" t="str">
        <f t="shared" si="4"/>
        <v/>
      </c>
      <c r="AT57">
        <f t="shared" si="14"/>
        <v>130</v>
      </c>
      <c r="AU57">
        <f t="shared" si="15"/>
        <v>19</v>
      </c>
      <c r="AV57">
        <f t="shared" si="5"/>
        <v>520000</v>
      </c>
      <c r="AW57">
        <f t="shared" si="16"/>
        <v>-93100</v>
      </c>
      <c r="AX57">
        <f t="shared" si="6"/>
        <v>426900</v>
      </c>
      <c r="AY57" s="253">
        <f t="shared" si="7"/>
        <v>2134.5</v>
      </c>
      <c r="AZ57" t="str">
        <f t="shared" si="17"/>
        <v/>
      </c>
    </row>
    <row r="58" spans="1:52" x14ac:dyDescent="0.25">
      <c r="A58" s="1"/>
      <c r="B58" s="13">
        <v>253</v>
      </c>
      <c r="C58" s="34">
        <v>41.474449783441763</v>
      </c>
      <c r="D58" s="34">
        <v>18.074075819301704</v>
      </c>
      <c r="E58" s="34">
        <v>2.2453254273072591</v>
      </c>
      <c r="F58" s="35">
        <v>72444.307541153263</v>
      </c>
      <c r="G58" s="35">
        <v>-13028.622225520625</v>
      </c>
      <c r="H58" s="35">
        <v>-9879.6940586149994</v>
      </c>
      <c r="I58" s="16">
        <v>1</v>
      </c>
      <c r="J58" s="1"/>
      <c r="K58" s="20">
        <v>253</v>
      </c>
      <c r="L58" s="21">
        <v>0.79314694236425209</v>
      </c>
      <c r="M58" s="21">
        <v>1.3227915286279885</v>
      </c>
      <c r="N58" s="21">
        <v>2.3841112388659207</v>
      </c>
      <c r="O58" s="21">
        <v>0.70167037103833063</v>
      </c>
      <c r="P58" s="21">
        <v>-2.3962206457903465</v>
      </c>
      <c r="Q58" s="21">
        <v>-0.49811692080079234</v>
      </c>
      <c r="R58" s="16">
        <v>1</v>
      </c>
      <c r="S58" s="1">
        <v>0.48657549963218394</v>
      </c>
      <c r="T58" s="1"/>
      <c r="U58" s="1">
        <v>0.39495285600136271</v>
      </c>
      <c r="V58" s="16">
        <v>0</v>
      </c>
      <c r="W58">
        <f t="shared" si="8"/>
        <v>1</v>
      </c>
      <c r="X58">
        <f>SUM(V$7:V58)</f>
        <v>31</v>
      </c>
      <c r="Y58">
        <f>SUM(W$7:W58)</f>
        <v>21</v>
      </c>
      <c r="Z58">
        <f t="shared" si="9"/>
        <v>0.62</v>
      </c>
      <c r="AA58">
        <f t="shared" si="18"/>
        <v>0.14000000000000001</v>
      </c>
      <c r="AB58">
        <f t="shared" si="10"/>
        <v>19</v>
      </c>
      <c r="AC58" s="32">
        <f t="shared" si="11"/>
        <v>6.6666666666666818E-3</v>
      </c>
      <c r="AD58">
        <f t="shared" si="12"/>
        <v>0.62</v>
      </c>
      <c r="AE58">
        <f t="shared" si="13"/>
        <v>4.133333333333343E-3</v>
      </c>
      <c r="AL58">
        <v>21</v>
      </c>
      <c r="AM58">
        <v>19</v>
      </c>
      <c r="AN58">
        <f t="shared" si="0"/>
        <v>52500</v>
      </c>
      <c r="AO58">
        <f t="shared" si="1"/>
        <v>95000</v>
      </c>
      <c r="AP58">
        <f t="shared" si="2"/>
        <v>147500</v>
      </c>
      <c r="AQ58">
        <f t="shared" si="3"/>
        <v>737.5</v>
      </c>
      <c r="AR58" t="str">
        <f t="shared" si="4"/>
        <v/>
      </c>
      <c r="AT58">
        <f t="shared" si="14"/>
        <v>129</v>
      </c>
      <c r="AU58">
        <f t="shared" si="15"/>
        <v>19</v>
      </c>
      <c r="AV58">
        <f t="shared" si="5"/>
        <v>516000</v>
      </c>
      <c r="AW58">
        <f t="shared" si="16"/>
        <v>-93100</v>
      </c>
      <c r="AX58">
        <f t="shared" si="6"/>
        <v>422900</v>
      </c>
      <c r="AY58" s="253">
        <f t="shared" si="7"/>
        <v>2114.5</v>
      </c>
      <c r="AZ58" t="str">
        <f t="shared" si="17"/>
        <v/>
      </c>
    </row>
    <row r="59" spans="1:52" x14ac:dyDescent="0.25">
      <c r="A59" s="1"/>
      <c r="B59" s="13">
        <v>254</v>
      </c>
      <c r="C59" s="34">
        <v>28.862757974787922</v>
      </c>
      <c r="D59" s="34">
        <v>0.65998771361380615</v>
      </c>
      <c r="E59" s="34">
        <v>1.0299135585023971</v>
      </c>
      <c r="F59" s="35">
        <v>17438.369970978078</v>
      </c>
      <c r="G59" s="35">
        <v>-672.66888516974348</v>
      </c>
      <c r="H59" s="35">
        <v>-609.10737169104175</v>
      </c>
      <c r="I59" s="16">
        <v>1</v>
      </c>
      <c r="J59" s="1"/>
      <c r="K59" s="20">
        <v>254</v>
      </c>
      <c r="L59" s="21">
        <v>-0.73240511796649665</v>
      </c>
      <c r="M59" s="21">
        <v>-1.1867950045600351</v>
      </c>
      <c r="N59" s="21">
        <v>0.34769907731545685</v>
      </c>
      <c r="O59" s="21">
        <v>-0.79549764834543879</v>
      </c>
      <c r="P59" s="21">
        <v>0.54675210475266001</v>
      </c>
      <c r="Q59" s="21">
        <v>0.77040975827633251</v>
      </c>
      <c r="R59" s="16">
        <v>1</v>
      </c>
      <c r="S59" s="1">
        <v>0.40709996621940547</v>
      </c>
      <c r="T59" s="1"/>
      <c r="U59" s="1">
        <v>0.39107626344475788</v>
      </c>
      <c r="V59" s="16">
        <v>1</v>
      </c>
      <c r="W59">
        <f t="shared" si="8"/>
        <v>0</v>
      </c>
      <c r="X59">
        <f>SUM(V$7:V59)</f>
        <v>32</v>
      </c>
      <c r="Y59">
        <f>SUM(W$7:W59)</f>
        <v>21</v>
      </c>
      <c r="Z59">
        <f t="shared" si="9"/>
        <v>0.64</v>
      </c>
      <c r="AA59">
        <f t="shared" si="18"/>
        <v>0.14000000000000001</v>
      </c>
      <c r="AB59">
        <f t="shared" si="10"/>
        <v>18</v>
      </c>
      <c r="AC59" s="32">
        <f t="shared" si="11"/>
        <v>0</v>
      </c>
      <c r="AD59">
        <f t="shared" si="12"/>
        <v>0.63</v>
      </c>
      <c r="AE59">
        <f t="shared" si="13"/>
        <v>0</v>
      </c>
      <c r="AL59">
        <v>21</v>
      </c>
      <c r="AM59">
        <v>18</v>
      </c>
      <c r="AN59">
        <f t="shared" si="0"/>
        <v>52500</v>
      </c>
      <c r="AO59">
        <f t="shared" si="1"/>
        <v>90000</v>
      </c>
      <c r="AP59">
        <f t="shared" si="2"/>
        <v>142500</v>
      </c>
      <c r="AQ59">
        <f t="shared" si="3"/>
        <v>712.5</v>
      </c>
      <c r="AR59" t="str">
        <f t="shared" si="4"/>
        <v/>
      </c>
      <c r="AT59">
        <f t="shared" si="14"/>
        <v>129</v>
      </c>
      <c r="AU59">
        <f t="shared" si="15"/>
        <v>18</v>
      </c>
      <c r="AV59">
        <f t="shared" si="5"/>
        <v>516000</v>
      </c>
      <c r="AW59">
        <f t="shared" si="16"/>
        <v>-88200</v>
      </c>
      <c r="AX59">
        <f t="shared" si="6"/>
        <v>427800</v>
      </c>
      <c r="AY59" s="253">
        <f t="shared" si="7"/>
        <v>2139</v>
      </c>
      <c r="AZ59" t="str">
        <f t="shared" si="17"/>
        <v/>
      </c>
    </row>
    <row r="60" spans="1:52" x14ac:dyDescent="0.25">
      <c r="A60" s="1"/>
      <c r="B60" s="13">
        <v>255</v>
      </c>
      <c r="C60" s="34">
        <v>34.993070915459342</v>
      </c>
      <c r="D60" s="34">
        <v>0.69182627630258009</v>
      </c>
      <c r="E60" s="34">
        <v>0.70648044051071779</v>
      </c>
      <c r="F60" s="35">
        <v>31936.800512966893</v>
      </c>
      <c r="G60" s="35">
        <v>-2755.8266796186563</v>
      </c>
      <c r="H60" s="35">
        <v>-4145.8859743351868</v>
      </c>
      <c r="I60" s="16">
        <v>1</v>
      </c>
      <c r="J60" s="1"/>
      <c r="K60" s="20">
        <v>255</v>
      </c>
      <c r="L60" s="21">
        <v>9.1378628646984848E-3</v>
      </c>
      <c r="M60" s="21">
        <v>-1.1822066719597359</v>
      </c>
      <c r="N60" s="21">
        <v>-0.19421033778191119</v>
      </c>
      <c r="O60" s="21">
        <v>-0.40087504035825872</v>
      </c>
      <c r="P60" s="21">
        <v>5.0580222642726227E-2</v>
      </c>
      <c r="Q60" s="21">
        <v>0.28646001842099428</v>
      </c>
      <c r="R60" s="16">
        <v>1</v>
      </c>
      <c r="S60" s="1">
        <v>0.46745292369260394</v>
      </c>
      <c r="T60" s="1"/>
      <c r="U60" s="1">
        <v>0.38936174470204488</v>
      </c>
      <c r="V60" s="16">
        <v>0</v>
      </c>
      <c r="W60">
        <f t="shared" si="8"/>
        <v>1</v>
      </c>
      <c r="X60">
        <f>SUM(V$7:V60)</f>
        <v>32</v>
      </c>
      <c r="Y60">
        <f>SUM(W$7:W60)</f>
        <v>22</v>
      </c>
      <c r="Z60">
        <f t="shared" si="9"/>
        <v>0.64</v>
      </c>
      <c r="AA60">
        <f t="shared" si="18"/>
        <v>0.14666666666666667</v>
      </c>
      <c r="AB60">
        <f t="shared" si="10"/>
        <v>18</v>
      </c>
      <c r="AC60" s="32">
        <f t="shared" si="11"/>
        <v>6.6666666666666541E-3</v>
      </c>
      <c r="AD60">
        <f t="shared" si="12"/>
        <v>0.64</v>
      </c>
      <c r="AE60">
        <f t="shared" si="13"/>
        <v>4.2666666666666591E-3</v>
      </c>
      <c r="AL60">
        <v>22</v>
      </c>
      <c r="AM60">
        <v>18</v>
      </c>
      <c r="AN60">
        <f t="shared" si="0"/>
        <v>55000</v>
      </c>
      <c r="AO60">
        <f t="shared" si="1"/>
        <v>90000</v>
      </c>
      <c r="AP60">
        <f t="shared" si="2"/>
        <v>145000</v>
      </c>
      <c r="AQ60">
        <f t="shared" si="3"/>
        <v>725</v>
      </c>
      <c r="AR60" t="str">
        <f t="shared" si="4"/>
        <v/>
      </c>
      <c r="AT60">
        <f t="shared" si="14"/>
        <v>128</v>
      </c>
      <c r="AU60">
        <f t="shared" si="15"/>
        <v>18</v>
      </c>
      <c r="AV60">
        <f t="shared" si="5"/>
        <v>512000</v>
      </c>
      <c r="AW60">
        <f t="shared" si="16"/>
        <v>-88200</v>
      </c>
      <c r="AX60">
        <f t="shared" si="6"/>
        <v>423800</v>
      </c>
      <c r="AY60" s="253">
        <f t="shared" si="7"/>
        <v>2119</v>
      </c>
      <c r="AZ60" t="str">
        <f t="shared" si="17"/>
        <v/>
      </c>
    </row>
    <row r="61" spans="1:52" x14ac:dyDescent="0.25">
      <c r="A61" s="1"/>
      <c r="B61" s="13">
        <v>256</v>
      </c>
      <c r="C61" s="34">
        <v>30.334947975892256</v>
      </c>
      <c r="D61" s="34">
        <v>5.4983941152555875</v>
      </c>
      <c r="E61" s="34">
        <v>1.3933046803516005</v>
      </c>
      <c r="F61" s="35">
        <v>23034.272959528153</v>
      </c>
      <c r="G61" s="35">
        <v>-482.58136405681756</v>
      </c>
      <c r="H61" s="35">
        <v>-1782.0750680992912</v>
      </c>
      <c r="I61" s="16">
        <v>0</v>
      </c>
      <c r="J61" s="1"/>
      <c r="K61" s="20">
        <v>256</v>
      </c>
      <c r="L61" s="21">
        <v>-0.55432413379259227</v>
      </c>
      <c r="M61" s="21">
        <v>-0.48952050623675442</v>
      </c>
      <c r="N61" s="21">
        <v>0.95655778515484502</v>
      </c>
      <c r="O61" s="21">
        <v>-0.64318669130843198</v>
      </c>
      <c r="P61" s="21">
        <v>0.59202763950453563</v>
      </c>
      <c r="Q61" s="21">
        <v>0.60990850125360019</v>
      </c>
      <c r="R61" s="16">
        <v>0</v>
      </c>
      <c r="S61" s="1">
        <v>0.28302998119310441</v>
      </c>
      <c r="T61" s="1"/>
      <c r="U61" s="1">
        <v>0.38894389454197187</v>
      </c>
      <c r="V61" s="16">
        <v>0</v>
      </c>
      <c r="W61">
        <f t="shared" si="8"/>
        <v>1</v>
      </c>
      <c r="X61">
        <f>SUM(V$7:V61)</f>
        <v>32</v>
      </c>
      <c r="Y61">
        <f>SUM(W$7:W61)</f>
        <v>23</v>
      </c>
      <c r="Z61">
        <f t="shared" si="9"/>
        <v>0.64</v>
      </c>
      <c r="AA61">
        <f t="shared" si="18"/>
        <v>0.15333333333333332</v>
      </c>
      <c r="AB61">
        <f t="shared" si="10"/>
        <v>18</v>
      </c>
      <c r="AC61" s="32">
        <f t="shared" si="11"/>
        <v>6.6666666666666541E-3</v>
      </c>
      <c r="AD61">
        <f t="shared" si="12"/>
        <v>0.64</v>
      </c>
      <c r="AE61">
        <f t="shared" si="13"/>
        <v>4.2666666666666591E-3</v>
      </c>
      <c r="AL61">
        <v>23</v>
      </c>
      <c r="AM61">
        <v>18</v>
      </c>
      <c r="AN61">
        <f t="shared" si="0"/>
        <v>57500</v>
      </c>
      <c r="AO61">
        <f t="shared" si="1"/>
        <v>90000</v>
      </c>
      <c r="AP61">
        <f t="shared" si="2"/>
        <v>147500</v>
      </c>
      <c r="AQ61">
        <f t="shared" si="3"/>
        <v>737.5</v>
      </c>
      <c r="AR61" t="str">
        <f t="shared" si="4"/>
        <v/>
      </c>
      <c r="AT61">
        <f t="shared" si="14"/>
        <v>127</v>
      </c>
      <c r="AU61">
        <f t="shared" si="15"/>
        <v>18</v>
      </c>
      <c r="AV61">
        <f t="shared" si="5"/>
        <v>508000</v>
      </c>
      <c r="AW61">
        <f t="shared" si="16"/>
        <v>-88200</v>
      </c>
      <c r="AX61">
        <f t="shared" si="6"/>
        <v>419800</v>
      </c>
      <c r="AY61" s="253">
        <f t="shared" si="7"/>
        <v>2099</v>
      </c>
      <c r="AZ61" t="str">
        <f t="shared" si="17"/>
        <v/>
      </c>
    </row>
    <row r="62" spans="1:52" x14ac:dyDescent="0.25">
      <c r="A62" s="1"/>
      <c r="B62" s="13">
        <v>257</v>
      </c>
      <c r="C62" s="34">
        <v>39.733773474871953</v>
      </c>
      <c r="D62" s="34">
        <v>9.6152485022570744</v>
      </c>
      <c r="E62" s="34">
        <v>0.22591740080201733</v>
      </c>
      <c r="F62" s="35">
        <v>37849.149636688679</v>
      </c>
      <c r="G62" s="35">
        <v>-5312.3587230322892</v>
      </c>
      <c r="H62" s="35">
        <v>-4687.3120225127868</v>
      </c>
      <c r="I62" s="16">
        <v>0</v>
      </c>
      <c r="J62" s="1"/>
      <c r="K62" s="20">
        <v>257</v>
      </c>
      <c r="L62" s="21">
        <v>0.58258896416457384</v>
      </c>
      <c r="M62" s="21">
        <v>0.10376937871222522</v>
      </c>
      <c r="N62" s="21">
        <v>-0.99938958900705877</v>
      </c>
      <c r="O62" s="21">
        <v>-0.23995095800487579</v>
      </c>
      <c r="P62" s="21">
        <v>-0.55834115577376864</v>
      </c>
      <c r="Q62" s="21">
        <v>0.21237480568798311</v>
      </c>
      <c r="R62" s="16">
        <v>0</v>
      </c>
      <c r="S62" s="1">
        <v>0.2932422812217042</v>
      </c>
      <c r="T62" s="1"/>
      <c r="U62" s="1">
        <v>0.3854971465919399</v>
      </c>
      <c r="V62" s="16">
        <v>1</v>
      </c>
      <c r="W62">
        <f t="shared" si="8"/>
        <v>0</v>
      </c>
      <c r="X62">
        <f>SUM(V$7:V62)</f>
        <v>33</v>
      </c>
      <c r="Y62">
        <f>SUM(W$7:W62)</f>
        <v>23</v>
      </c>
      <c r="Z62">
        <f t="shared" si="9"/>
        <v>0.66</v>
      </c>
      <c r="AA62">
        <f t="shared" si="18"/>
        <v>0.15333333333333332</v>
      </c>
      <c r="AB62">
        <f t="shared" si="10"/>
        <v>17</v>
      </c>
      <c r="AC62" s="32">
        <f t="shared" si="11"/>
        <v>0</v>
      </c>
      <c r="AD62">
        <f t="shared" si="12"/>
        <v>0.65</v>
      </c>
      <c r="AE62">
        <f t="shared" si="13"/>
        <v>0</v>
      </c>
      <c r="AL62">
        <v>23</v>
      </c>
      <c r="AM62">
        <v>17</v>
      </c>
      <c r="AN62">
        <f t="shared" si="0"/>
        <v>57500</v>
      </c>
      <c r="AO62">
        <f t="shared" si="1"/>
        <v>85000</v>
      </c>
      <c r="AP62">
        <f t="shared" si="2"/>
        <v>142500</v>
      </c>
      <c r="AQ62">
        <f t="shared" si="3"/>
        <v>712.5</v>
      </c>
      <c r="AR62" t="str">
        <f t="shared" si="4"/>
        <v/>
      </c>
      <c r="AT62">
        <f t="shared" si="14"/>
        <v>127</v>
      </c>
      <c r="AU62">
        <f t="shared" si="15"/>
        <v>17</v>
      </c>
      <c r="AV62">
        <f t="shared" si="5"/>
        <v>508000</v>
      </c>
      <c r="AW62">
        <f t="shared" si="16"/>
        <v>-83300</v>
      </c>
      <c r="AX62">
        <f t="shared" si="6"/>
        <v>424700</v>
      </c>
      <c r="AY62" s="253">
        <f t="shared" si="7"/>
        <v>2123.5</v>
      </c>
      <c r="AZ62" t="str">
        <f t="shared" si="17"/>
        <v/>
      </c>
    </row>
    <row r="63" spans="1:52" x14ac:dyDescent="0.25">
      <c r="A63" s="1"/>
      <c r="B63" s="13">
        <v>258</v>
      </c>
      <c r="C63" s="34">
        <v>20.927546608205574</v>
      </c>
      <c r="D63" s="34">
        <v>3.0507830124343776</v>
      </c>
      <c r="E63" s="34">
        <v>1.2081748413531794</v>
      </c>
      <c r="F63" s="35">
        <v>22988.597925252074</v>
      </c>
      <c r="G63" s="35">
        <v>-658.75536392103413</v>
      </c>
      <c r="H63" s="35">
        <v>-531.75694444740475</v>
      </c>
      <c r="I63" s="16">
        <v>1</v>
      </c>
      <c r="J63" s="1"/>
      <c r="K63" s="20">
        <v>258</v>
      </c>
      <c r="L63" s="21">
        <v>-1.6922745972653104</v>
      </c>
      <c r="M63" s="21">
        <v>-0.84225168715430676</v>
      </c>
      <c r="N63" s="21">
        <v>0.64637432777839532</v>
      </c>
      <c r="O63" s="21">
        <v>-0.64442988801815382</v>
      </c>
      <c r="P63" s="21">
        <v>0.55006606303423844</v>
      </c>
      <c r="Q63" s="21">
        <v>0.78099388675818637</v>
      </c>
      <c r="R63" s="16">
        <v>1</v>
      </c>
      <c r="S63" s="1">
        <v>0.36014056510578496</v>
      </c>
      <c r="T63" s="1"/>
      <c r="U63" s="1">
        <v>0.38373506967928128</v>
      </c>
      <c r="V63" s="16">
        <v>0</v>
      </c>
      <c r="W63">
        <f t="shared" si="8"/>
        <v>1</v>
      </c>
      <c r="X63">
        <f>SUM(V$7:V63)</f>
        <v>33</v>
      </c>
      <c r="Y63">
        <f>SUM(W$7:W63)</f>
        <v>24</v>
      </c>
      <c r="Z63">
        <f t="shared" si="9"/>
        <v>0.66</v>
      </c>
      <c r="AA63">
        <f t="shared" si="18"/>
        <v>0.16</v>
      </c>
      <c r="AB63">
        <f t="shared" si="10"/>
        <v>17</v>
      </c>
      <c r="AC63" s="32">
        <f t="shared" si="11"/>
        <v>6.6666666666666818E-3</v>
      </c>
      <c r="AD63">
        <f t="shared" si="12"/>
        <v>0.66</v>
      </c>
      <c r="AE63">
        <f t="shared" si="13"/>
        <v>4.4000000000000098E-3</v>
      </c>
      <c r="AL63">
        <v>24</v>
      </c>
      <c r="AM63">
        <v>17</v>
      </c>
      <c r="AN63">
        <f t="shared" si="0"/>
        <v>60000</v>
      </c>
      <c r="AO63">
        <f t="shared" si="1"/>
        <v>85000</v>
      </c>
      <c r="AP63">
        <f t="shared" si="2"/>
        <v>145000</v>
      </c>
      <c r="AQ63">
        <f t="shared" si="3"/>
        <v>725</v>
      </c>
      <c r="AR63" t="str">
        <f t="shared" si="4"/>
        <v/>
      </c>
      <c r="AT63">
        <f t="shared" si="14"/>
        <v>126</v>
      </c>
      <c r="AU63">
        <f t="shared" si="15"/>
        <v>17</v>
      </c>
      <c r="AV63">
        <f t="shared" si="5"/>
        <v>504000</v>
      </c>
      <c r="AW63">
        <f t="shared" si="16"/>
        <v>-83300</v>
      </c>
      <c r="AX63">
        <f t="shared" si="6"/>
        <v>420700</v>
      </c>
      <c r="AY63" s="253">
        <f t="shared" si="7"/>
        <v>2103.5</v>
      </c>
      <c r="AZ63" t="str">
        <f t="shared" si="17"/>
        <v/>
      </c>
    </row>
    <row r="64" spans="1:52" x14ac:dyDescent="0.25">
      <c r="A64" s="1"/>
      <c r="B64" s="13">
        <v>259</v>
      </c>
      <c r="C64" s="34">
        <v>35.723142570050811</v>
      </c>
      <c r="D64" s="34">
        <v>2.5100313413123434</v>
      </c>
      <c r="E64" s="34">
        <v>1.1332623824285208</v>
      </c>
      <c r="F64" s="35">
        <v>30095.113368053964</v>
      </c>
      <c r="G64" s="35">
        <v>-623.67244488697486</v>
      </c>
      <c r="H64" s="35">
        <v>-5566.4863098477526</v>
      </c>
      <c r="I64" s="16">
        <v>0</v>
      </c>
      <c r="J64" s="1"/>
      <c r="K64" s="20">
        <v>259</v>
      </c>
      <c r="L64" s="21">
        <v>9.7449751051409336E-2</v>
      </c>
      <c r="M64" s="21">
        <v>-0.92018072388655603</v>
      </c>
      <c r="N64" s="21">
        <v>0.52085914537703182</v>
      </c>
      <c r="O64" s="21">
        <v>-0.45100263052170469</v>
      </c>
      <c r="P64" s="21">
        <v>0.55842220293560607</v>
      </c>
      <c r="Q64" s="21">
        <v>9.2074324531156618E-2</v>
      </c>
      <c r="R64" s="16">
        <v>0</v>
      </c>
      <c r="S64" s="1">
        <v>0.36354517848919826</v>
      </c>
      <c r="T64" s="1"/>
      <c r="U64" s="1">
        <v>0.38170977543196549</v>
      </c>
      <c r="V64" s="16">
        <v>0</v>
      </c>
      <c r="W64">
        <f t="shared" si="8"/>
        <v>1</v>
      </c>
      <c r="X64">
        <f>SUM(V$7:V64)</f>
        <v>33</v>
      </c>
      <c r="Y64">
        <f>SUM(W$7:W64)</f>
        <v>25</v>
      </c>
      <c r="Z64">
        <f t="shared" si="9"/>
        <v>0.66</v>
      </c>
      <c r="AA64">
        <f t="shared" si="18"/>
        <v>0.16666666666666666</v>
      </c>
      <c r="AB64">
        <f t="shared" si="10"/>
        <v>17</v>
      </c>
      <c r="AC64" s="32">
        <f t="shared" si="11"/>
        <v>6.6666666666666541E-3</v>
      </c>
      <c r="AD64">
        <f t="shared" si="12"/>
        <v>0.66</v>
      </c>
      <c r="AE64">
        <f t="shared" si="13"/>
        <v>4.3999999999999916E-3</v>
      </c>
      <c r="AL64">
        <v>25</v>
      </c>
      <c r="AM64">
        <v>17</v>
      </c>
      <c r="AN64">
        <f t="shared" si="0"/>
        <v>62500</v>
      </c>
      <c r="AO64">
        <f t="shared" si="1"/>
        <v>85000</v>
      </c>
      <c r="AP64">
        <f t="shared" si="2"/>
        <v>147500</v>
      </c>
      <c r="AQ64">
        <f t="shared" si="3"/>
        <v>737.5</v>
      </c>
      <c r="AR64" t="str">
        <f t="shared" si="4"/>
        <v/>
      </c>
      <c r="AT64">
        <f t="shared" si="14"/>
        <v>125</v>
      </c>
      <c r="AU64">
        <f t="shared" si="15"/>
        <v>17</v>
      </c>
      <c r="AV64">
        <f t="shared" si="5"/>
        <v>500000</v>
      </c>
      <c r="AW64">
        <f t="shared" si="16"/>
        <v>-83300</v>
      </c>
      <c r="AX64">
        <f t="shared" si="6"/>
        <v>416700</v>
      </c>
      <c r="AY64" s="253">
        <f t="shared" si="7"/>
        <v>2083.5</v>
      </c>
      <c r="AZ64" t="str">
        <f t="shared" si="17"/>
        <v/>
      </c>
    </row>
    <row r="65" spans="1:52" x14ac:dyDescent="0.25">
      <c r="A65" s="1"/>
      <c r="B65" s="13">
        <v>260</v>
      </c>
      <c r="C65" s="34">
        <v>32.46935782623256</v>
      </c>
      <c r="D65" s="34">
        <v>14.762509029060007</v>
      </c>
      <c r="E65" s="34">
        <v>6.3226025696018871E-7</v>
      </c>
      <c r="F65" s="35">
        <v>29222.067226256164</v>
      </c>
      <c r="G65" s="35">
        <v>-982.53665339374049</v>
      </c>
      <c r="H65" s="35">
        <v>-2054.5190708825667</v>
      </c>
      <c r="I65" s="16">
        <v>0</v>
      </c>
      <c r="J65" s="1"/>
      <c r="K65" s="20">
        <v>260</v>
      </c>
      <c r="L65" s="21">
        <v>-0.29613884079783304</v>
      </c>
      <c r="M65" s="21">
        <v>0.84555359517405304</v>
      </c>
      <c r="N65" s="21">
        <v>-1.3779111970023858</v>
      </c>
      <c r="O65" s="21">
        <v>-0.4747654608757641</v>
      </c>
      <c r="P65" s="21">
        <v>0.4729470026261654</v>
      </c>
      <c r="Q65" s="21">
        <v>0.57262903904085649</v>
      </c>
      <c r="R65" s="16">
        <v>0</v>
      </c>
      <c r="S65" s="1">
        <v>-3.7274532503300345E-2</v>
      </c>
      <c r="T65" s="1"/>
      <c r="U65" s="1">
        <v>0.38098195272522184</v>
      </c>
      <c r="V65" s="16">
        <v>0</v>
      </c>
      <c r="W65">
        <f t="shared" si="8"/>
        <v>1</v>
      </c>
      <c r="X65">
        <f>SUM(V$7:V65)</f>
        <v>33</v>
      </c>
      <c r="Y65">
        <f>SUM(W$7:W65)</f>
        <v>26</v>
      </c>
      <c r="Z65">
        <f t="shared" si="9"/>
        <v>0.66</v>
      </c>
      <c r="AA65">
        <f t="shared" si="18"/>
        <v>0.17333333333333334</v>
      </c>
      <c r="AB65">
        <f t="shared" si="10"/>
        <v>17</v>
      </c>
      <c r="AC65" s="32">
        <f t="shared" si="11"/>
        <v>6.6666666666666818E-3</v>
      </c>
      <c r="AD65">
        <f t="shared" si="12"/>
        <v>0.66</v>
      </c>
      <c r="AE65">
        <f t="shared" si="13"/>
        <v>4.4000000000000098E-3</v>
      </c>
      <c r="AL65">
        <v>26</v>
      </c>
      <c r="AM65">
        <v>17</v>
      </c>
      <c r="AN65">
        <f t="shared" si="0"/>
        <v>65000</v>
      </c>
      <c r="AO65">
        <f t="shared" si="1"/>
        <v>85000</v>
      </c>
      <c r="AP65">
        <f t="shared" si="2"/>
        <v>150000</v>
      </c>
      <c r="AQ65">
        <f t="shared" si="3"/>
        <v>750</v>
      </c>
      <c r="AR65" t="str">
        <f t="shared" si="4"/>
        <v/>
      </c>
      <c r="AT65">
        <f t="shared" si="14"/>
        <v>124</v>
      </c>
      <c r="AU65">
        <f t="shared" si="15"/>
        <v>17</v>
      </c>
      <c r="AV65">
        <f t="shared" si="5"/>
        <v>496000</v>
      </c>
      <c r="AW65">
        <f t="shared" si="16"/>
        <v>-83300</v>
      </c>
      <c r="AX65">
        <f t="shared" si="6"/>
        <v>412700</v>
      </c>
      <c r="AY65" s="253">
        <f t="shared" si="7"/>
        <v>2063.5</v>
      </c>
      <c r="AZ65" t="str">
        <f t="shared" si="17"/>
        <v/>
      </c>
    </row>
    <row r="66" spans="1:52" x14ac:dyDescent="0.25">
      <c r="A66" s="1"/>
      <c r="B66" s="13">
        <v>261</v>
      </c>
      <c r="C66" s="34">
        <v>31.487017834388624</v>
      </c>
      <c r="D66" s="34">
        <v>13.874103712921642</v>
      </c>
      <c r="E66" s="34">
        <v>0.25384989277219366</v>
      </c>
      <c r="F66" s="35">
        <v>53945.833028985879</v>
      </c>
      <c r="G66" s="35">
        <v>-5357.1446517086579</v>
      </c>
      <c r="H66" s="35">
        <v>-18443.585368182114</v>
      </c>
      <c r="I66" s="16">
        <v>1</v>
      </c>
      <c r="J66" s="1"/>
      <c r="K66" s="20">
        <v>261</v>
      </c>
      <c r="L66" s="21">
        <v>-0.41496594355612415</v>
      </c>
      <c r="M66" s="21">
        <v>0.71752334725855815</v>
      </c>
      <c r="N66" s="21">
        <v>-0.95258893828903413</v>
      </c>
      <c r="O66" s="21">
        <v>0.19817337288845296</v>
      </c>
      <c r="P66" s="21">
        <v>-0.56900838347135829</v>
      </c>
      <c r="Q66" s="21">
        <v>-1.6699440089639914</v>
      </c>
      <c r="R66" s="16">
        <v>1</v>
      </c>
      <c r="S66" s="1">
        <v>0.30851365827922017</v>
      </c>
      <c r="T66" s="1"/>
      <c r="U66" s="1">
        <v>0.38081410108913971</v>
      </c>
      <c r="V66" s="16">
        <v>0</v>
      </c>
      <c r="W66">
        <f t="shared" si="8"/>
        <v>1</v>
      </c>
      <c r="X66">
        <f>SUM(V$7:V66)</f>
        <v>33</v>
      </c>
      <c r="Y66">
        <f>SUM(W$7:W66)</f>
        <v>27</v>
      </c>
      <c r="Z66">
        <f t="shared" si="9"/>
        <v>0.66</v>
      </c>
      <c r="AA66">
        <f t="shared" si="18"/>
        <v>0.18</v>
      </c>
      <c r="AB66">
        <f t="shared" si="10"/>
        <v>17</v>
      </c>
      <c r="AC66" s="32">
        <f t="shared" si="11"/>
        <v>6.6666666666666541E-3</v>
      </c>
      <c r="AD66">
        <f t="shared" si="12"/>
        <v>0.66</v>
      </c>
      <c r="AE66">
        <f t="shared" si="13"/>
        <v>4.3999999999999916E-3</v>
      </c>
      <c r="AL66">
        <v>27</v>
      </c>
      <c r="AM66">
        <v>17</v>
      </c>
      <c r="AN66">
        <f t="shared" si="0"/>
        <v>67500</v>
      </c>
      <c r="AO66">
        <f t="shared" si="1"/>
        <v>85000</v>
      </c>
      <c r="AP66">
        <f t="shared" si="2"/>
        <v>152500</v>
      </c>
      <c r="AQ66">
        <f t="shared" si="3"/>
        <v>762.5</v>
      </c>
      <c r="AR66" t="str">
        <f t="shared" si="4"/>
        <v/>
      </c>
      <c r="AT66">
        <f t="shared" si="14"/>
        <v>123</v>
      </c>
      <c r="AU66">
        <f t="shared" si="15"/>
        <v>17</v>
      </c>
      <c r="AV66">
        <f t="shared" si="5"/>
        <v>492000</v>
      </c>
      <c r="AW66">
        <f t="shared" si="16"/>
        <v>-83300</v>
      </c>
      <c r="AX66">
        <f t="shared" si="6"/>
        <v>408700</v>
      </c>
      <c r="AY66" s="253">
        <f t="shared" si="7"/>
        <v>2043.5</v>
      </c>
      <c r="AZ66" t="str">
        <f t="shared" si="17"/>
        <v/>
      </c>
    </row>
    <row r="67" spans="1:52" x14ac:dyDescent="0.25">
      <c r="A67" s="1"/>
      <c r="B67" s="13">
        <v>262</v>
      </c>
      <c r="C67" s="34">
        <v>47.135514759285442</v>
      </c>
      <c r="D67" s="34">
        <v>2.425117489755944</v>
      </c>
      <c r="E67" s="34">
        <v>2.522865923660234</v>
      </c>
      <c r="F67" s="35">
        <v>31927.991918241409</v>
      </c>
      <c r="G67" s="35">
        <v>-5593.6157482465778</v>
      </c>
      <c r="H67" s="35">
        <v>-8241.9443678238804</v>
      </c>
      <c r="I67" s="16">
        <v>0</v>
      </c>
      <c r="J67" s="1"/>
      <c r="K67" s="20">
        <v>262</v>
      </c>
      <c r="L67" s="21">
        <v>1.4779281333888041</v>
      </c>
      <c r="M67" s="21">
        <v>-0.93241786527769566</v>
      </c>
      <c r="N67" s="21">
        <v>2.849127960030335</v>
      </c>
      <c r="O67" s="21">
        <v>-0.40111479531747346</v>
      </c>
      <c r="P67" s="21">
        <v>-0.62533167753313079</v>
      </c>
      <c r="Q67" s="21">
        <v>-0.27401792398658054</v>
      </c>
      <c r="R67" s="16">
        <v>0</v>
      </c>
      <c r="S67" s="1">
        <v>0.65337859632707018</v>
      </c>
      <c r="T67" s="1"/>
      <c r="U67" s="1">
        <v>0.37921425847078771</v>
      </c>
      <c r="V67" s="16">
        <v>0</v>
      </c>
      <c r="W67">
        <f t="shared" si="8"/>
        <v>1</v>
      </c>
      <c r="X67">
        <f>SUM(V$7:V67)</f>
        <v>33</v>
      </c>
      <c r="Y67">
        <f>SUM(W$7:W67)</f>
        <v>28</v>
      </c>
      <c r="Z67">
        <f t="shared" si="9"/>
        <v>0.66</v>
      </c>
      <c r="AA67">
        <f t="shared" si="18"/>
        <v>0.18666666666666668</v>
      </c>
      <c r="AB67">
        <f t="shared" si="10"/>
        <v>17</v>
      </c>
      <c r="AC67" s="32">
        <f t="shared" si="11"/>
        <v>6.6666666666666818E-3</v>
      </c>
      <c r="AD67">
        <f t="shared" si="12"/>
        <v>0.66</v>
      </c>
      <c r="AE67">
        <f t="shared" si="13"/>
        <v>4.4000000000000098E-3</v>
      </c>
      <c r="AL67">
        <v>28</v>
      </c>
      <c r="AM67">
        <v>17</v>
      </c>
      <c r="AN67">
        <f t="shared" si="0"/>
        <v>70000</v>
      </c>
      <c r="AO67">
        <f t="shared" si="1"/>
        <v>85000</v>
      </c>
      <c r="AP67">
        <f t="shared" si="2"/>
        <v>155000</v>
      </c>
      <c r="AQ67">
        <f t="shared" si="3"/>
        <v>775</v>
      </c>
      <c r="AR67" t="str">
        <f t="shared" si="4"/>
        <v/>
      </c>
      <c r="AT67">
        <f t="shared" si="14"/>
        <v>122</v>
      </c>
      <c r="AU67">
        <f t="shared" si="15"/>
        <v>17</v>
      </c>
      <c r="AV67">
        <f t="shared" si="5"/>
        <v>488000</v>
      </c>
      <c r="AW67">
        <f t="shared" si="16"/>
        <v>-83300</v>
      </c>
      <c r="AX67">
        <f t="shared" si="6"/>
        <v>404700</v>
      </c>
      <c r="AY67" s="253">
        <f t="shared" si="7"/>
        <v>2023.5</v>
      </c>
      <c r="AZ67" t="str">
        <f t="shared" si="17"/>
        <v/>
      </c>
    </row>
    <row r="68" spans="1:52" x14ac:dyDescent="0.25">
      <c r="A68" s="1"/>
      <c r="B68" s="13">
        <v>263</v>
      </c>
      <c r="C68" s="34">
        <v>28.935505009520508</v>
      </c>
      <c r="D68" s="34">
        <v>4.6493377988607412</v>
      </c>
      <c r="E68" s="34">
        <v>0.54825370470400137</v>
      </c>
      <c r="F68" s="35">
        <v>37254.509427915887</v>
      </c>
      <c r="G68" s="35">
        <v>-6297.045551916628</v>
      </c>
      <c r="H68" s="35">
        <v>-11865.359493603917</v>
      </c>
      <c r="I68" s="16">
        <v>0</v>
      </c>
      <c r="J68" s="1"/>
      <c r="K68" s="20">
        <v>263</v>
      </c>
      <c r="L68" s="21">
        <v>-0.72360539542307878</v>
      </c>
      <c r="M68" s="21">
        <v>-0.61188007422623569</v>
      </c>
      <c r="N68" s="21">
        <v>-0.45931787650956046</v>
      </c>
      <c r="O68" s="21">
        <v>-0.25613605261358996</v>
      </c>
      <c r="P68" s="21">
        <v>-0.7928763976447063</v>
      </c>
      <c r="Q68" s="21">
        <v>-0.76982244118145593</v>
      </c>
      <c r="R68" s="16">
        <v>0</v>
      </c>
      <c r="S68" s="1">
        <v>0.59280326012357243</v>
      </c>
      <c r="T68" s="1"/>
      <c r="U68" s="1">
        <v>0.37565673252380538</v>
      </c>
      <c r="V68" s="16">
        <v>1</v>
      </c>
      <c r="W68">
        <f t="shared" si="8"/>
        <v>0</v>
      </c>
      <c r="X68">
        <f>SUM(V$7:V68)</f>
        <v>34</v>
      </c>
      <c r="Y68">
        <f>SUM(W$7:W68)</f>
        <v>28</v>
      </c>
      <c r="Z68">
        <f t="shared" si="9"/>
        <v>0.68</v>
      </c>
      <c r="AA68">
        <f t="shared" si="18"/>
        <v>0.18666666666666668</v>
      </c>
      <c r="AB68">
        <f t="shared" si="10"/>
        <v>16</v>
      </c>
      <c r="AC68" s="32">
        <f t="shared" si="11"/>
        <v>0</v>
      </c>
      <c r="AD68">
        <f t="shared" si="12"/>
        <v>0.67</v>
      </c>
      <c r="AE68">
        <f t="shared" si="13"/>
        <v>0</v>
      </c>
      <c r="AL68">
        <v>28</v>
      </c>
      <c r="AM68">
        <v>16</v>
      </c>
      <c r="AN68">
        <f t="shared" si="0"/>
        <v>70000</v>
      </c>
      <c r="AO68">
        <f t="shared" si="1"/>
        <v>80000</v>
      </c>
      <c r="AP68">
        <f t="shared" si="2"/>
        <v>150000</v>
      </c>
      <c r="AQ68">
        <f t="shared" si="3"/>
        <v>750</v>
      </c>
      <c r="AR68" t="str">
        <f t="shared" si="4"/>
        <v/>
      </c>
      <c r="AT68">
        <f t="shared" si="14"/>
        <v>122</v>
      </c>
      <c r="AU68">
        <f t="shared" si="15"/>
        <v>16</v>
      </c>
      <c r="AV68">
        <f t="shared" si="5"/>
        <v>488000</v>
      </c>
      <c r="AW68">
        <f t="shared" si="16"/>
        <v>-78400</v>
      </c>
      <c r="AX68">
        <f t="shared" si="6"/>
        <v>409600</v>
      </c>
      <c r="AY68" s="253">
        <f t="shared" si="7"/>
        <v>2048</v>
      </c>
      <c r="AZ68" t="str">
        <f t="shared" si="17"/>
        <v/>
      </c>
    </row>
    <row r="69" spans="1:52" x14ac:dyDescent="0.25">
      <c r="A69" s="1"/>
      <c r="B69" s="13">
        <v>264</v>
      </c>
      <c r="C69" s="34">
        <v>34.563470283182163</v>
      </c>
      <c r="D69" s="34">
        <v>13.88953958062443</v>
      </c>
      <c r="E69" s="34">
        <v>0.97140398197002753</v>
      </c>
      <c r="F69" s="35">
        <v>77485.880801918625</v>
      </c>
      <c r="G69" s="35">
        <v>-3489.146837840387</v>
      </c>
      <c r="H69" s="35">
        <v>-8333.0052359559304</v>
      </c>
      <c r="I69" s="16">
        <v>0</v>
      </c>
      <c r="J69" s="1"/>
      <c r="K69" s="20">
        <v>264</v>
      </c>
      <c r="L69" s="21">
        <v>-4.2828054129890436E-2</v>
      </c>
      <c r="M69" s="21">
        <v>0.71974784764467581</v>
      </c>
      <c r="N69" s="21">
        <v>0.24966678367425102</v>
      </c>
      <c r="O69" s="21">
        <v>0.8388934161644791</v>
      </c>
      <c r="P69" s="21">
        <v>-0.12408385900466799</v>
      </c>
      <c r="Q69" s="21">
        <v>-0.28647809986826006</v>
      </c>
      <c r="R69" s="16">
        <v>0</v>
      </c>
      <c r="S69" s="1">
        <v>9.8789227857381839E-2</v>
      </c>
      <c r="T69" s="1"/>
      <c r="U69" s="1">
        <v>0.37271996316961281</v>
      </c>
      <c r="V69" s="16">
        <v>0</v>
      </c>
      <c r="W69">
        <f t="shared" si="8"/>
        <v>1</v>
      </c>
      <c r="X69">
        <f>SUM(V$7:V69)</f>
        <v>34</v>
      </c>
      <c r="Y69">
        <f>SUM(W$7:W69)</f>
        <v>29</v>
      </c>
      <c r="Z69">
        <f t="shared" si="9"/>
        <v>0.68</v>
      </c>
      <c r="AA69">
        <f t="shared" si="18"/>
        <v>0.19333333333333333</v>
      </c>
      <c r="AB69">
        <f t="shared" si="10"/>
        <v>16</v>
      </c>
      <c r="AC69" s="32">
        <f t="shared" si="11"/>
        <v>6.6666666666666541E-3</v>
      </c>
      <c r="AD69">
        <f t="shared" si="12"/>
        <v>0.68</v>
      </c>
      <c r="AE69">
        <f t="shared" si="13"/>
        <v>4.533333333333325E-3</v>
      </c>
      <c r="AL69">
        <v>29</v>
      </c>
      <c r="AM69">
        <v>16</v>
      </c>
      <c r="AN69">
        <f t="shared" si="0"/>
        <v>72500</v>
      </c>
      <c r="AO69">
        <f t="shared" si="1"/>
        <v>80000</v>
      </c>
      <c r="AP69">
        <f t="shared" si="2"/>
        <v>152500</v>
      </c>
      <c r="AQ69">
        <f t="shared" si="3"/>
        <v>762.5</v>
      </c>
      <c r="AR69" t="str">
        <f t="shared" si="4"/>
        <v/>
      </c>
      <c r="AT69">
        <f t="shared" si="14"/>
        <v>121</v>
      </c>
      <c r="AU69">
        <f t="shared" si="15"/>
        <v>16</v>
      </c>
      <c r="AV69">
        <f t="shared" si="5"/>
        <v>484000</v>
      </c>
      <c r="AW69">
        <f t="shared" si="16"/>
        <v>-78400</v>
      </c>
      <c r="AX69">
        <f t="shared" si="6"/>
        <v>405600</v>
      </c>
      <c r="AY69" s="253">
        <f t="shared" si="7"/>
        <v>2028</v>
      </c>
      <c r="AZ69" t="str">
        <f t="shared" si="17"/>
        <v/>
      </c>
    </row>
    <row r="70" spans="1:52" x14ac:dyDescent="0.25">
      <c r="A70" s="1"/>
      <c r="B70" s="13">
        <v>265</v>
      </c>
      <c r="C70" s="34">
        <v>39.922550550345576</v>
      </c>
      <c r="D70" s="34">
        <v>13.185792376360105</v>
      </c>
      <c r="E70" s="34">
        <v>0.24390505053590056</v>
      </c>
      <c r="F70" s="35">
        <v>101665.48142564026</v>
      </c>
      <c r="G70" s="35">
        <v>-12450.273389940074</v>
      </c>
      <c r="H70" s="35">
        <v>-25526.07884457472</v>
      </c>
      <c r="I70" s="16">
        <v>1</v>
      </c>
      <c r="J70" s="1"/>
      <c r="K70" s="20">
        <v>265</v>
      </c>
      <c r="L70" s="21">
        <v>0.6054240651804732</v>
      </c>
      <c r="M70" s="21">
        <v>0.61832912873894041</v>
      </c>
      <c r="N70" s="21">
        <v>-0.96925143615866738</v>
      </c>
      <c r="O70" s="21">
        <v>1.497020999738955</v>
      </c>
      <c r="P70" s="21">
        <v>-2.2584680324113853</v>
      </c>
      <c r="Q70" s="21">
        <v>-2.6390662697876777</v>
      </c>
      <c r="R70" s="16">
        <v>1</v>
      </c>
      <c r="S70" s="1">
        <v>0.58201595405969642</v>
      </c>
      <c r="T70" s="1"/>
      <c r="U70" s="1">
        <v>0.37164610904439854</v>
      </c>
      <c r="V70" s="16">
        <v>0</v>
      </c>
      <c r="W70">
        <f t="shared" si="8"/>
        <v>1</v>
      </c>
      <c r="X70">
        <f>SUM(V$7:V70)</f>
        <v>34</v>
      </c>
      <c r="Y70">
        <f>SUM(W$7:W70)</f>
        <v>30</v>
      </c>
      <c r="Z70">
        <f t="shared" si="9"/>
        <v>0.68</v>
      </c>
      <c r="AA70">
        <f t="shared" si="18"/>
        <v>0.2</v>
      </c>
      <c r="AB70">
        <f t="shared" si="10"/>
        <v>16</v>
      </c>
      <c r="AC70" s="32">
        <f t="shared" si="11"/>
        <v>6.6666666666666818E-3</v>
      </c>
      <c r="AD70">
        <f t="shared" si="12"/>
        <v>0.68</v>
      </c>
      <c r="AE70">
        <f t="shared" si="13"/>
        <v>4.5333333333333441E-3</v>
      </c>
      <c r="AL70">
        <v>30</v>
      </c>
      <c r="AM70">
        <v>16</v>
      </c>
      <c r="AN70">
        <f t="shared" si="0"/>
        <v>75000</v>
      </c>
      <c r="AO70">
        <f t="shared" si="1"/>
        <v>80000</v>
      </c>
      <c r="AP70">
        <f t="shared" si="2"/>
        <v>155000</v>
      </c>
      <c r="AQ70">
        <f t="shared" si="3"/>
        <v>775</v>
      </c>
      <c r="AR70" t="str">
        <f t="shared" si="4"/>
        <v/>
      </c>
      <c r="AT70">
        <f t="shared" si="14"/>
        <v>120</v>
      </c>
      <c r="AU70">
        <f t="shared" si="15"/>
        <v>16</v>
      </c>
      <c r="AV70">
        <f t="shared" si="5"/>
        <v>480000</v>
      </c>
      <c r="AW70">
        <f t="shared" si="16"/>
        <v>-78400</v>
      </c>
      <c r="AX70">
        <f t="shared" si="6"/>
        <v>401600</v>
      </c>
      <c r="AY70" s="253">
        <f t="shared" si="7"/>
        <v>2008</v>
      </c>
      <c r="AZ70" t="str">
        <f t="shared" si="17"/>
        <v/>
      </c>
    </row>
    <row r="71" spans="1:52" x14ac:dyDescent="0.25">
      <c r="A71" s="1"/>
      <c r="B71" s="13">
        <v>266</v>
      </c>
      <c r="C71" s="34">
        <v>34.701515525026331</v>
      </c>
      <c r="D71" s="34">
        <v>16.658200770941839</v>
      </c>
      <c r="E71" s="34">
        <v>1.8047136037843541</v>
      </c>
      <c r="F71" s="35">
        <v>54845.48971585909</v>
      </c>
      <c r="G71" s="35">
        <v>-1609.5040186567358</v>
      </c>
      <c r="H71" s="35">
        <v>-4500.3918194738426</v>
      </c>
      <c r="I71" s="16">
        <v>0</v>
      </c>
      <c r="J71" s="1"/>
      <c r="K71" s="20">
        <v>266</v>
      </c>
      <c r="L71" s="21">
        <v>-2.6129643931686791E-2</v>
      </c>
      <c r="M71" s="21">
        <v>1.1187463364550909</v>
      </c>
      <c r="N71" s="21">
        <v>1.6458699076970298</v>
      </c>
      <c r="O71" s="21">
        <v>0.22266049699742649</v>
      </c>
      <c r="P71" s="21">
        <v>0.32361430278316478</v>
      </c>
      <c r="Q71" s="21">
        <v>0.23795174838006311</v>
      </c>
      <c r="R71" s="16">
        <v>0</v>
      </c>
      <c r="S71" s="1">
        <v>-2.2694192888366993E-3</v>
      </c>
      <c r="T71" s="1"/>
      <c r="U71" s="1">
        <v>0.37063745964217415</v>
      </c>
      <c r="V71" s="16">
        <v>0</v>
      </c>
      <c r="W71">
        <f t="shared" si="8"/>
        <v>1</v>
      </c>
      <c r="X71">
        <f>SUM(V$7:V71)</f>
        <v>34</v>
      </c>
      <c r="Y71">
        <f>SUM(W$7:W71)</f>
        <v>31</v>
      </c>
      <c r="Z71">
        <f t="shared" si="9"/>
        <v>0.68</v>
      </c>
      <c r="AA71">
        <f t="shared" si="18"/>
        <v>0.20666666666666667</v>
      </c>
      <c r="AB71">
        <f t="shared" si="10"/>
        <v>16</v>
      </c>
      <c r="AC71" s="32">
        <f t="shared" si="11"/>
        <v>6.6666666666666541E-3</v>
      </c>
      <c r="AD71">
        <f t="shared" si="12"/>
        <v>0.68</v>
      </c>
      <c r="AE71">
        <f t="shared" si="13"/>
        <v>4.533333333333325E-3</v>
      </c>
      <c r="AL71">
        <v>31</v>
      </c>
      <c r="AM71">
        <v>16</v>
      </c>
      <c r="AN71">
        <f t="shared" ref="AN71:AN134" si="19">AI$2*AL71</f>
        <v>77500</v>
      </c>
      <c r="AO71">
        <f t="shared" ref="AO71:AO134" si="20">AI$1*AM71</f>
        <v>80000</v>
      </c>
      <c r="AP71">
        <f t="shared" ref="AP71:AP134" si="21">AN71+AO71</f>
        <v>157500</v>
      </c>
      <c r="AQ71">
        <f t="shared" ref="AQ71:AQ134" si="22">AP71/X$4</f>
        <v>787.5</v>
      </c>
      <c r="AR71" t="str">
        <f t="shared" ref="AR71:AR134" si="23">IF(AP71=AP$3,U71,"")</f>
        <v/>
      </c>
      <c r="AT71">
        <f t="shared" si="14"/>
        <v>119</v>
      </c>
      <c r="AU71">
        <f t="shared" si="15"/>
        <v>16</v>
      </c>
      <c r="AV71">
        <f t="shared" ref="AV71:AV134" si="24">AT71*AU$3</f>
        <v>476000</v>
      </c>
      <c r="AW71">
        <f t="shared" si="16"/>
        <v>-78400</v>
      </c>
      <c r="AX71">
        <f t="shared" ref="AX71:AX134" si="25">AV71+AW71</f>
        <v>397600</v>
      </c>
      <c r="AY71" s="253">
        <f t="shared" ref="AY71:AY134" si="26">AX71/200</f>
        <v>1988</v>
      </c>
      <c r="AZ71" t="str">
        <f t="shared" si="17"/>
        <v/>
      </c>
    </row>
    <row r="72" spans="1:52" x14ac:dyDescent="0.25">
      <c r="A72" s="1"/>
      <c r="B72" s="13">
        <v>267</v>
      </c>
      <c r="C72" s="34">
        <v>33.830473997409136</v>
      </c>
      <c r="D72" s="34">
        <v>9.6912116588423505</v>
      </c>
      <c r="E72" s="34">
        <v>0.25890187519163316</v>
      </c>
      <c r="F72" s="35">
        <v>58631.734999771921</v>
      </c>
      <c r="G72" s="35">
        <v>-6352.8679742804379</v>
      </c>
      <c r="H72" s="35">
        <v>-11290.730655194071</v>
      </c>
      <c r="I72" s="16">
        <v>1</v>
      </c>
      <c r="J72" s="1"/>
      <c r="K72" s="20">
        <v>267</v>
      </c>
      <c r="L72" s="21">
        <v>-0.13149371540211788</v>
      </c>
      <c r="M72" s="21">
        <v>0.11471661371114517</v>
      </c>
      <c r="N72" s="21">
        <v>-0.94412438507630136</v>
      </c>
      <c r="O72" s="21">
        <v>0.32571565073214825</v>
      </c>
      <c r="P72" s="21">
        <v>-0.806172325798586</v>
      </c>
      <c r="Q72" s="21">
        <v>-0.69119397496818635</v>
      </c>
      <c r="R72" s="16">
        <v>1</v>
      </c>
      <c r="S72" s="1">
        <v>0.37565673252380538</v>
      </c>
      <c r="T72" s="1"/>
      <c r="U72" s="1">
        <v>0.36950886894246365</v>
      </c>
      <c r="V72" s="16">
        <v>0</v>
      </c>
      <c r="W72">
        <f t="shared" ref="W72:W135" si="27">IF(V72=1,0,1)</f>
        <v>1</v>
      </c>
      <c r="X72">
        <f>SUM(V$7:V72)</f>
        <v>34</v>
      </c>
      <c r="Y72">
        <f>SUM(W$7:W72)</f>
        <v>32</v>
      </c>
      <c r="Z72">
        <f t="shared" ref="Z72:Z135" si="28">X72/X$2</f>
        <v>0.68</v>
      </c>
      <c r="AA72">
        <f t="shared" ref="AA72:AA135" si="29">Y72/X$3</f>
        <v>0.21333333333333335</v>
      </c>
      <c r="AB72">
        <f t="shared" ref="AB72:AB135" si="30">X$2-X72</f>
        <v>16</v>
      </c>
      <c r="AC72" s="32">
        <f t="shared" ref="AC72:AC135" si="31">AA72-AA71</f>
        <v>6.6666666666666818E-3</v>
      </c>
      <c r="AD72">
        <f t="shared" ref="AD72:AD135" si="32">(Z72+Z71)/2</f>
        <v>0.68</v>
      </c>
      <c r="AE72">
        <f t="shared" ref="AE72:AE135" si="33">AC72*AD72</f>
        <v>4.5333333333333441E-3</v>
      </c>
      <c r="AL72">
        <v>32</v>
      </c>
      <c r="AM72">
        <v>16</v>
      </c>
      <c r="AN72">
        <f t="shared" si="19"/>
        <v>80000</v>
      </c>
      <c r="AO72">
        <f t="shared" si="20"/>
        <v>80000</v>
      </c>
      <c r="AP72">
        <f t="shared" si="21"/>
        <v>160000</v>
      </c>
      <c r="AQ72">
        <f t="shared" si="22"/>
        <v>800</v>
      </c>
      <c r="AR72" t="str">
        <f t="shared" si="23"/>
        <v/>
      </c>
      <c r="AT72">
        <f t="shared" ref="AT72:AT135" si="34">X$3-Y72</f>
        <v>118</v>
      </c>
      <c r="AU72">
        <f t="shared" ref="AU72:AU135" si="35">AM72</f>
        <v>16</v>
      </c>
      <c r="AV72">
        <f t="shared" si="24"/>
        <v>472000</v>
      </c>
      <c r="AW72">
        <f t="shared" ref="AW72:AW135" si="36">AU72*AU$2</f>
        <v>-78400</v>
      </c>
      <c r="AX72">
        <f t="shared" si="25"/>
        <v>393600</v>
      </c>
      <c r="AY72" s="253">
        <f t="shared" si="26"/>
        <v>1968</v>
      </c>
      <c r="AZ72" t="str">
        <f t="shared" ref="AZ72:AZ135" si="37">IF(AY72=$AY$3,U72,"")</f>
        <v/>
      </c>
    </row>
    <row r="73" spans="1:52" x14ac:dyDescent="0.25">
      <c r="A73" s="1"/>
      <c r="B73" s="13">
        <v>268</v>
      </c>
      <c r="C73" s="34">
        <v>35.066417867544594</v>
      </c>
      <c r="D73" s="34">
        <v>7.837198040742793</v>
      </c>
      <c r="E73" s="34">
        <v>0.93285862113905238</v>
      </c>
      <c r="F73" s="35">
        <v>26496.906255432423</v>
      </c>
      <c r="G73" s="35">
        <v>-964.14610282887418</v>
      </c>
      <c r="H73" s="35">
        <v>-1309.4392971696943</v>
      </c>
      <c r="I73" s="16">
        <v>0</v>
      </c>
      <c r="J73" s="1"/>
      <c r="K73" s="20">
        <v>268</v>
      </c>
      <c r="L73" s="21">
        <v>1.8010153400363018E-2</v>
      </c>
      <c r="M73" s="21">
        <v>-0.15246979192155194</v>
      </c>
      <c r="N73" s="21">
        <v>0.18508436220692276</v>
      </c>
      <c r="O73" s="21">
        <v>-0.54893970521047686</v>
      </c>
      <c r="P73" s="21">
        <v>0.47732731126678934</v>
      </c>
      <c r="Q73" s="21">
        <v>0.67458090065589882</v>
      </c>
      <c r="R73" s="16">
        <v>0</v>
      </c>
      <c r="S73" s="1">
        <v>0.19063816841447742</v>
      </c>
      <c r="T73" s="1"/>
      <c r="U73" s="1">
        <v>0.36354517848919826</v>
      </c>
      <c r="V73" s="16">
        <v>0</v>
      </c>
      <c r="W73">
        <f t="shared" si="27"/>
        <v>1</v>
      </c>
      <c r="X73">
        <f>SUM(V$7:V73)</f>
        <v>34</v>
      </c>
      <c r="Y73">
        <f>SUM(W$7:W73)</f>
        <v>33</v>
      </c>
      <c r="Z73">
        <f t="shared" si="28"/>
        <v>0.68</v>
      </c>
      <c r="AA73">
        <f t="shared" si="29"/>
        <v>0.22</v>
      </c>
      <c r="AB73">
        <f t="shared" si="30"/>
        <v>16</v>
      </c>
      <c r="AC73" s="32">
        <f t="shared" si="31"/>
        <v>6.6666666666666541E-3</v>
      </c>
      <c r="AD73">
        <f t="shared" si="32"/>
        <v>0.68</v>
      </c>
      <c r="AE73">
        <f t="shared" si="33"/>
        <v>4.533333333333325E-3</v>
      </c>
      <c r="AL73">
        <v>33</v>
      </c>
      <c r="AM73">
        <v>16</v>
      </c>
      <c r="AN73">
        <f t="shared" si="19"/>
        <v>82500</v>
      </c>
      <c r="AO73">
        <f t="shared" si="20"/>
        <v>80000</v>
      </c>
      <c r="AP73">
        <f t="shared" si="21"/>
        <v>162500</v>
      </c>
      <c r="AQ73">
        <f t="shared" si="22"/>
        <v>812.5</v>
      </c>
      <c r="AR73" t="str">
        <f t="shared" si="23"/>
        <v/>
      </c>
      <c r="AT73">
        <f t="shared" si="34"/>
        <v>117</v>
      </c>
      <c r="AU73">
        <f t="shared" si="35"/>
        <v>16</v>
      </c>
      <c r="AV73">
        <f t="shared" si="24"/>
        <v>468000</v>
      </c>
      <c r="AW73">
        <f t="shared" si="36"/>
        <v>-78400</v>
      </c>
      <c r="AX73">
        <f t="shared" si="25"/>
        <v>389600</v>
      </c>
      <c r="AY73" s="253">
        <f t="shared" si="26"/>
        <v>1948</v>
      </c>
      <c r="AZ73" t="str">
        <f t="shared" si="37"/>
        <v/>
      </c>
    </row>
    <row r="74" spans="1:52" x14ac:dyDescent="0.25">
      <c r="A74" s="1"/>
      <c r="B74" s="13">
        <v>269</v>
      </c>
      <c r="C74" s="34">
        <v>32.380587712214265</v>
      </c>
      <c r="D74" s="34">
        <v>1.677614245403197</v>
      </c>
      <c r="E74" s="34">
        <v>0.12558021806308434</v>
      </c>
      <c r="F74" s="35">
        <v>38102.150197940638</v>
      </c>
      <c r="G74" s="35">
        <v>-1225.8436306215681</v>
      </c>
      <c r="H74" s="35">
        <v>-1648.5087143097494</v>
      </c>
      <c r="I74" s="16">
        <v>0</v>
      </c>
      <c r="J74" s="1"/>
      <c r="K74" s="20">
        <v>269</v>
      </c>
      <c r="L74" s="21">
        <v>-0.30687676814263876</v>
      </c>
      <c r="M74" s="21">
        <v>-1.0401423733976061</v>
      </c>
      <c r="N74" s="21">
        <v>-1.1675036780904524</v>
      </c>
      <c r="O74" s="21">
        <v>-0.23306471324794684</v>
      </c>
      <c r="P74" s="21">
        <v>0.41499552091733671</v>
      </c>
      <c r="Q74" s="21">
        <v>0.62818485084516062</v>
      </c>
      <c r="R74" s="16">
        <v>0</v>
      </c>
      <c r="S74" s="1">
        <v>0.30918034430940883</v>
      </c>
      <c r="T74" s="1"/>
      <c r="U74" s="1">
        <v>0.36014056510578496</v>
      </c>
      <c r="V74" s="16">
        <v>1</v>
      </c>
      <c r="W74">
        <f t="shared" si="27"/>
        <v>0</v>
      </c>
      <c r="X74">
        <f>SUM(V$7:V74)</f>
        <v>35</v>
      </c>
      <c r="Y74">
        <f>SUM(W$7:W74)</f>
        <v>33</v>
      </c>
      <c r="Z74">
        <f t="shared" si="28"/>
        <v>0.7</v>
      </c>
      <c r="AA74">
        <f t="shared" si="29"/>
        <v>0.22</v>
      </c>
      <c r="AB74">
        <f t="shared" si="30"/>
        <v>15</v>
      </c>
      <c r="AC74" s="32">
        <f t="shared" si="31"/>
        <v>0</v>
      </c>
      <c r="AD74">
        <f t="shared" si="32"/>
        <v>0.69</v>
      </c>
      <c r="AE74">
        <f t="shared" si="33"/>
        <v>0</v>
      </c>
      <c r="AL74">
        <v>33</v>
      </c>
      <c r="AM74">
        <v>15</v>
      </c>
      <c r="AN74">
        <f t="shared" si="19"/>
        <v>82500</v>
      </c>
      <c r="AO74">
        <f t="shared" si="20"/>
        <v>75000</v>
      </c>
      <c r="AP74">
        <f t="shared" si="21"/>
        <v>157500</v>
      </c>
      <c r="AQ74">
        <f t="shared" si="22"/>
        <v>787.5</v>
      </c>
      <c r="AR74" t="str">
        <f t="shared" si="23"/>
        <v/>
      </c>
      <c r="AT74">
        <f t="shared" si="34"/>
        <v>117</v>
      </c>
      <c r="AU74">
        <f t="shared" si="35"/>
        <v>15</v>
      </c>
      <c r="AV74">
        <f t="shared" si="24"/>
        <v>468000</v>
      </c>
      <c r="AW74">
        <f t="shared" si="36"/>
        <v>-73500</v>
      </c>
      <c r="AX74">
        <f t="shared" si="25"/>
        <v>394500</v>
      </c>
      <c r="AY74" s="253">
        <f t="shared" si="26"/>
        <v>1972.5</v>
      </c>
      <c r="AZ74" t="str">
        <f t="shared" si="37"/>
        <v/>
      </c>
    </row>
    <row r="75" spans="1:52" x14ac:dyDescent="0.25">
      <c r="A75" s="1"/>
      <c r="B75" s="13">
        <v>270</v>
      </c>
      <c r="C75" s="34">
        <v>45.635168885739731</v>
      </c>
      <c r="D75" s="34">
        <v>16.928814959389896</v>
      </c>
      <c r="E75" s="34">
        <v>0.29441377296751625</v>
      </c>
      <c r="F75" s="35">
        <v>77522.88072993682</v>
      </c>
      <c r="G75" s="35">
        <v>-8983.6875394633262</v>
      </c>
      <c r="H75" s="35">
        <v>-10935.139932446784</v>
      </c>
      <c r="I75" s="16">
        <v>0</v>
      </c>
      <c r="J75" s="1"/>
      <c r="K75" s="20">
        <v>270</v>
      </c>
      <c r="L75" s="21">
        <v>1.2964413215222281</v>
      </c>
      <c r="M75" s="21">
        <v>1.1577452044346912</v>
      </c>
      <c r="N75" s="21">
        <v>-0.88462450493965628</v>
      </c>
      <c r="O75" s="21">
        <v>0.83990049124392241</v>
      </c>
      <c r="P75" s="21">
        <v>-1.4327876972441997</v>
      </c>
      <c r="Q75" s="21">
        <v>-0.64253725734388667</v>
      </c>
      <c r="R75" s="16">
        <v>0</v>
      </c>
      <c r="S75" s="1">
        <v>0.22000958063604328</v>
      </c>
      <c r="T75" s="1"/>
      <c r="U75" s="1">
        <v>0.35722253651035035</v>
      </c>
      <c r="V75" s="16">
        <v>1</v>
      </c>
      <c r="W75">
        <f t="shared" si="27"/>
        <v>0</v>
      </c>
      <c r="X75">
        <f>SUM(V$7:V75)</f>
        <v>36</v>
      </c>
      <c r="Y75">
        <f>SUM(W$7:W75)</f>
        <v>33</v>
      </c>
      <c r="Z75">
        <f t="shared" si="28"/>
        <v>0.72</v>
      </c>
      <c r="AA75">
        <f t="shared" si="29"/>
        <v>0.22</v>
      </c>
      <c r="AB75">
        <f t="shared" si="30"/>
        <v>14</v>
      </c>
      <c r="AC75" s="32">
        <f t="shared" si="31"/>
        <v>0</v>
      </c>
      <c r="AD75">
        <f t="shared" si="32"/>
        <v>0.71</v>
      </c>
      <c r="AE75">
        <f t="shared" si="33"/>
        <v>0</v>
      </c>
      <c r="AL75">
        <v>33</v>
      </c>
      <c r="AM75">
        <v>14</v>
      </c>
      <c r="AN75">
        <f t="shared" si="19"/>
        <v>82500</v>
      </c>
      <c r="AO75">
        <f t="shared" si="20"/>
        <v>70000</v>
      </c>
      <c r="AP75">
        <f t="shared" si="21"/>
        <v>152500</v>
      </c>
      <c r="AQ75">
        <f t="shared" si="22"/>
        <v>762.5</v>
      </c>
      <c r="AR75" t="str">
        <f t="shared" si="23"/>
        <v/>
      </c>
      <c r="AT75">
        <f t="shared" si="34"/>
        <v>117</v>
      </c>
      <c r="AU75">
        <f t="shared" si="35"/>
        <v>14</v>
      </c>
      <c r="AV75">
        <f t="shared" si="24"/>
        <v>468000</v>
      </c>
      <c r="AW75">
        <f t="shared" si="36"/>
        <v>-68600</v>
      </c>
      <c r="AX75">
        <f t="shared" si="25"/>
        <v>399400</v>
      </c>
      <c r="AY75" s="253">
        <f t="shared" si="26"/>
        <v>1997</v>
      </c>
      <c r="AZ75" t="str">
        <f t="shared" si="37"/>
        <v/>
      </c>
    </row>
    <row r="76" spans="1:52" x14ac:dyDescent="0.25">
      <c r="A76" s="1"/>
      <c r="B76" s="13">
        <v>271</v>
      </c>
      <c r="C76" s="34">
        <v>23.640546759937092</v>
      </c>
      <c r="D76" s="34">
        <v>3.6670218321569976</v>
      </c>
      <c r="E76" s="34">
        <v>0.79057681513569333</v>
      </c>
      <c r="F76" s="35">
        <v>19566.64786347219</v>
      </c>
      <c r="G76" s="35">
        <v>-681.12913268146485</v>
      </c>
      <c r="H76" s="35">
        <v>-3837.8678745270618</v>
      </c>
      <c r="I76" s="16">
        <v>1</v>
      </c>
      <c r="J76" s="1"/>
      <c r="K76" s="20">
        <v>271</v>
      </c>
      <c r="L76" s="21">
        <v>-1.3641011028645282</v>
      </c>
      <c r="M76" s="21">
        <v>-0.75344401408996531</v>
      </c>
      <c r="N76" s="21">
        <v>-5.3307583395447736E-2</v>
      </c>
      <c r="O76" s="21">
        <v>-0.73756954571218114</v>
      </c>
      <c r="P76" s="21">
        <v>0.54473702123753098</v>
      </c>
      <c r="Q76" s="21">
        <v>0.32860720828507972</v>
      </c>
      <c r="R76" s="16">
        <v>1</v>
      </c>
      <c r="S76" s="1">
        <v>0.35595083012587747</v>
      </c>
      <c r="T76" s="1"/>
      <c r="U76" s="1">
        <v>0.35680439785965334</v>
      </c>
      <c r="V76" s="16">
        <v>1</v>
      </c>
      <c r="W76">
        <f t="shared" si="27"/>
        <v>0</v>
      </c>
      <c r="X76">
        <f>SUM(V$7:V76)</f>
        <v>37</v>
      </c>
      <c r="Y76">
        <f>SUM(W$7:W76)</f>
        <v>33</v>
      </c>
      <c r="Z76">
        <f t="shared" si="28"/>
        <v>0.74</v>
      </c>
      <c r="AA76">
        <f t="shared" si="29"/>
        <v>0.22</v>
      </c>
      <c r="AB76">
        <f t="shared" si="30"/>
        <v>13</v>
      </c>
      <c r="AC76" s="32">
        <f t="shared" si="31"/>
        <v>0</v>
      </c>
      <c r="AD76">
        <f t="shared" si="32"/>
        <v>0.73</v>
      </c>
      <c r="AE76">
        <f t="shared" si="33"/>
        <v>0</v>
      </c>
      <c r="AL76">
        <v>33</v>
      </c>
      <c r="AM76">
        <v>13</v>
      </c>
      <c r="AN76">
        <f t="shared" si="19"/>
        <v>82500</v>
      </c>
      <c r="AO76">
        <f t="shared" si="20"/>
        <v>65000</v>
      </c>
      <c r="AP76">
        <f t="shared" si="21"/>
        <v>147500</v>
      </c>
      <c r="AQ76">
        <f t="shared" si="22"/>
        <v>737.5</v>
      </c>
      <c r="AR76" t="str">
        <f t="shared" si="23"/>
        <v/>
      </c>
      <c r="AT76">
        <f t="shared" si="34"/>
        <v>117</v>
      </c>
      <c r="AU76">
        <f t="shared" si="35"/>
        <v>13</v>
      </c>
      <c r="AV76">
        <f t="shared" si="24"/>
        <v>468000</v>
      </c>
      <c r="AW76">
        <f t="shared" si="36"/>
        <v>-63700</v>
      </c>
      <c r="AX76">
        <f t="shared" si="25"/>
        <v>404300</v>
      </c>
      <c r="AY76" s="253">
        <f t="shared" si="26"/>
        <v>2021.5</v>
      </c>
      <c r="AZ76" t="str">
        <f t="shared" si="37"/>
        <v/>
      </c>
    </row>
    <row r="77" spans="1:52" x14ac:dyDescent="0.25">
      <c r="A77" s="1"/>
      <c r="B77" s="13">
        <v>272</v>
      </c>
      <c r="C77" s="34">
        <v>28.755658455619358</v>
      </c>
      <c r="D77" s="34">
        <v>7.6410932929611857</v>
      </c>
      <c r="E77" s="34">
        <v>0.46210931402815847</v>
      </c>
      <c r="F77" s="35">
        <v>24632.860872679728</v>
      </c>
      <c r="G77" s="35">
        <v>-1015.7481233850523</v>
      </c>
      <c r="H77" s="35">
        <v>-3726.9163832307927</v>
      </c>
      <c r="I77" s="16">
        <v>0</v>
      </c>
      <c r="J77" s="1"/>
      <c r="K77" s="20">
        <v>272</v>
      </c>
      <c r="L77" s="21">
        <v>-0.7453602309368218</v>
      </c>
      <c r="M77" s="21">
        <v>-0.18073092343415806</v>
      </c>
      <c r="N77" s="21">
        <v>-0.6036520642233435</v>
      </c>
      <c r="O77" s="21">
        <v>-0.59967584856185407</v>
      </c>
      <c r="P77" s="21">
        <v>0.46503660927183671</v>
      </c>
      <c r="Q77" s="21">
        <v>0.3437890874417926</v>
      </c>
      <c r="R77" s="16">
        <v>0</v>
      </c>
      <c r="S77" s="1">
        <v>0.21906438844691306</v>
      </c>
      <c r="T77" s="1"/>
      <c r="U77" s="1">
        <v>0.35595083012587747</v>
      </c>
      <c r="V77" s="16">
        <v>1</v>
      </c>
      <c r="W77">
        <f t="shared" si="27"/>
        <v>0</v>
      </c>
      <c r="X77">
        <f>SUM(V$7:V77)</f>
        <v>38</v>
      </c>
      <c r="Y77">
        <f>SUM(W$7:W77)</f>
        <v>33</v>
      </c>
      <c r="Z77">
        <f t="shared" si="28"/>
        <v>0.76</v>
      </c>
      <c r="AA77">
        <f t="shared" si="29"/>
        <v>0.22</v>
      </c>
      <c r="AB77">
        <f t="shared" si="30"/>
        <v>12</v>
      </c>
      <c r="AC77" s="32">
        <f t="shared" si="31"/>
        <v>0</v>
      </c>
      <c r="AD77">
        <f t="shared" si="32"/>
        <v>0.75</v>
      </c>
      <c r="AE77">
        <f t="shared" si="33"/>
        <v>0</v>
      </c>
      <c r="AL77">
        <v>33</v>
      </c>
      <c r="AM77">
        <v>12</v>
      </c>
      <c r="AN77">
        <f t="shared" si="19"/>
        <v>82500</v>
      </c>
      <c r="AO77">
        <f t="shared" si="20"/>
        <v>60000</v>
      </c>
      <c r="AP77">
        <f t="shared" si="21"/>
        <v>142500</v>
      </c>
      <c r="AQ77">
        <f t="shared" si="22"/>
        <v>712.5</v>
      </c>
      <c r="AR77" t="str">
        <f t="shared" si="23"/>
        <v/>
      </c>
      <c r="AT77">
        <f t="shared" si="34"/>
        <v>117</v>
      </c>
      <c r="AU77">
        <f t="shared" si="35"/>
        <v>12</v>
      </c>
      <c r="AV77">
        <f t="shared" si="24"/>
        <v>468000</v>
      </c>
      <c r="AW77">
        <f t="shared" si="36"/>
        <v>-58800</v>
      </c>
      <c r="AX77">
        <f t="shared" si="25"/>
        <v>409200</v>
      </c>
      <c r="AY77" s="253">
        <f t="shared" si="26"/>
        <v>2046</v>
      </c>
      <c r="AZ77" t="str">
        <f t="shared" si="37"/>
        <v/>
      </c>
    </row>
    <row r="78" spans="1:52" x14ac:dyDescent="0.25">
      <c r="A78" s="1"/>
      <c r="B78" s="13">
        <v>273</v>
      </c>
      <c r="C78" s="34">
        <v>25.467030904893317</v>
      </c>
      <c r="D78" s="34">
        <v>3.0805006854329946</v>
      </c>
      <c r="E78" s="34">
        <v>0.2456617184693887</v>
      </c>
      <c r="F78" s="35">
        <v>16515.125364158517</v>
      </c>
      <c r="G78" s="35">
        <v>-2573.0430426295293</v>
      </c>
      <c r="H78" s="35">
        <v>-6718.5448976390744</v>
      </c>
      <c r="I78" s="16">
        <v>1</v>
      </c>
      <c r="J78" s="1"/>
      <c r="K78" s="20">
        <v>273</v>
      </c>
      <c r="L78" s="21">
        <v>-1.143163524245024</v>
      </c>
      <c r="M78" s="21">
        <v>-0.83796900111858752</v>
      </c>
      <c r="N78" s="21">
        <v>-0.96630815410311333</v>
      </c>
      <c r="O78" s="21">
        <v>-0.82062679549678674</v>
      </c>
      <c r="P78" s="21">
        <v>9.4116099485788959E-2</v>
      </c>
      <c r="Q78" s="21">
        <v>-6.556586630320746E-2</v>
      </c>
      <c r="R78" s="16">
        <v>1</v>
      </c>
      <c r="S78" s="1">
        <v>0.45756407729325899</v>
      </c>
      <c r="T78" s="1"/>
      <c r="U78" s="1">
        <v>0.35424066677068933</v>
      </c>
      <c r="V78" s="16">
        <v>1</v>
      </c>
      <c r="W78">
        <f t="shared" si="27"/>
        <v>0</v>
      </c>
      <c r="X78">
        <f>SUM(V$7:V78)</f>
        <v>39</v>
      </c>
      <c r="Y78">
        <f>SUM(W$7:W78)</f>
        <v>33</v>
      </c>
      <c r="Z78">
        <f t="shared" si="28"/>
        <v>0.78</v>
      </c>
      <c r="AA78">
        <f t="shared" si="29"/>
        <v>0.22</v>
      </c>
      <c r="AB78">
        <f t="shared" si="30"/>
        <v>11</v>
      </c>
      <c r="AC78" s="32">
        <f t="shared" si="31"/>
        <v>0</v>
      </c>
      <c r="AD78">
        <f t="shared" si="32"/>
        <v>0.77</v>
      </c>
      <c r="AE78">
        <f t="shared" si="33"/>
        <v>0</v>
      </c>
      <c r="AL78">
        <v>33</v>
      </c>
      <c r="AM78">
        <v>11</v>
      </c>
      <c r="AN78">
        <f t="shared" si="19"/>
        <v>82500</v>
      </c>
      <c r="AO78">
        <f t="shared" si="20"/>
        <v>55000</v>
      </c>
      <c r="AP78">
        <f t="shared" si="21"/>
        <v>137500</v>
      </c>
      <c r="AQ78">
        <f t="shared" si="22"/>
        <v>687.5</v>
      </c>
      <c r="AR78" t="str">
        <f t="shared" si="23"/>
        <v/>
      </c>
      <c r="AS78">
        <f>SUM(V6:V78)</f>
        <v>39</v>
      </c>
      <c r="AT78">
        <f t="shared" si="34"/>
        <v>117</v>
      </c>
      <c r="AU78">
        <f t="shared" si="35"/>
        <v>11</v>
      </c>
      <c r="AV78">
        <f t="shared" si="24"/>
        <v>468000</v>
      </c>
      <c r="AW78">
        <f t="shared" si="36"/>
        <v>-53900</v>
      </c>
      <c r="AX78">
        <f t="shared" si="25"/>
        <v>414100</v>
      </c>
      <c r="AY78" s="253">
        <f t="shared" si="26"/>
        <v>2070.5</v>
      </c>
      <c r="AZ78" t="str">
        <f t="shared" si="37"/>
        <v/>
      </c>
    </row>
    <row r="79" spans="1:52" ht="13.5" customHeight="1" x14ac:dyDescent="0.25">
      <c r="A79" s="1"/>
      <c r="B79" s="13">
        <v>274</v>
      </c>
      <c r="C79" s="34">
        <v>29.878411010636551</v>
      </c>
      <c r="D79" s="34">
        <v>2.4294948045681046</v>
      </c>
      <c r="E79" s="34">
        <v>0.89853704434611903</v>
      </c>
      <c r="F79" s="35">
        <v>16495.244389727293</v>
      </c>
      <c r="G79" s="35">
        <v>-265.9587123438921</v>
      </c>
      <c r="H79" s="35">
        <v>1126.9432282970124</v>
      </c>
      <c r="I79" s="16">
        <v>0</v>
      </c>
      <c r="J79" s="1"/>
      <c r="K79" s="20">
        <v>274</v>
      </c>
      <c r="L79" s="21">
        <v>-0.60954835894255077</v>
      </c>
      <c r="M79" s="21">
        <v>-0.93178703980825672</v>
      </c>
      <c r="N79" s="21">
        <v>0.12757885466778324</v>
      </c>
      <c r="O79" s="21">
        <v>-0.82116792179019171</v>
      </c>
      <c r="P79" s="21">
        <v>0.64362337992058061</v>
      </c>
      <c r="Q79" s="21">
        <v>1.0079596110185443</v>
      </c>
      <c r="R79" s="16">
        <v>0</v>
      </c>
      <c r="S79" s="1">
        <v>0.31581506210762034</v>
      </c>
      <c r="T79" s="1"/>
      <c r="U79" s="1">
        <v>0.3529360761919233</v>
      </c>
      <c r="V79" s="16">
        <v>1</v>
      </c>
      <c r="W79">
        <f t="shared" si="27"/>
        <v>0</v>
      </c>
      <c r="X79">
        <f>SUM(V$7:V79)</f>
        <v>40</v>
      </c>
      <c r="Y79">
        <f>SUM(W$7:W79)</f>
        <v>33</v>
      </c>
      <c r="Z79">
        <f t="shared" si="28"/>
        <v>0.8</v>
      </c>
      <c r="AA79">
        <f t="shared" si="29"/>
        <v>0.22</v>
      </c>
      <c r="AB79">
        <f t="shared" si="30"/>
        <v>10</v>
      </c>
      <c r="AC79" s="32">
        <f t="shared" si="31"/>
        <v>0</v>
      </c>
      <c r="AD79">
        <f t="shared" si="32"/>
        <v>0.79</v>
      </c>
      <c r="AE79">
        <f t="shared" si="33"/>
        <v>0</v>
      </c>
      <c r="AL79">
        <v>33</v>
      </c>
      <c r="AM79">
        <v>10</v>
      </c>
      <c r="AN79">
        <f t="shared" si="19"/>
        <v>82500</v>
      </c>
      <c r="AO79">
        <f t="shared" si="20"/>
        <v>50000</v>
      </c>
      <c r="AP79">
        <f t="shared" si="21"/>
        <v>132500</v>
      </c>
      <c r="AQ79">
        <f t="shared" si="22"/>
        <v>662.5</v>
      </c>
      <c r="AR79">
        <f t="shared" si="23"/>
        <v>0.3529360761919233</v>
      </c>
      <c r="AT79">
        <f t="shared" si="34"/>
        <v>117</v>
      </c>
      <c r="AU79">
        <f t="shared" si="35"/>
        <v>10</v>
      </c>
      <c r="AV79">
        <f t="shared" si="24"/>
        <v>468000</v>
      </c>
      <c r="AW79">
        <f t="shared" si="36"/>
        <v>-49000</v>
      </c>
      <c r="AX79">
        <f t="shared" si="25"/>
        <v>419000</v>
      </c>
      <c r="AY79" s="253">
        <f t="shared" si="26"/>
        <v>2095</v>
      </c>
      <c r="AZ79" t="str">
        <f t="shared" si="37"/>
        <v/>
      </c>
    </row>
    <row r="80" spans="1:52" x14ac:dyDescent="0.25">
      <c r="A80" s="1"/>
      <c r="B80" s="13">
        <v>275</v>
      </c>
      <c r="C80" s="34">
        <v>23.681441383921474</v>
      </c>
      <c r="D80" s="34">
        <v>3.3202051940343136</v>
      </c>
      <c r="E80" s="34">
        <v>0.58215808448724371</v>
      </c>
      <c r="F80" s="35">
        <v>35399.142574070553</v>
      </c>
      <c r="G80" s="35">
        <v>-334.37517857166893</v>
      </c>
      <c r="H80" s="35">
        <v>-2881.3579340504357</v>
      </c>
      <c r="I80" s="16">
        <v>0</v>
      </c>
      <c r="J80" s="1"/>
      <c r="K80" s="20">
        <v>275</v>
      </c>
      <c r="L80" s="21">
        <v>-1.359154353544741</v>
      </c>
      <c r="M80" s="21">
        <v>-0.80342460217679978</v>
      </c>
      <c r="N80" s="21">
        <v>-0.40251137898184419</v>
      </c>
      <c r="O80" s="21">
        <v>-0.30663598117599422</v>
      </c>
      <c r="P80" s="21">
        <v>0.62732777000278894</v>
      </c>
      <c r="Q80" s="21">
        <v>0.45948979633190734</v>
      </c>
      <c r="R80" s="16">
        <v>0</v>
      </c>
      <c r="S80" s="1">
        <v>0.29276092251523722</v>
      </c>
      <c r="T80" s="1"/>
      <c r="U80" s="1">
        <v>0.34815535929460251</v>
      </c>
      <c r="V80" s="16">
        <v>0</v>
      </c>
      <c r="W80">
        <f t="shared" si="27"/>
        <v>1</v>
      </c>
      <c r="X80">
        <f>SUM(V$7:V80)</f>
        <v>40</v>
      </c>
      <c r="Y80">
        <f>SUM(W$7:W80)</f>
        <v>34</v>
      </c>
      <c r="Z80">
        <f t="shared" si="28"/>
        <v>0.8</v>
      </c>
      <c r="AA80">
        <f t="shared" si="29"/>
        <v>0.22666666666666666</v>
      </c>
      <c r="AB80">
        <f t="shared" si="30"/>
        <v>10</v>
      </c>
      <c r="AC80" s="32">
        <f t="shared" si="31"/>
        <v>6.6666666666666541E-3</v>
      </c>
      <c r="AD80">
        <f t="shared" si="32"/>
        <v>0.8</v>
      </c>
      <c r="AE80">
        <f t="shared" si="33"/>
        <v>5.3333333333333236E-3</v>
      </c>
      <c r="AL80">
        <v>34</v>
      </c>
      <c r="AM80">
        <v>10</v>
      </c>
      <c r="AN80">
        <f t="shared" si="19"/>
        <v>85000</v>
      </c>
      <c r="AO80">
        <f t="shared" si="20"/>
        <v>50000</v>
      </c>
      <c r="AP80">
        <f t="shared" si="21"/>
        <v>135000</v>
      </c>
      <c r="AQ80">
        <f t="shared" si="22"/>
        <v>675</v>
      </c>
      <c r="AR80" t="str">
        <f t="shared" si="23"/>
        <v/>
      </c>
      <c r="AT80">
        <f t="shared" si="34"/>
        <v>116</v>
      </c>
      <c r="AU80">
        <f t="shared" si="35"/>
        <v>10</v>
      </c>
      <c r="AV80">
        <f t="shared" si="24"/>
        <v>464000</v>
      </c>
      <c r="AW80">
        <f t="shared" si="36"/>
        <v>-49000</v>
      </c>
      <c r="AX80">
        <f t="shared" si="25"/>
        <v>415000</v>
      </c>
      <c r="AY80" s="253">
        <f t="shared" si="26"/>
        <v>2075</v>
      </c>
      <c r="AZ80" t="str">
        <f t="shared" si="37"/>
        <v/>
      </c>
    </row>
    <row r="81" spans="1:52" x14ac:dyDescent="0.25">
      <c r="A81" s="1"/>
      <c r="B81" s="13">
        <v>276</v>
      </c>
      <c r="C81" s="34">
        <v>28.006758649933708</v>
      </c>
      <c r="D81" s="34">
        <v>7.1696235031519224</v>
      </c>
      <c r="E81" s="34">
        <v>0.54731314730515823</v>
      </c>
      <c r="F81" s="35">
        <v>21383.393989760545</v>
      </c>
      <c r="G81" s="35">
        <v>-1387.768556901573</v>
      </c>
      <c r="H81" s="35">
        <v>-3139.100533716376</v>
      </c>
      <c r="I81" s="16">
        <v>0</v>
      </c>
      <c r="J81" s="1"/>
      <c r="K81" s="20">
        <v>276</v>
      </c>
      <c r="L81" s="21">
        <v>-0.83594963471222117</v>
      </c>
      <c r="M81" s="21">
        <v>-0.24867557997485012</v>
      </c>
      <c r="N81" s="21">
        <v>-0.46089377236412693</v>
      </c>
      <c r="O81" s="21">
        <v>-0.68812080763462002</v>
      </c>
      <c r="P81" s="21">
        <v>0.37642782544704884</v>
      </c>
      <c r="Q81" s="21">
        <v>0.42422197833371056</v>
      </c>
      <c r="R81" s="16">
        <v>0</v>
      </c>
      <c r="S81" s="1">
        <v>0.25635990103159678</v>
      </c>
      <c r="T81" s="1"/>
      <c r="U81" s="1">
        <v>0.34760752567753184</v>
      </c>
      <c r="V81" s="16">
        <v>0</v>
      </c>
      <c r="W81">
        <f t="shared" si="27"/>
        <v>1</v>
      </c>
      <c r="X81">
        <f>SUM(V$7:V81)</f>
        <v>40</v>
      </c>
      <c r="Y81">
        <f>SUM(W$7:W81)</f>
        <v>35</v>
      </c>
      <c r="Z81">
        <f t="shared" si="28"/>
        <v>0.8</v>
      </c>
      <c r="AA81">
        <f t="shared" si="29"/>
        <v>0.23333333333333334</v>
      </c>
      <c r="AB81">
        <f t="shared" si="30"/>
        <v>10</v>
      </c>
      <c r="AC81" s="32">
        <f t="shared" si="31"/>
        <v>6.6666666666666818E-3</v>
      </c>
      <c r="AD81">
        <f t="shared" si="32"/>
        <v>0.8</v>
      </c>
      <c r="AE81">
        <f t="shared" si="33"/>
        <v>5.3333333333333462E-3</v>
      </c>
      <c r="AL81">
        <v>35</v>
      </c>
      <c r="AM81">
        <v>10</v>
      </c>
      <c r="AN81">
        <f t="shared" si="19"/>
        <v>87500</v>
      </c>
      <c r="AO81">
        <f t="shared" si="20"/>
        <v>50000</v>
      </c>
      <c r="AP81">
        <f t="shared" si="21"/>
        <v>137500</v>
      </c>
      <c r="AQ81">
        <f t="shared" si="22"/>
        <v>687.5</v>
      </c>
      <c r="AR81" t="str">
        <f t="shared" si="23"/>
        <v/>
      </c>
      <c r="AT81">
        <f t="shared" si="34"/>
        <v>115</v>
      </c>
      <c r="AU81">
        <f t="shared" si="35"/>
        <v>10</v>
      </c>
      <c r="AV81">
        <f t="shared" si="24"/>
        <v>460000</v>
      </c>
      <c r="AW81">
        <f t="shared" si="36"/>
        <v>-49000</v>
      </c>
      <c r="AX81">
        <f t="shared" si="25"/>
        <v>411000</v>
      </c>
      <c r="AY81" s="253">
        <f t="shared" si="26"/>
        <v>2055</v>
      </c>
      <c r="AZ81" t="str">
        <f t="shared" si="37"/>
        <v/>
      </c>
    </row>
    <row r="82" spans="1:52" x14ac:dyDescent="0.25">
      <c r="A82" s="1"/>
      <c r="B82" s="13">
        <v>277</v>
      </c>
      <c r="C82" s="34">
        <v>41.869917140036662</v>
      </c>
      <c r="D82" s="34">
        <v>7.4959484341013294</v>
      </c>
      <c r="E82" s="34">
        <v>0.54721448626925429</v>
      </c>
      <c r="F82" s="35">
        <v>43723.453316194551</v>
      </c>
      <c r="G82" s="35">
        <v>-1306.0825969660909</v>
      </c>
      <c r="H82" s="35">
        <v>-1129.3401815418486</v>
      </c>
      <c r="I82" s="16">
        <v>0</v>
      </c>
      <c r="J82" s="1"/>
      <c r="K82" s="20">
        <v>277</v>
      </c>
      <c r="L82" s="21">
        <v>0.84098398514965622</v>
      </c>
      <c r="M82" s="21">
        <v>-0.20164810158012123</v>
      </c>
      <c r="N82" s="21">
        <v>-0.46105907808356467</v>
      </c>
      <c r="O82" s="21">
        <v>-8.0062407902727478E-2</v>
      </c>
      <c r="P82" s="21">
        <v>0.39588399751003306</v>
      </c>
      <c r="Q82" s="21">
        <v>0.69922449018992039</v>
      </c>
      <c r="R82" s="16">
        <v>0</v>
      </c>
      <c r="S82" s="1">
        <v>0.13437355863924891</v>
      </c>
      <c r="T82" s="1"/>
      <c r="U82" s="1">
        <v>0.34326703613289145</v>
      </c>
      <c r="V82" s="16">
        <v>0</v>
      </c>
      <c r="W82">
        <f t="shared" si="27"/>
        <v>1</v>
      </c>
      <c r="X82">
        <f>SUM(V$7:V82)</f>
        <v>40</v>
      </c>
      <c r="Y82">
        <f>SUM(W$7:W82)</f>
        <v>36</v>
      </c>
      <c r="Z82">
        <f t="shared" si="28"/>
        <v>0.8</v>
      </c>
      <c r="AA82">
        <f t="shared" si="29"/>
        <v>0.24</v>
      </c>
      <c r="AB82">
        <f t="shared" si="30"/>
        <v>10</v>
      </c>
      <c r="AC82" s="32">
        <f t="shared" si="31"/>
        <v>6.6666666666666541E-3</v>
      </c>
      <c r="AD82">
        <f t="shared" si="32"/>
        <v>0.8</v>
      </c>
      <c r="AE82">
        <f t="shared" si="33"/>
        <v>5.3333333333333236E-3</v>
      </c>
      <c r="AL82">
        <v>36</v>
      </c>
      <c r="AM82">
        <v>10</v>
      </c>
      <c r="AN82">
        <f t="shared" si="19"/>
        <v>90000</v>
      </c>
      <c r="AO82">
        <f t="shared" si="20"/>
        <v>50000</v>
      </c>
      <c r="AP82">
        <f t="shared" si="21"/>
        <v>140000</v>
      </c>
      <c r="AQ82">
        <f t="shared" si="22"/>
        <v>700</v>
      </c>
      <c r="AR82" t="str">
        <f t="shared" si="23"/>
        <v/>
      </c>
      <c r="AT82">
        <f t="shared" si="34"/>
        <v>114</v>
      </c>
      <c r="AU82">
        <f t="shared" si="35"/>
        <v>10</v>
      </c>
      <c r="AV82">
        <f t="shared" si="24"/>
        <v>456000</v>
      </c>
      <c r="AW82">
        <f t="shared" si="36"/>
        <v>-49000</v>
      </c>
      <c r="AX82">
        <f t="shared" si="25"/>
        <v>407000</v>
      </c>
      <c r="AY82" s="253">
        <f t="shared" si="26"/>
        <v>2035</v>
      </c>
      <c r="AZ82" t="str">
        <f t="shared" si="37"/>
        <v/>
      </c>
    </row>
    <row r="83" spans="1:52" x14ac:dyDescent="0.25">
      <c r="A83" s="1"/>
      <c r="B83" s="13">
        <v>278</v>
      </c>
      <c r="C83" s="34">
        <v>49.47973108913569</v>
      </c>
      <c r="D83" s="34">
        <v>8.706801765755392</v>
      </c>
      <c r="E83" s="34">
        <v>0.26598052503032676</v>
      </c>
      <c r="F83" s="35">
        <v>68045.477360226199</v>
      </c>
      <c r="G83" s="35">
        <v>-2565.9052092370193</v>
      </c>
      <c r="H83" s="35">
        <v>-11141.35076859495</v>
      </c>
      <c r="I83" s="16">
        <v>1</v>
      </c>
      <c r="J83" s="1"/>
      <c r="K83" s="20">
        <v>278</v>
      </c>
      <c r="L83" s="21">
        <v>1.7614923138431753</v>
      </c>
      <c r="M83" s="21">
        <v>-2.7149086969510947E-2</v>
      </c>
      <c r="N83" s="21">
        <v>-0.93226416798540901</v>
      </c>
      <c r="O83" s="21">
        <v>0.58194169881667934</v>
      </c>
      <c r="P83" s="21">
        <v>9.5816207004281423E-2</v>
      </c>
      <c r="Q83" s="21">
        <v>-0.67075380458115164</v>
      </c>
      <c r="R83" s="16">
        <v>1</v>
      </c>
      <c r="S83" s="1">
        <v>0.16837169167487856</v>
      </c>
      <c r="T83" s="1"/>
      <c r="U83" s="1">
        <v>0.33110578886286784</v>
      </c>
      <c r="V83" s="16">
        <v>0</v>
      </c>
      <c r="W83">
        <f t="shared" si="27"/>
        <v>1</v>
      </c>
      <c r="X83">
        <f>SUM(V$7:V83)</f>
        <v>40</v>
      </c>
      <c r="Y83">
        <f>SUM(W$7:W83)</f>
        <v>37</v>
      </c>
      <c r="Z83">
        <f t="shared" si="28"/>
        <v>0.8</v>
      </c>
      <c r="AA83">
        <f t="shared" si="29"/>
        <v>0.24666666666666667</v>
      </c>
      <c r="AB83">
        <f t="shared" si="30"/>
        <v>10</v>
      </c>
      <c r="AC83" s="32">
        <f t="shared" si="31"/>
        <v>6.6666666666666818E-3</v>
      </c>
      <c r="AD83">
        <f t="shared" si="32"/>
        <v>0.8</v>
      </c>
      <c r="AE83">
        <f t="shared" si="33"/>
        <v>5.3333333333333462E-3</v>
      </c>
      <c r="AL83">
        <v>37</v>
      </c>
      <c r="AM83">
        <v>10</v>
      </c>
      <c r="AN83">
        <f t="shared" si="19"/>
        <v>92500</v>
      </c>
      <c r="AO83">
        <f t="shared" si="20"/>
        <v>50000</v>
      </c>
      <c r="AP83">
        <f t="shared" si="21"/>
        <v>142500</v>
      </c>
      <c r="AQ83">
        <f t="shared" si="22"/>
        <v>712.5</v>
      </c>
      <c r="AR83" t="str">
        <f t="shared" si="23"/>
        <v/>
      </c>
      <c r="AT83">
        <f t="shared" si="34"/>
        <v>113</v>
      </c>
      <c r="AU83">
        <f t="shared" si="35"/>
        <v>10</v>
      </c>
      <c r="AV83">
        <f t="shared" si="24"/>
        <v>452000</v>
      </c>
      <c r="AW83">
        <f t="shared" si="36"/>
        <v>-49000</v>
      </c>
      <c r="AX83">
        <f t="shared" si="25"/>
        <v>403000</v>
      </c>
      <c r="AY83" s="253">
        <f t="shared" si="26"/>
        <v>2015</v>
      </c>
      <c r="AZ83" t="str">
        <f t="shared" si="37"/>
        <v/>
      </c>
    </row>
    <row r="84" spans="1:52" x14ac:dyDescent="0.25">
      <c r="A84" s="1"/>
      <c r="B84" s="13">
        <v>279</v>
      </c>
      <c r="C84" s="34">
        <v>32.190072818035098</v>
      </c>
      <c r="D84" s="34">
        <v>3.4551143817064021</v>
      </c>
      <c r="E84" s="34">
        <v>1.5630640428650138</v>
      </c>
      <c r="F84" s="35">
        <v>54010.326865681775</v>
      </c>
      <c r="G84" s="35">
        <v>-393.85901682598956</v>
      </c>
      <c r="H84" s="35">
        <v>-1573.4316045496219</v>
      </c>
      <c r="I84" s="16">
        <v>1</v>
      </c>
      <c r="J84" s="1"/>
      <c r="K84" s="20">
        <v>279</v>
      </c>
      <c r="L84" s="21">
        <v>-0.32992208147160001</v>
      </c>
      <c r="M84" s="21">
        <v>-0.78398251146665676</v>
      </c>
      <c r="N84" s="21">
        <v>1.2409881410138035</v>
      </c>
      <c r="O84" s="21">
        <v>0.19992878537688238</v>
      </c>
      <c r="P84" s="21">
        <v>0.61315975639363418</v>
      </c>
      <c r="Q84" s="21">
        <v>0.63845791337453162</v>
      </c>
      <c r="R84" s="16">
        <v>1</v>
      </c>
      <c r="S84" s="1">
        <v>0.26574363185061473</v>
      </c>
      <c r="T84" s="1"/>
      <c r="U84" s="1">
        <v>0.33073212942356967</v>
      </c>
      <c r="V84" s="16">
        <v>0</v>
      </c>
      <c r="W84">
        <f t="shared" si="27"/>
        <v>1</v>
      </c>
      <c r="X84">
        <f>SUM(V$7:V84)</f>
        <v>40</v>
      </c>
      <c r="Y84">
        <f>SUM(W$7:W84)</f>
        <v>38</v>
      </c>
      <c r="Z84">
        <f t="shared" si="28"/>
        <v>0.8</v>
      </c>
      <c r="AA84">
        <f t="shared" si="29"/>
        <v>0.25333333333333335</v>
      </c>
      <c r="AB84">
        <f t="shared" si="30"/>
        <v>10</v>
      </c>
      <c r="AC84" s="32">
        <f t="shared" si="31"/>
        <v>6.6666666666666818E-3</v>
      </c>
      <c r="AD84">
        <f t="shared" si="32"/>
        <v>0.8</v>
      </c>
      <c r="AE84">
        <f t="shared" si="33"/>
        <v>5.3333333333333462E-3</v>
      </c>
      <c r="AL84">
        <v>38</v>
      </c>
      <c r="AM84">
        <v>10</v>
      </c>
      <c r="AN84">
        <f t="shared" si="19"/>
        <v>95000</v>
      </c>
      <c r="AO84">
        <f t="shared" si="20"/>
        <v>50000</v>
      </c>
      <c r="AP84">
        <f t="shared" si="21"/>
        <v>145000</v>
      </c>
      <c r="AQ84">
        <f t="shared" si="22"/>
        <v>725</v>
      </c>
      <c r="AR84" t="str">
        <f t="shared" si="23"/>
        <v/>
      </c>
      <c r="AT84">
        <f t="shared" si="34"/>
        <v>112</v>
      </c>
      <c r="AU84">
        <f t="shared" si="35"/>
        <v>10</v>
      </c>
      <c r="AV84">
        <f t="shared" si="24"/>
        <v>448000</v>
      </c>
      <c r="AW84">
        <f t="shared" si="36"/>
        <v>-49000</v>
      </c>
      <c r="AX84">
        <f t="shared" si="25"/>
        <v>399000</v>
      </c>
      <c r="AY84" s="253">
        <f t="shared" si="26"/>
        <v>1995</v>
      </c>
      <c r="AZ84" t="str">
        <f t="shared" si="37"/>
        <v/>
      </c>
    </row>
    <row r="85" spans="1:52" x14ac:dyDescent="0.25">
      <c r="A85" s="1"/>
      <c r="B85" s="13">
        <v>280</v>
      </c>
      <c r="C85" s="34">
        <v>36.410613767441482</v>
      </c>
      <c r="D85" s="34">
        <v>0.86794781788496067</v>
      </c>
      <c r="E85" s="34">
        <v>0.69611892829258204</v>
      </c>
      <c r="F85" s="35">
        <v>24452.658642407121</v>
      </c>
      <c r="G85" s="35">
        <v>-737.81662576675012</v>
      </c>
      <c r="H85" s="35">
        <v>-2564.8604193719307</v>
      </c>
      <c r="I85" s="16">
        <v>0</v>
      </c>
      <c r="J85" s="1"/>
      <c r="K85" s="20">
        <v>280</v>
      </c>
      <c r="L85" s="21">
        <v>0.18060854667609647</v>
      </c>
      <c r="M85" s="21">
        <v>-1.1568253688287904</v>
      </c>
      <c r="N85" s="21">
        <v>-0.21157096263232811</v>
      </c>
      <c r="O85" s="21">
        <v>-0.60458064662736433</v>
      </c>
      <c r="P85" s="21">
        <v>0.53123504831393842</v>
      </c>
      <c r="Q85" s="21">
        <v>0.50279725407862985</v>
      </c>
      <c r="R85" s="16">
        <v>0</v>
      </c>
      <c r="S85" s="1">
        <v>0.36950886894246365</v>
      </c>
      <c r="T85" s="1"/>
      <c r="U85" s="1">
        <v>0.32923310128336442</v>
      </c>
      <c r="V85" s="16">
        <v>0</v>
      </c>
      <c r="W85">
        <f t="shared" si="27"/>
        <v>1</v>
      </c>
      <c r="X85">
        <f>SUM(V$7:V85)</f>
        <v>40</v>
      </c>
      <c r="Y85">
        <f>SUM(W$7:W85)</f>
        <v>39</v>
      </c>
      <c r="Z85">
        <f t="shared" si="28"/>
        <v>0.8</v>
      </c>
      <c r="AA85">
        <f t="shared" si="29"/>
        <v>0.26</v>
      </c>
      <c r="AB85">
        <f t="shared" si="30"/>
        <v>10</v>
      </c>
      <c r="AC85" s="32">
        <f t="shared" si="31"/>
        <v>6.6666666666666541E-3</v>
      </c>
      <c r="AD85">
        <f t="shared" si="32"/>
        <v>0.8</v>
      </c>
      <c r="AE85">
        <f t="shared" si="33"/>
        <v>5.3333333333333236E-3</v>
      </c>
      <c r="AL85">
        <v>39</v>
      </c>
      <c r="AM85">
        <v>10</v>
      </c>
      <c r="AN85">
        <f t="shared" si="19"/>
        <v>97500</v>
      </c>
      <c r="AO85">
        <f t="shared" si="20"/>
        <v>50000</v>
      </c>
      <c r="AP85">
        <f t="shared" si="21"/>
        <v>147500</v>
      </c>
      <c r="AQ85">
        <f t="shared" si="22"/>
        <v>737.5</v>
      </c>
      <c r="AR85" t="str">
        <f t="shared" si="23"/>
        <v/>
      </c>
      <c r="AT85">
        <f t="shared" si="34"/>
        <v>111</v>
      </c>
      <c r="AU85">
        <f t="shared" si="35"/>
        <v>10</v>
      </c>
      <c r="AV85">
        <f t="shared" si="24"/>
        <v>444000</v>
      </c>
      <c r="AW85">
        <f t="shared" si="36"/>
        <v>-49000</v>
      </c>
      <c r="AX85">
        <f t="shared" si="25"/>
        <v>395000</v>
      </c>
      <c r="AY85" s="253">
        <f t="shared" si="26"/>
        <v>1975</v>
      </c>
      <c r="AZ85" t="str">
        <f t="shared" si="37"/>
        <v/>
      </c>
    </row>
    <row r="86" spans="1:52" x14ac:dyDescent="0.25">
      <c r="A86" s="1"/>
      <c r="B86" s="13">
        <v>281</v>
      </c>
      <c r="C86" s="34">
        <v>45.189097477849536</v>
      </c>
      <c r="D86" s="34">
        <v>8.4293858383765734</v>
      </c>
      <c r="E86" s="34">
        <v>0.25332200372357211</v>
      </c>
      <c r="F86" s="35">
        <v>69448.230940647642</v>
      </c>
      <c r="G86" s="35">
        <v>-1557.3950131743181</v>
      </c>
      <c r="H86" s="35">
        <v>-7387.9584394273443</v>
      </c>
      <c r="I86" s="16">
        <v>0</v>
      </c>
      <c r="J86" s="1"/>
      <c r="K86" s="20">
        <v>281</v>
      </c>
      <c r="L86" s="21">
        <v>1.2424830448939825</v>
      </c>
      <c r="M86" s="21">
        <v>-6.7128170066854009E-2</v>
      </c>
      <c r="N86" s="21">
        <v>-0.95347341186227585</v>
      </c>
      <c r="O86" s="21">
        <v>0.62012226426934047</v>
      </c>
      <c r="P86" s="21">
        <v>0.336025759751996</v>
      </c>
      <c r="Q86" s="21">
        <v>-0.15716405375035919</v>
      </c>
      <c r="R86" s="16">
        <v>0</v>
      </c>
      <c r="S86" s="1">
        <v>0.10072121942383608</v>
      </c>
      <c r="T86" s="1"/>
      <c r="U86" s="1">
        <v>0.32857067518529032</v>
      </c>
      <c r="V86" s="16">
        <v>1</v>
      </c>
      <c r="W86">
        <f t="shared" si="27"/>
        <v>0</v>
      </c>
      <c r="X86">
        <f>SUM(V$7:V86)</f>
        <v>41</v>
      </c>
      <c r="Y86">
        <f>SUM(W$7:W86)</f>
        <v>39</v>
      </c>
      <c r="Z86">
        <f t="shared" si="28"/>
        <v>0.82</v>
      </c>
      <c r="AA86">
        <f t="shared" si="29"/>
        <v>0.26</v>
      </c>
      <c r="AB86">
        <f t="shared" si="30"/>
        <v>9</v>
      </c>
      <c r="AC86" s="32">
        <f t="shared" si="31"/>
        <v>0</v>
      </c>
      <c r="AD86">
        <f t="shared" si="32"/>
        <v>0.81</v>
      </c>
      <c r="AE86">
        <f t="shared" si="33"/>
        <v>0</v>
      </c>
      <c r="AL86">
        <v>39</v>
      </c>
      <c r="AM86">
        <v>9</v>
      </c>
      <c r="AN86">
        <f t="shared" si="19"/>
        <v>97500</v>
      </c>
      <c r="AO86">
        <f t="shared" si="20"/>
        <v>45000</v>
      </c>
      <c r="AP86">
        <f t="shared" si="21"/>
        <v>142500</v>
      </c>
      <c r="AQ86">
        <f t="shared" si="22"/>
        <v>712.5</v>
      </c>
      <c r="AR86" t="str">
        <f t="shared" si="23"/>
        <v/>
      </c>
      <c r="AT86">
        <f t="shared" si="34"/>
        <v>111</v>
      </c>
      <c r="AU86">
        <f t="shared" si="35"/>
        <v>9</v>
      </c>
      <c r="AV86">
        <f t="shared" si="24"/>
        <v>444000</v>
      </c>
      <c r="AW86">
        <f t="shared" si="36"/>
        <v>-44100</v>
      </c>
      <c r="AX86">
        <f t="shared" si="25"/>
        <v>399900</v>
      </c>
      <c r="AY86" s="253">
        <f t="shared" si="26"/>
        <v>1999.5</v>
      </c>
      <c r="AZ86" t="str">
        <f t="shared" si="37"/>
        <v/>
      </c>
    </row>
    <row r="87" spans="1:52" x14ac:dyDescent="0.25">
      <c r="A87" s="1"/>
      <c r="B87" s="13">
        <v>282</v>
      </c>
      <c r="C87" s="34">
        <v>34.811143482953597</v>
      </c>
      <c r="D87" s="34">
        <v>17.987866938812108</v>
      </c>
      <c r="E87" s="34">
        <v>0.12869083741131354</v>
      </c>
      <c r="F87" s="35">
        <v>52717.024303783954</v>
      </c>
      <c r="G87" s="35">
        <v>-1726.7310924008123</v>
      </c>
      <c r="H87" s="35">
        <v>-10154.449299645477</v>
      </c>
      <c r="I87" s="16">
        <v>0</v>
      </c>
      <c r="J87" s="1"/>
      <c r="K87" s="20">
        <v>282</v>
      </c>
      <c r="L87" s="21">
        <v>-1.2868682625049472E-2</v>
      </c>
      <c r="M87" s="21">
        <v>1.3103677574718495</v>
      </c>
      <c r="N87" s="21">
        <v>-1.1622918620523901</v>
      </c>
      <c r="O87" s="21">
        <v>0.16472729040026746</v>
      </c>
      <c r="P87" s="21">
        <v>0.295692856808773</v>
      </c>
      <c r="Q87" s="21">
        <v>-0.53571263779624745</v>
      </c>
      <c r="R87" s="16">
        <v>0</v>
      </c>
      <c r="S87" s="1">
        <v>-6.1415212556652082E-2</v>
      </c>
      <c r="T87" s="1"/>
      <c r="U87" s="1">
        <v>0.3275901508202787</v>
      </c>
      <c r="V87" s="16">
        <v>0</v>
      </c>
      <c r="W87">
        <f t="shared" si="27"/>
        <v>1</v>
      </c>
      <c r="X87">
        <f>SUM(V$7:V87)</f>
        <v>41</v>
      </c>
      <c r="Y87">
        <f>SUM(W$7:W87)</f>
        <v>40</v>
      </c>
      <c r="Z87">
        <f t="shared" si="28"/>
        <v>0.82</v>
      </c>
      <c r="AA87">
        <f t="shared" si="29"/>
        <v>0.26666666666666666</v>
      </c>
      <c r="AB87">
        <f t="shared" si="30"/>
        <v>9</v>
      </c>
      <c r="AC87" s="32">
        <f t="shared" si="31"/>
        <v>6.6666666666666541E-3</v>
      </c>
      <c r="AD87">
        <f t="shared" si="32"/>
        <v>0.82</v>
      </c>
      <c r="AE87">
        <f t="shared" si="33"/>
        <v>5.4666666666666561E-3</v>
      </c>
      <c r="AL87">
        <v>40</v>
      </c>
      <c r="AM87">
        <v>9</v>
      </c>
      <c r="AN87">
        <f t="shared" si="19"/>
        <v>100000</v>
      </c>
      <c r="AO87">
        <f t="shared" si="20"/>
        <v>45000</v>
      </c>
      <c r="AP87">
        <f t="shared" si="21"/>
        <v>145000</v>
      </c>
      <c r="AQ87">
        <f t="shared" si="22"/>
        <v>725</v>
      </c>
      <c r="AR87" t="str">
        <f t="shared" si="23"/>
        <v/>
      </c>
      <c r="AT87">
        <f t="shared" si="34"/>
        <v>110</v>
      </c>
      <c r="AU87">
        <f t="shared" si="35"/>
        <v>9</v>
      </c>
      <c r="AV87">
        <f t="shared" si="24"/>
        <v>440000</v>
      </c>
      <c r="AW87">
        <f t="shared" si="36"/>
        <v>-44100</v>
      </c>
      <c r="AX87">
        <f t="shared" si="25"/>
        <v>395900</v>
      </c>
      <c r="AY87" s="253">
        <f t="shared" si="26"/>
        <v>1979.5</v>
      </c>
      <c r="AZ87" t="str">
        <f t="shared" si="37"/>
        <v/>
      </c>
    </row>
    <row r="88" spans="1:52" x14ac:dyDescent="0.25">
      <c r="A88" s="1"/>
      <c r="B88" s="13">
        <v>283</v>
      </c>
      <c r="C88" s="34">
        <v>44.973538460834028</v>
      </c>
      <c r="D88" s="34">
        <v>17.072228633703908</v>
      </c>
      <c r="E88" s="34">
        <v>1.3603447155425952</v>
      </c>
      <c r="F88" s="35">
        <v>30033.417333801255</v>
      </c>
      <c r="G88" s="35">
        <v>-4352.4083479515239</v>
      </c>
      <c r="H88" s="35">
        <v>-9668.937914912136</v>
      </c>
      <c r="I88" s="16">
        <v>0</v>
      </c>
      <c r="J88" s="1"/>
      <c r="K88" s="20">
        <v>283</v>
      </c>
      <c r="L88" s="21">
        <v>1.216408311422837</v>
      </c>
      <c r="M88" s="21">
        <v>1.1784128973709582</v>
      </c>
      <c r="N88" s="21">
        <v>0.90133364681618111</v>
      </c>
      <c r="O88" s="21">
        <v>-0.45268189158853261</v>
      </c>
      <c r="P88" s="21">
        <v>-0.32969770610078664</v>
      </c>
      <c r="Q88" s="21">
        <v>-0.4692784232930145</v>
      </c>
      <c r="R88" s="16">
        <v>0</v>
      </c>
      <c r="S88" s="1">
        <v>0.16509513991632044</v>
      </c>
      <c r="T88" s="1"/>
      <c r="U88" s="1">
        <v>0.32433899942766919</v>
      </c>
      <c r="V88" s="16">
        <v>0</v>
      </c>
      <c r="W88">
        <f t="shared" si="27"/>
        <v>1</v>
      </c>
      <c r="X88">
        <f>SUM(V$7:V88)</f>
        <v>41</v>
      </c>
      <c r="Y88">
        <f>SUM(W$7:W88)</f>
        <v>41</v>
      </c>
      <c r="Z88">
        <f t="shared" si="28"/>
        <v>0.82</v>
      </c>
      <c r="AA88">
        <f t="shared" si="29"/>
        <v>0.27333333333333332</v>
      </c>
      <c r="AB88">
        <f t="shared" si="30"/>
        <v>9</v>
      </c>
      <c r="AC88" s="32">
        <f t="shared" si="31"/>
        <v>6.6666666666666541E-3</v>
      </c>
      <c r="AD88">
        <f t="shared" si="32"/>
        <v>0.82</v>
      </c>
      <c r="AE88">
        <f t="shared" si="33"/>
        <v>5.4666666666666561E-3</v>
      </c>
      <c r="AL88">
        <v>41</v>
      </c>
      <c r="AM88">
        <v>9</v>
      </c>
      <c r="AN88">
        <f t="shared" si="19"/>
        <v>102500</v>
      </c>
      <c r="AO88">
        <f t="shared" si="20"/>
        <v>45000</v>
      </c>
      <c r="AP88">
        <f t="shared" si="21"/>
        <v>147500</v>
      </c>
      <c r="AQ88">
        <f t="shared" si="22"/>
        <v>737.5</v>
      </c>
      <c r="AR88" t="str">
        <f t="shared" si="23"/>
        <v/>
      </c>
      <c r="AT88">
        <f t="shared" si="34"/>
        <v>109</v>
      </c>
      <c r="AU88">
        <f t="shared" si="35"/>
        <v>9</v>
      </c>
      <c r="AV88">
        <f t="shared" si="24"/>
        <v>436000</v>
      </c>
      <c r="AW88">
        <f t="shared" si="36"/>
        <v>-44100</v>
      </c>
      <c r="AX88">
        <f t="shared" si="25"/>
        <v>391900</v>
      </c>
      <c r="AY88" s="253">
        <f t="shared" si="26"/>
        <v>1959.5</v>
      </c>
      <c r="AZ88" t="str">
        <f t="shared" si="37"/>
        <v/>
      </c>
    </row>
    <row r="89" spans="1:52" x14ac:dyDescent="0.25">
      <c r="A89" s="1"/>
      <c r="B89" s="13">
        <v>284</v>
      </c>
      <c r="C89" s="34">
        <v>31.764964047009265</v>
      </c>
      <c r="D89" s="34">
        <v>14.688058233596381</v>
      </c>
      <c r="E89" s="34">
        <v>1.1800497810863875</v>
      </c>
      <c r="F89" s="35">
        <v>27608.866888869681</v>
      </c>
      <c r="G89" s="35">
        <v>-386.67314659358487</v>
      </c>
      <c r="H89" s="35">
        <v>-1070.534846491295</v>
      </c>
      <c r="I89" s="16">
        <v>0</v>
      </c>
      <c r="J89" s="1"/>
      <c r="K89" s="20">
        <v>284</v>
      </c>
      <c r="L89" s="21">
        <v>-0.38134464803464668</v>
      </c>
      <c r="M89" s="21">
        <v>0.8348243102096784</v>
      </c>
      <c r="N89" s="21">
        <v>0.59925103053105666</v>
      </c>
      <c r="O89" s="21">
        <v>-0.51867402894467218</v>
      </c>
      <c r="P89" s="21">
        <v>0.61487130545022062</v>
      </c>
      <c r="Q89" s="21">
        <v>0.70727102908792916</v>
      </c>
      <c r="R89" s="16">
        <v>0</v>
      </c>
      <c r="S89" s="1">
        <v>-2.2566980702138639E-3</v>
      </c>
      <c r="T89" s="1"/>
      <c r="U89" s="1">
        <v>0.3225700047299408</v>
      </c>
      <c r="V89" s="16">
        <v>0</v>
      </c>
      <c r="W89">
        <f t="shared" si="27"/>
        <v>1</v>
      </c>
      <c r="X89">
        <f>SUM(V$7:V89)</f>
        <v>41</v>
      </c>
      <c r="Y89">
        <f>SUM(W$7:W89)</f>
        <v>42</v>
      </c>
      <c r="Z89">
        <f t="shared" si="28"/>
        <v>0.82</v>
      </c>
      <c r="AA89">
        <f t="shared" si="29"/>
        <v>0.28000000000000003</v>
      </c>
      <c r="AB89">
        <f t="shared" si="30"/>
        <v>9</v>
      </c>
      <c r="AC89" s="32">
        <f t="shared" si="31"/>
        <v>6.6666666666667096E-3</v>
      </c>
      <c r="AD89">
        <f t="shared" si="32"/>
        <v>0.82</v>
      </c>
      <c r="AE89">
        <f t="shared" si="33"/>
        <v>5.4666666666667012E-3</v>
      </c>
      <c r="AL89">
        <v>42</v>
      </c>
      <c r="AM89">
        <v>9</v>
      </c>
      <c r="AN89">
        <f t="shared" si="19"/>
        <v>105000</v>
      </c>
      <c r="AO89">
        <f t="shared" si="20"/>
        <v>45000</v>
      </c>
      <c r="AP89">
        <f t="shared" si="21"/>
        <v>150000</v>
      </c>
      <c r="AQ89">
        <f t="shared" si="22"/>
        <v>750</v>
      </c>
      <c r="AR89" t="str">
        <f t="shared" si="23"/>
        <v/>
      </c>
      <c r="AT89">
        <f t="shared" si="34"/>
        <v>108</v>
      </c>
      <c r="AU89">
        <f t="shared" si="35"/>
        <v>9</v>
      </c>
      <c r="AV89">
        <f t="shared" si="24"/>
        <v>432000</v>
      </c>
      <c r="AW89">
        <f t="shared" si="36"/>
        <v>-44100</v>
      </c>
      <c r="AX89">
        <f t="shared" si="25"/>
        <v>387900</v>
      </c>
      <c r="AY89" s="253">
        <f t="shared" si="26"/>
        <v>1939.5</v>
      </c>
      <c r="AZ89" t="str">
        <f t="shared" si="37"/>
        <v/>
      </c>
    </row>
    <row r="90" spans="1:52" x14ac:dyDescent="0.25">
      <c r="A90" s="1"/>
      <c r="B90" s="13">
        <v>285</v>
      </c>
      <c r="C90" s="34">
        <v>34.692144133768089</v>
      </c>
      <c r="D90" s="34">
        <v>5.5134392913652324</v>
      </c>
      <c r="E90" s="34">
        <v>0.5990209603215132</v>
      </c>
      <c r="F90" s="35">
        <v>29259.044494154496</v>
      </c>
      <c r="G90" s="35">
        <v>-2330.2908689519504</v>
      </c>
      <c r="H90" s="35">
        <v>-5088.5912202472973</v>
      </c>
      <c r="I90" s="16">
        <v>0</v>
      </c>
      <c r="J90" s="1"/>
      <c r="K90" s="20">
        <v>285</v>
      </c>
      <c r="L90" s="21">
        <v>-2.7263238492914975E-2</v>
      </c>
      <c r="M90" s="21">
        <v>-0.48735230936505747</v>
      </c>
      <c r="N90" s="21">
        <v>-0.37425777515502889</v>
      </c>
      <c r="O90" s="21">
        <v>-0.47375900256622361</v>
      </c>
      <c r="P90" s="21">
        <v>0.15193543665786591</v>
      </c>
      <c r="Q90" s="21">
        <v>0.15746637483291367</v>
      </c>
      <c r="R90" s="16">
        <v>0</v>
      </c>
      <c r="S90" s="1">
        <v>0.32923310128336442</v>
      </c>
      <c r="T90" s="1"/>
      <c r="U90" s="1">
        <v>0.32256761472435869</v>
      </c>
      <c r="V90" s="16">
        <v>0</v>
      </c>
      <c r="W90">
        <f t="shared" si="27"/>
        <v>1</v>
      </c>
      <c r="X90">
        <f>SUM(V$7:V90)</f>
        <v>41</v>
      </c>
      <c r="Y90">
        <f>SUM(W$7:W90)</f>
        <v>43</v>
      </c>
      <c r="Z90">
        <f t="shared" si="28"/>
        <v>0.82</v>
      </c>
      <c r="AA90">
        <f t="shared" si="29"/>
        <v>0.28666666666666668</v>
      </c>
      <c r="AB90">
        <f t="shared" si="30"/>
        <v>9</v>
      </c>
      <c r="AC90" s="32">
        <f t="shared" si="31"/>
        <v>6.6666666666666541E-3</v>
      </c>
      <c r="AD90">
        <f t="shared" si="32"/>
        <v>0.82</v>
      </c>
      <c r="AE90">
        <f t="shared" si="33"/>
        <v>5.4666666666666561E-3</v>
      </c>
      <c r="AL90">
        <v>43</v>
      </c>
      <c r="AM90">
        <v>9</v>
      </c>
      <c r="AN90">
        <f t="shared" si="19"/>
        <v>107500</v>
      </c>
      <c r="AO90">
        <f t="shared" si="20"/>
        <v>45000</v>
      </c>
      <c r="AP90">
        <f t="shared" si="21"/>
        <v>152500</v>
      </c>
      <c r="AQ90">
        <f t="shared" si="22"/>
        <v>762.5</v>
      </c>
      <c r="AR90" t="str">
        <f t="shared" si="23"/>
        <v/>
      </c>
      <c r="AT90">
        <f t="shared" si="34"/>
        <v>107</v>
      </c>
      <c r="AU90">
        <f t="shared" si="35"/>
        <v>9</v>
      </c>
      <c r="AV90">
        <f t="shared" si="24"/>
        <v>428000</v>
      </c>
      <c r="AW90">
        <f t="shared" si="36"/>
        <v>-44100</v>
      </c>
      <c r="AX90">
        <f t="shared" si="25"/>
        <v>383900</v>
      </c>
      <c r="AY90" s="253">
        <f t="shared" si="26"/>
        <v>1919.5</v>
      </c>
      <c r="AZ90" t="str">
        <f t="shared" si="37"/>
        <v/>
      </c>
    </row>
    <row r="91" spans="1:52" x14ac:dyDescent="0.25">
      <c r="A91" s="1"/>
      <c r="B91" s="13">
        <v>286</v>
      </c>
      <c r="C91" s="34">
        <v>28.485214766470566</v>
      </c>
      <c r="D91" s="34">
        <v>9.1699378180334694</v>
      </c>
      <c r="E91" s="34">
        <v>1.0274496589393731</v>
      </c>
      <c r="F91" s="35">
        <v>31945.50619542013</v>
      </c>
      <c r="G91" s="35">
        <v>-1896.632228640214</v>
      </c>
      <c r="H91" s="35">
        <v>-2349.3821120702955</v>
      </c>
      <c r="I91" s="16">
        <v>0</v>
      </c>
      <c r="J91" s="1"/>
      <c r="K91" s="20">
        <v>286</v>
      </c>
      <c r="L91" s="21">
        <v>-0.77807399634149876</v>
      </c>
      <c r="M91" s="21">
        <v>3.9594574414130293E-2</v>
      </c>
      <c r="N91" s="21">
        <v>0.34357083473056693</v>
      </c>
      <c r="O91" s="21">
        <v>-0.40063808649597304</v>
      </c>
      <c r="P91" s="21">
        <v>0.25522536713268662</v>
      </c>
      <c r="Q91" s="21">
        <v>0.53228190168567358</v>
      </c>
      <c r="R91" s="16">
        <v>0</v>
      </c>
      <c r="S91" s="1">
        <v>0.21760474769002081</v>
      </c>
      <c r="T91" s="1"/>
      <c r="U91" s="1">
        <v>0.31581506210762034</v>
      </c>
      <c r="V91" s="16">
        <v>0</v>
      </c>
      <c r="W91">
        <f t="shared" si="27"/>
        <v>1</v>
      </c>
      <c r="X91">
        <f>SUM(V$7:V91)</f>
        <v>41</v>
      </c>
      <c r="Y91">
        <f>SUM(W$7:W91)</f>
        <v>44</v>
      </c>
      <c r="Z91">
        <f t="shared" si="28"/>
        <v>0.82</v>
      </c>
      <c r="AA91">
        <f t="shared" si="29"/>
        <v>0.29333333333333333</v>
      </c>
      <c r="AB91">
        <f t="shared" si="30"/>
        <v>9</v>
      </c>
      <c r="AC91" s="32">
        <f t="shared" si="31"/>
        <v>6.6666666666666541E-3</v>
      </c>
      <c r="AD91">
        <f t="shared" si="32"/>
        <v>0.82</v>
      </c>
      <c r="AE91">
        <f t="shared" si="33"/>
        <v>5.4666666666666561E-3</v>
      </c>
      <c r="AL91">
        <v>44</v>
      </c>
      <c r="AM91">
        <v>9</v>
      </c>
      <c r="AN91">
        <f t="shared" si="19"/>
        <v>110000</v>
      </c>
      <c r="AO91">
        <f t="shared" si="20"/>
        <v>45000</v>
      </c>
      <c r="AP91">
        <f t="shared" si="21"/>
        <v>155000</v>
      </c>
      <c r="AQ91">
        <f t="shared" si="22"/>
        <v>775</v>
      </c>
      <c r="AR91" t="str">
        <f t="shared" si="23"/>
        <v/>
      </c>
      <c r="AT91">
        <f t="shared" si="34"/>
        <v>106</v>
      </c>
      <c r="AU91">
        <f t="shared" si="35"/>
        <v>9</v>
      </c>
      <c r="AV91">
        <f t="shared" si="24"/>
        <v>424000</v>
      </c>
      <c r="AW91">
        <f t="shared" si="36"/>
        <v>-44100</v>
      </c>
      <c r="AX91">
        <f t="shared" si="25"/>
        <v>379900</v>
      </c>
      <c r="AY91" s="253">
        <f t="shared" si="26"/>
        <v>1899.5</v>
      </c>
      <c r="AZ91" t="str">
        <f t="shared" si="37"/>
        <v/>
      </c>
    </row>
    <row r="92" spans="1:52" x14ac:dyDescent="0.25">
      <c r="A92" s="1"/>
      <c r="B92" s="13">
        <v>287</v>
      </c>
      <c r="C92" s="34">
        <v>25.620189034207968</v>
      </c>
      <c r="D92" s="34">
        <v>2.7689367892717378</v>
      </c>
      <c r="E92" s="34">
        <v>9.2396942224498749E-2</v>
      </c>
      <c r="F92" s="35">
        <v>38752.839826693678</v>
      </c>
      <c r="G92" s="35">
        <v>-1646.8269039383952</v>
      </c>
      <c r="H92" s="35">
        <v>-2679.3778435592585</v>
      </c>
      <c r="I92" s="16">
        <v>0</v>
      </c>
      <c r="J92" s="1"/>
      <c r="K92" s="20">
        <v>287</v>
      </c>
      <c r="L92" s="21">
        <v>-1.1246370090655107</v>
      </c>
      <c r="M92" s="21">
        <v>-0.88286923093759795</v>
      </c>
      <c r="N92" s="21">
        <v>-1.223101972143831</v>
      </c>
      <c r="O92" s="21">
        <v>-0.21535404880429657</v>
      </c>
      <c r="P92" s="21">
        <v>0.31472464195894811</v>
      </c>
      <c r="Q92" s="21">
        <v>0.48712743589919183</v>
      </c>
      <c r="R92" s="16">
        <v>0</v>
      </c>
      <c r="S92" s="1">
        <v>0.32433899942766919</v>
      </c>
      <c r="T92" s="1"/>
      <c r="U92" s="1">
        <v>0.30938215999267865</v>
      </c>
      <c r="V92" s="16">
        <v>0</v>
      </c>
      <c r="W92">
        <f t="shared" si="27"/>
        <v>1</v>
      </c>
      <c r="X92">
        <f>SUM(V$7:V92)</f>
        <v>41</v>
      </c>
      <c r="Y92">
        <f>SUM(W$7:W92)</f>
        <v>45</v>
      </c>
      <c r="Z92">
        <f t="shared" si="28"/>
        <v>0.82</v>
      </c>
      <c r="AA92">
        <f t="shared" si="29"/>
        <v>0.3</v>
      </c>
      <c r="AB92">
        <f t="shared" si="30"/>
        <v>9</v>
      </c>
      <c r="AC92" s="32">
        <f t="shared" si="31"/>
        <v>6.6666666666666541E-3</v>
      </c>
      <c r="AD92">
        <f t="shared" si="32"/>
        <v>0.82</v>
      </c>
      <c r="AE92">
        <f t="shared" si="33"/>
        <v>5.4666666666666561E-3</v>
      </c>
      <c r="AL92">
        <v>45</v>
      </c>
      <c r="AM92">
        <v>9</v>
      </c>
      <c r="AN92">
        <f t="shared" si="19"/>
        <v>112500</v>
      </c>
      <c r="AO92">
        <f t="shared" si="20"/>
        <v>45000</v>
      </c>
      <c r="AP92">
        <f t="shared" si="21"/>
        <v>157500</v>
      </c>
      <c r="AQ92">
        <f t="shared" si="22"/>
        <v>787.5</v>
      </c>
      <c r="AR92" t="str">
        <f t="shared" si="23"/>
        <v/>
      </c>
      <c r="AT92">
        <f t="shared" si="34"/>
        <v>105</v>
      </c>
      <c r="AU92">
        <f t="shared" si="35"/>
        <v>9</v>
      </c>
      <c r="AV92">
        <f t="shared" si="24"/>
        <v>420000</v>
      </c>
      <c r="AW92">
        <f t="shared" si="36"/>
        <v>-44100</v>
      </c>
      <c r="AX92">
        <f t="shared" si="25"/>
        <v>375900</v>
      </c>
      <c r="AY92" s="253">
        <f t="shared" si="26"/>
        <v>1879.5</v>
      </c>
      <c r="AZ92" t="str">
        <f t="shared" si="37"/>
        <v/>
      </c>
    </row>
    <row r="93" spans="1:52" x14ac:dyDescent="0.25">
      <c r="A93" s="1"/>
      <c r="B93" s="13">
        <v>288</v>
      </c>
      <c r="C93" s="34">
        <v>34.326748353273437</v>
      </c>
      <c r="D93" s="34">
        <v>9.2825482203791516</v>
      </c>
      <c r="E93" s="34">
        <v>1.8408536088673917</v>
      </c>
      <c r="F93" s="35">
        <v>33107.876808144778</v>
      </c>
      <c r="G93" s="35">
        <v>-112.41191500265171</v>
      </c>
      <c r="H93" s="35">
        <v>-1512.7525659103474</v>
      </c>
      <c r="I93" s="16">
        <v>0</v>
      </c>
      <c r="J93" s="1"/>
      <c r="K93" s="20">
        <v>288</v>
      </c>
      <c r="L93" s="21">
        <v>-7.1462723718781526E-2</v>
      </c>
      <c r="M93" s="21">
        <v>5.5823133010391365E-2</v>
      </c>
      <c r="N93" s="21">
        <v>1.7064221762395131</v>
      </c>
      <c r="O93" s="21">
        <v>-0.36900033637449431</v>
      </c>
      <c r="P93" s="21">
        <v>0.68019555108868468</v>
      </c>
      <c r="Q93" s="21">
        <v>0.646760837663373</v>
      </c>
      <c r="R93" s="16">
        <v>0</v>
      </c>
      <c r="S93" s="1">
        <v>0.15210108721184334</v>
      </c>
      <c r="T93" s="1"/>
      <c r="U93" s="1">
        <v>0.30928061746966568</v>
      </c>
      <c r="V93" s="16">
        <v>0</v>
      </c>
      <c r="W93">
        <f t="shared" si="27"/>
        <v>1</v>
      </c>
      <c r="X93">
        <f>SUM(V$7:V93)</f>
        <v>41</v>
      </c>
      <c r="Y93">
        <f>SUM(W$7:W93)</f>
        <v>46</v>
      </c>
      <c r="Z93">
        <f t="shared" si="28"/>
        <v>0.82</v>
      </c>
      <c r="AA93">
        <f t="shared" si="29"/>
        <v>0.30666666666666664</v>
      </c>
      <c r="AB93">
        <f t="shared" si="30"/>
        <v>9</v>
      </c>
      <c r="AC93" s="32">
        <f t="shared" si="31"/>
        <v>6.6666666666666541E-3</v>
      </c>
      <c r="AD93">
        <f t="shared" si="32"/>
        <v>0.82</v>
      </c>
      <c r="AE93">
        <f t="shared" si="33"/>
        <v>5.4666666666666561E-3</v>
      </c>
      <c r="AL93">
        <v>46</v>
      </c>
      <c r="AM93">
        <v>9</v>
      </c>
      <c r="AN93">
        <f t="shared" si="19"/>
        <v>115000</v>
      </c>
      <c r="AO93">
        <f t="shared" si="20"/>
        <v>45000</v>
      </c>
      <c r="AP93">
        <f t="shared" si="21"/>
        <v>160000</v>
      </c>
      <c r="AQ93">
        <f t="shared" si="22"/>
        <v>800</v>
      </c>
      <c r="AR93" t="str">
        <f t="shared" si="23"/>
        <v/>
      </c>
      <c r="AT93">
        <f t="shared" si="34"/>
        <v>104</v>
      </c>
      <c r="AU93">
        <f t="shared" si="35"/>
        <v>9</v>
      </c>
      <c r="AV93">
        <f t="shared" si="24"/>
        <v>416000</v>
      </c>
      <c r="AW93">
        <f t="shared" si="36"/>
        <v>-44100</v>
      </c>
      <c r="AX93">
        <f t="shared" si="25"/>
        <v>371900</v>
      </c>
      <c r="AY93" s="253">
        <f t="shared" si="26"/>
        <v>1859.5</v>
      </c>
      <c r="AZ93" t="str">
        <f t="shared" si="37"/>
        <v/>
      </c>
    </row>
    <row r="94" spans="1:52" x14ac:dyDescent="0.25">
      <c r="A94" s="1"/>
      <c r="B94" s="13">
        <v>289</v>
      </c>
      <c r="C94" s="34">
        <v>37.799145698531674</v>
      </c>
      <c r="D94" s="34">
        <v>0.14163727118369263</v>
      </c>
      <c r="E94" s="34">
        <v>1.2141851054753612</v>
      </c>
      <c r="F94" s="35">
        <v>26062.034865529535</v>
      </c>
      <c r="G94" s="35">
        <v>-472.04220646818084</v>
      </c>
      <c r="H94" s="35">
        <v>-3531.8364580568186</v>
      </c>
      <c r="I94" s="16">
        <v>0</v>
      </c>
      <c r="J94" s="1"/>
      <c r="K94" s="20">
        <v>289</v>
      </c>
      <c r="L94" s="21">
        <v>0.34856997329898332</v>
      </c>
      <c r="M94" s="21">
        <v>-1.261495745816178</v>
      </c>
      <c r="N94" s="21">
        <v>0.65644447376485549</v>
      </c>
      <c r="O94" s="21">
        <v>-0.56077616444139078</v>
      </c>
      <c r="P94" s="21">
        <v>0.59453788316948586</v>
      </c>
      <c r="Q94" s="21">
        <v>0.37048255334558489</v>
      </c>
      <c r="R94" s="16">
        <v>0</v>
      </c>
      <c r="S94" s="1">
        <v>0.40773921051328549</v>
      </c>
      <c r="T94" s="1"/>
      <c r="U94" s="1">
        <v>0.30918034430940883</v>
      </c>
      <c r="V94" s="16">
        <v>0</v>
      </c>
      <c r="W94">
        <f t="shared" si="27"/>
        <v>1</v>
      </c>
      <c r="X94">
        <f>SUM(V$7:V94)</f>
        <v>41</v>
      </c>
      <c r="Y94">
        <f>SUM(W$7:W94)</f>
        <v>47</v>
      </c>
      <c r="Z94">
        <f t="shared" si="28"/>
        <v>0.82</v>
      </c>
      <c r="AA94">
        <f t="shared" si="29"/>
        <v>0.31333333333333335</v>
      </c>
      <c r="AB94">
        <f t="shared" si="30"/>
        <v>9</v>
      </c>
      <c r="AC94" s="32">
        <f t="shared" si="31"/>
        <v>6.6666666666667096E-3</v>
      </c>
      <c r="AD94">
        <f t="shared" si="32"/>
        <v>0.82</v>
      </c>
      <c r="AE94">
        <f t="shared" si="33"/>
        <v>5.4666666666667012E-3</v>
      </c>
      <c r="AL94">
        <v>47</v>
      </c>
      <c r="AM94">
        <v>9</v>
      </c>
      <c r="AN94">
        <f t="shared" si="19"/>
        <v>117500</v>
      </c>
      <c r="AO94">
        <f t="shared" si="20"/>
        <v>45000</v>
      </c>
      <c r="AP94">
        <f t="shared" si="21"/>
        <v>162500</v>
      </c>
      <c r="AQ94">
        <f t="shared" si="22"/>
        <v>812.5</v>
      </c>
      <c r="AR94" t="str">
        <f t="shared" si="23"/>
        <v/>
      </c>
      <c r="AT94">
        <f t="shared" si="34"/>
        <v>103</v>
      </c>
      <c r="AU94">
        <f t="shared" si="35"/>
        <v>9</v>
      </c>
      <c r="AV94">
        <f t="shared" si="24"/>
        <v>412000</v>
      </c>
      <c r="AW94">
        <f t="shared" si="36"/>
        <v>-44100</v>
      </c>
      <c r="AX94">
        <f t="shared" si="25"/>
        <v>367900</v>
      </c>
      <c r="AY94" s="253">
        <f t="shared" si="26"/>
        <v>1839.5</v>
      </c>
      <c r="AZ94" t="str">
        <f t="shared" si="37"/>
        <v/>
      </c>
    </row>
    <row r="95" spans="1:52" x14ac:dyDescent="0.25">
      <c r="A95" s="1"/>
      <c r="B95" s="13">
        <v>290</v>
      </c>
      <c r="C95" s="34">
        <v>27.850834301334032</v>
      </c>
      <c r="D95" s="34">
        <v>5.7243647697738087</v>
      </c>
      <c r="E95" s="34">
        <v>0.48744705272022087</v>
      </c>
      <c r="F95" s="35">
        <v>59483.965917379144</v>
      </c>
      <c r="G95" s="35">
        <v>-4055.2247510784669</v>
      </c>
      <c r="H95" s="35">
        <v>-18060.960562998669</v>
      </c>
      <c r="I95" s="16">
        <v>0</v>
      </c>
      <c r="J95" s="1"/>
      <c r="K95" s="20">
        <v>290</v>
      </c>
      <c r="L95" s="21">
        <v>-0.85481076094896802</v>
      </c>
      <c r="M95" s="21">
        <v>-0.45695532636440817</v>
      </c>
      <c r="N95" s="21">
        <v>-0.56119890036750508</v>
      </c>
      <c r="O95" s="21">
        <v>0.34891192610412636</v>
      </c>
      <c r="P95" s="21">
        <v>-0.25891375253489141</v>
      </c>
      <c r="Q95" s="21">
        <v>-1.6175881236415992</v>
      </c>
      <c r="R95" s="16">
        <v>0</v>
      </c>
      <c r="S95" s="1">
        <v>0.47672772947634667</v>
      </c>
      <c r="T95" s="1"/>
      <c r="U95" s="1">
        <v>0.30851365827922017</v>
      </c>
      <c r="V95" s="16">
        <v>1</v>
      </c>
      <c r="W95">
        <f t="shared" si="27"/>
        <v>0</v>
      </c>
      <c r="X95">
        <f>SUM(V$7:V95)</f>
        <v>42</v>
      </c>
      <c r="Y95">
        <f>SUM(W$7:W95)</f>
        <v>47</v>
      </c>
      <c r="Z95">
        <f t="shared" si="28"/>
        <v>0.84</v>
      </c>
      <c r="AA95">
        <f t="shared" si="29"/>
        <v>0.31333333333333335</v>
      </c>
      <c r="AB95">
        <f t="shared" si="30"/>
        <v>8</v>
      </c>
      <c r="AC95" s="32">
        <f t="shared" si="31"/>
        <v>0</v>
      </c>
      <c r="AD95">
        <f t="shared" si="32"/>
        <v>0.83</v>
      </c>
      <c r="AE95">
        <f t="shared" si="33"/>
        <v>0</v>
      </c>
      <c r="AL95">
        <v>47</v>
      </c>
      <c r="AM95">
        <v>8</v>
      </c>
      <c r="AN95">
        <f t="shared" si="19"/>
        <v>117500</v>
      </c>
      <c r="AO95">
        <f t="shared" si="20"/>
        <v>40000</v>
      </c>
      <c r="AP95">
        <f t="shared" si="21"/>
        <v>157500</v>
      </c>
      <c r="AQ95">
        <f t="shared" si="22"/>
        <v>787.5</v>
      </c>
      <c r="AR95" t="str">
        <f t="shared" si="23"/>
        <v/>
      </c>
      <c r="AT95">
        <f t="shared" si="34"/>
        <v>103</v>
      </c>
      <c r="AU95">
        <f t="shared" si="35"/>
        <v>8</v>
      </c>
      <c r="AV95">
        <f t="shared" si="24"/>
        <v>412000</v>
      </c>
      <c r="AW95">
        <f t="shared" si="36"/>
        <v>-39200</v>
      </c>
      <c r="AX95">
        <f t="shared" si="25"/>
        <v>372800</v>
      </c>
      <c r="AY95" s="253">
        <f t="shared" si="26"/>
        <v>1864</v>
      </c>
      <c r="AZ95" t="str">
        <f t="shared" si="37"/>
        <v/>
      </c>
    </row>
    <row r="96" spans="1:52" x14ac:dyDescent="0.25">
      <c r="A96" s="1"/>
      <c r="B96" s="13">
        <v>291</v>
      </c>
      <c r="C96" s="34">
        <v>17.013479400149357</v>
      </c>
      <c r="D96" s="34">
        <v>0.67059538342707259</v>
      </c>
      <c r="E96" s="34">
        <v>0.72489663719649666</v>
      </c>
      <c r="F96" s="35">
        <v>18195.422814578211</v>
      </c>
      <c r="G96" s="35">
        <v>-1001.4246787205354</v>
      </c>
      <c r="H96" s="35">
        <v>-2136.1915732733005</v>
      </c>
      <c r="I96" s="16">
        <v>1</v>
      </c>
      <c r="J96" s="1"/>
      <c r="K96" s="20">
        <v>291</v>
      </c>
      <c r="L96" s="21">
        <v>-2.1657331454218669</v>
      </c>
      <c r="M96" s="21">
        <v>-1.1852663074987642</v>
      </c>
      <c r="N96" s="21">
        <v>-0.16335415819128168</v>
      </c>
      <c r="O96" s="21">
        <v>-0.77489195818743262</v>
      </c>
      <c r="P96" s="21">
        <v>0.46844820416706201</v>
      </c>
      <c r="Q96" s="21">
        <v>0.56145350595665933</v>
      </c>
      <c r="R96" s="16">
        <v>1</v>
      </c>
      <c r="S96" s="1">
        <v>0.45146234977266464</v>
      </c>
      <c r="T96" s="1"/>
      <c r="U96" s="1">
        <v>0.29657123408150859</v>
      </c>
      <c r="V96" s="16">
        <v>0</v>
      </c>
      <c r="W96">
        <f t="shared" si="27"/>
        <v>1</v>
      </c>
      <c r="X96">
        <f>SUM(V$7:V96)</f>
        <v>42</v>
      </c>
      <c r="Y96">
        <f>SUM(W$7:W96)</f>
        <v>48</v>
      </c>
      <c r="Z96">
        <f t="shared" si="28"/>
        <v>0.84</v>
      </c>
      <c r="AA96">
        <f t="shared" si="29"/>
        <v>0.32</v>
      </c>
      <c r="AB96">
        <f t="shared" si="30"/>
        <v>8</v>
      </c>
      <c r="AC96" s="32">
        <f t="shared" si="31"/>
        <v>6.6666666666666541E-3</v>
      </c>
      <c r="AD96">
        <f t="shared" si="32"/>
        <v>0.84</v>
      </c>
      <c r="AE96">
        <f t="shared" si="33"/>
        <v>5.5999999999999895E-3</v>
      </c>
      <c r="AL96">
        <v>48</v>
      </c>
      <c r="AM96">
        <v>8</v>
      </c>
      <c r="AN96">
        <f t="shared" si="19"/>
        <v>120000</v>
      </c>
      <c r="AO96">
        <f t="shared" si="20"/>
        <v>40000</v>
      </c>
      <c r="AP96">
        <f t="shared" si="21"/>
        <v>160000</v>
      </c>
      <c r="AQ96">
        <f t="shared" si="22"/>
        <v>800</v>
      </c>
      <c r="AR96" t="str">
        <f t="shared" si="23"/>
        <v/>
      </c>
      <c r="AT96">
        <f t="shared" si="34"/>
        <v>102</v>
      </c>
      <c r="AU96">
        <f t="shared" si="35"/>
        <v>8</v>
      </c>
      <c r="AV96">
        <f t="shared" si="24"/>
        <v>408000</v>
      </c>
      <c r="AW96">
        <f t="shared" si="36"/>
        <v>-39200</v>
      </c>
      <c r="AX96">
        <f t="shared" si="25"/>
        <v>368800</v>
      </c>
      <c r="AY96" s="253">
        <f t="shared" si="26"/>
        <v>1844</v>
      </c>
      <c r="AZ96" t="str">
        <f t="shared" si="37"/>
        <v/>
      </c>
    </row>
    <row r="97" spans="1:52" x14ac:dyDescent="0.25">
      <c r="A97" s="1"/>
      <c r="B97" s="13">
        <v>292</v>
      </c>
      <c r="C97" s="34">
        <v>39.682571255794919</v>
      </c>
      <c r="D97" s="34">
        <v>20.884906783913291</v>
      </c>
      <c r="E97" s="34">
        <v>1.3031854717141773</v>
      </c>
      <c r="F97" s="35">
        <v>75202.166409383557</v>
      </c>
      <c r="G97" s="35">
        <v>-13973.701973779895</v>
      </c>
      <c r="H97" s="35">
        <v>-17536.548645179748</v>
      </c>
      <c r="I97" s="16">
        <v>0</v>
      </c>
      <c r="J97" s="1"/>
      <c r="K97" s="20">
        <v>292</v>
      </c>
      <c r="L97" s="21">
        <v>0.57639537396338636</v>
      </c>
      <c r="M97" s="21">
        <v>1.727867206036162</v>
      </c>
      <c r="N97" s="21">
        <v>0.80556382403859328</v>
      </c>
      <c r="O97" s="21">
        <v>0.77673459649982135</v>
      </c>
      <c r="P97" s="21">
        <v>-2.6213221713144055</v>
      </c>
      <c r="Q97" s="21">
        <v>-1.5458310136501032</v>
      </c>
      <c r="R97" s="16">
        <v>0</v>
      </c>
      <c r="S97" s="1">
        <v>0.47856241732055105</v>
      </c>
      <c r="T97" s="1"/>
      <c r="U97" s="1">
        <v>0.2932422812217042</v>
      </c>
      <c r="V97" s="16">
        <v>0</v>
      </c>
      <c r="W97">
        <f t="shared" si="27"/>
        <v>1</v>
      </c>
      <c r="X97">
        <f>SUM(V$7:V97)</f>
        <v>42</v>
      </c>
      <c r="Y97">
        <f>SUM(W$7:W97)</f>
        <v>49</v>
      </c>
      <c r="Z97">
        <f t="shared" si="28"/>
        <v>0.84</v>
      </c>
      <c r="AA97">
        <f t="shared" si="29"/>
        <v>0.32666666666666666</v>
      </c>
      <c r="AB97">
        <f t="shared" si="30"/>
        <v>8</v>
      </c>
      <c r="AC97" s="32">
        <f t="shared" si="31"/>
        <v>6.6666666666666541E-3</v>
      </c>
      <c r="AD97">
        <f t="shared" si="32"/>
        <v>0.84</v>
      </c>
      <c r="AE97">
        <f t="shared" si="33"/>
        <v>5.5999999999999895E-3</v>
      </c>
      <c r="AL97">
        <v>49</v>
      </c>
      <c r="AM97">
        <v>8</v>
      </c>
      <c r="AN97">
        <f t="shared" si="19"/>
        <v>122500</v>
      </c>
      <c r="AO97">
        <f t="shared" si="20"/>
        <v>40000</v>
      </c>
      <c r="AP97">
        <f t="shared" si="21"/>
        <v>162500</v>
      </c>
      <c r="AQ97">
        <f t="shared" si="22"/>
        <v>812.5</v>
      </c>
      <c r="AR97" t="str">
        <f t="shared" si="23"/>
        <v/>
      </c>
      <c r="AT97">
        <f t="shared" si="34"/>
        <v>101</v>
      </c>
      <c r="AU97">
        <f t="shared" si="35"/>
        <v>8</v>
      </c>
      <c r="AV97">
        <f t="shared" si="24"/>
        <v>404000</v>
      </c>
      <c r="AW97">
        <f t="shared" si="36"/>
        <v>-39200</v>
      </c>
      <c r="AX97">
        <f t="shared" si="25"/>
        <v>364800</v>
      </c>
      <c r="AY97" s="253">
        <f t="shared" si="26"/>
        <v>1824</v>
      </c>
      <c r="AZ97" t="str">
        <f t="shared" si="37"/>
        <v/>
      </c>
    </row>
    <row r="98" spans="1:52" x14ac:dyDescent="0.25">
      <c r="A98" s="1"/>
      <c r="B98" s="13">
        <v>293</v>
      </c>
      <c r="C98" s="34">
        <v>34.752827111124581</v>
      </c>
      <c r="D98" s="34">
        <v>8.690012187785527</v>
      </c>
      <c r="E98" s="34">
        <v>1.7803065286063755</v>
      </c>
      <c r="F98" s="35">
        <v>45687.945311392745</v>
      </c>
      <c r="G98" s="35">
        <v>-2364.2557872586622</v>
      </c>
      <c r="H98" s="35">
        <v>-5004.3073667063063</v>
      </c>
      <c r="I98" s="16">
        <v>0</v>
      </c>
      <c r="J98" s="1"/>
      <c r="K98" s="20">
        <v>293</v>
      </c>
      <c r="L98" s="21">
        <v>-1.9922824332962337E-2</v>
      </c>
      <c r="M98" s="21">
        <v>-2.9568673830181601E-2</v>
      </c>
      <c r="N98" s="21">
        <v>1.6049760625767038</v>
      </c>
      <c r="O98" s="21">
        <v>-2.6592278686333824E-2</v>
      </c>
      <c r="P98" s="21">
        <v>0.14384558504563624</v>
      </c>
      <c r="Q98" s="21">
        <v>0.16899922819406935</v>
      </c>
      <c r="R98" s="16">
        <v>0</v>
      </c>
      <c r="S98" s="1">
        <v>0.27065792146934831</v>
      </c>
      <c r="T98" s="1"/>
      <c r="U98" s="1">
        <v>0.29276092251523722</v>
      </c>
      <c r="V98" s="16">
        <v>0</v>
      </c>
      <c r="W98">
        <f t="shared" si="27"/>
        <v>1</v>
      </c>
      <c r="X98">
        <f>SUM(V$7:V98)</f>
        <v>42</v>
      </c>
      <c r="Y98">
        <f>SUM(W$7:W98)</f>
        <v>50</v>
      </c>
      <c r="Z98">
        <f t="shared" si="28"/>
        <v>0.84</v>
      </c>
      <c r="AA98">
        <f t="shared" si="29"/>
        <v>0.33333333333333331</v>
      </c>
      <c r="AB98">
        <f t="shared" si="30"/>
        <v>8</v>
      </c>
      <c r="AC98" s="32">
        <f t="shared" si="31"/>
        <v>6.6666666666666541E-3</v>
      </c>
      <c r="AD98">
        <f t="shared" si="32"/>
        <v>0.84</v>
      </c>
      <c r="AE98">
        <f t="shared" si="33"/>
        <v>5.5999999999999895E-3</v>
      </c>
      <c r="AL98">
        <v>50</v>
      </c>
      <c r="AM98">
        <v>8</v>
      </c>
      <c r="AN98">
        <f t="shared" si="19"/>
        <v>125000</v>
      </c>
      <c r="AO98">
        <f t="shared" si="20"/>
        <v>40000</v>
      </c>
      <c r="AP98">
        <f t="shared" si="21"/>
        <v>165000</v>
      </c>
      <c r="AQ98">
        <f t="shared" si="22"/>
        <v>825</v>
      </c>
      <c r="AR98" t="str">
        <f t="shared" si="23"/>
        <v/>
      </c>
      <c r="AT98">
        <f t="shared" si="34"/>
        <v>100</v>
      </c>
      <c r="AU98">
        <f t="shared" si="35"/>
        <v>8</v>
      </c>
      <c r="AV98">
        <f t="shared" si="24"/>
        <v>400000</v>
      </c>
      <c r="AW98">
        <f t="shared" si="36"/>
        <v>-39200</v>
      </c>
      <c r="AX98">
        <f t="shared" si="25"/>
        <v>360800</v>
      </c>
      <c r="AY98" s="253">
        <f t="shared" si="26"/>
        <v>1804</v>
      </c>
      <c r="AZ98" t="str">
        <f t="shared" si="37"/>
        <v/>
      </c>
    </row>
    <row r="99" spans="1:52" x14ac:dyDescent="0.25">
      <c r="A99" s="1"/>
      <c r="B99" s="13">
        <v>294</v>
      </c>
      <c r="C99" s="34">
        <v>26.084490058807255</v>
      </c>
      <c r="D99" s="34">
        <v>2.3802020611798795</v>
      </c>
      <c r="E99" s="34">
        <v>0.95212372891453956</v>
      </c>
      <c r="F99" s="35">
        <v>22707.291274419535</v>
      </c>
      <c r="G99" s="35">
        <v>-1540.8467847589486</v>
      </c>
      <c r="H99" s="35">
        <v>361.04631332880922</v>
      </c>
      <c r="I99" s="16">
        <v>0</v>
      </c>
      <c r="J99" s="1"/>
      <c r="K99" s="20">
        <v>294</v>
      </c>
      <c r="L99" s="21">
        <v>-1.0684736175524792</v>
      </c>
      <c r="M99" s="21">
        <v>-0.9388907367828101</v>
      </c>
      <c r="N99" s="21">
        <v>0.21736288504721704</v>
      </c>
      <c r="O99" s="21">
        <v>-0.65208657636619116</v>
      </c>
      <c r="P99" s="21">
        <v>0.33996725936394018</v>
      </c>
      <c r="Q99" s="21">
        <v>0.90315926742967501</v>
      </c>
      <c r="R99" s="16">
        <v>0</v>
      </c>
      <c r="S99" s="1">
        <v>0.38081410108913971</v>
      </c>
      <c r="T99" s="1"/>
      <c r="U99" s="1">
        <v>0.28983373778162053</v>
      </c>
      <c r="V99" s="16">
        <v>0</v>
      </c>
      <c r="W99">
        <f t="shared" si="27"/>
        <v>1</v>
      </c>
      <c r="X99">
        <f>SUM(V$7:V99)</f>
        <v>42</v>
      </c>
      <c r="Y99">
        <f>SUM(W$7:W99)</f>
        <v>51</v>
      </c>
      <c r="Z99">
        <f t="shared" si="28"/>
        <v>0.84</v>
      </c>
      <c r="AA99">
        <f t="shared" si="29"/>
        <v>0.34</v>
      </c>
      <c r="AB99">
        <f t="shared" si="30"/>
        <v>8</v>
      </c>
      <c r="AC99" s="32">
        <f t="shared" si="31"/>
        <v>6.6666666666667096E-3</v>
      </c>
      <c r="AD99">
        <f t="shared" si="32"/>
        <v>0.84</v>
      </c>
      <c r="AE99">
        <f t="shared" si="33"/>
        <v>5.6000000000000355E-3</v>
      </c>
      <c r="AL99">
        <v>51</v>
      </c>
      <c r="AM99">
        <v>8</v>
      </c>
      <c r="AN99">
        <f t="shared" si="19"/>
        <v>127500</v>
      </c>
      <c r="AO99">
        <f t="shared" si="20"/>
        <v>40000</v>
      </c>
      <c r="AP99">
        <f t="shared" si="21"/>
        <v>167500</v>
      </c>
      <c r="AQ99">
        <f t="shared" si="22"/>
        <v>837.5</v>
      </c>
      <c r="AR99" t="str">
        <f t="shared" si="23"/>
        <v/>
      </c>
      <c r="AT99">
        <f t="shared" si="34"/>
        <v>99</v>
      </c>
      <c r="AU99">
        <f t="shared" si="35"/>
        <v>8</v>
      </c>
      <c r="AV99">
        <f t="shared" si="24"/>
        <v>396000</v>
      </c>
      <c r="AW99">
        <f t="shared" si="36"/>
        <v>-39200</v>
      </c>
      <c r="AX99">
        <f t="shared" si="25"/>
        <v>356800</v>
      </c>
      <c r="AY99" s="253">
        <f t="shared" si="26"/>
        <v>1784</v>
      </c>
      <c r="AZ99" t="str">
        <f t="shared" si="37"/>
        <v/>
      </c>
    </row>
    <row r="100" spans="1:52" x14ac:dyDescent="0.25">
      <c r="A100" s="1"/>
      <c r="B100" s="13">
        <v>295</v>
      </c>
      <c r="C100" s="34">
        <v>42.039620144188774</v>
      </c>
      <c r="D100" s="34">
        <v>7.530809030545548</v>
      </c>
      <c r="E100" s="34">
        <v>0.45171556584279693</v>
      </c>
      <c r="F100" s="35">
        <v>22080.009072280191</v>
      </c>
      <c r="G100" s="35">
        <v>-400.91506684516924</v>
      </c>
      <c r="H100" s="35">
        <v>-1754.0829936566938</v>
      </c>
      <c r="I100" s="16">
        <v>0</v>
      </c>
      <c r="J100" s="1"/>
      <c r="K100" s="20">
        <v>295</v>
      </c>
      <c r="L100" s="21">
        <v>0.86151182325072106</v>
      </c>
      <c r="M100" s="21">
        <v>-0.19662425635524619</v>
      </c>
      <c r="N100" s="21">
        <v>-0.62106670016035825</v>
      </c>
      <c r="O100" s="21">
        <v>-0.66916013048884404</v>
      </c>
      <c r="P100" s="21">
        <v>0.61147912824937756</v>
      </c>
      <c r="Q100" s="21">
        <v>0.61373875433598968</v>
      </c>
      <c r="R100" s="16">
        <v>0</v>
      </c>
      <c r="S100" s="1">
        <v>0.14318193709194335</v>
      </c>
      <c r="T100" s="1"/>
      <c r="U100" s="1">
        <v>0.28779681724463652</v>
      </c>
      <c r="V100" s="16">
        <v>0</v>
      </c>
      <c r="W100">
        <f t="shared" si="27"/>
        <v>1</v>
      </c>
      <c r="X100">
        <f>SUM(V$7:V100)</f>
        <v>42</v>
      </c>
      <c r="Y100">
        <f>SUM(W$7:W100)</f>
        <v>52</v>
      </c>
      <c r="Z100">
        <f t="shared" si="28"/>
        <v>0.84</v>
      </c>
      <c r="AA100">
        <f t="shared" si="29"/>
        <v>0.34666666666666668</v>
      </c>
      <c r="AB100">
        <f t="shared" si="30"/>
        <v>8</v>
      </c>
      <c r="AC100" s="32">
        <f t="shared" si="31"/>
        <v>6.6666666666666541E-3</v>
      </c>
      <c r="AD100">
        <f t="shared" si="32"/>
        <v>0.84</v>
      </c>
      <c r="AE100">
        <f t="shared" si="33"/>
        <v>5.5999999999999895E-3</v>
      </c>
      <c r="AL100">
        <v>52</v>
      </c>
      <c r="AM100">
        <v>8</v>
      </c>
      <c r="AN100">
        <f t="shared" si="19"/>
        <v>130000</v>
      </c>
      <c r="AO100">
        <f t="shared" si="20"/>
        <v>40000</v>
      </c>
      <c r="AP100">
        <f t="shared" si="21"/>
        <v>170000</v>
      </c>
      <c r="AQ100">
        <f t="shared" si="22"/>
        <v>850</v>
      </c>
      <c r="AR100" t="str">
        <f t="shared" si="23"/>
        <v/>
      </c>
      <c r="AT100">
        <f t="shared" si="34"/>
        <v>98</v>
      </c>
      <c r="AU100">
        <f t="shared" si="35"/>
        <v>8</v>
      </c>
      <c r="AV100">
        <f t="shared" si="24"/>
        <v>392000</v>
      </c>
      <c r="AW100">
        <f t="shared" si="36"/>
        <v>-39200</v>
      </c>
      <c r="AX100">
        <f t="shared" si="25"/>
        <v>352800</v>
      </c>
      <c r="AY100" s="253">
        <f t="shared" si="26"/>
        <v>1764</v>
      </c>
      <c r="AZ100" t="str">
        <f t="shared" si="37"/>
        <v/>
      </c>
    </row>
    <row r="101" spans="1:52" x14ac:dyDescent="0.25">
      <c r="A101" s="1"/>
      <c r="B101" s="13">
        <v>296</v>
      </c>
      <c r="C101" s="34">
        <v>36.85936294043573</v>
      </c>
      <c r="D101" s="34">
        <v>15.01738439148939</v>
      </c>
      <c r="E101" s="34">
        <v>0.70254984138283982</v>
      </c>
      <c r="F101" s="35">
        <v>40213.306075290726</v>
      </c>
      <c r="G101" s="35">
        <v>-5712.0553758574133</v>
      </c>
      <c r="H101" s="35">
        <v>-8996.958971262593</v>
      </c>
      <c r="I101" s="16">
        <v>0</v>
      </c>
      <c r="J101" s="1"/>
      <c r="K101" s="20">
        <v>296</v>
      </c>
      <c r="L101" s="21">
        <v>0.23489073465053972</v>
      </c>
      <c r="M101" s="21">
        <v>0.88228430270879177</v>
      </c>
      <c r="N101" s="21">
        <v>-0.20079602290777815</v>
      </c>
      <c r="O101" s="21">
        <v>-0.17560264273110085</v>
      </c>
      <c r="P101" s="21">
        <v>-0.65354193270663008</v>
      </c>
      <c r="Q101" s="21">
        <v>-0.37732920297022299</v>
      </c>
      <c r="R101" s="16">
        <v>0</v>
      </c>
      <c r="S101" s="1">
        <v>0.23765128064489402</v>
      </c>
      <c r="T101" s="1"/>
      <c r="U101" s="1">
        <v>0.28302998119310441</v>
      </c>
      <c r="V101" s="16">
        <v>0</v>
      </c>
      <c r="W101">
        <f t="shared" si="27"/>
        <v>1</v>
      </c>
      <c r="X101">
        <f>SUM(V$7:V101)</f>
        <v>42</v>
      </c>
      <c r="Y101">
        <f>SUM(W$7:W101)</f>
        <v>53</v>
      </c>
      <c r="Z101">
        <f t="shared" si="28"/>
        <v>0.84</v>
      </c>
      <c r="AA101">
        <f t="shared" si="29"/>
        <v>0.35333333333333333</v>
      </c>
      <c r="AB101">
        <f t="shared" si="30"/>
        <v>8</v>
      </c>
      <c r="AC101" s="32">
        <f t="shared" si="31"/>
        <v>6.6666666666666541E-3</v>
      </c>
      <c r="AD101">
        <f t="shared" si="32"/>
        <v>0.84</v>
      </c>
      <c r="AE101">
        <f t="shared" si="33"/>
        <v>5.5999999999999895E-3</v>
      </c>
      <c r="AL101">
        <v>53</v>
      </c>
      <c r="AM101">
        <v>8</v>
      </c>
      <c r="AN101">
        <f t="shared" si="19"/>
        <v>132500</v>
      </c>
      <c r="AO101">
        <f t="shared" si="20"/>
        <v>40000</v>
      </c>
      <c r="AP101">
        <f t="shared" si="21"/>
        <v>172500</v>
      </c>
      <c r="AQ101">
        <f t="shared" si="22"/>
        <v>862.5</v>
      </c>
      <c r="AR101" t="str">
        <f t="shared" si="23"/>
        <v/>
      </c>
      <c r="AT101">
        <f t="shared" si="34"/>
        <v>97</v>
      </c>
      <c r="AU101">
        <f t="shared" si="35"/>
        <v>8</v>
      </c>
      <c r="AV101">
        <f t="shared" si="24"/>
        <v>388000</v>
      </c>
      <c r="AW101">
        <f t="shared" si="36"/>
        <v>-39200</v>
      </c>
      <c r="AX101">
        <f t="shared" si="25"/>
        <v>348800</v>
      </c>
      <c r="AY101" s="253">
        <f t="shared" si="26"/>
        <v>1744</v>
      </c>
      <c r="AZ101" t="str">
        <f t="shared" si="37"/>
        <v/>
      </c>
    </row>
    <row r="102" spans="1:52" x14ac:dyDescent="0.25">
      <c r="A102" s="1"/>
      <c r="B102" s="13">
        <v>297</v>
      </c>
      <c r="C102" s="34">
        <v>37.647227694032708</v>
      </c>
      <c r="D102" s="34">
        <v>15.01483205681256</v>
      </c>
      <c r="E102" s="34">
        <v>0.62904322188556783</v>
      </c>
      <c r="F102" s="35">
        <v>35803.385349357457</v>
      </c>
      <c r="G102" s="35">
        <v>-899.61307170206885</v>
      </c>
      <c r="H102" s="35">
        <v>-3194.2161395279454</v>
      </c>
      <c r="I102" s="16">
        <v>0</v>
      </c>
      <c r="J102" s="1"/>
      <c r="K102" s="20">
        <v>297</v>
      </c>
      <c r="L102" s="21">
        <v>0.33019346772930969</v>
      </c>
      <c r="M102" s="21">
        <v>0.88191647955926555</v>
      </c>
      <c r="N102" s="21">
        <v>-0.32395573340649159</v>
      </c>
      <c r="O102" s="21">
        <v>-0.29563318071550992</v>
      </c>
      <c r="P102" s="21">
        <v>0.49269795462264537</v>
      </c>
      <c r="Q102" s="21">
        <v>0.41668031794407323</v>
      </c>
      <c r="R102" s="16">
        <v>0</v>
      </c>
      <c r="S102" s="1">
        <v>-3.1307143188536918E-2</v>
      </c>
      <c r="T102" s="1"/>
      <c r="U102" s="1">
        <v>0.28221115654718371</v>
      </c>
      <c r="V102" s="16">
        <v>0</v>
      </c>
      <c r="W102">
        <f t="shared" si="27"/>
        <v>1</v>
      </c>
      <c r="X102">
        <f>SUM(V$7:V102)</f>
        <v>42</v>
      </c>
      <c r="Y102">
        <f>SUM(W$7:W102)</f>
        <v>54</v>
      </c>
      <c r="Z102">
        <f t="shared" si="28"/>
        <v>0.84</v>
      </c>
      <c r="AA102">
        <f t="shared" si="29"/>
        <v>0.36</v>
      </c>
      <c r="AB102">
        <f t="shared" si="30"/>
        <v>8</v>
      </c>
      <c r="AC102" s="32">
        <f t="shared" si="31"/>
        <v>6.6666666666666541E-3</v>
      </c>
      <c r="AD102">
        <f t="shared" si="32"/>
        <v>0.84</v>
      </c>
      <c r="AE102">
        <f t="shared" si="33"/>
        <v>5.5999999999999895E-3</v>
      </c>
      <c r="AL102">
        <v>54</v>
      </c>
      <c r="AM102">
        <v>8</v>
      </c>
      <c r="AN102">
        <f t="shared" si="19"/>
        <v>135000</v>
      </c>
      <c r="AO102">
        <f t="shared" si="20"/>
        <v>40000</v>
      </c>
      <c r="AP102">
        <f t="shared" si="21"/>
        <v>175000</v>
      </c>
      <c r="AQ102">
        <f t="shared" si="22"/>
        <v>875</v>
      </c>
      <c r="AR102" t="str">
        <f t="shared" si="23"/>
        <v/>
      </c>
      <c r="AT102">
        <f t="shared" si="34"/>
        <v>96</v>
      </c>
      <c r="AU102">
        <f t="shared" si="35"/>
        <v>8</v>
      </c>
      <c r="AV102">
        <f t="shared" si="24"/>
        <v>384000</v>
      </c>
      <c r="AW102">
        <f t="shared" si="36"/>
        <v>-39200</v>
      </c>
      <c r="AX102">
        <f t="shared" si="25"/>
        <v>344800</v>
      </c>
      <c r="AY102" s="253">
        <f t="shared" si="26"/>
        <v>1724</v>
      </c>
      <c r="AZ102" t="str">
        <f t="shared" si="37"/>
        <v/>
      </c>
    </row>
    <row r="103" spans="1:52" x14ac:dyDescent="0.25">
      <c r="A103" s="1"/>
      <c r="B103" s="13">
        <v>298</v>
      </c>
      <c r="C103" s="34">
        <v>32.680401514354607</v>
      </c>
      <c r="D103" s="34">
        <v>12.317331334304058</v>
      </c>
      <c r="E103" s="34">
        <v>0.25623707383184458</v>
      </c>
      <c r="F103" s="35">
        <v>39620.74123963873</v>
      </c>
      <c r="G103" s="35">
        <v>-335.01755674797369</v>
      </c>
      <c r="H103" s="35">
        <v>-1878.1916940849771</v>
      </c>
      <c r="I103" s="16">
        <v>0</v>
      </c>
      <c r="J103" s="1"/>
      <c r="K103" s="20">
        <v>298</v>
      </c>
      <c r="L103" s="21">
        <v>-0.27061029648203649</v>
      </c>
      <c r="M103" s="21">
        <v>0.49317309860317815</v>
      </c>
      <c r="N103" s="21">
        <v>-0.94858923689852837</v>
      </c>
      <c r="O103" s="21">
        <v>-0.19173124921504162</v>
      </c>
      <c r="P103" s="21">
        <v>0.62717476671632988</v>
      </c>
      <c r="Q103" s="21">
        <v>0.59675652840837612</v>
      </c>
      <c r="R103" s="16">
        <v>0</v>
      </c>
      <c r="S103" s="1">
        <v>-1.2208820488783384E-2</v>
      </c>
      <c r="T103" s="1"/>
      <c r="U103" s="1">
        <v>0.27969591577539865</v>
      </c>
      <c r="V103" s="16">
        <v>0</v>
      </c>
      <c r="W103">
        <f t="shared" si="27"/>
        <v>1</v>
      </c>
      <c r="X103">
        <f>SUM(V$7:V103)</f>
        <v>42</v>
      </c>
      <c r="Y103">
        <f>SUM(W$7:W103)</f>
        <v>55</v>
      </c>
      <c r="Z103">
        <f t="shared" si="28"/>
        <v>0.84</v>
      </c>
      <c r="AA103">
        <f t="shared" si="29"/>
        <v>0.36666666666666664</v>
      </c>
      <c r="AB103">
        <f t="shared" si="30"/>
        <v>8</v>
      </c>
      <c r="AC103" s="32">
        <f t="shared" si="31"/>
        <v>6.6666666666666541E-3</v>
      </c>
      <c r="AD103">
        <f t="shared" si="32"/>
        <v>0.84</v>
      </c>
      <c r="AE103">
        <f t="shared" si="33"/>
        <v>5.5999999999999895E-3</v>
      </c>
      <c r="AL103">
        <v>55</v>
      </c>
      <c r="AM103">
        <v>8</v>
      </c>
      <c r="AN103">
        <f t="shared" si="19"/>
        <v>137500</v>
      </c>
      <c r="AO103">
        <f t="shared" si="20"/>
        <v>40000</v>
      </c>
      <c r="AP103">
        <f t="shared" si="21"/>
        <v>177500</v>
      </c>
      <c r="AQ103">
        <f t="shared" si="22"/>
        <v>887.5</v>
      </c>
      <c r="AR103" t="str">
        <f t="shared" si="23"/>
        <v/>
      </c>
      <c r="AT103">
        <f t="shared" si="34"/>
        <v>95</v>
      </c>
      <c r="AU103">
        <f t="shared" si="35"/>
        <v>8</v>
      </c>
      <c r="AV103">
        <f t="shared" si="24"/>
        <v>380000</v>
      </c>
      <c r="AW103">
        <f t="shared" si="36"/>
        <v>-39200</v>
      </c>
      <c r="AX103">
        <f t="shared" si="25"/>
        <v>340800</v>
      </c>
      <c r="AY103" s="253">
        <f t="shared" si="26"/>
        <v>1704</v>
      </c>
      <c r="AZ103" t="str">
        <f t="shared" si="37"/>
        <v/>
      </c>
    </row>
    <row r="104" spans="1:52" x14ac:dyDescent="0.25">
      <c r="A104" s="1"/>
      <c r="B104" s="13">
        <v>299</v>
      </c>
      <c r="C104" s="34">
        <v>37.330123445175317</v>
      </c>
      <c r="D104" s="34">
        <v>23.029017498370042</v>
      </c>
      <c r="E104" s="34">
        <v>0.69904727978783587</v>
      </c>
      <c r="F104" s="35">
        <v>94114.469669736776</v>
      </c>
      <c r="G104" s="35">
        <v>-1187.0008223276307</v>
      </c>
      <c r="H104" s="35">
        <v>-24603.203635011621</v>
      </c>
      <c r="I104" s="16">
        <v>0</v>
      </c>
      <c r="J104" s="1"/>
      <c r="K104" s="20">
        <v>299</v>
      </c>
      <c r="L104" s="21">
        <v>0.29183548630035644</v>
      </c>
      <c r="M104" s="21">
        <v>2.0368602088283834</v>
      </c>
      <c r="N104" s="21">
        <v>-0.20666453481860828</v>
      </c>
      <c r="O104" s="21">
        <v>1.2914953089804477</v>
      </c>
      <c r="P104" s="21">
        <v>0.42424720091440427</v>
      </c>
      <c r="Q104" s="21">
        <v>-2.5127860391695953</v>
      </c>
      <c r="R104" s="16">
        <v>0</v>
      </c>
      <c r="S104" s="1">
        <v>-0.14396163720204949</v>
      </c>
      <c r="T104" s="1"/>
      <c r="U104" s="1">
        <v>0.27892828982105006</v>
      </c>
      <c r="V104" s="16">
        <v>0</v>
      </c>
      <c r="W104">
        <f t="shared" si="27"/>
        <v>1</v>
      </c>
      <c r="X104">
        <f>SUM(V$7:V104)</f>
        <v>42</v>
      </c>
      <c r="Y104">
        <f>SUM(W$7:W104)</f>
        <v>56</v>
      </c>
      <c r="Z104">
        <f t="shared" si="28"/>
        <v>0.84</v>
      </c>
      <c r="AA104">
        <f t="shared" si="29"/>
        <v>0.37333333333333335</v>
      </c>
      <c r="AB104">
        <f t="shared" si="30"/>
        <v>8</v>
      </c>
      <c r="AC104" s="32">
        <f t="shared" si="31"/>
        <v>6.6666666666667096E-3</v>
      </c>
      <c r="AD104">
        <f t="shared" si="32"/>
        <v>0.84</v>
      </c>
      <c r="AE104">
        <f t="shared" si="33"/>
        <v>5.6000000000000355E-3</v>
      </c>
      <c r="AL104">
        <v>56</v>
      </c>
      <c r="AM104">
        <v>8</v>
      </c>
      <c r="AN104">
        <f t="shared" si="19"/>
        <v>140000</v>
      </c>
      <c r="AO104">
        <f t="shared" si="20"/>
        <v>40000</v>
      </c>
      <c r="AP104">
        <f t="shared" si="21"/>
        <v>180000</v>
      </c>
      <c r="AQ104">
        <f t="shared" si="22"/>
        <v>900</v>
      </c>
      <c r="AR104" t="str">
        <f t="shared" si="23"/>
        <v/>
      </c>
      <c r="AT104">
        <f t="shared" si="34"/>
        <v>94</v>
      </c>
      <c r="AU104">
        <f t="shared" si="35"/>
        <v>8</v>
      </c>
      <c r="AV104">
        <f t="shared" si="24"/>
        <v>376000</v>
      </c>
      <c r="AW104">
        <f t="shared" si="36"/>
        <v>-39200</v>
      </c>
      <c r="AX104">
        <f t="shared" si="25"/>
        <v>336800</v>
      </c>
      <c r="AY104" s="253">
        <f t="shared" si="26"/>
        <v>1684</v>
      </c>
      <c r="AZ104" t="str">
        <f t="shared" si="37"/>
        <v/>
      </c>
    </row>
    <row r="105" spans="1:52" x14ac:dyDescent="0.25">
      <c r="A105" s="1"/>
      <c r="B105" s="13">
        <v>300</v>
      </c>
      <c r="C105" s="34">
        <v>32.178508338951595</v>
      </c>
      <c r="D105" s="34">
        <v>5.4502119561979008</v>
      </c>
      <c r="E105" s="34">
        <v>2.0078647309409514</v>
      </c>
      <c r="F105" s="35">
        <v>55883.155792086887</v>
      </c>
      <c r="G105" s="35">
        <v>-884.02611140944828</v>
      </c>
      <c r="H105" s="35">
        <v>-2477.2900007045973</v>
      </c>
      <c r="I105" s="16">
        <v>0</v>
      </c>
      <c r="J105" s="1"/>
      <c r="K105" s="20">
        <v>300</v>
      </c>
      <c r="L105" s="21">
        <v>-0.33132095920824001</v>
      </c>
      <c r="M105" s="21">
        <v>-0.49646415420598677</v>
      </c>
      <c r="N105" s="21">
        <v>1.9862478788132558</v>
      </c>
      <c r="O105" s="21">
        <v>0.25090400183989381</v>
      </c>
      <c r="P105" s="21">
        <v>0.4964104969203873</v>
      </c>
      <c r="Q105" s="21">
        <v>0.51477981959782726</v>
      </c>
      <c r="R105" s="16">
        <v>0</v>
      </c>
      <c r="S105" s="1">
        <v>0.26278135954112236</v>
      </c>
      <c r="T105" s="1"/>
      <c r="U105" s="1">
        <v>0.27065792146934831</v>
      </c>
      <c r="V105" s="16">
        <v>0</v>
      </c>
      <c r="W105">
        <f t="shared" si="27"/>
        <v>1</v>
      </c>
      <c r="X105">
        <f>SUM(V$7:V105)</f>
        <v>42</v>
      </c>
      <c r="Y105">
        <f>SUM(W$7:W105)</f>
        <v>57</v>
      </c>
      <c r="Z105">
        <f t="shared" si="28"/>
        <v>0.84</v>
      </c>
      <c r="AA105">
        <f t="shared" si="29"/>
        <v>0.38</v>
      </c>
      <c r="AB105">
        <f t="shared" si="30"/>
        <v>8</v>
      </c>
      <c r="AC105" s="32">
        <f t="shared" si="31"/>
        <v>6.6666666666666541E-3</v>
      </c>
      <c r="AD105">
        <f t="shared" si="32"/>
        <v>0.84</v>
      </c>
      <c r="AE105">
        <f t="shared" si="33"/>
        <v>5.5999999999999895E-3</v>
      </c>
      <c r="AL105">
        <v>57</v>
      </c>
      <c r="AM105">
        <v>8</v>
      </c>
      <c r="AN105">
        <f t="shared" si="19"/>
        <v>142500</v>
      </c>
      <c r="AO105">
        <f t="shared" si="20"/>
        <v>40000</v>
      </c>
      <c r="AP105">
        <f t="shared" si="21"/>
        <v>182500</v>
      </c>
      <c r="AQ105">
        <f t="shared" si="22"/>
        <v>912.5</v>
      </c>
      <c r="AR105" t="str">
        <f t="shared" si="23"/>
        <v/>
      </c>
      <c r="AT105">
        <f t="shared" si="34"/>
        <v>93</v>
      </c>
      <c r="AU105">
        <f t="shared" si="35"/>
        <v>8</v>
      </c>
      <c r="AV105">
        <f t="shared" si="24"/>
        <v>372000</v>
      </c>
      <c r="AW105">
        <f t="shared" si="36"/>
        <v>-39200</v>
      </c>
      <c r="AX105">
        <f t="shared" si="25"/>
        <v>332800</v>
      </c>
      <c r="AY105" s="253">
        <f t="shared" si="26"/>
        <v>1664</v>
      </c>
      <c r="AZ105" t="str">
        <f t="shared" si="37"/>
        <v/>
      </c>
    </row>
    <row r="106" spans="1:52" x14ac:dyDescent="0.25">
      <c r="A106" s="1"/>
      <c r="B106" s="13">
        <v>301</v>
      </c>
      <c r="C106" s="34">
        <v>47.491248185820687</v>
      </c>
      <c r="D106" s="34">
        <v>1.5618465687200853</v>
      </c>
      <c r="E106" s="34">
        <v>0.15896837464603694</v>
      </c>
      <c r="F106" s="35">
        <v>31968.803823720878</v>
      </c>
      <c r="G106" s="35">
        <v>-943.97703860183867</v>
      </c>
      <c r="H106" s="35">
        <v>-986.7515793874461</v>
      </c>
      <c r="I106" s="16">
        <v>0</v>
      </c>
      <c r="J106" s="1"/>
      <c r="K106" s="20">
        <v>301</v>
      </c>
      <c r="L106" s="21">
        <v>1.5209588282403055</v>
      </c>
      <c r="M106" s="21">
        <v>-1.0568259344671924</v>
      </c>
      <c r="N106" s="21">
        <v>-1.1115621081071561</v>
      </c>
      <c r="O106" s="21">
        <v>-0.40000396469821492</v>
      </c>
      <c r="P106" s="21">
        <v>0.48213123086644294</v>
      </c>
      <c r="Q106" s="21">
        <v>0.7187353854626326</v>
      </c>
      <c r="R106" s="16">
        <v>0</v>
      </c>
      <c r="S106" s="1">
        <v>0.26708348684967376</v>
      </c>
      <c r="T106" s="1"/>
      <c r="U106" s="1">
        <v>0.27023211727719398</v>
      </c>
      <c r="V106" s="16">
        <v>0</v>
      </c>
      <c r="W106">
        <f t="shared" si="27"/>
        <v>1</v>
      </c>
      <c r="X106">
        <f>SUM(V$7:V106)</f>
        <v>42</v>
      </c>
      <c r="Y106">
        <f>SUM(W$7:W106)</f>
        <v>58</v>
      </c>
      <c r="Z106">
        <f t="shared" si="28"/>
        <v>0.84</v>
      </c>
      <c r="AA106">
        <f t="shared" si="29"/>
        <v>0.38666666666666666</v>
      </c>
      <c r="AB106">
        <f t="shared" si="30"/>
        <v>8</v>
      </c>
      <c r="AC106" s="32">
        <f t="shared" si="31"/>
        <v>6.6666666666666541E-3</v>
      </c>
      <c r="AD106">
        <f t="shared" si="32"/>
        <v>0.84</v>
      </c>
      <c r="AE106">
        <f t="shared" si="33"/>
        <v>5.5999999999999895E-3</v>
      </c>
      <c r="AL106">
        <v>58</v>
      </c>
      <c r="AM106">
        <v>8</v>
      </c>
      <c r="AN106">
        <f t="shared" si="19"/>
        <v>145000</v>
      </c>
      <c r="AO106">
        <f t="shared" si="20"/>
        <v>40000</v>
      </c>
      <c r="AP106">
        <f t="shared" si="21"/>
        <v>185000</v>
      </c>
      <c r="AQ106">
        <f t="shared" si="22"/>
        <v>925</v>
      </c>
      <c r="AR106" t="str">
        <f t="shared" si="23"/>
        <v/>
      </c>
      <c r="AT106">
        <f t="shared" si="34"/>
        <v>92</v>
      </c>
      <c r="AU106">
        <f t="shared" si="35"/>
        <v>8</v>
      </c>
      <c r="AV106">
        <f t="shared" si="24"/>
        <v>368000</v>
      </c>
      <c r="AW106">
        <f t="shared" si="36"/>
        <v>-39200</v>
      </c>
      <c r="AX106">
        <f t="shared" si="25"/>
        <v>328800</v>
      </c>
      <c r="AY106" s="253">
        <f t="shared" si="26"/>
        <v>1644</v>
      </c>
      <c r="AZ106" t="str">
        <f t="shared" si="37"/>
        <v/>
      </c>
    </row>
    <row r="107" spans="1:52" x14ac:dyDescent="0.25">
      <c r="A107" s="1"/>
      <c r="B107" s="13">
        <v>302</v>
      </c>
      <c r="C107" s="34">
        <v>26.638243299310624</v>
      </c>
      <c r="D107" s="34">
        <v>2.6174452622449094</v>
      </c>
      <c r="E107" s="34">
        <v>2.3005609249708425</v>
      </c>
      <c r="F107" s="35">
        <v>24191.978666367981</v>
      </c>
      <c r="G107" s="35">
        <v>-757.59096304343598</v>
      </c>
      <c r="H107" s="35">
        <v>-1264.9306911100712</v>
      </c>
      <c r="I107" s="16">
        <v>0</v>
      </c>
      <c r="J107" s="1"/>
      <c r="K107" s="20">
        <v>302</v>
      </c>
      <c r="L107" s="21">
        <v>-1.0014897893887529</v>
      </c>
      <c r="M107" s="21">
        <v>-0.90470104284823372</v>
      </c>
      <c r="N107" s="21">
        <v>2.4766578414443696</v>
      </c>
      <c r="O107" s="21">
        <v>-0.61167591198706517</v>
      </c>
      <c r="P107" s="21">
        <v>0.52652514579469833</v>
      </c>
      <c r="Q107" s="21">
        <v>0.68067116831013508</v>
      </c>
      <c r="R107" s="16">
        <v>0</v>
      </c>
      <c r="S107" s="1">
        <v>0.42436290091232709</v>
      </c>
      <c r="T107" s="1"/>
      <c r="U107" s="1">
        <v>0.26708348684967376</v>
      </c>
      <c r="V107" s="16">
        <v>0</v>
      </c>
      <c r="W107">
        <f t="shared" si="27"/>
        <v>1</v>
      </c>
      <c r="X107">
        <f>SUM(V$7:V107)</f>
        <v>42</v>
      </c>
      <c r="Y107">
        <f>SUM(W$7:W107)</f>
        <v>59</v>
      </c>
      <c r="Z107">
        <f t="shared" si="28"/>
        <v>0.84</v>
      </c>
      <c r="AA107">
        <f t="shared" si="29"/>
        <v>0.39333333333333331</v>
      </c>
      <c r="AB107">
        <f t="shared" si="30"/>
        <v>8</v>
      </c>
      <c r="AC107" s="32">
        <f t="shared" si="31"/>
        <v>6.6666666666666541E-3</v>
      </c>
      <c r="AD107">
        <f t="shared" si="32"/>
        <v>0.84</v>
      </c>
      <c r="AE107">
        <f t="shared" si="33"/>
        <v>5.5999999999999895E-3</v>
      </c>
      <c r="AL107">
        <v>59</v>
      </c>
      <c r="AM107">
        <v>8</v>
      </c>
      <c r="AN107">
        <f t="shared" si="19"/>
        <v>147500</v>
      </c>
      <c r="AO107">
        <f t="shared" si="20"/>
        <v>40000</v>
      </c>
      <c r="AP107">
        <f t="shared" si="21"/>
        <v>187500</v>
      </c>
      <c r="AQ107">
        <f t="shared" si="22"/>
        <v>937.5</v>
      </c>
      <c r="AR107" t="str">
        <f t="shared" si="23"/>
        <v/>
      </c>
      <c r="AT107">
        <f t="shared" si="34"/>
        <v>91</v>
      </c>
      <c r="AU107">
        <f t="shared" si="35"/>
        <v>8</v>
      </c>
      <c r="AV107">
        <f t="shared" si="24"/>
        <v>364000</v>
      </c>
      <c r="AW107">
        <f t="shared" si="36"/>
        <v>-39200</v>
      </c>
      <c r="AX107">
        <f t="shared" si="25"/>
        <v>324800</v>
      </c>
      <c r="AY107" s="253">
        <f t="shared" si="26"/>
        <v>1624</v>
      </c>
      <c r="AZ107" t="str">
        <f t="shared" si="37"/>
        <v/>
      </c>
    </row>
    <row r="108" spans="1:52" x14ac:dyDescent="0.25">
      <c r="A108" s="1"/>
      <c r="B108" s="13">
        <v>303</v>
      </c>
      <c r="C108" s="34">
        <v>23.355108120345825</v>
      </c>
      <c r="D108" s="34">
        <v>1.4968535491960875</v>
      </c>
      <c r="E108" s="34">
        <v>0.51166679562429118</v>
      </c>
      <c r="F108" s="35">
        <v>45733.145693648847</v>
      </c>
      <c r="G108" s="35">
        <v>-1897.0031371334585</v>
      </c>
      <c r="H108" s="35">
        <v>-1582.6221260934392</v>
      </c>
      <c r="I108" s="16">
        <v>0</v>
      </c>
      <c r="J108" s="1"/>
      <c r="K108" s="20">
        <v>303</v>
      </c>
      <c r="L108" s="21">
        <v>-1.3986287071965391</v>
      </c>
      <c r="M108" s="21">
        <v>-1.0661922363693503</v>
      </c>
      <c r="N108" s="21">
        <v>-0.52061892886535666</v>
      </c>
      <c r="O108" s="21">
        <v>-2.5362001196900571E-2</v>
      </c>
      <c r="P108" s="21">
        <v>0.25513702319365611</v>
      </c>
      <c r="Q108" s="21">
        <v>0.63720034228796707</v>
      </c>
      <c r="R108" s="16">
        <v>0</v>
      </c>
      <c r="S108" s="1">
        <v>0.37164610904439854</v>
      </c>
      <c r="T108" s="1"/>
      <c r="U108" s="1">
        <v>0.26574363185061473</v>
      </c>
      <c r="V108" s="16">
        <v>1</v>
      </c>
      <c r="W108">
        <f t="shared" si="27"/>
        <v>0</v>
      </c>
      <c r="X108">
        <f>SUM(V$7:V108)</f>
        <v>43</v>
      </c>
      <c r="Y108">
        <f>SUM(W$7:W108)</f>
        <v>59</v>
      </c>
      <c r="Z108">
        <f t="shared" si="28"/>
        <v>0.86</v>
      </c>
      <c r="AA108">
        <f t="shared" si="29"/>
        <v>0.39333333333333331</v>
      </c>
      <c r="AB108">
        <f t="shared" si="30"/>
        <v>7</v>
      </c>
      <c r="AC108" s="32">
        <f t="shared" si="31"/>
        <v>0</v>
      </c>
      <c r="AD108">
        <f t="shared" si="32"/>
        <v>0.85</v>
      </c>
      <c r="AE108">
        <f t="shared" si="33"/>
        <v>0</v>
      </c>
      <c r="AL108">
        <v>59</v>
      </c>
      <c r="AM108">
        <v>7</v>
      </c>
      <c r="AN108">
        <f t="shared" si="19"/>
        <v>147500</v>
      </c>
      <c r="AO108">
        <f t="shared" si="20"/>
        <v>35000</v>
      </c>
      <c r="AP108">
        <f t="shared" si="21"/>
        <v>182500</v>
      </c>
      <c r="AQ108">
        <f t="shared" si="22"/>
        <v>912.5</v>
      </c>
      <c r="AR108" t="str">
        <f t="shared" si="23"/>
        <v/>
      </c>
      <c r="AT108">
        <f t="shared" si="34"/>
        <v>91</v>
      </c>
      <c r="AU108">
        <f t="shared" si="35"/>
        <v>7</v>
      </c>
      <c r="AV108">
        <f t="shared" si="24"/>
        <v>364000</v>
      </c>
      <c r="AW108">
        <f t="shared" si="36"/>
        <v>-34300</v>
      </c>
      <c r="AX108">
        <f t="shared" si="25"/>
        <v>329700</v>
      </c>
      <c r="AY108" s="253">
        <f t="shared" si="26"/>
        <v>1648.5</v>
      </c>
      <c r="AZ108" t="str">
        <f t="shared" si="37"/>
        <v/>
      </c>
    </row>
    <row r="109" spans="1:52" x14ac:dyDescent="0.25">
      <c r="A109" s="1"/>
      <c r="B109" s="13">
        <v>304</v>
      </c>
      <c r="C109" s="34">
        <v>43.926280205000971</v>
      </c>
      <c r="D109" s="34">
        <v>6.9775162490258174</v>
      </c>
      <c r="E109" s="34">
        <v>0.44889832549914355</v>
      </c>
      <c r="F109" s="35">
        <v>29016.881689286362</v>
      </c>
      <c r="G109" s="35">
        <v>-2067.9113940558859</v>
      </c>
      <c r="H109" s="35">
        <v>-7051.0851646908732</v>
      </c>
      <c r="I109" s="16">
        <v>0</v>
      </c>
      <c r="J109" s="1"/>
      <c r="K109" s="20">
        <v>304</v>
      </c>
      <c r="L109" s="21">
        <v>1.0897284801897078</v>
      </c>
      <c r="M109" s="21">
        <v>-0.27636062296743341</v>
      </c>
      <c r="N109" s="21">
        <v>-0.6257869621925759</v>
      </c>
      <c r="O109" s="21">
        <v>-0.48035026203653625</v>
      </c>
      <c r="P109" s="21">
        <v>0.21442965492261151</v>
      </c>
      <c r="Q109" s="21">
        <v>-0.11106850975700666</v>
      </c>
      <c r="R109" s="16">
        <v>0</v>
      </c>
      <c r="S109" s="1">
        <v>0.26507511320134564</v>
      </c>
      <c r="T109" s="1"/>
      <c r="U109" s="1">
        <v>0.26507511320134564</v>
      </c>
      <c r="V109" s="16">
        <v>0</v>
      </c>
      <c r="W109">
        <f t="shared" si="27"/>
        <v>1</v>
      </c>
      <c r="X109">
        <f>SUM(V$7:V109)</f>
        <v>43</v>
      </c>
      <c r="Y109">
        <f>SUM(W$7:W109)</f>
        <v>60</v>
      </c>
      <c r="Z109">
        <f t="shared" si="28"/>
        <v>0.86</v>
      </c>
      <c r="AA109">
        <f t="shared" si="29"/>
        <v>0.4</v>
      </c>
      <c r="AB109">
        <f t="shared" si="30"/>
        <v>7</v>
      </c>
      <c r="AC109" s="32">
        <f t="shared" si="31"/>
        <v>6.6666666666667096E-3</v>
      </c>
      <c r="AD109">
        <f t="shared" si="32"/>
        <v>0.86</v>
      </c>
      <c r="AE109">
        <f t="shared" si="33"/>
        <v>5.7333333333333698E-3</v>
      </c>
      <c r="AL109">
        <v>60</v>
      </c>
      <c r="AM109">
        <v>7</v>
      </c>
      <c r="AN109">
        <f t="shared" si="19"/>
        <v>150000</v>
      </c>
      <c r="AO109">
        <f t="shared" si="20"/>
        <v>35000</v>
      </c>
      <c r="AP109">
        <f t="shared" si="21"/>
        <v>185000</v>
      </c>
      <c r="AQ109">
        <f t="shared" si="22"/>
        <v>925</v>
      </c>
      <c r="AR109" t="str">
        <f t="shared" si="23"/>
        <v/>
      </c>
      <c r="AT109">
        <f t="shared" si="34"/>
        <v>90</v>
      </c>
      <c r="AU109">
        <f t="shared" si="35"/>
        <v>7</v>
      </c>
      <c r="AV109">
        <f t="shared" si="24"/>
        <v>360000</v>
      </c>
      <c r="AW109">
        <f t="shared" si="36"/>
        <v>-34300</v>
      </c>
      <c r="AX109">
        <f t="shared" si="25"/>
        <v>325700</v>
      </c>
      <c r="AY109" s="253">
        <f t="shared" si="26"/>
        <v>1628.5</v>
      </c>
      <c r="AZ109" t="str">
        <f t="shared" si="37"/>
        <v/>
      </c>
    </row>
    <row r="110" spans="1:52" x14ac:dyDescent="0.25">
      <c r="A110" s="1"/>
      <c r="B110" s="13">
        <v>305</v>
      </c>
      <c r="C110" s="34">
        <v>33.612845659522037</v>
      </c>
      <c r="D110" s="34">
        <v>11.648910105650263</v>
      </c>
      <c r="E110" s="34">
        <v>0.68988302863883044</v>
      </c>
      <c r="F110" s="35">
        <v>41203.756304734467</v>
      </c>
      <c r="G110" s="35">
        <v>-3102.1436238818442</v>
      </c>
      <c r="H110" s="35">
        <v>-5431.0081206789855</v>
      </c>
      <c r="I110" s="16">
        <v>0</v>
      </c>
      <c r="J110" s="1"/>
      <c r="K110" s="20">
        <v>305</v>
      </c>
      <c r="L110" s="21">
        <v>-0.15781876078755994</v>
      </c>
      <c r="M110" s="21">
        <v>0.39684529184431294</v>
      </c>
      <c r="N110" s="21">
        <v>-0.22201915901664934</v>
      </c>
      <c r="O110" s="21">
        <v>-0.14864427289288701</v>
      </c>
      <c r="P110" s="21">
        <v>-3.1906437993120776E-2</v>
      </c>
      <c r="Q110" s="21">
        <v>0.11061227721931191</v>
      </c>
      <c r="R110" s="16">
        <v>0</v>
      </c>
      <c r="S110" s="1">
        <v>0.18225347339040748</v>
      </c>
      <c r="T110" s="1"/>
      <c r="U110" s="1">
        <v>0.26278135954112236</v>
      </c>
      <c r="V110" s="16">
        <v>0</v>
      </c>
      <c r="W110">
        <f t="shared" si="27"/>
        <v>1</v>
      </c>
      <c r="X110">
        <f>SUM(V$7:V110)</f>
        <v>43</v>
      </c>
      <c r="Y110">
        <f>SUM(W$7:W110)</f>
        <v>61</v>
      </c>
      <c r="Z110">
        <f t="shared" si="28"/>
        <v>0.86</v>
      </c>
      <c r="AA110">
        <f t="shared" si="29"/>
        <v>0.40666666666666668</v>
      </c>
      <c r="AB110">
        <f t="shared" si="30"/>
        <v>7</v>
      </c>
      <c r="AC110" s="32">
        <f t="shared" si="31"/>
        <v>6.6666666666666541E-3</v>
      </c>
      <c r="AD110">
        <f t="shared" si="32"/>
        <v>0.86</v>
      </c>
      <c r="AE110">
        <f t="shared" si="33"/>
        <v>5.7333333333333221E-3</v>
      </c>
      <c r="AL110">
        <v>61</v>
      </c>
      <c r="AM110">
        <v>7</v>
      </c>
      <c r="AN110">
        <f t="shared" si="19"/>
        <v>152500</v>
      </c>
      <c r="AO110">
        <f t="shared" si="20"/>
        <v>35000</v>
      </c>
      <c r="AP110">
        <f t="shared" si="21"/>
        <v>187500</v>
      </c>
      <c r="AQ110">
        <f t="shared" si="22"/>
        <v>937.5</v>
      </c>
      <c r="AR110" t="str">
        <f t="shared" si="23"/>
        <v/>
      </c>
      <c r="AT110">
        <f t="shared" si="34"/>
        <v>89</v>
      </c>
      <c r="AU110">
        <f t="shared" si="35"/>
        <v>7</v>
      </c>
      <c r="AV110">
        <f t="shared" si="24"/>
        <v>356000</v>
      </c>
      <c r="AW110">
        <f t="shared" si="36"/>
        <v>-34300</v>
      </c>
      <c r="AX110">
        <f t="shared" si="25"/>
        <v>321700</v>
      </c>
      <c r="AY110" s="253">
        <f t="shared" si="26"/>
        <v>1608.5</v>
      </c>
      <c r="AZ110" t="str">
        <f t="shared" si="37"/>
        <v/>
      </c>
    </row>
    <row r="111" spans="1:52" x14ac:dyDescent="0.25">
      <c r="A111" s="1"/>
      <c r="B111" s="13">
        <v>306</v>
      </c>
      <c r="C111" s="34">
        <v>52.283920986631507</v>
      </c>
      <c r="D111" s="34">
        <v>1.2791286923719498</v>
      </c>
      <c r="E111" s="34">
        <v>0.23236293706782918</v>
      </c>
      <c r="F111" s="35">
        <v>21335.584435103094</v>
      </c>
      <c r="G111" s="35">
        <v>-60.34677701830303</v>
      </c>
      <c r="H111" s="35">
        <v>-1374.2229521978788</v>
      </c>
      <c r="I111" s="16">
        <v>0</v>
      </c>
      <c r="J111" s="1"/>
      <c r="K111" s="20">
        <v>306</v>
      </c>
      <c r="L111" s="21">
        <v>2.1006964222680256</v>
      </c>
      <c r="M111" s="21">
        <v>-1.0975690943081637</v>
      </c>
      <c r="N111" s="21">
        <v>-0.98859014827729141</v>
      </c>
      <c r="O111" s="21">
        <v>-0.68942210235689971</v>
      </c>
      <c r="P111" s="21">
        <v>0.69259655958398292</v>
      </c>
      <c r="Q111" s="21">
        <v>0.66571632740431652</v>
      </c>
      <c r="R111" s="16">
        <v>0</v>
      </c>
      <c r="S111" s="1">
        <v>0.25435538782300759</v>
      </c>
      <c r="T111" s="1"/>
      <c r="U111" s="1">
        <v>0.25967235321370935</v>
      </c>
      <c r="V111" s="16">
        <v>0</v>
      </c>
      <c r="W111">
        <f t="shared" si="27"/>
        <v>1</v>
      </c>
      <c r="X111">
        <f>SUM(V$7:V111)</f>
        <v>43</v>
      </c>
      <c r="Y111">
        <f>SUM(W$7:W111)</f>
        <v>62</v>
      </c>
      <c r="Z111">
        <f t="shared" si="28"/>
        <v>0.86</v>
      </c>
      <c r="AA111">
        <f t="shared" si="29"/>
        <v>0.41333333333333333</v>
      </c>
      <c r="AB111">
        <f t="shared" si="30"/>
        <v>7</v>
      </c>
      <c r="AC111" s="32">
        <f t="shared" si="31"/>
        <v>6.6666666666666541E-3</v>
      </c>
      <c r="AD111">
        <f t="shared" si="32"/>
        <v>0.86</v>
      </c>
      <c r="AE111">
        <f t="shared" si="33"/>
        <v>5.7333333333333221E-3</v>
      </c>
      <c r="AL111">
        <v>62</v>
      </c>
      <c r="AM111">
        <v>7</v>
      </c>
      <c r="AN111">
        <f t="shared" si="19"/>
        <v>155000</v>
      </c>
      <c r="AO111">
        <f t="shared" si="20"/>
        <v>35000</v>
      </c>
      <c r="AP111">
        <f t="shared" si="21"/>
        <v>190000</v>
      </c>
      <c r="AQ111">
        <f t="shared" si="22"/>
        <v>950</v>
      </c>
      <c r="AR111" t="str">
        <f t="shared" si="23"/>
        <v/>
      </c>
      <c r="AT111">
        <f t="shared" si="34"/>
        <v>88</v>
      </c>
      <c r="AU111">
        <f t="shared" si="35"/>
        <v>7</v>
      </c>
      <c r="AV111">
        <f t="shared" si="24"/>
        <v>352000</v>
      </c>
      <c r="AW111">
        <f t="shared" si="36"/>
        <v>-34300</v>
      </c>
      <c r="AX111">
        <f t="shared" si="25"/>
        <v>317700</v>
      </c>
      <c r="AY111" s="253">
        <f t="shared" si="26"/>
        <v>1588.5</v>
      </c>
      <c r="AZ111" t="str">
        <f t="shared" si="37"/>
        <v/>
      </c>
    </row>
    <row r="112" spans="1:52" x14ac:dyDescent="0.25">
      <c r="A112" s="1"/>
      <c r="B112" s="13">
        <v>307</v>
      </c>
      <c r="C112" s="34">
        <v>43.877876868660067</v>
      </c>
      <c r="D112" s="34">
        <v>17.050283935762387</v>
      </c>
      <c r="E112" s="34">
        <v>1.1515655190192711</v>
      </c>
      <c r="F112" s="35">
        <v>77604.683801698717</v>
      </c>
      <c r="G112" s="35">
        <v>-1809.0917515723702</v>
      </c>
      <c r="H112" s="35">
        <v>-6142.9362557096838</v>
      </c>
      <c r="I112" s="16">
        <v>0</v>
      </c>
      <c r="J112" s="1"/>
      <c r="K112" s="20">
        <v>307</v>
      </c>
      <c r="L112" s="21">
        <v>1.0838734521251083</v>
      </c>
      <c r="M112" s="21">
        <v>1.1752503936501384</v>
      </c>
      <c r="N112" s="21">
        <v>0.55152589374816141</v>
      </c>
      <c r="O112" s="21">
        <v>0.84212703165645553</v>
      </c>
      <c r="P112" s="21">
        <v>0.2760759831461721</v>
      </c>
      <c r="Q112" s="21">
        <v>1.319666983969772E-2</v>
      </c>
      <c r="R112" s="16">
        <v>0</v>
      </c>
      <c r="S112" s="1">
        <v>-9.9629420136023966E-2</v>
      </c>
      <c r="T112" s="1"/>
      <c r="U112" s="1">
        <v>0.25791771873212849</v>
      </c>
      <c r="V112" s="16">
        <v>0</v>
      </c>
      <c r="W112">
        <f t="shared" si="27"/>
        <v>1</v>
      </c>
      <c r="X112">
        <f>SUM(V$7:V112)</f>
        <v>43</v>
      </c>
      <c r="Y112">
        <f>SUM(W$7:W112)</f>
        <v>63</v>
      </c>
      <c r="Z112">
        <f t="shared" si="28"/>
        <v>0.86</v>
      </c>
      <c r="AA112">
        <f t="shared" si="29"/>
        <v>0.42</v>
      </c>
      <c r="AB112">
        <f t="shared" si="30"/>
        <v>7</v>
      </c>
      <c r="AC112" s="32">
        <f t="shared" si="31"/>
        <v>6.6666666666666541E-3</v>
      </c>
      <c r="AD112">
        <f t="shared" si="32"/>
        <v>0.86</v>
      </c>
      <c r="AE112">
        <f t="shared" si="33"/>
        <v>5.7333333333333221E-3</v>
      </c>
      <c r="AL112">
        <v>63</v>
      </c>
      <c r="AM112">
        <v>7</v>
      </c>
      <c r="AN112">
        <f t="shared" si="19"/>
        <v>157500</v>
      </c>
      <c r="AO112">
        <f t="shared" si="20"/>
        <v>35000</v>
      </c>
      <c r="AP112">
        <f t="shared" si="21"/>
        <v>192500</v>
      </c>
      <c r="AQ112">
        <f t="shared" si="22"/>
        <v>962.5</v>
      </c>
      <c r="AR112" t="str">
        <f t="shared" si="23"/>
        <v/>
      </c>
      <c r="AT112">
        <f t="shared" si="34"/>
        <v>87</v>
      </c>
      <c r="AU112">
        <f t="shared" si="35"/>
        <v>7</v>
      </c>
      <c r="AV112">
        <f t="shared" si="24"/>
        <v>348000</v>
      </c>
      <c r="AW112">
        <f t="shared" si="36"/>
        <v>-34300</v>
      </c>
      <c r="AX112">
        <f t="shared" si="25"/>
        <v>313700</v>
      </c>
      <c r="AY112" s="253">
        <f t="shared" si="26"/>
        <v>1568.5</v>
      </c>
      <c r="AZ112" t="str">
        <f t="shared" si="37"/>
        <v/>
      </c>
    </row>
    <row r="113" spans="1:52" x14ac:dyDescent="0.25">
      <c r="A113" s="1"/>
      <c r="B113" s="13">
        <v>308</v>
      </c>
      <c r="C113" s="34">
        <v>38.300486622349041</v>
      </c>
      <c r="D113" s="34">
        <v>16.6241537206412</v>
      </c>
      <c r="E113" s="34">
        <v>0.4011679027333197</v>
      </c>
      <c r="F113" s="35">
        <v>90962.909739556679</v>
      </c>
      <c r="G113" s="35">
        <v>-326.49903366192541</v>
      </c>
      <c r="H113" s="35">
        <v>525.50544211236979</v>
      </c>
      <c r="I113" s="16">
        <v>0</v>
      </c>
      <c r="J113" s="1"/>
      <c r="K113" s="20">
        <v>308</v>
      </c>
      <c r="L113" s="21">
        <v>0.40921383384217408</v>
      </c>
      <c r="M113" s="21">
        <v>1.1138397333409518</v>
      </c>
      <c r="N113" s="21">
        <v>-0.70575887615113075</v>
      </c>
      <c r="O113" s="21">
        <v>1.2057152105571212</v>
      </c>
      <c r="P113" s="21">
        <v>0.62920373045765776</v>
      </c>
      <c r="Q113" s="21">
        <v>0.92566278306736205</v>
      </c>
      <c r="R113" s="16">
        <v>0</v>
      </c>
      <c r="S113" s="1">
        <v>-0.2776528477431075</v>
      </c>
      <c r="T113" s="1"/>
      <c r="U113" s="1">
        <v>0.25635990103159678</v>
      </c>
      <c r="V113" s="16">
        <v>0</v>
      </c>
      <c r="W113">
        <f t="shared" si="27"/>
        <v>1</v>
      </c>
      <c r="X113">
        <f>SUM(V$7:V113)</f>
        <v>43</v>
      </c>
      <c r="Y113">
        <f>SUM(W$7:W113)</f>
        <v>64</v>
      </c>
      <c r="Z113">
        <f t="shared" si="28"/>
        <v>0.86</v>
      </c>
      <c r="AA113">
        <f t="shared" si="29"/>
        <v>0.42666666666666669</v>
      </c>
      <c r="AB113">
        <f t="shared" si="30"/>
        <v>7</v>
      </c>
      <c r="AC113" s="32">
        <f t="shared" si="31"/>
        <v>6.6666666666667096E-3</v>
      </c>
      <c r="AD113">
        <f t="shared" si="32"/>
        <v>0.86</v>
      </c>
      <c r="AE113">
        <f t="shared" si="33"/>
        <v>5.7333333333333698E-3</v>
      </c>
      <c r="AL113">
        <v>64</v>
      </c>
      <c r="AM113">
        <v>7</v>
      </c>
      <c r="AN113">
        <f t="shared" si="19"/>
        <v>160000</v>
      </c>
      <c r="AO113">
        <f t="shared" si="20"/>
        <v>35000</v>
      </c>
      <c r="AP113">
        <f t="shared" si="21"/>
        <v>195000</v>
      </c>
      <c r="AQ113">
        <f t="shared" si="22"/>
        <v>975</v>
      </c>
      <c r="AR113" t="str">
        <f t="shared" si="23"/>
        <v/>
      </c>
      <c r="AT113">
        <f t="shared" si="34"/>
        <v>86</v>
      </c>
      <c r="AU113">
        <f t="shared" si="35"/>
        <v>7</v>
      </c>
      <c r="AV113">
        <f t="shared" si="24"/>
        <v>344000</v>
      </c>
      <c r="AW113">
        <f t="shared" si="36"/>
        <v>-34300</v>
      </c>
      <c r="AX113">
        <f t="shared" si="25"/>
        <v>309700</v>
      </c>
      <c r="AY113" s="253">
        <f t="shared" si="26"/>
        <v>1548.5</v>
      </c>
      <c r="AZ113" t="str">
        <f t="shared" si="37"/>
        <v/>
      </c>
    </row>
    <row r="114" spans="1:52" x14ac:dyDescent="0.25">
      <c r="A114" s="1"/>
      <c r="B114" s="13">
        <v>309</v>
      </c>
      <c r="C114" s="34">
        <v>35.975635542720475</v>
      </c>
      <c r="D114" s="34">
        <v>9.8456975747226121</v>
      </c>
      <c r="E114" s="34">
        <v>0.44561067114158298</v>
      </c>
      <c r="F114" s="35">
        <v>30316.529462731163</v>
      </c>
      <c r="G114" s="35">
        <v>-32.398978591629742</v>
      </c>
      <c r="H114" s="35">
        <v>-1586.3785745202899</v>
      </c>
      <c r="I114" s="16">
        <v>0</v>
      </c>
      <c r="J114" s="1"/>
      <c r="K114" s="20">
        <v>309</v>
      </c>
      <c r="L114" s="21">
        <v>0.12799213826792319</v>
      </c>
      <c r="M114" s="21">
        <v>0.13697995427238252</v>
      </c>
      <c r="N114" s="21">
        <v>-0.63129539887033692</v>
      </c>
      <c r="O114" s="21">
        <v>-0.44497606119899047</v>
      </c>
      <c r="P114" s="21">
        <v>0.69925323810499718</v>
      </c>
      <c r="Q114" s="21">
        <v>0.63668633436064159</v>
      </c>
      <c r="R114" s="16">
        <v>0</v>
      </c>
      <c r="S114" s="1">
        <v>6.0352776390941304E-2</v>
      </c>
      <c r="T114" s="1"/>
      <c r="U114" s="1">
        <v>0.25604867641335166</v>
      </c>
      <c r="V114" s="16">
        <v>0</v>
      </c>
      <c r="W114">
        <f t="shared" si="27"/>
        <v>1</v>
      </c>
      <c r="X114">
        <f>SUM(V$7:V114)</f>
        <v>43</v>
      </c>
      <c r="Y114">
        <f>SUM(W$7:W114)</f>
        <v>65</v>
      </c>
      <c r="Z114">
        <f t="shared" si="28"/>
        <v>0.86</v>
      </c>
      <c r="AA114">
        <f t="shared" si="29"/>
        <v>0.43333333333333335</v>
      </c>
      <c r="AB114">
        <f t="shared" si="30"/>
        <v>7</v>
      </c>
      <c r="AC114" s="32">
        <f t="shared" si="31"/>
        <v>6.6666666666666541E-3</v>
      </c>
      <c r="AD114">
        <f t="shared" si="32"/>
        <v>0.86</v>
      </c>
      <c r="AE114">
        <f t="shared" si="33"/>
        <v>5.7333333333333221E-3</v>
      </c>
      <c r="AL114">
        <v>65</v>
      </c>
      <c r="AM114">
        <v>7</v>
      </c>
      <c r="AN114">
        <f t="shared" si="19"/>
        <v>162500</v>
      </c>
      <c r="AO114">
        <f t="shared" si="20"/>
        <v>35000</v>
      </c>
      <c r="AP114">
        <f t="shared" si="21"/>
        <v>197500</v>
      </c>
      <c r="AQ114">
        <f t="shared" si="22"/>
        <v>987.5</v>
      </c>
      <c r="AR114" t="str">
        <f t="shared" si="23"/>
        <v/>
      </c>
      <c r="AT114">
        <f t="shared" si="34"/>
        <v>85</v>
      </c>
      <c r="AU114">
        <f t="shared" si="35"/>
        <v>7</v>
      </c>
      <c r="AV114">
        <f t="shared" si="24"/>
        <v>340000</v>
      </c>
      <c r="AW114">
        <f t="shared" si="36"/>
        <v>-34300</v>
      </c>
      <c r="AX114">
        <f t="shared" si="25"/>
        <v>305700</v>
      </c>
      <c r="AY114" s="253">
        <f t="shared" si="26"/>
        <v>1528.5</v>
      </c>
      <c r="AZ114" t="str">
        <f t="shared" si="37"/>
        <v/>
      </c>
    </row>
    <row r="115" spans="1:52" x14ac:dyDescent="0.25">
      <c r="A115" s="1"/>
      <c r="B115" s="13">
        <v>310</v>
      </c>
      <c r="C115" s="34">
        <v>28.715719339234617</v>
      </c>
      <c r="D115" s="34">
        <v>10.610542103426228</v>
      </c>
      <c r="E115" s="34">
        <v>1.0183856120434018</v>
      </c>
      <c r="F115" s="35">
        <v>27053.030743841446</v>
      </c>
      <c r="G115" s="35">
        <v>18.367796373946874</v>
      </c>
      <c r="H115" s="35">
        <v>118.62307057962494</v>
      </c>
      <c r="I115" s="16">
        <v>0</v>
      </c>
      <c r="J115" s="1"/>
      <c r="K115" s="20">
        <v>310</v>
      </c>
      <c r="L115" s="21">
        <v>-0.75019139888898523</v>
      </c>
      <c r="M115" s="21">
        <v>0.24720355699954427</v>
      </c>
      <c r="N115" s="21">
        <v>0.328384101899029</v>
      </c>
      <c r="O115" s="21">
        <v>-0.53380294296949293</v>
      </c>
      <c r="P115" s="21">
        <v>0.71134499915662952</v>
      </c>
      <c r="Q115" s="21">
        <v>0.86998765041761639</v>
      </c>
      <c r="R115" s="16">
        <v>0</v>
      </c>
      <c r="S115" s="1">
        <v>7.8524813678492067E-2</v>
      </c>
      <c r="T115" s="1"/>
      <c r="U115" s="1">
        <v>0.25491697669599833</v>
      </c>
      <c r="V115" s="16">
        <v>0</v>
      </c>
      <c r="W115">
        <f t="shared" si="27"/>
        <v>1</v>
      </c>
      <c r="X115">
        <f>SUM(V$7:V115)</f>
        <v>43</v>
      </c>
      <c r="Y115">
        <f>SUM(W$7:W115)</f>
        <v>66</v>
      </c>
      <c r="Z115">
        <f t="shared" si="28"/>
        <v>0.86</v>
      </c>
      <c r="AA115">
        <f t="shared" si="29"/>
        <v>0.44</v>
      </c>
      <c r="AB115">
        <f t="shared" si="30"/>
        <v>7</v>
      </c>
      <c r="AC115" s="32">
        <f t="shared" si="31"/>
        <v>6.6666666666666541E-3</v>
      </c>
      <c r="AD115">
        <f t="shared" si="32"/>
        <v>0.86</v>
      </c>
      <c r="AE115">
        <f t="shared" si="33"/>
        <v>5.7333333333333221E-3</v>
      </c>
      <c r="AL115">
        <v>66</v>
      </c>
      <c r="AM115">
        <v>7</v>
      </c>
      <c r="AN115">
        <f t="shared" si="19"/>
        <v>165000</v>
      </c>
      <c r="AO115">
        <f t="shared" si="20"/>
        <v>35000</v>
      </c>
      <c r="AP115">
        <f t="shared" si="21"/>
        <v>200000</v>
      </c>
      <c r="AQ115">
        <f t="shared" si="22"/>
        <v>1000</v>
      </c>
      <c r="AR115" t="str">
        <f t="shared" si="23"/>
        <v/>
      </c>
      <c r="AT115">
        <f t="shared" si="34"/>
        <v>84</v>
      </c>
      <c r="AU115">
        <f t="shared" si="35"/>
        <v>7</v>
      </c>
      <c r="AV115">
        <f t="shared" si="24"/>
        <v>336000</v>
      </c>
      <c r="AW115">
        <f t="shared" si="36"/>
        <v>-34300</v>
      </c>
      <c r="AX115">
        <f t="shared" si="25"/>
        <v>301700</v>
      </c>
      <c r="AY115" s="253">
        <f t="shared" si="26"/>
        <v>1508.5</v>
      </c>
      <c r="AZ115" t="str">
        <f t="shared" si="37"/>
        <v/>
      </c>
    </row>
    <row r="116" spans="1:52" x14ac:dyDescent="0.25">
      <c r="A116" s="1"/>
      <c r="B116" s="13">
        <v>311</v>
      </c>
      <c r="C116" s="34">
        <v>45.325131845069258</v>
      </c>
      <c r="D116" s="34">
        <v>1.4858308180917232</v>
      </c>
      <c r="E116" s="34">
        <v>1.1995961810400637</v>
      </c>
      <c r="F116" s="35">
        <v>19030.13478775632</v>
      </c>
      <c r="G116" s="35">
        <v>-2925.0634625577304</v>
      </c>
      <c r="H116" s="35">
        <v>-2597.3577869788533</v>
      </c>
      <c r="I116" s="16">
        <v>1</v>
      </c>
      <c r="J116" s="1"/>
      <c r="K116" s="20">
        <v>311</v>
      </c>
      <c r="L116" s="21">
        <v>1.2589382130297466</v>
      </c>
      <c r="M116" s="21">
        <v>-1.0677807489214048</v>
      </c>
      <c r="N116" s="21">
        <v>0.6320008560032534</v>
      </c>
      <c r="O116" s="21">
        <v>-0.75217251867156865</v>
      </c>
      <c r="P116" s="21">
        <v>1.0270970344666553E-2</v>
      </c>
      <c r="Q116" s="21">
        <v>0.49835052603418972</v>
      </c>
      <c r="R116" s="16">
        <v>1</v>
      </c>
      <c r="S116" s="1">
        <v>0.4652628229974588</v>
      </c>
      <c r="T116" s="1"/>
      <c r="U116" s="1">
        <v>0.25435538782300759</v>
      </c>
      <c r="V116" s="16">
        <v>0</v>
      </c>
      <c r="W116">
        <f t="shared" si="27"/>
        <v>1</v>
      </c>
      <c r="X116">
        <f>SUM(V$7:V116)</f>
        <v>43</v>
      </c>
      <c r="Y116">
        <f>SUM(W$7:W116)</f>
        <v>67</v>
      </c>
      <c r="Z116">
        <f t="shared" si="28"/>
        <v>0.86</v>
      </c>
      <c r="AA116">
        <f t="shared" si="29"/>
        <v>0.44666666666666666</v>
      </c>
      <c r="AB116">
        <f t="shared" si="30"/>
        <v>7</v>
      </c>
      <c r="AC116" s="32">
        <f t="shared" si="31"/>
        <v>6.6666666666666541E-3</v>
      </c>
      <c r="AD116">
        <f t="shared" si="32"/>
        <v>0.86</v>
      </c>
      <c r="AE116">
        <f t="shared" si="33"/>
        <v>5.7333333333333221E-3</v>
      </c>
      <c r="AL116">
        <v>67</v>
      </c>
      <c r="AM116">
        <v>7</v>
      </c>
      <c r="AN116">
        <f t="shared" si="19"/>
        <v>167500</v>
      </c>
      <c r="AO116">
        <f t="shared" si="20"/>
        <v>35000</v>
      </c>
      <c r="AP116">
        <f t="shared" si="21"/>
        <v>202500</v>
      </c>
      <c r="AQ116">
        <f t="shared" si="22"/>
        <v>1012.5</v>
      </c>
      <c r="AR116" t="str">
        <f t="shared" si="23"/>
        <v/>
      </c>
      <c r="AT116">
        <f t="shared" si="34"/>
        <v>83</v>
      </c>
      <c r="AU116">
        <f t="shared" si="35"/>
        <v>7</v>
      </c>
      <c r="AV116">
        <f t="shared" si="24"/>
        <v>332000</v>
      </c>
      <c r="AW116">
        <f t="shared" si="36"/>
        <v>-34300</v>
      </c>
      <c r="AX116">
        <f t="shared" si="25"/>
        <v>297700</v>
      </c>
      <c r="AY116" s="253">
        <f t="shared" si="26"/>
        <v>1488.5</v>
      </c>
      <c r="AZ116" t="str">
        <f t="shared" si="37"/>
        <v/>
      </c>
    </row>
    <row r="117" spans="1:52" x14ac:dyDescent="0.25">
      <c r="A117" s="1"/>
      <c r="B117" s="13">
        <v>312</v>
      </c>
      <c r="C117" s="34">
        <v>25.781182931680245</v>
      </c>
      <c r="D117" s="34">
        <v>1.2229908362221487</v>
      </c>
      <c r="E117" s="34">
        <v>2.0129757312619123</v>
      </c>
      <c r="F117" s="35">
        <v>19359.096520611318</v>
      </c>
      <c r="G117" s="35">
        <v>-267.87888741737822</v>
      </c>
      <c r="H117" s="35">
        <v>501.32844456607859</v>
      </c>
      <c r="I117" s="16">
        <v>0</v>
      </c>
      <c r="J117" s="1"/>
      <c r="K117" s="20">
        <v>312</v>
      </c>
      <c r="L117" s="21">
        <v>-1.105162653386998</v>
      </c>
      <c r="M117" s="21">
        <v>-1.1056592571085673</v>
      </c>
      <c r="N117" s="21">
        <v>1.994811316013789</v>
      </c>
      <c r="O117" s="21">
        <v>-0.7432187400835164</v>
      </c>
      <c r="P117" s="21">
        <v>0.64316602768219955</v>
      </c>
      <c r="Q117" s="21">
        <v>0.92235456025006057</v>
      </c>
      <c r="R117" s="16">
        <v>0</v>
      </c>
      <c r="S117" s="1">
        <v>0.41997571461903055</v>
      </c>
      <c r="T117" s="1"/>
      <c r="U117" s="1">
        <v>0.2513325909816973</v>
      </c>
      <c r="V117" s="16">
        <v>0</v>
      </c>
      <c r="W117">
        <f t="shared" si="27"/>
        <v>1</v>
      </c>
      <c r="X117">
        <f>SUM(V$7:V117)</f>
        <v>43</v>
      </c>
      <c r="Y117">
        <f>SUM(W$7:W117)</f>
        <v>68</v>
      </c>
      <c r="Z117">
        <f t="shared" si="28"/>
        <v>0.86</v>
      </c>
      <c r="AA117">
        <f t="shared" si="29"/>
        <v>0.45333333333333331</v>
      </c>
      <c r="AB117">
        <f t="shared" si="30"/>
        <v>7</v>
      </c>
      <c r="AC117" s="32">
        <f t="shared" si="31"/>
        <v>6.6666666666666541E-3</v>
      </c>
      <c r="AD117">
        <f t="shared" si="32"/>
        <v>0.86</v>
      </c>
      <c r="AE117">
        <f t="shared" si="33"/>
        <v>5.7333333333333221E-3</v>
      </c>
      <c r="AL117">
        <v>68</v>
      </c>
      <c r="AM117">
        <v>7</v>
      </c>
      <c r="AN117">
        <f t="shared" si="19"/>
        <v>170000</v>
      </c>
      <c r="AO117">
        <f t="shared" si="20"/>
        <v>35000</v>
      </c>
      <c r="AP117">
        <f t="shared" si="21"/>
        <v>205000</v>
      </c>
      <c r="AQ117">
        <f t="shared" si="22"/>
        <v>1025</v>
      </c>
      <c r="AR117" t="str">
        <f t="shared" si="23"/>
        <v/>
      </c>
      <c r="AT117">
        <f t="shared" si="34"/>
        <v>82</v>
      </c>
      <c r="AU117">
        <f t="shared" si="35"/>
        <v>7</v>
      </c>
      <c r="AV117">
        <f t="shared" si="24"/>
        <v>328000</v>
      </c>
      <c r="AW117">
        <f t="shared" si="36"/>
        <v>-34300</v>
      </c>
      <c r="AX117">
        <f t="shared" si="25"/>
        <v>293700</v>
      </c>
      <c r="AY117" s="253">
        <f t="shared" si="26"/>
        <v>1468.5</v>
      </c>
      <c r="AZ117" t="str">
        <f t="shared" si="37"/>
        <v/>
      </c>
    </row>
    <row r="118" spans="1:52" x14ac:dyDescent="0.25">
      <c r="A118" s="1"/>
      <c r="B118" s="13">
        <v>313</v>
      </c>
      <c r="C118" s="34">
        <v>40.111349183146686</v>
      </c>
      <c r="D118" s="34">
        <v>7.2485530572865153</v>
      </c>
      <c r="E118" s="34">
        <v>0.51418229868329823</v>
      </c>
      <c r="F118" s="35">
        <v>61049.715918487382</v>
      </c>
      <c r="G118" s="35">
        <v>-8078.6560375211411</v>
      </c>
      <c r="H118" s="35">
        <v>-17483.294314356139</v>
      </c>
      <c r="I118" s="16">
        <v>1</v>
      </c>
      <c r="J118" s="1"/>
      <c r="K118" s="20">
        <v>313</v>
      </c>
      <c r="L118" s="21">
        <v>0.62826177384218718</v>
      </c>
      <c r="M118" s="21">
        <v>-0.23730085022015163</v>
      </c>
      <c r="N118" s="21">
        <v>-0.51640422506555217</v>
      </c>
      <c r="O118" s="21">
        <v>0.39152897676377002</v>
      </c>
      <c r="P118" s="21">
        <v>-1.2172249660463799</v>
      </c>
      <c r="Q118" s="21">
        <v>-1.5385440380025497</v>
      </c>
      <c r="R118" s="16">
        <v>1</v>
      </c>
      <c r="S118" s="1">
        <v>0.57238781805298933</v>
      </c>
      <c r="T118" s="1"/>
      <c r="U118" s="1">
        <v>0.24901470763017874</v>
      </c>
      <c r="V118" s="16">
        <v>0</v>
      </c>
      <c r="W118">
        <f t="shared" si="27"/>
        <v>1</v>
      </c>
      <c r="X118">
        <f>SUM(V$7:V118)</f>
        <v>43</v>
      </c>
      <c r="Y118">
        <f>SUM(W$7:W118)</f>
        <v>69</v>
      </c>
      <c r="Z118">
        <f t="shared" si="28"/>
        <v>0.86</v>
      </c>
      <c r="AA118">
        <f t="shared" si="29"/>
        <v>0.46</v>
      </c>
      <c r="AB118">
        <f t="shared" si="30"/>
        <v>7</v>
      </c>
      <c r="AC118" s="32">
        <f t="shared" si="31"/>
        <v>6.6666666666667096E-3</v>
      </c>
      <c r="AD118">
        <f t="shared" si="32"/>
        <v>0.86</v>
      </c>
      <c r="AE118">
        <f t="shared" si="33"/>
        <v>5.7333333333333698E-3</v>
      </c>
      <c r="AL118">
        <v>69</v>
      </c>
      <c r="AM118">
        <v>7</v>
      </c>
      <c r="AN118">
        <f t="shared" si="19"/>
        <v>172500</v>
      </c>
      <c r="AO118">
        <f t="shared" si="20"/>
        <v>35000</v>
      </c>
      <c r="AP118">
        <f t="shared" si="21"/>
        <v>207500</v>
      </c>
      <c r="AQ118">
        <f t="shared" si="22"/>
        <v>1037.5</v>
      </c>
      <c r="AR118" t="str">
        <f t="shared" si="23"/>
        <v/>
      </c>
      <c r="AT118">
        <f t="shared" si="34"/>
        <v>81</v>
      </c>
      <c r="AU118">
        <f t="shared" si="35"/>
        <v>7</v>
      </c>
      <c r="AV118">
        <f t="shared" si="24"/>
        <v>324000</v>
      </c>
      <c r="AW118">
        <f t="shared" si="36"/>
        <v>-34300</v>
      </c>
      <c r="AX118">
        <f t="shared" si="25"/>
        <v>289700</v>
      </c>
      <c r="AY118" s="253">
        <f t="shared" si="26"/>
        <v>1448.5</v>
      </c>
      <c r="AZ118" t="str">
        <f t="shared" si="37"/>
        <v/>
      </c>
    </row>
    <row r="119" spans="1:52" x14ac:dyDescent="0.25">
      <c r="A119" s="1"/>
      <c r="B119" s="13">
        <v>314</v>
      </c>
      <c r="C119" s="34">
        <v>22.208425276451745</v>
      </c>
      <c r="D119" s="34">
        <v>7.1057418589988934</v>
      </c>
      <c r="E119" s="34">
        <v>7.9296813465334084E-2</v>
      </c>
      <c r="F119" s="35">
        <v>32151.318768970476</v>
      </c>
      <c r="G119" s="35">
        <v>-1062.2992964415223</v>
      </c>
      <c r="H119" s="35">
        <v>-2443.3625353421785</v>
      </c>
      <c r="I119" s="16">
        <v>1</v>
      </c>
      <c r="J119" s="1"/>
      <c r="K119" s="20">
        <v>314</v>
      </c>
      <c r="L119" s="21">
        <v>-1.5373352662838926</v>
      </c>
      <c r="M119" s="21">
        <v>-0.25788171887292927</v>
      </c>
      <c r="N119" s="21">
        <v>-1.2450511255195276</v>
      </c>
      <c r="O119" s="21">
        <v>-0.39503621846648013</v>
      </c>
      <c r="P119" s="21">
        <v>0.45394893112695361</v>
      </c>
      <c r="Q119" s="21">
        <v>0.51942223290122669</v>
      </c>
      <c r="R119" s="16">
        <v>1</v>
      </c>
      <c r="S119" s="1">
        <v>0.20271291453057347</v>
      </c>
      <c r="T119" s="1"/>
      <c r="U119" s="1">
        <v>0.23765128064489402</v>
      </c>
      <c r="V119" s="16">
        <v>0</v>
      </c>
      <c r="W119">
        <f t="shared" si="27"/>
        <v>1</v>
      </c>
      <c r="X119">
        <f>SUM(V$7:V119)</f>
        <v>43</v>
      </c>
      <c r="Y119">
        <f>SUM(W$7:W119)</f>
        <v>70</v>
      </c>
      <c r="Z119">
        <f t="shared" si="28"/>
        <v>0.86</v>
      </c>
      <c r="AA119">
        <f t="shared" si="29"/>
        <v>0.46666666666666667</v>
      </c>
      <c r="AB119">
        <f t="shared" si="30"/>
        <v>7</v>
      </c>
      <c r="AC119" s="32">
        <f t="shared" si="31"/>
        <v>6.6666666666666541E-3</v>
      </c>
      <c r="AD119">
        <f t="shared" si="32"/>
        <v>0.86</v>
      </c>
      <c r="AE119">
        <f t="shared" si="33"/>
        <v>5.7333333333333221E-3</v>
      </c>
      <c r="AL119">
        <v>70</v>
      </c>
      <c r="AM119">
        <v>7</v>
      </c>
      <c r="AN119">
        <f t="shared" si="19"/>
        <v>175000</v>
      </c>
      <c r="AO119">
        <f t="shared" si="20"/>
        <v>35000</v>
      </c>
      <c r="AP119">
        <f t="shared" si="21"/>
        <v>210000</v>
      </c>
      <c r="AQ119">
        <f t="shared" si="22"/>
        <v>1050</v>
      </c>
      <c r="AR119" t="str">
        <f t="shared" si="23"/>
        <v/>
      </c>
      <c r="AT119">
        <f t="shared" si="34"/>
        <v>80</v>
      </c>
      <c r="AU119">
        <f t="shared" si="35"/>
        <v>7</v>
      </c>
      <c r="AV119">
        <f t="shared" si="24"/>
        <v>320000</v>
      </c>
      <c r="AW119">
        <f t="shared" si="36"/>
        <v>-34300</v>
      </c>
      <c r="AX119">
        <f t="shared" si="25"/>
        <v>285700</v>
      </c>
      <c r="AY119" s="253">
        <f t="shared" si="26"/>
        <v>1428.5</v>
      </c>
      <c r="AZ119" t="str">
        <f t="shared" si="37"/>
        <v/>
      </c>
    </row>
    <row r="120" spans="1:52" x14ac:dyDescent="0.25">
      <c r="A120" s="1"/>
      <c r="B120" s="13">
        <v>315</v>
      </c>
      <c r="C120" s="34">
        <v>30.425186466473317</v>
      </c>
      <c r="D120" s="34">
        <v>2.4041871980360292</v>
      </c>
      <c r="E120" s="34">
        <v>0.13486276724828253</v>
      </c>
      <c r="F120" s="35">
        <v>23164.139988243598</v>
      </c>
      <c r="G120" s="35">
        <v>-826.58051281153189</v>
      </c>
      <c r="H120" s="35">
        <v>-3203.8090594831624</v>
      </c>
      <c r="I120" s="16">
        <v>0</v>
      </c>
      <c r="J120" s="1"/>
      <c r="K120" s="20">
        <v>315</v>
      </c>
      <c r="L120" s="21">
        <v>-0.54340858674975911</v>
      </c>
      <c r="M120" s="21">
        <v>-0.93543418045407523</v>
      </c>
      <c r="N120" s="21">
        <v>-1.1519508465474169</v>
      </c>
      <c r="O120" s="21">
        <v>-0.63965193177602508</v>
      </c>
      <c r="P120" s="21">
        <v>0.51009303736509715</v>
      </c>
      <c r="Q120" s="21">
        <v>0.41536768528074802</v>
      </c>
      <c r="R120" s="16">
        <v>0</v>
      </c>
      <c r="S120" s="1">
        <v>0.3275901508202787</v>
      </c>
      <c r="T120" s="1"/>
      <c r="U120" s="1">
        <v>0.23200232563831266</v>
      </c>
      <c r="V120" s="16">
        <v>0</v>
      </c>
      <c r="W120">
        <f t="shared" si="27"/>
        <v>1</v>
      </c>
      <c r="X120">
        <f>SUM(V$7:V120)</f>
        <v>43</v>
      </c>
      <c r="Y120">
        <f>SUM(W$7:W120)</f>
        <v>71</v>
      </c>
      <c r="Z120">
        <f t="shared" si="28"/>
        <v>0.86</v>
      </c>
      <c r="AA120">
        <f t="shared" si="29"/>
        <v>0.47333333333333333</v>
      </c>
      <c r="AB120">
        <f t="shared" si="30"/>
        <v>7</v>
      </c>
      <c r="AC120" s="32">
        <f t="shared" si="31"/>
        <v>6.6666666666666541E-3</v>
      </c>
      <c r="AD120">
        <f t="shared" si="32"/>
        <v>0.86</v>
      </c>
      <c r="AE120">
        <f t="shared" si="33"/>
        <v>5.7333333333333221E-3</v>
      </c>
      <c r="AL120">
        <v>71</v>
      </c>
      <c r="AM120">
        <v>7</v>
      </c>
      <c r="AN120">
        <f t="shared" si="19"/>
        <v>177500</v>
      </c>
      <c r="AO120">
        <f t="shared" si="20"/>
        <v>35000</v>
      </c>
      <c r="AP120">
        <f t="shared" si="21"/>
        <v>212500</v>
      </c>
      <c r="AQ120">
        <f t="shared" si="22"/>
        <v>1062.5</v>
      </c>
      <c r="AR120" t="str">
        <f t="shared" si="23"/>
        <v/>
      </c>
      <c r="AT120">
        <f t="shared" si="34"/>
        <v>79</v>
      </c>
      <c r="AU120">
        <f t="shared" si="35"/>
        <v>7</v>
      </c>
      <c r="AV120">
        <f t="shared" si="24"/>
        <v>316000</v>
      </c>
      <c r="AW120">
        <f t="shared" si="36"/>
        <v>-34300</v>
      </c>
      <c r="AX120">
        <f t="shared" si="25"/>
        <v>281700</v>
      </c>
      <c r="AY120" s="253">
        <f t="shared" si="26"/>
        <v>1408.5</v>
      </c>
      <c r="AZ120" t="str">
        <f t="shared" si="37"/>
        <v/>
      </c>
    </row>
    <row r="121" spans="1:52" x14ac:dyDescent="0.25">
      <c r="A121" s="1"/>
      <c r="B121" s="13">
        <v>316</v>
      </c>
      <c r="C121" s="34">
        <v>25.50488507938563</v>
      </c>
      <c r="D121" s="34">
        <v>6.4387431610594392</v>
      </c>
      <c r="E121" s="34">
        <v>1.052156324449524</v>
      </c>
      <c r="F121" s="35">
        <v>25686.041532085204</v>
      </c>
      <c r="G121" s="35">
        <v>-665.06293249923738</v>
      </c>
      <c r="H121" s="35">
        <v>-2279.2908895334999</v>
      </c>
      <c r="I121" s="16">
        <v>0</v>
      </c>
      <c r="J121" s="1"/>
      <c r="K121" s="20">
        <v>316</v>
      </c>
      <c r="L121" s="21">
        <v>-1.1385845577776352</v>
      </c>
      <c r="M121" s="21">
        <v>-0.35400452127543142</v>
      </c>
      <c r="N121" s="21">
        <v>0.38496664088285037</v>
      </c>
      <c r="O121" s="21">
        <v>-0.57101006316579994</v>
      </c>
      <c r="P121" s="21">
        <v>0.54856371012495608</v>
      </c>
      <c r="Q121" s="21">
        <v>0.54187272789330365</v>
      </c>
      <c r="R121" s="16">
        <v>0</v>
      </c>
      <c r="S121" s="1">
        <v>0.25967235321370935</v>
      </c>
      <c r="T121" s="1"/>
      <c r="U121" s="1">
        <v>0.2276405055331808</v>
      </c>
      <c r="V121" s="16">
        <v>0</v>
      </c>
      <c r="W121">
        <f t="shared" si="27"/>
        <v>1</v>
      </c>
      <c r="X121">
        <f>SUM(V$7:V121)</f>
        <v>43</v>
      </c>
      <c r="Y121">
        <f>SUM(W$7:W121)</f>
        <v>72</v>
      </c>
      <c r="Z121">
        <f t="shared" si="28"/>
        <v>0.86</v>
      </c>
      <c r="AA121">
        <f t="shared" si="29"/>
        <v>0.48</v>
      </c>
      <c r="AB121">
        <f t="shared" si="30"/>
        <v>7</v>
      </c>
      <c r="AC121" s="32">
        <f t="shared" si="31"/>
        <v>6.6666666666666541E-3</v>
      </c>
      <c r="AD121">
        <f t="shared" si="32"/>
        <v>0.86</v>
      </c>
      <c r="AE121">
        <f t="shared" si="33"/>
        <v>5.7333333333333221E-3</v>
      </c>
      <c r="AL121">
        <v>72</v>
      </c>
      <c r="AM121">
        <v>7</v>
      </c>
      <c r="AN121">
        <f t="shared" si="19"/>
        <v>180000</v>
      </c>
      <c r="AO121">
        <f t="shared" si="20"/>
        <v>35000</v>
      </c>
      <c r="AP121">
        <f t="shared" si="21"/>
        <v>215000</v>
      </c>
      <c r="AQ121">
        <f t="shared" si="22"/>
        <v>1075</v>
      </c>
      <c r="AR121" t="str">
        <f t="shared" si="23"/>
        <v/>
      </c>
      <c r="AT121">
        <f t="shared" si="34"/>
        <v>78</v>
      </c>
      <c r="AU121">
        <f t="shared" si="35"/>
        <v>7</v>
      </c>
      <c r="AV121">
        <f t="shared" si="24"/>
        <v>312000</v>
      </c>
      <c r="AW121">
        <f t="shared" si="36"/>
        <v>-34300</v>
      </c>
      <c r="AX121">
        <f t="shared" si="25"/>
        <v>277700</v>
      </c>
      <c r="AY121" s="253">
        <f t="shared" si="26"/>
        <v>1388.5</v>
      </c>
      <c r="AZ121" t="str">
        <f t="shared" si="37"/>
        <v/>
      </c>
    </row>
    <row r="122" spans="1:52" x14ac:dyDescent="0.25">
      <c r="A122" s="1"/>
      <c r="B122" s="13">
        <v>317</v>
      </c>
      <c r="C122" s="34">
        <v>36.182162915578346</v>
      </c>
      <c r="D122" s="34">
        <v>5.3433983796013198</v>
      </c>
      <c r="E122" s="34">
        <v>1.8300267147100053</v>
      </c>
      <c r="F122" s="35">
        <v>30212.541764667501</v>
      </c>
      <c r="G122" s="35">
        <v>-3693.6169667464337</v>
      </c>
      <c r="H122" s="35">
        <v>-6360.6876177084505</v>
      </c>
      <c r="I122" s="16">
        <v>0</v>
      </c>
      <c r="J122" s="1"/>
      <c r="K122" s="20">
        <v>317</v>
      </c>
      <c r="L122" s="21">
        <v>0.15297437411369832</v>
      </c>
      <c r="M122" s="21">
        <v>-0.51185731816390156</v>
      </c>
      <c r="N122" s="21">
        <v>1.6882818079414796</v>
      </c>
      <c r="O122" s="21">
        <v>-0.44780642938881776</v>
      </c>
      <c r="P122" s="21">
        <v>-0.17278508027792858</v>
      </c>
      <c r="Q122" s="21">
        <v>-1.6599007761853204E-2</v>
      </c>
      <c r="R122" s="16">
        <v>0</v>
      </c>
      <c r="S122" s="1">
        <v>0.46771278319047993</v>
      </c>
      <c r="T122" s="1"/>
      <c r="U122" s="1">
        <v>0.22374910480508725</v>
      </c>
      <c r="V122" s="16">
        <v>1</v>
      </c>
      <c r="W122">
        <f t="shared" si="27"/>
        <v>0</v>
      </c>
      <c r="X122">
        <f>SUM(V$7:V122)</f>
        <v>44</v>
      </c>
      <c r="Y122">
        <f>SUM(W$7:W122)</f>
        <v>72</v>
      </c>
      <c r="Z122">
        <f t="shared" si="28"/>
        <v>0.88</v>
      </c>
      <c r="AA122">
        <f t="shared" si="29"/>
        <v>0.48</v>
      </c>
      <c r="AB122">
        <f t="shared" si="30"/>
        <v>6</v>
      </c>
      <c r="AC122" s="32">
        <f t="shared" si="31"/>
        <v>0</v>
      </c>
      <c r="AD122">
        <f t="shared" si="32"/>
        <v>0.87</v>
      </c>
      <c r="AE122">
        <f t="shared" si="33"/>
        <v>0</v>
      </c>
      <c r="AL122">
        <v>72</v>
      </c>
      <c r="AM122">
        <v>6</v>
      </c>
      <c r="AN122">
        <f t="shared" si="19"/>
        <v>180000</v>
      </c>
      <c r="AO122">
        <f t="shared" si="20"/>
        <v>30000</v>
      </c>
      <c r="AP122">
        <f t="shared" si="21"/>
        <v>210000</v>
      </c>
      <c r="AQ122">
        <f t="shared" si="22"/>
        <v>1050</v>
      </c>
      <c r="AR122" t="str">
        <f t="shared" si="23"/>
        <v/>
      </c>
      <c r="AT122">
        <f t="shared" si="34"/>
        <v>78</v>
      </c>
      <c r="AU122">
        <f t="shared" si="35"/>
        <v>6</v>
      </c>
      <c r="AV122">
        <f t="shared" si="24"/>
        <v>312000</v>
      </c>
      <c r="AW122">
        <f t="shared" si="36"/>
        <v>-29400</v>
      </c>
      <c r="AX122">
        <f t="shared" si="25"/>
        <v>282600</v>
      </c>
      <c r="AY122" s="253">
        <f t="shared" si="26"/>
        <v>1413</v>
      </c>
      <c r="AZ122" t="str">
        <f t="shared" si="37"/>
        <v/>
      </c>
    </row>
    <row r="123" spans="1:52" x14ac:dyDescent="0.25">
      <c r="A123" s="1"/>
      <c r="B123" s="13">
        <v>318</v>
      </c>
      <c r="C123" s="34">
        <v>45.421958204217944</v>
      </c>
      <c r="D123" s="34">
        <v>23.104442407763731</v>
      </c>
      <c r="E123" s="34">
        <v>0.66241032984959536</v>
      </c>
      <c r="F123" s="35">
        <v>106131.45576900005</v>
      </c>
      <c r="G123" s="35">
        <v>-7420.0674974378981</v>
      </c>
      <c r="H123" s="35">
        <v>-10169.720093130718</v>
      </c>
      <c r="I123" s="16">
        <v>0</v>
      </c>
      <c r="J123" s="1"/>
      <c r="K123" s="20">
        <v>318</v>
      </c>
      <c r="L123" s="21">
        <v>1.2706506504992576</v>
      </c>
      <c r="M123" s="21">
        <v>2.0477298757172</v>
      </c>
      <c r="N123" s="21">
        <v>-0.26804943020366973</v>
      </c>
      <c r="O123" s="21">
        <v>1.6185772218056451</v>
      </c>
      <c r="P123" s="21">
        <v>-1.0603606534437036</v>
      </c>
      <c r="Q123" s="21">
        <v>-0.53780219367883553</v>
      </c>
      <c r="R123" s="16">
        <v>0</v>
      </c>
      <c r="S123" s="1">
        <v>-6.8302917940727154E-2</v>
      </c>
      <c r="T123" s="1"/>
      <c r="U123" s="1">
        <v>0.22373024854720336</v>
      </c>
      <c r="V123" s="16">
        <v>1</v>
      </c>
      <c r="W123">
        <f t="shared" si="27"/>
        <v>0</v>
      </c>
      <c r="X123">
        <f>SUM(V$7:V123)</f>
        <v>45</v>
      </c>
      <c r="Y123">
        <f>SUM(W$7:W123)</f>
        <v>72</v>
      </c>
      <c r="Z123">
        <f t="shared" si="28"/>
        <v>0.9</v>
      </c>
      <c r="AA123">
        <f t="shared" si="29"/>
        <v>0.48</v>
      </c>
      <c r="AB123">
        <f t="shared" si="30"/>
        <v>5</v>
      </c>
      <c r="AC123" s="32">
        <f t="shared" si="31"/>
        <v>0</v>
      </c>
      <c r="AD123">
        <f t="shared" si="32"/>
        <v>0.89</v>
      </c>
      <c r="AE123">
        <f t="shared" si="33"/>
        <v>0</v>
      </c>
      <c r="AL123">
        <v>72</v>
      </c>
      <c r="AM123">
        <v>5</v>
      </c>
      <c r="AN123">
        <f t="shared" si="19"/>
        <v>180000</v>
      </c>
      <c r="AO123">
        <f t="shared" si="20"/>
        <v>25000</v>
      </c>
      <c r="AP123">
        <f t="shared" si="21"/>
        <v>205000</v>
      </c>
      <c r="AQ123">
        <f t="shared" si="22"/>
        <v>1025</v>
      </c>
      <c r="AR123" t="str">
        <f t="shared" si="23"/>
        <v/>
      </c>
      <c r="AT123">
        <f t="shared" si="34"/>
        <v>78</v>
      </c>
      <c r="AU123">
        <f t="shared" si="35"/>
        <v>5</v>
      </c>
      <c r="AV123">
        <f t="shared" si="24"/>
        <v>312000</v>
      </c>
      <c r="AW123">
        <f t="shared" si="36"/>
        <v>-24500</v>
      </c>
      <c r="AX123">
        <f t="shared" si="25"/>
        <v>287500</v>
      </c>
      <c r="AY123" s="253">
        <f t="shared" si="26"/>
        <v>1437.5</v>
      </c>
      <c r="AZ123" t="str">
        <f t="shared" si="37"/>
        <v/>
      </c>
    </row>
    <row r="124" spans="1:52" x14ac:dyDescent="0.25">
      <c r="A124" s="1"/>
      <c r="B124" s="13">
        <v>319</v>
      </c>
      <c r="C124" s="34">
        <v>34.728150794480285</v>
      </c>
      <c r="D124" s="34">
        <v>13.658931739337415</v>
      </c>
      <c r="E124" s="34">
        <v>0.3062361635221964</v>
      </c>
      <c r="F124" s="35">
        <v>55466.202393833475</v>
      </c>
      <c r="G124" s="35">
        <v>-789.7361560434988</v>
      </c>
      <c r="H124" s="35">
        <v>-364.55736907686378</v>
      </c>
      <c r="I124" s="16">
        <v>0</v>
      </c>
      <c r="J124" s="1"/>
      <c r="K124" s="20">
        <v>319</v>
      </c>
      <c r="L124" s="21">
        <v>-2.2907753418546926E-2</v>
      </c>
      <c r="M124" s="21">
        <v>0.68651439152402916</v>
      </c>
      <c r="N124" s="21">
        <v>-0.86481619096636619</v>
      </c>
      <c r="O124" s="21">
        <v>0.23955523985139046</v>
      </c>
      <c r="P124" s="21">
        <v>0.51886872103699155</v>
      </c>
      <c r="Q124" s="21">
        <v>0.80387238725126298</v>
      </c>
      <c r="R124" s="16">
        <v>0</v>
      </c>
      <c r="S124" s="1">
        <v>-8.2623137846112776E-2</v>
      </c>
      <c r="T124" s="1"/>
      <c r="U124" s="1">
        <v>0.22000958063604328</v>
      </c>
      <c r="V124" s="16">
        <v>0</v>
      </c>
      <c r="W124">
        <f t="shared" si="27"/>
        <v>1</v>
      </c>
      <c r="X124">
        <f>SUM(V$7:V124)</f>
        <v>45</v>
      </c>
      <c r="Y124">
        <f>SUM(W$7:W124)</f>
        <v>73</v>
      </c>
      <c r="Z124">
        <f t="shared" si="28"/>
        <v>0.9</v>
      </c>
      <c r="AA124">
        <f t="shared" si="29"/>
        <v>0.48666666666666669</v>
      </c>
      <c r="AB124">
        <f t="shared" si="30"/>
        <v>5</v>
      </c>
      <c r="AC124" s="32">
        <f t="shared" si="31"/>
        <v>6.6666666666667096E-3</v>
      </c>
      <c r="AD124">
        <f t="shared" si="32"/>
        <v>0.9</v>
      </c>
      <c r="AE124">
        <f t="shared" si="33"/>
        <v>6.0000000000000392E-3</v>
      </c>
      <c r="AL124">
        <v>73</v>
      </c>
      <c r="AM124">
        <v>5</v>
      </c>
      <c r="AN124">
        <f t="shared" si="19"/>
        <v>182500</v>
      </c>
      <c r="AO124">
        <f t="shared" si="20"/>
        <v>25000</v>
      </c>
      <c r="AP124">
        <f t="shared" si="21"/>
        <v>207500</v>
      </c>
      <c r="AQ124">
        <f t="shared" si="22"/>
        <v>1037.5</v>
      </c>
      <c r="AR124" t="str">
        <f t="shared" si="23"/>
        <v/>
      </c>
      <c r="AT124">
        <f t="shared" si="34"/>
        <v>77</v>
      </c>
      <c r="AU124">
        <f t="shared" si="35"/>
        <v>5</v>
      </c>
      <c r="AV124">
        <f t="shared" si="24"/>
        <v>308000</v>
      </c>
      <c r="AW124">
        <f t="shared" si="36"/>
        <v>-24500</v>
      </c>
      <c r="AX124">
        <f t="shared" si="25"/>
        <v>283500</v>
      </c>
      <c r="AY124" s="253">
        <f t="shared" si="26"/>
        <v>1417.5</v>
      </c>
      <c r="AZ124" t="str">
        <f t="shared" si="37"/>
        <v/>
      </c>
    </row>
    <row r="125" spans="1:52" x14ac:dyDescent="0.25">
      <c r="A125" s="1"/>
      <c r="B125" s="13">
        <v>320</v>
      </c>
      <c r="C125" s="34">
        <v>22.780048652296575</v>
      </c>
      <c r="D125" s="34">
        <v>0.17449340025691179</v>
      </c>
      <c r="E125" s="34">
        <v>1.4193278395328712</v>
      </c>
      <c r="F125" s="35">
        <v>24003.809181522767</v>
      </c>
      <c r="G125" s="35">
        <v>-734.68876151225675</v>
      </c>
      <c r="H125" s="35">
        <v>-2054.8676632171605</v>
      </c>
      <c r="I125" s="16">
        <v>0</v>
      </c>
      <c r="J125" s="1"/>
      <c r="K125" s="20">
        <v>320</v>
      </c>
      <c r="L125" s="21">
        <v>-1.4681898072936148</v>
      </c>
      <c r="M125" s="21">
        <v>-1.2567607692526961</v>
      </c>
      <c r="N125" s="21">
        <v>1.0001593651614753</v>
      </c>
      <c r="O125" s="21">
        <v>-0.6167975651645019</v>
      </c>
      <c r="P125" s="21">
        <v>0.53198005106806101</v>
      </c>
      <c r="Q125" s="21">
        <v>0.5725813399370685</v>
      </c>
      <c r="R125" s="16">
        <v>0</v>
      </c>
      <c r="S125" s="1">
        <v>0.46066141229467705</v>
      </c>
      <c r="T125" s="1"/>
      <c r="U125" s="1">
        <v>0.21906438844691306</v>
      </c>
      <c r="V125" s="16">
        <v>0</v>
      </c>
      <c r="W125">
        <f t="shared" si="27"/>
        <v>1</v>
      </c>
      <c r="X125">
        <f>SUM(V$7:V125)</f>
        <v>45</v>
      </c>
      <c r="Y125">
        <f>SUM(W$7:W125)</f>
        <v>74</v>
      </c>
      <c r="Z125">
        <f t="shared" si="28"/>
        <v>0.9</v>
      </c>
      <c r="AA125">
        <f t="shared" si="29"/>
        <v>0.49333333333333335</v>
      </c>
      <c r="AB125">
        <f t="shared" si="30"/>
        <v>5</v>
      </c>
      <c r="AC125" s="32">
        <f t="shared" si="31"/>
        <v>6.6666666666666541E-3</v>
      </c>
      <c r="AD125">
        <f t="shared" si="32"/>
        <v>0.9</v>
      </c>
      <c r="AE125">
        <f t="shared" si="33"/>
        <v>5.9999999999999888E-3</v>
      </c>
      <c r="AL125">
        <v>74</v>
      </c>
      <c r="AM125">
        <v>5</v>
      </c>
      <c r="AN125">
        <f t="shared" si="19"/>
        <v>185000</v>
      </c>
      <c r="AO125">
        <f t="shared" si="20"/>
        <v>25000</v>
      </c>
      <c r="AP125">
        <f t="shared" si="21"/>
        <v>210000</v>
      </c>
      <c r="AQ125">
        <f t="shared" si="22"/>
        <v>1050</v>
      </c>
      <c r="AR125" t="str">
        <f t="shared" si="23"/>
        <v/>
      </c>
      <c r="AT125">
        <f t="shared" si="34"/>
        <v>76</v>
      </c>
      <c r="AU125">
        <f t="shared" si="35"/>
        <v>5</v>
      </c>
      <c r="AV125">
        <f t="shared" si="24"/>
        <v>304000</v>
      </c>
      <c r="AW125">
        <f t="shared" si="36"/>
        <v>-24500</v>
      </c>
      <c r="AX125">
        <f t="shared" si="25"/>
        <v>279500</v>
      </c>
      <c r="AY125" s="253">
        <f t="shared" si="26"/>
        <v>1397.5</v>
      </c>
      <c r="AZ125" t="str">
        <f t="shared" si="37"/>
        <v/>
      </c>
    </row>
    <row r="126" spans="1:52" x14ac:dyDescent="0.25">
      <c r="A126" s="1"/>
      <c r="B126" s="13">
        <v>321</v>
      </c>
      <c r="C126" s="34">
        <v>31.153637812367997</v>
      </c>
      <c r="D126" s="34">
        <v>11.090193462077394</v>
      </c>
      <c r="E126" s="34">
        <v>3.5414599019940388E-2</v>
      </c>
      <c r="F126" s="35">
        <v>47486.178051233619</v>
      </c>
      <c r="G126" s="35">
        <v>-5785.7277384532945</v>
      </c>
      <c r="H126" s="35">
        <v>-5960.1739486310435</v>
      </c>
      <c r="I126" s="16">
        <v>0</v>
      </c>
      <c r="J126" s="1"/>
      <c r="K126" s="20">
        <v>321</v>
      </c>
      <c r="L126" s="21">
        <v>-0.45529269647579956</v>
      </c>
      <c r="M126" s="21">
        <v>0.31632727929787907</v>
      </c>
      <c r="N126" s="21">
        <v>-1.3185753994434253</v>
      </c>
      <c r="O126" s="21">
        <v>2.2352556515573208E-2</v>
      </c>
      <c r="P126" s="21">
        <v>-0.67108940554142515</v>
      </c>
      <c r="Q126" s="21">
        <v>3.8204673139634181E-2</v>
      </c>
      <c r="R126" s="16">
        <v>0</v>
      </c>
      <c r="S126" s="1">
        <v>0.27892828982105006</v>
      </c>
      <c r="T126" s="1"/>
      <c r="U126" s="1">
        <v>0.21760474769002081</v>
      </c>
      <c r="V126" s="16">
        <v>0</v>
      </c>
      <c r="W126">
        <f t="shared" si="27"/>
        <v>1</v>
      </c>
      <c r="X126">
        <f>SUM(V$7:V126)</f>
        <v>45</v>
      </c>
      <c r="Y126">
        <f>SUM(W$7:W126)</f>
        <v>75</v>
      </c>
      <c r="Z126">
        <f t="shared" si="28"/>
        <v>0.9</v>
      </c>
      <c r="AA126">
        <f t="shared" si="29"/>
        <v>0.5</v>
      </c>
      <c r="AB126">
        <f t="shared" si="30"/>
        <v>5</v>
      </c>
      <c r="AC126" s="32">
        <f t="shared" si="31"/>
        <v>6.6666666666666541E-3</v>
      </c>
      <c r="AD126">
        <f t="shared" si="32"/>
        <v>0.9</v>
      </c>
      <c r="AE126">
        <f t="shared" si="33"/>
        <v>5.9999999999999888E-3</v>
      </c>
      <c r="AL126">
        <v>75</v>
      </c>
      <c r="AM126">
        <v>5</v>
      </c>
      <c r="AN126">
        <f t="shared" si="19"/>
        <v>187500</v>
      </c>
      <c r="AO126">
        <f t="shared" si="20"/>
        <v>25000</v>
      </c>
      <c r="AP126">
        <f t="shared" si="21"/>
        <v>212500</v>
      </c>
      <c r="AQ126">
        <f t="shared" si="22"/>
        <v>1062.5</v>
      </c>
      <c r="AR126" t="str">
        <f t="shared" si="23"/>
        <v/>
      </c>
      <c r="AT126">
        <f t="shared" si="34"/>
        <v>75</v>
      </c>
      <c r="AU126">
        <f t="shared" si="35"/>
        <v>5</v>
      </c>
      <c r="AV126">
        <f t="shared" si="24"/>
        <v>300000</v>
      </c>
      <c r="AW126">
        <f t="shared" si="36"/>
        <v>-24500</v>
      </c>
      <c r="AX126">
        <f t="shared" si="25"/>
        <v>275500</v>
      </c>
      <c r="AY126" s="253">
        <f t="shared" si="26"/>
        <v>1377.5</v>
      </c>
      <c r="AZ126" t="str">
        <f t="shared" si="37"/>
        <v/>
      </c>
    </row>
    <row r="127" spans="1:52" x14ac:dyDescent="0.25">
      <c r="A127" s="1"/>
      <c r="B127" s="13">
        <v>322</v>
      </c>
      <c r="C127" s="34">
        <v>42.004013587995829</v>
      </c>
      <c r="D127" s="34">
        <v>32.639654704803988</v>
      </c>
      <c r="E127" s="34">
        <v>0.61954751624263549</v>
      </c>
      <c r="F127" s="35">
        <v>135739.09897361297</v>
      </c>
      <c r="G127" s="35">
        <v>-28423.555479245893</v>
      </c>
      <c r="H127" s="35">
        <v>-33438.823607447703</v>
      </c>
      <c r="I127" s="16">
        <v>1</v>
      </c>
      <c r="J127" s="1"/>
      <c r="K127" s="20">
        <v>322</v>
      </c>
      <c r="L127" s="21">
        <v>0.85720473614570958</v>
      </c>
      <c r="M127" s="21">
        <v>3.4218724794820843</v>
      </c>
      <c r="N127" s="21">
        <v>-0.33986570676620992</v>
      </c>
      <c r="O127" s="21">
        <v>2.4244468877616083</v>
      </c>
      <c r="P127" s="21">
        <v>-6.0630254494458491</v>
      </c>
      <c r="Q127" s="21">
        <v>-3.7217947070925121</v>
      </c>
      <c r="R127" s="16">
        <v>1</v>
      </c>
      <c r="S127" s="1">
        <v>0.78435248650997658</v>
      </c>
      <c r="T127" s="1"/>
      <c r="U127" s="1">
        <v>0.21319113564855621</v>
      </c>
      <c r="V127" s="16">
        <v>0</v>
      </c>
      <c r="W127">
        <f t="shared" si="27"/>
        <v>1</v>
      </c>
      <c r="X127">
        <f>SUM(V$7:V127)</f>
        <v>45</v>
      </c>
      <c r="Y127">
        <f>SUM(W$7:W127)</f>
        <v>76</v>
      </c>
      <c r="Z127">
        <f t="shared" si="28"/>
        <v>0.9</v>
      </c>
      <c r="AA127">
        <f t="shared" si="29"/>
        <v>0.50666666666666671</v>
      </c>
      <c r="AB127">
        <f t="shared" si="30"/>
        <v>5</v>
      </c>
      <c r="AC127" s="32">
        <f t="shared" si="31"/>
        <v>6.6666666666667096E-3</v>
      </c>
      <c r="AD127">
        <f t="shared" si="32"/>
        <v>0.9</v>
      </c>
      <c r="AE127">
        <f t="shared" si="33"/>
        <v>6.0000000000000392E-3</v>
      </c>
      <c r="AL127">
        <v>76</v>
      </c>
      <c r="AM127">
        <v>5</v>
      </c>
      <c r="AN127">
        <f t="shared" si="19"/>
        <v>190000</v>
      </c>
      <c r="AO127">
        <f t="shared" si="20"/>
        <v>25000</v>
      </c>
      <c r="AP127">
        <f t="shared" si="21"/>
        <v>215000</v>
      </c>
      <c r="AQ127">
        <f t="shared" si="22"/>
        <v>1075</v>
      </c>
      <c r="AR127" t="str">
        <f t="shared" si="23"/>
        <v/>
      </c>
      <c r="AT127">
        <f t="shared" si="34"/>
        <v>74</v>
      </c>
      <c r="AU127">
        <f t="shared" si="35"/>
        <v>5</v>
      </c>
      <c r="AV127">
        <f t="shared" si="24"/>
        <v>296000</v>
      </c>
      <c r="AW127">
        <f t="shared" si="36"/>
        <v>-24500</v>
      </c>
      <c r="AX127">
        <f t="shared" si="25"/>
        <v>271500</v>
      </c>
      <c r="AY127" s="253">
        <f t="shared" si="26"/>
        <v>1357.5</v>
      </c>
      <c r="AZ127" t="str">
        <f t="shared" si="37"/>
        <v/>
      </c>
    </row>
    <row r="128" spans="1:52" x14ac:dyDescent="0.25">
      <c r="A128" s="1"/>
      <c r="B128" s="13">
        <v>323</v>
      </c>
      <c r="C128" s="34">
        <v>38.504222613618154</v>
      </c>
      <c r="D128" s="34">
        <v>14.249419574264428</v>
      </c>
      <c r="E128" s="34">
        <v>0.23887253180830517</v>
      </c>
      <c r="F128" s="35">
        <v>28179.077574465613</v>
      </c>
      <c r="G128" s="35">
        <v>-1161.2417686716669</v>
      </c>
      <c r="H128" s="35">
        <v>-3523.6357829750286</v>
      </c>
      <c r="I128" s="16">
        <v>0</v>
      </c>
      <c r="J128" s="1"/>
      <c r="K128" s="20">
        <v>323</v>
      </c>
      <c r="L128" s="21">
        <v>0.43385841491502047</v>
      </c>
      <c r="M128" s="21">
        <v>0.77161102762409361</v>
      </c>
      <c r="N128" s="21">
        <v>-0.97768337812265627</v>
      </c>
      <c r="O128" s="21">
        <v>-0.50315386438614629</v>
      </c>
      <c r="P128" s="21">
        <v>0.4303825585756953</v>
      </c>
      <c r="Q128" s="21">
        <v>0.37160468029170002</v>
      </c>
      <c r="R128" s="16">
        <v>0</v>
      </c>
      <c r="S128" s="1">
        <v>-1.847050728776195E-3</v>
      </c>
      <c r="T128" s="1"/>
      <c r="U128" s="1">
        <v>0.21111230629886846</v>
      </c>
      <c r="V128" s="16">
        <v>0</v>
      </c>
      <c r="W128">
        <f t="shared" si="27"/>
        <v>1</v>
      </c>
      <c r="X128">
        <f>SUM(V$7:V128)</f>
        <v>45</v>
      </c>
      <c r="Y128">
        <f>SUM(W$7:W128)</f>
        <v>77</v>
      </c>
      <c r="Z128">
        <f t="shared" si="28"/>
        <v>0.9</v>
      </c>
      <c r="AA128">
        <f t="shared" si="29"/>
        <v>0.51333333333333331</v>
      </c>
      <c r="AB128">
        <f t="shared" si="30"/>
        <v>5</v>
      </c>
      <c r="AC128" s="32">
        <f t="shared" si="31"/>
        <v>6.6666666666665986E-3</v>
      </c>
      <c r="AD128">
        <f t="shared" si="32"/>
        <v>0.9</v>
      </c>
      <c r="AE128">
        <f t="shared" si="33"/>
        <v>5.9999999999999385E-3</v>
      </c>
      <c r="AL128">
        <v>77</v>
      </c>
      <c r="AM128">
        <v>5</v>
      </c>
      <c r="AN128">
        <f t="shared" si="19"/>
        <v>192500</v>
      </c>
      <c r="AO128">
        <f t="shared" si="20"/>
        <v>25000</v>
      </c>
      <c r="AP128">
        <f t="shared" si="21"/>
        <v>217500</v>
      </c>
      <c r="AQ128">
        <f t="shared" si="22"/>
        <v>1087.5</v>
      </c>
      <c r="AR128" t="str">
        <f t="shared" si="23"/>
        <v/>
      </c>
      <c r="AT128">
        <f t="shared" si="34"/>
        <v>73</v>
      </c>
      <c r="AU128">
        <f t="shared" si="35"/>
        <v>5</v>
      </c>
      <c r="AV128">
        <f t="shared" si="24"/>
        <v>292000</v>
      </c>
      <c r="AW128">
        <f t="shared" si="36"/>
        <v>-24500</v>
      </c>
      <c r="AX128">
        <f t="shared" si="25"/>
        <v>267500</v>
      </c>
      <c r="AY128" s="253">
        <f t="shared" si="26"/>
        <v>1337.5</v>
      </c>
      <c r="AZ128" t="str">
        <f t="shared" si="37"/>
        <v/>
      </c>
    </row>
    <row r="129" spans="1:52" x14ac:dyDescent="0.25">
      <c r="A129" s="1"/>
      <c r="B129" s="13">
        <v>324</v>
      </c>
      <c r="C129" s="34">
        <v>48.833519282982543</v>
      </c>
      <c r="D129" s="34">
        <v>18.39032584285934</v>
      </c>
      <c r="E129" s="34">
        <v>0.39903674724978977</v>
      </c>
      <c r="F129" s="35">
        <v>159470.79119194378</v>
      </c>
      <c r="G129" s="35">
        <v>-2000.5052634967788</v>
      </c>
      <c r="H129" s="35">
        <v>-7776.6066904892305</v>
      </c>
      <c r="I129" s="16">
        <v>0</v>
      </c>
      <c r="J129" s="1"/>
      <c r="K129" s="20">
        <v>324</v>
      </c>
      <c r="L129" s="21">
        <v>1.6833243909947486</v>
      </c>
      <c r="M129" s="21">
        <v>1.3683670876480103</v>
      </c>
      <c r="N129" s="21">
        <v>-0.70932960888478658</v>
      </c>
      <c r="O129" s="21">
        <v>3.0703831667281265</v>
      </c>
      <c r="P129" s="21">
        <v>0.23048462049189419</v>
      </c>
      <c r="Q129" s="21">
        <v>-0.21034414816057082</v>
      </c>
      <c r="R129" s="16">
        <v>0</v>
      </c>
      <c r="S129" s="1">
        <v>-0.35108741517348585</v>
      </c>
      <c r="T129" s="1"/>
      <c r="U129" s="1">
        <v>0.20954537546871876</v>
      </c>
      <c r="V129" s="16">
        <v>0</v>
      </c>
      <c r="W129">
        <f t="shared" si="27"/>
        <v>1</v>
      </c>
      <c r="X129">
        <f>SUM(V$7:V129)</f>
        <v>45</v>
      </c>
      <c r="Y129">
        <f>SUM(W$7:W129)</f>
        <v>78</v>
      </c>
      <c r="Z129">
        <f t="shared" si="28"/>
        <v>0.9</v>
      </c>
      <c r="AA129">
        <f t="shared" si="29"/>
        <v>0.52</v>
      </c>
      <c r="AB129">
        <f t="shared" si="30"/>
        <v>5</v>
      </c>
      <c r="AC129" s="32">
        <f t="shared" si="31"/>
        <v>6.6666666666667096E-3</v>
      </c>
      <c r="AD129">
        <f t="shared" si="32"/>
        <v>0.9</v>
      </c>
      <c r="AE129">
        <f t="shared" si="33"/>
        <v>6.0000000000000392E-3</v>
      </c>
      <c r="AL129">
        <v>78</v>
      </c>
      <c r="AM129">
        <v>5</v>
      </c>
      <c r="AN129">
        <f t="shared" si="19"/>
        <v>195000</v>
      </c>
      <c r="AO129">
        <f t="shared" si="20"/>
        <v>25000</v>
      </c>
      <c r="AP129">
        <f t="shared" si="21"/>
        <v>220000</v>
      </c>
      <c r="AQ129">
        <f t="shared" si="22"/>
        <v>1100</v>
      </c>
      <c r="AR129" t="str">
        <f t="shared" si="23"/>
        <v/>
      </c>
      <c r="AT129">
        <f t="shared" si="34"/>
        <v>72</v>
      </c>
      <c r="AU129">
        <f t="shared" si="35"/>
        <v>5</v>
      </c>
      <c r="AV129">
        <f t="shared" si="24"/>
        <v>288000</v>
      </c>
      <c r="AW129">
        <f t="shared" si="36"/>
        <v>-24500</v>
      </c>
      <c r="AX129">
        <f t="shared" si="25"/>
        <v>263500</v>
      </c>
      <c r="AY129" s="253">
        <f t="shared" si="26"/>
        <v>1317.5</v>
      </c>
      <c r="AZ129" t="str">
        <f t="shared" si="37"/>
        <v/>
      </c>
    </row>
    <row r="130" spans="1:52" x14ac:dyDescent="0.25">
      <c r="A130" s="1"/>
      <c r="B130" s="13">
        <v>325</v>
      </c>
      <c r="C130" s="34">
        <v>47.256949088748314</v>
      </c>
      <c r="D130" s="34">
        <v>22.771526658142925</v>
      </c>
      <c r="E130" s="34">
        <v>0.74506740855415965</v>
      </c>
      <c r="F130" s="35">
        <v>78771.89608224183</v>
      </c>
      <c r="G130" s="35">
        <v>-3112.9856836081649</v>
      </c>
      <c r="H130" s="35">
        <v>-6374.7774219360663</v>
      </c>
      <c r="I130" s="16">
        <v>0</v>
      </c>
      <c r="J130" s="1"/>
      <c r="K130" s="20">
        <v>325</v>
      </c>
      <c r="L130" s="21">
        <v>1.4926172325451799</v>
      </c>
      <c r="M130" s="21">
        <v>1.9997525784355996</v>
      </c>
      <c r="N130" s="21">
        <v>-0.12955820378696153</v>
      </c>
      <c r="O130" s="21">
        <v>0.87389656373709157</v>
      </c>
      <c r="P130" s="21">
        <v>-3.4488827668397379E-2</v>
      </c>
      <c r="Q130" s="21">
        <v>-1.8526964769246743E-2</v>
      </c>
      <c r="R130" s="16">
        <v>0</v>
      </c>
      <c r="S130" s="1">
        <v>-0.22768532349347745</v>
      </c>
      <c r="T130" s="1"/>
      <c r="U130" s="1">
        <v>0.20613763073814795</v>
      </c>
      <c r="V130" s="16">
        <v>0</v>
      </c>
      <c r="W130">
        <f t="shared" si="27"/>
        <v>1</v>
      </c>
      <c r="X130">
        <f>SUM(V$7:V130)</f>
        <v>45</v>
      </c>
      <c r="Y130">
        <f>SUM(W$7:W130)</f>
        <v>79</v>
      </c>
      <c r="Z130">
        <f t="shared" si="28"/>
        <v>0.9</v>
      </c>
      <c r="AA130">
        <f t="shared" si="29"/>
        <v>0.52666666666666662</v>
      </c>
      <c r="AB130">
        <f t="shared" si="30"/>
        <v>5</v>
      </c>
      <c r="AC130" s="32">
        <f t="shared" si="31"/>
        <v>6.6666666666665986E-3</v>
      </c>
      <c r="AD130">
        <f t="shared" si="32"/>
        <v>0.9</v>
      </c>
      <c r="AE130">
        <f t="shared" si="33"/>
        <v>5.9999999999999385E-3</v>
      </c>
      <c r="AL130">
        <v>79</v>
      </c>
      <c r="AM130">
        <v>5</v>
      </c>
      <c r="AN130">
        <f t="shared" si="19"/>
        <v>197500</v>
      </c>
      <c r="AO130">
        <f t="shared" si="20"/>
        <v>25000</v>
      </c>
      <c r="AP130">
        <f t="shared" si="21"/>
        <v>222500</v>
      </c>
      <c r="AQ130">
        <f t="shared" si="22"/>
        <v>1112.5</v>
      </c>
      <c r="AR130" t="str">
        <f t="shared" si="23"/>
        <v/>
      </c>
      <c r="AT130">
        <f t="shared" si="34"/>
        <v>71</v>
      </c>
      <c r="AU130">
        <f t="shared" si="35"/>
        <v>5</v>
      </c>
      <c r="AV130">
        <f t="shared" si="24"/>
        <v>284000</v>
      </c>
      <c r="AW130">
        <f t="shared" si="36"/>
        <v>-24500</v>
      </c>
      <c r="AX130">
        <f t="shared" si="25"/>
        <v>259500</v>
      </c>
      <c r="AY130" s="253">
        <f t="shared" si="26"/>
        <v>1297.5</v>
      </c>
      <c r="AZ130" t="str">
        <f t="shared" si="37"/>
        <v/>
      </c>
    </row>
    <row r="131" spans="1:52" x14ac:dyDescent="0.25">
      <c r="A131" s="1"/>
      <c r="B131" s="13">
        <v>326</v>
      </c>
      <c r="C131" s="34">
        <v>46.354238466013818</v>
      </c>
      <c r="D131" s="34">
        <v>11.239994337588538</v>
      </c>
      <c r="E131" s="34">
        <v>1.5373614092865673</v>
      </c>
      <c r="F131" s="35">
        <v>53443.782491611186</v>
      </c>
      <c r="G131" s="35">
        <v>-1318.3494269945538</v>
      </c>
      <c r="H131" s="35">
        <v>-13742.586836845423</v>
      </c>
      <c r="I131" s="16">
        <v>0</v>
      </c>
      <c r="J131" s="1"/>
      <c r="K131" s="20">
        <v>326</v>
      </c>
      <c r="L131" s="21">
        <v>1.3834223623176893</v>
      </c>
      <c r="M131" s="21">
        <v>0.33791544731224382</v>
      </c>
      <c r="N131" s="21">
        <v>1.1979235989055452</v>
      </c>
      <c r="O131" s="21">
        <v>0.18450841157926912</v>
      </c>
      <c r="P131" s="21">
        <v>0.39296225237917259</v>
      </c>
      <c r="Q131" s="21">
        <v>-1.0266899996234402</v>
      </c>
      <c r="R131" s="16">
        <v>0</v>
      </c>
      <c r="S131" s="1">
        <v>0.18188097627338901</v>
      </c>
      <c r="T131" s="1"/>
      <c r="U131" s="1">
        <v>0.20271291453057347</v>
      </c>
      <c r="V131" s="16">
        <v>1</v>
      </c>
      <c r="W131">
        <f t="shared" si="27"/>
        <v>0</v>
      </c>
      <c r="X131">
        <f>SUM(V$7:V131)</f>
        <v>46</v>
      </c>
      <c r="Y131">
        <f>SUM(W$7:W131)</f>
        <v>79</v>
      </c>
      <c r="Z131">
        <f t="shared" si="28"/>
        <v>0.92</v>
      </c>
      <c r="AA131">
        <f t="shared" si="29"/>
        <v>0.52666666666666662</v>
      </c>
      <c r="AB131">
        <f t="shared" si="30"/>
        <v>4</v>
      </c>
      <c r="AC131" s="32">
        <f t="shared" si="31"/>
        <v>0</v>
      </c>
      <c r="AD131">
        <f t="shared" si="32"/>
        <v>0.91</v>
      </c>
      <c r="AE131">
        <f t="shared" si="33"/>
        <v>0</v>
      </c>
      <c r="AL131">
        <v>79</v>
      </c>
      <c r="AM131">
        <v>4</v>
      </c>
      <c r="AN131">
        <f t="shared" si="19"/>
        <v>197500</v>
      </c>
      <c r="AO131">
        <f t="shared" si="20"/>
        <v>20000</v>
      </c>
      <c r="AP131">
        <f t="shared" si="21"/>
        <v>217500</v>
      </c>
      <c r="AQ131">
        <f t="shared" si="22"/>
        <v>1087.5</v>
      </c>
      <c r="AR131" t="str">
        <f t="shared" si="23"/>
        <v/>
      </c>
      <c r="AT131">
        <f t="shared" si="34"/>
        <v>71</v>
      </c>
      <c r="AU131">
        <f t="shared" si="35"/>
        <v>4</v>
      </c>
      <c r="AV131">
        <f t="shared" si="24"/>
        <v>284000</v>
      </c>
      <c r="AW131">
        <f t="shared" si="36"/>
        <v>-19600</v>
      </c>
      <c r="AX131">
        <f t="shared" si="25"/>
        <v>264400</v>
      </c>
      <c r="AY131" s="253">
        <f t="shared" si="26"/>
        <v>1322</v>
      </c>
      <c r="AZ131" t="str">
        <f t="shared" si="37"/>
        <v/>
      </c>
    </row>
    <row r="132" spans="1:52" x14ac:dyDescent="0.25">
      <c r="A132" s="1"/>
      <c r="B132" s="13">
        <v>327</v>
      </c>
      <c r="C132" s="34">
        <v>19.993206638525031</v>
      </c>
      <c r="D132" s="34">
        <v>5.8217824751343068</v>
      </c>
      <c r="E132" s="34">
        <v>0.77235548527797315</v>
      </c>
      <c r="F132" s="35">
        <v>31315.754007393618</v>
      </c>
      <c r="G132" s="35">
        <v>-1257.5400675690541</v>
      </c>
      <c r="H132" s="35">
        <v>-2934.7375106651471</v>
      </c>
      <c r="I132" s="16">
        <v>0</v>
      </c>
      <c r="J132" s="1"/>
      <c r="K132" s="20">
        <v>327</v>
      </c>
      <c r="L132" s="21">
        <v>-1.8052954581792646</v>
      </c>
      <c r="M132" s="21">
        <v>-0.44291622423152466</v>
      </c>
      <c r="N132" s="21">
        <v>-8.3837265287044813E-2</v>
      </c>
      <c r="O132" s="21">
        <v>-0.41777886943140413</v>
      </c>
      <c r="P132" s="21">
        <v>0.40744598203059412</v>
      </c>
      <c r="Q132" s="21">
        <v>0.4521856828663473</v>
      </c>
      <c r="R132" s="16">
        <v>0</v>
      </c>
      <c r="S132" s="1">
        <v>0.29657123408150859</v>
      </c>
      <c r="T132" s="1"/>
      <c r="U132" s="1">
        <v>0.2025273045066229</v>
      </c>
      <c r="V132" s="16">
        <v>0</v>
      </c>
      <c r="W132">
        <f t="shared" si="27"/>
        <v>1</v>
      </c>
      <c r="X132">
        <f>SUM(V$7:V132)</f>
        <v>46</v>
      </c>
      <c r="Y132">
        <f>SUM(W$7:W132)</f>
        <v>80</v>
      </c>
      <c r="Z132">
        <f t="shared" si="28"/>
        <v>0.92</v>
      </c>
      <c r="AA132">
        <f t="shared" si="29"/>
        <v>0.53333333333333333</v>
      </c>
      <c r="AB132">
        <f t="shared" si="30"/>
        <v>4</v>
      </c>
      <c r="AC132" s="32">
        <f t="shared" si="31"/>
        <v>6.6666666666667096E-3</v>
      </c>
      <c r="AD132">
        <f t="shared" si="32"/>
        <v>0.92</v>
      </c>
      <c r="AE132">
        <f t="shared" si="33"/>
        <v>6.1333333333333734E-3</v>
      </c>
      <c r="AL132">
        <v>80</v>
      </c>
      <c r="AM132">
        <v>4</v>
      </c>
      <c r="AN132">
        <f t="shared" si="19"/>
        <v>200000</v>
      </c>
      <c r="AO132">
        <f t="shared" si="20"/>
        <v>20000</v>
      </c>
      <c r="AP132">
        <f t="shared" si="21"/>
        <v>220000</v>
      </c>
      <c r="AQ132">
        <f t="shared" si="22"/>
        <v>1100</v>
      </c>
      <c r="AR132" t="str">
        <f t="shared" si="23"/>
        <v/>
      </c>
      <c r="AT132">
        <f t="shared" si="34"/>
        <v>70</v>
      </c>
      <c r="AU132">
        <f t="shared" si="35"/>
        <v>4</v>
      </c>
      <c r="AV132">
        <f t="shared" si="24"/>
        <v>280000</v>
      </c>
      <c r="AW132">
        <f t="shared" si="36"/>
        <v>-19600</v>
      </c>
      <c r="AX132">
        <f t="shared" si="25"/>
        <v>260400</v>
      </c>
      <c r="AY132" s="253">
        <f t="shared" si="26"/>
        <v>1302</v>
      </c>
      <c r="AZ132" t="str">
        <f t="shared" si="37"/>
        <v/>
      </c>
    </row>
    <row r="133" spans="1:52" x14ac:dyDescent="0.25">
      <c r="A133" s="1"/>
      <c r="B133" s="13">
        <v>328</v>
      </c>
      <c r="C133" s="34">
        <v>35.880374059952736</v>
      </c>
      <c r="D133" s="34">
        <v>14.319001446566178</v>
      </c>
      <c r="E133" s="34">
        <v>1.3015924891965582</v>
      </c>
      <c r="F133" s="35">
        <v>37658.111048794046</v>
      </c>
      <c r="G133" s="35">
        <v>-2162.5237850808271</v>
      </c>
      <c r="H133" s="35">
        <v>-11673.482685520354</v>
      </c>
      <c r="I133" s="16">
        <v>0</v>
      </c>
      <c r="J133" s="1"/>
      <c r="K133" s="20">
        <v>328</v>
      </c>
      <c r="L133" s="21">
        <v>0.11646899343443086</v>
      </c>
      <c r="M133" s="21">
        <v>0.78163864024570684</v>
      </c>
      <c r="N133" s="21">
        <v>0.80289479549339193</v>
      </c>
      <c r="O133" s="21">
        <v>-0.24515070328508642</v>
      </c>
      <c r="P133" s="21">
        <v>0.19189463225132855</v>
      </c>
      <c r="Q133" s="21">
        <v>-0.7435672689501801</v>
      </c>
      <c r="R133" s="16">
        <v>0</v>
      </c>
      <c r="S133" s="1">
        <v>0.16719161171119326</v>
      </c>
      <c r="T133" s="1"/>
      <c r="U133" s="1">
        <v>0.20025387173127407</v>
      </c>
      <c r="V133" s="16">
        <v>0</v>
      </c>
      <c r="W133">
        <f t="shared" si="27"/>
        <v>1</v>
      </c>
      <c r="X133">
        <f>SUM(V$7:V133)</f>
        <v>46</v>
      </c>
      <c r="Y133">
        <f>SUM(W$7:W133)</f>
        <v>81</v>
      </c>
      <c r="Z133">
        <f t="shared" si="28"/>
        <v>0.92</v>
      </c>
      <c r="AA133">
        <f t="shared" si="29"/>
        <v>0.54</v>
      </c>
      <c r="AB133">
        <f t="shared" si="30"/>
        <v>4</v>
      </c>
      <c r="AC133" s="32">
        <f t="shared" si="31"/>
        <v>6.6666666666667096E-3</v>
      </c>
      <c r="AD133">
        <f t="shared" si="32"/>
        <v>0.92</v>
      </c>
      <c r="AE133">
        <f t="shared" si="33"/>
        <v>6.1333333333333734E-3</v>
      </c>
      <c r="AL133">
        <v>81</v>
      </c>
      <c r="AM133">
        <v>4</v>
      </c>
      <c r="AN133">
        <f t="shared" si="19"/>
        <v>202500</v>
      </c>
      <c r="AO133">
        <f t="shared" si="20"/>
        <v>20000</v>
      </c>
      <c r="AP133">
        <f t="shared" si="21"/>
        <v>222500</v>
      </c>
      <c r="AQ133">
        <f t="shared" si="22"/>
        <v>1112.5</v>
      </c>
      <c r="AR133" t="str">
        <f t="shared" si="23"/>
        <v/>
      </c>
      <c r="AT133">
        <f t="shared" si="34"/>
        <v>69</v>
      </c>
      <c r="AU133">
        <f t="shared" si="35"/>
        <v>4</v>
      </c>
      <c r="AV133">
        <f t="shared" si="24"/>
        <v>276000</v>
      </c>
      <c r="AW133">
        <f t="shared" si="36"/>
        <v>-19600</v>
      </c>
      <c r="AX133">
        <f t="shared" si="25"/>
        <v>256400</v>
      </c>
      <c r="AY133" s="253">
        <f t="shared" si="26"/>
        <v>1282</v>
      </c>
      <c r="AZ133" t="str">
        <f t="shared" si="37"/>
        <v/>
      </c>
    </row>
    <row r="134" spans="1:52" x14ac:dyDescent="0.25">
      <c r="A134" s="1"/>
      <c r="B134" s="13">
        <v>329</v>
      </c>
      <c r="C134" s="34">
        <v>36.795674829936814</v>
      </c>
      <c r="D134" s="34">
        <v>8.8216524939655905</v>
      </c>
      <c r="E134" s="34">
        <v>0.29440617065555036</v>
      </c>
      <c r="F134" s="35">
        <v>29431.672228848875</v>
      </c>
      <c r="G134" s="35">
        <v>-1400.9810241388868</v>
      </c>
      <c r="H134" s="35">
        <v>-2950.8425773949575</v>
      </c>
      <c r="I134" s="16">
        <v>0</v>
      </c>
      <c r="J134" s="1"/>
      <c r="K134" s="20">
        <v>329</v>
      </c>
      <c r="L134" s="21">
        <v>0.22718680962094737</v>
      </c>
      <c r="M134" s="21">
        <v>-1.0597669571490019E-2</v>
      </c>
      <c r="N134" s="21">
        <v>-0.8846372425481499</v>
      </c>
      <c r="O134" s="21">
        <v>-0.46906036938115403</v>
      </c>
      <c r="P134" s="21">
        <v>0.37328084601326661</v>
      </c>
      <c r="Q134" s="21">
        <v>0.44998197046873845</v>
      </c>
      <c r="R134" s="16">
        <v>0</v>
      </c>
      <c r="S134" s="1">
        <v>0.15422413768774584</v>
      </c>
      <c r="T134" s="1"/>
      <c r="U134" s="1">
        <v>0.19139737758324166</v>
      </c>
      <c r="V134" s="16">
        <v>1</v>
      </c>
      <c r="W134">
        <f t="shared" si="27"/>
        <v>0</v>
      </c>
      <c r="X134">
        <f>SUM(V$7:V134)</f>
        <v>47</v>
      </c>
      <c r="Y134">
        <f>SUM(W$7:W134)</f>
        <v>81</v>
      </c>
      <c r="Z134">
        <f t="shared" si="28"/>
        <v>0.94</v>
      </c>
      <c r="AA134">
        <f t="shared" si="29"/>
        <v>0.54</v>
      </c>
      <c r="AB134">
        <f t="shared" si="30"/>
        <v>3</v>
      </c>
      <c r="AC134" s="32">
        <f t="shared" si="31"/>
        <v>0</v>
      </c>
      <c r="AD134">
        <f t="shared" si="32"/>
        <v>0.92999999999999994</v>
      </c>
      <c r="AE134">
        <f t="shared" si="33"/>
        <v>0</v>
      </c>
      <c r="AL134">
        <v>81</v>
      </c>
      <c r="AM134">
        <v>3</v>
      </c>
      <c r="AN134">
        <f t="shared" si="19"/>
        <v>202500</v>
      </c>
      <c r="AO134">
        <f t="shared" si="20"/>
        <v>15000</v>
      </c>
      <c r="AP134">
        <f t="shared" si="21"/>
        <v>217500</v>
      </c>
      <c r="AQ134">
        <f t="shared" si="22"/>
        <v>1087.5</v>
      </c>
      <c r="AR134" t="str">
        <f t="shared" si="23"/>
        <v/>
      </c>
      <c r="AT134">
        <f t="shared" si="34"/>
        <v>69</v>
      </c>
      <c r="AU134">
        <f t="shared" si="35"/>
        <v>3</v>
      </c>
      <c r="AV134">
        <f t="shared" si="24"/>
        <v>276000</v>
      </c>
      <c r="AW134">
        <f t="shared" si="36"/>
        <v>-14700</v>
      </c>
      <c r="AX134">
        <f t="shared" si="25"/>
        <v>261300</v>
      </c>
      <c r="AY134" s="253">
        <f t="shared" si="26"/>
        <v>1306.5</v>
      </c>
      <c r="AZ134" t="str">
        <f t="shared" si="37"/>
        <v/>
      </c>
    </row>
    <row r="135" spans="1:52" x14ac:dyDescent="0.25">
      <c r="A135" s="1"/>
      <c r="B135" s="13">
        <v>330</v>
      </c>
      <c r="C135" s="34">
        <v>30.079354958495081</v>
      </c>
      <c r="D135" s="34">
        <v>11.45121059417834</v>
      </c>
      <c r="E135" s="34">
        <v>1.2744170652996218</v>
      </c>
      <c r="F135" s="35">
        <v>22685.242775090606</v>
      </c>
      <c r="G135" s="35">
        <v>-33.279448093065668</v>
      </c>
      <c r="H135" s="35">
        <v>-423.16453596427925</v>
      </c>
      <c r="I135" s="16">
        <v>0</v>
      </c>
      <c r="J135" s="1"/>
      <c r="K135" s="20">
        <v>330</v>
      </c>
      <c r="L135" s="21">
        <v>-0.58524151269879565</v>
      </c>
      <c r="M135" s="21">
        <v>0.36835433506284732</v>
      </c>
      <c r="N135" s="21">
        <v>0.75736260583868031</v>
      </c>
      <c r="O135" s="21">
        <v>-0.65268669899892628</v>
      </c>
      <c r="P135" s="21">
        <v>0.6990435256142622</v>
      </c>
      <c r="Q135" s="21">
        <v>0.79585296439351927</v>
      </c>
      <c r="R135" s="16">
        <v>0</v>
      </c>
      <c r="S135" s="1">
        <v>8.3703405431354932E-2</v>
      </c>
      <c r="T135" s="1"/>
      <c r="U135" s="1">
        <v>0.19063816841447742</v>
      </c>
      <c r="V135" s="16">
        <v>0</v>
      </c>
      <c r="W135">
        <f t="shared" si="27"/>
        <v>1</v>
      </c>
      <c r="X135">
        <f>SUM(V$7:V135)</f>
        <v>47</v>
      </c>
      <c r="Y135">
        <f>SUM(W$7:W135)</f>
        <v>82</v>
      </c>
      <c r="Z135">
        <f t="shared" si="28"/>
        <v>0.94</v>
      </c>
      <c r="AA135">
        <f t="shared" si="29"/>
        <v>0.54666666666666663</v>
      </c>
      <c r="AB135">
        <f t="shared" si="30"/>
        <v>3</v>
      </c>
      <c r="AC135" s="32">
        <f t="shared" si="31"/>
        <v>6.6666666666665986E-3</v>
      </c>
      <c r="AD135">
        <f t="shared" si="32"/>
        <v>0.94</v>
      </c>
      <c r="AE135">
        <f t="shared" si="33"/>
        <v>6.2666666666666027E-3</v>
      </c>
      <c r="AL135">
        <v>82</v>
      </c>
      <c r="AM135">
        <v>3</v>
      </c>
      <c r="AN135">
        <f t="shared" ref="AN135:AN198" si="38">AI$2*AL135</f>
        <v>205000</v>
      </c>
      <c r="AO135">
        <f t="shared" ref="AO135:AO198" si="39">AI$1*AM135</f>
        <v>15000</v>
      </c>
      <c r="AP135">
        <f t="shared" ref="AP135:AP198" si="40">AN135+AO135</f>
        <v>220000</v>
      </c>
      <c r="AQ135">
        <f t="shared" ref="AQ135:AQ198" si="41">AP135/X$4</f>
        <v>1100</v>
      </c>
      <c r="AR135" t="str">
        <f t="shared" ref="AR135:AR198" si="42">IF(AP135=AP$3,U135,"")</f>
        <v/>
      </c>
      <c r="AT135">
        <f t="shared" si="34"/>
        <v>68</v>
      </c>
      <c r="AU135">
        <f t="shared" si="35"/>
        <v>3</v>
      </c>
      <c r="AV135">
        <f t="shared" ref="AV135:AV198" si="43">AT135*AU$3</f>
        <v>272000</v>
      </c>
      <c r="AW135">
        <f t="shared" si="36"/>
        <v>-14700</v>
      </c>
      <c r="AX135">
        <f t="shared" ref="AX135:AX198" si="44">AV135+AW135</f>
        <v>257300</v>
      </c>
      <c r="AY135" s="253">
        <f t="shared" ref="AY135:AY198" si="45">AX135/200</f>
        <v>1286.5</v>
      </c>
      <c r="AZ135" t="str">
        <f t="shared" si="37"/>
        <v/>
      </c>
    </row>
    <row r="136" spans="1:52" x14ac:dyDescent="0.25">
      <c r="A136" s="1"/>
      <c r="B136" s="13">
        <v>331</v>
      </c>
      <c r="C136" s="34">
        <v>44.280877871171356</v>
      </c>
      <c r="D136" s="34">
        <v>18.082021851771284</v>
      </c>
      <c r="E136" s="34">
        <v>1.8839270420242533</v>
      </c>
      <c r="F136" s="35">
        <v>45550.908984519723</v>
      </c>
      <c r="G136" s="35">
        <v>-1122.5365221408329</v>
      </c>
      <c r="H136" s="35">
        <v>-2546.4261441991703</v>
      </c>
      <c r="I136" s="16">
        <v>0</v>
      </c>
      <c r="J136" s="1"/>
      <c r="K136" s="20">
        <v>331</v>
      </c>
      <c r="L136" s="21">
        <v>1.1326217897014033</v>
      </c>
      <c r="M136" s="21">
        <v>1.3239366506669323</v>
      </c>
      <c r="N136" s="21">
        <v>1.7785913440514221</v>
      </c>
      <c r="O136" s="21">
        <v>-3.0322174314898694E-2</v>
      </c>
      <c r="P136" s="21">
        <v>0.43960147375816871</v>
      </c>
      <c r="Q136" s="21">
        <v>0.50531968018345008</v>
      </c>
      <c r="R136" s="16">
        <v>0</v>
      </c>
      <c r="S136" s="1">
        <v>-8.3264343826312065E-2</v>
      </c>
      <c r="T136" s="1"/>
      <c r="U136" s="1">
        <v>0.18941531791443617</v>
      </c>
      <c r="V136" s="16">
        <v>0</v>
      </c>
      <c r="W136">
        <f t="shared" ref="W136:W199" si="46">IF(V136=1,0,1)</f>
        <v>1</v>
      </c>
      <c r="X136">
        <f>SUM(V$7:V136)</f>
        <v>47</v>
      </c>
      <c r="Y136">
        <f>SUM(W$7:W136)</f>
        <v>83</v>
      </c>
      <c r="Z136">
        <f t="shared" ref="Z136:Z199" si="47">X136/X$2</f>
        <v>0.94</v>
      </c>
      <c r="AA136">
        <f t="shared" ref="AA136:AA199" si="48">Y136/X$3</f>
        <v>0.55333333333333334</v>
      </c>
      <c r="AB136">
        <f t="shared" ref="AB136:AB199" si="49">X$2-X136</f>
        <v>3</v>
      </c>
      <c r="AC136" s="32">
        <f t="shared" ref="AC136:AC199" si="50">AA136-AA135</f>
        <v>6.6666666666667096E-3</v>
      </c>
      <c r="AD136">
        <f t="shared" ref="AD136:AD199" si="51">(Z136+Z135)/2</f>
        <v>0.94</v>
      </c>
      <c r="AE136">
        <f t="shared" ref="AE136:AE199" si="52">AC136*AD136</f>
        <v>6.2666666666667068E-3</v>
      </c>
      <c r="AL136">
        <v>83</v>
      </c>
      <c r="AM136">
        <v>3</v>
      </c>
      <c r="AN136">
        <f t="shared" si="38"/>
        <v>207500</v>
      </c>
      <c r="AO136">
        <f t="shared" si="39"/>
        <v>15000</v>
      </c>
      <c r="AP136">
        <f t="shared" si="40"/>
        <v>222500</v>
      </c>
      <c r="AQ136">
        <f t="shared" si="41"/>
        <v>1112.5</v>
      </c>
      <c r="AR136" t="str">
        <f t="shared" si="42"/>
        <v/>
      </c>
      <c r="AT136">
        <f t="shared" ref="AT136:AT199" si="53">X$3-Y136</f>
        <v>67</v>
      </c>
      <c r="AU136">
        <f t="shared" ref="AU136:AU199" si="54">AM136</f>
        <v>3</v>
      </c>
      <c r="AV136">
        <f t="shared" si="43"/>
        <v>268000</v>
      </c>
      <c r="AW136">
        <f t="shared" ref="AW136:AW199" si="55">AU136*AU$2</f>
        <v>-14700</v>
      </c>
      <c r="AX136">
        <f t="shared" si="44"/>
        <v>253300</v>
      </c>
      <c r="AY136" s="253">
        <f t="shared" si="45"/>
        <v>1266.5</v>
      </c>
      <c r="AZ136" t="str">
        <f t="shared" ref="AZ136:AZ199" si="56">IF(AY136=$AY$3,U136,"")</f>
        <v/>
      </c>
    </row>
    <row r="137" spans="1:52" x14ac:dyDescent="0.25">
      <c r="A137" s="1"/>
      <c r="B137" s="13">
        <v>332</v>
      </c>
      <c r="C137" s="34">
        <v>44.110403401365119</v>
      </c>
      <c r="D137" s="34">
        <v>27.768943364900338</v>
      </c>
      <c r="E137" s="34">
        <v>0.39521173915395191</v>
      </c>
      <c r="F137" s="35">
        <v>73705.233958384648</v>
      </c>
      <c r="G137" s="35">
        <v>-8805.523435006593</v>
      </c>
      <c r="H137" s="35">
        <v>-6160.2111470405453</v>
      </c>
      <c r="I137" s="16">
        <v>0</v>
      </c>
      <c r="J137" s="1"/>
      <c r="K137" s="20">
        <v>332</v>
      </c>
      <c r="L137" s="21">
        <v>1.1120006325567098</v>
      </c>
      <c r="M137" s="21">
        <v>2.7199424380419077</v>
      </c>
      <c r="N137" s="21">
        <v>-0.71573837714212851</v>
      </c>
      <c r="O137" s="21">
        <v>0.7359906424502406</v>
      </c>
      <c r="P137" s="21">
        <v>-1.3903521125427951</v>
      </c>
      <c r="Q137" s="21">
        <v>1.0832886265755756E-2</v>
      </c>
      <c r="R137" s="16">
        <v>0</v>
      </c>
      <c r="S137" s="1">
        <v>-0.11070630646060634</v>
      </c>
      <c r="T137" s="1"/>
      <c r="U137" s="1">
        <v>0.18818970095927062</v>
      </c>
      <c r="V137" s="16">
        <v>0</v>
      </c>
      <c r="W137">
        <f t="shared" si="46"/>
        <v>1</v>
      </c>
      <c r="X137">
        <f>SUM(V$7:V137)</f>
        <v>47</v>
      </c>
      <c r="Y137">
        <f>SUM(W$7:W137)</f>
        <v>84</v>
      </c>
      <c r="Z137">
        <f t="shared" si="47"/>
        <v>0.94</v>
      </c>
      <c r="AA137">
        <f t="shared" si="48"/>
        <v>0.56000000000000005</v>
      </c>
      <c r="AB137">
        <f t="shared" si="49"/>
        <v>3</v>
      </c>
      <c r="AC137" s="32">
        <f t="shared" si="50"/>
        <v>6.6666666666667096E-3</v>
      </c>
      <c r="AD137">
        <f t="shared" si="51"/>
        <v>0.94</v>
      </c>
      <c r="AE137">
        <f t="shared" si="52"/>
        <v>6.2666666666667068E-3</v>
      </c>
      <c r="AL137">
        <v>84</v>
      </c>
      <c r="AM137">
        <v>3</v>
      </c>
      <c r="AN137">
        <f t="shared" si="38"/>
        <v>210000</v>
      </c>
      <c r="AO137">
        <f t="shared" si="39"/>
        <v>15000</v>
      </c>
      <c r="AP137">
        <f t="shared" si="40"/>
        <v>225000</v>
      </c>
      <c r="AQ137">
        <f t="shared" si="41"/>
        <v>1125</v>
      </c>
      <c r="AR137" t="str">
        <f t="shared" si="42"/>
        <v/>
      </c>
      <c r="AT137">
        <f t="shared" si="53"/>
        <v>66</v>
      </c>
      <c r="AU137">
        <f t="shared" si="54"/>
        <v>3</v>
      </c>
      <c r="AV137">
        <f t="shared" si="43"/>
        <v>264000</v>
      </c>
      <c r="AW137">
        <f t="shared" si="55"/>
        <v>-14700</v>
      </c>
      <c r="AX137">
        <f t="shared" si="44"/>
        <v>249300</v>
      </c>
      <c r="AY137" s="253">
        <f t="shared" si="45"/>
        <v>1246.5</v>
      </c>
      <c r="AZ137" t="str">
        <f t="shared" si="56"/>
        <v/>
      </c>
    </row>
    <row r="138" spans="1:52" x14ac:dyDescent="0.25">
      <c r="A138" s="1"/>
      <c r="B138" s="13">
        <v>333</v>
      </c>
      <c r="C138" s="34">
        <v>28.149110266710959</v>
      </c>
      <c r="D138" s="34">
        <v>9.8600152343115255</v>
      </c>
      <c r="E138" s="34">
        <v>0.23780957282667098</v>
      </c>
      <c r="F138" s="35">
        <v>38970.418793951401</v>
      </c>
      <c r="G138" s="35">
        <v>-4145.2425090144379</v>
      </c>
      <c r="H138" s="35">
        <v>-4004.4703893491228</v>
      </c>
      <c r="I138" s="16">
        <v>0</v>
      </c>
      <c r="J138" s="1"/>
      <c r="K138" s="20">
        <v>333</v>
      </c>
      <c r="L138" s="21">
        <v>-0.8187303111225871</v>
      </c>
      <c r="M138" s="21">
        <v>0.13904330697124542</v>
      </c>
      <c r="N138" s="21">
        <v>-0.97946435677934629</v>
      </c>
      <c r="O138" s="21">
        <v>-0.20943191956046311</v>
      </c>
      <c r="P138" s="21">
        <v>-0.28035441367800124</v>
      </c>
      <c r="Q138" s="21">
        <v>0.30581040566726714</v>
      </c>
      <c r="R138" s="16">
        <v>0</v>
      </c>
      <c r="S138" s="1">
        <v>0.25791771873212849</v>
      </c>
      <c r="T138" s="1"/>
      <c r="U138" s="1">
        <v>0.18225347339040748</v>
      </c>
      <c r="V138" s="16">
        <v>0</v>
      </c>
      <c r="W138">
        <f t="shared" si="46"/>
        <v>1</v>
      </c>
      <c r="X138">
        <f>SUM(V$7:V138)</f>
        <v>47</v>
      </c>
      <c r="Y138">
        <f>SUM(W$7:W138)</f>
        <v>85</v>
      </c>
      <c r="Z138">
        <f t="shared" si="47"/>
        <v>0.94</v>
      </c>
      <c r="AA138">
        <f t="shared" si="48"/>
        <v>0.56666666666666665</v>
      </c>
      <c r="AB138">
        <f t="shared" si="49"/>
        <v>3</v>
      </c>
      <c r="AC138" s="32">
        <f t="shared" si="50"/>
        <v>6.6666666666665986E-3</v>
      </c>
      <c r="AD138">
        <f t="shared" si="51"/>
        <v>0.94</v>
      </c>
      <c r="AE138">
        <f t="shared" si="52"/>
        <v>6.2666666666666027E-3</v>
      </c>
      <c r="AL138">
        <v>85</v>
      </c>
      <c r="AM138">
        <v>3</v>
      </c>
      <c r="AN138">
        <f t="shared" si="38"/>
        <v>212500</v>
      </c>
      <c r="AO138">
        <f t="shared" si="39"/>
        <v>15000</v>
      </c>
      <c r="AP138">
        <f t="shared" si="40"/>
        <v>227500</v>
      </c>
      <c r="AQ138">
        <f t="shared" si="41"/>
        <v>1137.5</v>
      </c>
      <c r="AR138" t="str">
        <f t="shared" si="42"/>
        <v/>
      </c>
      <c r="AT138">
        <f t="shared" si="53"/>
        <v>65</v>
      </c>
      <c r="AU138">
        <f t="shared" si="54"/>
        <v>3</v>
      </c>
      <c r="AV138">
        <f t="shared" si="43"/>
        <v>260000</v>
      </c>
      <c r="AW138">
        <f t="shared" si="55"/>
        <v>-14700</v>
      </c>
      <c r="AX138">
        <f t="shared" si="44"/>
        <v>245300</v>
      </c>
      <c r="AY138" s="253">
        <f t="shared" si="45"/>
        <v>1226.5</v>
      </c>
      <c r="AZ138" t="str">
        <f t="shared" si="56"/>
        <v/>
      </c>
    </row>
    <row r="139" spans="1:52" x14ac:dyDescent="0.25">
      <c r="A139" s="1"/>
      <c r="B139" s="13">
        <v>334</v>
      </c>
      <c r="C139" s="34">
        <v>18.91565850351143</v>
      </c>
      <c r="D139" s="34">
        <v>0.2564300150310504</v>
      </c>
      <c r="E139" s="34">
        <v>0.10129923673975706</v>
      </c>
      <c r="F139" s="35">
        <v>35812.135570827297</v>
      </c>
      <c r="G139" s="35">
        <v>-1544.6898434411692</v>
      </c>
      <c r="H139" s="35">
        <v>-6056.7341939513599</v>
      </c>
      <c r="I139" s="16">
        <v>1</v>
      </c>
      <c r="J139" s="1"/>
      <c r="K139" s="20">
        <v>334</v>
      </c>
      <c r="L139" s="21">
        <v>-1.9356392536363958</v>
      </c>
      <c r="M139" s="21">
        <v>-1.2449526846855217</v>
      </c>
      <c r="N139" s="21">
        <v>-1.2081862540388215</v>
      </c>
      <c r="O139" s="21">
        <v>-0.29539501457698253</v>
      </c>
      <c r="P139" s="21">
        <v>0.3390519097612853</v>
      </c>
      <c r="Q139" s="21">
        <v>2.499199831509228E-2</v>
      </c>
      <c r="R139" s="16">
        <v>1</v>
      </c>
      <c r="S139" s="1">
        <v>0.44772903538808195</v>
      </c>
      <c r="T139" s="1"/>
      <c r="U139" s="1">
        <v>0.18188097627338901</v>
      </c>
      <c r="V139" s="16">
        <v>0</v>
      </c>
      <c r="W139">
        <f t="shared" si="46"/>
        <v>1</v>
      </c>
      <c r="X139">
        <f>SUM(V$7:V139)</f>
        <v>47</v>
      </c>
      <c r="Y139">
        <f>SUM(W$7:W139)</f>
        <v>86</v>
      </c>
      <c r="Z139">
        <f t="shared" si="47"/>
        <v>0.94</v>
      </c>
      <c r="AA139">
        <f t="shared" si="48"/>
        <v>0.57333333333333336</v>
      </c>
      <c r="AB139">
        <f t="shared" si="49"/>
        <v>3</v>
      </c>
      <c r="AC139" s="32">
        <f t="shared" si="50"/>
        <v>6.6666666666667096E-3</v>
      </c>
      <c r="AD139">
        <f t="shared" si="51"/>
        <v>0.94</v>
      </c>
      <c r="AE139">
        <f t="shared" si="52"/>
        <v>6.2666666666667068E-3</v>
      </c>
      <c r="AL139">
        <v>86</v>
      </c>
      <c r="AM139">
        <v>3</v>
      </c>
      <c r="AN139">
        <f t="shared" si="38"/>
        <v>215000</v>
      </c>
      <c r="AO139">
        <f t="shared" si="39"/>
        <v>15000</v>
      </c>
      <c r="AP139">
        <f t="shared" si="40"/>
        <v>230000</v>
      </c>
      <c r="AQ139">
        <f t="shared" si="41"/>
        <v>1150</v>
      </c>
      <c r="AR139" t="str">
        <f t="shared" si="42"/>
        <v/>
      </c>
      <c r="AT139">
        <f t="shared" si="53"/>
        <v>64</v>
      </c>
      <c r="AU139">
        <f t="shared" si="54"/>
        <v>3</v>
      </c>
      <c r="AV139">
        <f t="shared" si="43"/>
        <v>256000</v>
      </c>
      <c r="AW139">
        <f t="shared" si="55"/>
        <v>-14700</v>
      </c>
      <c r="AX139">
        <f t="shared" si="44"/>
        <v>241300</v>
      </c>
      <c r="AY139" s="253">
        <f t="shared" si="45"/>
        <v>1206.5</v>
      </c>
      <c r="AZ139" t="str">
        <f t="shared" si="56"/>
        <v/>
      </c>
    </row>
    <row r="140" spans="1:52" x14ac:dyDescent="0.25">
      <c r="A140" s="1"/>
      <c r="B140" s="13">
        <v>335</v>
      </c>
      <c r="C140" s="34">
        <v>38.687241582940402</v>
      </c>
      <c r="D140" s="34">
        <v>13.821473323658845</v>
      </c>
      <c r="E140" s="34">
        <v>2.5730040914102126E-2</v>
      </c>
      <c r="F140" s="35">
        <v>45549.219243912055</v>
      </c>
      <c r="G140" s="35">
        <v>-5726.347840280092</v>
      </c>
      <c r="H140" s="35">
        <v>-6517.0174141458483</v>
      </c>
      <c r="I140" s="16">
        <v>1</v>
      </c>
      <c r="J140" s="1"/>
      <c r="K140" s="20">
        <v>335</v>
      </c>
      <c r="L140" s="21">
        <v>0.45599699631752366</v>
      </c>
      <c r="M140" s="21">
        <v>0.70993865403036571</v>
      </c>
      <c r="N140" s="21">
        <v>-1.3348017934849481</v>
      </c>
      <c r="O140" s="21">
        <v>-3.036816617887932E-2</v>
      </c>
      <c r="P140" s="21">
        <v>-0.65694614864816214</v>
      </c>
      <c r="Q140" s="21">
        <v>-3.7990158528529792E-2</v>
      </c>
      <c r="R140" s="16">
        <v>1</v>
      </c>
      <c r="S140" s="1">
        <v>0.19139737758324166</v>
      </c>
      <c r="T140" s="1"/>
      <c r="U140" s="1">
        <v>0.17979202420850193</v>
      </c>
      <c r="V140" s="16">
        <v>0</v>
      </c>
      <c r="W140">
        <f t="shared" si="46"/>
        <v>1</v>
      </c>
      <c r="X140">
        <f>SUM(V$7:V140)</f>
        <v>47</v>
      </c>
      <c r="Y140">
        <f>SUM(W$7:W140)</f>
        <v>87</v>
      </c>
      <c r="Z140">
        <f t="shared" si="47"/>
        <v>0.94</v>
      </c>
      <c r="AA140">
        <f t="shared" si="48"/>
        <v>0.57999999999999996</v>
      </c>
      <c r="AB140">
        <f t="shared" si="49"/>
        <v>3</v>
      </c>
      <c r="AC140" s="32">
        <f t="shared" si="50"/>
        <v>6.6666666666665986E-3</v>
      </c>
      <c r="AD140">
        <f t="shared" si="51"/>
        <v>0.94</v>
      </c>
      <c r="AE140">
        <f t="shared" si="52"/>
        <v>6.2666666666666027E-3</v>
      </c>
      <c r="AL140">
        <v>87</v>
      </c>
      <c r="AM140">
        <v>3</v>
      </c>
      <c r="AN140">
        <f t="shared" si="38"/>
        <v>217500</v>
      </c>
      <c r="AO140">
        <f t="shared" si="39"/>
        <v>15000</v>
      </c>
      <c r="AP140">
        <f t="shared" si="40"/>
        <v>232500</v>
      </c>
      <c r="AQ140">
        <f t="shared" si="41"/>
        <v>1162.5</v>
      </c>
      <c r="AR140" t="str">
        <f t="shared" si="42"/>
        <v/>
      </c>
      <c r="AT140">
        <f t="shared" si="53"/>
        <v>63</v>
      </c>
      <c r="AU140">
        <f t="shared" si="54"/>
        <v>3</v>
      </c>
      <c r="AV140">
        <f t="shared" si="43"/>
        <v>252000</v>
      </c>
      <c r="AW140">
        <f t="shared" si="55"/>
        <v>-14700</v>
      </c>
      <c r="AX140">
        <f t="shared" si="44"/>
        <v>237300</v>
      </c>
      <c r="AY140" s="253">
        <f t="shared" si="45"/>
        <v>1186.5</v>
      </c>
      <c r="AZ140" t="str">
        <f t="shared" si="56"/>
        <v/>
      </c>
    </row>
    <row r="141" spans="1:52" x14ac:dyDescent="0.25">
      <c r="A141" s="1"/>
      <c r="B141" s="13">
        <v>336</v>
      </c>
      <c r="C141" s="34">
        <v>31.916367740915263</v>
      </c>
      <c r="D141" s="34">
        <v>1.8706548951093422</v>
      </c>
      <c r="E141" s="34">
        <v>0.59535931370072726</v>
      </c>
      <c r="F141" s="35">
        <v>30808.590141857236</v>
      </c>
      <c r="G141" s="35">
        <v>-2953.1416136365124</v>
      </c>
      <c r="H141" s="35">
        <v>-9665.8198708910259</v>
      </c>
      <c r="I141" s="16">
        <v>0</v>
      </c>
      <c r="J141" s="1"/>
      <c r="K141" s="20">
        <v>336</v>
      </c>
      <c r="L141" s="21">
        <v>-0.363030355179703</v>
      </c>
      <c r="M141" s="21">
        <v>-1.0123228165009015</v>
      </c>
      <c r="N141" s="21">
        <v>-0.38039283266207868</v>
      </c>
      <c r="O141" s="21">
        <v>-0.431583006832015</v>
      </c>
      <c r="P141" s="21">
        <v>3.5832440936593257E-3</v>
      </c>
      <c r="Q141" s="21">
        <v>-0.46885177046500159</v>
      </c>
      <c r="R141" s="16">
        <v>0</v>
      </c>
      <c r="S141" s="1">
        <v>0.50582014284754906</v>
      </c>
      <c r="T141" s="1"/>
      <c r="U141" s="1">
        <v>0.17922128819606309</v>
      </c>
      <c r="V141" s="16">
        <v>1</v>
      </c>
      <c r="W141">
        <f t="shared" si="46"/>
        <v>0</v>
      </c>
      <c r="X141">
        <f>SUM(V$7:V141)</f>
        <v>48</v>
      </c>
      <c r="Y141">
        <f>SUM(W$7:W141)</f>
        <v>87</v>
      </c>
      <c r="Z141">
        <f t="shared" si="47"/>
        <v>0.96</v>
      </c>
      <c r="AA141">
        <f t="shared" si="48"/>
        <v>0.57999999999999996</v>
      </c>
      <c r="AB141">
        <f t="shared" si="49"/>
        <v>2</v>
      </c>
      <c r="AC141" s="32">
        <f t="shared" si="50"/>
        <v>0</v>
      </c>
      <c r="AD141">
        <f t="shared" si="51"/>
        <v>0.95</v>
      </c>
      <c r="AE141">
        <f t="shared" si="52"/>
        <v>0</v>
      </c>
      <c r="AL141">
        <v>87</v>
      </c>
      <c r="AM141">
        <v>2</v>
      </c>
      <c r="AN141">
        <f t="shared" si="38"/>
        <v>217500</v>
      </c>
      <c r="AO141">
        <f t="shared" si="39"/>
        <v>10000</v>
      </c>
      <c r="AP141">
        <f t="shared" si="40"/>
        <v>227500</v>
      </c>
      <c r="AQ141">
        <f t="shared" si="41"/>
        <v>1137.5</v>
      </c>
      <c r="AR141" t="str">
        <f t="shared" si="42"/>
        <v/>
      </c>
      <c r="AT141">
        <f t="shared" si="53"/>
        <v>63</v>
      </c>
      <c r="AU141">
        <f t="shared" si="54"/>
        <v>2</v>
      </c>
      <c r="AV141">
        <f t="shared" si="43"/>
        <v>252000</v>
      </c>
      <c r="AW141">
        <f t="shared" si="55"/>
        <v>-9800</v>
      </c>
      <c r="AX141">
        <f t="shared" si="44"/>
        <v>242200</v>
      </c>
      <c r="AY141" s="253">
        <f t="shared" si="45"/>
        <v>1211</v>
      </c>
      <c r="AZ141" t="str">
        <f t="shared" si="56"/>
        <v/>
      </c>
    </row>
    <row r="142" spans="1:52" x14ac:dyDescent="0.25">
      <c r="A142" s="1"/>
      <c r="B142" s="13">
        <v>337</v>
      </c>
      <c r="C142" s="34">
        <v>31.925731750513879</v>
      </c>
      <c r="D142" s="34">
        <v>6.3474722763656146</v>
      </c>
      <c r="E142" s="34">
        <v>0.69704401223190993</v>
      </c>
      <c r="F142" s="35">
        <v>30535.223240840631</v>
      </c>
      <c r="G142" s="35">
        <v>-5066.6862860129349</v>
      </c>
      <c r="H142" s="35">
        <v>-4061.8865756703653</v>
      </c>
      <c r="I142" s="16">
        <v>1</v>
      </c>
      <c r="J142" s="1"/>
      <c r="K142" s="20">
        <v>337</v>
      </c>
      <c r="L142" s="21">
        <v>-0.3618976535284999</v>
      </c>
      <c r="M142" s="21">
        <v>-0.36715779015231076</v>
      </c>
      <c r="N142" s="21">
        <v>-0.21002099242646305</v>
      </c>
      <c r="O142" s="21">
        <v>-0.43902358870079899</v>
      </c>
      <c r="P142" s="21">
        <v>-0.49982626276698422</v>
      </c>
      <c r="Q142" s="21">
        <v>0.2979539488302807</v>
      </c>
      <c r="R142" s="16">
        <v>1</v>
      </c>
      <c r="S142" s="1">
        <v>0.42777165634165693</v>
      </c>
      <c r="T142" s="1"/>
      <c r="U142" s="1">
        <v>0.1761376799417336</v>
      </c>
      <c r="V142" s="16">
        <v>0</v>
      </c>
      <c r="W142">
        <f t="shared" si="46"/>
        <v>1</v>
      </c>
      <c r="X142">
        <f>SUM(V$7:V142)</f>
        <v>48</v>
      </c>
      <c r="Y142">
        <f>SUM(W$7:W142)</f>
        <v>88</v>
      </c>
      <c r="Z142">
        <f t="shared" si="47"/>
        <v>0.96</v>
      </c>
      <c r="AA142">
        <f t="shared" si="48"/>
        <v>0.58666666666666667</v>
      </c>
      <c r="AB142">
        <f t="shared" si="49"/>
        <v>2</v>
      </c>
      <c r="AC142" s="32">
        <f t="shared" si="50"/>
        <v>6.6666666666667096E-3</v>
      </c>
      <c r="AD142">
        <f t="shared" si="51"/>
        <v>0.96</v>
      </c>
      <c r="AE142">
        <f t="shared" si="52"/>
        <v>6.4000000000000411E-3</v>
      </c>
      <c r="AL142">
        <v>88</v>
      </c>
      <c r="AM142">
        <v>2</v>
      </c>
      <c r="AN142">
        <f t="shared" si="38"/>
        <v>220000</v>
      </c>
      <c r="AO142">
        <f t="shared" si="39"/>
        <v>10000</v>
      </c>
      <c r="AP142">
        <f t="shared" si="40"/>
        <v>230000</v>
      </c>
      <c r="AQ142">
        <f t="shared" si="41"/>
        <v>1150</v>
      </c>
      <c r="AR142" t="str">
        <f t="shared" si="42"/>
        <v/>
      </c>
      <c r="AT142">
        <f t="shared" si="53"/>
        <v>62</v>
      </c>
      <c r="AU142">
        <f t="shared" si="54"/>
        <v>2</v>
      </c>
      <c r="AV142">
        <f t="shared" si="43"/>
        <v>248000</v>
      </c>
      <c r="AW142">
        <f t="shared" si="55"/>
        <v>-9800</v>
      </c>
      <c r="AX142">
        <f t="shared" si="44"/>
        <v>238200</v>
      </c>
      <c r="AY142" s="253">
        <f t="shared" si="45"/>
        <v>1191</v>
      </c>
      <c r="AZ142" t="str">
        <f t="shared" si="56"/>
        <v/>
      </c>
    </row>
    <row r="143" spans="1:52" x14ac:dyDescent="0.25">
      <c r="A143" s="1"/>
      <c r="B143" s="13">
        <v>338</v>
      </c>
      <c r="C143" s="34">
        <v>32.843179894403555</v>
      </c>
      <c r="D143" s="34">
        <v>10.637822799578045</v>
      </c>
      <c r="E143" s="34">
        <v>0.79197471162266675</v>
      </c>
      <c r="F143" s="35">
        <v>26949.024905834791</v>
      </c>
      <c r="G143" s="35">
        <v>-786.30730629279265</v>
      </c>
      <c r="H143" s="35">
        <v>-521.54415518305973</v>
      </c>
      <c r="I143" s="16">
        <v>0</v>
      </c>
      <c r="J143" s="1"/>
      <c r="K143" s="20">
        <v>338</v>
      </c>
      <c r="L143" s="21">
        <v>-0.25092008387387726</v>
      </c>
      <c r="M143" s="21">
        <v>0.25113504438281015</v>
      </c>
      <c r="N143" s="21">
        <v>-5.0965419821333111E-2</v>
      </c>
      <c r="O143" s="21">
        <v>-0.53663380489770052</v>
      </c>
      <c r="P143" s="21">
        <v>0.51968541329084461</v>
      </c>
      <c r="Q143" s="21">
        <v>0.78239133829897045</v>
      </c>
      <c r="R143" s="16">
        <v>0</v>
      </c>
      <c r="S143" s="1">
        <v>9.6635091850103882E-2</v>
      </c>
      <c r="T143" s="1"/>
      <c r="U143" s="1">
        <v>0.17555502948628945</v>
      </c>
      <c r="V143" s="16">
        <v>0</v>
      </c>
      <c r="W143">
        <f t="shared" si="46"/>
        <v>1</v>
      </c>
      <c r="X143">
        <f>SUM(V$7:V143)</f>
        <v>48</v>
      </c>
      <c r="Y143">
        <f>SUM(W$7:W143)</f>
        <v>89</v>
      </c>
      <c r="Z143">
        <f t="shared" si="47"/>
        <v>0.96</v>
      </c>
      <c r="AA143">
        <f t="shared" si="48"/>
        <v>0.59333333333333338</v>
      </c>
      <c r="AB143">
        <f t="shared" si="49"/>
        <v>2</v>
      </c>
      <c r="AC143" s="32">
        <f t="shared" si="50"/>
        <v>6.6666666666667096E-3</v>
      </c>
      <c r="AD143">
        <f t="shared" si="51"/>
        <v>0.96</v>
      </c>
      <c r="AE143">
        <f t="shared" si="52"/>
        <v>6.4000000000000411E-3</v>
      </c>
      <c r="AL143">
        <v>89</v>
      </c>
      <c r="AM143">
        <v>2</v>
      </c>
      <c r="AN143">
        <f t="shared" si="38"/>
        <v>222500</v>
      </c>
      <c r="AO143">
        <f t="shared" si="39"/>
        <v>10000</v>
      </c>
      <c r="AP143">
        <f t="shared" si="40"/>
        <v>232500</v>
      </c>
      <c r="AQ143">
        <f t="shared" si="41"/>
        <v>1162.5</v>
      </c>
      <c r="AR143" t="str">
        <f t="shared" si="42"/>
        <v/>
      </c>
      <c r="AT143">
        <f t="shared" si="53"/>
        <v>61</v>
      </c>
      <c r="AU143">
        <f t="shared" si="54"/>
        <v>2</v>
      </c>
      <c r="AV143">
        <f t="shared" si="43"/>
        <v>244000</v>
      </c>
      <c r="AW143">
        <f t="shared" si="55"/>
        <v>-9800</v>
      </c>
      <c r="AX143">
        <f t="shared" si="44"/>
        <v>234200</v>
      </c>
      <c r="AY143" s="253">
        <f t="shared" si="45"/>
        <v>1171</v>
      </c>
      <c r="AZ143" t="str">
        <f t="shared" si="56"/>
        <v/>
      </c>
    </row>
    <row r="144" spans="1:52" x14ac:dyDescent="0.25">
      <c r="A144" s="1"/>
      <c r="B144" s="13">
        <v>339</v>
      </c>
      <c r="C144" s="34">
        <v>28.821762481427179</v>
      </c>
      <c r="D144" s="34">
        <v>5.3579780450063419</v>
      </c>
      <c r="E144" s="34">
        <v>1.4463253937861935</v>
      </c>
      <c r="F144" s="35">
        <v>75578.185267163033</v>
      </c>
      <c r="G144" s="35">
        <v>-6242.6863338366657</v>
      </c>
      <c r="H144" s="35">
        <v>-23220.362708116714</v>
      </c>
      <c r="I144" s="16">
        <v>1</v>
      </c>
      <c r="J144" s="1"/>
      <c r="K144" s="20">
        <v>339</v>
      </c>
      <c r="L144" s="21">
        <v>-0.73736406878052163</v>
      </c>
      <c r="M144" s="21">
        <v>-0.5097562071705054</v>
      </c>
      <c r="N144" s="21">
        <v>1.0453935357539059</v>
      </c>
      <c r="O144" s="21">
        <v>0.78696918995319964</v>
      </c>
      <c r="P144" s="21">
        <v>-0.77992897925103899</v>
      </c>
      <c r="Q144" s="21">
        <v>-2.3235670967309074</v>
      </c>
      <c r="R144" s="16">
        <v>1</v>
      </c>
      <c r="S144" s="1">
        <v>0.64906929778537426</v>
      </c>
      <c r="T144" s="1"/>
      <c r="U144" s="1">
        <v>0.16877674459133493</v>
      </c>
      <c r="V144" s="16">
        <v>0</v>
      </c>
      <c r="W144">
        <f t="shared" si="46"/>
        <v>1</v>
      </c>
      <c r="X144">
        <f>SUM(V$7:V144)</f>
        <v>48</v>
      </c>
      <c r="Y144">
        <f>SUM(W$7:W144)</f>
        <v>90</v>
      </c>
      <c r="Z144">
        <f t="shared" si="47"/>
        <v>0.96</v>
      </c>
      <c r="AA144">
        <f t="shared" si="48"/>
        <v>0.6</v>
      </c>
      <c r="AB144">
        <f t="shared" si="49"/>
        <v>2</v>
      </c>
      <c r="AC144" s="32">
        <f t="shared" si="50"/>
        <v>6.6666666666665986E-3</v>
      </c>
      <c r="AD144">
        <f t="shared" si="51"/>
        <v>0.96</v>
      </c>
      <c r="AE144">
        <f t="shared" si="52"/>
        <v>6.3999999999999344E-3</v>
      </c>
      <c r="AL144">
        <v>90</v>
      </c>
      <c r="AM144">
        <v>2</v>
      </c>
      <c r="AN144">
        <f t="shared" si="38"/>
        <v>225000</v>
      </c>
      <c r="AO144">
        <f t="shared" si="39"/>
        <v>10000</v>
      </c>
      <c r="AP144">
        <f t="shared" si="40"/>
        <v>235000</v>
      </c>
      <c r="AQ144">
        <f t="shared" si="41"/>
        <v>1175</v>
      </c>
      <c r="AR144" t="str">
        <f t="shared" si="42"/>
        <v/>
      </c>
      <c r="AT144">
        <f t="shared" si="53"/>
        <v>60</v>
      </c>
      <c r="AU144">
        <f t="shared" si="54"/>
        <v>2</v>
      </c>
      <c r="AV144">
        <f t="shared" si="43"/>
        <v>240000</v>
      </c>
      <c r="AW144">
        <f t="shared" si="55"/>
        <v>-9800</v>
      </c>
      <c r="AX144">
        <f t="shared" si="44"/>
        <v>230200</v>
      </c>
      <c r="AY144" s="253">
        <f t="shared" si="45"/>
        <v>1151</v>
      </c>
      <c r="AZ144" t="str">
        <f t="shared" si="56"/>
        <v/>
      </c>
    </row>
    <row r="145" spans="1:52" x14ac:dyDescent="0.25">
      <c r="A145" s="1"/>
      <c r="B145" s="13">
        <v>340</v>
      </c>
      <c r="C145" s="34">
        <v>59.19982013911828</v>
      </c>
      <c r="D145" s="34">
        <v>18.397602292875249</v>
      </c>
      <c r="E145" s="34">
        <v>0.77007347520644387</v>
      </c>
      <c r="F145" s="35">
        <v>77925.146436041294</v>
      </c>
      <c r="G145" s="35">
        <v>-8883.1909600590443</v>
      </c>
      <c r="H145" s="35">
        <v>-15816.709102552744</v>
      </c>
      <c r="I145" s="16">
        <v>0</v>
      </c>
      <c r="J145" s="1"/>
      <c r="K145" s="20">
        <v>340</v>
      </c>
      <c r="L145" s="21">
        <v>2.9372665162086604</v>
      </c>
      <c r="M145" s="21">
        <v>1.3694157145332375</v>
      </c>
      <c r="N145" s="21">
        <v>-8.7660753589008225E-2</v>
      </c>
      <c r="O145" s="21">
        <v>0.85084947924555598</v>
      </c>
      <c r="P145" s="21">
        <v>-1.408851163448485</v>
      </c>
      <c r="Q145" s="21">
        <v>-1.3104993763728896</v>
      </c>
      <c r="R145" s="16">
        <v>0</v>
      </c>
      <c r="S145" s="1">
        <v>0.21319113564855621</v>
      </c>
      <c r="T145" s="1"/>
      <c r="U145" s="1">
        <v>0.16837169167487856</v>
      </c>
      <c r="V145" s="16">
        <v>1</v>
      </c>
      <c r="W145">
        <f t="shared" si="46"/>
        <v>0</v>
      </c>
      <c r="X145">
        <f>SUM(V$7:V145)</f>
        <v>49</v>
      </c>
      <c r="Y145">
        <f>SUM(W$7:W145)</f>
        <v>90</v>
      </c>
      <c r="Z145">
        <f t="shared" si="47"/>
        <v>0.98</v>
      </c>
      <c r="AA145">
        <f t="shared" si="48"/>
        <v>0.6</v>
      </c>
      <c r="AB145">
        <f t="shared" si="49"/>
        <v>1</v>
      </c>
      <c r="AC145" s="32">
        <f t="shared" si="50"/>
        <v>0</v>
      </c>
      <c r="AD145">
        <f t="shared" si="51"/>
        <v>0.97</v>
      </c>
      <c r="AE145">
        <f t="shared" si="52"/>
        <v>0</v>
      </c>
      <c r="AL145">
        <v>90</v>
      </c>
      <c r="AM145">
        <v>1</v>
      </c>
      <c r="AN145">
        <f t="shared" si="38"/>
        <v>225000</v>
      </c>
      <c r="AO145">
        <f t="shared" si="39"/>
        <v>5000</v>
      </c>
      <c r="AP145">
        <f t="shared" si="40"/>
        <v>230000</v>
      </c>
      <c r="AQ145">
        <f t="shared" si="41"/>
        <v>1150</v>
      </c>
      <c r="AR145" t="str">
        <f t="shared" si="42"/>
        <v/>
      </c>
      <c r="AT145">
        <f t="shared" si="53"/>
        <v>60</v>
      </c>
      <c r="AU145">
        <f t="shared" si="54"/>
        <v>1</v>
      </c>
      <c r="AV145">
        <f t="shared" si="43"/>
        <v>240000</v>
      </c>
      <c r="AW145">
        <f t="shared" si="55"/>
        <v>-4900</v>
      </c>
      <c r="AX145">
        <f t="shared" si="44"/>
        <v>235100</v>
      </c>
      <c r="AY145" s="253">
        <f t="shared" si="45"/>
        <v>1175.5</v>
      </c>
      <c r="AZ145" t="str">
        <f t="shared" si="56"/>
        <v/>
      </c>
    </row>
    <row r="146" spans="1:52" x14ac:dyDescent="0.25">
      <c r="A146" s="1"/>
      <c r="B146" s="13">
        <v>341</v>
      </c>
      <c r="C146" s="34">
        <v>23.551043286094185</v>
      </c>
      <c r="D146" s="34">
        <v>6.2021202646915778</v>
      </c>
      <c r="E146" s="34">
        <v>7.2933411193430622E-2</v>
      </c>
      <c r="F146" s="35">
        <v>19433.287136661562</v>
      </c>
      <c r="G146" s="35">
        <v>-1545.1936542955714</v>
      </c>
      <c r="H146" s="35">
        <v>-2135.0807116607775</v>
      </c>
      <c r="I146" s="16">
        <v>0</v>
      </c>
      <c r="J146" s="1"/>
      <c r="K146" s="20">
        <v>341</v>
      </c>
      <c r="L146" s="21">
        <v>-1.3749277398454696</v>
      </c>
      <c r="M146" s="21">
        <v>-0.38810482159346937</v>
      </c>
      <c r="N146" s="21">
        <v>-1.2557129514469676</v>
      </c>
      <c r="O146" s="21">
        <v>-0.74119939776166077</v>
      </c>
      <c r="P146" s="21">
        <v>0.33893191079600177</v>
      </c>
      <c r="Q146" s="21">
        <v>0.56160550902181983</v>
      </c>
      <c r="R146" s="16">
        <v>0</v>
      </c>
      <c r="S146" s="1">
        <v>0.27023211727719398</v>
      </c>
      <c r="T146" s="1"/>
      <c r="U146" s="1">
        <v>0.16719161171119326</v>
      </c>
      <c r="V146" s="16">
        <v>0</v>
      </c>
      <c r="W146">
        <f t="shared" si="46"/>
        <v>1</v>
      </c>
      <c r="X146">
        <f>SUM(V$7:V146)</f>
        <v>49</v>
      </c>
      <c r="Y146">
        <f>SUM(W$7:W146)</f>
        <v>91</v>
      </c>
      <c r="Z146">
        <f t="shared" si="47"/>
        <v>0.98</v>
      </c>
      <c r="AA146">
        <f t="shared" si="48"/>
        <v>0.60666666666666669</v>
      </c>
      <c r="AB146">
        <f t="shared" si="49"/>
        <v>1</v>
      </c>
      <c r="AC146" s="32">
        <f t="shared" si="50"/>
        <v>6.6666666666667096E-3</v>
      </c>
      <c r="AD146">
        <f t="shared" si="51"/>
        <v>0.98</v>
      </c>
      <c r="AE146">
        <f t="shared" si="52"/>
        <v>6.5333333333333753E-3</v>
      </c>
      <c r="AL146">
        <v>91</v>
      </c>
      <c r="AM146">
        <v>1</v>
      </c>
      <c r="AN146">
        <f t="shared" si="38"/>
        <v>227500</v>
      </c>
      <c r="AO146">
        <f t="shared" si="39"/>
        <v>5000</v>
      </c>
      <c r="AP146">
        <f t="shared" si="40"/>
        <v>232500</v>
      </c>
      <c r="AQ146">
        <f t="shared" si="41"/>
        <v>1162.5</v>
      </c>
      <c r="AR146" t="str">
        <f t="shared" si="42"/>
        <v/>
      </c>
      <c r="AT146">
        <f t="shared" si="53"/>
        <v>59</v>
      </c>
      <c r="AU146">
        <f t="shared" si="54"/>
        <v>1</v>
      </c>
      <c r="AV146">
        <f t="shared" si="43"/>
        <v>236000</v>
      </c>
      <c r="AW146">
        <f t="shared" si="55"/>
        <v>-4900</v>
      </c>
      <c r="AX146">
        <f t="shared" si="44"/>
        <v>231100</v>
      </c>
      <c r="AY146" s="253">
        <f t="shared" si="45"/>
        <v>1155.5</v>
      </c>
      <c r="AZ146" t="str">
        <f t="shared" si="56"/>
        <v/>
      </c>
    </row>
    <row r="147" spans="1:52" x14ac:dyDescent="0.25">
      <c r="A147" s="1"/>
      <c r="B147" s="13">
        <v>342</v>
      </c>
      <c r="C147" s="34">
        <v>23.4687834981533</v>
      </c>
      <c r="D147" s="34">
        <v>4.7753890754441163E-2</v>
      </c>
      <c r="E147" s="34">
        <v>0.80625600712338164</v>
      </c>
      <c r="F147" s="35">
        <v>16045.671084920335</v>
      </c>
      <c r="G147" s="35">
        <v>-373.20895145130453</v>
      </c>
      <c r="H147" s="35">
        <v>-2354.5482694906505</v>
      </c>
      <c r="I147" s="16">
        <v>0</v>
      </c>
      <c r="J147" s="1"/>
      <c r="K147" s="20">
        <v>342</v>
      </c>
      <c r="L147" s="21">
        <v>-1.384878156560337</v>
      </c>
      <c r="M147" s="21">
        <v>-1.2750255077988604</v>
      </c>
      <c r="N147" s="21">
        <v>-2.7037231701079523E-2</v>
      </c>
      <c r="O147" s="21">
        <v>-0.83340454212716786</v>
      </c>
      <c r="P147" s="21">
        <v>0.61807824208394213</v>
      </c>
      <c r="Q147" s="21">
        <v>0.53157499836473532</v>
      </c>
      <c r="R147" s="16">
        <v>0</v>
      </c>
      <c r="S147" s="1">
        <v>0.43408195971429298</v>
      </c>
      <c r="T147" s="1"/>
      <c r="U147" s="1">
        <v>0.16509513991632044</v>
      </c>
      <c r="V147" s="16">
        <v>0</v>
      </c>
      <c r="W147">
        <f t="shared" si="46"/>
        <v>1</v>
      </c>
      <c r="X147">
        <f>SUM(V$7:V147)</f>
        <v>49</v>
      </c>
      <c r="Y147">
        <f>SUM(W$7:W147)</f>
        <v>92</v>
      </c>
      <c r="Z147">
        <f t="shared" si="47"/>
        <v>0.98</v>
      </c>
      <c r="AA147">
        <f t="shared" si="48"/>
        <v>0.61333333333333329</v>
      </c>
      <c r="AB147">
        <f t="shared" si="49"/>
        <v>1</v>
      </c>
      <c r="AC147" s="32">
        <f t="shared" si="50"/>
        <v>6.6666666666665986E-3</v>
      </c>
      <c r="AD147">
        <f t="shared" si="51"/>
        <v>0.98</v>
      </c>
      <c r="AE147">
        <f t="shared" si="52"/>
        <v>6.5333333333332669E-3</v>
      </c>
      <c r="AL147">
        <v>92</v>
      </c>
      <c r="AM147">
        <v>1</v>
      </c>
      <c r="AN147">
        <f t="shared" si="38"/>
        <v>230000</v>
      </c>
      <c r="AO147">
        <f t="shared" si="39"/>
        <v>5000</v>
      </c>
      <c r="AP147">
        <f t="shared" si="40"/>
        <v>235000</v>
      </c>
      <c r="AQ147">
        <f t="shared" si="41"/>
        <v>1175</v>
      </c>
      <c r="AR147" t="str">
        <f t="shared" si="42"/>
        <v/>
      </c>
      <c r="AT147">
        <f t="shared" si="53"/>
        <v>58</v>
      </c>
      <c r="AU147">
        <f t="shared" si="54"/>
        <v>1</v>
      </c>
      <c r="AV147">
        <f t="shared" si="43"/>
        <v>232000</v>
      </c>
      <c r="AW147">
        <f t="shared" si="55"/>
        <v>-4900</v>
      </c>
      <c r="AX147">
        <f t="shared" si="44"/>
        <v>227100</v>
      </c>
      <c r="AY147" s="253">
        <f t="shared" si="45"/>
        <v>1135.5</v>
      </c>
      <c r="AZ147" t="str">
        <f t="shared" si="56"/>
        <v/>
      </c>
    </row>
    <row r="148" spans="1:52" x14ac:dyDescent="0.25">
      <c r="A148" s="1"/>
      <c r="B148" s="13">
        <v>343</v>
      </c>
      <c r="C148" s="34">
        <v>37.306575585973761</v>
      </c>
      <c r="D148" s="34">
        <v>4.4898381795446101</v>
      </c>
      <c r="E148" s="34">
        <v>0.73479564353237692</v>
      </c>
      <c r="F148" s="35">
        <v>31273.449018110583</v>
      </c>
      <c r="G148" s="35">
        <v>-2728.2031874190675</v>
      </c>
      <c r="H148" s="35">
        <v>-10611.591957425639</v>
      </c>
      <c r="I148" s="16">
        <v>0</v>
      </c>
      <c r="J148" s="1"/>
      <c r="K148" s="20">
        <v>343</v>
      </c>
      <c r="L148" s="21">
        <v>0.28898705916890183</v>
      </c>
      <c r="M148" s="21">
        <v>-0.63486595176716976</v>
      </c>
      <c r="N148" s="21">
        <v>-0.14676845797965396</v>
      </c>
      <c r="O148" s="21">
        <v>-0.41893033925107825</v>
      </c>
      <c r="P148" s="21">
        <v>5.7159657072341712E-2</v>
      </c>
      <c r="Q148" s="21">
        <v>-0.59826506054164896</v>
      </c>
      <c r="R148" s="16">
        <v>0</v>
      </c>
      <c r="S148" s="1">
        <v>0.42646519983350317</v>
      </c>
      <c r="T148" s="1"/>
      <c r="U148" s="1">
        <v>0.16288418656820733</v>
      </c>
      <c r="V148" s="16">
        <v>0</v>
      </c>
      <c r="W148">
        <f t="shared" si="46"/>
        <v>1</v>
      </c>
      <c r="X148">
        <f>SUM(V$7:V148)</f>
        <v>49</v>
      </c>
      <c r="Y148">
        <f>SUM(W$7:W148)</f>
        <v>93</v>
      </c>
      <c r="Z148">
        <f t="shared" si="47"/>
        <v>0.98</v>
      </c>
      <c r="AA148">
        <f t="shared" si="48"/>
        <v>0.62</v>
      </c>
      <c r="AB148">
        <f t="shared" si="49"/>
        <v>1</v>
      </c>
      <c r="AC148" s="32">
        <f t="shared" si="50"/>
        <v>6.6666666666667096E-3</v>
      </c>
      <c r="AD148">
        <f t="shared" si="51"/>
        <v>0.98</v>
      </c>
      <c r="AE148">
        <f t="shared" si="52"/>
        <v>6.5333333333333753E-3</v>
      </c>
      <c r="AL148">
        <v>93</v>
      </c>
      <c r="AM148">
        <v>1</v>
      </c>
      <c r="AN148">
        <f t="shared" si="38"/>
        <v>232500</v>
      </c>
      <c r="AO148">
        <f t="shared" si="39"/>
        <v>5000</v>
      </c>
      <c r="AP148">
        <f t="shared" si="40"/>
        <v>237500</v>
      </c>
      <c r="AQ148">
        <f t="shared" si="41"/>
        <v>1187.5</v>
      </c>
      <c r="AR148" t="str">
        <f t="shared" si="42"/>
        <v/>
      </c>
      <c r="AT148">
        <f t="shared" si="53"/>
        <v>57</v>
      </c>
      <c r="AU148">
        <f t="shared" si="54"/>
        <v>1</v>
      </c>
      <c r="AV148">
        <f t="shared" si="43"/>
        <v>228000</v>
      </c>
      <c r="AW148">
        <f t="shared" si="55"/>
        <v>-4900</v>
      </c>
      <c r="AX148">
        <f t="shared" si="44"/>
        <v>223100</v>
      </c>
      <c r="AY148" s="253">
        <f t="shared" si="45"/>
        <v>1115.5</v>
      </c>
      <c r="AZ148" t="str">
        <f t="shared" si="56"/>
        <v/>
      </c>
    </row>
    <row r="149" spans="1:52" x14ac:dyDescent="0.25">
      <c r="A149" s="1"/>
      <c r="B149" s="13">
        <v>344</v>
      </c>
      <c r="C149" s="34">
        <v>41.453208695940624</v>
      </c>
      <c r="D149" s="34">
        <v>10.057118125111089</v>
      </c>
      <c r="E149" s="34">
        <v>1.5539670712999765</v>
      </c>
      <c r="F149" s="35">
        <v>34535.786484273529</v>
      </c>
      <c r="G149" s="35">
        <v>-1382.311749106241</v>
      </c>
      <c r="H149" s="35">
        <v>-4514.5969793548611</v>
      </c>
      <c r="I149" s="16">
        <v>0</v>
      </c>
      <c r="J149" s="1"/>
      <c r="K149" s="20">
        <v>344</v>
      </c>
      <c r="L149" s="21">
        <v>0.79057754998671304</v>
      </c>
      <c r="M149" s="21">
        <v>0.1674482832985128</v>
      </c>
      <c r="N149" s="21">
        <v>1.2257462431816415</v>
      </c>
      <c r="O149" s="21">
        <v>-0.33013506480374394</v>
      </c>
      <c r="P149" s="21">
        <v>0.3777275419646054</v>
      </c>
      <c r="Q149" s="21">
        <v>0.23600800685666584</v>
      </c>
      <c r="R149" s="16">
        <v>0</v>
      </c>
      <c r="S149" s="1">
        <v>0.17979202420850193</v>
      </c>
      <c r="T149" s="1"/>
      <c r="U149" s="1">
        <v>0.15422413768774584</v>
      </c>
      <c r="V149" s="16">
        <v>0</v>
      </c>
      <c r="W149">
        <f t="shared" si="46"/>
        <v>1</v>
      </c>
      <c r="X149">
        <f>SUM(V$7:V149)</f>
        <v>49</v>
      </c>
      <c r="Y149">
        <f>SUM(W$7:W149)</f>
        <v>94</v>
      </c>
      <c r="Z149">
        <f t="shared" si="47"/>
        <v>0.98</v>
      </c>
      <c r="AA149">
        <f t="shared" si="48"/>
        <v>0.62666666666666671</v>
      </c>
      <c r="AB149">
        <f t="shared" si="49"/>
        <v>1</v>
      </c>
      <c r="AC149" s="32">
        <f t="shared" si="50"/>
        <v>6.6666666666667096E-3</v>
      </c>
      <c r="AD149">
        <f t="shared" si="51"/>
        <v>0.98</v>
      </c>
      <c r="AE149">
        <f t="shared" si="52"/>
        <v>6.5333333333333753E-3</v>
      </c>
      <c r="AL149">
        <v>94</v>
      </c>
      <c r="AM149">
        <v>1</v>
      </c>
      <c r="AN149">
        <f t="shared" si="38"/>
        <v>235000</v>
      </c>
      <c r="AO149">
        <f t="shared" si="39"/>
        <v>5000</v>
      </c>
      <c r="AP149">
        <f t="shared" si="40"/>
        <v>240000</v>
      </c>
      <c r="AQ149">
        <f t="shared" si="41"/>
        <v>1200</v>
      </c>
      <c r="AR149" t="str">
        <f t="shared" si="42"/>
        <v/>
      </c>
      <c r="AT149">
        <f t="shared" si="53"/>
        <v>56</v>
      </c>
      <c r="AU149">
        <f t="shared" si="54"/>
        <v>1</v>
      </c>
      <c r="AV149">
        <f t="shared" si="43"/>
        <v>224000</v>
      </c>
      <c r="AW149">
        <f t="shared" si="55"/>
        <v>-4900</v>
      </c>
      <c r="AX149">
        <f t="shared" si="44"/>
        <v>219100</v>
      </c>
      <c r="AY149" s="253">
        <f t="shared" si="45"/>
        <v>1095.5</v>
      </c>
      <c r="AZ149" t="str">
        <f t="shared" si="56"/>
        <v/>
      </c>
    </row>
    <row r="150" spans="1:52" x14ac:dyDescent="0.25">
      <c r="A150" s="1"/>
      <c r="B150" s="13">
        <v>345</v>
      </c>
      <c r="C150" s="34">
        <v>29.498426335775402</v>
      </c>
      <c r="D150" s="34">
        <v>1.8099107284095899</v>
      </c>
      <c r="E150" s="34">
        <v>0.51081573034459604</v>
      </c>
      <c r="F150" s="35">
        <v>36931.510721649312</v>
      </c>
      <c r="G150" s="35">
        <v>-3147.7087016145233</v>
      </c>
      <c r="H150" s="35">
        <v>-8909.45785221392</v>
      </c>
      <c r="I150" s="16">
        <v>0</v>
      </c>
      <c r="J150" s="1"/>
      <c r="K150" s="20">
        <v>345</v>
      </c>
      <c r="L150" s="21">
        <v>-0.65551256520635814</v>
      </c>
      <c r="M150" s="21">
        <v>-1.0210768059027144</v>
      </c>
      <c r="N150" s="21">
        <v>-0.52204488144186778</v>
      </c>
      <c r="O150" s="21">
        <v>-0.26492752776493528</v>
      </c>
      <c r="P150" s="21">
        <v>-4.2759245417192879E-2</v>
      </c>
      <c r="Q150" s="21">
        <v>-0.36535611995931644</v>
      </c>
      <c r="R150" s="16">
        <v>0</v>
      </c>
      <c r="S150" s="1">
        <v>0.49655013391035951</v>
      </c>
      <c r="T150" s="1"/>
      <c r="U150" s="1">
        <v>0.15210108721184334</v>
      </c>
      <c r="V150" s="16">
        <v>0</v>
      </c>
      <c r="W150">
        <f t="shared" si="46"/>
        <v>1</v>
      </c>
      <c r="X150">
        <f>SUM(V$7:V150)</f>
        <v>49</v>
      </c>
      <c r="Y150">
        <f>SUM(W$7:W150)</f>
        <v>95</v>
      </c>
      <c r="Z150">
        <f t="shared" si="47"/>
        <v>0.98</v>
      </c>
      <c r="AA150">
        <f t="shared" si="48"/>
        <v>0.6333333333333333</v>
      </c>
      <c r="AB150">
        <f t="shared" si="49"/>
        <v>1</v>
      </c>
      <c r="AC150" s="32">
        <f t="shared" si="50"/>
        <v>6.6666666666665986E-3</v>
      </c>
      <c r="AD150">
        <f t="shared" si="51"/>
        <v>0.98</v>
      </c>
      <c r="AE150">
        <f t="shared" si="52"/>
        <v>6.5333333333332669E-3</v>
      </c>
      <c r="AL150">
        <v>95</v>
      </c>
      <c r="AM150">
        <v>1</v>
      </c>
      <c r="AN150">
        <f t="shared" si="38"/>
        <v>237500</v>
      </c>
      <c r="AO150">
        <f t="shared" si="39"/>
        <v>5000</v>
      </c>
      <c r="AP150">
        <f t="shared" si="40"/>
        <v>242500</v>
      </c>
      <c r="AQ150">
        <f t="shared" si="41"/>
        <v>1212.5</v>
      </c>
      <c r="AR150" t="str">
        <f t="shared" si="42"/>
        <v/>
      </c>
      <c r="AT150">
        <f t="shared" si="53"/>
        <v>55</v>
      </c>
      <c r="AU150">
        <f t="shared" si="54"/>
        <v>1</v>
      </c>
      <c r="AV150">
        <f t="shared" si="43"/>
        <v>220000</v>
      </c>
      <c r="AW150">
        <f t="shared" si="55"/>
        <v>-4900</v>
      </c>
      <c r="AX150">
        <f t="shared" si="44"/>
        <v>215100</v>
      </c>
      <c r="AY150" s="253">
        <f t="shared" si="45"/>
        <v>1075.5</v>
      </c>
      <c r="AZ150" t="str">
        <f t="shared" si="56"/>
        <v/>
      </c>
    </row>
    <row r="151" spans="1:52" x14ac:dyDescent="0.25">
      <c r="A151" s="1"/>
      <c r="B151" s="13">
        <v>346</v>
      </c>
      <c r="C151" s="34">
        <v>30.753525089382872</v>
      </c>
      <c r="D151" s="34">
        <v>5.3332963404562745</v>
      </c>
      <c r="E151" s="34">
        <v>0.895249982092297</v>
      </c>
      <c r="F151" s="35">
        <v>33179.507099053742</v>
      </c>
      <c r="G151" s="35">
        <v>-6568.835026194135</v>
      </c>
      <c r="H151" s="35">
        <v>-7792.1501825533524</v>
      </c>
      <c r="I151" s="16">
        <v>1</v>
      </c>
      <c r="J151" s="1"/>
      <c r="K151" s="20">
        <v>346</v>
      </c>
      <c r="L151" s="21">
        <v>-0.50369165818335304</v>
      </c>
      <c r="M151" s="21">
        <v>-0.51331314756147206</v>
      </c>
      <c r="N151" s="21">
        <v>0.1220714100547577</v>
      </c>
      <c r="O151" s="21">
        <v>-0.36705068174618732</v>
      </c>
      <c r="P151" s="21">
        <v>-0.85761191376801316</v>
      </c>
      <c r="Q151" s="21">
        <v>-0.2124710183399062</v>
      </c>
      <c r="R151" s="16">
        <v>1</v>
      </c>
      <c r="S151" s="1">
        <v>0.56786175193910138</v>
      </c>
      <c r="T151" s="1"/>
      <c r="U151" s="1">
        <v>0.14318968542475394</v>
      </c>
      <c r="V151" s="16">
        <v>0</v>
      </c>
      <c r="W151">
        <f t="shared" si="46"/>
        <v>1</v>
      </c>
      <c r="X151">
        <f>SUM(V$7:V151)</f>
        <v>49</v>
      </c>
      <c r="Y151">
        <f>SUM(W$7:W151)</f>
        <v>96</v>
      </c>
      <c r="Z151">
        <f t="shared" si="47"/>
        <v>0.98</v>
      </c>
      <c r="AA151">
        <f t="shared" si="48"/>
        <v>0.64</v>
      </c>
      <c r="AB151">
        <f t="shared" si="49"/>
        <v>1</v>
      </c>
      <c r="AC151" s="32">
        <f t="shared" si="50"/>
        <v>6.6666666666667096E-3</v>
      </c>
      <c r="AD151">
        <f t="shared" si="51"/>
        <v>0.98</v>
      </c>
      <c r="AE151">
        <f t="shared" si="52"/>
        <v>6.5333333333333753E-3</v>
      </c>
      <c r="AL151">
        <v>96</v>
      </c>
      <c r="AM151">
        <v>1</v>
      </c>
      <c r="AN151">
        <f t="shared" si="38"/>
        <v>240000</v>
      </c>
      <c r="AO151">
        <f t="shared" si="39"/>
        <v>5000</v>
      </c>
      <c r="AP151">
        <f t="shared" si="40"/>
        <v>245000</v>
      </c>
      <c r="AQ151">
        <f t="shared" si="41"/>
        <v>1225</v>
      </c>
      <c r="AR151" t="str">
        <f t="shared" si="42"/>
        <v/>
      </c>
      <c r="AT151">
        <f t="shared" si="53"/>
        <v>54</v>
      </c>
      <c r="AU151">
        <f t="shared" si="54"/>
        <v>1</v>
      </c>
      <c r="AV151">
        <f t="shared" si="43"/>
        <v>216000</v>
      </c>
      <c r="AW151">
        <f t="shared" si="55"/>
        <v>-4900</v>
      </c>
      <c r="AX151">
        <f t="shared" si="44"/>
        <v>211100</v>
      </c>
      <c r="AY151" s="253">
        <f t="shared" si="45"/>
        <v>1055.5</v>
      </c>
      <c r="AZ151" t="str">
        <f t="shared" si="56"/>
        <v/>
      </c>
    </row>
    <row r="152" spans="1:52" x14ac:dyDescent="0.25">
      <c r="A152" s="1"/>
      <c r="B152" s="13">
        <v>347</v>
      </c>
      <c r="C152" s="34">
        <v>38.15048602183164</v>
      </c>
      <c r="D152" s="34">
        <v>6.6116049812678988</v>
      </c>
      <c r="E152" s="34">
        <v>1.7093497721326136</v>
      </c>
      <c r="F152" s="35">
        <v>65964.220454675349</v>
      </c>
      <c r="G152" s="35">
        <v>-1931.7151648211502</v>
      </c>
      <c r="H152" s="35">
        <v>-15638.373868210205</v>
      </c>
      <c r="I152" s="16">
        <v>1</v>
      </c>
      <c r="J152" s="1"/>
      <c r="K152" s="20">
        <v>347</v>
      </c>
      <c r="L152" s="21">
        <v>0.39106926381603757</v>
      </c>
      <c r="M152" s="21">
        <v>-0.32909298450906899</v>
      </c>
      <c r="N152" s="21">
        <v>1.486088625703613</v>
      </c>
      <c r="O152" s="21">
        <v>0.52529342743439345</v>
      </c>
      <c r="P152" s="21">
        <v>0.2468692231472317</v>
      </c>
      <c r="Q152" s="21">
        <v>-1.2860971448612564</v>
      </c>
      <c r="R152" s="16">
        <v>1</v>
      </c>
      <c r="S152" s="1">
        <v>0.35680439785965334</v>
      </c>
      <c r="T152" s="1"/>
      <c r="U152" s="1">
        <v>0.14318193709194335</v>
      </c>
      <c r="V152" s="16">
        <v>0</v>
      </c>
      <c r="W152">
        <f t="shared" si="46"/>
        <v>1</v>
      </c>
      <c r="X152">
        <f>SUM(V$7:V152)</f>
        <v>49</v>
      </c>
      <c r="Y152">
        <f>SUM(W$7:W152)</f>
        <v>97</v>
      </c>
      <c r="Z152">
        <f t="shared" si="47"/>
        <v>0.98</v>
      </c>
      <c r="AA152">
        <f t="shared" si="48"/>
        <v>0.64666666666666661</v>
      </c>
      <c r="AB152">
        <f t="shared" si="49"/>
        <v>1</v>
      </c>
      <c r="AC152" s="32">
        <f t="shared" si="50"/>
        <v>6.6666666666665986E-3</v>
      </c>
      <c r="AD152">
        <f t="shared" si="51"/>
        <v>0.98</v>
      </c>
      <c r="AE152">
        <f t="shared" si="52"/>
        <v>6.5333333333332669E-3</v>
      </c>
      <c r="AL152">
        <v>97</v>
      </c>
      <c r="AM152">
        <v>1</v>
      </c>
      <c r="AN152">
        <f t="shared" si="38"/>
        <v>242500</v>
      </c>
      <c r="AO152">
        <f t="shared" si="39"/>
        <v>5000</v>
      </c>
      <c r="AP152">
        <f t="shared" si="40"/>
        <v>247500</v>
      </c>
      <c r="AQ152">
        <f t="shared" si="41"/>
        <v>1237.5</v>
      </c>
      <c r="AR152" t="str">
        <f t="shared" si="42"/>
        <v/>
      </c>
      <c r="AT152">
        <f t="shared" si="53"/>
        <v>53</v>
      </c>
      <c r="AU152">
        <f t="shared" si="54"/>
        <v>1</v>
      </c>
      <c r="AV152">
        <f t="shared" si="43"/>
        <v>212000</v>
      </c>
      <c r="AW152">
        <f t="shared" si="55"/>
        <v>-4900</v>
      </c>
      <c r="AX152">
        <f t="shared" si="44"/>
        <v>207100</v>
      </c>
      <c r="AY152" s="253">
        <f t="shared" si="45"/>
        <v>1035.5</v>
      </c>
      <c r="AZ152" t="str">
        <f t="shared" si="56"/>
        <v/>
      </c>
    </row>
    <row r="153" spans="1:52" x14ac:dyDescent="0.25">
      <c r="A153" s="1"/>
      <c r="B153" s="13">
        <v>348</v>
      </c>
      <c r="C153" s="34">
        <v>37.317160541319232</v>
      </c>
      <c r="D153" s="34">
        <v>14.802571549734889</v>
      </c>
      <c r="E153" s="34">
        <v>0.20670383746660265</v>
      </c>
      <c r="F153" s="35">
        <v>90365.347763861326</v>
      </c>
      <c r="G153" s="35">
        <v>-4704.422633688655</v>
      </c>
      <c r="H153" s="35">
        <v>-42455.92540809932</v>
      </c>
      <c r="I153" s="16">
        <v>1</v>
      </c>
      <c r="J153" s="1"/>
      <c r="K153" s="20">
        <v>348</v>
      </c>
      <c r="L153" s="21">
        <v>0.29026745046618307</v>
      </c>
      <c r="M153" s="21">
        <v>0.85132710233452336</v>
      </c>
      <c r="N153" s="21">
        <v>-1.0315817495801101</v>
      </c>
      <c r="O153" s="21">
        <v>1.189450590424622</v>
      </c>
      <c r="P153" s="21">
        <v>-0.4135413741845006</v>
      </c>
      <c r="Q153" s="21">
        <v>-4.9556361659307884</v>
      </c>
      <c r="R153" s="16">
        <v>1</v>
      </c>
      <c r="S153" s="1">
        <v>0.39828055200659213</v>
      </c>
      <c r="T153" s="1"/>
      <c r="U153" s="1">
        <v>0.13934770632129895</v>
      </c>
      <c r="V153" s="16">
        <v>0</v>
      </c>
      <c r="W153">
        <f t="shared" si="46"/>
        <v>1</v>
      </c>
      <c r="X153">
        <f>SUM(V$7:V153)</f>
        <v>49</v>
      </c>
      <c r="Y153">
        <f>SUM(W$7:W153)</f>
        <v>98</v>
      </c>
      <c r="Z153">
        <f t="shared" si="47"/>
        <v>0.98</v>
      </c>
      <c r="AA153">
        <f t="shared" si="48"/>
        <v>0.65333333333333332</v>
      </c>
      <c r="AB153">
        <f t="shared" si="49"/>
        <v>1</v>
      </c>
      <c r="AC153" s="32">
        <f t="shared" si="50"/>
        <v>6.6666666666667096E-3</v>
      </c>
      <c r="AD153">
        <f t="shared" si="51"/>
        <v>0.98</v>
      </c>
      <c r="AE153">
        <f t="shared" si="52"/>
        <v>6.5333333333333753E-3</v>
      </c>
      <c r="AL153">
        <v>98</v>
      </c>
      <c r="AM153">
        <v>1</v>
      </c>
      <c r="AN153">
        <f t="shared" si="38"/>
        <v>245000</v>
      </c>
      <c r="AO153">
        <f t="shared" si="39"/>
        <v>5000</v>
      </c>
      <c r="AP153">
        <f t="shared" si="40"/>
        <v>250000</v>
      </c>
      <c r="AQ153">
        <f t="shared" si="41"/>
        <v>1250</v>
      </c>
      <c r="AR153" t="str">
        <f t="shared" si="42"/>
        <v/>
      </c>
      <c r="AT153">
        <f t="shared" si="53"/>
        <v>52</v>
      </c>
      <c r="AU153">
        <f t="shared" si="54"/>
        <v>1</v>
      </c>
      <c r="AV153">
        <f t="shared" si="43"/>
        <v>208000</v>
      </c>
      <c r="AW153">
        <f t="shared" si="55"/>
        <v>-4900</v>
      </c>
      <c r="AX153">
        <f t="shared" si="44"/>
        <v>203100</v>
      </c>
      <c r="AY153" s="253">
        <f t="shared" si="45"/>
        <v>1015.5</v>
      </c>
      <c r="AZ153" t="str">
        <f t="shared" si="56"/>
        <v/>
      </c>
    </row>
    <row r="154" spans="1:52" x14ac:dyDescent="0.25">
      <c r="A154" s="1"/>
      <c r="B154" s="13">
        <v>349</v>
      </c>
      <c r="C154" s="34">
        <v>30.72944122594415</v>
      </c>
      <c r="D154" s="34">
        <v>4.1752395610711837</v>
      </c>
      <c r="E154" s="34">
        <v>8.2651498504601767E-2</v>
      </c>
      <c r="F154" s="35">
        <v>30433.670624432772</v>
      </c>
      <c r="G154" s="35">
        <v>-4921.6318935951467</v>
      </c>
      <c r="H154" s="35">
        <v>-8631.5632175702394</v>
      </c>
      <c r="I154" s="16">
        <v>1</v>
      </c>
      <c r="J154" s="1"/>
      <c r="K154" s="20">
        <v>349</v>
      </c>
      <c r="L154" s="21">
        <v>-0.50660492216467357</v>
      </c>
      <c r="M154" s="21">
        <v>-0.68020352278948437</v>
      </c>
      <c r="N154" s="21">
        <v>-1.239430379509491</v>
      </c>
      <c r="O154" s="21">
        <v>-0.44178767811163072</v>
      </c>
      <c r="P154" s="21">
        <v>-0.46527683444905565</v>
      </c>
      <c r="Q154" s="21">
        <v>-0.32733082879677122</v>
      </c>
      <c r="R154" s="16">
        <v>1</v>
      </c>
      <c r="S154" s="1">
        <v>0.49684962326609988</v>
      </c>
      <c r="T154" s="1"/>
      <c r="U154" s="1">
        <v>0.13495208391901492</v>
      </c>
      <c r="V154" s="16">
        <v>0</v>
      </c>
      <c r="W154">
        <f t="shared" si="46"/>
        <v>1</v>
      </c>
      <c r="X154">
        <f>SUM(V$7:V154)</f>
        <v>49</v>
      </c>
      <c r="Y154">
        <f>SUM(W$7:W154)</f>
        <v>99</v>
      </c>
      <c r="Z154">
        <f t="shared" si="47"/>
        <v>0.98</v>
      </c>
      <c r="AA154">
        <f t="shared" si="48"/>
        <v>0.66</v>
      </c>
      <c r="AB154">
        <f t="shared" si="49"/>
        <v>1</v>
      </c>
      <c r="AC154" s="32">
        <f t="shared" si="50"/>
        <v>6.6666666666667096E-3</v>
      </c>
      <c r="AD154">
        <f t="shared" si="51"/>
        <v>0.98</v>
      </c>
      <c r="AE154">
        <f t="shared" si="52"/>
        <v>6.5333333333333753E-3</v>
      </c>
      <c r="AL154">
        <v>99</v>
      </c>
      <c r="AM154">
        <v>1</v>
      </c>
      <c r="AN154">
        <f t="shared" si="38"/>
        <v>247500</v>
      </c>
      <c r="AO154">
        <f t="shared" si="39"/>
        <v>5000</v>
      </c>
      <c r="AP154">
        <f t="shared" si="40"/>
        <v>252500</v>
      </c>
      <c r="AQ154">
        <f t="shared" si="41"/>
        <v>1262.5</v>
      </c>
      <c r="AR154" t="str">
        <f t="shared" si="42"/>
        <v/>
      </c>
      <c r="AT154">
        <f t="shared" si="53"/>
        <v>51</v>
      </c>
      <c r="AU154">
        <f t="shared" si="54"/>
        <v>1</v>
      </c>
      <c r="AV154">
        <f t="shared" si="43"/>
        <v>204000</v>
      </c>
      <c r="AW154">
        <f t="shared" si="55"/>
        <v>-4900</v>
      </c>
      <c r="AX154">
        <f t="shared" si="44"/>
        <v>199100</v>
      </c>
      <c r="AY154" s="253">
        <f t="shared" si="45"/>
        <v>995.5</v>
      </c>
      <c r="AZ154" t="str">
        <f t="shared" si="56"/>
        <v/>
      </c>
    </row>
    <row r="155" spans="1:52" x14ac:dyDescent="0.25">
      <c r="A155" s="1"/>
      <c r="B155" s="13">
        <v>350</v>
      </c>
      <c r="C155" s="34">
        <v>19.219802995956826</v>
      </c>
      <c r="D155" s="34">
        <v>0.47099040299342909</v>
      </c>
      <c r="E155" s="34">
        <v>0.69486715655587672</v>
      </c>
      <c r="F155" s="35">
        <v>26731.725226793616</v>
      </c>
      <c r="G155" s="35">
        <v>-3140.4160768887577</v>
      </c>
      <c r="H155" s="35">
        <v>-127.16038263812982</v>
      </c>
      <c r="I155" s="16">
        <v>0</v>
      </c>
      <c r="J155" s="1"/>
      <c r="K155" s="20">
        <v>350</v>
      </c>
      <c r="L155" s="21">
        <v>-1.898848927316342</v>
      </c>
      <c r="M155" s="21">
        <v>-1.2140318660404092</v>
      </c>
      <c r="N155" s="21">
        <v>-0.21366829544068588</v>
      </c>
      <c r="O155" s="21">
        <v>-0.54254833239153244</v>
      </c>
      <c r="P155" s="21">
        <v>-4.1022269300766828E-2</v>
      </c>
      <c r="Q155" s="21">
        <v>0.836356244098727</v>
      </c>
      <c r="R155" s="16">
        <v>0</v>
      </c>
      <c r="S155" s="1">
        <v>0.50417208452988305</v>
      </c>
      <c r="T155" s="1"/>
      <c r="U155" s="1">
        <v>0.13437355863924891</v>
      </c>
      <c r="V155" s="16">
        <v>0</v>
      </c>
      <c r="W155">
        <f t="shared" si="46"/>
        <v>1</v>
      </c>
      <c r="X155">
        <f>SUM(V$7:V155)</f>
        <v>49</v>
      </c>
      <c r="Y155">
        <f>SUM(W$7:W155)</f>
        <v>100</v>
      </c>
      <c r="Z155">
        <f t="shared" si="47"/>
        <v>0.98</v>
      </c>
      <c r="AA155">
        <f t="shared" si="48"/>
        <v>0.66666666666666663</v>
      </c>
      <c r="AB155">
        <f t="shared" si="49"/>
        <v>1</v>
      </c>
      <c r="AC155" s="32">
        <f t="shared" si="50"/>
        <v>6.6666666666665986E-3</v>
      </c>
      <c r="AD155">
        <f t="shared" si="51"/>
        <v>0.98</v>
      </c>
      <c r="AE155">
        <f t="shared" si="52"/>
        <v>6.5333333333332669E-3</v>
      </c>
      <c r="AL155">
        <v>100</v>
      </c>
      <c r="AM155">
        <v>1</v>
      </c>
      <c r="AN155">
        <f t="shared" si="38"/>
        <v>250000</v>
      </c>
      <c r="AO155">
        <f t="shared" si="39"/>
        <v>5000</v>
      </c>
      <c r="AP155">
        <f t="shared" si="40"/>
        <v>255000</v>
      </c>
      <c r="AQ155">
        <f t="shared" si="41"/>
        <v>1275</v>
      </c>
      <c r="AR155" t="str">
        <f t="shared" si="42"/>
        <v/>
      </c>
      <c r="AT155">
        <f t="shared" si="53"/>
        <v>50</v>
      </c>
      <c r="AU155">
        <f t="shared" si="54"/>
        <v>1</v>
      </c>
      <c r="AV155">
        <f t="shared" si="43"/>
        <v>200000</v>
      </c>
      <c r="AW155">
        <f t="shared" si="55"/>
        <v>-4900</v>
      </c>
      <c r="AX155">
        <f t="shared" si="44"/>
        <v>195100</v>
      </c>
      <c r="AY155" s="253">
        <f t="shared" si="45"/>
        <v>975.5</v>
      </c>
      <c r="AZ155" t="str">
        <f t="shared" si="56"/>
        <v/>
      </c>
    </row>
    <row r="156" spans="1:52" x14ac:dyDescent="0.25">
      <c r="A156" s="1"/>
      <c r="B156" s="13">
        <v>351</v>
      </c>
      <c r="C156" s="34">
        <v>30.117944670032806</v>
      </c>
      <c r="D156" s="34">
        <v>10.740193093471236</v>
      </c>
      <c r="E156" s="34">
        <v>0.66463003544468413</v>
      </c>
      <c r="F156" s="35">
        <v>31905.012536963648</v>
      </c>
      <c r="G156" s="35">
        <v>-2744.4068495992192</v>
      </c>
      <c r="H156" s="35">
        <v>-1408.8197393327478</v>
      </c>
      <c r="I156" s="16">
        <v>1</v>
      </c>
      <c r="J156" s="1"/>
      <c r="K156" s="20">
        <v>351</v>
      </c>
      <c r="L156" s="21">
        <v>-0.58057357323142389</v>
      </c>
      <c r="M156" s="21">
        <v>0.26588787607825454</v>
      </c>
      <c r="N156" s="21">
        <v>-0.26433033251759464</v>
      </c>
      <c r="O156" s="21">
        <v>-0.40174025497281335</v>
      </c>
      <c r="P156" s="21">
        <v>5.3300227132649459E-2</v>
      </c>
      <c r="Q156" s="21">
        <v>0.66098232847058824</v>
      </c>
      <c r="R156" s="16">
        <v>1</v>
      </c>
      <c r="S156" s="1">
        <v>0.17922128819606309</v>
      </c>
      <c r="T156" s="1"/>
      <c r="U156" s="1">
        <v>0.10072121942383608</v>
      </c>
      <c r="V156" s="16">
        <v>0</v>
      </c>
      <c r="W156">
        <f t="shared" si="46"/>
        <v>1</v>
      </c>
      <c r="X156">
        <f>SUM(V$7:V156)</f>
        <v>49</v>
      </c>
      <c r="Y156">
        <f>SUM(W$7:W156)</f>
        <v>101</v>
      </c>
      <c r="Z156">
        <f t="shared" si="47"/>
        <v>0.98</v>
      </c>
      <c r="AA156">
        <f t="shared" si="48"/>
        <v>0.67333333333333334</v>
      </c>
      <c r="AB156">
        <f t="shared" si="49"/>
        <v>1</v>
      </c>
      <c r="AC156" s="32">
        <f t="shared" si="50"/>
        <v>6.6666666666667096E-3</v>
      </c>
      <c r="AD156">
        <f t="shared" si="51"/>
        <v>0.98</v>
      </c>
      <c r="AE156">
        <f t="shared" si="52"/>
        <v>6.5333333333333753E-3</v>
      </c>
      <c r="AL156">
        <v>101</v>
      </c>
      <c r="AM156">
        <v>1</v>
      </c>
      <c r="AN156">
        <f t="shared" si="38"/>
        <v>252500</v>
      </c>
      <c r="AO156">
        <f t="shared" si="39"/>
        <v>5000</v>
      </c>
      <c r="AP156">
        <f t="shared" si="40"/>
        <v>257500</v>
      </c>
      <c r="AQ156">
        <f t="shared" si="41"/>
        <v>1287.5</v>
      </c>
      <c r="AR156" t="str">
        <f t="shared" si="42"/>
        <v/>
      </c>
      <c r="AT156">
        <f t="shared" si="53"/>
        <v>49</v>
      </c>
      <c r="AU156">
        <f t="shared" si="54"/>
        <v>1</v>
      </c>
      <c r="AV156">
        <f t="shared" si="43"/>
        <v>196000</v>
      </c>
      <c r="AW156">
        <f t="shared" si="55"/>
        <v>-4900</v>
      </c>
      <c r="AX156">
        <f t="shared" si="44"/>
        <v>191100</v>
      </c>
      <c r="AY156" s="253">
        <f t="shared" si="45"/>
        <v>955.5</v>
      </c>
      <c r="AZ156" t="str">
        <f t="shared" si="56"/>
        <v/>
      </c>
    </row>
    <row r="157" spans="1:52" x14ac:dyDescent="0.25">
      <c r="A157" s="1"/>
      <c r="B157" s="13">
        <v>352</v>
      </c>
      <c r="C157" s="34">
        <v>40.833134049202158</v>
      </c>
      <c r="D157" s="34">
        <v>9.1295409198812436</v>
      </c>
      <c r="E157" s="34">
        <v>0.1858199469641626</v>
      </c>
      <c r="F157" s="35">
        <v>29372.938529845247</v>
      </c>
      <c r="G157" s="35">
        <v>-330.31722497880719</v>
      </c>
      <c r="H157" s="35">
        <v>-4320.6675939638044</v>
      </c>
      <c r="I157" s="16">
        <v>0</v>
      </c>
      <c r="J157" s="1"/>
      <c r="K157" s="20">
        <v>352</v>
      </c>
      <c r="L157" s="21">
        <v>0.71557126460939069</v>
      </c>
      <c r="M157" s="21">
        <v>3.3772879303245858E-2</v>
      </c>
      <c r="N157" s="21">
        <v>-1.0665725289950552</v>
      </c>
      <c r="O157" s="21">
        <v>-0.47065900072338246</v>
      </c>
      <c r="P157" s="21">
        <v>0.62829430382804707</v>
      </c>
      <c r="Q157" s="21">
        <v>0.26254404039298684</v>
      </c>
      <c r="R157" s="16">
        <v>0</v>
      </c>
      <c r="S157" s="1">
        <v>9.5489535382169172E-2</v>
      </c>
      <c r="T157" s="1"/>
      <c r="U157" s="1">
        <v>9.8789227857381839E-2</v>
      </c>
      <c r="V157" s="16">
        <v>0</v>
      </c>
      <c r="W157">
        <f t="shared" si="46"/>
        <v>1</v>
      </c>
      <c r="X157">
        <f>SUM(V$7:V157)</f>
        <v>49</v>
      </c>
      <c r="Y157">
        <f>SUM(W$7:W157)</f>
        <v>102</v>
      </c>
      <c r="Z157">
        <f t="shared" si="47"/>
        <v>0.98</v>
      </c>
      <c r="AA157">
        <f t="shared" si="48"/>
        <v>0.68</v>
      </c>
      <c r="AB157">
        <f t="shared" si="49"/>
        <v>1</v>
      </c>
      <c r="AC157" s="32">
        <f t="shared" si="50"/>
        <v>6.6666666666667096E-3</v>
      </c>
      <c r="AD157">
        <f t="shared" si="51"/>
        <v>0.98</v>
      </c>
      <c r="AE157">
        <f t="shared" si="52"/>
        <v>6.5333333333333753E-3</v>
      </c>
      <c r="AL157">
        <v>102</v>
      </c>
      <c r="AM157">
        <v>1</v>
      </c>
      <c r="AN157">
        <f t="shared" si="38"/>
        <v>255000</v>
      </c>
      <c r="AO157">
        <f t="shared" si="39"/>
        <v>5000</v>
      </c>
      <c r="AP157">
        <f t="shared" si="40"/>
        <v>260000</v>
      </c>
      <c r="AQ157">
        <f t="shared" si="41"/>
        <v>1300</v>
      </c>
      <c r="AR157" t="str">
        <f t="shared" si="42"/>
        <v/>
      </c>
      <c r="AT157">
        <f t="shared" si="53"/>
        <v>48</v>
      </c>
      <c r="AU157">
        <f t="shared" si="54"/>
        <v>1</v>
      </c>
      <c r="AV157">
        <f t="shared" si="43"/>
        <v>192000</v>
      </c>
      <c r="AW157">
        <f t="shared" si="55"/>
        <v>-4900</v>
      </c>
      <c r="AX157">
        <f t="shared" si="44"/>
        <v>187100</v>
      </c>
      <c r="AY157" s="253">
        <f t="shared" si="45"/>
        <v>935.5</v>
      </c>
      <c r="AZ157" t="str">
        <f t="shared" si="56"/>
        <v/>
      </c>
    </row>
    <row r="158" spans="1:52" x14ac:dyDescent="0.25">
      <c r="A158" s="1"/>
      <c r="B158" s="13">
        <v>353</v>
      </c>
      <c r="C158" s="34">
        <v>26.757543904706051</v>
      </c>
      <c r="D158" s="34">
        <v>3.1284296582164401</v>
      </c>
      <c r="E158" s="34">
        <v>0.44954054932403908</v>
      </c>
      <c r="F158" s="35">
        <v>22083.486446877629</v>
      </c>
      <c r="G158" s="35">
        <v>-588.47791003762291</v>
      </c>
      <c r="H158" s="35">
        <v>445.77262347636474</v>
      </c>
      <c r="I158" s="16">
        <v>0</v>
      </c>
      <c r="J158" s="1"/>
      <c r="K158" s="20">
        <v>353</v>
      </c>
      <c r="L158" s="21">
        <v>-0.98705879257079887</v>
      </c>
      <c r="M158" s="21">
        <v>-0.83106184043828846</v>
      </c>
      <c r="N158" s="21">
        <v>-0.62471092168234066</v>
      </c>
      <c r="O158" s="21">
        <v>-0.66906548226960305</v>
      </c>
      <c r="P158" s="21">
        <v>0.56680492777897606</v>
      </c>
      <c r="Q158" s="21">
        <v>0.91475266367001573</v>
      </c>
      <c r="R158" s="16">
        <v>0</v>
      </c>
      <c r="S158" s="1">
        <v>0.28983373778162053</v>
      </c>
      <c r="T158" s="1"/>
      <c r="U158" s="1">
        <v>9.8160511648293064E-2</v>
      </c>
      <c r="V158" s="16">
        <v>0</v>
      </c>
      <c r="W158">
        <f t="shared" si="46"/>
        <v>1</v>
      </c>
      <c r="X158">
        <f>SUM(V$7:V158)</f>
        <v>49</v>
      </c>
      <c r="Y158">
        <f>SUM(W$7:W158)</f>
        <v>103</v>
      </c>
      <c r="Z158">
        <f t="shared" si="47"/>
        <v>0.98</v>
      </c>
      <c r="AA158">
        <f t="shared" si="48"/>
        <v>0.68666666666666665</v>
      </c>
      <c r="AB158">
        <f t="shared" si="49"/>
        <v>1</v>
      </c>
      <c r="AC158" s="32">
        <f t="shared" si="50"/>
        <v>6.6666666666665986E-3</v>
      </c>
      <c r="AD158">
        <f t="shared" si="51"/>
        <v>0.98</v>
      </c>
      <c r="AE158">
        <f t="shared" si="52"/>
        <v>6.5333333333332669E-3</v>
      </c>
      <c r="AL158">
        <v>103</v>
      </c>
      <c r="AM158">
        <v>1</v>
      </c>
      <c r="AN158">
        <f t="shared" si="38"/>
        <v>257500</v>
      </c>
      <c r="AO158">
        <f t="shared" si="39"/>
        <v>5000</v>
      </c>
      <c r="AP158">
        <f t="shared" si="40"/>
        <v>262500</v>
      </c>
      <c r="AQ158">
        <f t="shared" si="41"/>
        <v>1312.5</v>
      </c>
      <c r="AR158" t="str">
        <f t="shared" si="42"/>
        <v/>
      </c>
      <c r="AT158">
        <f t="shared" si="53"/>
        <v>47</v>
      </c>
      <c r="AU158">
        <f t="shared" si="54"/>
        <v>1</v>
      </c>
      <c r="AV158">
        <f t="shared" si="43"/>
        <v>188000</v>
      </c>
      <c r="AW158">
        <f t="shared" si="55"/>
        <v>-4900</v>
      </c>
      <c r="AX158">
        <f t="shared" si="44"/>
        <v>183100</v>
      </c>
      <c r="AY158" s="253">
        <f t="shared" si="45"/>
        <v>915.5</v>
      </c>
      <c r="AZ158" t="str">
        <f t="shared" si="56"/>
        <v/>
      </c>
    </row>
    <row r="159" spans="1:52" x14ac:dyDescent="0.25">
      <c r="A159" s="1"/>
      <c r="B159" s="13">
        <v>354</v>
      </c>
      <c r="C159" s="34">
        <v>48.782785576159696</v>
      </c>
      <c r="D159" s="34">
        <v>10.298750717704342</v>
      </c>
      <c r="E159" s="34">
        <v>1.8553060658804248</v>
      </c>
      <c r="F159" s="35">
        <v>31597.506183126909</v>
      </c>
      <c r="G159" s="35">
        <v>-1123.8587291095077</v>
      </c>
      <c r="H159" s="35">
        <v>-2420.7486638548826</v>
      </c>
      <c r="I159" s="16">
        <v>0</v>
      </c>
      <c r="J159" s="1"/>
      <c r="K159" s="20">
        <v>354</v>
      </c>
      <c r="L159" s="21">
        <v>1.6771874735893693</v>
      </c>
      <c r="M159" s="21">
        <v>0.20227054310741269</v>
      </c>
      <c r="N159" s="21">
        <v>1.7306371440055972</v>
      </c>
      <c r="O159" s="21">
        <v>-0.41011005465369915</v>
      </c>
      <c r="P159" s="21">
        <v>0.43928654710117976</v>
      </c>
      <c r="Q159" s="21">
        <v>0.52251656773327337</v>
      </c>
      <c r="R159" s="16">
        <v>0</v>
      </c>
      <c r="S159" s="1">
        <v>0.14318968542475394</v>
      </c>
      <c r="T159" s="1"/>
      <c r="U159" s="1">
        <v>9.7474493925874289E-2</v>
      </c>
      <c r="V159" s="16">
        <v>0</v>
      </c>
      <c r="W159">
        <f t="shared" si="46"/>
        <v>1</v>
      </c>
      <c r="X159">
        <f>SUM(V$7:V159)</f>
        <v>49</v>
      </c>
      <c r="Y159">
        <f>SUM(W$7:W159)</f>
        <v>104</v>
      </c>
      <c r="Z159">
        <f t="shared" si="47"/>
        <v>0.98</v>
      </c>
      <c r="AA159">
        <f t="shared" si="48"/>
        <v>0.69333333333333336</v>
      </c>
      <c r="AB159">
        <f t="shared" si="49"/>
        <v>1</v>
      </c>
      <c r="AC159" s="32">
        <f t="shared" si="50"/>
        <v>6.6666666666667096E-3</v>
      </c>
      <c r="AD159">
        <f t="shared" si="51"/>
        <v>0.98</v>
      </c>
      <c r="AE159">
        <f t="shared" si="52"/>
        <v>6.5333333333333753E-3</v>
      </c>
      <c r="AL159">
        <v>104</v>
      </c>
      <c r="AM159">
        <v>1</v>
      </c>
      <c r="AN159">
        <f t="shared" si="38"/>
        <v>260000</v>
      </c>
      <c r="AO159">
        <f t="shared" si="39"/>
        <v>5000</v>
      </c>
      <c r="AP159">
        <f t="shared" si="40"/>
        <v>265000</v>
      </c>
      <c r="AQ159">
        <f t="shared" si="41"/>
        <v>1325</v>
      </c>
      <c r="AR159" t="str">
        <f t="shared" si="42"/>
        <v/>
      </c>
      <c r="AT159">
        <f t="shared" si="53"/>
        <v>46</v>
      </c>
      <c r="AU159">
        <f t="shared" si="54"/>
        <v>1</v>
      </c>
      <c r="AV159">
        <f t="shared" si="43"/>
        <v>184000</v>
      </c>
      <c r="AW159">
        <f t="shared" si="55"/>
        <v>-4900</v>
      </c>
      <c r="AX159">
        <f t="shared" si="44"/>
        <v>179100</v>
      </c>
      <c r="AY159" s="253">
        <f t="shared" si="45"/>
        <v>895.5</v>
      </c>
      <c r="AZ159" t="str">
        <f t="shared" si="56"/>
        <v/>
      </c>
    </row>
    <row r="160" spans="1:52" x14ac:dyDescent="0.25">
      <c r="A160" s="1"/>
      <c r="B160" s="13">
        <v>355</v>
      </c>
      <c r="C160" s="34">
        <v>30.626721252894487</v>
      </c>
      <c r="D160" s="34">
        <v>6.5995434177171459</v>
      </c>
      <c r="E160" s="34">
        <v>0.71977217056201659</v>
      </c>
      <c r="F160" s="35">
        <v>16402.023071555286</v>
      </c>
      <c r="G160" s="35">
        <v>-31.884854028984655</v>
      </c>
      <c r="H160" s="35">
        <v>-940.81701002816783</v>
      </c>
      <c r="I160" s="16">
        <v>0</v>
      </c>
      <c r="J160" s="1"/>
      <c r="K160" s="20">
        <v>355</v>
      </c>
      <c r="L160" s="21">
        <v>-0.51903027071430319</v>
      </c>
      <c r="M160" s="21">
        <v>-0.33083120572814467</v>
      </c>
      <c r="N160" s="21">
        <v>-0.17194015808461519</v>
      </c>
      <c r="O160" s="21">
        <v>-0.82370524744006124</v>
      </c>
      <c r="P160" s="21">
        <v>0.69937569361584051</v>
      </c>
      <c r="Q160" s="21">
        <v>0.72502077264382914</v>
      </c>
      <c r="R160" s="16">
        <v>0</v>
      </c>
      <c r="S160" s="1">
        <v>0.2025273045066229</v>
      </c>
      <c r="T160" s="1"/>
      <c r="U160" s="1">
        <v>9.6635091850103882E-2</v>
      </c>
      <c r="V160" s="16">
        <v>0</v>
      </c>
      <c r="W160">
        <f t="shared" si="46"/>
        <v>1</v>
      </c>
      <c r="X160">
        <f>SUM(V$7:V160)</f>
        <v>49</v>
      </c>
      <c r="Y160">
        <f>SUM(W$7:W160)</f>
        <v>105</v>
      </c>
      <c r="Z160">
        <f t="shared" si="47"/>
        <v>0.98</v>
      </c>
      <c r="AA160">
        <f t="shared" si="48"/>
        <v>0.7</v>
      </c>
      <c r="AB160">
        <f t="shared" si="49"/>
        <v>1</v>
      </c>
      <c r="AC160" s="32">
        <f t="shared" si="50"/>
        <v>6.6666666666665986E-3</v>
      </c>
      <c r="AD160">
        <f t="shared" si="51"/>
        <v>0.98</v>
      </c>
      <c r="AE160">
        <f t="shared" si="52"/>
        <v>6.5333333333332669E-3</v>
      </c>
      <c r="AL160">
        <v>105</v>
      </c>
      <c r="AM160">
        <v>1</v>
      </c>
      <c r="AN160">
        <f t="shared" si="38"/>
        <v>262500</v>
      </c>
      <c r="AO160">
        <f t="shared" si="39"/>
        <v>5000</v>
      </c>
      <c r="AP160">
        <f t="shared" si="40"/>
        <v>267500</v>
      </c>
      <c r="AQ160">
        <f t="shared" si="41"/>
        <v>1337.5</v>
      </c>
      <c r="AR160" t="str">
        <f t="shared" si="42"/>
        <v/>
      </c>
      <c r="AT160">
        <f t="shared" si="53"/>
        <v>45</v>
      </c>
      <c r="AU160">
        <f t="shared" si="54"/>
        <v>1</v>
      </c>
      <c r="AV160">
        <f t="shared" si="43"/>
        <v>180000</v>
      </c>
      <c r="AW160">
        <f t="shared" si="55"/>
        <v>-4900</v>
      </c>
      <c r="AX160">
        <f t="shared" si="44"/>
        <v>175100</v>
      </c>
      <c r="AY160" s="253">
        <f t="shared" si="45"/>
        <v>875.5</v>
      </c>
      <c r="AZ160" t="str">
        <f t="shared" si="56"/>
        <v/>
      </c>
    </row>
    <row r="161" spans="1:52" x14ac:dyDescent="0.25">
      <c r="A161" s="1"/>
      <c r="B161" s="13">
        <v>356</v>
      </c>
      <c r="C161" s="34">
        <v>37.215676417891366</v>
      </c>
      <c r="D161" s="34">
        <v>2.8221810041540287</v>
      </c>
      <c r="E161" s="34">
        <v>0.47334951572573497</v>
      </c>
      <c r="F161" s="35">
        <v>28101.317754540465</v>
      </c>
      <c r="G161" s="35">
        <v>-546.96605188954095</v>
      </c>
      <c r="H161" s="35">
        <v>-2218.5350205821096</v>
      </c>
      <c r="I161" s="16">
        <v>0</v>
      </c>
      <c r="J161" s="1"/>
      <c r="K161" s="20">
        <v>356</v>
      </c>
      <c r="L161" s="21">
        <v>0.2779915943847644</v>
      </c>
      <c r="M161" s="21">
        <v>-0.87519607780848729</v>
      </c>
      <c r="N161" s="21">
        <v>-0.58481920268667542</v>
      </c>
      <c r="O161" s="21">
        <v>-0.50527035436391365</v>
      </c>
      <c r="P161" s="21">
        <v>0.57669232893605604</v>
      </c>
      <c r="Q161" s="21">
        <v>0.55018616514146179</v>
      </c>
      <c r="R161" s="16">
        <v>0</v>
      </c>
      <c r="S161" s="1">
        <v>0.28221115654718371</v>
      </c>
      <c r="T161" s="1"/>
      <c r="U161" s="1">
        <v>9.5489535382169172E-2</v>
      </c>
      <c r="V161" s="16">
        <v>0</v>
      </c>
      <c r="W161">
        <f t="shared" si="46"/>
        <v>1</v>
      </c>
      <c r="X161">
        <f>SUM(V$7:V161)</f>
        <v>49</v>
      </c>
      <c r="Y161">
        <f>SUM(W$7:W161)</f>
        <v>106</v>
      </c>
      <c r="Z161">
        <f t="shared" si="47"/>
        <v>0.98</v>
      </c>
      <c r="AA161">
        <f t="shared" si="48"/>
        <v>0.70666666666666667</v>
      </c>
      <c r="AB161">
        <f t="shared" si="49"/>
        <v>1</v>
      </c>
      <c r="AC161" s="32">
        <f t="shared" si="50"/>
        <v>6.6666666666667096E-3</v>
      </c>
      <c r="AD161">
        <f t="shared" si="51"/>
        <v>0.98</v>
      </c>
      <c r="AE161">
        <f t="shared" si="52"/>
        <v>6.5333333333333753E-3</v>
      </c>
      <c r="AL161">
        <v>106</v>
      </c>
      <c r="AM161">
        <v>1</v>
      </c>
      <c r="AN161">
        <f t="shared" si="38"/>
        <v>265000</v>
      </c>
      <c r="AO161">
        <f t="shared" si="39"/>
        <v>5000</v>
      </c>
      <c r="AP161">
        <f t="shared" si="40"/>
        <v>270000</v>
      </c>
      <c r="AQ161">
        <f t="shared" si="41"/>
        <v>1350</v>
      </c>
      <c r="AR161" t="str">
        <f t="shared" si="42"/>
        <v/>
      </c>
      <c r="AT161">
        <f t="shared" si="53"/>
        <v>44</v>
      </c>
      <c r="AU161">
        <f t="shared" si="54"/>
        <v>1</v>
      </c>
      <c r="AV161">
        <f t="shared" si="43"/>
        <v>176000</v>
      </c>
      <c r="AW161">
        <f t="shared" si="55"/>
        <v>-4900</v>
      </c>
      <c r="AX161">
        <f t="shared" si="44"/>
        <v>171100</v>
      </c>
      <c r="AY161" s="253">
        <f t="shared" si="45"/>
        <v>855.5</v>
      </c>
      <c r="AZ161" t="str">
        <f t="shared" si="56"/>
        <v/>
      </c>
    </row>
    <row r="162" spans="1:52" x14ac:dyDescent="0.25">
      <c r="A162" s="1"/>
      <c r="B162" s="13">
        <v>357</v>
      </c>
      <c r="C162" s="34">
        <v>36.183626548526576</v>
      </c>
      <c r="D162" s="34">
        <v>20.89016766022915</v>
      </c>
      <c r="E162" s="34">
        <v>0.15946398083640997</v>
      </c>
      <c r="F162" s="35">
        <v>55181.954536867139</v>
      </c>
      <c r="G162" s="35">
        <v>-2325.1139929661063</v>
      </c>
      <c r="H162" s="35">
        <v>-757.52872793440417</v>
      </c>
      <c r="I162" s="16">
        <v>0</v>
      </c>
      <c r="J162" s="1"/>
      <c r="K162" s="20">
        <v>357</v>
      </c>
      <c r="L162" s="21">
        <v>0.15315142000838219</v>
      </c>
      <c r="M162" s="21">
        <v>1.7286253636999407</v>
      </c>
      <c r="N162" s="21">
        <v>-1.1107317241860186</v>
      </c>
      <c r="O162" s="21">
        <v>0.23181849687731709</v>
      </c>
      <c r="P162" s="21">
        <v>0.15316847829695379</v>
      </c>
      <c r="Q162" s="21">
        <v>0.75010074693780782</v>
      </c>
      <c r="R162" s="16">
        <v>0</v>
      </c>
      <c r="S162" s="1">
        <v>-0.21681499967367981</v>
      </c>
      <c r="T162" s="1"/>
      <c r="U162" s="1">
        <v>9.0785239726068834E-2</v>
      </c>
      <c r="V162" s="16">
        <v>0</v>
      </c>
      <c r="W162">
        <f t="shared" si="46"/>
        <v>1</v>
      </c>
      <c r="X162">
        <f>SUM(V$7:V162)</f>
        <v>49</v>
      </c>
      <c r="Y162">
        <f>SUM(W$7:W162)</f>
        <v>107</v>
      </c>
      <c r="Z162">
        <f t="shared" si="47"/>
        <v>0.98</v>
      </c>
      <c r="AA162">
        <f t="shared" si="48"/>
        <v>0.71333333333333337</v>
      </c>
      <c r="AB162">
        <f t="shared" si="49"/>
        <v>1</v>
      </c>
      <c r="AC162" s="32">
        <f t="shared" si="50"/>
        <v>6.6666666666667096E-3</v>
      </c>
      <c r="AD162">
        <f t="shared" si="51"/>
        <v>0.98</v>
      </c>
      <c r="AE162">
        <f t="shared" si="52"/>
        <v>6.5333333333333753E-3</v>
      </c>
      <c r="AL162">
        <v>107</v>
      </c>
      <c r="AM162">
        <v>1</v>
      </c>
      <c r="AN162">
        <f t="shared" si="38"/>
        <v>267500</v>
      </c>
      <c r="AO162">
        <f t="shared" si="39"/>
        <v>5000</v>
      </c>
      <c r="AP162">
        <f t="shared" si="40"/>
        <v>272500</v>
      </c>
      <c r="AQ162">
        <f t="shared" si="41"/>
        <v>1362.5</v>
      </c>
      <c r="AR162" t="str">
        <f t="shared" si="42"/>
        <v/>
      </c>
      <c r="AT162">
        <f t="shared" si="53"/>
        <v>43</v>
      </c>
      <c r="AU162">
        <f t="shared" si="54"/>
        <v>1</v>
      </c>
      <c r="AV162">
        <f t="shared" si="43"/>
        <v>172000</v>
      </c>
      <c r="AW162">
        <f t="shared" si="55"/>
        <v>-4900</v>
      </c>
      <c r="AX162">
        <f t="shared" si="44"/>
        <v>167100</v>
      </c>
      <c r="AY162" s="253">
        <f t="shared" si="45"/>
        <v>835.5</v>
      </c>
      <c r="AZ162" t="str">
        <f t="shared" si="56"/>
        <v/>
      </c>
    </row>
    <row r="163" spans="1:52" x14ac:dyDescent="0.25">
      <c r="A163" s="1"/>
      <c r="B163" s="13">
        <v>358</v>
      </c>
      <c r="C163" s="34">
        <v>28.135942928685868</v>
      </c>
      <c r="D163" s="34">
        <v>0.87816651881541608</v>
      </c>
      <c r="E163" s="34">
        <v>0.93248016458402994</v>
      </c>
      <c r="F163" s="35">
        <v>27325.095956172376</v>
      </c>
      <c r="G163" s="35">
        <v>-4517.1492395503583</v>
      </c>
      <c r="H163" s="35">
        <v>-13525.268968519247</v>
      </c>
      <c r="I163" s="16">
        <v>1</v>
      </c>
      <c r="J163" s="1"/>
      <c r="K163" s="20">
        <v>358</v>
      </c>
      <c r="L163" s="21">
        <v>-0.82032307599172749</v>
      </c>
      <c r="M163" s="21">
        <v>-1.15535272701797</v>
      </c>
      <c r="N163" s="21">
        <v>0.18445026149501839</v>
      </c>
      <c r="O163" s="21">
        <v>-0.52639779085170446</v>
      </c>
      <c r="P163" s="21">
        <v>-0.36893611543438493</v>
      </c>
      <c r="Q163" s="21">
        <v>-0.99695363847158813</v>
      </c>
      <c r="R163" s="16">
        <v>1</v>
      </c>
      <c r="S163" s="1">
        <v>0.67803752348651836</v>
      </c>
      <c r="T163" s="1"/>
      <c r="U163" s="1">
        <v>8.3703405431354932E-2</v>
      </c>
      <c r="V163" s="16">
        <v>0</v>
      </c>
      <c r="W163">
        <f t="shared" si="46"/>
        <v>1</v>
      </c>
      <c r="X163">
        <f>SUM(V$7:V163)</f>
        <v>49</v>
      </c>
      <c r="Y163">
        <f>SUM(W$7:W163)</f>
        <v>108</v>
      </c>
      <c r="Z163">
        <f t="shared" si="47"/>
        <v>0.98</v>
      </c>
      <c r="AA163">
        <f t="shared" si="48"/>
        <v>0.72</v>
      </c>
      <c r="AB163">
        <f t="shared" si="49"/>
        <v>1</v>
      </c>
      <c r="AC163" s="32">
        <f t="shared" si="50"/>
        <v>6.6666666666665986E-3</v>
      </c>
      <c r="AD163">
        <f t="shared" si="51"/>
        <v>0.98</v>
      </c>
      <c r="AE163">
        <f t="shared" si="52"/>
        <v>6.5333333333332669E-3</v>
      </c>
      <c r="AL163">
        <v>108</v>
      </c>
      <c r="AM163">
        <v>1</v>
      </c>
      <c r="AN163">
        <f t="shared" si="38"/>
        <v>270000</v>
      </c>
      <c r="AO163">
        <f t="shared" si="39"/>
        <v>5000</v>
      </c>
      <c r="AP163">
        <f t="shared" si="40"/>
        <v>275000</v>
      </c>
      <c r="AQ163">
        <f t="shared" si="41"/>
        <v>1375</v>
      </c>
      <c r="AR163" t="str">
        <f t="shared" si="42"/>
        <v/>
      </c>
      <c r="AT163">
        <f t="shared" si="53"/>
        <v>42</v>
      </c>
      <c r="AU163">
        <f t="shared" si="54"/>
        <v>1</v>
      </c>
      <c r="AV163">
        <f t="shared" si="43"/>
        <v>168000</v>
      </c>
      <c r="AW163">
        <f t="shared" si="55"/>
        <v>-4900</v>
      </c>
      <c r="AX163">
        <f t="shared" si="44"/>
        <v>163100</v>
      </c>
      <c r="AY163" s="253">
        <f t="shared" si="45"/>
        <v>815.5</v>
      </c>
      <c r="AZ163" t="str">
        <f t="shared" si="56"/>
        <v/>
      </c>
    </row>
    <row r="164" spans="1:52" x14ac:dyDescent="0.25">
      <c r="A164" s="1"/>
      <c r="B164" s="13">
        <v>359</v>
      </c>
      <c r="C164" s="34">
        <v>39.06310592592969</v>
      </c>
      <c r="D164" s="34">
        <v>5.5235400467532783</v>
      </c>
      <c r="E164" s="34">
        <v>1.3835864144939445</v>
      </c>
      <c r="F164" s="35">
        <v>24031.966696169271</v>
      </c>
      <c r="G164" s="35">
        <v>-1828.4390878828008</v>
      </c>
      <c r="H164" s="35">
        <v>-3337.7135756204552</v>
      </c>
      <c r="I164" s="16">
        <v>0</v>
      </c>
      <c r="J164" s="1"/>
      <c r="K164" s="20">
        <v>359</v>
      </c>
      <c r="L164" s="21">
        <v>0.50146279357548695</v>
      </c>
      <c r="M164" s="21">
        <v>-0.48589666497282619</v>
      </c>
      <c r="N164" s="21">
        <v>0.94027491406426433</v>
      </c>
      <c r="O164" s="21">
        <v>-0.61603116553027526</v>
      </c>
      <c r="P164" s="21">
        <v>0.27146778481547396</v>
      </c>
      <c r="Q164" s="21">
        <v>0.39704506375684201</v>
      </c>
      <c r="R164" s="16">
        <v>0</v>
      </c>
      <c r="S164" s="1">
        <v>0.33110578886286784</v>
      </c>
      <c r="T164" s="1"/>
      <c r="U164" s="1">
        <v>7.8524813678492067E-2</v>
      </c>
      <c r="V164" s="16">
        <v>0</v>
      </c>
      <c r="W164">
        <f t="shared" si="46"/>
        <v>1</v>
      </c>
      <c r="X164">
        <f>SUM(V$7:V164)</f>
        <v>49</v>
      </c>
      <c r="Y164">
        <f>SUM(W$7:W164)</f>
        <v>109</v>
      </c>
      <c r="Z164">
        <f t="shared" si="47"/>
        <v>0.98</v>
      </c>
      <c r="AA164">
        <f t="shared" si="48"/>
        <v>0.72666666666666668</v>
      </c>
      <c r="AB164">
        <f t="shared" si="49"/>
        <v>1</v>
      </c>
      <c r="AC164" s="32">
        <f t="shared" si="50"/>
        <v>6.6666666666667096E-3</v>
      </c>
      <c r="AD164">
        <f t="shared" si="51"/>
        <v>0.98</v>
      </c>
      <c r="AE164">
        <f t="shared" si="52"/>
        <v>6.5333333333333753E-3</v>
      </c>
      <c r="AL164">
        <v>109</v>
      </c>
      <c r="AM164">
        <v>1</v>
      </c>
      <c r="AN164">
        <f t="shared" si="38"/>
        <v>272500</v>
      </c>
      <c r="AO164">
        <f t="shared" si="39"/>
        <v>5000</v>
      </c>
      <c r="AP164">
        <f t="shared" si="40"/>
        <v>277500</v>
      </c>
      <c r="AQ164">
        <f t="shared" si="41"/>
        <v>1387.5</v>
      </c>
      <c r="AR164" t="str">
        <f t="shared" si="42"/>
        <v/>
      </c>
      <c r="AT164">
        <f t="shared" si="53"/>
        <v>41</v>
      </c>
      <c r="AU164">
        <f t="shared" si="54"/>
        <v>1</v>
      </c>
      <c r="AV164">
        <f t="shared" si="43"/>
        <v>164000</v>
      </c>
      <c r="AW164">
        <f t="shared" si="55"/>
        <v>-4900</v>
      </c>
      <c r="AX164">
        <f t="shared" si="44"/>
        <v>159100</v>
      </c>
      <c r="AY164" s="253">
        <f t="shared" si="45"/>
        <v>795.5</v>
      </c>
      <c r="AZ164" t="str">
        <f t="shared" si="56"/>
        <v/>
      </c>
    </row>
    <row r="165" spans="1:52" x14ac:dyDescent="0.25">
      <c r="A165" s="1"/>
      <c r="B165" s="13">
        <v>360</v>
      </c>
      <c r="C165" s="34">
        <v>37.460402831187217</v>
      </c>
      <c r="D165" s="34">
        <v>6.550070173706092</v>
      </c>
      <c r="E165" s="34">
        <v>0.43294306795829535</v>
      </c>
      <c r="F165" s="35">
        <v>59164.314059104829</v>
      </c>
      <c r="G165" s="35">
        <v>-1660.5638763742575</v>
      </c>
      <c r="H165" s="35">
        <v>-2732.9695822446115</v>
      </c>
      <c r="I165" s="16">
        <v>0</v>
      </c>
      <c r="J165" s="1"/>
      <c r="K165" s="20">
        <v>360</v>
      </c>
      <c r="L165" s="21">
        <v>0.30759451282625855</v>
      </c>
      <c r="M165" s="21">
        <v>-0.33796091508586368</v>
      </c>
      <c r="N165" s="21">
        <v>-0.65251985935343915</v>
      </c>
      <c r="O165" s="21">
        <v>0.34021154645994067</v>
      </c>
      <c r="P165" s="21">
        <v>0.31145273452776034</v>
      </c>
      <c r="Q165" s="21">
        <v>0.4797942915582421</v>
      </c>
      <c r="R165" s="16">
        <v>0</v>
      </c>
      <c r="S165" s="1">
        <v>0.16288418656820733</v>
      </c>
      <c r="T165" s="1"/>
      <c r="U165" s="1">
        <v>6.0352776390941304E-2</v>
      </c>
      <c r="V165" s="16">
        <v>0</v>
      </c>
      <c r="W165">
        <f t="shared" si="46"/>
        <v>1</v>
      </c>
      <c r="X165">
        <f>SUM(V$7:V165)</f>
        <v>49</v>
      </c>
      <c r="Y165">
        <f>SUM(W$7:W165)</f>
        <v>110</v>
      </c>
      <c r="Z165">
        <f t="shared" si="47"/>
        <v>0.98</v>
      </c>
      <c r="AA165">
        <f t="shared" si="48"/>
        <v>0.73333333333333328</v>
      </c>
      <c r="AB165">
        <f t="shared" si="49"/>
        <v>1</v>
      </c>
      <c r="AC165" s="32">
        <f t="shared" si="50"/>
        <v>6.6666666666665986E-3</v>
      </c>
      <c r="AD165">
        <f t="shared" si="51"/>
        <v>0.98</v>
      </c>
      <c r="AE165">
        <f t="shared" si="52"/>
        <v>6.5333333333332669E-3</v>
      </c>
      <c r="AL165">
        <v>110</v>
      </c>
      <c r="AM165">
        <v>1</v>
      </c>
      <c r="AN165">
        <f t="shared" si="38"/>
        <v>275000</v>
      </c>
      <c r="AO165">
        <f t="shared" si="39"/>
        <v>5000</v>
      </c>
      <c r="AP165">
        <f t="shared" si="40"/>
        <v>280000</v>
      </c>
      <c r="AQ165">
        <f t="shared" si="41"/>
        <v>1400</v>
      </c>
      <c r="AR165" t="str">
        <f t="shared" si="42"/>
        <v/>
      </c>
      <c r="AT165">
        <f t="shared" si="53"/>
        <v>40</v>
      </c>
      <c r="AU165">
        <f t="shared" si="54"/>
        <v>1</v>
      </c>
      <c r="AV165">
        <f t="shared" si="43"/>
        <v>160000</v>
      </c>
      <c r="AW165">
        <f t="shared" si="55"/>
        <v>-4900</v>
      </c>
      <c r="AX165">
        <f t="shared" si="44"/>
        <v>155100</v>
      </c>
      <c r="AY165" s="253">
        <f t="shared" si="45"/>
        <v>775.5</v>
      </c>
      <c r="AZ165" t="str">
        <f t="shared" si="56"/>
        <v/>
      </c>
    </row>
    <row r="166" spans="1:52" x14ac:dyDescent="0.25">
      <c r="A166" s="1"/>
      <c r="B166" s="13">
        <v>361</v>
      </c>
      <c r="C166" s="34">
        <v>35.882538059756541</v>
      </c>
      <c r="D166" s="34">
        <v>11.04731910248095</v>
      </c>
      <c r="E166" s="34">
        <v>0.65185274994410836</v>
      </c>
      <c r="F166" s="35">
        <v>89665.716023206245</v>
      </c>
      <c r="G166" s="35">
        <v>-5493.4388499441084</v>
      </c>
      <c r="H166" s="35">
        <v>-25329.289730016138</v>
      </c>
      <c r="I166" s="16">
        <v>0</v>
      </c>
      <c r="J166" s="1"/>
      <c r="K166" s="20">
        <v>361</v>
      </c>
      <c r="L166" s="21">
        <v>0.1167307580263142</v>
      </c>
      <c r="M166" s="21">
        <v>0.3101485512008762</v>
      </c>
      <c r="N166" s="21">
        <v>-0.28573856478256393</v>
      </c>
      <c r="O166" s="21">
        <v>1.1704078049777191</v>
      </c>
      <c r="P166" s="21">
        <v>-0.60147128620458001</v>
      </c>
      <c r="Q166" s="21">
        <v>-2.6121389295448401</v>
      </c>
      <c r="R166" s="16">
        <v>0</v>
      </c>
      <c r="S166" s="1">
        <v>0.38936174470204488</v>
      </c>
      <c r="T166" s="1"/>
      <c r="U166" s="1">
        <v>5.8238033211717583E-2</v>
      </c>
      <c r="V166" s="16">
        <v>1</v>
      </c>
      <c r="W166">
        <f t="shared" si="46"/>
        <v>0</v>
      </c>
      <c r="X166">
        <f>SUM(V$7:V166)</f>
        <v>50</v>
      </c>
      <c r="Y166">
        <f>SUM(W$7:W166)</f>
        <v>110</v>
      </c>
      <c r="Z166">
        <f t="shared" si="47"/>
        <v>1</v>
      </c>
      <c r="AA166">
        <f t="shared" si="48"/>
        <v>0.73333333333333328</v>
      </c>
      <c r="AB166">
        <f t="shared" si="49"/>
        <v>0</v>
      </c>
      <c r="AC166" s="32">
        <f t="shared" si="50"/>
        <v>0</v>
      </c>
      <c r="AD166">
        <f t="shared" si="51"/>
        <v>0.99</v>
      </c>
      <c r="AE166">
        <f t="shared" si="52"/>
        <v>0</v>
      </c>
      <c r="AL166">
        <v>110</v>
      </c>
      <c r="AM166">
        <v>0</v>
      </c>
      <c r="AN166">
        <f t="shared" si="38"/>
        <v>275000</v>
      </c>
      <c r="AO166">
        <f t="shared" si="39"/>
        <v>0</v>
      </c>
      <c r="AP166">
        <f t="shared" si="40"/>
        <v>275000</v>
      </c>
      <c r="AQ166">
        <f t="shared" si="41"/>
        <v>1375</v>
      </c>
      <c r="AR166" t="str">
        <f t="shared" si="42"/>
        <v/>
      </c>
      <c r="AT166">
        <f t="shared" si="53"/>
        <v>40</v>
      </c>
      <c r="AU166">
        <f t="shared" si="54"/>
        <v>0</v>
      </c>
      <c r="AV166">
        <f t="shared" si="43"/>
        <v>160000</v>
      </c>
      <c r="AW166">
        <f t="shared" si="55"/>
        <v>0</v>
      </c>
      <c r="AX166">
        <f t="shared" si="44"/>
        <v>160000</v>
      </c>
      <c r="AY166" s="253">
        <f t="shared" si="45"/>
        <v>800</v>
      </c>
      <c r="AZ166" t="str">
        <f t="shared" si="56"/>
        <v/>
      </c>
    </row>
    <row r="167" spans="1:52" x14ac:dyDescent="0.25">
      <c r="A167" s="1"/>
      <c r="B167" s="13">
        <v>362</v>
      </c>
      <c r="C167" s="34">
        <v>34.46405258857807</v>
      </c>
      <c r="D167" s="34">
        <v>2.7557009921612803</v>
      </c>
      <c r="E167" s="34">
        <v>0.5147507717594787</v>
      </c>
      <c r="F167" s="35">
        <v>38271.299909766269</v>
      </c>
      <c r="G167" s="35">
        <v>-2166.9507840432043</v>
      </c>
      <c r="H167" s="35">
        <v>-8003.1124699370175</v>
      </c>
      <c r="I167" s="16">
        <v>0</v>
      </c>
      <c r="J167" s="1"/>
      <c r="K167" s="20">
        <v>362</v>
      </c>
      <c r="L167" s="21">
        <v>-5.4853948128706358E-2</v>
      </c>
      <c r="M167" s="21">
        <v>-0.88477667380700453</v>
      </c>
      <c r="N167" s="21">
        <v>-0.51545175330222615</v>
      </c>
      <c r="O167" s="21">
        <v>-0.22846074592696028</v>
      </c>
      <c r="P167" s="21">
        <v>0.19084019825064236</v>
      </c>
      <c r="Q167" s="21">
        <v>-0.24133772320582123</v>
      </c>
      <c r="R167" s="16">
        <v>0</v>
      </c>
      <c r="S167" s="1">
        <v>0.40171063682347197</v>
      </c>
      <c r="T167" s="1"/>
      <c r="U167" s="1">
        <v>2.6776518109657255E-2</v>
      </c>
      <c r="V167" s="16">
        <v>0</v>
      </c>
      <c r="W167">
        <f t="shared" si="46"/>
        <v>1</v>
      </c>
      <c r="X167">
        <f>SUM(V$7:V167)</f>
        <v>50</v>
      </c>
      <c r="Y167">
        <f>SUM(W$7:W167)</f>
        <v>111</v>
      </c>
      <c r="Z167">
        <f t="shared" si="47"/>
        <v>1</v>
      </c>
      <c r="AA167">
        <f t="shared" si="48"/>
        <v>0.74</v>
      </c>
      <c r="AB167">
        <f t="shared" si="49"/>
        <v>0</v>
      </c>
      <c r="AC167" s="32">
        <f t="shared" si="50"/>
        <v>6.6666666666667096E-3</v>
      </c>
      <c r="AD167">
        <f t="shared" si="51"/>
        <v>1</v>
      </c>
      <c r="AE167">
        <f t="shared" si="52"/>
        <v>6.6666666666667096E-3</v>
      </c>
      <c r="AL167">
        <v>111</v>
      </c>
      <c r="AM167">
        <v>0</v>
      </c>
      <c r="AN167">
        <f t="shared" si="38"/>
        <v>277500</v>
      </c>
      <c r="AO167">
        <f t="shared" si="39"/>
        <v>0</v>
      </c>
      <c r="AP167">
        <f t="shared" si="40"/>
        <v>277500</v>
      </c>
      <c r="AQ167">
        <f t="shared" si="41"/>
        <v>1387.5</v>
      </c>
      <c r="AR167" t="str">
        <f t="shared" si="42"/>
        <v/>
      </c>
      <c r="AT167">
        <f t="shared" si="53"/>
        <v>39</v>
      </c>
      <c r="AU167">
        <f t="shared" si="54"/>
        <v>0</v>
      </c>
      <c r="AV167">
        <f t="shared" si="43"/>
        <v>156000</v>
      </c>
      <c r="AW167">
        <f t="shared" si="55"/>
        <v>0</v>
      </c>
      <c r="AX167">
        <f t="shared" si="44"/>
        <v>156000</v>
      </c>
      <c r="AY167" s="253">
        <f t="shared" si="45"/>
        <v>780</v>
      </c>
      <c r="AZ167" t="str">
        <f t="shared" si="56"/>
        <v/>
      </c>
    </row>
    <row r="168" spans="1:52" x14ac:dyDescent="0.25">
      <c r="A168" s="1"/>
      <c r="B168" s="13">
        <v>363</v>
      </c>
      <c r="C168" s="34">
        <v>40.934028307576931</v>
      </c>
      <c r="D168" s="34">
        <v>25.45283533592967</v>
      </c>
      <c r="E168" s="34">
        <v>0.55007322836757055</v>
      </c>
      <c r="F168" s="35">
        <v>246980.71323150344</v>
      </c>
      <c r="G168" s="35">
        <v>-3320.0063262635945</v>
      </c>
      <c r="H168" s="35">
        <v>-10466.690877852398</v>
      </c>
      <c r="I168" s="16">
        <v>0</v>
      </c>
      <c r="J168" s="1"/>
      <c r="K168" s="20">
        <v>363</v>
      </c>
      <c r="L168" s="21">
        <v>0.72777576865805138</v>
      </c>
      <c r="M168" s="21">
        <v>2.3861624844987226</v>
      </c>
      <c r="N168" s="21">
        <v>-0.45626928021737134</v>
      </c>
      <c r="O168" s="21">
        <v>5.4522543327135686</v>
      </c>
      <c r="P168" s="21">
        <v>-8.3797536867320999E-2</v>
      </c>
      <c r="Q168" s="21">
        <v>-0.5784377409260526</v>
      </c>
      <c r="R168" s="16">
        <v>0</v>
      </c>
      <c r="S168" s="1">
        <v>-0.62445599953221509</v>
      </c>
      <c r="T168" s="1"/>
      <c r="U168" s="1">
        <v>1.2948072077856171E-2</v>
      </c>
      <c r="V168" s="16">
        <v>0</v>
      </c>
      <c r="W168">
        <f t="shared" si="46"/>
        <v>1</v>
      </c>
      <c r="X168">
        <f>SUM(V$7:V168)</f>
        <v>50</v>
      </c>
      <c r="Y168">
        <f>SUM(W$7:W168)</f>
        <v>112</v>
      </c>
      <c r="Z168">
        <f t="shared" si="47"/>
        <v>1</v>
      </c>
      <c r="AA168">
        <f t="shared" si="48"/>
        <v>0.7466666666666667</v>
      </c>
      <c r="AB168">
        <f t="shared" si="49"/>
        <v>0</v>
      </c>
      <c r="AC168" s="32">
        <f t="shared" si="50"/>
        <v>6.6666666666667096E-3</v>
      </c>
      <c r="AD168">
        <f t="shared" si="51"/>
        <v>1</v>
      </c>
      <c r="AE168">
        <f t="shared" si="52"/>
        <v>6.6666666666667096E-3</v>
      </c>
      <c r="AL168">
        <v>112</v>
      </c>
      <c r="AM168">
        <v>0</v>
      </c>
      <c r="AN168">
        <f t="shared" si="38"/>
        <v>280000</v>
      </c>
      <c r="AO168">
        <f t="shared" si="39"/>
        <v>0</v>
      </c>
      <c r="AP168">
        <f t="shared" si="40"/>
        <v>280000</v>
      </c>
      <c r="AQ168">
        <f t="shared" si="41"/>
        <v>1400</v>
      </c>
      <c r="AR168" t="str">
        <f t="shared" si="42"/>
        <v/>
      </c>
      <c r="AT168">
        <f t="shared" si="53"/>
        <v>38</v>
      </c>
      <c r="AU168">
        <f t="shared" si="54"/>
        <v>0</v>
      </c>
      <c r="AV168">
        <f t="shared" si="43"/>
        <v>152000</v>
      </c>
      <c r="AW168">
        <f t="shared" si="55"/>
        <v>0</v>
      </c>
      <c r="AX168">
        <f t="shared" si="44"/>
        <v>152000</v>
      </c>
      <c r="AY168" s="253">
        <f t="shared" si="45"/>
        <v>760</v>
      </c>
      <c r="AZ168" t="str">
        <f t="shared" si="56"/>
        <v/>
      </c>
    </row>
    <row r="169" spans="1:52" x14ac:dyDescent="0.25">
      <c r="A169" s="1"/>
      <c r="B169" s="13">
        <v>364</v>
      </c>
      <c r="C169" s="34">
        <v>32.383332650431512</v>
      </c>
      <c r="D169" s="34">
        <v>9.5815002844075288</v>
      </c>
      <c r="E169" s="34">
        <v>0.41772803040349454</v>
      </c>
      <c r="F169" s="35">
        <v>31816.303695645329</v>
      </c>
      <c r="G169" s="35">
        <v>-2717.2902194040526</v>
      </c>
      <c r="H169" s="35">
        <v>-4728.3567012703588</v>
      </c>
      <c r="I169" s="16">
        <v>1</v>
      </c>
      <c r="J169" s="1"/>
      <c r="K169" s="20">
        <v>364</v>
      </c>
      <c r="L169" s="21">
        <v>-0.30654473131392956</v>
      </c>
      <c r="M169" s="21">
        <v>9.8905841068433697E-2</v>
      </c>
      <c r="N169" s="21">
        <v>-0.67801252427657399</v>
      </c>
      <c r="O169" s="21">
        <v>-0.40415475868141643</v>
      </c>
      <c r="P169" s="21">
        <v>5.9758935866221032E-2</v>
      </c>
      <c r="Q169" s="21">
        <v>0.2067585192762969</v>
      </c>
      <c r="R169" s="16">
        <v>1</v>
      </c>
      <c r="S169" s="1">
        <v>0.22374910480508725</v>
      </c>
      <c r="T169" s="1"/>
      <c r="U169" s="1">
        <v>1.2362277258707616E-2</v>
      </c>
      <c r="V169" s="16">
        <v>0</v>
      </c>
      <c r="W169">
        <f t="shared" si="46"/>
        <v>1</v>
      </c>
      <c r="X169">
        <f>SUM(V$7:V169)</f>
        <v>50</v>
      </c>
      <c r="Y169">
        <f>SUM(W$7:W169)</f>
        <v>113</v>
      </c>
      <c r="Z169">
        <f t="shared" si="47"/>
        <v>1</v>
      </c>
      <c r="AA169">
        <f t="shared" si="48"/>
        <v>0.7533333333333333</v>
      </c>
      <c r="AB169">
        <f t="shared" si="49"/>
        <v>0</v>
      </c>
      <c r="AC169" s="32">
        <f t="shared" si="50"/>
        <v>6.6666666666665986E-3</v>
      </c>
      <c r="AD169">
        <f t="shared" si="51"/>
        <v>1</v>
      </c>
      <c r="AE169">
        <f t="shared" si="52"/>
        <v>6.6666666666665986E-3</v>
      </c>
      <c r="AL169">
        <v>113</v>
      </c>
      <c r="AM169">
        <v>0</v>
      </c>
      <c r="AN169">
        <f t="shared" si="38"/>
        <v>282500</v>
      </c>
      <c r="AO169">
        <f t="shared" si="39"/>
        <v>0</v>
      </c>
      <c r="AP169">
        <f t="shared" si="40"/>
        <v>282500</v>
      </c>
      <c r="AQ169">
        <f t="shared" si="41"/>
        <v>1412.5</v>
      </c>
      <c r="AR169" t="str">
        <f t="shared" si="42"/>
        <v/>
      </c>
      <c r="AT169">
        <f t="shared" si="53"/>
        <v>37</v>
      </c>
      <c r="AU169">
        <f t="shared" si="54"/>
        <v>0</v>
      </c>
      <c r="AV169">
        <f t="shared" si="43"/>
        <v>148000</v>
      </c>
      <c r="AW169">
        <f t="shared" si="55"/>
        <v>0</v>
      </c>
      <c r="AX169">
        <f t="shared" si="44"/>
        <v>148000</v>
      </c>
      <c r="AY169" s="253">
        <f t="shared" si="45"/>
        <v>740</v>
      </c>
      <c r="AZ169" t="str">
        <f t="shared" si="56"/>
        <v/>
      </c>
    </row>
    <row r="170" spans="1:52" x14ac:dyDescent="0.25">
      <c r="A170" s="1"/>
      <c r="B170" s="13">
        <v>365</v>
      </c>
      <c r="C170" s="34">
        <v>48.703888602279406</v>
      </c>
      <c r="D170" s="34">
        <v>23.333018895500622</v>
      </c>
      <c r="E170" s="34">
        <v>0.98547935964721944</v>
      </c>
      <c r="F170" s="35">
        <v>67102.602940498793</v>
      </c>
      <c r="G170" s="35">
        <v>-7935.6659038641528</v>
      </c>
      <c r="H170" s="35">
        <v>-5607.1013129444927</v>
      </c>
      <c r="I170" s="16">
        <v>0</v>
      </c>
      <c r="J170" s="1"/>
      <c r="K170" s="20">
        <v>365</v>
      </c>
      <c r="L170" s="21">
        <v>1.6676438340140389</v>
      </c>
      <c r="M170" s="21">
        <v>2.0806705885438772</v>
      </c>
      <c r="N170" s="21">
        <v>0.27324995824735659</v>
      </c>
      <c r="O170" s="21">
        <v>0.55627826156120186</v>
      </c>
      <c r="P170" s="21">
        <v>-1.1831672081901119</v>
      </c>
      <c r="Q170" s="21">
        <v>8.6516832137316549E-2</v>
      </c>
      <c r="R170" s="16">
        <v>0</v>
      </c>
      <c r="S170" s="1">
        <v>-1.0262553735074509E-3</v>
      </c>
      <c r="T170" s="1"/>
      <c r="U170" s="1">
        <v>1.0587630630542161E-2</v>
      </c>
      <c r="V170" s="16">
        <v>0</v>
      </c>
      <c r="W170">
        <f t="shared" si="46"/>
        <v>1</v>
      </c>
      <c r="X170">
        <f>SUM(V$7:V170)</f>
        <v>50</v>
      </c>
      <c r="Y170">
        <f>SUM(W$7:W170)</f>
        <v>114</v>
      </c>
      <c r="Z170">
        <f t="shared" si="47"/>
        <v>1</v>
      </c>
      <c r="AA170">
        <f t="shared" si="48"/>
        <v>0.76</v>
      </c>
      <c r="AB170">
        <f t="shared" si="49"/>
        <v>0</v>
      </c>
      <c r="AC170" s="32">
        <f t="shared" si="50"/>
        <v>6.6666666666667096E-3</v>
      </c>
      <c r="AD170">
        <f t="shared" si="51"/>
        <v>1</v>
      </c>
      <c r="AE170">
        <f t="shared" si="52"/>
        <v>6.6666666666667096E-3</v>
      </c>
      <c r="AL170">
        <v>114</v>
      </c>
      <c r="AM170">
        <v>0</v>
      </c>
      <c r="AN170">
        <f t="shared" si="38"/>
        <v>285000</v>
      </c>
      <c r="AO170">
        <f t="shared" si="39"/>
        <v>0</v>
      </c>
      <c r="AP170">
        <f t="shared" si="40"/>
        <v>285000</v>
      </c>
      <c r="AQ170">
        <f t="shared" si="41"/>
        <v>1425</v>
      </c>
      <c r="AR170" t="str">
        <f t="shared" si="42"/>
        <v/>
      </c>
      <c r="AT170">
        <f t="shared" si="53"/>
        <v>36</v>
      </c>
      <c r="AU170">
        <f t="shared" si="54"/>
        <v>0</v>
      </c>
      <c r="AV170">
        <f t="shared" si="43"/>
        <v>144000</v>
      </c>
      <c r="AW170">
        <f t="shared" si="55"/>
        <v>0</v>
      </c>
      <c r="AX170">
        <f t="shared" si="44"/>
        <v>144000</v>
      </c>
      <c r="AY170" s="253">
        <f t="shared" si="45"/>
        <v>720</v>
      </c>
      <c r="AZ170" t="str">
        <f t="shared" si="56"/>
        <v/>
      </c>
    </row>
    <row r="171" spans="1:52" x14ac:dyDescent="0.25">
      <c r="A171" s="1"/>
      <c r="B171" s="13">
        <v>366</v>
      </c>
      <c r="C171" s="34">
        <v>30.575827705984114</v>
      </c>
      <c r="D171" s="34">
        <v>3.7478983746216095</v>
      </c>
      <c r="E171" s="34">
        <v>0.84569096707080382</v>
      </c>
      <c r="F171" s="35">
        <v>52641.851997111167</v>
      </c>
      <c r="G171" s="35">
        <v>-4372.7533177639425</v>
      </c>
      <c r="H171" s="35">
        <v>-2764.2716542665139</v>
      </c>
      <c r="I171" s="16">
        <v>0</v>
      </c>
      <c r="J171" s="1"/>
      <c r="K171" s="20">
        <v>366</v>
      </c>
      <c r="L171" s="21">
        <v>-0.52518652290668422</v>
      </c>
      <c r="M171" s="21">
        <v>-0.74178869911807732</v>
      </c>
      <c r="N171" s="21">
        <v>3.9035705455731567E-2</v>
      </c>
      <c r="O171" s="21">
        <v>0.16268122813016758</v>
      </c>
      <c r="P171" s="21">
        <v>-0.334543523345259</v>
      </c>
      <c r="Q171" s="21">
        <v>0.47551111997362344</v>
      </c>
      <c r="R171" s="16">
        <v>0</v>
      </c>
      <c r="S171" s="1">
        <v>0.41536233934681488</v>
      </c>
      <c r="T171" s="1"/>
      <c r="U171" s="1">
        <v>2.8731441486587461E-4</v>
      </c>
      <c r="V171" s="16">
        <v>0</v>
      </c>
      <c r="W171">
        <f t="shared" si="46"/>
        <v>1</v>
      </c>
      <c r="X171">
        <f>SUM(V$7:V171)</f>
        <v>50</v>
      </c>
      <c r="Y171">
        <f>SUM(W$7:W171)</f>
        <v>115</v>
      </c>
      <c r="Z171">
        <f t="shared" si="47"/>
        <v>1</v>
      </c>
      <c r="AA171">
        <f t="shared" si="48"/>
        <v>0.76666666666666672</v>
      </c>
      <c r="AB171">
        <f t="shared" si="49"/>
        <v>0</v>
      </c>
      <c r="AC171" s="32">
        <f t="shared" si="50"/>
        <v>6.6666666666667096E-3</v>
      </c>
      <c r="AD171">
        <f t="shared" si="51"/>
        <v>1</v>
      </c>
      <c r="AE171">
        <f t="shared" si="52"/>
        <v>6.6666666666667096E-3</v>
      </c>
      <c r="AL171">
        <v>115</v>
      </c>
      <c r="AM171">
        <v>0</v>
      </c>
      <c r="AN171">
        <f t="shared" si="38"/>
        <v>287500</v>
      </c>
      <c r="AO171">
        <f t="shared" si="39"/>
        <v>0</v>
      </c>
      <c r="AP171">
        <f t="shared" si="40"/>
        <v>287500</v>
      </c>
      <c r="AQ171">
        <f t="shared" si="41"/>
        <v>1437.5</v>
      </c>
      <c r="AR171" t="str">
        <f t="shared" si="42"/>
        <v/>
      </c>
      <c r="AT171">
        <f t="shared" si="53"/>
        <v>35</v>
      </c>
      <c r="AU171">
        <f t="shared" si="54"/>
        <v>0</v>
      </c>
      <c r="AV171">
        <f t="shared" si="43"/>
        <v>140000</v>
      </c>
      <c r="AW171">
        <f t="shared" si="55"/>
        <v>0</v>
      </c>
      <c r="AX171">
        <f t="shared" si="44"/>
        <v>140000</v>
      </c>
      <c r="AY171" s="253">
        <f t="shared" si="45"/>
        <v>700</v>
      </c>
      <c r="AZ171" t="str">
        <f t="shared" si="56"/>
        <v/>
      </c>
    </row>
    <row r="172" spans="1:52" x14ac:dyDescent="0.25">
      <c r="A172" s="1"/>
      <c r="B172" s="13">
        <v>367</v>
      </c>
      <c r="C172" s="34">
        <v>30.881325517114771</v>
      </c>
      <c r="D172" s="34">
        <v>0.26205407405508807</v>
      </c>
      <c r="E172" s="34">
        <v>0.16589843755973971</v>
      </c>
      <c r="F172" s="35">
        <v>22259.737263727475</v>
      </c>
      <c r="G172" s="35">
        <v>-808.79310332248258</v>
      </c>
      <c r="H172" s="35">
        <v>137.64081575129239</v>
      </c>
      <c r="I172" s="16">
        <v>1</v>
      </c>
      <c r="J172" s="1"/>
      <c r="K172" s="20">
        <v>367</v>
      </c>
      <c r="L172" s="21">
        <v>-0.48823249467098684</v>
      </c>
      <c r="M172" s="21">
        <v>-1.2441421878795493</v>
      </c>
      <c r="N172" s="21">
        <v>-1.0999508471346506</v>
      </c>
      <c r="O172" s="21">
        <v>-0.66426823495350718</v>
      </c>
      <c r="P172" s="21">
        <v>0.51432968831278814</v>
      </c>
      <c r="Q172" s="21">
        <v>0.87258991475544712</v>
      </c>
      <c r="R172" s="16">
        <v>1</v>
      </c>
      <c r="S172" s="1">
        <v>0.3529360761919233</v>
      </c>
      <c r="T172" s="1"/>
      <c r="U172" s="1">
        <v>-1.0262553735074509E-3</v>
      </c>
      <c r="V172" s="16">
        <v>0</v>
      </c>
      <c r="W172">
        <f t="shared" si="46"/>
        <v>1</v>
      </c>
      <c r="X172">
        <f>SUM(V$7:V172)</f>
        <v>50</v>
      </c>
      <c r="Y172">
        <f>SUM(W$7:W172)</f>
        <v>116</v>
      </c>
      <c r="Z172">
        <f t="shared" si="47"/>
        <v>1</v>
      </c>
      <c r="AA172">
        <f t="shared" si="48"/>
        <v>0.77333333333333332</v>
      </c>
      <c r="AB172">
        <f t="shared" si="49"/>
        <v>0</v>
      </c>
      <c r="AC172" s="32">
        <f t="shared" si="50"/>
        <v>6.6666666666665986E-3</v>
      </c>
      <c r="AD172">
        <f t="shared" si="51"/>
        <v>1</v>
      </c>
      <c r="AE172">
        <f t="shared" si="52"/>
        <v>6.6666666666665986E-3</v>
      </c>
      <c r="AL172">
        <v>116</v>
      </c>
      <c r="AM172">
        <v>0</v>
      </c>
      <c r="AN172">
        <f t="shared" si="38"/>
        <v>290000</v>
      </c>
      <c r="AO172">
        <f t="shared" si="39"/>
        <v>0</v>
      </c>
      <c r="AP172">
        <f t="shared" si="40"/>
        <v>290000</v>
      </c>
      <c r="AQ172">
        <f t="shared" si="41"/>
        <v>1450</v>
      </c>
      <c r="AR172" t="str">
        <f t="shared" si="42"/>
        <v/>
      </c>
      <c r="AT172">
        <f t="shared" si="53"/>
        <v>34</v>
      </c>
      <c r="AU172">
        <f t="shared" si="54"/>
        <v>0</v>
      </c>
      <c r="AV172">
        <f t="shared" si="43"/>
        <v>136000</v>
      </c>
      <c r="AW172">
        <f t="shared" si="55"/>
        <v>0</v>
      </c>
      <c r="AX172">
        <f t="shared" si="44"/>
        <v>136000</v>
      </c>
      <c r="AY172" s="253">
        <f t="shared" si="45"/>
        <v>680</v>
      </c>
      <c r="AZ172" t="str">
        <f t="shared" si="56"/>
        <v/>
      </c>
    </row>
    <row r="173" spans="1:52" x14ac:dyDescent="0.25">
      <c r="A173" s="1"/>
      <c r="B173" s="13">
        <v>368</v>
      </c>
      <c r="C173" s="34">
        <v>50.309237258006547</v>
      </c>
      <c r="D173" s="34">
        <v>15.570767717281871</v>
      </c>
      <c r="E173" s="34">
        <v>0.43901762748188522</v>
      </c>
      <c r="F173" s="35">
        <v>62266.569794003095</v>
      </c>
      <c r="G173" s="35">
        <v>-3662.9737656536104</v>
      </c>
      <c r="H173" s="35">
        <v>-6062.6501198414035</v>
      </c>
      <c r="I173" s="16">
        <v>0</v>
      </c>
      <c r="J173" s="1"/>
      <c r="K173" s="20">
        <v>368</v>
      </c>
      <c r="L173" s="21">
        <v>1.8618321305923982</v>
      </c>
      <c r="M173" s="21">
        <v>0.96203371787604397</v>
      </c>
      <c r="N173" s="21">
        <v>-0.64234198697338374</v>
      </c>
      <c r="O173" s="21">
        <v>0.42464966858655867</v>
      </c>
      <c r="P173" s="21">
        <v>-0.16548640381634946</v>
      </c>
      <c r="Q173" s="21">
        <v>2.4182501561931188E-2</v>
      </c>
      <c r="R173" s="16">
        <v>0</v>
      </c>
      <c r="S173" s="1">
        <v>2.8731441486587461E-4</v>
      </c>
      <c r="T173" s="1"/>
      <c r="U173" s="1">
        <v>-1.847050728776195E-3</v>
      </c>
      <c r="V173" s="16">
        <v>0</v>
      </c>
      <c r="W173">
        <f t="shared" si="46"/>
        <v>1</v>
      </c>
      <c r="X173">
        <f>SUM(V$7:V173)</f>
        <v>50</v>
      </c>
      <c r="Y173">
        <f>SUM(W$7:W173)</f>
        <v>117</v>
      </c>
      <c r="Z173">
        <f t="shared" si="47"/>
        <v>1</v>
      </c>
      <c r="AA173">
        <f t="shared" si="48"/>
        <v>0.78</v>
      </c>
      <c r="AB173">
        <f t="shared" si="49"/>
        <v>0</v>
      </c>
      <c r="AC173" s="32">
        <f t="shared" si="50"/>
        <v>6.6666666666667096E-3</v>
      </c>
      <c r="AD173">
        <f t="shared" si="51"/>
        <v>1</v>
      </c>
      <c r="AE173">
        <f t="shared" si="52"/>
        <v>6.6666666666667096E-3</v>
      </c>
      <c r="AL173">
        <v>117</v>
      </c>
      <c r="AM173">
        <v>0</v>
      </c>
      <c r="AN173">
        <f t="shared" si="38"/>
        <v>292500</v>
      </c>
      <c r="AO173">
        <f t="shared" si="39"/>
        <v>0</v>
      </c>
      <c r="AP173">
        <f t="shared" si="40"/>
        <v>292500</v>
      </c>
      <c r="AQ173">
        <f t="shared" si="41"/>
        <v>1462.5</v>
      </c>
      <c r="AR173" t="str">
        <f t="shared" si="42"/>
        <v/>
      </c>
      <c r="AT173">
        <f t="shared" si="53"/>
        <v>33</v>
      </c>
      <c r="AU173">
        <f t="shared" si="54"/>
        <v>0</v>
      </c>
      <c r="AV173">
        <f t="shared" si="43"/>
        <v>132000</v>
      </c>
      <c r="AW173">
        <f t="shared" si="55"/>
        <v>0</v>
      </c>
      <c r="AX173">
        <f t="shared" si="44"/>
        <v>132000</v>
      </c>
      <c r="AY173" s="253">
        <f t="shared" si="45"/>
        <v>660</v>
      </c>
      <c r="AZ173" t="str">
        <f t="shared" si="56"/>
        <v/>
      </c>
    </row>
    <row r="174" spans="1:52" x14ac:dyDescent="0.25">
      <c r="A174" s="1"/>
      <c r="B174" s="13">
        <v>369</v>
      </c>
      <c r="C174" s="34">
        <v>41.899170356491148</v>
      </c>
      <c r="D174" s="34">
        <v>2.525774908141202</v>
      </c>
      <c r="E174" s="34">
        <v>0.57038285232537189</v>
      </c>
      <c r="F174" s="35">
        <v>27757.449348083028</v>
      </c>
      <c r="G174" s="35">
        <v>-2935.7393197236497</v>
      </c>
      <c r="H174" s="35">
        <v>-1667.3028542937309</v>
      </c>
      <c r="I174" s="16">
        <v>0</v>
      </c>
      <c r="J174" s="1"/>
      <c r="K174" s="20">
        <v>369</v>
      </c>
      <c r="L174" s="21">
        <v>0.84452255121284048</v>
      </c>
      <c r="M174" s="21">
        <v>-0.91791188023202419</v>
      </c>
      <c r="N174" s="21">
        <v>-0.42224067947246324</v>
      </c>
      <c r="O174" s="21">
        <v>-0.5146298672413685</v>
      </c>
      <c r="P174" s="21">
        <v>7.7281672227588784E-3</v>
      </c>
      <c r="Q174" s="21">
        <v>0.62561318318429748</v>
      </c>
      <c r="R174" s="16">
        <v>0</v>
      </c>
      <c r="S174" s="1">
        <v>0.38373506967928128</v>
      </c>
      <c r="T174" s="1"/>
      <c r="U174" s="1">
        <v>-2.2566980702138639E-3</v>
      </c>
      <c r="V174" s="16">
        <v>0</v>
      </c>
      <c r="W174">
        <f t="shared" si="46"/>
        <v>1</v>
      </c>
      <c r="X174">
        <f>SUM(V$7:V174)</f>
        <v>50</v>
      </c>
      <c r="Y174">
        <f>SUM(W$7:W174)</f>
        <v>118</v>
      </c>
      <c r="Z174">
        <f t="shared" si="47"/>
        <v>1</v>
      </c>
      <c r="AA174">
        <f t="shared" si="48"/>
        <v>0.78666666666666663</v>
      </c>
      <c r="AB174">
        <f t="shared" si="49"/>
        <v>0</v>
      </c>
      <c r="AC174" s="32">
        <f t="shared" si="50"/>
        <v>6.6666666666665986E-3</v>
      </c>
      <c r="AD174">
        <f t="shared" si="51"/>
        <v>1</v>
      </c>
      <c r="AE174">
        <f t="shared" si="52"/>
        <v>6.6666666666665986E-3</v>
      </c>
      <c r="AL174">
        <v>118</v>
      </c>
      <c r="AM174">
        <v>0</v>
      </c>
      <c r="AN174">
        <f t="shared" si="38"/>
        <v>295000</v>
      </c>
      <c r="AO174">
        <f t="shared" si="39"/>
        <v>0</v>
      </c>
      <c r="AP174">
        <f t="shared" si="40"/>
        <v>295000</v>
      </c>
      <c r="AQ174">
        <f t="shared" si="41"/>
        <v>1475</v>
      </c>
      <c r="AR174" t="str">
        <f t="shared" si="42"/>
        <v/>
      </c>
      <c r="AT174">
        <f t="shared" si="53"/>
        <v>32</v>
      </c>
      <c r="AU174">
        <f t="shared" si="54"/>
        <v>0</v>
      </c>
      <c r="AV174">
        <f t="shared" si="43"/>
        <v>128000</v>
      </c>
      <c r="AW174">
        <f t="shared" si="55"/>
        <v>0</v>
      </c>
      <c r="AX174">
        <f t="shared" si="44"/>
        <v>128000</v>
      </c>
      <c r="AY174" s="253">
        <f t="shared" si="45"/>
        <v>640</v>
      </c>
      <c r="AZ174" t="str">
        <f t="shared" si="56"/>
        <v/>
      </c>
    </row>
    <row r="175" spans="1:52" x14ac:dyDescent="0.25">
      <c r="A175" s="1"/>
      <c r="B175" s="13">
        <v>370</v>
      </c>
      <c r="C175" s="34">
        <v>28.937343343624512</v>
      </c>
      <c r="D175" s="34">
        <v>1.0991974798506323</v>
      </c>
      <c r="E175" s="34">
        <v>0.74434668634714041</v>
      </c>
      <c r="F175" s="35">
        <v>16519.987163592334</v>
      </c>
      <c r="G175" s="35">
        <v>-2138.5309166982638</v>
      </c>
      <c r="H175" s="35">
        <v>-3522.6739739349377</v>
      </c>
      <c r="I175" s="16">
        <v>1</v>
      </c>
      <c r="J175" s="1"/>
      <c r="K175" s="20">
        <v>370</v>
      </c>
      <c r="L175" s="21">
        <v>-0.7233830244341195</v>
      </c>
      <c r="M175" s="21">
        <v>-1.1234994183712539</v>
      </c>
      <c r="N175" s="21">
        <v>-0.13076576766316153</v>
      </c>
      <c r="O175" s="21">
        <v>-0.8204944655893166</v>
      </c>
      <c r="P175" s="21">
        <v>0.19760931536093987</v>
      </c>
      <c r="Q175" s="21">
        <v>0.37173628797401143</v>
      </c>
      <c r="R175" s="16">
        <v>1</v>
      </c>
      <c r="S175" s="1">
        <v>0.47649794551276436</v>
      </c>
      <c r="T175" s="1"/>
      <c r="U175" s="1">
        <v>-2.2694192888366993E-3</v>
      </c>
      <c r="V175" s="16">
        <v>0</v>
      </c>
      <c r="W175">
        <f t="shared" si="46"/>
        <v>1</v>
      </c>
      <c r="X175">
        <f>SUM(V$7:V175)</f>
        <v>50</v>
      </c>
      <c r="Y175">
        <f>SUM(W$7:W175)</f>
        <v>119</v>
      </c>
      <c r="Z175">
        <f t="shared" si="47"/>
        <v>1</v>
      </c>
      <c r="AA175">
        <f t="shared" si="48"/>
        <v>0.79333333333333333</v>
      </c>
      <c r="AB175">
        <f t="shared" si="49"/>
        <v>0</v>
      </c>
      <c r="AC175" s="32">
        <f t="shared" si="50"/>
        <v>6.6666666666667096E-3</v>
      </c>
      <c r="AD175">
        <f t="shared" si="51"/>
        <v>1</v>
      </c>
      <c r="AE175">
        <f t="shared" si="52"/>
        <v>6.6666666666667096E-3</v>
      </c>
      <c r="AL175">
        <v>119</v>
      </c>
      <c r="AM175">
        <v>0</v>
      </c>
      <c r="AN175">
        <f t="shared" si="38"/>
        <v>297500</v>
      </c>
      <c r="AO175">
        <f t="shared" si="39"/>
        <v>0</v>
      </c>
      <c r="AP175">
        <f t="shared" si="40"/>
        <v>297500</v>
      </c>
      <c r="AQ175">
        <f t="shared" si="41"/>
        <v>1487.5</v>
      </c>
      <c r="AR175" t="str">
        <f t="shared" si="42"/>
        <v/>
      </c>
      <c r="AT175">
        <f t="shared" si="53"/>
        <v>31</v>
      </c>
      <c r="AU175">
        <f t="shared" si="54"/>
        <v>0</v>
      </c>
      <c r="AV175">
        <f t="shared" si="43"/>
        <v>124000</v>
      </c>
      <c r="AW175">
        <f t="shared" si="55"/>
        <v>0</v>
      </c>
      <c r="AX175">
        <f t="shared" si="44"/>
        <v>124000</v>
      </c>
      <c r="AY175" s="253">
        <f t="shared" si="45"/>
        <v>620</v>
      </c>
      <c r="AZ175" t="str">
        <f t="shared" si="56"/>
        <v/>
      </c>
    </row>
    <row r="176" spans="1:52" x14ac:dyDescent="0.25">
      <c r="A176" s="1"/>
      <c r="B176" s="13">
        <v>371</v>
      </c>
      <c r="C176" s="34">
        <v>29.351796898163318</v>
      </c>
      <c r="D176" s="34">
        <v>14.102595741858938</v>
      </c>
      <c r="E176" s="34">
        <v>0.10117535796922665</v>
      </c>
      <c r="F176" s="35">
        <v>42472.659165218218</v>
      </c>
      <c r="G176" s="35">
        <v>-2902.8173316742041</v>
      </c>
      <c r="H176" s="35">
        <v>-2886.9196207191494</v>
      </c>
      <c r="I176" s="16">
        <v>1</v>
      </c>
      <c r="J176" s="1"/>
      <c r="K176" s="20">
        <v>371</v>
      </c>
      <c r="L176" s="21">
        <v>-0.67324934818901583</v>
      </c>
      <c r="M176" s="21">
        <v>0.75045188852248756</v>
      </c>
      <c r="N176" s="21">
        <v>-1.2083938118563327</v>
      </c>
      <c r="O176" s="21">
        <v>-0.11410689626882363</v>
      </c>
      <c r="P176" s="21">
        <v>1.5569611023522667E-2</v>
      </c>
      <c r="Q176" s="21">
        <v>0.45872877136572243</v>
      </c>
      <c r="R176" s="16">
        <v>1</v>
      </c>
      <c r="S176" s="1">
        <v>5.8238033211717583E-2</v>
      </c>
      <c r="T176" s="1"/>
      <c r="U176" s="1">
        <v>-1.2208820488783384E-2</v>
      </c>
      <c r="V176" s="16">
        <v>0</v>
      </c>
      <c r="W176">
        <f t="shared" si="46"/>
        <v>1</v>
      </c>
      <c r="X176">
        <f>SUM(V$7:V176)</f>
        <v>50</v>
      </c>
      <c r="Y176">
        <f>SUM(W$7:W176)</f>
        <v>120</v>
      </c>
      <c r="Z176">
        <f t="shared" si="47"/>
        <v>1</v>
      </c>
      <c r="AA176">
        <f t="shared" si="48"/>
        <v>0.8</v>
      </c>
      <c r="AB176">
        <f t="shared" si="49"/>
        <v>0</v>
      </c>
      <c r="AC176" s="32">
        <f t="shared" si="50"/>
        <v>6.6666666666667096E-3</v>
      </c>
      <c r="AD176">
        <f t="shared" si="51"/>
        <v>1</v>
      </c>
      <c r="AE176">
        <f t="shared" si="52"/>
        <v>6.6666666666667096E-3</v>
      </c>
      <c r="AL176">
        <v>120</v>
      </c>
      <c r="AM176">
        <v>0</v>
      </c>
      <c r="AN176">
        <f t="shared" si="38"/>
        <v>300000</v>
      </c>
      <c r="AO176">
        <f t="shared" si="39"/>
        <v>0</v>
      </c>
      <c r="AP176">
        <f t="shared" si="40"/>
        <v>300000</v>
      </c>
      <c r="AQ176">
        <f t="shared" si="41"/>
        <v>1500</v>
      </c>
      <c r="AR176" t="str">
        <f t="shared" si="42"/>
        <v/>
      </c>
      <c r="AT176">
        <f t="shared" si="53"/>
        <v>30</v>
      </c>
      <c r="AU176">
        <f t="shared" si="54"/>
        <v>0</v>
      </c>
      <c r="AV176">
        <f t="shared" si="43"/>
        <v>120000</v>
      </c>
      <c r="AW176">
        <f t="shared" si="55"/>
        <v>0</v>
      </c>
      <c r="AX176">
        <f t="shared" si="44"/>
        <v>120000</v>
      </c>
      <c r="AY176" s="253">
        <f t="shared" si="45"/>
        <v>600</v>
      </c>
      <c r="AZ176" t="str">
        <f t="shared" si="56"/>
        <v/>
      </c>
    </row>
    <row r="177" spans="1:52" x14ac:dyDescent="0.25">
      <c r="A177" s="1"/>
      <c r="B177" s="13">
        <v>372</v>
      </c>
      <c r="C177" s="34">
        <v>29.177083044809741</v>
      </c>
      <c r="D177" s="34">
        <v>2.1432491215262104</v>
      </c>
      <c r="E177" s="34">
        <v>1.9492747909276522</v>
      </c>
      <c r="F177" s="35">
        <v>42565.987240488401</v>
      </c>
      <c r="G177" s="35">
        <v>-947.65418855263488</v>
      </c>
      <c r="H177" s="35">
        <v>750.35173264575928</v>
      </c>
      <c r="I177" s="16">
        <v>1</v>
      </c>
      <c r="J177" s="1"/>
      <c r="K177" s="20">
        <v>372</v>
      </c>
      <c r="L177" s="21">
        <v>-0.69438331522498342</v>
      </c>
      <c r="M177" s="21">
        <v>-0.97303860044039281</v>
      </c>
      <c r="N177" s="21">
        <v>1.8880809368490328</v>
      </c>
      <c r="O177" s="21">
        <v>-0.11156666487240578</v>
      </c>
      <c r="P177" s="21">
        <v>0.48125539783221538</v>
      </c>
      <c r="Q177" s="21">
        <v>0.95642928446208342</v>
      </c>
      <c r="R177" s="16">
        <v>1</v>
      </c>
      <c r="S177" s="1">
        <v>0.35722253651035035</v>
      </c>
      <c r="T177" s="1"/>
      <c r="U177" s="1">
        <v>-3.1307143188536918E-2</v>
      </c>
      <c r="V177" s="16">
        <v>0</v>
      </c>
      <c r="W177">
        <f t="shared" si="46"/>
        <v>1</v>
      </c>
      <c r="X177">
        <f>SUM(V$7:V177)</f>
        <v>50</v>
      </c>
      <c r="Y177">
        <f>SUM(W$7:W177)</f>
        <v>121</v>
      </c>
      <c r="Z177">
        <f t="shared" si="47"/>
        <v>1</v>
      </c>
      <c r="AA177">
        <f t="shared" si="48"/>
        <v>0.80666666666666664</v>
      </c>
      <c r="AB177">
        <f t="shared" si="49"/>
        <v>0</v>
      </c>
      <c r="AC177" s="32">
        <f t="shared" si="50"/>
        <v>6.6666666666665986E-3</v>
      </c>
      <c r="AD177">
        <f t="shared" si="51"/>
        <v>1</v>
      </c>
      <c r="AE177">
        <f t="shared" si="52"/>
        <v>6.6666666666665986E-3</v>
      </c>
      <c r="AL177">
        <v>121</v>
      </c>
      <c r="AM177">
        <v>0</v>
      </c>
      <c r="AN177">
        <f t="shared" si="38"/>
        <v>302500</v>
      </c>
      <c r="AO177">
        <f t="shared" si="39"/>
        <v>0</v>
      </c>
      <c r="AP177">
        <f t="shared" si="40"/>
        <v>302500</v>
      </c>
      <c r="AQ177">
        <f t="shared" si="41"/>
        <v>1512.5</v>
      </c>
      <c r="AR177" t="str">
        <f t="shared" si="42"/>
        <v/>
      </c>
      <c r="AT177">
        <f t="shared" si="53"/>
        <v>29</v>
      </c>
      <c r="AU177">
        <f t="shared" si="54"/>
        <v>0</v>
      </c>
      <c r="AV177">
        <f t="shared" si="43"/>
        <v>116000</v>
      </c>
      <c r="AW177">
        <f t="shared" si="55"/>
        <v>0</v>
      </c>
      <c r="AX177">
        <f t="shared" si="44"/>
        <v>116000</v>
      </c>
      <c r="AY177" s="253">
        <f t="shared" si="45"/>
        <v>580</v>
      </c>
      <c r="AZ177" t="str">
        <f t="shared" si="56"/>
        <v/>
      </c>
    </row>
    <row r="178" spans="1:52" x14ac:dyDescent="0.25">
      <c r="A178" s="1"/>
      <c r="B178" s="13">
        <v>373</v>
      </c>
      <c r="C178" s="34">
        <v>26.207293156139148</v>
      </c>
      <c r="D178" s="34">
        <v>0.72579634976738405</v>
      </c>
      <c r="E178" s="34">
        <v>2.2371860811996571</v>
      </c>
      <c r="F178" s="35">
        <v>17691.961825869475</v>
      </c>
      <c r="G178" s="35">
        <v>-653.89799000411654</v>
      </c>
      <c r="H178" s="35">
        <v>-3788.9908495805275</v>
      </c>
      <c r="I178" s="16">
        <v>1</v>
      </c>
      <c r="J178" s="1"/>
      <c r="K178" s="20">
        <v>373</v>
      </c>
      <c r="L178" s="21">
        <v>-1.0536189476959641</v>
      </c>
      <c r="M178" s="21">
        <v>-1.1773111621643746</v>
      </c>
      <c r="N178" s="21">
        <v>2.3704738342741027</v>
      </c>
      <c r="O178" s="21">
        <v>-0.78859530958182378</v>
      </c>
      <c r="P178" s="21">
        <v>0.5512230048486757</v>
      </c>
      <c r="Q178" s="21">
        <v>0.33529522191705941</v>
      </c>
      <c r="R178" s="16">
        <v>1</v>
      </c>
      <c r="S178" s="1">
        <v>0.50908840959231616</v>
      </c>
      <c r="T178" s="1"/>
      <c r="U178" s="1">
        <v>-3.7274532503300345E-2</v>
      </c>
      <c r="V178" s="16">
        <v>0</v>
      </c>
      <c r="W178">
        <f t="shared" si="46"/>
        <v>1</v>
      </c>
      <c r="X178">
        <f>SUM(V$7:V178)</f>
        <v>50</v>
      </c>
      <c r="Y178">
        <f>SUM(W$7:W178)</f>
        <v>122</v>
      </c>
      <c r="Z178">
        <f t="shared" si="47"/>
        <v>1</v>
      </c>
      <c r="AA178">
        <f t="shared" si="48"/>
        <v>0.81333333333333335</v>
      </c>
      <c r="AB178">
        <f t="shared" si="49"/>
        <v>0</v>
      </c>
      <c r="AC178" s="32">
        <f t="shared" si="50"/>
        <v>6.6666666666667096E-3</v>
      </c>
      <c r="AD178">
        <f t="shared" si="51"/>
        <v>1</v>
      </c>
      <c r="AE178">
        <f t="shared" si="52"/>
        <v>6.6666666666667096E-3</v>
      </c>
      <c r="AL178">
        <v>122</v>
      </c>
      <c r="AM178">
        <v>0</v>
      </c>
      <c r="AN178">
        <f t="shared" si="38"/>
        <v>305000</v>
      </c>
      <c r="AO178">
        <f t="shared" si="39"/>
        <v>0</v>
      </c>
      <c r="AP178">
        <f t="shared" si="40"/>
        <v>305000</v>
      </c>
      <c r="AQ178">
        <f t="shared" si="41"/>
        <v>1525</v>
      </c>
      <c r="AR178" t="str">
        <f t="shared" si="42"/>
        <v/>
      </c>
      <c r="AT178">
        <f t="shared" si="53"/>
        <v>28</v>
      </c>
      <c r="AU178">
        <f t="shared" si="54"/>
        <v>0</v>
      </c>
      <c r="AV178">
        <f t="shared" si="43"/>
        <v>112000</v>
      </c>
      <c r="AW178">
        <f t="shared" si="55"/>
        <v>0</v>
      </c>
      <c r="AX178">
        <f t="shared" si="44"/>
        <v>112000</v>
      </c>
      <c r="AY178" s="253">
        <f t="shared" si="45"/>
        <v>560</v>
      </c>
      <c r="AZ178" t="str">
        <f t="shared" si="56"/>
        <v/>
      </c>
    </row>
    <row r="179" spans="1:52" x14ac:dyDescent="0.25">
      <c r="A179" s="1"/>
      <c r="B179" s="13">
        <v>374</v>
      </c>
      <c r="C179" s="34">
        <v>27.549754053476782</v>
      </c>
      <c r="D179" s="34">
        <v>12.0635733472804</v>
      </c>
      <c r="E179" s="34">
        <v>1.9434093010247813</v>
      </c>
      <c r="F179" s="35">
        <v>27840.438834677203</v>
      </c>
      <c r="G179" s="35">
        <v>-120.8670820996489</v>
      </c>
      <c r="H179" s="35">
        <v>8.0499970875196709</v>
      </c>
      <c r="I179" s="16">
        <v>0</v>
      </c>
      <c r="J179" s="1"/>
      <c r="K179" s="20">
        <v>374</v>
      </c>
      <c r="L179" s="21">
        <v>-0.89123042608289949</v>
      </c>
      <c r="M179" s="21">
        <v>0.45660341875210009</v>
      </c>
      <c r="N179" s="21">
        <v>1.8782533588252941</v>
      </c>
      <c r="O179" s="21">
        <v>-0.51237103463597278</v>
      </c>
      <c r="P179" s="21">
        <v>0.67818167763980319</v>
      </c>
      <c r="Q179" s="21">
        <v>0.85485755148761744</v>
      </c>
      <c r="R179" s="16">
        <v>0</v>
      </c>
      <c r="S179" s="1">
        <v>9.8160511648293064E-2</v>
      </c>
      <c r="T179" s="1"/>
      <c r="U179" s="1">
        <v>-3.8198773448495288E-2</v>
      </c>
      <c r="V179" s="16">
        <v>0</v>
      </c>
      <c r="W179">
        <f t="shared" si="46"/>
        <v>1</v>
      </c>
      <c r="X179">
        <f>SUM(V$7:V179)</f>
        <v>50</v>
      </c>
      <c r="Y179">
        <f>SUM(W$7:W179)</f>
        <v>123</v>
      </c>
      <c r="Z179">
        <f t="shared" si="47"/>
        <v>1</v>
      </c>
      <c r="AA179">
        <f t="shared" si="48"/>
        <v>0.82</v>
      </c>
      <c r="AB179">
        <f t="shared" si="49"/>
        <v>0</v>
      </c>
      <c r="AC179" s="32">
        <f t="shared" si="50"/>
        <v>6.6666666666665986E-3</v>
      </c>
      <c r="AD179">
        <f t="shared" si="51"/>
        <v>1</v>
      </c>
      <c r="AE179">
        <f t="shared" si="52"/>
        <v>6.6666666666665986E-3</v>
      </c>
      <c r="AL179">
        <v>123</v>
      </c>
      <c r="AM179">
        <v>0</v>
      </c>
      <c r="AN179">
        <f t="shared" si="38"/>
        <v>307500</v>
      </c>
      <c r="AO179">
        <f t="shared" si="39"/>
        <v>0</v>
      </c>
      <c r="AP179">
        <f t="shared" si="40"/>
        <v>307500</v>
      </c>
      <c r="AQ179">
        <f t="shared" si="41"/>
        <v>1537.5</v>
      </c>
      <c r="AR179" t="str">
        <f t="shared" si="42"/>
        <v/>
      </c>
      <c r="AT179">
        <f t="shared" si="53"/>
        <v>27</v>
      </c>
      <c r="AU179">
        <f t="shared" si="54"/>
        <v>0</v>
      </c>
      <c r="AV179">
        <f t="shared" si="43"/>
        <v>108000</v>
      </c>
      <c r="AW179">
        <f t="shared" si="55"/>
        <v>0</v>
      </c>
      <c r="AX179">
        <f t="shared" si="44"/>
        <v>108000</v>
      </c>
      <c r="AY179" s="253">
        <f t="shared" si="45"/>
        <v>540</v>
      </c>
      <c r="AZ179" t="str">
        <f t="shared" si="56"/>
        <v/>
      </c>
    </row>
    <row r="180" spans="1:52" x14ac:dyDescent="0.25">
      <c r="A180" s="1"/>
      <c r="B180" s="13">
        <v>375</v>
      </c>
      <c r="C180" s="34">
        <v>43.059300980851575</v>
      </c>
      <c r="D180" s="34">
        <v>4.693802567855017</v>
      </c>
      <c r="E180" s="34">
        <v>0.85686997393892372</v>
      </c>
      <c r="F180" s="35">
        <v>29562.033609996401</v>
      </c>
      <c r="G180" s="35">
        <v>-134.00945757568167</v>
      </c>
      <c r="H180" s="35">
        <v>-1865.4233568742461</v>
      </c>
      <c r="I180" s="16">
        <v>0</v>
      </c>
      <c r="J180" s="1"/>
      <c r="K180" s="20">
        <v>375</v>
      </c>
      <c r="L180" s="21">
        <v>0.9848557984169487</v>
      </c>
      <c r="M180" s="21">
        <v>-0.60547214836803909</v>
      </c>
      <c r="N180" s="21">
        <v>5.7766035580515407E-2</v>
      </c>
      <c r="O180" s="21">
        <v>-0.46551215441676447</v>
      </c>
      <c r="P180" s="21">
        <v>0.67505139284202409</v>
      </c>
      <c r="Q180" s="21">
        <v>0.59850366447929082</v>
      </c>
      <c r="R180" s="16">
        <v>0</v>
      </c>
      <c r="S180" s="1">
        <v>0.21111230629886846</v>
      </c>
      <c r="T180" s="1"/>
      <c r="U180" s="1">
        <v>-5.6414677649651662E-2</v>
      </c>
      <c r="V180" s="16">
        <v>0</v>
      </c>
      <c r="W180">
        <f t="shared" si="46"/>
        <v>1</v>
      </c>
      <c r="X180">
        <f>SUM(V$7:V180)</f>
        <v>50</v>
      </c>
      <c r="Y180">
        <f>SUM(W$7:W180)</f>
        <v>124</v>
      </c>
      <c r="Z180">
        <f t="shared" si="47"/>
        <v>1</v>
      </c>
      <c r="AA180">
        <f t="shared" si="48"/>
        <v>0.82666666666666666</v>
      </c>
      <c r="AB180">
        <f t="shared" si="49"/>
        <v>0</v>
      </c>
      <c r="AC180" s="32">
        <f t="shared" si="50"/>
        <v>6.6666666666667096E-3</v>
      </c>
      <c r="AD180">
        <f t="shared" si="51"/>
        <v>1</v>
      </c>
      <c r="AE180">
        <f t="shared" si="52"/>
        <v>6.6666666666667096E-3</v>
      </c>
      <c r="AL180">
        <v>124</v>
      </c>
      <c r="AM180">
        <v>0</v>
      </c>
      <c r="AN180">
        <f t="shared" si="38"/>
        <v>310000</v>
      </c>
      <c r="AO180">
        <f t="shared" si="39"/>
        <v>0</v>
      </c>
      <c r="AP180">
        <f t="shared" si="40"/>
        <v>310000</v>
      </c>
      <c r="AQ180">
        <f t="shared" si="41"/>
        <v>1550</v>
      </c>
      <c r="AR180" t="str">
        <f t="shared" si="42"/>
        <v/>
      </c>
      <c r="AT180">
        <f t="shared" si="53"/>
        <v>26</v>
      </c>
      <c r="AU180">
        <f t="shared" si="54"/>
        <v>0</v>
      </c>
      <c r="AV180">
        <f t="shared" si="43"/>
        <v>104000</v>
      </c>
      <c r="AW180">
        <f t="shared" si="55"/>
        <v>0</v>
      </c>
      <c r="AX180">
        <f t="shared" si="44"/>
        <v>104000</v>
      </c>
      <c r="AY180" s="253">
        <f t="shared" si="45"/>
        <v>520</v>
      </c>
      <c r="AZ180" t="str">
        <f t="shared" si="56"/>
        <v/>
      </c>
    </row>
    <row r="181" spans="1:52" x14ac:dyDescent="0.25">
      <c r="A181" s="1"/>
      <c r="B181" s="13">
        <v>376</v>
      </c>
      <c r="C181" s="34">
        <v>23.483270445874108</v>
      </c>
      <c r="D181" s="34">
        <v>4.3984289792851561</v>
      </c>
      <c r="E181" s="34">
        <v>1.4882026656662559</v>
      </c>
      <c r="F181" s="35">
        <v>22892.728408039067</v>
      </c>
      <c r="G181" s="35">
        <v>-791.33244734488892</v>
      </c>
      <c r="H181" s="35">
        <v>-1472.0877242111537</v>
      </c>
      <c r="I181" s="16">
        <v>0</v>
      </c>
      <c r="J181" s="1"/>
      <c r="K181" s="20">
        <v>376</v>
      </c>
      <c r="L181" s="21">
        <v>-1.3831257673267041</v>
      </c>
      <c r="M181" s="21">
        <v>-0.64803915363616027</v>
      </c>
      <c r="N181" s="21">
        <v>1.1155585456060568</v>
      </c>
      <c r="O181" s="21">
        <v>-0.64703929313959108</v>
      </c>
      <c r="P181" s="21">
        <v>0.51848851226859349</v>
      </c>
      <c r="Q181" s="21">
        <v>0.65232514964684596</v>
      </c>
      <c r="R181" s="16">
        <v>0</v>
      </c>
      <c r="S181" s="1">
        <v>0.34760752567753184</v>
      </c>
      <c r="T181" s="1"/>
      <c r="U181" s="1">
        <v>-6.1415212556652082E-2</v>
      </c>
      <c r="V181" s="16">
        <v>0</v>
      </c>
      <c r="W181">
        <f t="shared" si="46"/>
        <v>1</v>
      </c>
      <c r="X181">
        <f>SUM(V$7:V181)</f>
        <v>50</v>
      </c>
      <c r="Y181">
        <f>SUM(W$7:W181)</f>
        <v>125</v>
      </c>
      <c r="Z181">
        <f t="shared" si="47"/>
        <v>1</v>
      </c>
      <c r="AA181">
        <f t="shared" si="48"/>
        <v>0.83333333333333337</v>
      </c>
      <c r="AB181">
        <f t="shared" si="49"/>
        <v>0</v>
      </c>
      <c r="AC181" s="32">
        <f t="shared" si="50"/>
        <v>6.6666666666667096E-3</v>
      </c>
      <c r="AD181">
        <f t="shared" si="51"/>
        <v>1</v>
      </c>
      <c r="AE181">
        <f t="shared" si="52"/>
        <v>6.6666666666667096E-3</v>
      </c>
      <c r="AL181">
        <v>125</v>
      </c>
      <c r="AM181">
        <v>0</v>
      </c>
      <c r="AN181">
        <f t="shared" si="38"/>
        <v>312500</v>
      </c>
      <c r="AO181">
        <f t="shared" si="39"/>
        <v>0</v>
      </c>
      <c r="AP181">
        <f t="shared" si="40"/>
        <v>312500</v>
      </c>
      <c r="AQ181">
        <f t="shared" si="41"/>
        <v>1562.5</v>
      </c>
      <c r="AR181" t="str">
        <f t="shared" si="42"/>
        <v/>
      </c>
      <c r="AT181">
        <f t="shared" si="53"/>
        <v>25</v>
      </c>
      <c r="AU181">
        <f t="shared" si="54"/>
        <v>0</v>
      </c>
      <c r="AV181">
        <f t="shared" si="43"/>
        <v>100000</v>
      </c>
      <c r="AW181">
        <f t="shared" si="55"/>
        <v>0</v>
      </c>
      <c r="AX181">
        <f t="shared" si="44"/>
        <v>100000</v>
      </c>
      <c r="AY181" s="253">
        <f t="shared" si="45"/>
        <v>500</v>
      </c>
      <c r="AZ181" t="str">
        <f t="shared" si="56"/>
        <v/>
      </c>
    </row>
    <row r="182" spans="1:52" x14ac:dyDescent="0.25">
      <c r="A182" s="1"/>
      <c r="B182" s="13">
        <v>377</v>
      </c>
      <c r="C182" s="34">
        <v>53.537302159879594</v>
      </c>
      <c r="D182" s="34">
        <v>14.035966323075948</v>
      </c>
      <c r="E182" s="34">
        <v>0.88537398461296002</v>
      </c>
      <c r="F182" s="35">
        <v>50923.416418789428</v>
      </c>
      <c r="G182" s="35">
        <v>-871.17139592321791</v>
      </c>
      <c r="H182" s="35">
        <v>-640.56182221524364</v>
      </c>
      <c r="I182" s="16">
        <v>0</v>
      </c>
      <c r="J182" s="1"/>
      <c r="K182" s="20">
        <v>377</v>
      </c>
      <c r="L182" s="21">
        <v>2.252309565075429</v>
      </c>
      <c r="M182" s="21">
        <v>0.74084976114854151</v>
      </c>
      <c r="N182" s="21">
        <v>0.10552426098492042</v>
      </c>
      <c r="O182" s="21">
        <v>0.11590833587735823</v>
      </c>
      <c r="P182" s="21">
        <v>0.49947226612183077</v>
      </c>
      <c r="Q182" s="21">
        <v>0.7661057362102921</v>
      </c>
      <c r="R182" s="16">
        <v>0</v>
      </c>
      <c r="S182" s="1">
        <v>-9.6576501926718267E-2</v>
      </c>
      <c r="T182" s="1"/>
      <c r="U182" s="1">
        <v>-6.1962187657719853E-2</v>
      </c>
      <c r="V182" s="16">
        <v>0</v>
      </c>
      <c r="W182">
        <f t="shared" si="46"/>
        <v>1</v>
      </c>
      <c r="X182">
        <f>SUM(V$7:V182)</f>
        <v>50</v>
      </c>
      <c r="Y182">
        <f>SUM(W$7:W182)</f>
        <v>126</v>
      </c>
      <c r="Z182">
        <f t="shared" si="47"/>
        <v>1</v>
      </c>
      <c r="AA182">
        <f t="shared" si="48"/>
        <v>0.84</v>
      </c>
      <c r="AB182">
        <f t="shared" si="49"/>
        <v>0</v>
      </c>
      <c r="AC182" s="32">
        <f t="shared" si="50"/>
        <v>6.6666666666665986E-3</v>
      </c>
      <c r="AD182">
        <f t="shared" si="51"/>
        <v>1</v>
      </c>
      <c r="AE182">
        <f t="shared" si="52"/>
        <v>6.6666666666665986E-3</v>
      </c>
      <c r="AL182">
        <v>126</v>
      </c>
      <c r="AM182">
        <v>0</v>
      </c>
      <c r="AN182">
        <f t="shared" si="38"/>
        <v>315000</v>
      </c>
      <c r="AO182">
        <f t="shared" si="39"/>
        <v>0</v>
      </c>
      <c r="AP182">
        <f t="shared" si="40"/>
        <v>315000</v>
      </c>
      <c r="AQ182">
        <f t="shared" si="41"/>
        <v>1575</v>
      </c>
      <c r="AR182" t="str">
        <f t="shared" si="42"/>
        <v/>
      </c>
      <c r="AT182">
        <f t="shared" si="53"/>
        <v>24</v>
      </c>
      <c r="AU182">
        <f t="shared" si="54"/>
        <v>0</v>
      </c>
      <c r="AV182">
        <f t="shared" si="43"/>
        <v>96000</v>
      </c>
      <c r="AW182">
        <f t="shared" si="55"/>
        <v>0</v>
      </c>
      <c r="AX182">
        <f t="shared" si="44"/>
        <v>96000</v>
      </c>
      <c r="AY182" s="253">
        <f t="shared" si="45"/>
        <v>480</v>
      </c>
      <c r="AZ182" t="str">
        <f t="shared" si="56"/>
        <v/>
      </c>
    </row>
    <row r="183" spans="1:52" x14ac:dyDescent="0.25">
      <c r="A183" s="1"/>
      <c r="B183" s="13">
        <v>378</v>
      </c>
      <c r="C183" s="34">
        <v>23.214070543697488</v>
      </c>
      <c r="D183" s="34">
        <v>1.0192640693573345</v>
      </c>
      <c r="E183" s="34">
        <v>0.15089488647937366</v>
      </c>
      <c r="F183" s="35">
        <v>15093.643104372291</v>
      </c>
      <c r="G183" s="35">
        <v>-176.48061868464657</v>
      </c>
      <c r="H183" s="35">
        <v>-555.85446275898357</v>
      </c>
      <c r="I183" s="16">
        <v>0</v>
      </c>
      <c r="J183" s="1"/>
      <c r="K183" s="20">
        <v>378</v>
      </c>
      <c r="L183" s="21">
        <v>-1.4156890801349493</v>
      </c>
      <c r="M183" s="21">
        <v>-1.1350188163040258</v>
      </c>
      <c r="N183" s="21">
        <v>-1.1250891682837969</v>
      </c>
      <c r="O183" s="21">
        <v>-0.85931712373195601</v>
      </c>
      <c r="P183" s="21">
        <v>0.66493550243805011</v>
      </c>
      <c r="Q183" s="21">
        <v>0.77769653936151051</v>
      </c>
      <c r="R183" s="16">
        <v>0</v>
      </c>
      <c r="S183" s="1">
        <v>0.34815535929460251</v>
      </c>
      <c r="T183" s="1"/>
      <c r="U183" s="1">
        <v>-6.3258335801027826E-2</v>
      </c>
      <c r="V183" s="16">
        <v>0</v>
      </c>
      <c r="W183">
        <f t="shared" si="46"/>
        <v>1</v>
      </c>
      <c r="X183">
        <f>SUM(V$7:V183)</f>
        <v>50</v>
      </c>
      <c r="Y183">
        <f>SUM(W$7:W183)</f>
        <v>127</v>
      </c>
      <c r="Z183">
        <f t="shared" si="47"/>
        <v>1</v>
      </c>
      <c r="AA183">
        <f t="shared" si="48"/>
        <v>0.84666666666666668</v>
      </c>
      <c r="AB183">
        <f t="shared" si="49"/>
        <v>0</v>
      </c>
      <c r="AC183" s="32">
        <f t="shared" si="50"/>
        <v>6.6666666666667096E-3</v>
      </c>
      <c r="AD183">
        <f t="shared" si="51"/>
        <v>1</v>
      </c>
      <c r="AE183">
        <f t="shared" si="52"/>
        <v>6.6666666666667096E-3</v>
      </c>
      <c r="AL183">
        <v>127</v>
      </c>
      <c r="AM183">
        <v>0</v>
      </c>
      <c r="AN183">
        <f t="shared" si="38"/>
        <v>317500</v>
      </c>
      <c r="AO183">
        <f t="shared" si="39"/>
        <v>0</v>
      </c>
      <c r="AP183">
        <f t="shared" si="40"/>
        <v>317500</v>
      </c>
      <c r="AQ183">
        <f t="shared" si="41"/>
        <v>1587.5</v>
      </c>
      <c r="AR183" t="str">
        <f t="shared" si="42"/>
        <v/>
      </c>
      <c r="AT183">
        <f t="shared" si="53"/>
        <v>23</v>
      </c>
      <c r="AU183">
        <f t="shared" si="54"/>
        <v>0</v>
      </c>
      <c r="AV183">
        <f t="shared" si="43"/>
        <v>92000</v>
      </c>
      <c r="AW183">
        <f t="shared" si="55"/>
        <v>0</v>
      </c>
      <c r="AX183">
        <f t="shared" si="44"/>
        <v>92000</v>
      </c>
      <c r="AY183" s="253">
        <f t="shared" si="45"/>
        <v>460</v>
      </c>
      <c r="AZ183" t="str">
        <f t="shared" si="56"/>
        <v/>
      </c>
    </row>
    <row r="184" spans="1:52" x14ac:dyDescent="0.25">
      <c r="A184" s="1"/>
      <c r="B184" s="13">
        <v>379</v>
      </c>
      <c r="C184" s="34">
        <v>44.708198396353374</v>
      </c>
      <c r="D184" s="34">
        <v>22.818379065673287</v>
      </c>
      <c r="E184" s="34">
        <v>1.1734292093966339</v>
      </c>
      <c r="F184" s="35">
        <v>87642.029456870587</v>
      </c>
      <c r="G184" s="35">
        <v>-2572.0382884665096</v>
      </c>
      <c r="H184" s="35">
        <v>-17849.56148826428</v>
      </c>
      <c r="I184" s="16">
        <v>0</v>
      </c>
      <c r="J184" s="1"/>
      <c r="K184" s="20">
        <v>379</v>
      </c>
      <c r="L184" s="21">
        <v>1.1843118973811462</v>
      </c>
      <c r="M184" s="21">
        <v>2.006504592682457</v>
      </c>
      <c r="N184" s="21">
        <v>0.58815831944976016</v>
      </c>
      <c r="O184" s="21">
        <v>1.1153265002638606</v>
      </c>
      <c r="P184" s="21">
        <v>9.4355414416924618E-2</v>
      </c>
      <c r="Q184" s="21">
        <v>-1.5886616516405301</v>
      </c>
      <c r="R184" s="16">
        <v>0</v>
      </c>
      <c r="S184" s="1">
        <v>-0.12571948685698367</v>
      </c>
      <c r="T184" s="1"/>
      <c r="U184" s="1">
        <v>-6.8302917940727154E-2</v>
      </c>
      <c r="V184" s="16">
        <v>0</v>
      </c>
      <c r="W184">
        <f t="shared" si="46"/>
        <v>1</v>
      </c>
      <c r="X184">
        <f>SUM(V$7:V184)</f>
        <v>50</v>
      </c>
      <c r="Y184">
        <f>SUM(W$7:W184)</f>
        <v>128</v>
      </c>
      <c r="Z184">
        <f t="shared" si="47"/>
        <v>1</v>
      </c>
      <c r="AA184">
        <f t="shared" si="48"/>
        <v>0.85333333333333339</v>
      </c>
      <c r="AB184">
        <f t="shared" si="49"/>
        <v>0</v>
      </c>
      <c r="AC184" s="32">
        <f t="shared" si="50"/>
        <v>6.6666666666667096E-3</v>
      </c>
      <c r="AD184">
        <f t="shared" si="51"/>
        <v>1</v>
      </c>
      <c r="AE184">
        <f t="shared" si="52"/>
        <v>6.6666666666667096E-3</v>
      </c>
      <c r="AL184">
        <v>128</v>
      </c>
      <c r="AM184">
        <v>0</v>
      </c>
      <c r="AN184">
        <f t="shared" si="38"/>
        <v>320000</v>
      </c>
      <c r="AO184">
        <f t="shared" si="39"/>
        <v>0</v>
      </c>
      <c r="AP184">
        <f t="shared" si="40"/>
        <v>320000</v>
      </c>
      <c r="AQ184">
        <f t="shared" si="41"/>
        <v>1600</v>
      </c>
      <c r="AR184" t="str">
        <f t="shared" si="42"/>
        <v/>
      </c>
      <c r="AT184">
        <f t="shared" si="53"/>
        <v>22</v>
      </c>
      <c r="AU184">
        <f t="shared" si="54"/>
        <v>0</v>
      </c>
      <c r="AV184">
        <f t="shared" si="43"/>
        <v>88000</v>
      </c>
      <c r="AW184">
        <f t="shared" si="55"/>
        <v>0</v>
      </c>
      <c r="AX184">
        <f t="shared" si="44"/>
        <v>88000</v>
      </c>
      <c r="AY184" s="253">
        <f t="shared" si="45"/>
        <v>440</v>
      </c>
      <c r="AZ184" t="str">
        <f t="shared" si="56"/>
        <v/>
      </c>
    </row>
    <row r="185" spans="1:52" x14ac:dyDescent="0.25">
      <c r="A185" s="1"/>
      <c r="B185" s="13">
        <v>380</v>
      </c>
      <c r="C185" s="34">
        <v>39.955050275987034</v>
      </c>
      <c r="D185" s="34">
        <v>11.879979650930331</v>
      </c>
      <c r="E185" s="34">
        <v>9.8558766192791997E-2</v>
      </c>
      <c r="F185" s="35">
        <v>86131.421639543973</v>
      </c>
      <c r="G185" s="35">
        <v>-10018.752123131469</v>
      </c>
      <c r="H185" s="35">
        <v>-35982.417306089585</v>
      </c>
      <c r="I185" s="16">
        <v>1</v>
      </c>
      <c r="J185" s="1"/>
      <c r="K185" s="20">
        <v>380</v>
      </c>
      <c r="L185" s="21">
        <v>0.60935533976002554</v>
      </c>
      <c r="M185" s="21">
        <v>0.43014528524881007</v>
      </c>
      <c r="N185" s="21">
        <v>-1.2127778889351453</v>
      </c>
      <c r="O185" s="21">
        <v>1.0742103260136318</v>
      </c>
      <c r="P185" s="21">
        <v>-1.6793220423391759</v>
      </c>
      <c r="Q185" s="21">
        <v>-4.0698434958504865</v>
      </c>
      <c r="R185" s="16">
        <v>1</v>
      </c>
      <c r="S185" s="1">
        <v>0.64341580680491495</v>
      </c>
      <c r="T185" s="1"/>
      <c r="U185" s="1">
        <v>-7.8809450473395187E-2</v>
      </c>
      <c r="V185" s="16">
        <v>0</v>
      </c>
      <c r="W185">
        <f t="shared" si="46"/>
        <v>1</v>
      </c>
      <c r="X185">
        <f>SUM(V$7:V185)</f>
        <v>50</v>
      </c>
      <c r="Y185">
        <f>SUM(W$7:W185)</f>
        <v>129</v>
      </c>
      <c r="Z185">
        <f t="shared" si="47"/>
        <v>1</v>
      </c>
      <c r="AA185">
        <f t="shared" si="48"/>
        <v>0.86</v>
      </c>
      <c r="AB185">
        <f t="shared" si="49"/>
        <v>0</v>
      </c>
      <c r="AC185" s="32">
        <f t="shared" si="50"/>
        <v>6.6666666666665986E-3</v>
      </c>
      <c r="AD185">
        <f t="shared" si="51"/>
        <v>1</v>
      </c>
      <c r="AE185">
        <f t="shared" si="52"/>
        <v>6.6666666666665986E-3</v>
      </c>
      <c r="AL185">
        <v>129</v>
      </c>
      <c r="AM185">
        <v>0</v>
      </c>
      <c r="AN185">
        <f t="shared" si="38"/>
        <v>322500</v>
      </c>
      <c r="AO185">
        <f t="shared" si="39"/>
        <v>0</v>
      </c>
      <c r="AP185">
        <f t="shared" si="40"/>
        <v>322500</v>
      </c>
      <c r="AQ185">
        <f t="shared" si="41"/>
        <v>1612.5</v>
      </c>
      <c r="AR185" t="str">
        <f t="shared" si="42"/>
        <v/>
      </c>
      <c r="AT185">
        <f t="shared" si="53"/>
        <v>21</v>
      </c>
      <c r="AU185">
        <f t="shared" si="54"/>
        <v>0</v>
      </c>
      <c r="AV185">
        <f t="shared" si="43"/>
        <v>84000</v>
      </c>
      <c r="AW185">
        <f t="shared" si="55"/>
        <v>0</v>
      </c>
      <c r="AX185">
        <f t="shared" si="44"/>
        <v>84000</v>
      </c>
      <c r="AY185" s="253">
        <f t="shared" si="45"/>
        <v>420</v>
      </c>
      <c r="AZ185" t="str">
        <f t="shared" si="56"/>
        <v/>
      </c>
    </row>
    <row r="186" spans="1:52" x14ac:dyDescent="0.25">
      <c r="A186" s="1"/>
      <c r="B186" s="13">
        <v>381</v>
      </c>
      <c r="C186" s="34">
        <v>27.131662083768589</v>
      </c>
      <c r="D186" s="34">
        <v>0.31834741945411071</v>
      </c>
      <c r="E186" s="34">
        <v>1.9124621826839634</v>
      </c>
      <c r="F186" s="35">
        <v>15519.164928927878</v>
      </c>
      <c r="G186" s="35">
        <v>-1141.4573613386615</v>
      </c>
      <c r="H186" s="35">
        <v>-5534.9323648792706</v>
      </c>
      <c r="I186" s="16">
        <v>1</v>
      </c>
      <c r="J186" s="1"/>
      <c r="K186" s="20">
        <v>381</v>
      </c>
      <c r="L186" s="21">
        <v>-0.94180421709152673</v>
      </c>
      <c r="M186" s="21">
        <v>-1.2360296171457794</v>
      </c>
      <c r="N186" s="21">
        <v>1.8264017274798205</v>
      </c>
      <c r="O186" s="21">
        <v>-0.84773514376003589</v>
      </c>
      <c r="P186" s="21">
        <v>0.43509485960685351</v>
      </c>
      <c r="Q186" s="21">
        <v>9.6391960768689292E-2</v>
      </c>
      <c r="R186" s="16">
        <v>1</v>
      </c>
      <c r="S186" s="1">
        <v>0.54435554834012545</v>
      </c>
      <c r="T186" s="1"/>
      <c r="U186" s="1">
        <v>-8.2623137846112776E-2</v>
      </c>
      <c r="V186" s="16">
        <v>0</v>
      </c>
      <c r="W186">
        <f t="shared" si="46"/>
        <v>1</v>
      </c>
      <c r="X186">
        <f>SUM(V$7:V186)</f>
        <v>50</v>
      </c>
      <c r="Y186">
        <f>SUM(W$7:W186)</f>
        <v>130</v>
      </c>
      <c r="Z186">
        <f t="shared" si="47"/>
        <v>1</v>
      </c>
      <c r="AA186">
        <f t="shared" si="48"/>
        <v>0.8666666666666667</v>
      </c>
      <c r="AB186">
        <f t="shared" si="49"/>
        <v>0</v>
      </c>
      <c r="AC186" s="32">
        <f t="shared" si="50"/>
        <v>6.6666666666667096E-3</v>
      </c>
      <c r="AD186">
        <f t="shared" si="51"/>
        <v>1</v>
      </c>
      <c r="AE186">
        <f t="shared" si="52"/>
        <v>6.6666666666667096E-3</v>
      </c>
      <c r="AL186">
        <v>130</v>
      </c>
      <c r="AM186">
        <v>0</v>
      </c>
      <c r="AN186">
        <f t="shared" si="38"/>
        <v>325000</v>
      </c>
      <c r="AO186">
        <f t="shared" si="39"/>
        <v>0</v>
      </c>
      <c r="AP186">
        <f t="shared" si="40"/>
        <v>325000</v>
      </c>
      <c r="AQ186">
        <f t="shared" si="41"/>
        <v>1625</v>
      </c>
      <c r="AR186" t="str">
        <f t="shared" si="42"/>
        <v/>
      </c>
      <c r="AT186">
        <f t="shared" si="53"/>
        <v>20</v>
      </c>
      <c r="AU186">
        <f t="shared" si="54"/>
        <v>0</v>
      </c>
      <c r="AV186">
        <f t="shared" si="43"/>
        <v>80000</v>
      </c>
      <c r="AW186">
        <f t="shared" si="55"/>
        <v>0</v>
      </c>
      <c r="AX186">
        <f t="shared" si="44"/>
        <v>80000</v>
      </c>
      <c r="AY186" s="253">
        <f t="shared" si="45"/>
        <v>400</v>
      </c>
      <c r="AZ186" t="str">
        <f t="shared" si="56"/>
        <v/>
      </c>
    </row>
    <row r="187" spans="1:52" x14ac:dyDescent="0.25">
      <c r="A187" s="1"/>
      <c r="B187" s="13">
        <v>382</v>
      </c>
      <c r="C187" s="34">
        <v>45.850528273993667</v>
      </c>
      <c r="D187" s="34">
        <v>2.5607943491492673</v>
      </c>
      <c r="E187" s="34">
        <v>0.24483094495159874</v>
      </c>
      <c r="F187" s="35">
        <v>42964.690424199231</v>
      </c>
      <c r="G187" s="35">
        <v>-756.51981670364125</v>
      </c>
      <c r="H187" s="35">
        <v>-2553.6212064702536</v>
      </c>
      <c r="I187" s="16">
        <v>0</v>
      </c>
      <c r="J187" s="1"/>
      <c r="K187" s="20">
        <v>382</v>
      </c>
      <c r="L187" s="21">
        <v>1.3224919072364245</v>
      </c>
      <c r="M187" s="21">
        <v>-0.91286514353124282</v>
      </c>
      <c r="N187" s="21">
        <v>-0.96770010800659545</v>
      </c>
      <c r="O187" s="21">
        <v>-0.10071464266813367</v>
      </c>
      <c r="P187" s="21">
        <v>0.52678027418528273</v>
      </c>
      <c r="Q187" s="21">
        <v>0.5043351547422108</v>
      </c>
      <c r="R187" s="16">
        <v>0</v>
      </c>
      <c r="S187" s="1">
        <v>0.23200232563831266</v>
      </c>
      <c r="T187" s="1"/>
      <c r="U187" s="1">
        <v>-8.3264343826312065E-2</v>
      </c>
      <c r="V187" s="16">
        <v>0</v>
      </c>
      <c r="W187">
        <f t="shared" si="46"/>
        <v>1</v>
      </c>
      <c r="X187">
        <f>SUM(V$7:V187)</f>
        <v>50</v>
      </c>
      <c r="Y187">
        <f>SUM(W$7:W187)</f>
        <v>131</v>
      </c>
      <c r="Z187">
        <f t="shared" si="47"/>
        <v>1</v>
      </c>
      <c r="AA187">
        <f t="shared" si="48"/>
        <v>0.87333333333333329</v>
      </c>
      <c r="AB187">
        <f t="shared" si="49"/>
        <v>0</v>
      </c>
      <c r="AC187" s="32">
        <f t="shared" si="50"/>
        <v>6.6666666666665986E-3</v>
      </c>
      <c r="AD187">
        <f t="shared" si="51"/>
        <v>1</v>
      </c>
      <c r="AE187">
        <f t="shared" si="52"/>
        <v>6.6666666666665986E-3</v>
      </c>
      <c r="AL187">
        <v>131</v>
      </c>
      <c r="AM187">
        <v>0</v>
      </c>
      <c r="AN187">
        <f t="shared" si="38"/>
        <v>327500</v>
      </c>
      <c r="AO187">
        <f t="shared" si="39"/>
        <v>0</v>
      </c>
      <c r="AP187">
        <f t="shared" si="40"/>
        <v>327500</v>
      </c>
      <c r="AQ187">
        <f t="shared" si="41"/>
        <v>1637.5</v>
      </c>
      <c r="AR187" t="str">
        <f t="shared" si="42"/>
        <v/>
      </c>
      <c r="AT187">
        <f t="shared" si="53"/>
        <v>19</v>
      </c>
      <c r="AU187">
        <f t="shared" si="54"/>
        <v>0</v>
      </c>
      <c r="AV187">
        <f t="shared" si="43"/>
        <v>76000</v>
      </c>
      <c r="AW187">
        <f t="shared" si="55"/>
        <v>0</v>
      </c>
      <c r="AX187">
        <f t="shared" si="44"/>
        <v>76000</v>
      </c>
      <c r="AY187" s="253">
        <f t="shared" si="45"/>
        <v>380</v>
      </c>
      <c r="AZ187" t="str">
        <f t="shared" si="56"/>
        <v/>
      </c>
    </row>
    <row r="188" spans="1:52" x14ac:dyDescent="0.25">
      <c r="A188" s="1"/>
      <c r="B188" s="13">
        <v>383</v>
      </c>
      <c r="C188" s="34">
        <v>30.37831009205345</v>
      </c>
      <c r="D188" s="34">
        <v>7.7387477022796887</v>
      </c>
      <c r="E188" s="34">
        <v>1.2258194110381249</v>
      </c>
      <c r="F188" s="35">
        <v>34103.341572278834</v>
      </c>
      <c r="G188" s="35">
        <v>-591.30471722299433</v>
      </c>
      <c r="H188" s="35">
        <v>-7259.6093914749072</v>
      </c>
      <c r="I188" s="16">
        <v>0</v>
      </c>
      <c r="J188" s="1"/>
      <c r="K188" s="20">
        <v>383</v>
      </c>
      <c r="L188" s="21">
        <v>-0.54907890843713125</v>
      </c>
      <c r="M188" s="21">
        <v>-0.16665770931896709</v>
      </c>
      <c r="N188" s="21">
        <v>0.67593765294740138</v>
      </c>
      <c r="O188" s="21">
        <v>-0.34190547943503158</v>
      </c>
      <c r="P188" s="21">
        <v>0.56613163157200352</v>
      </c>
      <c r="Q188" s="21">
        <v>-0.13960160629582399</v>
      </c>
      <c r="R188" s="16">
        <v>0</v>
      </c>
      <c r="S188" s="1">
        <v>0.24901470763017874</v>
      </c>
      <c r="T188" s="1"/>
      <c r="U188" s="1">
        <v>-8.8330597187448484E-2</v>
      </c>
      <c r="V188" s="16">
        <v>0</v>
      </c>
      <c r="W188">
        <f t="shared" si="46"/>
        <v>1</v>
      </c>
      <c r="X188">
        <f>SUM(V$7:V188)</f>
        <v>50</v>
      </c>
      <c r="Y188">
        <f>SUM(W$7:W188)</f>
        <v>132</v>
      </c>
      <c r="Z188">
        <f t="shared" si="47"/>
        <v>1</v>
      </c>
      <c r="AA188">
        <f t="shared" si="48"/>
        <v>0.88</v>
      </c>
      <c r="AB188">
        <f t="shared" si="49"/>
        <v>0</v>
      </c>
      <c r="AC188" s="32">
        <f t="shared" si="50"/>
        <v>6.6666666666667096E-3</v>
      </c>
      <c r="AD188">
        <f t="shared" si="51"/>
        <v>1</v>
      </c>
      <c r="AE188">
        <f t="shared" si="52"/>
        <v>6.6666666666667096E-3</v>
      </c>
      <c r="AL188">
        <v>132</v>
      </c>
      <c r="AM188">
        <v>0</v>
      </c>
      <c r="AN188">
        <f t="shared" si="38"/>
        <v>330000</v>
      </c>
      <c r="AO188">
        <f t="shared" si="39"/>
        <v>0</v>
      </c>
      <c r="AP188">
        <f t="shared" si="40"/>
        <v>330000</v>
      </c>
      <c r="AQ188">
        <f t="shared" si="41"/>
        <v>1650</v>
      </c>
      <c r="AR188" t="str">
        <f t="shared" si="42"/>
        <v/>
      </c>
      <c r="AT188">
        <f t="shared" si="53"/>
        <v>18</v>
      </c>
      <c r="AU188">
        <f t="shared" si="54"/>
        <v>0</v>
      </c>
      <c r="AV188">
        <f t="shared" si="43"/>
        <v>72000</v>
      </c>
      <c r="AW188">
        <f t="shared" si="55"/>
        <v>0</v>
      </c>
      <c r="AX188">
        <f t="shared" si="44"/>
        <v>72000</v>
      </c>
      <c r="AY188" s="253">
        <f t="shared" si="45"/>
        <v>360</v>
      </c>
      <c r="AZ188" t="str">
        <f t="shared" si="56"/>
        <v/>
      </c>
    </row>
    <row r="189" spans="1:52" x14ac:dyDescent="0.25">
      <c r="A189" s="1"/>
      <c r="B189" s="13">
        <v>384</v>
      </c>
      <c r="C189" s="34">
        <v>38.772641247481722</v>
      </c>
      <c r="D189" s="34">
        <v>22.299269155072835</v>
      </c>
      <c r="E189" s="34">
        <v>1.2688418800716375</v>
      </c>
      <c r="F189" s="35">
        <v>55032.952187855168</v>
      </c>
      <c r="G189" s="35">
        <v>-1140.8262258979819</v>
      </c>
      <c r="H189" s="35">
        <v>-286.06210940313497</v>
      </c>
      <c r="I189" s="16">
        <v>0</v>
      </c>
      <c r="J189" s="1"/>
      <c r="K189" s="20">
        <v>384</v>
      </c>
      <c r="L189" s="21">
        <v>0.46632722291750844</v>
      </c>
      <c r="M189" s="21">
        <v>1.9316944026236493</v>
      </c>
      <c r="N189" s="21">
        <v>0.74802143080776029</v>
      </c>
      <c r="O189" s="21">
        <v>0.22776290648820355</v>
      </c>
      <c r="P189" s="21">
        <v>0.43524518506962101</v>
      </c>
      <c r="Q189" s="21">
        <v>0.81461316714361409</v>
      </c>
      <c r="R189" s="16">
        <v>0</v>
      </c>
      <c r="S189" s="1">
        <v>-0.25894413873055488</v>
      </c>
      <c r="T189" s="1"/>
      <c r="U189" s="1">
        <v>-9.6576501926718267E-2</v>
      </c>
      <c r="V189" s="16">
        <v>0</v>
      </c>
      <c r="W189">
        <f t="shared" si="46"/>
        <v>1</v>
      </c>
      <c r="X189">
        <f>SUM(V$7:V189)</f>
        <v>50</v>
      </c>
      <c r="Y189">
        <f>SUM(W$7:W189)</f>
        <v>133</v>
      </c>
      <c r="Z189">
        <f t="shared" si="47"/>
        <v>1</v>
      </c>
      <c r="AA189">
        <f t="shared" si="48"/>
        <v>0.88666666666666671</v>
      </c>
      <c r="AB189">
        <f t="shared" si="49"/>
        <v>0</v>
      </c>
      <c r="AC189" s="32">
        <f t="shared" si="50"/>
        <v>6.6666666666667096E-3</v>
      </c>
      <c r="AD189">
        <f t="shared" si="51"/>
        <v>1</v>
      </c>
      <c r="AE189">
        <f t="shared" si="52"/>
        <v>6.6666666666667096E-3</v>
      </c>
      <c r="AL189">
        <v>133</v>
      </c>
      <c r="AM189">
        <v>0</v>
      </c>
      <c r="AN189">
        <f t="shared" si="38"/>
        <v>332500</v>
      </c>
      <c r="AO189">
        <f t="shared" si="39"/>
        <v>0</v>
      </c>
      <c r="AP189">
        <f t="shared" si="40"/>
        <v>332500</v>
      </c>
      <c r="AQ189">
        <f t="shared" si="41"/>
        <v>1662.5</v>
      </c>
      <c r="AR189" t="str">
        <f t="shared" si="42"/>
        <v/>
      </c>
      <c r="AT189">
        <f t="shared" si="53"/>
        <v>17</v>
      </c>
      <c r="AU189">
        <f t="shared" si="54"/>
        <v>0</v>
      </c>
      <c r="AV189">
        <f t="shared" si="43"/>
        <v>68000</v>
      </c>
      <c r="AW189">
        <f t="shared" si="55"/>
        <v>0</v>
      </c>
      <c r="AX189">
        <f t="shared" si="44"/>
        <v>68000</v>
      </c>
      <c r="AY189" s="253">
        <f t="shared" si="45"/>
        <v>340</v>
      </c>
      <c r="AZ189" t="str">
        <f t="shared" si="56"/>
        <v/>
      </c>
    </row>
    <row r="190" spans="1:52" x14ac:dyDescent="0.25">
      <c r="A190" s="1"/>
      <c r="B190" s="13">
        <v>385</v>
      </c>
      <c r="C190" s="34">
        <v>35.899473703525253</v>
      </c>
      <c r="D190" s="34">
        <v>18.830875043320347</v>
      </c>
      <c r="E190" s="34">
        <v>0.39519027322944372</v>
      </c>
      <c r="F190" s="35">
        <v>59836.795767003387</v>
      </c>
      <c r="G190" s="35">
        <v>-2138.3044475833158</v>
      </c>
      <c r="H190" s="35">
        <v>-5043.7231943740453</v>
      </c>
      <c r="I190" s="16">
        <v>0</v>
      </c>
      <c r="J190" s="1"/>
      <c r="K190" s="20">
        <v>385</v>
      </c>
      <c r="L190" s="21">
        <v>0.11877934965354196</v>
      </c>
      <c r="M190" s="21">
        <v>1.4318557029561285</v>
      </c>
      <c r="N190" s="21">
        <v>-0.71577434311452792</v>
      </c>
      <c r="O190" s="21">
        <v>0.35851535421527303</v>
      </c>
      <c r="P190" s="21">
        <v>0.19766325635729787</v>
      </c>
      <c r="Q190" s="21">
        <v>0.16360582315262168</v>
      </c>
      <c r="R190" s="16">
        <v>0</v>
      </c>
      <c r="S190" s="1">
        <v>-0.12282526153887699</v>
      </c>
      <c r="T190" s="1"/>
      <c r="U190" s="1">
        <v>-9.9629420136023966E-2</v>
      </c>
      <c r="V190" s="16">
        <v>0</v>
      </c>
      <c r="W190">
        <f t="shared" si="46"/>
        <v>1</v>
      </c>
      <c r="X190">
        <f>SUM(V$7:V190)</f>
        <v>50</v>
      </c>
      <c r="Y190">
        <f>SUM(W$7:W190)</f>
        <v>134</v>
      </c>
      <c r="Z190">
        <f t="shared" si="47"/>
        <v>1</v>
      </c>
      <c r="AA190">
        <f t="shared" si="48"/>
        <v>0.89333333333333331</v>
      </c>
      <c r="AB190">
        <f t="shared" si="49"/>
        <v>0</v>
      </c>
      <c r="AC190" s="32">
        <f t="shared" si="50"/>
        <v>6.6666666666665986E-3</v>
      </c>
      <c r="AD190">
        <f t="shared" si="51"/>
        <v>1</v>
      </c>
      <c r="AE190">
        <f t="shared" si="52"/>
        <v>6.6666666666665986E-3</v>
      </c>
      <c r="AL190">
        <v>134</v>
      </c>
      <c r="AM190">
        <v>0</v>
      </c>
      <c r="AN190">
        <f t="shared" si="38"/>
        <v>335000</v>
      </c>
      <c r="AO190">
        <f t="shared" si="39"/>
        <v>0</v>
      </c>
      <c r="AP190">
        <f t="shared" si="40"/>
        <v>335000</v>
      </c>
      <c r="AQ190">
        <f t="shared" si="41"/>
        <v>1675</v>
      </c>
      <c r="AR190" t="str">
        <f t="shared" si="42"/>
        <v/>
      </c>
      <c r="AT190">
        <f t="shared" si="53"/>
        <v>16</v>
      </c>
      <c r="AU190">
        <f t="shared" si="54"/>
        <v>0</v>
      </c>
      <c r="AV190">
        <f t="shared" si="43"/>
        <v>64000</v>
      </c>
      <c r="AW190">
        <f t="shared" si="55"/>
        <v>0</v>
      </c>
      <c r="AX190">
        <f t="shared" si="44"/>
        <v>64000</v>
      </c>
      <c r="AY190" s="253">
        <f t="shared" si="45"/>
        <v>320</v>
      </c>
      <c r="AZ190" t="str">
        <f t="shared" si="56"/>
        <v/>
      </c>
    </row>
    <row r="191" spans="1:52" x14ac:dyDescent="0.25">
      <c r="A191" s="1"/>
      <c r="B191" s="13">
        <v>386</v>
      </c>
      <c r="C191" s="34">
        <v>32.750849766304135</v>
      </c>
      <c r="D191" s="34">
        <v>0.61877946846222598</v>
      </c>
      <c r="E191" s="34">
        <v>0.95258972965889355</v>
      </c>
      <c r="F191" s="35">
        <v>25930.887213385649</v>
      </c>
      <c r="G191" s="35">
        <v>-297.60971789103098</v>
      </c>
      <c r="H191" s="35">
        <v>-2750.9080130749753</v>
      </c>
      <c r="I191" s="16">
        <v>0</v>
      </c>
      <c r="J191" s="1"/>
      <c r="K191" s="20">
        <v>386</v>
      </c>
      <c r="L191" s="21">
        <v>-0.26208864232659967</v>
      </c>
      <c r="M191" s="21">
        <v>-1.1927336248576399</v>
      </c>
      <c r="N191" s="21">
        <v>0.2181436652974767</v>
      </c>
      <c r="O191" s="21">
        <v>-0.56434578036433714</v>
      </c>
      <c r="P191" s="21">
        <v>0.6360846620016386</v>
      </c>
      <c r="Q191" s="21">
        <v>0.47733971356252669</v>
      </c>
      <c r="R191" s="16">
        <v>0</v>
      </c>
      <c r="S191" s="1">
        <v>0.37921425847078771</v>
      </c>
      <c r="T191" s="1"/>
      <c r="U191" s="1">
        <v>-0.10363351734919443</v>
      </c>
      <c r="V191" s="16">
        <v>0</v>
      </c>
      <c r="W191">
        <f t="shared" si="46"/>
        <v>1</v>
      </c>
      <c r="X191">
        <f>SUM(V$7:V191)</f>
        <v>50</v>
      </c>
      <c r="Y191">
        <f>SUM(W$7:W191)</f>
        <v>135</v>
      </c>
      <c r="Z191">
        <f t="shared" si="47"/>
        <v>1</v>
      </c>
      <c r="AA191">
        <f t="shared" si="48"/>
        <v>0.9</v>
      </c>
      <c r="AB191">
        <f t="shared" si="49"/>
        <v>0</v>
      </c>
      <c r="AC191" s="32">
        <f t="shared" si="50"/>
        <v>6.6666666666667096E-3</v>
      </c>
      <c r="AD191">
        <f t="shared" si="51"/>
        <v>1</v>
      </c>
      <c r="AE191">
        <f t="shared" si="52"/>
        <v>6.6666666666667096E-3</v>
      </c>
      <c r="AL191">
        <v>135</v>
      </c>
      <c r="AM191">
        <v>0</v>
      </c>
      <c r="AN191">
        <f t="shared" si="38"/>
        <v>337500</v>
      </c>
      <c r="AO191">
        <f t="shared" si="39"/>
        <v>0</v>
      </c>
      <c r="AP191">
        <f t="shared" si="40"/>
        <v>337500</v>
      </c>
      <c r="AQ191">
        <f t="shared" si="41"/>
        <v>1687.5</v>
      </c>
      <c r="AR191" t="str">
        <f t="shared" si="42"/>
        <v/>
      </c>
      <c r="AT191">
        <f t="shared" si="53"/>
        <v>15</v>
      </c>
      <c r="AU191">
        <f t="shared" si="54"/>
        <v>0</v>
      </c>
      <c r="AV191">
        <f t="shared" si="43"/>
        <v>60000</v>
      </c>
      <c r="AW191">
        <f t="shared" si="55"/>
        <v>0</v>
      </c>
      <c r="AX191">
        <f t="shared" si="44"/>
        <v>60000</v>
      </c>
      <c r="AY191" s="253">
        <f t="shared" si="45"/>
        <v>300</v>
      </c>
      <c r="AZ191" t="str">
        <f t="shared" si="56"/>
        <v/>
      </c>
    </row>
    <row r="192" spans="1:52" x14ac:dyDescent="0.25">
      <c r="A192" s="1"/>
      <c r="B192" s="13">
        <v>387</v>
      </c>
      <c r="C192" s="34">
        <v>37.262917806776173</v>
      </c>
      <c r="D192" s="34">
        <v>10.724150016064403</v>
      </c>
      <c r="E192" s="34">
        <v>1.5709459594753019</v>
      </c>
      <c r="F192" s="35">
        <v>31600.881451403744</v>
      </c>
      <c r="G192" s="35">
        <v>-2302.4166184104488</v>
      </c>
      <c r="H192" s="35">
        <v>-20103.026610166784</v>
      </c>
      <c r="I192" s="16">
        <v>0</v>
      </c>
      <c r="J192" s="1"/>
      <c r="K192" s="20">
        <v>387</v>
      </c>
      <c r="L192" s="21">
        <v>0.28370606943216847</v>
      </c>
      <c r="M192" s="21">
        <v>0.26357586922686332</v>
      </c>
      <c r="N192" s="21">
        <v>1.254194224690854</v>
      </c>
      <c r="O192" s="21">
        <v>-0.41001818559475489</v>
      </c>
      <c r="P192" s="21">
        <v>0.15857459735439847</v>
      </c>
      <c r="Q192" s="21">
        <v>-1.8970111363106967</v>
      </c>
      <c r="R192" s="16">
        <v>0</v>
      </c>
      <c r="S192" s="1">
        <v>0.38098195272522184</v>
      </c>
      <c r="T192" s="1"/>
      <c r="U192" s="1">
        <v>-0.11070630646060634</v>
      </c>
      <c r="V192" s="16">
        <v>0</v>
      </c>
      <c r="W192">
        <f t="shared" si="46"/>
        <v>1</v>
      </c>
      <c r="X192">
        <f>SUM(V$7:V192)</f>
        <v>50</v>
      </c>
      <c r="Y192">
        <f>SUM(W$7:W192)</f>
        <v>136</v>
      </c>
      <c r="Z192">
        <f t="shared" si="47"/>
        <v>1</v>
      </c>
      <c r="AA192">
        <f t="shared" si="48"/>
        <v>0.90666666666666662</v>
      </c>
      <c r="AB192">
        <f t="shared" si="49"/>
        <v>0</v>
      </c>
      <c r="AC192" s="32">
        <f t="shared" si="50"/>
        <v>6.6666666666665986E-3</v>
      </c>
      <c r="AD192">
        <f t="shared" si="51"/>
        <v>1</v>
      </c>
      <c r="AE192">
        <f t="shared" si="52"/>
        <v>6.6666666666665986E-3</v>
      </c>
      <c r="AL192">
        <v>136</v>
      </c>
      <c r="AM192">
        <v>0</v>
      </c>
      <c r="AN192">
        <f t="shared" si="38"/>
        <v>340000</v>
      </c>
      <c r="AO192">
        <f t="shared" si="39"/>
        <v>0</v>
      </c>
      <c r="AP192">
        <f t="shared" si="40"/>
        <v>340000</v>
      </c>
      <c r="AQ192">
        <f t="shared" si="41"/>
        <v>1700</v>
      </c>
      <c r="AR192" t="str">
        <f t="shared" si="42"/>
        <v/>
      </c>
      <c r="AT192">
        <f t="shared" si="53"/>
        <v>14</v>
      </c>
      <c r="AU192">
        <f t="shared" si="54"/>
        <v>0</v>
      </c>
      <c r="AV192">
        <f t="shared" si="43"/>
        <v>56000</v>
      </c>
      <c r="AW192">
        <f t="shared" si="55"/>
        <v>0</v>
      </c>
      <c r="AX192">
        <f t="shared" si="44"/>
        <v>56000</v>
      </c>
      <c r="AY192" s="253">
        <f t="shared" si="45"/>
        <v>280</v>
      </c>
      <c r="AZ192" t="str">
        <f t="shared" si="56"/>
        <v/>
      </c>
    </row>
    <row r="193" spans="1:52" x14ac:dyDescent="0.25">
      <c r="A193" s="1"/>
      <c r="B193" s="13">
        <v>388</v>
      </c>
      <c r="C193" s="34">
        <v>43.720106062698633</v>
      </c>
      <c r="D193" s="34">
        <v>13.611015775632083</v>
      </c>
      <c r="E193" s="34">
        <v>1.8955350518742122</v>
      </c>
      <c r="F193" s="35">
        <v>185556.70440371035</v>
      </c>
      <c r="G193" s="35">
        <v>-4673.5843404457983</v>
      </c>
      <c r="H193" s="35">
        <v>-8333.7824528676192</v>
      </c>
      <c r="I193" s="16">
        <v>0</v>
      </c>
      <c r="J193" s="1"/>
      <c r="K193" s="20">
        <v>388</v>
      </c>
      <c r="L193" s="21">
        <v>1.0647889722832082</v>
      </c>
      <c r="M193" s="21">
        <v>0.67960910561357424</v>
      </c>
      <c r="N193" s="21">
        <v>1.7980404649927029</v>
      </c>
      <c r="O193" s="21">
        <v>3.7803973350577196</v>
      </c>
      <c r="P193" s="21">
        <v>-0.40619623017277967</v>
      </c>
      <c r="Q193" s="21">
        <v>-0.28658444916644399</v>
      </c>
      <c r="R193" s="16">
        <v>0</v>
      </c>
      <c r="S193" s="1">
        <v>-6.1962187657719853E-2</v>
      </c>
      <c r="T193" s="1"/>
      <c r="U193" s="1">
        <v>-0.12282526153887699</v>
      </c>
      <c r="V193" s="16">
        <v>0</v>
      </c>
      <c r="W193">
        <f t="shared" si="46"/>
        <v>1</v>
      </c>
      <c r="X193">
        <f>SUM(V$7:V193)</f>
        <v>50</v>
      </c>
      <c r="Y193">
        <f>SUM(W$7:W193)</f>
        <v>137</v>
      </c>
      <c r="Z193">
        <f t="shared" si="47"/>
        <v>1</v>
      </c>
      <c r="AA193">
        <f t="shared" si="48"/>
        <v>0.91333333333333333</v>
      </c>
      <c r="AB193">
        <f t="shared" si="49"/>
        <v>0</v>
      </c>
      <c r="AC193" s="32">
        <f t="shared" si="50"/>
        <v>6.6666666666667096E-3</v>
      </c>
      <c r="AD193">
        <f t="shared" si="51"/>
        <v>1</v>
      </c>
      <c r="AE193">
        <f t="shared" si="52"/>
        <v>6.6666666666667096E-3</v>
      </c>
      <c r="AL193">
        <v>137</v>
      </c>
      <c r="AM193">
        <v>0</v>
      </c>
      <c r="AN193">
        <f t="shared" si="38"/>
        <v>342500</v>
      </c>
      <c r="AO193">
        <f t="shared" si="39"/>
        <v>0</v>
      </c>
      <c r="AP193">
        <f t="shared" si="40"/>
        <v>342500</v>
      </c>
      <c r="AQ193">
        <f t="shared" si="41"/>
        <v>1712.5</v>
      </c>
      <c r="AR193" t="str">
        <f t="shared" si="42"/>
        <v/>
      </c>
      <c r="AT193">
        <f t="shared" si="53"/>
        <v>13</v>
      </c>
      <c r="AU193">
        <f t="shared" si="54"/>
        <v>0</v>
      </c>
      <c r="AV193">
        <f t="shared" si="43"/>
        <v>52000</v>
      </c>
      <c r="AW193">
        <f t="shared" si="55"/>
        <v>0</v>
      </c>
      <c r="AX193">
        <f t="shared" si="44"/>
        <v>52000</v>
      </c>
      <c r="AY193" s="253">
        <f t="shared" si="45"/>
        <v>260</v>
      </c>
      <c r="AZ193" t="str">
        <f t="shared" si="56"/>
        <v/>
      </c>
    </row>
    <row r="194" spans="1:52" x14ac:dyDescent="0.25">
      <c r="A194" s="1"/>
      <c r="B194" s="13">
        <v>389</v>
      </c>
      <c r="C194" s="34">
        <v>56.211611034577942</v>
      </c>
      <c r="D194" s="34">
        <v>12.494008857466325</v>
      </c>
      <c r="E194" s="34">
        <v>0.45365260316310196</v>
      </c>
      <c r="F194" s="35">
        <v>233588.69231033727</v>
      </c>
      <c r="G194" s="35">
        <v>-14613.558159912194</v>
      </c>
      <c r="H194" s="35">
        <v>-20247.997641966947</v>
      </c>
      <c r="I194" s="16">
        <v>0</v>
      </c>
      <c r="J194" s="1"/>
      <c r="K194" s="20">
        <v>389</v>
      </c>
      <c r="L194" s="21">
        <v>2.5758028343097288</v>
      </c>
      <c r="M194" s="21">
        <v>0.51863452558999912</v>
      </c>
      <c r="N194" s="21">
        <v>-0.61782121074422713</v>
      </c>
      <c r="O194" s="21">
        <v>5.0877463118747466</v>
      </c>
      <c r="P194" s="21">
        <v>-2.7737247636667215</v>
      </c>
      <c r="Q194" s="21">
        <v>-1.9168480277332465</v>
      </c>
      <c r="R194" s="16">
        <v>0</v>
      </c>
      <c r="S194" s="1">
        <v>0.30938215999267865</v>
      </c>
      <c r="T194" s="1"/>
      <c r="U194" s="1">
        <v>-0.12571948685698367</v>
      </c>
      <c r="V194" s="16">
        <v>0</v>
      </c>
      <c r="W194">
        <f t="shared" si="46"/>
        <v>1</v>
      </c>
      <c r="X194">
        <f>SUM(V$7:V194)</f>
        <v>50</v>
      </c>
      <c r="Y194">
        <f>SUM(W$7:W194)</f>
        <v>138</v>
      </c>
      <c r="Z194">
        <f t="shared" si="47"/>
        <v>1</v>
      </c>
      <c r="AA194">
        <f t="shared" si="48"/>
        <v>0.92</v>
      </c>
      <c r="AB194">
        <f t="shared" si="49"/>
        <v>0</v>
      </c>
      <c r="AC194" s="32">
        <f t="shared" si="50"/>
        <v>6.6666666666667096E-3</v>
      </c>
      <c r="AD194">
        <f t="shared" si="51"/>
        <v>1</v>
      </c>
      <c r="AE194">
        <f t="shared" si="52"/>
        <v>6.6666666666667096E-3</v>
      </c>
      <c r="AL194">
        <v>138</v>
      </c>
      <c r="AM194">
        <v>0</v>
      </c>
      <c r="AN194">
        <f t="shared" si="38"/>
        <v>345000</v>
      </c>
      <c r="AO194">
        <f t="shared" si="39"/>
        <v>0</v>
      </c>
      <c r="AP194">
        <f t="shared" si="40"/>
        <v>345000</v>
      </c>
      <c r="AQ194">
        <f t="shared" si="41"/>
        <v>1725</v>
      </c>
      <c r="AR194" t="str">
        <f t="shared" si="42"/>
        <v/>
      </c>
      <c r="AT194">
        <f t="shared" si="53"/>
        <v>12</v>
      </c>
      <c r="AU194">
        <f t="shared" si="54"/>
        <v>0</v>
      </c>
      <c r="AV194">
        <f t="shared" si="43"/>
        <v>48000</v>
      </c>
      <c r="AW194">
        <f t="shared" si="55"/>
        <v>0</v>
      </c>
      <c r="AX194">
        <f t="shared" si="44"/>
        <v>48000</v>
      </c>
      <c r="AY194" s="253">
        <f t="shared" si="45"/>
        <v>240</v>
      </c>
      <c r="AZ194" t="str">
        <f t="shared" si="56"/>
        <v/>
      </c>
    </row>
    <row r="195" spans="1:52" x14ac:dyDescent="0.25">
      <c r="A195" s="1"/>
      <c r="B195" s="13">
        <v>390</v>
      </c>
      <c r="C195" s="34">
        <v>45.356617415797153</v>
      </c>
      <c r="D195" s="34">
        <v>16.631775469618983</v>
      </c>
      <c r="E195" s="34">
        <v>1.3152802408499149</v>
      </c>
      <c r="F195" s="35">
        <v>59545.546828833096</v>
      </c>
      <c r="G195" s="35">
        <v>-4847.9616931081746</v>
      </c>
      <c r="H195" s="35">
        <v>-13622.85814643497</v>
      </c>
      <c r="I195" s="16">
        <v>0</v>
      </c>
      <c r="J195" s="1"/>
      <c r="K195" s="20">
        <v>390</v>
      </c>
      <c r="L195" s="21">
        <v>1.2627468120681142</v>
      </c>
      <c r="M195" s="21">
        <v>1.1149381220982555</v>
      </c>
      <c r="N195" s="21">
        <v>0.82582850598824409</v>
      </c>
      <c r="O195" s="21">
        <v>0.35058805372427165</v>
      </c>
      <c r="P195" s="21">
        <v>-0.44772987659092228</v>
      </c>
      <c r="Q195" s="21">
        <v>-1.0103071057284025</v>
      </c>
      <c r="R195" s="16">
        <v>0</v>
      </c>
      <c r="S195" s="1">
        <v>0.16877674459133493</v>
      </c>
      <c r="T195" s="1"/>
      <c r="U195" s="1">
        <v>-0.13673131907638073</v>
      </c>
      <c r="V195" s="16">
        <v>0</v>
      </c>
      <c r="W195">
        <f t="shared" si="46"/>
        <v>1</v>
      </c>
      <c r="X195">
        <f>SUM(V$7:V195)</f>
        <v>50</v>
      </c>
      <c r="Y195">
        <f>SUM(W$7:W195)</f>
        <v>139</v>
      </c>
      <c r="Z195">
        <f t="shared" si="47"/>
        <v>1</v>
      </c>
      <c r="AA195">
        <f t="shared" si="48"/>
        <v>0.92666666666666664</v>
      </c>
      <c r="AB195">
        <f t="shared" si="49"/>
        <v>0</v>
      </c>
      <c r="AC195" s="32">
        <f t="shared" si="50"/>
        <v>6.6666666666665986E-3</v>
      </c>
      <c r="AD195">
        <f t="shared" si="51"/>
        <v>1</v>
      </c>
      <c r="AE195">
        <f t="shared" si="52"/>
        <v>6.6666666666665986E-3</v>
      </c>
      <c r="AL195">
        <v>139</v>
      </c>
      <c r="AM195">
        <v>0</v>
      </c>
      <c r="AN195">
        <f t="shared" si="38"/>
        <v>347500</v>
      </c>
      <c r="AO195">
        <f t="shared" si="39"/>
        <v>0</v>
      </c>
      <c r="AP195">
        <f t="shared" si="40"/>
        <v>347500</v>
      </c>
      <c r="AQ195">
        <f t="shared" si="41"/>
        <v>1737.5</v>
      </c>
      <c r="AR195" t="str">
        <f t="shared" si="42"/>
        <v/>
      </c>
      <c r="AT195">
        <f t="shared" si="53"/>
        <v>11</v>
      </c>
      <c r="AU195">
        <f t="shared" si="54"/>
        <v>0</v>
      </c>
      <c r="AV195">
        <f t="shared" si="43"/>
        <v>44000</v>
      </c>
      <c r="AW195">
        <f t="shared" si="55"/>
        <v>0</v>
      </c>
      <c r="AX195">
        <f t="shared" si="44"/>
        <v>44000</v>
      </c>
      <c r="AY195" s="253">
        <f t="shared" si="45"/>
        <v>220</v>
      </c>
      <c r="AZ195" t="str">
        <f t="shared" si="56"/>
        <v/>
      </c>
    </row>
    <row r="196" spans="1:52" x14ac:dyDescent="0.25">
      <c r="A196" s="1"/>
      <c r="B196" s="13">
        <v>391</v>
      </c>
      <c r="C196" s="34">
        <v>29.006690598178057</v>
      </c>
      <c r="D196" s="34">
        <v>7.5558239486572667</v>
      </c>
      <c r="E196" s="34">
        <v>3.7861895936102126E-2</v>
      </c>
      <c r="F196" s="35">
        <v>37508.328162947539</v>
      </c>
      <c r="G196" s="35">
        <v>83.031736887721991</v>
      </c>
      <c r="H196" s="35">
        <v>-1554.7130349438141</v>
      </c>
      <c r="I196" s="16">
        <v>0</v>
      </c>
      <c r="J196" s="1"/>
      <c r="K196" s="20">
        <v>391</v>
      </c>
      <c r="L196" s="21">
        <v>-0.71499455057450223</v>
      </c>
      <c r="M196" s="21">
        <v>-0.19301929574858279</v>
      </c>
      <c r="N196" s="21">
        <v>-1.3144749744509516</v>
      </c>
      <c r="O196" s="21">
        <v>-0.24922753855862953</v>
      </c>
      <c r="P196" s="21">
        <v>0.72674682284701975</v>
      </c>
      <c r="Q196" s="21">
        <v>0.64101924047722958</v>
      </c>
      <c r="R196" s="16">
        <v>0</v>
      </c>
      <c r="S196" s="1">
        <v>9.7474493925874289E-2</v>
      </c>
      <c r="T196" s="1"/>
      <c r="U196" s="1">
        <v>-0.14396163720204949</v>
      </c>
      <c r="V196" s="16">
        <v>0</v>
      </c>
      <c r="W196">
        <f t="shared" si="46"/>
        <v>1</v>
      </c>
      <c r="X196">
        <f>SUM(V$7:V196)</f>
        <v>50</v>
      </c>
      <c r="Y196">
        <f>SUM(W$7:W196)</f>
        <v>140</v>
      </c>
      <c r="Z196">
        <f t="shared" si="47"/>
        <v>1</v>
      </c>
      <c r="AA196">
        <f t="shared" si="48"/>
        <v>0.93333333333333335</v>
      </c>
      <c r="AB196">
        <f t="shared" si="49"/>
        <v>0</v>
      </c>
      <c r="AC196" s="32">
        <f t="shared" si="50"/>
        <v>6.6666666666667096E-3</v>
      </c>
      <c r="AD196">
        <f t="shared" si="51"/>
        <v>1</v>
      </c>
      <c r="AE196">
        <f t="shared" si="52"/>
        <v>6.6666666666667096E-3</v>
      </c>
      <c r="AL196">
        <v>140</v>
      </c>
      <c r="AM196">
        <v>0</v>
      </c>
      <c r="AN196">
        <f t="shared" si="38"/>
        <v>350000</v>
      </c>
      <c r="AO196">
        <f t="shared" si="39"/>
        <v>0</v>
      </c>
      <c r="AP196">
        <f t="shared" si="40"/>
        <v>350000</v>
      </c>
      <c r="AQ196">
        <f t="shared" si="41"/>
        <v>1750</v>
      </c>
      <c r="AR196" t="str">
        <f t="shared" si="42"/>
        <v/>
      </c>
      <c r="AT196">
        <f t="shared" si="53"/>
        <v>10</v>
      </c>
      <c r="AU196">
        <f t="shared" si="54"/>
        <v>0</v>
      </c>
      <c r="AV196">
        <f t="shared" si="43"/>
        <v>40000</v>
      </c>
      <c r="AW196">
        <f t="shared" si="55"/>
        <v>0</v>
      </c>
      <c r="AX196">
        <f t="shared" si="44"/>
        <v>40000</v>
      </c>
      <c r="AY196" s="253">
        <f t="shared" si="45"/>
        <v>200</v>
      </c>
      <c r="AZ196" t="str">
        <f t="shared" si="56"/>
        <v/>
      </c>
    </row>
    <row r="197" spans="1:52" x14ac:dyDescent="0.25">
      <c r="A197" s="1"/>
      <c r="B197" s="13">
        <v>392</v>
      </c>
      <c r="C197" s="34">
        <v>25.596365600956059</v>
      </c>
      <c r="D197" s="34">
        <v>3.318904593444993</v>
      </c>
      <c r="E197" s="34">
        <v>0.46823525081831813</v>
      </c>
      <c r="F197" s="35">
        <v>34757.186478561096</v>
      </c>
      <c r="G197" s="35">
        <v>-838.06292015678753</v>
      </c>
      <c r="H197" s="35">
        <v>-5385.3515341081247</v>
      </c>
      <c r="I197" s="16">
        <v>0</v>
      </c>
      <c r="J197" s="1"/>
      <c r="K197" s="20">
        <v>392</v>
      </c>
      <c r="L197" s="21">
        <v>-1.1275187705478729</v>
      </c>
      <c r="M197" s="21">
        <v>-0.80361203488669575</v>
      </c>
      <c r="N197" s="21">
        <v>-0.59338810967381506</v>
      </c>
      <c r="O197" s="21">
        <v>-0.32410893370623811</v>
      </c>
      <c r="P197" s="21">
        <v>0.50735812804673919</v>
      </c>
      <c r="Q197" s="21">
        <v>0.11685962704695788</v>
      </c>
      <c r="R197" s="16">
        <v>0</v>
      </c>
      <c r="S197" s="1">
        <v>0.33073212942356967</v>
      </c>
      <c r="T197" s="1"/>
      <c r="U197" s="1">
        <v>-0.21681499967367981</v>
      </c>
      <c r="V197" s="16">
        <v>0</v>
      </c>
      <c r="W197">
        <f t="shared" si="46"/>
        <v>1</v>
      </c>
      <c r="X197">
        <f>SUM(V$7:V197)</f>
        <v>50</v>
      </c>
      <c r="Y197">
        <f>SUM(W$7:W197)</f>
        <v>141</v>
      </c>
      <c r="Z197">
        <f t="shared" si="47"/>
        <v>1</v>
      </c>
      <c r="AA197">
        <f t="shared" si="48"/>
        <v>0.94</v>
      </c>
      <c r="AB197">
        <f t="shared" si="49"/>
        <v>0</v>
      </c>
      <c r="AC197" s="32">
        <f t="shared" si="50"/>
        <v>6.6666666666665986E-3</v>
      </c>
      <c r="AD197">
        <f t="shared" si="51"/>
        <v>1</v>
      </c>
      <c r="AE197">
        <f t="shared" si="52"/>
        <v>6.6666666666665986E-3</v>
      </c>
      <c r="AL197">
        <v>141</v>
      </c>
      <c r="AM197">
        <v>0</v>
      </c>
      <c r="AN197">
        <f t="shared" si="38"/>
        <v>352500</v>
      </c>
      <c r="AO197">
        <f t="shared" si="39"/>
        <v>0</v>
      </c>
      <c r="AP197">
        <f t="shared" si="40"/>
        <v>352500</v>
      </c>
      <c r="AQ197">
        <f t="shared" si="41"/>
        <v>1762.5</v>
      </c>
      <c r="AR197" t="str">
        <f t="shared" si="42"/>
        <v/>
      </c>
      <c r="AT197">
        <f t="shared" si="53"/>
        <v>9</v>
      </c>
      <c r="AU197">
        <f t="shared" si="54"/>
        <v>0</v>
      </c>
      <c r="AV197">
        <f t="shared" si="43"/>
        <v>36000</v>
      </c>
      <c r="AW197">
        <f t="shared" si="55"/>
        <v>0</v>
      </c>
      <c r="AX197">
        <f t="shared" si="44"/>
        <v>36000</v>
      </c>
      <c r="AY197" s="253">
        <f t="shared" si="45"/>
        <v>180</v>
      </c>
      <c r="AZ197" t="str">
        <f t="shared" si="56"/>
        <v/>
      </c>
    </row>
    <row r="198" spans="1:52" x14ac:dyDescent="0.25">
      <c r="A198" s="1"/>
      <c r="B198" s="13">
        <v>393</v>
      </c>
      <c r="C198" s="34">
        <v>34.511069159110576</v>
      </c>
      <c r="D198" s="34">
        <v>1.7250716402082868</v>
      </c>
      <c r="E198" s="34">
        <v>1.7688469909536899</v>
      </c>
      <c r="F198" s="35">
        <v>29833.413447473707</v>
      </c>
      <c r="G198" s="35">
        <v>-5502.4336078320812</v>
      </c>
      <c r="H198" s="35">
        <v>-5496.2195689427954</v>
      </c>
      <c r="I198" s="16">
        <v>1</v>
      </c>
      <c r="J198" s="1"/>
      <c r="K198" s="20">
        <v>393</v>
      </c>
      <c r="L198" s="21">
        <v>-4.9166667854672594E-2</v>
      </c>
      <c r="M198" s="21">
        <v>-1.0333031729651618</v>
      </c>
      <c r="N198" s="21">
        <v>1.5857757055285029</v>
      </c>
      <c r="O198" s="21">
        <v>-0.45812565703621821</v>
      </c>
      <c r="P198" s="21">
        <v>-0.60361368077607691</v>
      </c>
      <c r="Q198" s="21">
        <v>0.10168916752868366</v>
      </c>
      <c r="R198" s="16">
        <v>1</v>
      </c>
      <c r="S198" s="1">
        <v>0.63894162009517363</v>
      </c>
      <c r="T198" s="1"/>
      <c r="U198" s="1">
        <v>-0.22768532349347745</v>
      </c>
      <c r="V198" s="16">
        <v>0</v>
      </c>
      <c r="W198">
        <f t="shared" si="46"/>
        <v>1</v>
      </c>
      <c r="X198">
        <f>SUM(V$7:V198)</f>
        <v>50</v>
      </c>
      <c r="Y198">
        <f>SUM(W$7:W198)</f>
        <v>142</v>
      </c>
      <c r="Z198">
        <f t="shared" si="47"/>
        <v>1</v>
      </c>
      <c r="AA198">
        <f t="shared" si="48"/>
        <v>0.94666666666666666</v>
      </c>
      <c r="AB198">
        <f t="shared" si="49"/>
        <v>0</v>
      </c>
      <c r="AC198" s="32">
        <f t="shared" si="50"/>
        <v>6.6666666666667096E-3</v>
      </c>
      <c r="AD198">
        <f t="shared" si="51"/>
        <v>1</v>
      </c>
      <c r="AE198">
        <f t="shared" si="52"/>
        <v>6.6666666666667096E-3</v>
      </c>
      <c r="AL198">
        <v>142</v>
      </c>
      <c r="AM198">
        <v>0</v>
      </c>
      <c r="AN198">
        <f t="shared" si="38"/>
        <v>355000</v>
      </c>
      <c r="AO198">
        <f t="shared" si="39"/>
        <v>0</v>
      </c>
      <c r="AP198">
        <f t="shared" si="40"/>
        <v>355000</v>
      </c>
      <c r="AQ198">
        <f t="shared" si="41"/>
        <v>1775</v>
      </c>
      <c r="AR198" t="str">
        <f t="shared" si="42"/>
        <v/>
      </c>
      <c r="AT198">
        <f t="shared" si="53"/>
        <v>8</v>
      </c>
      <c r="AU198">
        <f t="shared" si="54"/>
        <v>0</v>
      </c>
      <c r="AV198">
        <f t="shared" si="43"/>
        <v>32000</v>
      </c>
      <c r="AW198">
        <f t="shared" si="55"/>
        <v>0</v>
      </c>
      <c r="AX198">
        <f t="shared" si="44"/>
        <v>32000</v>
      </c>
      <c r="AY198" s="253">
        <f t="shared" si="45"/>
        <v>160</v>
      </c>
      <c r="AZ198" t="str">
        <f t="shared" si="56"/>
        <v/>
      </c>
    </row>
    <row r="199" spans="1:52" x14ac:dyDescent="0.25">
      <c r="A199" s="1"/>
      <c r="B199" s="13">
        <v>394</v>
      </c>
      <c r="C199" s="34">
        <v>44.621885244232885</v>
      </c>
      <c r="D199" s="34">
        <v>22.760476596244736</v>
      </c>
      <c r="E199" s="34">
        <v>1.1002994769202279</v>
      </c>
      <c r="F199" s="35">
        <v>50644.739714311218</v>
      </c>
      <c r="G199" s="35">
        <v>-979.09294362878802</v>
      </c>
      <c r="H199" s="35">
        <v>-2409.493520951436</v>
      </c>
      <c r="I199" s="16">
        <v>0</v>
      </c>
      <c r="J199" s="1"/>
      <c r="K199" s="20">
        <v>394</v>
      </c>
      <c r="L199" s="21">
        <v>1.1738711722945481</v>
      </c>
      <c r="M199" s="21">
        <v>1.9981601271764646</v>
      </c>
      <c r="N199" s="21">
        <v>0.465630079921934</v>
      </c>
      <c r="O199" s="21">
        <v>0.10832323019381722</v>
      </c>
      <c r="P199" s="21">
        <v>0.47376723427643697</v>
      </c>
      <c r="Q199" s="21">
        <v>0.52405664815450337</v>
      </c>
      <c r="R199" s="16">
        <v>0</v>
      </c>
      <c r="S199" s="1">
        <v>-0.27217409224306999</v>
      </c>
      <c r="T199" s="1"/>
      <c r="U199" s="1">
        <v>-0.25894413873055488</v>
      </c>
      <c r="V199" s="16">
        <v>0</v>
      </c>
      <c r="W199">
        <f t="shared" si="46"/>
        <v>1</v>
      </c>
      <c r="X199">
        <f>SUM(V$7:V199)</f>
        <v>50</v>
      </c>
      <c r="Y199">
        <f>SUM(W$7:W199)</f>
        <v>143</v>
      </c>
      <c r="Z199">
        <f t="shared" si="47"/>
        <v>1</v>
      </c>
      <c r="AA199">
        <f t="shared" si="48"/>
        <v>0.95333333333333337</v>
      </c>
      <c r="AB199">
        <f t="shared" si="49"/>
        <v>0</v>
      </c>
      <c r="AC199" s="32">
        <f t="shared" si="50"/>
        <v>6.6666666666667096E-3</v>
      </c>
      <c r="AD199">
        <f t="shared" si="51"/>
        <v>1</v>
      </c>
      <c r="AE199">
        <f t="shared" si="52"/>
        <v>6.6666666666667096E-3</v>
      </c>
      <c r="AL199">
        <v>143</v>
      </c>
      <c r="AM199">
        <v>0</v>
      </c>
      <c r="AN199">
        <f t="shared" ref="AN199:AN206" si="57">AI$2*AL199</f>
        <v>357500</v>
      </c>
      <c r="AO199">
        <f t="shared" ref="AO199:AO206" si="58">AI$1*AM199</f>
        <v>0</v>
      </c>
      <c r="AP199">
        <f t="shared" ref="AP199:AP206" si="59">AN199+AO199</f>
        <v>357500</v>
      </c>
      <c r="AQ199">
        <f t="shared" ref="AQ199:AQ206" si="60">AP199/X$4</f>
        <v>1787.5</v>
      </c>
      <c r="AR199" t="str">
        <f t="shared" ref="AR199:AR206" si="61">IF(AP199=AP$3,U199,"")</f>
        <v/>
      </c>
      <c r="AT199">
        <f t="shared" si="53"/>
        <v>7</v>
      </c>
      <c r="AU199">
        <f t="shared" si="54"/>
        <v>0</v>
      </c>
      <c r="AV199">
        <f t="shared" ref="AV199:AV206" si="62">AT199*AU$3</f>
        <v>28000</v>
      </c>
      <c r="AW199">
        <f t="shared" si="55"/>
        <v>0</v>
      </c>
      <c r="AX199">
        <f t="shared" ref="AX199:AX206" si="63">AV199+AW199</f>
        <v>28000</v>
      </c>
      <c r="AY199" s="253">
        <f t="shared" ref="AY199:AY206" si="64">AX199/200</f>
        <v>140</v>
      </c>
      <c r="AZ199" t="str">
        <f t="shared" si="56"/>
        <v/>
      </c>
    </row>
    <row r="200" spans="1:52" x14ac:dyDescent="0.25">
      <c r="A200" s="1"/>
      <c r="B200" s="13">
        <v>395</v>
      </c>
      <c r="C200" s="34">
        <v>38.837771157214746</v>
      </c>
      <c r="D200" s="34">
        <v>15.145963279954275</v>
      </c>
      <c r="E200" s="34">
        <v>1.0226730227358214</v>
      </c>
      <c r="F200" s="35">
        <v>72908.026114672597</v>
      </c>
      <c r="G200" s="35">
        <v>-2220.6363389195035</v>
      </c>
      <c r="H200" s="35">
        <v>361.2597608203962</v>
      </c>
      <c r="I200" s="16">
        <v>0</v>
      </c>
      <c r="J200" s="1"/>
      <c r="K200" s="20">
        <v>395</v>
      </c>
      <c r="L200" s="21">
        <v>0.47420555276332599</v>
      </c>
      <c r="M200" s="21">
        <v>0.90081411862481231</v>
      </c>
      <c r="N200" s="21">
        <v>0.33556762174089955</v>
      </c>
      <c r="O200" s="21">
        <v>0.71429200151925254</v>
      </c>
      <c r="P200" s="21">
        <v>0.17805323469172663</v>
      </c>
      <c r="Q200" s="21">
        <v>0.90318847419369153</v>
      </c>
      <c r="R200" s="16">
        <v>0</v>
      </c>
      <c r="S200" s="1">
        <v>-7.8809450473395187E-2</v>
      </c>
      <c r="T200" s="1"/>
      <c r="U200" s="1">
        <v>-0.26753337639188068</v>
      </c>
      <c r="V200" s="16">
        <v>0</v>
      </c>
      <c r="W200">
        <f t="shared" ref="W200:W206" si="65">IF(V200=1,0,1)</f>
        <v>1</v>
      </c>
      <c r="X200">
        <f>SUM(V$7:V200)</f>
        <v>50</v>
      </c>
      <c r="Y200">
        <f>SUM(W$7:W200)</f>
        <v>144</v>
      </c>
      <c r="Z200">
        <f t="shared" ref="Z200:Z206" si="66">X200/X$2</f>
        <v>1</v>
      </c>
      <c r="AA200">
        <f t="shared" ref="AA200:AA206" si="67">Y200/X$3</f>
        <v>0.96</v>
      </c>
      <c r="AB200">
        <f t="shared" ref="AB200:AB206" si="68">X$2-X200</f>
        <v>0</v>
      </c>
      <c r="AC200" s="32">
        <f t="shared" ref="AC200:AC206" si="69">AA200-AA199</f>
        <v>6.6666666666665986E-3</v>
      </c>
      <c r="AD200">
        <f t="shared" ref="AD200:AD206" si="70">(Z200+Z199)/2</f>
        <v>1</v>
      </c>
      <c r="AE200">
        <f t="shared" ref="AE200:AE206" si="71">AC200*AD200</f>
        <v>6.6666666666665986E-3</v>
      </c>
      <c r="AL200">
        <v>144</v>
      </c>
      <c r="AM200">
        <v>0</v>
      </c>
      <c r="AN200">
        <f t="shared" si="57"/>
        <v>360000</v>
      </c>
      <c r="AO200">
        <f t="shared" si="58"/>
        <v>0</v>
      </c>
      <c r="AP200">
        <f t="shared" si="59"/>
        <v>360000</v>
      </c>
      <c r="AQ200">
        <f t="shared" si="60"/>
        <v>1800</v>
      </c>
      <c r="AR200" t="str">
        <f t="shared" si="61"/>
        <v/>
      </c>
      <c r="AT200">
        <f t="shared" ref="AT200:AT206" si="72">X$3-Y200</f>
        <v>6</v>
      </c>
      <c r="AU200">
        <f t="shared" ref="AU200:AU206" si="73">AM200</f>
        <v>0</v>
      </c>
      <c r="AV200">
        <f t="shared" si="62"/>
        <v>24000</v>
      </c>
      <c r="AW200">
        <f t="shared" ref="AW200:AW206" si="74">AU200*AU$2</f>
        <v>0</v>
      </c>
      <c r="AX200">
        <f t="shared" si="63"/>
        <v>24000</v>
      </c>
      <c r="AY200" s="253">
        <f t="shared" si="64"/>
        <v>120</v>
      </c>
      <c r="AZ200" t="str">
        <f t="shared" ref="AZ200:AZ206" si="75">IF(AY200=$AY$3,U200,"")</f>
        <v/>
      </c>
    </row>
    <row r="201" spans="1:52" x14ac:dyDescent="0.25">
      <c r="A201" s="1"/>
      <c r="B201" s="13">
        <v>396</v>
      </c>
      <c r="C201" s="34">
        <v>49.656616698542976</v>
      </c>
      <c r="D201" s="34">
        <v>16.016210684951517</v>
      </c>
      <c r="E201" s="34">
        <v>0.23665137076948553</v>
      </c>
      <c r="F201" s="35">
        <v>70526.442260957308</v>
      </c>
      <c r="G201" s="35">
        <v>-3099.7713631406123</v>
      </c>
      <c r="H201" s="35">
        <v>-13605.372589177879</v>
      </c>
      <c r="I201" s="16">
        <v>0</v>
      </c>
      <c r="J201" s="1"/>
      <c r="K201" s="20">
        <v>396</v>
      </c>
      <c r="L201" s="21">
        <v>1.7828889836927337</v>
      </c>
      <c r="M201" s="21">
        <v>1.0262275858628449</v>
      </c>
      <c r="N201" s="21">
        <v>-0.981404914392219</v>
      </c>
      <c r="O201" s="21">
        <v>0.64946934166159009</v>
      </c>
      <c r="P201" s="21">
        <v>-3.134140682746972E-2</v>
      </c>
      <c r="Q201" s="21">
        <v>-1.0079144960017241</v>
      </c>
      <c r="R201" s="16">
        <v>0</v>
      </c>
      <c r="S201" s="1">
        <v>1.2362277258707616E-2</v>
      </c>
      <c r="T201" s="1"/>
      <c r="U201" s="1">
        <v>-0.27217409224306999</v>
      </c>
      <c r="V201" s="16">
        <v>0</v>
      </c>
      <c r="W201">
        <f t="shared" si="65"/>
        <v>1</v>
      </c>
      <c r="X201">
        <f>SUM(V$7:V201)</f>
        <v>50</v>
      </c>
      <c r="Y201">
        <f>SUM(W$7:W201)</f>
        <v>145</v>
      </c>
      <c r="Z201">
        <f t="shared" si="66"/>
        <v>1</v>
      </c>
      <c r="AA201">
        <f t="shared" si="67"/>
        <v>0.96666666666666667</v>
      </c>
      <c r="AB201">
        <f t="shared" si="68"/>
        <v>0</v>
      </c>
      <c r="AC201" s="32">
        <f t="shared" si="69"/>
        <v>6.6666666666667096E-3</v>
      </c>
      <c r="AD201">
        <f t="shared" si="70"/>
        <v>1</v>
      </c>
      <c r="AE201">
        <f t="shared" si="71"/>
        <v>6.6666666666667096E-3</v>
      </c>
      <c r="AL201">
        <v>145</v>
      </c>
      <c r="AM201">
        <v>0</v>
      </c>
      <c r="AN201">
        <f t="shared" si="57"/>
        <v>362500</v>
      </c>
      <c r="AO201">
        <f t="shared" si="58"/>
        <v>0</v>
      </c>
      <c r="AP201">
        <f t="shared" si="59"/>
        <v>362500</v>
      </c>
      <c r="AQ201">
        <f t="shared" si="60"/>
        <v>1812.5</v>
      </c>
      <c r="AR201" t="str">
        <f t="shared" si="61"/>
        <v/>
      </c>
      <c r="AT201">
        <f t="shared" si="72"/>
        <v>5</v>
      </c>
      <c r="AU201">
        <f t="shared" si="73"/>
        <v>0</v>
      </c>
      <c r="AV201">
        <f t="shared" si="62"/>
        <v>20000</v>
      </c>
      <c r="AW201">
        <f t="shared" si="74"/>
        <v>0</v>
      </c>
      <c r="AX201">
        <f t="shared" si="63"/>
        <v>20000</v>
      </c>
      <c r="AY201" s="253">
        <f t="shared" si="64"/>
        <v>100</v>
      </c>
      <c r="AZ201" t="str">
        <f t="shared" si="75"/>
        <v/>
      </c>
    </row>
    <row r="202" spans="1:52" x14ac:dyDescent="0.25">
      <c r="A202" s="1"/>
      <c r="B202" s="13">
        <v>397</v>
      </c>
      <c r="C202" s="34">
        <v>23.781739007137684</v>
      </c>
      <c r="D202" s="34">
        <v>2.9747878200452389</v>
      </c>
      <c r="E202" s="34">
        <v>0.69810378015888752</v>
      </c>
      <c r="F202" s="35">
        <v>17317.674094332964</v>
      </c>
      <c r="G202" s="35">
        <v>-122.44159227459069</v>
      </c>
      <c r="H202" s="35">
        <v>104.1565046370726</v>
      </c>
      <c r="I202" s="16">
        <v>0</v>
      </c>
      <c r="J202" s="1"/>
      <c r="K202" s="20">
        <v>397</v>
      </c>
      <c r="L202" s="21">
        <v>-1.3470220204632446</v>
      </c>
      <c r="M202" s="21">
        <v>-0.85320353891073164</v>
      </c>
      <c r="N202" s="21">
        <v>-0.20824536035448038</v>
      </c>
      <c r="O202" s="21">
        <v>-0.79878278472465281</v>
      </c>
      <c r="P202" s="21">
        <v>0.67780665675613139</v>
      </c>
      <c r="Q202" s="21">
        <v>0.86800813979196845</v>
      </c>
      <c r="R202" s="16">
        <v>0</v>
      </c>
      <c r="S202" s="1">
        <v>0.30928061746966568</v>
      </c>
      <c r="T202" s="1"/>
      <c r="U202" s="1">
        <v>-0.2776528477431075</v>
      </c>
      <c r="V202" s="16">
        <v>0</v>
      </c>
      <c r="W202">
        <f t="shared" si="65"/>
        <v>1</v>
      </c>
      <c r="X202">
        <f>SUM(V$7:V202)</f>
        <v>50</v>
      </c>
      <c r="Y202">
        <f>SUM(W$7:W202)</f>
        <v>146</v>
      </c>
      <c r="Z202">
        <f t="shared" si="66"/>
        <v>1</v>
      </c>
      <c r="AA202">
        <f t="shared" si="67"/>
        <v>0.97333333333333338</v>
      </c>
      <c r="AB202">
        <f t="shared" si="68"/>
        <v>0</v>
      </c>
      <c r="AC202" s="32">
        <f t="shared" si="69"/>
        <v>6.6666666666667096E-3</v>
      </c>
      <c r="AD202">
        <f t="shared" si="70"/>
        <v>1</v>
      </c>
      <c r="AE202">
        <f t="shared" si="71"/>
        <v>6.6666666666667096E-3</v>
      </c>
      <c r="AL202">
        <v>146</v>
      </c>
      <c r="AM202">
        <v>0</v>
      </c>
      <c r="AN202">
        <f t="shared" si="57"/>
        <v>365000</v>
      </c>
      <c r="AO202">
        <f t="shared" si="58"/>
        <v>0</v>
      </c>
      <c r="AP202">
        <f t="shared" si="59"/>
        <v>365000</v>
      </c>
      <c r="AQ202">
        <f t="shared" si="60"/>
        <v>1825</v>
      </c>
      <c r="AR202" t="str">
        <f t="shared" si="61"/>
        <v/>
      </c>
      <c r="AT202">
        <f t="shared" si="72"/>
        <v>4</v>
      </c>
      <c r="AU202">
        <f t="shared" si="73"/>
        <v>0</v>
      </c>
      <c r="AV202">
        <f t="shared" si="62"/>
        <v>16000</v>
      </c>
      <c r="AW202">
        <f t="shared" si="74"/>
        <v>0</v>
      </c>
      <c r="AX202">
        <f t="shared" si="63"/>
        <v>16000</v>
      </c>
      <c r="AY202" s="253">
        <f t="shared" si="64"/>
        <v>80</v>
      </c>
      <c r="AZ202" t="str">
        <f t="shared" si="75"/>
        <v/>
      </c>
    </row>
    <row r="203" spans="1:52" x14ac:dyDescent="0.25">
      <c r="A203" s="1"/>
      <c r="B203" s="13">
        <v>398</v>
      </c>
      <c r="C203" s="34">
        <v>32.836250108882908</v>
      </c>
      <c r="D203" s="34">
        <v>3.9738117390068077</v>
      </c>
      <c r="E203" s="34">
        <v>0.74918195435305901</v>
      </c>
      <c r="F203" s="35">
        <v>29402.889007848848</v>
      </c>
      <c r="G203" s="35">
        <v>-441.76527706804916</v>
      </c>
      <c r="H203" s="35">
        <v>-3908.3679858516634</v>
      </c>
      <c r="I203" s="16">
        <v>0</v>
      </c>
      <c r="J203" s="1"/>
      <c r="K203" s="20">
        <v>398</v>
      </c>
      <c r="L203" s="21">
        <v>-0.25175833370895639</v>
      </c>
      <c r="M203" s="21">
        <v>-0.70923177546595051</v>
      </c>
      <c r="N203" s="21">
        <v>-0.12266431759151557</v>
      </c>
      <c r="O203" s="21">
        <v>-0.46984379967758555</v>
      </c>
      <c r="P203" s="21">
        <v>0.60174932009711768</v>
      </c>
      <c r="Q203" s="21">
        <v>0.31896043239986999</v>
      </c>
      <c r="R203" s="16">
        <v>0</v>
      </c>
      <c r="S203" s="1">
        <v>0.28779681724463652</v>
      </c>
      <c r="T203" s="1"/>
      <c r="U203" s="1">
        <v>-0.28073524923319459</v>
      </c>
      <c r="V203" s="16">
        <v>0</v>
      </c>
      <c r="W203">
        <f t="shared" si="65"/>
        <v>1</v>
      </c>
      <c r="X203">
        <f>SUM(V$7:V203)</f>
        <v>50</v>
      </c>
      <c r="Y203">
        <f>SUM(W$7:W203)</f>
        <v>147</v>
      </c>
      <c r="Z203">
        <f t="shared" si="66"/>
        <v>1</v>
      </c>
      <c r="AA203">
        <f t="shared" si="67"/>
        <v>0.98</v>
      </c>
      <c r="AB203">
        <f t="shared" si="68"/>
        <v>0</v>
      </c>
      <c r="AC203" s="32">
        <f t="shared" si="69"/>
        <v>6.6666666666665986E-3</v>
      </c>
      <c r="AD203">
        <f t="shared" si="70"/>
        <v>1</v>
      </c>
      <c r="AE203">
        <f t="shared" si="71"/>
        <v>6.6666666666665986E-3</v>
      </c>
      <c r="AL203">
        <v>147</v>
      </c>
      <c r="AM203">
        <v>0</v>
      </c>
      <c r="AN203">
        <f t="shared" si="57"/>
        <v>367500</v>
      </c>
      <c r="AO203">
        <f t="shared" si="58"/>
        <v>0</v>
      </c>
      <c r="AP203">
        <f t="shared" si="59"/>
        <v>367500</v>
      </c>
      <c r="AQ203">
        <f t="shared" si="60"/>
        <v>1837.5</v>
      </c>
      <c r="AR203" t="str">
        <f t="shared" si="61"/>
        <v/>
      </c>
      <c r="AT203">
        <f t="shared" si="72"/>
        <v>3</v>
      </c>
      <c r="AU203">
        <f t="shared" si="73"/>
        <v>0</v>
      </c>
      <c r="AV203">
        <f t="shared" si="62"/>
        <v>12000</v>
      </c>
      <c r="AW203">
        <f t="shared" si="74"/>
        <v>0</v>
      </c>
      <c r="AX203">
        <f t="shared" si="63"/>
        <v>12000</v>
      </c>
      <c r="AY203" s="253">
        <f t="shared" si="64"/>
        <v>60</v>
      </c>
      <c r="AZ203" t="str">
        <f t="shared" si="75"/>
        <v/>
      </c>
    </row>
    <row r="204" spans="1:52" x14ac:dyDescent="0.25">
      <c r="A204" s="1"/>
      <c r="B204" s="13">
        <v>399</v>
      </c>
      <c r="C204" s="34">
        <v>43.891856939230621</v>
      </c>
      <c r="D204" s="34">
        <v>13.967162694680452</v>
      </c>
      <c r="E204" s="34">
        <v>8.444089132891984E-2</v>
      </c>
      <c r="F204" s="35">
        <v>43729.52651573492</v>
      </c>
      <c r="G204" s="35">
        <v>-243.76157385661787</v>
      </c>
      <c r="H204" s="35">
        <v>-2534.8919835512443</v>
      </c>
      <c r="I204" s="16">
        <v>0</v>
      </c>
      <c r="J204" s="1"/>
      <c r="K204" s="20">
        <v>399</v>
      </c>
      <c r="L204" s="21">
        <v>1.0855645278178907</v>
      </c>
      <c r="M204" s="21">
        <v>0.73093430314649932</v>
      </c>
      <c r="N204" s="21">
        <v>-1.2364322671800339</v>
      </c>
      <c r="O204" s="21">
        <v>-7.9897105745745295E-2</v>
      </c>
      <c r="P204" s="21">
        <v>0.6489103514644714</v>
      </c>
      <c r="Q204" s="21">
        <v>0.50689793957487483</v>
      </c>
      <c r="R204" s="16">
        <v>0</v>
      </c>
      <c r="S204" s="1">
        <v>-0.10363351734919443</v>
      </c>
      <c r="T204" s="1"/>
      <c r="U204" s="1">
        <v>-0.35108741517348585</v>
      </c>
      <c r="V204" s="16">
        <v>0</v>
      </c>
      <c r="W204">
        <f t="shared" si="65"/>
        <v>1</v>
      </c>
      <c r="X204">
        <f>SUM(V$7:V204)</f>
        <v>50</v>
      </c>
      <c r="Y204">
        <f>SUM(W$7:W204)</f>
        <v>148</v>
      </c>
      <c r="Z204">
        <f t="shared" si="66"/>
        <v>1</v>
      </c>
      <c r="AA204">
        <f t="shared" si="67"/>
        <v>0.98666666666666669</v>
      </c>
      <c r="AB204">
        <f t="shared" si="68"/>
        <v>0</v>
      </c>
      <c r="AC204" s="32">
        <f t="shared" si="69"/>
        <v>6.6666666666667096E-3</v>
      </c>
      <c r="AD204">
        <f t="shared" si="70"/>
        <v>1</v>
      </c>
      <c r="AE204">
        <f t="shared" si="71"/>
        <v>6.6666666666667096E-3</v>
      </c>
      <c r="AL204">
        <v>148</v>
      </c>
      <c r="AM204">
        <v>0</v>
      </c>
      <c r="AN204">
        <f t="shared" si="57"/>
        <v>370000</v>
      </c>
      <c r="AO204">
        <f t="shared" si="58"/>
        <v>0</v>
      </c>
      <c r="AP204">
        <f t="shared" si="59"/>
        <v>370000</v>
      </c>
      <c r="AQ204">
        <f t="shared" si="60"/>
        <v>1850</v>
      </c>
      <c r="AR204" t="str">
        <f t="shared" si="61"/>
        <v/>
      </c>
      <c r="AT204">
        <f t="shared" si="72"/>
        <v>2</v>
      </c>
      <c r="AU204">
        <f t="shared" si="73"/>
        <v>0</v>
      </c>
      <c r="AV204">
        <f t="shared" si="62"/>
        <v>8000</v>
      </c>
      <c r="AW204">
        <f t="shared" si="74"/>
        <v>0</v>
      </c>
      <c r="AX204">
        <f t="shared" si="63"/>
        <v>8000</v>
      </c>
      <c r="AY204" s="253">
        <f t="shared" si="64"/>
        <v>40</v>
      </c>
      <c r="AZ204" t="str">
        <f t="shared" si="75"/>
        <v/>
      </c>
    </row>
    <row r="205" spans="1:52" x14ac:dyDescent="0.25">
      <c r="A205" s="1"/>
      <c r="B205" s="22">
        <v>400</v>
      </c>
      <c r="C205" s="23">
        <v>41.33334201303505</v>
      </c>
      <c r="D205" s="23">
        <v>6.5645177008507698</v>
      </c>
      <c r="E205" s="23">
        <v>1.4069205485972041</v>
      </c>
      <c r="F205" s="24">
        <v>53666.250198363043</v>
      </c>
      <c r="G205" s="24">
        <v>-1227.5111165463902</v>
      </c>
      <c r="H205" s="24">
        <v>-10750.936638874882</v>
      </c>
      <c r="I205" s="25">
        <v>0</v>
      </c>
      <c r="J205" s="1"/>
      <c r="K205" s="26">
        <v>400</v>
      </c>
      <c r="L205" s="27">
        <v>0.77607807855607314</v>
      </c>
      <c r="M205" s="27">
        <v>-0.33587884685811026</v>
      </c>
      <c r="N205" s="27">
        <v>0.97937105561655347</v>
      </c>
      <c r="O205" s="27">
        <v>0.19056360399317174</v>
      </c>
      <c r="P205" s="27">
        <v>0.41459835483039148</v>
      </c>
      <c r="Q205" s="27">
        <v>-0.61733207884106145</v>
      </c>
      <c r="R205" s="25">
        <v>0</v>
      </c>
      <c r="S205" s="1">
        <v>0.27969591577539865</v>
      </c>
      <c r="T205" s="1"/>
      <c r="U205" s="1">
        <v>-0.43207226503903751</v>
      </c>
      <c r="V205" s="16">
        <v>0</v>
      </c>
      <c r="W205">
        <f t="shared" si="65"/>
        <v>1</v>
      </c>
      <c r="X205">
        <f>SUM(V$7:V205)</f>
        <v>50</v>
      </c>
      <c r="Y205">
        <f>SUM(W$7:W205)</f>
        <v>149</v>
      </c>
      <c r="Z205">
        <f t="shared" si="66"/>
        <v>1</v>
      </c>
      <c r="AA205">
        <f t="shared" si="67"/>
        <v>0.99333333333333329</v>
      </c>
      <c r="AB205">
        <f t="shared" si="68"/>
        <v>0</v>
      </c>
      <c r="AC205" s="32">
        <f t="shared" si="69"/>
        <v>6.6666666666665986E-3</v>
      </c>
      <c r="AD205">
        <f t="shared" si="70"/>
        <v>1</v>
      </c>
      <c r="AE205">
        <f t="shared" si="71"/>
        <v>6.6666666666665986E-3</v>
      </c>
      <c r="AL205">
        <v>149</v>
      </c>
      <c r="AM205">
        <v>0</v>
      </c>
      <c r="AN205">
        <f t="shared" si="57"/>
        <v>372500</v>
      </c>
      <c r="AO205">
        <f t="shared" si="58"/>
        <v>0</v>
      </c>
      <c r="AP205">
        <f t="shared" si="59"/>
        <v>372500</v>
      </c>
      <c r="AQ205">
        <f t="shared" si="60"/>
        <v>1862.5</v>
      </c>
      <c r="AR205" t="str">
        <f t="shared" si="61"/>
        <v/>
      </c>
      <c r="AT205">
        <f t="shared" si="72"/>
        <v>1</v>
      </c>
      <c r="AU205">
        <f t="shared" si="73"/>
        <v>0</v>
      </c>
      <c r="AV205">
        <f t="shared" si="62"/>
        <v>4000</v>
      </c>
      <c r="AW205">
        <f t="shared" si="74"/>
        <v>0</v>
      </c>
      <c r="AX205">
        <f t="shared" si="63"/>
        <v>4000</v>
      </c>
      <c r="AY205" s="253">
        <f t="shared" si="64"/>
        <v>20</v>
      </c>
      <c r="AZ205" t="str">
        <f t="shared" si="75"/>
        <v/>
      </c>
    </row>
    <row r="206" spans="1:5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>
        <v>-0.62445599953221509</v>
      </c>
      <c r="V206" s="25">
        <v>0</v>
      </c>
      <c r="W206">
        <f t="shared" si="65"/>
        <v>1</v>
      </c>
      <c r="X206">
        <f>SUM(V$7:V206)</f>
        <v>50</v>
      </c>
      <c r="Y206">
        <f>SUM(W$7:W206)</f>
        <v>150</v>
      </c>
      <c r="Z206">
        <f t="shared" si="66"/>
        <v>1</v>
      </c>
      <c r="AA206">
        <f t="shared" si="67"/>
        <v>1</v>
      </c>
      <c r="AB206">
        <f t="shared" si="68"/>
        <v>0</v>
      </c>
      <c r="AC206" s="32">
        <f t="shared" si="69"/>
        <v>6.6666666666667096E-3</v>
      </c>
      <c r="AD206">
        <f t="shared" si="70"/>
        <v>1</v>
      </c>
      <c r="AE206">
        <f t="shared" si="71"/>
        <v>6.6666666666667096E-3</v>
      </c>
      <c r="AL206">
        <v>150</v>
      </c>
      <c r="AM206">
        <v>0</v>
      </c>
      <c r="AN206">
        <f t="shared" si="57"/>
        <v>375000</v>
      </c>
      <c r="AO206">
        <f t="shared" si="58"/>
        <v>0</v>
      </c>
      <c r="AP206">
        <f t="shared" si="59"/>
        <v>375000</v>
      </c>
      <c r="AQ206">
        <f t="shared" si="60"/>
        <v>1875</v>
      </c>
      <c r="AR206" t="str">
        <f t="shared" si="61"/>
        <v/>
      </c>
      <c r="AT206">
        <f t="shared" si="72"/>
        <v>0</v>
      </c>
      <c r="AU206">
        <f t="shared" si="73"/>
        <v>0</v>
      </c>
      <c r="AV206">
        <f t="shared" si="62"/>
        <v>0</v>
      </c>
      <c r="AW206">
        <f t="shared" si="74"/>
        <v>0</v>
      </c>
      <c r="AX206">
        <f t="shared" si="63"/>
        <v>0</v>
      </c>
      <c r="AY206" s="253">
        <f t="shared" si="64"/>
        <v>0</v>
      </c>
      <c r="AZ206" t="str">
        <f t="shared" si="75"/>
        <v/>
      </c>
    </row>
    <row r="207" spans="1:52" x14ac:dyDescent="0.25">
      <c r="A207" s="1"/>
      <c r="B207" s="29" t="s">
        <v>13</v>
      </c>
      <c r="C207" s="30">
        <f>AVERAGE(C6:C205)</f>
        <v>34.917528485124755</v>
      </c>
      <c r="D207" s="30">
        <f t="shared" ref="D207:G207" si="76">AVERAGE(D6:D205)</f>
        <v>8.8951900066962057</v>
      </c>
      <c r="E207" s="30">
        <f t="shared" si="76"/>
        <v>0.8223929036365607</v>
      </c>
      <c r="F207" s="30">
        <f>AVERAGE(F6:F205)</f>
        <v>46664.945355697215</v>
      </c>
      <c r="G207" s="30">
        <f t="shared" si="76"/>
        <v>-2968.1857205927095</v>
      </c>
      <c r="H207" s="30">
        <f>AVERAGE(H6:H205)</f>
        <v>-6239.3795341566438</v>
      </c>
      <c r="I207" s="3"/>
      <c r="J207" s="3"/>
      <c r="K207" s="3"/>
      <c r="L207" s="3"/>
      <c r="M207" s="3"/>
      <c r="N207" s="3"/>
      <c r="O207" s="3"/>
      <c r="P207" s="3"/>
      <c r="Q207" s="3"/>
      <c r="R207" s="1"/>
      <c r="S207" s="1"/>
      <c r="T207" s="1"/>
      <c r="U207" s="1"/>
      <c r="V207" s="1"/>
      <c r="AE207">
        <f>SUM(AE6:AE206)</f>
        <v>0.83946666666666692</v>
      </c>
    </row>
    <row r="208" spans="1:52" x14ac:dyDescent="0.25">
      <c r="A208" s="1"/>
      <c r="B208" s="1"/>
      <c r="C208" s="3"/>
      <c r="D208" s="3"/>
      <c r="E208" s="3"/>
      <c r="F208" s="3"/>
      <c r="G208" s="3"/>
      <c r="H208" s="3"/>
      <c r="I208" s="1"/>
      <c r="J208" s="1"/>
      <c r="K208" s="1" t="s">
        <v>15</v>
      </c>
      <c r="L208" s="31">
        <v>-7.4627683332910727E-2</v>
      </c>
      <c r="M208" s="31">
        <v>-0.18638399333568834</v>
      </c>
      <c r="N208" s="31">
        <v>-8.3504167319893782E-2</v>
      </c>
      <c r="O208" s="31">
        <v>3.2318965885900608E-2</v>
      </c>
      <c r="P208" s="31">
        <v>-0.18716567579020363</v>
      </c>
      <c r="Q208" s="31">
        <v>-2.2812197148846317E-2</v>
      </c>
      <c r="R208" s="31">
        <v>0.24999999999999986</v>
      </c>
      <c r="S208" s="1"/>
      <c r="T208" s="1"/>
      <c r="U208" s="1"/>
      <c r="V208" s="1"/>
    </row>
    <row r="209" spans="1:22" x14ac:dyDescent="0.25">
      <c r="A209" s="1"/>
      <c r="B209" s="29" t="s">
        <v>14</v>
      </c>
      <c r="C209" s="30">
        <f>STDEVP(C6:C205)</f>
        <v>8.2669691429078807</v>
      </c>
      <c r="D209" s="30">
        <f t="shared" ref="D209:H209" si="77">STDEVP(D6:D205)</f>
        <v>6.9390267581513188</v>
      </c>
      <c r="E209" s="30">
        <f t="shared" si="77"/>
        <v>0.59683982042195405</v>
      </c>
      <c r="F209" s="30">
        <f t="shared" si="77"/>
        <v>36739.989672512165</v>
      </c>
      <c r="G209" s="30">
        <f t="shared" si="77"/>
        <v>4198.4599884831041</v>
      </c>
      <c r="H209" s="30">
        <f t="shared" si="77"/>
        <v>7308.152709620952</v>
      </c>
      <c r="I209" s="3"/>
      <c r="J209" s="3"/>
      <c r="K209" s="1"/>
      <c r="L209" s="2">
        <v>3.6848652561116385E-2</v>
      </c>
      <c r="M209" s="1">
        <v>3.9500479140486273E-2</v>
      </c>
      <c r="N209" s="2">
        <v>4.6568933483411679E-2</v>
      </c>
      <c r="O209">
        <v>2.7055992911429301E-2</v>
      </c>
      <c r="P209" s="3">
        <v>3.6562257348144063E-2</v>
      </c>
      <c r="Q209" s="2">
        <v>3.2511853063438421E-2</v>
      </c>
      <c r="R209" s="1">
        <v>2.6810804559003344E-2</v>
      </c>
      <c r="S209" s="1"/>
      <c r="T209" s="1"/>
      <c r="U209" s="1"/>
      <c r="V209" s="31">
        <v>0.24999999999999986</v>
      </c>
    </row>
    <row r="210" spans="1:2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L210">
        <v>0.26009539449329394</v>
      </c>
      <c r="M210">
        <v>0.37916203425476935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s="1"/>
      <c r="T210" s="1"/>
      <c r="U210" s="1"/>
      <c r="V210" s="1">
        <v>2.6810804559003344E-2</v>
      </c>
    </row>
    <row r="211" spans="1:2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L211">
        <v>11.307406108752931</v>
      </c>
      <c r="M211">
        <v>193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s="1"/>
      <c r="T211" s="1"/>
      <c r="U211" s="1"/>
      <c r="V211" t="e">
        <v>#N/A</v>
      </c>
    </row>
    <row r="212" spans="1:22" x14ac:dyDescent="0.25">
      <c r="U212" s="1"/>
      <c r="V212" t="e"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16"/>
  <sheetViews>
    <sheetView tabSelected="1" workbookViewId="0">
      <selection activeCell="AO7" sqref="AO7"/>
    </sheetView>
  </sheetViews>
  <sheetFormatPr defaultColWidth="11" defaultRowHeight="15.75" x14ac:dyDescent="0.25"/>
  <cols>
    <col min="2" max="2" width="23" customWidth="1"/>
    <col min="3" max="3" width="11.625" customWidth="1"/>
    <col min="4" max="4" width="23.875" customWidth="1"/>
    <col min="5" max="5" width="20.625" customWidth="1"/>
    <col min="6" max="6" width="11" customWidth="1"/>
    <col min="7" max="7" width="20.125" customWidth="1"/>
    <col min="8" max="9" width="19.625" customWidth="1"/>
    <col min="10" max="10" width="26.125" customWidth="1"/>
    <col min="12" max="12" width="25.125" customWidth="1"/>
    <col min="13" max="13" width="10" customWidth="1"/>
    <col min="14" max="14" width="22.875" customWidth="1"/>
    <col min="15" max="15" width="20.875" customWidth="1"/>
    <col min="16" max="16" width="11.125" customWidth="1"/>
    <col min="17" max="17" width="21.25" customWidth="1"/>
    <col min="18" max="18" width="21.625" customWidth="1"/>
    <col min="19" max="19" width="27.625" customWidth="1"/>
    <col min="20" max="20" width="15.375" style="36" customWidth="1"/>
    <col min="21" max="21" width="11" style="5"/>
    <col min="22" max="22" width="15.375" style="36" customWidth="1"/>
    <col min="23" max="23" width="27.625" customWidth="1"/>
    <col min="24" max="25" width="14" bestFit="1" customWidth="1"/>
    <col min="26" max="26" width="18.75" style="38" bestFit="1" customWidth="1"/>
    <col min="27" max="27" width="18.5" style="5" bestFit="1" customWidth="1"/>
    <col min="28" max="28" width="18.5" bestFit="1" customWidth="1"/>
    <col min="29" max="29" width="18.5" customWidth="1"/>
    <col min="31" max="31" width="11" style="4"/>
    <col min="32" max="32" width="11" style="32"/>
    <col min="35" max="35" width="28.75" customWidth="1"/>
    <col min="36" max="36" width="18" customWidth="1"/>
    <col min="39" max="39" width="18.75" style="38" bestFit="1" customWidth="1"/>
    <col min="40" max="40" width="12.625" bestFit="1" customWidth="1"/>
    <col min="41" max="41" width="33.25" bestFit="1" customWidth="1"/>
    <col min="42" max="42" width="34" bestFit="1" customWidth="1"/>
    <col min="43" max="43" width="27.375" bestFit="1" customWidth="1"/>
    <col min="44" max="44" width="20.625" bestFit="1" customWidth="1"/>
    <col min="45" max="45" width="21.875" bestFit="1" customWidth="1"/>
    <col min="46" max="46" width="21.875" customWidth="1"/>
    <col min="47" max="47" width="35.25" bestFit="1" customWidth="1"/>
    <col min="48" max="48" width="12.625" bestFit="1" customWidth="1"/>
    <col min="49" max="49" width="17.875" bestFit="1" customWidth="1"/>
    <col min="50" max="50" width="18.625" bestFit="1" customWidth="1"/>
    <col min="51" max="51" width="14" bestFit="1" customWidth="1"/>
    <col min="52" max="52" width="20.625" bestFit="1" customWidth="1"/>
    <col min="53" max="53" width="19.75" bestFit="1" customWidth="1"/>
  </cols>
  <sheetData>
    <row r="1" spans="1:53" ht="16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U1" s="3"/>
      <c r="W1" s="1"/>
      <c r="AI1" s="41" t="s">
        <v>40</v>
      </c>
      <c r="AJ1" s="42">
        <v>5000</v>
      </c>
    </row>
    <row r="2" spans="1:53" ht="21.75" customHeight="1" x14ac:dyDescent="0.35">
      <c r="A2" s="1"/>
      <c r="B2" s="6" t="s">
        <v>2</v>
      </c>
      <c r="C2" s="7"/>
      <c r="D2" s="8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U2" s="3"/>
      <c r="W2" s="1" t="s">
        <v>21</v>
      </c>
      <c r="X2">
        <f>SUM(W7:W206)</f>
        <v>50</v>
      </c>
      <c r="AI2" s="41" t="s">
        <v>41</v>
      </c>
      <c r="AJ2" s="42">
        <v>2500</v>
      </c>
      <c r="AQ2" t="s">
        <v>45</v>
      </c>
      <c r="AR2" t="s">
        <v>1</v>
      </c>
      <c r="AS2" t="s">
        <v>47</v>
      </c>
      <c r="AU2" s="251" t="s">
        <v>268</v>
      </c>
      <c r="AV2" s="252">
        <v>-4900</v>
      </c>
      <c r="AY2" t="s">
        <v>274</v>
      </c>
      <c r="AZ2" t="s">
        <v>275</v>
      </c>
      <c r="BA2" t="s">
        <v>277</v>
      </c>
    </row>
    <row r="3" spans="1:5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U3" s="3"/>
      <c r="W3" s="1" t="s">
        <v>22</v>
      </c>
      <c r="X3">
        <f>SUM(X7:X206)</f>
        <v>150</v>
      </c>
      <c r="AQ3">
        <f>MIN(AQ7:AQ206)</f>
        <v>132500</v>
      </c>
      <c r="AR3">
        <f>MIN(AR7:AR206)</f>
        <v>662.5</v>
      </c>
      <c r="AS3">
        <f>MIN(AS6:AS205)</f>
        <v>0.34293279149249661</v>
      </c>
      <c r="AU3" s="251" t="s">
        <v>269</v>
      </c>
      <c r="AV3">
        <v>4000</v>
      </c>
      <c r="AY3">
        <f>MAX(AY7:AY206)</f>
        <v>431400</v>
      </c>
      <c r="AZ3" s="5">
        <f>MAX(AZ6:AZ205)</f>
        <v>2157</v>
      </c>
      <c r="BA3">
        <f>MAX(BA7:BA206)</f>
        <v>0</v>
      </c>
    </row>
    <row r="4" spans="1:53" ht="21" x14ac:dyDescent="0.35">
      <c r="A4" s="1"/>
      <c r="B4" s="9" t="s">
        <v>3</v>
      </c>
      <c r="C4" s="1"/>
      <c r="D4" s="1"/>
      <c r="E4" s="1"/>
      <c r="F4" s="1"/>
      <c r="G4" s="1"/>
      <c r="H4" s="1"/>
      <c r="I4" s="1"/>
      <c r="J4" s="1"/>
      <c r="K4" s="1"/>
      <c r="L4" s="10" t="s">
        <v>4</v>
      </c>
      <c r="M4" s="1"/>
      <c r="N4" s="1"/>
      <c r="O4" s="1"/>
      <c r="P4" s="1"/>
      <c r="Q4" s="1"/>
      <c r="R4" s="1"/>
      <c r="S4" s="1"/>
      <c r="U4" s="3"/>
      <c r="W4" s="1" t="s">
        <v>0</v>
      </c>
      <c r="X4">
        <f>X3+X2</f>
        <v>200</v>
      </c>
      <c r="AZ4" s="5">
        <f>AVERAGE(AZ7:AZ206)</f>
        <v>1455.7774999999999</v>
      </c>
    </row>
    <row r="5" spans="1:53" ht="21" x14ac:dyDescent="0.35">
      <c r="A5" s="1"/>
      <c r="B5" s="11" t="s">
        <v>5</v>
      </c>
      <c r="C5" s="11" t="s">
        <v>6</v>
      </c>
      <c r="D5" s="11" t="s">
        <v>7</v>
      </c>
      <c r="E5" s="11" t="s">
        <v>8</v>
      </c>
      <c r="F5" s="11" t="s">
        <v>9</v>
      </c>
      <c r="G5" s="11" t="s">
        <v>10</v>
      </c>
      <c r="H5" s="11" t="s">
        <v>11</v>
      </c>
      <c r="I5" s="11" t="s">
        <v>18</v>
      </c>
      <c r="J5" s="11" t="s">
        <v>12</v>
      </c>
      <c r="K5" s="1"/>
      <c r="L5" s="12" t="s">
        <v>5</v>
      </c>
      <c r="M5" s="11" t="s">
        <v>6</v>
      </c>
      <c r="N5" s="11" t="s">
        <v>7</v>
      </c>
      <c r="O5" s="11" t="s">
        <v>8</v>
      </c>
      <c r="P5" s="11" t="s">
        <v>9</v>
      </c>
      <c r="Q5" s="11" t="s">
        <v>10</v>
      </c>
      <c r="R5" s="11" t="s">
        <v>11</v>
      </c>
      <c r="S5" s="11" t="s">
        <v>12</v>
      </c>
      <c r="T5" s="37" t="s">
        <v>18</v>
      </c>
      <c r="U5" s="199" t="s">
        <v>236</v>
      </c>
      <c r="V5" s="37" t="s">
        <v>18</v>
      </c>
      <c r="W5" s="11" t="s">
        <v>12</v>
      </c>
      <c r="X5" t="s">
        <v>19</v>
      </c>
      <c r="Y5" t="s">
        <v>20</v>
      </c>
      <c r="Z5" s="38" t="s">
        <v>24</v>
      </c>
      <c r="AA5" s="5" t="s">
        <v>23</v>
      </c>
      <c r="AB5" t="s">
        <v>25</v>
      </c>
      <c r="AC5" t="s">
        <v>28</v>
      </c>
      <c r="AD5" t="s">
        <v>26</v>
      </c>
      <c r="AE5" s="4" t="s">
        <v>27</v>
      </c>
      <c r="AF5" s="32" t="s">
        <v>29</v>
      </c>
      <c r="AM5" s="38" t="s">
        <v>24</v>
      </c>
      <c r="AN5" t="s">
        <v>28</v>
      </c>
      <c r="AO5" t="s">
        <v>42</v>
      </c>
      <c r="AP5" t="s">
        <v>43</v>
      </c>
      <c r="AQ5" t="s">
        <v>44</v>
      </c>
      <c r="AR5" t="s">
        <v>46</v>
      </c>
      <c r="AS5" t="s">
        <v>48</v>
      </c>
      <c r="AU5" t="s">
        <v>49</v>
      </c>
      <c r="AV5" t="s">
        <v>36</v>
      </c>
      <c r="AW5" t="s">
        <v>278</v>
      </c>
      <c r="AX5" t="s">
        <v>271</v>
      </c>
      <c r="AY5" t="s">
        <v>272</v>
      </c>
      <c r="AZ5" t="s">
        <v>273</v>
      </c>
      <c r="BA5" t="s">
        <v>279</v>
      </c>
    </row>
    <row r="6" spans="1:53" ht="21" x14ac:dyDescent="0.35">
      <c r="A6" s="1"/>
      <c r="B6" s="13">
        <v>1</v>
      </c>
      <c r="C6" s="14">
        <v>32.527992695314055</v>
      </c>
      <c r="D6" s="14">
        <v>9.3881124724252203</v>
      </c>
      <c r="E6" s="14">
        <v>0.29758666353362978</v>
      </c>
      <c r="F6" s="15">
        <v>37843.679019279152</v>
      </c>
      <c r="G6" s="15">
        <v>-3246.6565161297449</v>
      </c>
      <c r="H6" s="15">
        <v>-4794.7060760209424</v>
      </c>
      <c r="I6" s="15">
        <f>$I$213+H$213*C6+D6*$G$213+E6*$F$213+F6*$E$213+G6*$D$213+H6*$E$213</f>
        <v>-2156.8417096431713</v>
      </c>
      <c r="J6" s="16">
        <v>0</v>
      </c>
      <c r="K6" s="1"/>
      <c r="L6" s="17">
        <v>1</v>
      </c>
      <c r="M6" s="18">
        <f t="shared" ref="M6:M37" si="0">(C6-C$207)/C$209</f>
        <v>-0.26064967652601878</v>
      </c>
      <c r="N6" s="18">
        <f t="shared" ref="N6:N37" si="1">(D6-D$207)/D$209</f>
        <v>0.11416712690780216</v>
      </c>
      <c r="O6" s="18">
        <f t="shared" ref="O6:O37" si="2">(E6-E$207)/E$209</f>
        <v>-0.77881475003033607</v>
      </c>
      <c r="P6" s="18">
        <f t="shared" ref="P6:P37" si="3">(F6-F$207)/F$209</f>
        <v>-0.22139061958740647</v>
      </c>
      <c r="Q6" s="18">
        <f t="shared" ref="Q6:Q37" si="4">(G6-G$207)/G$209</f>
        <v>-1.1445747089392213E-2</v>
      </c>
      <c r="R6" s="18">
        <f t="shared" ref="R6:R37" si="5">(H6-H$207)/H$209</f>
        <v>0.21189420045920859</v>
      </c>
      <c r="S6" s="19">
        <v>0</v>
      </c>
      <c r="T6" s="36">
        <v>0.21421450710766601</v>
      </c>
      <c r="U6" s="2"/>
      <c r="V6" s="39"/>
      <c r="W6" s="40"/>
      <c r="Y6">
        <v>0</v>
      </c>
      <c r="Z6" s="38">
        <v>0</v>
      </c>
      <c r="AA6" s="5">
        <v>0</v>
      </c>
      <c r="AB6">
        <v>0</v>
      </c>
      <c r="AM6" s="38">
        <v>0</v>
      </c>
      <c r="AO6">
        <f>AJ$2*AM6</f>
        <v>0</v>
      </c>
      <c r="AP6">
        <v>0</v>
      </c>
      <c r="AQ6">
        <f>AO6+AP6</f>
        <v>0</v>
      </c>
      <c r="AR6">
        <f>AQ6/X$4</f>
        <v>0</v>
      </c>
      <c r="AS6" t="str">
        <f>IF(AQ6=AQ$3,V6,"")</f>
        <v/>
      </c>
      <c r="AZ6" s="253"/>
    </row>
    <row r="7" spans="1:53" x14ac:dyDescent="0.25">
      <c r="A7" s="1"/>
      <c r="B7" s="13">
        <v>2</v>
      </c>
      <c r="C7" s="14">
        <v>34.578225634949476</v>
      </c>
      <c r="D7" s="14">
        <v>11.972863627459002</v>
      </c>
      <c r="E7" s="14">
        <v>1.4851032349519739</v>
      </c>
      <c r="F7" s="15">
        <v>65765.229898742095</v>
      </c>
      <c r="G7" s="15">
        <v>-15597.775662324955</v>
      </c>
      <c r="H7" s="15">
        <v>-17632.168588110722</v>
      </c>
      <c r="I7" s="15">
        <f t="shared" ref="I7:I70" si="6">$I$213+H$213*C7+D7*$G$213+E7*$F$213+F7*$E$213+G7*$D$213+H7*$E$213</f>
        <v>-1114.8672076147629</v>
      </c>
      <c r="J7" s="16">
        <v>1</v>
      </c>
      <c r="K7" s="1"/>
      <c r="L7" s="20">
        <v>2</v>
      </c>
      <c r="M7" s="21">
        <f t="shared" si="0"/>
        <v>-1.0717906902069946E-2</v>
      </c>
      <c r="N7" s="21">
        <f t="shared" si="1"/>
        <v>0.49579218749070764</v>
      </c>
      <c r="O7" s="21">
        <f t="shared" si="2"/>
        <v>1.1394942538787356</v>
      </c>
      <c r="P7" s="21">
        <f t="shared" si="3"/>
        <v>0.36198124998814107</v>
      </c>
      <c r="Q7" s="21">
        <f t="shared" si="4"/>
        <v>-3.1848878283875637</v>
      </c>
      <c r="R7" s="21">
        <f t="shared" si="5"/>
        <v>-1.5060795718293607</v>
      </c>
      <c r="S7" s="16">
        <v>1</v>
      </c>
      <c r="T7" s="36">
        <v>0.87005689337643366</v>
      </c>
      <c r="U7" s="2"/>
      <c r="V7" s="36">
        <v>1.2305446235843212</v>
      </c>
      <c r="W7" s="19">
        <v>1</v>
      </c>
      <c r="X7">
        <f>IF(W7=1,0,1)</f>
        <v>0</v>
      </c>
      <c r="Y7">
        <f>SUM(W$7:W7)</f>
        <v>1</v>
      </c>
      <c r="Z7" s="38">
        <f>SUM(X$7:X7)</f>
        <v>0</v>
      </c>
      <c r="AA7" s="5">
        <f>Y7/X$2</f>
        <v>0.02</v>
      </c>
      <c r="AB7" s="4">
        <f>Z7/X$3</f>
        <v>0</v>
      </c>
      <c r="AC7" s="4">
        <f>X$2-Y7</f>
        <v>49</v>
      </c>
      <c r="AD7" s="5">
        <f>AB7-AB6</f>
        <v>0</v>
      </c>
      <c r="AE7" s="4">
        <f>(AA7+AA6)/2</f>
        <v>0.01</v>
      </c>
      <c r="AF7" s="32">
        <f>AD7*AE7</f>
        <v>0</v>
      </c>
      <c r="AM7" s="38">
        <v>0</v>
      </c>
      <c r="AN7">
        <v>49</v>
      </c>
      <c r="AO7">
        <f t="shared" ref="AO7:AO70" si="7">AJ$2*AM7</f>
        <v>0</v>
      </c>
      <c r="AP7">
        <f t="shared" ref="AP7:AP70" si="8">AJ$1*AN7</f>
        <v>245000</v>
      </c>
      <c r="AQ7">
        <f t="shared" ref="AQ7:AQ70" si="9">AO7+AP7</f>
        <v>245000</v>
      </c>
      <c r="AR7">
        <f>AQ7/X$4</f>
        <v>1225</v>
      </c>
      <c r="AS7" t="str">
        <f t="shared" ref="AS7:AS70" si="10">IF(AQ7=AQ$3,V7,"")</f>
        <v/>
      </c>
      <c r="AU7" s="38">
        <f>X$3-Z7</f>
        <v>150</v>
      </c>
      <c r="AV7" s="4">
        <f>AC7</f>
        <v>49</v>
      </c>
      <c r="AW7">
        <f>AU7*AV$3</f>
        <v>600000</v>
      </c>
      <c r="AX7">
        <f>AV7*AV$2</f>
        <v>-240100</v>
      </c>
      <c r="AY7">
        <f t="shared" ref="AY7:AY70" si="11">AW7+AX7</f>
        <v>359900</v>
      </c>
      <c r="AZ7" s="253">
        <f t="shared" ref="AZ7:AZ70" si="12">AY7/200</f>
        <v>1799.5</v>
      </c>
      <c r="BA7" t="str">
        <f>IF(AZ7=$AZ$3,U7,"")</f>
        <v/>
      </c>
    </row>
    <row r="8" spans="1:53" x14ac:dyDescent="0.25">
      <c r="A8" s="1"/>
      <c r="B8" s="13">
        <v>3</v>
      </c>
      <c r="C8" s="14">
        <v>37.697188433488144</v>
      </c>
      <c r="D8" s="14">
        <v>12.459833004193461</v>
      </c>
      <c r="E8" s="14">
        <v>8.5443861666589016E-2</v>
      </c>
      <c r="F8" s="15">
        <v>61002.28547149933</v>
      </c>
      <c r="G8" s="15">
        <v>-11401.917618160862</v>
      </c>
      <c r="H8" s="15">
        <v>-7910.2428094570278</v>
      </c>
      <c r="I8" s="15">
        <f t="shared" si="6"/>
        <v>-2311.2111237504723</v>
      </c>
      <c r="J8" s="16">
        <v>1</v>
      </c>
      <c r="K8" s="1"/>
      <c r="L8" s="20">
        <v>3</v>
      </c>
      <c r="M8" s="21">
        <f t="shared" si="0"/>
        <v>0.36949639780452165</v>
      </c>
      <c r="N8" s="21">
        <f t="shared" si="1"/>
        <v>0.56769068245274146</v>
      </c>
      <c r="O8" s="21">
        <f t="shared" si="2"/>
        <v>-1.1215092915052258</v>
      </c>
      <c r="P8" s="21">
        <f t="shared" si="3"/>
        <v>0.26246787384366771</v>
      </c>
      <c r="Q8" s="21">
        <f t="shared" si="4"/>
        <v>-2.1068225675074927</v>
      </c>
      <c r="R8" s="21">
        <f t="shared" si="5"/>
        <v>-0.20504258822501339</v>
      </c>
      <c r="S8" s="16">
        <v>1</v>
      </c>
      <c r="T8" s="36">
        <v>0.48513544004561998</v>
      </c>
      <c r="U8" s="2"/>
      <c r="V8" s="36">
        <v>0.87345327916095905</v>
      </c>
      <c r="W8" s="16">
        <v>1</v>
      </c>
      <c r="X8">
        <f t="shared" ref="X8:X71" si="13">IF(W8=1,0,1)</f>
        <v>0</v>
      </c>
      <c r="Y8">
        <f>SUM(W$7:W8)</f>
        <v>2</v>
      </c>
      <c r="Z8" s="38">
        <f>SUM(X$7:X8)</f>
        <v>0</v>
      </c>
      <c r="AA8" s="5">
        <f t="shared" ref="AA8:AA71" si="14">Y8/X$2</f>
        <v>0.04</v>
      </c>
      <c r="AB8" s="4">
        <f t="shared" ref="AB8:AB71" si="15">Z8/X$3</f>
        <v>0</v>
      </c>
      <c r="AC8" s="4">
        <f t="shared" ref="AC8:AC71" si="16">X$2-Y8</f>
        <v>48</v>
      </c>
      <c r="AD8" s="5">
        <f t="shared" ref="AD8:AD71" si="17">AB8-AB7</f>
        <v>0</v>
      </c>
      <c r="AE8" s="4">
        <f t="shared" ref="AE8:AE71" si="18">(AA8+AA7)/2</f>
        <v>0.03</v>
      </c>
      <c r="AF8" s="32">
        <f t="shared" ref="AF8:AF71" si="19">AD8*AE8</f>
        <v>0</v>
      </c>
      <c r="AM8" s="38">
        <v>0</v>
      </c>
      <c r="AN8">
        <v>48</v>
      </c>
      <c r="AO8">
        <f t="shared" si="7"/>
        <v>0</v>
      </c>
      <c r="AP8">
        <f t="shared" si="8"/>
        <v>240000</v>
      </c>
      <c r="AQ8">
        <f t="shared" si="9"/>
        <v>240000</v>
      </c>
      <c r="AR8">
        <f t="shared" ref="AR7:AR70" si="20">AQ8/X$4</f>
        <v>1200</v>
      </c>
      <c r="AS8" t="str">
        <f t="shared" si="10"/>
        <v/>
      </c>
      <c r="AU8" s="38">
        <f t="shared" ref="AU8:AU71" si="21">X$3-Z8</f>
        <v>150</v>
      </c>
      <c r="AV8" s="4">
        <f t="shared" ref="AV8:AV71" si="22">AC8</f>
        <v>48</v>
      </c>
      <c r="AW8">
        <f t="shared" ref="AW8:AW70" si="23">AU8*AV$3</f>
        <v>600000</v>
      </c>
      <c r="AX8">
        <f t="shared" ref="AX8:AX71" si="24">AV8*AV$2</f>
        <v>-235200</v>
      </c>
      <c r="AY8">
        <f t="shared" si="11"/>
        <v>364800</v>
      </c>
      <c r="AZ8" s="253">
        <f t="shared" si="12"/>
        <v>1824</v>
      </c>
      <c r="BA8" t="str">
        <f t="shared" ref="BA8:BA71" si="25">IF(AZ8=$AZ$3,U8,"")</f>
        <v/>
      </c>
    </row>
    <row r="9" spans="1:53" x14ac:dyDescent="0.25">
      <c r="A9" s="1"/>
      <c r="B9" s="13">
        <v>4</v>
      </c>
      <c r="C9" s="14">
        <v>28.684510465999875</v>
      </c>
      <c r="D9" s="14">
        <v>1.3871435812134534</v>
      </c>
      <c r="E9" s="14">
        <v>1.837598055126811</v>
      </c>
      <c r="F9" s="15">
        <v>19952.734936763583</v>
      </c>
      <c r="G9" s="15">
        <v>-1233.3784497746633</v>
      </c>
      <c r="H9" s="15">
        <v>-2408.0973554718266</v>
      </c>
      <c r="I9" s="15">
        <f t="shared" si="6"/>
        <v>-1235.7729444967097</v>
      </c>
      <c r="J9" s="16">
        <v>0</v>
      </c>
      <c r="K9" s="1"/>
      <c r="L9" s="20">
        <v>4</v>
      </c>
      <c r="M9" s="21">
        <f t="shared" si="0"/>
        <v>-0.72918585918120093</v>
      </c>
      <c r="N9" s="21">
        <f t="shared" si="1"/>
        <v>-1.0671343039414378</v>
      </c>
      <c r="O9" s="21">
        <f t="shared" si="2"/>
        <v>1.708912823393995</v>
      </c>
      <c r="P9" s="21">
        <f t="shared" si="3"/>
        <v>-0.59519054004832317</v>
      </c>
      <c r="Q9" s="21">
        <f t="shared" si="4"/>
        <v>0.50583704012216024</v>
      </c>
      <c r="R9" s="21">
        <f t="shared" si="5"/>
        <v>0.53128217785405829</v>
      </c>
      <c r="S9" s="16">
        <v>0</v>
      </c>
      <c r="T9" s="36">
        <v>0.43736814477417696</v>
      </c>
      <c r="U9" s="2"/>
      <c r="V9" s="36">
        <v>0.87005689337643366</v>
      </c>
      <c r="W9" s="16">
        <v>1</v>
      </c>
      <c r="X9">
        <f t="shared" si="13"/>
        <v>0</v>
      </c>
      <c r="Y9">
        <f>SUM(W$7:W9)</f>
        <v>3</v>
      </c>
      <c r="Z9" s="38">
        <f>SUM(X$7:X9)</f>
        <v>0</v>
      </c>
      <c r="AA9" s="5">
        <f t="shared" si="14"/>
        <v>0.06</v>
      </c>
      <c r="AB9" s="4">
        <f t="shared" si="15"/>
        <v>0</v>
      </c>
      <c r="AC9" s="4">
        <f t="shared" si="16"/>
        <v>47</v>
      </c>
      <c r="AD9" s="5">
        <f t="shared" si="17"/>
        <v>0</v>
      </c>
      <c r="AE9" s="4">
        <f t="shared" si="18"/>
        <v>0.05</v>
      </c>
      <c r="AF9" s="32">
        <f t="shared" si="19"/>
        <v>0</v>
      </c>
      <c r="AM9" s="38">
        <v>0</v>
      </c>
      <c r="AN9">
        <v>47</v>
      </c>
      <c r="AO9">
        <f t="shared" si="7"/>
        <v>0</v>
      </c>
      <c r="AP9">
        <f t="shared" si="8"/>
        <v>235000</v>
      </c>
      <c r="AQ9">
        <f t="shared" si="9"/>
        <v>235000</v>
      </c>
      <c r="AR9">
        <f t="shared" si="20"/>
        <v>1175</v>
      </c>
      <c r="AS9" t="str">
        <f t="shared" si="10"/>
        <v/>
      </c>
      <c r="AU9" s="38">
        <f t="shared" si="21"/>
        <v>150</v>
      </c>
      <c r="AV9" s="4">
        <f t="shared" si="22"/>
        <v>47</v>
      </c>
      <c r="AW9">
        <f t="shared" si="23"/>
        <v>600000</v>
      </c>
      <c r="AX9">
        <f t="shared" si="24"/>
        <v>-230300</v>
      </c>
      <c r="AY9">
        <f t="shared" si="11"/>
        <v>369700</v>
      </c>
      <c r="AZ9" s="253">
        <f t="shared" si="12"/>
        <v>1848.5</v>
      </c>
      <c r="BA9" t="str">
        <f t="shared" si="25"/>
        <v/>
      </c>
    </row>
    <row r="10" spans="1:53" x14ac:dyDescent="0.25">
      <c r="A10" s="1"/>
      <c r="B10" s="13">
        <v>5</v>
      </c>
      <c r="C10" s="14">
        <v>32.6146714996556</v>
      </c>
      <c r="D10" s="14">
        <v>7.4888206039098391</v>
      </c>
      <c r="E10" s="14">
        <v>0.23412163258243804</v>
      </c>
      <c r="F10" s="15">
        <v>24970.128122412683</v>
      </c>
      <c r="G10" s="15">
        <v>-1135.6805427010672</v>
      </c>
      <c r="H10" s="15">
        <v>-397.32318864735043</v>
      </c>
      <c r="I10" s="15">
        <f t="shared" si="6"/>
        <v>-1842.1470359223258</v>
      </c>
      <c r="J10" s="16">
        <v>0</v>
      </c>
      <c r="K10" s="1"/>
      <c r="L10" s="20">
        <v>5</v>
      </c>
      <c r="M10" s="21">
        <f t="shared" si="0"/>
        <v>-0.2500831762327288</v>
      </c>
      <c r="N10" s="21">
        <f t="shared" si="1"/>
        <v>-0.16625343619949196</v>
      </c>
      <c r="O10" s="21">
        <f t="shared" si="2"/>
        <v>-0.88133587961897741</v>
      </c>
      <c r="P10" s="21">
        <f t="shared" si="3"/>
        <v>-0.49036090305059393</v>
      </c>
      <c r="Q10" s="21">
        <f t="shared" si="4"/>
        <v>0.53093910948869338</v>
      </c>
      <c r="R10" s="21">
        <f t="shared" si="5"/>
        <v>0.80037408580289071</v>
      </c>
      <c r="S10" s="16">
        <v>0</v>
      </c>
      <c r="T10" s="36">
        <v>0.14059658285883406</v>
      </c>
      <c r="U10" s="2"/>
      <c r="V10" s="36">
        <v>0.80509390013745485</v>
      </c>
      <c r="W10" s="16">
        <v>1</v>
      </c>
      <c r="X10">
        <f t="shared" si="13"/>
        <v>0</v>
      </c>
      <c r="Y10">
        <f>SUM(W$7:W10)</f>
        <v>4</v>
      </c>
      <c r="Z10" s="38">
        <f>SUM(X$7:X10)</f>
        <v>0</v>
      </c>
      <c r="AA10" s="5">
        <f t="shared" si="14"/>
        <v>0.08</v>
      </c>
      <c r="AB10" s="4">
        <f t="shared" si="15"/>
        <v>0</v>
      </c>
      <c r="AC10" s="4">
        <f t="shared" si="16"/>
        <v>46</v>
      </c>
      <c r="AD10" s="5">
        <f t="shared" si="17"/>
        <v>0</v>
      </c>
      <c r="AE10" s="4">
        <f t="shared" si="18"/>
        <v>7.0000000000000007E-2</v>
      </c>
      <c r="AF10" s="32">
        <f t="shared" si="19"/>
        <v>0</v>
      </c>
      <c r="AM10" s="38">
        <v>0</v>
      </c>
      <c r="AN10">
        <v>46</v>
      </c>
      <c r="AO10">
        <f t="shared" si="7"/>
        <v>0</v>
      </c>
      <c r="AP10">
        <f t="shared" si="8"/>
        <v>230000</v>
      </c>
      <c r="AQ10">
        <f t="shared" si="9"/>
        <v>230000</v>
      </c>
      <c r="AR10">
        <f t="shared" si="20"/>
        <v>1150</v>
      </c>
      <c r="AS10" t="str">
        <f t="shared" si="10"/>
        <v/>
      </c>
      <c r="AU10" s="38">
        <f t="shared" si="21"/>
        <v>150</v>
      </c>
      <c r="AV10" s="4">
        <f t="shared" si="22"/>
        <v>46</v>
      </c>
      <c r="AW10">
        <f t="shared" si="23"/>
        <v>600000</v>
      </c>
      <c r="AX10">
        <f t="shared" si="24"/>
        <v>-225400</v>
      </c>
      <c r="AY10">
        <f t="shared" si="11"/>
        <v>374600</v>
      </c>
      <c r="AZ10" s="253">
        <f t="shared" si="12"/>
        <v>1873</v>
      </c>
      <c r="BA10" t="str">
        <f t="shared" si="25"/>
        <v/>
      </c>
    </row>
    <row r="11" spans="1:53" x14ac:dyDescent="0.25">
      <c r="A11" s="1"/>
      <c r="B11" s="13">
        <v>6</v>
      </c>
      <c r="C11" s="14">
        <v>39.318735135003948</v>
      </c>
      <c r="D11" s="14">
        <v>4.5788353332239833</v>
      </c>
      <c r="E11" s="14">
        <v>2.0319177923005185</v>
      </c>
      <c r="F11" s="15">
        <v>222106.36405955997</v>
      </c>
      <c r="G11" s="15">
        <v>-16353.385800424536</v>
      </c>
      <c r="H11" s="15">
        <v>-55418.567534663533</v>
      </c>
      <c r="I11" s="15">
        <f t="shared" si="6"/>
        <v>-10872.554579222302</v>
      </c>
      <c r="J11" s="16">
        <v>1</v>
      </c>
      <c r="K11" s="1"/>
      <c r="L11" s="20">
        <v>6</v>
      </c>
      <c r="M11" s="21">
        <f t="shared" si="0"/>
        <v>0.56716956401059648</v>
      </c>
      <c r="N11" s="21">
        <f t="shared" si="1"/>
        <v>-0.59589762189145579</v>
      </c>
      <c r="O11" s="21">
        <f t="shared" si="2"/>
        <v>2.0228160651924187</v>
      </c>
      <c r="P11" s="21">
        <f t="shared" si="3"/>
        <v>3.6284552406589672</v>
      </c>
      <c r="Q11" s="21">
        <f t="shared" si="4"/>
        <v>-3.3790309648044285</v>
      </c>
      <c r="R11" s="21">
        <f t="shared" si="5"/>
        <v>-6.5628454457919885</v>
      </c>
      <c r="S11" s="16">
        <v>1</v>
      </c>
      <c r="T11" s="36">
        <v>1.2305446235843212</v>
      </c>
      <c r="U11" s="2"/>
      <c r="V11" s="36">
        <v>0.74567006890959586</v>
      </c>
      <c r="W11" s="16">
        <v>1</v>
      </c>
      <c r="X11">
        <f t="shared" si="13"/>
        <v>0</v>
      </c>
      <c r="Y11">
        <f>SUM(W$7:W11)</f>
        <v>5</v>
      </c>
      <c r="Z11" s="38">
        <f>SUM(X$7:X11)</f>
        <v>0</v>
      </c>
      <c r="AA11" s="5">
        <f t="shared" si="14"/>
        <v>0.1</v>
      </c>
      <c r="AB11" s="4">
        <f t="shared" si="15"/>
        <v>0</v>
      </c>
      <c r="AC11" s="4">
        <f t="shared" si="16"/>
        <v>45</v>
      </c>
      <c r="AD11" s="5">
        <f t="shared" si="17"/>
        <v>0</v>
      </c>
      <c r="AE11" s="4">
        <f t="shared" si="18"/>
        <v>0.09</v>
      </c>
      <c r="AF11" s="32">
        <f t="shared" si="19"/>
        <v>0</v>
      </c>
      <c r="AM11" s="38">
        <v>0</v>
      </c>
      <c r="AN11">
        <v>45</v>
      </c>
      <c r="AO11">
        <f t="shared" si="7"/>
        <v>0</v>
      </c>
      <c r="AP11">
        <f t="shared" si="8"/>
        <v>225000</v>
      </c>
      <c r="AQ11">
        <f t="shared" si="9"/>
        <v>225000</v>
      </c>
      <c r="AR11">
        <f t="shared" si="20"/>
        <v>1125</v>
      </c>
      <c r="AS11" t="str">
        <f t="shared" si="10"/>
        <v/>
      </c>
      <c r="AU11" s="38">
        <f t="shared" si="21"/>
        <v>150</v>
      </c>
      <c r="AV11" s="4">
        <f t="shared" si="22"/>
        <v>45</v>
      </c>
      <c r="AW11">
        <f t="shared" si="23"/>
        <v>600000</v>
      </c>
      <c r="AX11">
        <f t="shared" si="24"/>
        <v>-220500</v>
      </c>
      <c r="AY11">
        <f t="shared" si="11"/>
        <v>379500</v>
      </c>
      <c r="AZ11" s="253">
        <f t="shared" si="12"/>
        <v>1897.5</v>
      </c>
      <c r="BA11" t="str">
        <f t="shared" si="25"/>
        <v/>
      </c>
    </row>
    <row r="12" spans="1:53" x14ac:dyDescent="0.25">
      <c r="A12" s="1"/>
      <c r="B12" s="13">
        <v>7</v>
      </c>
      <c r="C12" s="14">
        <v>46.846749371494667</v>
      </c>
      <c r="D12" s="14">
        <v>16.900791117598846</v>
      </c>
      <c r="E12" s="14">
        <v>0.99788891819892189</v>
      </c>
      <c r="F12" s="15">
        <v>74282.971881034697</v>
      </c>
      <c r="G12" s="15">
        <v>-4468.4713667422684</v>
      </c>
      <c r="H12" s="15">
        <v>-8517.3212654058079</v>
      </c>
      <c r="I12" s="15">
        <f t="shared" si="6"/>
        <v>-4662.8040300049997</v>
      </c>
      <c r="J12" s="16">
        <v>0</v>
      </c>
      <c r="K12" s="1"/>
      <c r="L12" s="20">
        <v>7</v>
      </c>
      <c r="M12" s="21">
        <f t="shared" si="0"/>
        <v>1.4848652480019862</v>
      </c>
      <c r="N12" s="21">
        <f t="shared" si="1"/>
        <v>1.2233750433142903</v>
      </c>
      <c r="O12" s="21">
        <f t="shared" si="2"/>
        <v>0.35245040694994112</v>
      </c>
      <c r="P12" s="21">
        <f t="shared" si="3"/>
        <v>0.539944540287571</v>
      </c>
      <c r="Q12" s="21">
        <f t="shared" si="4"/>
        <v>-0.32537346623727603</v>
      </c>
      <c r="R12" s="21">
        <f t="shared" si="5"/>
        <v>-0.28628487921976759</v>
      </c>
      <c r="S12" s="16">
        <v>0</v>
      </c>
      <c r="T12" s="36">
        <v>3.5465541211561369E-2</v>
      </c>
      <c r="U12" s="2"/>
      <c r="V12" s="36">
        <v>0.71927497034350052</v>
      </c>
      <c r="W12" s="16">
        <v>1</v>
      </c>
      <c r="X12">
        <f t="shared" si="13"/>
        <v>0</v>
      </c>
      <c r="Y12">
        <f>SUM(W$7:W12)</f>
        <v>6</v>
      </c>
      <c r="Z12" s="38">
        <f>SUM(X$7:X12)</f>
        <v>0</v>
      </c>
      <c r="AA12" s="5">
        <f t="shared" si="14"/>
        <v>0.12</v>
      </c>
      <c r="AB12" s="4">
        <f t="shared" si="15"/>
        <v>0</v>
      </c>
      <c r="AC12" s="4">
        <f t="shared" si="16"/>
        <v>44</v>
      </c>
      <c r="AD12" s="5">
        <f t="shared" si="17"/>
        <v>0</v>
      </c>
      <c r="AE12" s="4">
        <f t="shared" si="18"/>
        <v>0.11</v>
      </c>
      <c r="AF12" s="32">
        <f t="shared" si="19"/>
        <v>0</v>
      </c>
      <c r="AM12" s="38">
        <v>0</v>
      </c>
      <c r="AN12">
        <v>44</v>
      </c>
      <c r="AO12">
        <f t="shared" si="7"/>
        <v>0</v>
      </c>
      <c r="AP12">
        <f t="shared" si="8"/>
        <v>220000</v>
      </c>
      <c r="AQ12">
        <f t="shared" si="9"/>
        <v>220000</v>
      </c>
      <c r="AR12">
        <f t="shared" si="20"/>
        <v>1100</v>
      </c>
      <c r="AS12" t="str">
        <f t="shared" si="10"/>
        <v/>
      </c>
      <c r="AU12" s="38">
        <f t="shared" si="21"/>
        <v>150</v>
      </c>
      <c r="AV12" s="4">
        <f t="shared" si="22"/>
        <v>44</v>
      </c>
      <c r="AW12">
        <f t="shared" si="23"/>
        <v>600000</v>
      </c>
      <c r="AX12">
        <f t="shared" si="24"/>
        <v>-215600</v>
      </c>
      <c r="AY12">
        <f t="shared" si="11"/>
        <v>384400</v>
      </c>
      <c r="AZ12" s="253">
        <f t="shared" si="12"/>
        <v>1922</v>
      </c>
      <c r="BA12" t="str">
        <f t="shared" si="25"/>
        <v/>
      </c>
    </row>
    <row r="13" spans="1:53" x14ac:dyDescent="0.25">
      <c r="A13" s="1"/>
      <c r="B13" s="13">
        <v>8</v>
      </c>
      <c r="C13" s="14">
        <v>42.001734309212921</v>
      </c>
      <c r="D13" s="14">
        <v>15.930614719152564</v>
      </c>
      <c r="E13" s="14">
        <v>2.8020593210734366</v>
      </c>
      <c r="F13" s="15">
        <v>117987.39337035212</v>
      </c>
      <c r="G13" s="15">
        <v>-5313.2024814853094</v>
      </c>
      <c r="H13" s="15">
        <v>-1796.6513475930628</v>
      </c>
      <c r="I13" s="15">
        <f t="shared" si="6"/>
        <v>-8715.7145234444761</v>
      </c>
      <c r="J13" s="16">
        <v>0</v>
      </c>
      <c r="K13" s="1"/>
      <c r="L13" s="20">
        <v>8</v>
      </c>
      <c r="M13" s="21">
        <f t="shared" si="0"/>
        <v>0.89423812219544563</v>
      </c>
      <c r="N13" s="21">
        <f t="shared" si="1"/>
        <v>1.0801335455352405</v>
      </c>
      <c r="O13" s="21">
        <f t="shared" si="2"/>
        <v>3.2668992758922477</v>
      </c>
      <c r="P13" s="21">
        <f t="shared" si="3"/>
        <v>1.4530718297782772</v>
      </c>
      <c r="Q13" s="21">
        <f t="shared" si="4"/>
        <v>-0.54241495334278078</v>
      </c>
      <c r="R13" s="21">
        <f t="shared" si="5"/>
        <v>0.61310895660546638</v>
      </c>
      <c r="S13" s="16">
        <v>0</v>
      </c>
      <c r="T13" s="36">
        <v>6.7024355700191246E-2</v>
      </c>
      <c r="U13" s="2"/>
      <c r="V13" s="36">
        <v>0.63058558586408964</v>
      </c>
      <c r="W13" s="16">
        <v>1</v>
      </c>
      <c r="X13">
        <f t="shared" si="13"/>
        <v>0</v>
      </c>
      <c r="Y13">
        <f>SUM(W$7:W13)</f>
        <v>7</v>
      </c>
      <c r="Z13" s="38">
        <f>SUM(X$7:X13)</f>
        <v>0</v>
      </c>
      <c r="AA13" s="5">
        <f t="shared" si="14"/>
        <v>0.14000000000000001</v>
      </c>
      <c r="AB13" s="4">
        <f t="shared" si="15"/>
        <v>0</v>
      </c>
      <c r="AC13" s="4">
        <f t="shared" si="16"/>
        <v>43</v>
      </c>
      <c r="AD13" s="5">
        <f t="shared" si="17"/>
        <v>0</v>
      </c>
      <c r="AE13" s="4">
        <f t="shared" si="18"/>
        <v>0.13</v>
      </c>
      <c r="AF13" s="32">
        <f t="shared" si="19"/>
        <v>0</v>
      </c>
      <c r="AM13" s="38">
        <v>0</v>
      </c>
      <c r="AN13">
        <v>43</v>
      </c>
      <c r="AO13">
        <f t="shared" si="7"/>
        <v>0</v>
      </c>
      <c r="AP13">
        <f t="shared" si="8"/>
        <v>215000</v>
      </c>
      <c r="AQ13">
        <f t="shared" si="9"/>
        <v>215000</v>
      </c>
      <c r="AR13">
        <f t="shared" si="20"/>
        <v>1075</v>
      </c>
      <c r="AS13" t="str">
        <f t="shared" si="10"/>
        <v/>
      </c>
      <c r="AU13" s="38">
        <f t="shared" si="21"/>
        <v>150</v>
      </c>
      <c r="AV13" s="4">
        <f t="shared" si="22"/>
        <v>43</v>
      </c>
      <c r="AW13">
        <f t="shared" si="23"/>
        <v>600000</v>
      </c>
      <c r="AX13">
        <f t="shared" si="24"/>
        <v>-210700</v>
      </c>
      <c r="AY13">
        <f t="shared" si="11"/>
        <v>389300</v>
      </c>
      <c r="AZ13" s="253">
        <f t="shared" si="12"/>
        <v>1946.5</v>
      </c>
      <c r="BA13" t="str">
        <f t="shared" si="25"/>
        <v/>
      </c>
    </row>
    <row r="14" spans="1:53" x14ac:dyDescent="0.25">
      <c r="A14" s="1"/>
      <c r="B14" s="13">
        <v>9</v>
      </c>
      <c r="C14" s="14">
        <v>46.780067176911061</v>
      </c>
      <c r="D14" s="14">
        <v>11.962431605718844</v>
      </c>
      <c r="E14" s="14">
        <v>0.66937256249593413</v>
      </c>
      <c r="F14" s="15">
        <v>55248.186810609084</v>
      </c>
      <c r="G14" s="15">
        <v>-7435.1902992346268</v>
      </c>
      <c r="H14" s="15">
        <v>-18232.5466627922</v>
      </c>
      <c r="I14" s="15">
        <f t="shared" si="6"/>
        <v>-1708.1942284558004</v>
      </c>
      <c r="J14" s="16">
        <v>0</v>
      </c>
      <c r="K14" s="1"/>
      <c r="L14" s="20">
        <v>9</v>
      </c>
      <c r="M14" s="21">
        <f t="shared" si="0"/>
        <v>1.4767364161153749</v>
      </c>
      <c r="N14" s="21">
        <f t="shared" si="1"/>
        <v>0.49425195375453662</v>
      </c>
      <c r="O14" s="21">
        <f t="shared" si="2"/>
        <v>-0.17823345738025886</v>
      </c>
      <c r="P14" s="21">
        <f t="shared" si="3"/>
        <v>0.14224606711033544</v>
      </c>
      <c r="Q14" s="21">
        <f t="shared" si="4"/>
        <v>-1.0876291446350883</v>
      </c>
      <c r="R14" s="21">
        <f t="shared" si="5"/>
        <v>-1.5864251841174999</v>
      </c>
      <c r="S14" s="16">
        <v>0</v>
      </c>
      <c r="T14" s="36">
        <v>0.42727483590326398</v>
      </c>
      <c r="U14" s="2"/>
      <c r="V14" s="36">
        <v>0.61558476799497475</v>
      </c>
      <c r="W14" s="16">
        <v>1</v>
      </c>
      <c r="X14">
        <f t="shared" si="13"/>
        <v>0</v>
      </c>
      <c r="Y14">
        <f>SUM(W$7:W14)</f>
        <v>8</v>
      </c>
      <c r="Z14" s="38">
        <f>SUM(X$7:X14)</f>
        <v>0</v>
      </c>
      <c r="AA14" s="5">
        <f t="shared" si="14"/>
        <v>0.16</v>
      </c>
      <c r="AB14" s="4">
        <f t="shared" si="15"/>
        <v>0</v>
      </c>
      <c r="AC14" s="4">
        <f t="shared" si="16"/>
        <v>42</v>
      </c>
      <c r="AD14" s="5">
        <f t="shared" si="17"/>
        <v>0</v>
      </c>
      <c r="AE14" s="4">
        <f t="shared" si="18"/>
        <v>0.15000000000000002</v>
      </c>
      <c r="AF14" s="32">
        <f t="shared" si="19"/>
        <v>0</v>
      </c>
      <c r="AM14" s="38">
        <v>0</v>
      </c>
      <c r="AN14">
        <v>42</v>
      </c>
      <c r="AO14">
        <f t="shared" si="7"/>
        <v>0</v>
      </c>
      <c r="AP14">
        <f t="shared" si="8"/>
        <v>210000</v>
      </c>
      <c r="AQ14">
        <f t="shared" si="9"/>
        <v>210000</v>
      </c>
      <c r="AR14">
        <f t="shared" si="20"/>
        <v>1050</v>
      </c>
      <c r="AS14" t="str">
        <f t="shared" si="10"/>
        <v/>
      </c>
      <c r="AU14" s="38">
        <f t="shared" si="21"/>
        <v>150</v>
      </c>
      <c r="AV14" s="4">
        <f t="shared" si="22"/>
        <v>42</v>
      </c>
      <c r="AW14">
        <f t="shared" si="23"/>
        <v>600000</v>
      </c>
      <c r="AX14">
        <f t="shared" si="24"/>
        <v>-205800</v>
      </c>
      <c r="AY14">
        <f t="shared" si="11"/>
        <v>394200</v>
      </c>
      <c r="AZ14" s="253">
        <f t="shared" si="12"/>
        <v>1971</v>
      </c>
      <c r="BA14" t="str">
        <f t="shared" si="25"/>
        <v/>
      </c>
    </row>
    <row r="15" spans="1:53" x14ac:dyDescent="0.25">
      <c r="A15" s="1"/>
      <c r="B15" s="13">
        <v>10</v>
      </c>
      <c r="C15" s="14">
        <v>27.272832471590558</v>
      </c>
      <c r="D15" s="14">
        <v>9.4732239489208183</v>
      </c>
      <c r="E15" s="14">
        <v>0.47887770014103703</v>
      </c>
      <c r="F15" s="15">
        <v>33039.875767691519</v>
      </c>
      <c r="G15" s="15">
        <v>-1833.3318931795757</v>
      </c>
      <c r="H15" s="15">
        <v>-3631.8822481574971</v>
      </c>
      <c r="I15" s="15">
        <f t="shared" si="6"/>
        <v>-2116.116030798441</v>
      </c>
      <c r="J15" s="16">
        <v>0</v>
      </c>
      <c r="K15" s="1"/>
      <c r="L15" s="20">
        <v>10</v>
      </c>
      <c r="M15" s="21">
        <f t="shared" si="0"/>
        <v>-0.90127517277141556</v>
      </c>
      <c r="N15" s="21">
        <f t="shared" si="1"/>
        <v>0.12673339361037322</v>
      </c>
      <c r="O15" s="21">
        <f t="shared" si="2"/>
        <v>-0.48595801335623068</v>
      </c>
      <c r="P15" s="21">
        <f t="shared" si="3"/>
        <v>-0.32175766925630633</v>
      </c>
      <c r="Q15" s="21">
        <f t="shared" si="4"/>
        <v>0.3516876483476184</v>
      </c>
      <c r="R15" s="21">
        <f t="shared" si="5"/>
        <v>0.3675091310718781</v>
      </c>
      <c r="S15" s="16">
        <v>0</v>
      </c>
      <c r="T15" s="36">
        <v>0.16502706809929643</v>
      </c>
      <c r="U15" s="2"/>
      <c r="V15" s="36">
        <v>0.59052242347628192</v>
      </c>
      <c r="W15" s="16">
        <v>1</v>
      </c>
      <c r="X15">
        <f t="shared" si="13"/>
        <v>0</v>
      </c>
      <c r="Y15">
        <f>SUM(W$7:W15)</f>
        <v>9</v>
      </c>
      <c r="Z15" s="38">
        <f>SUM(X$7:X15)</f>
        <v>0</v>
      </c>
      <c r="AA15" s="5">
        <f t="shared" si="14"/>
        <v>0.18</v>
      </c>
      <c r="AB15" s="4">
        <f t="shared" si="15"/>
        <v>0</v>
      </c>
      <c r="AC15" s="4">
        <f t="shared" si="16"/>
        <v>41</v>
      </c>
      <c r="AD15" s="5">
        <f t="shared" si="17"/>
        <v>0</v>
      </c>
      <c r="AE15" s="4">
        <f t="shared" si="18"/>
        <v>0.16999999999999998</v>
      </c>
      <c r="AF15" s="32">
        <f t="shared" si="19"/>
        <v>0</v>
      </c>
      <c r="AM15" s="38">
        <v>0</v>
      </c>
      <c r="AN15">
        <v>41</v>
      </c>
      <c r="AO15">
        <f t="shared" si="7"/>
        <v>0</v>
      </c>
      <c r="AP15">
        <f t="shared" si="8"/>
        <v>205000</v>
      </c>
      <c r="AQ15">
        <f t="shared" si="9"/>
        <v>205000</v>
      </c>
      <c r="AR15">
        <f t="shared" si="20"/>
        <v>1025</v>
      </c>
      <c r="AS15" t="str">
        <f t="shared" si="10"/>
        <v/>
      </c>
      <c r="AU15" s="38">
        <f t="shared" si="21"/>
        <v>150</v>
      </c>
      <c r="AV15" s="4">
        <f t="shared" si="22"/>
        <v>41</v>
      </c>
      <c r="AW15">
        <f t="shared" si="23"/>
        <v>600000</v>
      </c>
      <c r="AX15">
        <f t="shared" si="24"/>
        <v>-200900</v>
      </c>
      <c r="AY15">
        <f t="shared" si="11"/>
        <v>399100</v>
      </c>
      <c r="AZ15" s="253">
        <f t="shared" si="12"/>
        <v>1995.5</v>
      </c>
      <c r="BA15" t="str">
        <f t="shared" si="25"/>
        <v/>
      </c>
    </row>
    <row r="16" spans="1:53" x14ac:dyDescent="0.25">
      <c r="A16" s="1"/>
      <c r="B16" s="13">
        <v>11</v>
      </c>
      <c r="C16" s="14">
        <v>35.272907632434048</v>
      </c>
      <c r="D16" s="14">
        <v>1.042530902065629</v>
      </c>
      <c r="E16" s="14">
        <v>0.77618365483816743</v>
      </c>
      <c r="F16" s="15">
        <v>20059.741253096825</v>
      </c>
      <c r="G16" s="15">
        <v>-3898.767801101646</v>
      </c>
      <c r="H16" s="15">
        <v>-2634.0089814388557</v>
      </c>
      <c r="I16" s="15">
        <f t="shared" si="6"/>
        <v>-729.17804449695393</v>
      </c>
      <c r="J16" s="16">
        <v>1</v>
      </c>
      <c r="K16" s="1"/>
      <c r="L16" s="20">
        <v>11</v>
      </c>
      <c r="M16" s="21">
        <f t="shared" si="0"/>
        <v>7.3966666055816949E-2</v>
      </c>
      <c r="N16" s="21">
        <f t="shared" si="1"/>
        <v>-1.1180145731314934</v>
      </c>
      <c r="O16" s="21">
        <f t="shared" si="2"/>
        <v>-5.6912924210404288E-3</v>
      </c>
      <c r="P16" s="21">
        <f t="shared" si="3"/>
        <v>-0.59295483061064891</v>
      </c>
      <c r="Q16" s="21">
        <f t="shared" si="4"/>
        <v>-0.17899634464449307</v>
      </c>
      <c r="R16" s="21">
        <f t="shared" si="5"/>
        <v>0.50104954832147619</v>
      </c>
      <c r="S16" s="16">
        <v>1</v>
      </c>
      <c r="T16" s="36">
        <v>0.50286676013889109</v>
      </c>
      <c r="U16" s="2"/>
      <c r="V16" s="36">
        <v>0.58620485545036916</v>
      </c>
      <c r="W16" s="16">
        <v>0</v>
      </c>
      <c r="X16">
        <f t="shared" si="13"/>
        <v>1</v>
      </c>
      <c r="Y16">
        <f>SUM(W$7:W16)</f>
        <v>9</v>
      </c>
      <c r="Z16" s="38">
        <f>SUM(X$7:X16)</f>
        <v>1</v>
      </c>
      <c r="AA16" s="5">
        <f t="shared" si="14"/>
        <v>0.18</v>
      </c>
      <c r="AB16" s="4">
        <f t="shared" si="15"/>
        <v>6.6666666666666671E-3</v>
      </c>
      <c r="AC16" s="4">
        <f t="shared" si="16"/>
        <v>41</v>
      </c>
      <c r="AD16" s="5">
        <f t="shared" si="17"/>
        <v>6.6666666666666671E-3</v>
      </c>
      <c r="AE16" s="4">
        <f t="shared" si="18"/>
        <v>0.18</v>
      </c>
      <c r="AF16" s="32">
        <f t="shared" si="19"/>
        <v>1.2000000000000001E-3</v>
      </c>
      <c r="AM16" s="38">
        <v>1</v>
      </c>
      <c r="AN16">
        <v>41</v>
      </c>
      <c r="AO16">
        <f t="shared" si="7"/>
        <v>2500</v>
      </c>
      <c r="AP16">
        <f t="shared" si="8"/>
        <v>205000</v>
      </c>
      <c r="AQ16">
        <f t="shared" si="9"/>
        <v>207500</v>
      </c>
      <c r="AR16">
        <f t="shared" si="20"/>
        <v>1037.5</v>
      </c>
      <c r="AS16" t="str">
        <f t="shared" si="10"/>
        <v/>
      </c>
      <c r="AU16" s="38">
        <f t="shared" si="21"/>
        <v>149</v>
      </c>
      <c r="AV16" s="4">
        <f t="shared" si="22"/>
        <v>41</v>
      </c>
      <c r="AW16">
        <f t="shared" si="23"/>
        <v>596000</v>
      </c>
      <c r="AX16">
        <f t="shared" si="24"/>
        <v>-200900</v>
      </c>
      <c r="AY16">
        <f t="shared" si="11"/>
        <v>395100</v>
      </c>
      <c r="AZ16" s="253">
        <f t="shared" si="12"/>
        <v>1975.5</v>
      </c>
      <c r="BA16" t="str">
        <f t="shared" si="25"/>
        <v/>
      </c>
    </row>
    <row r="17" spans="1:53" x14ac:dyDescent="0.25">
      <c r="A17" s="1"/>
      <c r="B17" s="13">
        <v>12</v>
      </c>
      <c r="C17" s="14">
        <v>25.965184925533375</v>
      </c>
      <c r="D17" s="14">
        <v>4.2080828098640168</v>
      </c>
      <c r="E17" s="14">
        <v>0.60466642123732295</v>
      </c>
      <c r="F17" s="15">
        <v>35386.942134864643</v>
      </c>
      <c r="G17" s="15">
        <v>-191.06994474981784</v>
      </c>
      <c r="H17" s="15">
        <v>-1661.0668495284679</v>
      </c>
      <c r="I17" s="15">
        <f t="shared" si="6"/>
        <v>-2781.7491429146589</v>
      </c>
      <c r="J17" s="16">
        <v>0</v>
      </c>
      <c r="K17" s="1"/>
      <c r="L17" s="20">
        <v>12</v>
      </c>
      <c r="M17" s="21">
        <f t="shared" si="0"/>
        <v>-1.0606827497897626</v>
      </c>
      <c r="N17" s="21">
        <f t="shared" si="1"/>
        <v>-0.65063730308396228</v>
      </c>
      <c r="O17" s="21">
        <f t="shared" si="2"/>
        <v>-0.28275947105630572</v>
      </c>
      <c r="P17" s="21">
        <f t="shared" si="3"/>
        <v>-0.27271983104500674</v>
      </c>
      <c r="Q17" s="21">
        <f t="shared" si="4"/>
        <v>0.7736431905113561</v>
      </c>
      <c r="R17" s="21">
        <f t="shared" si="5"/>
        <v>0.63125355577251507</v>
      </c>
      <c r="S17" s="16">
        <v>0</v>
      </c>
      <c r="T17" s="36">
        <v>0.21830452550322665</v>
      </c>
      <c r="U17" s="2"/>
      <c r="V17" s="36">
        <v>0.56679864322789475</v>
      </c>
      <c r="W17" s="16">
        <v>0</v>
      </c>
      <c r="X17">
        <f t="shared" si="13"/>
        <v>1</v>
      </c>
      <c r="Y17">
        <f>SUM(W$7:W17)</f>
        <v>9</v>
      </c>
      <c r="Z17" s="38">
        <f>SUM(X$7:X17)</f>
        <v>2</v>
      </c>
      <c r="AA17" s="5">
        <f t="shared" si="14"/>
        <v>0.18</v>
      </c>
      <c r="AB17" s="4">
        <f t="shared" si="15"/>
        <v>1.3333333333333334E-2</v>
      </c>
      <c r="AC17" s="4">
        <f t="shared" si="16"/>
        <v>41</v>
      </c>
      <c r="AD17" s="5">
        <f t="shared" si="17"/>
        <v>6.6666666666666671E-3</v>
      </c>
      <c r="AE17" s="4">
        <f t="shared" si="18"/>
        <v>0.18</v>
      </c>
      <c r="AF17" s="32">
        <f t="shared" si="19"/>
        <v>1.2000000000000001E-3</v>
      </c>
      <c r="AM17" s="38">
        <v>2</v>
      </c>
      <c r="AN17">
        <v>41</v>
      </c>
      <c r="AO17">
        <f t="shared" si="7"/>
        <v>5000</v>
      </c>
      <c r="AP17">
        <f t="shared" si="8"/>
        <v>205000</v>
      </c>
      <c r="AQ17">
        <f t="shared" si="9"/>
        <v>210000</v>
      </c>
      <c r="AR17">
        <f t="shared" si="20"/>
        <v>1050</v>
      </c>
      <c r="AS17" t="str">
        <f t="shared" si="10"/>
        <v/>
      </c>
      <c r="AU17" s="38">
        <f t="shared" si="21"/>
        <v>148</v>
      </c>
      <c r="AV17" s="4">
        <f t="shared" si="22"/>
        <v>41</v>
      </c>
      <c r="AW17">
        <f t="shared" si="23"/>
        <v>592000</v>
      </c>
      <c r="AX17">
        <f t="shared" si="24"/>
        <v>-200900</v>
      </c>
      <c r="AY17">
        <f t="shared" si="11"/>
        <v>391100</v>
      </c>
      <c r="AZ17" s="253">
        <f t="shared" si="12"/>
        <v>1955.5</v>
      </c>
      <c r="BA17" t="str">
        <f t="shared" si="25"/>
        <v/>
      </c>
    </row>
    <row r="18" spans="1:53" x14ac:dyDescent="0.25">
      <c r="A18" s="1"/>
      <c r="B18" s="13">
        <v>13</v>
      </c>
      <c r="C18" s="14">
        <v>32.33919070749824</v>
      </c>
      <c r="D18" s="14">
        <v>7.4007358835623096</v>
      </c>
      <c r="E18" s="14">
        <v>2.9002149440635616</v>
      </c>
      <c r="F18" s="15">
        <v>35107.89453451502</v>
      </c>
      <c r="G18" s="15">
        <v>-1315.9524119891794</v>
      </c>
      <c r="H18" s="15">
        <v>-1951.3927539610081</v>
      </c>
      <c r="I18" s="15">
        <f t="shared" si="6"/>
        <v>-2525.2127666186707</v>
      </c>
      <c r="J18" s="16">
        <v>1</v>
      </c>
      <c r="K18" s="1"/>
      <c r="L18" s="20">
        <v>13</v>
      </c>
      <c r="M18" s="21">
        <f t="shared" si="0"/>
        <v>-0.28366541001224244</v>
      </c>
      <c r="N18" s="21">
        <f t="shared" si="1"/>
        <v>-0.17925868688816604</v>
      </c>
      <c r="O18" s="21">
        <f t="shared" si="2"/>
        <v>3.4254594340392353</v>
      </c>
      <c r="P18" s="21">
        <f t="shared" si="3"/>
        <v>-0.27855004158808455</v>
      </c>
      <c r="Q18" s="21">
        <f t="shared" si="4"/>
        <v>0.48462085044660408</v>
      </c>
      <c r="R18" s="21">
        <f t="shared" si="5"/>
        <v>0.59240068366002874</v>
      </c>
      <c r="S18" s="16">
        <v>1</v>
      </c>
      <c r="T18" s="36">
        <v>0.28945444041582485</v>
      </c>
      <c r="U18" s="2"/>
      <c r="V18" s="36">
        <v>0.56263045533106482</v>
      </c>
      <c r="W18" s="16">
        <v>1</v>
      </c>
      <c r="X18">
        <f t="shared" si="13"/>
        <v>0</v>
      </c>
      <c r="Y18">
        <f>SUM(W$7:W18)</f>
        <v>10</v>
      </c>
      <c r="Z18" s="38">
        <f>SUM(X$7:X18)</f>
        <v>2</v>
      </c>
      <c r="AA18" s="5">
        <f t="shared" si="14"/>
        <v>0.2</v>
      </c>
      <c r="AB18" s="4">
        <f t="shared" si="15"/>
        <v>1.3333333333333334E-2</v>
      </c>
      <c r="AC18" s="4">
        <f t="shared" si="16"/>
        <v>40</v>
      </c>
      <c r="AD18" s="5">
        <f t="shared" si="17"/>
        <v>0</v>
      </c>
      <c r="AE18" s="4">
        <f t="shared" si="18"/>
        <v>0.19</v>
      </c>
      <c r="AF18" s="32">
        <f t="shared" si="19"/>
        <v>0</v>
      </c>
      <c r="AM18" s="38">
        <v>2</v>
      </c>
      <c r="AN18">
        <v>40</v>
      </c>
      <c r="AO18">
        <f t="shared" si="7"/>
        <v>5000</v>
      </c>
      <c r="AP18">
        <f t="shared" si="8"/>
        <v>200000</v>
      </c>
      <c r="AQ18">
        <f t="shared" si="9"/>
        <v>205000</v>
      </c>
      <c r="AR18">
        <f t="shared" si="20"/>
        <v>1025</v>
      </c>
      <c r="AS18" t="str">
        <f t="shared" si="10"/>
        <v/>
      </c>
      <c r="AU18" s="38">
        <f t="shared" si="21"/>
        <v>148</v>
      </c>
      <c r="AV18" s="4">
        <f t="shared" si="22"/>
        <v>40</v>
      </c>
      <c r="AW18">
        <f t="shared" si="23"/>
        <v>592000</v>
      </c>
      <c r="AX18">
        <f t="shared" si="24"/>
        <v>-196000</v>
      </c>
      <c r="AY18">
        <f t="shared" si="11"/>
        <v>396000</v>
      </c>
      <c r="AZ18" s="253">
        <f t="shared" si="12"/>
        <v>1980</v>
      </c>
      <c r="BA18" t="str">
        <f t="shared" si="25"/>
        <v/>
      </c>
    </row>
    <row r="19" spans="1:53" x14ac:dyDescent="0.25">
      <c r="A19" s="1"/>
      <c r="B19" s="13">
        <v>14</v>
      </c>
      <c r="C19" s="14">
        <v>48.818115777712727</v>
      </c>
      <c r="D19" s="14">
        <v>22.368451882766941</v>
      </c>
      <c r="E19" s="14">
        <v>4.2007489201691312E-2</v>
      </c>
      <c r="F19" s="15">
        <v>116698.37428801091</v>
      </c>
      <c r="G19" s="15">
        <v>-8254.7894226495191</v>
      </c>
      <c r="H19" s="15">
        <v>-9029.9427827554318</v>
      </c>
      <c r="I19" s="15">
        <f t="shared" si="6"/>
        <v>-7457.2510000027241</v>
      </c>
      <c r="J19" s="16">
        <v>0</v>
      </c>
      <c r="K19" s="1"/>
      <c r="L19" s="20">
        <v>14</v>
      </c>
      <c r="M19" s="21">
        <f t="shared" si="0"/>
        <v>1.7251828650679273</v>
      </c>
      <c r="N19" s="21">
        <f t="shared" si="1"/>
        <v>2.0306467091728857</v>
      </c>
      <c r="O19" s="21">
        <f t="shared" si="2"/>
        <v>-1.1916762149840623</v>
      </c>
      <c r="P19" s="21">
        <f t="shared" si="3"/>
        <v>1.426140035221799</v>
      </c>
      <c r="Q19" s="21">
        <f t="shared" si="4"/>
        <v>-1.2982133287283284</v>
      </c>
      <c r="R19" s="21">
        <f t="shared" si="5"/>
        <v>-0.35488646781938726</v>
      </c>
      <c r="S19" s="16">
        <v>0</v>
      </c>
      <c r="T19" s="36">
        <v>-5.8574414961543836E-2</v>
      </c>
      <c r="U19" s="2"/>
      <c r="V19" s="36">
        <v>0.54829035559451433</v>
      </c>
      <c r="W19" s="16">
        <v>1</v>
      </c>
      <c r="X19">
        <f t="shared" si="13"/>
        <v>0</v>
      </c>
      <c r="Y19">
        <f>SUM(W$7:W19)</f>
        <v>11</v>
      </c>
      <c r="Z19" s="38">
        <f>SUM(X$7:X19)</f>
        <v>2</v>
      </c>
      <c r="AA19" s="5">
        <f t="shared" si="14"/>
        <v>0.22</v>
      </c>
      <c r="AB19" s="4">
        <f t="shared" si="15"/>
        <v>1.3333333333333334E-2</v>
      </c>
      <c r="AC19" s="4">
        <f t="shared" si="16"/>
        <v>39</v>
      </c>
      <c r="AD19" s="5">
        <f t="shared" si="17"/>
        <v>0</v>
      </c>
      <c r="AE19" s="4">
        <f t="shared" si="18"/>
        <v>0.21000000000000002</v>
      </c>
      <c r="AF19" s="32">
        <f t="shared" si="19"/>
        <v>0</v>
      </c>
      <c r="AM19" s="38">
        <v>2</v>
      </c>
      <c r="AN19">
        <v>39</v>
      </c>
      <c r="AO19">
        <f t="shared" si="7"/>
        <v>5000</v>
      </c>
      <c r="AP19">
        <f t="shared" si="8"/>
        <v>195000</v>
      </c>
      <c r="AQ19">
        <f t="shared" si="9"/>
        <v>200000</v>
      </c>
      <c r="AR19">
        <f t="shared" si="20"/>
        <v>1000</v>
      </c>
      <c r="AS19" t="str">
        <f t="shared" si="10"/>
        <v/>
      </c>
      <c r="AU19" s="38">
        <f t="shared" si="21"/>
        <v>148</v>
      </c>
      <c r="AV19" s="4">
        <f t="shared" si="22"/>
        <v>39</v>
      </c>
      <c r="AW19">
        <f t="shared" si="23"/>
        <v>592000</v>
      </c>
      <c r="AX19">
        <f t="shared" si="24"/>
        <v>-191100</v>
      </c>
      <c r="AY19">
        <f t="shared" si="11"/>
        <v>400900</v>
      </c>
      <c r="AZ19" s="253">
        <f t="shared" si="12"/>
        <v>2004.5</v>
      </c>
      <c r="BA19" t="str">
        <f t="shared" si="25"/>
        <v/>
      </c>
    </row>
    <row r="20" spans="1:53" x14ac:dyDescent="0.25">
      <c r="A20" s="1"/>
      <c r="B20" s="13">
        <v>15</v>
      </c>
      <c r="C20" s="14">
        <v>51.806121009423052</v>
      </c>
      <c r="D20" s="14">
        <v>26.626096662003846</v>
      </c>
      <c r="E20" s="14">
        <v>0.54186192608040029</v>
      </c>
      <c r="F20" s="15">
        <v>165132.22489419524</v>
      </c>
      <c r="G20" s="15">
        <v>-1754.2799676063444</v>
      </c>
      <c r="H20" s="15">
        <v>-34032.978385516129</v>
      </c>
      <c r="I20" s="15">
        <f t="shared" si="6"/>
        <v>-10626.261500585748</v>
      </c>
      <c r="J20" s="16">
        <v>0</v>
      </c>
      <c r="K20" s="1"/>
      <c r="L20" s="20">
        <v>15</v>
      </c>
      <c r="M20" s="21">
        <f t="shared" si="0"/>
        <v>2.0894329074751945</v>
      </c>
      <c r="N20" s="21">
        <f t="shared" si="1"/>
        <v>2.6592658099526427</v>
      </c>
      <c r="O20" s="21">
        <f t="shared" si="2"/>
        <v>-0.38421357405176254</v>
      </c>
      <c r="P20" s="21">
        <f t="shared" si="3"/>
        <v>2.4380804571864974</v>
      </c>
      <c r="Q20" s="21">
        <f t="shared" si="4"/>
        <v>0.37199890146179659</v>
      </c>
      <c r="R20" s="21">
        <f t="shared" si="5"/>
        <v>-3.7009183921726159</v>
      </c>
      <c r="S20" s="16">
        <v>0</v>
      </c>
      <c r="T20" s="36">
        <v>-0.30453877662806006</v>
      </c>
      <c r="U20" s="2"/>
      <c r="V20" s="36">
        <v>0.54598632756132692</v>
      </c>
      <c r="W20" s="16">
        <v>1</v>
      </c>
      <c r="X20">
        <f t="shared" si="13"/>
        <v>0</v>
      </c>
      <c r="Y20">
        <f>SUM(W$7:W20)</f>
        <v>12</v>
      </c>
      <c r="Z20" s="38">
        <f>SUM(X$7:X20)</f>
        <v>2</v>
      </c>
      <c r="AA20" s="5">
        <f t="shared" si="14"/>
        <v>0.24</v>
      </c>
      <c r="AB20" s="4">
        <f t="shared" si="15"/>
        <v>1.3333333333333334E-2</v>
      </c>
      <c r="AC20" s="4">
        <f t="shared" si="16"/>
        <v>38</v>
      </c>
      <c r="AD20" s="5">
        <f t="shared" si="17"/>
        <v>0</v>
      </c>
      <c r="AE20" s="4">
        <f t="shared" si="18"/>
        <v>0.22999999999999998</v>
      </c>
      <c r="AF20" s="32">
        <f t="shared" si="19"/>
        <v>0</v>
      </c>
      <c r="AM20" s="38">
        <v>2</v>
      </c>
      <c r="AN20">
        <v>38</v>
      </c>
      <c r="AO20">
        <f t="shared" si="7"/>
        <v>5000</v>
      </c>
      <c r="AP20">
        <f t="shared" si="8"/>
        <v>190000</v>
      </c>
      <c r="AQ20">
        <f t="shared" si="9"/>
        <v>195000</v>
      </c>
      <c r="AR20">
        <f t="shared" si="20"/>
        <v>975</v>
      </c>
      <c r="AS20" t="str">
        <f t="shared" si="10"/>
        <v/>
      </c>
      <c r="AU20" s="38">
        <f t="shared" si="21"/>
        <v>148</v>
      </c>
      <c r="AV20" s="4">
        <f t="shared" si="22"/>
        <v>38</v>
      </c>
      <c r="AW20">
        <f t="shared" si="23"/>
        <v>592000</v>
      </c>
      <c r="AX20">
        <f t="shared" si="24"/>
        <v>-186200</v>
      </c>
      <c r="AY20">
        <f t="shared" si="11"/>
        <v>405800</v>
      </c>
      <c r="AZ20" s="253">
        <f t="shared" si="12"/>
        <v>2029</v>
      </c>
      <c r="BA20" t="str">
        <f t="shared" si="25"/>
        <v/>
      </c>
    </row>
    <row r="21" spans="1:53" x14ac:dyDescent="0.25">
      <c r="A21" s="1"/>
      <c r="B21" s="13">
        <v>16</v>
      </c>
      <c r="C21" s="14">
        <v>31.321249957376676</v>
      </c>
      <c r="D21" s="14">
        <v>7.8429191909970655</v>
      </c>
      <c r="E21" s="14">
        <v>0.3498094669228729</v>
      </c>
      <c r="F21" s="15">
        <v>41564.570082906263</v>
      </c>
      <c r="G21" s="15">
        <v>-341.03038524039471</v>
      </c>
      <c r="H21" s="15">
        <v>-11029.774251481591</v>
      </c>
      <c r="I21" s="15">
        <f t="shared" si="6"/>
        <v>-2488.1412214554666</v>
      </c>
      <c r="J21" s="16">
        <v>0</v>
      </c>
      <c r="K21" s="1"/>
      <c r="L21" s="20">
        <v>16</v>
      </c>
      <c r="M21" s="21">
        <f t="shared" si="0"/>
        <v>-0.40775654528365873</v>
      </c>
      <c r="N21" s="21">
        <f t="shared" si="1"/>
        <v>-0.11397262205368386</v>
      </c>
      <c r="O21" s="21">
        <f t="shared" si="2"/>
        <v>-0.69445426499617269</v>
      </c>
      <c r="P21" s="21">
        <f t="shared" si="3"/>
        <v>-0.14364912214531142</v>
      </c>
      <c r="Q21" s="21">
        <f t="shared" si="4"/>
        <v>0.73511301630204917</v>
      </c>
      <c r="R21" s="21">
        <f t="shared" si="5"/>
        <v>-0.62251396889550037</v>
      </c>
      <c r="S21" s="16">
        <v>0</v>
      </c>
      <c r="T21" s="36">
        <v>0.17962831796887879</v>
      </c>
      <c r="U21" s="2"/>
      <c r="V21" s="36">
        <v>0.53629245476171039</v>
      </c>
      <c r="W21" s="16">
        <v>0</v>
      </c>
      <c r="X21">
        <f t="shared" si="13"/>
        <v>1</v>
      </c>
      <c r="Y21">
        <f>SUM(W$7:W21)</f>
        <v>12</v>
      </c>
      <c r="Z21" s="38">
        <f>SUM(X$7:X21)</f>
        <v>3</v>
      </c>
      <c r="AA21" s="5">
        <f t="shared" si="14"/>
        <v>0.24</v>
      </c>
      <c r="AB21" s="4">
        <f t="shared" si="15"/>
        <v>0.02</v>
      </c>
      <c r="AC21" s="4">
        <f t="shared" si="16"/>
        <v>38</v>
      </c>
      <c r="AD21" s="5">
        <f t="shared" si="17"/>
        <v>6.6666666666666662E-3</v>
      </c>
      <c r="AE21" s="4">
        <f t="shared" si="18"/>
        <v>0.24</v>
      </c>
      <c r="AF21" s="32">
        <f t="shared" si="19"/>
        <v>1.5999999999999999E-3</v>
      </c>
      <c r="AM21" s="38">
        <v>3</v>
      </c>
      <c r="AN21">
        <v>38</v>
      </c>
      <c r="AO21">
        <f t="shared" si="7"/>
        <v>7500</v>
      </c>
      <c r="AP21">
        <f t="shared" si="8"/>
        <v>190000</v>
      </c>
      <c r="AQ21">
        <f t="shared" si="9"/>
        <v>197500</v>
      </c>
      <c r="AR21">
        <f t="shared" si="20"/>
        <v>987.5</v>
      </c>
      <c r="AS21" t="str">
        <f t="shared" si="10"/>
        <v/>
      </c>
      <c r="AU21" s="38">
        <f t="shared" si="21"/>
        <v>147</v>
      </c>
      <c r="AV21" s="4">
        <f t="shared" si="22"/>
        <v>38</v>
      </c>
      <c r="AW21">
        <f t="shared" si="23"/>
        <v>588000</v>
      </c>
      <c r="AX21">
        <f t="shared" si="24"/>
        <v>-186200</v>
      </c>
      <c r="AY21">
        <f t="shared" si="11"/>
        <v>401800</v>
      </c>
      <c r="AZ21" s="253">
        <f t="shared" si="12"/>
        <v>2009</v>
      </c>
      <c r="BA21" t="str">
        <f t="shared" si="25"/>
        <v/>
      </c>
    </row>
    <row r="22" spans="1:53" x14ac:dyDescent="0.25">
      <c r="A22" s="1"/>
      <c r="B22" s="13">
        <v>17</v>
      </c>
      <c r="C22" s="14">
        <v>27.298561795426647</v>
      </c>
      <c r="D22" s="14">
        <v>7.7035131684982083</v>
      </c>
      <c r="E22" s="14">
        <v>0.26212793369732035</v>
      </c>
      <c r="F22" s="15">
        <v>35830.704437970468</v>
      </c>
      <c r="G22" s="15">
        <v>-287.22741124517944</v>
      </c>
      <c r="H22" s="15">
        <v>-1158.0140701166249</v>
      </c>
      <c r="I22" s="15">
        <f t="shared" si="6"/>
        <v>-2843.5856477227398</v>
      </c>
      <c r="J22" s="16">
        <v>0</v>
      </c>
      <c r="K22" s="1"/>
      <c r="L22" s="20">
        <v>17</v>
      </c>
      <c r="M22" s="21">
        <f t="shared" si="0"/>
        <v>-0.89813866310304347</v>
      </c>
      <c r="N22" s="21">
        <f t="shared" si="1"/>
        <v>-0.13455519600016999</v>
      </c>
      <c r="O22" s="21">
        <f t="shared" si="2"/>
        <v>-0.83609462498056863</v>
      </c>
      <c r="P22" s="21">
        <f t="shared" si="3"/>
        <v>-0.26344819547119597</v>
      </c>
      <c r="Q22" s="21">
        <f t="shared" si="4"/>
        <v>0.74893691515319127</v>
      </c>
      <c r="R22" s="21">
        <f t="shared" si="5"/>
        <v>0.69857460775553104</v>
      </c>
      <c r="S22" s="16">
        <v>0</v>
      </c>
      <c r="T22" s="36">
        <v>9.8927081358026359E-2</v>
      </c>
      <c r="U22" s="2"/>
      <c r="V22" s="36">
        <v>0.50286676013889109</v>
      </c>
      <c r="W22" s="16">
        <v>1</v>
      </c>
      <c r="X22">
        <f t="shared" si="13"/>
        <v>0</v>
      </c>
      <c r="Y22">
        <f>SUM(W$7:W22)</f>
        <v>13</v>
      </c>
      <c r="Z22" s="38">
        <f>SUM(X$7:X22)</f>
        <v>3</v>
      </c>
      <c r="AA22" s="5">
        <f t="shared" si="14"/>
        <v>0.26</v>
      </c>
      <c r="AB22" s="4">
        <f t="shared" si="15"/>
        <v>0.02</v>
      </c>
      <c r="AC22" s="4">
        <f t="shared" si="16"/>
        <v>37</v>
      </c>
      <c r="AD22" s="5">
        <f t="shared" si="17"/>
        <v>0</v>
      </c>
      <c r="AE22" s="4">
        <f t="shared" si="18"/>
        <v>0.25</v>
      </c>
      <c r="AF22" s="32">
        <f t="shared" si="19"/>
        <v>0</v>
      </c>
      <c r="AM22" s="38">
        <v>3</v>
      </c>
      <c r="AN22">
        <v>37</v>
      </c>
      <c r="AO22">
        <f t="shared" si="7"/>
        <v>7500</v>
      </c>
      <c r="AP22">
        <f t="shared" si="8"/>
        <v>185000</v>
      </c>
      <c r="AQ22">
        <f t="shared" si="9"/>
        <v>192500</v>
      </c>
      <c r="AR22">
        <f t="shared" si="20"/>
        <v>962.5</v>
      </c>
      <c r="AS22" t="str">
        <f t="shared" si="10"/>
        <v/>
      </c>
      <c r="AU22" s="38">
        <f t="shared" si="21"/>
        <v>147</v>
      </c>
      <c r="AV22" s="4">
        <f t="shared" si="22"/>
        <v>37</v>
      </c>
      <c r="AW22">
        <f t="shared" si="23"/>
        <v>588000</v>
      </c>
      <c r="AX22">
        <f t="shared" si="24"/>
        <v>-181300</v>
      </c>
      <c r="AY22">
        <f t="shared" si="11"/>
        <v>406700</v>
      </c>
      <c r="AZ22" s="253">
        <f t="shared" si="12"/>
        <v>2033.5</v>
      </c>
      <c r="BA22" t="str">
        <f t="shared" si="25"/>
        <v/>
      </c>
    </row>
    <row r="23" spans="1:53" x14ac:dyDescent="0.25">
      <c r="A23" s="1"/>
      <c r="B23" s="13">
        <v>18</v>
      </c>
      <c r="C23" s="14">
        <v>25.58380212374691</v>
      </c>
      <c r="D23" s="14">
        <v>2.7477073514543333</v>
      </c>
      <c r="E23" s="14">
        <v>0.46179154800294248</v>
      </c>
      <c r="F23" s="15">
        <v>17830.424539834556</v>
      </c>
      <c r="G23" s="15">
        <v>-2145.1887409253759</v>
      </c>
      <c r="H23" s="15">
        <v>-6227.8794181811536</v>
      </c>
      <c r="I23" s="15">
        <f t="shared" si="6"/>
        <v>-569.86499979862037</v>
      </c>
      <c r="J23" s="16">
        <v>1</v>
      </c>
      <c r="K23" s="1"/>
      <c r="L23" s="20">
        <v>18</v>
      </c>
      <c r="M23" s="21">
        <f t="shared" si="0"/>
        <v>-1.1071748711052953</v>
      </c>
      <c r="N23" s="21">
        <f t="shared" si="1"/>
        <v>-0.8662541417510099</v>
      </c>
      <c r="O23" s="21">
        <f t="shared" si="2"/>
        <v>-0.51355890775850366</v>
      </c>
      <c r="P23" s="21">
        <f t="shared" si="3"/>
        <v>-0.63953249617464858</v>
      </c>
      <c r="Q23" s="21">
        <f t="shared" si="4"/>
        <v>0.27156052526967561</v>
      </c>
      <c r="R23" s="21">
        <f t="shared" si="5"/>
        <v>2.0099738691110619E-2</v>
      </c>
      <c r="S23" s="16">
        <v>1</v>
      </c>
      <c r="T23" s="36">
        <v>0.42208153696540907</v>
      </c>
      <c r="U23" s="2"/>
      <c r="V23" s="36">
        <v>0.49634430636251348</v>
      </c>
      <c r="W23" s="16">
        <v>1</v>
      </c>
      <c r="X23">
        <f t="shared" si="13"/>
        <v>0</v>
      </c>
      <c r="Y23">
        <f>SUM(W$7:W23)</f>
        <v>14</v>
      </c>
      <c r="Z23" s="38">
        <f>SUM(X$7:X23)</f>
        <v>3</v>
      </c>
      <c r="AA23" s="5">
        <f t="shared" si="14"/>
        <v>0.28000000000000003</v>
      </c>
      <c r="AB23" s="4">
        <f t="shared" si="15"/>
        <v>0.02</v>
      </c>
      <c r="AC23" s="4">
        <f t="shared" si="16"/>
        <v>36</v>
      </c>
      <c r="AD23" s="5">
        <f t="shared" si="17"/>
        <v>0</v>
      </c>
      <c r="AE23" s="4">
        <f t="shared" si="18"/>
        <v>0.27</v>
      </c>
      <c r="AF23" s="32">
        <f t="shared" si="19"/>
        <v>0</v>
      </c>
      <c r="AM23" s="38">
        <v>3</v>
      </c>
      <c r="AN23">
        <v>36</v>
      </c>
      <c r="AO23">
        <f t="shared" si="7"/>
        <v>7500</v>
      </c>
      <c r="AP23">
        <f t="shared" si="8"/>
        <v>180000</v>
      </c>
      <c r="AQ23">
        <f t="shared" si="9"/>
        <v>187500</v>
      </c>
      <c r="AR23">
        <f t="shared" si="20"/>
        <v>937.5</v>
      </c>
      <c r="AS23" t="str">
        <f t="shared" si="10"/>
        <v/>
      </c>
      <c r="AU23" s="38">
        <f t="shared" si="21"/>
        <v>147</v>
      </c>
      <c r="AV23" s="4">
        <f t="shared" si="22"/>
        <v>36</v>
      </c>
      <c r="AW23">
        <f t="shared" si="23"/>
        <v>588000</v>
      </c>
      <c r="AX23">
        <f t="shared" si="24"/>
        <v>-176400</v>
      </c>
      <c r="AY23">
        <f t="shared" si="11"/>
        <v>411600</v>
      </c>
      <c r="AZ23" s="253">
        <f t="shared" si="12"/>
        <v>2058</v>
      </c>
      <c r="BA23" t="str">
        <f t="shared" si="25"/>
        <v/>
      </c>
    </row>
    <row r="24" spans="1:53" x14ac:dyDescent="0.25">
      <c r="A24" s="1"/>
      <c r="B24" s="13">
        <v>19</v>
      </c>
      <c r="C24" s="14">
        <v>31.486093401479579</v>
      </c>
      <c r="D24" s="14">
        <v>13.634791363606167</v>
      </c>
      <c r="E24" s="14">
        <v>1.0400592943572557</v>
      </c>
      <c r="F24" s="15">
        <v>67805.579692328771</v>
      </c>
      <c r="G24" s="15">
        <v>-7509.7465527302829</v>
      </c>
      <c r="H24" s="15">
        <v>-3131.7126765419489</v>
      </c>
      <c r="I24" s="15">
        <f t="shared" si="6"/>
        <v>-4003.8274793431292</v>
      </c>
      <c r="J24" s="16">
        <v>0</v>
      </c>
      <c r="K24" s="1"/>
      <c r="L24" s="20">
        <v>19</v>
      </c>
      <c r="M24" s="21">
        <f t="shared" si="0"/>
        <v>-0.38766145613594882</v>
      </c>
      <c r="N24" s="21">
        <f t="shared" si="1"/>
        <v>0.74116717136735988</v>
      </c>
      <c r="O24" s="21">
        <f t="shared" si="2"/>
        <v>0.4205722456087011</v>
      </c>
      <c r="P24" s="21">
        <f t="shared" si="3"/>
        <v>0.40461078295395592</v>
      </c>
      <c r="Q24" s="21">
        <f t="shared" si="4"/>
        <v>-1.1067852995929113</v>
      </c>
      <c r="R24" s="21">
        <f t="shared" si="5"/>
        <v>0.434444337692586</v>
      </c>
      <c r="S24" s="16">
        <v>0</v>
      </c>
      <c r="T24" s="36">
        <v>0.27379361804532482</v>
      </c>
      <c r="U24" s="2"/>
      <c r="V24" s="36">
        <v>0.49368625432031821</v>
      </c>
      <c r="W24" s="16">
        <v>0</v>
      </c>
      <c r="X24">
        <f t="shared" si="13"/>
        <v>1</v>
      </c>
      <c r="Y24">
        <f>SUM(W$7:W24)</f>
        <v>14</v>
      </c>
      <c r="Z24" s="38">
        <f>SUM(X$7:X24)</f>
        <v>4</v>
      </c>
      <c r="AA24" s="5">
        <f t="shared" si="14"/>
        <v>0.28000000000000003</v>
      </c>
      <c r="AB24" s="4">
        <f t="shared" si="15"/>
        <v>2.6666666666666668E-2</v>
      </c>
      <c r="AC24" s="4">
        <f t="shared" si="16"/>
        <v>36</v>
      </c>
      <c r="AD24" s="5">
        <f t="shared" si="17"/>
        <v>6.666666666666668E-3</v>
      </c>
      <c r="AE24" s="4">
        <f t="shared" si="18"/>
        <v>0.28000000000000003</v>
      </c>
      <c r="AF24" s="32">
        <f t="shared" si="19"/>
        <v>1.8666666666666673E-3</v>
      </c>
      <c r="AM24" s="38">
        <v>4</v>
      </c>
      <c r="AN24">
        <v>36</v>
      </c>
      <c r="AO24">
        <f t="shared" si="7"/>
        <v>10000</v>
      </c>
      <c r="AP24">
        <f t="shared" si="8"/>
        <v>180000</v>
      </c>
      <c r="AQ24">
        <f t="shared" si="9"/>
        <v>190000</v>
      </c>
      <c r="AR24">
        <f t="shared" si="20"/>
        <v>950</v>
      </c>
      <c r="AS24" t="str">
        <f t="shared" si="10"/>
        <v/>
      </c>
      <c r="AU24" s="38">
        <f t="shared" si="21"/>
        <v>146</v>
      </c>
      <c r="AV24" s="4">
        <f t="shared" si="22"/>
        <v>36</v>
      </c>
      <c r="AW24">
        <f t="shared" si="23"/>
        <v>584000</v>
      </c>
      <c r="AX24">
        <f t="shared" si="24"/>
        <v>-176400</v>
      </c>
      <c r="AY24">
        <f t="shared" si="11"/>
        <v>407600</v>
      </c>
      <c r="AZ24" s="253">
        <f t="shared" si="12"/>
        <v>2038</v>
      </c>
      <c r="BA24" t="str">
        <f t="shared" si="25"/>
        <v/>
      </c>
    </row>
    <row r="25" spans="1:53" x14ac:dyDescent="0.25">
      <c r="A25" s="1"/>
      <c r="B25" s="13">
        <v>20</v>
      </c>
      <c r="C25" s="14">
        <v>43.695615822814482</v>
      </c>
      <c r="D25" s="14">
        <v>2.5758118657900728</v>
      </c>
      <c r="E25" s="14">
        <v>0.28295218386825682</v>
      </c>
      <c r="F25" s="15">
        <v>20192.437340153865</v>
      </c>
      <c r="G25" s="15">
        <v>-322.92086851856322</v>
      </c>
      <c r="H25" s="15">
        <v>-829.71400100976871</v>
      </c>
      <c r="I25" s="15">
        <f t="shared" si="6"/>
        <v>-1557.9005603240639</v>
      </c>
      <c r="J25" s="16">
        <v>0</v>
      </c>
      <c r="K25" s="1"/>
      <c r="L25" s="20">
        <v>20</v>
      </c>
      <c r="M25" s="21">
        <f t="shared" si="0"/>
        <v>1.1007291974500522</v>
      </c>
      <c r="N25" s="21">
        <f t="shared" si="1"/>
        <v>-0.8916336159037912</v>
      </c>
      <c r="O25" s="21">
        <f t="shared" si="2"/>
        <v>-0.80245522359112087</v>
      </c>
      <c r="P25" s="21">
        <f t="shared" si="3"/>
        <v>-0.5901823784382747</v>
      </c>
      <c r="Q25" s="21">
        <f t="shared" si="4"/>
        <v>0.73976599566017787</v>
      </c>
      <c r="R25" s="21">
        <f t="shared" si="5"/>
        <v>0.74250937349564072</v>
      </c>
      <c r="S25" s="16">
        <v>0</v>
      </c>
      <c r="T25" s="36">
        <v>0.22182902709828617</v>
      </c>
      <c r="U25" s="2"/>
      <c r="V25" s="36">
        <v>0.48995748374425108</v>
      </c>
      <c r="W25" s="16">
        <v>1</v>
      </c>
      <c r="X25">
        <f t="shared" si="13"/>
        <v>0</v>
      </c>
      <c r="Y25">
        <f>SUM(W$7:W25)</f>
        <v>15</v>
      </c>
      <c r="Z25" s="38">
        <f>SUM(X$7:X25)</f>
        <v>4</v>
      </c>
      <c r="AA25" s="5">
        <f t="shared" si="14"/>
        <v>0.3</v>
      </c>
      <c r="AB25" s="4">
        <f t="shared" si="15"/>
        <v>2.6666666666666668E-2</v>
      </c>
      <c r="AC25" s="4">
        <f t="shared" si="16"/>
        <v>35</v>
      </c>
      <c r="AD25" s="5">
        <f t="shared" si="17"/>
        <v>0</v>
      </c>
      <c r="AE25" s="4">
        <f t="shared" si="18"/>
        <v>0.29000000000000004</v>
      </c>
      <c r="AF25" s="32">
        <f t="shared" si="19"/>
        <v>0</v>
      </c>
      <c r="AM25" s="38">
        <v>4</v>
      </c>
      <c r="AN25">
        <v>35</v>
      </c>
      <c r="AO25">
        <f t="shared" si="7"/>
        <v>10000</v>
      </c>
      <c r="AP25">
        <f t="shared" si="8"/>
        <v>175000</v>
      </c>
      <c r="AQ25">
        <f t="shared" si="9"/>
        <v>185000</v>
      </c>
      <c r="AR25">
        <f t="shared" si="20"/>
        <v>925</v>
      </c>
      <c r="AS25" t="str">
        <f t="shared" si="10"/>
        <v/>
      </c>
      <c r="AU25" s="38">
        <f t="shared" si="21"/>
        <v>146</v>
      </c>
      <c r="AV25" s="4">
        <f t="shared" si="22"/>
        <v>35</v>
      </c>
      <c r="AW25">
        <f t="shared" si="23"/>
        <v>584000</v>
      </c>
      <c r="AX25">
        <f t="shared" si="24"/>
        <v>-171500</v>
      </c>
      <c r="AY25">
        <f t="shared" si="11"/>
        <v>412500</v>
      </c>
      <c r="AZ25" s="253">
        <f t="shared" si="12"/>
        <v>2062.5</v>
      </c>
      <c r="BA25" t="str">
        <f t="shared" si="25"/>
        <v/>
      </c>
    </row>
    <row r="26" spans="1:53" x14ac:dyDescent="0.25">
      <c r="A26" s="1"/>
      <c r="B26" s="13">
        <v>21</v>
      </c>
      <c r="C26" s="14">
        <v>31.179627397817736</v>
      </c>
      <c r="D26" s="14">
        <v>3.6921304846426453</v>
      </c>
      <c r="E26" s="14">
        <v>2.4527063628087774E-2</v>
      </c>
      <c r="F26" s="15">
        <v>12517.055831412699</v>
      </c>
      <c r="G26" s="15">
        <v>34.163817237816488</v>
      </c>
      <c r="H26" s="15">
        <v>-642.14748185120413</v>
      </c>
      <c r="I26" s="15">
        <f t="shared" si="6"/>
        <v>-999.12344562971919</v>
      </c>
      <c r="J26" s="16">
        <v>0</v>
      </c>
      <c r="K26" s="1"/>
      <c r="L26" s="20">
        <v>21</v>
      </c>
      <c r="M26" s="21">
        <f t="shared" si="0"/>
        <v>-0.42502091375855655</v>
      </c>
      <c r="N26" s="21">
        <f t="shared" si="1"/>
        <v>-0.72681497960304819</v>
      </c>
      <c r="O26" s="21">
        <f t="shared" si="2"/>
        <v>-1.2199140169458111</v>
      </c>
      <c r="P26" s="21">
        <f t="shared" si="3"/>
        <v>-0.75054602298616113</v>
      </c>
      <c r="Q26" s="21">
        <f t="shared" si="4"/>
        <v>0.83151375996828181</v>
      </c>
      <c r="R26" s="21">
        <f t="shared" si="5"/>
        <v>0.76761046805933719</v>
      </c>
      <c r="S26" s="16">
        <v>0</v>
      </c>
      <c r="T26" s="36">
        <v>0.20671199286638306</v>
      </c>
      <c r="U26" s="2"/>
      <c r="V26" s="36">
        <v>0.48513544004561998</v>
      </c>
      <c r="W26" s="16">
        <v>1</v>
      </c>
      <c r="X26">
        <f t="shared" si="13"/>
        <v>0</v>
      </c>
      <c r="Y26">
        <f>SUM(W$7:W26)</f>
        <v>16</v>
      </c>
      <c r="Z26" s="38">
        <f>SUM(X$7:X26)</f>
        <v>4</v>
      </c>
      <c r="AA26" s="5">
        <f t="shared" si="14"/>
        <v>0.32</v>
      </c>
      <c r="AB26" s="4">
        <f t="shared" si="15"/>
        <v>2.6666666666666668E-2</v>
      </c>
      <c r="AC26" s="4">
        <f t="shared" si="16"/>
        <v>34</v>
      </c>
      <c r="AD26" s="5">
        <f t="shared" si="17"/>
        <v>0</v>
      </c>
      <c r="AE26" s="4">
        <f t="shared" si="18"/>
        <v>0.31</v>
      </c>
      <c r="AF26" s="32">
        <f t="shared" si="19"/>
        <v>0</v>
      </c>
      <c r="AM26" s="38">
        <v>4</v>
      </c>
      <c r="AN26">
        <v>34</v>
      </c>
      <c r="AO26">
        <f t="shared" si="7"/>
        <v>10000</v>
      </c>
      <c r="AP26">
        <f t="shared" si="8"/>
        <v>170000</v>
      </c>
      <c r="AQ26">
        <f t="shared" si="9"/>
        <v>180000</v>
      </c>
      <c r="AR26">
        <f t="shared" si="20"/>
        <v>900</v>
      </c>
      <c r="AS26" t="str">
        <f t="shared" si="10"/>
        <v/>
      </c>
      <c r="AU26" s="38">
        <f t="shared" si="21"/>
        <v>146</v>
      </c>
      <c r="AV26" s="4">
        <f t="shared" si="22"/>
        <v>34</v>
      </c>
      <c r="AW26">
        <f t="shared" si="23"/>
        <v>584000</v>
      </c>
      <c r="AX26">
        <f t="shared" si="24"/>
        <v>-166600</v>
      </c>
      <c r="AY26">
        <f t="shared" si="11"/>
        <v>417400</v>
      </c>
      <c r="AZ26" s="253">
        <f t="shared" si="12"/>
        <v>2087</v>
      </c>
      <c r="BA26" t="str">
        <f t="shared" si="25"/>
        <v/>
      </c>
    </row>
    <row r="27" spans="1:53" x14ac:dyDescent="0.25">
      <c r="A27" s="1"/>
      <c r="B27" s="13">
        <v>22</v>
      </c>
      <c r="C27" s="14">
        <v>37.350212873136456</v>
      </c>
      <c r="D27" s="14">
        <v>20.986999823084805</v>
      </c>
      <c r="E27" s="14">
        <v>2.0194706017492314</v>
      </c>
      <c r="F27" s="15">
        <v>92609.201214892033</v>
      </c>
      <c r="G27" s="15">
        <v>-10895.06812476204</v>
      </c>
      <c r="H27" s="15">
        <v>-18365.187803195768</v>
      </c>
      <c r="I27" s="15">
        <f t="shared" si="6"/>
        <v>-4173.4830328960288</v>
      </c>
      <c r="J27" s="16">
        <v>0</v>
      </c>
      <c r="K27" s="1"/>
      <c r="L27" s="20">
        <v>22</v>
      </c>
      <c r="M27" s="21">
        <f t="shared" si="0"/>
        <v>0.32719865975804419</v>
      </c>
      <c r="N27" s="21">
        <f t="shared" si="1"/>
        <v>1.8266824997201252</v>
      </c>
      <c r="O27" s="21">
        <f t="shared" si="2"/>
        <v>2.0027089287678828</v>
      </c>
      <c r="P27" s="21">
        <f t="shared" si="3"/>
        <v>0.92283898318279423</v>
      </c>
      <c r="Q27" s="21">
        <f t="shared" si="4"/>
        <v>-1.9765948940312823</v>
      </c>
      <c r="R27" s="21">
        <f t="shared" si="5"/>
        <v>-1.6041758883649453</v>
      </c>
      <c r="S27" s="16">
        <v>0</v>
      </c>
      <c r="T27" s="36">
        <v>0.37642977560339852</v>
      </c>
      <c r="U27" s="2"/>
      <c r="V27" s="36">
        <v>0.48504933805467931</v>
      </c>
      <c r="W27" s="16">
        <v>0</v>
      </c>
      <c r="X27">
        <f t="shared" si="13"/>
        <v>1</v>
      </c>
      <c r="Y27">
        <f>SUM(W$7:W27)</f>
        <v>16</v>
      </c>
      <c r="Z27" s="38">
        <f>SUM(X$7:X27)</f>
        <v>5</v>
      </c>
      <c r="AA27" s="5">
        <f t="shared" si="14"/>
        <v>0.32</v>
      </c>
      <c r="AB27" s="4">
        <f t="shared" si="15"/>
        <v>3.3333333333333333E-2</v>
      </c>
      <c r="AC27" s="4">
        <f t="shared" si="16"/>
        <v>34</v>
      </c>
      <c r="AD27" s="5">
        <f t="shared" si="17"/>
        <v>6.6666666666666645E-3</v>
      </c>
      <c r="AE27" s="4">
        <f t="shared" si="18"/>
        <v>0.32</v>
      </c>
      <c r="AF27" s="32">
        <f t="shared" si="19"/>
        <v>2.1333333333333326E-3</v>
      </c>
      <c r="AM27" s="38">
        <v>5</v>
      </c>
      <c r="AN27">
        <v>34</v>
      </c>
      <c r="AO27">
        <f t="shared" si="7"/>
        <v>12500</v>
      </c>
      <c r="AP27">
        <f t="shared" si="8"/>
        <v>170000</v>
      </c>
      <c r="AQ27">
        <f t="shared" si="9"/>
        <v>182500</v>
      </c>
      <c r="AR27">
        <f t="shared" si="20"/>
        <v>912.5</v>
      </c>
      <c r="AS27" t="str">
        <f t="shared" si="10"/>
        <v/>
      </c>
      <c r="AU27" s="38">
        <f t="shared" si="21"/>
        <v>145</v>
      </c>
      <c r="AV27" s="4">
        <f t="shared" si="22"/>
        <v>34</v>
      </c>
      <c r="AW27">
        <f t="shared" si="23"/>
        <v>580000</v>
      </c>
      <c r="AX27">
        <f t="shared" si="24"/>
        <v>-166600</v>
      </c>
      <c r="AY27">
        <f t="shared" si="11"/>
        <v>413400</v>
      </c>
      <c r="AZ27" s="253">
        <f t="shared" si="12"/>
        <v>2067</v>
      </c>
      <c r="BA27" t="str">
        <f t="shared" si="25"/>
        <v/>
      </c>
    </row>
    <row r="28" spans="1:53" x14ac:dyDescent="0.25">
      <c r="A28" s="1"/>
      <c r="B28" s="13">
        <v>23</v>
      </c>
      <c r="C28" s="14">
        <v>41.970538388276182</v>
      </c>
      <c r="D28" s="14">
        <v>14.45333719360187</v>
      </c>
      <c r="E28" s="14">
        <v>1.987148095044712</v>
      </c>
      <c r="F28" s="15">
        <v>55837.356761112111</v>
      </c>
      <c r="G28" s="15">
        <v>-1443.2297435038158</v>
      </c>
      <c r="H28" s="15">
        <v>-3773.8190714044863</v>
      </c>
      <c r="I28" s="15">
        <f t="shared" si="6"/>
        <v>-4081.8758258597863</v>
      </c>
      <c r="J28" s="16">
        <v>0</v>
      </c>
      <c r="K28" s="1"/>
      <c r="L28" s="20">
        <v>23</v>
      </c>
      <c r="M28" s="21">
        <f t="shared" si="0"/>
        <v>0.89043521201190601</v>
      </c>
      <c r="N28" s="21">
        <f t="shared" si="1"/>
        <v>0.8620212045897232</v>
      </c>
      <c r="O28" s="21">
        <f t="shared" si="2"/>
        <v>1.9504952947584355</v>
      </c>
      <c r="P28" s="21">
        <f t="shared" si="3"/>
        <v>0.15455574063121025</v>
      </c>
      <c r="Q28" s="21">
        <f t="shared" si="4"/>
        <v>0.45191877421828835</v>
      </c>
      <c r="R28" s="21">
        <f t="shared" si="5"/>
        <v>0.34851443181331015</v>
      </c>
      <c r="S28" s="16">
        <v>0</v>
      </c>
      <c r="T28" s="36">
        <v>8.2391271022905221E-3</v>
      </c>
      <c r="U28" s="2"/>
      <c r="V28" s="36">
        <v>0.48432608060479632</v>
      </c>
      <c r="W28" s="16">
        <v>0</v>
      </c>
      <c r="X28">
        <f t="shared" si="13"/>
        <v>1</v>
      </c>
      <c r="Y28">
        <f>SUM(W$7:W28)</f>
        <v>16</v>
      </c>
      <c r="Z28" s="38">
        <f>SUM(X$7:X28)</f>
        <v>6</v>
      </c>
      <c r="AA28" s="5">
        <f t="shared" si="14"/>
        <v>0.32</v>
      </c>
      <c r="AB28" s="4">
        <f t="shared" si="15"/>
        <v>0.04</v>
      </c>
      <c r="AC28" s="4">
        <f t="shared" si="16"/>
        <v>34</v>
      </c>
      <c r="AD28" s="5">
        <f t="shared" si="17"/>
        <v>6.666666666666668E-3</v>
      </c>
      <c r="AE28" s="4">
        <f t="shared" si="18"/>
        <v>0.32</v>
      </c>
      <c r="AF28" s="32">
        <f t="shared" si="19"/>
        <v>2.1333333333333339E-3</v>
      </c>
      <c r="AM28" s="38">
        <v>6</v>
      </c>
      <c r="AN28">
        <v>34</v>
      </c>
      <c r="AO28">
        <f t="shared" si="7"/>
        <v>15000</v>
      </c>
      <c r="AP28">
        <f t="shared" si="8"/>
        <v>170000</v>
      </c>
      <c r="AQ28">
        <f t="shared" si="9"/>
        <v>185000</v>
      </c>
      <c r="AR28">
        <f t="shared" si="20"/>
        <v>925</v>
      </c>
      <c r="AS28" t="str">
        <f t="shared" si="10"/>
        <v/>
      </c>
      <c r="AU28" s="38">
        <f t="shared" si="21"/>
        <v>144</v>
      </c>
      <c r="AV28" s="4">
        <f t="shared" si="22"/>
        <v>34</v>
      </c>
      <c r="AW28">
        <f t="shared" si="23"/>
        <v>576000</v>
      </c>
      <c r="AX28">
        <f t="shared" si="24"/>
        <v>-166600</v>
      </c>
      <c r="AY28">
        <f t="shared" si="11"/>
        <v>409400</v>
      </c>
      <c r="AZ28" s="253">
        <f t="shared" si="12"/>
        <v>2047</v>
      </c>
      <c r="BA28" t="str">
        <f t="shared" si="25"/>
        <v/>
      </c>
    </row>
    <row r="29" spans="1:53" x14ac:dyDescent="0.25">
      <c r="A29" s="1"/>
      <c r="B29" s="13">
        <v>24</v>
      </c>
      <c r="C29" s="14">
        <v>46.093282238154274</v>
      </c>
      <c r="D29" s="14">
        <v>25.780530045739642</v>
      </c>
      <c r="E29" s="14">
        <v>0.30161638695601123</v>
      </c>
      <c r="F29" s="15">
        <v>63307.337815523082</v>
      </c>
      <c r="G29" s="15">
        <v>-1931.0206058860053</v>
      </c>
      <c r="H29" s="15">
        <v>-21382.343117228069</v>
      </c>
      <c r="I29" s="15">
        <f t="shared" si="6"/>
        <v>-3146.6174118737272</v>
      </c>
      <c r="J29" s="16">
        <v>0</v>
      </c>
      <c r="K29" s="1"/>
      <c r="L29" s="20">
        <v>24</v>
      </c>
      <c r="M29" s="21">
        <f t="shared" si="0"/>
        <v>1.3930145268723495</v>
      </c>
      <c r="N29" s="21">
        <f t="shared" si="1"/>
        <v>2.5344222982164073</v>
      </c>
      <c r="O29" s="21">
        <f t="shared" si="2"/>
        <v>-0.77230515268199362</v>
      </c>
      <c r="P29" s="21">
        <f t="shared" si="3"/>
        <v>0.31062790267615281</v>
      </c>
      <c r="Q29" s="21">
        <f t="shared" si="4"/>
        <v>0.32658794134123509</v>
      </c>
      <c r="R29" s="21">
        <f t="shared" si="5"/>
        <v>-2.007946780902865</v>
      </c>
      <c r="S29" s="16">
        <v>0</v>
      </c>
      <c r="T29" s="36">
        <v>-0.21805576061189005</v>
      </c>
      <c r="U29" s="2"/>
      <c r="V29" s="36">
        <v>0.48090582622431477</v>
      </c>
      <c r="W29" s="16">
        <v>1</v>
      </c>
      <c r="X29">
        <f t="shared" si="13"/>
        <v>0</v>
      </c>
      <c r="Y29">
        <f>SUM(W$7:W29)</f>
        <v>17</v>
      </c>
      <c r="Z29" s="38">
        <f>SUM(X$7:X29)</f>
        <v>6</v>
      </c>
      <c r="AA29" s="5">
        <f t="shared" si="14"/>
        <v>0.34</v>
      </c>
      <c r="AB29" s="4">
        <f t="shared" si="15"/>
        <v>0.04</v>
      </c>
      <c r="AC29" s="4">
        <f t="shared" si="16"/>
        <v>33</v>
      </c>
      <c r="AD29" s="5">
        <f t="shared" si="17"/>
        <v>0</v>
      </c>
      <c r="AE29" s="4">
        <f t="shared" si="18"/>
        <v>0.33</v>
      </c>
      <c r="AF29" s="32">
        <f t="shared" si="19"/>
        <v>0</v>
      </c>
      <c r="AM29" s="38">
        <v>6</v>
      </c>
      <c r="AN29">
        <v>33</v>
      </c>
      <c r="AO29">
        <f t="shared" si="7"/>
        <v>15000</v>
      </c>
      <c r="AP29">
        <f t="shared" si="8"/>
        <v>165000</v>
      </c>
      <c r="AQ29">
        <f t="shared" si="9"/>
        <v>180000</v>
      </c>
      <c r="AR29">
        <f t="shared" si="20"/>
        <v>900</v>
      </c>
      <c r="AS29" t="str">
        <f t="shared" si="10"/>
        <v/>
      </c>
      <c r="AU29" s="38">
        <f t="shared" si="21"/>
        <v>144</v>
      </c>
      <c r="AV29" s="4">
        <f t="shared" si="22"/>
        <v>33</v>
      </c>
      <c r="AW29">
        <f t="shared" si="23"/>
        <v>576000</v>
      </c>
      <c r="AX29">
        <f t="shared" si="24"/>
        <v>-161700</v>
      </c>
      <c r="AY29">
        <f t="shared" si="11"/>
        <v>414300</v>
      </c>
      <c r="AZ29" s="253">
        <f t="shared" si="12"/>
        <v>2071.5</v>
      </c>
      <c r="BA29" t="str">
        <f t="shared" si="25"/>
        <v/>
      </c>
    </row>
    <row r="30" spans="1:53" x14ac:dyDescent="0.25">
      <c r="A30" s="1"/>
      <c r="B30" s="13">
        <v>25</v>
      </c>
      <c r="C30" s="14">
        <v>49.446627120810312</v>
      </c>
      <c r="D30" s="14">
        <v>4.5701115415511877</v>
      </c>
      <c r="E30" s="14">
        <v>0.66945020864125093</v>
      </c>
      <c r="F30" s="15">
        <v>29488.544915640181</v>
      </c>
      <c r="G30" s="15">
        <v>-1201.6021743809988</v>
      </c>
      <c r="H30" s="15">
        <v>-3453.3577033742058</v>
      </c>
      <c r="I30" s="15">
        <f t="shared" si="6"/>
        <v>-1951.7989357987212</v>
      </c>
      <c r="J30" s="16">
        <v>1</v>
      </c>
      <c r="K30" s="1"/>
      <c r="L30" s="20">
        <v>25</v>
      </c>
      <c r="M30" s="21">
        <f t="shared" si="0"/>
        <v>1.8018009649785831</v>
      </c>
      <c r="N30" s="21">
        <f t="shared" si="1"/>
        <v>-0.5971856443454393</v>
      </c>
      <c r="O30" s="21">
        <f t="shared" si="2"/>
        <v>-0.17810802814140442</v>
      </c>
      <c r="P30" s="21">
        <f t="shared" si="3"/>
        <v>-0.39595650325325082</v>
      </c>
      <c r="Q30" s="21">
        <f t="shared" si="4"/>
        <v>0.51400149617894098</v>
      </c>
      <c r="R30" s="21">
        <f t="shared" si="5"/>
        <v>0.39140018316715108</v>
      </c>
      <c r="S30" s="16">
        <v>1</v>
      </c>
      <c r="T30" s="36">
        <v>0.22296642630941069</v>
      </c>
      <c r="U30" s="2"/>
      <c r="V30" s="36">
        <v>0.46798991069867213</v>
      </c>
      <c r="W30" s="16">
        <v>1</v>
      </c>
      <c r="X30">
        <f t="shared" si="13"/>
        <v>0</v>
      </c>
      <c r="Y30">
        <f>SUM(W$7:W30)</f>
        <v>18</v>
      </c>
      <c r="Z30" s="38">
        <f>SUM(X$7:X30)</f>
        <v>6</v>
      </c>
      <c r="AA30" s="5">
        <f t="shared" si="14"/>
        <v>0.36</v>
      </c>
      <c r="AB30" s="4">
        <f t="shared" si="15"/>
        <v>0.04</v>
      </c>
      <c r="AC30" s="4">
        <f t="shared" si="16"/>
        <v>32</v>
      </c>
      <c r="AD30" s="5">
        <f t="shared" si="17"/>
        <v>0</v>
      </c>
      <c r="AE30" s="4">
        <f t="shared" si="18"/>
        <v>0.35</v>
      </c>
      <c r="AF30" s="32">
        <f t="shared" si="19"/>
        <v>0</v>
      </c>
      <c r="AM30" s="38">
        <v>6</v>
      </c>
      <c r="AN30">
        <v>32</v>
      </c>
      <c r="AO30">
        <f t="shared" si="7"/>
        <v>15000</v>
      </c>
      <c r="AP30">
        <f t="shared" si="8"/>
        <v>160000</v>
      </c>
      <c r="AQ30">
        <f t="shared" si="9"/>
        <v>175000</v>
      </c>
      <c r="AR30">
        <f t="shared" si="20"/>
        <v>875</v>
      </c>
      <c r="AS30" t="str">
        <f t="shared" si="10"/>
        <v/>
      </c>
      <c r="AU30" s="38">
        <f t="shared" si="21"/>
        <v>144</v>
      </c>
      <c r="AV30" s="4">
        <f t="shared" si="22"/>
        <v>32</v>
      </c>
      <c r="AW30">
        <f t="shared" si="23"/>
        <v>576000</v>
      </c>
      <c r="AX30">
        <f t="shared" si="24"/>
        <v>-156800</v>
      </c>
      <c r="AY30">
        <f t="shared" si="11"/>
        <v>419200</v>
      </c>
      <c r="AZ30" s="253">
        <f t="shared" si="12"/>
        <v>2096</v>
      </c>
      <c r="BA30" t="str">
        <f t="shared" si="25"/>
        <v/>
      </c>
    </row>
    <row r="31" spans="1:53" x14ac:dyDescent="0.25">
      <c r="A31" s="1"/>
      <c r="B31" s="13">
        <v>26</v>
      </c>
      <c r="C31" s="14">
        <v>25.163976971288786</v>
      </c>
      <c r="D31" s="14">
        <v>9.3081386005442681</v>
      </c>
      <c r="E31" s="14">
        <v>0.35931589810596293</v>
      </c>
      <c r="F31" s="15">
        <v>27375.727091279023</v>
      </c>
      <c r="G31" s="15">
        <v>-1144.3646194165369</v>
      </c>
      <c r="H31" s="15">
        <v>-4041.6251729902729</v>
      </c>
      <c r="I31" s="15">
        <f t="shared" si="6"/>
        <v>-1737.2581001822939</v>
      </c>
      <c r="J31" s="16">
        <v>0</v>
      </c>
      <c r="K31" s="1"/>
      <c r="L31" s="20">
        <v>26</v>
      </c>
      <c r="M31" s="21">
        <f t="shared" si="0"/>
        <v>-1.158353271987471</v>
      </c>
      <c r="N31" s="21">
        <f t="shared" si="1"/>
        <v>0.10235940079761922</v>
      </c>
      <c r="O31" s="21">
        <f t="shared" si="2"/>
        <v>-0.67909761821541859</v>
      </c>
      <c r="P31" s="21">
        <f t="shared" si="3"/>
        <v>-0.44010012871270515</v>
      </c>
      <c r="Q31" s="21">
        <f t="shared" si="4"/>
        <v>0.52870786111679324</v>
      </c>
      <c r="R31" s="21">
        <f t="shared" si="5"/>
        <v>0.31267527293359054</v>
      </c>
      <c r="S31" s="16">
        <v>0</v>
      </c>
      <c r="T31" s="36">
        <v>0.15019196509661673</v>
      </c>
      <c r="U31" s="2"/>
      <c r="V31" s="36">
        <v>0.45366872875443609</v>
      </c>
      <c r="W31" s="16">
        <v>0</v>
      </c>
      <c r="X31">
        <f t="shared" si="13"/>
        <v>1</v>
      </c>
      <c r="Y31">
        <f>SUM(W$7:W31)</f>
        <v>18</v>
      </c>
      <c r="Z31" s="38">
        <f>SUM(X$7:X31)</f>
        <v>7</v>
      </c>
      <c r="AA31" s="5">
        <f t="shared" si="14"/>
        <v>0.36</v>
      </c>
      <c r="AB31" s="4">
        <f t="shared" si="15"/>
        <v>4.6666666666666669E-2</v>
      </c>
      <c r="AC31" s="4">
        <f t="shared" si="16"/>
        <v>32</v>
      </c>
      <c r="AD31" s="5">
        <f t="shared" si="17"/>
        <v>6.666666666666668E-3</v>
      </c>
      <c r="AE31" s="4">
        <f t="shared" si="18"/>
        <v>0.36</v>
      </c>
      <c r="AF31" s="32">
        <f t="shared" si="19"/>
        <v>2.4000000000000002E-3</v>
      </c>
      <c r="AM31" s="38">
        <v>7</v>
      </c>
      <c r="AN31">
        <v>32</v>
      </c>
      <c r="AO31">
        <f t="shared" si="7"/>
        <v>17500</v>
      </c>
      <c r="AP31">
        <f t="shared" si="8"/>
        <v>160000</v>
      </c>
      <c r="AQ31">
        <f t="shared" si="9"/>
        <v>177500</v>
      </c>
      <c r="AR31">
        <f t="shared" si="20"/>
        <v>887.5</v>
      </c>
      <c r="AS31" t="str">
        <f t="shared" si="10"/>
        <v/>
      </c>
      <c r="AU31" s="38">
        <f t="shared" si="21"/>
        <v>143</v>
      </c>
      <c r="AV31" s="4">
        <f t="shared" si="22"/>
        <v>32</v>
      </c>
      <c r="AW31">
        <f t="shared" si="23"/>
        <v>572000</v>
      </c>
      <c r="AX31">
        <f t="shared" si="24"/>
        <v>-156800</v>
      </c>
      <c r="AY31">
        <f t="shared" si="11"/>
        <v>415200</v>
      </c>
      <c r="AZ31" s="253">
        <f t="shared" si="12"/>
        <v>2076</v>
      </c>
      <c r="BA31" t="str">
        <f t="shared" si="25"/>
        <v/>
      </c>
    </row>
    <row r="32" spans="1:53" x14ac:dyDescent="0.25">
      <c r="A32" s="1"/>
      <c r="B32" s="13">
        <v>27</v>
      </c>
      <c r="C32" s="14">
        <v>39.681778816370219</v>
      </c>
      <c r="D32" s="14">
        <v>4.2871130882945518</v>
      </c>
      <c r="E32" s="14">
        <v>1.7435993945736548</v>
      </c>
      <c r="F32" s="15">
        <v>73552.82708146199</v>
      </c>
      <c r="G32" s="15">
        <v>-1711.3801190476163</v>
      </c>
      <c r="H32" s="15">
        <v>-1285.2822149795859</v>
      </c>
      <c r="I32" s="15">
        <f t="shared" si="6"/>
        <v>-5717.0685752758609</v>
      </c>
      <c r="J32" s="16">
        <v>0</v>
      </c>
      <c r="K32" s="1"/>
      <c r="L32" s="20">
        <v>27</v>
      </c>
      <c r="M32" s="21">
        <f t="shared" si="0"/>
        <v>0.61142607163982232</v>
      </c>
      <c r="N32" s="21">
        <f t="shared" si="1"/>
        <v>-0.63896889363758269</v>
      </c>
      <c r="O32" s="21">
        <f t="shared" si="2"/>
        <v>1.5570678039353247</v>
      </c>
      <c r="P32" s="21">
        <f t="shared" si="3"/>
        <v>0.52468944437164577</v>
      </c>
      <c r="Q32" s="21">
        <f t="shared" si="4"/>
        <v>0.38302139934932805</v>
      </c>
      <c r="R32" s="21">
        <f t="shared" si="5"/>
        <v>0.68154294478346933</v>
      </c>
      <c r="S32" s="16">
        <v>0</v>
      </c>
      <c r="T32" s="36">
        <v>0.23990310977720103</v>
      </c>
      <c r="U32" s="2"/>
      <c r="V32" s="36">
        <v>0.45216668877917165</v>
      </c>
      <c r="W32" s="16">
        <v>0</v>
      </c>
      <c r="X32">
        <f t="shared" si="13"/>
        <v>1</v>
      </c>
      <c r="Y32">
        <f>SUM(W$7:W32)</f>
        <v>18</v>
      </c>
      <c r="Z32" s="38">
        <f>SUM(X$7:X32)</f>
        <v>8</v>
      </c>
      <c r="AA32" s="5">
        <f t="shared" si="14"/>
        <v>0.36</v>
      </c>
      <c r="AB32" s="4">
        <f t="shared" si="15"/>
        <v>5.3333333333333337E-2</v>
      </c>
      <c r="AC32" s="4">
        <f t="shared" si="16"/>
        <v>32</v>
      </c>
      <c r="AD32" s="5">
        <f t="shared" si="17"/>
        <v>6.666666666666668E-3</v>
      </c>
      <c r="AE32" s="4">
        <f t="shared" si="18"/>
        <v>0.36</v>
      </c>
      <c r="AF32" s="32">
        <f t="shared" si="19"/>
        <v>2.4000000000000002E-3</v>
      </c>
      <c r="AM32" s="38">
        <v>8</v>
      </c>
      <c r="AN32">
        <v>32</v>
      </c>
      <c r="AO32">
        <f t="shared" si="7"/>
        <v>20000</v>
      </c>
      <c r="AP32">
        <f t="shared" si="8"/>
        <v>160000</v>
      </c>
      <c r="AQ32">
        <f t="shared" si="9"/>
        <v>180000</v>
      </c>
      <c r="AR32">
        <f t="shared" si="20"/>
        <v>900</v>
      </c>
      <c r="AS32" t="str">
        <f t="shared" si="10"/>
        <v/>
      </c>
      <c r="AU32" s="38">
        <f t="shared" si="21"/>
        <v>142</v>
      </c>
      <c r="AV32" s="4">
        <f t="shared" si="22"/>
        <v>32</v>
      </c>
      <c r="AW32">
        <f t="shared" si="23"/>
        <v>568000</v>
      </c>
      <c r="AX32">
        <f t="shared" si="24"/>
        <v>-156800</v>
      </c>
      <c r="AY32">
        <f t="shared" si="11"/>
        <v>411200</v>
      </c>
      <c r="AZ32" s="253">
        <f t="shared" si="12"/>
        <v>2056</v>
      </c>
      <c r="BA32" t="str">
        <f t="shared" si="25"/>
        <v/>
      </c>
    </row>
    <row r="33" spans="1:53" x14ac:dyDescent="0.25">
      <c r="A33" s="1"/>
      <c r="B33" s="13">
        <v>28</v>
      </c>
      <c r="C33" s="14">
        <v>30.799678852086075</v>
      </c>
      <c r="D33" s="14">
        <v>0.58299538853328337</v>
      </c>
      <c r="E33" s="14">
        <v>1.8222858697199964</v>
      </c>
      <c r="F33" s="15">
        <v>19312.633294967578</v>
      </c>
      <c r="G33" s="15">
        <v>29.988405634568466</v>
      </c>
      <c r="H33" s="15">
        <v>-495.87898404542295</v>
      </c>
      <c r="I33" s="15">
        <f t="shared" si="6"/>
        <v>-1577.3695898696321</v>
      </c>
      <c r="J33" s="16">
        <v>0</v>
      </c>
      <c r="K33" s="1"/>
      <c r="L33" s="20">
        <v>28</v>
      </c>
      <c r="M33" s="21">
        <f t="shared" si="0"/>
        <v>-0.47133819340271554</v>
      </c>
      <c r="N33" s="21">
        <f t="shared" si="1"/>
        <v>-1.1858626009194859</v>
      </c>
      <c r="O33" s="21">
        <f t="shared" si="2"/>
        <v>1.6841775869834965</v>
      </c>
      <c r="P33" s="21">
        <f t="shared" si="3"/>
        <v>-0.60856434199453135</v>
      </c>
      <c r="Q33" s="21">
        <f t="shared" si="4"/>
        <v>0.83044094812575586</v>
      </c>
      <c r="R33" s="21">
        <f t="shared" si="5"/>
        <v>0.78718485378437675</v>
      </c>
      <c r="S33" s="16">
        <v>0</v>
      </c>
      <c r="T33" s="36">
        <v>0.3744268893716205</v>
      </c>
      <c r="U33" s="2"/>
      <c r="V33" s="36">
        <v>0.45207260260055271</v>
      </c>
      <c r="W33" s="16">
        <v>0</v>
      </c>
      <c r="X33">
        <f t="shared" si="13"/>
        <v>1</v>
      </c>
      <c r="Y33">
        <f>SUM(W$7:W33)</f>
        <v>18</v>
      </c>
      <c r="Z33" s="38">
        <f>SUM(X$7:X33)</f>
        <v>9</v>
      </c>
      <c r="AA33" s="5">
        <f t="shared" si="14"/>
        <v>0.36</v>
      </c>
      <c r="AB33" s="4">
        <f t="shared" si="15"/>
        <v>0.06</v>
      </c>
      <c r="AC33" s="4">
        <f t="shared" si="16"/>
        <v>32</v>
      </c>
      <c r="AD33" s="5">
        <f t="shared" si="17"/>
        <v>6.666666666666661E-3</v>
      </c>
      <c r="AE33" s="4">
        <f t="shared" si="18"/>
        <v>0.36</v>
      </c>
      <c r="AF33" s="32">
        <f t="shared" si="19"/>
        <v>2.3999999999999981E-3</v>
      </c>
      <c r="AM33" s="38">
        <v>9</v>
      </c>
      <c r="AN33">
        <v>32</v>
      </c>
      <c r="AO33">
        <f t="shared" si="7"/>
        <v>22500</v>
      </c>
      <c r="AP33">
        <f t="shared" si="8"/>
        <v>160000</v>
      </c>
      <c r="AQ33">
        <f t="shared" si="9"/>
        <v>182500</v>
      </c>
      <c r="AR33">
        <f t="shared" si="20"/>
        <v>912.5</v>
      </c>
      <c r="AS33" t="str">
        <f t="shared" si="10"/>
        <v/>
      </c>
      <c r="AU33" s="38">
        <f t="shared" si="21"/>
        <v>141</v>
      </c>
      <c r="AV33" s="4">
        <f t="shared" si="22"/>
        <v>32</v>
      </c>
      <c r="AW33">
        <f t="shared" si="23"/>
        <v>564000</v>
      </c>
      <c r="AX33">
        <f t="shared" si="24"/>
        <v>-156800</v>
      </c>
      <c r="AY33">
        <f t="shared" si="11"/>
        <v>407200</v>
      </c>
      <c r="AZ33" s="253">
        <f t="shared" si="12"/>
        <v>2036</v>
      </c>
      <c r="BA33" t="str">
        <f t="shared" si="25"/>
        <v/>
      </c>
    </row>
    <row r="34" spans="1:53" x14ac:dyDescent="0.25">
      <c r="A34" s="1"/>
      <c r="B34" s="13">
        <v>29</v>
      </c>
      <c r="C34" s="14">
        <v>39.612560967404725</v>
      </c>
      <c r="D34" s="14">
        <v>1.1865563616525217</v>
      </c>
      <c r="E34" s="14">
        <v>2.209184426344267E-2</v>
      </c>
      <c r="F34" s="15">
        <v>20357.131468654232</v>
      </c>
      <c r="G34" s="15">
        <v>-600.28174875697653</v>
      </c>
      <c r="H34" s="15">
        <v>-3112.0274526407138</v>
      </c>
      <c r="I34" s="15">
        <f t="shared" si="6"/>
        <v>-1329.0301599303991</v>
      </c>
      <c r="J34" s="16">
        <v>0</v>
      </c>
      <c r="K34" s="1"/>
      <c r="L34" s="20">
        <v>29</v>
      </c>
      <c r="M34" s="21">
        <f t="shared" si="0"/>
        <v>0.60298813312704758</v>
      </c>
      <c r="N34" s="21">
        <f t="shared" si="1"/>
        <v>-1.0967499633320985</v>
      </c>
      <c r="O34" s="21">
        <f t="shared" si="2"/>
        <v>-1.2238478595094671</v>
      </c>
      <c r="P34" s="21">
        <f t="shared" si="3"/>
        <v>-0.58674138327055847</v>
      </c>
      <c r="Q34" s="21">
        <f t="shared" si="4"/>
        <v>0.66850211433606099</v>
      </c>
      <c r="R34" s="21">
        <f t="shared" si="5"/>
        <v>0.43707871332033182</v>
      </c>
      <c r="S34" s="16">
        <v>0</v>
      </c>
      <c r="T34" s="36">
        <v>0.29374405187720409</v>
      </c>
      <c r="U34" s="2"/>
      <c r="V34" s="36">
        <v>0.44287857289680027</v>
      </c>
      <c r="W34" s="16">
        <v>1</v>
      </c>
      <c r="X34">
        <f t="shared" si="13"/>
        <v>0</v>
      </c>
      <c r="Y34">
        <f>SUM(W$7:W34)</f>
        <v>19</v>
      </c>
      <c r="Z34" s="38">
        <f>SUM(X$7:X34)</f>
        <v>9</v>
      </c>
      <c r="AA34" s="5">
        <f t="shared" si="14"/>
        <v>0.38</v>
      </c>
      <c r="AB34" s="4">
        <f t="shared" si="15"/>
        <v>0.06</v>
      </c>
      <c r="AC34" s="4">
        <f t="shared" si="16"/>
        <v>31</v>
      </c>
      <c r="AD34" s="5">
        <f t="shared" si="17"/>
        <v>0</v>
      </c>
      <c r="AE34" s="4">
        <f t="shared" si="18"/>
        <v>0.37</v>
      </c>
      <c r="AF34" s="32">
        <f t="shared" si="19"/>
        <v>0</v>
      </c>
      <c r="AM34" s="38">
        <v>9</v>
      </c>
      <c r="AN34">
        <v>31</v>
      </c>
      <c r="AO34">
        <f t="shared" si="7"/>
        <v>22500</v>
      </c>
      <c r="AP34">
        <f t="shared" si="8"/>
        <v>155000</v>
      </c>
      <c r="AQ34">
        <f t="shared" si="9"/>
        <v>177500</v>
      </c>
      <c r="AR34">
        <f t="shared" si="20"/>
        <v>887.5</v>
      </c>
      <c r="AS34" t="str">
        <f t="shared" si="10"/>
        <v/>
      </c>
      <c r="AU34" s="38">
        <f t="shared" si="21"/>
        <v>141</v>
      </c>
      <c r="AV34" s="4">
        <f t="shared" si="22"/>
        <v>31</v>
      </c>
      <c r="AW34">
        <f t="shared" si="23"/>
        <v>564000</v>
      </c>
      <c r="AX34">
        <f t="shared" si="24"/>
        <v>-151900</v>
      </c>
      <c r="AY34">
        <f t="shared" si="11"/>
        <v>412100</v>
      </c>
      <c r="AZ34" s="253">
        <f t="shared" si="12"/>
        <v>2060.5</v>
      </c>
      <c r="BA34" t="str">
        <f t="shared" si="25"/>
        <v/>
      </c>
    </row>
    <row r="35" spans="1:53" x14ac:dyDescent="0.25">
      <c r="A35" s="1"/>
      <c r="B35" s="13">
        <v>30</v>
      </c>
      <c r="C35" s="14">
        <v>32.613604185520941</v>
      </c>
      <c r="D35" s="14">
        <v>3.6352299998575606</v>
      </c>
      <c r="E35" s="14">
        <v>0.71861379785870683</v>
      </c>
      <c r="F35" s="15">
        <v>18431.375998096071</v>
      </c>
      <c r="G35" s="15">
        <v>-447.78757624222465</v>
      </c>
      <c r="H35" s="15">
        <v>-3283.4765151128581</v>
      </c>
      <c r="I35" s="15">
        <f t="shared" si="6"/>
        <v>-1182.6034497390003</v>
      </c>
      <c r="J35" s="16">
        <v>0</v>
      </c>
      <c r="K35" s="1"/>
      <c r="L35" s="20">
        <v>30</v>
      </c>
      <c r="M35" s="21">
        <f t="shared" si="0"/>
        <v>-0.25021328618524341</v>
      </c>
      <c r="N35" s="21">
        <f t="shared" si="1"/>
        <v>-0.73521604015041087</v>
      </c>
      <c r="O35" s="21">
        <f t="shared" si="2"/>
        <v>-9.8689384115502835E-2</v>
      </c>
      <c r="P35" s="21">
        <f t="shared" si="3"/>
        <v>-0.62697666869774327</v>
      </c>
      <c r="Q35" s="21">
        <f t="shared" si="4"/>
        <v>0.70768329447714418</v>
      </c>
      <c r="R35" s="21">
        <f t="shared" si="5"/>
        <v>0.41413453783914006</v>
      </c>
      <c r="S35" s="16">
        <v>0</v>
      </c>
      <c r="T35" s="36">
        <v>0.27967400804165726</v>
      </c>
      <c r="U35" s="2"/>
      <c r="V35" s="36">
        <v>0.44263788359770695</v>
      </c>
      <c r="W35" s="16">
        <v>1</v>
      </c>
      <c r="X35">
        <f t="shared" si="13"/>
        <v>0</v>
      </c>
      <c r="Y35">
        <f>SUM(W$7:W35)</f>
        <v>20</v>
      </c>
      <c r="Z35" s="38">
        <f>SUM(X$7:X35)</f>
        <v>9</v>
      </c>
      <c r="AA35" s="5">
        <f t="shared" si="14"/>
        <v>0.4</v>
      </c>
      <c r="AB35" s="4">
        <f t="shared" si="15"/>
        <v>0.06</v>
      </c>
      <c r="AC35" s="4">
        <f t="shared" si="16"/>
        <v>30</v>
      </c>
      <c r="AD35" s="5">
        <f t="shared" si="17"/>
        <v>0</v>
      </c>
      <c r="AE35" s="4">
        <f t="shared" si="18"/>
        <v>0.39</v>
      </c>
      <c r="AF35" s="32">
        <f t="shared" si="19"/>
        <v>0</v>
      </c>
      <c r="AM35" s="38">
        <v>9</v>
      </c>
      <c r="AN35">
        <v>30</v>
      </c>
      <c r="AO35">
        <f t="shared" si="7"/>
        <v>22500</v>
      </c>
      <c r="AP35">
        <f t="shared" si="8"/>
        <v>150000</v>
      </c>
      <c r="AQ35">
        <f t="shared" si="9"/>
        <v>172500</v>
      </c>
      <c r="AR35">
        <f t="shared" si="20"/>
        <v>862.5</v>
      </c>
      <c r="AS35" t="str">
        <f t="shared" si="10"/>
        <v/>
      </c>
      <c r="AU35" s="38">
        <f t="shared" si="21"/>
        <v>141</v>
      </c>
      <c r="AV35" s="4">
        <f t="shared" si="22"/>
        <v>30</v>
      </c>
      <c r="AW35">
        <f t="shared" si="23"/>
        <v>564000</v>
      </c>
      <c r="AX35">
        <f t="shared" si="24"/>
        <v>-147000</v>
      </c>
      <c r="AY35">
        <f t="shared" si="11"/>
        <v>417000</v>
      </c>
      <c r="AZ35" s="253">
        <f t="shared" si="12"/>
        <v>2085</v>
      </c>
      <c r="BA35" t="str">
        <f t="shared" si="25"/>
        <v/>
      </c>
    </row>
    <row r="36" spans="1:53" x14ac:dyDescent="0.25">
      <c r="A36" s="1"/>
      <c r="B36" s="13">
        <v>31</v>
      </c>
      <c r="C36" s="14">
        <v>39.42180181283743</v>
      </c>
      <c r="D36" s="14">
        <v>2.3520623965725651</v>
      </c>
      <c r="E36" s="14">
        <v>1.1548056162703788</v>
      </c>
      <c r="F36" s="15">
        <v>12507.961158196327</v>
      </c>
      <c r="G36" s="15">
        <v>-3783.2263936761701</v>
      </c>
      <c r="H36" s="15">
        <v>-3375.6393768924199</v>
      </c>
      <c r="I36" s="15">
        <f t="shared" si="6"/>
        <v>-58.506284238327737</v>
      </c>
      <c r="J36" s="16">
        <v>1</v>
      </c>
      <c r="K36" s="1"/>
      <c r="L36" s="20">
        <v>31</v>
      </c>
      <c r="M36" s="21">
        <f t="shared" si="0"/>
        <v>0.57973381301966964</v>
      </c>
      <c r="N36" s="21">
        <f t="shared" si="1"/>
        <v>-0.92466906095204304</v>
      </c>
      <c r="O36" s="21">
        <f t="shared" si="2"/>
        <v>0.60593294523118091</v>
      </c>
      <c r="P36" s="21">
        <f t="shared" si="3"/>
        <v>-0.75073604024345164</v>
      </c>
      <c r="Q36" s="21">
        <f t="shared" si="4"/>
        <v>-0.14930964499271507</v>
      </c>
      <c r="R36" s="21">
        <f t="shared" si="5"/>
        <v>0.40180084033722085</v>
      </c>
      <c r="S36" s="16">
        <v>1</v>
      </c>
      <c r="T36" s="36">
        <v>0.48995748374425108</v>
      </c>
      <c r="U36" s="2"/>
      <c r="V36" s="36">
        <v>0.43736814477417696</v>
      </c>
      <c r="W36" s="16">
        <v>0</v>
      </c>
      <c r="X36">
        <f t="shared" si="13"/>
        <v>1</v>
      </c>
      <c r="Y36">
        <f>SUM(W$7:W36)</f>
        <v>20</v>
      </c>
      <c r="Z36" s="38">
        <f>SUM(X$7:X36)</f>
        <v>10</v>
      </c>
      <c r="AA36" s="5">
        <f t="shared" si="14"/>
        <v>0.4</v>
      </c>
      <c r="AB36" s="4">
        <f t="shared" si="15"/>
        <v>6.6666666666666666E-2</v>
      </c>
      <c r="AC36" s="4">
        <f t="shared" si="16"/>
        <v>30</v>
      </c>
      <c r="AD36" s="5">
        <f t="shared" si="17"/>
        <v>6.666666666666668E-3</v>
      </c>
      <c r="AE36" s="4">
        <f t="shared" si="18"/>
        <v>0.4</v>
      </c>
      <c r="AF36" s="32">
        <f t="shared" si="19"/>
        <v>2.6666666666666674E-3</v>
      </c>
      <c r="AM36" s="38">
        <v>10</v>
      </c>
      <c r="AN36">
        <v>30</v>
      </c>
      <c r="AO36">
        <f t="shared" si="7"/>
        <v>25000</v>
      </c>
      <c r="AP36">
        <f t="shared" si="8"/>
        <v>150000</v>
      </c>
      <c r="AQ36">
        <f t="shared" si="9"/>
        <v>175000</v>
      </c>
      <c r="AR36">
        <f t="shared" si="20"/>
        <v>875</v>
      </c>
      <c r="AS36" t="str">
        <f t="shared" si="10"/>
        <v/>
      </c>
      <c r="AU36" s="38">
        <f t="shared" si="21"/>
        <v>140</v>
      </c>
      <c r="AV36" s="4">
        <f t="shared" si="22"/>
        <v>30</v>
      </c>
      <c r="AW36">
        <f t="shared" si="23"/>
        <v>560000</v>
      </c>
      <c r="AX36">
        <f t="shared" si="24"/>
        <v>-147000</v>
      </c>
      <c r="AY36">
        <f t="shared" si="11"/>
        <v>413000</v>
      </c>
      <c r="AZ36" s="253">
        <f t="shared" si="12"/>
        <v>2065</v>
      </c>
      <c r="BA36" t="str">
        <f t="shared" si="25"/>
        <v/>
      </c>
    </row>
    <row r="37" spans="1:53" x14ac:dyDescent="0.25">
      <c r="A37" s="1"/>
      <c r="B37" s="13">
        <v>32</v>
      </c>
      <c r="C37" s="14">
        <v>49.105740781032011</v>
      </c>
      <c r="D37" s="14">
        <v>11.666735099067878</v>
      </c>
      <c r="E37" s="14">
        <v>1.1734616029136873</v>
      </c>
      <c r="F37" s="15">
        <v>77851.454180734276</v>
      </c>
      <c r="G37" s="15">
        <v>-1953.9165355820962</v>
      </c>
      <c r="H37" s="15">
        <v>-10429.360332812903</v>
      </c>
      <c r="I37" s="15">
        <f t="shared" si="6"/>
        <v>-5268.8629363213895</v>
      </c>
      <c r="J37" s="16">
        <v>0</v>
      </c>
      <c r="K37" s="1"/>
      <c r="L37" s="20">
        <v>32</v>
      </c>
      <c r="M37" s="21">
        <f t="shared" si="0"/>
        <v>1.7602455277917377</v>
      </c>
      <c r="N37" s="21">
        <f t="shared" si="1"/>
        <v>0.45059390294176754</v>
      </c>
      <c r="O37" s="21">
        <f t="shared" si="2"/>
        <v>0.63606974333238275</v>
      </c>
      <c r="P37" s="21">
        <f t="shared" si="3"/>
        <v>0.61450172372304335</v>
      </c>
      <c r="Q37" s="21">
        <f t="shared" si="4"/>
        <v>0.32070516214301137</v>
      </c>
      <c r="R37" s="21">
        <f t="shared" si="5"/>
        <v>-0.54216355978479103</v>
      </c>
      <c r="S37" s="16">
        <v>0</v>
      </c>
      <c r="T37" s="36">
        <v>7.5438982868958171E-2</v>
      </c>
      <c r="U37" s="2"/>
      <c r="V37" s="36">
        <v>0.43563335418660942</v>
      </c>
      <c r="W37" s="16">
        <v>1</v>
      </c>
      <c r="X37">
        <f t="shared" si="13"/>
        <v>0</v>
      </c>
      <c r="Y37">
        <f>SUM(W$7:W37)</f>
        <v>21</v>
      </c>
      <c r="Z37" s="38">
        <f>SUM(X$7:X37)</f>
        <v>10</v>
      </c>
      <c r="AA37" s="5">
        <f t="shared" si="14"/>
        <v>0.42</v>
      </c>
      <c r="AB37" s="4">
        <f t="shared" si="15"/>
        <v>6.6666666666666666E-2</v>
      </c>
      <c r="AC37" s="4">
        <f t="shared" si="16"/>
        <v>29</v>
      </c>
      <c r="AD37" s="5">
        <f t="shared" si="17"/>
        <v>0</v>
      </c>
      <c r="AE37" s="4">
        <f t="shared" si="18"/>
        <v>0.41000000000000003</v>
      </c>
      <c r="AF37" s="32">
        <f t="shared" si="19"/>
        <v>0</v>
      </c>
      <c r="AM37" s="38">
        <v>10</v>
      </c>
      <c r="AN37">
        <v>29</v>
      </c>
      <c r="AO37">
        <f t="shared" si="7"/>
        <v>25000</v>
      </c>
      <c r="AP37">
        <f t="shared" si="8"/>
        <v>145000</v>
      </c>
      <c r="AQ37">
        <f t="shared" si="9"/>
        <v>170000</v>
      </c>
      <c r="AR37">
        <f t="shared" si="20"/>
        <v>850</v>
      </c>
      <c r="AS37" t="str">
        <f t="shared" si="10"/>
        <v/>
      </c>
      <c r="AU37" s="38">
        <f t="shared" si="21"/>
        <v>140</v>
      </c>
      <c r="AV37" s="4">
        <f t="shared" si="22"/>
        <v>29</v>
      </c>
      <c r="AW37">
        <f t="shared" si="23"/>
        <v>560000</v>
      </c>
      <c r="AX37">
        <f t="shared" si="24"/>
        <v>-142100</v>
      </c>
      <c r="AY37">
        <f t="shared" si="11"/>
        <v>417900</v>
      </c>
      <c r="AZ37" s="253">
        <f t="shared" si="12"/>
        <v>2089.5</v>
      </c>
      <c r="BA37" t="str">
        <f t="shared" si="25"/>
        <v/>
      </c>
    </row>
    <row r="38" spans="1:53" x14ac:dyDescent="0.25">
      <c r="A38" s="1"/>
      <c r="B38" s="13">
        <v>33</v>
      </c>
      <c r="C38" s="14">
        <v>35.307111954064737</v>
      </c>
      <c r="D38" s="14">
        <v>8.830287186100513</v>
      </c>
      <c r="E38" s="14">
        <v>1.1953499425044436</v>
      </c>
      <c r="F38" s="15">
        <v>28597.609031233282</v>
      </c>
      <c r="G38" s="15">
        <v>-888.1300004707382</v>
      </c>
      <c r="H38" s="15">
        <v>1220.4267686525991</v>
      </c>
      <c r="I38" s="15">
        <f t="shared" si="6"/>
        <v>-2326.5665614885374</v>
      </c>
      <c r="J38" s="16">
        <v>0</v>
      </c>
      <c r="K38" s="1"/>
      <c r="L38" s="20">
        <v>33</v>
      </c>
      <c r="M38" s="21">
        <f t="shared" ref="M38:M69" si="26">(C38-C$207)/C$209</f>
        <v>7.8136312571917207E-2</v>
      </c>
      <c r="N38" s="21">
        <f t="shared" ref="N38:N69" si="27">(D38-D$207)/D$209</f>
        <v>3.1807125530586136E-2</v>
      </c>
      <c r="O38" s="21">
        <f t="shared" ref="O38:O69" si="28">(E38-E$207)/E$209</f>
        <v>0.67142807005233485</v>
      </c>
      <c r="P38" s="21">
        <f t="shared" ref="P38:P69" si="29">(F38-F$207)/F$209</f>
        <v>-0.41457104708006548</v>
      </c>
      <c r="Q38" s="21">
        <f t="shared" ref="Q38:Q69" si="30">(G38-G$207)/G$209</f>
        <v>0.59454365403750931</v>
      </c>
      <c r="R38" s="21">
        <f t="shared" ref="R38:R69" si="31">(H38-H$207)/H$209</f>
        <v>1.0168695181474747</v>
      </c>
      <c r="S38" s="16">
        <v>0</v>
      </c>
      <c r="T38" s="36">
        <v>0.11188257101736207</v>
      </c>
      <c r="U38" s="2"/>
      <c r="V38" s="36">
        <v>0.42727483590326398</v>
      </c>
      <c r="W38" s="16">
        <v>0</v>
      </c>
      <c r="X38">
        <f t="shared" si="13"/>
        <v>1</v>
      </c>
      <c r="Y38">
        <f>SUM(W$7:W38)</f>
        <v>21</v>
      </c>
      <c r="Z38" s="38">
        <f>SUM(X$7:X38)</f>
        <v>11</v>
      </c>
      <c r="AA38" s="5">
        <f t="shared" si="14"/>
        <v>0.42</v>
      </c>
      <c r="AB38" s="4">
        <f t="shared" si="15"/>
        <v>7.3333333333333334E-2</v>
      </c>
      <c r="AC38" s="4">
        <f t="shared" si="16"/>
        <v>29</v>
      </c>
      <c r="AD38" s="5">
        <f t="shared" si="17"/>
        <v>6.666666666666668E-3</v>
      </c>
      <c r="AE38" s="4">
        <f t="shared" si="18"/>
        <v>0.42</v>
      </c>
      <c r="AF38" s="32">
        <f t="shared" si="19"/>
        <v>2.8000000000000004E-3</v>
      </c>
      <c r="AM38" s="38">
        <v>11</v>
      </c>
      <c r="AN38">
        <v>29</v>
      </c>
      <c r="AO38">
        <f t="shared" si="7"/>
        <v>27500</v>
      </c>
      <c r="AP38">
        <f t="shared" si="8"/>
        <v>145000</v>
      </c>
      <c r="AQ38">
        <f t="shared" si="9"/>
        <v>172500</v>
      </c>
      <c r="AR38">
        <f t="shared" si="20"/>
        <v>862.5</v>
      </c>
      <c r="AS38" t="str">
        <f t="shared" si="10"/>
        <v/>
      </c>
      <c r="AU38" s="38">
        <f t="shared" si="21"/>
        <v>139</v>
      </c>
      <c r="AV38" s="4">
        <f t="shared" si="22"/>
        <v>29</v>
      </c>
      <c r="AW38">
        <f t="shared" si="23"/>
        <v>556000</v>
      </c>
      <c r="AX38">
        <f t="shared" si="24"/>
        <v>-142100</v>
      </c>
      <c r="AY38">
        <f t="shared" si="11"/>
        <v>413900</v>
      </c>
      <c r="AZ38" s="253">
        <f t="shared" si="12"/>
        <v>2069.5</v>
      </c>
      <c r="BA38" t="str">
        <f t="shared" si="25"/>
        <v/>
      </c>
    </row>
    <row r="39" spans="1:53" x14ac:dyDescent="0.25">
      <c r="A39" s="1"/>
      <c r="B39" s="13">
        <v>34</v>
      </c>
      <c r="C39" s="14">
        <v>27.329430988721668</v>
      </c>
      <c r="D39" s="14">
        <v>7.8559852381237407</v>
      </c>
      <c r="E39" s="14">
        <v>5.6778729905506017E-2</v>
      </c>
      <c r="F39" s="15">
        <v>21613.02036352106</v>
      </c>
      <c r="G39" s="15">
        <v>-26.986302640174017</v>
      </c>
      <c r="H39" s="15">
        <v>-1008.0110638189736</v>
      </c>
      <c r="I39" s="15">
        <f t="shared" si="6"/>
        <v>-1717.4163094627863</v>
      </c>
      <c r="J39" s="16">
        <v>0</v>
      </c>
      <c r="K39" s="1"/>
      <c r="L39" s="20">
        <v>34</v>
      </c>
      <c r="M39" s="21">
        <f t="shared" si="26"/>
        <v>-0.89437558235356507</v>
      </c>
      <c r="N39" s="21">
        <f t="shared" si="27"/>
        <v>-0.11204348817300613</v>
      </c>
      <c r="O39" s="21">
        <f t="shared" si="28"/>
        <v>-1.16781481824819</v>
      </c>
      <c r="P39" s="21">
        <f t="shared" si="29"/>
        <v>-0.56050178591651201</v>
      </c>
      <c r="Q39" s="21">
        <f t="shared" si="30"/>
        <v>0.81580211785712764</v>
      </c>
      <c r="R39" s="21">
        <f t="shared" si="31"/>
        <v>0.71864876418178036</v>
      </c>
      <c r="S39" s="16">
        <v>0</v>
      </c>
      <c r="T39" s="36">
        <v>9.4751486034946375E-2</v>
      </c>
      <c r="U39" s="2"/>
      <c r="V39" s="36">
        <v>0.42618227716709911</v>
      </c>
      <c r="W39" s="16">
        <v>0</v>
      </c>
      <c r="X39">
        <f t="shared" si="13"/>
        <v>1</v>
      </c>
      <c r="Y39">
        <f>SUM(W$7:W39)</f>
        <v>21</v>
      </c>
      <c r="Z39" s="38">
        <f>SUM(X$7:X39)</f>
        <v>12</v>
      </c>
      <c r="AA39" s="5">
        <f t="shared" si="14"/>
        <v>0.42</v>
      </c>
      <c r="AB39" s="4">
        <f t="shared" si="15"/>
        <v>0.08</v>
      </c>
      <c r="AC39" s="4">
        <f t="shared" si="16"/>
        <v>29</v>
      </c>
      <c r="AD39" s="5">
        <f t="shared" si="17"/>
        <v>6.666666666666668E-3</v>
      </c>
      <c r="AE39" s="4">
        <f t="shared" si="18"/>
        <v>0.42</v>
      </c>
      <c r="AF39" s="32">
        <f t="shared" si="19"/>
        <v>2.8000000000000004E-3</v>
      </c>
      <c r="AM39" s="38">
        <v>12</v>
      </c>
      <c r="AN39">
        <v>29</v>
      </c>
      <c r="AO39">
        <f t="shared" si="7"/>
        <v>30000</v>
      </c>
      <c r="AP39">
        <f t="shared" si="8"/>
        <v>145000</v>
      </c>
      <c r="AQ39">
        <f t="shared" si="9"/>
        <v>175000</v>
      </c>
      <c r="AR39">
        <f t="shared" si="20"/>
        <v>875</v>
      </c>
      <c r="AS39" t="str">
        <f t="shared" si="10"/>
        <v/>
      </c>
      <c r="AU39" s="38">
        <f t="shared" si="21"/>
        <v>138</v>
      </c>
      <c r="AV39" s="4">
        <f t="shared" si="22"/>
        <v>29</v>
      </c>
      <c r="AW39">
        <f t="shared" si="23"/>
        <v>552000</v>
      </c>
      <c r="AX39">
        <f t="shared" si="24"/>
        <v>-142100</v>
      </c>
      <c r="AY39">
        <f t="shared" si="11"/>
        <v>409900</v>
      </c>
      <c r="AZ39" s="253">
        <f t="shared" si="12"/>
        <v>2049.5</v>
      </c>
      <c r="BA39" t="str">
        <f t="shared" si="25"/>
        <v/>
      </c>
    </row>
    <row r="40" spans="1:53" x14ac:dyDescent="0.25">
      <c r="A40" s="1"/>
      <c r="B40" s="13">
        <v>35</v>
      </c>
      <c r="C40" s="14">
        <v>42.023871361444385</v>
      </c>
      <c r="D40" s="14">
        <v>12.292490797484756</v>
      </c>
      <c r="E40" s="14">
        <v>0.72614532699721468</v>
      </c>
      <c r="F40" s="15">
        <v>84269.868996686957</v>
      </c>
      <c r="G40" s="15">
        <v>-3020.1442556778693</v>
      </c>
      <c r="H40" s="15">
        <v>-19178.49940560422</v>
      </c>
      <c r="I40" s="15">
        <f t="shared" si="6"/>
        <v>-4875.4799915113972</v>
      </c>
      <c r="J40" s="16">
        <v>0</v>
      </c>
      <c r="K40" s="1"/>
      <c r="L40" s="20">
        <v>35</v>
      </c>
      <c r="M40" s="21">
        <f t="shared" si="26"/>
        <v>0.89693671928239493</v>
      </c>
      <c r="N40" s="21">
        <f t="shared" si="27"/>
        <v>0.5429834762488035</v>
      </c>
      <c r="O40" s="21">
        <f t="shared" si="28"/>
        <v>-8.652298534066552E-2</v>
      </c>
      <c r="P40" s="21">
        <f t="shared" si="29"/>
        <v>0.7486032522182875</v>
      </c>
      <c r="Q40" s="21">
        <f t="shared" si="30"/>
        <v>4.6753314124375507E-2</v>
      </c>
      <c r="R40" s="21">
        <f t="shared" si="31"/>
        <v>-1.7130173358332312</v>
      </c>
      <c r="S40" s="16">
        <v>0</v>
      </c>
      <c r="T40" s="36">
        <v>0.18172765470781518</v>
      </c>
      <c r="U40" s="2"/>
      <c r="V40" s="36">
        <v>0.42571288894362147</v>
      </c>
      <c r="W40" s="16">
        <v>1</v>
      </c>
      <c r="X40">
        <f t="shared" si="13"/>
        <v>0</v>
      </c>
      <c r="Y40">
        <f>SUM(W$7:W40)</f>
        <v>22</v>
      </c>
      <c r="Z40" s="38">
        <f>SUM(X$7:X40)</f>
        <v>12</v>
      </c>
      <c r="AA40" s="5">
        <f t="shared" si="14"/>
        <v>0.44</v>
      </c>
      <c r="AB40" s="4">
        <f t="shared" si="15"/>
        <v>0.08</v>
      </c>
      <c r="AC40" s="4">
        <f t="shared" si="16"/>
        <v>28</v>
      </c>
      <c r="AD40" s="5">
        <f t="shared" si="17"/>
        <v>0</v>
      </c>
      <c r="AE40" s="4">
        <f t="shared" si="18"/>
        <v>0.43</v>
      </c>
      <c r="AF40" s="32">
        <f t="shared" si="19"/>
        <v>0</v>
      </c>
      <c r="AM40" s="38">
        <v>12</v>
      </c>
      <c r="AN40">
        <v>28</v>
      </c>
      <c r="AO40">
        <f t="shared" si="7"/>
        <v>30000</v>
      </c>
      <c r="AP40">
        <f t="shared" si="8"/>
        <v>140000</v>
      </c>
      <c r="AQ40">
        <f t="shared" si="9"/>
        <v>170000</v>
      </c>
      <c r="AR40">
        <f t="shared" si="20"/>
        <v>850</v>
      </c>
      <c r="AS40" t="str">
        <f t="shared" si="10"/>
        <v/>
      </c>
      <c r="AU40" s="38">
        <f t="shared" si="21"/>
        <v>138</v>
      </c>
      <c r="AV40" s="4">
        <f t="shared" si="22"/>
        <v>28</v>
      </c>
      <c r="AW40">
        <f t="shared" si="23"/>
        <v>552000</v>
      </c>
      <c r="AX40">
        <f t="shared" si="24"/>
        <v>-137200</v>
      </c>
      <c r="AY40">
        <f t="shared" si="11"/>
        <v>414800</v>
      </c>
      <c r="AZ40" s="253">
        <f t="shared" si="12"/>
        <v>2074</v>
      </c>
      <c r="BA40" t="str">
        <f t="shared" si="25"/>
        <v/>
      </c>
    </row>
    <row r="41" spans="1:53" x14ac:dyDescent="0.25">
      <c r="A41" s="1"/>
      <c r="B41" s="13">
        <v>36</v>
      </c>
      <c r="C41" s="14">
        <v>42.828487285924822</v>
      </c>
      <c r="D41" s="14">
        <v>0.91072134032527918</v>
      </c>
      <c r="E41" s="14">
        <v>1.0518952800500321</v>
      </c>
      <c r="F41" s="15">
        <v>64388.605727054455</v>
      </c>
      <c r="G41" s="15">
        <v>-431.63584833480286</v>
      </c>
      <c r="H41" s="15">
        <v>-7002.1803436639238</v>
      </c>
      <c r="I41" s="15">
        <f t="shared" si="6"/>
        <v>-4712.4191255287651</v>
      </c>
      <c r="J41" s="16">
        <v>0</v>
      </c>
      <c r="K41" s="1"/>
      <c r="L41" s="20">
        <v>36</v>
      </c>
      <c r="M41" s="21">
        <f t="shared" si="26"/>
        <v>0.99502268697188356</v>
      </c>
      <c r="N41" s="21">
        <f t="shared" si="27"/>
        <v>-1.1374755691684251</v>
      </c>
      <c r="O41" s="21">
        <f t="shared" si="28"/>
        <v>0.43969204441493864</v>
      </c>
      <c r="P41" s="21">
        <f t="shared" si="29"/>
        <v>0.33321910062877302</v>
      </c>
      <c r="Q41" s="21">
        <f t="shared" si="30"/>
        <v>0.71183324821173177</v>
      </c>
      <c r="R41" s="21">
        <f t="shared" si="31"/>
        <v>-8.3521103869123703E-2</v>
      </c>
      <c r="S41" s="16">
        <v>0</v>
      </c>
      <c r="T41" s="36">
        <v>0.30014160164647929</v>
      </c>
      <c r="U41" s="2"/>
      <c r="V41" s="36">
        <v>0.42537681632740221</v>
      </c>
      <c r="W41" s="16">
        <v>1</v>
      </c>
      <c r="X41">
        <f t="shared" si="13"/>
        <v>0</v>
      </c>
      <c r="Y41">
        <f>SUM(W$7:W41)</f>
        <v>23</v>
      </c>
      <c r="Z41" s="38">
        <f>SUM(X$7:X41)</f>
        <v>12</v>
      </c>
      <c r="AA41" s="5">
        <f t="shared" si="14"/>
        <v>0.46</v>
      </c>
      <c r="AB41" s="4">
        <f t="shared" si="15"/>
        <v>0.08</v>
      </c>
      <c r="AC41" s="4">
        <f t="shared" si="16"/>
        <v>27</v>
      </c>
      <c r="AD41" s="5">
        <f t="shared" si="17"/>
        <v>0</v>
      </c>
      <c r="AE41" s="4">
        <f t="shared" si="18"/>
        <v>0.45</v>
      </c>
      <c r="AF41" s="32">
        <f t="shared" si="19"/>
        <v>0</v>
      </c>
      <c r="AM41" s="38">
        <v>12</v>
      </c>
      <c r="AN41">
        <v>27</v>
      </c>
      <c r="AO41">
        <f t="shared" si="7"/>
        <v>30000</v>
      </c>
      <c r="AP41">
        <f t="shared" si="8"/>
        <v>135000</v>
      </c>
      <c r="AQ41">
        <f t="shared" si="9"/>
        <v>165000</v>
      </c>
      <c r="AR41">
        <f t="shared" si="20"/>
        <v>825</v>
      </c>
      <c r="AS41" t="str">
        <f t="shared" si="10"/>
        <v/>
      </c>
      <c r="AU41" s="38">
        <f t="shared" si="21"/>
        <v>138</v>
      </c>
      <c r="AV41" s="4">
        <f t="shared" si="22"/>
        <v>27</v>
      </c>
      <c r="AW41">
        <f t="shared" si="23"/>
        <v>552000</v>
      </c>
      <c r="AX41">
        <f t="shared" si="24"/>
        <v>-132300</v>
      </c>
      <c r="AY41">
        <f t="shared" si="11"/>
        <v>419700</v>
      </c>
      <c r="AZ41" s="253">
        <f t="shared" si="12"/>
        <v>2098.5</v>
      </c>
      <c r="BA41" t="str">
        <f t="shared" si="25"/>
        <v/>
      </c>
    </row>
    <row r="42" spans="1:53" x14ac:dyDescent="0.25">
      <c r="A42" s="1"/>
      <c r="B42" s="13">
        <v>37</v>
      </c>
      <c r="C42" s="14">
        <v>28.495138136359376</v>
      </c>
      <c r="D42" s="14">
        <v>5.1827863262051386</v>
      </c>
      <c r="E42" s="14">
        <v>0.28412556451040444</v>
      </c>
      <c r="F42" s="15">
        <v>16710.505492480352</v>
      </c>
      <c r="G42" s="15">
        <v>-1234.2127169025464</v>
      </c>
      <c r="H42" s="15">
        <v>1246.8612655853394</v>
      </c>
      <c r="I42" s="15">
        <f t="shared" si="6"/>
        <v>-1270.8383573579738</v>
      </c>
      <c r="J42" s="16">
        <v>0</v>
      </c>
      <c r="K42" s="1"/>
      <c r="L42" s="20">
        <v>37</v>
      </c>
      <c r="M42" s="21">
        <f t="shared" si="26"/>
        <v>-0.75227111966544424</v>
      </c>
      <c r="N42" s="21">
        <f t="shared" si="27"/>
        <v>-0.50672739990057836</v>
      </c>
      <c r="O42" s="21">
        <f t="shared" si="28"/>
        <v>-0.80055974970467569</v>
      </c>
      <c r="P42" s="21">
        <f t="shared" si="29"/>
        <v>-0.66293124186928076</v>
      </c>
      <c r="Q42" s="21">
        <f t="shared" si="30"/>
        <v>0.50562268720568915</v>
      </c>
      <c r="R42" s="21">
        <f t="shared" si="31"/>
        <v>1.020407115423519</v>
      </c>
      <c r="S42" s="16">
        <v>0</v>
      </c>
      <c r="T42" s="36">
        <v>0.22109659679430943</v>
      </c>
      <c r="U42" s="2"/>
      <c r="V42" s="36">
        <v>0.42532705879907834</v>
      </c>
      <c r="W42" s="16">
        <v>0</v>
      </c>
      <c r="X42">
        <f t="shared" si="13"/>
        <v>1</v>
      </c>
      <c r="Y42">
        <f>SUM(W$7:W42)</f>
        <v>23</v>
      </c>
      <c r="Z42" s="38">
        <f>SUM(X$7:X42)</f>
        <v>13</v>
      </c>
      <c r="AA42" s="5">
        <f t="shared" si="14"/>
        <v>0.46</v>
      </c>
      <c r="AB42" s="4">
        <f t="shared" si="15"/>
        <v>8.666666666666667E-2</v>
      </c>
      <c r="AC42" s="4">
        <f t="shared" si="16"/>
        <v>27</v>
      </c>
      <c r="AD42" s="5">
        <f t="shared" si="17"/>
        <v>6.666666666666668E-3</v>
      </c>
      <c r="AE42" s="4">
        <f t="shared" si="18"/>
        <v>0.46</v>
      </c>
      <c r="AF42" s="32">
        <f t="shared" si="19"/>
        <v>3.0666666666666672E-3</v>
      </c>
      <c r="AM42" s="38">
        <v>13</v>
      </c>
      <c r="AN42">
        <v>27</v>
      </c>
      <c r="AO42">
        <f t="shared" si="7"/>
        <v>32500</v>
      </c>
      <c r="AP42">
        <f t="shared" si="8"/>
        <v>135000</v>
      </c>
      <c r="AQ42">
        <f t="shared" si="9"/>
        <v>167500</v>
      </c>
      <c r="AR42">
        <f t="shared" si="20"/>
        <v>837.5</v>
      </c>
      <c r="AS42" t="str">
        <f t="shared" si="10"/>
        <v/>
      </c>
      <c r="AU42" s="38">
        <f t="shared" si="21"/>
        <v>137</v>
      </c>
      <c r="AV42" s="4">
        <f t="shared" si="22"/>
        <v>27</v>
      </c>
      <c r="AW42">
        <f t="shared" si="23"/>
        <v>548000</v>
      </c>
      <c r="AX42">
        <f t="shared" si="24"/>
        <v>-132300</v>
      </c>
      <c r="AY42">
        <f t="shared" si="11"/>
        <v>415700</v>
      </c>
      <c r="AZ42" s="253">
        <f t="shared" si="12"/>
        <v>2078.5</v>
      </c>
      <c r="BA42" t="str">
        <f t="shared" si="25"/>
        <v/>
      </c>
    </row>
    <row r="43" spans="1:53" x14ac:dyDescent="0.25">
      <c r="A43" s="1"/>
      <c r="B43" s="13">
        <v>38</v>
      </c>
      <c r="C43" s="14">
        <v>49.646213247551849</v>
      </c>
      <c r="D43" s="14">
        <v>15.117785542187583</v>
      </c>
      <c r="E43" s="14">
        <v>0.79901568502432929</v>
      </c>
      <c r="F43" s="15">
        <v>80738.327558575824</v>
      </c>
      <c r="G43" s="15">
        <v>-5167.8351817603516</v>
      </c>
      <c r="H43" s="15">
        <v>-2203.914640801172</v>
      </c>
      <c r="I43" s="15">
        <f t="shared" si="6"/>
        <v>-5598.4352449694097</v>
      </c>
      <c r="J43" s="16">
        <v>0</v>
      </c>
      <c r="K43" s="1"/>
      <c r="L43" s="20">
        <v>38</v>
      </c>
      <c r="M43" s="21">
        <f t="shared" si="26"/>
        <v>1.8261313290482251</v>
      </c>
      <c r="N43" s="21">
        <f t="shared" si="27"/>
        <v>0.96012354639133479</v>
      </c>
      <c r="O43" s="21">
        <f t="shared" si="28"/>
        <v>3.1191467902317065E-2</v>
      </c>
      <c r="P43" s="21">
        <f t="shared" si="29"/>
        <v>0.67481788334217163</v>
      </c>
      <c r="Q43" s="21">
        <f t="shared" si="30"/>
        <v>-0.50506492046466911</v>
      </c>
      <c r="R43" s="21">
        <f t="shared" si="31"/>
        <v>0.55860693523726501</v>
      </c>
      <c r="S43" s="16">
        <v>0</v>
      </c>
      <c r="T43" s="36">
        <v>2.5746205545173234E-2</v>
      </c>
      <c r="U43" s="2"/>
      <c r="V43" s="36">
        <v>0.42384861220633346</v>
      </c>
      <c r="W43" s="16">
        <v>1</v>
      </c>
      <c r="X43">
        <f t="shared" si="13"/>
        <v>0</v>
      </c>
      <c r="Y43">
        <f>SUM(W$7:W43)</f>
        <v>24</v>
      </c>
      <c r="Z43" s="38">
        <f>SUM(X$7:X43)</f>
        <v>13</v>
      </c>
      <c r="AA43" s="5">
        <f t="shared" si="14"/>
        <v>0.48</v>
      </c>
      <c r="AB43" s="4">
        <f t="shared" si="15"/>
        <v>8.666666666666667E-2</v>
      </c>
      <c r="AC43" s="4">
        <f t="shared" si="16"/>
        <v>26</v>
      </c>
      <c r="AD43" s="5">
        <f t="shared" si="17"/>
        <v>0</v>
      </c>
      <c r="AE43" s="4">
        <f t="shared" si="18"/>
        <v>0.47</v>
      </c>
      <c r="AF43" s="32">
        <f t="shared" si="19"/>
        <v>0</v>
      </c>
      <c r="AM43" s="38">
        <v>13</v>
      </c>
      <c r="AN43">
        <v>26</v>
      </c>
      <c r="AO43">
        <f t="shared" si="7"/>
        <v>32500</v>
      </c>
      <c r="AP43">
        <f t="shared" si="8"/>
        <v>130000</v>
      </c>
      <c r="AQ43">
        <f t="shared" si="9"/>
        <v>162500</v>
      </c>
      <c r="AR43">
        <f t="shared" si="20"/>
        <v>812.5</v>
      </c>
      <c r="AS43" t="str">
        <f t="shared" si="10"/>
        <v/>
      </c>
      <c r="AU43" s="38">
        <f t="shared" si="21"/>
        <v>137</v>
      </c>
      <c r="AV43" s="4">
        <f t="shared" si="22"/>
        <v>26</v>
      </c>
      <c r="AW43">
        <f t="shared" si="23"/>
        <v>548000</v>
      </c>
      <c r="AX43">
        <f t="shared" si="24"/>
        <v>-127400</v>
      </c>
      <c r="AY43">
        <f t="shared" si="11"/>
        <v>420600</v>
      </c>
      <c r="AZ43" s="253">
        <f t="shared" si="12"/>
        <v>2103</v>
      </c>
      <c r="BA43" t="str">
        <f t="shared" si="25"/>
        <v/>
      </c>
    </row>
    <row r="44" spans="1:53" x14ac:dyDescent="0.25">
      <c r="A44" s="1"/>
      <c r="B44" s="13">
        <v>39</v>
      </c>
      <c r="C44" s="14">
        <v>26.51776028808089</v>
      </c>
      <c r="D44" s="14">
        <v>0.74556899537893861</v>
      </c>
      <c r="E44" s="14">
        <v>1.5332058895752161</v>
      </c>
      <c r="F44" s="15">
        <v>13790.475134843457</v>
      </c>
      <c r="G44" s="15">
        <v>-5585.9792883135588</v>
      </c>
      <c r="H44" s="15">
        <v>-7900.4339190657811</v>
      </c>
      <c r="I44" s="15">
        <f t="shared" si="6"/>
        <v>548.84921757129314</v>
      </c>
      <c r="J44" s="16">
        <v>1</v>
      </c>
      <c r="K44" s="1"/>
      <c r="L44" s="20">
        <v>39</v>
      </c>
      <c r="M44" s="21">
        <f t="shared" si="26"/>
        <v>-0.9933215560725972</v>
      </c>
      <c r="N44" s="21">
        <f t="shared" si="27"/>
        <v>-1.1618594536761515</v>
      </c>
      <c r="O44" s="21">
        <f t="shared" si="28"/>
        <v>1.2171990688654282</v>
      </c>
      <c r="P44" s="21">
        <f t="shared" si="29"/>
        <v>-0.72394015846943049</v>
      </c>
      <c r="Q44" s="21">
        <f t="shared" si="30"/>
        <v>-0.61250102306202336</v>
      </c>
      <c r="R44" s="21">
        <f t="shared" si="31"/>
        <v>-0.2037299131997469</v>
      </c>
      <c r="S44" s="16">
        <v>1</v>
      </c>
      <c r="T44" s="36">
        <v>0.71927497034350052</v>
      </c>
      <c r="U44" s="2"/>
      <c r="V44" s="36">
        <v>0.42208153696540907</v>
      </c>
      <c r="W44" s="16">
        <v>1</v>
      </c>
      <c r="X44">
        <f t="shared" si="13"/>
        <v>0</v>
      </c>
      <c r="Y44">
        <f>SUM(W$7:W44)</f>
        <v>25</v>
      </c>
      <c r="Z44" s="38">
        <f>SUM(X$7:X44)</f>
        <v>13</v>
      </c>
      <c r="AA44" s="5">
        <f t="shared" si="14"/>
        <v>0.5</v>
      </c>
      <c r="AB44" s="4">
        <f t="shared" si="15"/>
        <v>8.666666666666667E-2</v>
      </c>
      <c r="AC44" s="4">
        <f t="shared" si="16"/>
        <v>25</v>
      </c>
      <c r="AD44" s="5">
        <f t="shared" si="17"/>
        <v>0</v>
      </c>
      <c r="AE44" s="4">
        <f t="shared" si="18"/>
        <v>0.49</v>
      </c>
      <c r="AF44" s="32">
        <f t="shared" si="19"/>
        <v>0</v>
      </c>
      <c r="AM44" s="38">
        <v>13</v>
      </c>
      <c r="AN44">
        <v>25</v>
      </c>
      <c r="AO44">
        <f t="shared" si="7"/>
        <v>32500</v>
      </c>
      <c r="AP44">
        <f t="shared" si="8"/>
        <v>125000</v>
      </c>
      <c r="AQ44">
        <f t="shared" si="9"/>
        <v>157500</v>
      </c>
      <c r="AR44">
        <f t="shared" si="20"/>
        <v>787.5</v>
      </c>
      <c r="AS44" t="str">
        <f t="shared" si="10"/>
        <v/>
      </c>
      <c r="AU44" s="38">
        <f t="shared" si="21"/>
        <v>137</v>
      </c>
      <c r="AV44" s="4">
        <f t="shared" si="22"/>
        <v>25</v>
      </c>
      <c r="AW44">
        <f t="shared" si="23"/>
        <v>548000</v>
      </c>
      <c r="AX44">
        <f t="shared" si="24"/>
        <v>-122500</v>
      </c>
      <c r="AY44">
        <f t="shared" si="11"/>
        <v>425500</v>
      </c>
      <c r="AZ44" s="253">
        <f t="shared" si="12"/>
        <v>2127.5</v>
      </c>
      <c r="BA44" t="str">
        <f t="shared" si="25"/>
        <v/>
      </c>
    </row>
    <row r="45" spans="1:53" x14ac:dyDescent="0.25">
      <c r="A45" s="1"/>
      <c r="B45" s="13">
        <v>40</v>
      </c>
      <c r="C45" s="14">
        <v>27.903744192939303</v>
      </c>
      <c r="D45" s="14">
        <v>11.441545564031113</v>
      </c>
      <c r="E45" s="14">
        <v>0.26113417030000519</v>
      </c>
      <c r="F45" s="15">
        <v>35216.167318152628</v>
      </c>
      <c r="G45" s="15">
        <v>-3093.4318814815397</v>
      </c>
      <c r="H45" s="15">
        <v>-3920.2347742581787</v>
      </c>
      <c r="I45" s="15">
        <f t="shared" si="6"/>
        <v>-2039.2941711299652</v>
      </c>
      <c r="J45" s="16">
        <v>0</v>
      </c>
      <c r="K45" s="1"/>
      <c r="L45" s="20">
        <v>40</v>
      </c>
      <c r="M45" s="21">
        <f t="shared" si="26"/>
        <v>-0.82436445694747429</v>
      </c>
      <c r="N45" s="21">
        <f t="shared" si="27"/>
        <v>0.41734583966740613</v>
      </c>
      <c r="O45" s="21">
        <f t="shared" si="28"/>
        <v>-0.83769994596615116</v>
      </c>
      <c r="P45" s="21">
        <f t="shared" si="29"/>
        <v>-0.27628787153572987</v>
      </c>
      <c r="Q45" s="21">
        <f t="shared" si="30"/>
        <v>2.7923114770704284E-2</v>
      </c>
      <c r="R45" s="21">
        <f t="shared" si="31"/>
        <v>0.32892034636870204</v>
      </c>
      <c r="S45" s="16">
        <v>0</v>
      </c>
      <c r="T45" s="36">
        <v>0.15693935598379391</v>
      </c>
      <c r="U45" s="2"/>
      <c r="V45" s="36">
        <v>0.42196245233349228</v>
      </c>
      <c r="W45" s="16">
        <v>0</v>
      </c>
      <c r="X45">
        <f t="shared" si="13"/>
        <v>1</v>
      </c>
      <c r="Y45">
        <f>SUM(W$7:W45)</f>
        <v>25</v>
      </c>
      <c r="Z45" s="38">
        <f>SUM(X$7:X45)</f>
        <v>14</v>
      </c>
      <c r="AA45" s="5">
        <f t="shared" si="14"/>
        <v>0.5</v>
      </c>
      <c r="AB45" s="4">
        <f t="shared" si="15"/>
        <v>9.3333333333333338E-2</v>
      </c>
      <c r="AC45" s="4">
        <f t="shared" si="16"/>
        <v>25</v>
      </c>
      <c r="AD45" s="5">
        <f t="shared" si="17"/>
        <v>6.666666666666668E-3</v>
      </c>
      <c r="AE45" s="4">
        <f t="shared" si="18"/>
        <v>0.5</v>
      </c>
      <c r="AF45" s="32">
        <f t="shared" si="19"/>
        <v>3.333333333333334E-3</v>
      </c>
      <c r="AM45" s="38">
        <v>14</v>
      </c>
      <c r="AN45">
        <v>25</v>
      </c>
      <c r="AO45">
        <f t="shared" si="7"/>
        <v>35000</v>
      </c>
      <c r="AP45">
        <f t="shared" si="8"/>
        <v>125000</v>
      </c>
      <c r="AQ45">
        <f t="shared" si="9"/>
        <v>160000</v>
      </c>
      <c r="AR45">
        <f t="shared" si="20"/>
        <v>800</v>
      </c>
      <c r="AS45" t="str">
        <f t="shared" si="10"/>
        <v/>
      </c>
      <c r="AU45" s="38">
        <f t="shared" si="21"/>
        <v>136</v>
      </c>
      <c r="AV45" s="4">
        <f t="shared" si="22"/>
        <v>25</v>
      </c>
      <c r="AW45">
        <f t="shared" si="23"/>
        <v>544000</v>
      </c>
      <c r="AX45">
        <f t="shared" si="24"/>
        <v>-122500</v>
      </c>
      <c r="AY45">
        <f t="shared" si="11"/>
        <v>421500</v>
      </c>
      <c r="AZ45" s="253">
        <f t="shared" si="12"/>
        <v>2107.5</v>
      </c>
      <c r="BA45" t="str">
        <f t="shared" si="25"/>
        <v/>
      </c>
    </row>
    <row r="46" spans="1:53" x14ac:dyDescent="0.25">
      <c r="A46" s="1"/>
      <c r="B46" s="13">
        <v>41</v>
      </c>
      <c r="C46" s="14">
        <v>47.176445032148926</v>
      </c>
      <c r="D46" s="14">
        <v>24.532598224653018</v>
      </c>
      <c r="E46" s="14">
        <v>0.98488375749019585</v>
      </c>
      <c r="F46" s="15">
        <v>117904.27792265589</v>
      </c>
      <c r="G46" s="15">
        <v>-1368.0493075738868</v>
      </c>
      <c r="H46" s="15">
        <v>-10137.604466064851</v>
      </c>
      <c r="I46" s="15">
        <f t="shared" si="6"/>
        <v>-8749.3698670676931</v>
      </c>
      <c r="J46" s="16">
        <v>0</v>
      </c>
      <c r="K46" s="1"/>
      <c r="L46" s="20">
        <v>41</v>
      </c>
      <c r="M46" s="21">
        <f t="shared" si="26"/>
        <v>1.5250564956947039</v>
      </c>
      <c r="N46" s="21">
        <f t="shared" si="27"/>
        <v>2.3501716573382549</v>
      </c>
      <c r="O46" s="21">
        <f t="shared" si="28"/>
        <v>0.33144192800717032</v>
      </c>
      <c r="P46" s="21">
        <f t="shared" si="29"/>
        <v>1.4513352781690032</v>
      </c>
      <c r="Q46" s="21">
        <f t="shared" si="30"/>
        <v>0.47123530385794238</v>
      </c>
      <c r="R46" s="21">
        <f t="shared" si="31"/>
        <v>-0.50311932292626582</v>
      </c>
      <c r="S46" s="16">
        <v>0</v>
      </c>
      <c r="T46" s="36">
        <v>-0.385426127676472</v>
      </c>
      <c r="U46" s="2"/>
      <c r="V46" s="36">
        <v>0.42036517993639438</v>
      </c>
      <c r="W46" s="16">
        <v>1</v>
      </c>
      <c r="X46">
        <f t="shared" si="13"/>
        <v>0</v>
      </c>
      <c r="Y46">
        <f>SUM(W$7:W46)</f>
        <v>26</v>
      </c>
      <c r="Z46" s="38">
        <f>SUM(X$7:X46)</f>
        <v>14</v>
      </c>
      <c r="AA46" s="5">
        <f t="shared" si="14"/>
        <v>0.52</v>
      </c>
      <c r="AB46" s="4">
        <f t="shared" si="15"/>
        <v>9.3333333333333338E-2</v>
      </c>
      <c r="AC46" s="4">
        <f t="shared" si="16"/>
        <v>24</v>
      </c>
      <c r="AD46" s="5">
        <f t="shared" si="17"/>
        <v>0</v>
      </c>
      <c r="AE46" s="4">
        <f t="shared" si="18"/>
        <v>0.51</v>
      </c>
      <c r="AF46" s="32">
        <f t="shared" si="19"/>
        <v>0</v>
      </c>
      <c r="AM46" s="38">
        <v>14</v>
      </c>
      <c r="AN46">
        <v>24</v>
      </c>
      <c r="AO46">
        <f t="shared" si="7"/>
        <v>35000</v>
      </c>
      <c r="AP46">
        <f t="shared" si="8"/>
        <v>120000</v>
      </c>
      <c r="AQ46">
        <f t="shared" si="9"/>
        <v>155000</v>
      </c>
      <c r="AR46">
        <f t="shared" si="20"/>
        <v>775</v>
      </c>
      <c r="AS46" t="str">
        <f t="shared" si="10"/>
        <v/>
      </c>
      <c r="AU46" s="38">
        <f t="shared" si="21"/>
        <v>136</v>
      </c>
      <c r="AV46" s="4">
        <f t="shared" si="22"/>
        <v>24</v>
      </c>
      <c r="AW46">
        <f t="shared" si="23"/>
        <v>544000</v>
      </c>
      <c r="AX46">
        <f t="shared" si="24"/>
        <v>-117600</v>
      </c>
      <c r="AY46">
        <f t="shared" si="11"/>
        <v>426400</v>
      </c>
      <c r="AZ46" s="253">
        <f t="shared" si="12"/>
        <v>2132</v>
      </c>
      <c r="BA46" t="str">
        <f t="shared" si="25"/>
        <v/>
      </c>
    </row>
    <row r="47" spans="1:53" x14ac:dyDescent="0.25">
      <c r="A47" s="1"/>
      <c r="B47" s="13">
        <v>42</v>
      </c>
      <c r="C47" s="14">
        <v>30.376677616729616</v>
      </c>
      <c r="D47" s="14">
        <v>11.803159616580231</v>
      </c>
      <c r="E47" s="14">
        <v>0.32060028131282137</v>
      </c>
      <c r="F47" s="15">
        <v>32064.929924698248</v>
      </c>
      <c r="G47" s="15">
        <v>-357.07473874797552</v>
      </c>
      <c r="H47" s="15">
        <v>-219.43359726307153</v>
      </c>
      <c r="I47" s="15">
        <f t="shared" si="6"/>
        <v>-2595.3203816191262</v>
      </c>
      <c r="J47" s="16">
        <v>0</v>
      </c>
      <c r="K47" s="1"/>
      <c r="L47" s="20">
        <v>42</v>
      </c>
      <c r="M47" s="21">
        <f t="shared" si="26"/>
        <v>-0.5229037717630729</v>
      </c>
      <c r="N47" s="21">
        <f t="shared" si="27"/>
        <v>0.47073627318861044</v>
      </c>
      <c r="O47" s="21">
        <f t="shared" si="28"/>
        <v>-0.74163865391437478</v>
      </c>
      <c r="P47" s="21">
        <f t="shared" si="29"/>
        <v>-0.34212745392970095</v>
      </c>
      <c r="Q47" s="21">
        <f t="shared" si="30"/>
        <v>0.7309906508722035</v>
      </c>
      <c r="R47" s="21">
        <f t="shared" si="31"/>
        <v>0.82418016524214988</v>
      </c>
      <c r="S47" s="16">
        <v>0</v>
      </c>
      <c r="T47" s="36">
        <v>-1.9328627938395154E-2</v>
      </c>
      <c r="U47" s="2"/>
      <c r="V47" s="36">
        <v>0.41709662350372734</v>
      </c>
      <c r="W47" s="16">
        <v>1</v>
      </c>
      <c r="X47">
        <f t="shared" si="13"/>
        <v>0</v>
      </c>
      <c r="Y47">
        <f>SUM(W$7:W47)</f>
        <v>27</v>
      </c>
      <c r="Z47" s="38">
        <f>SUM(X$7:X47)</f>
        <v>14</v>
      </c>
      <c r="AA47" s="5">
        <f t="shared" si="14"/>
        <v>0.54</v>
      </c>
      <c r="AB47" s="4">
        <f t="shared" si="15"/>
        <v>9.3333333333333338E-2</v>
      </c>
      <c r="AC47" s="4">
        <f t="shared" si="16"/>
        <v>23</v>
      </c>
      <c r="AD47" s="5">
        <f t="shared" si="17"/>
        <v>0</v>
      </c>
      <c r="AE47" s="4">
        <f t="shared" si="18"/>
        <v>0.53</v>
      </c>
      <c r="AF47" s="32">
        <f t="shared" si="19"/>
        <v>0</v>
      </c>
      <c r="AM47" s="38">
        <v>14</v>
      </c>
      <c r="AN47">
        <v>23</v>
      </c>
      <c r="AO47">
        <f t="shared" si="7"/>
        <v>35000</v>
      </c>
      <c r="AP47">
        <f t="shared" si="8"/>
        <v>115000</v>
      </c>
      <c r="AQ47">
        <f t="shared" si="9"/>
        <v>150000</v>
      </c>
      <c r="AR47">
        <f t="shared" si="20"/>
        <v>750</v>
      </c>
      <c r="AS47" t="str">
        <f t="shared" si="10"/>
        <v/>
      </c>
      <c r="AU47" s="38">
        <f t="shared" si="21"/>
        <v>136</v>
      </c>
      <c r="AV47" s="4">
        <f t="shared" si="22"/>
        <v>23</v>
      </c>
      <c r="AW47">
        <f t="shared" si="23"/>
        <v>544000</v>
      </c>
      <c r="AX47">
        <f t="shared" si="24"/>
        <v>-112700</v>
      </c>
      <c r="AY47">
        <f t="shared" si="11"/>
        <v>431300</v>
      </c>
      <c r="AZ47" s="253">
        <f t="shared" si="12"/>
        <v>2156.5</v>
      </c>
      <c r="BA47" t="str">
        <f t="shared" si="25"/>
        <v/>
      </c>
    </row>
    <row r="48" spans="1:53" x14ac:dyDescent="0.25">
      <c r="A48" s="1"/>
      <c r="B48" s="13">
        <v>43</v>
      </c>
      <c r="C48" s="14">
        <v>29.91283923579013</v>
      </c>
      <c r="D48" s="14">
        <v>6.7746519760910804</v>
      </c>
      <c r="E48" s="14">
        <v>1.2587742787971243</v>
      </c>
      <c r="F48" s="15">
        <v>19060.252794048065</v>
      </c>
      <c r="G48" s="15">
        <v>-2337.5832265656945</v>
      </c>
      <c r="H48" s="15">
        <v>-4486.2465277101828</v>
      </c>
      <c r="I48" s="15">
        <f t="shared" si="6"/>
        <v>-782.96183888192422</v>
      </c>
      <c r="J48" s="16">
        <v>0</v>
      </c>
      <c r="K48" s="1"/>
      <c r="L48" s="20">
        <v>43</v>
      </c>
      <c r="M48" s="21">
        <f t="shared" si="26"/>
        <v>-0.57944756497143268</v>
      </c>
      <c r="N48" s="21">
        <f t="shared" si="27"/>
        <v>-0.27169671855453248</v>
      </c>
      <c r="O48" s="21">
        <f t="shared" si="28"/>
        <v>0.77388346167006139</v>
      </c>
      <c r="P48" s="21">
        <f t="shared" si="29"/>
        <v>-0.61383739023248296</v>
      </c>
      <c r="Q48" s="21">
        <f t="shared" si="30"/>
        <v>0.22212753464641002</v>
      </c>
      <c r="R48" s="21">
        <f t="shared" si="31"/>
        <v>0.25317380796036409</v>
      </c>
      <c r="S48" s="16">
        <v>0</v>
      </c>
      <c r="T48" s="36">
        <v>0.33004507366048197</v>
      </c>
      <c r="U48" s="2"/>
      <c r="V48" s="36">
        <v>0.41398738963643666</v>
      </c>
      <c r="W48" s="16">
        <v>0</v>
      </c>
      <c r="X48">
        <f t="shared" si="13"/>
        <v>1</v>
      </c>
      <c r="Y48">
        <f>SUM(W$7:W48)</f>
        <v>27</v>
      </c>
      <c r="Z48" s="38">
        <f>SUM(X$7:X48)</f>
        <v>15</v>
      </c>
      <c r="AA48" s="5">
        <f t="shared" si="14"/>
        <v>0.54</v>
      </c>
      <c r="AB48" s="4">
        <f t="shared" si="15"/>
        <v>0.1</v>
      </c>
      <c r="AC48" s="4">
        <f t="shared" si="16"/>
        <v>23</v>
      </c>
      <c r="AD48" s="5">
        <f t="shared" si="17"/>
        <v>6.666666666666668E-3</v>
      </c>
      <c r="AE48" s="4">
        <f t="shared" si="18"/>
        <v>0.54</v>
      </c>
      <c r="AF48" s="32">
        <f t="shared" si="19"/>
        <v>3.6000000000000008E-3</v>
      </c>
      <c r="AM48" s="38">
        <v>15</v>
      </c>
      <c r="AN48">
        <v>23</v>
      </c>
      <c r="AO48">
        <f t="shared" si="7"/>
        <v>37500</v>
      </c>
      <c r="AP48">
        <f t="shared" si="8"/>
        <v>115000</v>
      </c>
      <c r="AQ48">
        <f t="shared" si="9"/>
        <v>152500</v>
      </c>
      <c r="AR48">
        <f t="shared" si="20"/>
        <v>762.5</v>
      </c>
      <c r="AS48" t="str">
        <f t="shared" si="10"/>
        <v/>
      </c>
      <c r="AU48" s="38">
        <f t="shared" si="21"/>
        <v>135</v>
      </c>
      <c r="AV48" s="4">
        <f t="shared" si="22"/>
        <v>23</v>
      </c>
      <c r="AW48">
        <f t="shared" si="23"/>
        <v>540000</v>
      </c>
      <c r="AX48">
        <f t="shared" si="24"/>
        <v>-112700</v>
      </c>
      <c r="AY48">
        <f t="shared" si="11"/>
        <v>427300</v>
      </c>
      <c r="AZ48" s="253">
        <f t="shared" si="12"/>
        <v>2136.5</v>
      </c>
      <c r="BA48" t="str">
        <f t="shared" si="25"/>
        <v/>
      </c>
    </row>
    <row r="49" spans="1:53" x14ac:dyDescent="0.25">
      <c r="A49" s="1"/>
      <c r="B49" s="13">
        <v>44</v>
      </c>
      <c r="C49" s="14">
        <v>35.477684460829117</v>
      </c>
      <c r="D49" s="14">
        <v>13.103107449257873</v>
      </c>
      <c r="E49" s="14">
        <v>3.6961478828542251</v>
      </c>
      <c r="F49" s="15">
        <v>81993.019316148187</v>
      </c>
      <c r="G49" s="15">
        <v>-736.44654053770023</v>
      </c>
      <c r="H49" s="15">
        <v>492.94841160736894</v>
      </c>
      <c r="I49" s="15">
        <f t="shared" si="6"/>
        <v>-6753.5525237938509</v>
      </c>
      <c r="J49" s="16">
        <v>0</v>
      </c>
      <c r="K49" s="1"/>
      <c r="L49" s="20">
        <v>44</v>
      </c>
      <c r="M49" s="21">
        <f t="shared" si="26"/>
        <v>9.8929797858713572E-2</v>
      </c>
      <c r="N49" s="21">
        <f t="shared" si="27"/>
        <v>0.66266680755904117</v>
      </c>
      <c r="O49" s="21">
        <f t="shared" si="28"/>
        <v>4.711205974120193</v>
      </c>
      <c r="P49" s="21">
        <f t="shared" si="29"/>
        <v>0.70103246861058488</v>
      </c>
      <c r="Q49" s="21">
        <f t="shared" si="30"/>
        <v>0.63351653326333157</v>
      </c>
      <c r="R49" s="21">
        <f t="shared" si="31"/>
        <v>0.91951470709082805</v>
      </c>
      <c r="S49" s="16">
        <v>0</v>
      </c>
      <c r="T49" s="36">
        <v>3.0738291995802164E-2</v>
      </c>
      <c r="U49" s="2"/>
      <c r="V49" s="36">
        <v>0.4051845637221404</v>
      </c>
      <c r="W49" s="16">
        <v>0</v>
      </c>
      <c r="X49">
        <f t="shared" si="13"/>
        <v>1</v>
      </c>
      <c r="Y49">
        <f>SUM(W$7:W49)</f>
        <v>27</v>
      </c>
      <c r="Z49" s="38">
        <f>SUM(X$7:X49)</f>
        <v>16</v>
      </c>
      <c r="AA49" s="5">
        <f t="shared" si="14"/>
        <v>0.54</v>
      </c>
      <c r="AB49" s="4">
        <f t="shared" si="15"/>
        <v>0.10666666666666667</v>
      </c>
      <c r="AC49" s="4">
        <f t="shared" si="16"/>
        <v>23</v>
      </c>
      <c r="AD49" s="5">
        <f t="shared" si="17"/>
        <v>6.666666666666668E-3</v>
      </c>
      <c r="AE49" s="4">
        <f t="shared" si="18"/>
        <v>0.54</v>
      </c>
      <c r="AF49" s="32">
        <f t="shared" si="19"/>
        <v>3.6000000000000008E-3</v>
      </c>
      <c r="AM49" s="38">
        <v>16</v>
      </c>
      <c r="AN49">
        <v>23</v>
      </c>
      <c r="AO49">
        <f t="shared" si="7"/>
        <v>40000</v>
      </c>
      <c r="AP49">
        <f t="shared" si="8"/>
        <v>115000</v>
      </c>
      <c r="AQ49">
        <f t="shared" si="9"/>
        <v>155000</v>
      </c>
      <c r="AR49">
        <f t="shared" si="20"/>
        <v>775</v>
      </c>
      <c r="AS49" t="str">
        <f t="shared" si="10"/>
        <v/>
      </c>
      <c r="AU49" s="38">
        <f t="shared" si="21"/>
        <v>134</v>
      </c>
      <c r="AV49" s="4">
        <f t="shared" si="22"/>
        <v>23</v>
      </c>
      <c r="AW49">
        <f t="shared" si="23"/>
        <v>536000</v>
      </c>
      <c r="AX49">
        <f t="shared" si="24"/>
        <v>-112700</v>
      </c>
      <c r="AY49">
        <f t="shared" si="11"/>
        <v>423300</v>
      </c>
      <c r="AZ49" s="253">
        <f t="shared" si="12"/>
        <v>2116.5</v>
      </c>
      <c r="BA49" t="str">
        <f t="shared" si="25"/>
        <v/>
      </c>
    </row>
    <row r="50" spans="1:53" x14ac:dyDescent="0.25">
      <c r="A50" s="1"/>
      <c r="B50" s="13">
        <v>45</v>
      </c>
      <c r="C50" s="14">
        <v>39.565472853080266</v>
      </c>
      <c r="D50" s="14">
        <v>23.895595636133649</v>
      </c>
      <c r="E50" s="14">
        <v>0.37236529901527021</v>
      </c>
      <c r="F50" s="15">
        <v>70301.975519758882</v>
      </c>
      <c r="G50" s="15">
        <v>-6211.3322387703101</v>
      </c>
      <c r="H50" s="15">
        <v>-21486.69355302678</v>
      </c>
      <c r="I50" s="15">
        <f t="shared" si="6"/>
        <v>-2923.6995427323418</v>
      </c>
      <c r="J50" s="16">
        <v>0</v>
      </c>
      <c r="K50" s="1"/>
      <c r="L50" s="20">
        <v>45</v>
      </c>
      <c r="M50" s="21">
        <f t="shared" si="26"/>
        <v>0.59724789965705971</v>
      </c>
      <c r="N50" s="21">
        <f t="shared" si="27"/>
        <v>2.2561215392207936</v>
      </c>
      <c r="O50" s="21">
        <f t="shared" si="28"/>
        <v>-0.65801767384879406</v>
      </c>
      <c r="P50" s="21">
        <f t="shared" si="29"/>
        <v>0.45676859851855151</v>
      </c>
      <c r="Q50" s="21">
        <f t="shared" si="30"/>
        <v>-0.77317645215905062</v>
      </c>
      <c r="R50" s="21">
        <f t="shared" si="31"/>
        <v>-2.0219114808317054</v>
      </c>
      <c r="S50" s="16">
        <v>0</v>
      </c>
      <c r="T50" s="36">
        <v>4.969670280779781E-2</v>
      </c>
      <c r="U50" s="2"/>
      <c r="V50" s="36">
        <v>0.40279450383699422</v>
      </c>
      <c r="W50" s="16">
        <v>0</v>
      </c>
      <c r="X50">
        <f t="shared" si="13"/>
        <v>1</v>
      </c>
      <c r="Y50">
        <f>SUM(W$7:W50)</f>
        <v>27</v>
      </c>
      <c r="Z50" s="38">
        <f>SUM(X$7:X50)</f>
        <v>17</v>
      </c>
      <c r="AA50" s="5">
        <f t="shared" si="14"/>
        <v>0.54</v>
      </c>
      <c r="AB50" s="4">
        <f t="shared" si="15"/>
        <v>0.11333333333333333</v>
      </c>
      <c r="AC50" s="4">
        <f t="shared" si="16"/>
        <v>23</v>
      </c>
      <c r="AD50" s="5">
        <f t="shared" si="17"/>
        <v>6.6666666666666541E-3</v>
      </c>
      <c r="AE50" s="4">
        <f t="shared" si="18"/>
        <v>0.54</v>
      </c>
      <c r="AF50" s="32">
        <f t="shared" si="19"/>
        <v>3.5999999999999934E-3</v>
      </c>
      <c r="AM50" s="38">
        <v>17</v>
      </c>
      <c r="AN50">
        <v>23</v>
      </c>
      <c r="AO50">
        <f t="shared" si="7"/>
        <v>42500</v>
      </c>
      <c r="AP50">
        <f t="shared" si="8"/>
        <v>115000</v>
      </c>
      <c r="AQ50">
        <f t="shared" si="9"/>
        <v>157500</v>
      </c>
      <c r="AR50">
        <f t="shared" si="20"/>
        <v>787.5</v>
      </c>
      <c r="AS50" t="str">
        <f t="shared" si="10"/>
        <v/>
      </c>
      <c r="AU50" s="38">
        <f t="shared" si="21"/>
        <v>133</v>
      </c>
      <c r="AV50" s="4">
        <f t="shared" si="22"/>
        <v>23</v>
      </c>
      <c r="AW50">
        <f t="shared" si="23"/>
        <v>532000</v>
      </c>
      <c r="AX50">
        <f t="shared" si="24"/>
        <v>-112700</v>
      </c>
      <c r="AY50">
        <f t="shared" si="11"/>
        <v>419300</v>
      </c>
      <c r="AZ50" s="253">
        <f t="shared" si="12"/>
        <v>2096.5</v>
      </c>
      <c r="BA50" t="str">
        <f t="shared" si="25"/>
        <v/>
      </c>
    </row>
    <row r="51" spans="1:53" x14ac:dyDescent="0.25">
      <c r="A51" s="1"/>
      <c r="B51" s="13">
        <v>46</v>
      </c>
      <c r="C51" s="14">
        <v>41.075869656343357</v>
      </c>
      <c r="D51" s="14">
        <v>14.513927786991632</v>
      </c>
      <c r="E51" s="14">
        <v>0.48748654453416917</v>
      </c>
      <c r="F51" s="15">
        <v>35721.612014557359</v>
      </c>
      <c r="G51" s="15">
        <v>-2568.8867307674795</v>
      </c>
      <c r="H51" s="15">
        <v>-4369.0710611516934</v>
      </c>
      <c r="I51" s="15">
        <f t="shared" si="6"/>
        <v>-2142.6562432477854</v>
      </c>
      <c r="J51" s="16">
        <v>0</v>
      </c>
      <c r="K51" s="1"/>
      <c r="L51" s="20">
        <v>46</v>
      </c>
      <c r="M51" s="21">
        <f t="shared" si="26"/>
        <v>0.78137143926862562</v>
      </c>
      <c r="N51" s="21">
        <f t="shared" si="27"/>
        <v>0.8709670904743626</v>
      </c>
      <c r="O51" s="21">
        <f t="shared" si="28"/>
        <v>-0.47205132429599039</v>
      </c>
      <c r="P51" s="21">
        <f t="shared" si="29"/>
        <v>-0.26572749046013738</v>
      </c>
      <c r="Q51" s="21">
        <f t="shared" si="30"/>
        <v>0.16269743239435686</v>
      </c>
      <c r="R51" s="21">
        <f t="shared" si="31"/>
        <v>0.26885481798189925</v>
      </c>
      <c r="S51" s="16">
        <v>0</v>
      </c>
      <c r="T51" s="36">
        <v>2.5704989405823192E-2</v>
      </c>
      <c r="U51" s="2"/>
      <c r="V51" s="36">
        <v>0.40000481344404454</v>
      </c>
      <c r="W51" s="16">
        <v>0</v>
      </c>
      <c r="X51">
        <f t="shared" si="13"/>
        <v>1</v>
      </c>
      <c r="Y51">
        <f>SUM(W$7:W51)</f>
        <v>27</v>
      </c>
      <c r="Z51" s="38">
        <f>SUM(X$7:X51)</f>
        <v>18</v>
      </c>
      <c r="AA51" s="5">
        <f t="shared" si="14"/>
        <v>0.54</v>
      </c>
      <c r="AB51" s="4">
        <f t="shared" si="15"/>
        <v>0.12</v>
      </c>
      <c r="AC51" s="4">
        <f t="shared" si="16"/>
        <v>23</v>
      </c>
      <c r="AD51" s="5">
        <f t="shared" si="17"/>
        <v>6.666666666666668E-3</v>
      </c>
      <c r="AE51" s="4">
        <f t="shared" si="18"/>
        <v>0.54</v>
      </c>
      <c r="AF51" s="32">
        <f t="shared" si="19"/>
        <v>3.6000000000000008E-3</v>
      </c>
      <c r="AM51" s="38">
        <v>18</v>
      </c>
      <c r="AN51">
        <v>23</v>
      </c>
      <c r="AO51">
        <f t="shared" si="7"/>
        <v>45000</v>
      </c>
      <c r="AP51">
        <f t="shared" si="8"/>
        <v>115000</v>
      </c>
      <c r="AQ51">
        <f t="shared" si="9"/>
        <v>160000</v>
      </c>
      <c r="AR51">
        <f t="shared" si="20"/>
        <v>800</v>
      </c>
      <c r="AS51" t="str">
        <f t="shared" si="10"/>
        <v/>
      </c>
      <c r="AU51" s="38">
        <f t="shared" si="21"/>
        <v>132</v>
      </c>
      <c r="AV51" s="4">
        <f t="shared" si="22"/>
        <v>23</v>
      </c>
      <c r="AW51">
        <f t="shared" si="23"/>
        <v>528000</v>
      </c>
      <c r="AX51">
        <f t="shared" si="24"/>
        <v>-112700</v>
      </c>
      <c r="AY51">
        <f t="shared" si="11"/>
        <v>415300</v>
      </c>
      <c r="AZ51" s="253">
        <f t="shared" si="12"/>
        <v>2076.5</v>
      </c>
      <c r="BA51" t="str">
        <f t="shared" si="25"/>
        <v/>
      </c>
    </row>
    <row r="52" spans="1:53" x14ac:dyDescent="0.25">
      <c r="A52" s="1"/>
      <c r="B52" s="13">
        <v>47</v>
      </c>
      <c r="C52" s="14">
        <v>32.162520459486103</v>
      </c>
      <c r="D52" s="14">
        <v>7.3664871149835287</v>
      </c>
      <c r="E52" s="14">
        <v>1.2649092390809764</v>
      </c>
      <c r="F52" s="15">
        <v>42544.94304479222</v>
      </c>
      <c r="G52" s="15">
        <v>-5967.0302271215496</v>
      </c>
      <c r="H52" s="15">
        <v>-19498.852154924352</v>
      </c>
      <c r="I52" s="15">
        <f t="shared" si="6"/>
        <v>-814.10727838938692</v>
      </c>
      <c r="J52" s="16">
        <v>1</v>
      </c>
      <c r="K52" s="1"/>
      <c r="L52" s="20">
        <v>47</v>
      </c>
      <c r="M52" s="21">
        <f t="shared" si="26"/>
        <v>-0.30520223486367964</v>
      </c>
      <c r="N52" s="21">
        <f t="shared" si="27"/>
        <v>-0.18431533938576261</v>
      </c>
      <c r="O52" s="21">
        <f t="shared" si="28"/>
        <v>0.78379384930960538</v>
      </c>
      <c r="P52" s="21">
        <f t="shared" si="29"/>
        <v>-0.12316594733436664</v>
      </c>
      <c r="Q52" s="21">
        <f t="shared" si="30"/>
        <v>-0.71040657073087266</v>
      </c>
      <c r="R52" s="21">
        <f t="shared" si="31"/>
        <v>-1.7558885512852116</v>
      </c>
      <c r="S52" s="16">
        <v>1</v>
      </c>
      <c r="T52" s="36">
        <v>0.59052242347628192</v>
      </c>
      <c r="U52" s="2"/>
      <c r="V52" s="36">
        <v>0.39767535895881284</v>
      </c>
      <c r="W52" s="16">
        <v>1</v>
      </c>
      <c r="X52">
        <f t="shared" si="13"/>
        <v>0</v>
      </c>
      <c r="Y52">
        <f>SUM(W$7:W52)</f>
        <v>28</v>
      </c>
      <c r="Z52" s="38">
        <f>SUM(X$7:X52)</f>
        <v>18</v>
      </c>
      <c r="AA52" s="5">
        <f t="shared" si="14"/>
        <v>0.56000000000000005</v>
      </c>
      <c r="AB52" s="4">
        <f t="shared" si="15"/>
        <v>0.12</v>
      </c>
      <c r="AC52" s="4">
        <f t="shared" si="16"/>
        <v>22</v>
      </c>
      <c r="AD52" s="5">
        <f t="shared" si="17"/>
        <v>0</v>
      </c>
      <c r="AE52" s="4">
        <f t="shared" si="18"/>
        <v>0.55000000000000004</v>
      </c>
      <c r="AF52" s="32">
        <f t="shared" si="19"/>
        <v>0</v>
      </c>
      <c r="AM52" s="38">
        <v>18</v>
      </c>
      <c r="AN52">
        <v>22</v>
      </c>
      <c r="AO52">
        <f t="shared" si="7"/>
        <v>45000</v>
      </c>
      <c r="AP52">
        <f t="shared" si="8"/>
        <v>110000</v>
      </c>
      <c r="AQ52">
        <f t="shared" si="9"/>
        <v>155000</v>
      </c>
      <c r="AR52">
        <f t="shared" si="20"/>
        <v>775</v>
      </c>
      <c r="AS52" t="str">
        <f t="shared" si="10"/>
        <v/>
      </c>
      <c r="AU52" s="38">
        <f t="shared" si="21"/>
        <v>132</v>
      </c>
      <c r="AV52" s="4">
        <f t="shared" si="22"/>
        <v>22</v>
      </c>
      <c r="AW52">
        <f t="shared" si="23"/>
        <v>528000</v>
      </c>
      <c r="AX52">
        <f t="shared" si="24"/>
        <v>-107800</v>
      </c>
      <c r="AY52">
        <f t="shared" si="11"/>
        <v>420200</v>
      </c>
      <c r="AZ52" s="253">
        <f t="shared" si="12"/>
        <v>2101</v>
      </c>
      <c r="BA52" t="str">
        <f t="shared" si="25"/>
        <v/>
      </c>
    </row>
    <row r="53" spans="1:53" x14ac:dyDescent="0.25">
      <c r="A53" s="1"/>
      <c r="B53" s="13">
        <v>48</v>
      </c>
      <c r="C53" s="14">
        <v>29.259271901766098</v>
      </c>
      <c r="D53" s="14">
        <v>4.3281355489140028</v>
      </c>
      <c r="E53" s="14">
        <v>1.1413409769854237</v>
      </c>
      <c r="F53" s="15">
        <v>38366.842399157969</v>
      </c>
      <c r="G53" s="15">
        <v>-2460.2473755859837</v>
      </c>
      <c r="H53" s="15">
        <v>-2223.666604070464</v>
      </c>
      <c r="I53" s="15">
        <f t="shared" si="6"/>
        <v>-2560.7457283438384</v>
      </c>
      <c r="J53" s="16">
        <v>1</v>
      </c>
      <c r="K53" s="1"/>
      <c r="L53" s="20">
        <v>48</v>
      </c>
      <c r="M53" s="21">
        <f t="shared" si="26"/>
        <v>-0.65912009251851222</v>
      </c>
      <c r="N53" s="21">
        <f t="shared" si="27"/>
        <v>-0.63291214075107394</v>
      </c>
      <c r="O53" s="21">
        <f t="shared" si="28"/>
        <v>0.58418222663374086</v>
      </c>
      <c r="P53" s="21">
        <f t="shared" si="29"/>
        <v>-0.21046003767485769</v>
      </c>
      <c r="Q53" s="21">
        <f t="shared" si="30"/>
        <v>0.19061074918267898</v>
      </c>
      <c r="R53" s="21">
        <f t="shared" si="31"/>
        <v>0.55596362821176104</v>
      </c>
      <c r="S53" s="16">
        <v>1</v>
      </c>
      <c r="T53" s="36">
        <v>0.34293279149249661</v>
      </c>
      <c r="U53" s="2"/>
      <c r="V53" s="36">
        <v>0.395848626784427</v>
      </c>
      <c r="W53" s="16">
        <v>1</v>
      </c>
      <c r="X53">
        <f t="shared" si="13"/>
        <v>0</v>
      </c>
      <c r="Y53">
        <f>SUM(W$7:W53)</f>
        <v>29</v>
      </c>
      <c r="Z53" s="38">
        <f>SUM(X$7:X53)</f>
        <v>18</v>
      </c>
      <c r="AA53" s="5">
        <f t="shared" si="14"/>
        <v>0.57999999999999996</v>
      </c>
      <c r="AB53" s="4">
        <f t="shared" si="15"/>
        <v>0.12</v>
      </c>
      <c r="AC53" s="4">
        <f t="shared" si="16"/>
        <v>21</v>
      </c>
      <c r="AD53" s="5">
        <f t="shared" si="17"/>
        <v>0</v>
      </c>
      <c r="AE53" s="4">
        <f t="shared" si="18"/>
        <v>0.57000000000000006</v>
      </c>
      <c r="AF53" s="32">
        <f t="shared" si="19"/>
        <v>0</v>
      </c>
      <c r="AM53" s="38">
        <v>18</v>
      </c>
      <c r="AN53">
        <v>21</v>
      </c>
      <c r="AO53">
        <f t="shared" si="7"/>
        <v>45000</v>
      </c>
      <c r="AP53">
        <f t="shared" si="8"/>
        <v>105000</v>
      </c>
      <c r="AQ53">
        <f t="shared" si="9"/>
        <v>150000</v>
      </c>
      <c r="AR53">
        <f t="shared" si="20"/>
        <v>750</v>
      </c>
      <c r="AS53" t="str">
        <f t="shared" si="10"/>
        <v/>
      </c>
      <c r="AU53" s="38">
        <f t="shared" si="21"/>
        <v>132</v>
      </c>
      <c r="AV53" s="4">
        <f t="shared" si="22"/>
        <v>21</v>
      </c>
      <c r="AW53">
        <f t="shared" si="23"/>
        <v>528000</v>
      </c>
      <c r="AX53">
        <f t="shared" si="24"/>
        <v>-102900</v>
      </c>
      <c r="AY53">
        <f t="shared" si="11"/>
        <v>425100</v>
      </c>
      <c r="AZ53" s="253">
        <f t="shared" si="12"/>
        <v>2125.5</v>
      </c>
      <c r="BA53" t="str">
        <f t="shared" si="25"/>
        <v/>
      </c>
    </row>
    <row r="54" spans="1:53" x14ac:dyDescent="0.25">
      <c r="A54" s="1"/>
      <c r="B54" s="13">
        <v>49</v>
      </c>
      <c r="C54" s="14">
        <v>40.554756244791854</v>
      </c>
      <c r="D54" s="14">
        <v>6.2580490426770927</v>
      </c>
      <c r="E54" s="14">
        <v>1.4476220178692611</v>
      </c>
      <c r="F54" s="15">
        <v>191461.21332659732</v>
      </c>
      <c r="G54" s="15">
        <v>-6309.3828477914894</v>
      </c>
      <c r="H54" s="15">
        <v>-23389.468784221026</v>
      </c>
      <c r="I54" s="15">
        <f t="shared" si="6"/>
        <v>-12860.522756784329</v>
      </c>
      <c r="J54" s="16">
        <v>0</v>
      </c>
      <c r="K54" s="1"/>
      <c r="L54" s="20">
        <v>49</v>
      </c>
      <c r="M54" s="21">
        <f t="shared" si="26"/>
        <v>0.71784558588583847</v>
      </c>
      <c r="N54" s="21">
        <f t="shared" si="27"/>
        <v>-0.34797045398839599</v>
      </c>
      <c r="O54" s="21">
        <f t="shared" si="28"/>
        <v>1.0789472619985618</v>
      </c>
      <c r="P54" s="21">
        <f t="shared" si="29"/>
        <v>2.9881785255979034</v>
      </c>
      <c r="Q54" s="21">
        <f t="shared" si="30"/>
        <v>-0.79836914320847496</v>
      </c>
      <c r="R54" s="21">
        <f t="shared" si="31"/>
        <v>-2.2765504282618148</v>
      </c>
      <c r="S54" s="16">
        <v>0</v>
      </c>
      <c r="T54" s="36">
        <v>0.40279450383699422</v>
      </c>
      <c r="U54" s="2"/>
      <c r="V54" s="36">
        <v>0.3936849863437144</v>
      </c>
      <c r="W54" s="16">
        <v>0</v>
      </c>
      <c r="X54">
        <f t="shared" si="13"/>
        <v>1</v>
      </c>
      <c r="Y54">
        <f>SUM(W$7:W54)</f>
        <v>29</v>
      </c>
      <c r="Z54" s="38">
        <f>SUM(X$7:X54)</f>
        <v>19</v>
      </c>
      <c r="AA54" s="5">
        <f t="shared" si="14"/>
        <v>0.57999999999999996</v>
      </c>
      <c r="AB54" s="4">
        <f t="shared" si="15"/>
        <v>0.12666666666666668</v>
      </c>
      <c r="AC54" s="4">
        <f t="shared" si="16"/>
        <v>21</v>
      </c>
      <c r="AD54" s="5">
        <f t="shared" si="17"/>
        <v>6.6666666666666818E-3</v>
      </c>
      <c r="AE54" s="4">
        <f t="shared" si="18"/>
        <v>0.57999999999999996</v>
      </c>
      <c r="AF54" s="32">
        <f t="shared" si="19"/>
        <v>3.8666666666666754E-3</v>
      </c>
      <c r="AM54" s="38">
        <v>19</v>
      </c>
      <c r="AN54">
        <v>21</v>
      </c>
      <c r="AO54">
        <f t="shared" si="7"/>
        <v>47500</v>
      </c>
      <c r="AP54">
        <f t="shared" si="8"/>
        <v>105000</v>
      </c>
      <c r="AQ54">
        <f t="shared" si="9"/>
        <v>152500</v>
      </c>
      <c r="AR54">
        <f t="shared" si="20"/>
        <v>762.5</v>
      </c>
      <c r="AS54" t="str">
        <f t="shared" si="10"/>
        <v/>
      </c>
      <c r="AU54" s="38">
        <f t="shared" si="21"/>
        <v>131</v>
      </c>
      <c r="AV54" s="4">
        <f t="shared" si="22"/>
        <v>21</v>
      </c>
      <c r="AW54">
        <f t="shared" si="23"/>
        <v>524000</v>
      </c>
      <c r="AX54">
        <f t="shared" si="24"/>
        <v>-102900</v>
      </c>
      <c r="AY54">
        <f t="shared" si="11"/>
        <v>421100</v>
      </c>
      <c r="AZ54" s="253">
        <f t="shared" si="12"/>
        <v>2105.5</v>
      </c>
      <c r="BA54" t="str">
        <f t="shared" si="25"/>
        <v/>
      </c>
    </row>
    <row r="55" spans="1:53" x14ac:dyDescent="0.25">
      <c r="A55" s="1"/>
      <c r="B55" s="13">
        <v>50</v>
      </c>
      <c r="C55" s="14">
        <v>23.67787920875486</v>
      </c>
      <c r="D55" s="14">
        <v>3.4030962718100377</v>
      </c>
      <c r="E55" s="14">
        <v>0.52133356635962702</v>
      </c>
      <c r="F55" s="15">
        <v>50444.854550787546</v>
      </c>
      <c r="G55" s="15">
        <v>-499.53893934842148</v>
      </c>
      <c r="H55" s="15">
        <v>-9581.6609704167749</v>
      </c>
      <c r="I55" s="15">
        <f t="shared" si="6"/>
        <v>-3320.0511299183809</v>
      </c>
      <c r="J55" s="16">
        <v>1</v>
      </c>
      <c r="K55" s="1"/>
      <c r="L55" s="20">
        <v>50</v>
      </c>
      <c r="M55" s="21">
        <f t="shared" si="26"/>
        <v>-1.3395146592834641</v>
      </c>
      <c r="N55" s="21">
        <f t="shared" si="27"/>
        <v>-0.76948937739486756</v>
      </c>
      <c r="O55" s="21">
        <f t="shared" si="28"/>
        <v>-0.4173749953200227</v>
      </c>
      <c r="P55" s="21">
        <f t="shared" si="29"/>
        <v>4.1888857988915472E-2</v>
      </c>
      <c r="Q55" s="21">
        <f t="shared" si="30"/>
        <v>0.69438652747960949</v>
      </c>
      <c r="R55" s="21">
        <f t="shared" si="31"/>
        <v>-0.42872016939430035</v>
      </c>
      <c r="S55" s="16">
        <v>1</v>
      </c>
      <c r="T55" s="36">
        <v>0.3101641085129544</v>
      </c>
      <c r="U55" s="2"/>
      <c r="V55" s="36">
        <v>0.39069780349732081</v>
      </c>
      <c r="W55" s="16">
        <v>1</v>
      </c>
      <c r="X55">
        <f t="shared" si="13"/>
        <v>0</v>
      </c>
      <c r="Y55">
        <f>SUM(W$7:W55)</f>
        <v>30</v>
      </c>
      <c r="Z55" s="38">
        <f>SUM(X$7:X55)</f>
        <v>19</v>
      </c>
      <c r="AA55" s="5">
        <f t="shared" si="14"/>
        <v>0.6</v>
      </c>
      <c r="AB55" s="4">
        <f t="shared" si="15"/>
        <v>0.12666666666666668</v>
      </c>
      <c r="AC55" s="4">
        <f t="shared" si="16"/>
        <v>20</v>
      </c>
      <c r="AD55" s="5">
        <f t="shared" si="17"/>
        <v>0</v>
      </c>
      <c r="AE55" s="4">
        <f t="shared" si="18"/>
        <v>0.59</v>
      </c>
      <c r="AF55" s="32">
        <f t="shared" si="19"/>
        <v>0</v>
      </c>
      <c r="AM55" s="38">
        <v>19</v>
      </c>
      <c r="AN55">
        <v>20</v>
      </c>
      <c r="AO55">
        <f t="shared" si="7"/>
        <v>47500</v>
      </c>
      <c r="AP55">
        <f t="shared" si="8"/>
        <v>100000</v>
      </c>
      <c r="AQ55">
        <f t="shared" si="9"/>
        <v>147500</v>
      </c>
      <c r="AR55">
        <f t="shared" si="20"/>
        <v>737.5</v>
      </c>
      <c r="AS55" t="str">
        <f t="shared" si="10"/>
        <v/>
      </c>
      <c r="AU55" s="38">
        <f t="shared" si="21"/>
        <v>131</v>
      </c>
      <c r="AV55" s="4">
        <f t="shared" si="22"/>
        <v>20</v>
      </c>
      <c r="AW55">
        <f t="shared" si="23"/>
        <v>524000</v>
      </c>
      <c r="AX55">
        <f t="shared" si="24"/>
        <v>-98000</v>
      </c>
      <c r="AY55">
        <f t="shared" si="11"/>
        <v>426000</v>
      </c>
      <c r="AZ55" s="253">
        <f t="shared" si="12"/>
        <v>2130</v>
      </c>
      <c r="BA55" t="str">
        <f t="shared" si="25"/>
        <v/>
      </c>
    </row>
    <row r="56" spans="1:53" x14ac:dyDescent="0.25">
      <c r="A56" s="1"/>
      <c r="B56" s="13">
        <v>51</v>
      </c>
      <c r="C56" s="14">
        <v>43.63556091690041</v>
      </c>
      <c r="D56" s="14">
        <v>18.972217080347949</v>
      </c>
      <c r="E56" s="14">
        <v>0.90188261349809573</v>
      </c>
      <c r="F56" s="15">
        <v>451319.66674940364</v>
      </c>
      <c r="G56" s="15">
        <v>-32050.377355802601</v>
      </c>
      <c r="H56" s="15">
        <v>-24527.776029430403</v>
      </c>
      <c r="I56" s="15">
        <f t="shared" si="6"/>
        <v>-29669.49135690026</v>
      </c>
      <c r="J56" s="16">
        <v>1</v>
      </c>
      <c r="K56" s="1"/>
      <c r="L56" s="20">
        <v>51</v>
      </c>
      <c r="M56" s="21">
        <f t="shared" si="26"/>
        <v>1.0934082591217602</v>
      </c>
      <c r="N56" s="21">
        <f t="shared" si="27"/>
        <v>1.5292103098882588</v>
      </c>
      <c r="O56" s="21">
        <f t="shared" si="28"/>
        <v>0.19736224803720753</v>
      </c>
      <c r="P56" s="21">
        <f t="shared" si="29"/>
        <v>8.4174654750479228</v>
      </c>
      <c r="Q56" s="21">
        <f t="shared" si="30"/>
        <v>-7.4121467466211675</v>
      </c>
      <c r="R56" s="21">
        <f t="shared" si="31"/>
        <v>-2.4288844265293132</v>
      </c>
      <c r="S56" s="16">
        <v>1</v>
      </c>
      <c r="T56" s="36">
        <v>0.80509390013745485</v>
      </c>
      <c r="U56" s="2"/>
      <c r="V56" s="36">
        <v>0.37642977560339852</v>
      </c>
      <c r="W56" s="16">
        <v>0</v>
      </c>
      <c r="X56">
        <f t="shared" si="13"/>
        <v>1</v>
      </c>
      <c r="Y56">
        <f>SUM(W$7:W56)</f>
        <v>30</v>
      </c>
      <c r="Z56" s="38">
        <f>SUM(X$7:X56)</f>
        <v>20</v>
      </c>
      <c r="AA56" s="5">
        <f t="shared" si="14"/>
        <v>0.6</v>
      </c>
      <c r="AB56" s="4">
        <f t="shared" si="15"/>
        <v>0.13333333333333333</v>
      </c>
      <c r="AC56" s="4">
        <f t="shared" si="16"/>
        <v>20</v>
      </c>
      <c r="AD56" s="5">
        <f t="shared" si="17"/>
        <v>6.6666666666666541E-3</v>
      </c>
      <c r="AE56" s="4">
        <f t="shared" si="18"/>
        <v>0.6</v>
      </c>
      <c r="AF56" s="32">
        <f t="shared" si="19"/>
        <v>3.9999999999999923E-3</v>
      </c>
      <c r="AM56" s="38">
        <v>20</v>
      </c>
      <c r="AN56">
        <v>20</v>
      </c>
      <c r="AO56">
        <f t="shared" si="7"/>
        <v>50000</v>
      </c>
      <c r="AP56">
        <f t="shared" si="8"/>
        <v>100000</v>
      </c>
      <c r="AQ56">
        <f t="shared" si="9"/>
        <v>150000</v>
      </c>
      <c r="AR56">
        <f t="shared" si="20"/>
        <v>750</v>
      </c>
      <c r="AS56" t="str">
        <f t="shared" si="10"/>
        <v/>
      </c>
      <c r="AU56" s="38">
        <f t="shared" si="21"/>
        <v>130</v>
      </c>
      <c r="AV56" s="4">
        <f t="shared" si="22"/>
        <v>20</v>
      </c>
      <c r="AW56">
        <f t="shared" si="23"/>
        <v>520000</v>
      </c>
      <c r="AX56">
        <f t="shared" si="24"/>
        <v>-98000</v>
      </c>
      <c r="AY56">
        <f t="shared" si="11"/>
        <v>422000</v>
      </c>
      <c r="AZ56" s="253">
        <f t="shared" si="12"/>
        <v>2110</v>
      </c>
      <c r="BA56" t="str">
        <f t="shared" si="25"/>
        <v/>
      </c>
    </row>
    <row r="57" spans="1:53" x14ac:dyDescent="0.25">
      <c r="A57" s="1"/>
      <c r="B57" s="13">
        <v>52</v>
      </c>
      <c r="C57" s="14">
        <v>29.41819023588474</v>
      </c>
      <c r="D57" s="14">
        <v>4.6128719856098739</v>
      </c>
      <c r="E57" s="14">
        <v>0.25989258598992682</v>
      </c>
      <c r="F57" s="15">
        <v>24542.260623207374</v>
      </c>
      <c r="G57" s="15">
        <v>-126.18254370921746</v>
      </c>
      <c r="H57" s="15">
        <v>-2426.7302130077387</v>
      </c>
      <c r="I57" s="15">
        <f t="shared" si="6"/>
        <v>-1824.496610754054</v>
      </c>
      <c r="J57" s="16">
        <v>0</v>
      </c>
      <c r="K57" s="1"/>
      <c r="L57" s="20">
        <v>52</v>
      </c>
      <c r="M57" s="21">
        <f t="shared" si="26"/>
        <v>-0.63974729847930167</v>
      </c>
      <c r="N57" s="21">
        <f t="shared" si="27"/>
        <v>-0.59087228724618124</v>
      </c>
      <c r="O57" s="21">
        <f t="shared" si="28"/>
        <v>-0.8397055957553502</v>
      </c>
      <c r="P57" s="21">
        <f t="shared" si="29"/>
        <v>-0.49930044455455841</v>
      </c>
      <c r="Q57" s="21">
        <f t="shared" si="30"/>
        <v>0.79031507316190475</v>
      </c>
      <c r="R57" s="21">
        <f t="shared" si="31"/>
        <v>0.52878863518397523</v>
      </c>
      <c r="S57" s="16">
        <v>0</v>
      </c>
      <c r="T57" s="36">
        <v>0.20297595366219626</v>
      </c>
      <c r="U57" s="2"/>
      <c r="V57" s="36">
        <v>0.37500894383762751</v>
      </c>
      <c r="W57" s="16">
        <v>1</v>
      </c>
      <c r="X57">
        <f t="shared" si="13"/>
        <v>0</v>
      </c>
      <c r="Y57">
        <f>SUM(W$7:W57)</f>
        <v>31</v>
      </c>
      <c r="Z57" s="38">
        <f>SUM(X$7:X57)</f>
        <v>20</v>
      </c>
      <c r="AA57" s="5">
        <f t="shared" si="14"/>
        <v>0.62</v>
      </c>
      <c r="AB57" s="4">
        <f t="shared" si="15"/>
        <v>0.13333333333333333</v>
      </c>
      <c r="AC57" s="4">
        <f t="shared" si="16"/>
        <v>19</v>
      </c>
      <c r="AD57" s="5">
        <f t="shared" si="17"/>
        <v>0</v>
      </c>
      <c r="AE57" s="4">
        <f t="shared" si="18"/>
        <v>0.61</v>
      </c>
      <c r="AF57" s="32">
        <f t="shared" si="19"/>
        <v>0</v>
      </c>
      <c r="AM57" s="38">
        <v>20</v>
      </c>
      <c r="AN57">
        <v>19</v>
      </c>
      <c r="AO57">
        <f t="shared" si="7"/>
        <v>50000</v>
      </c>
      <c r="AP57">
        <f t="shared" si="8"/>
        <v>95000</v>
      </c>
      <c r="AQ57">
        <f t="shared" si="9"/>
        <v>145000</v>
      </c>
      <c r="AR57">
        <f t="shared" si="20"/>
        <v>725</v>
      </c>
      <c r="AS57" t="str">
        <f t="shared" si="10"/>
        <v/>
      </c>
      <c r="AU57" s="38">
        <f t="shared" si="21"/>
        <v>130</v>
      </c>
      <c r="AV57" s="4">
        <f t="shared" si="22"/>
        <v>19</v>
      </c>
      <c r="AW57">
        <f t="shared" si="23"/>
        <v>520000</v>
      </c>
      <c r="AX57">
        <f t="shared" si="24"/>
        <v>-93100</v>
      </c>
      <c r="AY57">
        <f t="shared" si="11"/>
        <v>426900</v>
      </c>
      <c r="AZ57" s="253">
        <f t="shared" si="12"/>
        <v>2134.5</v>
      </c>
      <c r="BA57" t="str">
        <f t="shared" si="25"/>
        <v/>
      </c>
    </row>
    <row r="58" spans="1:53" x14ac:dyDescent="0.25">
      <c r="A58" s="1"/>
      <c r="B58" s="13">
        <v>53</v>
      </c>
      <c r="C58" s="14">
        <v>23.306455442337327</v>
      </c>
      <c r="D58" s="14">
        <v>0.96748391737982264</v>
      </c>
      <c r="E58" s="14">
        <v>1.1729947546899304</v>
      </c>
      <c r="F58" s="15">
        <v>24527.758353408892</v>
      </c>
      <c r="G58" s="15">
        <v>-757.81372987150598</v>
      </c>
      <c r="H58" s="15">
        <v>-4273.4521063590701</v>
      </c>
      <c r="I58" s="15">
        <f t="shared" si="6"/>
        <v>-1550.4994698840969</v>
      </c>
      <c r="J58" s="16">
        <v>1</v>
      </c>
      <c r="K58" s="1"/>
      <c r="L58" s="20">
        <v>53</v>
      </c>
      <c r="M58" s="21">
        <f t="shared" si="26"/>
        <v>-1.3847927335093291</v>
      </c>
      <c r="N58" s="21">
        <f t="shared" si="27"/>
        <v>-1.1290948699799963</v>
      </c>
      <c r="O58" s="21">
        <f t="shared" si="28"/>
        <v>0.63531559878177479</v>
      </c>
      <c r="P58" s="21">
        <f t="shared" si="29"/>
        <v>-0.4996034440649349</v>
      </c>
      <c r="Q58" s="21">
        <f t="shared" si="30"/>
        <v>0.62802654187159179</v>
      </c>
      <c r="R58" s="21">
        <f t="shared" si="31"/>
        <v>0.28165102722595114</v>
      </c>
      <c r="S58" s="16">
        <v>1</v>
      </c>
      <c r="T58" s="36">
        <v>0.41709662350372734</v>
      </c>
      <c r="U58" s="2"/>
      <c r="V58" s="36">
        <v>0.3744268893716205</v>
      </c>
      <c r="W58" s="16">
        <v>0</v>
      </c>
      <c r="X58">
        <f t="shared" si="13"/>
        <v>1</v>
      </c>
      <c r="Y58">
        <f>SUM(W$7:W58)</f>
        <v>31</v>
      </c>
      <c r="Z58" s="38">
        <f>SUM(X$7:X58)</f>
        <v>21</v>
      </c>
      <c r="AA58" s="5">
        <f t="shared" si="14"/>
        <v>0.62</v>
      </c>
      <c r="AB58" s="4">
        <f t="shared" si="15"/>
        <v>0.14000000000000001</v>
      </c>
      <c r="AC58" s="4">
        <f t="shared" si="16"/>
        <v>19</v>
      </c>
      <c r="AD58" s="5">
        <f t="shared" si="17"/>
        <v>6.6666666666666818E-3</v>
      </c>
      <c r="AE58" s="4">
        <f t="shared" si="18"/>
        <v>0.62</v>
      </c>
      <c r="AF58" s="32">
        <f t="shared" si="19"/>
        <v>4.133333333333343E-3</v>
      </c>
      <c r="AM58" s="38">
        <v>21</v>
      </c>
      <c r="AN58">
        <v>19</v>
      </c>
      <c r="AO58">
        <f t="shared" si="7"/>
        <v>52500</v>
      </c>
      <c r="AP58">
        <f t="shared" si="8"/>
        <v>95000</v>
      </c>
      <c r="AQ58">
        <f t="shared" si="9"/>
        <v>147500</v>
      </c>
      <c r="AR58">
        <f t="shared" si="20"/>
        <v>737.5</v>
      </c>
      <c r="AS58" t="str">
        <f t="shared" si="10"/>
        <v/>
      </c>
      <c r="AU58" s="38">
        <f t="shared" si="21"/>
        <v>129</v>
      </c>
      <c r="AV58" s="4">
        <f t="shared" si="22"/>
        <v>19</v>
      </c>
      <c r="AW58">
        <f t="shared" si="23"/>
        <v>516000</v>
      </c>
      <c r="AX58">
        <f t="shared" si="24"/>
        <v>-93100</v>
      </c>
      <c r="AY58">
        <f t="shared" si="11"/>
        <v>422900</v>
      </c>
      <c r="AZ58" s="253">
        <f t="shared" si="12"/>
        <v>2114.5</v>
      </c>
      <c r="BA58" t="str">
        <f t="shared" si="25"/>
        <v/>
      </c>
    </row>
    <row r="59" spans="1:53" x14ac:dyDescent="0.25">
      <c r="A59" s="1"/>
      <c r="B59" s="13">
        <v>54</v>
      </c>
      <c r="C59" s="14">
        <v>34.037149941544584</v>
      </c>
      <c r="D59" s="14">
        <v>8.7105654179625329</v>
      </c>
      <c r="E59" s="14">
        <v>0.13768125444928936</v>
      </c>
      <c r="F59" s="15">
        <v>36139.600624501356</v>
      </c>
      <c r="G59" s="15">
        <v>-1246.5619973451855</v>
      </c>
      <c r="H59" s="15">
        <v>-5135.4962297218472</v>
      </c>
      <c r="I59" s="15">
        <f t="shared" si="6"/>
        <v>-2358.7850493014676</v>
      </c>
      <c r="J59" s="16">
        <v>0</v>
      </c>
      <c r="K59" s="1"/>
      <c r="L59" s="20">
        <v>54</v>
      </c>
      <c r="M59" s="21">
        <f t="shared" si="26"/>
        <v>-7.6677243979756921E-2</v>
      </c>
      <c r="N59" s="21">
        <f t="shared" si="27"/>
        <v>1.4130829330942086E-2</v>
      </c>
      <c r="O59" s="21">
        <f t="shared" si="28"/>
        <v>-1.0371252388295622</v>
      </c>
      <c r="P59" s="21">
        <f t="shared" si="29"/>
        <v>-0.25699435103328461</v>
      </c>
      <c r="Q59" s="21">
        <f t="shared" si="30"/>
        <v>0.50244971755277346</v>
      </c>
      <c r="R59" s="21">
        <f t="shared" si="31"/>
        <v>0.1662879488062067</v>
      </c>
      <c r="S59" s="16">
        <v>0</v>
      </c>
      <c r="T59" s="36">
        <v>0.13098738506764274</v>
      </c>
      <c r="U59" s="2"/>
      <c r="V59" s="36">
        <v>0.3688694293422774</v>
      </c>
      <c r="W59" s="16">
        <v>0</v>
      </c>
      <c r="X59">
        <f t="shared" si="13"/>
        <v>1</v>
      </c>
      <c r="Y59">
        <f>SUM(W$7:W59)</f>
        <v>31</v>
      </c>
      <c r="Z59" s="38">
        <f>SUM(X$7:X59)</f>
        <v>22</v>
      </c>
      <c r="AA59" s="5">
        <f t="shared" si="14"/>
        <v>0.62</v>
      </c>
      <c r="AB59" s="4">
        <f t="shared" si="15"/>
        <v>0.14666666666666667</v>
      </c>
      <c r="AC59" s="4">
        <f t="shared" si="16"/>
        <v>19</v>
      </c>
      <c r="AD59" s="5">
        <f t="shared" si="17"/>
        <v>6.6666666666666541E-3</v>
      </c>
      <c r="AE59" s="4">
        <f t="shared" si="18"/>
        <v>0.62</v>
      </c>
      <c r="AF59" s="32">
        <f t="shared" si="19"/>
        <v>4.1333333333333257E-3</v>
      </c>
      <c r="AM59" s="38">
        <v>22</v>
      </c>
      <c r="AN59">
        <v>19</v>
      </c>
      <c r="AO59">
        <f t="shared" si="7"/>
        <v>55000</v>
      </c>
      <c r="AP59">
        <f t="shared" si="8"/>
        <v>95000</v>
      </c>
      <c r="AQ59">
        <f t="shared" si="9"/>
        <v>150000</v>
      </c>
      <c r="AR59">
        <f t="shared" si="20"/>
        <v>750</v>
      </c>
      <c r="AS59" t="str">
        <f t="shared" si="10"/>
        <v/>
      </c>
      <c r="AU59" s="38">
        <f t="shared" si="21"/>
        <v>128</v>
      </c>
      <c r="AV59" s="4">
        <f t="shared" si="22"/>
        <v>19</v>
      </c>
      <c r="AW59">
        <f t="shared" si="23"/>
        <v>512000</v>
      </c>
      <c r="AX59">
        <f t="shared" si="24"/>
        <v>-93100</v>
      </c>
      <c r="AY59">
        <f t="shared" si="11"/>
        <v>418900</v>
      </c>
      <c r="AZ59" s="253">
        <f t="shared" si="12"/>
        <v>2094.5</v>
      </c>
      <c r="BA59" t="str">
        <f t="shared" si="25"/>
        <v/>
      </c>
    </row>
    <row r="60" spans="1:53" x14ac:dyDescent="0.25">
      <c r="A60" s="1"/>
      <c r="B60" s="13">
        <v>55</v>
      </c>
      <c r="C60" s="14">
        <v>31.645944529792381</v>
      </c>
      <c r="D60" s="14">
        <v>9.125206599652234</v>
      </c>
      <c r="E60" s="14">
        <v>0.77108265732472014</v>
      </c>
      <c r="F60" s="15">
        <v>46319.849710984716</v>
      </c>
      <c r="G60" s="15">
        <v>-1866.6903346519766</v>
      </c>
      <c r="H60" s="15">
        <v>-1458.1058383139687</v>
      </c>
      <c r="I60" s="15">
        <f t="shared" si="6"/>
        <v>-3400.3762861035771</v>
      </c>
      <c r="J60" s="16">
        <v>0</v>
      </c>
      <c r="K60" s="1"/>
      <c r="L60" s="20">
        <v>55</v>
      </c>
      <c r="M60" s="21">
        <f t="shared" si="26"/>
        <v>-0.36817495067442413</v>
      </c>
      <c r="N60" s="21">
        <f t="shared" si="27"/>
        <v>7.5350442590165712E-2</v>
      </c>
      <c r="O60" s="21">
        <f t="shared" si="28"/>
        <v>-1.3931421185960623E-2</v>
      </c>
      <c r="P60" s="21">
        <f t="shared" si="29"/>
        <v>-4.4295888545845964E-2</v>
      </c>
      <c r="Q60" s="21">
        <f t="shared" si="30"/>
        <v>0.34311667751639213</v>
      </c>
      <c r="R60" s="21">
        <f t="shared" si="31"/>
        <v>0.65841481865724039</v>
      </c>
      <c r="S60" s="16">
        <v>0</v>
      </c>
      <c r="T60" s="36">
        <v>0.13445707609020968</v>
      </c>
      <c r="U60" s="2"/>
      <c r="V60" s="36">
        <v>0.36702355214832788</v>
      </c>
      <c r="W60" s="16">
        <v>0</v>
      </c>
      <c r="X60">
        <f t="shared" si="13"/>
        <v>1</v>
      </c>
      <c r="Y60">
        <f>SUM(W$7:W60)</f>
        <v>31</v>
      </c>
      <c r="Z60" s="38">
        <f>SUM(X$7:X60)</f>
        <v>23</v>
      </c>
      <c r="AA60" s="5">
        <f t="shared" si="14"/>
        <v>0.62</v>
      </c>
      <c r="AB60" s="4">
        <f t="shared" si="15"/>
        <v>0.15333333333333332</v>
      </c>
      <c r="AC60" s="4">
        <f t="shared" si="16"/>
        <v>19</v>
      </c>
      <c r="AD60" s="5">
        <f t="shared" si="17"/>
        <v>6.6666666666666541E-3</v>
      </c>
      <c r="AE60" s="4">
        <f t="shared" si="18"/>
        <v>0.62</v>
      </c>
      <c r="AF60" s="32">
        <f t="shared" si="19"/>
        <v>4.1333333333333257E-3</v>
      </c>
      <c r="AM60" s="38">
        <v>23</v>
      </c>
      <c r="AN60">
        <v>19</v>
      </c>
      <c r="AO60">
        <f t="shared" si="7"/>
        <v>57500</v>
      </c>
      <c r="AP60">
        <f t="shared" si="8"/>
        <v>95000</v>
      </c>
      <c r="AQ60">
        <f t="shared" si="9"/>
        <v>152500</v>
      </c>
      <c r="AR60">
        <f t="shared" si="20"/>
        <v>762.5</v>
      </c>
      <c r="AS60" t="str">
        <f t="shared" si="10"/>
        <v/>
      </c>
      <c r="AU60" s="38">
        <f t="shared" si="21"/>
        <v>127</v>
      </c>
      <c r="AV60" s="4">
        <f t="shared" si="22"/>
        <v>19</v>
      </c>
      <c r="AW60">
        <f t="shared" si="23"/>
        <v>508000</v>
      </c>
      <c r="AX60">
        <f t="shared" si="24"/>
        <v>-93100</v>
      </c>
      <c r="AY60">
        <f t="shared" si="11"/>
        <v>414900</v>
      </c>
      <c r="AZ60" s="253">
        <f t="shared" si="12"/>
        <v>2074.5</v>
      </c>
      <c r="BA60" t="str">
        <f t="shared" si="25"/>
        <v/>
      </c>
    </row>
    <row r="61" spans="1:53" x14ac:dyDescent="0.25">
      <c r="A61" s="1"/>
      <c r="B61" s="13">
        <v>56</v>
      </c>
      <c r="C61" s="14">
        <v>28.931600733526569</v>
      </c>
      <c r="D61" s="14">
        <v>6.1203628865252746</v>
      </c>
      <c r="E61" s="14">
        <v>7.0109614381898944E-2</v>
      </c>
      <c r="F61" s="15">
        <v>46793.91464712286</v>
      </c>
      <c r="G61" s="15">
        <v>-2352.9715314056289</v>
      </c>
      <c r="H61" s="15">
        <v>-2643.1336035943159</v>
      </c>
      <c r="I61" s="15">
        <f t="shared" si="6"/>
        <v>-3249.7712266994981</v>
      </c>
      <c r="J61" s="16">
        <v>0</v>
      </c>
      <c r="K61" s="1"/>
      <c r="L61" s="20">
        <v>56</v>
      </c>
      <c r="M61" s="21">
        <f t="shared" si="26"/>
        <v>-0.69906454631673043</v>
      </c>
      <c r="N61" s="21">
        <f t="shared" si="27"/>
        <v>-0.36829909861653937</v>
      </c>
      <c r="O61" s="21">
        <f t="shared" si="28"/>
        <v>-1.1462801665754199</v>
      </c>
      <c r="P61" s="21">
        <f t="shared" si="29"/>
        <v>-3.4391132564023479E-2</v>
      </c>
      <c r="Q61" s="21">
        <f t="shared" si="30"/>
        <v>0.21817373146785876</v>
      </c>
      <c r="R61" s="21">
        <f t="shared" si="31"/>
        <v>0.49982844551160532</v>
      </c>
      <c r="S61" s="16">
        <v>0</v>
      </c>
      <c r="T61" s="36">
        <v>0.22274023096019602</v>
      </c>
      <c r="U61" s="2"/>
      <c r="V61" s="36">
        <v>0.36689594458369768</v>
      </c>
      <c r="W61" s="16">
        <v>0</v>
      </c>
      <c r="X61">
        <f t="shared" si="13"/>
        <v>1</v>
      </c>
      <c r="Y61">
        <f>SUM(W$7:W61)</f>
        <v>31</v>
      </c>
      <c r="Z61" s="38">
        <f>SUM(X$7:X61)</f>
        <v>24</v>
      </c>
      <c r="AA61" s="5">
        <f t="shared" si="14"/>
        <v>0.62</v>
      </c>
      <c r="AB61" s="4">
        <f t="shared" si="15"/>
        <v>0.16</v>
      </c>
      <c r="AC61" s="4">
        <f t="shared" si="16"/>
        <v>19</v>
      </c>
      <c r="AD61" s="5">
        <f t="shared" si="17"/>
        <v>6.6666666666666818E-3</v>
      </c>
      <c r="AE61" s="4">
        <f t="shared" si="18"/>
        <v>0.62</v>
      </c>
      <c r="AF61" s="32">
        <f t="shared" si="19"/>
        <v>4.133333333333343E-3</v>
      </c>
      <c r="AM61" s="38">
        <v>24</v>
      </c>
      <c r="AN61">
        <v>19</v>
      </c>
      <c r="AO61">
        <f t="shared" si="7"/>
        <v>60000</v>
      </c>
      <c r="AP61">
        <f t="shared" si="8"/>
        <v>95000</v>
      </c>
      <c r="AQ61">
        <f t="shared" si="9"/>
        <v>155000</v>
      </c>
      <c r="AR61">
        <f t="shared" si="20"/>
        <v>775</v>
      </c>
      <c r="AS61" t="str">
        <f t="shared" si="10"/>
        <v/>
      </c>
      <c r="AU61" s="38">
        <f t="shared" si="21"/>
        <v>126</v>
      </c>
      <c r="AV61" s="4">
        <f t="shared" si="22"/>
        <v>19</v>
      </c>
      <c r="AW61">
        <f t="shared" si="23"/>
        <v>504000</v>
      </c>
      <c r="AX61">
        <f t="shared" si="24"/>
        <v>-93100</v>
      </c>
      <c r="AY61">
        <f t="shared" si="11"/>
        <v>410900</v>
      </c>
      <c r="AZ61" s="253">
        <f t="shared" si="12"/>
        <v>2054.5</v>
      </c>
      <c r="BA61" t="str">
        <f t="shared" si="25"/>
        <v/>
      </c>
    </row>
    <row r="62" spans="1:53" x14ac:dyDescent="0.25">
      <c r="A62" s="1"/>
      <c r="B62" s="13">
        <v>57</v>
      </c>
      <c r="C62" s="14">
        <v>44.23940486450374</v>
      </c>
      <c r="D62" s="14">
        <v>20.053775281131074</v>
      </c>
      <c r="E62" s="14">
        <v>0.24560876090277059</v>
      </c>
      <c r="F62" s="15">
        <v>112352.11387283279</v>
      </c>
      <c r="G62" s="15">
        <v>-6492.5012975758636</v>
      </c>
      <c r="H62" s="15">
        <v>-24003.177377064505</v>
      </c>
      <c r="I62" s="15">
        <f t="shared" si="6"/>
        <v>-6171.910695704968</v>
      </c>
      <c r="J62" s="16">
        <v>0</v>
      </c>
      <c r="K62" s="1"/>
      <c r="L62" s="20">
        <v>57</v>
      </c>
      <c r="M62" s="21">
        <f t="shared" si="26"/>
        <v>1.1670193027664146</v>
      </c>
      <c r="N62" s="21">
        <f t="shared" si="27"/>
        <v>1.6888967513060222</v>
      </c>
      <c r="O62" s="21">
        <f t="shared" si="28"/>
        <v>-0.862779623465319</v>
      </c>
      <c r="P62" s="21">
        <f t="shared" si="29"/>
        <v>1.3353325412179622</v>
      </c>
      <c r="Q62" s="21">
        <f t="shared" si="30"/>
        <v>-0.84541879008900345</v>
      </c>
      <c r="R62" s="21">
        <f t="shared" si="31"/>
        <v>-2.3586799975080965</v>
      </c>
      <c r="S62" s="16">
        <v>0</v>
      </c>
      <c r="T62" s="36">
        <v>0.10147960069884204</v>
      </c>
      <c r="U62" s="2"/>
      <c r="V62" s="36">
        <v>0.3662635062390025</v>
      </c>
      <c r="W62" s="16">
        <v>1</v>
      </c>
      <c r="X62">
        <f t="shared" si="13"/>
        <v>0</v>
      </c>
      <c r="Y62">
        <f>SUM(W$7:W62)</f>
        <v>32</v>
      </c>
      <c r="Z62" s="38">
        <f>SUM(X$7:X62)</f>
        <v>24</v>
      </c>
      <c r="AA62" s="5">
        <f t="shared" si="14"/>
        <v>0.64</v>
      </c>
      <c r="AB62" s="4">
        <f t="shared" si="15"/>
        <v>0.16</v>
      </c>
      <c r="AC62" s="4">
        <f t="shared" si="16"/>
        <v>18</v>
      </c>
      <c r="AD62" s="5">
        <f t="shared" si="17"/>
        <v>0</v>
      </c>
      <c r="AE62" s="4">
        <f t="shared" si="18"/>
        <v>0.63</v>
      </c>
      <c r="AF62" s="32">
        <f t="shared" si="19"/>
        <v>0</v>
      </c>
      <c r="AM62" s="38">
        <v>24</v>
      </c>
      <c r="AN62">
        <v>18</v>
      </c>
      <c r="AO62">
        <f t="shared" si="7"/>
        <v>60000</v>
      </c>
      <c r="AP62">
        <f t="shared" si="8"/>
        <v>90000</v>
      </c>
      <c r="AQ62">
        <f t="shared" si="9"/>
        <v>150000</v>
      </c>
      <c r="AR62">
        <f t="shared" si="20"/>
        <v>750</v>
      </c>
      <c r="AS62" t="str">
        <f t="shared" si="10"/>
        <v/>
      </c>
      <c r="AU62" s="38">
        <f t="shared" si="21"/>
        <v>126</v>
      </c>
      <c r="AV62" s="4">
        <f t="shared" si="22"/>
        <v>18</v>
      </c>
      <c r="AW62">
        <f t="shared" si="23"/>
        <v>504000</v>
      </c>
      <c r="AX62">
        <f t="shared" si="24"/>
        <v>-88200</v>
      </c>
      <c r="AY62">
        <f t="shared" si="11"/>
        <v>415800</v>
      </c>
      <c r="AZ62" s="253">
        <f t="shared" si="12"/>
        <v>2079</v>
      </c>
      <c r="BA62" t="str">
        <f t="shared" si="25"/>
        <v/>
      </c>
    </row>
    <row r="63" spans="1:53" x14ac:dyDescent="0.25">
      <c r="A63" s="1"/>
      <c r="B63" s="13">
        <v>58</v>
      </c>
      <c r="C63" s="14">
        <v>22.193854768251384</v>
      </c>
      <c r="D63" s="14">
        <v>0.52279885256757774</v>
      </c>
      <c r="E63" s="14">
        <v>0.14183425435758806</v>
      </c>
      <c r="F63" s="15">
        <v>17677.209505272764</v>
      </c>
      <c r="G63" s="15">
        <v>-320.09423200501885</v>
      </c>
      <c r="H63" s="15">
        <v>-1198.4316348604646</v>
      </c>
      <c r="I63" s="15">
        <f t="shared" si="6"/>
        <v>-1316.7357399680375</v>
      </c>
      <c r="J63" s="16">
        <v>0</v>
      </c>
      <c r="K63" s="1"/>
      <c r="L63" s="20">
        <v>58</v>
      </c>
      <c r="M63" s="21">
        <f t="shared" si="26"/>
        <v>-1.5204233001553542</v>
      </c>
      <c r="N63" s="21">
        <f t="shared" si="27"/>
        <v>-1.1947503062755915</v>
      </c>
      <c r="O63" s="21">
        <f t="shared" si="28"/>
        <v>-1.0304165011924886</v>
      </c>
      <c r="P63" s="21">
        <f t="shared" si="29"/>
        <v>-0.64273365579308284</v>
      </c>
      <c r="Q63" s="21">
        <f t="shared" si="30"/>
        <v>0.74049225917965644</v>
      </c>
      <c r="R63" s="21">
        <f t="shared" si="31"/>
        <v>0.69316572604668092</v>
      </c>
      <c r="S63" s="16">
        <v>0</v>
      </c>
      <c r="T63" s="36">
        <v>0.33892413093192197</v>
      </c>
      <c r="U63" s="2"/>
      <c r="V63" s="36">
        <v>0.36612129562496987</v>
      </c>
      <c r="W63" s="16">
        <v>1</v>
      </c>
      <c r="X63">
        <f t="shared" si="13"/>
        <v>0</v>
      </c>
      <c r="Y63">
        <f>SUM(W$7:W63)</f>
        <v>33</v>
      </c>
      <c r="Z63" s="38">
        <f>SUM(X$7:X63)</f>
        <v>24</v>
      </c>
      <c r="AA63" s="5">
        <f t="shared" si="14"/>
        <v>0.66</v>
      </c>
      <c r="AB63" s="4">
        <f t="shared" si="15"/>
        <v>0.16</v>
      </c>
      <c r="AC63" s="4">
        <f t="shared" si="16"/>
        <v>17</v>
      </c>
      <c r="AD63" s="5">
        <f t="shared" si="17"/>
        <v>0</v>
      </c>
      <c r="AE63" s="4">
        <f t="shared" si="18"/>
        <v>0.65</v>
      </c>
      <c r="AF63" s="32">
        <f t="shared" si="19"/>
        <v>0</v>
      </c>
      <c r="AM63" s="38">
        <v>24</v>
      </c>
      <c r="AN63">
        <v>17</v>
      </c>
      <c r="AO63">
        <f t="shared" si="7"/>
        <v>60000</v>
      </c>
      <c r="AP63">
        <f t="shared" si="8"/>
        <v>85000</v>
      </c>
      <c r="AQ63">
        <f t="shared" si="9"/>
        <v>145000</v>
      </c>
      <c r="AR63">
        <f t="shared" si="20"/>
        <v>725</v>
      </c>
      <c r="AS63" t="str">
        <f t="shared" si="10"/>
        <v/>
      </c>
      <c r="AU63" s="38">
        <f t="shared" si="21"/>
        <v>126</v>
      </c>
      <c r="AV63" s="4">
        <f t="shared" si="22"/>
        <v>17</v>
      </c>
      <c r="AW63">
        <f t="shared" si="23"/>
        <v>504000</v>
      </c>
      <c r="AX63">
        <f t="shared" si="24"/>
        <v>-83300</v>
      </c>
      <c r="AY63">
        <f t="shared" si="11"/>
        <v>420700</v>
      </c>
      <c r="AZ63" s="253">
        <f t="shared" si="12"/>
        <v>2103.5</v>
      </c>
      <c r="BA63" t="str">
        <f t="shared" si="25"/>
        <v/>
      </c>
    </row>
    <row r="64" spans="1:53" x14ac:dyDescent="0.25">
      <c r="A64" s="1"/>
      <c r="B64" s="13">
        <v>59</v>
      </c>
      <c r="C64" s="14">
        <v>21.351389856849458</v>
      </c>
      <c r="D64" s="14">
        <v>5.5329227767606062</v>
      </c>
      <c r="E64" s="14">
        <v>0.94562586869286558</v>
      </c>
      <c r="F64" s="15">
        <v>14330.949505121729</v>
      </c>
      <c r="G64" s="15">
        <v>-1810.6701348781996</v>
      </c>
      <c r="H64" s="15">
        <v>-4767.5215122278378</v>
      </c>
      <c r="I64" s="15">
        <f t="shared" si="6"/>
        <v>-462.34824461333199</v>
      </c>
      <c r="J64" s="16">
        <v>0</v>
      </c>
      <c r="K64" s="1"/>
      <c r="L64" s="20">
        <v>59</v>
      </c>
      <c r="M64" s="21">
        <f t="shared" si="26"/>
        <v>-1.6231232139467153</v>
      </c>
      <c r="N64" s="21">
        <f t="shared" si="27"/>
        <v>-0.45503157460022464</v>
      </c>
      <c r="O64" s="21">
        <f t="shared" si="28"/>
        <v>0.26802490851713273</v>
      </c>
      <c r="P64" s="21">
        <f t="shared" si="29"/>
        <v>-0.71264789375218607</v>
      </c>
      <c r="Q64" s="21">
        <f t="shared" si="30"/>
        <v>0.35751026058044982</v>
      </c>
      <c r="R64" s="21">
        <f t="shared" si="31"/>
        <v>0.21553217545338499</v>
      </c>
      <c r="S64" s="16">
        <v>0</v>
      </c>
      <c r="T64" s="36">
        <v>0.35764579879108682</v>
      </c>
      <c r="U64" s="2"/>
      <c r="V64" s="36">
        <v>0.35764579879108682</v>
      </c>
      <c r="W64" s="16">
        <v>0</v>
      </c>
      <c r="X64">
        <f t="shared" si="13"/>
        <v>1</v>
      </c>
      <c r="Y64">
        <f>SUM(W$7:W64)</f>
        <v>33</v>
      </c>
      <c r="Z64" s="38">
        <f>SUM(X$7:X64)</f>
        <v>25</v>
      </c>
      <c r="AA64" s="5">
        <f t="shared" si="14"/>
        <v>0.66</v>
      </c>
      <c r="AB64" s="4">
        <f t="shared" si="15"/>
        <v>0.16666666666666666</v>
      </c>
      <c r="AC64" s="4">
        <f t="shared" si="16"/>
        <v>17</v>
      </c>
      <c r="AD64" s="5">
        <f t="shared" si="17"/>
        <v>6.6666666666666541E-3</v>
      </c>
      <c r="AE64" s="4">
        <f t="shared" si="18"/>
        <v>0.66</v>
      </c>
      <c r="AF64" s="32">
        <f t="shared" si="19"/>
        <v>4.3999999999999916E-3</v>
      </c>
      <c r="AM64" s="38">
        <v>25</v>
      </c>
      <c r="AN64">
        <v>17</v>
      </c>
      <c r="AO64">
        <f t="shared" si="7"/>
        <v>62500</v>
      </c>
      <c r="AP64">
        <f t="shared" si="8"/>
        <v>85000</v>
      </c>
      <c r="AQ64">
        <f t="shared" si="9"/>
        <v>147500</v>
      </c>
      <c r="AR64">
        <f t="shared" si="20"/>
        <v>737.5</v>
      </c>
      <c r="AS64" t="str">
        <f t="shared" si="10"/>
        <v/>
      </c>
      <c r="AU64" s="38">
        <f t="shared" si="21"/>
        <v>125</v>
      </c>
      <c r="AV64" s="4">
        <f t="shared" si="22"/>
        <v>17</v>
      </c>
      <c r="AW64">
        <f t="shared" si="23"/>
        <v>500000</v>
      </c>
      <c r="AX64">
        <f t="shared" si="24"/>
        <v>-83300</v>
      </c>
      <c r="AY64">
        <f t="shared" si="11"/>
        <v>416700</v>
      </c>
      <c r="AZ64" s="253">
        <f t="shared" si="12"/>
        <v>2083.5</v>
      </c>
      <c r="BA64" t="str">
        <f t="shared" si="25"/>
        <v/>
      </c>
    </row>
    <row r="65" spans="1:53" x14ac:dyDescent="0.25">
      <c r="A65" s="1"/>
      <c r="B65" s="13">
        <v>60</v>
      </c>
      <c r="C65" s="14">
        <v>37.31321550685643</v>
      </c>
      <c r="D65" s="14">
        <v>13.801877864344853</v>
      </c>
      <c r="E65" s="14">
        <v>0.4285484102887322</v>
      </c>
      <c r="F65" s="15">
        <v>71325.909461063027</v>
      </c>
      <c r="G65" s="15">
        <v>-2050.7734653735561</v>
      </c>
      <c r="H65" s="15">
        <v>-2719.3932119784386</v>
      </c>
      <c r="I65" s="15">
        <f t="shared" si="6"/>
        <v>-5349.8692481799799</v>
      </c>
      <c r="J65" s="16">
        <v>0</v>
      </c>
      <c r="K65" s="1"/>
      <c r="L65" s="20">
        <v>60</v>
      </c>
      <c r="M65" s="21">
        <f t="shared" si="26"/>
        <v>0.32268852969085449</v>
      </c>
      <c r="N65" s="21">
        <f t="shared" si="27"/>
        <v>0.76583662391516361</v>
      </c>
      <c r="O65" s="21">
        <f t="shared" si="28"/>
        <v>-0.56725972501884103</v>
      </c>
      <c r="P65" s="21">
        <f t="shared" si="29"/>
        <v>0.47816190364831113</v>
      </c>
      <c r="Q65" s="21">
        <f t="shared" si="30"/>
        <v>0.29581916977038925</v>
      </c>
      <c r="R65" s="21">
        <f t="shared" si="31"/>
        <v>0.48962300133090852</v>
      </c>
      <c r="S65" s="16">
        <v>0</v>
      </c>
      <c r="T65" s="36">
        <v>-5.0636711389411088E-2</v>
      </c>
      <c r="U65" s="2"/>
      <c r="V65" s="36">
        <v>0.34551301393072698</v>
      </c>
      <c r="W65" s="16">
        <v>1</v>
      </c>
      <c r="X65">
        <f t="shared" si="13"/>
        <v>0</v>
      </c>
      <c r="Y65">
        <f>SUM(W$7:W65)</f>
        <v>34</v>
      </c>
      <c r="Z65" s="38">
        <f>SUM(X$7:X65)</f>
        <v>25</v>
      </c>
      <c r="AA65" s="5">
        <f t="shared" si="14"/>
        <v>0.68</v>
      </c>
      <c r="AB65" s="4">
        <f t="shared" si="15"/>
        <v>0.16666666666666666</v>
      </c>
      <c r="AC65" s="4">
        <f t="shared" si="16"/>
        <v>16</v>
      </c>
      <c r="AD65" s="5">
        <f t="shared" si="17"/>
        <v>0</v>
      </c>
      <c r="AE65" s="4">
        <f t="shared" si="18"/>
        <v>0.67</v>
      </c>
      <c r="AF65" s="32">
        <f t="shared" si="19"/>
        <v>0</v>
      </c>
      <c r="AM65" s="38">
        <v>25</v>
      </c>
      <c r="AN65">
        <v>16</v>
      </c>
      <c r="AO65">
        <f t="shared" si="7"/>
        <v>62500</v>
      </c>
      <c r="AP65">
        <f t="shared" si="8"/>
        <v>80000</v>
      </c>
      <c r="AQ65">
        <f t="shared" si="9"/>
        <v>142500</v>
      </c>
      <c r="AR65">
        <f t="shared" si="20"/>
        <v>712.5</v>
      </c>
      <c r="AS65" t="str">
        <f t="shared" si="10"/>
        <v/>
      </c>
      <c r="AU65" s="38">
        <f t="shared" si="21"/>
        <v>125</v>
      </c>
      <c r="AV65" s="4">
        <f t="shared" si="22"/>
        <v>16</v>
      </c>
      <c r="AW65">
        <f t="shared" si="23"/>
        <v>500000</v>
      </c>
      <c r="AX65">
        <f t="shared" si="24"/>
        <v>-78400</v>
      </c>
      <c r="AY65">
        <f t="shared" si="11"/>
        <v>421600</v>
      </c>
      <c r="AZ65" s="253">
        <f t="shared" si="12"/>
        <v>2108</v>
      </c>
      <c r="BA65" t="str">
        <f t="shared" si="25"/>
        <v/>
      </c>
    </row>
    <row r="66" spans="1:53" x14ac:dyDescent="0.25">
      <c r="A66" s="1"/>
      <c r="B66" s="13">
        <v>61</v>
      </c>
      <c r="C66" s="14">
        <v>28.988388185705965</v>
      </c>
      <c r="D66" s="14">
        <v>0.6283213302544739</v>
      </c>
      <c r="E66" s="14">
        <v>0.43693417122337191</v>
      </c>
      <c r="F66" s="15">
        <v>18097.986746815408</v>
      </c>
      <c r="G66" s="15">
        <v>-184.10736940131727</v>
      </c>
      <c r="H66" s="15">
        <v>1747.2351901668671</v>
      </c>
      <c r="I66" s="15">
        <f t="shared" si="6"/>
        <v>-1623.3588341667842</v>
      </c>
      <c r="J66" s="16">
        <v>0</v>
      </c>
      <c r="K66" s="1"/>
      <c r="L66" s="20">
        <v>61</v>
      </c>
      <c r="M66" s="21">
        <f t="shared" si="26"/>
        <v>-0.69214192394477903</v>
      </c>
      <c r="N66" s="21">
        <f t="shared" si="27"/>
        <v>-1.1791704614376484</v>
      </c>
      <c r="O66" s="21">
        <f t="shared" si="28"/>
        <v>-0.5537134039882764</v>
      </c>
      <c r="P66" s="21">
        <f t="shared" si="29"/>
        <v>-0.63394225279640604</v>
      </c>
      <c r="Q66" s="21">
        <f t="shared" si="30"/>
        <v>0.77543212391436256</v>
      </c>
      <c r="R66" s="21">
        <f t="shared" si="31"/>
        <v>1.0873696695854962</v>
      </c>
      <c r="S66" s="16">
        <v>0</v>
      </c>
      <c r="T66" s="36">
        <v>0.29585487446186076</v>
      </c>
      <c r="U66" s="2"/>
      <c r="V66" s="36">
        <v>0.34455025833626873</v>
      </c>
      <c r="W66" s="16">
        <v>1</v>
      </c>
      <c r="X66">
        <f t="shared" si="13"/>
        <v>0</v>
      </c>
      <c r="Y66">
        <f>SUM(W$7:W66)</f>
        <v>35</v>
      </c>
      <c r="Z66" s="38">
        <f>SUM(X$7:X66)</f>
        <v>25</v>
      </c>
      <c r="AA66" s="5">
        <f t="shared" si="14"/>
        <v>0.7</v>
      </c>
      <c r="AB66" s="4">
        <f t="shared" si="15"/>
        <v>0.16666666666666666</v>
      </c>
      <c r="AC66" s="4">
        <f t="shared" si="16"/>
        <v>15</v>
      </c>
      <c r="AD66" s="5">
        <f t="shared" si="17"/>
        <v>0</v>
      </c>
      <c r="AE66" s="4">
        <f t="shared" si="18"/>
        <v>0.69</v>
      </c>
      <c r="AF66" s="32">
        <f t="shared" si="19"/>
        <v>0</v>
      </c>
      <c r="AM66" s="38">
        <v>25</v>
      </c>
      <c r="AN66">
        <v>15</v>
      </c>
      <c r="AO66">
        <f t="shared" si="7"/>
        <v>62500</v>
      </c>
      <c r="AP66">
        <f t="shared" si="8"/>
        <v>75000</v>
      </c>
      <c r="AQ66">
        <f t="shared" si="9"/>
        <v>137500</v>
      </c>
      <c r="AR66">
        <f t="shared" si="20"/>
        <v>687.5</v>
      </c>
      <c r="AS66" t="str">
        <f t="shared" si="10"/>
        <v/>
      </c>
      <c r="AU66" s="38">
        <f t="shared" si="21"/>
        <v>125</v>
      </c>
      <c r="AV66" s="4">
        <f t="shared" si="22"/>
        <v>15</v>
      </c>
      <c r="AW66">
        <f t="shared" si="23"/>
        <v>500000</v>
      </c>
      <c r="AX66">
        <f t="shared" si="24"/>
        <v>-73500</v>
      </c>
      <c r="AY66">
        <f t="shared" si="11"/>
        <v>426500</v>
      </c>
      <c r="AZ66" s="253">
        <f t="shared" si="12"/>
        <v>2132.5</v>
      </c>
      <c r="BA66" t="str">
        <f t="shared" si="25"/>
        <v/>
      </c>
    </row>
    <row r="67" spans="1:53" x14ac:dyDescent="0.25">
      <c r="A67" s="1"/>
      <c r="B67" s="13">
        <v>62</v>
      </c>
      <c r="C67" s="14">
        <v>37.495216878393855</v>
      </c>
      <c r="D67" s="14">
        <v>5.3282779249073151</v>
      </c>
      <c r="E67" s="14">
        <v>1.1733474291954706</v>
      </c>
      <c r="F67" s="15">
        <v>18686.671333008217</v>
      </c>
      <c r="G67" s="15">
        <v>-351.58134025210609</v>
      </c>
      <c r="H67" s="15">
        <v>-2285.738263790342</v>
      </c>
      <c r="I67" s="15">
        <f t="shared" si="6"/>
        <v>-1305.5818226784932</v>
      </c>
      <c r="J67" s="16">
        <v>0</v>
      </c>
      <c r="K67" s="1"/>
      <c r="L67" s="20">
        <v>62</v>
      </c>
      <c r="M67" s="21">
        <f t="shared" si="26"/>
        <v>0.34487524027527383</v>
      </c>
      <c r="N67" s="21">
        <f t="shared" si="27"/>
        <v>-0.48524632228856496</v>
      </c>
      <c r="O67" s="21">
        <f t="shared" si="28"/>
        <v>0.63588530761423256</v>
      </c>
      <c r="P67" s="21">
        <f t="shared" si="29"/>
        <v>-0.62164272011213095</v>
      </c>
      <c r="Q67" s="21">
        <f t="shared" si="30"/>
        <v>0.73240210045420373</v>
      </c>
      <c r="R67" s="21">
        <f t="shared" si="31"/>
        <v>0.54765688664965373</v>
      </c>
      <c r="S67" s="16">
        <v>0</v>
      </c>
      <c r="T67" s="36">
        <v>0.22803661421842328</v>
      </c>
      <c r="U67" s="2"/>
      <c r="V67" s="36">
        <v>0.34293279149249661</v>
      </c>
      <c r="W67" s="16">
        <v>1</v>
      </c>
      <c r="X67">
        <f t="shared" si="13"/>
        <v>0</v>
      </c>
      <c r="Y67">
        <f>SUM(W$7:W67)</f>
        <v>36</v>
      </c>
      <c r="Z67" s="38">
        <f>SUM(X$7:X67)</f>
        <v>25</v>
      </c>
      <c r="AA67" s="5">
        <f t="shared" si="14"/>
        <v>0.72</v>
      </c>
      <c r="AB67" s="4">
        <f t="shared" si="15"/>
        <v>0.16666666666666666</v>
      </c>
      <c r="AC67" s="4">
        <f t="shared" si="16"/>
        <v>14</v>
      </c>
      <c r="AD67" s="5">
        <f t="shared" si="17"/>
        <v>0</v>
      </c>
      <c r="AE67" s="4">
        <f t="shared" si="18"/>
        <v>0.71</v>
      </c>
      <c r="AF67" s="32">
        <f t="shared" si="19"/>
        <v>0</v>
      </c>
      <c r="AM67" s="38">
        <v>25</v>
      </c>
      <c r="AN67">
        <v>14</v>
      </c>
      <c r="AO67">
        <f t="shared" si="7"/>
        <v>62500</v>
      </c>
      <c r="AP67">
        <f t="shared" si="8"/>
        <v>70000</v>
      </c>
      <c r="AQ67">
        <f t="shared" si="9"/>
        <v>132500</v>
      </c>
      <c r="AR67">
        <f t="shared" si="20"/>
        <v>662.5</v>
      </c>
      <c r="AS67">
        <f t="shared" si="10"/>
        <v>0.34293279149249661</v>
      </c>
      <c r="AU67" s="38">
        <f t="shared" si="21"/>
        <v>125</v>
      </c>
      <c r="AV67" s="4">
        <f t="shared" si="22"/>
        <v>14</v>
      </c>
      <c r="AW67">
        <f t="shared" si="23"/>
        <v>500000</v>
      </c>
      <c r="AX67">
        <f t="shared" si="24"/>
        <v>-68600</v>
      </c>
      <c r="AY67">
        <f t="shared" si="11"/>
        <v>431400</v>
      </c>
      <c r="AZ67" s="253">
        <f t="shared" si="12"/>
        <v>2157</v>
      </c>
      <c r="BA67">
        <f t="shared" si="25"/>
        <v>0</v>
      </c>
    </row>
    <row r="68" spans="1:53" x14ac:dyDescent="0.25">
      <c r="A68" s="1"/>
      <c r="B68" s="13">
        <v>63</v>
      </c>
      <c r="C68" s="14">
        <v>25.419627719905478</v>
      </c>
      <c r="D68" s="14">
        <v>1.3418863894938788</v>
      </c>
      <c r="E68" s="14">
        <v>0.98667885055663163</v>
      </c>
      <c r="F68" s="15">
        <v>28272.714090130696</v>
      </c>
      <c r="G68" s="15">
        <v>-3513.0312266593187</v>
      </c>
      <c r="H68" s="15">
        <v>-8886.8016964179296</v>
      </c>
      <c r="I68" s="15">
        <f t="shared" si="6"/>
        <v>-964.58082762746619</v>
      </c>
      <c r="J68" s="16">
        <v>1</v>
      </c>
      <c r="K68" s="1"/>
      <c r="L68" s="20">
        <v>63</v>
      </c>
      <c r="M68" s="21">
        <f t="shared" si="26"/>
        <v>-1.1271884015124023</v>
      </c>
      <c r="N68" s="21">
        <f t="shared" si="27"/>
        <v>-1.0738162928432162</v>
      </c>
      <c r="O68" s="21">
        <f t="shared" si="28"/>
        <v>0.33434171338707924</v>
      </c>
      <c r="P68" s="21">
        <f t="shared" si="29"/>
        <v>-0.42135915745491076</v>
      </c>
      <c r="Q68" s="21">
        <f t="shared" si="30"/>
        <v>-7.9886890420810305E-2</v>
      </c>
      <c r="R68" s="21">
        <f t="shared" si="31"/>
        <v>-0.33573060801974758</v>
      </c>
      <c r="S68" s="16">
        <v>1</v>
      </c>
      <c r="T68" s="36">
        <v>0.56263045533106482</v>
      </c>
      <c r="U68" s="2"/>
      <c r="V68" s="36">
        <v>0.33892413093192197</v>
      </c>
      <c r="W68" s="16">
        <v>0</v>
      </c>
      <c r="X68">
        <f t="shared" si="13"/>
        <v>1</v>
      </c>
      <c r="Y68">
        <f>SUM(W$7:W68)</f>
        <v>36</v>
      </c>
      <c r="Z68" s="38">
        <f>SUM(X$7:X68)</f>
        <v>26</v>
      </c>
      <c r="AA68" s="5">
        <f t="shared" si="14"/>
        <v>0.72</v>
      </c>
      <c r="AB68" s="4">
        <f t="shared" si="15"/>
        <v>0.17333333333333334</v>
      </c>
      <c r="AC68" s="4">
        <f t="shared" si="16"/>
        <v>14</v>
      </c>
      <c r="AD68" s="5">
        <f t="shared" si="17"/>
        <v>6.6666666666666818E-3</v>
      </c>
      <c r="AE68" s="4">
        <f t="shared" si="18"/>
        <v>0.72</v>
      </c>
      <c r="AF68" s="32">
        <f t="shared" si="19"/>
        <v>4.8000000000000109E-3</v>
      </c>
      <c r="AM68" s="38">
        <v>26</v>
      </c>
      <c r="AN68">
        <v>14</v>
      </c>
      <c r="AO68">
        <f t="shared" si="7"/>
        <v>65000</v>
      </c>
      <c r="AP68">
        <f t="shared" si="8"/>
        <v>70000</v>
      </c>
      <c r="AQ68">
        <f t="shared" si="9"/>
        <v>135000</v>
      </c>
      <c r="AR68">
        <f t="shared" si="20"/>
        <v>675</v>
      </c>
      <c r="AS68" t="str">
        <f t="shared" si="10"/>
        <v/>
      </c>
      <c r="AU68" s="38">
        <f t="shared" si="21"/>
        <v>124</v>
      </c>
      <c r="AV68" s="4">
        <f t="shared" si="22"/>
        <v>14</v>
      </c>
      <c r="AW68">
        <f t="shared" si="23"/>
        <v>496000</v>
      </c>
      <c r="AX68">
        <f t="shared" si="24"/>
        <v>-68600</v>
      </c>
      <c r="AY68">
        <f t="shared" si="11"/>
        <v>427400</v>
      </c>
      <c r="AZ68" s="253">
        <f t="shared" si="12"/>
        <v>2137</v>
      </c>
      <c r="BA68" t="str">
        <f t="shared" si="25"/>
        <v/>
      </c>
    </row>
    <row r="69" spans="1:53" x14ac:dyDescent="0.25">
      <c r="A69" s="1"/>
      <c r="B69" s="13">
        <v>64</v>
      </c>
      <c r="C69" s="14">
        <v>30.484265657631674</v>
      </c>
      <c r="D69" s="14">
        <v>0.34510710425481356</v>
      </c>
      <c r="E69" s="14">
        <v>1.05560667407507</v>
      </c>
      <c r="F69" s="15">
        <v>15263.134755452786</v>
      </c>
      <c r="G69" s="15">
        <v>-1604.1119328508416</v>
      </c>
      <c r="H69" s="15">
        <v>-5876.3207160610791</v>
      </c>
      <c r="I69" s="15">
        <f t="shared" si="6"/>
        <v>-485.33319151034294</v>
      </c>
      <c r="J69" s="16">
        <v>1</v>
      </c>
      <c r="K69" s="1"/>
      <c r="L69" s="20">
        <v>64</v>
      </c>
      <c r="M69" s="21">
        <f t="shared" si="26"/>
        <v>-0.50978835012819923</v>
      </c>
      <c r="N69" s="21">
        <f t="shared" si="27"/>
        <v>-1.2209855684527176</v>
      </c>
      <c r="O69" s="21">
        <f t="shared" si="28"/>
        <v>0.44568741386631494</v>
      </c>
      <c r="P69" s="21">
        <f t="shared" si="29"/>
        <v>-0.69317151671911925</v>
      </c>
      <c r="Q69" s="21">
        <f t="shared" si="30"/>
        <v>0.41058241402598078</v>
      </c>
      <c r="R69" s="21">
        <f t="shared" si="31"/>
        <v>6.7147091631250128E-2</v>
      </c>
      <c r="S69" s="16">
        <v>1</v>
      </c>
      <c r="T69" s="36">
        <v>0.48090582622431477</v>
      </c>
      <c r="U69" s="2"/>
      <c r="V69" s="36">
        <v>0.33809483371588839</v>
      </c>
      <c r="W69" s="16">
        <v>0</v>
      </c>
      <c r="X69">
        <f t="shared" si="13"/>
        <v>1</v>
      </c>
      <c r="Y69">
        <f>SUM(W$7:W69)</f>
        <v>36</v>
      </c>
      <c r="Z69" s="38">
        <f>SUM(X$7:X69)</f>
        <v>27</v>
      </c>
      <c r="AA69" s="5">
        <f t="shared" si="14"/>
        <v>0.72</v>
      </c>
      <c r="AB69" s="4">
        <f t="shared" si="15"/>
        <v>0.18</v>
      </c>
      <c r="AC69" s="4">
        <f t="shared" si="16"/>
        <v>14</v>
      </c>
      <c r="AD69" s="5">
        <f t="shared" si="17"/>
        <v>6.6666666666666541E-3</v>
      </c>
      <c r="AE69" s="4">
        <f t="shared" si="18"/>
        <v>0.72</v>
      </c>
      <c r="AF69" s="32">
        <f t="shared" si="19"/>
        <v>4.7999999999999909E-3</v>
      </c>
      <c r="AM69" s="38">
        <v>27</v>
      </c>
      <c r="AN69">
        <v>14</v>
      </c>
      <c r="AO69">
        <f t="shared" si="7"/>
        <v>67500</v>
      </c>
      <c r="AP69">
        <f t="shared" si="8"/>
        <v>70000</v>
      </c>
      <c r="AQ69">
        <f t="shared" si="9"/>
        <v>137500</v>
      </c>
      <c r="AR69">
        <f t="shared" si="20"/>
        <v>687.5</v>
      </c>
      <c r="AS69" t="str">
        <f t="shared" si="10"/>
        <v/>
      </c>
      <c r="AU69" s="38">
        <f t="shared" si="21"/>
        <v>123</v>
      </c>
      <c r="AV69" s="4">
        <f t="shared" si="22"/>
        <v>14</v>
      </c>
      <c r="AW69">
        <f t="shared" si="23"/>
        <v>492000</v>
      </c>
      <c r="AX69">
        <f t="shared" si="24"/>
        <v>-68600</v>
      </c>
      <c r="AY69">
        <f t="shared" si="11"/>
        <v>423400</v>
      </c>
      <c r="AZ69" s="253">
        <f t="shared" si="12"/>
        <v>2117</v>
      </c>
      <c r="BA69" t="str">
        <f t="shared" si="25"/>
        <v/>
      </c>
    </row>
    <row r="70" spans="1:53" x14ac:dyDescent="0.25">
      <c r="A70" s="1"/>
      <c r="B70" s="13">
        <v>65</v>
      </c>
      <c r="C70" s="14">
        <v>38.227384125204573</v>
      </c>
      <c r="D70" s="14">
        <v>7.5105641106131564</v>
      </c>
      <c r="E70" s="14">
        <v>0.45911919744566088</v>
      </c>
      <c r="F70" s="15">
        <v>39352.229526783223</v>
      </c>
      <c r="G70" s="15">
        <v>-415.46346201381937</v>
      </c>
      <c r="H70" s="15">
        <v>-6147.0121940377694</v>
      </c>
      <c r="I70" s="15">
        <f t="shared" si="6"/>
        <v>-2697.3512170846057</v>
      </c>
      <c r="J70" s="16">
        <v>0</v>
      </c>
      <c r="K70" s="1"/>
      <c r="L70" s="20">
        <v>65</v>
      </c>
      <c r="M70" s="21">
        <f t="shared" ref="M70:M101" si="32">(C70-C$207)/C$209</f>
        <v>0.43412941823645584</v>
      </c>
      <c r="N70" s="21">
        <f t="shared" ref="N70:N101" si="33">(D70-D$207)/D$209</f>
        <v>-0.16304312055777989</v>
      </c>
      <c r="O70" s="21">
        <f t="shared" ref="O70:O101" si="34">(E70-E$207)/E$209</f>
        <v>-0.51787581099928282</v>
      </c>
      <c r="P70" s="21">
        <f t="shared" ref="P70:P101" si="35">(F70-F$207)/F$209</f>
        <v>-0.18987210065875021</v>
      </c>
      <c r="Q70" s="21">
        <f t="shared" ref="Q70:Q101" si="36">(G70-G$207)/G$209</f>
        <v>0.71598850982799023</v>
      </c>
      <c r="R70" s="21">
        <f t="shared" ref="R70:R101" si="37">(H70-H$207)/H$209</f>
        <v>3.0921797176989639E-2</v>
      </c>
      <c r="S70" s="16">
        <v>0</v>
      </c>
      <c r="T70" s="36">
        <v>0.13397411122716701</v>
      </c>
      <c r="U70" s="2"/>
      <c r="V70" s="36">
        <v>0.33559233502620978</v>
      </c>
      <c r="W70" s="16">
        <v>0</v>
      </c>
      <c r="X70">
        <f t="shared" si="13"/>
        <v>1</v>
      </c>
      <c r="Y70">
        <f>SUM(W$7:W70)</f>
        <v>36</v>
      </c>
      <c r="Z70" s="38">
        <f>SUM(X$7:X70)</f>
        <v>28</v>
      </c>
      <c r="AA70" s="5">
        <f t="shared" si="14"/>
        <v>0.72</v>
      </c>
      <c r="AB70" s="4">
        <f t="shared" si="15"/>
        <v>0.18666666666666668</v>
      </c>
      <c r="AC70" s="4">
        <f t="shared" si="16"/>
        <v>14</v>
      </c>
      <c r="AD70" s="5">
        <f t="shared" si="17"/>
        <v>6.6666666666666818E-3</v>
      </c>
      <c r="AE70" s="4">
        <f t="shared" si="18"/>
        <v>0.72</v>
      </c>
      <c r="AF70" s="32">
        <f t="shared" si="19"/>
        <v>4.8000000000000109E-3</v>
      </c>
      <c r="AM70" s="38">
        <v>28</v>
      </c>
      <c r="AN70">
        <v>14</v>
      </c>
      <c r="AO70">
        <f t="shared" si="7"/>
        <v>70000</v>
      </c>
      <c r="AP70">
        <f t="shared" si="8"/>
        <v>70000</v>
      </c>
      <c r="AQ70">
        <f t="shared" si="9"/>
        <v>140000</v>
      </c>
      <c r="AR70">
        <f t="shared" si="20"/>
        <v>700</v>
      </c>
      <c r="AS70" t="str">
        <f t="shared" si="10"/>
        <v/>
      </c>
      <c r="AU70" s="38">
        <f t="shared" si="21"/>
        <v>122</v>
      </c>
      <c r="AV70" s="4">
        <f t="shared" si="22"/>
        <v>14</v>
      </c>
      <c r="AW70">
        <f t="shared" si="23"/>
        <v>488000</v>
      </c>
      <c r="AX70">
        <f t="shared" si="24"/>
        <v>-68600</v>
      </c>
      <c r="AY70">
        <f t="shared" si="11"/>
        <v>419400</v>
      </c>
      <c r="AZ70" s="253">
        <f t="shared" si="12"/>
        <v>2097</v>
      </c>
      <c r="BA70" t="str">
        <f t="shared" si="25"/>
        <v/>
      </c>
    </row>
    <row r="71" spans="1:53" x14ac:dyDescent="0.25">
      <c r="A71" s="1"/>
      <c r="B71" s="13">
        <v>66</v>
      </c>
      <c r="C71" s="14">
        <v>54.821028023115296</v>
      </c>
      <c r="D71" s="14">
        <v>0.6433347387661299</v>
      </c>
      <c r="E71" s="14">
        <v>1.245069105572409</v>
      </c>
      <c r="F71" s="15">
        <v>27061.009516912549</v>
      </c>
      <c r="G71" s="15">
        <v>-5516.6201798493094</v>
      </c>
      <c r="H71" s="15">
        <v>-10775.287389556837</v>
      </c>
      <c r="I71" s="15">
        <f t="shared" ref="I71:I134" si="38">$I$213+H$213*C71+D71*$G$213+E71*$F$213+F71*$E$213+G71*$D$213+H71*$E$213</f>
        <v>-332.79672554580804</v>
      </c>
      <c r="J71" s="16">
        <v>1</v>
      </c>
      <c r="K71" s="1"/>
      <c r="L71" s="20">
        <v>66</v>
      </c>
      <c r="M71" s="21">
        <f t="shared" si="32"/>
        <v>2.4569623869877768</v>
      </c>
      <c r="N71" s="21">
        <f t="shared" si="33"/>
        <v>-1.1769538097798444</v>
      </c>
      <c r="O71" s="21">
        <f t="shared" si="34"/>
        <v>0.75174418561288292</v>
      </c>
      <c r="P71" s="21">
        <f t="shared" si="35"/>
        <v>-0.44667560084672236</v>
      </c>
      <c r="Q71" s="21">
        <f t="shared" si="36"/>
        <v>-0.59468019962760788</v>
      </c>
      <c r="R71" s="21">
        <f t="shared" si="37"/>
        <v>-0.58845725762822221</v>
      </c>
      <c r="S71" s="16">
        <v>1</v>
      </c>
      <c r="T71" s="36">
        <v>0.63058558586408964</v>
      </c>
      <c r="U71" s="2"/>
      <c r="V71" s="36">
        <v>0.33535030150365974</v>
      </c>
      <c r="W71" s="16">
        <v>0</v>
      </c>
      <c r="X71">
        <f t="shared" si="13"/>
        <v>1</v>
      </c>
      <c r="Y71">
        <f>SUM(W$7:W71)</f>
        <v>36</v>
      </c>
      <c r="Z71" s="38">
        <f>SUM(X$7:X71)</f>
        <v>29</v>
      </c>
      <c r="AA71" s="5">
        <f t="shared" si="14"/>
        <v>0.72</v>
      </c>
      <c r="AB71" s="4">
        <f t="shared" si="15"/>
        <v>0.19333333333333333</v>
      </c>
      <c r="AC71" s="4">
        <f t="shared" si="16"/>
        <v>14</v>
      </c>
      <c r="AD71" s="5">
        <f t="shared" si="17"/>
        <v>6.6666666666666541E-3</v>
      </c>
      <c r="AE71" s="4">
        <f t="shared" si="18"/>
        <v>0.72</v>
      </c>
      <c r="AF71" s="32">
        <f t="shared" si="19"/>
        <v>4.7999999999999909E-3</v>
      </c>
      <c r="AM71" s="38">
        <v>29</v>
      </c>
      <c r="AN71">
        <v>14</v>
      </c>
      <c r="AO71">
        <f t="shared" ref="AO71:AO134" si="39">AJ$2*AM71</f>
        <v>72500</v>
      </c>
      <c r="AP71">
        <f t="shared" ref="AP71:AP134" si="40">AJ$1*AN71</f>
        <v>70000</v>
      </c>
      <c r="AQ71">
        <f t="shared" ref="AQ71:AQ134" si="41">AO71+AP71</f>
        <v>142500</v>
      </c>
      <c r="AR71">
        <f t="shared" ref="AR71:AR134" si="42">AQ71/X$4</f>
        <v>712.5</v>
      </c>
      <c r="AS71" t="str">
        <f t="shared" ref="AS71:AS134" si="43">IF(AQ71=AQ$3,V71,"")</f>
        <v/>
      </c>
      <c r="AU71" s="38">
        <f t="shared" si="21"/>
        <v>121</v>
      </c>
      <c r="AV71" s="4">
        <f t="shared" si="22"/>
        <v>14</v>
      </c>
      <c r="AW71">
        <f t="shared" ref="AW71:AW134" si="44">AU71*AV$3</f>
        <v>484000</v>
      </c>
      <c r="AX71">
        <f t="shared" si="24"/>
        <v>-68600</v>
      </c>
      <c r="AY71">
        <f t="shared" ref="AY71:AY134" si="45">AW71+AX71</f>
        <v>415400</v>
      </c>
      <c r="AZ71" s="253">
        <f t="shared" ref="AZ71:AZ134" si="46">AY71/200</f>
        <v>2077</v>
      </c>
      <c r="BA71" t="str">
        <f t="shared" si="25"/>
        <v/>
      </c>
    </row>
    <row r="72" spans="1:53" x14ac:dyDescent="0.25">
      <c r="A72" s="1"/>
      <c r="B72" s="13">
        <v>67</v>
      </c>
      <c r="C72" s="14">
        <v>32.724728544078978</v>
      </c>
      <c r="D72" s="14">
        <v>15.556278343972188</v>
      </c>
      <c r="E72" s="14">
        <v>5.808131933187332E-2</v>
      </c>
      <c r="F72" s="15">
        <v>74097.533804964303</v>
      </c>
      <c r="G72" s="15">
        <v>-7919.7036772523461</v>
      </c>
      <c r="H72" s="15">
        <v>-8218.1677113719106</v>
      </c>
      <c r="I72" s="15">
        <f t="shared" si="38"/>
        <v>-4028.5018589862898</v>
      </c>
      <c r="J72" s="16">
        <v>0</v>
      </c>
      <c r="K72" s="1"/>
      <c r="L72" s="20">
        <v>67</v>
      </c>
      <c r="M72" s="21">
        <f t="shared" si="32"/>
        <v>-0.23666677298383368</v>
      </c>
      <c r="N72" s="21">
        <f t="shared" si="33"/>
        <v>1.0248647272668419</v>
      </c>
      <c r="O72" s="21">
        <f t="shared" si="34"/>
        <v>-1.1657106210646402</v>
      </c>
      <c r="P72" s="21">
        <f t="shared" si="35"/>
        <v>0.53607013669177195</v>
      </c>
      <c r="Q72" s="21">
        <f t="shared" si="36"/>
        <v>-1.2121178751342199</v>
      </c>
      <c r="R72" s="21">
        <f t="shared" si="37"/>
        <v>-0.24625064665759713</v>
      </c>
      <c r="S72" s="16">
        <v>0</v>
      </c>
      <c r="T72" s="36">
        <v>0.22543722286729176</v>
      </c>
      <c r="U72" s="2"/>
      <c r="V72" s="36">
        <v>0.33189659445059844</v>
      </c>
      <c r="W72" s="16">
        <v>0</v>
      </c>
      <c r="X72">
        <f t="shared" ref="X72:X135" si="47">IF(W72=1,0,1)</f>
        <v>1</v>
      </c>
      <c r="Y72">
        <f>SUM(W$7:W72)</f>
        <v>36</v>
      </c>
      <c r="Z72" s="38">
        <f>SUM(X$7:X72)</f>
        <v>30</v>
      </c>
      <c r="AA72" s="5">
        <f t="shared" ref="AA72:AA135" si="48">Y72/X$2</f>
        <v>0.72</v>
      </c>
      <c r="AB72" s="4">
        <f t="shared" ref="AB72:AB135" si="49">Z72/X$3</f>
        <v>0.2</v>
      </c>
      <c r="AC72" s="4">
        <f t="shared" ref="AC72:AC135" si="50">X$2-Y72</f>
        <v>14</v>
      </c>
      <c r="AD72" s="5">
        <f t="shared" ref="AD72:AD135" si="51">AB72-AB71</f>
        <v>6.6666666666666818E-3</v>
      </c>
      <c r="AE72" s="4">
        <f t="shared" ref="AE72:AE135" si="52">(AA72+AA71)/2</f>
        <v>0.72</v>
      </c>
      <c r="AF72" s="32">
        <f t="shared" ref="AF72:AF135" si="53">AD72*AE72</f>
        <v>4.8000000000000109E-3</v>
      </c>
      <c r="AM72" s="38">
        <v>30</v>
      </c>
      <c r="AN72">
        <v>14</v>
      </c>
      <c r="AO72">
        <f t="shared" si="39"/>
        <v>75000</v>
      </c>
      <c r="AP72">
        <f t="shared" si="40"/>
        <v>70000</v>
      </c>
      <c r="AQ72">
        <f t="shared" si="41"/>
        <v>145000</v>
      </c>
      <c r="AR72">
        <f t="shared" si="42"/>
        <v>725</v>
      </c>
      <c r="AS72" t="str">
        <f t="shared" si="43"/>
        <v/>
      </c>
      <c r="AU72" s="38">
        <f t="shared" ref="AU72:AU135" si="54">X$3-Z72</f>
        <v>120</v>
      </c>
      <c r="AV72" s="4">
        <f t="shared" ref="AV72:AV135" si="55">AC72</f>
        <v>14</v>
      </c>
      <c r="AW72">
        <f t="shared" si="44"/>
        <v>480000</v>
      </c>
      <c r="AX72">
        <f t="shared" ref="AX72:AX135" si="56">AV72*AV$2</f>
        <v>-68600</v>
      </c>
      <c r="AY72">
        <f t="shared" si="45"/>
        <v>411400</v>
      </c>
      <c r="AZ72" s="253">
        <f t="shared" si="46"/>
        <v>2057</v>
      </c>
      <c r="BA72" t="str">
        <f t="shared" ref="BA72:BA135" si="57">IF(AZ72=$AZ$3,U72,"")</f>
        <v/>
      </c>
    </row>
    <row r="73" spans="1:53" x14ac:dyDescent="0.25">
      <c r="A73" s="1"/>
      <c r="B73" s="13">
        <v>68</v>
      </c>
      <c r="C73" s="14">
        <v>30.009301956713195</v>
      </c>
      <c r="D73" s="14">
        <v>4.0433499580369174</v>
      </c>
      <c r="E73" s="14">
        <v>0.56918672068948384</v>
      </c>
      <c r="F73" s="15">
        <v>17915.119710781019</v>
      </c>
      <c r="G73" s="15">
        <v>-497.9959734309075</v>
      </c>
      <c r="H73" s="15">
        <v>-306.81659032831703</v>
      </c>
      <c r="I73" s="15">
        <f t="shared" si="38"/>
        <v>-1378.7211707102235</v>
      </c>
      <c r="J73" s="16">
        <v>0</v>
      </c>
      <c r="K73" s="1"/>
      <c r="L73" s="20">
        <v>68</v>
      </c>
      <c r="M73" s="21">
        <f t="shared" si="32"/>
        <v>-0.56768836528394273</v>
      </c>
      <c r="N73" s="21">
        <f t="shared" si="33"/>
        <v>-0.67495925161509274</v>
      </c>
      <c r="O73" s="21">
        <f t="shared" si="34"/>
        <v>-0.34007322200095719</v>
      </c>
      <c r="P73" s="21">
        <f t="shared" si="35"/>
        <v>-0.63776293901672576</v>
      </c>
      <c r="Q73" s="21">
        <f t="shared" si="36"/>
        <v>0.6947829703375149</v>
      </c>
      <c r="R73" s="21">
        <f t="shared" si="37"/>
        <v>0.81248613380184098</v>
      </c>
      <c r="S73" s="16">
        <v>0</v>
      </c>
      <c r="T73" s="36">
        <v>0.24141408925799315</v>
      </c>
      <c r="U73" s="2"/>
      <c r="V73" s="36">
        <v>0.33004507366048197</v>
      </c>
      <c r="W73" s="16">
        <v>0</v>
      </c>
      <c r="X73">
        <f t="shared" si="47"/>
        <v>1</v>
      </c>
      <c r="Y73">
        <f>SUM(W$7:W73)</f>
        <v>36</v>
      </c>
      <c r="Z73" s="38">
        <f>SUM(X$7:X73)</f>
        <v>31</v>
      </c>
      <c r="AA73" s="5">
        <f t="shared" si="48"/>
        <v>0.72</v>
      </c>
      <c r="AB73" s="4">
        <f t="shared" si="49"/>
        <v>0.20666666666666667</v>
      </c>
      <c r="AC73" s="4">
        <f t="shared" si="50"/>
        <v>14</v>
      </c>
      <c r="AD73" s="5">
        <f t="shared" si="51"/>
        <v>6.6666666666666541E-3</v>
      </c>
      <c r="AE73" s="4">
        <f t="shared" si="52"/>
        <v>0.72</v>
      </c>
      <c r="AF73" s="32">
        <f t="shared" si="53"/>
        <v>4.7999999999999909E-3</v>
      </c>
      <c r="AM73" s="38">
        <v>31</v>
      </c>
      <c r="AN73">
        <v>14</v>
      </c>
      <c r="AO73">
        <f t="shared" si="39"/>
        <v>77500</v>
      </c>
      <c r="AP73">
        <f t="shared" si="40"/>
        <v>70000</v>
      </c>
      <c r="AQ73">
        <f t="shared" si="41"/>
        <v>147500</v>
      </c>
      <c r="AR73">
        <f t="shared" si="42"/>
        <v>737.5</v>
      </c>
      <c r="AS73" t="str">
        <f t="shared" si="43"/>
        <v/>
      </c>
      <c r="AU73" s="38">
        <f t="shared" si="54"/>
        <v>119</v>
      </c>
      <c r="AV73" s="4">
        <f t="shared" si="55"/>
        <v>14</v>
      </c>
      <c r="AW73">
        <f t="shared" si="44"/>
        <v>476000</v>
      </c>
      <c r="AX73">
        <f t="shared" si="56"/>
        <v>-68600</v>
      </c>
      <c r="AY73">
        <f t="shared" si="45"/>
        <v>407400</v>
      </c>
      <c r="AZ73" s="253">
        <f t="shared" si="46"/>
        <v>2037</v>
      </c>
      <c r="BA73" t="str">
        <f t="shared" si="57"/>
        <v/>
      </c>
    </row>
    <row r="74" spans="1:53" x14ac:dyDescent="0.25">
      <c r="A74" s="1"/>
      <c r="B74" s="13">
        <v>69</v>
      </c>
      <c r="C74" s="14">
        <v>28.595522746689809</v>
      </c>
      <c r="D74" s="14">
        <v>9.843511096176826</v>
      </c>
      <c r="E74" s="14">
        <v>0.56422052687349444</v>
      </c>
      <c r="F74" s="15">
        <v>23057.981939325073</v>
      </c>
      <c r="G74" s="15">
        <v>-1417.0611627277251</v>
      </c>
      <c r="H74" s="15">
        <v>-3334.7577853832345</v>
      </c>
      <c r="I74" s="15">
        <f t="shared" si="38"/>
        <v>-1385.0803506133984</v>
      </c>
      <c r="J74" s="16">
        <v>0</v>
      </c>
      <c r="K74" s="1"/>
      <c r="L74" s="20">
        <v>69</v>
      </c>
      <c r="M74" s="21">
        <f t="shared" si="32"/>
        <v>-0.74003382564003606</v>
      </c>
      <c r="N74" s="21">
        <f t="shared" si="33"/>
        <v>0.18140436444230162</v>
      </c>
      <c r="O74" s="21">
        <f t="shared" si="34"/>
        <v>-0.34809558947073616</v>
      </c>
      <c r="P74" s="21">
        <f t="shared" si="35"/>
        <v>-0.53031184626807981</v>
      </c>
      <c r="Q74" s="21">
        <f t="shared" si="36"/>
        <v>0.45864241395163829</v>
      </c>
      <c r="R74" s="21">
        <f t="shared" si="37"/>
        <v>0.40727182044065269</v>
      </c>
      <c r="S74" s="16">
        <v>0</v>
      </c>
      <c r="T74" s="36">
        <v>0.15008492965484463</v>
      </c>
      <c r="U74" s="2"/>
      <c r="V74" s="36">
        <v>0.32647743408985863</v>
      </c>
      <c r="W74" s="16">
        <v>0</v>
      </c>
      <c r="X74">
        <f t="shared" si="47"/>
        <v>1</v>
      </c>
      <c r="Y74">
        <f>SUM(W$7:W74)</f>
        <v>36</v>
      </c>
      <c r="Z74" s="38">
        <f>SUM(X$7:X74)</f>
        <v>32</v>
      </c>
      <c r="AA74" s="5">
        <f t="shared" si="48"/>
        <v>0.72</v>
      </c>
      <c r="AB74" s="4">
        <f t="shared" si="49"/>
        <v>0.21333333333333335</v>
      </c>
      <c r="AC74" s="4">
        <f t="shared" si="50"/>
        <v>14</v>
      </c>
      <c r="AD74" s="5">
        <f t="shared" si="51"/>
        <v>6.6666666666666818E-3</v>
      </c>
      <c r="AE74" s="4">
        <f t="shared" si="52"/>
        <v>0.72</v>
      </c>
      <c r="AF74" s="32">
        <f t="shared" si="53"/>
        <v>4.8000000000000109E-3</v>
      </c>
      <c r="AM74" s="38">
        <v>32</v>
      </c>
      <c r="AN74">
        <v>14</v>
      </c>
      <c r="AO74">
        <f t="shared" si="39"/>
        <v>80000</v>
      </c>
      <c r="AP74">
        <f t="shared" si="40"/>
        <v>70000</v>
      </c>
      <c r="AQ74">
        <f t="shared" si="41"/>
        <v>150000</v>
      </c>
      <c r="AR74">
        <f t="shared" si="42"/>
        <v>750</v>
      </c>
      <c r="AS74" t="str">
        <f t="shared" si="43"/>
        <v/>
      </c>
      <c r="AU74" s="38">
        <f t="shared" si="54"/>
        <v>118</v>
      </c>
      <c r="AV74" s="4">
        <f t="shared" si="55"/>
        <v>14</v>
      </c>
      <c r="AW74">
        <f t="shared" si="44"/>
        <v>472000</v>
      </c>
      <c r="AX74">
        <f t="shared" si="56"/>
        <v>-68600</v>
      </c>
      <c r="AY74">
        <f t="shared" si="45"/>
        <v>403400</v>
      </c>
      <c r="AZ74" s="253">
        <f t="shared" si="46"/>
        <v>2017</v>
      </c>
      <c r="BA74" t="str">
        <f t="shared" si="57"/>
        <v/>
      </c>
    </row>
    <row r="75" spans="1:53" x14ac:dyDescent="0.25">
      <c r="A75" s="1"/>
      <c r="B75" s="13">
        <v>70</v>
      </c>
      <c r="C75" s="14">
        <v>26.960818557801435</v>
      </c>
      <c r="D75" s="14">
        <v>0.16997096460518654</v>
      </c>
      <c r="E75" s="14">
        <v>0.50791194244131355</v>
      </c>
      <c r="F75" s="15">
        <v>21170.234703007973</v>
      </c>
      <c r="G75" s="15">
        <v>-2840.0402708913844</v>
      </c>
      <c r="H75" s="15">
        <v>-3925.1330450358892</v>
      </c>
      <c r="I75" s="15">
        <f t="shared" si="38"/>
        <v>-911.08024042292118</v>
      </c>
      <c r="J75" s="16">
        <v>1</v>
      </c>
      <c r="K75" s="1"/>
      <c r="L75" s="20">
        <v>70</v>
      </c>
      <c r="M75" s="21">
        <f t="shared" si="32"/>
        <v>-0.93931094329926423</v>
      </c>
      <c r="N75" s="21">
        <f t="shared" si="33"/>
        <v>-1.2468435083065723</v>
      </c>
      <c r="O75" s="21">
        <f t="shared" si="34"/>
        <v>-0.43905622708492398</v>
      </c>
      <c r="P75" s="21">
        <f t="shared" si="35"/>
        <v>-0.56975301625503727</v>
      </c>
      <c r="Q75" s="21">
        <f t="shared" si="36"/>
        <v>9.3028437663037519E-2</v>
      </c>
      <c r="R75" s="21">
        <f t="shared" si="37"/>
        <v>0.32826483514771509</v>
      </c>
      <c r="S75" s="16">
        <v>1</v>
      </c>
      <c r="T75" s="36">
        <v>0.49634430636251348</v>
      </c>
      <c r="U75" s="2"/>
      <c r="V75" s="36">
        <v>0.32612234073970225</v>
      </c>
      <c r="W75" s="16">
        <v>1</v>
      </c>
      <c r="X75">
        <f t="shared" si="47"/>
        <v>0</v>
      </c>
      <c r="Y75">
        <f>SUM(W$7:W75)</f>
        <v>37</v>
      </c>
      <c r="Z75" s="38">
        <f>SUM(X$7:X75)</f>
        <v>32</v>
      </c>
      <c r="AA75" s="5">
        <f t="shared" si="48"/>
        <v>0.74</v>
      </c>
      <c r="AB75" s="4">
        <f t="shared" si="49"/>
        <v>0.21333333333333335</v>
      </c>
      <c r="AC75" s="4">
        <f t="shared" si="50"/>
        <v>13</v>
      </c>
      <c r="AD75" s="5">
        <f t="shared" si="51"/>
        <v>0</v>
      </c>
      <c r="AE75" s="4">
        <f t="shared" si="52"/>
        <v>0.73</v>
      </c>
      <c r="AF75" s="32">
        <f t="shared" si="53"/>
        <v>0</v>
      </c>
      <c r="AM75" s="38">
        <v>32</v>
      </c>
      <c r="AN75">
        <v>13</v>
      </c>
      <c r="AO75">
        <f t="shared" si="39"/>
        <v>80000</v>
      </c>
      <c r="AP75">
        <f t="shared" si="40"/>
        <v>65000</v>
      </c>
      <c r="AQ75">
        <f t="shared" si="41"/>
        <v>145000</v>
      </c>
      <c r="AR75">
        <f t="shared" si="42"/>
        <v>725</v>
      </c>
      <c r="AS75" t="str">
        <f t="shared" si="43"/>
        <v/>
      </c>
      <c r="AU75" s="38">
        <f t="shared" si="54"/>
        <v>118</v>
      </c>
      <c r="AV75" s="4">
        <f t="shared" si="55"/>
        <v>13</v>
      </c>
      <c r="AW75">
        <f t="shared" si="44"/>
        <v>472000</v>
      </c>
      <c r="AX75">
        <f t="shared" si="56"/>
        <v>-63700</v>
      </c>
      <c r="AY75">
        <f t="shared" si="45"/>
        <v>408300</v>
      </c>
      <c r="AZ75" s="253">
        <f t="shared" si="46"/>
        <v>2041.5</v>
      </c>
      <c r="BA75" t="str">
        <f t="shared" si="57"/>
        <v/>
      </c>
    </row>
    <row r="76" spans="1:53" x14ac:dyDescent="0.25">
      <c r="A76" s="1"/>
      <c r="B76" s="13">
        <v>71</v>
      </c>
      <c r="C76" s="14">
        <v>46.958115357935597</v>
      </c>
      <c r="D76" s="14">
        <v>1.793608941955168</v>
      </c>
      <c r="E76" s="14">
        <v>0.96562994722337914</v>
      </c>
      <c r="F76" s="15">
        <v>26287.240260699047</v>
      </c>
      <c r="G76" s="15">
        <v>-1481.3208222903579</v>
      </c>
      <c r="H76" s="15">
        <v>-445.94958646981036</v>
      </c>
      <c r="I76" s="15">
        <f t="shared" si="38"/>
        <v>-1882.8866816067521</v>
      </c>
      <c r="J76" s="16">
        <v>0</v>
      </c>
      <c r="K76" s="1"/>
      <c r="L76" s="20">
        <v>71</v>
      </c>
      <c r="M76" s="21">
        <f t="shared" si="32"/>
        <v>1.4984412166292622</v>
      </c>
      <c r="N76" s="21">
        <f t="shared" si="33"/>
        <v>-1.0071218081095588</v>
      </c>
      <c r="O76" s="21">
        <f t="shared" si="34"/>
        <v>0.30033940827535943</v>
      </c>
      <c r="P76" s="21">
        <f t="shared" si="35"/>
        <v>-0.46284215332677692</v>
      </c>
      <c r="Q76" s="21">
        <f t="shared" si="36"/>
        <v>0.4421318204279111</v>
      </c>
      <c r="R76" s="21">
        <f t="shared" si="37"/>
        <v>0.7938666567824606</v>
      </c>
      <c r="S76" s="16">
        <v>0</v>
      </c>
      <c r="T76" s="36">
        <v>0.31102108132946582</v>
      </c>
      <c r="U76" s="2"/>
      <c r="V76" s="36">
        <v>0.32166990848130694</v>
      </c>
      <c r="W76" s="16">
        <v>0</v>
      </c>
      <c r="X76">
        <f t="shared" si="47"/>
        <v>1</v>
      </c>
      <c r="Y76">
        <f>SUM(W$7:W76)</f>
        <v>37</v>
      </c>
      <c r="Z76" s="38">
        <f>SUM(X$7:X76)</f>
        <v>33</v>
      </c>
      <c r="AA76" s="5">
        <f t="shared" si="48"/>
        <v>0.74</v>
      </c>
      <c r="AB76" s="4">
        <f t="shared" si="49"/>
        <v>0.22</v>
      </c>
      <c r="AC76" s="4">
        <f t="shared" si="50"/>
        <v>13</v>
      </c>
      <c r="AD76" s="5">
        <f t="shared" si="51"/>
        <v>6.6666666666666541E-3</v>
      </c>
      <c r="AE76" s="4">
        <f t="shared" si="52"/>
        <v>0.74</v>
      </c>
      <c r="AF76" s="32">
        <f t="shared" si="53"/>
        <v>4.9333333333333243E-3</v>
      </c>
      <c r="AM76" s="38">
        <v>33</v>
      </c>
      <c r="AN76">
        <v>13</v>
      </c>
      <c r="AO76">
        <f t="shared" si="39"/>
        <v>82500</v>
      </c>
      <c r="AP76">
        <f t="shared" si="40"/>
        <v>65000</v>
      </c>
      <c r="AQ76">
        <f t="shared" si="41"/>
        <v>147500</v>
      </c>
      <c r="AR76">
        <f t="shared" si="42"/>
        <v>737.5</v>
      </c>
      <c r="AS76" t="str">
        <f t="shared" si="43"/>
        <v/>
      </c>
      <c r="AU76" s="38">
        <f t="shared" si="54"/>
        <v>117</v>
      </c>
      <c r="AV76" s="4">
        <f t="shared" si="55"/>
        <v>13</v>
      </c>
      <c r="AW76">
        <f t="shared" si="44"/>
        <v>468000</v>
      </c>
      <c r="AX76">
        <f t="shared" si="56"/>
        <v>-63700</v>
      </c>
      <c r="AY76">
        <f t="shared" si="45"/>
        <v>404300</v>
      </c>
      <c r="AZ76" s="253">
        <f t="shared" si="46"/>
        <v>2021.5</v>
      </c>
      <c r="BA76" t="str">
        <f t="shared" si="57"/>
        <v/>
      </c>
    </row>
    <row r="77" spans="1:53" x14ac:dyDescent="0.25">
      <c r="A77" s="1"/>
      <c r="B77" s="13">
        <v>72</v>
      </c>
      <c r="C77" s="14">
        <v>30.242779959551754</v>
      </c>
      <c r="D77" s="14">
        <v>1.5767447569219037</v>
      </c>
      <c r="E77" s="14">
        <v>0.99730597541634569</v>
      </c>
      <c r="F77" s="15">
        <v>15146.138802595442</v>
      </c>
      <c r="G77" s="15">
        <v>-558.24631613374754</v>
      </c>
      <c r="H77" s="15">
        <v>33.847251088093799</v>
      </c>
      <c r="I77" s="15">
        <f t="shared" si="38"/>
        <v>-1164.2467025334463</v>
      </c>
      <c r="J77" s="16">
        <v>0</v>
      </c>
      <c r="K77" s="1"/>
      <c r="L77" s="20">
        <v>72</v>
      </c>
      <c r="M77" s="21">
        <f t="shared" si="32"/>
        <v>-0.53922644308495438</v>
      </c>
      <c r="N77" s="21">
        <f t="shared" si="33"/>
        <v>-1.0391406767694706</v>
      </c>
      <c r="O77" s="21">
        <f t="shared" si="34"/>
        <v>0.35150872376379061</v>
      </c>
      <c r="P77" s="21">
        <f t="shared" si="35"/>
        <v>-0.69561594210386257</v>
      </c>
      <c r="Q77" s="21">
        <f t="shared" si="36"/>
        <v>0.67930251300545785</v>
      </c>
      <c r="R77" s="21">
        <f t="shared" si="37"/>
        <v>0.85807548170991088</v>
      </c>
      <c r="S77" s="16">
        <v>0</v>
      </c>
      <c r="T77" s="36">
        <v>0.33559233502620978</v>
      </c>
      <c r="U77" s="2"/>
      <c r="V77" s="36">
        <v>0.32162980100779959</v>
      </c>
      <c r="W77" s="16">
        <v>0</v>
      </c>
      <c r="X77">
        <f t="shared" si="47"/>
        <v>1</v>
      </c>
      <c r="Y77">
        <f>SUM(W$7:W77)</f>
        <v>37</v>
      </c>
      <c r="Z77" s="38">
        <f>SUM(X$7:X77)</f>
        <v>34</v>
      </c>
      <c r="AA77" s="5">
        <f t="shared" si="48"/>
        <v>0.74</v>
      </c>
      <c r="AB77" s="4">
        <f t="shared" si="49"/>
        <v>0.22666666666666666</v>
      </c>
      <c r="AC77" s="4">
        <f t="shared" si="50"/>
        <v>13</v>
      </c>
      <c r="AD77" s="5">
        <f t="shared" si="51"/>
        <v>6.6666666666666541E-3</v>
      </c>
      <c r="AE77" s="4">
        <f t="shared" si="52"/>
        <v>0.74</v>
      </c>
      <c r="AF77" s="32">
        <f t="shared" si="53"/>
        <v>4.9333333333333243E-3</v>
      </c>
      <c r="AM77" s="38">
        <v>34</v>
      </c>
      <c r="AN77">
        <v>13</v>
      </c>
      <c r="AO77">
        <f t="shared" si="39"/>
        <v>85000</v>
      </c>
      <c r="AP77">
        <f t="shared" si="40"/>
        <v>65000</v>
      </c>
      <c r="AQ77">
        <f t="shared" si="41"/>
        <v>150000</v>
      </c>
      <c r="AR77">
        <f t="shared" si="42"/>
        <v>750</v>
      </c>
      <c r="AS77" t="str">
        <f t="shared" si="43"/>
        <v/>
      </c>
      <c r="AU77" s="38">
        <f t="shared" si="54"/>
        <v>116</v>
      </c>
      <c r="AV77" s="4">
        <f t="shared" si="55"/>
        <v>13</v>
      </c>
      <c r="AW77">
        <f t="shared" si="44"/>
        <v>464000</v>
      </c>
      <c r="AX77">
        <f t="shared" si="56"/>
        <v>-63700</v>
      </c>
      <c r="AY77">
        <f t="shared" si="45"/>
        <v>400300</v>
      </c>
      <c r="AZ77" s="253">
        <f t="shared" si="46"/>
        <v>2001.5</v>
      </c>
      <c r="BA77" t="str">
        <f t="shared" si="57"/>
        <v/>
      </c>
    </row>
    <row r="78" spans="1:53" x14ac:dyDescent="0.25">
      <c r="A78" s="1"/>
      <c r="B78" s="13">
        <v>73</v>
      </c>
      <c r="C78" s="14">
        <v>43.030930948056159</v>
      </c>
      <c r="D78" s="14">
        <v>4.461015683940909</v>
      </c>
      <c r="E78" s="14">
        <v>0.3715652664456095</v>
      </c>
      <c r="F78" s="15">
        <v>31945.405415218109</v>
      </c>
      <c r="G78" s="15">
        <v>-845.84643684833748</v>
      </c>
      <c r="H78" s="15">
        <v>-2328.3488404899526</v>
      </c>
      <c r="I78" s="15">
        <f t="shared" si="38"/>
        <v>-2317.0499815806138</v>
      </c>
      <c r="J78" s="16">
        <v>1</v>
      </c>
      <c r="K78" s="1"/>
      <c r="L78" s="20">
        <v>73</v>
      </c>
      <c r="M78" s="21">
        <f t="shared" si="32"/>
        <v>1.0197013962772932</v>
      </c>
      <c r="N78" s="21">
        <f t="shared" si="33"/>
        <v>-0.61329308013815975</v>
      </c>
      <c r="O78" s="21">
        <f t="shared" si="34"/>
        <v>-0.65931004291440443</v>
      </c>
      <c r="P78" s="21">
        <f t="shared" si="35"/>
        <v>-0.34462470907346215</v>
      </c>
      <c r="Q78" s="21">
        <f t="shared" si="36"/>
        <v>0.60540780639150149</v>
      </c>
      <c r="R78" s="21">
        <f t="shared" si="37"/>
        <v>0.54195452505575759</v>
      </c>
      <c r="S78" s="16">
        <v>1</v>
      </c>
      <c r="T78" s="36">
        <v>0.19571202987199393</v>
      </c>
      <c r="U78" s="2"/>
      <c r="V78" s="36">
        <v>0.32002319515165162</v>
      </c>
      <c r="W78" s="16">
        <v>0</v>
      </c>
      <c r="X78">
        <f t="shared" si="47"/>
        <v>1</v>
      </c>
      <c r="Y78">
        <f>SUM(W$7:W78)</f>
        <v>37</v>
      </c>
      <c r="Z78" s="38">
        <f>SUM(X$7:X78)</f>
        <v>35</v>
      </c>
      <c r="AA78" s="5">
        <f t="shared" si="48"/>
        <v>0.74</v>
      </c>
      <c r="AB78" s="4">
        <f t="shared" si="49"/>
        <v>0.23333333333333334</v>
      </c>
      <c r="AC78" s="4">
        <f t="shared" si="50"/>
        <v>13</v>
      </c>
      <c r="AD78" s="5">
        <f t="shared" si="51"/>
        <v>6.6666666666666818E-3</v>
      </c>
      <c r="AE78" s="4">
        <f t="shared" si="52"/>
        <v>0.74</v>
      </c>
      <c r="AF78" s="32">
        <f t="shared" si="53"/>
        <v>4.9333333333333442E-3</v>
      </c>
      <c r="AM78" s="38">
        <v>35</v>
      </c>
      <c r="AN78">
        <v>13</v>
      </c>
      <c r="AO78">
        <f t="shared" si="39"/>
        <v>87500</v>
      </c>
      <c r="AP78">
        <f t="shared" si="40"/>
        <v>65000</v>
      </c>
      <c r="AQ78">
        <f t="shared" si="41"/>
        <v>152500</v>
      </c>
      <c r="AR78">
        <f t="shared" si="42"/>
        <v>762.5</v>
      </c>
      <c r="AS78" t="str">
        <f t="shared" si="43"/>
        <v/>
      </c>
      <c r="AU78" s="38">
        <f t="shared" si="54"/>
        <v>115</v>
      </c>
      <c r="AV78" s="4">
        <f t="shared" si="55"/>
        <v>13</v>
      </c>
      <c r="AW78">
        <f t="shared" si="44"/>
        <v>460000</v>
      </c>
      <c r="AX78">
        <f t="shared" si="56"/>
        <v>-63700</v>
      </c>
      <c r="AY78">
        <f t="shared" si="45"/>
        <v>396300</v>
      </c>
      <c r="AZ78" s="253">
        <f t="shared" si="46"/>
        <v>1981.5</v>
      </c>
      <c r="BA78" t="str">
        <f t="shared" si="57"/>
        <v/>
      </c>
    </row>
    <row r="79" spans="1:53" x14ac:dyDescent="0.25">
      <c r="A79" s="1"/>
      <c r="B79" s="13">
        <v>74</v>
      </c>
      <c r="C79" s="14">
        <v>27.985746209396968</v>
      </c>
      <c r="D79" s="14">
        <v>6.8990931517278371</v>
      </c>
      <c r="E79" s="14">
        <v>0.67892454234678024</v>
      </c>
      <c r="F79" s="15">
        <v>29452.161731825152</v>
      </c>
      <c r="G79" s="15">
        <v>-822.1561304084895</v>
      </c>
      <c r="H79" s="15">
        <v>-1067.3432282615704</v>
      </c>
      <c r="I79" s="15">
        <f t="shared" si="38"/>
        <v>-2218.6716385882851</v>
      </c>
      <c r="J79" s="16">
        <v>1</v>
      </c>
      <c r="K79" s="1"/>
      <c r="L79" s="20">
        <v>74</v>
      </c>
      <c r="M79" s="21">
        <f t="shared" si="32"/>
        <v>-0.81436807619981111</v>
      </c>
      <c r="N79" s="21">
        <f t="shared" si="33"/>
        <v>-0.25332362639094103</v>
      </c>
      <c r="O79" s="21">
        <f t="shared" si="34"/>
        <v>-0.16280323148357875</v>
      </c>
      <c r="P79" s="21">
        <f t="shared" si="35"/>
        <v>-0.39671666611293266</v>
      </c>
      <c r="Q79" s="21">
        <f t="shared" si="36"/>
        <v>0.61149468924682737</v>
      </c>
      <c r="R79" s="21">
        <f t="shared" si="37"/>
        <v>0.71070863565018783</v>
      </c>
      <c r="S79" s="16">
        <v>1</v>
      </c>
      <c r="T79" s="36">
        <v>0.17684551452567809</v>
      </c>
      <c r="U79" s="2"/>
      <c r="V79" s="36">
        <v>0.31995637430848478</v>
      </c>
      <c r="W79" s="16">
        <v>0</v>
      </c>
      <c r="X79">
        <f t="shared" si="47"/>
        <v>1</v>
      </c>
      <c r="Y79">
        <f>SUM(W$7:W79)</f>
        <v>37</v>
      </c>
      <c r="Z79" s="38">
        <f>SUM(X$7:X79)</f>
        <v>36</v>
      </c>
      <c r="AA79" s="5">
        <f t="shared" si="48"/>
        <v>0.74</v>
      </c>
      <c r="AB79" s="4">
        <f t="shared" si="49"/>
        <v>0.24</v>
      </c>
      <c r="AC79" s="4">
        <f t="shared" si="50"/>
        <v>13</v>
      </c>
      <c r="AD79" s="5">
        <f t="shared" si="51"/>
        <v>6.6666666666666541E-3</v>
      </c>
      <c r="AE79" s="4">
        <f t="shared" si="52"/>
        <v>0.74</v>
      </c>
      <c r="AF79" s="32">
        <f t="shared" si="53"/>
        <v>4.9333333333333243E-3</v>
      </c>
      <c r="AM79" s="38">
        <v>36</v>
      </c>
      <c r="AN79">
        <v>13</v>
      </c>
      <c r="AO79">
        <f t="shared" si="39"/>
        <v>90000</v>
      </c>
      <c r="AP79">
        <f t="shared" si="40"/>
        <v>65000</v>
      </c>
      <c r="AQ79">
        <f t="shared" si="41"/>
        <v>155000</v>
      </c>
      <c r="AR79">
        <f t="shared" si="42"/>
        <v>775</v>
      </c>
      <c r="AS79" t="str">
        <f t="shared" si="43"/>
        <v/>
      </c>
      <c r="AU79" s="38">
        <f t="shared" si="54"/>
        <v>114</v>
      </c>
      <c r="AV79" s="4">
        <f t="shared" si="55"/>
        <v>13</v>
      </c>
      <c r="AW79">
        <f t="shared" si="44"/>
        <v>456000</v>
      </c>
      <c r="AX79">
        <f t="shared" si="56"/>
        <v>-63700</v>
      </c>
      <c r="AY79">
        <f t="shared" si="45"/>
        <v>392300</v>
      </c>
      <c r="AZ79" s="253">
        <f t="shared" si="46"/>
        <v>1961.5</v>
      </c>
      <c r="BA79" t="str">
        <f t="shared" si="57"/>
        <v/>
      </c>
    </row>
    <row r="80" spans="1:53" x14ac:dyDescent="0.25">
      <c r="A80" s="1"/>
      <c r="B80" s="13">
        <v>75</v>
      </c>
      <c r="C80" s="14">
        <v>33.228840160316103</v>
      </c>
      <c r="D80" s="14">
        <v>5.8598888649019063</v>
      </c>
      <c r="E80" s="14">
        <v>0.6003817127526837</v>
      </c>
      <c r="F80" s="15">
        <v>20503.560203579535</v>
      </c>
      <c r="G80" s="15">
        <v>-1259.3776774523915</v>
      </c>
      <c r="H80" s="15">
        <v>-1559.8410075545544</v>
      </c>
      <c r="I80" s="15">
        <f t="shared" si="38"/>
        <v>-1348.7370459606789</v>
      </c>
      <c r="J80" s="16">
        <v>0</v>
      </c>
      <c r="K80" s="1"/>
      <c r="L80" s="20">
        <v>75</v>
      </c>
      <c r="M80" s="21">
        <f t="shared" si="32"/>
        <v>-0.17521350789458082</v>
      </c>
      <c r="N80" s="21">
        <f t="shared" si="33"/>
        <v>-0.40675673276391316</v>
      </c>
      <c r="O80" s="21">
        <f t="shared" si="34"/>
        <v>-0.28968097014359168</v>
      </c>
      <c r="P80" s="21">
        <f t="shared" si="35"/>
        <v>-0.58368201148917986</v>
      </c>
      <c r="Q80" s="21">
        <f t="shared" si="36"/>
        <v>0.49915691322700584</v>
      </c>
      <c r="R80" s="21">
        <f t="shared" si="37"/>
        <v>0.64480010684717148</v>
      </c>
      <c r="S80" s="16">
        <v>0</v>
      </c>
      <c r="T80" s="36">
        <v>0.22835079783716161</v>
      </c>
      <c r="U80" s="2"/>
      <c r="V80" s="36">
        <v>0.31923440637875355</v>
      </c>
      <c r="W80" s="16">
        <v>1</v>
      </c>
      <c r="X80">
        <f t="shared" si="47"/>
        <v>0</v>
      </c>
      <c r="Y80">
        <f>SUM(W$7:W80)</f>
        <v>38</v>
      </c>
      <c r="Z80" s="38">
        <f>SUM(X$7:X80)</f>
        <v>36</v>
      </c>
      <c r="AA80" s="5">
        <f t="shared" si="48"/>
        <v>0.76</v>
      </c>
      <c r="AB80" s="4">
        <f t="shared" si="49"/>
        <v>0.24</v>
      </c>
      <c r="AC80" s="4">
        <f t="shared" si="50"/>
        <v>12</v>
      </c>
      <c r="AD80" s="5">
        <f t="shared" si="51"/>
        <v>0</v>
      </c>
      <c r="AE80" s="4">
        <f t="shared" si="52"/>
        <v>0.75</v>
      </c>
      <c r="AF80" s="32">
        <f t="shared" si="53"/>
        <v>0</v>
      </c>
      <c r="AM80" s="38">
        <v>36</v>
      </c>
      <c r="AN80">
        <v>12</v>
      </c>
      <c r="AO80">
        <f t="shared" si="39"/>
        <v>90000</v>
      </c>
      <c r="AP80">
        <f t="shared" si="40"/>
        <v>60000</v>
      </c>
      <c r="AQ80">
        <f t="shared" si="41"/>
        <v>150000</v>
      </c>
      <c r="AR80">
        <f t="shared" si="42"/>
        <v>750</v>
      </c>
      <c r="AS80" t="str">
        <f t="shared" si="43"/>
        <v/>
      </c>
      <c r="AU80" s="38">
        <f t="shared" si="54"/>
        <v>114</v>
      </c>
      <c r="AV80" s="4">
        <f t="shared" si="55"/>
        <v>12</v>
      </c>
      <c r="AW80">
        <f t="shared" si="44"/>
        <v>456000</v>
      </c>
      <c r="AX80">
        <f t="shared" si="56"/>
        <v>-58800</v>
      </c>
      <c r="AY80">
        <f t="shared" si="45"/>
        <v>397200</v>
      </c>
      <c r="AZ80" s="253">
        <f t="shared" si="46"/>
        <v>1986</v>
      </c>
      <c r="BA80" t="str">
        <f t="shared" si="57"/>
        <v/>
      </c>
    </row>
    <row r="81" spans="1:53" x14ac:dyDescent="0.25">
      <c r="A81" s="1"/>
      <c r="B81" s="13">
        <v>76</v>
      </c>
      <c r="C81" s="14">
        <v>49.152515992042098</v>
      </c>
      <c r="D81" s="14">
        <v>17.115173236953975</v>
      </c>
      <c r="E81" s="14">
        <v>0.41990800187386784</v>
      </c>
      <c r="F81" s="15">
        <v>112964.62550811064</v>
      </c>
      <c r="G81" s="15">
        <v>-6628.5339026055326</v>
      </c>
      <c r="H81" s="15">
        <v>-21659.828260581387</v>
      </c>
      <c r="I81" s="15">
        <f t="shared" si="38"/>
        <v>-6392.9395265959911</v>
      </c>
      <c r="J81" s="16">
        <v>0</v>
      </c>
      <c r="K81" s="1"/>
      <c r="L81" s="20">
        <v>76</v>
      </c>
      <c r="M81" s="21">
        <f t="shared" si="32"/>
        <v>1.7659476170696335</v>
      </c>
      <c r="N81" s="21">
        <f t="shared" si="33"/>
        <v>1.2550274478900505</v>
      </c>
      <c r="O81" s="21">
        <f t="shared" si="34"/>
        <v>-0.58121740245982967</v>
      </c>
      <c r="P81" s="21">
        <f t="shared" si="35"/>
        <v>1.3481298983329508</v>
      </c>
      <c r="Q81" s="21">
        <f t="shared" si="36"/>
        <v>-0.8803704076808998</v>
      </c>
      <c r="R81" s="21">
        <f t="shared" si="37"/>
        <v>-2.0450812378122261</v>
      </c>
      <c r="S81" s="16">
        <v>0</v>
      </c>
      <c r="T81" s="36">
        <v>0.16016461158720099</v>
      </c>
      <c r="U81" s="2"/>
      <c r="V81" s="36">
        <v>0.31677361996185632</v>
      </c>
      <c r="W81" s="16">
        <v>1</v>
      </c>
      <c r="X81">
        <f t="shared" si="47"/>
        <v>0</v>
      </c>
      <c r="Y81">
        <f>SUM(W$7:W81)</f>
        <v>39</v>
      </c>
      <c r="Z81" s="38">
        <f>SUM(X$7:X81)</f>
        <v>36</v>
      </c>
      <c r="AA81" s="5">
        <f t="shared" si="48"/>
        <v>0.78</v>
      </c>
      <c r="AB81" s="4">
        <f t="shared" si="49"/>
        <v>0.24</v>
      </c>
      <c r="AC81" s="4">
        <f t="shared" si="50"/>
        <v>11</v>
      </c>
      <c r="AD81" s="5">
        <f t="shared" si="51"/>
        <v>0</v>
      </c>
      <c r="AE81" s="4">
        <f t="shared" si="52"/>
        <v>0.77</v>
      </c>
      <c r="AF81" s="32">
        <f t="shared" si="53"/>
        <v>0</v>
      </c>
      <c r="AM81" s="38">
        <v>36</v>
      </c>
      <c r="AN81">
        <v>11</v>
      </c>
      <c r="AO81">
        <f t="shared" si="39"/>
        <v>90000</v>
      </c>
      <c r="AP81">
        <f t="shared" si="40"/>
        <v>55000</v>
      </c>
      <c r="AQ81">
        <f t="shared" si="41"/>
        <v>145000</v>
      </c>
      <c r="AR81">
        <f t="shared" si="42"/>
        <v>725</v>
      </c>
      <c r="AS81" t="str">
        <f t="shared" si="43"/>
        <v/>
      </c>
      <c r="AU81" s="38">
        <f t="shared" si="54"/>
        <v>114</v>
      </c>
      <c r="AV81" s="4">
        <f t="shared" si="55"/>
        <v>11</v>
      </c>
      <c r="AW81">
        <f t="shared" si="44"/>
        <v>456000</v>
      </c>
      <c r="AX81">
        <f t="shared" si="56"/>
        <v>-53900</v>
      </c>
      <c r="AY81">
        <f t="shared" si="45"/>
        <v>402100</v>
      </c>
      <c r="AZ81" s="253">
        <f t="shared" si="46"/>
        <v>2010.5</v>
      </c>
      <c r="BA81" t="str">
        <f t="shared" si="57"/>
        <v/>
      </c>
    </row>
    <row r="82" spans="1:53" x14ac:dyDescent="0.25">
      <c r="A82" s="1"/>
      <c r="B82" s="13">
        <v>77</v>
      </c>
      <c r="C82" s="14">
        <v>27.774820538070195</v>
      </c>
      <c r="D82" s="14">
        <v>1.3208808309935218</v>
      </c>
      <c r="E82" s="14">
        <v>0.4492963746309791</v>
      </c>
      <c r="F82" s="15">
        <v>18507.502167328279</v>
      </c>
      <c r="G82" s="15">
        <v>-2136.109515565262</v>
      </c>
      <c r="H82" s="15">
        <v>-2306.6316340035501</v>
      </c>
      <c r="I82" s="15">
        <f t="shared" si="38"/>
        <v>-955.31988947032391</v>
      </c>
      <c r="J82" s="16">
        <v>0</v>
      </c>
      <c r="K82" s="1"/>
      <c r="L82" s="20">
        <v>77</v>
      </c>
      <c r="M82" s="21">
        <f t="shared" si="32"/>
        <v>-0.84008077707134921</v>
      </c>
      <c r="N82" s="21">
        <f t="shared" si="33"/>
        <v>-1.0769176542720196</v>
      </c>
      <c r="O82" s="21">
        <f t="shared" si="34"/>
        <v>-0.53374355541879992</v>
      </c>
      <c r="P82" s="21">
        <f t="shared" si="35"/>
        <v>-0.62538614581238006</v>
      </c>
      <c r="Q82" s="21">
        <f t="shared" si="36"/>
        <v>0.27389330139160711</v>
      </c>
      <c r="R82" s="21">
        <f t="shared" si="37"/>
        <v>0.54486083080861791</v>
      </c>
      <c r="S82" s="16">
        <v>0</v>
      </c>
      <c r="T82" s="36">
        <v>0.41398738963643666</v>
      </c>
      <c r="U82" s="2"/>
      <c r="V82" s="36">
        <v>0.31468972014212776</v>
      </c>
      <c r="W82" s="16">
        <v>0</v>
      </c>
      <c r="X82">
        <f t="shared" si="47"/>
        <v>1</v>
      </c>
      <c r="Y82">
        <f>SUM(W$7:W82)</f>
        <v>39</v>
      </c>
      <c r="Z82" s="38">
        <f>SUM(X$7:X82)</f>
        <v>37</v>
      </c>
      <c r="AA82" s="5">
        <f t="shared" si="48"/>
        <v>0.78</v>
      </c>
      <c r="AB82" s="4">
        <f t="shared" si="49"/>
        <v>0.24666666666666667</v>
      </c>
      <c r="AC82" s="4">
        <f t="shared" si="50"/>
        <v>11</v>
      </c>
      <c r="AD82" s="5">
        <f t="shared" si="51"/>
        <v>6.6666666666666818E-3</v>
      </c>
      <c r="AE82" s="4">
        <f t="shared" si="52"/>
        <v>0.78</v>
      </c>
      <c r="AF82" s="32">
        <f t="shared" si="53"/>
        <v>5.2000000000000119E-3</v>
      </c>
      <c r="AM82" s="38">
        <v>37</v>
      </c>
      <c r="AN82">
        <v>11</v>
      </c>
      <c r="AO82">
        <f t="shared" si="39"/>
        <v>92500</v>
      </c>
      <c r="AP82">
        <f t="shared" si="40"/>
        <v>55000</v>
      </c>
      <c r="AQ82">
        <f t="shared" si="41"/>
        <v>147500</v>
      </c>
      <c r="AR82">
        <f t="shared" si="42"/>
        <v>737.5</v>
      </c>
      <c r="AS82" t="str">
        <f t="shared" si="43"/>
        <v/>
      </c>
      <c r="AU82" s="38">
        <f t="shared" si="54"/>
        <v>113</v>
      </c>
      <c r="AV82" s="4">
        <f t="shared" si="55"/>
        <v>11</v>
      </c>
      <c r="AW82">
        <f t="shared" si="44"/>
        <v>452000</v>
      </c>
      <c r="AX82">
        <f t="shared" si="56"/>
        <v>-53900</v>
      </c>
      <c r="AY82">
        <f t="shared" si="45"/>
        <v>398100</v>
      </c>
      <c r="AZ82" s="253">
        <f t="shared" si="46"/>
        <v>1990.5</v>
      </c>
      <c r="BA82" t="str">
        <f t="shared" si="57"/>
        <v/>
      </c>
    </row>
    <row r="83" spans="1:53" x14ac:dyDescent="0.25">
      <c r="A83" s="1"/>
      <c r="B83" s="13">
        <v>78</v>
      </c>
      <c r="C83" s="14">
        <v>49.490450649478191</v>
      </c>
      <c r="D83" s="14">
        <v>8.7406865781712195</v>
      </c>
      <c r="E83" s="14">
        <v>0.98250794161298705</v>
      </c>
      <c r="F83" s="15">
        <v>16478.303014302001</v>
      </c>
      <c r="G83" s="15">
        <v>-173.27230610420921</v>
      </c>
      <c r="H83" s="15">
        <v>706.60667668446649</v>
      </c>
      <c r="I83" s="15">
        <f t="shared" si="38"/>
        <v>-1405.1995786540392</v>
      </c>
      <c r="J83" s="16">
        <v>0</v>
      </c>
      <c r="K83" s="1"/>
      <c r="L83" s="20">
        <v>78</v>
      </c>
      <c r="M83" s="21">
        <f t="shared" si="32"/>
        <v>1.807143232122665</v>
      </c>
      <c r="N83" s="21">
        <f t="shared" si="33"/>
        <v>1.8578061927039792E-2</v>
      </c>
      <c r="O83" s="21">
        <f t="shared" si="34"/>
        <v>0.32760404557371814</v>
      </c>
      <c r="P83" s="21">
        <f t="shared" si="35"/>
        <v>-0.66778270568659392</v>
      </c>
      <c r="Q83" s="21">
        <f t="shared" si="36"/>
        <v>0.77821603729205546</v>
      </c>
      <c r="R83" s="21">
        <f t="shared" si="37"/>
        <v>0.94810753026670502</v>
      </c>
      <c r="S83" s="16">
        <v>0</v>
      </c>
      <c r="T83" s="36">
        <v>5.5846298316472393E-2</v>
      </c>
      <c r="U83" s="2"/>
      <c r="V83" s="36">
        <v>0.31102108132946582</v>
      </c>
      <c r="W83" s="16">
        <v>0</v>
      </c>
      <c r="X83">
        <f t="shared" si="47"/>
        <v>1</v>
      </c>
      <c r="Y83">
        <f>SUM(W$7:W83)</f>
        <v>39</v>
      </c>
      <c r="Z83" s="38">
        <f>SUM(X$7:X83)</f>
        <v>38</v>
      </c>
      <c r="AA83" s="5">
        <f t="shared" si="48"/>
        <v>0.78</v>
      </c>
      <c r="AB83" s="4">
        <f t="shared" si="49"/>
        <v>0.25333333333333335</v>
      </c>
      <c r="AC83" s="4">
        <f t="shared" si="50"/>
        <v>11</v>
      </c>
      <c r="AD83" s="5">
        <f t="shared" si="51"/>
        <v>6.6666666666666818E-3</v>
      </c>
      <c r="AE83" s="4">
        <f t="shared" si="52"/>
        <v>0.78</v>
      </c>
      <c r="AF83" s="32">
        <f t="shared" si="53"/>
        <v>5.2000000000000119E-3</v>
      </c>
      <c r="AM83" s="38">
        <v>38</v>
      </c>
      <c r="AN83">
        <v>11</v>
      </c>
      <c r="AO83">
        <f t="shared" si="39"/>
        <v>95000</v>
      </c>
      <c r="AP83">
        <f t="shared" si="40"/>
        <v>55000</v>
      </c>
      <c r="AQ83">
        <f t="shared" si="41"/>
        <v>150000</v>
      </c>
      <c r="AR83">
        <f t="shared" si="42"/>
        <v>750</v>
      </c>
      <c r="AS83" t="str">
        <f t="shared" si="43"/>
        <v/>
      </c>
      <c r="AU83" s="38">
        <f t="shared" si="54"/>
        <v>112</v>
      </c>
      <c r="AV83" s="4">
        <f t="shared" si="55"/>
        <v>11</v>
      </c>
      <c r="AW83">
        <f t="shared" si="44"/>
        <v>448000</v>
      </c>
      <c r="AX83">
        <f t="shared" si="56"/>
        <v>-53900</v>
      </c>
      <c r="AY83">
        <f t="shared" si="45"/>
        <v>394100</v>
      </c>
      <c r="AZ83" s="253">
        <f t="shared" si="46"/>
        <v>1970.5</v>
      </c>
      <c r="BA83" t="str">
        <f t="shared" si="57"/>
        <v/>
      </c>
    </row>
    <row r="84" spans="1:53" x14ac:dyDescent="0.25">
      <c r="A84" s="1"/>
      <c r="B84" s="13">
        <v>79</v>
      </c>
      <c r="C84" s="14">
        <v>31.024447387965981</v>
      </c>
      <c r="D84" s="14">
        <v>9.6649084672867573</v>
      </c>
      <c r="E84" s="14">
        <v>0.28917427988367411</v>
      </c>
      <c r="F84" s="15">
        <v>52303.579869551693</v>
      </c>
      <c r="G84" s="15">
        <v>-5215.3235583931009</v>
      </c>
      <c r="H84" s="15">
        <v>-17393.816195256841</v>
      </c>
      <c r="I84" s="15">
        <f t="shared" si="38"/>
        <v>-1945.3152447265613</v>
      </c>
      <c r="J84" s="16">
        <v>0</v>
      </c>
      <c r="K84" s="1"/>
      <c r="L84" s="20">
        <v>79</v>
      </c>
      <c r="M84" s="21">
        <f t="shared" si="32"/>
        <v>-0.44393799080025481</v>
      </c>
      <c r="N84" s="21">
        <f t="shared" si="33"/>
        <v>0.15503461548689482</v>
      </c>
      <c r="O84" s="21">
        <f t="shared" si="34"/>
        <v>-0.79240407727717443</v>
      </c>
      <c r="P84" s="21">
        <f t="shared" si="35"/>
        <v>8.0723665873186648E-2</v>
      </c>
      <c r="Q84" s="21">
        <f t="shared" si="36"/>
        <v>-0.51726637451876012</v>
      </c>
      <c r="R84" s="21">
        <f t="shared" si="37"/>
        <v>-1.4741820563274026</v>
      </c>
      <c r="S84" s="16">
        <v>0</v>
      </c>
      <c r="T84" s="36">
        <v>0.4051845637221404</v>
      </c>
      <c r="U84" s="2"/>
      <c r="V84" s="36">
        <v>0.3101641085129544</v>
      </c>
      <c r="W84" s="16">
        <v>1</v>
      </c>
      <c r="X84">
        <f t="shared" si="47"/>
        <v>0</v>
      </c>
      <c r="Y84">
        <f>SUM(W$7:W84)</f>
        <v>40</v>
      </c>
      <c r="Z84" s="38">
        <f>SUM(X$7:X84)</f>
        <v>38</v>
      </c>
      <c r="AA84" s="5">
        <f t="shared" si="48"/>
        <v>0.8</v>
      </c>
      <c r="AB84" s="4">
        <f t="shared" si="49"/>
        <v>0.25333333333333335</v>
      </c>
      <c r="AC84" s="4">
        <f t="shared" si="50"/>
        <v>10</v>
      </c>
      <c r="AD84" s="5">
        <f t="shared" si="51"/>
        <v>0</v>
      </c>
      <c r="AE84" s="4">
        <f t="shared" si="52"/>
        <v>0.79</v>
      </c>
      <c r="AF84" s="32">
        <f t="shared" si="53"/>
        <v>0</v>
      </c>
      <c r="AM84" s="38">
        <v>38</v>
      </c>
      <c r="AN84">
        <v>10</v>
      </c>
      <c r="AO84">
        <f t="shared" si="39"/>
        <v>95000</v>
      </c>
      <c r="AP84">
        <f t="shared" si="40"/>
        <v>50000</v>
      </c>
      <c r="AQ84">
        <f t="shared" si="41"/>
        <v>145000</v>
      </c>
      <c r="AR84">
        <f t="shared" si="42"/>
        <v>725</v>
      </c>
      <c r="AS84" t="str">
        <f t="shared" si="43"/>
        <v/>
      </c>
      <c r="AU84" s="38">
        <f t="shared" si="54"/>
        <v>112</v>
      </c>
      <c r="AV84" s="4">
        <f t="shared" si="55"/>
        <v>10</v>
      </c>
      <c r="AW84">
        <f t="shared" si="44"/>
        <v>448000</v>
      </c>
      <c r="AX84">
        <f t="shared" si="56"/>
        <v>-49000</v>
      </c>
      <c r="AY84">
        <f t="shared" si="45"/>
        <v>399000</v>
      </c>
      <c r="AZ84" s="253">
        <f t="shared" si="46"/>
        <v>1995</v>
      </c>
      <c r="BA84" t="str">
        <f t="shared" si="57"/>
        <v/>
      </c>
    </row>
    <row r="85" spans="1:53" x14ac:dyDescent="0.25">
      <c r="A85" s="1"/>
      <c r="B85" s="13">
        <v>80</v>
      </c>
      <c r="C85" s="14">
        <v>42.198334061287454</v>
      </c>
      <c r="D85" s="14">
        <v>6.5845398573178695</v>
      </c>
      <c r="E85" s="14">
        <v>0.60230150684959249</v>
      </c>
      <c r="F85" s="15">
        <v>34375.084690431177</v>
      </c>
      <c r="G85" s="15">
        <v>-313.25614680024512</v>
      </c>
      <c r="H85" s="15">
        <v>-2349.0705328646054</v>
      </c>
      <c r="I85" s="15">
        <f t="shared" si="38"/>
        <v>-2617.8452840314144</v>
      </c>
      <c r="J85" s="16">
        <v>0</v>
      </c>
      <c r="K85" s="1"/>
      <c r="L85" s="20">
        <v>80</v>
      </c>
      <c r="M85" s="21">
        <f t="shared" si="32"/>
        <v>0.91820443499517812</v>
      </c>
      <c r="N85" s="21">
        <f t="shared" si="33"/>
        <v>-0.29976578381177305</v>
      </c>
      <c r="O85" s="21">
        <f t="shared" si="34"/>
        <v>-0.28657974327199276</v>
      </c>
      <c r="P85" s="21">
        <f t="shared" si="35"/>
        <v>-0.29386081893824229</v>
      </c>
      <c r="Q85" s="21">
        <f t="shared" si="36"/>
        <v>0.74224920663417249</v>
      </c>
      <c r="R85" s="21">
        <f t="shared" si="37"/>
        <v>0.53918144400616863</v>
      </c>
      <c r="S85" s="16">
        <v>0</v>
      </c>
      <c r="T85" s="36">
        <v>0.12185501371384025</v>
      </c>
      <c r="U85" s="2"/>
      <c r="V85" s="36">
        <v>0.30754176446590875</v>
      </c>
      <c r="W85" s="16">
        <v>0</v>
      </c>
      <c r="X85">
        <f t="shared" si="47"/>
        <v>1</v>
      </c>
      <c r="Y85">
        <f>SUM(W$7:W85)</f>
        <v>40</v>
      </c>
      <c r="Z85" s="38">
        <f>SUM(X$7:X85)</f>
        <v>39</v>
      </c>
      <c r="AA85" s="5">
        <f t="shared" si="48"/>
        <v>0.8</v>
      </c>
      <c r="AB85" s="4">
        <f t="shared" si="49"/>
        <v>0.26</v>
      </c>
      <c r="AC85" s="4">
        <f t="shared" si="50"/>
        <v>10</v>
      </c>
      <c r="AD85" s="5">
        <f t="shared" si="51"/>
        <v>6.6666666666666541E-3</v>
      </c>
      <c r="AE85" s="4">
        <f t="shared" si="52"/>
        <v>0.8</v>
      </c>
      <c r="AF85" s="32">
        <f t="shared" si="53"/>
        <v>5.3333333333333236E-3</v>
      </c>
      <c r="AM85" s="38">
        <v>39</v>
      </c>
      <c r="AN85">
        <v>10</v>
      </c>
      <c r="AO85">
        <f t="shared" si="39"/>
        <v>97500</v>
      </c>
      <c r="AP85">
        <f t="shared" si="40"/>
        <v>50000</v>
      </c>
      <c r="AQ85">
        <f t="shared" si="41"/>
        <v>147500</v>
      </c>
      <c r="AR85">
        <f t="shared" si="42"/>
        <v>737.5</v>
      </c>
      <c r="AS85" t="str">
        <f t="shared" si="43"/>
        <v/>
      </c>
      <c r="AU85" s="38">
        <f t="shared" si="54"/>
        <v>111</v>
      </c>
      <c r="AV85" s="4">
        <f t="shared" si="55"/>
        <v>10</v>
      </c>
      <c r="AW85">
        <f t="shared" si="44"/>
        <v>444000</v>
      </c>
      <c r="AX85">
        <f t="shared" si="56"/>
        <v>-49000</v>
      </c>
      <c r="AY85">
        <f t="shared" si="45"/>
        <v>395000</v>
      </c>
      <c r="AZ85" s="253">
        <f t="shared" si="46"/>
        <v>1975</v>
      </c>
      <c r="BA85" t="str">
        <f t="shared" si="57"/>
        <v/>
      </c>
    </row>
    <row r="86" spans="1:53" x14ac:dyDescent="0.25">
      <c r="A86" s="1"/>
      <c r="B86" s="13">
        <v>81</v>
      </c>
      <c r="C86" s="14">
        <v>45.448915247731875</v>
      </c>
      <c r="D86" s="14">
        <v>31.646028794313985</v>
      </c>
      <c r="E86" s="14">
        <v>0.62210356293021163</v>
      </c>
      <c r="F86" s="15">
        <v>249835.97285613231</v>
      </c>
      <c r="G86" s="15">
        <v>-18532.443760772701</v>
      </c>
      <c r="H86" s="15">
        <v>-17228.155228443382</v>
      </c>
      <c r="I86" s="15">
        <f t="shared" si="38"/>
        <v>-15976.260982932366</v>
      </c>
      <c r="J86" s="16">
        <v>0</v>
      </c>
      <c r="K86" s="1"/>
      <c r="L86" s="20">
        <v>81</v>
      </c>
      <c r="M86" s="21">
        <f t="shared" si="32"/>
        <v>1.3144635587895881</v>
      </c>
      <c r="N86" s="21">
        <f t="shared" si="33"/>
        <v>3.4004326725281975</v>
      </c>
      <c r="O86" s="21">
        <f t="shared" si="34"/>
        <v>-0.25459158968353895</v>
      </c>
      <c r="P86" s="21">
        <f t="shared" si="35"/>
        <v>4.2078168168153018</v>
      </c>
      <c r="Q86" s="21">
        <f t="shared" si="36"/>
        <v>-3.9389085068397063</v>
      </c>
      <c r="R86" s="21">
        <f t="shared" si="37"/>
        <v>-1.4520124729062658</v>
      </c>
      <c r="S86" s="16">
        <v>0</v>
      </c>
      <c r="T86" s="36">
        <v>6.6481366506645351E-2</v>
      </c>
      <c r="U86" s="2"/>
      <c r="V86" s="36">
        <v>0.30460705691022566</v>
      </c>
      <c r="W86" s="16">
        <v>0</v>
      </c>
      <c r="X86">
        <f t="shared" si="47"/>
        <v>1</v>
      </c>
      <c r="Y86">
        <f>SUM(W$7:W86)</f>
        <v>40</v>
      </c>
      <c r="Z86" s="38">
        <f>SUM(X$7:X86)</f>
        <v>40</v>
      </c>
      <c r="AA86" s="5">
        <f t="shared" si="48"/>
        <v>0.8</v>
      </c>
      <c r="AB86" s="4">
        <f t="shared" si="49"/>
        <v>0.26666666666666666</v>
      </c>
      <c r="AC86" s="4">
        <f t="shared" si="50"/>
        <v>10</v>
      </c>
      <c r="AD86" s="5">
        <f t="shared" si="51"/>
        <v>6.6666666666666541E-3</v>
      </c>
      <c r="AE86" s="4">
        <f t="shared" si="52"/>
        <v>0.8</v>
      </c>
      <c r="AF86" s="32">
        <f t="shared" si="53"/>
        <v>5.3333333333333236E-3</v>
      </c>
      <c r="AM86" s="38">
        <v>40</v>
      </c>
      <c r="AN86">
        <v>10</v>
      </c>
      <c r="AO86">
        <f t="shared" si="39"/>
        <v>100000</v>
      </c>
      <c r="AP86">
        <f t="shared" si="40"/>
        <v>50000</v>
      </c>
      <c r="AQ86">
        <f t="shared" si="41"/>
        <v>150000</v>
      </c>
      <c r="AR86">
        <f t="shared" si="42"/>
        <v>750</v>
      </c>
      <c r="AS86" t="str">
        <f t="shared" si="43"/>
        <v/>
      </c>
      <c r="AU86" s="38">
        <f t="shared" si="54"/>
        <v>110</v>
      </c>
      <c r="AV86" s="4">
        <f t="shared" si="55"/>
        <v>10</v>
      </c>
      <c r="AW86">
        <f t="shared" si="44"/>
        <v>440000</v>
      </c>
      <c r="AX86">
        <f t="shared" si="56"/>
        <v>-49000</v>
      </c>
      <c r="AY86">
        <f t="shared" si="45"/>
        <v>391000</v>
      </c>
      <c r="AZ86" s="253">
        <f t="shared" si="46"/>
        <v>1955</v>
      </c>
      <c r="BA86" t="str">
        <f t="shared" si="57"/>
        <v/>
      </c>
    </row>
    <row r="87" spans="1:53" x14ac:dyDescent="0.25">
      <c r="A87" s="1"/>
      <c r="B87" s="13">
        <v>82</v>
      </c>
      <c r="C87" s="14">
        <v>30.831203751171351</v>
      </c>
      <c r="D87" s="14">
        <v>0.71864064504965031</v>
      </c>
      <c r="E87" s="14">
        <v>0.18968083277574191</v>
      </c>
      <c r="F87" s="15">
        <v>25222.923658431286</v>
      </c>
      <c r="G87" s="15">
        <v>-1887.6716792055565</v>
      </c>
      <c r="H87" s="15">
        <v>-3179.9951669285015</v>
      </c>
      <c r="I87" s="15">
        <f t="shared" si="38"/>
        <v>-1489.4263053698119</v>
      </c>
      <c r="J87" s="16">
        <v>0</v>
      </c>
      <c r="K87" s="1"/>
      <c r="L87" s="20">
        <v>82</v>
      </c>
      <c r="M87" s="21">
        <f t="shared" si="32"/>
        <v>-0.46749517943914093</v>
      </c>
      <c r="N87" s="21">
        <f t="shared" si="33"/>
        <v>-1.1658352845045077</v>
      </c>
      <c r="O87" s="21">
        <f t="shared" si="34"/>
        <v>-0.95312535057202985</v>
      </c>
      <c r="P87" s="21">
        <f t="shared" si="35"/>
        <v>-0.48507918338164829</v>
      </c>
      <c r="Q87" s="21">
        <f t="shared" si="36"/>
        <v>0.33772582338079282</v>
      </c>
      <c r="R87" s="21">
        <f t="shared" si="37"/>
        <v>0.42798293209418559</v>
      </c>
      <c r="S87" s="16">
        <v>0</v>
      </c>
      <c r="T87" s="36">
        <v>0.3936849863437144</v>
      </c>
      <c r="U87" s="2"/>
      <c r="V87" s="36">
        <v>0.30178405892637594</v>
      </c>
      <c r="W87" s="16">
        <v>1</v>
      </c>
      <c r="X87">
        <f t="shared" si="47"/>
        <v>0</v>
      </c>
      <c r="Y87">
        <f>SUM(W$7:W87)</f>
        <v>41</v>
      </c>
      <c r="Z87" s="38">
        <f>SUM(X$7:X87)</f>
        <v>40</v>
      </c>
      <c r="AA87" s="5">
        <f t="shared" si="48"/>
        <v>0.82</v>
      </c>
      <c r="AB87" s="4">
        <f t="shared" si="49"/>
        <v>0.26666666666666666</v>
      </c>
      <c r="AC87" s="4">
        <f t="shared" si="50"/>
        <v>9</v>
      </c>
      <c r="AD87" s="5">
        <f t="shared" si="51"/>
        <v>0</v>
      </c>
      <c r="AE87" s="4">
        <f t="shared" si="52"/>
        <v>0.81</v>
      </c>
      <c r="AF87" s="32">
        <f t="shared" si="53"/>
        <v>0</v>
      </c>
      <c r="AM87" s="38">
        <v>40</v>
      </c>
      <c r="AN87">
        <v>9</v>
      </c>
      <c r="AO87">
        <f t="shared" si="39"/>
        <v>100000</v>
      </c>
      <c r="AP87">
        <f t="shared" si="40"/>
        <v>45000</v>
      </c>
      <c r="AQ87">
        <f t="shared" si="41"/>
        <v>145000</v>
      </c>
      <c r="AR87">
        <f t="shared" si="42"/>
        <v>725</v>
      </c>
      <c r="AS87" t="str">
        <f t="shared" si="43"/>
        <v/>
      </c>
      <c r="AU87" s="38">
        <f t="shared" si="54"/>
        <v>110</v>
      </c>
      <c r="AV87" s="4">
        <f t="shared" si="55"/>
        <v>9</v>
      </c>
      <c r="AW87">
        <f t="shared" si="44"/>
        <v>440000</v>
      </c>
      <c r="AX87">
        <f t="shared" si="56"/>
        <v>-44100</v>
      </c>
      <c r="AY87">
        <f t="shared" si="45"/>
        <v>395900</v>
      </c>
      <c r="AZ87" s="253">
        <f t="shared" si="46"/>
        <v>1979.5</v>
      </c>
      <c r="BA87" t="str">
        <f t="shared" si="57"/>
        <v/>
      </c>
    </row>
    <row r="88" spans="1:53" x14ac:dyDescent="0.25">
      <c r="A88" s="1"/>
      <c r="B88" s="13">
        <v>83</v>
      </c>
      <c r="C88" s="14">
        <v>26.985532695329688</v>
      </c>
      <c r="D88" s="14">
        <v>3.3225612945919707</v>
      </c>
      <c r="E88" s="14">
        <v>0.12422819982355711</v>
      </c>
      <c r="F88" s="15">
        <v>16497.575759540137</v>
      </c>
      <c r="G88" s="15">
        <v>-1539.1445499611721</v>
      </c>
      <c r="H88" s="15">
        <v>-2102.1814919442186</v>
      </c>
      <c r="I88" s="15">
        <f t="shared" si="38"/>
        <v>-916.18695780966232</v>
      </c>
      <c r="J88" s="16">
        <v>1</v>
      </c>
      <c r="K88" s="1"/>
      <c r="L88" s="20">
        <v>83</v>
      </c>
      <c r="M88" s="21">
        <f t="shared" si="32"/>
        <v>-0.93629818898839834</v>
      </c>
      <c r="N88" s="21">
        <f t="shared" si="33"/>
        <v>-0.78137994778886199</v>
      </c>
      <c r="O88" s="21">
        <f t="shared" si="34"/>
        <v>-1.0588572436198611</v>
      </c>
      <c r="P88" s="21">
        <f t="shared" si="35"/>
        <v>-0.66738003545276758</v>
      </c>
      <c r="Q88" s="21">
        <f t="shared" si="36"/>
        <v>0.42727484686008549</v>
      </c>
      <c r="R88" s="21">
        <f t="shared" si="37"/>
        <v>0.57222137666943895</v>
      </c>
      <c r="S88" s="16">
        <v>1</v>
      </c>
      <c r="T88" s="36">
        <v>0.31677361996185632</v>
      </c>
      <c r="U88" s="2"/>
      <c r="V88" s="36">
        <v>0.30014160164647929</v>
      </c>
      <c r="W88" s="16">
        <v>0</v>
      </c>
      <c r="X88">
        <f t="shared" si="47"/>
        <v>1</v>
      </c>
      <c r="Y88">
        <f>SUM(W$7:W88)</f>
        <v>41</v>
      </c>
      <c r="Z88" s="38">
        <f>SUM(X$7:X88)</f>
        <v>41</v>
      </c>
      <c r="AA88" s="5">
        <f t="shared" si="48"/>
        <v>0.82</v>
      </c>
      <c r="AB88" s="4">
        <f t="shared" si="49"/>
        <v>0.27333333333333332</v>
      </c>
      <c r="AC88" s="4">
        <f t="shared" si="50"/>
        <v>9</v>
      </c>
      <c r="AD88" s="5">
        <f t="shared" si="51"/>
        <v>6.6666666666666541E-3</v>
      </c>
      <c r="AE88" s="4">
        <f t="shared" si="52"/>
        <v>0.82</v>
      </c>
      <c r="AF88" s="32">
        <f t="shared" si="53"/>
        <v>5.4666666666666561E-3</v>
      </c>
      <c r="AM88" s="38">
        <v>41</v>
      </c>
      <c r="AN88">
        <v>9</v>
      </c>
      <c r="AO88">
        <f t="shared" si="39"/>
        <v>102500</v>
      </c>
      <c r="AP88">
        <f t="shared" si="40"/>
        <v>45000</v>
      </c>
      <c r="AQ88">
        <f t="shared" si="41"/>
        <v>147500</v>
      </c>
      <c r="AR88">
        <f t="shared" si="42"/>
        <v>737.5</v>
      </c>
      <c r="AS88" t="str">
        <f t="shared" si="43"/>
        <v/>
      </c>
      <c r="AU88" s="38">
        <f t="shared" si="54"/>
        <v>109</v>
      </c>
      <c r="AV88" s="4">
        <f t="shared" si="55"/>
        <v>9</v>
      </c>
      <c r="AW88">
        <f t="shared" si="44"/>
        <v>436000</v>
      </c>
      <c r="AX88">
        <f t="shared" si="56"/>
        <v>-44100</v>
      </c>
      <c r="AY88">
        <f t="shared" si="45"/>
        <v>391900</v>
      </c>
      <c r="AZ88" s="253">
        <f t="shared" si="46"/>
        <v>1959.5</v>
      </c>
      <c r="BA88" t="str">
        <f t="shared" si="57"/>
        <v/>
      </c>
    </row>
    <row r="89" spans="1:53" x14ac:dyDescent="0.25">
      <c r="A89" s="1"/>
      <c r="B89" s="13">
        <v>84</v>
      </c>
      <c r="C89" s="14">
        <v>23.940739472949126</v>
      </c>
      <c r="D89" s="14">
        <v>0.67735170055519167</v>
      </c>
      <c r="E89" s="14">
        <v>0.44176013528813202</v>
      </c>
      <c r="F89" s="15">
        <v>19047.964587440005</v>
      </c>
      <c r="G89" s="15">
        <v>-580.53259890637753</v>
      </c>
      <c r="H89" s="15">
        <v>-3148.4174237372299</v>
      </c>
      <c r="I89" s="15">
        <f t="shared" si="38"/>
        <v>-1219.8851032494495</v>
      </c>
      <c r="J89" s="16">
        <v>1</v>
      </c>
      <c r="K89" s="1"/>
      <c r="L89" s="20">
        <v>84</v>
      </c>
      <c r="M89" s="21">
        <f t="shared" si="32"/>
        <v>-1.3074709194118501</v>
      </c>
      <c r="N89" s="21">
        <f t="shared" si="33"/>
        <v>-1.1719313823487492</v>
      </c>
      <c r="O89" s="21">
        <f t="shared" si="34"/>
        <v>-0.54591756303684125</v>
      </c>
      <c r="P89" s="21">
        <f t="shared" si="35"/>
        <v>-0.61409413077292152</v>
      </c>
      <c r="Q89" s="21">
        <f t="shared" si="36"/>
        <v>0.67357637379902302</v>
      </c>
      <c r="R89" s="21">
        <f t="shared" si="37"/>
        <v>0.43220882444164743</v>
      </c>
      <c r="S89" s="16">
        <v>1</v>
      </c>
      <c r="T89" s="36">
        <v>0.37500894383762751</v>
      </c>
      <c r="U89" s="2"/>
      <c r="V89" s="36">
        <v>0.29874475229616931</v>
      </c>
      <c r="W89" s="16">
        <v>0</v>
      </c>
      <c r="X89">
        <f t="shared" si="47"/>
        <v>1</v>
      </c>
      <c r="Y89">
        <f>SUM(W$7:W89)</f>
        <v>41</v>
      </c>
      <c r="Z89" s="38">
        <f>SUM(X$7:X89)</f>
        <v>42</v>
      </c>
      <c r="AA89" s="5">
        <f t="shared" si="48"/>
        <v>0.82</v>
      </c>
      <c r="AB89" s="4">
        <f t="shared" si="49"/>
        <v>0.28000000000000003</v>
      </c>
      <c r="AC89" s="4">
        <f t="shared" si="50"/>
        <v>9</v>
      </c>
      <c r="AD89" s="5">
        <f t="shared" si="51"/>
        <v>6.6666666666667096E-3</v>
      </c>
      <c r="AE89" s="4">
        <f t="shared" si="52"/>
        <v>0.82</v>
      </c>
      <c r="AF89" s="32">
        <f t="shared" si="53"/>
        <v>5.4666666666667012E-3</v>
      </c>
      <c r="AM89" s="38">
        <v>42</v>
      </c>
      <c r="AN89">
        <v>9</v>
      </c>
      <c r="AO89">
        <f t="shared" si="39"/>
        <v>105000</v>
      </c>
      <c r="AP89">
        <f t="shared" si="40"/>
        <v>45000</v>
      </c>
      <c r="AQ89">
        <f t="shared" si="41"/>
        <v>150000</v>
      </c>
      <c r="AR89">
        <f t="shared" si="42"/>
        <v>750</v>
      </c>
      <c r="AS89" t="str">
        <f t="shared" si="43"/>
        <v/>
      </c>
      <c r="AU89" s="38">
        <f t="shared" si="54"/>
        <v>108</v>
      </c>
      <c r="AV89" s="4">
        <f t="shared" si="55"/>
        <v>9</v>
      </c>
      <c r="AW89">
        <f t="shared" si="44"/>
        <v>432000</v>
      </c>
      <c r="AX89">
        <f t="shared" si="56"/>
        <v>-44100</v>
      </c>
      <c r="AY89">
        <f t="shared" si="45"/>
        <v>387900</v>
      </c>
      <c r="AZ89" s="253">
        <f t="shared" si="46"/>
        <v>1939.5</v>
      </c>
      <c r="BA89" t="str">
        <f t="shared" si="57"/>
        <v/>
      </c>
    </row>
    <row r="90" spans="1:53" x14ac:dyDescent="0.25">
      <c r="A90" s="1"/>
      <c r="B90" s="13">
        <v>85</v>
      </c>
      <c r="C90" s="14">
        <v>41.791484968816206</v>
      </c>
      <c r="D90" s="14">
        <v>10.793066301555148</v>
      </c>
      <c r="E90" s="14">
        <v>1.0135609398485579</v>
      </c>
      <c r="F90" s="15">
        <v>35484.653527645823</v>
      </c>
      <c r="G90" s="15">
        <v>-2862.4807536620929</v>
      </c>
      <c r="H90" s="15">
        <v>-4971.3382438389754</v>
      </c>
      <c r="I90" s="15">
        <f t="shared" si="38"/>
        <v>-2017.15908113058</v>
      </c>
      <c r="J90" s="16">
        <v>0</v>
      </c>
      <c r="K90" s="1"/>
      <c r="L90" s="20">
        <v>85</v>
      </c>
      <c r="M90" s="21">
        <f t="shared" si="32"/>
        <v>0.86860786882679031</v>
      </c>
      <c r="N90" s="21">
        <f t="shared" si="33"/>
        <v>0.32160125034893716</v>
      </c>
      <c r="O90" s="21">
        <f t="shared" si="34"/>
        <v>0.3777669212315457</v>
      </c>
      <c r="P90" s="21">
        <f t="shared" si="35"/>
        <v>-0.27067832274442322</v>
      </c>
      <c r="Q90" s="21">
        <f t="shared" si="36"/>
        <v>8.7262678989164594E-2</v>
      </c>
      <c r="R90" s="21">
        <f t="shared" si="37"/>
        <v>0.1882563957631421</v>
      </c>
      <c r="S90" s="16">
        <v>0</v>
      </c>
      <c r="T90" s="36">
        <v>0.1744907296195955</v>
      </c>
      <c r="U90" s="2"/>
      <c r="V90" s="36">
        <v>0.29585487446186076</v>
      </c>
      <c r="W90" s="16">
        <v>0</v>
      </c>
      <c r="X90">
        <f t="shared" si="47"/>
        <v>1</v>
      </c>
      <c r="Y90">
        <f>SUM(W$7:W90)</f>
        <v>41</v>
      </c>
      <c r="Z90" s="38">
        <f>SUM(X$7:X90)</f>
        <v>43</v>
      </c>
      <c r="AA90" s="5">
        <f t="shared" si="48"/>
        <v>0.82</v>
      </c>
      <c r="AB90" s="4">
        <f t="shared" si="49"/>
        <v>0.28666666666666668</v>
      </c>
      <c r="AC90" s="4">
        <f t="shared" si="50"/>
        <v>9</v>
      </c>
      <c r="AD90" s="5">
        <f t="shared" si="51"/>
        <v>6.6666666666666541E-3</v>
      </c>
      <c r="AE90" s="4">
        <f t="shared" si="52"/>
        <v>0.82</v>
      </c>
      <c r="AF90" s="32">
        <f t="shared" si="53"/>
        <v>5.4666666666666561E-3</v>
      </c>
      <c r="AM90" s="38">
        <v>43</v>
      </c>
      <c r="AN90">
        <v>9</v>
      </c>
      <c r="AO90">
        <f t="shared" si="39"/>
        <v>107500</v>
      </c>
      <c r="AP90">
        <f t="shared" si="40"/>
        <v>45000</v>
      </c>
      <c r="AQ90">
        <f t="shared" si="41"/>
        <v>152500</v>
      </c>
      <c r="AR90">
        <f t="shared" si="42"/>
        <v>762.5</v>
      </c>
      <c r="AS90" t="str">
        <f t="shared" si="43"/>
        <v/>
      </c>
      <c r="AU90" s="38">
        <f t="shared" si="54"/>
        <v>107</v>
      </c>
      <c r="AV90" s="4">
        <f t="shared" si="55"/>
        <v>9</v>
      </c>
      <c r="AW90">
        <f t="shared" si="44"/>
        <v>428000</v>
      </c>
      <c r="AX90">
        <f t="shared" si="56"/>
        <v>-44100</v>
      </c>
      <c r="AY90">
        <f t="shared" si="45"/>
        <v>383900</v>
      </c>
      <c r="AZ90" s="253">
        <f t="shared" si="46"/>
        <v>1919.5</v>
      </c>
      <c r="BA90" t="str">
        <f t="shared" si="57"/>
        <v/>
      </c>
    </row>
    <row r="91" spans="1:53" x14ac:dyDescent="0.25">
      <c r="A91" s="1"/>
      <c r="B91" s="13">
        <v>86</v>
      </c>
      <c r="C91" s="14">
        <v>38.552951916159735</v>
      </c>
      <c r="D91" s="14">
        <v>16.91530554396461</v>
      </c>
      <c r="E91" s="14">
        <v>0.63348602560836309</v>
      </c>
      <c r="F91" s="15">
        <v>95948.505357777598</v>
      </c>
      <c r="G91" s="15">
        <v>-2874.6129257568628</v>
      </c>
      <c r="H91" s="15">
        <v>-591.44362361498906</v>
      </c>
      <c r="I91" s="15">
        <f t="shared" si="38"/>
        <v>-7430.7051703058687</v>
      </c>
      <c r="J91" s="16">
        <v>0</v>
      </c>
      <c r="K91" s="1"/>
      <c r="L91" s="20">
        <v>86</v>
      </c>
      <c r="M91" s="21">
        <f t="shared" si="32"/>
        <v>0.47381746175235651</v>
      </c>
      <c r="N91" s="21">
        <f t="shared" si="33"/>
        <v>1.2255180228542641</v>
      </c>
      <c r="O91" s="21">
        <f t="shared" si="34"/>
        <v>-0.2362044099441627</v>
      </c>
      <c r="P91" s="21">
        <f t="shared" si="35"/>
        <v>0.99260789069535549</v>
      </c>
      <c r="Q91" s="21">
        <f t="shared" si="36"/>
        <v>8.4145492197637742E-2</v>
      </c>
      <c r="R91" s="21">
        <f t="shared" si="37"/>
        <v>0.77439591327653812</v>
      </c>
      <c r="S91" s="16">
        <v>0</v>
      </c>
      <c r="T91" s="36">
        <v>-0.15417924979270428</v>
      </c>
      <c r="U91" s="2"/>
      <c r="V91" s="36">
        <v>0.29474236209727617</v>
      </c>
      <c r="W91" s="16">
        <v>0</v>
      </c>
      <c r="X91">
        <f t="shared" si="47"/>
        <v>1</v>
      </c>
      <c r="Y91">
        <f>SUM(W$7:W91)</f>
        <v>41</v>
      </c>
      <c r="Z91" s="38">
        <f>SUM(X$7:X91)</f>
        <v>44</v>
      </c>
      <c r="AA91" s="5">
        <f t="shared" si="48"/>
        <v>0.82</v>
      </c>
      <c r="AB91" s="4">
        <f t="shared" si="49"/>
        <v>0.29333333333333333</v>
      </c>
      <c r="AC91" s="4">
        <f t="shared" si="50"/>
        <v>9</v>
      </c>
      <c r="AD91" s="5">
        <f t="shared" si="51"/>
        <v>6.6666666666666541E-3</v>
      </c>
      <c r="AE91" s="4">
        <f t="shared" si="52"/>
        <v>0.82</v>
      </c>
      <c r="AF91" s="32">
        <f t="shared" si="53"/>
        <v>5.4666666666666561E-3</v>
      </c>
      <c r="AM91" s="38">
        <v>44</v>
      </c>
      <c r="AN91">
        <v>9</v>
      </c>
      <c r="AO91">
        <f t="shared" si="39"/>
        <v>110000</v>
      </c>
      <c r="AP91">
        <f t="shared" si="40"/>
        <v>45000</v>
      </c>
      <c r="AQ91">
        <f t="shared" si="41"/>
        <v>155000</v>
      </c>
      <c r="AR91">
        <f t="shared" si="42"/>
        <v>775</v>
      </c>
      <c r="AS91" t="str">
        <f t="shared" si="43"/>
        <v/>
      </c>
      <c r="AU91" s="38">
        <f t="shared" si="54"/>
        <v>106</v>
      </c>
      <c r="AV91" s="4">
        <f t="shared" si="55"/>
        <v>9</v>
      </c>
      <c r="AW91">
        <f t="shared" si="44"/>
        <v>424000</v>
      </c>
      <c r="AX91">
        <f t="shared" si="56"/>
        <v>-44100</v>
      </c>
      <c r="AY91">
        <f t="shared" si="45"/>
        <v>379900</v>
      </c>
      <c r="AZ91" s="253">
        <f t="shared" si="46"/>
        <v>1899.5</v>
      </c>
      <c r="BA91" t="str">
        <f t="shared" si="57"/>
        <v/>
      </c>
    </row>
    <row r="92" spans="1:53" x14ac:dyDescent="0.25">
      <c r="A92" s="1"/>
      <c r="B92" s="13">
        <v>87</v>
      </c>
      <c r="C92" s="14">
        <v>31.484769285199299</v>
      </c>
      <c r="D92" s="14">
        <v>11.601337204648139</v>
      </c>
      <c r="E92" s="14">
        <v>0.45740524404550292</v>
      </c>
      <c r="F92" s="15">
        <v>62995.995765098829</v>
      </c>
      <c r="G92" s="15">
        <v>-11125.902090858392</v>
      </c>
      <c r="H92" s="15">
        <v>-13652.343594266848</v>
      </c>
      <c r="I92" s="15">
        <f t="shared" si="38"/>
        <v>-2049.3353519093425</v>
      </c>
      <c r="J92" s="16">
        <v>0</v>
      </c>
      <c r="K92" s="1"/>
      <c r="L92" s="20">
        <v>87</v>
      </c>
      <c r="M92" s="21">
        <f t="shared" si="32"/>
        <v>-0.38782287131893634</v>
      </c>
      <c r="N92" s="21">
        <f t="shared" si="33"/>
        <v>0.44093824407057491</v>
      </c>
      <c r="O92" s="21">
        <f t="shared" si="34"/>
        <v>-0.52064452372206749</v>
      </c>
      <c r="P92" s="21">
        <f t="shared" si="35"/>
        <v>0.30412295619887553</v>
      </c>
      <c r="Q92" s="21">
        <f t="shared" si="36"/>
        <v>-2.0359043552333289</v>
      </c>
      <c r="R92" s="21">
        <f t="shared" si="37"/>
        <v>-0.97347938302388026</v>
      </c>
      <c r="S92" s="16">
        <v>0</v>
      </c>
      <c r="T92" s="36">
        <v>0.58620485545036916</v>
      </c>
      <c r="U92" s="2"/>
      <c r="V92" s="36">
        <v>0.29374405187720409</v>
      </c>
      <c r="W92" s="16">
        <v>0</v>
      </c>
      <c r="X92">
        <f t="shared" si="47"/>
        <v>1</v>
      </c>
      <c r="Y92">
        <f>SUM(W$7:W92)</f>
        <v>41</v>
      </c>
      <c r="Z92" s="38">
        <f>SUM(X$7:X92)</f>
        <v>45</v>
      </c>
      <c r="AA92" s="5">
        <f t="shared" si="48"/>
        <v>0.82</v>
      </c>
      <c r="AB92" s="4">
        <f t="shared" si="49"/>
        <v>0.3</v>
      </c>
      <c r="AC92" s="4">
        <f t="shared" si="50"/>
        <v>9</v>
      </c>
      <c r="AD92" s="5">
        <f t="shared" si="51"/>
        <v>6.6666666666666541E-3</v>
      </c>
      <c r="AE92" s="4">
        <f t="shared" si="52"/>
        <v>0.82</v>
      </c>
      <c r="AF92" s="32">
        <f t="shared" si="53"/>
        <v>5.4666666666666561E-3</v>
      </c>
      <c r="AM92" s="38">
        <v>45</v>
      </c>
      <c r="AN92">
        <v>9</v>
      </c>
      <c r="AO92">
        <f t="shared" si="39"/>
        <v>112500</v>
      </c>
      <c r="AP92">
        <f t="shared" si="40"/>
        <v>45000</v>
      </c>
      <c r="AQ92">
        <f t="shared" si="41"/>
        <v>157500</v>
      </c>
      <c r="AR92">
        <f t="shared" si="42"/>
        <v>787.5</v>
      </c>
      <c r="AS92" t="str">
        <f t="shared" si="43"/>
        <v/>
      </c>
      <c r="AU92" s="38">
        <f t="shared" si="54"/>
        <v>105</v>
      </c>
      <c r="AV92" s="4">
        <f t="shared" si="55"/>
        <v>9</v>
      </c>
      <c r="AW92">
        <f t="shared" si="44"/>
        <v>420000</v>
      </c>
      <c r="AX92">
        <f t="shared" si="56"/>
        <v>-44100</v>
      </c>
      <c r="AY92">
        <f t="shared" si="45"/>
        <v>375900</v>
      </c>
      <c r="AZ92" s="253">
        <f t="shared" si="46"/>
        <v>1879.5</v>
      </c>
      <c r="BA92" t="str">
        <f t="shared" si="57"/>
        <v/>
      </c>
    </row>
    <row r="93" spans="1:53" x14ac:dyDescent="0.25">
      <c r="A93" s="1"/>
      <c r="B93" s="13">
        <v>88</v>
      </c>
      <c r="C93" s="14">
        <v>24.083213774847565</v>
      </c>
      <c r="D93" s="14">
        <v>0.14347729189676528</v>
      </c>
      <c r="E93" s="14">
        <v>2.1219824241554224</v>
      </c>
      <c r="F93" s="15">
        <v>18529.10174977006</v>
      </c>
      <c r="G93" s="15">
        <v>-172.14811537600156</v>
      </c>
      <c r="H93" s="15">
        <v>-2671.172780350706</v>
      </c>
      <c r="I93" s="15">
        <f t="shared" si="38"/>
        <v>-1292.3751655877238</v>
      </c>
      <c r="J93" s="16">
        <v>0</v>
      </c>
      <c r="K93" s="1"/>
      <c r="L93" s="20">
        <v>88</v>
      </c>
      <c r="M93" s="21">
        <f t="shared" si="32"/>
        <v>-1.2901027200667818</v>
      </c>
      <c r="N93" s="21">
        <f t="shared" si="33"/>
        <v>-1.2507551612456664</v>
      </c>
      <c r="O93" s="21">
        <f t="shared" si="34"/>
        <v>2.1683060721357852</v>
      </c>
      <c r="P93" s="21">
        <f t="shared" si="35"/>
        <v>-0.62493486039326029</v>
      </c>
      <c r="Q93" s="21">
        <f t="shared" si="36"/>
        <v>0.77850488189974421</v>
      </c>
      <c r="R93" s="21">
        <f t="shared" si="37"/>
        <v>0.49607610191421009</v>
      </c>
      <c r="S93" s="16">
        <v>0</v>
      </c>
      <c r="T93" s="36">
        <v>0.45366872875443609</v>
      </c>
      <c r="U93" s="2"/>
      <c r="V93" s="36">
        <v>0.28945444041582485</v>
      </c>
      <c r="W93" s="16">
        <v>1</v>
      </c>
      <c r="X93">
        <f t="shared" si="47"/>
        <v>0</v>
      </c>
      <c r="Y93">
        <f>SUM(W$7:W93)</f>
        <v>42</v>
      </c>
      <c r="Z93" s="38">
        <f>SUM(X$7:X93)</f>
        <v>45</v>
      </c>
      <c r="AA93" s="5">
        <f t="shared" si="48"/>
        <v>0.84</v>
      </c>
      <c r="AB93" s="4">
        <f t="shared" si="49"/>
        <v>0.3</v>
      </c>
      <c r="AC93" s="4">
        <f t="shared" si="50"/>
        <v>8</v>
      </c>
      <c r="AD93" s="5">
        <f t="shared" si="51"/>
        <v>0</v>
      </c>
      <c r="AE93" s="4">
        <f t="shared" si="52"/>
        <v>0.83</v>
      </c>
      <c r="AF93" s="32">
        <f t="shared" si="53"/>
        <v>0</v>
      </c>
      <c r="AM93" s="38">
        <v>45</v>
      </c>
      <c r="AN93">
        <v>8</v>
      </c>
      <c r="AO93">
        <f t="shared" si="39"/>
        <v>112500</v>
      </c>
      <c r="AP93">
        <f t="shared" si="40"/>
        <v>40000</v>
      </c>
      <c r="AQ93">
        <f t="shared" si="41"/>
        <v>152500</v>
      </c>
      <c r="AR93">
        <f t="shared" si="42"/>
        <v>762.5</v>
      </c>
      <c r="AS93" t="str">
        <f t="shared" si="43"/>
        <v/>
      </c>
      <c r="AU93" s="38">
        <f t="shared" si="54"/>
        <v>105</v>
      </c>
      <c r="AV93" s="4">
        <f t="shared" si="55"/>
        <v>8</v>
      </c>
      <c r="AW93">
        <f t="shared" si="44"/>
        <v>420000</v>
      </c>
      <c r="AX93">
        <f t="shared" si="56"/>
        <v>-39200</v>
      </c>
      <c r="AY93">
        <f t="shared" si="45"/>
        <v>380800</v>
      </c>
      <c r="AZ93" s="253">
        <f t="shared" si="46"/>
        <v>1904</v>
      </c>
      <c r="BA93" t="str">
        <f t="shared" si="57"/>
        <v/>
      </c>
    </row>
    <row r="94" spans="1:53" x14ac:dyDescent="0.25">
      <c r="A94" s="1"/>
      <c r="B94" s="13">
        <v>89</v>
      </c>
      <c r="C94" s="14">
        <v>31.503123085473241</v>
      </c>
      <c r="D94" s="14">
        <v>8.3330742644345044</v>
      </c>
      <c r="E94" s="14">
        <v>0.27733315150754739</v>
      </c>
      <c r="F94" s="15">
        <v>39168.781621089416</v>
      </c>
      <c r="G94" s="15">
        <v>-1980.3106730610082</v>
      </c>
      <c r="H94" s="15">
        <v>-4428.4260545126872</v>
      </c>
      <c r="I94" s="15">
        <f t="shared" si="38"/>
        <v>-2533.8856105037116</v>
      </c>
      <c r="J94" s="16">
        <v>0</v>
      </c>
      <c r="K94" s="1"/>
      <c r="L94" s="20">
        <v>89</v>
      </c>
      <c r="M94" s="21">
        <f t="shared" si="32"/>
        <v>-0.38558546809849703</v>
      </c>
      <c r="N94" s="21">
        <f t="shared" si="33"/>
        <v>-4.1603775547399448E-2</v>
      </c>
      <c r="O94" s="21">
        <f t="shared" si="34"/>
        <v>-0.8115321835512932</v>
      </c>
      <c r="P94" s="21">
        <f t="shared" si="35"/>
        <v>-0.19370492313255591</v>
      </c>
      <c r="Q94" s="21">
        <f t="shared" si="36"/>
        <v>0.31392356886521106</v>
      </c>
      <c r="R94" s="21">
        <f t="shared" si="37"/>
        <v>0.26091163436967696</v>
      </c>
      <c r="S94" s="16">
        <v>0</v>
      </c>
      <c r="T94" s="36">
        <v>0.17854857864328794</v>
      </c>
      <c r="U94" s="2"/>
      <c r="V94" s="36">
        <v>0.2841895063731355</v>
      </c>
      <c r="W94" s="16">
        <v>1</v>
      </c>
      <c r="X94">
        <f t="shared" si="47"/>
        <v>0</v>
      </c>
      <c r="Y94">
        <f>SUM(W$7:W94)</f>
        <v>43</v>
      </c>
      <c r="Z94" s="38">
        <f>SUM(X$7:X94)</f>
        <v>45</v>
      </c>
      <c r="AA94" s="5">
        <f t="shared" si="48"/>
        <v>0.86</v>
      </c>
      <c r="AB94" s="4">
        <f t="shared" si="49"/>
        <v>0.3</v>
      </c>
      <c r="AC94" s="4">
        <f t="shared" si="50"/>
        <v>7</v>
      </c>
      <c r="AD94" s="5">
        <f t="shared" si="51"/>
        <v>0</v>
      </c>
      <c r="AE94" s="4">
        <f t="shared" si="52"/>
        <v>0.85</v>
      </c>
      <c r="AF94" s="32">
        <f t="shared" si="53"/>
        <v>0</v>
      </c>
      <c r="AM94" s="38">
        <v>45</v>
      </c>
      <c r="AN94">
        <v>7</v>
      </c>
      <c r="AO94">
        <f t="shared" si="39"/>
        <v>112500</v>
      </c>
      <c r="AP94">
        <f t="shared" si="40"/>
        <v>35000</v>
      </c>
      <c r="AQ94">
        <f t="shared" si="41"/>
        <v>147500</v>
      </c>
      <c r="AR94">
        <f t="shared" si="42"/>
        <v>737.5</v>
      </c>
      <c r="AS94" t="str">
        <f t="shared" si="43"/>
        <v/>
      </c>
      <c r="AU94" s="38">
        <f t="shared" si="54"/>
        <v>105</v>
      </c>
      <c r="AV94" s="4">
        <f t="shared" si="55"/>
        <v>7</v>
      </c>
      <c r="AW94">
        <f t="shared" si="44"/>
        <v>420000</v>
      </c>
      <c r="AX94">
        <f t="shared" si="56"/>
        <v>-34300</v>
      </c>
      <c r="AY94">
        <f t="shared" si="45"/>
        <v>385700</v>
      </c>
      <c r="AZ94" s="253">
        <f t="shared" si="46"/>
        <v>1928.5</v>
      </c>
      <c r="BA94" t="str">
        <f t="shared" si="57"/>
        <v/>
      </c>
    </row>
    <row r="95" spans="1:53" x14ac:dyDescent="0.25">
      <c r="A95" s="1"/>
      <c r="B95" s="13">
        <v>90</v>
      </c>
      <c r="C95" s="14">
        <v>46.278706179746209</v>
      </c>
      <c r="D95" s="14">
        <v>7.9660048793723819</v>
      </c>
      <c r="E95" s="14">
        <v>0.55259811329712205</v>
      </c>
      <c r="F95" s="15">
        <v>36913.581827361617</v>
      </c>
      <c r="G95" s="15">
        <v>-1949.9482773937077</v>
      </c>
      <c r="H95" s="15">
        <v>-687.45714933247609</v>
      </c>
      <c r="I95" s="15">
        <f t="shared" si="38"/>
        <v>-2663.8720519829826</v>
      </c>
      <c r="J95" s="16">
        <v>0</v>
      </c>
      <c r="K95" s="1"/>
      <c r="L95" s="20">
        <v>90</v>
      </c>
      <c r="M95" s="21">
        <f t="shared" si="32"/>
        <v>1.4156184627260777</v>
      </c>
      <c r="N95" s="21">
        <f t="shared" si="33"/>
        <v>-9.5799660532169484E-2</v>
      </c>
      <c r="O95" s="21">
        <f t="shared" si="34"/>
        <v>-0.36687038482713363</v>
      </c>
      <c r="P95" s="21">
        <f t="shared" si="35"/>
        <v>-0.24082337029950932</v>
      </c>
      <c r="Q95" s="21">
        <f t="shared" si="36"/>
        <v>0.32172474890073183</v>
      </c>
      <c r="R95" s="21">
        <f t="shared" si="37"/>
        <v>0.76154690056765928</v>
      </c>
      <c r="S95" s="16">
        <v>0</v>
      </c>
      <c r="T95" s="36">
        <v>0.1270930999072141</v>
      </c>
      <c r="U95" s="2"/>
      <c r="V95" s="36">
        <v>0.27967400804165726</v>
      </c>
      <c r="W95" s="16">
        <v>0</v>
      </c>
      <c r="X95">
        <f t="shared" si="47"/>
        <v>1</v>
      </c>
      <c r="Y95">
        <f>SUM(W$7:W95)</f>
        <v>43</v>
      </c>
      <c r="Z95" s="38">
        <f>SUM(X$7:X95)</f>
        <v>46</v>
      </c>
      <c r="AA95" s="5">
        <f t="shared" si="48"/>
        <v>0.86</v>
      </c>
      <c r="AB95" s="4">
        <f t="shared" si="49"/>
        <v>0.30666666666666664</v>
      </c>
      <c r="AC95" s="4">
        <f t="shared" si="50"/>
        <v>7</v>
      </c>
      <c r="AD95" s="5">
        <f t="shared" si="51"/>
        <v>6.6666666666666541E-3</v>
      </c>
      <c r="AE95" s="4">
        <f t="shared" si="52"/>
        <v>0.86</v>
      </c>
      <c r="AF95" s="32">
        <f t="shared" si="53"/>
        <v>5.7333333333333221E-3</v>
      </c>
      <c r="AM95" s="38">
        <v>46</v>
      </c>
      <c r="AN95">
        <v>7</v>
      </c>
      <c r="AO95">
        <f t="shared" si="39"/>
        <v>115000</v>
      </c>
      <c r="AP95">
        <f t="shared" si="40"/>
        <v>35000</v>
      </c>
      <c r="AQ95">
        <f t="shared" si="41"/>
        <v>150000</v>
      </c>
      <c r="AR95">
        <f t="shared" si="42"/>
        <v>750</v>
      </c>
      <c r="AS95" t="str">
        <f t="shared" si="43"/>
        <v/>
      </c>
      <c r="AU95" s="38">
        <f t="shared" si="54"/>
        <v>104</v>
      </c>
      <c r="AV95" s="4">
        <f t="shared" si="55"/>
        <v>7</v>
      </c>
      <c r="AW95">
        <f t="shared" si="44"/>
        <v>416000</v>
      </c>
      <c r="AX95">
        <f t="shared" si="56"/>
        <v>-34300</v>
      </c>
      <c r="AY95">
        <f t="shared" si="45"/>
        <v>381700</v>
      </c>
      <c r="AZ95" s="253">
        <f t="shared" si="46"/>
        <v>1908.5</v>
      </c>
      <c r="BA95" t="str">
        <f t="shared" si="57"/>
        <v/>
      </c>
    </row>
    <row r="96" spans="1:53" x14ac:dyDescent="0.25">
      <c r="A96" s="1"/>
      <c r="B96" s="13">
        <v>91</v>
      </c>
      <c r="C96" s="14">
        <v>45.656076519467156</v>
      </c>
      <c r="D96" s="14">
        <v>18.219485916286267</v>
      </c>
      <c r="E96" s="14">
        <v>1.1608663415911624</v>
      </c>
      <c r="F96" s="15">
        <v>83778.008983611391</v>
      </c>
      <c r="G96" s="15">
        <v>-1645.1754597641234</v>
      </c>
      <c r="H96" s="15">
        <v>-10597.649430384972</v>
      </c>
      <c r="I96" s="15">
        <f t="shared" si="38"/>
        <v>-5808.3946765468763</v>
      </c>
      <c r="J96" s="16">
        <v>0</v>
      </c>
      <c r="K96" s="1"/>
      <c r="L96" s="20">
        <v>91</v>
      </c>
      <c r="M96" s="21">
        <f t="shared" si="32"/>
        <v>1.3397173639750386</v>
      </c>
      <c r="N96" s="21">
        <f t="shared" si="33"/>
        <v>1.4180734696828712</v>
      </c>
      <c r="O96" s="21">
        <f t="shared" si="34"/>
        <v>0.61572341404054887</v>
      </c>
      <c r="P96" s="21">
        <f t="shared" si="35"/>
        <v>0.73832669929198147</v>
      </c>
      <c r="Q96" s="21">
        <f t="shared" si="36"/>
        <v>0.40003173252330321</v>
      </c>
      <c r="R96" s="21">
        <f t="shared" si="37"/>
        <v>-0.56468485287668124</v>
      </c>
      <c r="S96" s="16">
        <v>0</v>
      </c>
      <c r="T96" s="36">
        <v>-0.1201487775102956</v>
      </c>
      <c r="U96" s="2"/>
      <c r="V96" s="36">
        <v>0.27558148604132476</v>
      </c>
      <c r="W96" s="16">
        <v>0</v>
      </c>
      <c r="X96">
        <f t="shared" si="47"/>
        <v>1</v>
      </c>
      <c r="Y96">
        <f>SUM(W$7:W96)</f>
        <v>43</v>
      </c>
      <c r="Z96" s="38">
        <f>SUM(X$7:X96)</f>
        <v>47</v>
      </c>
      <c r="AA96" s="5">
        <f t="shared" si="48"/>
        <v>0.86</v>
      </c>
      <c r="AB96" s="4">
        <f t="shared" si="49"/>
        <v>0.31333333333333335</v>
      </c>
      <c r="AC96" s="4">
        <f t="shared" si="50"/>
        <v>7</v>
      </c>
      <c r="AD96" s="5">
        <f t="shared" si="51"/>
        <v>6.6666666666667096E-3</v>
      </c>
      <c r="AE96" s="4">
        <f t="shared" si="52"/>
        <v>0.86</v>
      </c>
      <c r="AF96" s="32">
        <f t="shared" si="53"/>
        <v>5.7333333333333698E-3</v>
      </c>
      <c r="AM96" s="38">
        <v>47</v>
      </c>
      <c r="AN96">
        <v>7</v>
      </c>
      <c r="AO96">
        <f t="shared" si="39"/>
        <v>117500</v>
      </c>
      <c r="AP96">
        <f t="shared" si="40"/>
        <v>35000</v>
      </c>
      <c r="AQ96">
        <f t="shared" si="41"/>
        <v>152500</v>
      </c>
      <c r="AR96">
        <f t="shared" si="42"/>
        <v>762.5</v>
      </c>
      <c r="AS96" t="str">
        <f t="shared" si="43"/>
        <v/>
      </c>
      <c r="AU96" s="38">
        <f t="shared" si="54"/>
        <v>103</v>
      </c>
      <c r="AV96" s="4">
        <f t="shared" si="55"/>
        <v>7</v>
      </c>
      <c r="AW96">
        <f t="shared" si="44"/>
        <v>412000</v>
      </c>
      <c r="AX96">
        <f t="shared" si="56"/>
        <v>-34300</v>
      </c>
      <c r="AY96">
        <f t="shared" si="45"/>
        <v>377700</v>
      </c>
      <c r="AZ96" s="253">
        <f t="shared" si="46"/>
        <v>1888.5</v>
      </c>
      <c r="BA96" t="str">
        <f t="shared" si="57"/>
        <v/>
      </c>
    </row>
    <row r="97" spans="1:53" x14ac:dyDescent="0.25">
      <c r="A97" s="1"/>
      <c r="B97" s="13">
        <v>92</v>
      </c>
      <c r="C97" s="14">
        <v>28.654799919950793</v>
      </c>
      <c r="D97" s="14">
        <v>11.317143778336595</v>
      </c>
      <c r="E97" s="14">
        <v>0.11654737243279505</v>
      </c>
      <c r="F97" s="15">
        <v>26330.231240590871</v>
      </c>
      <c r="G97" s="15">
        <v>-2583.9400991322523</v>
      </c>
      <c r="H97" s="15">
        <v>-2078.6521891359998</v>
      </c>
      <c r="I97" s="15">
        <f t="shared" si="38"/>
        <v>-1546.0209337856036</v>
      </c>
      <c r="J97" s="16">
        <v>0</v>
      </c>
      <c r="K97" s="1"/>
      <c r="L97" s="20">
        <v>92</v>
      </c>
      <c r="M97" s="21">
        <f t="shared" si="32"/>
        <v>-0.73280769609884466</v>
      </c>
      <c r="N97" s="21">
        <f t="shared" si="33"/>
        <v>0.39897856322385561</v>
      </c>
      <c r="O97" s="21">
        <f t="shared" si="34"/>
        <v>-1.0712648181293876</v>
      </c>
      <c r="P97" s="21">
        <f t="shared" si="35"/>
        <v>-0.4619439321490692</v>
      </c>
      <c r="Q97" s="21">
        <f t="shared" si="36"/>
        <v>0.15882968631656372</v>
      </c>
      <c r="R97" s="21">
        <f t="shared" si="37"/>
        <v>0.57537018626219816</v>
      </c>
      <c r="S97" s="16">
        <v>0</v>
      </c>
      <c r="T97" s="36">
        <v>0.12345207825918844</v>
      </c>
      <c r="U97" s="2"/>
      <c r="V97" s="36">
        <v>0.27379361804532482</v>
      </c>
      <c r="W97" s="16">
        <v>0</v>
      </c>
      <c r="X97">
        <f t="shared" si="47"/>
        <v>1</v>
      </c>
      <c r="Y97">
        <f>SUM(W$7:W97)</f>
        <v>43</v>
      </c>
      <c r="Z97" s="38">
        <f>SUM(X$7:X97)</f>
        <v>48</v>
      </c>
      <c r="AA97" s="5">
        <f t="shared" si="48"/>
        <v>0.86</v>
      </c>
      <c r="AB97" s="4">
        <f t="shared" si="49"/>
        <v>0.32</v>
      </c>
      <c r="AC97" s="4">
        <f t="shared" si="50"/>
        <v>7</v>
      </c>
      <c r="AD97" s="5">
        <f t="shared" si="51"/>
        <v>6.6666666666666541E-3</v>
      </c>
      <c r="AE97" s="4">
        <f t="shared" si="52"/>
        <v>0.86</v>
      </c>
      <c r="AF97" s="32">
        <f t="shared" si="53"/>
        <v>5.7333333333333221E-3</v>
      </c>
      <c r="AM97" s="38">
        <v>48</v>
      </c>
      <c r="AN97">
        <v>7</v>
      </c>
      <c r="AO97">
        <f t="shared" si="39"/>
        <v>120000</v>
      </c>
      <c r="AP97">
        <f t="shared" si="40"/>
        <v>35000</v>
      </c>
      <c r="AQ97">
        <f t="shared" si="41"/>
        <v>155000</v>
      </c>
      <c r="AR97">
        <f t="shared" si="42"/>
        <v>775</v>
      </c>
      <c r="AS97" t="str">
        <f t="shared" si="43"/>
        <v/>
      </c>
      <c r="AU97" s="38">
        <f t="shared" si="54"/>
        <v>102</v>
      </c>
      <c r="AV97" s="4">
        <f t="shared" si="55"/>
        <v>7</v>
      </c>
      <c r="AW97">
        <f t="shared" si="44"/>
        <v>408000</v>
      </c>
      <c r="AX97">
        <f t="shared" si="56"/>
        <v>-34300</v>
      </c>
      <c r="AY97">
        <f t="shared" si="45"/>
        <v>373700</v>
      </c>
      <c r="AZ97" s="253">
        <f t="shared" si="46"/>
        <v>1868.5</v>
      </c>
      <c r="BA97" t="str">
        <f t="shared" si="57"/>
        <v/>
      </c>
    </row>
    <row r="98" spans="1:53" x14ac:dyDescent="0.25">
      <c r="A98" s="1"/>
      <c r="B98" s="13">
        <v>93</v>
      </c>
      <c r="C98" s="14">
        <v>33.704260494315136</v>
      </c>
      <c r="D98" s="14">
        <v>5.4629336924337153</v>
      </c>
      <c r="E98" s="14">
        <v>0.32811185909021989</v>
      </c>
      <c r="F98" s="15">
        <v>41564.972316035652</v>
      </c>
      <c r="G98" s="15">
        <v>-5272.9197994937695</v>
      </c>
      <c r="H98" s="15">
        <v>-8861.815429002505</v>
      </c>
      <c r="I98" s="15">
        <f t="shared" si="38"/>
        <v>-1749.5927734905999</v>
      </c>
      <c r="J98" s="16">
        <v>0</v>
      </c>
      <c r="K98" s="1"/>
      <c r="L98" s="20">
        <v>93</v>
      </c>
      <c r="M98" s="21">
        <f t="shared" si="32"/>
        <v>-0.11725782730117643</v>
      </c>
      <c r="N98" s="21">
        <f t="shared" si="33"/>
        <v>-0.46536509877502774</v>
      </c>
      <c r="O98" s="21">
        <f t="shared" si="34"/>
        <v>-0.72950448447980731</v>
      </c>
      <c r="P98" s="21">
        <f t="shared" si="35"/>
        <v>-0.14364071818903729</v>
      </c>
      <c r="Q98" s="21">
        <f t="shared" si="36"/>
        <v>-0.53206489869053619</v>
      </c>
      <c r="R98" s="21">
        <f t="shared" si="37"/>
        <v>-0.33238682009852383</v>
      </c>
      <c r="S98" s="16">
        <v>0</v>
      </c>
      <c r="T98" s="36">
        <v>0.45216668877917165</v>
      </c>
      <c r="U98" s="2"/>
      <c r="V98" s="36">
        <v>0.27315474147668123</v>
      </c>
      <c r="W98" s="16">
        <v>0</v>
      </c>
      <c r="X98">
        <f t="shared" si="47"/>
        <v>1</v>
      </c>
      <c r="Y98">
        <f>SUM(W$7:W98)</f>
        <v>43</v>
      </c>
      <c r="Z98" s="38">
        <f>SUM(X$7:X98)</f>
        <v>49</v>
      </c>
      <c r="AA98" s="5">
        <f t="shared" si="48"/>
        <v>0.86</v>
      </c>
      <c r="AB98" s="4">
        <f t="shared" si="49"/>
        <v>0.32666666666666666</v>
      </c>
      <c r="AC98" s="4">
        <f t="shared" si="50"/>
        <v>7</v>
      </c>
      <c r="AD98" s="5">
        <f t="shared" si="51"/>
        <v>6.6666666666666541E-3</v>
      </c>
      <c r="AE98" s="4">
        <f t="shared" si="52"/>
        <v>0.86</v>
      </c>
      <c r="AF98" s="32">
        <f t="shared" si="53"/>
        <v>5.7333333333333221E-3</v>
      </c>
      <c r="AM98" s="38">
        <v>49</v>
      </c>
      <c r="AN98">
        <v>7</v>
      </c>
      <c r="AO98">
        <f t="shared" si="39"/>
        <v>122500</v>
      </c>
      <c r="AP98">
        <f t="shared" si="40"/>
        <v>35000</v>
      </c>
      <c r="AQ98">
        <f t="shared" si="41"/>
        <v>157500</v>
      </c>
      <c r="AR98">
        <f t="shared" si="42"/>
        <v>787.5</v>
      </c>
      <c r="AS98" t="str">
        <f t="shared" si="43"/>
        <v/>
      </c>
      <c r="AU98" s="38">
        <f t="shared" si="54"/>
        <v>101</v>
      </c>
      <c r="AV98" s="4">
        <f t="shared" si="55"/>
        <v>7</v>
      </c>
      <c r="AW98">
        <f t="shared" si="44"/>
        <v>404000</v>
      </c>
      <c r="AX98">
        <f t="shared" si="56"/>
        <v>-34300</v>
      </c>
      <c r="AY98">
        <f t="shared" si="45"/>
        <v>369700</v>
      </c>
      <c r="AZ98" s="253">
        <f t="shared" si="46"/>
        <v>1848.5</v>
      </c>
      <c r="BA98" t="str">
        <f t="shared" si="57"/>
        <v/>
      </c>
    </row>
    <row r="99" spans="1:53" x14ac:dyDescent="0.25">
      <c r="A99" s="1"/>
      <c r="B99" s="13">
        <v>94</v>
      </c>
      <c r="C99" s="14">
        <v>29.916091765262557</v>
      </c>
      <c r="D99" s="14">
        <v>0.28116556443168944</v>
      </c>
      <c r="E99" s="14">
        <v>0.34265840255361169</v>
      </c>
      <c r="F99" s="15">
        <v>25886.416960867988</v>
      </c>
      <c r="G99" s="15">
        <v>-2659.8009230820121</v>
      </c>
      <c r="H99" s="15">
        <v>-11607.719410652082</v>
      </c>
      <c r="I99" s="15">
        <f t="shared" si="38"/>
        <v>-697.0604337823363</v>
      </c>
      <c r="J99" s="16">
        <v>0</v>
      </c>
      <c r="K99" s="1"/>
      <c r="L99" s="20">
        <v>94</v>
      </c>
      <c r="M99" s="21">
        <f t="shared" si="32"/>
        <v>-0.57905106834361919</v>
      </c>
      <c r="N99" s="21">
        <f t="shared" si="33"/>
        <v>-1.2304262041445684</v>
      </c>
      <c r="O99" s="21">
        <f t="shared" si="34"/>
        <v>-0.70600606266978549</v>
      </c>
      <c r="P99" s="21">
        <f t="shared" si="35"/>
        <v>-0.47121665368319776</v>
      </c>
      <c r="Q99" s="21">
        <f t="shared" si="36"/>
        <v>0.13933834077980881</v>
      </c>
      <c r="R99" s="21">
        <f t="shared" si="37"/>
        <v>-0.69985749565096156</v>
      </c>
      <c r="S99" s="16">
        <v>0</v>
      </c>
      <c r="T99" s="36">
        <v>0.53629245476171039</v>
      </c>
      <c r="U99" s="2"/>
      <c r="V99" s="36">
        <v>0.27034116642086725</v>
      </c>
      <c r="W99" s="16">
        <v>0</v>
      </c>
      <c r="X99">
        <f t="shared" si="47"/>
        <v>1</v>
      </c>
      <c r="Y99">
        <f>SUM(W$7:W99)</f>
        <v>43</v>
      </c>
      <c r="Z99" s="38">
        <f>SUM(X$7:X99)</f>
        <v>50</v>
      </c>
      <c r="AA99" s="5">
        <f t="shared" si="48"/>
        <v>0.86</v>
      </c>
      <c r="AB99" s="4">
        <f t="shared" si="49"/>
        <v>0.33333333333333331</v>
      </c>
      <c r="AC99" s="4">
        <f t="shared" si="50"/>
        <v>7</v>
      </c>
      <c r="AD99" s="5">
        <f t="shared" si="51"/>
        <v>6.6666666666666541E-3</v>
      </c>
      <c r="AE99" s="4">
        <f t="shared" si="52"/>
        <v>0.86</v>
      </c>
      <c r="AF99" s="32">
        <f t="shared" si="53"/>
        <v>5.7333333333333221E-3</v>
      </c>
      <c r="AM99" s="38">
        <v>50</v>
      </c>
      <c r="AN99">
        <v>7</v>
      </c>
      <c r="AO99">
        <f t="shared" si="39"/>
        <v>125000</v>
      </c>
      <c r="AP99">
        <f t="shared" si="40"/>
        <v>35000</v>
      </c>
      <c r="AQ99">
        <f t="shared" si="41"/>
        <v>160000</v>
      </c>
      <c r="AR99">
        <f t="shared" si="42"/>
        <v>800</v>
      </c>
      <c r="AS99" t="str">
        <f t="shared" si="43"/>
        <v/>
      </c>
      <c r="AU99" s="38">
        <f t="shared" si="54"/>
        <v>100</v>
      </c>
      <c r="AV99" s="4">
        <f t="shared" si="55"/>
        <v>7</v>
      </c>
      <c r="AW99">
        <f t="shared" si="44"/>
        <v>400000</v>
      </c>
      <c r="AX99">
        <f t="shared" si="56"/>
        <v>-34300</v>
      </c>
      <c r="AY99">
        <f t="shared" si="45"/>
        <v>365700</v>
      </c>
      <c r="AZ99" s="253">
        <f t="shared" si="46"/>
        <v>1828.5</v>
      </c>
      <c r="BA99" t="str">
        <f t="shared" si="57"/>
        <v/>
      </c>
    </row>
    <row r="100" spans="1:53" x14ac:dyDescent="0.25">
      <c r="A100" s="1"/>
      <c r="B100" s="13">
        <v>95</v>
      </c>
      <c r="C100" s="14">
        <v>44.784935514741761</v>
      </c>
      <c r="D100" s="14">
        <v>13.288400368880303</v>
      </c>
      <c r="E100" s="14">
        <v>0.53924874435966941</v>
      </c>
      <c r="F100" s="15">
        <v>61042.236061956559</v>
      </c>
      <c r="G100" s="15">
        <v>-9939.913246414475</v>
      </c>
      <c r="H100" s="15">
        <v>-10871.61554226459</v>
      </c>
      <c r="I100" s="15">
        <f t="shared" si="38"/>
        <v>-2340.0565133939194</v>
      </c>
      <c r="J100" s="16">
        <v>1</v>
      </c>
      <c r="K100" s="1"/>
      <c r="L100" s="20">
        <v>95</v>
      </c>
      <c r="M100" s="21">
        <f t="shared" si="32"/>
        <v>1.2335217172785615</v>
      </c>
      <c r="N100" s="21">
        <f t="shared" si="33"/>
        <v>0.69002434313409311</v>
      </c>
      <c r="O100" s="21">
        <f t="shared" si="34"/>
        <v>-0.38843489621633775</v>
      </c>
      <c r="P100" s="21">
        <f t="shared" si="35"/>
        <v>0.26330257141280677</v>
      </c>
      <c r="Q100" s="21">
        <f t="shared" si="36"/>
        <v>-1.7311816121070169</v>
      </c>
      <c r="R100" s="21">
        <f t="shared" si="37"/>
        <v>-0.6013483753026907</v>
      </c>
      <c r="S100" s="16">
        <v>1</v>
      </c>
      <c r="T100" s="36">
        <v>0.42571288894362147</v>
      </c>
      <c r="U100" s="2"/>
      <c r="V100" s="36">
        <v>0.26368811079501642</v>
      </c>
      <c r="W100" s="16">
        <v>0</v>
      </c>
      <c r="X100">
        <f t="shared" si="47"/>
        <v>1</v>
      </c>
      <c r="Y100">
        <f>SUM(W$7:W100)</f>
        <v>43</v>
      </c>
      <c r="Z100" s="38">
        <f>SUM(X$7:X100)</f>
        <v>51</v>
      </c>
      <c r="AA100" s="5">
        <f t="shared" si="48"/>
        <v>0.86</v>
      </c>
      <c r="AB100" s="4">
        <f t="shared" si="49"/>
        <v>0.34</v>
      </c>
      <c r="AC100" s="4">
        <f t="shared" si="50"/>
        <v>7</v>
      </c>
      <c r="AD100" s="5">
        <f t="shared" si="51"/>
        <v>6.6666666666667096E-3</v>
      </c>
      <c r="AE100" s="4">
        <f t="shared" si="52"/>
        <v>0.86</v>
      </c>
      <c r="AF100" s="32">
        <f t="shared" si="53"/>
        <v>5.7333333333333698E-3</v>
      </c>
      <c r="AM100" s="38">
        <v>51</v>
      </c>
      <c r="AN100">
        <v>7</v>
      </c>
      <c r="AO100">
        <f t="shared" si="39"/>
        <v>127500</v>
      </c>
      <c r="AP100">
        <f t="shared" si="40"/>
        <v>35000</v>
      </c>
      <c r="AQ100">
        <f t="shared" si="41"/>
        <v>162500</v>
      </c>
      <c r="AR100">
        <f t="shared" si="42"/>
        <v>812.5</v>
      </c>
      <c r="AS100" t="str">
        <f t="shared" si="43"/>
        <v/>
      </c>
      <c r="AU100" s="38">
        <f t="shared" si="54"/>
        <v>99</v>
      </c>
      <c r="AV100" s="4">
        <f t="shared" si="55"/>
        <v>7</v>
      </c>
      <c r="AW100">
        <f t="shared" si="44"/>
        <v>396000</v>
      </c>
      <c r="AX100">
        <f t="shared" si="56"/>
        <v>-34300</v>
      </c>
      <c r="AY100">
        <f t="shared" si="45"/>
        <v>361700</v>
      </c>
      <c r="AZ100" s="253">
        <f t="shared" si="46"/>
        <v>1808.5</v>
      </c>
      <c r="BA100" t="str">
        <f t="shared" si="57"/>
        <v/>
      </c>
    </row>
    <row r="101" spans="1:53" x14ac:dyDescent="0.25">
      <c r="A101" s="1"/>
      <c r="B101" s="13">
        <v>96</v>
      </c>
      <c r="C101" s="14">
        <v>32.085182481333888</v>
      </c>
      <c r="D101" s="14">
        <v>7.4357110429660009</v>
      </c>
      <c r="E101" s="14">
        <v>1.8377658777152608</v>
      </c>
      <c r="F101" s="15">
        <v>25162.026874953852</v>
      </c>
      <c r="G101" s="15">
        <v>-647.93419473527172</v>
      </c>
      <c r="H101" s="15">
        <v>-1691.2798449196653</v>
      </c>
      <c r="I101" s="15">
        <f t="shared" si="38"/>
        <v>-1840.9548731833215</v>
      </c>
      <c r="J101" s="16">
        <v>0</v>
      </c>
      <c r="K101" s="1"/>
      <c r="L101" s="20">
        <v>96</v>
      </c>
      <c r="M101" s="21">
        <f t="shared" si="32"/>
        <v>-0.31463005029140301</v>
      </c>
      <c r="N101" s="21">
        <f t="shared" si="33"/>
        <v>-0.17409478656440119</v>
      </c>
      <c r="O101" s="21">
        <f t="shared" si="34"/>
        <v>1.7091839232592361</v>
      </c>
      <c r="P101" s="21">
        <f t="shared" si="35"/>
        <v>-0.48635151494309098</v>
      </c>
      <c r="Q101" s="21">
        <f t="shared" si="36"/>
        <v>0.65625850502792027</v>
      </c>
      <c r="R101" s="21">
        <f t="shared" si="37"/>
        <v>0.62721030083677765</v>
      </c>
      <c r="S101" s="16">
        <v>0</v>
      </c>
      <c r="T101" s="36">
        <v>0.21649007376211352</v>
      </c>
      <c r="U101" s="2"/>
      <c r="V101" s="36">
        <v>0.2585424474141701</v>
      </c>
      <c r="W101" s="16">
        <v>0</v>
      </c>
      <c r="X101">
        <f t="shared" si="47"/>
        <v>1</v>
      </c>
      <c r="Y101">
        <f>SUM(W$7:W101)</f>
        <v>43</v>
      </c>
      <c r="Z101" s="38">
        <f>SUM(X$7:X101)</f>
        <v>52</v>
      </c>
      <c r="AA101" s="5">
        <f t="shared" si="48"/>
        <v>0.86</v>
      </c>
      <c r="AB101" s="4">
        <f t="shared" si="49"/>
        <v>0.34666666666666668</v>
      </c>
      <c r="AC101" s="4">
        <f t="shared" si="50"/>
        <v>7</v>
      </c>
      <c r="AD101" s="5">
        <f t="shared" si="51"/>
        <v>6.6666666666666541E-3</v>
      </c>
      <c r="AE101" s="4">
        <f t="shared" si="52"/>
        <v>0.86</v>
      </c>
      <c r="AF101" s="32">
        <f t="shared" si="53"/>
        <v>5.7333333333333221E-3</v>
      </c>
      <c r="AM101" s="38">
        <v>52</v>
      </c>
      <c r="AN101">
        <v>7</v>
      </c>
      <c r="AO101">
        <f t="shared" si="39"/>
        <v>130000</v>
      </c>
      <c r="AP101">
        <f t="shared" si="40"/>
        <v>35000</v>
      </c>
      <c r="AQ101">
        <f t="shared" si="41"/>
        <v>165000</v>
      </c>
      <c r="AR101">
        <f t="shared" si="42"/>
        <v>825</v>
      </c>
      <c r="AS101" t="str">
        <f t="shared" si="43"/>
        <v/>
      </c>
      <c r="AU101" s="38">
        <f t="shared" si="54"/>
        <v>98</v>
      </c>
      <c r="AV101" s="4">
        <f t="shared" si="55"/>
        <v>7</v>
      </c>
      <c r="AW101">
        <f t="shared" si="44"/>
        <v>392000</v>
      </c>
      <c r="AX101">
        <f t="shared" si="56"/>
        <v>-34300</v>
      </c>
      <c r="AY101">
        <f t="shared" si="45"/>
        <v>357700</v>
      </c>
      <c r="AZ101" s="253">
        <f t="shared" si="46"/>
        <v>1788.5</v>
      </c>
      <c r="BA101" t="str">
        <f t="shared" si="57"/>
        <v/>
      </c>
    </row>
    <row r="102" spans="1:53" x14ac:dyDescent="0.25">
      <c r="A102" s="1"/>
      <c r="B102" s="13">
        <v>97</v>
      </c>
      <c r="C102" s="14">
        <v>23.988417821098562</v>
      </c>
      <c r="D102" s="14">
        <v>4.5191369508680888</v>
      </c>
      <c r="E102" s="14">
        <v>0.50274229218975119</v>
      </c>
      <c r="F102" s="15">
        <v>11522.101233620448</v>
      </c>
      <c r="G102" s="15">
        <v>-200.91372022730394</v>
      </c>
      <c r="H102" s="15">
        <v>-1622.1903562291895</v>
      </c>
      <c r="I102" s="15">
        <f t="shared" si="38"/>
        <v>-790.36352059285286</v>
      </c>
      <c r="J102" s="16">
        <v>0</v>
      </c>
      <c r="K102" s="1"/>
      <c r="L102" s="20">
        <v>97</v>
      </c>
      <c r="M102" s="21">
        <f t="shared" ref="M102:M133" si="58">(C102-C$207)/C$209</f>
        <v>-1.301658734027757</v>
      </c>
      <c r="N102" s="21">
        <f t="shared" ref="N102:N133" si="59">(D102-D$207)/D$209</f>
        <v>-0.60471177745877269</v>
      </c>
      <c r="O102" s="21">
        <f t="shared" ref="O102:O133" si="60">(E102-E$207)/E$209</f>
        <v>-0.4474072571785826</v>
      </c>
      <c r="P102" s="21">
        <f t="shared" ref="P102:P133" si="61">(F102-F$207)/F$209</f>
        <v>-0.77133385552320599</v>
      </c>
      <c r="Q102" s="21">
        <f t="shared" ref="Q102:Q133" si="62">(G102-G$207)/G$209</f>
        <v>0.77111397425416139</v>
      </c>
      <c r="R102" s="21">
        <f t="shared" ref="R102:R133" si="63">(H102-H$207)/H$209</f>
        <v>0.63645620355308807</v>
      </c>
      <c r="S102" s="16">
        <v>0</v>
      </c>
      <c r="T102" s="36">
        <v>0.2516042817443046</v>
      </c>
      <c r="U102" s="2"/>
      <c r="V102" s="36">
        <v>0.25847598130446903</v>
      </c>
      <c r="W102" s="16">
        <v>0</v>
      </c>
      <c r="X102">
        <f t="shared" si="47"/>
        <v>1</v>
      </c>
      <c r="Y102">
        <f>SUM(W$7:W102)</f>
        <v>43</v>
      </c>
      <c r="Z102" s="38">
        <f>SUM(X$7:X102)</f>
        <v>53</v>
      </c>
      <c r="AA102" s="5">
        <f t="shared" si="48"/>
        <v>0.86</v>
      </c>
      <c r="AB102" s="4">
        <f t="shared" si="49"/>
        <v>0.35333333333333333</v>
      </c>
      <c r="AC102" s="4">
        <f t="shared" si="50"/>
        <v>7</v>
      </c>
      <c r="AD102" s="5">
        <f t="shared" si="51"/>
        <v>6.6666666666666541E-3</v>
      </c>
      <c r="AE102" s="4">
        <f t="shared" si="52"/>
        <v>0.86</v>
      </c>
      <c r="AF102" s="32">
        <f t="shared" si="53"/>
        <v>5.7333333333333221E-3</v>
      </c>
      <c r="AM102" s="38">
        <v>53</v>
      </c>
      <c r="AN102">
        <v>7</v>
      </c>
      <c r="AO102">
        <f t="shared" si="39"/>
        <v>132500</v>
      </c>
      <c r="AP102">
        <f t="shared" si="40"/>
        <v>35000</v>
      </c>
      <c r="AQ102">
        <f t="shared" si="41"/>
        <v>167500</v>
      </c>
      <c r="AR102">
        <f t="shared" si="42"/>
        <v>837.5</v>
      </c>
      <c r="AS102" t="str">
        <f t="shared" si="43"/>
        <v/>
      </c>
      <c r="AU102" s="38">
        <f t="shared" si="54"/>
        <v>97</v>
      </c>
      <c r="AV102" s="4">
        <f t="shared" si="55"/>
        <v>7</v>
      </c>
      <c r="AW102">
        <f t="shared" si="44"/>
        <v>388000</v>
      </c>
      <c r="AX102">
        <f t="shared" si="56"/>
        <v>-34300</v>
      </c>
      <c r="AY102">
        <f t="shared" si="45"/>
        <v>353700</v>
      </c>
      <c r="AZ102" s="253">
        <f t="shared" si="46"/>
        <v>1768.5</v>
      </c>
      <c r="BA102" t="str">
        <f t="shared" si="57"/>
        <v/>
      </c>
    </row>
    <row r="103" spans="1:53" x14ac:dyDescent="0.25">
      <c r="A103" s="1"/>
      <c r="B103" s="13">
        <v>98</v>
      </c>
      <c r="C103" s="14">
        <v>43.684503519349278</v>
      </c>
      <c r="D103" s="14">
        <v>18.1202187906039</v>
      </c>
      <c r="E103" s="14">
        <v>0.85073287893547711</v>
      </c>
      <c r="F103" s="15">
        <v>46788.186823788696</v>
      </c>
      <c r="G103" s="15">
        <v>-943.88441133935805</v>
      </c>
      <c r="H103" s="15">
        <v>-1547.9050049044254</v>
      </c>
      <c r="I103" s="15">
        <f t="shared" si="38"/>
        <v>-3605.9376444656764</v>
      </c>
      <c r="J103" s="16">
        <v>0</v>
      </c>
      <c r="K103" s="1"/>
      <c r="L103" s="20">
        <v>98</v>
      </c>
      <c r="M103" s="21">
        <f t="shared" si="58"/>
        <v>1.099374562268866</v>
      </c>
      <c r="N103" s="21">
        <f t="shared" si="59"/>
        <v>1.4034171950242265</v>
      </c>
      <c r="O103" s="21">
        <f t="shared" si="60"/>
        <v>0.11473519362748529</v>
      </c>
      <c r="P103" s="21">
        <f t="shared" si="61"/>
        <v>-3.4510805393855704E-2</v>
      </c>
      <c r="Q103" s="21">
        <f t="shared" si="62"/>
        <v>0.58021836160253415</v>
      </c>
      <c r="R103" s="21">
        <f t="shared" si="63"/>
        <v>0.64639744272874289</v>
      </c>
      <c r="S103" s="16">
        <v>0</v>
      </c>
      <c r="T103" s="36">
        <v>-0.18754331700582852</v>
      </c>
      <c r="U103" s="2"/>
      <c r="V103" s="36">
        <v>0.25624044874729152</v>
      </c>
      <c r="W103" s="16">
        <v>0</v>
      </c>
      <c r="X103">
        <f t="shared" si="47"/>
        <v>1</v>
      </c>
      <c r="Y103">
        <f>SUM(W$7:W103)</f>
        <v>43</v>
      </c>
      <c r="Z103" s="38">
        <f>SUM(X$7:X103)</f>
        <v>54</v>
      </c>
      <c r="AA103" s="5">
        <f t="shared" si="48"/>
        <v>0.86</v>
      </c>
      <c r="AB103" s="4">
        <f t="shared" si="49"/>
        <v>0.36</v>
      </c>
      <c r="AC103" s="4">
        <f t="shared" si="50"/>
        <v>7</v>
      </c>
      <c r="AD103" s="5">
        <f t="shared" si="51"/>
        <v>6.6666666666666541E-3</v>
      </c>
      <c r="AE103" s="4">
        <f t="shared" si="52"/>
        <v>0.86</v>
      </c>
      <c r="AF103" s="32">
        <f t="shared" si="53"/>
        <v>5.7333333333333221E-3</v>
      </c>
      <c r="AM103" s="38">
        <v>54</v>
      </c>
      <c r="AN103">
        <v>7</v>
      </c>
      <c r="AO103">
        <f t="shared" si="39"/>
        <v>135000</v>
      </c>
      <c r="AP103">
        <f t="shared" si="40"/>
        <v>35000</v>
      </c>
      <c r="AQ103">
        <f t="shared" si="41"/>
        <v>170000</v>
      </c>
      <c r="AR103">
        <f t="shared" si="42"/>
        <v>850</v>
      </c>
      <c r="AS103" t="str">
        <f t="shared" si="43"/>
        <v/>
      </c>
      <c r="AU103" s="38">
        <f t="shared" si="54"/>
        <v>96</v>
      </c>
      <c r="AV103" s="4">
        <f t="shared" si="55"/>
        <v>7</v>
      </c>
      <c r="AW103">
        <f t="shared" si="44"/>
        <v>384000</v>
      </c>
      <c r="AX103">
        <f t="shared" si="56"/>
        <v>-34300</v>
      </c>
      <c r="AY103">
        <f t="shared" si="45"/>
        <v>349700</v>
      </c>
      <c r="AZ103" s="253">
        <f t="shared" si="46"/>
        <v>1748.5</v>
      </c>
      <c r="BA103" t="str">
        <f t="shared" si="57"/>
        <v/>
      </c>
    </row>
    <row r="104" spans="1:53" x14ac:dyDescent="0.25">
      <c r="A104" s="1"/>
      <c r="B104" s="13">
        <v>99</v>
      </c>
      <c r="C104" s="14">
        <v>36.756876238879642</v>
      </c>
      <c r="D104" s="14">
        <v>10.02938212562205</v>
      </c>
      <c r="E104" s="14">
        <v>0.74525663447231705</v>
      </c>
      <c r="F104" s="15">
        <v>46220.855600610317</v>
      </c>
      <c r="G104" s="15">
        <v>-1026.661810659311</v>
      </c>
      <c r="H104" s="15">
        <v>-12244.679717811385</v>
      </c>
      <c r="I104" s="15">
        <f t="shared" si="38"/>
        <v>-2648.2405229983428</v>
      </c>
      <c r="J104" s="16">
        <v>0</v>
      </c>
      <c r="K104" s="1"/>
      <c r="L104" s="20">
        <v>99</v>
      </c>
      <c r="M104" s="21">
        <f t="shared" si="58"/>
        <v>0.2548685005279942</v>
      </c>
      <c r="N104" s="21">
        <f t="shared" si="59"/>
        <v>0.20884725492500786</v>
      </c>
      <c r="O104" s="21">
        <f t="shared" si="60"/>
        <v>-5.5650663986719237E-2</v>
      </c>
      <c r="P104" s="21">
        <f t="shared" si="61"/>
        <v>-4.6364196982414868E-2</v>
      </c>
      <c r="Q104" s="21">
        <f t="shared" si="62"/>
        <v>0.55894990169432546</v>
      </c>
      <c r="R104" s="21">
        <f t="shared" si="63"/>
        <v>-0.78509872620240473</v>
      </c>
      <c r="S104" s="16">
        <v>0</v>
      </c>
      <c r="T104" s="36">
        <v>0.16158066803723981</v>
      </c>
      <c r="U104" s="2"/>
      <c r="V104" s="36">
        <v>0.2542445474844241</v>
      </c>
      <c r="W104" s="16">
        <v>0</v>
      </c>
      <c r="X104">
        <f t="shared" si="47"/>
        <v>1</v>
      </c>
      <c r="Y104">
        <f>SUM(W$7:W104)</f>
        <v>43</v>
      </c>
      <c r="Z104" s="38">
        <f>SUM(X$7:X104)</f>
        <v>55</v>
      </c>
      <c r="AA104" s="5">
        <f t="shared" si="48"/>
        <v>0.86</v>
      </c>
      <c r="AB104" s="4">
        <f t="shared" si="49"/>
        <v>0.36666666666666664</v>
      </c>
      <c r="AC104" s="4">
        <f t="shared" si="50"/>
        <v>7</v>
      </c>
      <c r="AD104" s="5">
        <f t="shared" si="51"/>
        <v>6.6666666666666541E-3</v>
      </c>
      <c r="AE104" s="4">
        <f t="shared" si="52"/>
        <v>0.86</v>
      </c>
      <c r="AF104" s="32">
        <f t="shared" si="53"/>
        <v>5.7333333333333221E-3</v>
      </c>
      <c r="AM104" s="38">
        <v>55</v>
      </c>
      <c r="AN104">
        <v>7</v>
      </c>
      <c r="AO104">
        <f t="shared" si="39"/>
        <v>137500</v>
      </c>
      <c r="AP104">
        <f t="shared" si="40"/>
        <v>35000</v>
      </c>
      <c r="AQ104">
        <f t="shared" si="41"/>
        <v>172500</v>
      </c>
      <c r="AR104">
        <f t="shared" si="42"/>
        <v>862.5</v>
      </c>
      <c r="AS104" t="str">
        <f t="shared" si="43"/>
        <v/>
      </c>
      <c r="AU104" s="38">
        <f t="shared" si="54"/>
        <v>95</v>
      </c>
      <c r="AV104" s="4">
        <f t="shared" si="55"/>
        <v>7</v>
      </c>
      <c r="AW104">
        <f t="shared" si="44"/>
        <v>380000</v>
      </c>
      <c r="AX104">
        <f t="shared" si="56"/>
        <v>-34300</v>
      </c>
      <c r="AY104">
        <f t="shared" si="45"/>
        <v>345700</v>
      </c>
      <c r="AZ104" s="253">
        <f t="shared" si="46"/>
        <v>1728.5</v>
      </c>
      <c r="BA104" t="str">
        <f t="shared" si="57"/>
        <v/>
      </c>
    </row>
    <row r="105" spans="1:53" x14ac:dyDescent="0.25">
      <c r="A105" s="1"/>
      <c r="B105" s="13">
        <v>100</v>
      </c>
      <c r="C105" s="14">
        <v>53.9744796490805</v>
      </c>
      <c r="D105" s="14">
        <v>31.37192855310369</v>
      </c>
      <c r="E105" s="14">
        <v>0.44979888157932818</v>
      </c>
      <c r="F105" s="15">
        <v>250322.76615469239</v>
      </c>
      <c r="G105" s="15">
        <v>-8504.7371666616345</v>
      </c>
      <c r="H105" s="15">
        <v>-30319.015161742725</v>
      </c>
      <c r="I105" s="15">
        <f t="shared" si="38"/>
        <v>-16792.921646171209</v>
      </c>
      <c r="J105" s="16">
        <v>0</v>
      </c>
      <c r="K105" s="1"/>
      <c r="L105" s="20">
        <v>100</v>
      </c>
      <c r="M105" s="21">
        <f t="shared" si="58"/>
        <v>2.3537646824223546</v>
      </c>
      <c r="N105" s="21">
        <f t="shared" si="59"/>
        <v>3.3599631979507505</v>
      </c>
      <c r="O105" s="21">
        <f t="shared" si="60"/>
        <v>-0.53293180792259987</v>
      </c>
      <c r="P105" s="21">
        <f t="shared" si="61"/>
        <v>4.2179875096218655</v>
      </c>
      <c r="Q105" s="21">
        <f t="shared" si="62"/>
        <v>-1.3624337997305804</v>
      </c>
      <c r="R105" s="21">
        <f t="shared" si="63"/>
        <v>-3.2038971620285639</v>
      </c>
      <c r="S105" s="16">
        <v>0</v>
      </c>
      <c r="T105" s="36">
        <v>-0.30897239114014452</v>
      </c>
      <c r="U105" s="2"/>
      <c r="V105" s="36">
        <v>0.2516042817443046</v>
      </c>
      <c r="W105" s="16">
        <v>0</v>
      </c>
      <c r="X105">
        <f t="shared" si="47"/>
        <v>1</v>
      </c>
      <c r="Y105">
        <f>SUM(W$7:W105)</f>
        <v>43</v>
      </c>
      <c r="Z105" s="38">
        <f>SUM(X$7:X105)</f>
        <v>56</v>
      </c>
      <c r="AA105" s="5">
        <f t="shared" si="48"/>
        <v>0.86</v>
      </c>
      <c r="AB105" s="4">
        <f t="shared" si="49"/>
        <v>0.37333333333333335</v>
      </c>
      <c r="AC105" s="4">
        <f t="shared" si="50"/>
        <v>7</v>
      </c>
      <c r="AD105" s="5">
        <f t="shared" si="51"/>
        <v>6.6666666666667096E-3</v>
      </c>
      <c r="AE105" s="4">
        <f t="shared" si="52"/>
        <v>0.86</v>
      </c>
      <c r="AF105" s="32">
        <f t="shared" si="53"/>
        <v>5.7333333333333698E-3</v>
      </c>
      <c r="AM105" s="38">
        <v>56</v>
      </c>
      <c r="AN105">
        <v>7</v>
      </c>
      <c r="AO105">
        <f t="shared" si="39"/>
        <v>140000</v>
      </c>
      <c r="AP105">
        <f t="shared" si="40"/>
        <v>35000</v>
      </c>
      <c r="AQ105">
        <f t="shared" si="41"/>
        <v>175000</v>
      </c>
      <c r="AR105">
        <f t="shared" si="42"/>
        <v>875</v>
      </c>
      <c r="AS105" t="str">
        <f t="shared" si="43"/>
        <v/>
      </c>
      <c r="AU105" s="38">
        <f t="shared" si="54"/>
        <v>94</v>
      </c>
      <c r="AV105" s="4">
        <f t="shared" si="55"/>
        <v>7</v>
      </c>
      <c r="AW105">
        <f t="shared" si="44"/>
        <v>376000</v>
      </c>
      <c r="AX105">
        <f t="shared" si="56"/>
        <v>-34300</v>
      </c>
      <c r="AY105">
        <f t="shared" si="45"/>
        <v>341700</v>
      </c>
      <c r="AZ105" s="253">
        <f t="shared" si="46"/>
        <v>1708.5</v>
      </c>
      <c r="BA105" t="str">
        <f t="shared" si="57"/>
        <v/>
      </c>
    </row>
    <row r="106" spans="1:53" x14ac:dyDescent="0.25">
      <c r="A106" s="1"/>
      <c r="B106" s="13">
        <v>101</v>
      </c>
      <c r="C106" s="14">
        <v>35.828981990899294</v>
      </c>
      <c r="D106" s="14">
        <v>6.4029121720925843</v>
      </c>
      <c r="E106" s="14">
        <v>0.27772724938112398</v>
      </c>
      <c r="F106" s="15">
        <v>68075.258519194555</v>
      </c>
      <c r="G106" s="15">
        <v>-4241.0495001326772</v>
      </c>
      <c r="H106" s="15">
        <v>-3024.520270177788</v>
      </c>
      <c r="I106" s="15">
        <f t="shared" si="38"/>
        <v>-4643.3007565864937</v>
      </c>
      <c r="J106" s="16">
        <v>0</v>
      </c>
      <c r="K106" s="1"/>
      <c r="L106" s="20">
        <v>101</v>
      </c>
      <c r="M106" s="21">
        <f t="shared" si="58"/>
        <v>0.14175440166718356</v>
      </c>
      <c r="N106" s="21">
        <f t="shared" si="59"/>
        <v>-0.32658216659687966</v>
      </c>
      <c r="O106" s="21">
        <f t="shared" si="60"/>
        <v>-0.81089555959378457</v>
      </c>
      <c r="P106" s="21">
        <f t="shared" si="61"/>
        <v>0.41024524939504992</v>
      </c>
      <c r="Q106" s="21">
        <f t="shared" si="62"/>
        <v>-0.26694069482897975</v>
      </c>
      <c r="R106" s="21">
        <f t="shared" si="63"/>
        <v>0.4487893644101868</v>
      </c>
      <c r="S106" s="16">
        <v>0</v>
      </c>
      <c r="T106" s="36">
        <v>0.26368811079501642</v>
      </c>
      <c r="U106" s="2"/>
      <c r="V106" s="36">
        <v>0.24973513265817165</v>
      </c>
      <c r="W106" s="16">
        <v>0</v>
      </c>
      <c r="X106">
        <f t="shared" si="47"/>
        <v>1</v>
      </c>
      <c r="Y106">
        <f>SUM(W$7:W106)</f>
        <v>43</v>
      </c>
      <c r="Z106" s="38">
        <f>SUM(X$7:X106)</f>
        <v>57</v>
      </c>
      <c r="AA106" s="5">
        <f t="shared" si="48"/>
        <v>0.86</v>
      </c>
      <c r="AB106" s="4">
        <f t="shared" si="49"/>
        <v>0.38</v>
      </c>
      <c r="AC106" s="4">
        <f t="shared" si="50"/>
        <v>7</v>
      </c>
      <c r="AD106" s="5">
        <f t="shared" si="51"/>
        <v>6.6666666666666541E-3</v>
      </c>
      <c r="AE106" s="4">
        <f t="shared" si="52"/>
        <v>0.86</v>
      </c>
      <c r="AF106" s="32">
        <f t="shared" si="53"/>
        <v>5.7333333333333221E-3</v>
      </c>
      <c r="AM106" s="38">
        <v>57</v>
      </c>
      <c r="AN106">
        <v>7</v>
      </c>
      <c r="AO106">
        <f t="shared" si="39"/>
        <v>142500</v>
      </c>
      <c r="AP106">
        <f t="shared" si="40"/>
        <v>35000</v>
      </c>
      <c r="AQ106">
        <f t="shared" si="41"/>
        <v>177500</v>
      </c>
      <c r="AR106">
        <f t="shared" si="42"/>
        <v>887.5</v>
      </c>
      <c r="AS106" t="str">
        <f t="shared" si="43"/>
        <v/>
      </c>
      <c r="AU106" s="38">
        <f t="shared" si="54"/>
        <v>93</v>
      </c>
      <c r="AV106" s="4">
        <f t="shared" si="55"/>
        <v>7</v>
      </c>
      <c r="AW106">
        <f t="shared" si="44"/>
        <v>372000</v>
      </c>
      <c r="AX106">
        <f t="shared" si="56"/>
        <v>-34300</v>
      </c>
      <c r="AY106">
        <f t="shared" si="45"/>
        <v>337700</v>
      </c>
      <c r="AZ106" s="253">
        <f t="shared" si="46"/>
        <v>1688.5</v>
      </c>
      <c r="BA106" t="str">
        <f t="shared" si="57"/>
        <v/>
      </c>
    </row>
    <row r="107" spans="1:53" x14ac:dyDescent="0.25">
      <c r="A107" s="1"/>
      <c r="B107" s="13">
        <v>102</v>
      </c>
      <c r="C107" s="14">
        <v>31.612582244669643</v>
      </c>
      <c r="D107" s="14">
        <v>9.641135841005914</v>
      </c>
      <c r="E107" s="14">
        <v>0.47084855389841496</v>
      </c>
      <c r="F107" s="15">
        <v>49859.31126578078</v>
      </c>
      <c r="G107" s="15">
        <v>-6374.2120948490601</v>
      </c>
      <c r="H107" s="15">
        <v>-4486.8415996281747</v>
      </c>
      <c r="I107" s="15">
        <f t="shared" si="38"/>
        <v>-2602.9996189378662</v>
      </c>
      <c r="J107" s="16">
        <v>1</v>
      </c>
      <c r="K107" s="1"/>
      <c r="L107" s="20">
        <v>102</v>
      </c>
      <c r="M107" s="21">
        <f t="shared" si="58"/>
        <v>-0.37224194950086353</v>
      </c>
      <c r="N107" s="21">
        <f t="shared" si="59"/>
        <v>0.15152471089628328</v>
      </c>
      <c r="O107" s="21">
        <f t="shared" si="60"/>
        <v>-0.49892826059457307</v>
      </c>
      <c r="P107" s="21">
        <f t="shared" si="61"/>
        <v>2.9654957287394867E-2</v>
      </c>
      <c r="Q107" s="21">
        <f t="shared" si="62"/>
        <v>-0.81502608403110044</v>
      </c>
      <c r="R107" s="21">
        <f t="shared" si="63"/>
        <v>0.25309417244464028</v>
      </c>
      <c r="S107" s="16">
        <v>1</v>
      </c>
      <c r="T107" s="36">
        <v>0.34455025833626873</v>
      </c>
      <c r="U107" s="2"/>
      <c r="V107" s="36">
        <v>0.24853469317398649</v>
      </c>
      <c r="W107" s="16">
        <v>1</v>
      </c>
      <c r="X107">
        <f t="shared" si="47"/>
        <v>0</v>
      </c>
      <c r="Y107">
        <f>SUM(W$7:W107)</f>
        <v>44</v>
      </c>
      <c r="Z107" s="38">
        <f>SUM(X$7:X107)</f>
        <v>57</v>
      </c>
      <c r="AA107" s="5">
        <f t="shared" si="48"/>
        <v>0.88</v>
      </c>
      <c r="AB107" s="4">
        <f t="shared" si="49"/>
        <v>0.38</v>
      </c>
      <c r="AC107" s="4">
        <f t="shared" si="50"/>
        <v>6</v>
      </c>
      <c r="AD107" s="5">
        <f t="shared" si="51"/>
        <v>0</v>
      </c>
      <c r="AE107" s="4">
        <f t="shared" si="52"/>
        <v>0.87</v>
      </c>
      <c r="AF107" s="32">
        <f t="shared" si="53"/>
        <v>0</v>
      </c>
      <c r="AM107" s="38">
        <v>57</v>
      </c>
      <c r="AN107">
        <v>6</v>
      </c>
      <c r="AO107">
        <f t="shared" si="39"/>
        <v>142500</v>
      </c>
      <c r="AP107">
        <f t="shared" si="40"/>
        <v>30000</v>
      </c>
      <c r="AQ107">
        <f t="shared" si="41"/>
        <v>172500</v>
      </c>
      <c r="AR107">
        <f t="shared" si="42"/>
        <v>862.5</v>
      </c>
      <c r="AS107" t="str">
        <f t="shared" si="43"/>
        <v/>
      </c>
      <c r="AU107" s="38">
        <f t="shared" si="54"/>
        <v>93</v>
      </c>
      <c r="AV107" s="4">
        <f t="shared" si="55"/>
        <v>6</v>
      </c>
      <c r="AW107">
        <f t="shared" si="44"/>
        <v>372000</v>
      </c>
      <c r="AX107">
        <f t="shared" si="56"/>
        <v>-29400</v>
      </c>
      <c r="AY107">
        <f t="shared" si="45"/>
        <v>342600</v>
      </c>
      <c r="AZ107" s="253">
        <f t="shared" si="46"/>
        <v>1713</v>
      </c>
      <c r="BA107" t="str">
        <f t="shared" si="57"/>
        <v/>
      </c>
    </row>
    <row r="108" spans="1:53" x14ac:dyDescent="0.25">
      <c r="A108" s="1"/>
      <c r="B108" s="13">
        <v>103</v>
      </c>
      <c r="C108" s="14">
        <v>27.760447064410066</v>
      </c>
      <c r="D108" s="14">
        <v>7.4434106955051496</v>
      </c>
      <c r="E108" s="14">
        <v>2.1340679435168708</v>
      </c>
      <c r="F108" s="15">
        <v>27253.849305802374</v>
      </c>
      <c r="G108" s="15">
        <v>-1083.9794847061198</v>
      </c>
      <c r="H108" s="15">
        <v>-1014.322235849359</v>
      </c>
      <c r="I108" s="15">
        <f t="shared" si="38"/>
        <v>-1990.7808907060676</v>
      </c>
      <c r="J108" s="16">
        <v>0</v>
      </c>
      <c r="K108" s="1"/>
      <c r="L108" s="20">
        <v>103</v>
      </c>
      <c r="M108" s="21">
        <f t="shared" si="58"/>
        <v>-0.84183296221971493</v>
      </c>
      <c r="N108" s="21">
        <f t="shared" si="59"/>
        <v>-0.17295797292530196</v>
      </c>
      <c r="O108" s="21">
        <f t="shared" si="60"/>
        <v>2.1878289665239401</v>
      </c>
      <c r="P108" s="21">
        <f t="shared" si="61"/>
        <v>-0.4426465514339995</v>
      </c>
      <c r="Q108" s="21">
        <f t="shared" si="62"/>
        <v>0.54422295131280418</v>
      </c>
      <c r="R108" s="21">
        <f t="shared" si="63"/>
        <v>0.71780417141195596</v>
      </c>
      <c r="S108" s="16">
        <v>0</v>
      </c>
      <c r="T108" s="36">
        <v>0.2542445474844241</v>
      </c>
      <c r="U108" s="2"/>
      <c r="V108" s="36">
        <v>0.24735328060163075</v>
      </c>
      <c r="W108" s="16">
        <v>0</v>
      </c>
      <c r="X108">
        <f t="shared" si="47"/>
        <v>1</v>
      </c>
      <c r="Y108">
        <f>SUM(W$7:W108)</f>
        <v>44</v>
      </c>
      <c r="Z108" s="38">
        <f>SUM(X$7:X108)</f>
        <v>58</v>
      </c>
      <c r="AA108" s="5">
        <f t="shared" si="48"/>
        <v>0.88</v>
      </c>
      <c r="AB108" s="4">
        <f t="shared" si="49"/>
        <v>0.38666666666666666</v>
      </c>
      <c r="AC108" s="4">
        <f t="shared" si="50"/>
        <v>6</v>
      </c>
      <c r="AD108" s="5">
        <f t="shared" si="51"/>
        <v>6.6666666666666541E-3</v>
      </c>
      <c r="AE108" s="4">
        <f t="shared" si="52"/>
        <v>0.88</v>
      </c>
      <c r="AF108" s="32">
        <f t="shared" si="53"/>
        <v>5.8666666666666555E-3</v>
      </c>
      <c r="AM108" s="38">
        <v>58</v>
      </c>
      <c r="AN108">
        <v>6</v>
      </c>
      <c r="AO108">
        <f t="shared" si="39"/>
        <v>145000</v>
      </c>
      <c r="AP108">
        <f t="shared" si="40"/>
        <v>30000</v>
      </c>
      <c r="AQ108">
        <f t="shared" si="41"/>
        <v>175000</v>
      </c>
      <c r="AR108">
        <f t="shared" si="42"/>
        <v>875</v>
      </c>
      <c r="AS108" t="str">
        <f t="shared" si="43"/>
        <v/>
      </c>
      <c r="AU108" s="38">
        <f t="shared" si="54"/>
        <v>92</v>
      </c>
      <c r="AV108" s="4">
        <f t="shared" si="55"/>
        <v>6</v>
      </c>
      <c r="AW108">
        <f t="shared" si="44"/>
        <v>368000</v>
      </c>
      <c r="AX108">
        <f t="shared" si="56"/>
        <v>-29400</v>
      </c>
      <c r="AY108">
        <f t="shared" si="45"/>
        <v>338600</v>
      </c>
      <c r="AZ108" s="253">
        <f t="shared" si="46"/>
        <v>1693</v>
      </c>
      <c r="BA108" t="str">
        <f t="shared" si="57"/>
        <v/>
      </c>
    </row>
    <row r="109" spans="1:53" x14ac:dyDescent="0.25">
      <c r="A109" s="1"/>
      <c r="B109" s="13">
        <v>104</v>
      </c>
      <c r="C109" s="14">
        <v>46.291232749449513</v>
      </c>
      <c r="D109" s="14">
        <v>14.534093223445865</v>
      </c>
      <c r="E109" s="14">
        <v>1.6623293735378148</v>
      </c>
      <c r="F109" s="15">
        <v>69674.120382990543</v>
      </c>
      <c r="G109" s="15">
        <v>-4305.1973818718834</v>
      </c>
      <c r="H109" s="15">
        <v>-4915.3745097205128</v>
      </c>
      <c r="I109" s="15">
        <f t="shared" si="38"/>
        <v>-4608.6778340379824</v>
      </c>
      <c r="J109" s="16">
        <v>1</v>
      </c>
      <c r="K109" s="1"/>
      <c r="L109" s="20">
        <v>104</v>
      </c>
      <c r="M109" s="21">
        <f t="shared" si="58"/>
        <v>1.417145502738332</v>
      </c>
      <c r="N109" s="21">
        <f t="shared" si="59"/>
        <v>0.87394441225388486</v>
      </c>
      <c r="O109" s="21">
        <f t="shared" si="60"/>
        <v>1.4257845723129428</v>
      </c>
      <c r="P109" s="21">
        <f t="shared" si="61"/>
        <v>0.44365066583134677</v>
      </c>
      <c r="Q109" s="21">
        <f t="shared" si="62"/>
        <v>-0.28342256865172932</v>
      </c>
      <c r="R109" s="21">
        <f t="shared" si="63"/>
        <v>0.19574574401434866</v>
      </c>
      <c r="S109" s="16">
        <v>1</v>
      </c>
      <c r="T109" s="36">
        <v>0.10134998315112351</v>
      </c>
      <c r="U109" s="2"/>
      <c r="V109" s="36">
        <v>0.24195799955041331</v>
      </c>
      <c r="W109" s="16">
        <v>0</v>
      </c>
      <c r="X109">
        <f t="shared" si="47"/>
        <v>1</v>
      </c>
      <c r="Y109">
        <f>SUM(W$7:W109)</f>
        <v>44</v>
      </c>
      <c r="Z109" s="38">
        <f>SUM(X$7:X109)</f>
        <v>59</v>
      </c>
      <c r="AA109" s="5">
        <f t="shared" si="48"/>
        <v>0.88</v>
      </c>
      <c r="AB109" s="4">
        <f t="shared" si="49"/>
        <v>0.39333333333333331</v>
      </c>
      <c r="AC109" s="4">
        <f t="shared" si="50"/>
        <v>6</v>
      </c>
      <c r="AD109" s="5">
        <f t="shared" si="51"/>
        <v>6.6666666666666541E-3</v>
      </c>
      <c r="AE109" s="4">
        <f t="shared" si="52"/>
        <v>0.88</v>
      </c>
      <c r="AF109" s="32">
        <f t="shared" si="53"/>
        <v>5.8666666666666555E-3</v>
      </c>
      <c r="AM109" s="38">
        <v>59</v>
      </c>
      <c r="AN109">
        <v>6</v>
      </c>
      <c r="AO109">
        <f t="shared" si="39"/>
        <v>147500</v>
      </c>
      <c r="AP109">
        <f t="shared" si="40"/>
        <v>30000</v>
      </c>
      <c r="AQ109">
        <f t="shared" si="41"/>
        <v>177500</v>
      </c>
      <c r="AR109">
        <f t="shared" si="42"/>
        <v>887.5</v>
      </c>
      <c r="AS109" t="str">
        <f t="shared" si="43"/>
        <v/>
      </c>
      <c r="AU109" s="38">
        <f t="shared" si="54"/>
        <v>91</v>
      </c>
      <c r="AV109" s="4">
        <f t="shared" si="55"/>
        <v>6</v>
      </c>
      <c r="AW109">
        <f t="shared" si="44"/>
        <v>364000</v>
      </c>
      <c r="AX109">
        <f t="shared" si="56"/>
        <v>-29400</v>
      </c>
      <c r="AY109">
        <f t="shared" si="45"/>
        <v>334600</v>
      </c>
      <c r="AZ109" s="253">
        <f t="shared" si="46"/>
        <v>1673</v>
      </c>
      <c r="BA109" t="str">
        <f t="shared" si="57"/>
        <v/>
      </c>
    </row>
    <row r="110" spans="1:53" x14ac:dyDescent="0.25">
      <c r="A110" s="1"/>
      <c r="B110" s="13">
        <v>105</v>
      </c>
      <c r="C110" s="14">
        <v>51.034230809387395</v>
      </c>
      <c r="D110" s="14">
        <v>10.983877057194835</v>
      </c>
      <c r="E110" s="14">
        <v>2.2118478144586304</v>
      </c>
      <c r="F110" s="15">
        <v>35666.018021735901</v>
      </c>
      <c r="G110" s="15">
        <v>-4834.2987244224532</v>
      </c>
      <c r="H110" s="15">
        <v>-1982.9750133506332</v>
      </c>
      <c r="I110" s="15">
        <f t="shared" si="38"/>
        <v>-1914.5370810526099</v>
      </c>
      <c r="J110" s="16">
        <v>0</v>
      </c>
      <c r="K110" s="1"/>
      <c r="L110" s="20">
        <v>105</v>
      </c>
      <c r="M110" s="21">
        <f t="shared" si="58"/>
        <v>1.9953363392654375</v>
      </c>
      <c r="N110" s="21">
        <f t="shared" si="59"/>
        <v>0.34977346570477619</v>
      </c>
      <c r="O110" s="21">
        <f t="shared" si="60"/>
        <v>2.3134742251599985</v>
      </c>
      <c r="P110" s="21">
        <f t="shared" si="61"/>
        <v>-0.266889029504635</v>
      </c>
      <c r="Q110" s="21">
        <f t="shared" si="62"/>
        <v>-0.41936753411168759</v>
      </c>
      <c r="R110" s="21">
        <f t="shared" si="63"/>
        <v>0.58817418693219858</v>
      </c>
      <c r="S110" s="16">
        <v>0</v>
      </c>
      <c r="T110" s="36">
        <v>0.27034116642086725</v>
      </c>
      <c r="U110" s="2"/>
      <c r="V110" s="36">
        <v>0.24141408925799315</v>
      </c>
      <c r="W110" s="16">
        <v>0</v>
      </c>
      <c r="X110">
        <f t="shared" si="47"/>
        <v>1</v>
      </c>
      <c r="Y110">
        <f>SUM(W$7:W110)</f>
        <v>44</v>
      </c>
      <c r="Z110" s="38">
        <f>SUM(X$7:X110)</f>
        <v>60</v>
      </c>
      <c r="AA110" s="5">
        <f t="shared" si="48"/>
        <v>0.88</v>
      </c>
      <c r="AB110" s="4">
        <f t="shared" si="49"/>
        <v>0.4</v>
      </c>
      <c r="AC110" s="4">
        <f t="shared" si="50"/>
        <v>6</v>
      </c>
      <c r="AD110" s="5">
        <f t="shared" si="51"/>
        <v>6.6666666666667096E-3</v>
      </c>
      <c r="AE110" s="4">
        <f t="shared" si="52"/>
        <v>0.88</v>
      </c>
      <c r="AF110" s="32">
        <f t="shared" si="53"/>
        <v>5.8666666666667049E-3</v>
      </c>
      <c r="AM110" s="38">
        <v>60</v>
      </c>
      <c r="AN110">
        <v>6</v>
      </c>
      <c r="AO110">
        <f t="shared" si="39"/>
        <v>150000</v>
      </c>
      <c r="AP110">
        <f t="shared" si="40"/>
        <v>30000</v>
      </c>
      <c r="AQ110">
        <f t="shared" si="41"/>
        <v>180000</v>
      </c>
      <c r="AR110">
        <f t="shared" si="42"/>
        <v>900</v>
      </c>
      <c r="AS110" t="str">
        <f t="shared" si="43"/>
        <v/>
      </c>
      <c r="AU110" s="38">
        <f t="shared" si="54"/>
        <v>90</v>
      </c>
      <c r="AV110" s="4">
        <f t="shared" si="55"/>
        <v>6</v>
      </c>
      <c r="AW110">
        <f t="shared" si="44"/>
        <v>360000</v>
      </c>
      <c r="AX110">
        <f t="shared" si="56"/>
        <v>-29400</v>
      </c>
      <c r="AY110">
        <f t="shared" si="45"/>
        <v>330600</v>
      </c>
      <c r="AZ110" s="253">
        <f t="shared" si="46"/>
        <v>1653</v>
      </c>
      <c r="BA110" t="str">
        <f t="shared" si="57"/>
        <v/>
      </c>
    </row>
    <row r="111" spans="1:53" x14ac:dyDescent="0.25">
      <c r="A111" s="1"/>
      <c r="B111" s="13">
        <v>106</v>
      </c>
      <c r="C111" s="14">
        <v>28.495189318010127</v>
      </c>
      <c r="D111" s="14">
        <v>6.0191045956313962</v>
      </c>
      <c r="E111" s="14">
        <v>1.1287371191165745</v>
      </c>
      <c r="F111" s="15">
        <v>29038.065507820651</v>
      </c>
      <c r="G111" s="15">
        <v>-4224.0512909519248</v>
      </c>
      <c r="H111" s="15">
        <v>-6675.967337888349</v>
      </c>
      <c r="I111" s="15">
        <f t="shared" si="38"/>
        <v>-1081.5229675828905</v>
      </c>
      <c r="J111" s="16">
        <v>1</v>
      </c>
      <c r="K111" s="1"/>
      <c r="L111" s="20">
        <v>106</v>
      </c>
      <c r="M111" s="21">
        <f t="shared" si="58"/>
        <v>-0.75226488041316364</v>
      </c>
      <c r="N111" s="21">
        <f t="shared" si="59"/>
        <v>-0.38324935845940333</v>
      </c>
      <c r="O111" s="21">
        <f t="shared" si="60"/>
        <v>0.56382201051909264</v>
      </c>
      <c r="P111" s="21">
        <f t="shared" si="61"/>
        <v>-0.40536848095747857</v>
      </c>
      <c r="Q111" s="21">
        <f t="shared" si="62"/>
        <v>-0.26257324992925779</v>
      </c>
      <c r="R111" s="21">
        <f t="shared" si="63"/>
        <v>-3.9865639436485842E-2</v>
      </c>
      <c r="S111" s="16">
        <v>1</v>
      </c>
      <c r="T111" s="36">
        <v>0.44287857289680027</v>
      </c>
      <c r="U111" s="2"/>
      <c r="V111" s="36">
        <v>0.23990310977720103</v>
      </c>
      <c r="W111" s="16">
        <v>0</v>
      </c>
      <c r="X111">
        <f t="shared" si="47"/>
        <v>1</v>
      </c>
      <c r="Y111">
        <f>SUM(W$7:W111)</f>
        <v>44</v>
      </c>
      <c r="Z111" s="38">
        <f>SUM(X$7:X111)</f>
        <v>61</v>
      </c>
      <c r="AA111" s="5">
        <f t="shared" si="48"/>
        <v>0.88</v>
      </c>
      <c r="AB111" s="4">
        <f t="shared" si="49"/>
        <v>0.40666666666666668</v>
      </c>
      <c r="AC111" s="4">
        <f t="shared" si="50"/>
        <v>6</v>
      </c>
      <c r="AD111" s="5">
        <f t="shared" si="51"/>
        <v>6.6666666666666541E-3</v>
      </c>
      <c r="AE111" s="4">
        <f t="shared" si="52"/>
        <v>0.88</v>
      </c>
      <c r="AF111" s="32">
        <f t="shared" si="53"/>
        <v>5.8666666666666555E-3</v>
      </c>
      <c r="AM111" s="38">
        <v>61</v>
      </c>
      <c r="AN111">
        <v>6</v>
      </c>
      <c r="AO111">
        <f t="shared" si="39"/>
        <v>152500</v>
      </c>
      <c r="AP111">
        <f t="shared" si="40"/>
        <v>30000</v>
      </c>
      <c r="AQ111">
        <f t="shared" si="41"/>
        <v>182500</v>
      </c>
      <c r="AR111">
        <f t="shared" si="42"/>
        <v>912.5</v>
      </c>
      <c r="AS111" t="str">
        <f t="shared" si="43"/>
        <v/>
      </c>
      <c r="AU111" s="38">
        <f t="shared" si="54"/>
        <v>89</v>
      </c>
      <c r="AV111" s="4">
        <f t="shared" si="55"/>
        <v>6</v>
      </c>
      <c r="AW111">
        <f t="shared" si="44"/>
        <v>356000</v>
      </c>
      <c r="AX111">
        <f t="shared" si="56"/>
        <v>-29400</v>
      </c>
      <c r="AY111">
        <f t="shared" si="45"/>
        <v>326600</v>
      </c>
      <c r="AZ111" s="253">
        <f t="shared" si="46"/>
        <v>1633</v>
      </c>
      <c r="BA111" t="str">
        <f t="shared" si="57"/>
        <v/>
      </c>
    </row>
    <row r="112" spans="1:53" x14ac:dyDescent="0.25">
      <c r="A112" s="1"/>
      <c r="B112" s="13">
        <v>107</v>
      </c>
      <c r="C112" s="14">
        <v>35.933843850680113</v>
      </c>
      <c r="D112" s="14">
        <v>18.738430692798399</v>
      </c>
      <c r="E112" s="14">
        <v>0.41249020846222162</v>
      </c>
      <c r="F112" s="15">
        <v>58225.704806904854</v>
      </c>
      <c r="G112" s="15">
        <v>-5095.1503960659347</v>
      </c>
      <c r="H112" s="15">
        <v>-11737.17205432511</v>
      </c>
      <c r="I112" s="15">
        <f t="shared" si="38"/>
        <v>-2936.3953296802265</v>
      </c>
      <c r="J112" s="16">
        <v>0</v>
      </c>
      <c r="K112" s="1"/>
      <c r="L112" s="20">
        <v>107</v>
      </c>
      <c r="M112" s="21">
        <f t="shared" si="58"/>
        <v>0.15453749068815054</v>
      </c>
      <c r="N112" s="21">
        <f t="shared" si="59"/>
        <v>1.4946929660664743</v>
      </c>
      <c r="O112" s="21">
        <f t="shared" si="60"/>
        <v>-0.59320007304580957</v>
      </c>
      <c r="P112" s="21">
        <f t="shared" si="61"/>
        <v>0.20445608716590163</v>
      </c>
      <c r="Q112" s="21">
        <f t="shared" si="62"/>
        <v>-0.48638961218996457</v>
      </c>
      <c r="R112" s="21">
        <f t="shared" si="63"/>
        <v>-0.7171814992361123</v>
      </c>
      <c r="S112" s="16">
        <v>0</v>
      </c>
      <c r="T112" s="36">
        <v>7.4651725020461829E-2</v>
      </c>
      <c r="U112" s="2"/>
      <c r="V112" s="36">
        <v>0.22899529061208324</v>
      </c>
      <c r="W112" s="16">
        <v>1</v>
      </c>
      <c r="X112">
        <f t="shared" si="47"/>
        <v>0</v>
      </c>
      <c r="Y112">
        <f>SUM(W$7:W112)</f>
        <v>45</v>
      </c>
      <c r="Z112" s="38">
        <f>SUM(X$7:X112)</f>
        <v>61</v>
      </c>
      <c r="AA112" s="5">
        <f t="shared" si="48"/>
        <v>0.9</v>
      </c>
      <c r="AB112" s="4">
        <f t="shared" si="49"/>
        <v>0.40666666666666668</v>
      </c>
      <c r="AC112" s="4">
        <f t="shared" si="50"/>
        <v>5</v>
      </c>
      <c r="AD112" s="5">
        <f t="shared" si="51"/>
        <v>0</v>
      </c>
      <c r="AE112" s="4">
        <f t="shared" si="52"/>
        <v>0.89</v>
      </c>
      <c r="AF112" s="32">
        <f t="shared" si="53"/>
        <v>0</v>
      </c>
      <c r="AM112" s="38">
        <v>61</v>
      </c>
      <c r="AN112">
        <v>5</v>
      </c>
      <c r="AO112">
        <f t="shared" si="39"/>
        <v>152500</v>
      </c>
      <c r="AP112">
        <f t="shared" si="40"/>
        <v>25000</v>
      </c>
      <c r="AQ112">
        <f t="shared" si="41"/>
        <v>177500</v>
      </c>
      <c r="AR112">
        <f t="shared" si="42"/>
        <v>887.5</v>
      </c>
      <c r="AS112" t="str">
        <f t="shared" si="43"/>
        <v/>
      </c>
      <c r="AU112" s="38">
        <f t="shared" si="54"/>
        <v>89</v>
      </c>
      <c r="AV112" s="4">
        <f t="shared" si="55"/>
        <v>5</v>
      </c>
      <c r="AW112">
        <f t="shared" si="44"/>
        <v>356000</v>
      </c>
      <c r="AX112">
        <f t="shared" si="56"/>
        <v>-24500</v>
      </c>
      <c r="AY112">
        <f t="shared" si="45"/>
        <v>331500</v>
      </c>
      <c r="AZ112" s="253">
        <f t="shared" si="46"/>
        <v>1657.5</v>
      </c>
      <c r="BA112" t="str">
        <f t="shared" si="57"/>
        <v/>
      </c>
    </row>
    <row r="113" spans="1:53" x14ac:dyDescent="0.25">
      <c r="A113" s="1"/>
      <c r="B113" s="13">
        <v>108</v>
      </c>
      <c r="C113" s="14">
        <v>25.79975163533949</v>
      </c>
      <c r="D113" s="14">
        <v>3.6310585657351417</v>
      </c>
      <c r="E113" s="14">
        <v>0.18442702714884379</v>
      </c>
      <c r="F113" s="15">
        <v>19827.500009851752</v>
      </c>
      <c r="G113" s="15">
        <v>-2952.21990803668</v>
      </c>
      <c r="H113" s="15">
        <v>-4217.4889329612724</v>
      </c>
      <c r="I113" s="15">
        <f t="shared" si="38"/>
        <v>-754.26663922525017</v>
      </c>
      <c r="J113" s="16">
        <v>1</v>
      </c>
      <c r="K113" s="1"/>
      <c r="L113" s="20">
        <v>108</v>
      </c>
      <c r="M113" s="21">
        <f t="shared" si="58"/>
        <v>-1.0808497435852202</v>
      </c>
      <c r="N113" s="21">
        <f t="shared" si="59"/>
        <v>-0.73583193069623209</v>
      </c>
      <c r="O113" s="21">
        <f t="shared" si="60"/>
        <v>-0.96161232488585291</v>
      </c>
      <c r="P113" s="21">
        <f t="shared" si="61"/>
        <v>-0.59780710435609052</v>
      </c>
      <c r="Q113" s="21">
        <f t="shared" si="62"/>
        <v>6.4205496440637777E-2</v>
      </c>
      <c r="R113" s="21">
        <f t="shared" si="63"/>
        <v>0.28914030043869937</v>
      </c>
      <c r="S113" s="16">
        <v>1</v>
      </c>
      <c r="T113" s="36">
        <v>0.39767535895881284</v>
      </c>
      <c r="U113" s="2"/>
      <c r="V113" s="36">
        <v>0.22835079783716161</v>
      </c>
      <c r="W113" s="16">
        <v>0</v>
      </c>
      <c r="X113">
        <f t="shared" si="47"/>
        <v>1</v>
      </c>
      <c r="Y113">
        <f>SUM(W$7:W113)</f>
        <v>45</v>
      </c>
      <c r="Z113" s="38">
        <f>SUM(X$7:X113)</f>
        <v>62</v>
      </c>
      <c r="AA113" s="5">
        <f t="shared" si="48"/>
        <v>0.9</v>
      </c>
      <c r="AB113" s="4">
        <f t="shared" si="49"/>
        <v>0.41333333333333333</v>
      </c>
      <c r="AC113" s="4">
        <f t="shared" si="50"/>
        <v>5</v>
      </c>
      <c r="AD113" s="5">
        <f t="shared" si="51"/>
        <v>6.6666666666666541E-3</v>
      </c>
      <c r="AE113" s="4">
        <f t="shared" si="52"/>
        <v>0.9</v>
      </c>
      <c r="AF113" s="32">
        <f t="shared" si="53"/>
        <v>5.9999999999999888E-3</v>
      </c>
      <c r="AM113" s="38">
        <v>62</v>
      </c>
      <c r="AN113">
        <v>5</v>
      </c>
      <c r="AO113">
        <f t="shared" si="39"/>
        <v>155000</v>
      </c>
      <c r="AP113">
        <f t="shared" si="40"/>
        <v>25000</v>
      </c>
      <c r="AQ113">
        <f t="shared" si="41"/>
        <v>180000</v>
      </c>
      <c r="AR113">
        <f t="shared" si="42"/>
        <v>900</v>
      </c>
      <c r="AS113" t="str">
        <f t="shared" si="43"/>
        <v/>
      </c>
      <c r="AU113" s="38">
        <f t="shared" si="54"/>
        <v>88</v>
      </c>
      <c r="AV113" s="4">
        <f t="shared" si="55"/>
        <v>5</v>
      </c>
      <c r="AW113">
        <f t="shared" si="44"/>
        <v>352000</v>
      </c>
      <c r="AX113">
        <f t="shared" si="56"/>
        <v>-24500</v>
      </c>
      <c r="AY113">
        <f t="shared" si="45"/>
        <v>327500</v>
      </c>
      <c r="AZ113" s="253">
        <f t="shared" si="46"/>
        <v>1637.5</v>
      </c>
      <c r="BA113" t="str">
        <f t="shared" si="57"/>
        <v/>
      </c>
    </row>
    <row r="114" spans="1:53" x14ac:dyDescent="0.25">
      <c r="A114" s="1"/>
      <c r="B114" s="13">
        <v>109</v>
      </c>
      <c r="C114" s="14">
        <v>46.602983752583235</v>
      </c>
      <c r="D114" s="14">
        <v>11.458925090081628</v>
      </c>
      <c r="E114" s="14">
        <v>0.53825003375121405</v>
      </c>
      <c r="F114" s="15">
        <v>52869.210856778758</v>
      </c>
      <c r="G114" s="15">
        <v>-5045.7955678940052</v>
      </c>
      <c r="H114" s="15">
        <v>-14190.148628088515</v>
      </c>
      <c r="I114" s="15">
        <f t="shared" si="38"/>
        <v>-2292.347794848456</v>
      </c>
      <c r="J114" s="16">
        <v>1</v>
      </c>
      <c r="K114" s="1"/>
      <c r="L114" s="20">
        <v>109</v>
      </c>
      <c r="M114" s="21">
        <f t="shared" si="58"/>
        <v>1.4551492233834151</v>
      </c>
      <c r="N114" s="21">
        <f t="shared" si="59"/>
        <v>0.41991183626983086</v>
      </c>
      <c r="O114" s="21">
        <f t="shared" si="60"/>
        <v>-0.39004820890485981</v>
      </c>
      <c r="P114" s="21">
        <f t="shared" si="61"/>
        <v>9.2541534011421747E-2</v>
      </c>
      <c r="Q114" s="21">
        <f t="shared" si="62"/>
        <v>-0.47370860030900558</v>
      </c>
      <c r="R114" s="21">
        <f t="shared" si="63"/>
        <v>-1.0454511564051281</v>
      </c>
      <c r="S114" s="16">
        <v>1</v>
      </c>
      <c r="T114" s="36">
        <v>0.2841895063731355</v>
      </c>
      <c r="U114" s="2"/>
      <c r="V114" s="36">
        <v>0.22803661421842328</v>
      </c>
      <c r="W114" s="16">
        <v>0</v>
      </c>
      <c r="X114">
        <f t="shared" si="47"/>
        <v>1</v>
      </c>
      <c r="Y114">
        <f>SUM(W$7:W114)</f>
        <v>45</v>
      </c>
      <c r="Z114" s="38">
        <f>SUM(X$7:X114)</f>
        <v>63</v>
      </c>
      <c r="AA114" s="5">
        <f t="shared" si="48"/>
        <v>0.9</v>
      </c>
      <c r="AB114" s="4">
        <f t="shared" si="49"/>
        <v>0.42</v>
      </c>
      <c r="AC114" s="4">
        <f t="shared" si="50"/>
        <v>5</v>
      </c>
      <c r="AD114" s="5">
        <f t="shared" si="51"/>
        <v>6.6666666666666541E-3</v>
      </c>
      <c r="AE114" s="4">
        <f t="shared" si="52"/>
        <v>0.9</v>
      </c>
      <c r="AF114" s="32">
        <f t="shared" si="53"/>
        <v>5.9999999999999888E-3</v>
      </c>
      <c r="AM114" s="38">
        <v>63</v>
      </c>
      <c r="AN114">
        <v>5</v>
      </c>
      <c r="AO114">
        <f t="shared" si="39"/>
        <v>157500</v>
      </c>
      <c r="AP114">
        <f t="shared" si="40"/>
        <v>25000</v>
      </c>
      <c r="AQ114">
        <f t="shared" si="41"/>
        <v>182500</v>
      </c>
      <c r="AR114">
        <f t="shared" si="42"/>
        <v>912.5</v>
      </c>
      <c r="AS114" t="str">
        <f t="shared" si="43"/>
        <v/>
      </c>
      <c r="AU114" s="38">
        <f t="shared" si="54"/>
        <v>87</v>
      </c>
      <c r="AV114" s="4">
        <f t="shared" si="55"/>
        <v>5</v>
      </c>
      <c r="AW114">
        <f t="shared" si="44"/>
        <v>348000</v>
      </c>
      <c r="AX114">
        <f t="shared" si="56"/>
        <v>-24500</v>
      </c>
      <c r="AY114">
        <f t="shared" si="45"/>
        <v>323500</v>
      </c>
      <c r="AZ114" s="253">
        <f t="shared" si="46"/>
        <v>1617.5</v>
      </c>
      <c r="BA114" t="str">
        <f t="shared" si="57"/>
        <v/>
      </c>
    </row>
    <row r="115" spans="1:53" x14ac:dyDescent="0.25">
      <c r="A115" s="1"/>
      <c r="B115" s="13">
        <v>110</v>
      </c>
      <c r="C115" s="14">
        <v>29.120811141666064</v>
      </c>
      <c r="D115" s="14">
        <v>8.5880689090762861</v>
      </c>
      <c r="E115" s="14">
        <v>1.00946995616442</v>
      </c>
      <c r="F115" s="15">
        <v>35059.661866346141</v>
      </c>
      <c r="G115" s="15">
        <v>-1459.7345889366873</v>
      </c>
      <c r="H115" s="15">
        <v>-4420.712753541693</v>
      </c>
      <c r="I115" s="15">
        <f t="shared" si="38"/>
        <v>-2288.3978477060068</v>
      </c>
      <c r="J115" s="16">
        <v>0</v>
      </c>
      <c r="K115" s="1"/>
      <c r="L115" s="20">
        <v>110</v>
      </c>
      <c r="M115" s="21">
        <f t="shared" si="58"/>
        <v>-0.67599902472483619</v>
      </c>
      <c r="N115" s="21">
        <f t="shared" si="59"/>
        <v>-3.9551429042835491E-3</v>
      </c>
      <c r="O115" s="21">
        <f t="shared" si="60"/>
        <v>0.37115836432799565</v>
      </c>
      <c r="P115" s="21">
        <f t="shared" si="61"/>
        <v>-0.27955777865561948</v>
      </c>
      <c r="Q115" s="21">
        <f t="shared" si="62"/>
        <v>0.44767809202406544</v>
      </c>
      <c r="R115" s="21">
        <f t="shared" si="63"/>
        <v>0.26194386708338158</v>
      </c>
      <c r="S115" s="16">
        <v>0</v>
      </c>
      <c r="T115" s="36">
        <v>0.19851268957435381</v>
      </c>
      <c r="U115" s="2"/>
      <c r="V115" s="36">
        <v>0.22543722286729176</v>
      </c>
      <c r="W115" s="16">
        <v>0</v>
      </c>
      <c r="X115">
        <f t="shared" si="47"/>
        <v>1</v>
      </c>
      <c r="Y115">
        <f>SUM(W$7:W115)</f>
        <v>45</v>
      </c>
      <c r="Z115" s="38">
        <f>SUM(X$7:X115)</f>
        <v>64</v>
      </c>
      <c r="AA115" s="5">
        <f t="shared" si="48"/>
        <v>0.9</v>
      </c>
      <c r="AB115" s="4">
        <f t="shared" si="49"/>
        <v>0.42666666666666669</v>
      </c>
      <c r="AC115" s="4">
        <f t="shared" si="50"/>
        <v>5</v>
      </c>
      <c r="AD115" s="5">
        <f t="shared" si="51"/>
        <v>6.6666666666667096E-3</v>
      </c>
      <c r="AE115" s="4">
        <f t="shared" si="52"/>
        <v>0.9</v>
      </c>
      <c r="AF115" s="32">
        <f t="shared" si="53"/>
        <v>6.0000000000000392E-3</v>
      </c>
      <c r="AM115" s="38">
        <v>64</v>
      </c>
      <c r="AN115">
        <v>5</v>
      </c>
      <c r="AO115">
        <f t="shared" si="39"/>
        <v>160000</v>
      </c>
      <c r="AP115">
        <f t="shared" si="40"/>
        <v>25000</v>
      </c>
      <c r="AQ115">
        <f t="shared" si="41"/>
        <v>185000</v>
      </c>
      <c r="AR115">
        <f t="shared" si="42"/>
        <v>925</v>
      </c>
      <c r="AS115" t="str">
        <f t="shared" si="43"/>
        <v/>
      </c>
      <c r="AU115" s="38">
        <f t="shared" si="54"/>
        <v>86</v>
      </c>
      <c r="AV115" s="4">
        <f t="shared" si="55"/>
        <v>5</v>
      </c>
      <c r="AW115">
        <f t="shared" si="44"/>
        <v>344000</v>
      </c>
      <c r="AX115">
        <f t="shared" si="56"/>
        <v>-24500</v>
      </c>
      <c r="AY115">
        <f t="shared" si="45"/>
        <v>319500</v>
      </c>
      <c r="AZ115" s="253">
        <f t="shared" si="46"/>
        <v>1597.5</v>
      </c>
      <c r="BA115" t="str">
        <f t="shared" si="57"/>
        <v/>
      </c>
    </row>
    <row r="116" spans="1:53" x14ac:dyDescent="0.25">
      <c r="A116" s="1"/>
      <c r="B116" s="13">
        <v>111</v>
      </c>
      <c r="C116" s="14">
        <v>30.141514065904207</v>
      </c>
      <c r="D116" s="14">
        <v>13.755731165649204</v>
      </c>
      <c r="E116" s="14">
        <v>1.3022810018129349</v>
      </c>
      <c r="F116" s="15">
        <v>58770.466643534215</v>
      </c>
      <c r="G116" s="15">
        <v>-6475.8453127575422</v>
      </c>
      <c r="H116" s="15">
        <v>-9729.3845197559203</v>
      </c>
      <c r="I116" s="15">
        <f t="shared" si="38"/>
        <v>-2891.1109241022555</v>
      </c>
      <c r="J116" s="16">
        <v>0</v>
      </c>
      <c r="K116" s="1"/>
      <c r="L116" s="20">
        <v>111</v>
      </c>
      <c r="M116" s="21">
        <f t="shared" si="58"/>
        <v>-0.55157116914636606</v>
      </c>
      <c r="N116" s="21">
        <f t="shared" si="59"/>
        <v>0.75902330393612749</v>
      </c>
      <c r="O116" s="21">
        <f t="shared" si="60"/>
        <v>0.8441640291169018</v>
      </c>
      <c r="P116" s="21">
        <f t="shared" si="61"/>
        <v>0.21583793097822471</v>
      </c>
      <c r="Q116" s="21">
        <f t="shared" si="62"/>
        <v>-0.84113927480765271</v>
      </c>
      <c r="R116" s="21">
        <f t="shared" si="63"/>
        <v>-0.44848927743064504</v>
      </c>
      <c r="S116" s="16">
        <v>0</v>
      </c>
      <c r="T116" s="36">
        <v>0.32002319515165162</v>
      </c>
      <c r="U116" s="2"/>
      <c r="V116" s="36">
        <v>0.22296642630941069</v>
      </c>
      <c r="W116" s="16">
        <v>1</v>
      </c>
      <c r="X116">
        <f t="shared" si="47"/>
        <v>0</v>
      </c>
      <c r="Y116">
        <f>SUM(W$7:W116)</f>
        <v>46</v>
      </c>
      <c r="Z116" s="38">
        <f>SUM(X$7:X116)</f>
        <v>64</v>
      </c>
      <c r="AA116" s="5">
        <f t="shared" si="48"/>
        <v>0.92</v>
      </c>
      <c r="AB116" s="4">
        <f t="shared" si="49"/>
        <v>0.42666666666666669</v>
      </c>
      <c r="AC116" s="4">
        <f t="shared" si="50"/>
        <v>4</v>
      </c>
      <c r="AD116" s="5">
        <f t="shared" si="51"/>
        <v>0</v>
      </c>
      <c r="AE116" s="4">
        <f t="shared" si="52"/>
        <v>0.91</v>
      </c>
      <c r="AF116" s="32">
        <f t="shared" si="53"/>
        <v>0</v>
      </c>
      <c r="AM116" s="38">
        <v>64</v>
      </c>
      <c r="AN116">
        <v>4</v>
      </c>
      <c r="AO116">
        <f t="shared" si="39"/>
        <v>160000</v>
      </c>
      <c r="AP116">
        <f t="shared" si="40"/>
        <v>20000</v>
      </c>
      <c r="AQ116">
        <f t="shared" si="41"/>
        <v>180000</v>
      </c>
      <c r="AR116">
        <f t="shared" si="42"/>
        <v>900</v>
      </c>
      <c r="AS116" t="str">
        <f t="shared" si="43"/>
        <v/>
      </c>
      <c r="AU116" s="38">
        <f t="shared" si="54"/>
        <v>86</v>
      </c>
      <c r="AV116" s="4">
        <f t="shared" si="55"/>
        <v>4</v>
      </c>
      <c r="AW116">
        <f t="shared" si="44"/>
        <v>344000</v>
      </c>
      <c r="AX116">
        <f t="shared" si="56"/>
        <v>-19600</v>
      </c>
      <c r="AY116">
        <f t="shared" si="45"/>
        <v>324400</v>
      </c>
      <c r="AZ116" s="253">
        <f t="shared" si="46"/>
        <v>1622</v>
      </c>
      <c r="BA116" t="str">
        <f t="shared" si="57"/>
        <v/>
      </c>
    </row>
    <row r="117" spans="1:53" x14ac:dyDescent="0.25">
      <c r="A117" s="1"/>
      <c r="B117" s="13">
        <v>112</v>
      </c>
      <c r="C117" s="14">
        <v>20.428976419689267</v>
      </c>
      <c r="D117" s="14">
        <v>3.0086464699099431</v>
      </c>
      <c r="E117" s="14">
        <v>0.80160961642061879</v>
      </c>
      <c r="F117" s="15">
        <v>24264.980091746776</v>
      </c>
      <c r="G117" s="15">
        <v>-2806.5861157535851</v>
      </c>
      <c r="H117" s="15">
        <v>-2101.3405902138834</v>
      </c>
      <c r="I117" s="15">
        <f t="shared" si="38"/>
        <v>-1328.4067714527007</v>
      </c>
      <c r="J117" s="16">
        <v>0</v>
      </c>
      <c r="K117" s="1"/>
      <c r="L117" s="20">
        <v>112</v>
      </c>
      <c r="M117" s="21">
        <f t="shared" si="58"/>
        <v>-1.7355691795818939</v>
      </c>
      <c r="N117" s="21">
        <f t="shared" si="59"/>
        <v>-0.82772783847607412</v>
      </c>
      <c r="O117" s="21">
        <f t="shared" si="60"/>
        <v>3.538169317814744E-2</v>
      </c>
      <c r="P117" s="21">
        <f t="shared" si="61"/>
        <v>-0.50509373529021195</v>
      </c>
      <c r="Q117" s="21">
        <f t="shared" si="62"/>
        <v>0.10162400074132535</v>
      </c>
      <c r="R117" s="21">
        <f t="shared" si="63"/>
        <v>0.57233391036653258</v>
      </c>
      <c r="S117" s="16">
        <v>0</v>
      </c>
      <c r="T117" s="36">
        <v>0.42618227716709911</v>
      </c>
      <c r="U117" s="2"/>
      <c r="V117" s="36">
        <v>0.22274023096019602</v>
      </c>
      <c r="W117" s="16">
        <v>0</v>
      </c>
      <c r="X117">
        <f t="shared" si="47"/>
        <v>1</v>
      </c>
      <c r="Y117">
        <f>SUM(W$7:W117)</f>
        <v>46</v>
      </c>
      <c r="Z117" s="38">
        <f>SUM(X$7:X117)</f>
        <v>65</v>
      </c>
      <c r="AA117" s="5">
        <f t="shared" si="48"/>
        <v>0.92</v>
      </c>
      <c r="AB117" s="4">
        <f t="shared" si="49"/>
        <v>0.43333333333333335</v>
      </c>
      <c r="AC117" s="4">
        <f t="shared" si="50"/>
        <v>4</v>
      </c>
      <c r="AD117" s="5">
        <f t="shared" si="51"/>
        <v>6.6666666666666541E-3</v>
      </c>
      <c r="AE117" s="4">
        <f t="shared" si="52"/>
        <v>0.92</v>
      </c>
      <c r="AF117" s="32">
        <f t="shared" si="53"/>
        <v>6.1333333333333222E-3</v>
      </c>
      <c r="AM117" s="38">
        <v>65</v>
      </c>
      <c r="AN117">
        <v>4</v>
      </c>
      <c r="AO117">
        <f t="shared" si="39"/>
        <v>162500</v>
      </c>
      <c r="AP117">
        <f t="shared" si="40"/>
        <v>20000</v>
      </c>
      <c r="AQ117">
        <f t="shared" si="41"/>
        <v>182500</v>
      </c>
      <c r="AR117">
        <f t="shared" si="42"/>
        <v>912.5</v>
      </c>
      <c r="AS117" t="str">
        <f t="shared" si="43"/>
        <v/>
      </c>
      <c r="AU117" s="38">
        <f t="shared" si="54"/>
        <v>85</v>
      </c>
      <c r="AV117" s="4">
        <f t="shared" si="55"/>
        <v>4</v>
      </c>
      <c r="AW117">
        <f t="shared" si="44"/>
        <v>340000</v>
      </c>
      <c r="AX117">
        <f t="shared" si="56"/>
        <v>-19600</v>
      </c>
      <c r="AY117">
        <f t="shared" si="45"/>
        <v>320400</v>
      </c>
      <c r="AZ117" s="253">
        <f t="shared" si="46"/>
        <v>1602</v>
      </c>
      <c r="BA117" t="str">
        <f t="shared" si="57"/>
        <v/>
      </c>
    </row>
    <row r="118" spans="1:53" x14ac:dyDescent="0.25">
      <c r="A118" s="1"/>
      <c r="B118" s="13">
        <v>113</v>
      </c>
      <c r="C118" s="14">
        <v>33.770850446098059</v>
      </c>
      <c r="D118" s="14">
        <v>10.616173508053144</v>
      </c>
      <c r="E118" s="14">
        <v>1.4649753568342121</v>
      </c>
      <c r="F118" s="15">
        <v>48850.008358394487</v>
      </c>
      <c r="G118" s="15">
        <v>-701.97658667182873</v>
      </c>
      <c r="H118" s="15">
        <v>-66.034885613193637</v>
      </c>
      <c r="I118" s="15">
        <f t="shared" si="38"/>
        <v>-3945.2879080469579</v>
      </c>
      <c r="J118" s="16">
        <v>0</v>
      </c>
      <c r="K118" s="1"/>
      <c r="L118" s="20">
        <v>113</v>
      </c>
      <c r="M118" s="21">
        <f t="shared" si="58"/>
        <v>-0.10914024018873889</v>
      </c>
      <c r="N118" s="21">
        <f t="shared" si="59"/>
        <v>0.29548394969296765</v>
      </c>
      <c r="O118" s="21">
        <f t="shared" si="60"/>
        <v>1.1069797688162071</v>
      </c>
      <c r="P118" s="21">
        <f t="shared" si="61"/>
        <v>8.5673419686105937E-3</v>
      </c>
      <c r="Q118" s="21">
        <f t="shared" si="62"/>
        <v>0.64237309118683439</v>
      </c>
      <c r="R118" s="21">
        <f t="shared" si="63"/>
        <v>0.84470875203016682</v>
      </c>
      <c r="S118" s="16">
        <v>0</v>
      </c>
      <c r="T118" s="36">
        <v>4.9479588972296568E-2</v>
      </c>
      <c r="U118" s="2"/>
      <c r="V118" s="36">
        <v>0.22182902709828617</v>
      </c>
      <c r="W118" s="16">
        <v>0</v>
      </c>
      <c r="X118">
        <f t="shared" si="47"/>
        <v>1</v>
      </c>
      <c r="Y118">
        <f>SUM(W$7:W118)</f>
        <v>46</v>
      </c>
      <c r="Z118" s="38">
        <f>SUM(X$7:X118)</f>
        <v>66</v>
      </c>
      <c r="AA118" s="5">
        <f t="shared" si="48"/>
        <v>0.92</v>
      </c>
      <c r="AB118" s="4">
        <f t="shared" si="49"/>
        <v>0.44</v>
      </c>
      <c r="AC118" s="4">
        <f t="shared" si="50"/>
        <v>4</v>
      </c>
      <c r="AD118" s="5">
        <f t="shared" si="51"/>
        <v>6.6666666666666541E-3</v>
      </c>
      <c r="AE118" s="4">
        <f t="shared" si="52"/>
        <v>0.92</v>
      </c>
      <c r="AF118" s="32">
        <f t="shared" si="53"/>
        <v>6.1333333333333222E-3</v>
      </c>
      <c r="AM118" s="38">
        <v>66</v>
      </c>
      <c r="AN118">
        <v>4</v>
      </c>
      <c r="AO118">
        <f t="shared" si="39"/>
        <v>165000</v>
      </c>
      <c r="AP118">
        <f t="shared" si="40"/>
        <v>20000</v>
      </c>
      <c r="AQ118">
        <f t="shared" si="41"/>
        <v>185000</v>
      </c>
      <c r="AR118">
        <f t="shared" si="42"/>
        <v>925</v>
      </c>
      <c r="AS118" t="str">
        <f t="shared" si="43"/>
        <v/>
      </c>
      <c r="AU118" s="38">
        <f t="shared" si="54"/>
        <v>84</v>
      </c>
      <c r="AV118" s="4">
        <f t="shared" si="55"/>
        <v>4</v>
      </c>
      <c r="AW118">
        <f t="shared" si="44"/>
        <v>336000</v>
      </c>
      <c r="AX118">
        <f t="shared" si="56"/>
        <v>-19600</v>
      </c>
      <c r="AY118">
        <f t="shared" si="45"/>
        <v>316400</v>
      </c>
      <c r="AZ118" s="253">
        <f t="shared" si="46"/>
        <v>1582</v>
      </c>
      <c r="BA118" t="str">
        <f t="shared" si="57"/>
        <v/>
      </c>
    </row>
    <row r="119" spans="1:53" x14ac:dyDescent="0.25">
      <c r="A119" s="1"/>
      <c r="B119" s="13">
        <v>114</v>
      </c>
      <c r="C119" s="14">
        <v>22.856317166266241</v>
      </c>
      <c r="D119" s="14">
        <v>3.5368954653935396</v>
      </c>
      <c r="E119" s="14">
        <v>1.6722520624659842</v>
      </c>
      <c r="F119" s="15">
        <v>15752.417432198848</v>
      </c>
      <c r="G119" s="15">
        <v>-38.673229554272396</v>
      </c>
      <c r="H119" s="15">
        <v>-3395.4375453661391</v>
      </c>
      <c r="I119" s="15">
        <f t="shared" si="38"/>
        <v>-1025.5305878650415</v>
      </c>
      <c r="J119" s="16">
        <v>1</v>
      </c>
      <c r="K119" s="1"/>
      <c r="L119" s="20">
        <v>114</v>
      </c>
      <c r="M119" s="21">
        <f t="shared" si="58"/>
        <v>-1.4396664279754448</v>
      </c>
      <c r="N119" s="21">
        <f t="shared" si="59"/>
        <v>-0.74973462256757717</v>
      </c>
      <c r="O119" s="21">
        <f t="shared" si="60"/>
        <v>1.441813640009372</v>
      </c>
      <c r="P119" s="21">
        <f t="shared" si="61"/>
        <v>-0.68294881271831032</v>
      </c>
      <c r="Q119" s="21">
        <f t="shared" si="62"/>
        <v>0.81279933039865826</v>
      </c>
      <c r="R119" s="21">
        <f t="shared" si="63"/>
        <v>0.39915134989896883</v>
      </c>
      <c r="S119" s="16">
        <v>1</v>
      </c>
      <c r="T119" s="36">
        <v>0.34551301393072698</v>
      </c>
      <c r="U119" s="2"/>
      <c r="V119" s="36">
        <v>0.22109659679430943</v>
      </c>
      <c r="W119" s="16">
        <v>0</v>
      </c>
      <c r="X119">
        <f t="shared" si="47"/>
        <v>1</v>
      </c>
      <c r="Y119">
        <f>SUM(W$7:W119)</f>
        <v>46</v>
      </c>
      <c r="Z119" s="38">
        <f>SUM(X$7:X119)</f>
        <v>67</v>
      </c>
      <c r="AA119" s="5">
        <f t="shared" si="48"/>
        <v>0.92</v>
      </c>
      <c r="AB119" s="4">
        <f t="shared" si="49"/>
        <v>0.44666666666666666</v>
      </c>
      <c r="AC119" s="4">
        <f t="shared" si="50"/>
        <v>4</v>
      </c>
      <c r="AD119" s="5">
        <f t="shared" si="51"/>
        <v>6.6666666666666541E-3</v>
      </c>
      <c r="AE119" s="4">
        <f t="shared" si="52"/>
        <v>0.92</v>
      </c>
      <c r="AF119" s="32">
        <f t="shared" si="53"/>
        <v>6.1333333333333222E-3</v>
      </c>
      <c r="AM119" s="38">
        <v>67</v>
      </c>
      <c r="AN119">
        <v>4</v>
      </c>
      <c r="AO119">
        <f t="shared" si="39"/>
        <v>167500</v>
      </c>
      <c r="AP119">
        <f t="shared" si="40"/>
        <v>20000</v>
      </c>
      <c r="AQ119">
        <f t="shared" si="41"/>
        <v>187500</v>
      </c>
      <c r="AR119">
        <f t="shared" si="42"/>
        <v>937.5</v>
      </c>
      <c r="AS119" t="str">
        <f t="shared" si="43"/>
        <v/>
      </c>
      <c r="AU119" s="38">
        <f t="shared" si="54"/>
        <v>83</v>
      </c>
      <c r="AV119" s="4">
        <f t="shared" si="55"/>
        <v>4</v>
      </c>
      <c r="AW119">
        <f t="shared" si="44"/>
        <v>332000</v>
      </c>
      <c r="AX119">
        <f t="shared" si="56"/>
        <v>-19600</v>
      </c>
      <c r="AY119">
        <f t="shared" si="45"/>
        <v>312400</v>
      </c>
      <c r="AZ119" s="253">
        <f t="shared" si="46"/>
        <v>1562</v>
      </c>
      <c r="BA119" t="str">
        <f t="shared" si="57"/>
        <v/>
      </c>
    </row>
    <row r="120" spans="1:53" x14ac:dyDescent="0.25">
      <c r="A120" s="1"/>
      <c r="B120" s="13">
        <v>115</v>
      </c>
      <c r="C120" s="14">
        <v>24.370465689115964</v>
      </c>
      <c r="D120" s="14">
        <v>7.7656718545452401</v>
      </c>
      <c r="E120" s="14">
        <v>8.9684020926569255E-2</v>
      </c>
      <c r="F120" s="15">
        <v>20413.611575706473</v>
      </c>
      <c r="G120" s="15">
        <v>-704.96097776758052</v>
      </c>
      <c r="H120" s="15">
        <v>-1789.1174564984069</v>
      </c>
      <c r="I120" s="15">
        <f t="shared" si="38"/>
        <v>-1425.5859435902926</v>
      </c>
      <c r="J120" s="16">
        <v>0</v>
      </c>
      <c r="K120" s="1"/>
      <c r="L120" s="20">
        <v>115</v>
      </c>
      <c r="M120" s="21">
        <f t="shared" si="58"/>
        <v>-1.255085538422176</v>
      </c>
      <c r="N120" s="21">
        <f t="shared" si="59"/>
        <v>-0.12537778939286265</v>
      </c>
      <c r="O120" s="21">
        <f t="shared" si="60"/>
        <v>-1.1146597570379184</v>
      </c>
      <c r="P120" s="21">
        <f t="shared" si="61"/>
        <v>-0.5855613304222359</v>
      </c>
      <c r="Q120" s="21">
        <f t="shared" si="62"/>
        <v>0.64160629490074828</v>
      </c>
      <c r="R120" s="21">
        <f t="shared" si="63"/>
        <v>0.6141171797875562</v>
      </c>
      <c r="S120" s="16">
        <v>0</v>
      </c>
      <c r="T120" s="36">
        <v>0.14955455225608999</v>
      </c>
      <c r="U120" s="2"/>
      <c r="V120" s="36">
        <v>0.21830452550322665</v>
      </c>
      <c r="W120" s="16">
        <v>0</v>
      </c>
      <c r="X120">
        <f t="shared" si="47"/>
        <v>1</v>
      </c>
      <c r="Y120">
        <f>SUM(W$7:W120)</f>
        <v>46</v>
      </c>
      <c r="Z120" s="38">
        <f>SUM(X$7:X120)</f>
        <v>68</v>
      </c>
      <c r="AA120" s="5">
        <f t="shared" si="48"/>
        <v>0.92</v>
      </c>
      <c r="AB120" s="4">
        <f t="shared" si="49"/>
        <v>0.45333333333333331</v>
      </c>
      <c r="AC120" s="4">
        <f t="shared" si="50"/>
        <v>4</v>
      </c>
      <c r="AD120" s="5">
        <f t="shared" si="51"/>
        <v>6.6666666666666541E-3</v>
      </c>
      <c r="AE120" s="4">
        <f t="shared" si="52"/>
        <v>0.92</v>
      </c>
      <c r="AF120" s="32">
        <f t="shared" si="53"/>
        <v>6.1333333333333222E-3</v>
      </c>
      <c r="AM120" s="38">
        <v>68</v>
      </c>
      <c r="AN120">
        <v>4</v>
      </c>
      <c r="AO120">
        <f t="shared" si="39"/>
        <v>170000</v>
      </c>
      <c r="AP120">
        <f t="shared" si="40"/>
        <v>20000</v>
      </c>
      <c r="AQ120">
        <f t="shared" si="41"/>
        <v>190000</v>
      </c>
      <c r="AR120">
        <f t="shared" si="42"/>
        <v>950</v>
      </c>
      <c r="AS120" t="str">
        <f t="shared" si="43"/>
        <v/>
      </c>
      <c r="AU120" s="38">
        <f t="shared" si="54"/>
        <v>82</v>
      </c>
      <c r="AV120" s="4">
        <f t="shared" si="55"/>
        <v>4</v>
      </c>
      <c r="AW120">
        <f t="shared" si="44"/>
        <v>328000</v>
      </c>
      <c r="AX120">
        <f t="shared" si="56"/>
        <v>-19600</v>
      </c>
      <c r="AY120">
        <f t="shared" si="45"/>
        <v>308400</v>
      </c>
      <c r="AZ120" s="253">
        <f t="shared" si="46"/>
        <v>1542</v>
      </c>
      <c r="BA120" t="str">
        <f t="shared" si="57"/>
        <v/>
      </c>
    </row>
    <row r="121" spans="1:53" x14ac:dyDescent="0.25">
      <c r="A121" s="1"/>
      <c r="B121" s="13">
        <v>116</v>
      </c>
      <c r="C121" s="14">
        <v>24.125265288903663</v>
      </c>
      <c r="D121" s="14">
        <v>2.4957961159804225</v>
      </c>
      <c r="E121" s="14">
        <v>0.89434917717939943</v>
      </c>
      <c r="F121" s="15">
        <v>24754.126380623675</v>
      </c>
      <c r="G121" s="15">
        <v>-2502.906425583576</v>
      </c>
      <c r="H121" s="15">
        <v>-3714.6737462410556</v>
      </c>
      <c r="I121" s="15">
        <f t="shared" si="38"/>
        <v>-1291.1188517888193</v>
      </c>
      <c r="J121" s="16">
        <v>1</v>
      </c>
      <c r="K121" s="1"/>
      <c r="L121" s="20">
        <v>116</v>
      </c>
      <c r="M121" s="21">
        <f t="shared" si="58"/>
        <v>-1.2849764687417613</v>
      </c>
      <c r="N121" s="21">
        <f t="shared" si="59"/>
        <v>-0.90344752507227177</v>
      </c>
      <c r="O121" s="21">
        <f t="shared" si="60"/>
        <v>0.18519276841195043</v>
      </c>
      <c r="P121" s="21">
        <f t="shared" si="61"/>
        <v>-0.49487388087489204</v>
      </c>
      <c r="Q121" s="21">
        <f t="shared" si="62"/>
        <v>0.17965012101545211</v>
      </c>
      <c r="R121" s="21">
        <f t="shared" si="63"/>
        <v>0.35642955657325087</v>
      </c>
      <c r="S121" s="16">
        <v>1</v>
      </c>
      <c r="T121" s="36">
        <v>0.43563335418660942</v>
      </c>
      <c r="U121" s="2"/>
      <c r="V121" s="36">
        <v>0.21803952903943352</v>
      </c>
      <c r="W121" s="16">
        <v>0</v>
      </c>
      <c r="X121">
        <f t="shared" si="47"/>
        <v>1</v>
      </c>
      <c r="Y121">
        <f>SUM(W$7:W121)</f>
        <v>46</v>
      </c>
      <c r="Z121" s="38">
        <f>SUM(X$7:X121)</f>
        <v>69</v>
      </c>
      <c r="AA121" s="5">
        <f t="shared" si="48"/>
        <v>0.92</v>
      </c>
      <c r="AB121" s="4">
        <f t="shared" si="49"/>
        <v>0.46</v>
      </c>
      <c r="AC121" s="4">
        <f t="shared" si="50"/>
        <v>4</v>
      </c>
      <c r="AD121" s="5">
        <f t="shared" si="51"/>
        <v>6.6666666666667096E-3</v>
      </c>
      <c r="AE121" s="4">
        <f t="shared" si="52"/>
        <v>0.92</v>
      </c>
      <c r="AF121" s="32">
        <f t="shared" si="53"/>
        <v>6.1333333333333734E-3</v>
      </c>
      <c r="AM121" s="38">
        <v>69</v>
      </c>
      <c r="AN121">
        <v>4</v>
      </c>
      <c r="AO121">
        <f t="shared" si="39"/>
        <v>172500</v>
      </c>
      <c r="AP121">
        <f t="shared" si="40"/>
        <v>20000</v>
      </c>
      <c r="AQ121">
        <f t="shared" si="41"/>
        <v>192500</v>
      </c>
      <c r="AR121">
        <f t="shared" si="42"/>
        <v>962.5</v>
      </c>
      <c r="AS121" t="str">
        <f t="shared" si="43"/>
        <v/>
      </c>
      <c r="AU121" s="38">
        <f t="shared" si="54"/>
        <v>81</v>
      </c>
      <c r="AV121" s="4">
        <f t="shared" si="55"/>
        <v>4</v>
      </c>
      <c r="AW121">
        <f t="shared" si="44"/>
        <v>324000</v>
      </c>
      <c r="AX121">
        <f t="shared" si="56"/>
        <v>-19600</v>
      </c>
      <c r="AY121">
        <f t="shared" si="45"/>
        <v>304400</v>
      </c>
      <c r="AZ121" s="253">
        <f t="shared" si="46"/>
        <v>1522</v>
      </c>
      <c r="BA121" t="str">
        <f t="shared" si="57"/>
        <v/>
      </c>
    </row>
    <row r="122" spans="1:53" x14ac:dyDescent="0.25">
      <c r="A122" s="1"/>
      <c r="B122" s="13">
        <v>117</v>
      </c>
      <c r="C122" s="14">
        <v>44.337556620544625</v>
      </c>
      <c r="D122" s="14">
        <v>2.6035681254044691</v>
      </c>
      <c r="E122" s="14">
        <v>0.19265320046845635</v>
      </c>
      <c r="F122" s="15">
        <v>33714.178352891286</v>
      </c>
      <c r="G122" s="15">
        <v>-2380.4684509244162</v>
      </c>
      <c r="H122" s="15">
        <v>-1754.9136384307699</v>
      </c>
      <c r="I122" s="15">
        <f t="shared" si="38"/>
        <v>-2226.2930815623449</v>
      </c>
      <c r="J122" s="16">
        <v>0</v>
      </c>
      <c r="K122" s="1"/>
      <c r="L122" s="20">
        <v>117</v>
      </c>
      <c r="M122" s="21">
        <f t="shared" si="58"/>
        <v>1.1789844027337182</v>
      </c>
      <c r="N122" s="21">
        <f t="shared" si="59"/>
        <v>-0.88753554857677974</v>
      </c>
      <c r="O122" s="21">
        <f t="shared" si="60"/>
        <v>-0.94832380098097668</v>
      </c>
      <c r="P122" s="21">
        <f t="shared" si="61"/>
        <v>-0.30766929853915731</v>
      </c>
      <c r="Q122" s="21">
        <f t="shared" si="62"/>
        <v>0.21110879423633111</v>
      </c>
      <c r="R122" s="21">
        <f t="shared" si="63"/>
        <v>0.61869450667727377</v>
      </c>
      <c r="S122" s="16">
        <v>0</v>
      </c>
      <c r="T122" s="36">
        <v>0.29874475229616931</v>
      </c>
      <c r="U122" s="2"/>
      <c r="V122" s="36">
        <v>0.21789294289523153</v>
      </c>
      <c r="W122" s="16">
        <v>0</v>
      </c>
      <c r="X122">
        <f t="shared" si="47"/>
        <v>1</v>
      </c>
      <c r="Y122">
        <f>SUM(W$7:W122)</f>
        <v>46</v>
      </c>
      <c r="Z122" s="38">
        <f>SUM(X$7:X122)</f>
        <v>70</v>
      </c>
      <c r="AA122" s="5">
        <f t="shared" si="48"/>
        <v>0.92</v>
      </c>
      <c r="AB122" s="4">
        <f t="shared" si="49"/>
        <v>0.46666666666666667</v>
      </c>
      <c r="AC122" s="4">
        <f t="shared" si="50"/>
        <v>4</v>
      </c>
      <c r="AD122" s="5">
        <f t="shared" si="51"/>
        <v>6.6666666666666541E-3</v>
      </c>
      <c r="AE122" s="4">
        <f t="shared" si="52"/>
        <v>0.92</v>
      </c>
      <c r="AF122" s="32">
        <f t="shared" si="53"/>
        <v>6.1333333333333222E-3</v>
      </c>
      <c r="AM122" s="38">
        <v>70</v>
      </c>
      <c r="AN122">
        <v>4</v>
      </c>
      <c r="AO122">
        <f t="shared" si="39"/>
        <v>175000</v>
      </c>
      <c r="AP122">
        <f t="shared" si="40"/>
        <v>20000</v>
      </c>
      <c r="AQ122">
        <f t="shared" si="41"/>
        <v>195000</v>
      </c>
      <c r="AR122">
        <f t="shared" si="42"/>
        <v>975</v>
      </c>
      <c r="AS122" t="str">
        <f t="shared" si="43"/>
        <v/>
      </c>
      <c r="AU122" s="38">
        <f t="shared" si="54"/>
        <v>80</v>
      </c>
      <c r="AV122" s="4">
        <f t="shared" si="55"/>
        <v>4</v>
      </c>
      <c r="AW122">
        <f t="shared" si="44"/>
        <v>320000</v>
      </c>
      <c r="AX122">
        <f t="shared" si="56"/>
        <v>-19600</v>
      </c>
      <c r="AY122">
        <f t="shared" si="45"/>
        <v>300400</v>
      </c>
      <c r="AZ122" s="253">
        <f t="shared" si="46"/>
        <v>1502</v>
      </c>
      <c r="BA122" t="str">
        <f t="shared" si="57"/>
        <v/>
      </c>
    </row>
    <row r="123" spans="1:53" x14ac:dyDescent="0.25">
      <c r="A123" s="1"/>
      <c r="B123" s="13">
        <v>118</v>
      </c>
      <c r="C123" s="14">
        <v>32.679471185238263</v>
      </c>
      <c r="D123" s="14">
        <v>15.822981722182583</v>
      </c>
      <c r="E123" s="14">
        <v>0.39977317688141822</v>
      </c>
      <c r="F123" s="15">
        <v>57887.094977392378</v>
      </c>
      <c r="G123" s="15">
        <v>-1614.0824607150607</v>
      </c>
      <c r="H123" s="15">
        <v>-2515.7948377927096</v>
      </c>
      <c r="I123" s="15">
        <f t="shared" si="38"/>
        <v>-4326.3392663268014</v>
      </c>
      <c r="J123" s="16">
        <v>0</v>
      </c>
      <c r="K123" s="1"/>
      <c r="L123" s="20">
        <v>118</v>
      </c>
      <c r="M123" s="21">
        <f t="shared" si="58"/>
        <v>-0.24218382988253773</v>
      </c>
      <c r="N123" s="21">
        <f t="shared" si="59"/>
        <v>1.0642420935053636</v>
      </c>
      <c r="O123" s="21">
        <f t="shared" si="60"/>
        <v>-0.61374310947292576</v>
      </c>
      <c r="P123" s="21">
        <f t="shared" si="61"/>
        <v>0.197381428234809</v>
      </c>
      <c r="Q123" s="21">
        <f t="shared" si="62"/>
        <v>0.40802063056955479</v>
      </c>
      <c r="R123" s="21">
        <f t="shared" si="63"/>
        <v>0.5168695593327155</v>
      </c>
      <c r="S123" s="16">
        <v>0</v>
      </c>
      <c r="T123" s="36">
        <v>-9.4603852075892864E-2</v>
      </c>
      <c r="U123" s="2"/>
      <c r="V123" s="36">
        <v>0.21693337141806568</v>
      </c>
      <c r="W123" s="16">
        <v>0</v>
      </c>
      <c r="X123">
        <f t="shared" si="47"/>
        <v>1</v>
      </c>
      <c r="Y123">
        <f>SUM(W$7:W123)</f>
        <v>46</v>
      </c>
      <c r="Z123" s="38">
        <f>SUM(X$7:X123)</f>
        <v>71</v>
      </c>
      <c r="AA123" s="5">
        <f t="shared" si="48"/>
        <v>0.92</v>
      </c>
      <c r="AB123" s="4">
        <f t="shared" si="49"/>
        <v>0.47333333333333333</v>
      </c>
      <c r="AC123" s="4">
        <f t="shared" si="50"/>
        <v>4</v>
      </c>
      <c r="AD123" s="5">
        <f t="shared" si="51"/>
        <v>6.6666666666666541E-3</v>
      </c>
      <c r="AE123" s="4">
        <f t="shared" si="52"/>
        <v>0.92</v>
      </c>
      <c r="AF123" s="32">
        <f t="shared" si="53"/>
        <v>6.1333333333333222E-3</v>
      </c>
      <c r="AM123" s="38">
        <v>71</v>
      </c>
      <c r="AN123">
        <v>4</v>
      </c>
      <c r="AO123">
        <f t="shared" si="39"/>
        <v>177500</v>
      </c>
      <c r="AP123">
        <f t="shared" si="40"/>
        <v>20000</v>
      </c>
      <c r="AQ123">
        <f t="shared" si="41"/>
        <v>197500</v>
      </c>
      <c r="AR123">
        <f t="shared" si="42"/>
        <v>987.5</v>
      </c>
      <c r="AS123" t="str">
        <f t="shared" si="43"/>
        <v/>
      </c>
      <c r="AU123" s="38">
        <f t="shared" si="54"/>
        <v>79</v>
      </c>
      <c r="AV123" s="4">
        <f t="shared" si="55"/>
        <v>4</v>
      </c>
      <c r="AW123">
        <f t="shared" si="44"/>
        <v>316000</v>
      </c>
      <c r="AX123">
        <f t="shared" si="56"/>
        <v>-19600</v>
      </c>
      <c r="AY123">
        <f t="shared" si="45"/>
        <v>296400</v>
      </c>
      <c r="AZ123" s="253">
        <f t="shared" si="46"/>
        <v>1482</v>
      </c>
      <c r="BA123" t="str">
        <f t="shared" si="57"/>
        <v/>
      </c>
    </row>
    <row r="124" spans="1:53" x14ac:dyDescent="0.25">
      <c r="A124" s="1"/>
      <c r="B124" s="13">
        <v>119</v>
      </c>
      <c r="C124" s="14">
        <v>36.726706268114938</v>
      </c>
      <c r="D124" s="14">
        <v>10.916120299818713</v>
      </c>
      <c r="E124" s="14">
        <v>0.79484549476691757</v>
      </c>
      <c r="F124" s="15">
        <v>73158.883411552597</v>
      </c>
      <c r="G124" s="15">
        <v>-1336.6022528747649</v>
      </c>
      <c r="H124" s="15">
        <v>-3991.5292164228654</v>
      </c>
      <c r="I124" s="15">
        <f t="shared" si="38"/>
        <v>-5529.2463037047028</v>
      </c>
      <c r="J124" s="16">
        <v>0</v>
      </c>
      <c r="K124" s="1"/>
      <c r="L124" s="20">
        <v>119</v>
      </c>
      <c r="M124" s="21">
        <f t="shared" si="58"/>
        <v>0.25119065786097222</v>
      </c>
      <c r="N124" s="21">
        <f t="shared" si="59"/>
        <v>0.33976953299032275</v>
      </c>
      <c r="O124" s="21">
        <f t="shared" si="60"/>
        <v>2.4454961051509832E-2</v>
      </c>
      <c r="P124" s="21">
        <f t="shared" si="61"/>
        <v>0.5164586818250162</v>
      </c>
      <c r="Q124" s="21">
        <f t="shared" si="62"/>
        <v>0.47931517140142899</v>
      </c>
      <c r="R124" s="21">
        <f t="shared" si="63"/>
        <v>0.31937936569331332</v>
      </c>
      <c r="S124" s="16">
        <v>0</v>
      </c>
      <c r="T124" s="36">
        <v>2.5169283928703406E-2</v>
      </c>
      <c r="U124" s="2"/>
      <c r="V124" s="36">
        <v>0.21649007376211352</v>
      </c>
      <c r="W124" s="16">
        <v>0</v>
      </c>
      <c r="X124">
        <f t="shared" si="47"/>
        <v>1</v>
      </c>
      <c r="Y124">
        <f>SUM(W$7:W124)</f>
        <v>46</v>
      </c>
      <c r="Z124" s="38">
        <f>SUM(X$7:X124)</f>
        <v>72</v>
      </c>
      <c r="AA124" s="5">
        <f t="shared" si="48"/>
        <v>0.92</v>
      </c>
      <c r="AB124" s="4">
        <f t="shared" si="49"/>
        <v>0.48</v>
      </c>
      <c r="AC124" s="4">
        <f t="shared" si="50"/>
        <v>4</v>
      </c>
      <c r="AD124" s="5">
        <f t="shared" si="51"/>
        <v>6.6666666666666541E-3</v>
      </c>
      <c r="AE124" s="4">
        <f t="shared" si="52"/>
        <v>0.92</v>
      </c>
      <c r="AF124" s="32">
        <f t="shared" si="53"/>
        <v>6.1333333333333222E-3</v>
      </c>
      <c r="AM124" s="38">
        <v>72</v>
      </c>
      <c r="AN124">
        <v>4</v>
      </c>
      <c r="AO124">
        <f t="shared" si="39"/>
        <v>180000</v>
      </c>
      <c r="AP124">
        <f t="shared" si="40"/>
        <v>20000</v>
      </c>
      <c r="AQ124">
        <f t="shared" si="41"/>
        <v>200000</v>
      </c>
      <c r="AR124">
        <f t="shared" si="42"/>
        <v>1000</v>
      </c>
      <c r="AS124" t="str">
        <f t="shared" si="43"/>
        <v/>
      </c>
      <c r="AU124" s="38">
        <f t="shared" si="54"/>
        <v>78</v>
      </c>
      <c r="AV124" s="4">
        <f t="shared" si="55"/>
        <v>4</v>
      </c>
      <c r="AW124">
        <f t="shared" si="44"/>
        <v>312000</v>
      </c>
      <c r="AX124">
        <f t="shared" si="56"/>
        <v>-19600</v>
      </c>
      <c r="AY124">
        <f t="shared" si="45"/>
        <v>292400</v>
      </c>
      <c r="AZ124" s="253">
        <f t="shared" si="46"/>
        <v>1462</v>
      </c>
      <c r="BA124" t="str">
        <f t="shared" si="57"/>
        <v/>
      </c>
    </row>
    <row r="125" spans="1:53" x14ac:dyDescent="0.25">
      <c r="A125" s="1"/>
      <c r="B125" s="13">
        <v>120</v>
      </c>
      <c r="C125" s="14">
        <v>35.602087787563605</v>
      </c>
      <c r="D125" s="14">
        <v>13.640140962177654</v>
      </c>
      <c r="E125" s="14">
        <v>1.4236426515974865</v>
      </c>
      <c r="F125" s="15">
        <v>53531.019654771233</v>
      </c>
      <c r="G125" s="15">
        <v>-2849.0649265881402</v>
      </c>
      <c r="H125" s="15">
        <v>-6308.5390084319461</v>
      </c>
      <c r="I125" s="15">
        <f t="shared" si="38"/>
        <v>-3415.3229442505035</v>
      </c>
      <c r="J125" s="16">
        <v>0</v>
      </c>
      <c r="K125" s="1"/>
      <c r="L125" s="20">
        <v>120</v>
      </c>
      <c r="M125" s="21">
        <f t="shared" si="58"/>
        <v>0.11409507151946439</v>
      </c>
      <c r="N125" s="21">
        <f t="shared" si="59"/>
        <v>0.7419570117645532</v>
      </c>
      <c r="O125" s="21">
        <f t="shared" si="60"/>
        <v>1.0402111000499015</v>
      </c>
      <c r="P125" s="21">
        <f t="shared" si="61"/>
        <v>0.10636886894181735</v>
      </c>
      <c r="Q125" s="21">
        <f t="shared" si="62"/>
        <v>9.0709682429740715E-2</v>
      </c>
      <c r="R125" s="21">
        <f t="shared" si="63"/>
        <v>9.3054668165946184E-3</v>
      </c>
      <c r="S125" s="16">
        <v>0</v>
      </c>
      <c r="T125" s="36">
        <v>0.11566338017117506</v>
      </c>
      <c r="U125" s="2"/>
      <c r="V125" s="36">
        <v>0.2158874314144596</v>
      </c>
      <c r="W125" s="16">
        <v>0</v>
      </c>
      <c r="X125">
        <f t="shared" si="47"/>
        <v>1</v>
      </c>
      <c r="Y125">
        <f>SUM(W$7:W125)</f>
        <v>46</v>
      </c>
      <c r="Z125" s="38">
        <f>SUM(X$7:X125)</f>
        <v>73</v>
      </c>
      <c r="AA125" s="5">
        <f t="shared" si="48"/>
        <v>0.92</v>
      </c>
      <c r="AB125" s="4">
        <f t="shared" si="49"/>
        <v>0.48666666666666669</v>
      </c>
      <c r="AC125" s="4">
        <f t="shared" si="50"/>
        <v>4</v>
      </c>
      <c r="AD125" s="5">
        <f t="shared" si="51"/>
        <v>6.6666666666667096E-3</v>
      </c>
      <c r="AE125" s="4">
        <f t="shared" si="52"/>
        <v>0.92</v>
      </c>
      <c r="AF125" s="32">
        <f t="shared" si="53"/>
        <v>6.1333333333333734E-3</v>
      </c>
      <c r="AM125" s="38">
        <v>73</v>
      </c>
      <c r="AN125">
        <v>4</v>
      </c>
      <c r="AO125">
        <f t="shared" si="39"/>
        <v>182500</v>
      </c>
      <c r="AP125">
        <f t="shared" si="40"/>
        <v>20000</v>
      </c>
      <c r="AQ125">
        <f t="shared" si="41"/>
        <v>202500</v>
      </c>
      <c r="AR125">
        <f t="shared" si="42"/>
        <v>1012.5</v>
      </c>
      <c r="AS125" t="str">
        <f t="shared" si="43"/>
        <v/>
      </c>
      <c r="AU125" s="38">
        <f t="shared" si="54"/>
        <v>77</v>
      </c>
      <c r="AV125" s="4">
        <f t="shared" si="55"/>
        <v>4</v>
      </c>
      <c r="AW125">
        <f t="shared" si="44"/>
        <v>308000</v>
      </c>
      <c r="AX125">
        <f t="shared" si="56"/>
        <v>-19600</v>
      </c>
      <c r="AY125">
        <f t="shared" si="45"/>
        <v>288400</v>
      </c>
      <c r="AZ125" s="253">
        <f t="shared" si="46"/>
        <v>1442</v>
      </c>
      <c r="BA125" t="str">
        <f t="shared" si="57"/>
        <v/>
      </c>
    </row>
    <row r="126" spans="1:53" x14ac:dyDescent="0.25">
      <c r="A126" s="1"/>
      <c r="B126" s="13">
        <v>121</v>
      </c>
      <c r="C126" s="14">
        <v>37.490793991577554</v>
      </c>
      <c r="D126" s="14">
        <v>15.024352386161091</v>
      </c>
      <c r="E126" s="14">
        <v>0.93528702957593668</v>
      </c>
      <c r="F126" s="15">
        <v>40240.624550019464</v>
      </c>
      <c r="G126" s="15">
        <v>-8961.1787237591489</v>
      </c>
      <c r="H126" s="15">
        <v>-9642.5022811562776</v>
      </c>
      <c r="I126" s="15">
        <f t="shared" si="38"/>
        <v>-888.23750902654831</v>
      </c>
      <c r="J126" s="16">
        <v>1</v>
      </c>
      <c r="K126" s="1"/>
      <c r="L126" s="20">
        <v>121</v>
      </c>
      <c r="M126" s="21">
        <f t="shared" si="58"/>
        <v>0.34433607230685703</v>
      </c>
      <c r="N126" s="21">
        <f t="shared" si="59"/>
        <v>0.94632862700049847</v>
      </c>
      <c r="O126" s="21">
        <f t="shared" si="60"/>
        <v>0.25132359365103041</v>
      </c>
      <c r="P126" s="21">
        <f t="shared" si="61"/>
        <v>-0.17131064367291585</v>
      </c>
      <c r="Q126" s="21">
        <f t="shared" si="62"/>
        <v>-1.479709880367591</v>
      </c>
      <c r="R126" s="21">
        <f t="shared" si="63"/>
        <v>-0.43686225947041063</v>
      </c>
      <c r="S126" s="16">
        <v>1</v>
      </c>
      <c r="T126" s="36">
        <v>0.395848626784427</v>
      </c>
      <c r="U126" s="2"/>
      <c r="V126" s="36">
        <v>0.21421450710766593</v>
      </c>
      <c r="W126" s="16">
        <v>0</v>
      </c>
      <c r="X126">
        <f t="shared" si="47"/>
        <v>1</v>
      </c>
      <c r="Y126">
        <f>SUM(W$7:W126)</f>
        <v>46</v>
      </c>
      <c r="Z126" s="38">
        <f>SUM(X$7:X126)</f>
        <v>74</v>
      </c>
      <c r="AA126" s="5">
        <f t="shared" si="48"/>
        <v>0.92</v>
      </c>
      <c r="AB126" s="4">
        <f t="shared" si="49"/>
        <v>0.49333333333333335</v>
      </c>
      <c r="AC126" s="4">
        <f t="shared" si="50"/>
        <v>4</v>
      </c>
      <c r="AD126" s="5">
        <f t="shared" si="51"/>
        <v>6.6666666666666541E-3</v>
      </c>
      <c r="AE126" s="4">
        <f t="shared" si="52"/>
        <v>0.92</v>
      </c>
      <c r="AF126" s="32">
        <f t="shared" si="53"/>
        <v>6.1333333333333222E-3</v>
      </c>
      <c r="AM126" s="38">
        <v>74</v>
      </c>
      <c r="AN126">
        <v>4</v>
      </c>
      <c r="AO126">
        <f t="shared" si="39"/>
        <v>185000</v>
      </c>
      <c r="AP126">
        <f t="shared" si="40"/>
        <v>20000</v>
      </c>
      <c r="AQ126">
        <f t="shared" si="41"/>
        <v>205000</v>
      </c>
      <c r="AR126">
        <f t="shared" si="42"/>
        <v>1025</v>
      </c>
      <c r="AS126" t="str">
        <f t="shared" si="43"/>
        <v/>
      </c>
      <c r="AU126" s="38">
        <f t="shared" si="54"/>
        <v>76</v>
      </c>
      <c r="AV126" s="4">
        <f t="shared" si="55"/>
        <v>4</v>
      </c>
      <c r="AW126">
        <f t="shared" si="44"/>
        <v>304000</v>
      </c>
      <c r="AX126">
        <f t="shared" si="56"/>
        <v>-19600</v>
      </c>
      <c r="AY126">
        <f t="shared" si="45"/>
        <v>284400</v>
      </c>
      <c r="AZ126" s="253">
        <f t="shared" si="46"/>
        <v>1422</v>
      </c>
      <c r="BA126" t="str">
        <f t="shared" si="57"/>
        <v/>
      </c>
    </row>
    <row r="127" spans="1:53" x14ac:dyDescent="0.25">
      <c r="A127" s="1"/>
      <c r="B127" s="13">
        <v>122</v>
      </c>
      <c r="C127" s="14">
        <v>33.009478693103333</v>
      </c>
      <c r="D127" s="14">
        <v>8.7961593955989734</v>
      </c>
      <c r="E127" s="14">
        <v>0.56323809992191565</v>
      </c>
      <c r="F127" s="15">
        <v>48643.946728272524</v>
      </c>
      <c r="G127" s="15">
        <v>-777.19984554335679</v>
      </c>
      <c r="H127" s="15">
        <v>-7195.8958264128087</v>
      </c>
      <c r="I127" s="15">
        <f t="shared" si="38"/>
        <v>-3318.3585213405436</v>
      </c>
      <c r="J127" s="16">
        <v>0</v>
      </c>
      <c r="K127" s="1"/>
      <c r="L127" s="20">
        <v>122</v>
      </c>
      <c r="M127" s="21">
        <f t="shared" si="58"/>
        <v>-0.20195456674106627</v>
      </c>
      <c r="N127" s="21">
        <f t="shared" si="59"/>
        <v>2.6768334816692236E-2</v>
      </c>
      <c r="O127" s="21">
        <f t="shared" si="60"/>
        <v>-0.3496825976121431</v>
      </c>
      <c r="P127" s="21">
        <f t="shared" si="61"/>
        <v>4.2620453562919386E-3</v>
      </c>
      <c r="Q127" s="21">
        <f t="shared" si="62"/>
        <v>0.62304555880942802</v>
      </c>
      <c r="R127" s="21">
        <f t="shared" si="63"/>
        <v>-0.10944508365371024</v>
      </c>
      <c r="S127" s="16">
        <v>0</v>
      </c>
      <c r="T127" s="36">
        <v>0.12998154918847188</v>
      </c>
      <c r="U127" s="2"/>
      <c r="V127" s="36">
        <v>0.21335774015693926</v>
      </c>
      <c r="W127" s="16">
        <v>0</v>
      </c>
      <c r="X127">
        <f t="shared" si="47"/>
        <v>1</v>
      </c>
      <c r="Y127">
        <f>SUM(W$7:W127)</f>
        <v>46</v>
      </c>
      <c r="Z127" s="38">
        <f>SUM(X$7:X127)</f>
        <v>75</v>
      </c>
      <c r="AA127" s="5">
        <f t="shared" si="48"/>
        <v>0.92</v>
      </c>
      <c r="AB127" s="4">
        <f t="shared" si="49"/>
        <v>0.5</v>
      </c>
      <c r="AC127" s="4">
        <f t="shared" si="50"/>
        <v>4</v>
      </c>
      <c r="AD127" s="5">
        <f t="shared" si="51"/>
        <v>6.6666666666666541E-3</v>
      </c>
      <c r="AE127" s="4">
        <f t="shared" si="52"/>
        <v>0.92</v>
      </c>
      <c r="AF127" s="32">
        <f t="shared" si="53"/>
        <v>6.1333333333333222E-3</v>
      </c>
      <c r="AM127" s="38">
        <v>75</v>
      </c>
      <c r="AN127">
        <v>4</v>
      </c>
      <c r="AO127">
        <f t="shared" si="39"/>
        <v>187500</v>
      </c>
      <c r="AP127">
        <f t="shared" si="40"/>
        <v>20000</v>
      </c>
      <c r="AQ127">
        <f t="shared" si="41"/>
        <v>207500</v>
      </c>
      <c r="AR127">
        <f t="shared" si="42"/>
        <v>1037.5</v>
      </c>
      <c r="AS127" t="str">
        <f t="shared" si="43"/>
        <v/>
      </c>
      <c r="AU127" s="38">
        <f t="shared" si="54"/>
        <v>75</v>
      </c>
      <c r="AV127" s="4">
        <f t="shared" si="55"/>
        <v>4</v>
      </c>
      <c r="AW127">
        <f t="shared" si="44"/>
        <v>300000</v>
      </c>
      <c r="AX127">
        <f t="shared" si="56"/>
        <v>-19600</v>
      </c>
      <c r="AY127">
        <f t="shared" si="45"/>
        <v>280400</v>
      </c>
      <c r="AZ127" s="253">
        <f t="shared" si="46"/>
        <v>1402</v>
      </c>
      <c r="BA127" t="str">
        <f t="shared" si="57"/>
        <v/>
      </c>
    </row>
    <row r="128" spans="1:53" x14ac:dyDescent="0.25">
      <c r="A128" s="1"/>
      <c r="B128" s="13">
        <v>123</v>
      </c>
      <c r="C128" s="14">
        <v>29.044832147131611</v>
      </c>
      <c r="D128" s="14">
        <v>10.763670048472799</v>
      </c>
      <c r="E128" s="14">
        <v>5.1075516942885833E-3</v>
      </c>
      <c r="F128" s="15">
        <v>43358.95947775583</v>
      </c>
      <c r="G128" s="15">
        <v>-7606.1616288583</v>
      </c>
      <c r="H128" s="15">
        <v>-7822.3595183772832</v>
      </c>
      <c r="I128" s="15">
        <f t="shared" si="38"/>
        <v>-1552.2144115896954</v>
      </c>
      <c r="J128" s="16">
        <v>0</v>
      </c>
      <c r="K128" s="1"/>
      <c r="L128" s="20">
        <v>123</v>
      </c>
      <c r="M128" s="21">
        <f t="shared" si="58"/>
        <v>-0.68526117449871549</v>
      </c>
      <c r="N128" s="21">
        <f t="shared" si="59"/>
        <v>0.31726104651863241</v>
      </c>
      <c r="O128" s="21">
        <f t="shared" si="60"/>
        <v>-1.2512842104157287</v>
      </c>
      <c r="P128" s="21">
        <f t="shared" si="61"/>
        <v>-0.10615850063438829</v>
      </c>
      <c r="Q128" s="21">
        <f t="shared" si="62"/>
        <v>-1.1315577640339551</v>
      </c>
      <c r="R128" s="21">
        <f t="shared" si="63"/>
        <v>-0.1932816043892113</v>
      </c>
      <c r="S128" s="16">
        <v>0</v>
      </c>
      <c r="T128" s="36">
        <v>0.40000481344404454</v>
      </c>
      <c r="U128" s="2"/>
      <c r="V128" s="36">
        <v>0.20671199286638306</v>
      </c>
      <c r="W128" s="16">
        <v>0</v>
      </c>
      <c r="X128">
        <f t="shared" si="47"/>
        <v>1</v>
      </c>
      <c r="Y128">
        <f>SUM(W$7:W128)</f>
        <v>46</v>
      </c>
      <c r="Z128" s="38">
        <f>SUM(X$7:X128)</f>
        <v>76</v>
      </c>
      <c r="AA128" s="5">
        <f t="shared" si="48"/>
        <v>0.92</v>
      </c>
      <c r="AB128" s="4">
        <f t="shared" si="49"/>
        <v>0.50666666666666671</v>
      </c>
      <c r="AC128" s="4">
        <f t="shared" si="50"/>
        <v>4</v>
      </c>
      <c r="AD128" s="5">
        <f t="shared" si="51"/>
        <v>6.6666666666667096E-3</v>
      </c>
      <c r="AE128" s="4">
        <f t="shared" si="52"/>
        <v>0.92</v>
      </c>
      <c r="AF128" s="32">
        <f t="shared" si="53"/>
        <v>6.1333333333333734E-3</v>
      </c>
      <c r="AM128" s="38">
        <v>76</v>
      </c>
      <c r="AN128">
        <v>4</v>
      </c>
      <c r="AO128">
        <f t="shared" si="39"/>
        <v>190000</v>
      </c>
      <c r="AP128">
        <f t="shared" si="40"/>
        <v>20000</v>
      </c>
      <c r="AQ128">
        <f t="shared" si="41"/>
        <v>210000</v>
      </c>
      <c r="AR128">
        <f t="shared" si="42"/>
        <v>1050</v>
      </c>
      <c r="AS128" t="str">
        <f t="shared" si="43"/>
        <v/>
      </c>
      <c r="AU128" s="38">
        <f t="shared" si="54"/>
        <v>74</v>
      </c>
      <c r="AV128" s="4">
        <f t="shared" si="55"/>
        <v>4</v>
      </c>
      <c r="AW128">
        <f t="shared" si="44"/>
        <v>296000</v>
      </c>
      <c r="AX128">
        <f t="shared" si="56"/>
        <v>-19600</v>
      </c>
      <c r="AY128">
        <f t="shared" si="45"/>
        <v>276400</v>
      </c>
      <c r="AZ128" s="253">
        <f t="shared" si="46"/>
        <v>1382</v>
      </c>
      <c r="BA128" t="str">
        <f t="shared" si="57"/>
        <v/>
      </c>
    </row>
    <row r="129" spans="1:53" x14ac:dyDescent="0.25">
      <c r="A129" s="1"/>
      <c r="B129" s="13">
        <v>124</v>
      </c>
      <c r="C129" s="14">
        <v>47.117234091907569</v>
      </c>
      <c r="D129" s="14">
        <v>22.949875469636673</v>
      </c>
      <c r="E129" s="14">
        <v>1.0066981655653706</v>
      </c>
      <c r="F129" s="15">
        <v>97958.239472690228</v>
      </c>
      <c r="G129" s="15">
        <v>-1736.9298462482409</v>
      </c>
      <c r="H129" s="15">
        <v>-3752.7029012887228</v>
      </c>
      <c r="I129" s="15">
        <f t="shared" si="38"/>
        <v>-7547.9067085721117</v>
      </c>
      <c r="J129" s="16">
        <v>0</v>
      </c>
      <c r="K129" s="1"/>
      <c r="L129" s="20">
        <v>124</v>
      </c>
      <c r="M129" s="21">
        <f t="shared" si="58"/>
        <v>1.5178384402291372</v>
      </c>
      <c r="N129" s="21">
        <f t="shared" si="59"/>
        <v>2.1164908768527688</v>
      </c>
      <c r="O129" s="21">
        <f t="shared" si="60"/>
        <v>0.36668082608467134</v>
      </c>
      <c r="P129" s="21">
        <f t="shared" si="61"/>
        <v>1.0345977627131269</v>
      </c>
      <c r="Q129" s="21">
        <f t="shared" si="62"/>
        <v>0.3764567651243293</v>
      </c>
      <c r="R129" s="21">
        <f t="shared" si="63"/>
        <v>0.35134030385740772</v>
      </c>
      <c r="S129" s="16">
        <v>0</v>
      </c>
      <c r="T129" s="36">
        <v>-0.35168738272616107</v>
      </c>
      <c r="U129" s="2"/>
      <c r="V129" s="36">
        <v>0.20297595366219626</v>
      </c>
      <c r="W129" s="16">
        <v>0</v>
      </c>
      <c r="X129">
        <f t="shared" si="47"/>
        <v>1</v>
      </c>
      <c r="Y129">
        <f>SUM(W$7:W129)</f>
        <v>46</v>
      </c>
      <c r="Z129" s="38">
        <f>SUM(X$7:X129)</f>
        <v>77</v>
      </c>
      <c r="AA129" s="5">
        <f t="shared" si="48"/>
        <v>0.92</v>
      </c>
      <c r="AB129" s="4">
        <f t="shared" si="49"/>
        <v>0.51333333333333331</v>
      </c>
      <c r="AC129" s="4">
        <f t="shared" si="50"/>
        <v>4</v>
      </c>
      <c r="AD129" s="5">
        <f t="shared" si="51"/>
        <v>6.6666666666665986E-3</v>
      </c>
      <c r="AE129" s="4">
        <f t="shared" si="52"/>
        <v>0.92</v>
      </c>
      <c r="AF129" s="32">
        <f t="shared" si="53"/>
        <v>6.1333333333332711E-3</v>
      </c>
      <c r="AM129" s="38">
        <v>77</v>
      </c>
      <c r="AN129">
        <v>4</v>
      </c>
      <c r="AO129">
        <f t="shared" si="39"/>
        <v>192500</v>
      </c>
      <c r="AP129">
        <f t="shared" si="40"/>
        <v>20000</v>
      </c>
      <c r="AQ129">
        <f t="shared" si="41"/>
        <v>212500</v>
      </c>
      <c r="AR129">
        <f t="shared" si="42"/>
        <v>1062.5</v>
      </c>
      <c r="AS129" t="str">
        <f t="shared" si="43"/>
        <v/>
      </c>
      <c r="AU129" s="38">
        <f t="shared" si="54"/>
        <v>73</v>
      </c>
      <c r="AV129" s="4">
        <f t="shared" si="55"/>
        <v>4</v>
      </c>
      <c r="AW129">
        <f t="shared" si="44"/>
        <v>292000</v>
      </c>
      <c r="AX129">
        <f t="shared" si="56"/>
        <v>-19600</v>
      </c>
      <c r="AY129">
        <f t="shared" si="45"/>
        <v>272400</v>
      </c>
      <c r="AZ129" s="253">
        <f t="shared" si="46"/>
        <v>1362</v>
      </c>
      <c r="BA129" t="str">
        <f t="shared" si="57"/>
        <v/>
      </c>
    </row>
    <row r="130" spans="1:53" x14ac:dyDescent="0.25">
      <c r="A130" s="1"/>
      <c r="B130" s="13">
        <v>125</v>
      </c>
      <c r="C130" s="14">
        <v>37.011656224898303</v>
      </c>
      <c r="D130" s="14">
        <v>3.8426842917065462</v>
      </c>
      <c r="E130" s="14">
        <v>1.2266420569561513E-2</v>
      </c>
      <c r="F130" s="15">
        <v>25487.303019189694</v>
      </c>
      <c r="G130" s="15">
        <v>-2464.7679353340895</v>
      </c>
      <c r="H130" s="15">
        <v>-5022.0726478088682</v>
      </c>
      <c r="I130" s="15">
        <f t="shared" si="38"/>
        <v>-1250.8518701015146</v>
      </c>
      <c r="J130" s="16">
        <v>0</v>
      </c>
      <c r="K130" s="1"/>
      <c r="L130" s="20">
        <v>125</v>
      </c>
      <c r="M130" s="21">
        <f t="shared" si="58"/>
        <v>0.28592722148568811</v>
      </c>
      <c r="N130" s="21">
        <f t="shared" si="59"/>
        <v>-0.70458649326313305</v>
      </c>
      <c r="O130" s="21">
        <f t="shared" si="60"/>
        <v>-1.2397198053777103</v>
      </c>
      <c r="P130" s="21">
        <f t="shared" si="61"/>
        <v>-0.47955543999688305</v>
      </c>
      <c r="Q130" s="21">
        <f t="shared" si="62"/>
        <v>0.18944925649801964</v>
      </c>
      <c r="R130" s="21">
        <f t="shared" si="63"/>
        <v>0.18146686276229515</v>
      </c>
      <c r="S130" s="16">
        <v>0</v>
      </c>
      <c r="T130" s="36">
        <v>0.32647743408985863</v>
      </c>
      <c r="U130" s="2"/>
      <c r="V130" s="36">
        <v>0.19972826700653132</v>
      </c>
      <c r="W130" s="16">
        <v>0</v>
      </c>
      <c r="X130">
        <f t="shared" si="47"/>
        <v>1</v>
      </c>
      <c r="Y130">
        <f>SUM(W$7:W130)</f>
        <v>46</v>
      </c>
      <c r="Z130" s="38">
        <f>SUM(X$7:X130)</f>
        <v>78</v>
      </c>
      <c r="AA130" s="5">
        <f t="shared" si="48"/>
        <v>0.92</v>
      </c>
      <c r="AB130" s="4">
        <f t="shared" si="49"/>
        <v>0.52</v>
      </c>
      <c r="AC130" s="4">
        <f t="shared" si="50"/>
        <v>4</v>
      </c>
      <c r="AD130" s="5">
        <f t="shared" si="51"/>
        <v>6.6666666666667096E-3</v>
      </c>
      <c r="AE130" s="4">
        <f t="shared" si="52"/>
        <v>0.92</v>
      </c>
      <c r="AF130" s="32">
        <f t="shared" si="53"/>
        <v>6.1333333333333734E-3</v>
      </c>
      <c r="AM130" s="38">
        <v>78</v>
      </c>
      <c r="AN130">
        <v>4</v>
      </c>
      <c r="AO130">
        <f t="shared" si="39"/>
        <v>195000</v>
      </c>
      <c r="AP130">
        <f t="shared" si="40"/>
        <v>20000</v>
      </c>
      <c r="AQ130">
        <f t="shared" si="41"/>
        <v>215000</v>
      </c>
      <c r="AR130">
        <f t="shared" si="42"/>
        <v>1075</v>
      </c>
      <c r="AS130" t="str">
        <f t="shared" si="43"/>
        <v/>
      </c>
      <c r="AU130" s="38">
        <f t="shared" si="54"/>
        <v>72</v>
      </c>
      <c r="AV130" s="4">
        <f t="shared" si="55"/>
        <v>4</v>
      </c>
      <c r="AW130">
        <f t="shared" si="44"/>
        <v>288000</v>
      </c>
      <c r="AX130">
        <f t="shared" si="56"/>
        <v>-19600</v>
      </c>
      <c r="AY130">
        <f t="shared" si="45"/>
        <v>268400</v>
      </c>
      <c r="AZ130" s="253">
        <f t="shared" si="46"/>
        <v>1342</v>
      </c>
      <c r="BA130" t="str">
        <f t="shared" si="57"/>
        <v/>
      </c>
    </row>
    <row r="131" spans="1:53" x14ac:dyDescent="0.25">
      <c r="A131" s="1"/>
      <c r="B131" s="13">
        <v>126</v>
      </c>
      <c r="C131" s="14">
        <v>35.16510334445168</v>
      </c>
      <c r="D131" s="14">
        <v>15.51262798109375</v>
      </c>
      <c r="E131" s="14">
        <v>0.46253826347745219</v>
      </c>
      <c r="F131" s="15">
        <v>47201.275547465841</v>
      </c>
      <c r="G131" s="15">
        <v>-14557.034238201939</v>
      </c>
      <c r="H131" s="15">
        <v>-22228.208839224648</v>
      </c>
      <c r="I131" s="15">
        <f t="shared" si="38"/>
        <v>624.4023555333174</v>
      </c>
      <c r="J131" s="16">
        <v>1</v>
      </c>
      <c r="K131" s="1"/>
      <c r="L131" s="20">
        <v>126</v>
      </c>
      <c r="M131" s="21">
        <f t="shared" si="58"/>
        <v>6.0824883018581015E-2</v>
      </c>
      <c r="N131" s="21">
        <f t="shared" si="59"/>
        <v>1.01841997828375</v>
      </c>
      <c r="O131" s="21">
        <f t="shared" si="60"/>
        <v>-0.51235266689198733</v>
      </c>
      <c r="P131" s="21">
        <f t="shared" si="61"/>
        <v>-2.5880040502878125E-2</v>
      </c>
      <c r="Q131" s="21">
        <f t="shared" si="62"/>
        <v>-2.9174843168539888</v>
      </c>
      <c r="R131" s="21">
        <f t="shared" si="63"/>
        <v>-2.1211447843166642</v>
      </c>
      <c r="S131" s="16">
        <v>1</v>
      </c>
      <c r="T131" s="36">
        <v>0.74567006890959586</v>
      </c>
      <c r="U131" s="2"/>
      <c r="V131" s="36">
        <v>0.19851268957435381</v>
      </c>
      <c r="W131" s="16">
        <v>0</v>
      </c>
      <c r="X131">
        <f t="shared" si="47"/>
        <v>1</v>
      </c>
      <c r="Y131">
        <f>SUM(W$7:W131)</f>
        <v>46</v>
      </c>
      <c r="Z131" s="38">
        <f>SUM(X$7:X131)</f>
        <v>79</v>
      </c>
      <c r="AA131" s="5">
        <f t="shared" si="48"/>
        <v>0.92</v>
      </c>
      <c r="AB131" s="4">
        <f t="shared" si="49"/>
        <v>0.52666666666666662</v>
      </c>
      <c r="AC131" s="4">
        <f t="shared" si="50"/>
        <v>4</v>
      </c>
      <c r="AD131" s="5">
        <f t="shared" si="51"/>
        <v>6.6666666666665986E-3</v>
      </c>
      <c r="AE131" s="4">
        <f t="shared" si="52"/>
        <v>0.92</v>
      </c>
      <c r="AF131" s="32">
        <f t="shared" si="53"/>
        <v>6.1333333333332711E-3</v>
      </c>
      <c r="AM131" s="38">
        <v>79</v>
      </c>
      <c r="AN131">
        <v>4</v>
      </c>
      <c r="AO131">
        <f t="shared" si="39"/>
        <v>197500</v>
      </c>
      <c r="AP131">
        <f t="shared" si="40"/>
        <v>20000</v>
      </c>
      <c r="AQ131">
        <f t="shared" si="41"/>
        <v>217500</v>
      </c>
      <c r="AR131">
        <f t="shared" si="42"/>
        <v>1087.5</v>
      </c>
      <c r="AS131" t="str">
        <f t="shared" si="43"/>
        <v/>
      </c>
      <c r="AU131" s="38">
        <f t="shared" si="54"/>
        <v>71</v>
      </c>
      <c r="AV131" s="4">
        <f t="shared" si="55"/>
        <v>4</v>
      </c>
      <c r="AW131">
        <f t="shared" si="44"/>
        <v>284000</v>
      </c>
      <c r="AX131">
        <f t="shared" si="56"/>
        <v>-19600</v>
      </c>
      <c r="AY131">
        <f t="shared" si="45"/>
        <v>264400</v>
      </c>
      <c r="AZ131" s="253">
        <f t="shared" si="46"/>
        <v>1322</v>
      </c>
      <c r="BA131" t="str">
        <f t="shared" si="57"/>
        <v/>
      </c>
    </row>
    <row r="132" spans="1:53" x14ac:dyDescent="0.25">
      <c r="A132" s="1"/>
      <c r="B132" s="13">
        <v>127</v>
      </c>
      <c r="C132" s="14">
        <v>51.104050856973942</v>
      </c>
      <c r="D132" s="14">
        <v>6.0240859363161459</v>
      </c>
      <c r="E132" s="14">
        <v>0.48359618806225302</v>
      </c>
      <c r="F132" s="15">
        <v>28923.753487509308</v>
      </c>
      <c r="G132" s="15">
        <v>-198.76068821902075</v>
      </c>
      <c r="H132" s="15">
        <v>-5224.123317764298</v>
      </c>
      <c r="I132" s="15">
        <f t="shared" si="38"/>
        <v>-1943.9997407954172</v>
      </c>
      <c r="J132" s="16">
        <v>0</v>
      </c>
      <c r="K132" s="1"/>
      <c r="L132" s="20">
        <v>127</v>
      </c>
      <c r="M132" s="21">
        <f t="shared" si="58"/>
        <v>2.00384768824983</v>
      </c>
      <c r="N132" s="21">
        <f t="shared" si="59"/>
        <v>-0.38251388942328374</v>
      </c>
      <c r="O132" s="21">
        <f t="shared" si="60"/>
        <v>-0.47833578889051742</v>
      </c>
      <c r="P132" s="21">
        <f t="shared" si="61"/>
        <v>-0.40775683027560455</v>
      </c>
      <c r="Q132" s="21">
        <f t="shared" si="62"/>
        <v>0.77166716480285535</v>
      </c>
      <c r="R132" s="21">
        <f t="shared" si="63"/>
        <v>0.15442742632149842</v>
      </c>
      <c r="S132" s="16">
        <v>0</v>
      </c>
      <c r="T132" s="36">
        <v>0.13912040985901647</v>
      </c>
      <c r="U132" s="2"/>
      <c r="V132" s="36">
        <v>0.19571202987199393</v>
      </c>
      <c r="W132" s="16">
        <v>1</v>
      </c>
      <c r="X132">
        <f t="shared" si="47"/>
        <v>0</v>
      </c>
      <c r="Y132">
        <f>SUM(W$7:W132)</f>
        <v>47</v>
      </c>
      <c r="Z132" s="38">
        <f>SUM(X$7:X132)</f>
        <v>79</v>
      </c>
      <c r="AA132" s="5">
        <f t="shared" si="48"/>
        <v>0.94</v>
      </c>
      <c r="AB132" s="4">
        <f t="shared" si="49"/>
        <v>0.52666666666666662</v>
      </c>
      <c r="AC132" s="4">
        <f t="shared" si="50"/>
        <v>3</v>
      </c>
      <c r="AD132" s="5">
        <f t="shared" si="51"/>
        <v>0</v>
      </c>
      <c r="AE132" s="4">
        <f t="shared" si="52"/>
        <v>0.92999999999999994</v>
      </c>
      <c r="AF132" s="32">
        <f t="shared" si="53"/>
        <v>0</v>
      </c>
      <c r="AM132" s="38">
        <v>79</v>
      </c>
      <c r="AN132">
        <v>3</v>
      </c>
      <c r="AO132">
        <f t="shared" si="39"/>
        <v>197500</v>
      </c>
      <c r="AP132">
        <f t="shared" si="40"/>
        <v>15000</v>
      </c>
      <c r="AQ132">
        <f t="shared" si="41"/>
        <v>212500</v>
      </c>
      <c r="AR132">
        <f t="shared" si="42"/>
        <v>1062.5</v>
      </c>
      <c r="AS132" t="str">
        <f t="shared" si="43"/>
        <v/>
      </c>
      <c r="AU132" s="38">
        <f t="shared" si="54"/>
        <v>71</v>
      </c>
      <c r="AV132" s="4">
        <f t="shared" si="55"/>
        <v>3</v>
      </c>
      <c r="AW132">
        <f t="shared" si="44"/>
        <v>284000</v>
      </c>
      <c r="AX132">
        <f t="shared" si="56"/>
        <v>-14700</v>
      </c>
      <c r="AY132">
        <f t="shared" si="45"/>
        <v>269300</v>
      </c>
      <c r="AZ132" s="253">
        <f t="shared" si="46"/>
        <v>1346.5</v>
      </c>
      <c r="BA132" t="str">
        <f t="shared" si="57"/>
        <v/>
      </c>
    </row>
    <row r="133" spans="1:53" x14ac:dyDescent="0.25">
      <c r="A133" s="1"/>
      <c r="B133" s="13">
        <v>128</v>
      </c>
      <c r="C133" s="14">
        <v>55.724062671785894</v>
      </c>
      <c r="D133" s="14">
        <v>7.5235494369265989</v>
      </c>
      <c r="E133" s="14">
        <v>0.33533231573630873</v>
      </c>
      <c r="F133" s="15">
        <v>63053.936302723523</v>
      </c>
      <c r="G133" s="15">
        <v>-3932.951428202743</v>
      </c>
      <c r="H133" s="15">
        <v>-7378.678016803231</v>
      </c>
      <c r="I133" s="15">
        <f t="shared" si="38"/>
        <v>-3918.4953916266986</v>
      </c>
      <c r="J133" s="16">
        <v>0</v>
      </c>
      <c r="K133" s="1"/>
      <c r="L133" s="20">
        <v>128</v>
      </c>
      <c r="M133" s="21">
        <f t="shared" si="58"/>
        <v>2.5670459991524108</v>
      </c>
      <c r="N133" s="21">
        <f t="shared" si="59"/>
        <v>-0.1611259046852169</v>
      </c>
      <c r="O133" s="21">
        <f t="shared" si="60"/>
        <v>-0.71784059082989904</v>
      </c>
      <c r="P133" s="21">
        <f t="shared" si="61"/>
        <v>0.30533352218442006</v>
      </c>
      <c r="Q133" s="21">
        <f t="shared" si="62"/>
        <v>-0.18777933503184138</v>
      </c>
      <c r="R133" s="21">
        <f t="shared" si="63"/>
        <v>-0.13390591528897111</v>
      </c>
      <c r="S133" s="16">
        <v>0</v>
      </c>
      <c r="T133" s="36">
        <v>0.21789294289523153</v>
      </c>
      <c r="U133" s="2"/>
      <c r="V133" s="36">
        <v>0.18172765470781518</v>
      </c>
      <c r="W133" s="16">
        <v>0</v>
      </c>
      <c r="X133">
        <f t="shared" si="47"/>
        <v>1</v>
      </c>
      <c r="Y133">
        <f>SUM(W$7:W133)</f>
        <v>47</v>
      </c>
      <c r="Z133" s="38">
        <f>SUM(X$7:X133)</f>
        <v>80</v>
      </c>
      <c r="AA133" s="5">
        <f t="shared" si="48"/>
        <v>0.94</v>
      </c>
      <c r="AB133" s="4">
        <f t="shared" si="49"/>
        <v>0.53333333333333333</v>
      </c>
      <c r="AC133" s="4">
        <f t="shared" si="50"/>
        <v>3</v>
      </c>
      <c r="AD133" s="5">
        <f t="shared" si="51"/>
        <v>6.6666666666667096E-3</v>
      </c>
      <c r="AE133" s="4">
        <f t="shared" si="52"/>
        <v>0.94</v>
      </c>
      <c r="AF133" s="32">
        <f t="shared" si="53"/>
        <v>6.2666666666667068E-3</v>
      </c>
      <c r="AM133" s="38">
        <v>80</v>
      </c>
      <c r="AN133">
        <v>3</v>
      </c>
      <c r="AO133">
        <f t="shared" si="39"/>
        <v>200000</v>
      </c>
      <c r="AP133">
        <f t="shared" si="40"/>
        <v>15000</v>
      </c>
      <c r="AQ133">
        <f t="shared" si="41"/>
        <v>215000</v>
      </c>
      <c r="AR133">
        <f t="shared" si="42"/>
        <v>1075</v>
      </c>
      <c r="AS133" t="str">
        <f t="shared" si="43"/>
        <v/>
      </c>
      <c r="AU133" s="38">
        <f t="shared" si="54"/>
        <v>70</v>
      </c>
      <c r="AV133" s="4">
        <f t="shared" si="55"/>
        <v>3</v>
      </c>
      <c r="AW133">
        <f t="shared" si="44"/>
        <v>280000</v>
      </c>
      <c r="AX133">
        <f t="shared" si="56"/>
        <v>-14700</v>
      </c>
      <c r="AY133">
        <f t="shared" si="45"/>
        <v>265300</v>
      </c>
      <c r="AZ133" s="253">
        <f t="shared" si="46"/>
        <v>1326.5</v>
      </c>
      <c r="BA133" t="str">
        <f t="shared" si="57"/>
        <v/>
      </c>
    </row>
    <row r="134" spans="1:53" x14ac:dyDescent="0.25">
      <c r="A134" s="1"/>
      <c r="B134" s="13">
        <v>129</v>
      </c>
      <c r="C134" s="14">
        <v>41.707791317923778</v>
      </c>
      <c r="D134" s="14">
        <v>10.031380590153248</v>
      </c>
      <c r="E134" s="14">
        <v>1.4720680333647458</v>
      </c>
      <c r="F134" s="15">
        <v>72712.612523554417</v>
      </c>
      <c r="G134" s="15">
        <v>-5636.0351149587241</v>
      </c>
      <c r="H134" s="15">
        <v>-5688.4167601414483</v>
      </c>
      <c r="I134" s="15">
        <f t="shared" si="38"/>
        <v>-4548.8643269720806</v>
      </c>
      <c r="J134" s="16">
        <v>0</v>
      </c>
      <c r="K134" s="1"/>
      <c r="L134" s="20">
        <v>129</v>
      </c>
      <c r="M134" s="21">
        <f t="shared" ref="M134:M165" si="64">(C134-C$207)/C$209</f>
        <v>0.85840527093196117</v>
      </c>
      <c r="N134" s="21">
        <f t="shared" ref="N134:N165" si="65">(D134-D$207)/D$209</f>
        <v>0.20914231781580334</v>
      </c>
      <c r="O134" s="21">
        <f t="shared" ref="O134:O165" si="66">(E134-E$207)/E$209</f>
        <v>1.1184372470340367</v>
      </c>
      <c r="P134" s="21">
        <f t="shared" ref="P134:P165" si="67">(F134-F$207)/F$209</f>
        <v>0.50713463376649215</v>
      </c>
      <c r="Q134" s="21">
        <f t="shared" ref="Q134:Q165" si="68">(G134-G$207)/G$209</f>
        <v>-0.62536214639908283</v>
      </c>
      <c r="R134" s="21">
        <f t="shared" ref="R134:R165" si="69">(H134-H$207)/H$209</f>
        <v>9.2293343678738524E-2</v>
      </c>
      <c r="S134" s="16">
        <v>0</v>
      </c>
      <c r="T134" s="36">
        <v>0.29474236209727617</v>
      </c>
      <c r="U134" s="2"/>
      <c r="V134" s="36">
        <v>0.18043449604330758</v>
      </c>
      <c r="W134" s="16">
        <v>0</v>
      </c>
      <c r="X134">
        <f t="shared" si="47"/>
        <v>1</v>
      </c>
      <c r="Y134">
        <f>SUM(W$7:W134)</f>
        <v>47</v>
      </c>
      <c r="Z134" s="38">
        <f>SUM(X$7:X134)</f>
        <v>81</v>
      </c>
      <c r="AA134" s="5">
        <f t="shared" si="48"/>
        <v>0.94</v>
      </c>
      <c r="AB134" s="4">
        <f t="shared" si="49"/>
        <v>0.54</v>
      </c>
      <c r="AC134" s="4">
        <f t="shared" si="50"/>
        <v>3</v>
      </c>
      <c r="AD134" s="5">
        <f t="shared" si="51"/>
        <v>6.6666666666667096E-3</v>
      </c>
      <c r="AE134" s="4">
        <f t="shared" si="52"/>
        <v>0.94</v>
      </c>
      <c r="AF134" s="32">
        <f t="shared" si="53"/>
        <v>6.2666666666667068E-3</v>
      </c>
      <c r="AM134" s="38">
        <v>81</v>
      </c>
      <c r="AN134">
        <v>3</v>
      </c>
      <c r="AO134">
        <f t="shared" si="39"/>
        <v>202500</v>
      </c>
      <c r="AP134">
        <f t="shared" si="40"/>
        <v>15000</v>
      </c>
      <c r="AQ134">
        <f t="shared" si="41"/>
        <v>217500</v>
      </c>
      <c r="AR134">
        <f t="shared" si="42"/>
        <v>1087.5</v>
      </c>
      <c r="AS134" t="str">
        <f t="shared" si="43"/>
        <v/>
      </c>
      <c r="AU134" s="38">
        <f t="shared" si="54"/>
        <v>69</v>
      </c>
      <c r="AV134" s="4">
        <f t="shared" si="55"/>
        <v>3</v>
      </c>
      <c r="AW134">
        <f t="shared" si="44"/>
        <v>276000</v>
      </c>
      <c r="AX134">
        <f t="shared" si="56"/>
        <v>-14700</v>
      </c>
      <c r="AY134">
        <f t="shared" si="45"/>
        <v>261300</v>
      </c>
      <c r="AZ134" s="253">
        <f t="shared" si="46"/>
        <v>1306.5</v>
      </c>
      <c r="BA134" t="str">
        <f t="shared" si="57"/>
        <v/>
      </c>
    </row>
    <row r="135" spans="1:53" x14ac:dyDescent="0.25">
      <c r="A135" s="1"/>
      <c r="B135" s="13">
        <v>130</v>
      </c>
      <c r="C135" s="14">
        <v>23.987949887834684</v>
      </c>
      <c r="D135" s="14">
        <v>0.30556013006822319</v>
      </c>
      <c r="E135" s="14">
        <v>1.0998597420520386</v>
      </c>
      <c r="F135" s="15">
        <v>23257.961242575417</v>
      </c>
      <c r="G135" s="15">
        <v>-1472.9711039921094</v>
      </c>
      <c r="H135" s="15">
        <v>-4458.8651582737957</v>
      </c>
      <c r="I135" s="15">
        <f t="shared" ref="I135:I198" si="70">$I$213+H$213*C135+D135*$G$213+E135*$F$213+F135*$E$213+G135*$D$213+H135*$E$213</f>
        <v>-1295.5834903369498</v>
      </c>
      <c r="J135" s="16">
        <v>1</v>
      </c>
      <c r="K135" s="1"/>
      <c r="L135" s="20">
        <v>130</v>
      </c>
      <c r="M135" s="21">
        <f t="shared" si="64"/>
        <v>-1.3017157770039214</v>
      </c>
      <c r="N135" s="21">
        <f t="shared" si="65"/>
        <v>-1.2268244734437983</v>
      </c>
      <c r="O135" s="21">
        <f t="shared" si="66"/>
        <v>0.51717362365404618</v>
      </c>
      <c r="P135" s="21">
        <f t="shared" si="67"/>
        <v>-0.52613362921569617</v>
      </c>
      <c r="Q135" s="21">
        <f t="shared" si="68"/>
        <v>0.44427716022271097</v>
      </c>
      <c r="R135" s="21">
        <f t="shared" si="69"/>
        <v>0.25683812047514309</v>
      </c>
      <c r="S135" s="16">
        <v>1</v>
      </c>
      <c r="T135" s="36">
        <v>0.46798991069867213</v>
      </c>
      <c r="U135" s="2"/>
      <c r="V135" s="36">
        <v>0.17962831796887879</v>
      </c>
      <c r="W135" s="16">
        <v>0</v>
      </c>
      <c r="X135">
        <f t="shared" si="47"/>
        <v>1</v>
      </c>
      <c r="Y135">
        <f>SUM(W$7:W135)</f>
        <v>47</v>
      </c>
      <c r="Z135" s="38">
        <f>SUM(X$7:X135)</f>
        <v>82</v>
      </c>
      <c r="AA135" s="5">
        <f t="shared" si="48"/>
        <v>0.94</v>
      </c>
      <c r="AB135" s="4">
        <f t="shared" si="49"/>
        <v>0.54666666666666663</v>
      </c>
      <c r="AC135" s="4">
        <f t="shared" si="50"/>
        <v>3</v>
      </c>
      <c r="AD135" s="5">
        <f t="shared" si="51"/>
        <v>6.6666666666665986E-3</v>
      </c>
      <c r="AE135" s="4">
        <f t="shared" si="52"/>
        <v>0.94</v>
      </c>
      <c r="AF135" s="32">
        <f t="shared" si="53"/>
        <v>6.2666666666666027E-3</v>
      </c>
      <c r="AM135" s="38">
        <v>82</v>
      </c>
      <c r="AN135">
        <v>3</v>
      </c>
      <c r="AO135">
        <f t="shared" ref="AO135:AO198" si="71">AJ$2*AM135</f>
        <v>205000</v>
      </c>
      <c r="AP135">
        <f t="shared" ref="AP135:AP198" si="72">AJ$1*AN135</f>
        <v>15000</v>
      </c>
      <c r="AQ135">
        <f t="shared" ref="AQ135:AQ198" si="73">AO135+AP135</f>
        <v>220000</v>
      </c>
      <c r="AR135">
        <f t="shared" ref="AR135:AR198" si="74">AQ135/X$4</f>
        <v>1100</v>
      </c>
      <c r="AS135" t="str">
        <f t="shared" ref="AS135:AS198" si="75">IF(AQ135=AQ$3,V135,"")</f>
        <v/>
      </c>
      <c r="AU135" s="38">
        <f t="shared" si="54"/>
        <v>68</v>
      </c>
      <c r="AV135" s="4">
        <f t="shared" si="55"/>
        <v>3</v>
      </c>
      <c r="AW135">
        <f t="shared" ref="AW135:AW198" si="76">AU135*AV$3</f>
        <v>272000</v>
      </c>
      <c r="AX135">
        <f t="shared" si="56"/>
        <v>-14700</v>
      </c>
      <c r="AY135">
        <f t="shared" ref="AY135:AY198" si="77">AW135+AX135</f>
        <v>257300</v>
      </c>
      <c r="AZ135" s="253">
        <f t="shared" ref="AZ135:AZ198" si="78">AY135/200</f>
        <v>1286.5</v>
      </c>
      <c r="BA135" t="str">
        <f t="shared" si="57"/>
        <v/>
      </c>
    </row>
    <row r="136" spans="1:53" x14ac:dyDescent="0.25">
      <c r="A136" s="1"/>
      <c r="B136" s="13">
        <v>131</v>
      </c>
      <c r="C136" s="14">
        <v>43.143731122620778</v>
      </c>
      <c r="D136" s="14">
        <v>5.8931300393118784</v>
      </c>
      <c r="E136" s="14">
        <v>0.27316308247768301</v>
      </c>
      <c r="F136" s="15">
        <v>54688.120712354896</v>
      </c>
      <c r="G136" s="15">
        <v>-896.88203605901458</v>
      </c>
      <c r="H136" s="15">
        <v>-13897.729278011486</v>
      </c>
      <c r="I136" s="15">
        <f t="shared" si="70"/>
        <v>-3240.8315825637419</v>
      </c>
      <c r="J136" s="16">
        <v>1</v>
      </c>
      <c r="K136" s="1"/>
      <c r="L136" s="20">
        <v>131</v>
      </c>
      <c r="M136" s="21">
        <f t="shared" si="64"/>
        <v>1.0334521982948621</v>
      </c>
      <c r="N136" s="21">
        <f t="shared" si="65"/>
        <v>-0.40184884630321949</v>
      </c>
      <c r="O136" s="21">
        <f t="shared" si="66"/>
        <v>-0.81826849457165785</v>
      </c>
      <c r="P136" s="21">
        <f t="shared" si="67"/>
        <v>0.13054446757401655</v>
      </c>
      <c r="Q136" s="21">
        <f t="shared" si="68"/>
        <v>0.59229494461254917</v>
      </c>
      <c r="R136" s="21">
        <f t="shared" si="69"/>
        <v>-1.0063181288719303</v>
      </c>
      <c r="S136" s="16">
        <v>1</v>
      </c>
      <c r="T136" s="36">
        <v>0.22899529061208324</v>
      </c>
      <c r="U136" s="2"/>
      <c r="V136" s="36">
        <v>0.17854857864328794</v>
      </c>
      <c r="W136" s="16">
        <v>0</v>
      </c>
      <c r="X136">
        <f t="shared" ref="X136:X199" si="79">IF(W136=1,0,1)</f>
        <v>1</v>
      </c>
      <c r="Y136">
        <f>SUM(W$7:W136)</f>
        <v>47</v>
      </c>
      <c r="Z136" s="38">
        <f>SUM(X$7:X136)</f>
        <v>83</v>
      </c>
      <c r="AA136" s="5">
        <f t="shared" ref="AA136:AA199" si="80">Y136/X$2</f>
        <v>0.94</v>
      </c>
      <c r="AB136" s="4">
        <f t="shared" ref="AB136:AB199" si="81">Z136/X$3</f>
        <v>0.55333333333333334</v>
      </c>
      <c r="AC136" s="4">
        <f t="shared" ref="AC136:AC199" si="82">X$2-Y136</f>
        <v>3</v>
      </c>
      <c r="AD136" s="5">
        <f t="shared" ref="AD136:AD199" si="83">AB136-AB135</f>
        <v>6.6666666666667096E-3</v>
      </c>
      <c r="AE136" s="4">
        <f t="shared" ref="AE136:AE199" si="84">(AA136+AA135)/2</f>
        <v>0.94</v>
      </c>
      <c r="AF136" s="32">
        <f t="shared" ref="AF136:AF199" si="85">AD136*AE136</f>
        <v>6.2666666666667068E-3</v>
      </c>
      <c r="AM136" s="38">
        <v>83</v>
      </c>
      <c r="AN136">
        <v>3</v>
      </c>
      <c r="AO136">
        <f t="shared" si="71"/>
        <v>207500</v>
      </c>
      <c r="AP136">
        <f t="shared" si="72"/>
        <v>15000</v>
      </c>
      <c r="AQ136">
        <f t="shared" si="73"/>
        <v>222500</v>
      </c>
      <c r="AR136">
        <f t="shared" si="74"/>
        <v>1112.5</v>
      </c>
      <c r="AS136" t="str">
        <f t="shared" si="75"/>
        <v/>
      </c>
      <c r="AU136" s="38">
        <f t="shared" ref="AU136:AU199" si="86">X$3-Z136</f>
        <v>67</v>
      </c>
      <c r="AV136" s="4">
        <f t="shared" ref="AV136:AV199" si="87">AC136</f>
        <v>3</v>
      </c>
      <c r="AW136">
        <f t="shared" si="76"/>
        <v>268000</v>
      </c>
      <c r="AX136">
        <f t="shared" ref="AX136:AX199" si="88">AV136*AV$2</f>
        <v>-14700</v>
      </c>
      <c r="AY136">
        <f t="shared" si="77"/>
        <v>253300</v>
      </c>
      <c r="AZ136" s="253">
        <f t="shared" si="78"/>
        <v>1266.5</v>
      </c>
      <c r="BA136" t="str">
        <f t="shared" ref="BA136:BA199" si="89">IF(AZ136=$AZ$3,U136,"")</f>
        <v/>
      </c>
    </row>
    <row r="137" spans="1:53" x14ac:dyDescent="0.25">
      <c r="A137" s="1"/>
      <c r="B137" s="13">
        <v>132</v>
      </c>
      <c r="C137" s="14">
        <v>25.51211441720918</v>
      </c>
      <c r="D137" s="14">
        <v>0.79921168748865101</v>
      </c>
      <c r="E137" s="14">
        <v>1.6188420342725403</v>
      </c>
      <c r="F137" s="15">
        <v>26906.917086522164</v>
      </c>
      <c r="G137" s="15">
        <v>-1129.0515200853031</v>
      </c>
      <c r="H137" s="15">
        <v>-1550.9390272141675</v>
      </c>
      <c r="I137" s="15">
        <f t="shared" si="70"/>
        <v>-1907.3219565076595</v>
      </c>
      <c r="J137" s="16">
        <v>0</v>
      </c>
      <c r="K137" s="1"/>
      <c r="L137" s="20">
        <v>132</v>
      </c>
      <c r="M137" s="21">
        <f t="shared" si="64"/>
        <v>-1.1159138953443866</v>
      </c>
      <c r="N137" s="21">
        <f t="shared" si="65"/>
        <v>-1.1539393892682757</v>
      </c>
      <c r="O137" s="21">
        <f t="shared" si="66"/>
        <v>1.3555353172907689</v>
      </c>
      <c r="P137" s="21">
        <f t="shared" si="67"/>
        <v>-0.44989509211324785</v>
      </c>
      <c r="Q137" s="21">
        <f t="shared" si="68"/>
        <v>0.53264234132361765</v>
      </c>
      <c r="R137" s="21">
        <f t="shared" si="69"/>
        <v>0.64599141461004217</v>
      </c>
      <c r="S137" s="16">
        <v>0</v>
      </c>
      <c r="T137" s="36">
        <v>0.42532705879907834</v>
      </c>
      <c r="U137" s="2"/>
      <c r="V137" s="36">
        <v>0.17684551452567809</v>
      </c>
      <c r="W137" s="16">
        <v>1</v>
      </c>
      <c r="X137">
        <f t="shared" si="79"/>
        <v>0</v>
      </c>
      <c r="Y137">
        <f>SUM(W$7:W137)</f>
        <v>48</v>
      </c>
      <c r="Z137" s="38">
        <f>SUM(X$7:X137)</f>
        <v>83</v>
      </c>
      <c r="AA137" s="5">
        <f t="shared" si="80"/>
        <v>0.96</v>
      </c>
      <c r="AB137" s="4">
        <f t="shared" si="81"/>
        <v>0.55333333333333334</v>
      </c>
      <c r="AC137" s="4">
        <f t="shared" si="82"/>
        <v>2</v>
      </c>
      <c r="AD137" s="5">
        <f t="shared" si="83"/>
        <v>0</v>
      </c>
      <c r="AE137" s="4">
        <f t="shared" si="84"/>
        <v>0.95</v>
      </c>
      <c r="AF137" s="32">
        <f t="shared" si="85"/>
        <v>0</v>
      </c>
      <c r="AM137" s="38">
        <v>83</v>
      </c>
      <c r="AN137">
        <v>2</v>
      </c>
      <c r="AO137">
        <f t="shared" si="71"/>
        <v>207500</v>
      </c>
      <c r="AP137">
        <f t="shared" si="72"/>
        <v>10000</v>
      </c>
      <c r="AQ137">
        <f t="shared" si="73"/>
        <v>217500</v>
      </c>
      <c r="AR137">
        <f t="shared" si="74"/>
        <v>1087.5</v>
      </c>
      <c r="AS137" t="str">
        <f t="shared" si="75"/>
        <v/>
      </c>
      <c r="AU137" s="38">
        <f t="shared" si="86"/>
        <v>67</v>
      </c>
      <c r="AV137" s="4">
        <f t="shared" si="87"/>
        <v>2</v>
      </c>
      <c r="AW137">
        <f t="shared" si="76"/>
        <v>268000</v>
      </c>
      <c r="AX137">
        <f t="shared" si="88"/>
        <v>-9800</v>
      </c>
      <c r="AY137">
        <f t="shared" si="77"/>
        <v>258200</v>
      </c>
      <c r="AZ137" s="253">
        <f t="shared" si="78"/>
        <v>1291</v>
      </c>
      <c r="BA137" t="str">
        <f t="shared" si="89"/>
        <v/>
      </c>
    </row>
    <row r="138" spans="1:53" x14ac:dyDescent="0.25">
      <c r="A138" s="1"/>
      <c r="B138" s="13">
        <v>133</v>
      </c>
      <c r="C138" s="14">
        <v>33.713801972461489</v>
      </c>
      <c r="D138" s="14">
        <v>12.704102418151413</v>
      </c>
      <c r="E138" s="14">
        <v>0.52062755918271764</v>
      </c>
      <c r="F138" s="15">
        <v>24672.213489672245</v>
      </c>
      <c r="G138" s="15">
        <v>-2293.9446432600162</v>
      </c>
      <c r="H138" s="15">
        <v>-7103.6697641898372</v>
      </c>
      <c r="I138" s="15">
        <f t="shared" si="70"/>
        <v>-1042.3720833850498</v>
      </c>
      <c r="J138" s="16">
        <v>0</v>
      </c>
      <c r="K138" s="1"/>
      <c r="L138" s="20">
        <v>133</v>
      </c>
      <c r="M138" s="21">
        <f t="shared" si="64"/>
        <v>-0.11609468214247541</v>
      </c>
      <c r="N138" s="21">
        <f t="shared" si="65"/>
        <v>0.6037557905846056</v>
      </c>
      <c r="O138" s="21">
        <f t="shared" si="66"/>
        <v>-0.41851547618309992</v>
      </c>
      <c r="P138" s="21">
        <f t="shared" si="67"/>
        <v>-0.49658530716861632</v>
      </c>
      <c r="Q138" s="21">
        <f t="shared" si="68"/>
        <v>0.23333983978178199</v>
      </c>
      <c r="R138" s="21">
        <f t="shared" si="69"/>
        <v>-9.7102928350720666E-2</v>
      </c>
      <c r="S138" s="16">
        <v>0</v>
      </c>
      <c r="T138" s="36">
        <v>0.1313427248456939</v>
      </c>
      <c r="U138" s="2"/>
      <c r="V138" s="36">
        <v>0.1749563758459336</v>
      </c>
      <c r="W138" s="16">
        <v>0</v>
      </c>
      <c r="X138">
        <f t="shared" si="79"/>
        <v>1</v>
      </c>
      <c r="Y138">
        <f>SUM(W$7:W138)</f>
        <v>48</v>
      </c>
      <c r="Z138" s="38">
        <f>SUM(X$7:X138)</f>
        <v>84</v>
      </c>
      <c r="AA138" s="5">
        <f t="shared" si="80"/>
        <v>0.96</v>
      </c>
      <c r="AB138" s="4">
        <f t="shared" si="81"/>
        <v>0.56000000000000005</v>
      </c>
      <c r="AC138" s="4">
        <f t="shared" si="82"/>
        <v>2</v>
      </c>
      <c r="AD138" s="5">
        <f t="shared" si="83"/>
        <v>6.6666666666667096E-3</v>
      </c>
      <c r="AE138" s="4">
        <f t="shared" si="84"/>
        <v>0.96</v>
      </c>
      <c r="AF138" s="32">
        <f t="shared" si="85"/>
        <v>6.4000000000000411E-3</v>
      </c>
      <c r="AM138" s="38">
        <v>84</v>
      </c>
      <c r="AN138">
        <v>2</v>
      </c>
      <c r="AO138">
        <f t="shared" si="71"/>
        <v>210000</v>
      </c>
      <c r="AP138">
        <f t="shared" si="72"/>
        <v>10000</v>
      </c>
      <c r="AQ138">
        <f t="shared" si="73"/>
        <v>220000</v>
      </c>
      <c r="AR138">
        <f t="shared" si="74"/>
        <v>1100</v>
      </c>
      <c r="AS138" t="str">
        <f t="shared" si="75"/>
        <v/>
      </c>
      <c r="AU138" s="38">
        <f t="shared" si="86"/>
        <v>66</v>
      </c>
      <c r="AV138" s="4">
        <f t="shared" si="87"/>
        <v>2</v>
      </c>
      <c r="AW138">
        <f t="shared" si="76"/>
        <v>264000</v>
      </c>
      <c r="AX138">
        <f t="shared" si="88"/>
        <v>-9800</v>
      </c>
      <c r="AY138">
        <f t="shared" si="77"/>
        <v>254200</v>
      </c>
      <c r="AZ138" s="253">
        <f t="shared" si="78"/>
        <v>1271</v>
      </c>
      <c r="BA138" t="str">
        <f t="shared" si="89"/>
        <v/>
      </c>
    </row>
    <row r="139" spans="1:53" x14ac:dyDescent="0.25">
      <c r="A139" s="1"/>
      <c r="B139" s="13">
        <v>134</v>
      </c>
      <c r="C139" s="14">
        <v>36.534624184802638</v>
      </c>
      <c r="D139" s="14">
        <v>10.586214866265351</v>
      </c>
      <c r="E139" s="14">
        <v>1.9181322457182537</v>
      </c>
      <c r="F139" s="15">
        <v>30473.501635387889</v>
      </c>
      <c r="G139" s="15">
        <v>-2608.6227185444277</v>
      </c>
      <c r="H139" s="15">
        <v>-2693.3967105648749</v>
      </c>
      <c r="I139" s="15">
        <f t="shared" si="70"/>
        <v>-1836.0518294766698</v>
      </c>
      <c r="J139" s="16">
        <v>0</v>
      </c>
      <c r="K139" s="1"/>
      <c r="L139" s="20">
        <v>134</v>
      </c>
      <c r="M139" s="21">
        <f t="shared" si="64"/>
        <v>0.22777506733600739</v>
      </c>
      <c r="N139" s="21">
        <f t="shared" si="65"/>
        <v>0.29106071209619455</v>
      </c>
      <c r="O139" s="21">
        <f t="shared" si="66"/>
        <v>1.8390073977792392</v>
      </c>
      <c r="P139" s="21">
        <f t="shared" si="67"/>
        <v>-0.37537755885540042</v>
      </c>
      <c r="Q139" s="21">
        <f t="shared" si="68"/>
        <v>0.15248784294252468</v>
      </c>
      <c r="R139" s="21">
        <f t="shared" si="69"/>
        <v>0.49310198384460274</v>
      </c>
      <c r="S139" s="16">
        <v>0</v>
      </c>
      <c r="T139" s="36">
        <v>0.2158874314144596</v>
      </c>
      <c r="U139" s="2"/>
      <c r="V139" s="36">
        <v>0.1744907296195955</v>
      </c>
      <c r="W139" s="16">
        <v>0</v>
      </c>
      <c r="X139">
        <f t="shared" si="79"/>
        <v>1</v>
      </c>
      <c r="Y139">
        <f>SUM(W$7:W139)</f>
        <v>48</v>
      </c>
      <c r="Z139" s="38">
        <f>SUM(X$7:X139)</f>
        <v>85</v>
      </c>
      <c r="AA139" s="5">
        <f t="shared" si="80"/>
        <v>0.96</v>
      </c>
      <c r="AB139" s="4">
        <f t="shared" si="81"/>
        <v>0.56666666666666665</v>
      </c>
      <c r="AC139" s="4">
        <f t="shared" si="82"/>
        <v>2</v>
      </c>
      <c r="AD139" s="5">
        <f t="shared" si="83"/>
        <v>6.6666666666665986E-3</v>
      </c>
      <c r="AE139" s="4">
        <f t="shared" si="84"/>
        <v>0.96</v>
      </c>
      <c r="AF139" s="32">
        <f t="shared" si="85"/>
        <v>6.3999999999999344E-3</v>
      </c>
      <c r="AM139" s="38">
        <v>85</v>
      </c>
      <c r="AN139">
        <v>2</v>
      </c>
      <c r="AO139">
        <f t="shared" si="71"/>
        <v>212500</v>
      </c>
      <c r="AP139">
        <f t="shared" si="72"/>
        <v>10000</v>
      </c>
      <c r="AQ139">
        <f t="shared" si="73"/>
        <v>222500</v>
      </c>
      <c r="AR139">
        <f t="shared" si="74"/>
        <v>1112.5</v>
      </c>
      <c r="AS139" t="str">
        <f t="shared" si="75"/>
        <v/>
      </c>
      <c r="AU139" s="38">
        <f t="shared" si="86"/>
        <v>65</v>
      </c>
      <c r="AV139" s="4">
        <f t="shared" si="87"/>
        <v>2</v>
      </c>
      <c r="AW139">
        <f t="shared" si="76"/>
        <v>260000</v>
      </c>
      <c r="AX139">
        <f t="shared" si="88"/>
        <v>-9800</v>
      </c>
      <c r="AY139">
        <f t="shared" si="77"/>
        <v>250200</v>
      </c>
      <c r="AZ139" s="253">
        <f t="shared" si="78"/>
        <v>1251</v>
      </c>
      <c r="BA139" t="str">
        <f t="shared" si="89"/>
        <v/>
      </c>
    </row>
    <row r="140" spans="1:53" x14ac:dyDescent="0.25">
      <c r="A140" s="1"/>
      <c r="B140" s="13">
        <v>135</v>
      </c>
      <c r="C140" s="14">
        <v>42.725071143437958</v>
      </c>
      <c r="D140" s="14">
        <v>11.332479998985406</v>
      </c>
      <c r="E140" s="14">
        <v>1.4397733133159236</v>
      </c>
      <c r="F140" s="15">
        <v>31996.652164624218</v>
      </c>
      <c r="G140" s="15">
        <v>-773.22200997095251</v>
      </c>
      <c r="H140" s="15">
        <v>-3863.0999707062174</v>
      </c>
      <c r="I140" s="15">
        <f t="shared" si="70"/>
        <v>-2207.9518157893749</v>
      </c>
      <c r="J140" s="16">
        <v>0</v>
      </c>
      <c r="K140" s="1"/>
      <c r="L140" s="20">
        <v>135</v>
      </c>
      <c r="M140" s="21">
        <f t="shared" si="64"/>
        <v>0.98241583679415656</v>
      </c>
      <c r="N140" s="21">
        <f t="shared" si="65"/>
        <v>0.40124287641424422</v>
      </c>
      <c r="O140" s="21">
        <f t="shared" si="66"/>
        <v>1.0662684994649942</v>
      </c>
      <c r="P140" s="21">
        <f t="shared" si="67"/>
        <v>-0.34355399806103409</v>
      </c>
      <c r="Q140" s="21">
        <f t="shared" si="68"/>
        <v>0.62406760633795832</v>
      </c>
      <c r="R140" s="21">
        <f t="shared" si="69"/>
        <v>0.33656641301892132</v>
      </c>
      <c r="S140" s="16">
        <v>0</v>
      </c>
      <c r="T140" s="36">
        <v>7.4205543653769496E-2</v>
      </c>
      <c r="U140" s="2"/>
      <c r="V140" s="36">
        <v>0.16751518955556075</v>
      </c>
      <c r="W140" s="16">
        <v>0</v>
      </c>
      <c r="X140">
        <f t="shared" si="79"/>
        <v>1</v>
      </c>
      <c r="Y140">
        <f>SUM(W$7:W140)</f>
        <v>48</v>
      </c>
      <c r="Z140" s="38">
        <f>SUM(X$7:X140)</f>
        <v>86</v>
      </c>
      <c r="AA140" s="5">
        <f t="shared" si="80"/>
        <v>0.96</v>
      </c>
      <c r="AB140" s="4">
        <f t="shared" si="81"/>
        <v>0.57333333333333336</v>
      </c>
      <c r="AC140" s="4">
        <f t="shared" si="82"/>
        <v>2</v>
      </c>
      <c r="AD140" s="5">
        <f t="shared" si="83"/>
        <v>6.6666666666667096E-3</v>
      </c>
      <c r="AE140" s="4">
        <f t="shared" si="84"/>
        <v>0.96</v>
      </c>
      <c r="AF140" s="32">
        <f t="shared" si="85"/>
        <v>6.4000000000000411E-3</v>
      </c>
      <c r="AM140" s="38">
        <v>86</v>
      </c>
      <c r="AN140">
        <v>2</v>
      </c>
      <c r="AO140">
        <f t="shared" si="71"/>
        <v>215000</v>
      </c>
      <c r="AP140">
        <f t="shared" si="72"/>
        <v>10000</v>
      </c>
      <c r="AQ140">
        <f t="shared" si="73"/>
        <v>225000</v>
      </c>
      <c r="AR140">
        <f t="shared" si="74"/>
        <v>1125</v>
      </c>
      <c r="AS140" t="str">
        <f t="shared" si="75"/>
        <v/>
      </c>
      <c r="AU140" s="38">
        <f t="shared" si="86"/>
        <v>64</v>
      </c>
      <c r="AV140" s="4">
        <f t="shared" si="87"/>
        <v>2</v>
      </c>
      <c r="AW140">
        <f t="shared" si="76"/>
        <v>256000</v>
      </c>
      <c r="AX140">
        <f t="shared" si="88"/>
        <v>-9800</v>
      </c>
      <c r="AY140">
        <f t="shared" si="77"/>
        <v>246200</v>
      </c>
      <c r="AZ140" s="253">
        <f t="shared" si="78"/>
        <v>1231</v>
      </c>
      <c r="BA140" t="str">
        <f t="shared" si="89"/>
        <v/>
      </c>
    </row>
    <row r="141" spans="1:53" x14ac:dyDescent="0.25">
      <c r="A141" s="1"/>
      <c r="B141" s="13">
        <v>136</v>
      </c>
      <c r="C141" s="14">
        <v>21.3915601739489</v>
      </c>
      <c r="D141" s="14">
        <v>0.32791665345343646</v>
      </c>
      <c r="E141" s="14">
        <v>1.012136000195208</v>
      </c>
      <c r="F141" s="15">
        <v>25383.505245297762</v>
      </c>
      <c r="G141" s="15">
        <v>-1210.3161144153987</v>
      </c>
      <c r="H141" s="15">
        <v>-3348.6203982135557</v>
      </c>
      <c r="I141" s="15">
        <f t="shared" si="70"/>
        <v>-1614.6878125834296</v>
      </c>
      <c r="J141" s="16">
        <v>1</v>
      </c>
      <c r="K141" s="1"/>
      <c r="L141" s="20">
        <v>136</v>
      </c>
      <c r="M141" s="21">
        <f t="shared" si="64"/>
        <v>-1.6182262882145575</v>
      </c>
      <c r="N141" s="21">
        <f t="shared" si="65"/>
        <v>-1.2235236490782921</v>
      </c>
      <c r="O141" s="21">
        <f t="shared" si="66"/>
        <v>0.37546508003384066</v>
      </c>
      <c r="P141" s="21">
        <f t="shared" si="67"/>
        <v>-0.48172411256362269</v>
      </c>
      <c r="Q141" s="21">
        <f t="shared" si="68"/>
        <v>0.51176257485758103</v>
      </c>
      <c r="R141" s="21">
        <f t="shared" si="69"/>
        <v>0.40541665589894871</v>
      </c>
      <c r="S141" s="16">
        <v>1</v>
      </c>
      <c r="T141" s="36">
        <v>0.44263788359770695</v>
      </c>
      <c r="U141" s="2"/>
      <c r="V141" s="36">
        <v>0.16502706809929643</v>
      </c>
      <c r="W141" s="16">
        <v>0</v>
      </c>
      <c r="X141">
        <f t="shared" si="79"/>
        <v>1</v>
      </c>
      <c r="Y141">
        <f>SUM(W$7:W141)</f>
        <v>48</v>
      </c>
      <c r="Z141" s="38">
        <f>SUM(X$7:X141)</f>
        <v>87</v>
      </c>
      <c r="AA141" s="5">
        <f t="shared" si="80"/>
        <v>0.96</v>
      </c>
      <c r="AB141" s="4">
        <f t="shared" si="81"/>
        <v>0.57999999999999996</v>
      </c>
      <c r="AC141" s="4">
        <f t="shared" si="82"/>
        <v>2</v>
      </c>
      <c r="AD141" s="5">
        <f t="shared" si="83"/>
        <v>6.6666666666665986E-3</v>
      </c>
      <c r="AE141" s="4">
        <f t="shared" si="84"/>
        <v>0.96</v>
      </c>
      <c r="AF141" s="32">
        <f t="shared" si="85"/>
        <v>6.3999999999999344E-3</v>
      </c>
      <c r="AM141" s="38">
        <v>87</v>
      </c>
      <c r="AN141">
        <v>2</v>
      </c>
      <c r="AO141">
        <f t="shared" si="71"/>
        <v>217500</v>
      </c>
      <c r="AP141">
        <f t="shared" si="72"/>
        <v>10000</v>
      </c>
      <c r="AQ141">
        <f t="shared" si="73"/>
        <v>227500</v>
      </c>
      <c r="AR141">
        <f t="shared" si="74"/>
        <v>1137.5</v>
      </c>
      <c r="AS141" t="str">
        <f t="shared" si="75"/>
        <v/>
      </c>
      <c r="AU141" s="38">
        <f t="shared" si="86"/>
        <v>63</v>
      </c>
      <c r="AV141" s="4">
        <f t="shared" si="87"/>
        <v>2</v>
      </c>
      <c r="AW141">
        <f t="shared" si="76"/>
        <v>252000</v>
      </c>
      <c r="AX141">
        <f t="shared" si="88"/>
        <v>-9800</v>
      </c>
      <c r="AY141">
        <f t="shared" si="77"/>
        <v>242200</v>
      </c>
      <c r="AZ141" s="253">
        <f t="shared" si="78"/>
        <v>1211</v>
      </c>
      <c r="BA141" t="str">
        <f t="shared" si="89"/>
        <v/>
      </c>
    </row>
    <row r="142" spans="1:53" x14ac:dyDescent="0.25">
      <c r="A142" s="1"/>
      <c r="B142" s="13">
        <v>137</v>
      </c>
      <c r="C142" s="14">
        <v>27.0593086168358</v>
      </c>
      <c r="D142" s="14">
        <v>9.2816474838603469</v>
      </c>
      <c r="E142" s="14">
        <v>0.70784095090294341</v>
      </c>
      <c r="F142" s="15">
        <v>43992.573910175604</v>
      </c>
      <c r="G142" s="15">
        <v>-5813.4873547324687</v>
      </c>
      <c r="H142" s="15">
        <v>-10240.547426238063</v>
      </c>
      <c r="I142" s="15">
        <f t="shared" si="70"/>
        <v>-1736.975489937739</v>
      </c>
      <c r="J142" s="16">
        <v>1</v>
      </c>
      <c r="K142" s="1"/>
      <c r="L142" s="20">
        <v>137</v>
      </c>
      <c r="M142" s="21">
        <f t="shared" si="64"/>
        <v>-0.92730460281523941</v>
      </c>
      <c r="N142" s="21">
        <f t="shared" si="65"/>
        <v>9.8448125242244486E-2</v>
      </c>
      <c r="O142" s="21">
        <f t="shared" si="66"/>
        <v>-0.11609179332002685</v>
      </c>
      <c r="P142" s="21">
        <f t="shared" si="67"/>
        <v>-9.2920237558441185E-2</v>
      </c>
      <c r="Q142" s="21">
        <f t="shared" si="68"/>
        <v>-0.670955942269159</v>
      </c>
      <c r="R142" s="21">
        <f t="shared" si="69"/>
        <v>-0.51689566739097392</v>
      </c>
      <c r="S142" s="16">
        <v>1</v>
      </c>
      <c r="T142" s="36">
        <v>0.42036517993639438</v>
      </c>
      <c r="U142" s="2"/>
      <c r="V142" s="36">
        <v>0.16158066803723981</v>
      </c>
      <c r="W142" s="16">
        <v>0</v>
      </c>
      <c r="X142">
        <f t="shared" si="79"/>
        <v>1</v>
      </c>
      <c r="Y142">
        <f>SUM(W$7:W142)</f>
        <v>48</v>
      </c>
      <c r="Z142" s="38">
        <f>SUM(X$7:X142)</f>
        <v>88</v>
      </c>
      <c r="AA142" s="5">
        <f t="shared" si="80"/>
        <v>0.96</v>
      </c>
      <c r="AB142" s="4">
        <f t="shared" si="81"/>
        <v>0.58666666666666667</v>
      </c>
      <c r="AC142" s="4">
        <f t="shared" si="82"/>
        <v>2</v>
      </c>
      <c r="AD142" s="5">
        <f t="shared" si="83"/>
        <v>6.6666666666667096E-3</v>
      </c>
      <c r="AE142" s="4">
        <f t="shared" si="84"/>
        <v>0.96</v>
      </c>
      <c r="AF142" s="32">
        <f t="shared" si="85"/>
        <v>6.4000000000000411E-3</v>
      </c>
      <c r="AM142" s="38">
        <v>88</v>
      </c>
      <c r="AN142">
        <v>2</v>
      </c>
      <c r="AO142">
        <f t="shared" si="71"/>
        <v>220000</v>
      </c>
      <c r="AP142">
        <f t="shared" si="72"/>
        <v>10000</v>
      </c>
      <c r="AQ142">
        <f t="shared" si="73"/>
        <v>230000</v>
      </c>
      <c r="AR142">
        <f t="shared" si="74"/>
        <v>1150</v>
      </c>
      <c r="AS142" t="str">
        <f t="shared" si="75"/>
        <v/>
      </c>
      <c r="AU142" s="38">
        <f t="shared" si="86"/>
        <v>62</v>
      </c>
      <c r="AV142" s="4">
        <f t="shared" si="87"/>
        <v>2</v>
      </c>
      <c r="AW142">
        <f t="shared" si="76"/>
        <v>248000</v>
      </c>
      <c r="AX142">
        <f t="shared" si="88"/>
        <v>-9800</v>
      </c>
      <c r="AY142">
        <f t="shared" si="77"/>
        <v>238200</v>
      </c>
      <c r="AZ142" s="253">
        <f t="shared" si="78"/>
        <v>1191</v>
      </c>
      <c r="BA142" t="str">
        <f t="shared" si="89"/>
        <v/>
      </c>
    </row>
    <row r="143" spans="1:53" x14ac:dyDescent="0.25">
      <c r="A143" s="1"/>
      <c r="B143" s="13">
        <v>138</v>
      </c>
      <c r="C143" s="14">
        <v>25.719164238610443</v>
      </c>
      <c r="D143" s="14">
        <v>4.5852613686813122</v>
      </c>
      <c r="E143" s="14">
        <v>0.93448560078498932</v>
      </c>
      <c r="F143" s="15">
        <v>20668.526046414609</v>
      </c>
      <c r="G143" s="15">
        <v>-664.40584931845729</v>
      </c>
      <c r="H143" s="15">
        <v>-1563.2996225181405</v>
      </c>
      <c r="I143" s="15">
        <f t="shared" si="70"/>
        <v>-1472.696121173549</v>
      </c>
      <c r="J143" s="16">
        <v>0</v>
      </c>
      <c r="K143" s="1"/>
      <c r="L143" s="20">
        <v>138</v>
      </c>
      <c r="M143" s="21">
        <f t="shared" si="64"/>
        <v>-1.0906736764098774</v>
      </c>
      <c r="N143" s="21">
        <f t="shared" si="65"/>
        <v>-0.5949488511883515</v>
      </c>
      <c r="O143" s="21">
        <f t="shared" si="66"/>
        <v>0.25002896913574468</v>
      </c>
      <c r="P143" s="21">
        <f t="shared" si="67"/>
        <v>-0.58023533932665372</v>
      </c>
      <c r="Q143" s="21">
        <f t="shared" si="68"/>
        <v>0.65202635074423398</v>
      </c>
      <c r="R143" s="21">
        <f t="shared" si="69"/>
        <v>0.64433725760494087</v>
      </c>
      <c r="S143" s="16">
        <v>0</v>
      </c>
      <c r="T143" s="36">
        <v>0.27315474147668123</v>
      </c>
      <c r="U143" s="2"/>
      <c r="V143" s="36">
        <v>0.16016461158720099</v>
      </c>
      <c r="W143" s="16">
        <v>0</v>
      </c>
      <c r="X143">
        <f t="shared" si="79"/>
        <v>1</v>
      </c>
      <c r="Y143">
        <f>SUM(W$7:W143)</f>
        <v>48</v>
      </c>
      <c r="Z143" s="38">
        <f>SUM(X$7:X143)</f>
        <v>89</v>
      </c>
      <c r="AA143" s="5">
        <f t="shared" si="80"/>
        <v>0.96</v>
      </c>
      <c r="AB143" s="4">
        <f t="shared" si="81"/>
        <v>0.59333333333333338</v>
      </c>
      <c r="AC143" s="4">
        <f t="shared" si="82"/>
        <v>2</v>
      </c>
      <c r="AD143" s="5">
        <f t="shared" si="83"/>
        <v>6.6666666666667096E-3</v>
      </c>
      <c r="AE143" s="4">
        <f t="shared" si="84"/>
        <v>0.96</v>
      </c>
      <c r="AF143" s="32">
        <f t="shared" si="85"/>
        <v>6.4000000000000411E-3</v>
      </c>
      <c r="AM143" s="38">
        <v>89</v>
      </c>
      <c r="AN143">
        <v>2</v>
      </c>
      <c r="AO143">
        <f t="shared" si="71"/>
        <v>222500</v>
      </c>
      <c r="AP143">
        <f t="shared" si="72"/>
        <v>10000</v>
      </c>
      <c r="AQ143">
        <f t="shared" si="73"/>
        <v>232500</v>
      </c>
      <c r="AR143">
        <f t="shared" si="74"/>
        <v>1162.5</v>
      </c>
      <c r="AS143" t="str">
        <f t="shared" si="75"/>
        <v/>
      </c>
      <c r="AU143" s="38">
        <f t="shared" si="86"/>
        <v>61</v>
      </c>
      <c r="AV143" s="4">
        <f t="shared" si="87"/>
        <v>2</v>
      </c>
      <c r="AW143">
        <f t="shared" si="76"/>
        <v>244000</v>
      </c>
      <c r="AX143">
        <f t="shared" si="88"/>
        <v>-9800</v>
      </c>
      <c r="AY143">
        <f t="shared" si="77"/>
        <v>234200</v>
      </c>
      <c r="AZ143" s="253">
        <f t="shared" si="78"/>
        <v>1171</v>
      </c>
      <c r="BA143" t="str">
        <f t="shared" si="89"/>
        <v/>
      </c>
    </row>
    <row r="144" spans="1:53" x14ac:dyDescent="0.25">
      <c r="A144" s="1"/>
      <c r="B144" s="13">
        <v>139</v>
      </c>
      <c r="C144" s="14">
        <v>42.507524527880314</v>
      </c>
      <c r="D144" s="14">
        <v>13.038748549143479</v>
      </c>
      <c r="E144" s="14">
        <v>0.19870870120960835</v>
      </c>
      <c r="F144" s="15">
        <v>35459.338963429676</v>
      </c>
      <c r="G144" s="15">
        <v>-3854.7063227444373</v>
      </c>
      <c r="H144" s="15">
        <v>-4736.103628987461</v>
      </c>
      <c r="I144" s="15">
        <f t="shared" si="70"/>
        <v>-1850.2163005600637</v>
      </c>
      <c r="J144" s="16">
        <v>0</v>
      </c>
      <c r="K144" s="1"/>
      <c r="L144" s="20">
        <v>139</v>
      </c>
      <c r="M144" s="21">
        <f t="shared" si="64"/>
        <v>0.95589601577728645</v>
      </c>
      <c r="N144" s="21">
        <f t="shared" si="65"/>
        <v>0.65316455079154823</v>
      </c>
      <c r="O144" s="21">
        <f t="shared" si="66"/>
        <v>-0.93854177193437938</v>
      </c>
      <c r="P144" s="21">
        <f t="shared" si="67"/>
        <v>-0.27120722619674281</v>
      </c>
      <c r="Q144" s="21">
        <f t="shared" si="68"/>
        <v>-0.16767538271967444</v>
      </c>
      <c r="R144" s="21">
        <f t="shared" si="69"/>
        <v>0.2197366745385399</v>
      </c>
      <c r="S144" s="16">
        <v>0</v>
      </c>
      <c r="T144" s="36">
        <v>0.11311172961953772</v>
      </c>
      <c r="U144" s="2"/>
      <c r="V144" s="36">
        <v>0.15693935598379391</v>
      </c>
      <c r="W144" s="16">
        <v>0</v>
      </c>
      <c r="X144">
        <f t="shared" si="79"/>
        <v>1</v>
      </c>
      <c r="Y144">
        <f>SUM(W$7:W144)</f>
        <v>48</v>
      </c>
      <c r="Z144" s="38">
        <f>SUM(X$7:X144)</f>
        <v>90</v>
      </c>
      <c r="AA144" s="5">
        <f t="shared" si="80"/>
        <v>0.96</v>
      </c>
      <c r="AB144" s="4">
        <f t="shared" si="81"/>
        <v>0.6</v>
      </c>
      <c r="AC144" s="4">
        <f t="shared" si="82"/>
        <v>2</v>
      </c>
      <c r="AD144" s="5">
        <f t="shared" si="83"/>
        <v>6.6666666666665986E-3</v>
      </c>
      <c r="AE144" s="4">
        <f t="shared" si="84"/>
        <v>0.96</v>
      </c>
      <c r="AF144" s="32">
        <f t="shared" si="85"/>
        <v>6.3999999999999344E-3</v>
      </c>
      <c r="AM144" s="38">
        <v>90</v>
      </c>
      <c r="AN144">
        <v>2</v>
      </c>
      <c r="AO144">
        <f t="shared" si="71"/>
        <v>225000</v>
      </c>
      <c r="AP144">
        <f t="shared" si="72"/>
        <v>10000</v>
      </c>
      <c r="AQ144">
        <f t="shared" si="73"/>
        <v>235000</v>
      </c>
      <c r="AR144">
        <f t="shared" si="74"/>
        <v>1175</v>
      </c>
      <c r="AS144" t="str">
        <f t="shared" si="75"/>
        <v/>
      </c>
      <c r="AU144" s="38">
        <f t="shared" si="86"/>
        <v>60</v>
      </c>
      <c r="AV144" s="4">
        <f t="shared" si="87"/>
        <v>2</v>
      </c>
      <c r="AW144">
        <f t="shared" si="76"/>
        <v>240000</v>
      </c>
      <c r="AX144">
        <f t="shared" si="88"/>
        <v>-9800</v>
      </c>
      <c r="AY144">
        <f t="shared" si="77"/>
        <v>230200</v>
      </c>
      <c r="AZ144" s="253">
        <f t="shared" si="78"/>
        <v>1151</v>
      </c>
      <c r="BA144" t="str">
        <f t="shared" si="89"/>
        <v/>
      </c>
    </row>
    <row r="145" spans="1:53" x14ac:dyDescent="0.25">
      <c r="A145" s="1"/>
      <c r="B145" s="13">
        <v>140</v>
      </c>
      <c r="C145" s="14">
        <v>26.19906019950821</v>
      </c>
      <c r="D145" s="14">
        <v>2.8239801121300374</v>
      </c>
      <c r="E145" s="14">
        <v>1.0727525201701047</v>
      </c>
      <c r="F145" s="15">
        <v>25410.215823742896</v>
      </c>
      <c r="G145" s="15">
        <v>-2234.6706300020683</v>
      </c>
      <c r="H145" s="15">
        <v>-4641.4318658584552</v>
      </c>
      <c r="I145" s="15">
        <f t="shared" si="70"/>
        <v>-1318.6147148605312</v>
      </c>
      <c r="J145" s="16">
        <v>1</v>
      </c>
      <c r="K145" s="1"/>
      <c r="L145" s="20">
        <v>140</v>
      </c>
      <c r="M145" s="21">
        <f t="shared" si="64"/>
        <v>-1.0321723986165878</v>
      </c>
      <c r="N145" s="21">
        <f t="shared" si="65"/>
        <v>-0.85499286545483555</v>
      </c>
      <c r="O145" s="21">
        <f t="shared" si="66"/>
        <v>0.47338473762194039</v>
      </c>
      <c r="P145" s="21">
        <f t="shared" si="67"/>
        <v>-0.48116604184068001</v>
      </c>
      <c r="Q145" s="21">
        <f t="shared" si="68"/>
        <v>0.24856944333217307</v>
      </c>
      <c r="R145" s="21">
        <f t="shared" si="69"/>
        <v>0.23240612583226536</v>
      </c>
      <c r="S145" s="16">
        <v>1</v>
      </c>
      <c r="T145" s="36">
        <v>0.42537681632740221</v>
      </c>
      <c r="U145" s="2"/>
      <c r="V145" s="36">
        <v>0.15019196509661673</v>
      </c>
      <c r="W145" s="16">
        <v>0</v>
      </c>
      <c r="X145">
        <f t="shared" si="79"/>
        <v>1</v>
      </c>
      <c r="Y145">
        <f>SUM(W$7:W145)</f>
        <v>48</v>
      </c>
      <c r="Z145" s="38">
        <f>SUM(X$7:X145)</f>
        <v>91</v>
      </c>
      <c r="AA145" s="5">
        <f t="shared" si="80"/>
        <v>0.96</v>
      </c>
      <c r="AB145" s="4">
        <f t="shared" si="81"/>
        <v>0.60666666666666669</v>
      </c>
      <c r="AC145" s="4">
        <f t="shared" si="82"/>
        <v>2</v>
      </c>
      <c r="AD145" s="5">
        <f t="shared" si="83"/>
        <v>6.6666666666667096E-3</v>
      </c>
      <c r="AE145" s="4">
        <f t="shared" si="84"/>
        <v>0.96</v>
      </c>
      <c r="AF145" s="32">
        <f t="shared" si="85"/>
        <v>6.4000000000000411E-3</v>
      </c>
      <c r="AM145" s="38">
        <v>91</v>
      </c>
      <c r="AN145">
        <v>2</v>
      </c>
      <c r="AO145">
        <f t="shared" si="71"/>
        <v>227500</v>
      </c>
      <c r="AP145">
        <f t="shared" si="72"/>
        <v>10000</v>
      </c>
      <c r="AQ145">
        <f t="shared" si="73"/>
        <v>237500</v>
      </c>
      <c r="AR145">
        <f t="shared" si="74"/>
        <v>1187.5</v>
      </c>
      <c r="AS145" t="str">
        <f t="shared" si="75"/>
        <v/>
      </c>
      <c r="AU145" s="38">
        <f t="shared" si="86"/>
        <v>59</v>
      </c>
      <c r="AV145" s="4">
        <f t="shared" si="87"/>
        <v>2</v>
      </c>
      <c r="AW145">
        <f t="shared" si="76"/>
        <v>236000</v>
      </c>
      <c r="AX145">
        <f t="shared" si="88"/>
        <v>-9800</v>
      </c>
      <c r="AY145">
        <f t="shared" si="77"/>
        <v>226200</v>
      </c>
      <c r="AZ145" s="253">
        <f t="shared" si="78"/>
        <v>1131</v>
      </c>
      <c r="BA145" t="str">
        <f t="shared" si="89"/>
        <v/>
      </c>
    </row>
    <row r="146" spans="1:53" x14ac:dyDescent="0.25">
      <c r="A146" s="1"/>
      <c r="B146" s="13">
        <v>141</v>
      </c>
      <c r="C146" s="14">
        <v>28.99211716876443</v>
      </c>
      <c r="D146" s="14">
        <v>1.6043455257449903</v>
      </c>
      <c r="E146" s="14">
        <v>0.90116979957031995</v>
      </c>
      <c r="F146" s="15">
        <v>14719.762506654131</v>
      </c>
      <c r="G146" s="15">
        <v>-391.82026265178916</v>
      </c>
      <c r="H146" s="15">
        <v>717.53950942122037</v>
      </c>
      <c r="I146" s="15">
        <f t="shared" si="70"/>
        <v>-1216.7325527263447</v>
      </c>
      <c r="J146" s="16">
        <v>1</v>
      </c>
      <c r="K146" s="1"/>
      <c r="L146" s="20">
        <v>141</v>
      </c>
      <c r="M146" s="21">
        <f t="shared" si="64"/>
        <v>-0.69168734567872814</v>
      </c>
      <c r="N146" s="21">
        <f t="shared" si="65"/>
        <v>-1.0350655668488378</v>
      </c>
      <c r="O146" s="21">
        <f t="shared" si="66"/>
        <v>0.19621077157896252</v>
      </c>
      <c r="P146" s="21">
        <f t="shared" si="67"/>
        <v>-0.70452432752914829</v>
      </c>
      <c r="Q146" s="21">
        <f t="shared" si="68"/>
        <v>0.72206328919849794</v>
      </c>
      <c r="R146" s="21">
        <f t="shared" si="69"/>
        <v>0.94957061690714284</v>
      </c>
      <c r="S146" s="16">
        <v>1</v>
      </c>
      <c r="T146" s="36">
        <v>0.31923440637875355</v>
      </c>
      <c r="U146" s="2"/>
      <c r="V146" s="36">
        <v>0.15008492965484463</v>
      </c>
      <c r="W146" s="16">
        <v>0</v>
      </c>
      <c r="X146">
        <f t="shared" si="79"/>
        <v>1</v>
      </c>
      <c r="Y146">
        <f>SUM(W$7:W146)</f>
        <v>48</v>
      </c>
      <c r="Z146" s="38">
        <f>SUM(X$7:X146)</f>
        <v>92</v>
      </c>
      <c r="AA146" s="5">
        <f t="shared" si="80"/>
        <v>0.96</v>
      </c>
      <c r="AB146" s="4">
        <f t="shared" si="81"/>
        <v>0.61333333333333329</v>
      </c>
      <c r="AC146" s="4">
        <f t="shared" si="82"/>
        <v>2</v>
      </c>
      <c r="AD146" s="5">
        <f t="shared" si="83"/>
        <v>6.6666666666665986E-3</v>
      </c>
      <c r="AE146" s="4">
        <f t="shared" si="84"/>
        <v>0.96</v>
      </c>
      <c r="AF146" s="32">
        <f t="shared" si="85"/>
        <v>6.3999999999999344E-3</v>
      </c>
      <c r="AM146" s="38">
        <v>92</v>
      </c>
      <c r="AN146">
        <v>2</v>
      </c>
      <c r="AO146">
        <f t="shared" si="71"/>
        <v>230000</v>
      </c>
      <c r="AP146">
        <f t="shared" si="72"/>
        <v>10000</v>
      </c>
      <c r="AQ146">
        <f t="shared" si="73"/>
        <v>240000</v>
      </c>
      <c r="AR146">
        <f t="shared" si="74"/>
        <v>1200</v>
      </c>
      <c r="AS146" t="str">
        <f t="shared" si="75"/>
        <v/>
      </c>
      <c r="AU146" s="38">
        <f t="shared" si="86"/>
        <v>58</v>
      </c>
      <c r="AV146" s="4">
        <f t="shared" si="87"/>
        <v>2</v>
      </c>
      <c r="AW146">
        <f t="shared" si="76"/>
        <v>232000</v>
      </c>
      <c r="AX146">
        <f t="shared" si="88"/>
        <v>-9800</v>
      </c>
      <c r="AY146">
        <f t="shared" si="77"/>
        <v>222200</v>
      </c>
      <c r="AZ146" s="253">
        <f t="shared" si="78"/>
        <v>1111</v>
      </c>
      <c r="BA146" t="str">
        <f t="shared" si="89"/>
        <v/>
      </c>
    </row>
    <row r="147" spans="1:53" x14ac:dyDescent="0.25">
      <c r="A147" s="1"/>
      <c r="B147" s="13">
        <v>142</v>
      </c>
      <c r="C147" s="14">
        <v>34.83806077036445</v>
      </c>
      <c r="D147" s="14">
        <v>4.3603566087205676</v>
      </c>
      <c r="E147" s="14">
        <v>0.6045516652096542</v>
      </c>
      <c r="F147" s="15">
        <v>39647.714801760922</v>
      </c>
      <c r="G147" s="15">
        <v>-1471.0919491457657</v>
      </c>
      <c r="H147" s="15">
        <v>-2958.6995717797481</v>
      </c>
      <c r="I147" s="15">
        <f t="shared" si="70"/>
        <v>-2790.8389778380001</v>
      </c>
      <c r="J147" s="16">
        <v>0</v>
      </c>
      <c r="K147" s="1"/>
      <c r="L147" s="20">
        <v>142</v>
      </c>
      <c r="M147" s="21">
        <f t="shared" si="64"/>
        <v>2.0957057415053399E-2</v>
      </c>
      <c r="N147" s="21">
        <f t="shared" si="65"/>
        <v>-0.62815486890431271</v>
      </c>
      <c r="O147" s="21">
        <f t="shared" si="66"/>
        <v>-0.28294484743456277</v>
      </c>
      <c r="P147" s="21">
        <f t="shared" si="67"/>
        <v>-0.18369845371342336</v>
      </c>
      <c r="Q147" s="21">
        <f t="shared" si="68"/>
        <v>0.44475998198129624</v>
      </c>
      <c r="R147" s="21">
        <f t="shared" si="69"/>
        <v>0.45759782117608244</v>
      </c>
      <c r="S147" s="16">
        <v>0</v>
      </c>
      <c r="T147" s="36">
        <v>0.25624044874729152</v>
      </c>
      <c r="U147" s="2"/>
      <c r="V147" s="36">
        <v>0.14955455225608999</v>
      </c>
      <c r="W147" s="16">
        <v>0</v>
      </c>
      <c r="X147">
        <f t="shared" si="79"/>
        <v>1</v>
      </c>
      <c r="Y147">
        <f>SUM(W$7:W147)</f>
        <v>48</v>
      </c>
      <c r="Z147" s="38">
        <f>SUM(X$7:X147)</f>
        <v>93</v>
      </c>
      <c r="AA147" s="5">
        <f t="shared" si="80"/>
        <v>0.96</v>
      </c>
      <c r="AB147" s="4">
        <f t="shared" si="81"/>
        <v>0.62</v>
      </c>
      <c r="AC147" s="4">
        <f t="shared" si="82"/>
        <v>2</v>
      </c>
      <c r="AD147" s="5">
        <f t="shared" si="83"/>
        <v>6.6666666666667096E-3</v>
      </c>
      <c r="AE147" s="4">
        <f t="shared" si="84"/>
        <v>0.96</v>
      </c>
      <c r="AF147" s="32">
        <f t="shared" si="85"/>
        <v>6.4000000000000411E-3</v>
      </c>
      <c r="AM147" s="38">
        <v>93</v>
      </c>
      <c r="AN147">
        <v>2</v>
      </c>
      <c r="AO147">
        <f t="shared" si="71"/>
        <v>232500</v>
      </c>
      <c r="AP147">
        <f t="shared" si="72"/>
        <v>10000</v>
      </c>
      <c r="AQ147">
        <f t="shared" si="73"/>
        <v>242500</v>
      </c>
      <c r="AR147">
        <f t="shared" si="74"/>
        <v>1212.5</v>
      </c>
      <c r="AS147" t="str">
        <f t="shared" si="75"/>
        <v/>
      </c>
      <c r="AU147" s="38">
        <f t="shared" si="86"/>
        <v>57</v>
      </c>
      <c r="AV147" s="4">
        <f t="shared" si="87"/>
        <v>2</v>
      </c>
      <c r="AW147">
        <f t="shared" si="76"/>
        <v>228000</v>
      </c>
      <c r="AX147">
        <f t="shared" si="88"/>
        <v>-9800</v>
      </c>
      <c r="AY147">
        <f t="shared" si="77"/>
        <v>218200</v>
      </c>
      <c r="AZ147" s="253">
        <f t="shared" si="78"/>
        <v>1091</v>
      </c>
      <c r="BA147" t="str">
        <f t="shared" si="89"/>
        <v/>
      </c>
    </row>
    <row r="148" spans="1:53" x14ac:dyDescent="0.25">
      <c r="A148" s="1"/>
      <c r="B148" s="13">
        <v>143</v>
      </c>
      <c r="C148" s="14">
        <v>32.125359066172116</v>
      </c>
      <c r="D148" s="14">
        <v>0.67195531599670422</v>
      </c>
      <c r="E148" s="14">
        <v>0.70155282771368743</v>
      </c>
      <c r="F148" s="15">
        <v>33664.057533347535</v>
      </c>
      <c r="G148" s="15">
        <v>-1578.9263142581913</v>
      </c>
      <c r="H148" s="15">
        <v>-1008.0258536497366</v>
      </c>
      <c r="I148" s="15">
        <f t="shared" si="70"/>
        <v>-2433.2140852844032</v>
      </c>
      <c r="J148" s="16">
        <v>0</v>
      </c>
      <c r="K148" s="1"/>
      <c r="L148" s="20">
        <v>143</v>
      </c>
      <c r="M148" s="21">
        <f t="shared" si="64"/>
        <v>-0.309732360496286</v>
      </c>
      <c r="N148" s="21">
        <f t="shared" si="65"/>
        <v>-1.1727281304535138</v>
      </c>
      <c r="O148" s="21">
        <f t="shared" si="66"/>
        <v>-0.12624959963782156</v>
      </c>
      <c r="P148" s="21">
        <f t="shared" si="67"/>
        <v>-0.30871648522044592</v>
      </c>
      <c r="Q148" s="21">
        <f t="shared" si="68"/>
        <v>0.41705349579107437</v>
      </c>
      <c r="R148" s="21">
        <f t="shared" si="69"/>
        <v>0.71864678493227341</v>
      </c>
      <c r="S148" s="16">
        <v>0</v>
      </c>
      <c r="T148" s="36">
        <v>0.36689594458369768</v>
      </c>
      <c r="U148" s="2"/>
      <c r="V148" s="36">
        <v>0.14483125978353659</v>
      </c>
      <c r="W148" s="16">
        <v>0</v>
      </c>
      <c r="X148">
        <f t="shared" si="79"/>
        <v>1</v>
      </c>
      <c r="Y148">
        <f>SUM(W$7:W148)</f>
        <v>48</v>
      </c>
      <c r="Z148" s="38">
        <f>SUM(X$7:X148)</f>
        <v>94</v>
      </c>
      <c r="AA148" s="5">
        <f t="shared" si="80"/>
        <v>0.96</v>
      </c>
      <c r="AB148" s="4">
        <f t="shared" si="81"/>
        <v>0.62666666666666671</v>
      </c>
      <c r="AC148" s="4">
        <f t="shared" si="82"/>
        <v>2</v>
      </c>
      <c r="AD148" s="5">
        <f t="shared" si="83"/>
        <v>6.6666666666667096E-3</v>
      </c>
      <c r="AE148" s="4">
        <f t="shared" si="84"/>
        <v>0.96</v>
      </c>
      <c r="AF148" s="32">
        <f t="shared" si="85"/>
        <v>6.4000000000000411E-3</v>
      </c>
      <c r="AM148" s="38">
        <v>94</v>
      </c>
      <c r="AN148">
        <v>2</v>
      </c>
      <c r="AO148">
        <f t="shared" si="71"/>
        <v>235000</v>
      </c>
      <c r="AP148">
        <f t="shared" si="72"/>
        <v>10000</v>
      </c>
      <c r="AQ148">
        <f t="shared" si="73"/>
        <v>245000</v>
      </c>
      <c r="AR148">
        <f t="shared" si="74"/>
        <v>1225</v>
      </c>
      <c r="AS148" t="str">
        <f t="shared" si="75"/>
        <v/>
      </c>
      <c r="AU148" s="38">
        <f t="shared" si="86"/>
        <v>56</v>
      </c>
      <c r="AV148" s="4">
        <f t="shared" si="87"/>
        <v>2</v>
      </c>
      <c r="AW148">
        <f t="shared" si="76"/>
        <v>224000</v>
      </c>
      <c r="AX148">
        <f t="shared" si="88"/>
        <v>-9800</v>
      </c>
      <c r="AY148">
        <f t="shared" si="77"/>
        <v>214200</v>
      </c>
      <c r="AZ148" s="253">
        <f t="shared" si="78"/>
        <v>1071</v>
      </c>
      <c r="BA148" t="str">
        <f t="shared" si="89"/>
        <v/>
      </c>
    </row>
    <row r="149" spans="1:53" x14ac:dyDescent="0.25">
      <c r="A149" s="1"/>
      <c r="B149" s="13">
        <v>144</v>
      </c>
      <c r="C149" s="14">
        <v>40.252582221515169</v>
      </c>
      <c r="D149" s="14">
        <v>13.844884894739607</v>
      </c>
      <c r="E149" s="14">
        <v>9.0118849650737104E-2</v>
      </c>
      <c r="F149" s="15">
        <v>65386.320770370585</v>
      </c>
      <c r="G149" s="15">
        <v>-1808.0866179967936</v>
      </c>
      <c r="H149" s="15">
        <v>-6357.5066836232763</v>
      </c>
      <c r="I149" s="15">
        <f t="shared" si="70"/>
        <v>-4595.4101885665104</v>
      </c>
      <c r="J149" s="16">
        <v>0</v>
      </c>
      <c r="K149" s="1"/>
      <c r="L149" s="20">
        <v>144</v>
      </c>
      <c r="M149" s="21">
        <f t="shared" si="64"/>
        <v>0.68100933820299725</v>
      </c>
      <c r="N149" s="21">
        <f t="shared" si="65"/>
        <v>0.77218638820404906</v>
      </c>
      <c r="O149" s="21">
        <f t="shared" si="66"/>
        <v>-1.1139573366449691</v>
      </c>
      <c r="P149" s="21">
        <f t="shared" si="67"/>
        <v>0.35406460783700922</v>
      </c>
      <c r="Q149" s="21">
        <f t="shared" si="68"/>
        <v>0.35817405801387703</v>
      </c>
      <c r="R149" s="21">
        <f t="shared" si="69"/>
        <v>2.7523663429281516E-3</v>
      </c>
      <c r="S149" s="16">
        <v>0</v>
      </c>
      <c r="T149" s="36">
        <v>-4.2593239849482406E-2</v>
      </c>
      <c r="U149" s="2"/>
      <c r="V149" s="36">
        <v>0.14059658285883406</v>
      </c>
      <c r="W149" s="16">
        <v>0</v>
      </c>
      <c r="X149">
        <f t="shared" si="79"/>
        <v>1</v>
      </c>
      <c r="Y149">
        <f>SUM(W$7:W149)</f>
        <v>48</v>
      </c>
      <c r="Z149" s="38">
        <f>SUM(X$7:X149)</f>
        <v>95</v>
      </c>
      <c r="AA149" s="5">
        <f t="shared" si="80"/>
        <v>0.96</v>
      </c>
      <c r="AB149" s="4">
        <f t="shared" si="81"/>
        <v>0.6333333333333333</v>
      </c>
      <c r="AC149" s="4">
        <f t="shared" si="82"/>
        <v>2</v>
      </c>
      <c r="AD149" s="5">
        <f t="shared" si="83"/>
        <v>6.6666666666665986E-3</v>
      </c>
      <c r="AE149" s="4">
        <f t="shared" si="84"/>
        <v>0.96</v>
      </c>
      <c r="AF149" s="32">
        <f t="shared" si="85"/>
        <v>6.3999999999999344E-3</v>
      </c>
      <c r="AM149" s="38">
        <v>95</v>
      </c>
      <c r="AN149">
        <v>2</v>
      </c>
      <c r="AO149">
        <f t="shared" si="71"/>
        <v>237500</v>
      </c>
      <c r="AP149">
        <f t="shared" si="72"/>
        <v>10000</v>
      </c>
      <c r="AQ149">
        <f t="shared" si="73"/>
        <v>247500</v>
      </c>
      <c r="AR149">
        <f t="shared" si="74"/>
        <v>1237.5</v>
      </c>
      <c r="AS149" t="str">
        <f t="shared" si="75"/>
        <v/>
      </c>
      <c r="AU149" s="38">
        <f t="shared" si="86"/>
        <v>55</v>
      </c>
      <c r="AV149" s="4">
        <f t="shared" si="87"/>
        <v>2</v>
      </c>
      <c r="AW149">
        <f t="shared" si="76"/>
        <v>220000</v>
      </c>
      <c r="AX149">
        <f t="shared" si="88"/>
        <v>-9800</v>
      </c>
      <c r="AY149">
        <f t="shared" si="77"/>
        <v>210200</v>
      </c>
      <c r="AZ149" s="253">
        <f t="shared" si="78"/>
        <v>1051</v>
      </c>
      <c r="BA149" t="str">
        <f t="shared" si="89"/>
        <v/>
      </c>
    </row>
    <row r="150" spans="1:53" x14ac:dyDescent="0.25">
      <c r="A150" s="1"/>
      <c r="B150" s="13">
        <v>145</v>
      </c>
      <c r="C150" s="14">
        <v>40.215449128499777</v>
      </c>
      <c r="D150" s="14">
        <v>24.205311966903643</v>
      </c>
      <c r="E150" s="14">
        <v>1.2956305299209425</v>
      </c>
      <c r="F150" s="15">
        <v>77330.265677452917</v>
      </c>
      <c r="G150" s="15">
        <v>-13081.844984575109</v>
      </c>
      <c r="H150" s="15">
        <v>-11505.480539866288</v>
      </c>
      <c r="I150" s="15">
        <f t="shared" si="70"/>
        <v>-3063.5532963885862</v>
      </c>
      <c r="J150" s="16">
        <v>0</v>
      </c>
      <c r="K150" s="1"/>
      <c r="L150" s="20">
        <v>145</v>
      </c>
      <c r="M150" s="21">
        <f t="shared" si="64"/>
        <v>0.67648266249238365</v>
      </c>
      <c r="N150" s="21">
        <f t="shared" si="65"/>
        <v>2.3018495441250293</v>
      </c>
      <c r="O150" s="21">
        <f t="shared" si="66"/>
        <v>0.83342088631139488</v>
      </c>
      <c r="P150" s="21">
        <f t="shared" si="67"/>
        <v>0.60361240339577726</v>
      </c>
      <c r="Q150" s="21">
        <f t="shared" si="68"/>
        <v>-2.5384556960524196</v>
      </c>
      <c r="R150" s="21">
        <f t="shared" si="69"/>
        <v>-0.68617537596780931</v>
      </c>
      <c r="S150" s="16">
        <v>0</v>
      </c>
      <c r="T150" s="36">
        <v>0.30460705691022566</v>
      </c>
      <c r="U150" s="2"/>
      <c r="V150" s="36">
        <v>0.13912040985901647</v>
      </c>
      <c r="W150" s="16">
        <v>0</v>
      </c>
      <c r="X150">
        <f t="shared" si="79"/>
        <v>1</v>
      </c>
      <c r="Y150">
        <f>SUM(W$7:W150)</f>
        <v>48</v>
      </c>
      <c r="Z150" s="38">
        <f>SUM(X$7:X150)</f>
        <v>96</v>
      </c>
      <c r="AA150" s="5">
        <f t="shared" si="80"/>
        <v>0.96</v>
      </c>
      <c r="AB150" s="4">
        <f t="shared" si="81"/>
        <v>0.64</v>
      </c>
      <c r="AC150" s="4">
        <f t="shared" si="82"/>
        <v>2</v>
      </c>
      <c r="AD150" s="5">
        <f t="shared" si="83"/>
        <v>6.6666666666667096E-3</v>
      </c>
      <c r="AE150" s="4">
        <f t="shared" si="84"/>
        <v>0.96</v>
      </c>
      <c r="AF150" s="32">
        <f t="shared" si="85"/>
        <v>6.4000000000000411E-3</v>
      </c>
      <c r="AM150" s="38">
        <v>96</v>
      </c>
      <c r="AN150">
        <v>2</v>
      </c>
      <c r="AO150">
        <f t="shared" si="71"/>
        <v>240000</v>
      </c>
      <c r="AP150">
        <f t="shared" si="72"/>
        <v>10000</v>
      </c>
      <c r="AQ150">
        <f t="shared" si="73"/>
        <v>250000</v>
      </c>
      <c r="AR150">
        <f t="shared" si="74"/>
        <v>1250</v>
      </c>
      <c r="AS150" t="str">
        <f t="shared" si="75"/>
        <v/>
      </c>
      <c r="AU150" s="38">
        <f t="shared" si="86"/>
        <v>54</v>
      </c>
      <c r="AV150" s="4">
        <f t="shared" si="87"/>
        <v>2</v>
      </c>
      <c r="AW150">
        <f t="shared" si="76"/>
        <v>216000</v>
      </c>
      <c r="AX150">
        <f t="shared" si="88"/>
        <v>-9800</v>
      </c>
      <c r="AY150">
        <f t="shared" si="77"/>
        <v>206200</v>
      </c>
      <c r="AZ150" s="253">
        <f t="shared" si="78"/>
        <v>1031</v>
      </c>
      <c r="BA150" t="str">
        <f t="shared" si="89"/>
        <v/>
      </c>
    </row>
    <row r="151" spans="1:53" x14ac:dyDescent="0.25">
      <c r="A151" s="1"/>
      <c r="B151" s="13">
        <v>146</v>
      </c>
      <c r="C151" s="14">
        <v>23.44257710633401</v>
      </c>
      <c r="D151" s="14">
        <v>4.8296436493165933</v>
      </c>
      <c r="E151" s="14">
        <v>0.59974952372218426</v>
      </c>
      <c r="F151" s="15">
        <v>22267.45809439581</v>
      </c>
      <c r="G151" s="15">
        <v>-646.3335513563552</v>
      </c>
      <c r="H151" s="15">
        <v>-3964.4083861740382</v>
      </c>
      <c r="I151" s="15">
        <f t="shared" si="70"/>
        <v>-1409.0840338947287</v>
      </c>
      <c r="J151" s="16">
        <v>0</v>
      </c>
      <c r="K151" s="1"/>
      <c r="L151" s="20">
        <v>146</v>
      </c>
      <c r="M151" s="21">
        <f t="shared" si="64"/>
        <v>-1.3681989466721627</v>
      </c>
      <c r="N151" s="21">
        <f t="shared" si="65"/>
        <v>-0.55886707887878118</v>
      </c>
      <c r="O151" s="21">
        <f t="shared" si="66"/>
        <v>-0.29070220550027492</v>
      </c>
      <c r="P151" s="21">
        <f t="shared" si="67"/>
        <v>-0.54682845651481349</v>
      </c>
      <c r="Q151" s="21">
        <f t="shared" si="68"/>
        <v>0.65666976727838366</v>
      </c>
      <c r="R151" s="21">
        <f t="shared" si="69"/>
        <v>0.32300881154418115</v>
      </c>
      <c r="S151" s="16">
        <v>0</v>
      </c>
      <c r="T151" s="36">
        <v>0.27558148604132476</v>
      </c>
      <c r="U151" s="2"/>
      <c r="V151" s="36">
        <v>0.13445707609020968</v>
      </c>
      <c r="W151" s="16">
        <v>0</v>
      </c>
      <c r="X151">
        <f t="shared" si="79"/>
        <v>1</v>
      </c>
      <c r="Y151">
        <f>SUM(W$7:W151)</f>
        <v>48</v>
      </c>
      <c r="Z151" s="38">
        <f>SUM(X$7:X151)</f>
        <v>97</v>
      </c>
      <c r="AA151" s="5">
        <f t="shared" si="80"/>
        <v>0.96</v>
      </c>
      <c r="AB151" s="4">
        <f t="shared" si="81"/>
        <v>0.64666666666666661</v>
      </c>
      <c r="AC151" s="4">
        <f t="shared" si="82"/>
        <v>2</v>
      </c>
      <c r="AD151" s="5">
        <f t="shared" si="83"/>
        <v>6.6666666666665986E-3</v>
      </c>
      <c r="AE151" s="4">
        <f t="shared" si="84"/>
        <v>0.96</v>
      </c>
      <c r="AF151" s="32">
        <f t="shared" si="85"/>
        <v>6.3999999999999344E-3</v>
      </c>
      <c r="AM151" s="38">
        <v>97</v>
      </c>
      <c r="AN151">
        <v>2</v>
      </c>
      <c r="AO151">
        <f t="shared" si="71"/>
        <v>242500</v>
      </c>
      <c r="AP151">
        <f t="shared" si="72"/>
        <v>10000</v>
      </c>
      <c r="AQ151">
        <f t="shared" si="73"/>
        <v>252500</v>
      </c>
      <c r="AR151">
        <f t="shared" si="74"/>
        <v>1262.5</v>
      </c>
      <c r="AS151" t="str">
        <f t="shared" si="75"/>
        <v/>
      </c>
      <c r="AU151" s="38">
        <f t="shared" si="86"/>
        <v>53</v>
      </c>
      <c r="AV151" s="4">
        <f t="shared" si="87"/>
        <v>2</v>
      </c>
      <c r="AW151">
        <f t="shared" si="76"/>
        <v>212000</v>
      </c>
      <c r="AX151">
        <f t="shared" si="88"/>
        <v>-9800</v>
      </c>
      <c r="AY151">
        <f t="shared" si="77"/>
        <v>202200</v>
      </c>
      <c r="AZ151" s="253">
        <f t="shared" si="78"/>
        <v>1011</v>
      </c>
      <c r="BA151" t="str">
        <f t="shared" si="89"/>
        <v/>
      </c>
    </row>
    <row r="152" spans="1:53" x14ac:dyDescent="0.25">
      <c r="A152" s="1"/>
      <c r="B152" s="13">
        <v>147</v>
      </c>
      <c r="C152" s="14">
        <v>33.271497808276905</v>
      </c>
      <c r="D152" s="14">
        <v>5.4746874437496773</v>
      </c>
      <c r="E152" s="14">
        <v>1.0998939035659725</v>
      </c>
      <c r="F152" s="15">
        <v>44970.097221633143</v>
      </c>
      <c r="G152" s="15">
        <v>-3555.1902825171583</v>
      </c>
      <c r="H152" s="15">
        <v>-10735.317090361243</v>
      </c>
      <c r="I152" s="15">
        <f t="shared" si="70"/>
        <v>-2197.614368426764</v>
      </c>
      <c r="J152" s="16">
        <v>1</v>
      </c>
      <c r="K152" s="1"/>
      <c r="L152" s="20">
        <v>147</v>
      </c>
      <c r="M152" s="21">
        <f t="shared" si="64"/>
        <v>-0.17001336637079159</v>
      </c>
      <c r="N152" s="21">
        <f t="shared" si="65"/>
        <v>-0.46362971854343565</v>
      </c>
      <c r="O152" s="21">
        <f t="shared" si="66"/>
        <v>0.51722880801217963</v>
      </c>
      <c r="P152" s="21">
        <f t="shared" si="67"/>
        <v>-7.2496601198825283E-2</v>
      </c>
      <c r="Q152" s="21">
        <f t="shared" si="68"/>
        <v>-9.0719052298892613E-2</v>
      </c>
      <c r="R152" s="21">
        <f t="shared" si="69"/>
        <v>-0.58310823124361622</v>
      </c>
      <c r="S152" s="16">
        <v>1</v>
      </c>
      <c r="T152" s="36">
        <v>0.42384861220633346</v>
      </c>
      <c r="U152" s="2"/>
      <c r="V152" s="36">
        <v>0.13397411122716701</v>
      </c>
      <c r="W152" s="16">
        <v>0</v>
      </c>
      <c r="X152">
        <f t="shared" si="79"/>
        <v>1</v>
      </c>
      <c r="Y152">
        <f>SUM(W$7:W152)</f>
        <v>48</v>
      </c>
      <c r="Z152" s="38">
        <f>SUM(X$7:X152)</f>
        <v>98</v>
      </c>
      <c r="AA152" s="5">
        <f t="shared" si="80"/>
        <v>0.96</v>
      </c>
      <c r="AB152" s="4">
        <f t="shared" si="81"/>
        <v>0.65333333333333332</v>
      </c>
      <c r="AC152" s="4">
        <f t="shared" si="82"/>
        <v>2</v>
      </c>
      <c r="AD152" s="5">
        <f t="shared" si="83"/>
        <v>6.6666666666667096E-3</v>
      </c>
      <c r="AE152" s="4">
        <f t="shared" si="84"/>
        <v>0.96</v>
      </c>
      <c r="AF152" s="32">
        <f t="shared" si="85"/>
        <v>6.4000000000000411E-3</v>
      </c>
      <c r="AM152" s="38">
        <v>98</v>
      </c>
      <c r="AN152">
        <v>2</v>
      </c>
      <c r="AO152">
        <f t="shared" si="71"/>
        <v>245000</v>
      </c>
      <c r="AP152">
        <f t="shared" si="72"/>
        <v>10000</v>
      </c>
      <c r="AQ152">
        <f t="shared" si="73"/>
        <v>255000</v>
      </c>
      <c r="AR152">
        <f t="shared" si="74"/>
        <v>1275</v>
      </c>
      <c r="AS152" t="str">
        <f t="shared" si="75"/>
        <v/>
      </c>
      <c r="AU152" s="38">
        <f t="shared" si="86"/>
        <v>52</v>
      </c>
      <c r="AV152" s="4">
        <f t="shared" si="87"/>
        <v>2</v>
      </c>
      <c r="AW152">
        <f t="shared" si="76"/>
        <v>208000</v>
      </c>
      <c r="AX152">
        <f t="shared" si="88"/>
        <v>-9800</v>
      </c>
      <c r="AY152">
        <f t="shared" si="77"/>
        <v>198200</v>
      </c>
      <c r="AZ152" s="253">
        <f t="shared" si="78"/>
        <v>991</v>
      </c>
      <c r="BA152" t="str">
        <f t="shared" si="89"/>
        <v/>
      </c>
    </row>
    <row r="153" spans="1:53" x14ac:dyDescent="0.25">
      <c r="A153" s="1"/>
      <c r="B153" s="13">
        <v>148</v>
      </c>
      <c r="C153" s="14">
        <v>49.854340787140103</v>
      </c>
      <c r="D153" s="14">
        <v>5.385847010035075</v>
      </c>
      <c r="E153" s="14">
        <v>1.7915490282693887</v>
      </c>
      <c r="F153" s="15">
        <v>80182.124060294635</v>
      </c>
      <c r="G153" s="15">
        <v>-13904.697901656828</v>
      </c>
      <c r="H153" s="15">
        <v>-13034.715692999582</v>
      </c>
      <c r="I153" s="15">
        <f t="shared" si="70"/>
        <v>-3017.3127340968458</v>
      </c>
      <c r="J153" s="16">
        <v>1</v>
      </c>
      <c r="K153" s="1"/>
      <c r="L153" s="20">
        <v>148</v>
      </c>
      <c r="M153" s="21">
        <f t="shared" si="64"/>
        <v>1.851502926231724</v>
      </c>
      <c r="N153" s="21">
        <f t="shared" si="65"/>
        <v>-0.47674654637907449</v>
      </c>
      <c r="O153" s="21">
        <f t="shared" si="66"/>
        <v>1.6345254295942298</v>
      </c>
      <c r="P153" s="21">
        <f t="shared" si="67"/>
        <v>0.66319698606259336</v>
      </c>
      <c r="Q153" s="21">
        <f t="shared" si="68"/>
        <v>-2.7498758955402121</v>
      </c>
      <c r="R153" s="21">
        <f t="shared" si="69"/>
        <v>-0.89082531222043859</v>
      </c>
      <c r="S153" s="16">
        <v>1</v>
      </c>
      <c r="T153" s="36">
        <v>0.87345327916095905</v>
      </c>
      <c r="U153" s="2"/>
      <c r="V153" s="36">
        <v>0.1313427248456939</v>
      </c>
      <c r="W153" s="16">
        <v>0</v>
      </c>
      <c r="X153">
        <f t="shared" si="79"/>
        <v>1</v>
      </c>
      <c r="Y153">
        <f>SUM(W$7:W153)</f>
        <v>48</v>
      </c>
      <c r="Z153" s="38">
        <f>SUM(X$7:X153)</f>
        <v>99</v>
      </c>
      <c r="AA153" s="5">
        <f t="shared" si="80"/>
        <v>0.96</v>
      </c>
      <c r="AB153" s="4">
        <f t="shared" si="81"/>
        <v>0.66</v>
      </c>
      <c r="AC153" s="4">
        <f t="shared" si="82"/>
        <v>2</v>
      </c>
      <c r="AD153" s="5">
        <f t="shared" si="83"/>
        <v>6.6666666666667096E-3</v>
      </c>
      <c r="AE153" s="4">
        <f t="shared" si="84"/>
        <v>0.96</v>
      </c>
      <c r="AF153" s="32">
        <f t="shared" si="85"/>
        <v>6.4000000000000411E-3</v>
      </c>
      <c r="AM153" s="38">
        <v>99</v>
      </c>
      <c r="AN153">
        <v>2</v>
      </c>
      <c r="AO153">
        <f t="shared" si="71"/>
        <v>247500</v>
      </c>
      <c r="AP153">
        <f t="shared" si="72"/>
        <v>10000</v>
      </c>
      <c r="AQ153">
        <f t="shared" si="73"/>
        <v>257500</v>
      </c>
      <c r="AR153">
        <f t="shared" si="74"/>
        <v>1287.5</v>
      </c>
      <c r="AS153" t="str">
        <f t="shared" si="75"/>
        <v/>
      </c>
      <c r="AU153" s="38">
        <f t="shared" si="86"/>
        <v>51</v>
      </c>
      <c r="AV153" s="4">
        <f t="shared" si="87"/>
        <v>2</v>
      </c>
      <c r="AW153">
        <f t="shared" si="76"/>
        <v>204000</v>
      </c>
      <c r="AX153">
        <f t="shared" si="88"/>
        <v>-9800</v>
      </c>
      <c r="AY153">
        <f t="shared" si="77"/>
        <v>194200</v>
      </c>
      <c r="AZ153" s="253">
        <f t="shared" si="78"/>
        <v>971</v>
      </c>
      <c r="BA153" t="str">
        <f t="shared" si="89"/>
        <v/>
      </c>
    </row>
    <row r="154" spans="1:53" x14ac:dyDescent="0.25">
      <c r="A154" s="1"/>
      <c r="B154" s="13">
        <v>149</v>
      </c>
      <c r="C154" s="14">
        <v>29.006625735688623</v>
      </c>
      <c r="D154" s="14">
        <v>4.910128957913054</v>
      </c>
      <c r="E154" s="14">
        <v>1.0154417084597371</v>
      </c>
      <c r="F154" s="15">
        <v>35784.335622843071</v>
      </c>
      <c r="G154" s="15">
        <v>-1573.9983799705872</v>
      </c>
      <c r="H154" s="15">
        <v>-4676.6248340020666</v>
      </c>
      <c r="I154" s="15">
        <f t="shared" si="70"/>
        <v>-2305.553277531018</v>
      </c>
      <c r="J154" s="16">
        <v>0</v>
      </c>
      <c r="K154" s="1"/>
      <c r="L154" s="20">
        <v>149</v>
      </c>
      <c r="M154" s="21">
        <f t="shared" si="64"/>
        <v>-0.68991869210967771</v>
      </c>
      <c r="N154" s="21">
        <f t="shared" si="65"/>
        <v>-0.54698384179836035</v>
      </c>
      <c r="O154" s="21">
        <f t="shared" si="66"/>
        <v>0.38080510650653981</v>
      </c>
      <c r="P154" s="21">
        <f t="shared" si="67"/>
        <v>-0.26441699059606738</v>
      </c>
      <c r="Q154" s="21">
        <f t="shared" si="68"/>
        <v>0.41831965749326899</v>
      </c>
      <c r="R154" s="21">
        <f t="shared" si="69"/>
        <v>0.22769642590653844</v>
      </c>
      <c r="S154" s="16">
        <v>0</v>
      </c>
      <c r="T154" s="36">
        <v>0.30754176446590875</v>
      </c>
      <c r="U154" s="2"/>
      <c r="V154" s="36">
        <v>0.13098738506764274</v>
      </c>
      <c r="W154" s="16">
        <v>0</v>
      </c>
      <c r="X154">
        <f t="shared" si="79"/>
        <v>1</v>
      </c>
      <c r="Y154">
        <f>SUM(W$7:W154)</f>
        <v>48</v>
      </c>
      <c r="Z154" s="38">
        <f>SUM(X$7:X154)</f>
        <v>100</v>
      </c>
      <c r="AA154" s="5">
        <f t="shared" si="80"/>
        <v>0.96</v>
      </c>
      <c r="AB154" s="4">
        <f t="shared" si="81"/>
        <v>0.66666666666666663</v>
      </c>
      <c r="AC154" s="4">
        <f t="shared" si="82"/>
        <v>2</v>
      </c>
      <c r="AD154" s="5">
        <f t="shared" si="83"/>
        <v>6.6666666666665986E-3</v>
      </c>
      <c r="AE154" s="4">
        <f t="shared" si="84"/>
        <v>0.96</v>
      </c>
      <c r="AF154" s="32">
        <f t="shared" si="85"/>
        <v>6.3999999999999344E-3</v>
      </c>
      <c r="AM154" s="38">
        <v>100</v>
      </c>
      <c r="AN154">
        <v>2</v>
      </c>
      <c r="AO154">
        <f t="shared" si="71"/>
        <v>250000</v>
      </c>
      <c r="AP154">
        <f t="shared" si="72"/>
        <v>10000</v>
      </c>
      <c r="AQ154">
        <f t="shared" si="73"/>
        <v>260000</v>
      </c>
      <c r="AR154">
        <f t="shared" si="74"/>
        <v>1300</v>
      </c>
      <c r="AS154" t="str">
        <f t="shared" si="75"/>
        <v/>
      </c>
      <c r="AU154" s="38">
        <f t="shared" si="86"/>
        <v>50</v>
      </c>
      <c r="AV154" s="4">
        <f t="shared" si="87"/>
        <v>2</v>
      </c>
      <c r="AW154">
        <f t="shared" si="76"/>
        <v>200000</v>
      </c>
      <c r="AX154">
        <f t="shared" si="88"/>
        <v>-9800</v>
      </c>
      <c r="AY154">
        <f t="shared" si="77"/>
        <v>190200</v>
      </c>
      <c r="AZ154" s="253">
        <f t="shared" si="78"/>
        <v>951</v>
      </c>
      <c r="BA154" t="str">
        <f t="shared" si="89"/>
        <v/>
      </c>
    </row>
    <row r="155" spans="1:53" x14ac:dyDescent="0.25">
      <c r="A155" s="1"/>
      <c r="B155" s="13">
        <v>150</v>
      </c>
      <c r="C155" s="14">
        <v>25.956801637543002</v>
      </c>
      <c r="D155" s="14">
        <v>5.2980374701553865</v>
      </c>
      <c r="E155" s="14">
        <v>3.1815953347354729E-2</v>
      </c>
      <c r="F155" s="15">
        <v>76293.349054237318</v>
      </c>
      <c r="G155" s="15">
        <v>-4397.2083347325024</v>
      </c>
      <c r="H155" s="15">
        <v>-6020.4940376368131</v>
      </c>
      <c r="I155" s="15">
        <f t="shared" si="70"/>
        <v>-5049.8397085774914</v>
      </c>
      <c r="J155" s="16">
        <v>0</v>
      </c>
      <c r="K155" s="1"/>
      <c r="L155" s="20">
        <v>150</v>
      </c>
      <c r="M155" s="21">
        <f t="shared" si="64"/>
        <v>-1.0617047068377623</v>
      </c>
      <c r="N155" s="21">
        <f t="shared" si="65"/>
        <v>-0.4897111681033291</v>
      </c>
      <c r="O155" s="21">
        <f t="shared" si="66"/>
        <v>-1.2081395768129295</v>
      </c>
      <c r="P155" s="21">
        <f t="shared" si="67"/>
        <v>0.58194784788127063</v>
      </c>
      <c r="Q155" s="21">
        <f t="shared" si="68"/>
        <v>-0.30706345708394717</v>
      </c>
      <c r="R155" s="21">
        <f t="shared" si="69"/>
        <v>4.785309292258192E-2</v>
      </c>
      <c r="S155" s="16">
        <v>0</v>
      </c>
      <c r="T155" s="36">
        <v>0.33189659445059844</v>
      </c>
      <c r="U155" s="2"/>
      <c r="V155" s="36">
        <v>0.12998154918847188</v>
      </c>
      <c r="W155" s="16">
        <v>0</v>
      </c>
      <c r="X155">
        <f t="shared" si="79"/>
        <v>1</v>
      </c>
      <c r="Y155">
        <f>SUM(W$7:W155)</f>
        <v>48</v>
      </c>
      <c r="Z155" s="38">
        <f>SUM(X$7:X155)</f>
        <v>101</v>
      </c>
      <c r="AA155" s="5">
        <f t="shared" si="80"/>
        <v>0.96</v>
      </c>
      <c r="AB155" s="4">
        <f t="shared" si="81"/>
        <v>0.67333333333333334</v>
      </c>
      <c r="AC155" s="4">
        <f t="shared" si="82"/>
        <v>2</v>
      </c>
      <c r="AD155" s="5">
        <f t="shared" si="83"/>
        <v>6.6666666666667096E-3</v>
      </c>
      <c r="AE155" s="4">
        <f t="shared" si="84"/>
        <v>0.96</v>
      </c>
      <c r="AF155" s="32">
        <f t="shared" si="85"/>
        <v>6.4000000000000411E-3</v>
      </c>
      <c r="AM155" s="38">
        <v>101</v>
      </c>
      <c r="AN155">
        <v>2</v>
      </c>
      <c r="AO155">
        <f t="shared" si="71"/>
        <v>252500</v>
      </c>
      <c r="AP155">
        <f t="shared" si="72"/>
        <v>10000</v>
      </c>
      <c r="AQ155">
        <f t="shared" si="73"/>
        <v>262500</v>
      </c>
      <c r="AR155">
        <f t="shared" si="74"/>
        <v>1312.5</v>
      </c>
      <c r="AS155" t="str">
        <f t="shared" si="75"/>
        <v/>
      </c>
      <c r="AU155" s="38">
        <f t="shared" si="86"/>
        <v>49</v>
      </c>
      <c r="AV155" s="4">
        <f t="shared" si="87"/>
        <v>2</v>
      </c>
      <c r="AW155">
        <f t="shared" si="76"/>
        <v>196000</v>
      </c>
      <c r="AX155">
        <f t="shared" si="88"/>
        <v>-9800</v>
      </c>
      <c r="AY155">
        <f t="shared" si="77"/>
        <v>186200</v>
      </c>
      <c r="AZ155" s="253">
        <f t="shared" si="78"/>
        <v>931</v>
      </c>
      <c r="BA155" t="str">
        <f t="shared" si="89"/>
        <v/>
      </c>
    </row>
    <row r="156" spans="1:53" x14ac:dyDescent="0.25">
      <c r="A156" s="1"/>
      <c r="B156" s="13">
        <v>151</v>
      </c>
      <c r="C156" s="14">
        <v>24.391708287537227</v>
      </c>
      <c r="D156" s="14">
        <v>4.4937239052089577</v>
      </c>
      <c r="E156" s="14">
        <v>0.85328194961159154</v>
      </c>
      <c r="F156" s="15">
        <v>23507.488154452858</v>
      </c>
      <c r="G156" s="15">
        <v>-209.79664560774458</v>
      </c>
      <c r="H156" s="15">
        <v>-1695.7199651020501</v>
      </c>
      <c r="I156" s="15">
        <f t="shared" si="70"/>
        <v>-1783.3907259690479</v>
      </c>
      <c r="J156" s="16">
        <v>0</v>
      </c>
      <c r="K156" s="1"/>
      <c r="L156" s="20">
        <v>151</v>
      </c>
      <c r="M156" s="21">
        <f t="shared" si="64"/>
        <v>-1.2524959789081329</v>
      </c>
      <c r="N156" s="21">
        <f t="shared" si="65"/>
        <v>-0.60846388143612251</v>
      </c>
      <c r="O156" s="21">
        <f t="shared" si="66"/>
        <v>0.11885295109486151</v>
      </c>
      <c r="P156" s="21">
        <f t="shared" si="67"/>
        <v>-0.52092020171950271</v>
      </c>
      <c r="Q156" s="21">
        <f t="shared" si="68"/>
        <v>0.76883163458326553</v>
      </c>
      <c r="R156" s="21">
        <f t="shared" si="69"/>
        <v>0.62661610163175852</v>
      </c>
      <c r="S156" s="16">
        <v>0</v>
      </c>
      <c r="T156" s="36">
        <v>0.24973513265817165</v>
      </c>
      <c r="U156" s="2"/>
      <c r="V156" s="36">
        <v>0.1270930999072141</v>
      </c>
      <c r="W156" s="16">
        <v>0</v>
      </c>
      <c r="X156">
        <f t="shared" si="79"/>
        <v>1</v>
      </c>
      <c r="Y156">
        <f>SUM(W$7:W156)</f>
        <v>48</v>
      </c>
      <c r="Z156" s="38">
        <f>SUM(X$7:X156)</f>
        <v>102</v>
      </c>
      <c r="AA156" s="5">
        <f t="shared" si="80"/>
        <v>0.96</v>
      </c>
      <c r="AB156" s="4">
        <f t="shared" si="81"/>
        <v>0.68</v>
      </c>
      <c r="AC156" s="4">
        <f t="shared" si="82"/>
        <v>2</v>
      </c>
      <c r="AD156" s="5">
        <f t="shared" si="83"/>
        <v>6.6666666666667096E-3</v>
      </c>
      <c r="AE156" s="4">
        <f t="shared" si="84"/>
        <v>0.96</v>
      </c>
      <c r="AF156" s="32">
        <f t="shared" si="85"/>
        <v>6.4000000000000411E-3</v>
      </c>
      <c r="AM156" s="38">
        <v>102</v>
      </c>
      <c r="AN156">
        <v>2</v>
      </c>
      <c r="AO156">
        <f t="shared" si="71"/>
        <v>255000</v>
      </c>
      <c r="AP156">
        <f t="shared" si="72"/>
        <v>10000</v>
      </c>
      <c r="AQ156">
        <f t="shared" si="73"/>
        <v>265000</v>
      </c>
      <c r="AR156">
        <f t="shared" si="74"/>
        <v>1325</v>
      </c>
      <c r="AS156" t="str">
        <f t="shared" si="75"/>
        <v/>
      </c>
      <c r="AU156" s="38">
        <f t="shared" si="86"/>
        <v>48</v>
      </c>
      <c r="AV156" s="4">
        <f t="shared" si="87"/>
        <v>2</v>
      </c>
      <c r="AW156">
        <f t="shared" si="76"/>
        <v>192000</v>
      </c>
      <c r="AX156">
        <f t="shared" si="88"/>
        <v>-9800</v>
      </c>
      <c r="AY156">
        <f t="shared" si="77"/>
        <v>182200</v>
      </c>
      <c r="AZ156" s="253">
        <f t="shared" si="78"/>
        <v>911</v>
      </c>
      <c r="BA156" t="str">
        <f t="shared" si="89"/>
        <v/>
      </c>
    </row>
    <row r="157" spans="1:53" x14ac:dyDescent="0.25">
      <c r="A157" s="1"/>
      <c r="B157" s="13">
        <v>152</v>
      </c>
      <c r="C157" s="14">
        <v>27.086531598944024</v>
      </c>
      <c r="D157" s="14">
        <v>5.4941532934775772</v>
      </c>
      <c r="E157" s="14">
        <v>7.6547519748984133E-2</v>
      </c>
      <c r="F157" s="15">
        <v>12590.354258919511</v>
      </c>
      <c r="G157" s="15">
        <v>-754.5195499480393</v>
      </c>
      <c r="H157" s="15">
        <v>-1581.8851993413732</v>
      </c>
      <c r="I157" s="15">
        <f t="shared" si="70"/>
        <v>-780.01642179402745</v>
      </c>
      <c r="J157" s="16">
        <v>0</v>
      </c>
      <c r="K157" s="1"/>
      <c r="L157" s="20">
        <v>152</v>
      </c>
      <c r="M157" s="21">
        <f t="shared" si="64"/>
        <v>-0.92398601010256975</v>
      </c>
      <c r="N157" s="21">
        <f t="shared" si="65"/>
        <v>-0.46075568710437803</v>
      </c>
      <c r="O157" s="21">
        <f t="shared" si="66"/>
        <v>-1.1358804027917082</v>
      </c>
      <c r="P157" s="21">
        <f t="shared" si="67"/>
        <v>-0.74901458080817496</v>
      </c>
      <c r="Q157" s="21">
        <f t="shared" si="68"/>
        <v>0.62887293393280974</v>
      </c>
      <c r="R157" s="21">
        <f t="shared" si="69"/>
        <v>0.64185004227752707</v>
      </c>
      <c r="S157" s="16">
        <v>0</v>
      </c>
      <c r="T157" s="36">
        <v>0.21803952903943352</v>
      </c>
      <c r="U157" s="2"/>
      <c r="V157" s="36">
        <v>0.12345207825918844</v>
      </c>
      <c r="W157" s="16">
        <v>0</v>
      </c>
      <c r="X157">
        <f t="shared" si="79"/>
        <v>1</v>
      </c>
      <c r="Y157">
        <f>SUM(W$7:W157)</f>
        <v>48</v>
      </c>
      <c r="Z157" s="38">
        <f>SUM(X$7:X157)</f>
        <v>103</v>
      </c>
      <c r="AA157" s="5">
        <f t="shared" si="80"/>
        <v>0.96</v>
      </c>
      <c r="AB157" s="4">
        <f t="shared" si="81"/>
        <v>0.68666666666666665</v>
      </c>
      <c r="AC157" s="4">
        <f t="shared" si="82"/>
        <v>2</v>
      </c>
      <c r="AD157" s="5">
        <f t="shared" si="83"/>
        <v>6.6666666666665986E-3</v>
      </c>
      <c r="AE157" s="4">
        <f t="shared" si="84"/>
        <v>0.96</v>
      </c>
      <c r="AF157" s="32">
        <f t="shared" si="85"/>
        <v>6.3999999999999344E-3</v>
      </c>
      <c r="AM157" s="38">
        <v>103</v>
      </c>
      <c r="AN157">
        <v>2</v>
      </c>
      <c r="AO157">
        <f t="shared" si="71"/>
        <v>257500</v>
      </c>
      <c r="AP157">
        <f t="shared" si="72"/>
        <v>10000</v>
      </c>
      <c r="AQ157">
        <f t="shared" si="73"/>
        <v>267500</v>
      </c>
      <c r="AR157">
        <f t="shared" si="74"/>
        <v>1337.5</v>
      </c>
      <c r="AS157" t="str">
        <f t="shared" si="75"/>
        <v/>
      </c>
      <c r="AU157" s="38">
        <f t="shared" si="86"/>
        <v>47</v>
      </c>
      <c r="AV157" s="4">
        <f t="shared" si="87"/>
        <v>2</v>
      </c>
      <c r="AW157">
        <f t="shared" si="76"/>
        <v>188000</v>
      </c>
      <c r="AX157">
        <f t="shared" si="88"/>
        <v>-9800</v>
      </c>
      <c r="AY157">
        <f t="shared" si="77"/>
        <v>178200</v>
      </c>
      <c r="AZ157" s="253">
        <f t="shared" si="78"/>
        <v>891</v>
      </c>
      <c r="BA157" t="str">
        <f t="shared" si="89"/>
        <v/>
      </c>
    </row>
    <row r="158" spans="1:53" x14ac:dyDescent="0.25">
      <c r="A158" s="1"/>
      <c r="B158" s="13">
        <v>153</v>
      </c>
      <c r="C158" s="14">
        <v>31.042745838028427</v>
      </c>
      <c r="D158" s="14">
        <v>10.964524869784432</v>
      </c>
      <c r="E158" s="14">
        <v>0.99876933706125626</v>
      </c>
      <c r="F158" s="15">
        <v>28163.570419126732</v>
      </c>
      <c r="G158" s="15">
        <v>-350.96372167553739</v>
      </c>
      <c r="H158" s="15">
        <v>-2871.0596415199716</v>
      </c>
      <c r="I158" s="15">
        <f t="shared" si="70"/>
        <v>-2049.0940887045881</v>
      </c>
      <c r="J158" s="16">
        <v>0</v>
      </c>
      <c r="K158" s="1"/>
      <c r="L158" s="20">
        <v>153</v>
      </c>
      <c r="M158" s="21">
        <f t="shared" si="64"/>
        <v>-0.4417073349966778</v>
      </c>
      <c r="N158" s="21">
        <f t="shared" si="65"/>
        <v>0.34691621591555605</v>
      </c>
      <c r="O158" s="21">
        <f t="shared" si="66"/>
        <v>0.35387263167629601</v>
      </c>
      <c r="P158" s="21">
        <f t="shared" si="67"/>
        <v>-0.42363952317244519</v>
      </c>
      <c r="Q158" s="21">
        <f t="shared" si="68"/>
        <v>0.73256078864738483</v>
      </c>
      <c r="R158" s="21">
        <f t="shared" si="69"/>
        <v>0.46932623724348682</v>
      </c>
      <c r="S158" s="16">
        <v>0</v>
      </c>
      <c r="T158" s="36">
        <v>7.0395634988958067E-2</v>
      </c>
      <c r="U158" s="2"/>
      <c r="V158" s="36">
        <v>0.12185501371384025</v>
      </c>
      <c r="W158" s="16">
        <v>0</v>
      </c>
      <c r="X158">
        <f t="shared" si="79"/>
        <v>1</v>
      </c>
      <c r="Y158">
        <f>SUM(W$7:W158)</f>
        <v>48</v>
      </c>
      <c r="Z158" s="38">
        <f>SUM(X$7:X158)</f>
        <v>104</v>
      </c>
      <c r="AA158" s="5">
        <f t="shared" si="80"/>
        <v>0.96</v>
      </c>
      <c r="AB158" s="4">
        <f t="shared" si="81"/>
        <v>0.69333333333333336</v>
      </c>
      <c r="AC158" s="4">
        <f t="shared" si="82"/>
        <v>2</v>
      </c>
      <c r="AD158" s="5">
        <f t="shared" si="83"/>
        <v>6.6666666666667096E-3</v>
      </c>
      <c r="AE158" s="4">
        <f t="shared" si="84"/>
        <v>0.96</v>
      </c>
      <c r="AF158" s="32">
        <f t="shared" si="85"/>
        <v>6.4000000000000411E-3</v>
      </c>
      <c r="AM158" s="38">
        <v>104</v>
      </c>
      <c r="AN158">
        <v>2</v>
      </c>
      <c r="AO158">
        <f t="shared" si="71"/>
        <v>260000</v>
      </c>
      <c r="AP158">
        <f t="shared" si="72"/>
        <v>10000</v>
      </c>
      <c r="AQ158">
        <f t="shared" si="73"/>
        <v>270000</v>
      </c>
      <c r="AR158">
        <f t="shared" si="74"/>
        <v>1350</v>
      </c>
      <c r="AS158" t="str">
        <f t="shared" si="75"/>
        <v/>
      </c>
      <c r="AU158" s="38">
        <f t="shared" si="86"/>
        <v>46</v>
      </c>
      <c r="AV158" s="4">
        <f t="shared" si="87"/>
        <v>2</v>
      </c>
      <c r="AW158">
        <f t="shared" si="76"/>
        <v>184000</v>
      </c>
      <c r="AX158">
        <f t="shared" si="88"/>
        <v>-9800</v>
      </c>
      <c r="AY158">
        <f t="shared" si="77"/>
        <v>174200</v>
      </c>
      <c r="AZ158" s="253">
        <f t="shared" si="78"/>
        <v>871</v>
      </c>
      <c r="BA158" t="str">
        <f t="shared" si="89"/>
        <v/>
      </c>
    </row>
    <row r="159" spans="1:53" x14ac:dyDescent="0.25">
      <c r="A159" s="1"/>
      <c r="B159" s="13">
        <v>154</v>
      </c>
      <c r="C159" s="14">
        <v>31.486282217356599</v>
      </c>
      <c r="D159" s="14">
        <v>2.0154751355724474</v>
      </c>
      <c r="E159" s="14">
        <v>0.72114251888863468</v>
      </c>
      <c r="F159" s="15">
        <v>22928.429233305676</v>
      </c>
      <c r="G159" s="15">
        <v>-4104.037344568258</v>
      </c>
      <c r="H159" s="15">
        <v>-2219.8617619345287</v>
      </c>
      <c r="I159" s="15">
        <f t="shared" si="70"/>
        <v>-965.14700646800725</v>
      </c>
      <c r="J159" s="16">
        <v>0</v>
      </c>
      <c r="K159" s="1"/>
      <c r="L159" s="20">
        <v>154</v>
      </c>
      <c r="M159" s="21">
        <f t="shared" si="64"/>
        <v>-0.38763843870931181</v>
      </c>
      <c r="N159" s="21">
        <f t="shared" si="65"/>
        <v>-0.97436441890572789</v>
      </c>
      <c r="O159" s="21">
        <f t="shared" si="66"/>
        <v>-9.4604499376344173E-2</v>
      </c>
      <c r="P159" s="21">
        <f t="shared" si="67"/>
        <v>-0.53301862300284542</v>
      </c>
      <c r="Q159" s="21">
        <f t="shared" si="68"/>
        <v>-0.23173739584279518</v>
      </c>
      <c r="R159" s="21">
        <f t="shared" si="69"/>
        <v>0.5564728113148143</v>
      </c>
      <c r="S159" s="16">
        <v>0</v>
      </c>
      <c r="T159" s="36">
        <v>0.48432608060479632</v>
      </c>
      <c r="U159" s="2"/>
      <c r="V159" s="36">
        <v>0.11566338017117506</v>
      </c>
      <c r="W159" s="16">
        <v>0</v>
      </c>
      <c r="X159">
        <f t="shared" si="79"/>
        <v>1</v>
      </c>
      <c r="Y159">
        <f>SUM(W$7:W159)</f>
        <v>48</v>
      </c>
      <c r="Z159" s="38">
        <f>SUM(X$7:X159)</f>
        <v>105</v>
      </c>
      <c r="AA159" s="5">
        <f t="shared" si="80"/>
        <v>0.96</v>
      </c>
      <c r="AB159" s="4">
        <f t="shared" si="81"/>
        <v>0.7</v>
      </c>
      <c r="AC159" s="4">
        <f t="shared" si="82"/>
        <v>2</v>
      </c>
      <c r="AD159" s="5">
        <f t="shared" si="83"/>
        <v>6.6666666666665986E-3</v>
      </c>
      <c r="AE159" s="4">
        <f t="shared" si="84"/>
        <v>0.96</v>
      </c>
      <c r="AF159" s="32">
        <f t="shared" si="85"/>
        <v>6.3999999999999344E-3</v>
      </c>
      <c r="AM159" s="38">
        <v>105</v>
      </c>
      <c r="AN159">
        <v>2</v>
      </c>
      <c r="AO159">
        <f t="shared" si="71"/>
        <v>262500</v>
      </c>
      <c r="AP159">
        <f t="shared" si="72"/>
        <v>10000</v>
      </c>
      <c r="AQ159">
        <f t="shared" si="73"/>
        <v>272500</v>
      </c>
      <c r="AR159">
        <f t="shared" si="74"/>
        <v>1362.5</v>
      </c>
      <c r="AS159" t="str">
        <f t="shared" si="75"/>
        <v/>
      </c>
      <c r="AU159" s="38">
        <f t="shared" si="86"/>
        <v>45</v>
      </c>
      <c r="AV159" s="4">
        <f t="shared" si="87"/>
        <v>2</v>
      </c>
      <c r="AW159">
        <f t="shared" si="76"/>
        <v>180000</v>
      </c>
      <c r="AX159">
        <f t="shared" si="88"/>
        <v>-9800</v>
      </c>
      <c r="AY159">
        <f t="shared" si="77"/>
        <v>170200</v>
      </c>
      <c r="AZ159" s="253">
        <f t="shared" si="78"/>
        <v>851</v>
      </c>
      <c r="BA159" t="str">
        <f t="shared" si="89"/>
        <v/>
      </c>
    </row>
    <row r="160" spans="1:53" x14ac:dyDescent="0.25">
      <c r="A160" s="1"/>
      <c r="B160" s="13">
        <v>155</v>
      </c>
      <c r="C160" s="14">
        <v>33.927764868859583</v>
      </c>
      <c r="D160" s="14">
        <v>4.6007381596028036</v>
      </c>
      <c r="E160" s="14">
        <v>0.80293764244656041</v>
      </c>
      <c r="F160" s="15">
        <v>16859.347786606322</v>
      </c>
      <c r="G160" s="15">
        <v>-1908.3582769177688</v>
      </c>
      <c r="H160" s="15">
        <v>-2807.0082790126608</v>
      </c>
      <c r="I160" s="15">
        <f t="shared" si="70"/>
        <v>-819.10059012441707</v>
      </c>
      <c r="J160" s="16">
        <v>0</v>
      </c>
      <c r="K160" s="1"/>
      <c r="L160" s="20">
        <v>155</v>
      </c>
      <c r="M160" s="21">
        <f t="shared" si="64"/>
        <v>-9.001173112904054E-2</v>
      </c>
      <c r="N160" s="21">
        <f t="shared" si="65"/>
        <v>-0.59266378352853422</v>
      </c>
      <c r="O160" s="21">
        <f t="shared" si="66"/>
        <v>3.7526980531861279E-2</v>
      </c>
      <c r="P160" s="21">
        <f t="shared" si="67"/>
        <v>-0.65982144299847212</v>
      </c>
      <c r="Q160" s="21">
        <f t="shared" si="68"/>
        <v>0.33241070019869284</v>
      </c>
      <c r="R160" s="21">
        <f t="shared" si="69"/>
        <v>0.47789791258534492</v>
      </c>
      <c r="S160" s="16">
        <v>0</v>
      </c>
      <c r="T160" s="36">
        <v>0.32166990848130694</v>
      </c>
      <c r="U160" s="2"/>
      <c r="V160" s="36">
        <v>0.11311172961953772</v>
      </c>
      <c r="W160" s="16">
        <v>0</v>
      </c>
      <c r="X160">
        <f t="shared" si="79"/>
        <v>1</v>
      </c>
      <c r="Y160">
        <f>SUM(W$7:W160)</f>
        <v>48</v>
      </c>
      <c r="Z160" s="38">
        <f>SUM(X$7:X160)</f>
        <v>106</v>
      </c>
      <c r="AA160" s="5">
        <f t="shared" si="80"/>
        <v>0.96</v>
      </c>
      <c r="AB160" s="4">
        <f t="shared" si="81"/>
        <v>0.70666666666666667</v>
      </c>
      <c r="AC160" s="4">
        <f t="shared" si="82"/>
        <v>2</v>
      </c>
      <c r="AD160" s="5">
        <f t="shared" si="83"/>
        <v>6.6666666666667096E-3</v>
      </c>
      <c r="AE160" s="4">
        <f t="shared" si="84"/>
        <v>0.96</v>
      </c>
      <c r="AF160" s="32">
        <f t="shared" si="85"/>
        <v>6.4000000000000411E-3</v>
      </c>
      <c r="AM160" s="38">
        <v>106</v>
      </c>
      <c r="AN160">
        <v>2</v>
      </c>
      <c r="AO160">
        <f t="shared" si="71"/>
        <v>265000</v>
      </c>
      <c r="AP160">
        <f t="shared" si="72"/>
        <v>10000</v>
      </c>
      <c r="AQ160">
        <f t="shared" si="73"/>
        <v>275000</v>
      </c>
      <c r="AR160">
        <f t="shared" si="74"/>
        <v>1375</v>
      </c>
      <c r="AS160" t="str">
        <f t="shared" si="75"/>
        <v/>
      </c>
      <c r="AU160" s="38">
        <f t="shared" si="86"/>
        <v>44</v>
      </c>
      <c r="AV160" s="4">
        <f t="shared" si="87"/>
        <v>2</v>
      </c>
      <c r="AW160">
        <f t="shared" si="76"/>
        <v>176000</v>
      </c>
      <c r="AX160">
        <f t="shared" si="88"/>
        <v>-9800</v>
      </c>
      <c r="AY160">
        <f t="shared" si="77"/>
        <v>166200</v>
      </c>
      <c r="AZ160" s="253">
        <f t="shared" si="78"/>
        <v>831</v>
      </c>
      <c r="BA160" t="str">
        <f t="shared" si="89"/>
        <v/>
      </c>
    </row>
    <row r="161" spans="1:53" x14ac:dyDescent="0.25">
      <c r="A161" s="1"/>
      <c r="B161" s="13">
        <v>156</v>
      </c>
      <c r="C161" s="14">
        <v>26.493612170230357</v>
      </c>
      <c r="D161" s="14">
        <v>0.45157356867177589</v>
      </c>
      <c r="E161" s="14">
        <v>0.17455950108433682</v>
      </c>
      <c r="F161" s="15">
        <v>16585.036067715944</v>
      </c>
      <c r="G161" s="15">
        <v>-3910.0037183358772</v>
      </c>
      <c r="H161" s="15">
        <v>-5586.6279892848534</v>
      </c>
      <c r="I161" s="15">
        <f t="shared" si="70"/>
        <v>-190.08405644655176</v>
      </c>
      <c r="J161" s="16">
        <v>1</v>
      </c>
      <c r="K161" s="1"/>
      <c r="L161" s="20">
        <v>156</v>
      </c>
      <c r="M161" s="21">
        <f t="shared" si="64"/>
        <v>-0.9962653102728124</v>
      </c>
      <c r="N161" s="21">
        <f t="shared" si="65"/>
        <v>-1.2052663488852773</v>
      </c>
      <c r="O161" s="21">
        <f t="shared" si="66"/>
        <v>-0.9775522827369193</v>
      </c>
      <c r="P161" s="21">
        <f t="shared" si="67"/>
        <v>-0.66555270559869051</v>
      </c>
      <c r="Q161" s="21">
        <f t="shared" si="68"/>
        <v>-0.18188325166490482</v>
      </c>
      <c r="R161" s="21">
        <f t="shared" si="69"/>
        <v>0.10591522872653793</v>
      </c>
      <c r="S161" s="16">
        <v>1</v>
      </c>
      <c r="T161" s="36">
        <v>0.54829035559451433</v>
      </c>
      <c r="U161" s="2"/>
      <c r="V161" s="36">
        <v>0.11188257101736207</v>
      </c>
      <c r="W161" s="16">
        <v>0</v>
      </c>
      <c r="X161">
        <f t="shared" si="79"/>
        <v>1</v>
      </c>
      <c r="Y161">
        <f>SUM(W$7:W161)</f>
        <v>48</v>
      </c>
      <c r="Z161" s="38">
        <f>SUM(X$7:X161)</f>
        <v>107</v>
      </c>
      <c r="AA161" s="5">
        <f t="shared" si="80"/>
        <v>0.96</v>
      </c>
      <c r="AB161" s="4">
        <f t="shared" si="81"/>
        <v>0.71333333333333337</v>
      </c>
      <c r="AC161" s="4">
        <f t="shared" si="82"/>
        <v>2</v>
      </c>
      <c r="AD161" s="5">
        <f t="shared" si="83"/>
        <v>6.6666666666667096E-3</v>
      </c>
      <c r="AE161" s="4">
        <f t="shared" si="84"/>
        <v>0.96</v>
      </c>
      <c r="AF161" s="32">
        <f t="shared" si="85"/>
        <v>6.4000000000000411E-3</v>
      </c>
      <c r="AM161" s="38">
        <v>107</v>
      </c>
      <c r="AN161">
        <v>2</v>
      </c>
      <c r="AO161">
        <f t="shared" si="71"/>
        <v>267500</v>
      </c>
      <c r="AP161">
        <f t="shared" si="72"/>
        <v>10000</v>
      </c>
      <c r="AQ161">
        <f t="shared" si="73"/>
        <v>277500</v>
      </c>
      <c r="AR161">
        <f t="shared" si="74"/>
        <v>1387.5</v>
      </c>
      <c r="AS161" t="str">
        <f t="shared" si="75"/>
        <v/>
      </c>
      <c r="AU161" s="38">
        <f t="shared" si="86"/>
        <v>43</v>
      </c>
      <c r="AV161" s="4">
        <f t="shared" si="87"/>
        <v>2</v>
      </c>
      <c r="AW161">
        <f t="shared" si="76"/>
        <v>172000</v>
      </c>
      <c r="AX161">
        <f t="shared" si="88"/>
        <v>-9800</v>
      </c>
      <c r="AY161">
        <f t="shared" si="77"/>
        <v>162200</v>
      </c>
      <c r="AZ161" s="253">
        <f t="shared" si="78"/>
        <v>811</v>
      </c>
      <c r="BA161" t="str">
        <f t="shared" si="89"/>
        <v/>
      </c>
    </row>
    <row r="162" spans="1:53" x14ac:dyDescent="0.25">
      <c r="A162" s="1"/>
      <c r="B162" s="13">
        <v>157</v>
      </c>
      <c r="C162" s="14">
        <v>33.77923857886239</v>
      </c>
      <c r="D162" s="14">
        <v>7.6292630122648664</v>
      </c>
      <c r="E162" s="14">
        <v>0.30663401438009008</v>
      </c>
      <c r="F162" s="15">
        <v>31945.446568770618</v>
      </c>
      <c r="G162" s="15">
        <v>-1571.9103579919438</v>
      </c>
      <c r="H162" s="15">
        <v>-2553.2750391420541</v>
      </c>
      <c r="I162" s="15">
        <f t="shared" si="70"/>
        <v>-2163.3284843400725</v>
      </c>
      <c r="J162" s="16">
        <v>0</v>
      </c>
      <c r="K162" s="1"/>
      <c r="L162" s="20">
        <v>157</v>
      </c>
      <c r="M162" s="21">
        <f t="shared" si="64"/>
        <v>-0.10811769254300518</v>
      </c>
      <c r="N162" s="21">
        <f t="shared" si="65"/>
        <v>-0.14551784527325598</v>
      </c>
      <c r="O162" s="21">
        <f t="shared" si="66"/>
        <v>-0.7641996995897683</v>
      </c>
      <c r="P162" s="21">
        <f t="shared" si="67"/>
        <v>-0.34462384924210931</v>
      </c>
      <c r="Q162" s="21">
        <f t="shared" si="68"/>
        <v>0.41885614465166093</v>
      </c>
      <c r="R162" s="21">
        <f t="shared" si="69"/>
        <v>0.51185377036058577</v>
      </c>
      <c r="S162" s="16">
        <v>0</v>
      </c>
      <c r="T162" s="36">
        <v>0.16751518955556075</v>
      </c>
      <c r="U162" s="2"/>
      <c r="V162" s="36">
        <v>0.11063217440573972</v>
      </c>
      <c r="W162" s="16">
        <v>0</v>
      </c>
      <c r="X162">
        <f t="shared" si="79"/>
        <v>1</v>
      </c>
      <c r="Y162">
        <f>SUM(W$7:W162)</f>
        <v>48</v>
      </c>
      <c r="Z162" s="38">
        <f>SUM(X$7:X162)</f>
        <v>108</v>
      </c>
      <c r="AA162" s="5">
        <f t="shared" si="80"/>
        <v>0.96</v>
      </c>
      <c r="AB162" s="4">
        <f t="shared" si="81"/>
        <v>0.72</v>
      </c>
      <c r="AC162" s="4">
        <f t="shared" si="82"/>
        <v>2</v>
      </c>
      <c r="AD162" s="5">
        <f t="shared" si="83"/>
        <v>6.6666666666665986E-3</v>
      </c>
      <c r="AE162" s="4">
        <f t="shared" si="84"/>
        <v>0.96</v>
      </c>
      <c r="AF162" s="32">
        <f t="shared" si="85"/>
        <v>6.3999999999999344E-3</v>
      </c>
      <c r="AM162" s="38">
        <v>108</v>
      </c>
      <c r="AN162">
        <v>2</v>
      </c>
      <c r="AO162">
        <f t="shared" si="71"/>
        <v>270000</v>
      </c>
      <c r="AP162">
        <f t="shared" si="72"/>
        <v>10000</v>
      </c>
      <c r="AQ162">
        <f t="shared" si="73"/>
        <v>280000</v>
      </c>
      <c r="AR162">
        <f t="shared" si="74"/>
        <v>1400</v>
      </c>
      <c r="AS162" t="str">
        <f t="shared" si="75"/>
        <v/>
      </c>
      <c r="AU162" s="38">
        <f t="shared" si="86"/>
        <v>42</v>
      </c>
      <c r="AV162" s="4">
        <f t="shared" si="87"/>
        <v>2</v>
      </c>
      <c r="AW162">
        <f t="shared" si="76"/>
        <v>168000</v>
      </c>
      <c r="AX162">
        <f t="shared" si="88"/>
        <v>-9800</v>
      </c>
      <c r="AY162">
        <f t="shared" si="77"/>
        <v>158200</v>
      </c>
      <c r="AZ162" s="253">
        <f t="shared" si="78"/>
        <v>791</v>
      </c>
      <c r="BA162" t="str">
        <f t="shared" si="89"/>
        <v/>
      </c>
    </row>
    <row r="163" spans="1:53" x14ac:dyDescent="0.25">
      <c r="A163" s="1"/>
      <c r="B163" s="13">
        <v>158</v>
      </c>
      <c r="C163" s="14">
        <v>33.097142552803923</v>
      </c>
      <c r="D163" s="14">
        <v>11.116102230659205</v>
      </c>
      <c r="E163" s="14">
        <v>0.18276408893739801</v>
      </c>
      <c r="F163" s="15">
        <v>27089.625889466384</v>
      </c>
      <c r="G163" s="15">
        <v>-1534.8207524364334</v>
      </c>
      <c r="H163" s="15">
        <v>-4258.4017952087925</v>
      </c>
      <c r="I163" s="15">
        <f t="shared" si="70"/>
        <v>-1623.016000572065</v>
      </c>
      <c r="J163" s="16">
        <v>1</v>
      </c>
      <c r="K163" s="1"/>
      <c r="L163" s="20">
        <v>158</v>
      </c>
      <c r="M163" s="21">
        <f t="shared" si="64"/>
        <v>-0.19126798417599913</v>
      </c>
      <c r="N163" s="21">
        <f t="shared" si="65"/>
        <v>0.36929582465049293</v>
      </c>
      <c r="O163" s="21">
        <f t="shared" si="66"/>
        <v>-0.96429862789899812</v>
      </c>
      <c r="P163" s="21">
        <f t="shared" si="67"/>
        <v>-0.44607771189602369</v>
      </c>
      <c r="Q163" s="21">
        <f t="shared" si="68"/>
        <v>0.42838578432685304</v>
      </c>
      <c r="R163" s="21">
        <f t="shared" si="69"/>
        <v>0.28366513552785338</v>
      </c>
      <c r="S163" s="16">
        <v>1</v>
      </c>
      <c r="T163" s="36">
        <v>9.0314428731187946E-2</v>
      </c>
      <c r="U163" s="2"/>
      <c r="V163" s="36">
        <v>0.10481814902270284</v>
      </c>
      <c r="W163" s="16">
        <v>0</v>
      </c>
      <c r="X163">
        <f t="shared" si="79"/>
        <v>1</v>
      </c>
      <c r="Y163">
        <f>SUM(W$7:W163)</f>
        <v>48</v>
      </c>
      <c r="Z163" s="38">
        <f>SUM(X$7:X163)</f>
        <v>109</v>
      </c>
      <c r="AA163" s="5">
        <f t="shared" si="80"/>
        <v>0.96</v>
      </c>
      <c r="AB163" s="4">
        <f t="shared" si="81"/>
        <v>0.72666666666666668</v>
      </c>
      <c r="AC163" s="4">
        <f t="shared" si="82"/>
        <v>2</v>
      </c>
      <c r="AD163" s="5">
        <f t="shared" si="83"/>
        <v>6.6666666666667096E-3</v>
      </c>
      <c r="AE163" s="4">
        <f t="shared" si="84"/>
        <v>0.96</v>
      </c>
      <c r="AF163" s="32">
        <f t="shared" si="85"/>
        <v>6.4000000000000411E-3</v>
      </c>
      <c r="AM163" s="38">
        <v>109</v>
      </c>
      <c r="AN163">
        <v>2</v>
      </c>
      <c r="AO163">
        <f t="shared" si="71"/>
        <v>272500</v>
      </c>
      <c r="AP163">
        <f t="shared" si="72"/>
        <v>10000</v>
      </c>
      <c r="AQ163">
        <f t="shared" si="73"/>
        <v>282500</v>
      </c>
      <c r="AR163">
        <f t="shared" si="74"/>
        <v>1412.5</v>
      </c>
      <c r="AS163" t="str">
        <f t="shared" si="75"/>
        <v/>
      </c>
      <c r="AU163" s="38">
        <f t="shared" si="86"/>
        <v>41</v>
      </c>
      <c r="AV163" s="4">
        <f t="shared" si="87"/>
        <v>2</v>
      </c>
      <c r="AW163">
        <f t="shared" si="76"/>
        <v>164000</v>
      </c>
      <c r="AX163">
        <f t="shared" si="88"/>
        <v>-9800</v>
      </c>
      <c r="AY163">
        <f t="shared" si="77"/>
        <v>154200</v>
      </c>
      <c r="AZ163" s="253">
        <f t="shared" si="78"/>
        <v>771</v>
      </c>
      <c r="BA163" t="str">
        <f t="shared" si="89"/>
        <v/>
      </c>
    </row>
    <row r="164" spans="1:53" x14ac:dyDescent="0.25">
      <c r="A164" s="1"/>
      <c r="B164" s="13">
        <v>159</v>
      </c>
      <c r="C164" s="14">
        <v>23.852719610272704</v>
      </c>
      <c r="D164" s="14">
        <v>0.5831533610018288</v>
      </c>
      <c r="E164" s="14">
        <v>3.2379579997156849E-2</v>
      </c>
      <c r="F164" s="15">
        <v>33500.673848332211</v>
      </c>
      <c r="G164" s="15">
        <v>-4330.9594676784891</v>
      </c>
      <c r="H164" s="15">
        <v>-8748.369109672627</v>
      </c>
      <c r="I164" s="15">
        <f t="shared" si="70"/>
        <v>-1260.1013086497514</v>
      </c>
      <c r="J164" s="16">
        <v>0</v>
      </c>
      <c r="K164" s="1"/>
      <c r="L164" s="20">
        <v>159</v>
      </c>
      <c r="M164" s="21">
        <f t="shared" si="64"/>
        <v>-1.3182009001937838</v>
      </c>
      <c r="N164" s="21">
        <f t="shared" si="65"/>
        <v>-1.1858392771063746</v>
      </c>
      <c r="O164" s="21">
        <f t="shared" si="66"/>
        <v>-1.2072290968220127</v>
      </c>
      <c r="P164" s="21">
        <f t="shared" si="67"/>
        <v>-0.31213010096826016</v>
      </c>
      <c r="Q164" s="21">
        <f t="shared" si="68"/>
        <v>-0.29004176536038395</v>
      </c>
      <c r="R164" s="21">
        <f t="shared" si="69"/>
        <v>-0.3172048633069961</v>
      </c>
      <c r="S164" s="16">
        <v>0</v>
      </c>
      <c r="T164" s="36">
        <v>0.56679864322789475</v>
      </c>
      <c r="U164" s="2"/>
      <c r="V164" s="36">
        <v>0.10318364571769845</v>
      </c>
      <c r="W164" s="16">
        <v>0</v>
      </c>
      <c r="X164">
        <f t="shared" si="79"/>
        <v>1</v>
      </c>
      <c r="Y164">
        <f>SUM(W$7:W164)</f>
        <v>48</v>
      </c>
      <c r="Z164" s="38">
        <f>SUM(X$7:X164)</f>
        <v>110</v>
      </c>
      <c r="AA164" s="5">
        <f t="shared" si="80"/>
        <v>0.96</v>
      </c>
      <c r="AB164" s="4">
        <f t="shared" si="81"/>
        <v>0.73333333333333328</v>
      </c>
      <c r="AC164" s="4">
        <f t="shared" si="82"/>
        <v>2</v>
      </c>
      <c r="AD164" s="5">
        <f t="shared" si="83"/>
        <v>6.6666666666665986E-3</v>
      </c>
      <c r="AE164" s="4">
        <f t="shared" si="84"/>
        <v>0.96</v>
      </c>
      <c r="AF164" s="32">
        <f t="shared" si="85"/>
        <v>6.3999999999999344E-3</v>
      </c>
      <c r="AM164" s="38">
        <v>110</v>
      </c>
      <c r="AN164">
        <v>2</v>
      </c>
      <c r="AO164">
        <f t="shared" si="71"/>
        <v>275000</v>
      </c>
      <c r="AP164">
        <f t="shared" si="72"/>
        <v>10000</v>
      </c>
      <c r="AQ164">
        <f t="shared" si="73"/>
        <v>285000</v>
      </c>
      <c r="AR164">
        <f t="shared" si="74"/>
        <v>1425</v>
      </c>
      <c r="AS164" t="str">
        <f t="shared" si="75"/>
        <v/>
      </c>
      <c r="AU164" s="38">
        <f t="shared" si="86"/>
        <v>40</v>
      </c>
      <c r="AV164" s="4">
        <f t="shared" si="87"/>
        <v>2</v>
      </c>
      <c r="AW164">
        <f t="shared" si="76"/>
        <v>160000</v>
      </c>
      <c r="AX164">
        <f t="shared" si="88"/>
        <v>-9800</v>
      </c>
      <c r="AY164">
        <f t="shared" si="77"/>
        <v>150200</v>
      </c>
      <c r="AZ164" s="253">
        <f t="shared" si="78"/>
        <v>751</v>
      </c>
      <c r="BA164" t="str">
        <f t="shared" si="89"/>
        <v/>
      </c>
    </row>
    <row r="165" spans="1:53" x14ac:dyDescent="0.25">
      <c r="A165" s="1"/>
      <c r="B165" s="13">
        <v>160</v>
      </c>
      <c r="C165" s="14">
        <v>33.256634785565744</v>
      </c>
      <c r="D165" s="14">
        <v>7.6139200624285444</v>
      </c>
      <c r="E165" s="14">
        <v>0.11149172785548651</v>
      </c>
      <c r="F165" s="15">
        <v>24082.794372280056</v>
      </c>
      <c r="G165" s="15">
        <v>-1325.2050882033445</v>
      </c>
      <c r="H165" s="15">
        <v>-923.50243981728443</v>
      </c>
      <c r="I165" s="15">
        <f t="shared" si="70"/>
        <v>-1688.8304903163082</v>
      </c>
      <c r="J165" s="16">
        <v>0</v>
      </c>
      <c r="K165" s="1"/>
      <c r="L165" s="20">
        <v>160</v>
      </c>
      <c r="M165" s="21">
        <f t="shared" si="64"/>
        <v>-0.17182522954806645</v>
      </c>
      <c r="N165" s="21">
        <f t="shared" si="65"/>
        <v>-0.1477831519931713</v>
      </c>
      <c r="O165" s="21">
        <f t="shared" si="66"/>
        <v>-1.0794316839623681</v>
      </c>
      <c r="P165" s="21">
        <f t="shared" si="67"/>
        <v>-0.50890018659494374</v>
      </c>
      <c r="Q165" s="21">
        <f t="shared" si="68"/>
        <v>0.48224350862720272</v>
      </c>
      <c r="R165" s="21">
        <f t="shared" si="69"/>
        <v>0.72995813310343216</v>
      </c>
      <c r="S165" s="16">
        <v>0</v>
      </c>
      <c r="T165" s="36">
        <v>0.14483125978353659</v>
      </c>
      <c r="U165" s="2"/>
      <c r="V165" s="36">
        <v>0.10147960069884204</v>
      </c>
      <c r="W165" s="16">
        <v>0</v>
      </c>
      <c r="X165">
        <f t="shared" si="79"/>
        <v>1</v>
      </c>
      <c r="Y165">
        <f>SUM(W$7:W165)</f>
        <v>48</v>
      </c>
      <c r="Z165" s="38">
        <f>SUM(X$7:X165)</f>
        <v>111</v>
      </c>
      <c r="AA165" s="5">
        <f t="shared" si="80"/>
        <v>0.96</v>
      </c>
      <c r="AB165" s="4">
        <f t="shared" si="81"/>
        <v>0.74</v>
      </c>
      <c r="AC165" s="4">
        <f t="shared" si="82"/>
        <v>2</v>
      </c>
      <c r="AD165" s="5">
        <f t="shared" si="83"/>
        <v>6.6666666666667096E-3</v>
      </c>
      <c r="AE165" s="4">
        <f t="shared" si="84"/>
        <v>0.96</v>
      </c>
      <c r="AF165" s="32">
        <f t="shared" si="85"/>
        <v>6.4000000000000411E-3</v>
      </c>
      <c r="AM165" s="38">
        <v>111</v>
      </c>
      <c r="AN165">
        <v>2</v>
      </c>
      <c r="AO165">
        <f t="shared" si="71"/>
        <v>277500</v>
      </c>
      <c r="AP165">
        <f t="shared" si="72"/>
        <v>10000</v>
      </c>
      <c r="AQ165">
        <f t="shared" si="73"/>
        <v>287500</v>
      </c>
      <c r="AR165">
        <f t="shared" si="74"/>
        <v>1437.5</v>
      </c>
      <c r="AS165" t="str">
        <f t="shared" si="75"/>
        <v/>
      </c>
      <c r="AU165" s="38">
        <f t="shared" si="86"/>
        <v>39</v>
      </c>
      <c r="AV165" s="4">
        <f t="shared" si="87"/>
        <v>2</v>
      </c>
      <c r="AW165">
        <f t="shared" si="76"/>
        <v>156000</v>
      </c>
      <c r="AX165">
        <f t="shared" si="88"/>
        <v>-9800</v>
      </c>
      <c r="AY165">
        <f t="shared" si="77"/>
        <v>146200</v>
      </c>
      <c r="AZ165" s="253">
        <f t="shared" si="78"/>
        <v>731</v>
      </c>
      <c r="BA165" t="str">
        <f t="shared" si="89"/>
        <v/>
      </c>
    </row>
    <row r="166" spans="1:53" x14ac:dyDescent="0.25">
      <c r="A166" s="1"/>
      <c r="B166" s="13">
        <v>161</v>
      </c>
      <c r="C166" s="14">
        <v>47.084543108723174</v>
      </c>
      <c r="D166" s="14">
        <v>29.568042939312495</v>
      </c>
      <c r="E166" s="14">
        <v>1.8445870725678315</v>
      </c>
      <c r="F166" s="15">
        <v>149418.10683488334</v>
      </c>
      <c r="G166" s="15">
        <v>-7972.9452354674249</v>
      </c>
      <c r="H166" s="15">
        <v>-13568.392088970197</v>
      </c>
      <c r="I166" s="15">
        <f t="shared" si="70"/>
        <v>-9864.2865483413207</v>
      </c>
      <c r="J166" s="16">
        <v>0</v>
      </c>
      <c r="K166" s="1"/>
      <c r="L166" s="20">
        <v>161</v>
      </c>
      <c r="M166" s="21">
        <f t="shared" ref="M166:M197" si="90">(C166-C$207)/C$209</f>
        <v>1.5138532758509493</v>
      </c>
      <c r="N166" s="21">
        <f t="shared" ref="N166:N197" si="91">(D166-D$207)/D$209</f>
        <v>3.09362887199174</v>
      </c>
      <c r="O166" s="21">
        <f t="shared" ref="O166:O197" si="92">(E166-E$207)/E$209</f>
        <v>1.7202028511782592</v>
      </c>
      <c r="P166" s="21">
        <f t="shared" ref="P166:P197" si="93">(F166-F$207)/F$209</f>
        <v>2.1097615013173816</v>
      </c>
      <c r="Q166" s="21">
        <f t="shared" ref="Q166:Q197" si="94">(G166-G$207)/G$209</f>
        <v>-1.2257975262908252</v>
      </c>
      <c r="R166" s="21">
        <f t="shared" ref="R166:R197" si="95">(H166-H$207)/H$209</f>
        <v>-0.96224457052818924</v>
      </c>
      <c r="S166" s="16">
        <v>0</v>
      </c>
      <c r="T166" s="36">
        <v>-0.18385503693129315</v>
      </c>
      <c r="U166" s="2"/>
      <c r="V166" s="36">
        <v>0.10134998315112351</v>
      </c>
      <c r="W166" s="16">
        <v>1</v>
      </c>
      <c r="X166">
        <f t="shared" si="79"/>
        <v>0</v>
      </c>
      <c r="Y166">
        <f>SUM(W$7:W166)</f>
        <v>49</v>
      </c>
      <c r="Z166" s="38">
        <f>SUM(X$7:X166)</f>
        <v>111</v>
      </c>
      <c r="AA166" s="5">
        <f t="shared" si="80"/>
        <v>0.98</v>
      </c>
      <c r="AB166" s="4">
        <f t="shared" si="81"/>
        <v>0.74</v>
      </c>
      <c r="AC166" s="4">
        <f t="shared" si="82"/>
        <v>1</v>
      </c>
      <c r="AD166" s="5">
        <f t="shared" si="83"/>
        <v>0</v>
      </c>
      <c r="AE166" s="4">
        <f t="shared" si="84"/>
        <v>0.97</v>
      </c>
      <c r="AF166" s="32">
        <f t="shared" si="85"/>
        <v>0</v>
      </c>
      <c r="AM166" s="38">
        <v>111</v>
      </c>
      <c r="AN166">
        <v>1</v>
      </c>
      <c r="AO166">
        <f t="shared" si="71"/>
        <v>277500</v>
      </c>
      <c r="AP166">
        <f t="shared" si="72"/>
        <v>5000</v>
      </c>
      <c r="AQ166">
        <f t="shared" si="73"/>
        <v>282500</v>
      </c>
      <c r="AR166">
        <f t="shared" si="74"/>
        <v>1412.5</v>
      </c>
      <c r="AS166" t="str">
        <f t="shared" si="75"/>
        <v/>
      </c>
      <c r="AU166" s="38">
        <f t="shared" si="86"/>
        <v>39</v>
      </c>
      <c r="AV166" s="4">
        <f t="shared" si="87"/>
        <v>1</v>
      </c>
      <c r="AW166">
        <f t="shared" si="76"/>
        <v>156000</v>
      </c>
      <c r="AX166">
        <f t="shared" si="88"/>
        <v>-4900</v>
      </c>
      <c r="AY166">
        <f t="shared" si="77"/>
        <v>151100</v>
      </c>
      <c r="AZ166" s="253">
        <f t="shared" si="78"/>
        <v>755.5</v>
      </c>
      <c r="BA166" t="str">
        <f t="shared" si="89"/>
        <v/>
      </c>
    </row>
    <row r="167" spans="1:53" x14ac:dyDescent="0.25">
      <c r="A167" s="1"/>
      <c r="B167" s="13">
        <v>162</v>
      </c>
      <c r="C167" s="14">
        <v>20.434567005447711</v>
      </c>
      <c r="D167" s="14">
        <v>0.62443781372554241</v>
      </c>
      <c r="E167" s="14">
        <v>0.31453437008108792</v>
      </c>
      <c r="F167" s="15">
        <v>16942.23063501513</v>
      </c>
      <c r="G167" s="15">
        <v>-411.61314901449282</v>
      </c>
      <c r="H167" s="15">
        <v>-4703.8338246641997</v>
      </c>
      <c r="I167" s="15">
        <f t="shared" si="70"/>
        <v>-945.56189782699744</v>
      </c>
      <c r="J167" s="16">
        <v>1</v>
      </c>
      <c r="K167" s="1"/>
      <c r="L167" s="20">
        <v>162</v>
      </c>
      <c r="M167" s="21">
        <f t="shared" si="90"/>
        <v>-1.7348876643429032</v>
      </c>
      <c r="N167" s="21">
        <f t="shared" si="91"/>
        <v>-1.1797438424487148</v>
      </c>
      <c r="O167" s="21">
        <f t="shared" si="92"/>
        <v>-0.75143750002129639</v>
      </c>
      <c r="P167" s="21">
        <f t="shared" si="93"/>
        <v>-0.65808975114364909</v>
      </c>
      <c r="Q167" s="21">
        <f t="shared" si="94"/>
        <v>0.71697779226900671</v>
      </c>
      <c r="R167" s="21">
        <f t="shared" si="95"/>
        <v>0.22405518198594526</v>
      </c>
      <c r="S167" s="16">
        <v>1</v>
      </c>
      <c r="T167" s="36">
        <v>0.39069780349732081</v>
      </c>
      <c r="U167" s="2"/>
      <c r="V167" s="36">
        <v>9.8927081358026359E-2</v>
      </c>
      <c r="W167" s="16">
        <v>0</v>
      </c>
      <c r="X167">
        <f t="shared" si="79"/>
        <v>1</v>
      </c>
      <c r="Y167">
        <f>SUM(W$7:W167)</f>
        <v>49</v>
      </c>
      <c r="Z167" s="38">
        <f>SUM(X$7:X167)</f>
        <v>112</v>
      </c>
      <c r="AA167" s="5">
        <f t="shared" si="80"/>
        <v>0.98</v>
      </c>
      <c r="AB167" s="4">
        <f t="shared" si="81"/>
        <v>0.7466666666666667</v>
      </c>
      <c r="AC167" s="4">
        <f t="shared" si="82"/>
        <v>1</v>
      </c>
      <c r="AD167" s="5">
        <f t="shared" si="83"/>
        <v>6.6666666666667096E-3</v>
      </c>
      <c r="AE167" s="4">
        <f t="shared" si="84"/>
        <v>0.98</v>
      </c>
      <c r="AF167" s="32">
        <f t="shared" si="85"/>
        <v>6.5333333333333753E-3</v>
      </c>
      <c r="AM167" s="38">
        <v>112</v>
      </c>
      <c r="AN167">
        <v>1</v>
      </c>
      <c r="AO167">
        <f t="shared" si="71"/>
        <v>280000</v>
      </c>
      <c r="AP167">
        <f t="shared" si="72"/>
        <v>5000</v>
      </c>
      <c r="AQ167">
        <f t="shared" si="73"/>
        <v>285000</v>
      </c>
      <c r="AR167">
        <f t="shared" si="74"/>
        <v>1425</v>
      </c>
      <c r="AS167" t="str">
        <f t="shared" si="75"/>
        <v/>
      </c>
      <c r="AU167" s="38">
        <f t="shared" si="86"/>
        <v>38</v>
      </c>
      <c r="AV167" s="4">
        <f t="shared" si="87"/>
        <v>1</v>
      </c>
      <c r="AW167">
        <f t="shared" si="76"/>
        <v>152000</v>
      </c>
      <c r="AX167">
        <f t="shared" si="88"/>
        <v>-4900</v>
      </c>
      <c r="AY167">
        <f t="shared" si="77"/>
        <v>147100</v>
      </c>
      <c r="AZ167" s="253">
        <f t="shared" si="78"/>
        <v>735.5</v>
      </c>
      <c r="BA167" t="str">
        <f t="shared" si="89"/>
        <v/>
      </c>
    </row>
    <row r="168" spans="1:53" x14ac:dyDescent="0.25">
      <c r="A168" s="1"/>
      <c r="B168" s="13">
        <v>163</v>
      </c>
      <c r="C168" s="14">
        <v>31.652901407727953</v>
      </c>
      <c r="D168" s="14">
        <v>9.7885668887673987</v>
      </c>
      <c r="E168" s="14">
        <v>0.20006011494447423</v>
      </c>
      <c r="F168" s="15">
        <v>29746.858882249864</v>
      </c>
      <c r="G168" s="15">
        <v>-396.03451920990949</v>
      </c>
      <c r="H168" s="15">
        <v>-194.08914056490551</v>
      </c>
      <c r="I168" s="15">
        <f t="shared" si="70"/>
        <v>-2396.2626243148025</v>
      </c>
      <c r="J168" s="16">
        <v>0</v>
      </c>
      <c r="K168" s="1"/>
      <c r="L168" s="20">
        <v>163</v>
      </c>
      <c r="M168" s="21">
        <f t="shared" si="90"/>
        <v>-0.36732687883835047</v>
      </c>
      <c r="N168" s="21">
        <f t="shared" si="91"/>
        <v>0.17329213807170218</v>
      </c>
      <c r="O168" s="21">
        <f t="shared" si="92"/>
        <v>-0.93635870417937273</v>
      </c>
      <c r="P168" s="21">
        <f t="shared" si="93"/>
        <v>-0.39055948564885246</v>
      </c>
      <c r="Q168" s="21">
        <f t="shared" si="94"/>
        <v>0.72098049670458497</v>
      </c>
      <c r="R168" s="21">
        <f t="shared" si="95"/>
        <v>0.82757188785394709</v>
      </c>
      <c r="S168" s="16">
        <v>0</v>
      </c>
      <c r="T168" s="36">
        <v>3.215739579253335E-2</v>
      </c>
      <c r="U168" s="2"/>
      <c r="V168" s="36">
        <v>9.4751486034946375E-2</v>
      </c>
      <c r="W168" s="16">
        <v>0</v>
      </c>
      <c r="X168">
        <f t="shared" si="79"/>
        <v>1</v>
      </c>
      <c r="Y168">
        <f>SUM(W$7:W168)</f>
        <v>49</v>
      </c>
      <c r="Z168" s="38">
        <f>SUM(X$7:X168)</f>
        <v>113</v>
      </c>
      <c r="AA168" s="5">
        <f t="shared" si="80"/>
        <v>0.98</v>
      </c>
      <c r="AB168" s="4">
        <f t="shared" si="81"/>
        <v>0.7533333333333333</v>
      </c>
      <c r="AC168" s="4">
        <f t="shared" si="82"/>
        <v>1</v>
      </c>
      <c r="AD168" s="5">
        <f t="shared" si="83"/>
        <v>6.6666666666665986E-3</v>
      </c>
      <c r="AE168" s="4">
        <f t="shared" si="84"/>
        <v>0.98</v>
      </c>
      <c r="AF168" s="32">
        <f t="shared" si="85"/>
        <v>6.5333333333332669E-3</v>
      </c>
      <c r="AM168" s="38">
        <v>113</v>
      </c>
      <c r="AN168">
        <v>1</v>
      </c>
      <c r="AO168">
        <f t="shared" si="71"/>
        <v>282500</v>
      </c>
      <c r="AP168">
        <f t="shared" si="72"/>
        <v>5000</v>
      </c>
      <c r="AQ168">
        <f t="shared" si="73"/>
        <v>287500</v>
      </c>
      <c r="AR168">
        <f t="shared" si="74"/>
        <v>1437.5</v>
      </c>
      <c r="AS168" t="str">
        <f t="shared" si="75"/>
        <v/>
      </c>
      <c r="AU168" s="38">
        <f t="shared" si="86"/>
        <v>37</v>
      </c>
      <c r="AV168" s="4">
        <f t="shared" si="87"/>
        <v>1</v>
      </c>
      <c r="AW168">
        <f t="shared" si="76"/>
        <v>148000</v>
      </c>
      <c r="AX168">
        <f t="shared" si="88"/>
        <v>-4900</v>
      </c>
      <c r="AY168">
        <f t="shared" si="77"/>
        <v>143100</v>
      </c>
      <c r="AZ168" s="253">
        <f t="shared" si="78"/>
        <v>715.5</v>
      </c>
      <c r="BA168" t="str">
        <f t="shared" si="89"/>
        <v/>
      </c>
    </row>
    <row r="169" spans="1:53" x14ac:dyDescent="0.25">
      <c r="A169" s="1"/>
      <c r="B169" s="13">
        <v>164</v>
      </c>
      <c r="C169" s="14">
        <v>36.363257005594356</v>
      </c>
      <c r="D169" s="14">
        <v>14.104130764567063</v>
      </c>
      <c r="E169" s="14">
        <v>1.4140142398488664</v>
      </c>
      <c r="F169" s="15">
        <v>53737.474988601818</v>
      </c>
      <c r="G169" s="15">
        <v>-1597.1011202303739</v>
      </c>
      <c r="H169" s="15">
        <v>-3615.7466631115799</v>
      </c>
      <c r="I169" s="15">
        <f t="shared" si="70"/>
        <v>-3890.8727393803474</v>
      </c>
      <c r="J169" s="16">
        <v>0</v>
      </c>
      <c r="K169" s="1"/>
      <c r="L169" s="20">
        <v>164</v>
      </c>
      <c r="M169" s="21">
        <f t="shared" si="90"/>
        <v>0.20688470823241867</v>
      </c>
      <c r="N169" s="21">
        <f t="shared" si="91"/>
        <v>0.81046269212835387</v>
      </c>
      <c r="O169" s="21">
        <f t="shared" si="92"/>
        <v>1.0246574064044636</v>
      </c>
      <c r="P169" s="21">
        <f t="shared" si="93"/>
        <v>0.11068239130311208</v>
      </c>
      <c r="Q169" s="21">
        <f t="shared" si="94"/>
        <v>0.41238374130090566</v>
      </c>
      <c r="R169" s="21">
        <f t="shared" si="95"/>
        <v>0.36966847618258913</v>
      </c>
      <c r="S169" s="16">
        <v>0</v>
      </c>
      <c r="T169" s="36">
        <v>1.3013904144261429E-2</v>
      </c>
      <c r="U169" s="2"/>
      <c r="V169" s="36">
        <v>9.0314428731187946E-2</v>
      </c>
      <c r="W169" s="16">
        <v>1</v>
      </c>
      <c r="X169">
        <f t="shared" si="79"/>
        <v>0</v>
      </c>
      <c r="Y169">
        <f>SUM(W$7:W169)</f>
        <v>50</v>
      </c>
      <c r="Z169" s="38">
        <f>SUM(X$7:X169)</f>
        <v>113</v>
      </c>
      <c r="AA169" s="5">
        <f t="shared" si="80"/>
        <v>1</v>
      </c>
      <c r="AB169" s="4">
        <f t="shared" si="81"/>
        <v>0.7533333333333333</v>
      </c>
      <c r="AC169" s="4">
        <f t="shared" si="82"/>
        <v>0</v>
      </c>
      <c r="AD169" s="5">
        <f t="shared" si="83"/>
        <v>0</v>
      </c>
      <c r="AE169" s="4">
        <f t="shared" si="84"/>
        <v>0.99</v>
      </c>
      <c r="AF169" s="32">
        <f t="shared" si="85"/>
        <v>0</v>
      </c>
      <c r="AM169" s="38">
        <v>113</v>
      </c>
      <c r="AN169">
        <v>0</v>
      </c>
      <c r="AO169">
        <f t="shared" si="71"/>
        <v>282500</v>
      </c>
      <c r="AP169">
        <f t="shared" si="72"/>
        <v>0</v>
      </c>
      <c r="AQ169">
        <f t="shared" si="73"/>
        <v>282500</v>
      </c>
      <c r="AR169">
        <f t="shared" si="74"/>
        <v>1412.5</v>
      </c>
      <c r="AS169" t="str">
        <f t="shared" si="75"/>
        <v/>
      </c>
      <c r="AU169" s="38">
        <f t="shared" si="86"/>
        <v>37</v>
      </c>
      <c r="AV169" s="4">
        <f t="shared" si="87"/>
        <v>0</v>
      </c>
      <c r="AW169">
        <f t="shared" si="76"/>
        <v>148000</v>
      </c>
      <c r="AX169">
        <f t="shared" si="88"/>
        <v>0</v>
      </c>
      <c r="AY169">
        <f t="shared" si="77"/>
        <v>148000</v>
      </c>
      <c r="AZ169" s="253">
        <f t="shared" si="78"/>
        <v>740</v>
      </c>
      <c r="BA169" t="str">
        <f t="shared" si="89"/>
        <v/>
      </c>
    </row>
    <row r="170" spans="1:53" x14ac:dyDescent="0.25">
      <c r="A170" s="1"/>
      <c r="B170" s="13">
        <v>165</v>
      </c>
      <c r="C170" s="14">
        <v>33.939473409867738</v>
      </c>
      <c r="D170" s="14">
        <v>11.44133347201673</v>
      </c>
      <c r="E170" s="14">
        <v>0.80880869819806256</v>
      </c>
      <c r="F170" s="15">
        <v>31123.046114973742</v>
      </c>
      <c r="G170" s="15">
        <v>-4246.5181578004231</v>
      </c>
      <c r="H170" s="15">
        <v>-2142.272407419081</v>
      </c>
      <c r="I170" s="15">
        <f t="shared" si="70"/>
        <v>-1631.1718837213289</v>
      </c>
      <c r="J170" s="16">
        <v>0</v>
      </c>
      <c r="K170" s="1"/>
      <c r="L170" s="20">
        <v>165</v>
      </c>
      <c r="M170" s="21">
        <f t="shared" si="90"/>
        <v>-8.8584412156005723E-2</v>
      </c>
      <c r="N170" s="21">
        <f t="shared" si="91"/>
        <v>0.41731452538491498</v>
      </c>
      <c r="O170" s="21">
        <f t="shared" si="92"/>
        <v>4.7011057960024687E-2</v>
      </c>
      <c r="P170" s="21">
        <f t="shared" si="93"/>
        <v>-0.36180646536334138</v>
      </c>
      <c r="Q170" s="21">
        <f t="shared" si="94"/>
        <v>-0.2683457876117164</v>
      </c>
      <c r="R170" s="21">
        <f t="shared" si="95"/>
        <v>0.5668562088079564</v>
      </c>
      <c r="S170" s="16">
        <v>0</v>
      </c>
      <c r="T170" s="36">
        <v>0.21335774015693926</v>
      </c>
      <c r="U170" s="2"/>
      <c r="V170" s="36">
        <v>8.8096751428224207E-2</v>
      </c>
      <c r="W170" s="16">
        <v>0</v>
      </c>
      <c r="X170">
        <f t="shared" si="79"/>
        <v>1</v>
      </c>
      <c r="Y170">
        <f>SUM(W$7:W170)</f>
        <v>50</v>
      </c>
      <c r="Z170" s="38">
        <f>SUM(X$7:X170)</f>
        <v>114</v>
      </c>
      <c r="AA170" s="5">
        <f t="shared" si="80"/>
        <v>1</v>
      </c>
      <c r="AB170" s="4">
        <f t="shared" si="81"/>
        <v>0.76</v>
      </c>
      <c r="AC170" s="4">
        <f t="shared" si="82"/>
        <v>0</v>
      </c>
      <c r="AD170" s="5">
        <f t="shared" si="83"/>
        <v>6.6666666666667096E-3</v>
      </c>
      <c r="AE170" s="4">
        <f t="shared" si="84"/>
        <v>1</v>
      </c>
      <c r="AF170" s="32">
        <f t="shared" si="85"/>
        <v>6.6666666666667096E-3</v>
      </c>
      <c r="AM170" s="38">
        <v>114</v>
      </c>
      <c r="AN170">
        <v>0</v>
      </c>
      <c r="AO170">
        <f t="shared" si="71"/>
        <v>285000</v>
      </c>
      <c r="AP170">
        <f t="shared" si="72"/>
        <v>0</v>
      </c>
      <c r="AQ170">
        <f t="shared" si="73"/>
        <v>285000</v>
      </c>
      <c r="AR170">
        <f t="shared" si="74"/>
        <v>1425</v>
      </c>
      <c r="AS170" t="str">
        <f t="shared" si="75"/>
        <v/>
      </c>
      <c r="AU170" s="38">
        <f t="shared" si="86"/>
        <v>36</v>
      </c>
      <c r="AV170" s="4">
        <f t="shared" si="87"/>
        <v>0</v>
      </c>
      <c r="AW170">
        <f t="shared" si="76"/>
        <v>144000</v>
      </c>
      <c r="AX170">
        <f t="shared" si="88"/>
        <v>0</v>
      </c>
      <c r="AY170">
        <f t="shared" si="77"/>
        <v>144000</v>
      </c>
      <c r="AZ170" s="253">
        <f t="shared" si="78"/>
        <v>720</v>
      </c>
      <c r="BA170" t="str">
        <f t="shared" si="89"/>
        <v/>
      </c>
    </row>
    <row r="171" spans="1:53" x14ac:dyDescent="0.25">
      <c r="A171" s="1"/>
      <c r="B171" s="13">
        <v>166</v>
      </c>
      <c r="C171" s="14">
        <v>35.934931495983271</v>
      </c>
      <c r="D171" s="14">
        <v>5.0074107531825858</v>
      </c>
      <c r="E171" s="14">
        <v>0.25926584004333086</v>
      </c>
      <c r="F171" s="15">
        <v>20367.146113412899</v>
      </c>
      <c r="G171" s="15">
        <v>-290.63531199803236</v>
      </c>
      <c r="H171" s="15">
        <v>-3493.1613520649407</v>
      </c>
      <c r="I171" s="15">
        <f t="shared" si="70"/>
        <v>-1356.3768677659364</v>
      </c>
      <c r="J171" s="16">
        <v>0</v>
      </c>
      <c r="K171" s="1"/>
      <c r="L171" s="20">
        <v>166</v>
      </c>
      <c r="M171" s="21">
        <f t="shared" si="90"/>
        <v>0.154670079093149</v>
      </c>
      <c r="N171" s="21">
        <f t="shared" si="91"/>
        <v>-0.53262069084626662</v>
      </c>
      <c r="O171" s="21">
        <f t="shared" si="92"/>
        <v>-0.84071803837843084</v>
      </c>
      <c r="P171" s="21">
        <f t="shared" si="93"/>
        <v>-0.58653214482025828</v>
      </c>
      <c r="Q171" s="21">
        <f t="shared" si="94"/>
        <v>0.74806130416361372</v>
      </c>
      <c r="R171" s="21">
        <f t="shared" si="95"/>
        <v>0.38607345879092236</v>
      </c>
      <c r="S171" s="16">
        <v>0</v>
      </c>
      <c r="T171" s="36">
        <v>0.19972826700653132</v>
      </c>
      <c r="U171" s="2"/>
      <c r="V171" s="36">
        <v>7.5438982868958171E-2</v>
      </c>
      <c r="W171" s="16">
        <v>0</v>
      </c>
      <c r="X171">
        <f t="shared" si="79"/>
        <v>1</v>
      </c>
      <c r="Y171">
        <f>SUM(W$7:W171)</f>
        <v>50</v>
      </c>
      <c r="Z171" s="38">
        <f>SUM(X$7:X171)</f>
        <v>115</v>
      </c>
      <c r="AA171" s="5">
        <f t="shared" si="80"/>
        <v>1</v>
      </c>
      <c r="AB171" s="4">
        <f t="shared" si="81"/>
        <v>0.76666666666666672</v>
      </c>
      <c r="AC171" s="4">
        <f t="shared" si="82"/>
        <v>0</v>
      </c>
      <c r="AD171" s="5">
        <f t="shared" si="83"/>
        <v>6.6666666666667096E-3</v>
      </c>
      <c r="AE171" s="4">
        <f t="shared" si="84"/>
        <v>1</v>
      </c>
      <c r="AF171" s="32">
        <f t="shared" si="85"/>
        <v>6.6666666666667096E-3</v>
      </c>
      <c r="AM171" s="38">
        <v>115</v>
      </c>
      <c r="AN171">
        <v>0</v>
      </c>
      <c r="AO171">
        <f t="shared" si="71"/>
        <v>287500</v>
      </c>
      <c r="AP171">
        <f t="shared" si="72"/>
        <v>0</v>
      </c>
      <c r="AQ171">
        <f t="shared" si="73"/>
        <v>287500</v>
      </c>
      <c r="AR171">
        <f t="shared" si="74"/>
        <v>1437.5</v>
      </c>
      <c r="AS171" t="str">
        <f t="shared" si="75"/>
        <v/>
      </c>
      <c r="AU171" s="38">
        <f t="shared" si="86"/>
        <v>35</v>
      </c>
      <c r="AV171" s="4">
        <f t="shared" si="87"/>
        <v>0</v>
      </c>
      <c r="AW171">
        <f t="shared" si="76"/>
        <v>140000</v>
      </c>
      <c r="AX171">
        <f t="shared" si="88"/>
        <v>0</v>
      </c>
      <c r="AY171">
        <f t="shared" si="77"/>
        <v>140000</v>
      </c>
      <c r="AZ171" s="253">
        <f t="shared" si="78"/>
        <v>700</v>
      </c>
      <c r="BA171" t="str">
        <f t="shared" si="89"/>
        <v/>
      </c>
    </row>
    <row r="172" spans="1:53" x14ac:dyDescent="0.25">
      <c r="A172" s="1"/>
      <c r="B172" s="13">
        <v>167</v>
      </c>
      <c r="C172" s="14">
        <v>26.254725675186485</v>
      </c>
      <c r="D172" s="14">
        <v>7.2329186122959896</v>
      </c>
      <c r="E172" s="14">
        <v>1.4039689685175794</v>
      </c>
      <c r="F172" s="15">
        <v>15723.454011390706</v>
      </c>
      <c r="G172" s="15">
        <v>-1074.5858417481745</v>
      </c>
      <c r="H172" s="15">
        <v>-1288.2930444207911</v>
      </c>
      <c r="I172" s="15">
        <f t="shared" si="70"/>
        <v>-1006.7678035614376</v>
      </c>
      <c r="J172" s="16">
        <v>1</v>
      </c>
      <c r="K172" s="1"/>
      <c r="L172" s="20">
        <v>167</v>
      </c>
      <c r="M172" s="21">
        <f t="shared" si="90"/>
        <v>-1.0253865497628942</v>
      </c>
      <c r="N172" s="21">
        <f t="shared" si="91"/>
        <v>-0.20403603390245925</v>
      </c>
      <c r="O172" s="21">
        <f t="shared" si="92"/>
        <v>1.0084303196375799</v>
      </c>
      <c r="P172" s="21">
        <f t="shared" si="93"/>
        <v>-0.68355395263403673</v>
      </c>
      <c r="Q172" s="21">
        <f t="shared" si="94"/>
        <v>0.54663651250564693</v>
      </c>
      <c r="R172" s="21">
        <f t="shared" si="95"/>
        <v>0.68114002045103572</v>
      </c>
      <c r="S172" s="16">
        <v>1</v>
      </c>
      <c r="T172" s="36">
        <v>0.24853469317398649</v>
      </c>
      <c r="U172" s="2"/>
      <c r="V172" s="36">
        <v>7.4651725020461829E-2</v>
      </c>
      <c r="W172" s="16">
        <v>0</v>
      </c>
      <c r="X172">
        <f t="shared" si="79"/>
        <v>1</v>
      </c>
      <c r="Y172">
        <f>SUM(W$7:W172)</f>
        <v>50</v>
      </c>
      <c r="Z172" s="38">
        <f>SUM(X$7:X172)</f>
        <v>116</v>
      </c>
      <c r="AA172" s="5">
        <f t="shared" si="80"/>
        <v>1</v>
      </c>
      <c r="AB172" s="4">
        <f t="shared" si="81"/>
        <v>0.77333333333333332</v>
      </c>
      <c r="AC172" s="4">
        <f t="shared" si="82"/>
        <v>0</v>
      </c>
      <c r="AD172" s="5">
        <f t="shared" si="83"/>
        <v>6.6666666666665986E-3</v>
      </c>
      <c r="AE172" s="4">
        <f t="shared" si="84"/>
        <v>1</v>
      </c>
      <c r="AF172" s="32">
        <f t="shared" si="85"/>
        <v>6.6666666666665986E-3</v>
      </c>
      <c r="AM172" s="38">
        <v>116</v>
      </c>
      <c r="AN172">
        <v>0</v>
      </c>
      <c r="AO172">
        <f t="shared" si="71"/>
        <v>290000</v>
      </c>
      <c r="AP172">
        <f t="shared" si="72"/>
        <v>0</v>
      </c>
      <c r="AQ172">
        <f t="shared" si="73"/>
        <v>290000</v>
      </c>
      <c r="AR172">
        <f t="shared" si="74"/>
        <v>1450</v>
      </c>
      <c r="AS172" t="str">
        <f t="shared" si="75"/>
        <v/>
      </c>
      <c r="AU172" s="38">
        <f t="shared" si="86"/>
        <v>34</v>
      </c>
      <c r="AV172" s="4">
        <f t="shared" si="87"/>
        <v>0</v>
      </c>
      <c r="AW172">
        <f t="shared" si="76"/>
        <v>136000</v>
      </c>
      <c r="AX172">
        <f t="shared" si="88"/>
        <v>0</v>
      </c>
      <c r="AY172">
        <f t="shared" si="77"/>
        <v>136000</v>
      </c>
      <c r="AZ172" s="253">
        <f t="shared" si="78"/>
        <v>680</v>
      </c>
      <c r="BA172" t="str">
        <f t="shared" si="89"/>
        <v/>
      </c>
    </row>
    <row r="173" spans="1:53" x14ac:dyDescent="0.25">
      <c r="A173" s="1"/>
      <c r="B173" s="13">
        <v>168</v>
      </c>
      <c r="C173" s="14">
        <v>30.311184111309611</v>
      </c>
      <c r="D173" s="14">
        <v>2.0414415408722393</v>
      </c>
      <c r="E173" s="14">
        <v>0.79913912598792269</v>
      </c>
      <c r="F173" s="15">
        <v>28720.263073076891</v>
      </c>
      <c r="G173" s="15">
        <v>-555.12703405516072</v>
      </c>
      <c r="H173" s="15">
        <v>-2600.236049044006</v>
      </c>
      <c r="I173" s="15">
        <f t="shared" si="70"/>
        <v>-2078.4620387423865</v>
      </c>
      <c r="J173" s="16">
        <v>0</v>
      </c>
      <c r="K173" s="1"/>
      <c r="L173" s="20">
        <v>168</v>
      </c>
      <c r="M173" s="21">
        <f t="shared" si="90"/>
        <v>-0.5308876975853789</v>
      </c>
      <c r="N173" s="21">
        <f t="shared" si="91"/>
        <v>-0.97053061425635001</v>
      </c>
      <c r="O173" s="21">
        <f t="shared" si="92"/>
        <v>3.1390873887557007E-2</v>
      </c>
      <c r="P173" s="21">
        <f t="shared" si="93"/>
        <v>-0.412008405842471</v>
      </c>
      <c r="Q173" s="21">
        <f t="shared" si="94"/>
        <v>0.68010396758576397</v>
      </c>
      <c r="R173" s="21">
        <f t="shared" si="95"/>
        <v>0.50556921192423132</v>
      </c>
      <c r="S173" s="16">
        <v>0</v>
      </c>
      <c r="T173" s="36">
        <v>0.31468972014212776</v>
      </c>
      <c r="U173" s="2"/>
      <c r="V173" s="36">
        <v>7.4205543653769496E-2</v>
      </c>
      <c r="W173" s="16">
        <v>0</v>
      </c>
      <c r="X173">
        <f t="shared" si="79"/>
        <v>1</v>
      </c>
      <c r="Y173">
        <f>SUM(W$7:W173)</f>
        <v>50</v>
      </c>
      <c r="Z173" s="38">
        <f>SUM(X$7:X173)</f>
        <v>117</v>
      </c>
      <c r="AA173" s="5">
        <f t="shared" si="80"/>
        <v>1</v>
      </c>
      <c r="AB173" s="4">
        <f t="shared" si="81"/>
        <v>0.78</v>
      </c>
      <c r="AC173" s="4">
        <f t="shared" si="82"/>
        <v>0</v>
      </c>
      <c r="AD173" s="5">
        <f t="shared" si="83"/>
        <v>6.6666666666667096E-3</v>
      </c>
      <c r="AE173" s="4">
        <f t="shared" si="84"/>
        <v>1</v>
      </c>
      <c r="AF173" s="32">
        <f t="shared" si="85"/>
        <v>6.6666666666667096E-3</v>
      </c>
      <c r="AM173" s="38">
        <v>117</v>
      </c>
      <c r="AN173">
        <v>0</v>
      </c>
      <c r="AO173">
        <f t="shared" si="71"/>
        <v>292500</v>
      </c>
      <c r="AP173">
        <f t="shared" si="72"/>
        <v>0</v>
      </c>
      <c r="AQ173">
        <f t="shared" si="73"/>
        <v>292500</v>
      </c>
      <c r="AR173">
        <f t="shared" si="74"/>
        <v>1462.5</v>
      </c>
      <c r="AS173" t="str">
        <f t="shared" si="75"/>
        <v/>
      </c>
      <c r="AU173" s="38">
        <f t="shared" si="86"/>
        <v>33</v>
      </c>
      <c r="AV173" s="4">
        <f t="shared" si="87"/>
        <v>0</v>
      </c>
      <c r="AW173">
        <f t="shared" si="76"/>
        <v>132000</v>
      </c>
      <c r="AX173">
        <f t="shared" si="88"/>
        <v>0</v>
      </c>
      <c r="AY173">
        <f t="shared" si="77"/>
        <v>132000</v>
      </c>
      <c r="AZ173" s="253">
        <f t="shared" si="78"/>
        <v>660</v>
      </c>
      <c r="BA173" t="str">
        <f t="shared" si="89"/>
        <v/>
      </c>
    </row>
    <row r="174" spans="1:53" x14ac:dyDescent="0.25">
      <c r="A174" s="1"/>
      <c r="B174" s="13">
        <v>169</v>
      </c>
      <c r="C174" s="14">
        <v>55.578863827404838</v>
      </c>
      <c r="D174" s="14">
        <v>11.74257070120515</v>
      </c>
      <c r="E174" s="14">
        <v>0.19862118823593844</v>
      </c>
      <c r="F174" s="15">
        <v>57901.286281471803</v>
      </c>
      <c r="G174" s="15">
        <v>-9563.0107642638486</v>
      </c>
      <c r="H174" s="15">
        <v>-6762.5819104534876</v>
      </c>
      <c r="I174" s="15">
        <f t="shared" si="70"/>
        <v>-2491.1120547127657</v>
      </c>
      <c r="J174" s="16">
        <v>0</v>
      </c>
      <c r="K174" s="1"/>
      <c r="L174" s="20">
        <v>169</v>
      </c>
      <c r="M174" s="21">
        <f t="shared" si="90"/>
        <v>2.5493456669501771</v>
      </c>
      <c r="N174" s="21">
        <f t="shared" si="91"/>
        <v>0.46179063505410856</v>
      </c>
      <c r="O174" s="21">
        <f t="shared" si="92"/>
        <v>-0.93868314000400499</v>
      </c>
      <c r="P174" s="21">
        <f t="shared" si="93"/>
        <v>0.19767793066149253</v>
      </c>
      <c r="Q174" s="21">
        <f t="shared" si="94"/>
        <v>-1.6343419505957777</v>
      </c>
      <c r="R174" s="21">
        <f t="shared" si="95"/>
        <v>-5.1456836982321563E-2</v>
      </c>
      <c r="S174" s="16">
        <v>0</v>
      </c>
      <c r="T174" s="36">
        <v>0.36702355214832788</v>
      </c>
      <c r="U174" s="2"/>
      <c r="V174" s="36">
        <v>7.0395634988958067E-2</v>
      </c>
      <c r="W174" s="16">
        <v>0</v>
      </c>
      <c r="X174">
        <f t="shared" si="79"/>
        <v>1</v>
      </c>
      <c r="Y174">
        <f>SUM(W$7:W174)</f>
        <v>50</v>
      </c>
      <c r="Z174" s="38">
        <f>SUM(X$7:X174)</f>
        <v>118</v>
      </c>
      <c r="AA174" s="5">
        <f t="shared" si="80"/>
        <v>1</v>
      </c>
      <c r="AB174" s="4">
        <f t="shared" si="81"/>
        <v>0.78666666666666663</v>
      </c>
      <c r="AC174" s="4">
        <f t="shared" si="82"/>
        <v>0</v>
      </c>
      <c r="AD174" s="5">
        <f t="shared" si="83"/>
        <v>6.6666666666665986E-3</v>
      </c>
      <c r="AE174" s="4">
        <f t="shared" si="84"/>
        <v>1</v>
      </c>
      <c r="AF174" s="32">
        <f t="shared" si="85"/>
        <v>6.6666666666665986E-3</v>
      </c>
      <c r="AM174" s="38">
        <v>118</v>
      </c>
      <c r="AN174">
        <v>0</v>
      </c>
      <c r="AO174">
        <f t="shared" si="71"/>
        <v>295000</v>
      </c>
      <c r="AP174">
        <f t="shared" si="72"/>
        <v>0</v>
      </c>
      <c r="AQ174">
        <f t="shared" si="73"/>
        <v>295000</v>
      </c>
      <c r="AR174">
        <f t="shared" si="74"/>
        <v>1475</v>
      </c>
      <c r="AS174" t="str">
        <f t="shared" si="75"/>
        <v/>
      </c>
      <c r="AU174" s="38">
        <f t="shared" si="86"/>
        <v>32</v>
      </c>
      <c r="AV174" s="4">
        <f t="shared" si="87"/>
        <v>0</v>
      </c>
      <c r="AW174">
        <f t="shared" si="76"/>
        <v>128000</v>
      </c>
      <c r="AX174">
        <f t="shared" si="88"/>
        <v>0</v>
      </c>
      <c r="AY174">
        <f t="shared" si="77"/>
        <v>128000</v>
      </c>
      <c r="AZ174" s="253">
        <f t="shared" si="78"/>
        <v>640</v>
      </c>
      <c r="BA174" t="str">
        <f t="shared" si="89"/>
        <v/>
      </c>
    </row>
    <row r="175" spans="1:53" x14ac:dyDescent="0.25">
      <c r="A175" s="1"/>
      <c r="B175" s="13">
        <v>170</v>
      </c>
      <c r="C175" s="14">
        <v>37.295600111657478</v>
      </c>
      <c r="D175" s="14">
        <v>21.794202736823113</v>
      </c>
      <c r="E175" s="14">
        <v>0.62069714547501775</v>
      </c>
      <c r="F175" s="15">
        <v>48116.74807817</v>
      </c>
      <c r="G175" s="15">
        <v>-5082.092500290858</v>
      </c>
      <c r="H175" s="15">
        <v>-2942.4699527718126</v>
      </c>
      <c r="I175" s="15">
        <f t="shared" si="70"/>
        <v>-2829.6796454093128</v>
      </c>
      <c r="J175" s="16">
        <v>0</v>
      </c>
      <c r="K175" s="1"/>
      <c r="L175" s="20">
        <v>170</v>
      </c>
      <c r="M175" s="21">
        <f t="shared" si="90"/>
        <v>0.32054114106511028</v>
      </c>
      <c r="N175" s="21">
        <f t="shared" si="91"/>
        <v>1.9458618103698784</v>
      </c>
      <c r="O175" s="21">
        <f t="shared" si="92"/>
        <v>-0.2568635102044719</v>
      </c>
      <c r="P175" s="21">
        <f t="shared" si="93"/>
        <v>-6.7528464552595391E-3</v>
      </c>
      <c r="Q175" s="21">
        <f t="shared" si="94"/>
        <v>-0.48303457403873762</v>
      </c>
      <c r="R175" s="21">
        <f t="shared" si="95"/>
        <v>0.4597697503843361</v>
      </c>
      <c r="S175" s="16">
        <v>0</v>
      </c>
      <c r="T175" s="36">
        <v>-7.3530099149056977E-2</v>
      </c>
      <c r="U175" s="2"/>
      <c r="V175" s="36">
        <v>6.7024355700191246E-2</v>
      </c>
      <c r="W175" s="16">
        <v>0</v>
      </c>
      <c r="X175">
        <f t="shared" si="79"/>
        <v>1</v>
      </c>
      <c r="Y175">
        <f>SUM(W$7:W175)</f>
        <v>50</v>
      </c>
      <c r="Z175" s="38">
        <f>SUM(X$7:X175)</f>
        <v>119</v>
      </c>
      <c r="AA175" s="5">
        <f t="shared" si="80"/>
        <v>1</v>
      </c>
      <c r="AB175" s="4">
        <f t="shared" si="81"/>
        <v>0.79333333333333333</v>
      </c>
      <c r="AC175" s="4">
        <f t="shared" si="82"/>
        <v>0</v>
      </c>
      <c r="AD175" s="5">
        <f t="shared" si="83"/>
        <v>6.6666666666667096E-3</v>
      </c>
      <c r="AE175" s="4">
        <f t="shared" si="84"/>
        <v>1</v>
      </c>
      <c r="AF175" s="32">
        <f t="shared" si="85"/>
        <v>6.6666666666667096E-3</v>
      </c>
      <c r="AM175" s="38">
        <v>119</v>
      </c>
      <c r="AN175">
        <v>0</v>
      </c>
      <c r="AO175">
        <f t="shared" si="71"/>
        <v>297500</v>
      </c>
      <c r="AP175">
        <f t="shared" si="72"/>
        <v>0</v>
      </c>
      <c r="AQ175">
        <f t="shared" si="73"/>
        <v>297500</v>
      </c>
      <c r="AR175">
        <f t="shared" si="74"/>
        <v>1487.5</v>
      </c>
      <c r="AS175" t="str">
        <f t="shared" si="75"/>
        <v/>
      </c>
      <c r="AU175" s="38">
        <f t="shared" si="86"/>
        <v>31</v>
      </c>
      <c r="AV175" s="4">
        <f t="shared" si="87"/>
        <v>0</v>
      </c>
      <c r="AW175">
        <f t="shared" si="76"/>
        <v>124000</v>
      </c>
      <c r="AX175">
        <f t="shared" si="88"/>
        <v>0</v>
      </c>
      <c r="AY175">
        <f t="shared" si="77"/>
        <v>124000</v>
      </c>
      <c r="AZ175" s="253">
        <f t="shared" si="78"/>
        <v>620</v>
      </c>
      <c r="BA175" t="str">
        <f t="shared" si="89"/>
        <v/>
      </c>
    </row>
    <row r="176" spans="1:53" x14ac:dyDescent="0.25">
      <c r="A176" s="1"/>
      <c r="B176" s="13">
        <v>171</v>
      </c>
      <c r="C176" s="14">
        <v>32.369319600114515</v>
      </c>
      <c r="D176" s="14">
        <v>3.4034284557627545</v>
      </c>
      <c r="E176" s="14">
        <v>2.0235825739821407</v>
      </c>
      <c r="F176" s="15">
        <v>24385.94104501613</v>
      </c>
      <c r="G176" s="15">
        <v>-3679.7639321529314</v>
      </c>
      <c r="H176" s="15">
        <v>-2723.8808747622365</v>
      </c>
      <c r="I176" s="15">
        <f t="shared" si="70"/>
        <v>-1124.083220934232</v>
      </c>
      <c r="J176" s="16">
        <v>0</v>
      </c>
      <c r="K176" s="1"/>
      <c r="L176" s="20">
        <v>171</v>
      </c>
      <c r="M176" s="21">
        <f t="shared" si="90"/>
        <v>-0.27999257493929963</v>
      </c>
      <c r="N176" s="21">
        <f t="shared" si="91"/>
        <v>-0.76944033216247321</v>
      </c>
      <c r="O176" s="21">
        <f t="shared" si="92"/>
        <v>2.0093513904800528</v>
      </c>
      <c r="P176" s="21">
        <f t="shared" si="93"/>
        <v>-0.50256646817102457</v>
      </c>
      <c r="Q176" s="21">
        <f t="shared" si="94"/>
        <v>-0.12272645642929794</v>
      </c>
      <c r="R176" s="21">
        <f t="shared" si="95"/>
        <v>0.48902243973595316</v>
      </c>
      <c r="S176" s="16">
        <v>0</v>
      </c>
      <c r="T176" s="36">
        <v>0.49368625432031821</v>
      </c>
      <c r="U176" s="2"/>
      <c r="V176" s="36">
        <v>6.6481366506645351E-2</v>
      </c>
      <c r="W176" s="16">
        <v>0</v>
      </c>
      <c r="X176">
        <f t="shared" si="79"/>
        <v>1</v>
      </c>
      <c r="Y176">
        <f>SUM(W$7:W176)</f>
        <v>50</v>
      </c>
      <c r="Z176" s="38">
        <f>SUM(X$7:X176)</f>
        <v>120</v>
      </c>
      <c r="AA176" s="5">
        <f t="shared" si="80"/>
        <v>1</v>
      </c>
      <c r="AB176" s="4">
        <f t="shared" si="81"/>
        <v>0.8</v>
      </c>
      <c r="AC176" s="4">
        <f t="shared" si="82"/>
        <v>0</v>
      </c>
      <c r="AD176" s="5">
        <f t="shared" si="83"/>
        <v>6.6666666666667096E-3</v>
      </c>
      <c r="AE176" s="4">
        <f t="shared" si="84"/>
        <v>1</v>
      </c>
      <c r="AF176" s="32">
        <f t="shared" si="85"/>
        <v>6.6666666666667096E-3</v>
      </c>
      <c r="AM176" s="38">
        <v>120</v>
      </c>
      <c r="AN176">
        <v>0</v>
      </c>
      <c r="AO176">
        <f t="shared" si="71"/>
        <v>300000</v>
      </c>
      <c r="AP176">
        <f t="shared" si="72"/>
        <v>0</v>
      </c>
      <c r="AQ176">
        <f t="shared" si="73"/>
        <v>300000</v>
      </c>
      <c r="AR176">
        <f t="shared" si="74"/>
        <v>1500</v>
      </c>
      <c r="AS176" t="str">
        <f t="shared" si="75"/>
        <v/>
      </c>
      <c r="AU176" s="38">
        <f t="shared" si="86"/>
        <v>30</v>
      </c>
      <c r="AV176" s="4">
        <f t="shared" si="87"/>
        <v>0</v>
      </c>
      <c r="AW176">
        <f t="shared" si="76"/>
        <v>120000</v>
      </c>
      <c r="AX176">
        <f t="shared" si="88"/>
        <v>0</v>
      </c>
      <c r="AY176">
        <f t="shared" si="77"/>
        <v>120000</v>
      </c>
      <c r="AZ176" s="253">
        <f t="shared" si="78"/>
        <v>600</v>
      </c>
      <c r="BA176" t="str">
        <f t="shared" si="89"/>
        <v/>
      </c>
    </row>
    <row r="177" spans="1:53" x14ac:dyDescent="0.25">
      <c r="A177" s="1"/>
      <c r="B177" s="13">
        <v>172</v>
      </c>
      <c r="C177" s="14">
        <v>20.189576211003523</v>
      </c>
      <c r="D177" s="14">
        <v>0.31727748169749043</v>
      </c>
      <c r="E177" s="14">
        <v>0.65077206655784081</v>
      </c>
      <c r="F177" s="15">
        <v>17109.460524671937</v>
      </c>
      <c r="G177" s="15">
        <v>-4164.1651931636388</v>
      </c>
      <c r="H177" s="15">
        <v>-6581.2961322824658</v>
      </c>
      <c r="I177" s="15">
        <f t="shared" si="70"/>
        <v>-103.26078314905453</v>
      </c>
      <c r="J177" s="16">
        <v>1</v>
      </c>
      <c r="K177" s="1"/>
      <c r="L177" s="20">
        <v>172</v>
      </c>
      <c r="M177" s="21">
        <f t="shared" si="90"/>
        <v>-1.7647530428632099</v>
      </c>
      <c r="N177" s="21">
        <f t="shared" si="91"/>
        <v>-1.2250944674365731</v>
      </c>
      <c r="O177" s="21">
        <f t="shared" si="92"/>
        <v>-0.2082806160423071</v>
      </c>
      <c r="P177" s="21">
        <f t="shared" si="93"/>
        <v>-0.6545957756908114</v>
      </c>
      <c r="Q177" s="21">
        <f t="shared" si="94"/>
        <v>-0.24718638007911733</v>
      </c>
      <c r="R177" s="21">
        <f t="shared" si="95"/>
        <v>-2.7196262753307533E-2</v>
      </c>
      <c r="S177" s="16">
        <v>1</v>
      </c>
      <c r="T177" s="36">
        <v>0.61558476799497475</v>
      </c>
      <c r="U177" s="2"/>
      <c r="V177" s="36">
        <v>5.5846298316472393E-2</v>
      </c>
      <c r="W177" s="16">
        <v>0</v>
      </c>
      <c r="X177">
        <f t="shared" si="79"/>
        <v>1</v>
      </c>
      <c r="Y177">
        <f>SUM(W$7:W177)</f>
        <v>50</v>
      </c>
      <c r="Z177" s="38">
        <f>SUM(X$7:X177)</f>
        <v>121</v>
      </c>
      <c r="AA177" s="5">
        <f t="shared" si="80"/>
        <v>1</v>
      </c>
      <c r="AB177" s="4">
        <f t="shared" si="81"/>
        <v>0.80666666666666664</v>
      </c>
      <c r="AC177" s="4">
        <f t="shared" si="82"/>
        <v>0</v>
      </c>
      <c r="AD177" s="5">
        <f t="shared" si="83"/>
        <v>6.6666666666665986E-3</v>
      </c>
      <c r="AE177" s="4">
        <f t="shared" si="84"/>
        <v>1</v>
      </c>
      <c r="AF177" s="32">
        <f t="shared" si="85"/>
        <v>6.6666666666665986E-3</v>
      </c>
      <c r="AM177" s="38">
        <v>121</v>
      </c>
      <c r="AN177">
        <v>0</v>
      </c>
      <c r="AO177">
        <f t="shared" si="71"/>
        <v>302500</v>
      </c>
      <c r="AP177">
        <f t="shared" si="72"/>
        <v>0</v>
      </c>
      <c r="AQ177">
        <f t="shared" si="73"/>
        <v>302500</v>
      </c>
      <c r="AR177">
        <f t="shared" si="74"/>
        <v>1512.5</v>
      </c>
      <c r="AS177" t="str">
        <f t="shared" si="75"/>
        <v/>
      </c>
      <c r="AU177" s="38">
        <f t="shared" si="86"/>
        <v>29</v>
      </c>
      <c r="AV177" s="4">
        <f t="shared" si="87"/>
        <v>0</v>
      </c>
      <c r="AW177">
        <f t="shared" si="76"/>
        <v>116000</v>
      </c>
      <c r="AX177">
        <f t="shared" si="88"/>
        <v>0</v>
      </c>
      <c r="AY177">
        <f t="shared" si="77"/>
        <v>116000</v>
      </c>
      <c r="AZ177" s="253">
        <f t="shared" si="78"/>
        <v>580</v>
      </c>
      <c r="BA177" t="str">
        <f t="shared" si="89"/>
        <v/>
      </c>
    </row>
    <row r="178" spans="1:53" x14ac:dyDescent="0.25">
      <c r="A178" s="1"/>
      <c r="B178" s="13">
        <v>173</v>
      </c>
      <c r="C178" s="14">
        <v>26.837822334453026</v>
      </c>
      <c r="D178" s="14">
        <v>12.786442884859136</v>
      </c>
      <c r="E178" s="14">
        <v>0.33387962814752353</v>
      </c>
      <c r="F178" s="15">
        <v>95717.059781580727</v>
      </c>
      <c r="G178" s="15">
        <v>-5807.6326205318101</v>
      </c>
      <c r="H178" s="15">
        <v>-6871.332575682909</v>
      </c>
      <c r="I178" s="15">
        <f t="shared" si="70"/>
        <v>-6339.2833328909273</v>
      </c>
      <c r="J178" s="16">
        <v>0</v>
      </c>
      <c r="K178" s="1"/>
      <c r="L178" s="20">
        <v>173</v>
      </c>
      <c r="M178" s="21">
        <f t="shared" si="90"/>
        <v>-0.95430468530986556</v>
      </c>
      <c r="N178" s="21">
        <f t="shared" si="91"/>
        <v>0.6159129321084863</v>
      </c>
      <c r="O178" s="21">
        <f t="shared" si="92"/>
        <v>-0.7201872559194693</v>
      </c>
      <c r="P178" s="21">
        <f t="shared" si="93"/>
        <v>0.98777224101837902</v>
      </c>
      <c r="Q178" s="21">
        <f t="shared" si="94"/>
        <v>-0.66945165268476869</v>
      </c>
      <c r="R178" s="21">
        <f t="shared" si="95"/>
        <v>-6.6010397735245377E-2</v>
      </c>
      <c r="S178" s="16">
        <v>0</v>
      </c>
      <c r="T178" s="36">
        <v>0.18043449604330758</v>
      </c>
      <c r="U178" s="2"/>
      <c r="V178" s="36">
        <v>4.969670280779781E-2</v>
      </c>
      <c r="W178" s="16">
        <v>0</v>
      </c>
      <c r="X178">
        <f t="shared" si="79"/>
        <v>1</v>
      </c>
      <c r="Y178">
        <f>SUM(W$7:W178)</f>
        <v>50</v>
      </c>
      <c r="Z178" s="38">
        <f>SUM(X$7:X178)</f>
        <v>122</v>
      </c>
      <c r="AA178" s="5">
        <f t="shared" si="80"/>
        <v>1</v>
      </c>
      <c r="AB178" s="4">
        <f t="shared" si="81"/>
        <v>0.81333333333333335</v>
      </c>
      <c r="AC178" s="4">
        <f t="shared" si="82"/>
        <v>0</v>
      </c>
      <c r="AD178" s="5">
        <f t="shared" si="83"/>
        <v>6.6666666666667096E-3</v>
      </c>
      <c r="AE178" s="4">
        <f t="shared" si="84"/>
        <v>1</v>
      </c>
      <c r="AF178" s="32">
        <f t="shared" si="85"/>
        <v>6.6666666666667096E-3</v>
      </c>
      <c r="AM178" s="38">
        <v>122</v>
      </c>
      <c r="AN178">
        <v>0</v>
      </c>
      <c r="AO178">
        <f t="shared" si="71"/>
        <v>305000</v>
      </c>
      <c r="AP178">
        <f t="shared" si="72"/>
        <v>0</v>
      </c>
      <c r="AQ178">
        <f t="shared" si="73"/>
        <v>305000</v>
      </c>
      <c r="AR178">
        <f t="shared" si="74"/>
        <v>1525</v>
      </c>
      <c r="AS178" t="str">
        <f t="shared" si="75"/>
        <v/>
      </c>
      <c r="AU178" s="38">
        <f t="shared" si="86"/>
        <v>28</v>
      </c>
      <c r="AV178" s="4">
        <f t="shared" si="87"/>
        <v>0</v>
      </c>
      <c r="AW178">
        <f t="shared" si="76"/>
        <v>112000</v>
      </c>
      <c r="AX178">
        <f t="shared" si="88"/>
        <v>0</v>
      </c>
      <c r="AY178">
        <f t="shared" si="77"/>
        <v>112000</v>
      </c>
      <c r="AZ178" s="253">
        <f t="shared" si="78"/>
        <v>560</v>
      </c>
      <c r="BA178" t="str">
        <f t="shared" si="89"/>
        <v/>
      </c>
    </row>
    <row r="179" spans="1:53" x14ac:dyDescent="0.25">
      <c r="A179" s="1"/>
      <c r="B179" s="13">
        <v>174</v>
      </c>
      <c r="C179" s="14">
        <v>38.123580268695378</v>
      </c>
      <c r="D179" s="14">
        <v>18.288822428974125</v>
      </c>
      <c r="E179" s="14">
        <v>0.89198349959330925</v>
      </c>
      <c r="F179" s="15">
        <v>45261.922521505541</v>
      </c>
      <c r="G179" s="15">
        <v>-717.64096560145413</v>
      </c>
      <c r="H179" s="15">
        <v>-754.01793258968121</v>
      </c>
      <c r="I179" s="15">
        <f t="shared" si="70"/>
        <v>-3586.8526173547612</v>
      </c>
      <c r="J179" s="16">
        <v>0</v>
      </c>
      <c r="K179" s="1"/>
      <c r="L179" s="20">
        <v>174</v>
      </c>
      <c r="M179" s="21">
        <f t="shared" si="90"/>
        <v>0.42147530413576878</v>
      </c>
      <c r="N179" s="21">
        <f t="shared" si="91"/>
        <v>1.4283106450502483</v>
      </c>
      <c r="O179" s="21">
        <f t="shared" si="92"/>
        <v>0.18137126332901718</v>
      </c>
      <c r="P179" s="21">
        <f t="shared" si="93"/>
        <v>-6.6399423018754206E-2</v>
      </c>
      <c r="Q179" s="21">
        <f t="shared" si="94"/>
        <v>0.63834835474924723</v>
      </c>
      <c r="R179" s="21">
        <f t="shared" si="95"/>
        <v>0.7526394019252155</v>
      </c>
      <c r="S179" s="16">
        <v>0</v>
      </c>
      <c r="T179" s="36">
        <v>-0.1906847950967486</v>
      </c>
      <c r="U179" s="2"/>
      <c r="V179" s="36">
        <v>4.9479588972296568E-2</v>
      </c>
      <c r="W179" s="16">
        <v>0</v>
      </c>
      <c r="X179">
        <f t="shared" si="79"/>
        <v>1</v>
      </c>
      <c r="Y179">
        <f>SUM(W$7:W179)</f>
        <v>50</v>
      </c>
      <c r="Z179" s="38">
        <f>SUM(X$7:X179)</f>
        <v>123</v>
      </c>
      <c r="AA179" s="5">
        <f t="shared" si="80"/>
        <v>1</v>
      </c>
      <c r="AB179" s="4">
        <f t="shared" si="81"/>
        <v>0.82</v>
      </c>
      <c r="AC179" s="4">
        <f t="shared" si="82"/>
        <v>0</v>
      </c>
      <c r="AD179" s="5">
        <f t="shared" si="83"/>
        <v>6.6666666666665986E-3</v>
      </c>
      <c r="AE179" s="4">
        <f t="shared" si="84"/>
        <v>1</v>
      </c>
      <c r="AF179" s="32">
        <f t="shared" si="85"/>
        <v>6.6666666666665986E-3</v>
      </c>
      <c r="AM179" s="38">
        <v>123</v>
      </c>
      <c r="AN179">
        <v>0</v>
      </c>
      <c r="AO179">
        <f t="shared" si="71"/>
        <v>307500</v>
      </c>
      <c r="AP179">
        <f t="shared" si="72"/>
        <v>0</v>
      </c>
      <c r="AQ179">
        <f t="shared" si="73"/>
        <v>307500</v>
      </c>
      <c r="AR179">
        <f t="shared" si="74"/>
        <v>1537.5</v>
      </c>
      <c r="AS179" t="str">
        <f t="shared" si="75"/>
        <v/>
      </c>
      <c r="AU179" s="38">
        <f t="shared" si="86"/>
        <v>27</v>
      </c>
      <c r="AV179" s="4">
        <f t="shared" si="87"/>
        <v>0</v>
      </c>
      <c r="AW179">
        <f t="shared" si="76"/>
        <v>108000</v>
      </c>
      <c r="AX179">
        <f t="shared" si="88"/>
        <v>0</v>
      </c>
      <c r="AY179">
        <f t="shared" si="77"/>
        <v>108000</v>
      </c>
      <c r="AZ179" s="253">
        <f t="shared" si="78"/>
        <v>540</v>
      </c>
      <c r="BA179" t="str">
        <f t="shared" si="89"/>
        <v/>
      </c>
    </row>
    <row r="180" spans="1:53" x14ac:dyDescent="0.25">
      <c r="A180" s="1"/>
      <c r="B180" s="13">
        <v>175</v>
      </c>
      <c r="C180" s="14">
        <v>33.160441661780339</v>
      </c>
      <c r="D180" s="14">
        <v>13.451159061462967</v>
      </c>
      <c r="E180" s="14">
        <v>0.22155076425619624</v>
      </c>
      <c r="F180" s="15">
        <v>25894.591983345621</v>
      </c>
      <c r="G180" s="15">
        <v>-1027.7510200061172</v>
      </c>
      <c r="H180" s="15">
        <v>-1074.3225644056781</v>
      </c>
      <c r="I180" s="15">
        <f t="shared" si="70"/>
        <v>-1884.0564887374762</v>
      </c>
      <c r="J180" s="16">
        <v>0</v>
      </c>
      <c r="K180" s="1"/>
      <c r="L180" s="20">
        <v>175</v>
      </c>
      <c r="M180" s="21">
        <f t="shared" si="90"/>
        <v>-0.1835515642432923</v>
      </c>
      <c r="N180" s="21">
        <f t="shared" si="91"/>
        <v>0.71405481732356746</v>
      </c>
      <c r="O180" s="21">
        <f t="shared" si="92"/>
        <v>-0.90164280457277635</v>
      </c>
      <c r="P180" s="21">
        <f t="shared" si="93"/>
        <v>-0.47104585091628892</v>
      </c>
      <c r="Q180" s="21">
        <f t="shared" si="94"/>
        <v>0.55867004504849582</v>
      </c>
      <c r="R180" s="21">
        <f t="shared" si="95"/>
        <v>0.70977462579954398</v>
      </c>
      <c r="S180" s="16">
        <v>0</v>
      </c>
      <c r="T180" s="36">
        <v>-2.6361199422189813E-2</v>
      </c>
      <c r="U180" s="2"/>
      <c r="V180" s="36">
        <v>3.5465541211561369E-2</v>
      </c>
      <c r="W180" s="16">
        <v>0</v>
      </c>
      <c r="X180">
        <f t="shared" si="79"/>
        <v>1</v>
      </c>
      <c r="Y180">
        <f>SUM(W$7:W180)</f>
        <v>50</v>
      </c>
      <c r="Z180" s="38">
        <f>SUM(X$7:X180)</f>
        <v>124</v>
      </c>
      <c r="AA180" s="5">
        <f t="shared" si="80"/>
        <v>1</v>
      </c>
      <c r="AB180" s="4">
        <f t="shared" si="81"/>
        <v>0.82666666666666666</v>
      </c>
      <c r="AC180" s="4">
        <f t="shared" si="82"/>
        <v>0</v>
      </c>
      <c r="AD180" s="5">
        <f t="shared" si="83"/>
        <v>6.6666666666667096E-3</v>
      </c>
      <c r="AE180" s="4">
        <f t="shared" si="84"/>
        <v>1</v>
      </c>
      <c r="AF180" s="32">
        <f t="shared" si="85"/>
        <v>6.6666666666667096E-3</v>
      </c>
      <c r="AM180" s="38">
        <v>124</v>
      </c>
      <c r="AN180">
        <v>0</v>
      </c>
      <c r="AO180">
        <f t="shared" si="71"/>
        <v>310000</v>
      </c>
      <c r="AP180">
        <f t="shared" si="72"/>
        <v>0</v>
      </c>
      <c r="AQ180">
        <f t="shared" si="73"/>
        <v>310000</v>
      </c>
      <c r="AR180">
        <f t="shared" si="74"/>
        <v>1550</v>
      </c>
      <c r="AS180" t="str">
        <f t="shared" si="75"/>
        <v/>
      </c>
      <c r="AU180" s="38">
        <f t="shared" si="86"/>
        <v>26</v>
      </c>
      <c r="AV180" s="4">
        <f t="shared" si="87"/>
        <v>0</v>
      </c>
      <c r="AW180">
        <f t="shared" si="76"/>
        <v>104000</v>
      </c>
      <c r="AX180">
        <f t="shared" si="88"/>
        <v>0</v>
      </c>
      <c r="AY180">
        <f t="shared" si="77"/>
        <v>104000</v>
      </c>
      <c r="AZ180" s="253">
        <f t="shared" si="78"/>
        <v>520</v>
      </c>
      <c r="BA180" t="str">
        <f t="shared" si="89"/>
        <v/>
      </c>
    </row>
    <row r="181" spans="1:53" x14ac:dyDescent="0.25">
      <c r="A181" s="1"/>
      <c r="B181" s="13">
        <v>176</v>
      </c>
      <c r="C181" s="14">
        <v>28.523248697238333</v>
      </c>
      <c r="D181" s="14">
        <v>1.3305665024480879</v>
      </c>
      <c r="E181" s="14">
        <v>0.71449627285424333</v>
      </c>
      <c r="F181" s="15">
        <v>30967.944508072665</v>
      </c>
      <c r="G181" s="15">
        <v>-3426.617203408317</v>
      </c>
      <c r="H181" s="15">
        <v>-4259.5665197083099</v>
      </c>
      <c r="I181" s="15">
        <f t="shared" si="70"/>
        <v>-1592.2208889498879</v>
      </c>
      <c r="J181" s="16">
        <v>0</v>
      </c>
      <c r="K181" s="1"/>
      <c r="L181" s="20">
        <v>176</v>
      </c>
      <c r="M181" s="21">
        <f t="shared" si="90"/>
        <v>-0.74884432747526075</v>
      </c>
      <c r="N181" s="21">
        <f t="shared" si="91"/>
        <v>-1.0754876152725452</v>
      </c>
      <c r="O181" s="21">
        <f t="shared" si="92"/>
        <v>-0.10534081575022018</v>
      </c>
      <c r="P181" s="21">
        <f t="shared" si="93"/>
        <v>-0.36504704160434831</v>
      </c>
      <c r="Q181" s="21">
        <f t="shared" si="94"/>
        <v>-5.768405239835591E-2</v>
      </c>
      <c r="R181" s="21">
        <f t="shared" si="95"/>
        <v>0.2835092662398046</v>
      </c>
      <c r="S181" s="16">
        <v>0</v>
      </c>
      <c r="T181" s="36">
        <v>0.48504933805467931</v>
      </c>
      <c r="U181" s="2"/>
      <c r="V181" s="36">
        <v>3.215739579253335E-2</v>
      </c>
      <c r="W181" s="16">
        <v>0</v>
      </c>
      <c r="X181">
        <f t="shared" si="79"/>
        <v>1</v>
      </c>
      <c r="Y181">
        <f>SUM(W$7:W181)</f>
        <v>50</v>
      </c>
      <c r="Z181" s="38">
        <f>SUM(X$7:X181)</f>
        <v>125</v>
      </c>
      <c r="AA181" s="5">
        <f t="shared" si="80"/>
        <v>1</v>
      </c>
      <c r="AB181" s="4">
        <f t="shared" si="81"/>
        <v>0.83333333333333337</v>
      </c>
      <c r="AC181" s="4">
        <f t="shared" si="82"/>
        <v>0</v>
      </c>
      <c r="AD181" s="5">
        <f t="shared" si="83"/>
        <v>6.6666666666667096E-3</v>
      </c>
      <c r="AE181" s="4">
        <f t="shared" si="84"/>
        <v>1</v>
      </c>
      <c r="AF181" s="32">
        <f t="shared" si="85"/>
        <v>6.6666666666667096E-3</v>
      </c>
      <c r="AM181" s="38">
        <v>125</v>
      </c>
      <c r="AN181">
        <v>0</v>
      </c>
      <c r="AO181">
        <f t="shared" si="71"/>
        <v>312500</v>
      </c>
      <c r="AP181">
        <f t="shared" si="72"/>
        <v>0</v>
      </c>
      <c r="AQ181">
        <f t="shared" si="73"/>
        <v>312500</v>
      </c>
      <c r="AR181">
        <f t="shared" si="74"/>
        <v>1562.5</v>
      </c>
      <c r="AS181" t="str">
        <f t="shared" si="75"/>
        <v/>
      </c>
      <c r="AU181" s="38">
        <f t="shared" si="86"/>
        <v>25</v>
      </c>
      <c r="AV181" s="4">
        <f t="shared" si="87"/>
        <v>0</v>
      </c>
      <c r="AW181">
        <f t="shared" si="76"/>
        <v>100000</v>
      </c>
      <c r="AX181">
        <f t="shared" si="88"/>
        <v>0</v>
      </c>
      <c r="AY181">
        <f t="shared" si="77"/>
        <v>100000</v>
      </c>
      <c r="AZ181" s="253">
        <f t="shared" si="78"/>
        <v>500</v>
      </c>
      <c r="BA181" t="str">
        <f t="shared" si="89"/>
        <v/>
      </c>
    </row>
    <row r="182" spans="1:53" x14ac:dyDescent="0.25">
      <c r="A182" s="1"/>
      <c r="B182" s="13">
        <v>177</v>
      </c>
      <c r="C182" s="14">
        <v>26.602754588821515</v>
      </c>
      <c r="D182" s="14">
        <v>9.7336960286176559</v>
      </c>
      <c r="E182" s="14">
        <v>0.11518160071370698</v>
      </c>
      <c r="F182" s="15">
        <v>31196.19405334855</v>
      </c>
      <c r="G182" s="15">
        <v>-858.56286634110495</v>
      </c>
      <c r="H182" s="15">
        <v>-4226.9176422674254</v>
      </c>
      <c r="I182" s="15">
        <f t="shared" si="70"/>
        <v>-2094.1995528962843</v>
      </c>
      <c r="J182" s="16">
        <v>0</v>
      </c>
      <c r="K182" s="1"/>
      <c r="L182" s="20">
        <v>177</v>
      </c>
      <c r="M182" s="21">
        <f t="shared" si="90"/>
        <v>-0.9829604036487013</v>
      </c>
      <c r="N182" s="21">
        <f t="shared" si="91"/>
        <v>0.16519074104239784</v>
      </c>
      <c r="O182" s="21">
        <f t="shared" si="92"/>
        <v>-1.0734710797084421</v>
      </c>
      <c r="P182" s="21">
        <f t="shared" si="93"/>
        <v>-0.36027816739201718</v>
      </c>
      <c r="Q182" s="21">
        <f t="shared" si="94"/>
        <v>0.60214050308088285</v>
      </c>
      <c r="R182" s="21">
        <f t="shared" si="95"/>
        <v>0.28787850315755842</v>
      </c>
      <c r="S182" s="16">
        <v>0</v>
      </c>
      <c r="T182" s="36">
        <v>0.10318364571769845</v>
      </c>
      <c r="U182" s="2"/>
      <c r="V182" s="36">
        <v>3.0738291995802164E-2</v>
      </c>
      <c r="W182" s="16">
        <v>0</v>
      </c>
      <c r="X182">
        <f t="shared" si="79"/>
        <v>1</v>
      </c>
      <c r="Y182">
        <f>SUM(W$7:W182)</f>
        <v>50</v>
      </c>
      <c r="Z182" s="38">
        <f>SUM(X$7:X182)</f>
        <v>126</v>
      </c>
      <c r="AA182" s="5">
        <f t="shared" si="80"/>
        <v>1</v>
      </c>
      <c r="AB182" s="4">
        <f t="shared" si="81"/>
        <v>0.84</v>
      </c>
      <c r="AC182" s="4">
        <f t="shared" si="82"/>
        <v>0</v>
      </c>
      <c r="AD182" s="5">
        <f t="shared" si="83"/>
        <v>6.6666666666665986E-3</v>
      </c>
      <c r="AE182" s="4">
        <f t="shared" si="84"/>
        <v>1</v>
      </c>
      <c r="AF182" s="32">
        <f t="shared" si="85"/>
        <v>6.6666666666665986E-3</v>
      </c>
      <c r="AM182" s="38">
        <v>126</v>
      </c>
      <c r="AN182">
        <v>0</v>
      </c>
      <c r="AO182">
        <f t="shared" si="71"/>
        <v>315000</v>
      </c>
      <c r="AP182">
        <f t="shared" si="72"/>
        <v>0</v>
      </c>
      <c r="AQ182">
        <f t="shared" si="73"/>
        <v>315000</v>
      </c>
      <c r="AR182">
        <f t="shared" si="74"/>
        <v>1575</v>
      </c>
      <c r="AS182" t="str">
        <f t="shared" si="75"/>
        <v/>
      </c>
      <c r="AU182" s="38">
        <f t="shared" si="86"/>
        <v>24</v>
      </c>
      <c r="AV182" s="4">
        <f t="shared" si="87"/>
        <v>0</v>
      </c>
      <c r="AW182">
        <f t="shared" si="76"/>
        <v>96000</v>
      </c>
      <c r="AX182">
        <f t="shared" si="88"/>
        <v>0</v>
      </c>
      <c r="AY182">
        <f t="shared" si="77"/>
        <v>96000</v>
      </c>
      <c r="AZ182" s="253">
        <f t="shared" si="78"/>
        <v>480</v>
      </c>
      <c r="BA182" t="str">
        <f t="shared" si="89"/>
        <v/>
      </c>
    </row>
    <row r="183" spans="1:53" x14ac:dyDescent="0.25">
      <c r="A183" s="1"/>
      <c r="B183" s="13">
        <v>178</v>
      </c>
      <c r="C183" s="14">
        <v>36.199846441670395</v>
      </c>
      <c r="D183" s="14">
        <v>6.3279653086915424</v>
      </c>
      <c r="E183" s="14">
        <v>0.65132442865333506</v>
      </c>
      <c r="F183" s="15">
        <v>35807.628866480671</v>
      </c>
      <c r="G183" s="15">
        <v>-3371.4841241971344</v>
      </c>
      <c r="H183" s="15">
        <v>-10031.864660073488</v>
      </c>
      <c r="I183" s="15">
        <f t="shared" si="70"/>
        <v>-1525.7321783593902</v>
      </c>
      <c r="J183" s="16">
        <v>0</v>
      </c>
      <c r="K183" s="1"/>
      <c r="L183" s="20">
        <v>178</v>
      </c>
      <c r="M183" s="21">
        <f t="shared" si="90"/>
        <v>0.18696429303119499</v>
      </c>
      <c r="N183" s="21">
        <f t="shared" si="91"/>
        <v>-0.3376476810585794</v>
      </c>
      <c r="O183" s="21">
        <f t="shared" si="92"/>
        <v>-0.20738833276247115</v>
      </c>
      <c r="P183" s="21">
        <f t="shared" si="93"/>
        <v>-0.26393031909461651</v>
      </c>
      <c r="Q183" s="21">
        <f t="shared" si="94"/>
        <v>-4.3518402179184519E-2</v>
      </c>
      <c r="R183" s="21">
        <f t="shared" si="95"/>
        <v>-0.48896869049334035</v>
      </c>
      <c r="S183" s="16">
        <v>0</v>
      </c>
      <c r="T183" s="36">
        <v>0.3688694293422774</v>
      </c>
      <c r="U183" s="2"/>
      <c r="V183" s="36">
        <v>2.5746205545173234E-2</v>
      </c>
      <c r="W183" s="16">
        <v>0</v>
      </c>
      <c r="X183">
        <f t="shared" si="79"/>
        <v>1</v>
      </c>
      <c r="Y183">
        <f>SUM(W$7:W183)</f>
        <v>50</v>
      </c>
      <c r="Z183" s="38">
        <f>SUM(X$7:X183)</f>
        <v>127</v>
      </c>
      <c r="AA183" s="5">
        <f t="shared" si="80"/>
        <v>1</v>
      </c>
      <c r="AB183" s="4">
        <f t="shared" si="81"/>
        <v>0.84666666666666668</v>
      </c>
      <c r="AC183" s="4">
        <f t="shared" si="82"/>
        <v>0</v>
      </c>
      <c r="AD183" s="5">
        <f t="shared" si="83"/>
        <v>6.6666666666667096E-3</v>
      </c>
      <c r="AE183" s="4">
        <f t="shared" si="84"/>
        <v>1</v>
      </c>
      <c r="AF183" s="32">
        <f t="shared" si="85"/>
        <v>6.6666666666667096E-3</v>
      </c>
      <c r="AM183" s="38">
        <v>127</v>
      </c>
      <c r="AN183">
        <v>0</v>
      </c>
      <c r="AO183">
        <f t="shared" si="71"/>
        <v>317500</v>
      </c>
      <c r="AP183">
        <f t="shared" si="72"/>
        <v>0</v>
      </c>
      <c r="AQ183">
        <f t="shared" si="73"/>
        <v>317500</v>
      </c>
      <c r="AR183">
        <f t="shared" si="74"/>
        <v>1587.5</v>
      </c>
      <c r="AS183" t="str">
        <f t="shared" si="75"/>
        <v/>
      </c>
      <c r="AU183" s="38">
        <f t="shared" si="86"/>
        <v>23</v>
      </c>
      <c r="AV183" s="4">
        <f t="shared" si="87"/>
        <v>0</v>
      </c>
      <c r="AW183">
        <f t="shared" si="76"/>
        <v>92000</v>
      </c>
      <c r="AX183">
        <f t="shared" si="88"/>
        <v>0</v>
      </c>
      <c r="AY183">
        <f t="shared" si="77"/>
        <v>92000</v>
      </c>
      <c r="AZ183" s="253">
        <f t="shared" si="78"/>
        <v>460</v>
      </c>
      <c r="BA183" t="str">
        <f t="shared" si="89"/>
        <v/>
      </c>
    </row>
    <row r="184" spans="1:53" x14ac:dyDescent="0.25">
      <c r="A184" s="1"/>
      <c r="B184" s="13">
        <v>179</v>
      </c>
      <c r="C184" s="14">
        <v>28.878029890811099</v>
      </c>
      <c r="D184" s="14">
        <v>0.99368862442695272</v>
      </c>
      <c r="E184" s="14">
        <v>0.8093565117512096</v>
      </c>
      <c r="F184" s="15">
        <v>16539.508056281666</v>
      </c>
      <c r="G184" s="15">
        <v>-523.46212670065654</v>
      </c>
      <c r="H184" s="15">
        <v>-2422.4055718690342</v>
      </c>
      <c r="I184" s="15">
        <f t="shared" si="70"/>
        <v>-1081.8405245445826</v>
      </c>
      <c r="J184" s="16">
        <v>1</v>
      </c>
      <c r="K184" s="1"/>
      <c r="L184" s="20">
        <v>179</v>
      </c>
      <c r="M184" s="21">
        <f t="shared" si="90"/>
        <v>-0.70559505085662155</v>
      </c>
      <c r="N184" s="21">
        <f t="shared" si="91"/>
        <v>-1.1252258813174156</v>
      </c>
      <c r="O184" s="21">
        <f t="shared" si="92"/>
        <v>4.7895993544721613E-2</v>
      </c>
      <c r="P184" s="21">
        <f t="shared" si="93"/>
        <v>-0.66650393360400906</v>
      </c>
      <c r="Q184" s="21">
        <f t="shared" si="94"/>
        <v>0.68823980922972938</v>
      </c>
      <c r="R184" s="21">
        <f t="shared" si="95"/>
        <v>0.52936738040281095</v>
      </c>
      <c r="S184" s="16">
        <v>1</v>
      </c>
      <c r="T184" s="36">
        <v>0.36612129562496987</v>
      </c>
      <c r="U184" s="2"/>
      <c r="V184" s="36">
        <v>2.5704989405823192E-2</v>
      </c>
      <c r="W184" s="16">
        <v>0</v>
      </c>
      <c r="X184">
        <f t="shared" si="79"/>
        <v>1</v>
      </c>
      <c r="Y184">
        <f>SUM(W$7:W184)</f>
        <v>50</v>
      </c>
      <c r="Z184" s="38">
        <f>SUM(X$7:X184)</f>
        <v>128</v>
      </c>
      <c r="AA184" s="5">
        <f t="shared" si="80"/>
        <v>1</v>
      </c>
      <c r="AB184" s="4">
        <f t="shared" si="81"/>
        <v>0.85333333333333339</v>
      </c>
      <c r="AC184" s="4">
        <f t="shared" si="82"/>
        <v>0</v>
      </c>
      <c r="AD184" s="5">
        <f t="shared" si="83"/>
        <v>6.6666666666667096E-3</v>
      </c>
      <c r="AE184" s="4">
        <f t="shared" si="84"/>
        <v>1</v>
      </c>
      <c r="AF184" s="32">
        <f t="shared" si="85"/>
        <v>6.6666666666667096E-3</v>
      </c>
      <c r="AM184" s="38">
        <v>128</v>
      </c>
      <c r="AN184">
        <v>0</v>
      </c>
      <c r="AO184">
        <f t="shared" si="71"/>
        <v>320000</v>
      </c>
      <c r="AP184">
        <f t="shared" si="72"/>
        <v>0</v>
      </c>
      <c r="AQ184">
        <f t="shared" si="73"/>
        <v>320000</v>
      </c>
      <c r="AR184">
        <f t="shared" si="74"/>
        <v>1600</v>
      </c>
      <c r="AS184" t="str">
        <f t="shared" si="75"/>
        <v/>
      </c>
      <c r="AU184" s="38">
        <f t="shared" si="86"/>
        <v>22</v>
      </c>
      <c r="AV184" s="4">
        <f t="shared" si="87"/>
        <v>0</v>
      </c>
      <c r="AW184">
        <f t="shared" si="76"/>
        <v>88000</v>
      </c>
      <c r="AX184">
        <f t="shared" si="88"/>
        <v>0</v>
      </c>
      <c r="AY184">
        <f t="shared" si="77"/>
        <v>88000</v>
      </c>
      <c r="AZ184" s="253">
        <f t="shared" si="78"/>
        <v>440</v>
      </c>
      <c r="BA184" t="str">
        <f t="shared" si="89"/>
        <v/>
      </c>
    </row>
    <row r="185" spans="1:53" x14ac:dyDescent="0.25">
      <c r="A185" s="1"/>
      <c r="B185" s="13">
        <v>180</v>
      </c>
      <c r="C185" s="14">
        <v>25.231528165741395</v>
      </c>
      <c r="D185" s="14">
        <v>1.6422286001723998</v>
      </c>
      <c r="E185" s="14">
        <v>0.85477320194543271</v>
      </c>
      <c r="F185" s="15">
        <v>14781.165292345569</v>
      </c>
      <c r="G185" s="15">
        <v>-457.2151030268821</v>
      </c>
      <c r="H185" s="15">
        <v>-2988.8460964790397</v>
      </c>
      <c r="I185" s="15">
        <f t="shared" si="70"/>
        <v>-900.09554854037856</v>
      </c>
      <c r="J185" s="16">
        <v>1</v>
      </c>
      <c r="K185" s="1"/>
      <c r="L185" s="20">
        <v>180</v>
      </c>
      <c r="M185" s="21">
        <f t="shared" si="90"/>
        <v>-1.1501185054673533</v>
      </c>
      <c r="N185" s="21">
        <f t="shared" si="91"/>
        <v>-1.0294723280005751</v>
      </c>
      <c r="O185" s="21">
        <f t="shared" si="92"/>
        <v>0.12126191350259549</v>
      </c>
      <c r="P185" s="21">
        <f t="shared" si="93"/>
        <v>-0.70324142393827693</v>
      </c>
      <c r="Q185" s="21">
        <f t="shared" si="94"/>
        <v>0.70526102732330387</v>
      </c>
      <c r="R185" s="21">
        <f t="shared" si="95"/>
        <v>0.45356346168250977</v>
      </c>
      <c r="S185" s="16">
        <v>1</v>
      </c>
      <c r="T185" s="36">
        <v>0.3662635062390025</v>
      </c>
      <c r="U185" s="2"/>
      <c r="V185" s="36">
        <v>2.5169283928703406E-2</v>
      </c>
      <c r="W185" s="16">
        <v>0</v>
      </c>
      <c r="X185">
        <f t="shared" si="79"/>
        <v>1</v>
      </c>
      <c r="Y185">
        <f>SUM(W$7:W185)</f>
        <v>50</v>
      </c>
      <c r="Z185" s="38">
        <f>SUM(X$7:X185)</f>
        <v>129</v>
      </c>
      <c r="AA185" s="5">
        <f t="shared" si="80"/>
        <v>1</v>
      </c>
      <c r="AB185" s="4">
        <f t="shared" si="81"/>
        <v>0.86</v>
      </c>
      <c r="AC185" s="4">
        <f t="shared" si="82"/>
        <v>0</v>
      </c>
      <c r="AD185" s="5">
        <f t="shared" si="83"/>
        <v>6.6666666666665986E-3</v>
      </c>
      <c r="AE185" s="4">
        <f t="shared" si="84"/>
        <v>1</v>
      </c>
      <c r="AF185" s="32">
        <f t="shared" si="85"/>
        <v>6.6666666666665986E-3</v>
      </c>
      <c r="AM185" s="38">
        <v>129</v>
      </c>
      <c r="AN185">
        <v>0</v>
      </c>
      <c r="AO185">
        <f t="shared" si="71"/>
        <v>322500</v>
      </c>
      <c r="AP185">
        <f t="shared" si="72"/>
        <v>0</v>
      </c>
      <c r="AQ185">
        <f t="shared" si="73"/>
        <v>322500</v>
      </c>
      <c r="AR185">
        <f t="shared" si="74"/>
        <v>1612.5</v>
      </c>
      <c r="AS185" t="str">
        <f t="shared" si="75"/>
        <v/>
      </c>
      <c r="AU185" s="38">
        <f t="shared" si="86"/>
        <v>21</v>
      </c>
      <c r="AV185" s="4">
        <f t="shared" si="87"/>
        <v>0</v>
      </c>
      <c r="AW185">
        <f t="shared" si="76"/>
        <v>84000</v>
      </c>
      <c r="AX185">
        <f t="shared" si="88"/>
        <v>0</v>
      </c>
      <c r="AY185">
        <f t="shared" si="77"/>
        <v>84000</v>
      </c>
      <c r="AZ185" s="253">
        <f t="shared" si="78"/>
        <v>420</v>
      </c>
      <c r="BA185" t="str">
        <f t="shared" si="89"/>
        <v/>
      </c>
    </row>
    <row r="186" spans="1:53" x14ac:dyDescent="0.25">
      <c r="A186" s="1"/>
      <c r="B186" s="13">
        <v>181</v>
      </c>
      <c r="C186" s="14">
        <v>27.856429866741472</v>
      </c>
      <c r="D186" s="14">
        <v>2.7538152621166683</v>
      </c>
      <c r="E186" s="14">
        <v>0.55928210739503759</v>
      </c>
      <c r="F186" s="15">
        <v>27109.373958374665</v>
      </c>
      <c r="G186" s="15">
        <v>-826.33161603940448</v>
      </c>
      <c r="H186" s="15">
        <v>-5903.3910427683804</v>
      </c>
      <c r="I186" s="15">
        <f t="shared" si="70"/>
        <v>-1617.6557697958081</v>
      </c>
      <c r="J186" s="16">
        <v>0</v>
      </c>
      <c r="K186" s="1"/>
      <c r="L186" s="20">
        <v>181</v>
      </c>
      <c r="M186" s="21">
        <f t="shared" si="90"/>
        <v>-0.83013226656880035</v>
      </c>
      <c r="N186" s="21">
        <f t="shared" si="91"/>
        <v>-0.8653523405188065</v>
      </c>
      <c r="O186" s="21">
        <f t="shared" si="92"/>
        <v>-0.35607309039881913</v>
      </c>
      <c r="P186" s="21">
        <f t="shared" si="93"/>
        <v>-0.44566511060717467</v>
      </c>
      <c r="Q186" s="21">
        <f t="shared" si="94"/>
        <v>0.61042185838395913</v>
      </c>
      <c r="R186" s="21">
        <f t="shared" si="95"/>
        <v>6.3524404418210251E-2</v>
      </c>
      <c r="S186" s="16">
        <v>0</v>
      </c>
      <c r="T186" s="36">
        <v>0.33809483371588839</v>
      </c>
      <c r="U186" s="2"/>
      <c r="V186" s="36">
        <v>1.3013904144261429E-2</v>
      </c>
      <c r="W186" s="16">
        <v>0</v>
      </c>
      <c r="X186">
        <f t="shared" si="79"/>
        <v>1</v>
      </c>
      <c r="Y186">
        <f>SUM(W$7:W186)</f>
        <v>50</v>
      </c>
      <c r="Z186" s="38">
        <f>SUM(X$7:X186)</f>
        <v>130</v>
      </c>
      <c r="AA186" s="5">
        <f t="shared" si="80"/>
        <v>1</v>
      </c>
      <c r="AB186" s="4">
        <f t="shared" si="81"/>
        <v>0.8666666666666667</v>
      </c>
      <c r="AC186" s="4">
        <f t="shared" si="82"/>
        <v>0</v>
      </c>
      <c r="AD186" s="5">
        <f t="shared" si="83"/>
        <v>6.6666666666667096E-3</v>
      </c>
      <c r="AE186" s="4">
        <f t="shared" si="84"/>
        <v>1</v>
      </c>
      <c r="AF186" s="32">
        <f t="shared" si="85"/>
        <v>6.6666666666667096E-3</v>
      </c>
      <c r="AM186" s="38">
        <v>130</v>
      </c>
      <c r="AN186">
        <v>0</v>
      </c>
      <c r="AO186">
        <f t="shared" si="71"/>
        <v>325000</v>
      </c>
      <c r="AP186">
        <f t="shared" si="72"/>
        <v>0</v>
      </c>
      <c r="AQ186">
        <f t="shared" si="73"/>
        <v>325000</v>
      </c>
      <c r="AR186">
        <f t="shared" si="74"/>
        <v>1625</v>
      </c>
      <c r="AS186" t="str">
        <f t="shared" si="75"/>
        <v/>
      </c>
      <c r="AU186" s="38">
        <f t="shared" si="86"/>
        <v>20</v>
      </c>
      <c r="AV186" s="4">
        <f t="shared" si="87"/>
        <v>0</v>
      </c>
      <c r="AW186">
        <f t="shared" si="76"/>
        <v>80000</v>
      </c>
      <c r="AX186">
        <f t="shared" si="88"/>
        <v>0</v>
      </c>
      <c r="AY186">
        <f t="shared" si="77"/>
        <v>80000</v>
      </c>
      <c r="AZ186" s="253">
        <f t="shared" si="78"/>
        <v>400</v>
      </c>
      <c r="BA186" t="str">
        <f t="shared" si="89"/>
        <v/>
      </c>
    </row>
    <row r="187" spans="1:53" x14ac:dyDescent="0.25">
      <c r="A187" s="1"/>
      <c r="B187" s="13">
        <v>182</v>
      </c>
      <c r="C187" s="14">
        <v>35.958337041610164</v>
      </c>
      <c r="D187" s="14">
        <v>4.9600829806751463</v>
      </c>
      <c r="E187" s="14">
        <v>0.44533358622627439</v>
      </c>
      <c r="F187" s="15">
        <v>19911.716929399292</v>
      </c>
      <c r="G187" s="15">
        <v>-1345.1050052333371</v>
      </c>
      <c r="H187" s="15">
        <v>-1488.6675370748392</v>
      </c>
      <c r="I187" s="15">
        <f t="shared" si="70"/>
        <v>-1289.1796099039275</v>
      </c>
      <c r="J187" s="16">
        <v>0</v>
      </c>
      <c r="K187" s="1"/>
      <c r="L187" s="20">
        <v>182</v>
      </c>
      <c r="M187" s="21">
        <f t="shared" si="90"/>
        <v>0.15752331070622794</v>
      </c>
      <c r="N187" s="21">
        <f t="shared" si="91"/>
        <v>-0.53960839022894447</v>
      </c>
      <c r="O187" s="21">
        <f t="shared" si="92"/>
        <v>-0.5401450262363835</v>
      </c>
      <c r="P187" s="21">
        <f t="shared" si="93"/>
        <v>-0.59604753942295208</v>
      </c>
      <c r="Q187" s="21">
        <f t="shared" si="94"/>
        <v>0.47713051171009546</v>
      </c>
      <c r="R187" s="21">
        <f t="shared" si="95"/>
        <v>0.65432489848350572</v>
      </c>
      <c r="S187" s="16">
        <v>0</v>
      </c>
      <c r="T187" s="36">
        <v>0.24195799955041331</v>
      </c>
      <c r="U187" s="2"/>
      <c r="V187" s="36">
        <v>8.2391271022905221E-3</v>
      </c>
      <c r="W187" s="16">
        <v>0</v>
      </c>
      <c r="X187">
        <f t="shared" si="79"/>
        <v>1</v>
      </c>
      <c r="Y187">
        <f>SUM(W$7:W187)</f>
        <v>50</v>
      </c>
      <c r="Z187" s="38">
        <f>SUM(X$7:X187)</f>
        <v>131</v>
      </c>
      <c r="AA187" s="5">
        <f t="shared" si="80"/>
        <v>1</v>
      </c>
      <c r="AB187" s="4">
        <f t="shared" si="81"/>
        <v>0.87333333333333329</v>
      </c>
      <c r="AC187" s="4">
        <f t="shared" si="82"/>
        <v>0</v>
      </c>
      <c r="AD187" s="5">
        <f t="shared" si="83"/>
        <v>6.6666666666665986E-3</v>
      </c>
      <c r="AE187" s="4">
        <f t="shared" si="84"/>
        <v>1</v>
      </c>
      <c r="AF187" s="32">
        <f t="shared" si="85"/>
        <v>6.6666666666665986E-3</v>
      </c>
      <c r="AM187" s="38">
        <v>131</v>
      </c>
      <c r="AN187">
        <v>0</v>
      </c>
      <c r="AO187">
        <f t="shared" si="71"/>
        <v>327500</v>
      </c>
      <c r="AP187">
        <f t="shared" si="72"/>
        <v>0</v>
      </c>
      <c r="AQ187">
        <f t="shared" si="73"/>
        <v>327500</v>
      </c>
      <c r="AR187">
        <f t="shared" si="74"/>
        <v>1637.5</v>
      </c>
      <c r="AS187" t="str">
        <f t="shared" si="75"/>
        <v/>
      </c>
      <c r="AU187" s="38">
        <f t="shared" si="86"/>
        <v>19</v>
      </c>
      <c r="AV187" s="4">
        <f t="shared" si="87"/>
        <v>0</v>
      </c>
      <c r="AW187">
        <f t="shared" si="76"/>
        <v>76000</v>
      </c>
      <c r="AX187">
        <f t="shared" si="88"/>
        <v>0</v>
      </c>
      <c r="AY187">
        <f t="shared" si="77"/>
        <v>76000</v>
      </c>
      <c r="AZ187" s="253">
        <f t="shared" si="78"/>
        <v>380</v>
      </c>
      <c r="BA187" t="str">
        <f t="shared" si="89"/>
        <v/>
      </c>
    </row>
    <row r="188" spans="1:53" x14ac:dyDescent="0.25">
      <c r="A188" s="1"/>
      <c r="B188" s="13">
        <v>183</v>
      </c>
      <c r="C188" s="14">
        <v>33.680595104938185</v>
      </c>
      <c r="D188" s="14">
        <v>15.802588495315447</v>
      </c>
      <c r="E188" s="14">
        <v>1.8653056689027754</v>
      </c>
      <c r="F188" s="15">
        <v>59362.356314358367</v>
      </c>
      <c r="G188" s="15">
        <v>-3681.4880330261058</v>
      </c>
      <c r="H188" s="15">
        <v>-5971.5326797329126</v>
      </c>
      <c r="I188" s="15">
        <f t="shared" si="70"/>
        <v>-3775.6015749000539</v>
      </c>
      <c r="J188" s="16">
        <v>0</v>
      </c>
      <c r="K188" s="1"/>
      <c r="L188" s="20">
        <v>183</v>
      </c>
      <c r="M188" s="21">
        <f t="shared" si="90"/>
        <v>-0.12014273492873265</v>
      </c>
      <c r="N188" s="21">
        <f t="shared" si="91"/>
        <v>1.0612311396564815</v>
      </c>
      <c r="O188" s="21">
        <f t="shared" si="92"/>
        <v>1.7536715798295239</v>
      </c>
      <c r="P188" s="21">
        <f t="shared" si="93"/>
        <v>0.22820442828855544</v>
      </c>
      <c r="Q188" s="21">
        <f t="shared" si="94"/>
        <v>-0.12316943930385146</v>
      </c>
      <c r="R188" s="21">
        <f t="shared" si="95"/>
        <v>5.4405347985085076E-2</v>
      </c>
      <c r="S188" s="16">
        <v>0</v>
      </c>
      <c r="T188" s="36">
        <v>0.11063217440573972</v>
      </c>
      <c r="U188" s="2"/>
      <c r="V188" s="36">
        <v>-1.9328627938395154E-2</v>
      </c>
      <c r="W188" s="16">
        <v>0</v>
      </c>
      <c r="X188">
        <f t="shared" si="79"/>
        <v>1</v>
      </c>
      <c r="Y188">
        <f>SUM(W$7:W188)</f>
        <v>50</v>
      </c>
      <c r="Z188" s="38">
        <f>SUM(X$7:X188)</f>
        <v>132</v>
      </c>
      <c r="AA188" s="5">
        <f t="shared" si="80"/>
        <v>1</v>
      </c>
      <c r="AB188" s="4">
        <f t="shared" si="81"/>
        <v>0.88</v>
      </c>
      <c r="AC188" s="4">
        <f t="shared" si="82"/>
        <v>0</v>
      </c>
      <c r="AD188" s="5">
        <f t="shared" si="83"/>
        <v>6.6666666666667096E-3</v>
      </c>
      <c r="AE188" s="4">
        <f t="shared" si="84"/>
        <v>1</v>
      </c>
      <c r="AF188" s="32">
        <f t="shared" si="85"/>
        <v>6.6666666666667096E-3</v>
      </c>
      <c r="AM188" s="38">
        <v>132</v>
      </c>
      <c r="AN188">
        <v>0</v>
      </c>
      <c r="AO188">
        <f t="shared" si="71"/>
        <v>330000</v>
      </c>
      <c r="AP188">
        <f t="shared" si="72"/>
        <v>0</v>
      </c>
      <c r="AQ188">
        <f t="shared" si="73"/>
        <v>330000</v>
      </c>
      <c r="AR188">
        <f t="shared" si="74"/>
        <v>1650</v>
      </c>
      <c r="AS188" t="str">
        <f t="shared" si="75"/>
        <v/>
      </c>
      <c r="AU188" s="38">
        <f t="shared" si="86"/>
        <v>18</v>
      </c>
      <c r="AV188" s="4">
        <f t="shared" si="87"/>
        <v>0</v>
      </c>
      <c r="AW188">
        <f t="shared" si="76"/>
        <v>72000</v>
      </c>
      <c r="AX188">
        <f t="shared" si="88"/>
        <v>0</v>
      </c>
      <c r="AY188">
        <f t="shared" si="77"/>
        <v>72000</v>
      </c>
      <c r="AZ188" s="253">
        <f t="shared" si="78"/>
        <v>360</v>
      </c>
      <c r="BA188" t="str">
        <f t="shared" si="89"/>
        <v/>
      </c>
    </row>
    <row r="189" spans="1:53" x14ac:dyDescent="0.25">
      <c r="A189" s="1"/>
      <c r="B189" s="13">
        <v>184</v>
      </c>
      <c r="C189" s="14">
        <v>29.34648725068211</v>
      </c>
      <c r="D189" s="14">
        <v>0.19564726324482806</v>
      </c>
      <c r="E189" s="14">
        <v>0.97109348367967674</v>
      </c>
      <c r="F189" s="15">
        <v>22488.208553226024</v>
      </c>
      <c r="G189" s="15">
        <v>-677.43494919011141</v>
      </c>
      <c r="H189" s="15">
        <v>-5391.4316735606253</v>
      </c>
      <c r="I189" s="15">
        <f t="shared" si="70"/>
        <v>-1301.8137777031179</v>
      </c>
      <c r="J189" s="16">
        <v>0</v>
      </c>
      <c r="K189" s="1"/>
      <c r="L189" s="20">
        <v>184</v>
      </c>
      <c r="M189" s="21">
        <f t="shared" si="90"/>
        <v>-0.64848818525005081</v>
      </c>
      <c r="N189" s="21">
        <f t="shared" si="91"/>
        <v>-1.2430525363962532</v>
      </c>
      <c r="O189" s="21">
        <f t="shared" si="92"/>
        <v>0.30916518084102829</v>
      </c>
      <c r="P189" s="21">
        <f t="shared" si="93"/>
        <v>-0.5422162625706668</v>
      </c>
      <c r="Q189" s="21">
        <f t="shared" si="94"/>
        <v>0.64867871128543408</v>
      </c>
      <c r="R189" s="21">
        <f t="shared" si="95"/>
        <v>0.13203738102460863</v>
      </c>
      <c r="S189" s="16">
        <v>0</v>
      </c>
      <c r="T189" s="36">
        <v>0.42196245233349228</v>
      </c>
      <c r="U189" s="2"/>
      <c r="V189" s="36">
        <v>-2.6361199422189813E-2</v>
      </c>
      <c r="W189" s="16">
        <v>0</v>
      </c>
      <c r="X189">
        <f t="shared" si="79"/>
        <v>1</v>
      </c>
      <c r="Y189">
        <f>SUM(W$7:W189)</f>
        <v>50</v>
      </c>
      <c r="Z189" s="38">
        <f>SUM(X$7:X189)</f>
        <v>133</v>
      </c>
      <c r="AA189" s="5">
        <f t="shared" si="80"/>
        <v>1</v>
      </c>
      <c r="AB189" s="4">
        <f t="shared" si="81"/>
        <v>0.88666666666666671</v>
      </c>
      <c r="AC189" s="4">
        <f t="shared" si="82"/>
        <v>0</v>
      </c>
      <c r="AD189" s="5">
        <f t="shared" si="83"/>
        <v>6.6666666666667096E-3</v>
      </c>
      <c r="AE189" s="4">
        <f t="shared" si="84"/>
        <v>1</v>
      </c>
      <c r="AF189" s="32">
        <f t="shared" si="85"/>
        <v>6.6666666666667096E-3</v>
      </c>
      <c r="AM189" s="38">
        <v>133</v>
      </c>
      <c r="AN189">
        <v>0</v>
      </c>
      <c r="AO189">
        <f t="shared" si="71"/>
        <v>332500</v>
      </c>
      <c r="AP189">
        <f t="shared" si="72"/>
        <v>0</v>
      </c>
      <c r="AQ189">
        <f t="shared" si="73"/>
        <v>332500</v>
      </c>
      <c r="AR189">
        <f t="shared" si="74"/>
        <v>1662.5</v>
      </c>
      <c r="AS189" t="str">
        <f t="shared" si="75"/>
        <v/>
      </c>
      <c r="AU189" s="38">
        <f t="shared" si="86"/>
        <v>17</v>
      </c>
      <c r="AV189" s="4">
        <f t="shared" si="87"/>
        <v>0</v>
      </c>
      <c r="AW189">
        <f t="shared" si="76"/>
        <v>68000</v>
      </c>
      <c r="AX189">
        <f t="shared" si="88"/>
        <v>0</v>
      </c>
      <c r="AY189">
        <f t="shared" si="77"/>
        <v>68000</v>
      </c>
      <c r="AZ189" s="253">
        <f t="shared" si="78"/>
        <v>340</v>
      </c>
      <c r="BA189" t="str">
        <f t="shared" si="89"/>
        <v/>
      </c>
    </row>
    <row r="190" spans="1:53" x14ac:dyDescent="0.25">
      <c r="A190" s="1"/>
      <c r="B190" s="13">
        <v>185</v>
      </c>
      <c r="C190" s="14">
        <v>38.353278338807101</v>
      </c>
      <c r="D190" s="14">
        <v>19.196674083640975</v>
      </c>
      <c r="E190" s="14">
        <v>2.090933543563728</v>
      </c>
      <c r="F190" s="15">
        <v>73367.400354688318</v>
      </c>
      <c r="G190" s="15">
        <v>-7698.4473152896935</v>
      </c>
      <c r="H190" s="15">
        <v>-32857.822289662028</v>
      </c>
      <c r="I190" s="15">
        <f t="shared" si="70"/>
        <v>-1952.0015359068466</v>
      </c>
      <c r="J190" s="16">
        <v>0</v>
      </c>
      <c r="K190" s="1"/>
      <c r="L190" s="20">
        <v>185</v>
      </c>
      <c r="M190" s="21">
        <f t="shared" si="90"/>
        <v>0.44947643709602525</v>
      </c>
      <c r="N190" s="21">
        <f t="shared" si="91"/>
        <v>1.5623502186617355</v>
      </c>
      <c r="O190" s="21">
        <f t="shared" si="92"/>
        <v>2.1181498481016177</v>
      </c>
      <c r="P190" s="21">
        <f t="shared" si="93"/>
        <v>0.52081527789951054</v>
      </c>
      <c r="Q190" s="21">
        <f t="shared" si="94"/>
        <v>-1.1552692412981906</v>
      </c>
      <c r="R190" s="21">
        <f t="shared" si="95"/>
        <v>-3.5436530954583256</v>
      </c>
      <c r="S190" s="16">
        <v>0</v>
      </c>
      <c r="T190" s="36">
        <v>0.45207260260055271</v>
      </c>
      <c r="U190" s="2"/>
      <c r="V190" s="36">
        <v>-4.2593239849482406E-2</v>
      </c>
      <c r="W190" s="16">
        <v>0</v>
      </c>
      <c r="X190">
        <f t="shared" si="79"/>
        <v>1</v>
      </c>
      <c r="Y190">
        <f>SUM(W$7:W190)</f>
        <v>50</v>
      </c>
      <c r="Z190" s="38">
        <f>SUM(X$7:X190)</f>
        <v>134</v>
      </c>
      <c r="AA190" s="5">
        <f t="shared" si="80"/>
        <v>1</v>
      </c>
      <c r="AB190" s="4">
        <f t="shared" si="81"/>
        <v>0.89333333333333331</v>
      </c>
      <c r="AC190" s="4">
        <f t="shared" si="82"/>
        <v>0</v>
      </c>
      <c r="AD190" s="5">
        <f t="shared" si="83"/>
        <v>6.6666666666665986E-3</v>
      </c>
      <c r="AE190" s="4">
        <f t="shared" si="84"/>
        <v>1</v>
      </c>
      <c r="AF190" s="32">
        <f t="shared" si="85"/>
        <v>6.6666666666665986E-3</v>
      </c>
      <c r="AM190" s="38">
        <v>134</v>
      </c>
      <c r="AN190">
        <v>0</v>
      </c>
      <c r="AO190">
        <f t="shared" si="71"/>
        <v>335000</v>
      </c>
      <c r="AP190">
        <f t="shared" si="72"/>
        <v>0</v>
      </c>
      <c r="AQ190">
        <f t="shared" si="73"/>
        <v>335000</v>
      </c>
      <c r="AR190">
        <f t="shared" si="74"/>
        <v>1675</v>
      </c>
      <c r="AS190" t="str">
        <f t="shared" si="75"/>
        <v/>
      </c>
      <c r="AU190" s="38">
        <f t="shared" si="86"/>
        <v>16</v>
      </c>
      <c r="AV190" s="4">
        <f t="shared" si="87"/>
        <v>0</v>
      </c>
      <c r="AW190">
        <f t="shared" si="76"/>
        <v>64000</v>
      </c>
      <c r="AX190">
        <f t="shared" si="88"/>
        <v>0</v>
      </c>
      <c r="AY190">
        <f t="shared" si="77"/>
        <v>64000</v>
      </c>
      <c r="AZ190" s="253">
        <f t="shared" si="78"/>
        <v>320</v>
      </c>
      <c r="BA190" t="str">
        <f t="shared" si="89"/>
        <v/>
      </c>
    </row>
    <row r="191" spans="1:53" x14ac:dyDescent="0.25">
      <c r="A191" s="1"/>
      <c r="B191" s="13">
        <v>186</v>
      </c>
      <c r="C191" s="14">
        <v>36.052938290948823</v>
      </c>
      <c r="D191" s="14">
        <v>4.1165472341461431</v>
      </c>
      <c r="E191" s="14">
        <v>4.1947339511007466E-2</v>
      </c>
      <c r="F191" s="15">
        <v>17289.692770534039</v>
      </c>
      <c r="G191" s="15">
        <v>-909.68894684184374</v>
      </c>
      <c r="H191" s="15">
        <v>-3459.7135527116588</v>
      </c>
      <c r="I191" s="15">
        <f t="shared" si="70"/>
        <v>-986.65100741642914</v>
      </c>
      <c r="J191" s="16">
        <v>0</v>
      </c>
      <c r="K191" s="1"/>
      <c r="L191" s="20">
        <v>186</v>
      </c>
      <c r="M191" s="21">
        <f t="shared" si="90"/>
        <v>0.16905558940430204</v>
      </c>
      <c r="N191" s="21">
        <f t="shared" si="91"/>
        <v>-0.66415205461460558</v>
      </c>
      <c r="O191" s="21">
        <f t="shared" si="92"/>
        <v>-1.1917733805276836</v>
      </c>
      <c r="P191" s="21">
        <f t="shared" si="93"/>
        <v>-0.6508301387933384</v>
      </c>
      <c r="Q191" s="21">
        <f t="shared" si="94"/>
        <v>0.58900439343831135</v>
      </c>
      <c r="R191" s="21">
        <f t="shared" si="95"/>
        <v>0.39054961145548461</v>
      </c>
      <c r="S191" s="16">
        <v>0</v>
      </c>
      <c r="T191" s="36">
        <v>0.24735328060163075</v>
      </c>
      <c r="U191" s="2"/>
      <c r="V191" s="36">
        <v>-5.0636711389411088E-2</v>
      </c>
      <c r="W191" s="16">
        <v>0</v>
      </c>
      <c r="X191">
        <f t="shared" si="79"/>
        <v>1</v>
      </c>
      <c r="Y191">
        <f>SUM(W$7:W191)</f>
        <v>50</v>
      </c>
      <c r="Z191" s="38">
        <f>SUM(X$7:X191)</f>
        <v>135</v>
      </c>
      <c r="AA191" s="5">
        <f t="shared" si="80"/>
        <v>1</v>
      </c>
      <c r="AB191" s="4">
        <f t="shared" si="81"/>
        <v>0.9</v>
      </c>
      <c r="AC191" s="4">
        <f t="shared" si="82"/>
        <v>0</v>
      </c>
      <c r="AD191" s="5">
        <f t="shared" si="83"/>
        <v>6.6666666666667096E-3</v>
      </c>
      <c r="AE191" s="4">
        <f t="shared" si="84"/>
        <v>1</v>
      </c>
      <c r="AF191" s="32">
        <f t="shared" si="85"/>
        <v>6.6666666666667096E-3</v>
      </c>
      <c r="AM191" s="38">
        <v>135</v>
      </c>
      <c r="AN191">
        <v>0</v>
      </c>
      <c r="AO191">
        <f t="shared" si="71"/>
        <v>337500</v>
      </c>
      <c r="AP191">
        <f t="shared" si="72"/>
        <v>0</v>
      </c>
      <c r="AQ191">
        <f t="shared" si="73"/>
        <v>337500</v>
      </c>
      <c r="AR191">
        <f t="shared" si="74"/>
        <v>1687.5</v>
      </c>
      <c r="AS191" t="str">
        <f t="shared" si="75"/>
        <v/>
      </c>
      <c r="AU191" s="38">
        <f t="shared" si="86"/>
        <v>15</v>
      </c>
      <c r="AV191" s="4">
        <f t="shared" si="87"/>
        <v>0</v>
      </c>
      <c r="AW191">
        <f t="shared" si="76"/>
        <v>60000</v>
      </c>
      <c r="AX191">
        <f t="shared" si="88"/>
        <v>0</v>
      </c>
      <c r="AY191">
        <f t="shared" si="77"/>
        <v>60000</v>
      </c>
      <c r="AZ191" s="253">
        <f t="shared" si="78"/>
        <v>300</v>
      </c>
      <c r="BA191" t="str">
        <f t="shared" si="89"/>
        <v/>
      </c>
    </row>
    <row r="192" spans="1:53" x14ac:dyDescent="0.25">
      <c r="A192" s="1"/>
      <c r="B192" s="13">
        <v>187</v>
      </c>
      <c r="C192" s="14">
        <v>25.815978758694328</v>
      </c>
      <c r="D192" s="14">
        <v>0.45109928438141389</v>
      </c>
      <c r="E192" s="14">
        <v>0.3394410896900617</v>
      </c>
      <c r="F192" s="15">
        <v>34053.986659787588</v>
      </c>
      <c r="G192" s="15">
        <v>-4387.7821170858861</v>
      </c>
      <c r="H192" s="15">
        <v>-5064.7266096609128</v>
      </c>
      <c r="I192" s="15">
        <f t="shared" si="70"/>
        <v>-1603.3240479507479</v>
      </c>
      <c r="J192" s="16">
        <v>1</v>
      </c>
      <c r="K192" s="1"/>
      <c r="L192" s="20">
        <v>187</v>
      </c>
      <c r="M192" s="21">
        <f t="shared" si="90"/>
        <v>-1.0788715909677415</v>
      </c>
      <c r="N192" s="21">
        <f t="shared" si="91"/>
        <v>-1.2053363744932319</v>
      </c>
      <c r="O192" s="21">
        <f t="shared" si="92"/>
        <v>-0.71120329560369644</v>
      </c>
      <c r="P192" s="21">
        <f t="shared" si="93"/>
        <v>-0.30056959952361284</v>
      </c>
      <c r="Q192" s="21">
        <f t="shared" si="94"/>
        <v>-0.30464152629426139</v>
      </c>
      <c r="R192" s="21">
        <f t="shared" si="95"/>
        <v>0.17575869514918629</v>
      </c>
      <c r="S192" s="16">
        <v>1</v>
      </c>
      <c r="T192" s="36">
        <v>0.54598632756132692</v>
      </c>
      <c r="U192" s="2"/>
      <c r="V192" s="36">
        <v>-5.8574414961543836E-2</v>
      </c>
      <c r="W192" s="16">
        <v>0</v>
      </c>
      <c r="X192">
        <f t="shared" si="79"/>
        <v>1</v>
      </c>
      <c r="Y192">
        <f>SUM(W$7:W192)</f>
        <v>50</v>
      </c>
      <c r="Z192" s="38">
        <f>SUM(X$7:X192)</f>
        <v>136</v>
      </c>
      <c r="AA192" s="5">
        <f t="shared" si="80"/>
        <v>1</v>
      </c>
      <c r="AB192" s="4">
        <f t="shared" si="81"/>
        <v>0.90666666666666662</v>
      </c>
      <c r="AC192" s="4">
        <f t="shared" si="82"/>
        <v>0</v>
      </c>
      <c r="AD192" s="5">
        <f t="shared" si="83"/>
        <v>6.6666666666665986E-3</v>
      </c>
      <c r="AE192" s="4">
        <f t="shared" si="84"/>
        <v>1</v>
      </c>
      <c r="AF192" s="32">
        <f t="shared" si="85"/>
        <v>6.6666666666665986E-3</v>
      </c>
      <c r="AM192" s="38">
        <v>136</v>
      </c>
      <c r="AN192">
        <v>0</v>
      </c>
      <c r="AO192">
        <f t="shared" si="71"/>
        <v>340000</v>
      </c>
      <c r="AP192">
        <f t="shared" si="72"/>
        <v>0</v>
      </c>
      <c r="AQ192">
        <f t="shared" si="73"/>
        <v>340000</v>
      </c>
      <c r="AR192">
        <f t="shared" si="74"/>
        <v>1700</v>
      </c>
      <c r="AS192" t="str">
        <f t="shared" si="75"/>
        <v/>
      </c>
      <c r="AU192" s="38">
        <f t="shared" si="86"/>
        <v>14</v>
      </c>
      <c r="AV192" s="4">
        <f t="shared" si="87"/>
        <v>0</v>
      </c>
      <c r="AW192">
        <f t="shared" si="76"/>
        <v>56000</v>
      </c>
      <c r="AX192">
        <f t="shared" si="88"/>
        <v>0</v>
      </c>
      <c r="AY192">
        <f t="shared" si="77"/>
        <v>56000</v>
      </c>
      <c r="AZ192" s="253">
        <f t="shared" si="78"/>
        <v>280</v>
      </c>
      <c r="BA192" t="str">
        <f t="shared" si="89"/>
        <v/>
      </c>
    </row>
    <row r="193" spans="1:53" x14ac:dyDescent="0.25">
      <c r="A193" s="1"/>
      <c r="B193" s="13">
        <v>188</v>
      </c>
      <c r="C193" s="14">
        <v>32.227549023862572</v>
      </c>
      <c r="D193" s="14">
        <v>8.161311207755622</v>
      </c>
      <c r="E193" s="14">
        <v>0.49189124841688781</v>
      </c>
      <c r="F193" s="15">
        <v>25633.035822831534</v>
      </c>
      <c r="G193" s="15">
        <v>-485.6098507280625</v>
      </c>
      <c r="H193" s="15">
        <v>-453.25759772100787</v>
      </c>
      <c r="I193" s="15">
        <f t="shared" si="70"/>
        <v>-2014.1033119186163</v>
      </c>
      <c r="J193" s="16">
        <v>0</v>
      </c>
      <c r="K193" s="1"/>
      <c r="L193" s="20">
        <v>188</v>
      </c>
      <c r="M193" s="21">
        <f t="shared" si="90"/>
        <v>-0.29727498725365642</v>
      </c>
      <c r="N193" s="21">
        <f t="shared" si="91"/>
        <v>-6.6963697249466284E-2</v>
      </c>
      <c r="O193" s="21">
        <f t="shared" si="92"/>
        <v>-0.46493598517471785</v>
      </c>
      <c r="P193" s="21">
        <f t="shared" si="93"/>
        <v>-0.47651060847996474</v>
      </c>
      <c r="Q193" s="21">
        <f t="shared" si="94"/>
        <v>0.6979654060782825</v>
      </c>
      <c r="R193" s="21">
        <f t="shared" si="95"/>
        <v>0.79288866197660834</v>
      </c>
      <c r="S193" s="16">
        <v>0</v>
      </c>
      <c r="T193" s="36">
        <v>0.10481814902270284</v>
      </c>
      <c r="U193" s="2"/>
      <c r="V193" s="36">
        <v>-6.9383266197717369E-2</v>
      </c>
      <c r="W193" s="16">
        <v>0</v>
      </c>
      <c r="X193">
        <f t="shared" si="79"/>
        <v>1</v>
      </c>
      <c r="Y193">
        <f>SUM(W$7:W193)</f>
        <v>50</v>
      </c>
      <c r="Z193" s="38">
        <f>SUM(X$7:X193)</f>
        <v>137</v>
      </c>
      <c r="AA193" s="5">
        <f t="shared" si="80"/>
        <v>1</v>
      </c>
      <c r="AB193" s="4">
        <f t="shared" si="81"/>
        <v>0.91333333333333333</v>
      </c>
      <c r="AC193" s="4">
        <f t="shared" si="82"/>
        <v>0</v>
      </c>
      <c r="AD193" s="5">
        <f t="shared" si="83"/>
        <v>6.6666666666667096E-3</v>
      </c>
      <c r="AE193" s="4">
        <f t="shared" si="84"/>
        <v>1</v>
      </c>
      <c r="AF193" s="32">
        <f t="shared" si="85"/>
        <v>6.6666666666667096E-3</v>
      </c>
      <c r="AM193" s="38">
        <v>137</v>
      </c>
      <c r="AN193">
        <v>0</v>
      </c>
      <c r="AO193">
        <f t="shared" si="71"/>
        <v>342500</v>
      </c>
      <c r="AP193">
        <f t="shared" si="72"/>
        <v>0</v>
      </c>
      <c r="AQ193">
        <f t="shared" si="73"/>
        <v>342500</v>
      </c>
      <c r="AR193">
        <f t="shared" si="74"/>
        <v>1712.5</v>
      </c>
      <c r="AS193" t="str">
        <f t="shared" si="75"/>
        <v/>
      </c>
      <c r="AU193" s="38">
        <f t="shared" si="86"/>
        <v>13</v>
      </c>
      <c r="AV193" s="4">
        <f t="shared" si="87"/>
        <v>0</v>
      </c>
      <c r="AW193">
        <f t="shared" si="76"/>
        <v>52000</v>
      </c>
      <c r="AX193">
        <f t="shared" si="88"/>
        <v>0</v>
      </c>
      <c r="AY193">
        <f t="shared" si="77"/>
        <v>52000</v>
      </c>
      <c r="AZ193" s="253">
        <f t="shared" si="78"/>
        <v>260</v>
      </c>
      <c r="BA193" t="str">
        <f t="shared" si="89"/>
        <v/>
      </c>
    </row>
    <row r="194" spans="1:53" x14ac:dyDescent="0.25">
      <c r="A194" s="1"/>
      <c r="B194" s="13">
        <v>189</v>
      </c>
      <c r="C194" s="14">
        <v>31.074322098712869</v>
      </c>
      <c r="D194" s="14">
        <v>0.49467006840911321</v>
      </c>
      <c r="E194" s="14">
        <v>3.5526817282799314E-2</v>
      </c>
      <c r="F194" s="15">
        <v>16795.955067901967</v>
      </c>
      <c r="G194" s="15">
        <v>-403.70028715426122</v>
      </c>
      <c r="H194" s="15">
        <v>124.57015967965651</v>
      </c>
      <c r="I194" s="15">
        <f t="shared" si="70"/>
        <v>-1338.2414087435182</v>
      </c>
      <c r="J194" s="16">
        <v>1</v>
      </c>
      <c r="K194" s="1"/>
      <c r="L194" s="20">
        <v>189</v>
      </c>
      <c r="M194" s="21">
        <f t="shared" si="90"/>
        <v>-0.43785805984437576</v>
      </c>
      <c r="N194" s="21">
        <f t="shared" si="91"/>
        <v>-1.1989033749134339</v>
      </c>
      <c r="O194" s="21">
        <f t="shared" si="92"/>
        <v>-1.2021450636659319</v>
      </c>
      <c r="P194" s="21">
        <f t="shared" si="93"/>
        <v>-0.66114592275203898</v>
      </c>
      <c r="Q194" s="21">
        <f t="shared" si="94"/>
        <v>0.71901088809728986</v>
      </c>
      <c r="R194" s="21">
        <f t="shared" si="95"/>
        <v>0.87021647743700692</v>
      </c>
      <c r="S194" s="16">
        <v>1</v>
      </c>
      <c r="T194" s="36">
        <v>0.30178405892637594</v>
      </c>
      <c r="U194" s="2"/>
      <c r="V194" s="36">
        <v>-7.3530099149056977E-2</v>
      </c>
      <c r="W194" s="16">
        <v>0</v>
      </c>
      <c r="X194">
        <f t="shared" si="79"/>
        <v>1</v>
      </c>
      <c r="Y194">
        <f>SUM(W$7:W194)</f>
        <v>50</v>
      </c>
      <c r="Z194" s="38">
        <f>SUM(X$7:X194)</f>
        <v>138</v>
      </c>
      <c r="AA194" s="5">
        <f t="shared" si="80"/>
        <v>1</v>
      </c>
      <c r="AB194" s="4">
        <f t="shared" si="81"/>
        <v>0.92</v>
      </c>
      <c r="AC194" s="4">
        <f t="shared" si="82"/>
        <v>0</v>
      </c>
      <c r="AD194" s="5">
        <f t="shared" si="83"/>
        <v>6.6666666666667096E-3</v>
      </c>
      <c r="AE194" s="4">
        <f t="shared" si="84"/>
        <v>1</v>
      </c>
      <c r="AF194" s="32">
        <f t="shared" si="85"/>
        <v>6.6666666666667096E-3</v>
      </c>
      <c r="AM194" s="38">
        <v>138</v>
      </c>
      <c r="AN194">
        <v>0</v>
      </c>
      <c r="AO194">
        <f t="shared" si="71"/>
        <v>345000</v>
      </c>
      <c r="AP194">
        <f t="shared" si="72"/>
        <v>0</v>
      </c>
      <c r="AQ194">
        <f t="shared" si="73"/>
        <v>345000</v>
      </c>
      <c r="AR194">
        <f t="shared" si="74"/>
        <v>1725</v>
      </c>
      <c r="AS194" t="str">
        <f t="shared" si="75"/>
        <v/>
      </c>
      <c r="AU194" s="38">
        <f t="shared" si="86"/>
        <v>12</v>
      </c>
      <c r="AV194" s="4">
        <f t="shared" si="87"/>
        <v>0</v>
      </c>
      <c r="AW194">
        <f t="shared" si="76"/>
        <v>48000</v>
      </c>
      <c r="AX194">
        <f t="shared" si="88"/>
        <v>0</v>
      </c>
      <c r="AY194">
        <f t="shared" si="77"/>
        <v>48000</v>
      </c>
      <c r="AZ194" s="253">
        <f t="shared" si="78"/>
        <v>240</v>
      </c>
      <c r="BA194" t="str">
        <f t="shared" si="89"/>
        <v/>
      </c>
    </row>
    <row r="195" spans="1:53" x14ac:dyDescent="0.25">
      <c r="A195" s="1"/>
      <c r="B195" s="13">
        <v>190</v>
      </c>
      <c r="C195" s="14">
        <v>38.082966147606847</v>
      </c>
      <c r="D195" s="14">
        <v>17.825134388743479</v>
      </c>
      <c r="E195" s="14">
        <v>0.21793672569449671</v>
      </c>
      <c r="F195" s="15">
        <v>67276.616409723734</v>
      </c>
      <c r="G195" s="15">
        <v>-10497.478673070123</v>
      </c>
      <c r="H195" s="15">
        <v>-4908.3722980564889</v>
      </c>
      <c r="I195" s="15">
        <f t="shared" si="70"/>
        <v>-3255.3942626716989</v>
      </c>
      <c r="J195" s="16">
        <v>0</v>
      </c>
      <c r="K195" s="1"/>
      <c r="L195" s="20">
        <v>190</v>
      </c>
      <c r="M195" s="21">
        <f t="shared" si="90"/>
        <v>0.41652427688460048</v>
      </c>
      <c r="N195" s="21">
        <f t="shared" si="91"/>
        <v>1.3598495182992376</v>
      </c>
      <c r="O195" s="21">
        <f t="shared" si="92"/>
        <v>-0.90748090644035895</v>
      </c>
      <c r="P195" s="21">
        <f t="shared" si="93"/>
        <v>0.39355902223900618</v>
      </c>
      <c r="Q195" s="21">
        <f t="shared" si="94"/>
        <v>-1.8744400138018198</v>
      </c>
      <c r="R195" s="21">
        <f t="shared" si="95"/>
        <v>0.19668281518207181</v>
      </c>
      <c r="S195" s="16">
        <v>0</v>
      </c>
      <c r="T195" s="36">
        <v>0.25847598130446903</v>
      </c>
      <c r="U195" s="2"/>
      <c r="V195" s="36">
        <v>-9.4603852075892864E-2</v>
      </c>
      <c r="W195" s="16">
        <v>0</v>
      </c>
      <c r="X195">
        <f t="shared" si="79"/>
        <v>1</v>
      </c>
      <c r="Y195">
        <f>SUM(W$7:W195)</f>
        <v>50</v>
      </c>
      <c r="Z195" s="38">
        <f>SUM(X$7:X195)</f>
        <v>139</v>
      </c>
      <c r="AA195" s="5">
        <f t="shared" si="80"/>
        <v>1</v>
      </c>
      <c r="AB195" s="4">
        <f t="shared" si="81"/>
        <v>0.92666666666666664</v>
      </c>
      <c r="AC195" s="4">
        <f t="shared" si="82"/>
        <v>0</v>
      </c>
      <c r="AD195" s="5">
        <f t="shared" si="83"/>
        <v>6.6666666666665986E-3</v>
      </c>
      <c r="AE195" s="4">
        <f t="shared" si="84"/>
        <v>1</v>
      </c>
      <c r="AF195" s="32">
        <f t="shared" si="85"/>
        <v>6.6666666666665986E-3</v>
      </c>
      <c r="AM195" s="38">
        <v>139</v>
      </c>
      <c r="AN195">
        <v>0</v>
      </c>
      <c r="AO195">
        <f t="shared" si="71"/>
        <v>347500</v>
      </c>
      <c r="AP195">
        <f t="shared" si="72"/>
        <v>0</v>
      </c>
      <c r="AQ195">
        <f t="shared" si="73"/>
        <v>347500</v>
      </c>
      <c r="AR195">
        <f t="shared" si="74"/>
        <v>1737.5</v>
      </c>
      <c r="AS195" t="str">
        <f t="shared" si="75"/>
        <v/>
      </c>
      <c r="AU195" s="38">
        <f t="shared" si="86"/>
        <v>11</v>
      </c>
      <c r="AV195" s="4">
        <f t="shared" si="87"/>
        <v>0</v>
      </c>
      <c r="AW195">
        <f t="shared" si="76"/>
        <v>44000</v>
      </c>
      <c r="AX195">
        <f t="shared" si="88"/>
        <v>0</v>
      </c>
      <c r="AY195">
        <f t="shared" si="77"/>
        <v>44000</v>
      </c>
      <c r="AZ195" s="253">
        <f t="shared" si="78"/>
        <v>220</v>
      </c>
      <c r="BA195" t="str">
        <f t="shared" si="89"/>
        <v/>
      </c>
    </row>
    <row r="196" spans="1:53" x14ac:dyDescent="0.25">
      <c r="A196" s="1"/>
      <c r="B196" s="13">
        <v>191</v>
      </c>
      <c r="C196" s="14">
        <v>51.754986683730742</v>
      </c>
      <c r="D196" s="14">
        <v>15.311418638205827</v>
      </c>
      <c r="E196" s="14">
        <v>0.3974035925557402</v>
      </c>
      <c r="F196" s="15">
        <v>46265.460014039949</v>
      </c>
      <c r="G196" s="15">
        <v>-2569.2219678479319</v>
      </c>
      <c r="H196" s="15">
        <v>-2339.4182200309911</v>
      </c>
      <c r="I196" s="15">
        <f t="shared" si="70"/>
        <v>-3192.9292668375392</v>
      </c>
      <c r="J196" s="16">
        <v>0</v>
      </c>
      <c r="K196" s="1"/>
      <c r="L196" s="20">
        <v>191</v>
      </c>
      <c r="M196" s="21">
        <f t="shared" si="90"/>
        <v>2.0831994243125065</v>
      </c>
      <c r="N196" s="21">
        <f t="shared" si="91"/>
        <v>0.98871246562052539</v>
      </c>
      <c r="O196" s="21">
        <f t="shared" si="92"/>
        <v>-0.61757092548566639</v>
      </c>
      <c r="P196" s="21">
        <f t="shared" si="93"/>
        <v>-4.5432265938681049E-2</v>
      </c>
      <c r="Q196" s="21">
        <f t="shared" si="94"/>
        <v>0.16261129805740113</v>
      </c>
      <c r="R196" s="21">
        <f t="shared" si="95"/>
        <v>0.54047316503549636</v>
      </c>
      <c r="S196" s="16">
        <v>0</v>
      </c>
      <c r="T196" s="36">
        <v>-6.9383266197717369E-2</v>
      </c>
      <c r="U196" s="2"/>
      <c r="V196" s="36">
        <v>-0.1201487775102956</v>
      </c>
      <c r="W196" s="16">
        <v>0</v>
      </c>
      <c r="X196">
        <f t="shared" si="79"/>
        <v>1</v>
      </c>
      <c r="Y196">
        <f>SUM(W$7:W196)</f>
        <v>50</v>
      </c>
      <c r="Z196" s="38">
        <f>SUM(X$7:X196)</f>
        <v>140</v>
      </c>
      <c r="AA196" s="5">
        <f t="shared" si="80"/>
        <v>1</v>
      </c>
      <c r="AB196" s="4">
        <f t="shared" si="81"/>
        <v>0.93333333333333335</v>
      </c>
      <c r="AC196" s="4">
        <f t="shared" si="82"/>
        <v>0</v>
      </c>
      <c r="AD196" s="5">
        <f t="shared" si="83"/>
        <v>6.6666666666667096E-3</v>
      </c>
      <c r="AE196" s="4">
        <f t="shared" si="84"/>
        <v>1</v>
      </c>
      <c r="AF196" s="32">
        <f t="shared" si="85"/>
        <v>6.6666666666667096E-3</v>
      </c>
      <c r="AM196" s="38">
        <v>140</v>
      </c>
      <c r="AN196">
        <v>0</v>
      </c>
      <c r="AO196">
        <f t="shared" si="71"/>
        <v>350000</v>
      </c>
      <c r="AP196">
        <f t="shared" si="72"/>
        <v>0</v>
      </c>
      <c r="AQ196">
        <f t="shared" si="73"/>
        <v>350000</v>
      </c>
      <c r="AR196">
        <f t="shared" si="74"/>
        <v>1750</v>
      </c>
      <c r="AS196" t="str">
        <f t="shared" si="75"/>
        <v/>
      </c>
      <c r="AU196" s="38">
        <f t="shared" si="86"/>
        <v>10</v>
      </c>
      <c r="AV196" s="4">
        <f t="shared" si="87"/>
        <v>0</v>
      </c>
      <c r="AW196">
        <f t="shared" si="76"/>
        <v>40000</v>
      </c>
      <c r="AX196">
        <f t="shared" si="88"/>
        <v>0</v>
      </c>
      <c r="AY196">
        <f t="shared" si="77"/>
        <v>40000</v>
      </c>
      <c r="AZ196" s="253">
        <f t="shared" si="78"/>
        <v>200</v>
      </c>
      <c r="BA196" t="str">
        <f t="shared" si="89"/>
        <v/>
      </c>
    </row>
    <row r="197" spans="1:53" x14ac:dyDescent="0.25">
      <c r="A197" s="1"/>
      <c r="B197" s="13">
        <v>192</v>
      </c>
      <c r="C197" s="14">
        <v>40.012867032787582</v>
      </c>
      <c r="D197" s="14">
        <v>20.181741944400848</v>
      </c>
      <c r="E197" s="14">
        <v>1.6362473290360957</v>
      </c>
      <c r="F197" s="15">
        <v>144700.36491167374</v>
      </c>
      <c r="G197" s="15">
        <v>-6447.4388184168565</v>
      </c>
      <c r="H197" s="15">
        <v>-29135.042519927178</v>
      </c>
      <c r="I197" s="15">
        <f t="shared" si="70"/>
        <v>-8452.8738525730878</v>
      </c>
      <c r="J197" s="16">
        <v>0</v>
      </c>
      <c r="K197" s="1"/>
      <c r="L197" s="20">
        <v>192</v>
      </c>
      <c r="M197" s="21">
        <f t="shared" si="90"/>
        <v>0.65178707756802834</v>
      </c>
      <c r="N197" s="21">
        <f t="shared" si="91"/>
        <v>1.7077903633768838</v>
      </c>
      <c r="O197" s="21">
        <f t="shared" si="92"/>
        <v>1.3836517532751031</v>
      </c>
      <c r="P197" s="21">
        <f t="shared" si="93"/>
        <v>2.0111925522715732</v>
      </c>
      <c r="Q197" s="21">
        <f t="shared" si="94"/>
        <v>-0.83384063543288323</v>
      </c>
      <c r="R197" s="21">
        <f t="shared" si="95"/>
        <v>-3.045451990809505</v>
      </c>
      <c r="S197" s="16">
        <v>0</v>
      </c>
      <c r="T197" s="36">
        <v>0.1749563758459336</v>
      </c>
      <c r="U197" s="2"/>
      <c r="V197" s="36">
        <v>-0.15417924979270428</v>
      </c>
      <c r="W197" s="16">
        <v>0</v>
      </c>
      <c r="X197">
        <f t="shared" si="79"/>
        <v>1</v>
      </c>
      <c r="Y197">
        <f>SUM(W$7:W197)</f>
        <v>50</v>
      </c>
      <c r="Z197" s="38">
        <f>SUM(X$7:X197)</f>
        <v>141</v>
      </c>
      <c r="AA197" s="5">
        <f t="shared" si="80"/>
        <v>1</v>
      </c>
      <c r="AB197" s="4">
        <f t="shared" si="81"/>
        <v>0.94</v>
      </c>
      <c r="AC197" s="4">
        <f t="shared" si="82"/>
        <v>0</v>
      </c>
      <c r="AD197" s="5">
        <f t="shared" si="83"/>
        <v>6.6666666666665986E-3</v>
      </c>
      <c r="AE197" s="4">
        <f t="shared" si="84"/>
        <v>1</v>
      </c>
      <c r="AF197" s="32">
        <f t="shared" si="85"/>
        <v>6.6666666666665986E-3</v>
      </c>
      <c r="AM197" s="38">
        <v>141</v>
      </c>
      <c r="AN197">
        <v>0</v>
      </c>
      <c r="AO197">
        <f t="shared" si="71"/>
        <v>352500</v>
      </c>
      <c r="AP197">
        <f t="shared" si="72"/>
        <v>0</v>
      </c>
      <c r="AQ197">
        <f t="shared" si="73"/>
        <v>352500</v>
      </c>
      <c r="AR197">
        <f t="shared" si="74"/>
        <v>1762.5</v>
      </c>
      <c r="AS197" t="str">
        <f t="shared" si="75"/>
        <v/>
      </c>
      <c r="AU197" s="38">
        <f t="shared" si="86"/>
        <v>9</v>
      </c>
      <c r="AV197" s="4">
        <f t="shared" si="87"/>
        <v>0</v>
      </c>
      <c r="AW197">
        <f t="shared" si="76"/>
        <v>36000</v>
      </c>
      <c r="AX197">
        <f t="shared" si="88"/>
        <v>0</v>
      </c>
      <c r="AY197">
        <f t="shared" si="77"/>
        <v>36000</v>
      </c>
      <c r="AZ197" s="253">
        <f t="shared" si="78"/>
        <v>180</v>
      </c>
      <c r="BA197" t="str">
        <f t="shared" si="89"/>
        <v/>
      </c>
    </row>
    <row r="198" spans="1:53" x14ac:dyDescent="0.25">
      <c r="A198" s="1"/>
      <c r="B198" s="13">
        <v>193</v>
      </c>
      <c r="C198" s="14">
        <v>28.26545363898077</v>
      </c>
      <c r="D198" s="14">
        <v>6.8514776075412733</v>
      </c>
      <c r="E198" s="14">
        <v>0.39097954841232169</v>
      </c>
      <c r="F198" s="15">
        <v>52053.61609725267</v>
      </c>
      <c r="G198" s="15">
        <v>-2458.758894214076</v>
      </c>
      <c r="H198" s="15">
        <v>-13116.617594203688</v>
      </c>
      <c r="I198" s="15">
        <f t="shared" si="70"/>
        <v>-2794.7928590625984</v>
      </c>
      <c r="J198" s="16">
        <v>0</v>
      </c>
      <c r="K198" s="1"/>
      <c r="L198" s="20">
        <v>193</v>
      </c>
      <c r="M198" s="21">
        <f t="shared" ref="M198:M205" si="96">(C198-C$207)/C$209</f>
        <v>-0.78027059805409527</v>
      </c>
      <c r="N198" s="21">
        <f t="shared" ref="N198:N205" si="97">(D198-D$207)/D$209</f>
        <v>-0.26035381376487715</v>
      </c>
      <c r="O198" s="21">
        <f t="shared" ref="O198:O205" si="98">(E198-E$207)/E$209</f>
        <v>-0.62794829791012896</v>
      </c>
      <c r="P198" s="21">
        <f t="shared" ref="P198:P205" si="99">(F198-F$207)/F$209</f>
        <v>7.5501110944137431E-2</v>
      </c>
      <c r="Q198" s="21">
        <f t="shared" ref="Q198:Q205" si="100">(G198-G$207)/G$209</f>
        <v>0.19099319302172943</v>
      </c>
      <c r="R198" s="21">
        <f t="shared" ref="R198:R205" si="101">(H198-H$207)/H$209</f>
        <v>-0.9017858363923078</v>
      </c>
      <c r="S198" s="16">
        <v>0</v>
      </c>
      <c r="T198" s="36">
        <v>0.32162980100779959</v>
      </c>
      <c r="U198" s="2"/>
      <c r="V198" s="36">
        <v>-0.18385503693129315</v>
      </c>
      <c r="W198" s="16">
        <v>0</v>
      </c>
      <c r="X198">
        <f t="shared" si="79"/>
        <v>1</v>
      </c>
      <c r="Y198">
        <f>SUM(W$7:W198)</f>
        <v>50</v>
      </c>
      <c r="Z198" s="38">
        <f>SUM(X$7:X198)</f>
        <v>142</v>
      </c>
      <c r="AA198" s="5">
        <f t="shared" si="80"/>
        <v>1</v>
      </c>
      <c r="AB198" s="4">
        <f t="shared" si="81"/>
        <v>0.94666666666666666</v>
      </c>
      <c r="AC198" s="4">
        <f t="shared" si="82"/>
        <v>0</v>
      </c>
      <c r="AD198" s="5">
        <f t="shared" si="83"/>
        <v>6.6666666666667096E-3</v>
      </c>
      <c r="AE198" s="4">
        <f t="shared" si="84"/>
        <v>1</v>
      </c>
      <c r="AF198" s="32">
        <f t="shared" si="85"/>
        <v>6.6666666666667096E-3</v>
      </c>
      <c r="AM198" s="38">
        <v>142</v>
      </c>
      <c r="AN198">
        <v>0</v>
      </c>
      <c r="AO198">
        <f t="shared" si="71"/>
        <v>355000</v>
      </c>
      <c r="AP198">
        <f t="shared" si="72"/>
        <v>0</v>
      </c>
      <c r="AQ198">
        <f t="shared" si="73"/>
        <v>355000</v>
      </c>
      <c r="AR198">
        <f t="shared" si="74"/>
        <v>1775</v>
      </c>
      <c r="AS198" t="str">
        <f t="shared" si="75"/>
        <v/>
      </c>
      <c r="AU198" s="38">
        <f t="shared" si="86"/>
        <v>8</v>
      </c>
      <c r="AV198" s="4">
        <f t="shared" si="87"/>
        <v>0</v>
      </c>
      <c r="AW198">
        <f t="shared" si="76"/>
        <v>32000</v>
      </c>
      <c r="AX198">
        <f t="shared" si="88"/>
        <v>0</v>
      </c>
      <c r="AY198">
        <f t="shared" si="77"/>
        <v>32000</v>
      </c>
      <c r="AZ198" s="253">
        <f t="shared" si="78"/>
        <v>160</v>
      </c>
      <c r="BA198" t="str">
        <f t="shared" si="89"/>
        <v/>
      </c>
    </row>
    <row r="199" spans="1:53" x14ac:dyDescent="0.25">
      <c r="A199" s="1"/>
      <c r="B199" s="13">
        <v>194</v>
      </c>
      <c r="C199" s="14">
        <v>38.662004608007528</v>
      </c>
      <c r="D199" s="14">
        <v>0.60560254504075361</v>
      </c>
      <c r="E199" s="14">
        <v>0.128400902583544</v>
      </c>
      <c r="F199" s="15">
        <v>30128.621361757178</v>
      </c>
      <c r="G199" s="15">
        <v>-1210.4927928994985</v>
      </c>
      <c r="H199" s="15">
        <v>-2707.1499148268972</v>
      </c>
      <c r="I199" s="15">
        <f t="shared" ref="I199:I205" si="102">$I$213+H$213*C199+D199*$G$213+E199*$F$213+F199*$E$213+G199*$D$213+H199*$E$213</f>
        <v>-2064.931822713977</v>
      </c>
      <c r="J199" s="16">
        <v>1</v>
      </c>
      <c r="K199" s="1"/>
      <c r="L199" s="20">
        <v>194</v>
      </c>
      <c r="M199" s="21">
        <f t="shared" si="96"/>
        <v>0.48711143031995785</v>
      </c>
      <c r="N199" s="21">
        <f t="shared" si="97"/>
        <v>-1.1825247718774257</v>
      </c>
      <c r="O199" s="21">
        <f t="shared" si="98"/>
        <v>-1.0521166780835347</v>
      </c>
      <c r="P199" s="21">
        <f t="shared" si="99"/>
        <v>-0.38258322772659692</v>
      </c>
      <c r="Q199" s="21">
        <f t="shared" si="100"/>
        <v>0.51171717986708132</v>
      </c>
      <c r="R199" s="21">
        <f t="shared" si="101"/>
        <v>0.49126146090754796</v>
      </c>
      <c r="S199" s="16">
        <v>1</v>
      </c>
      <c r="T199" s="36">
        <v>0.32612234073970225</v>
      </c>
      <c r="U199" s="2"/>
      <c r="V199" s="36">
        <v>-0.18754331700582852</v>
      </c>
      <c r="W199" s="16">
        <v>0</v>
      </c>
      <c r="X199">
        <f t="shared" si="79"/>
        <v>1</v>
      </c>
      <c r="Y199">
        <f>SUM(W$7:W199)</f>
        <v>50</v>
      </c>
      <c r="Z199" s="38">
        <f>SUM(X$7:X199)</f>
        <v>143</v>
      </c>
      <c r="AA199" s="5">
        <f t="shared" si="80"/>
        <v>1</v>
      </c>
      <c r="AB199" s="4">
        <f t="shared" si="81"/>
        <v>0.95333333333333337</v>
      </c>
      <c r="AC199" s="4">
        <f t="shared" si="82"/>
        <v>0</v>
      </c>
      <c r="AD199" s="5">
        <f t="shared" si="83"/>
        <v>6.6666666666667096E-3</v>
      </c>
      <c r="AE199" s="4">
        <f t="shared" si="84"/>
        <v>1</v>
      </c>
      <c r="AF199" s="32">
        <f t="shared" si="85"/>
        <v>6.6666666666667096E-3</v>
      </c>
      <c r="AM199" s="38">
        <v>143</v>
      </c>
      <c r="AN199">
        <v>0</v>
      </c>
      <c r="AO199">
        <f t="shared" ref="AO199:AO206" si="103">AJ$2*AM199</f>
        <v>357500</v>
      </c>
      <c r="AP199">
        <f t="shared" ref="AP199:AP206" si="104">AJ$1*AN199</f>
        <v>0</v>
      </c>
      <c r="AQ199">
        <f t="shared" ref="AQ199:AQ206" si="105">AO199+AP199</f>
        <v>357500</v>
      </c>
      <c r="AR199">
        <f t="shared" ref="AR199:AR206" si="106">AQ199/X$4</f>
        <v>1787.5</v>
      </c>
      <c r="AS199" t="str">
        <f t="shared" ref="AS199:AS206" si="107">IF(AQ199=AQ$3,V199,"")</f>
        <v/>
      </c>
      <c r="AU199" s="38">
        <f t="shared" si="86"/>
        <v>7</v>
      </c>
      <c r="AV199" s="4">
        <f t="shared" si="87"/>
        <v>0</v>
      </c>
      <c r="AW199">
        <f t="shared" ref="AW199:AW206" si="108">AU199*AV$3</f>
        <v>28000</v>
      </c>
      <c r="AX199">
        <f t="shared" si="88"/>
        <v>0</v>
      </c>
      <c r="AY199">
        <f t="shared" ref="AY199:AY206" si="109">AW199+AX199</f>
        <v>28000</v>
      </c>
      <c r="AZ199" s="253">
        <f t="shared" ref="AZ199:AZ206" si="110">AY199/200</f>
        <v>140</v>
      </c>
      <c r="BA199" t="str">
        <f t="shared" si="89"/>
        <v/>
      </c>
    </row>
    <row r="200" spans="1:53" x14ac:dyDescent="0.25">
      <c r="A200" s="1"/>
      <c r="B200" s="13">
        <v>195</v>
      </c>
      <c r="C200" s="14">
        <v>44.133648404470527</v>
      </c>
      <c r="D200" s="14">
        <v>3.8036530328417466E-2</v>
      </c>
      <c r="E200" s="14">
        <v>0.76190061798372311</v>
      </c>
      <c r="F200" s="15">
        <v>25094.200598355783</v>
      </c>
      <c r="G200" s="15">
        <v>-293.20721325332102</v>
      </c>
      <c r="H200" s="15">
        <v>-2250.2048239197902</v>
      </c>
      <c r="I200" s="15">
        <f t="shared" si="102"/>
        <v>-1853.6589949035904</v>
      </c>
      <c r="J200" s="16">
        <v>0</v>
      </c>
      <c r="K200" s="1"/>
      <c r="L200" s="20">
        <v>195</v>
      </c>
      <c r="M200" s="21">
        <f t="shared" si="96"/>
        <v>1.1541271583206398</v>
      </c>
      <c r="N200" s="21">
        <f t="shared" si="97"/>
        <v>-1.266322941123843</v>
      </c>
      <c r="O200" s="21">
        <f t="shared" si="98"/>
        <v>-2.8764046823381559E-2</v>
      </c>
      <c r="P200" s="21">
        <f t="shared" si="99"/>
        <v>-0.48776862611847582</v>
      </c>
      <c r="Q200" s="21">
        <f t="shared" si="100"/>
        <v>0.74740049119793261</v>
      </c>
      <c r="R200" s="21">
        <f t="shared" si="101"/>
        <v>0.55241215021356371</v>
      </c>
      <c r="S200" s="16">
        <v>0</v>
      </c>
      <c r="T200" s="36">
        <v>0.31995637430848478</v>
      </c>
      <c r="U200" s="2"/>
      <c r="V200" s="36">
        <v>-0.1906847950967486</v>
      </c>
      <c r="W200" s="16">
        <v>0</v>
      </c>
      <c r="X200">
        <f t="shared" ref="X200:X206" si="111">IF(W200=1,0,1)</f>
        <v>1</v>
      </c>
      <c r="Y200">
        <f>SUM(W$7:W200)</f>
        <v>50</v>
      </c>
      <c r="Z200" s="38">
        <f>SUM(X$7:X200)</f>
        <v>144</v>
      </c>
      <c r="AA200" s="5">
        <f t="shared" ref="AA200:AA206" si="112">Y200/X$2</f>
        <v>1</v>
      </c>
      <c r="AB200" s="4">
        <f t="shared" ref="AB200:AB206" si="113">Z200/X$3</f>
        <v>0.96</v>
      </c>
      <c r="AC200" s="4">
        <f t="shared" ref="AC200:AC206" si="114">X$2-Y200</f>
        <v>0</v>
      </c>
      <c r="AD200" s="5">
        <f t="shared" ref="AD200:AD206" si="115">AB200-AB199</f>
        <v>6.6666666666665986E-3</v>
      </c>
      <c r="AE200" s="4">
        <f t="shared" ref="AE200:AE206" si="116">(AA200+AA199)/2</f>
        <v>1</v>
      </c>
      <c r="AF200" s="32">
        <f t="shared" ref="AF200:AF206" si="117">AD200*AE200</f>
        <v>6.6666666666665986E-3</v>
      </c>
      <c r="AM200" s="38">
        <v>144</v>
      </c>
      <c r="AN200">
        <v>0</v>
      </c>
      <c r="AO200">
        <f t="shared" si="103"/>
        <v>360000</v>
      </c>
      <c r="AP200">
        <f t="shared" si="104"/>
        <v>0</v>
      </c>
      <c r="AQ200">
        <f t="shared" si="105"/>
        <v>360000</v>
      </c>
      <c r="AR200">
        <f t="shared" si="106"/>
        <v>1800</v>
      </c>
      <c r="AS200" t="str">
        <f t="shared" si="107"/>
        <v/>
      </c>
      <c r="AU200" s="38">
        <f t="shared" ref="AU200:AU206" si="118">X$3-Z200</f>
        <v>6</v>
      </c>
      <c r="AV200" s="4">
        <f t="shared" ref="AV200:AV206" si="119">AC200</f>
        <v>0</v>
      </c>
      <c r="AW200">
        <f t="shared" si="108"/>
        <v>24000</v>
      </c>
      <c r="AX200">
        <f t="shared" ref="AX200:AX206" si="120">AV200*AV$2</f>
        <v>0</v>
      </c>
      <c r="AY200">
        <f t="shared" si="109"/>
        <v>24000</v>
      </c>
      <c r="AZ200" s="253">
        <f t="shared" si="110"/>
        <v>120</v>
      </c>
      <c r="BA200" t="str">
        <f t="shared" ref="BA200:BA206" si="121">IF(AZ200=$AZ$3,U200,"")</f>
        <v/>
      </c>
    </row>
    <row r="201" spans="1:53" x14ac:dyDescent="0.25">
      <c r="A201" s="1"/>
      <c r="B201" s="13">
        <v>196</v>
      </c>
      <c r="C201" s="14">
        <v>42.1964485179329</v>
      </c>
      <c r="D201" s="14">
        <v>13.251453627958696</v>
      </c>
      <c r="E201" s="14">
        <v>0.58262600132993969</v>
      </c>
      <c r="F201" s="15">
        <v>58643.794323450784</v>
      </c>
      <c r="G201" s="15">
        <v>-5164.7106519313811</v>
      </c>
      <c r="H201" s="15">
        <v>-11395.312939066496</v>
      </c>
      <c r="I201" s="15">
        <f t="shared" si="102"/>
        <v>-2985.9996805083656</v>
      </c>
      <c r="J201" s="16">
        <v>0</v>
      </c>
      <c r="K201" s="1"/>
      <c r="L201" s="20">
        <v>196</v>
      </c>
      <c r="M201" s="21">
        <f t="shared" si="96"/>
        <v>0.91797457955865869</v>
      </c>
      <c r="N201" s="21">
        <f t="shared" si="97"/>
        <v>0.68456934905658207</v>
      </c>
      <c r="O201" s="21">
        <f t="shared" si="98"/>
        <v>-0.31836346764539863</v>
      </c>
      <c r="P201" s="21">
        <f t="shared" si="99"/>
        <v>0.21319133485935021</v>
      </c>
      <c r="Q201" s="21">
        <f t="shared" si="100"/>
        <v>-0.50426211755052341</v>
      </c>
      <c r="R201" s="21">
        <f t="shared" si="101"/>
        <v>-0.67143219377337193</v>
      </c>
      <c r="S201" s="16">
        <v>0</v>
      </c>
      <c r="T201" s="36">
        <v>0.21693337141806568</v>
      </c>
      <c r="U201" s="2"/>
      <c r="V201" s="36">
        <v>-0.21805576061189005</v>
      </c>
      <c r="W201" s="16">
        <v>0</v>
      </c>
      <c r="X201">
        <f t="shared" si="111"/>
        <v>1</v>
      </c>
      <c r="Y201">
        <f>SUM(W$7:W201)</f>
        <v>50</v>
      </c>
      <c r="Z201" s="38">
        <f>SUM(X$7:X201)</f>
        <v>145</v>
      </c>
      <c r="AA201" s="5">
        <f t="shared" si="112"/>
        <v>1</v>
      </c>
      <c r="AB201" s="4">
        <f t="shared" si="113"/>
        <v>0.96666666666666667</v>
      </c>
      <c r="AC201" s="4">
        <f t="shared" si="114"/>
        <v>0</v>
      </c>
      <c r="AD201" s="5">
        <f t="shared" si="115"/>
        <v>6.6666666666667096E-3</v>
      </c>
      <c r="AE201" s="4">
        <f t="shared" si="116"/>
        <v>1</v>
      </c>
      <c r="AF201" s="32">
        <f t="shared" si="117"/>
        <v>6.6666666666667096E-3</v>
      </c>
      <c r="AM201" s="38">
        <v>145</v>
      </c>
      <c r="AN201">
        <v>0</v>
      </c>
      <c r="AO201">
        <f t="shared" si="103"/>
        <v>362500</v>
      </c>
      <c r="AP201">
        <f t="shared" si="104"/>
        <v>0</v>
      </c>
      <c r="AQ201">
        <f t="shared" si="105"/>
        <v>362500</v>
      </c>
      <c r="AR201">
        <f t="shared" si="106"/>
        <v>1812.5</v>
      </c>
      <c r="AS201" t="str">
        <f t="shared" si="107"/>
        <v/>
      </c>
      <c r="AU201" s="38">
        <f t="shared" si="118"/>
        <v>5</v>
      </c>
      <c r="AV201" s="4">
        <f t="shared" si="119"/>
        <v>0</v>
      </c>
      <c r="AW201">
        <f t="shared" si="108"/>
        <v>20000</v>
      </c>
      <c r="AX201">
        <f t="shared" si="120"/>
        <v>0</v>
      </c>
      <c r="AY201">
        <f t="shared" si="109"/>
        <v>20000</v>
      </c>
      <c r="AZ201" s="253">
        <f t="shared" si="110"/>
        <v>100</v>
      </c>
      <c r="BA201" t="str">
        <f t="shared" si="121"/>
        <v/>
      </c>
    </row>
    <row r="202" spans="1:53" x14ac:dyDescent="0.25">
      <c r="A202" s="1"/>
      <c r="B202" s="13">
        <v>197</v>
      </c>
      <c r="C202" s="14">
        <v>24.599520365913456</v>
      </c>
      <c r="D202" s="14">
        <v>7.8204364029995297</v>
      </c>
      <c r="E202" s="14">
        <v>1.9322918069943869</v>
      </c>
      <c r="F202" s="15">
        <v>17453.121524680137</v>
      </c>
      <c r="G202" s="15">
        <v>-983.57754957249847</v>
      </c>
      <c r="H202" s="15">
        <v>-1431.8410312361282</v>
      </c>
      <c r="I202" s="15">
        <f t="shared" si="102"/>
        <v>-1156.2330122585499</v>
      </c>
      <c r="J202" s="16">
        <v>0</v>
      </c>
      <c r="K202" s="1"/>
      <c r="L202" s="20">
        <v>197</v>
      </c>
      <c r="M202" s="21">
        <f t="shared" si="96"/>
        <v>-1.2271628377348975</v>
      </c>
      <c r="N202" s="21">
        <f t="shared" si="97"/>
        <v>-0.11729208873229341</v>
      </c>
      <c r="O202" s="21">
        <f t="shared" si="98"/>
        <v>1.861880690279879</v>
      </c>
      <c r="P202" s="21">
        <f t="shared" si="99"/>
        <v>-0.64741558140502597</v>
      </c>
      <c r="Q202" s="21">
        <f t="shared" si="100"/>
        <v>0.57001978172350865</v>
      </c>
      <c r="R202" s="21">
        <f t="shared" si="101"/>
        <v>0.66192970718380506</v>
      </c>
      <c r="S202" s="16">
        <v>0</v>
      </c>
      <c r="T202" s="36">
        <v>0.2585424474141701</v>
      </c>
      <c r="U202" s="2"/>
      <c r="V202" s="36">
        <v>-0.26233083218401465</v>
      </c>
      <c r="W202" s="16">
        <v>0</v>
      </c>
      <c r="X202">
        <f t="shared" si="111"/>
        <v>1</v>
      </c>
      <c r="Y202">
        <f>SUM(W$7:W202)</f>
        <v>50</v>
      </c>
      <c r="Z202" s="38">
        <f>SUM(X$7:X202)</f>
        <v>146</v>
      </c>
      <c r="AA202" s="5">
        <f t="shared" si="112"/>
        <v>1</v>
      </c>
      <c r="AB202" s="4">
        <f t="shared" si="113"/>
        <v>0.97333333333333338</v>
      </c>
      <c r="AC202" s="4">
        <f t="shared" si="114"/>
        <v>0</v>
      </c>
      <c r="AD202" s="5">
        <f t="shared" si="115"/>
        <v>6.6666666666667096E-3</v>
      </c>
      <c r="AE202" s="4">
        <f t="shared" si="116"/>
        <v>1</v>
      </c>
      <c r="AF202" s="32">
        <f t="shared" si="117"/>
        <v>6.6666666666667096E-3</v>
      </c>
      <c r="AM202" s="38">
        <v>146</v>
      </c>
      <c r="AN202">
        <v>0</v>
      </c>
      <c r="AO202">
        <f t="shared" si="103"/>
        <v>365000</v>
      </c>
      <c r="AP202">
        <f t="shared" si="104"/>
        <v>0</v>
      </c>
      <c r="AQ202">
        <f t="shared" si="105"/>
        <v>365000</v>
      </c>
      <c r="AR202">
        <f t="shared" si="106"/>
        <v>1825</v>
      </c>
      <c r="AS202" t="str">
        <f t="shared" si="107"/>
        <v/>
      </c>
      <c r="AU202" s="38">
        <f t="shared" si="118"/>
        <v>4</v>
      </c>
      <c r="AV202" s="4">
        <f t="shared" si="119"/>
        <v>0</v>
      </c>
      <c r="AW202">
        <f t="shared" si="108"/>
        <v>16000</v>
      </c>
      <c r="AX202">
        <f t="shared" si="120"/>
        <v>0</v>
      </c>
      <c r="AY202">
        <f t="shared" si="109"/>
        <v>16000</v>
      </c>
      <c r="AZ202" s="253">
        <f t="shared" si="110"/>
        <v>80</v>
      </c>
      <c r="BA202" t="str">
        <f t="shared" si="121"/>
        <v/>
      </c>
    </row>
    <row r="203" spans="1:53" x14ac:dyDescent="0.25">
      <c r="A203" s="1"/>
      <c r="B203" s="13">
        <v>198</v>
      </c>
      <c r="C203" s="14">
        <v>24.965291177140625</v>
      </c>
      <c r="D203" s="14">
        <v>2.3694259609887984</v>
      </c>
      <c r="E203" s="14">
        <v>0.31176771925492602</v>
      </c>
      <c r="F203" s="15">
        <v>27214.160156711438</v>
      </c>
      <c r="G203" s="15">
        <v>-1446.0195454275081</v>
      </c>
      <c r="H203" s="15">
        <v>-2100.6933616074475</v>
      </c>
      <c r="I203" s="15">
        <f t="shared" si="102"/>
        <v>-1828.3171482678763</v>
      </c>
      <c r="J203" s="16">
        <v>0</v>
      </c>
      <c r="K203" s="1"/>
      <c r="L203" s="20">
        <v>198</v>
      </c>
      <c r="M203" s="21">
        <f t="shared" si="96"/>
        <v>-1.1825738818365255</v>
      </c>
      <c r="N203" s="21">
        <f t="shared" si="97"/>
        <v>-0.92210542100187787</v>
      </c>
      <c r="O203" s="21">
        <f t="shared" si="98"/>
        <v>-0.75590673549828835</v>
      </c>
      <c r="P203" s="21">
        <f t="shared" si="99"/>
        <v>-0.44347578664399895</v>
      </c>
      <c r="Q203" s="21">
        <f t="shared" si="100"/>
        <v>0.45120197481587482</v>
      </c>
      <c r="R203" s="21">
        <f t="shared" si="101"/>
        <v>0.57242052575251612</v>
      </c>
      <c r="S203" s="16">
        <v>0</v>
      </c>
      <c r="T203" s="36">
        <v>0.33535030150365974</v>
      </c>
      <c r="U203" s="2"/>
      <c r="V203" s="36">
        <v>-0.30453877662806006</v>
      </c>
      <c r="W203" s="16">
        <v>0</v>
      </c>
      <c r="X203">
        <f t="shared" si="111"/>
        <v>1</v>
      </c>
      <c r="Y203">
        <f>SUM(W$7:W203)</f>
        <v>50</v>
      </c>
      <c r="Z203" s="38">
        <f>SUM(X$7:X203)</f>
        <v>147</v>
      </c>
      <c r="AA203" s="5">
        <f t="shared" si="112"/>
        <v>1</v>
      </c>
      <c r="AB203" s="4">
        <f t="shared" si="113"/>
        <v>0.98</v>
      </c>
      <c r="AC203" s="4">
        <f t="shared" si="114"/>
        <v>0</v>
      </c>
      <c r="AD203" s="5">
        <f t="shared" si="115"/>
        <v>6.6666666666665986E-3</v>
      </c>
      <c r="AE203" s="4">
        <f t="shared" si="116"/>
        <v>1</v>
      </c>
      <c r="AF203" s="32">
        <f t="shared" si="117"/>
        <v>6.6666666666665986E-3</v>
      </c>
      <c r="AM203" s="38">
        <v>147</v>
      </c>
      <c r="AN203">
        <v>0</v>
      </c>
      <c r="AO203">
        <f t="shared" si="103"/>
        <v>367500</v>
      </c>
      <c r="AP203">
        <f t="shared" si="104"/>
        <v>0</v>
      </c>
      <c r="AQ203">
        <f t="shared" si="105"/>
        <v>367500</v>
      </c>
      <c r="AR203">
        <f t="shared" si="106"/>
        <v>1837.5</v>
      </c>
      <c r="AS203" t="str">
        <f t="shared" si="107"/>
        <v/>
      </c>
      <c r="AU203" s="38">
        <f t="shared" si="118"/>
        <v>3</v>
      </c>
      <c r="AV203" s="4">
        <f t="shared" si="119"/>
        <v>0</v>
      </c>
      <c r="AW203">
        <f t="shared" si="108"/>
        <v>12000</v>
      </c>
      <c r="AX203">
        <f t="shared" si="120"/>
        <v>0</v>
      </c>
      <c r="AY203">
        <f t="shared" si="109"/>
        <v>12000</v>
      </c>
      <c r="AZ203" s="253">
        <f t="shared" si="110"/>
        <v>60</v>
      </c>
      <c r="BA203" t="str">
        <f t="shared" si="121"/>
        <v/>
      </c>
    </row>
    <row r="204" spans="1:53" x14ac:dyDescent="0.25">
      <c r="A204" s="1"/>
      <c r="B204" s="13">
        <v>199</v>
      </c>
      <c r="C204" s="14">
        <v>38.961368923816266</v>
      </c>
      <c r="D204" s="14">
        <v>16.692102085593675</v>
      </c>
      <c r="E204" s="14">
        <v>0.69011967894183279</v>
      </c>
      <c r="F204" s="15">
        <v>115210.81642130332</v>
      </c>
      <c r="G204" s="15">
        <v>-3205.9737550110094</v>
      </c>
      <c r="H204" s="15">
        <v>-25826.622271723827</v>
      </c>
      <c r="I204" s="15">
        <f t="shared" si="102"/>
        <v>-6870.1511920739204</v>
      </c>
      <c r="J204" s="16">
        <v>0</v>
      </c>
      <c r="K204" s="1"/>
      <c r="L204" s="20">
        <v>199</v>
      </c>
      <c r="M204" s="21">
        <f t="shared" si="96"/>
        <v>0.5236051631860611</v>
      </c>
      <c r="N204" s="21">
        <f t="shared" si="97"/>
        <v>1.1925631934668257</v>
      </c>
      <c r="O204" s="21">
        <f t="shared" si="98"/>
        <v>-0.14471865746821902</v>
      </c>
      <c r="P204" s="21">
        <f t="shared" si="99"/>
        <v>1.3950601207303259</v>
      </c>
      <c r="Q204" s="21">
        <f t="shared" si="100"/>
        <v>-9.9289787067448148E-4</v>
      </c>
      <c r="R204" s="21">
        <f t="shared" si="101"/>
        <v>-2.6027025604786234</v>
      </c>
      <c r="S204" s="16">
        <v>0</v>
      </c>
      <c r="T204" s="36">
        <v>8.8096751428224207E-2</v>
      </c>
      <c r="U204" s="2"/>
      <c r="V204" s="36">
        <v>-0.30897239114014452</v>
      </c>
      <c r="W204" s="16">
        <v>0</v>
      </c>
      <c r="X204">
        <f t="shared" si="111"/>
        <v>1</v>
      </c>
      <c r="Y204">
        <f>SUM(W$7:W204)</f>
        <v>50</v>
      </c>
      <c r="Z204" s="38">
        <f>SUM(X$7:X204)</f>
        <v>148</v>
      </c>
      <c r="AA204" s="5">
        <f t="shared" si="112"/>
        <v>1</v>
      </c>
      <c r="AB204" s="4">
        <f t="shared" si="113"/>
        <v>0.98666666666666669</v>
      </c>
      <c r="AC204" s="4">
        <f t="shared" si="114"/>
        <v>0</v>
      </c>
      <c r="AD204" s="5">
        <f t="shared" si="115"/>
        <v>6.6666666666667096E-3</v>
      </c>
      <c r="AE204" s="4">
        <f t="shared" si="116"/>
        <v>1</v>
      </c>
      <c r="AF204" s="32">
        <f t="shared" si="117"/>
        <v>6.6666666666667096E-3</v>
      </c>
      <c r="AM204" s="38">
        <v>148</v>
      </c>
      <c r="AN204">
        <v>0</v>
      </c>
      <c r="AO204">
        <f t="shared" si="103"/>
        <v>370000</v>
      </c>
      <c r="AP204">
        <f t="shared" si="104"/>
        <v>0</v>
      </c>
      <c r="AQ204">
        <f t="shared" si="105"/>
        <v>370000</v>
      </c>
      <c r="AR204">
        <f t="shared" si="106"/>
        <v>1850</v>
      </c>
      <c r="AS204" t="str">
        <f t="shared" si="107"/>
        <v/>
      </c>
      <c r="AU204" s="38">
        <f t="shared" si="118"/>
        <v>2</v>
      </c>
      <c r="AV204" s="4">
        <f t="shared" si="119"/>
        <v>0</v>
      </c>
      <c r="AW204">
        <f t="shared" si="108"/>
        <v>8000</v>
      </c>
      <c r="AX204">
        <f t="shared" si="120"/>
        <v>0</v>
      </c>
      <c r="AY204">
        <f t="shared" si="109"/>
        <v>8000</v>
      </c>
      <c r="AZ204" s="253">
        <f t="shared" si="110"/>
        <v>40</v>
      </c>
      <c r="BA204" t="str">
        <f t="shared" si="121"/>
        <v/>
      </c>
    </row>
    <row r="205" spans="1:53" x14ac:dyDescent="0.25">
      <c r="A205" s="1"/>
      <c r="B205" s="22">
        <v>200</v>
      </c>
      <c r="C205" s="23">
        <v>45.872203519848</v>
      </c>
      <c r="D205" s="23">
        <v>16.413812467531063</v>
      </c>
      <c r="E205" s="23">
        <v>1.2214156780950298E-2</v>
      </c>
      <c r="F205" s="24">
        <v>123171.43473705507</v>
      </c>
      <c r="G205" s="24">
        <v>-1195.0289392025488</v>
      </c>
      <c r="H205" s="24">
        <v>-6469.8283073230923</v>
      </c>
      <c r="I205" s="15">
        <f t="shared" si="102"/>
        <v>-9526.2043572726579</v>
      </c>
      <c r="J205" s="25">
        <v>0</v>
      </c>
      <c r="K205" s="1"/>
      <c r="L205" s="26">
        <v>200</v>
      </c>
      <c r="M205" s="27">
        <f t="shared" si="96"/>
        <v>1.3660641281033652</v>
      </c>
      <c r="N205" s="27">
        <f t="shared" si="97"/>
        <v>1.1514751791928366</v>
      </c>
      <c r="O205" s="27">
        <f t="shared" si="98"/>
        <v>-1.2398042320700904</v>
      </c>
      <c r="P205" s="27">
        <f t="shared" si="99"/>
        <v>1.5613832884471033</v>
      </c>
      <c r="Q205" s="27">
        <f t="shared" si="100"/>
        <v>0.51569039423576113</v>
      </c>
      <c r="R205" s="27">
        <f t="shared" si="101"/>
        <v>-1.2279078025101992E-2</v>
      </c>
      <c r="S205" s="25">
        <v>0</v>
      </c>
      <c r="T205" s="36">
        <v>-0.26233083218401465</v>
      </c>
      <c r="U205" s="2"/>
      <c r="V205" s="36">
        <v>-0.35168738272616107</v>
      </c>
      <c r="W205" s="16">
        <v>0</v>
      </c>
      <c r="X205">
        <f t="shared" si="111"/>
        <v>1</v>
      </c>
      <c r="Y205">
        <f>SUM(W$7:W205)</f>
        <v>50</v>
      </c>
      <c r="Z205" s="38">
        <f>SUM(X$7:X205)</f>
        <v>149</v>
      </c>
      <c r="AA205" s="5">
        <f t="shared" si="112"/>
        <v>1</v>
      </c>
      <c r="AB205" s="4">
        <f t="shared" si="113"/>
        <v>0.99333333333333329</v>
      </c>
      <c r="AC205" s="4">
        <f t="shared" si="114"/>
        <v>0</v>
      </c>
      <c r="AD205" s="5">
        <f t="shared" si="115"/>
        <v>6.6666666666665986E-3</v>
      </c>
      <c r="AE205" s="4">
        <f t="shared" si="116"/>
        <v>1</v>
      </c>
      <c r="AF205" s="32">
        <f t="shared" si="117"/>
        <v>6.6666666666665986E-3</v>
      </c>
      <c r="AM205" s="38">
        <v>149</v>
      </c>
      <c r="AN205">
        <v>0</v>
      </c>
      <c r="AO205">
        <f t="shared" si="103"/>
        <v>372500</v>
      </c>
      <c r="AP205">
        <f t="shared" si="104"/>
        <v>0</v>
      </c>
      <c r="AQ205">
        <f t="shared" si="105"/>
        <v>372500</v>
      </c>
      <c r="AR205">
        <f t="shared" si="106"/>
        <v>1862.5</v>
      </c>
      <c r="AS205" t="str">
        <f t="shared" si="107"/>
        <v/>
      </c>
      <c r="AU205" s="38">
        <f t="shared" si="118"/>
        <v>1</v>
      </c>
      <c r="AV205" s="4">
        <f t="shared" si="119"/>
        <v>0</v>
      </c>
      <c r="AW205">
        <f t="shared" si="108"/>
        <v>4000</v>
      </c>
      <c r="AX205">
        <f t="shared" si="120"/>
        <v>0</v>
      </c>
      <c r="AY205">
        <f t="shared" si="109"/>
        <v>4000</v>
      </c>
      <c r="AZ205" s="253">
        <f t="shared" si="110"/>
        <v>20</v>
      </c>
      <c r="BA205" t="str">
        <f t="shared" si="121"/>
        <v/>
      </c>
    </row>
    <row r="206" spans="1:5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U206" s="28"/>
      <c r="V206" s="36">
        <v>-0.38542612767647189</v>
      </c>
      <c r="W206" s="25">
        <v>0</v>
      </c>
      <c r="X206">
        <f t="shared" si="111"/>
        <v>1</v>
      </c>
      <c r="Y206">
        <f>SUM(W$7:W206)</f>
        <v>50</v>
      </c>
      <c r="Z206" s="38">
        <f>SUM(X$7:X206)</f>
        <v>150</v>
      </c>
      <c r="AA206" s="5">
        <f t="shared" si="112"/>
        <v>1</v>
      </c>
      <c r="AB206" s="4">
        <f t="shared" si="113"/>
        <v>1</v>
      </c>
      <c r="AC206" s="4">
        <f t="shared" si="114"/>
        <v>0</v>
      </c>
      <c r="AD206" s="5">
        <f t="shared" si="115"/>
        <v>6.6666666666667096E-3</v>
      </c>
      <c r="AE206" s="4">
        <f t="shared" si="116"/>
        <v>1</v>
      </c>
      <c r="AF206" s="32">
        <f t="shared" si="117"/>
        <v>6.6666666666667096E-3</v>
      </c>
      <c r="AM206" s="38">
        <v>150</v>
      </c>
      <c r="AN206">
        <v>0</v>
      </c>
      <c r="AO206">
        <f t="shared" si="103"/>
        <v>375000</v>
      </c>
      <c r="AP206">
        <f t="shared" si="104"/>
        <v>0</v>
      </c>
      <c r="AQ206">
        <f t="shared" si="105"/>
        <v>375000</v>
      </c>
      <c r="AR206">
        <f t="shared" si="106"/>
        <v>1875</v>
      </c>
      <c r="AS206" t="str">
        <f t="shared" si="107"/>
        <v/>
      </c>
      <c r="AU206" s="38">
        <f t="shared" si="118"/>
        <v>0</v>
      </c>
      <c r="AV206" s="4">
        <f t="shared" si="119"/>
        <v>0</v>
      </c>
      <c r="AW206">
        <f t="shared" si="108"/>
        <v>0</v>
      </c>
      <c r="AX206">
        <f t="shared" si="120"/>
        <v>0</v>
      </c>
      <c r="AY206">
        <f t="shared" si="109"/>
        <v>0</v>
      </c>
      <c r="AZ206" s="253">
        <f t="shared" si="110"/>
        <v>0</v>
      </c>
      <c r="BA206" t="str">
        <f t="shared" si="121"/>
        <v/>
      </c>
    </row>
    <row r="207" spans="1:53" x14ac:dyDescent="0.25">
      <c r="A207" s="1"/>
      <c r="B207" s="29" t="s">
        <v>13</v>
      </c>
      <c r="C207" s="30">
        <f>AVERAGE(C6:C205)</f>
        <v>34.666146453529812</v>
      </c>
      <c r="D207" s="30">
        <f t="shared" ref="D207:G207" si="122">AVERAGE(D6:D205)</f>
        <v>8.6148571398453964</v>
      </c>
      <c r="E207" s="30">
        <f t="shared" si="122"/>
        <v>0.77970681197760683</v>
      </c>
      <c r="F207" s="30">
        <f>AVERAGE(F6:F205)</f>
        <v>48439.955205073318</v>
      </c>
      <c r="G207" s="30">
        <f t="shared" si="122"/>
        <v>-3202.1093706653883</v>
      </c>
      <c r="H207" s="30">
        <f>AVERAGE(H6:H205)</f>
        <v>-6378.0735865159841</v>
      </c>
      <c r="I207" s="30">
        <f>AVERAGE(I6:I205)</f>
        <v>-2917.6484860711771</v>
      </c>
      <c r="J207" s="3"/>
      <c r="K207" s="3"/>
      <c r="L207" s="3"/>
      <c r="M207" s="3">
        <f>AVERAGE(M6:M205)</f>
        <v>-1.0103029524088925E-16</v>
      </c>
      <c r="N207" s="3">
        <f t="shared" ref="N207:R207" si="123">AVERAGE(N6:N205)</f>
        <v>8.3266726846886741E-17</v>
      </c>
      <c r="O207" s="3">
        <f t="shared" si="123"/>
        <v>2.5868196473766148E-16</v>
      </c>
      <c r="P207" s="3">
        <f t="shared" si="123"/>
        <v>-2.8088642523016458E-16</v>
      </c>
      <c r="Q207" s="3">
        <f t="shared" si="123"/>
        <v>-5.3679283240626318E-16</v>
      </c>
      <c r="R207" s="3">
        <f t="shared" si="123"/>
        <v>-9.6121027803874875E-17</v>
      </c>
      <c r="S207" s="1"/>
      <c r="U207" s="3"/>
      <c r="W207" s="1"/>
      <c r="AA207"/>
      <c r="AF207" s="32">
        <f>SUM(AF6:AF205)</f>
        <v>0.83653333333333346</v>
      </c>
    </row>
    <row r="208" spans="1:53" x14ac:dyDescent="0.25">
      <c r="A208" s="1"/>
      <c r="B208" s="1"/>
      <c r="C208" s="3"/>
      <c r="D208" s="3"/>
      <c r="E208" s="3"/>
      <c r="F208" s="3"/>
      <c r="G208" s="3"/>
      <c r="H208" s="3"/>
      <c r="I208" s="3"/>
      <c r="J208" s="1"/>
      <c r="K208" s="1"/>
      <c r="L208" s="1"/>
      <c r="M208" s="3">
        <f>_xlfn.STDEV.P(M6:M205)</f>
        <v>1.0000000000000058</v>
      </c>
      <c r="N208" s="3">
        <f t="shared" ref="N208:R208" si="124">_xlfn.STDEV.P(N6:N205)</f>
        <v>1.0000000000000007</v>
      </c>
      <c r="O208" s="3">
        <f t="shared" si="124"/>
        <v>0.99999999999999956</v>
      </c>
      <c r="P208" s="3">
        <f t="shared" si="124"/>
        <v>1.0000000000000002</v>
      </c>
      <c r="Q208" s="3">
        <f t="shared" si="124"/>
        <v>0.999999999999999</v>
      </c>
      <c r="R208" s="3">
        <f t="shared" si="124"/>
        <v>1.0000000000000002</v>
      </c>
      <c r="S208" s="1"/>
      <c r="U208" s="3"/>
      <c r="W208" s="1"/>
    </row>
    <row r="209" spans="1:31" x14ac:dyDescent="0.25">
      <c r="A209" s="1"/>
      <c r="B209" s="29" t="s">
        <v>14</v>
      </c>
      <c r="C209" s="30">
        <f>STDEVP(C6:C205)</f>
        <v>8.20317058019568</v>
      </c>
      <c r="D209" s="30">
        <f t="shared" ref="D209:I209" si="125">STDEVP(D6:D205)</f>
        <v>6.7730121053521914</v>
      </c>
      <c r="E209" s="30">
        <f t="shared" si="125"/>
        <v>0.61904342261776335</v>
      </c>
      <c r="F209" s="30">
        <f t="shared" si="125"/>
        <v>47862.353904342759</v>
      </c>
      <c r="G209" s="30">
        <f t="shared" si="125"/>
        <v>3892.0260177374007</v>
      </c>
      <c r="H209" s="30">
        <f t="shared" si="125"/>
        <v>7472.4438283994141</v>
      </c>
      <c r="I209" s="30">
        <f t="shared" si="125"/>
        <v>3170.6010186713647</v>
      </c>
      <c r="J209" s="3"/>
      <c r="K209" s="3"/>
      <c r="L209" s="3"/>
      <c r="M209" s="3"/>
      <c r="N209" s="3"/>
      <c r="O209" s="3"/>
      <c r="P209" s="3"/>
      <c r="Q209" s="3"/>
      <c r="R209" s="3"/>
      <c r="S209" s="1"/>
      <c r="U209" s="3"/>
      <c r="W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 t="s">
        <v>15</v>
      </c>
      <c r="M210" s="31">
        <f t="array" ref="M210:S213">LINEST(S6:S205,M6:R205,TRUE,TRUE)</f>
        <v>-7.4627683332910727E-2</v>
      </c>
      <c r="N210" s="31">
        <v>-0.18638399333568834</v>
      </c>
      <c r="O210" s="31">
        <v>-8.3504167319893782E-2</v>
      </c>
      <c r="P210" s="31">
        <v>3.2318965885900608E-2</v>
      </c>
      <c r="Q210" s="31">
        <v>-0.18716567579020363</v>
      </c>
      <c r="R210" s="31">
        <v>-2.2812197148846317E-2</v>
      </c>
      <c r="S210" s="31">
        <v>0.24999999999999986</v>
      </c>
      <c r="W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">
        <v>3.6848652561116385E-2</v>
      </c>
      <c r="N211" s="1">
        <v>3.9500479140486273E-2</v>
      </c>
      <c r="O211" s="2">
        <v>4.6568933483411679E-2</v>
      </c>
      <c r="P211">
        <v>2.7055992911429301E-2</v>
      </c>
      <c r="Q211" s="3">
        <v>3.6562257348144063E-2</v>
      </c>
      <c r="R211" s="2">
        <v>3.2511853063438421E-2</v>
      </c>
      <c r="S211" s="1">
        <v>2.6810804559003344E-2</v>
      </c>
      <c r="W211" s="31">
        <f t="array" ref="W211:W214">LINEST(AD7:AD206,W7:AB206,TRUE,TRUE)</f>
        <v>0</v>
      </c>
      <c r="X211" s="4"/>
      <c r="AA211"/>
      <c r="AE211"/>
    </row>
    <row r="212" spans="1:31" x14ac:dyDescent="0.25">
      <c r="M212">
        <v>0.26009539449329394</v>
      </c>
      <c r="N212">
        <v>0.37916203425476935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U212" s="3"/>
      <c r="W212" s="1">
        <v>0</v>
      </c>
      <c r="X212" s="4"/>
      <c r="AA212"/>
      <c r="AE212"/>
    </row>
    <row r="213" spans="1:31" x14ac:dyDescent="0.25">
      <c r="B213" s="1" t="s">
        <v>15</v>
      </c>
      <c r="C213" s="31">
        <v>-7.4627683332910727E-2</v>
      </c>
      <c r="D213" s="31">
        <v>-0.18638399333568834</v>
      </c>
      <c r="E213" s="31">
        <v>-8.3504167319893782E-2</v>
      </c>
      <c r="F213" s="31">
        <v>3.2318965885900608E-2</v>
      </c>
      <c r="G213" s="31">
        <v>-0.18716567579020363</v>
      </c>
      <c r="H213" s="31">
        <v>-2.2812197148846317E-2</v>
      </c>
      <c r="I213" s="31">
        <v>0.24999999999999986</v>
      </c>
      <c r="M213">
        <v>11.307406108752931</v>
      </c>
      <c r="N213">
        <v>193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W213">
        <v>1</v>
      </c>
    </row>
    <row r="214" spans="1:31" x14ac:dyDescent="0.25">
      <c r="B214" s="1"/>
      <c r="C214" s="2">
        <v>3.6848652561116385E-2</v>
      </c>
      <c r="D214" s="1">
        <v>3.9500479140486273E-2</v>
      </c>
      <c r="E214" s="2">
        <v>4.6568933483411679E-2</v>
      </c>
      <c r="F214">
        <v>2.7055992911429301E-2</v>
      </c>
      <c r="G214" s="3">
        <v>3.6562257348144063E-2</v>
      </c>
      <c r="H214" s="2">
        <v>3.2511853063438421E-2</v>
      </c>
      <c r="I214" s="1">
        <v>2.6810804559003344E-2</v>
      </c>
      <c r="W214">
        <v>4.4433448479422694E+29</v>
      </c>
    </row>
    <row r="215" spans="1:31" x14ac:dyDescent="0.25">
      <c r="C215">
        <v>0.26009539449329394</v>
      </c>
      <c r="D215">
        <v>0.37916203425476935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</row>
    <row r="216" spans="1:31" x14ac:dyDescent="0.25">
      <c r="C216">
        <v>11.307406108752931</v>
      </c>
      <c r="D216">
        <v>193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30"/>
  <sheetViews>
    <sheetView topLeftCell="F1" zoomScale="50" zoomScaleNormal="50" workbookViewId="0">
      <selection activeCell="H18" sqref="H18"/>
    </sheetView>
  </sheetViews>
  <sheetFormatPr defaultColWidth="10.875" defaultRowHeight="21" x14ac:dyDescent="0.35"/>
  <cols>
    <col min="1" max="1" width="44.875" style="111" customWidth="1"/>
    <col min="2" max="2" width="65.875" style="112" customWidth="1"/>
    <col min="3" max="3" width="51" style="112" customWidth="1"/>
    <col min="4" max="4" width="38.5" style="110" customWidth="1"/>
    <col min="5" max="5" width="41" style="110" customWidth="1"/>
    <col min="6" max="6" width="43.375" style="110" customWidth="1"/>
    <col min="7" max="7" width="64.125" style="110" customWidth="1"/>
    <col min="8" max="8" width="35.125" style="111" customWidth="1"/>
    <col min="9" max="9" width="48.125" style="110" customWidth="1"/>
    <col min="10" max="10" width="21.5" style="110" customWidth="1"/>
    <col min="11" max="11" width="21.625" style="110" customWidth="1"/>
    <col min="12" max="77" width="11" style="110" bestFit="1" customWidth="1"/>
    <col min="78" max="78" width="17.625" style="110" bestFit="1" customWidth="1"/>
    <col min="79" max="148" width="11" style="110" bestFit="1" customWidth="1"/>
    <col min="149" max="16384" width="10.875" style="110"/>
  </cols>
  <sheetData>
    <row r="1" spans="1:150" ht="28.5" x14ac:dyDescent="0.45">
      <c r="A1" s="1"/>
      <c r="B1" s="3"/>
      <c r="C1" s="3"/>
      <c r="D1" s="1"/>
      <c r="E1" s="1"/>
      <c r="F1" s="1"/>
      <c r="G1" s="147" t="s">
        <v>235</v>
      </c>
      <c r="H1" s="1"/>
      <c r="I1" s="186" t="s">
        <v>234</v>
      </c>
      <c r="J1" s="193" t="s">
        <v>233</v>
      </c>
      <c r="K1" s="138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</row>
    <row r="2" spans="1:150" ht="28.5" x14ac:dyDescent="0.45">
      <c r="A2" s="1"/>
      <c r="B2" s="192" t="s">
        <v>232</v>
      </c>
      <c r="C2" s="191" t="s">
        <v>231</v>
      </c>
      <c r="D2" s="191"/>
      <c r="E2" s="190"/>
      <c r="F2" s="1"/>
      <c r="G2" s="189">
        <f>SUM(I15:ER15)</f>
        <v>0.84373333333333322</v>
      </c>
      <c r="H2" s="1"/>
      <c r="I2" s="188">
        <v>2500</v>
      </c>
      <c r="J2" s="187">
        <f>MIN(H17:ER17)</f>
        <v>675</v>
      </c>
      <c r="K2" s="1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</row>
    <row r="3" spans="1:150" ht="28.5" x14ac:dyDescent="0.45">
      <c r="A3" s="1"/>
      <c r="B3" s="184" t="s">
        <v>230</v>
      </c>
      <c r="C3" s="183"/>
      <c r="D3" s="183"/>
      <c r="E3" s="182"/>
      <c r="F3" s="1"/>
      <c r="G3" s="3"/>
      <c r="H3" s="1"/>
      <c r="I3" s="186" t="s">
        <v>229</v>
      </c>
      <c r="J3" s="185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</row>
    <row r="4" spans="1:150" ht="28.5" x14ac:dyDescent="0.45">
      <c r="A4" s="1"/>
      <c r="B4" s="184" t="s">
        <v>228</v>
      </c>
      <c r="C4" s="183"/>
      <c r="D4" s="183"/>
      <c r="E4" s="182"/>
      <c r="F4" s="1"/>
      <c r="G4" s="3"/>
      <c r="H4" s="1"/>
      <c r="I4" s="181">
        <v>5000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</row>
    <row r="5" spans="1:150" ht="28.5" x14ac:dyDescent="0.45">
      <c r="A5" s="1"/>
      <c r="B5" s="180" t="s">
        <v>227</v>
      </c>
      <c r="C5" s="179"/>
      <c r="D5" s="179"/>
      <c r="E5" s="178"/>
      <c r="F5" s="1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</row>
    <row r="6" spans="1:150" ht="15.75" x14ac:dyDescent="0.25">
      <c r="A6" s="1"/>
      <c r="B6" s="3"/>
      <c r="C6" s="3"/>
      <c r="D6" s="1"/>
      <c r="E6" s="1"/>
      <c r="F6" s="1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</row>
    <row r="7" spans="1:150" ht="28.5" x14ac:dyDescent="0.45">
      <c r="A7" s="1"/>
      <c r="B7" s="3"/>
      <c r="C7" s="3"/>
      <c r="D7" s="139" t="s">
        <v>226</v>
      </c>
      <c r="E7" s="139" t="s">
        <v>225</v>
      </c>
      <c r="F7" s="177" t="s">
        <v>224</v>
      </c>
      <c r="G7" s="176" t="s">
        <v>223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</row>
    <row r="8" spans="1:150" ht="28.5" x14ac:dyDescent="0.45">
      <c r="A8" s="1"/>
      <c r="B8" s="3"/>
      <c r="C8" s="3"/>
      <c r="D8" s="175">
        <f>E8+F8</f>
        <v>200</v>
      </c>
      <c r="E8" s="175">
        <f>SUM(E23:E222)</f>
        <v>50</v>
      </c>
      <c r="F8" s="175">
        <f>SUM(F23:F222)</f>
        <v>150</v>
      </c>
      <c r="G8" s="174">
        <f>IF( G2&gt;0.5, G2, (1-G2))</f>
        <v>0.84373333333333322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</row>
    <row r="9" spans="1:150" ht="15.75" x14ac:dyDescent="0.25">
      <c r="A9" s="1"/>
      <c r="B9" s="3"/>
      <c r="C9" s="3"/>
      <c r="D9" s="1"/>
      <c r="E9" s="74"/>
      <c r="F9" s="74"/>
      <c r="G9" s="7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</row>
    <row r="10" spans="1:150" s="111" customFormat="1" ht="28.5" x14ac:dyDescent="0.45">
      <c r="A10" s="1"/>
      <c r="B10" s="3"/>
      <c r="C10" s="3"/>
      <c r="D10" s="1"/>
      <c r="E10" s="1"/>
      <c r="F10" s="151" t="s">
        <v>222</v>
      </c>
      <c r="G10" s="153"/>
      <c r="H10" s="173">
        <v>3.5</v>
      </c>
      <c r="I10" s="172">
        <f>H10-0.05</f>
        <v>3.45</v>
      </c>
      <c r="J10" s="172">
        <f t="shared" ref="J10:BU10" si="0">I10-0.05</f>
        <v>3.4000000000000004</v>
      </c>
      <c r="K10" s="172">
        <f t="shared" si="0"/>
        <v>3.3500000000000005</v>
      </c>
      <c r="L10" s="172">
        <f t="shared" si="0"/>
        <v>3.3000000000000007</v>
      </c>
      <c r="M10" s="172">
        <f t="shared" si="0"/>
        <v>3.2500000000000009</v>
      </c>
      <c r="N10" s="172">
        <f t="shared" si="0"/>
        <v>3.2000000000000011</v>
      </c>
      <c r="O10" s="172">
        <f t="shared" si="0"/>
        <v>3.1500000000000012</v>
      </c>
      <c r="P10" s="172">
        <f t="shared" si="0"/>
        <v>3.1000000000000014</v>
      </c>
      <c r="Q10" s="172">
        <f t="shared" si="0"/>
        <v>3.0500000000000016</v>
      </c>
      <c r="R10" s="172">
        <f t="shared" si="0"/>
        <v>3.0000000000000018</v>
      </c>
      <c r="S10" s="172">
        <f t="shared" si="0"/>
        <v>2.950000000000002</v>
      </c>
      <c r="T10" s="172">
        <f t="shared" si="0"/>
        <v>2.9000000000000021</v>
      </c>
      <c r="U10" s="172">
        <f t="shared" si="0"/>
        <v>2.8500000000000023</v>
      </c>
      <c r="V10" s="172">
        <f t="shared" si="0"/>
        <v>2.8000000000000025</v>
      </c>
      <c r="W10" s="172">
        <f t="shared" si="0"/>
        <v>2.7500000000000027</v>
      </c>
      <c r="X10" s="172">
        <f t="shared" si="0"/>
        <v>2.7000000000000028</v>
      </c>
      <c r="Y10" s="172">
        <f t="shared" si="0"/>
        <v>2.650000000000003</v>
      </c>
      <c r="Z10" s="172">
        <f t="shared" si="0"/>
        <v>2.6000000000000032</v>
      </c>
      <c r="AA10" s="172">
        <f t="shared" si="0"/>
        <v>2.5500000000000034</v>
      </c>
      <c r="AB10" s="172">
        <f t="shared" si="0"/>
        <v>2.5000000000000036</v>
      </c>
      <c r="AC10" s="172">
        <f t="shared" si="0"/>
        <v>2.4500000000000037</v>
      </c>
      <c r="AD10" s="172">
        <f t="shared" si="0"/>
        <v>2.4000000000000039</v>
      </c>
      <c r="AE10" s="172">
        <f t="shared" si="0"/>
        <v>2.3500000000000041</v>
      </c>
      <c r="AF10" s="172">
        <f t="shared" si="0"/>
        <v>2.3000000000000043</v>
      </c>
      <c r="AG10" s="172">
        <f t="shared" si="0"/>
        <v>2.2500000000000044</v>
      </c>
      <c r="AH10" s="172">
        <f t="shared" si="0"/>
        <v>2.2000000000000046</v>
      </c>
      <c r="AI10" s="172">
        <f t="shared" si="0"/>
        <v>2.1500000000000048</v>
      </c>
      <c r="AJ10" s="172">
        <f t="shared" si="0"/>
        <v>2.100000000000005</v>
      </c>
      <c r="AK10" s="172">
        <f t="shared" si="0"/>
        <v>2.0500000000000052</v>
      </c>
      <c r="AL10" s="172">
        <f t="shared" si="0"/>
        <v>2.0000000000000053</v>
      </c>
      <c r="AM10" s="172">
        <f t="shared" si="0"/>
        <v>1.9500000000000053</v>
      </c>
      <c r="AN10" s="172">
        <f t="shared" si="0"/>
        <v>1.9000000000000052</v>
      </c>
      <c r="AO10" s="172">
        <f t="shared" si="0"/>
        <v>1.8500000000000052</v>
      </c>
      <c r="AP10" s="172">
        <f t="shared" si="0"/>
        <v>1.8000000000000052</v>
      </c>
      <c r="AQ10" s="172">
        <f t="shared" si="0"/>
        <v>1.7500000000000051</v>
      </c>
      <c r="AR10" s="172">
        <f t="shared" si="0"/>
        <v>1.7000000000000051</v>
      </c>
      <c r="AS10" s="172">
        <f t="shared" si="0"/>
        <v>1.650000000000005</v>
      </c>
      <c r="AT10" s="172">
        <f t="shared" si="0"/>
        <v>1.600000000000005</v>
      </c>
      <c r="AU10" s="172">
        <f t="shared" si="0"/>
        <v>1.5500000000000049</v>
      </c>
      <c r="AV10" s="172">
        <f t="shared" si="0"/>
        <v>1.5000000000000049</v>
      </c>
      <c r="AW10" s="172">
        <f t="shared" si="0"/>
        <v>1.4500000000000048</v>
      </c>
      <c r="AX10" s="172">
        <f t="shared" si="0"/>
        <v>1.4000000000000048</v>
      </c>
      <c r="AY10" s="172">
        <f t="shared" si="0"/>
        <v>1.3500000000000048</v>
      </c>
      <c r="AZ10" s="172">
        <f t="shared" si="0"/>
        <v>1.3000000000000047</v>
      </c>
      <c r="BA10" s="172">
        <f t="shared" si="0"/>
        <v>1.2500000000000047</v>
      </c>
      <c r="BB10" s="172">
        <f t="shared" si="0"/>
        <v>1.2000000000000046</v>
      </c>
      <c r="BC10" s="172">
        <f t="shared" si="0"/>
        <v>1.1500000000000046</v>
      </c>
      <c r="BD10" s="172">
        <f t="shared" si="0"/>
        <v>1.1000000000000045</v>
      </c>
      <c r="BE10" s="172">
        <f t="shared" si="0"/>
        <v>1.0500000000000045</v>
      </c>
      <c r="BF10" s="172">
        <f t="shared" si="0"/>
        <v>1.0000000000000044</v>
      </c>
      <c r="BG10" s="172">
        <f t="shared" si="0"/>
        <v>0.9500000000000044</v>
      </c>
      <c r="BH10" s="172">
        <f t="shared" si="0"/>
        <v>0.90000000000000435</v>
      </c>
      <c r="BI10" s="172">
        <f t="shared" si="0"/>
        <v>0.85000000000000431</v>
      </c>
      <c r="BJ10" s="172">
        <f t="shared" si="0"/>
        <v>0.80000000000000426</v>
      </c>
      <c r="BK10" s="172">
        <f>BJ10-0.05</f>
        <v>0.75000000000000422</v>
      </c>
      <c r="BL10" s="172">
        <f t="shared" si="0"/>
        <v>0.70000000000000417</v>
      </c>
      <c r="BM10" s="172">
        <f t="shared" si="0"/>
        <v>0.65000000000000413</v>
      </c>
      <c r="BN10" s="172">
        <f t="shared" si="0"/>
        <v>0.60000000000000409</v>
      </c>
      <c r="BO10" s="172">
        <f t="shared" si="0"/>
        <v>0.55000000000000404</v>
      </c>
      <c r="BP10" s="172">
        <f t="shared" si="0"/>
        <v>0.500000000000004</v>
      </c>
      <c r="BQ10" s="172">
        <f t="shared" si="0"/>
        <v>0.45000000000000401</v>
      </c>
      <c r="BR10" s="172">
        <f t="shared" si="0"/>
        <v>0.40000000000000402</v>
      </c>
      <c r="BS10" s="172">
        <f t="shared" si="0"/>
        <v>0.35000000000000403</v>
      </c>
      <c r="BT10" s="172">
        <f t="shared" si="0"/>
        <v>0.30000000000000404</v>
      </c>
      <c r="BU10" s="172">
        <f t="shared" si="0"/>
        <v>0.25000000000000405</v>
      </c>
      <c r="BV10" s="172">
        <f t="shared" ref="BV10:EG10" si="1">BU10-0.05</f>
        <v>0.20000000000000406</v>
      </c>
      <c r="BW10" s="172">
        <f t="shared" si="1"/>
        <v>0.15000000000000407</v>
      </c>
      <c r="BX10" s="172">
        <f t="shared" si="1"/>
        <v>0.10000000000000407</v>
      </c>
      <c r="BY10" s="172">
        <f t="shared" si="1"/>
        <v>5.0000000000004069E-2</v>
      </c>
      <c r="BZ10" s="172">
        <f t="shared" si="1"/>
        <v>4.0661918276896358E-15</v>
      </c>
      <c r="CA10" s="172">
        <f t="shared" si="1"/>
        <v>-4.9999999999995937E-2</v>
      </c>
      <c r="CB10" s="172">
        <f t="shared" si="1"/>
        <v>-9.9999999999995939E-2</v>
      </c>
      <c r="CC10" s="172">
        <f t="shared" si="1"/>
        <v>-0.14999999999999594</v>
      </c>
      <c r="CD10" s="172">
        <f t="shared" si="1"/>
        <v>-0.19999999999999596</v>
      </c>
      <c r="CE10" s="172">
        <f t="shared" si="1"/>
        <v>-0.24999999999999595</v>
      </c>
      <c r="CF10" s="172">
        <f t="shared" si="1"/>
        <v>-0.29999999999999594</v>
      </c>
      <c r="CG10" s="172">
        <f t="shared" si="1"/>
        <v>-0.34999999999999593</v>
      </c>
      <c r="CH10" s="172">
        <f t="shared" si="1"/>
        <v>-0.39999999999999591</v>
      </c>
      <c r="CI10" s="172">
        <f t="shared" si="1"/>
        <v>-0.4499999999999959</v>
      </c>
      <c r="CJ10" s="172">
        <f t="shared" si="1"/>
        <v>-0.49999999999999589</v>
      </c>
      <c r="CK10" s="172">
        <f t="shared" si="1"/>
        <v>-0.54999999999999594</v>
      </c>
      <c r="CL10" s="172">
        <f t="shared" si="1"/>
        <v>-0.59999999999999598</v>
      </c>
      <c r="CM10" s="172">
        <f t="shared" si="1"/>
        <v>-0.64999999999999603</v>
      </c>
      <c r="CN10" s="172">
        <f t="shared" si="1"/>
        <v>-0.69999999999999607</v>
      </c>
      <c r="CO10" s="172">
        <f t="shared" si="1"/>
        <v>-0.74999999999999611</v>
      </c>
      <c r="CP10" s="172">
        <f t="shared" si="1"/>
        <v>-0.79999999999999616</v>
      </c>
      <c r="CQ10" s="172">
        <f t="shared" si="1"/>
        <v>-0.8499999999999962</v>
      </c>
      <c r="CR10" s="172">
        <f t="shared" si="1"/>
        <v>-0.89999999999999625</v>
      </c>
      <c r="CS10" s="172">
        <f t="shared" si="1"/>
        <v>-0.94999999999999629</v>
      </c>
      <c r="CT10" s="172">
        <f t="shared" si="1"/>
        <v>-0.99999999999999634</v>
      </c>
      <c r="CU10" s="172">
        <f t="shared" si="1"/>
        <v>-1.0499999999999963</v>
      </c>
      <c r="CV10" s="172">
        <f t="shared" si="1"/>
        <v>-1.0999999999999963</v>
      </c>
      <c r="CW10" s="172">
        <f t="shared" si="1"/>
        <v>-1.1499999999999964</v>
      </c>
      <c r="CX10" s="172">
        <f t="shared" si="1"/>
        <v>-1.1999999999999964</v>
      </c>
      <c r="CY10" s="172">
        <f t="shared" si="1"/>
        <v>-1.2499999999999964</v>
      </c>
      <c r="CZ10" s="172">
        <f t="shared" si="1"/>
        <v>-1.2999999999999965</v>
      </c>
      <c r="DA10" s="172">
        <f t="shared" si="1"/>
        <v>-1.3499999999999965</v>
      </c>
      <c r="DB10" s="172">
        <f t="shared" si="1"/>
        <v>-1.3999999999999966</v>
      </c>
      <c r="DC10" s="172">
        <f t="shared" si="1"/>
        <v>-1.4499999999999966</v>
      </c>
      <c r="DD10" s="172">
        <f t="shared" si="1"/>
        <v>-1.4999999999999967</v>
      </c>
      <c r="DE10" s="172">
        <f t="shared" si="1"/>
        <v>-1.5499999999999967</v>
      </c>
      <c r="DF10" s="172">
        <f t="shared" si="1"/>
        <v>-1.5999999999999968</v>
      </c>
      <c r="DG10" s="172">
        <f t="shared" si="1"/>
        <v>-1.6499999999999968</v>
      </c>
      <c r="DH10" s="172">
        <f t="shared" si="1"/>
        <v>-1.6999999999999968</v>
      </c>
      <c r="DI10" s="172">
        <f t="shared" si="1"/>
        <v>-1.7499999999999969</v>
      </c>
      <c r="DJ10" s="172">
        <f t="shared" si="1"/>
        <v>-1.7999999999999969</v>
      </c>
      <c r="DK10" s="172">
        <f t="shared" si="1"/>
        <v>-1.849999999999997</v>
      </c>
      <c r="DL10" s="172">
        <f t="shared" si="1"/>
        <v>-1.899999999999997</v>
      </c>
      <c r="DM10" s="172">
        <f t="shared" si="1"/>
        <v>-1.9499999999999971</v>
      </c>
      <c r="DN10" s="172">
        <f t="shared" si="1"/>
        <v>-1.9999999999999971</v>
      </c>
      <c r="DO10" s="172">
        <f t="shared" si="1"/>
        <v>-2.0499999999999972</v>
      </c>
      <c r="DP10" s="172">
        <f t="shared" si="1"/>
        <v>-2.099999999999997</v>
      </c>
      <c r="DQ10" s="172">
        <f t="shared" si="1"/>
        <v>-2.1499999999999968</v>
      </c>
      <c r="DR10" s="172">
        <f t="shared" si="1"/>
        <v>-2.1999999999999966</v>
      </c>
      <c r="DS10" s="172">
        <f t="shared" si="1"/>
        <v>-2.2499999999999964</v>
      </c>
      <c r="DT10" s="172">
        <f t="shared" si="1"/>
        <v>-2.2999999999999963</v>
      </c>
      <c r="DU10" s="172">
        <f t="shared" si="1"/>
        <v>-2.3499999999999961</v>
      </c>
      <c r="DV10" s="172">
        <f t="shared" si="1"/>
        <v>-2.3999999999999959</v>
      </c>
      <c r="DW10" s="172">
        <f t="shared" si="1"/>
        <v>-2.4499999999999957</v>
      </c>
      <c r="DX10" s="172">
        <f t="shared" si="1"/>
        <v>-2.4999999999999956</v>
      </c>
      <c r="DY10" s="172">
        <f t="shared" si="1"/>
        <v>-2.5499999999999954</v>
      </c>
      <c r="DZ10" s="172">
        <f t="shared" si="1"/>
        <v>-2.5999999999999952</v>
      </c>
      <c r="EA10" s="172">
        <f t="shared" si="1"/>
        <v>-2.649999999999995</v>
      </c>
      <c r="EB10" s="172">
        <f t="shared" si="1"/>
        <v>-2.6999999999999948</v>
      </c>
      <c r="EC10" s="172">
        <f t="shared" si="1"/>
        <v>-2.7499999999999947</v>
      </c>
      <c r="ED10" s="172">
        <f t="shared" si="1"/>
        <v>-2.7999999999999945</v>
      </c>
      <c r="EE10" s="172">
        <f t="shared" si="1"/>
        <v>-2.8499999999999943</v>
      </c>
      <c r="EF10" s="172">
        <f t="shared" si="1"/>
        <v>-2.8999999999999941</v>
      </c>
      <c r="EG10" s="172">
        <f t="shared" si="1"/>
        <v>-2.949999999999994</v>
      </c>
      <c r="EH10" s="172">
        <f t="shared" ref="EH10:EQ10" si="2">EG10-0.05</f>
        <v>-2.9999999999999938</v>
      </c>
      <c r="EI10" s="172">
        <f t="shared" si="2"/>
        <v>-3.0499999999999936</v>
      </c>
      <c r="EJ10" s="172">
        <f t="shared" si="2"/>
        <v>-3.0999999999999934</v>
      </c>
      <c r="EK10" s="172">
        <f t="shared" si="2"/>
        <v>-3.1499999999999932</v>
      </c>
      <c r="EL10" s="172">
        <f t="shared" si="2"/>
        <v>-3.1999999999999931</v>
      </c>
      <c r="EM10" s="172">
        <f t="shared" si="2"/>
        <v>-3.2499999999999929</v>
      </c>
      <c r="EN10" s="172">
        <f t="shared" si="2"/>
        <v>-3.2999999999999927</v>
      </c>
      <c r="EO10" s="172">
        <f t="shared" si="2"/>
        <v>-3.3499999999999925</v>
      </c>
      <c r="EP10" s="172">
        <f t="shared" si="2"/>
        <v>-3.3999999999999924</v>
      </c>
      <c r="EQ10" s="172">
        <f t="shared" si="2"/>
        <v>-3.4499999999999922</v>
      </c>
      <c r="ER10" s="171">
        <f>EQ10-0.05</f>
        <v>-3.499999999999992</v>
      </c>
      <c r="ES10" s="1"/>
      <c r="ET10" s="1"/>
    </row>
    <row r="11" spans="1:150" s="111" customFormat="1" ht="28.5" x14ac:dyDescent="0.45">
      <c r="A11" s="1"/>
      <c r="B11" s="3"/>
      <c r="C11" s="3"/>
      <c r="D11" s="1"/>
      <c r="E11" s="1"/>
      <c r="F11" s="166" t="s">
        <v>221</v>
      </c>
      <c r="G11" s="117"/>
      <c r="H11" s="165">
        <f>SUM(H23:H222)</f>
        <v>1</v>
      </c>
      <c r="I11" s="111">
        <f>SUM(I23:I222)</f>
        <v>1</v>
      </c>
      <c r="J11" s="111">
        <f t="shared" ref="J11:BU11" si="3">SUM(J23:J222)</f>
        <v>1</v>
      </c>
      <c r="K11" s="111">
        <f t="shared" si="3"/>
        <v>1</v>
      </c>
      <c r="L11" s="111">
        <f t="shared" si="3"/>
        <v>1</v>
      </c>
      <c r="M11" s="111">
        <f t="shared" si="3"/>
        <v>1</v>
      </c>
      <c r="N11" s="111">
        <f t="shared" si="3"/>
        <v>1</v>
      </c>
      <c r="O11" s="111">
        <f t="shared" si="3"/>
        <v>1</v>
      </c>
      <c r="P11" s="111">
        <f t="shared" si="3"/>
        <v>1</v>
      </c>
      <c r="Q11" s="111">
        <f t="shared" si="3"/>
        <v>1</v>
      </c>
      <c r="R11" s="111">
        <f t="shared" si="3"/>
        <v>1</v>
      </c>
      <c r="S11" s="111">
        <f t="shared" si="3"/>
        <v>1</v>
      </c>
      <c r="T11" s="111">
        <f t="shared" si="3"/>
        <v>1</v>
      </c>
      <c r="U11" s="111">
        <f t="shared" si="3"/>
        <v>1</v>
      </c>
      <c r="V11" s="111">
        <f t="shared" si="3"/>
        <v>3</v>
      </c>
      <c r="W11" s="111">
        <f t="shared" si="3"/>
        <v>3</v>
      </c>
      <c r="X11" s="111">
        <f t="shared" si="3"/>
        <v>3</v>
      </c>
      <c r="Y11" s="111">
        <f t="shared" si="3"/>
        <v>3</v>
      </c>
      <c r="Z11" s="111">
        <f t="shared" si="3"/>
        <v>3</v>
      </c>
      <c r="AA11" s="111">
        <f t="shared" si="3"/>
        <v>3</v>
      </c>
      <c r="AB11" s="111">
        <f t="shared" si="3"/>
        <v>4</v>
      </c>
      <c r="AC11" s="111">
        <f t="shared" si="3"/>
        <v>4</v>
      </c>
      <c r="AD11" s="111">
        <f t="shared" si="3"/>
        <v>4</v>
      </c>
      <c r="AE11" s="111">
        <f t="shared" si="3"/>
        <v>4</v>
      </c>
      <c r="AF11" s="111">
        <f t="shared" si="3"/>
        <v>4</v>
      </c>
      <c r="AG11" s="111">
        <f t="shared" si="3"/>
        <v>4</v>
      </c>
      <c r="AH11" s="111">
        <f t="shared" si="3"/>
        <v>5</v>
      </c>
      <c r="AI11" s="111">
        <f t="shared" si="3"/>
        <v>5</v>
      </c>
      <c r="AJ11" s="111">
        <f t="shared" si="3"/>
        <v>6</v>
      </c>
      <c r="AK11" s="111">
        <f t="shared" si="3"/>
        <v>6</v>
      </c>
      <c r="AL11" s="111">
        <f t="shared" si="3"/>
        <v>6</v>
      </c>
      <c r="AM11" s="111">
        <f t="shared" si="3"/>
        <v>6</v>
      </c>
      <c r="AN11" s="111">
        <f t="shared" si="3"/>
        <v>6</v>
      </c>
      <c r="AO11" s="111">
        <f t="shared" si="3"/>
        <v>6</v>
      </c>
      <c r="AP11" s="111">
        <f t="shared" si="3"/>
        <v>6</v>
      </c>
      <c r="AQ11" s="111">
        <f t="shared" si="3"/>
        <v>6</v>
      </c>
      <c r="AR11" s="111">
        <f t="shared" si="3"/>
        <v>7</v>
      </c>
      <c r="AS11" s="111">
        <f t="shared" si="3"/>
        <v>8</v>
      </c>
      <c r="AT11" s="111">
        <f t="shared" si="3"/>
        <v>8</v>
      </c>
      <c r="AU11" s="111">
        <f t="shared" si="3"/>
        <v>8</v>
      </c>
      <c r="AV11" s="111">
        <f t="shared" si="3"/>
        <v>9</v>
      </c>
      <c r="AW11" s="111">
        <f t="shared" si="3"/>
        <v>9</v>
      </c>
      <c r="AX11" s="111">
        <f t="shared" si="3"/>
        <v>10</v>
      </c>
      <c r="AY11" s="111">
        <f t="shared" si="3"/>
        <v>11</v>
      </c>
      <c r="AZ11" s="111">
        <f t="shared" si="3"/>
        <v>12</v>
      </c>
      <c r="BA11" s="111">
        <f t="shared" si="3"/>
        <v>12</v>
      </c>
      <c r="BB11" s="111">
        <f t="shared" si="3"/>
        <v>12</v>
      </c>
      <c r="BC11" s="111">
        <f t="shared" si="3"/>
        <v>12</v>
      </c>
      <c r="BD11" s="111">
        <f t="shared" si="3"/>
        <v>14</v>
      </c>
      <c r="BE11" s="111">
        <f t="shared" si="3"/>
        <v>16</v>
      </c>
      <c r="BF11" s="111">
        <f t="shared" si="3"/>
        <v>17</v>
      </c>
      <c r="BG11" s="111">
        <f t="shared" si="3"/>
        <v>18</v>
      </c>
      <c r="BH11" s="111">
        <f t="shared" si="3"/>
        <v>18</v>
      </c>
      <c r="BI11" s="111">
        <f t="shared" si="3"/>
        <v>20</v>
      </c>
      <c r="BJ11" s="111">
        <f t="shared" si="3"/>
        <v>21</v>
      </c>
      <c r="BK11" s="111">
        <f>SUM(BK23:BK222)</f>
        <v>27</v>
      </c>
      <c r="BL11" s="111">
        <f t="shared" si="3"/>
        <v>27</v>
      </c>
      <c r="BM11" s="111">
        <f t="shared" si="3"/>
        <v>29</v>
      </c>
      <c r="BN11" s="111">
        <f t="shared" si="3"/>
        <v>30</v>
      </c>
      <c r="BO11" s="111">
        <f t="shared" si="3"/>
        <v>31</v>
      </c>
      <c r="BP11" s="111">
        <f t="shared" si="3"/>
        <v>33</v>
      </c>
      <c r="BQ11" s="111">
        <f t="shared" si="3"/>
        <v>33</v>
      </c>
      <c r="BR11" s="111">
        <f t="shared" si="3"/>
        <v>36</v>
      </c>
      <c r="BS11" s="111">
        <f t="shared" si="3"/>
        <v>36</v>
      </c>
      <c r="BT11" s="111">
        <f t="shared" si="3"/>
        <v>39</v>
      </c>
      <c r="BU11" s="111">
        <f t="shared" si="3"/>
        <v>40</v>
      </c>
      <c r="BV11" s="111">
        <f t="shared" ref="BV11:EG11" si="4">SUM(BV23:BV222)</f>
        <v>41</v>
      </c>
      <c r="BW11" s="111">
        <f t="shared" si="4"/>
        <v>43</v>
      </c>
      <c r="BX11" s="111">
        <f t="shared" si="4"/>
        <v>43</v>
      </c>
      <c r="BY11" s="111">
        <f t="shared" si="4"/>
        <v>43</v>
      </c>
      <c r="BZ11" s="111">
        <f t="shared" si="4"/>
        <v>43</v>
      </c>
      <c r="CA11" s="111">
        <f t="shared" si="4"/>
        <v>44</v>
      </c>
      <c r="CB11" s="111">
        <f t="shared" si="4"/>
        <v>45</v>
      </c>
      <c r="CC11" s="111">
        <f t="shared" si="4"/>
        <v>46</v>
      </c>
      <c r="CD11" s="111">
        <f t="shared" si="4"/>
        <v>46</v>
      </c>
      <c r="CE11" s="111">
        <f t="shared" si="4"/>
        <v>47</v>
      </c>
      <c r="CF11" s="111">
        <f t="shared" si="4"/>
        <v>47</v>
      </c>
      <c r="CG11" s="111">
        <f t="shared" si="4"/>
        <v>48</v>
      </c>
      <c r="CH11" s="111">
        <f t="shared" si="4"/>
        <v>48</v>
      </c>
      <c r="CI11" s="111">
        <f t="shared" si="4"/>
        <v>48</v>
      </c>
      <c r="CJ11" s="111">
        <f t="shared" si="4"/>
        <v>48</v>
      </c>
      <c r="CK11" s="111">
        <f t="shared" si="4"/>
        <v>48</v>
      </c>
      <c r="CL11" s="111">
        <f t="shared" si="4"/>
        <v>48</v>
      </c>
      <c r="CM11" s="111">
        <f t="shared" si="4"/>
        <v>48</v>
      </c>
      <c r="CN11" s="111">
        <f t="shared" si="4"/>
        <v>49</v>
      </c>
      <c r="CO11" s="111">
        <f t="shared" si="4"/>
        <v>50</v>
      </c>
      <c r="CP11" s="111">
        <f t="shared" si="4"/>
        <v>50</v>
      </c>
      <c r="CQ11" s="111">
        <f t="shared" si="4"/>
        <v>50</v>
      </c>
      <c r="CR11" s="111">
        <f t="shared" si="4"/>
        <v>50</v>
      </c>
      <c r="CS11" s="111">
        <f t="shared" si="4"/>
        <v>50</v>
      </c>
      <c r="CT11" s="111">
        <f t="shared" si="4"/>
        <v>50</v>
      </c>
      <c r="CU11" s="111">
        <f t="shared" si="4"/>
        <v>50</v>
      </c>
      <c r="CV11" s="111">
        <f t="shared" si="4"/>
        <v>50</v>
      </c>
      <c r="CW11" s="111">
        <f t="shared" si="4"/>
        <v>50</v>
      </c>
      <c r="CX11" s="111">
        <f t="shared" si="4"/>
        <v>50</v>
      </c>
      <c r="CY11" s="111">
        <f t="shared" si="4"/>
        <v>50</v>
      </c>
      <c r="CZ11" s="111">
        <f t="shared" si="4"/>
        <v>50</v>
      </c>
      <c r="DA11" s="111">
        <f t="shared" si="4"/>
        <v>50</v>
      </c>
      <c r="DB11" s="111">
        <f t="shared" si="4"/>
        <v>50</v>
      </c>
      <c r="DC11" s="111">
        <f t="shared" si="4"/>
        <v>50</v>
      </c>
      <c r="DD11" s="111">
        <f t="shared" si="4"/>
        <v>50</v>
      </c>
      <c r="DE11" s="111">
        <f t="shared" si="4"/>
        <v>50</v>
      </c>
      <c r="DF11" s="111">
        <f t="shared" si="4"/>
        <v>50</v>
      </c>
      <c r="DG11" s="111">
        <f t="shared" si="4"/>
        <v>50</v>
      </c>
      <c r="DH11" s="111">
        <f t="shared" si="4"/>
        <v>50</v>
      </c>
      <c r="DI11" s="111">
        <f t="shared" si="4"/>
        <v>50</v>
      </c>
      <c r="DJ11" s="111">
        <f t="shared" si="4"/>
        <v>50</v>
      </c>
      <c r="DK11" s="111">
        <f t="shared" si="4"/>
        <v>50</v>
      </c>
      <c r="DL11" s="111">
        <f t="shared" si="4"/>
        <v>50</v>
      </c>
      <c r="DM11" s="111">
        <f t="shared" si="4"/>
        <v>50</v>
      </c>
      <c r="DN11" s="111">
        <f t="shared" si="4"/>
        <v>50</v>
      </c>
      <c r="DO11" s="111">
        <f t="shared" si="4"/>
        <v>50</v>
      </c>
      <c r="DP11" s="111">
        <f t="shared" si="4"/>
        <v>50</v>
      </c>
      <c r="DQ11" s="111">
        <f t="shared" si="4"/>
        <v>50</v>
      </c>
      <c r="DR11" s="111">
        <f t="shared" si="4"/>
        <v>50</v>
      </c>
      <c r="DS11" s="111">
        <f t="shared" si="4"/>
        <v>50</v>
      </c>
      <c r="DT11" s="111">
        <f t="shared" si="4"/>
        <v>50</v>
      </c>
      <c r="DU11" s="111">
        <f t="shared" si="4"/>
        <v>50</v>
      </c>
      <c r="DV11" s="111">
        <f t="shared" si="4"/>
        <v>50</v>
      </c>
      <c r="DW11" s="111">
        <f t="shared" si="4"/>
        <v>50</v>
      </c>
      <c r="DX11" s="111">
        <f t="shared" si="4"/>
        <v>50</v>
      </c>
      <c r="DY11" s="111">
        <f t="shared" si="4"/>
        <v>50</v>
      </c>
      <c r="DZ11" s="111">
        <f t="shared" si="4"/>
        <v>50</v>
      </c>
      <c r="EA11" s="111">
        <f t="shared" si="4"/>
        <v>50</v>
      </c>
      <c r="EB11" s="111">
        <f t="shared" si="4"/>
        <v>50</v>
      </c>
      <c r="EC11" s="111">
        <f t="shared" si="4"/>
        <v>50</v>
      </c>
      <c r="ED11" s="111">
        <f t="shared" si="4"/>
        <v>50</v>
      </c>
      <c r="EE11" s="111">
        <f t="shared" si="4"/>
        <v>50</v>
      </c>
      <c r="EF11" s="111">
        <f t="shared" si="4"/>
        <v>50</v>
      </c>
      <c r="EG11" s="111">
        <f t="shared" si="4"/>
        <v>50</v>
      </c>
      <c r="EH11" s="111">
        <f t="shared" ref="EH11:ER11" si="5">SUM(EH23:EH222)</f>
        <v>50</v>
      </c>
      <c r="EI11" s="111">
        <f t="shared" si="5"/>
        <v>50</v>
      </c>
      <c r="EJ11" s="111">
        <f t="shared" si="5"/>
        <v>50</v>
      </c>
      <c r="EK11" s="111">
        <f t="shared" si="5"/>
        <v>50</v>
      </c>
      <c r="EL11" s="111">
        <f t="shared" si="5"/>
        <v>50</v>
      </c>
      <c r="EM11" s="111">
        <f t="shared" si="5"/>
        <v>50</v>
      </c>
      <c r="EN11" s="111">
        <f t="shared" si="5"/>
        <v>50</v>
      </c>
      <c r="EO11" s="111">
        <f t="shared" si="5"/>
        <v>50</v>
      </c>
      <c r="EP11" s="111">
        <f t="shared" si="5"/>
        <v>50</v>
      </c>
      <c r="EQ11" s="111">
        <f t="shared" si="5"/>
        <v>50</v>
      </c>
      <c r="ER11" s="116">
        <f t="shared" si="5"/>
        <v>50</v>
      </c>
      <c r="ES11" s="1"/>
      <c r="ET11" s="1"/>
    </row>
    <row r="12" spans="1:150" s="111" customFormat="1" ht="28.5" x14ac:dyDescent="0.45">
      <c r="A12" s="1"/>
      <c r="B12" s="3"/>
      <c r="C12" s="3"/>
      <c r="D12" s="1"/>
      <c r="E12" s="1"/>
      <c r="F12" s="170" t="s">
        <v>220</v>
      </c>
      <c r="G12" s="168"/>
      <c r="H12" s="169">
        <f>H11/$E$8</f>
        <v>0.02</v>
      </c>
      <c r="I12" s="168">
        <f t="shared" ref="I12:BS12" si="6">I11/$E$8</f>
        <v>0.02</v>
      </c>
      <c r="J12" s="168">
        <f>J11/$E$8</f>
        <v>0.02</v>
      </c>
      <c r="K12" s="168">
        <f t="shared" si="6"/>
        <v>0.02</v>
      </c>
      <c r="L12" s="168">
        <f t="shared" si="6"/>
        <v>0.02</v>
      </c>
      <c r="M12" s="168">
        <f t="shared" si="6"/>
        <v>0.02</v>
      </c>
      <c r="N12" s="168">
        <f t="shared" si="6"/>
        <v>0.02</v>
      </c>
      <c r="O12" s="168">
        <f t="shared" si="6"/>
        <v>0.02</v>
      </c>
      <c r="P12" s="168">
        <f t="shared" si="6"/>
        <v>0.02</v>
      </c>
      <c r="Q12" s="168">
        <f t="shared" si="6"/>
        <v>0.02</v>
      </c>
      <c r="R12" s="168">
        <f t="shared" si="6"/>
        <v>0.02</v>
      </c>
      <c r="S12" s="168">
        <f t="shared" si="6"/>
        <v>0.02</v>
      </c>
      <c r="T12" s="168">
        <f t="shared" si="6"/>
        <v>0.02</v>
      </c>
      <c r="U12" s="168">
        <f t="shared" si="6"/>
        <v>0.02</v>
      </c>
      <c r="V12" s="168">
        <f t="shared" si="6"/>
        <v>0.06</v>
      </c>
      <c r="W12" s="168">
        <f t="shared" si="6"/>
        <v>0.06</v>
      </c>
      <c r="X12" s="168">
        <f t="shared" si="6"/>
        <v>0.06</v>
      </c>
      <c r="Y12" s="168">
        <f t="shared" si="6"/>
        <v>0.06</v>
      </c>
      <c r="Z12" s="168">
        <f t="shared" si="6"/>
        <v>0.06</v>
      </c>
      <c r="AA12" s="168">
        <f t="shared" si="6"/>
        <v>0.06</v>
      </c>
      <c r="AB12" s="168">
        <f t="shared" si="6"/>
        <v>0.08</v>
      </c>
      <c r="AC12" s="168">
        <f t="shared" si="6"/>
        <v>0.08</v>
      </c>
      <c r="AD12" s="168">
        <f t="shared" si="6"/>
        <v>0.08</v>
      </c>
      <c r="AE12" s="168">
        <f t="shared" si="6"/>
        <v>0.08</v>
      </c>
      <c r="AF12" s="168">
        <f t="shared" si="6"/>
        <v>0.08</v>
      </c>
      <c r="AG12" s="168">
        <f t="shared" si="6"/>
        <v>0.08</v>
      </c>
      <c r="AH12" s="168">
        <f t="shared" si="6"/>
        <v>0.1</v>
      </c>
      <c r="AI12" s="168">
        <f t="shared" si="6"/>
        <v>0.1</v>
      </c>
      <c r="AJ12" s="168">
        <f t="shared" si="6"/>
        <v>0.12</v>
      </c>
      <c r="AK12" s="168">
        <f t="shared" si="6"/>
        <v>0.12</v>
      </c>
      <c r="AL12" s="168">
        <f t="shared" si="6"/>
        <v>0.12</v>
      </c>
      <c r="AM12" s="168">
        <f t="shared" si="6"/>
        <v>0.12</v>
      </c>
      <c r="AN12" s="168">
        <f t="shared" si="6"/>
        <v>0.12</v>
      </c>
      <c r="AO12" s="168">
        <f t="shared" si="6"/>
        <v>0.12</v>
      </c>
      <c r="AP12" s="168">
        <f t="shared" si="6"/>
        <v>0.12</v>
      </c>
      <c r="AQ12" s="168">
        <f t="shared" si="6"/>
        <v>0.12</v>
      </c>
      <c r="AR12" s="168">
        <f t="shared" si="6"/>
        <v>0.14000000000000001</v>
      </c>
      <c r="AS12" s="168">
        <f t="shared" si="6"/>
        <v>0.16</v>
      </c>
      <c r="AT12" s="168">
        <f t="shared" si="6"/>
        <v>0.16</v>
      </c>
      <c r="AU12" s="168">
        <f t="shared" si="6"/>
        <v>0.16</v>
      </c>
      <c r="AV12" s="168">
        <f t="shared" si="6"/>
        <v>0.18</v>
      </c>
      <c r="AW12" s="168">
        <f t="shared" si="6"/>
        <v>0.18</v>
      </c>
      <c r="AX12" s="168">
        <f t="shared" si="6"/>
        <v>0.2</v>
      </c>
      <c r="AY12" s="168">
        <f t="shared" si="6"/>
        <v>0.22</v>
      </c>
      <c r="AZ12" s="168">
        <f t="shared" si="6"/>
        <v>0.24</v>
      </c>
      <c r="BA12" s="168">
        <f t="shared" si="6"/>
        <v>0.24</v>
      </c>
      <c r="BB12" s="168">
        <f t="shared" si="6"/>
        <v>0.24</v>
      </c>
      <c r="BC12" s="168">
        <f t="shared" si="6"/>
        <v>0.24</v>
      </c>
      <c r="BD12" s="168">
        <f t="shared" si="6"/>
        <v>0.28000000000000003</v>
      </c>
      <c r="BE12" s="168">
        <f t="shared" si="6"/>
        <v>0.32</v>
      </c>
      <c r="BF12" s="168">
        <f t="shared" si="6"/>
        <v>0.34</v>
      </c>
      <c r="BG12" s="168">
        <f t="shared" si="6"/>
        <v>0.36</v>
      </c>
      <c r="BH12" s="168">
        <f t="shared" si="6"/>
        <v>0.36</v>
      </c>
      <c r="BI12" s="168">
        <f t="shared" si="6"/>
        <v>0.4</v>
      </c>
      <c r="BJ12" s="168">
        <f t="shared" si="6"/>
        <v>0.42</v>
      </c>
      <c r="BK12" s="168">
        <f>BK11/$E$8</f>
        <v>0.54</v>
      </c>
      <c r="BL12" s="168">
        <f t="shared" si="6"/>
        <v>0.54</v>
      </c>
      <c r="BM12" s="168">
        <f t="shared" si="6"/>
        <v>0.57999999999999996</v>
      </c>
      <c r="BN12" s="168">
        <f>BN11/$E$8</f>
        <v>0.6</v>
      </c>
      <c r="BO12" s="168">
        <f t="shared" si="6"/>
        <v>0.62</v>
      </c>
      <c r="BP12" s="168">
        <f t="shared" si="6"/>
        <v>0.66</v>
      </c>
      <c r="BQ12" s="168">
        <f t="shared" si="6"/>
        <v>0.66</v>
      </c>
      <c r="BR12" s="168">
        <f t="shared" si="6"/>
        <v>0.72</v>
      </c>
      <c r="BS12" s="168">
        <f t="shared" si="6"/>
        <v>0.72</v>
      </c>
      <c r="BT12" s="168">
        <f>BT11/$E$8</f>
        <v>0.78</v>
      </c>
      <c r="BU12" s="168">
        <f t="shared" ref="BU12:EF12" si="7">BU11/$E$8</f>
        <v>0.8</v>
      </c>
      <c r="BV12" s="168">
        <f t="shared" si="7"/>
        <v>0.82</v>
      </c>
      <c r="BW12" s="168">
        <f t="shared" si="7"/>
        <v>0.86</v>
      </c>
      <c r="BX12" s="168">
        <f t="shared" si="7"/>
        <v>0.86</v>
      </c>
      <c r="BY12" s="168">
        <f t="shared" si="7"/>
        <v>0.86</v>
      </c>
      <c r="BZ12" s="168">
        <f t="shared" si="7"/>
        <v>0.86</v>
      </c>
      <c r="CA12" s="168">
        <f t="shared" si="7"/>
        <v>0.88</v>
      </c>
      <c r="CB12" s="168">
        <f t="shared" si="7"/>
        <v>0.9</v>
      </c>
      <c r="CC12" s="168">
        <f t="shared" si="7"/>
        <v>0.92</v>
      </c>
      <c r="CD12" s="168">
        <f t="shared" si="7"/>
        <v>0.92</v>
      </c>
      <c r="CE12" s="168">
        <f t="shared" si="7"/>
        <v>0.94</v>
      </c>
      <c r="CF12" s="168">
        <f t="shared" si="7"/>
        <v>0.94</v>
      </c>
      <c r="CG12" s="168">
        <f t="shared" si="7"/>
        <v>0.96</v>
      </c>
      <c r="CH12" s="168">
        <f t="shared" si="7"/>
        <v>0.96</v>
      </c>
      <c r="CI12" s="168">
        <f t="shared" si="7"/>
        <v>0.96</v>
      </c>
      <c r="CJ12" s="168">
        <f t="shared" si="7"/>
        <v>0.96</v>
      </c>
      <c r="CK12" s="168">
        <f t="shared" si="7"/>
        <v>0.96</v>
      </c>
      <c r="CL12" s="168">
        <f t="shared" si="7"/>
        <v>0.96</v>
      </c>
      <c r="CM12" s="168">
        <f t="shared" si="7"/>
        <v>0.96</v>
      </c>
      <c r="CN12" s="168">
        <f t="shared" si="7"/>
        <v>0.98</v>
      </c>
      <c r="CO12" s="168">
        <f t="shared" si="7"/>
        <v>1</v>
      </c>
      <c r="CP12" s="168">
        <f t="shared" si="7"/>
        <v>1</v>
      </c>
      <c r="CQ12" s="168">
        <f t="shared" si="7"/>
        <v>1</v>
      </c>
      <c r="CR12" s="168">
        <f t="shared" si="7"/>
        <v>1</v>
      </c>
      <c r="CS12" s="168">
        <f t="shared" si="7"/>
        <v>1</v>
      </c>
      <c r="CT12" s="168">
        <f t="shared" si="7"/>
        <v>1</v>
      </c>
      <c r="CU12" s="168">
        <f t="shared" si="7"/>
        <v>1</v>
      </c>
      <c r="CV12" s="168">
        <f t="shared" si="7"/>
        <v>1</v>
      </c>
      <c r="CW12" s="168">
        <f t="shared" si="7"/>
        <v>1</v>
      </c>
      <c r="CX12" s="168">
        <f t="shared" si="7"/>
        <v>1</v>
      </c>
      <c r="CY12" s="168">
        <f t="shared" si="7"/>
        <v>1</v>
      </c>
      <c r="CZ12" s="168">
        <f t="shared" si="7"/>
        <v>1</v>
      </c>
      <c r="DA12" s="168">
        <f t="shared" si="7"/>
        <v>1</v>
      </c>
      <c r="DB12" s="168">
        <f t="shared" si="7"/>
        <v>1</v>
      </c>
      <c r="DC12" s="168">
        <f t="shared" si="7"/>
        <v>1</v>
      </c>
      <c r="DD12" s="168">
        <f t="shared" si="7"/>
        <v>1</v>
      </c>
      <c r="DE12" s="168">
        <f t="shared" si="7"/>
        <v>1</v>
      </c>
      <c r="DF12" s="168">
        <f t="shared" si="7"/>
        <v>1</v>
      </c>
      <c r="DG12" s="168">
        <f t="shared" si="7"/>
        <v>1</v>
      </c>
      <c r="DH12" s="168">
        <f t="shared" si="7"/>
        <v>1</v>
      </c>
      <c r="DI12" s="168">
        <f t="shared" si="7"/>
        <v>1</v>
      </c>
      <c r="DJ12" s="168">
        <f t="shared" si="7"/>
        <v>1</v>
      </c>
      <c r="DK12" s="168">
        <f t="shared" si="7"/>
        <v>1</v>
      </c>
      <c r="DL12" s="168">
        <f t="shared" si="7"/>
        <v>1</v>
      </c>
      <c r="DM12" s="168">
        <f t="shared" si="7"/>
        <v>1</v>
      </c>
      <c r="DN12" s="168">
        <f t="shared" si="7"/>
        <v>1</v>
      </c>
      <c r="DO12" s="168">
        <f t="shared" si="7"/>
        <v>1</v>
      </c>
      <c r="DP12" s="168">
        <f t="shared" si="7"/>
        <v>1</v>
      </c>
      <c r="DQ12" s="168">
        <f t="shared" si="7"/>
        <v>1</v>
      </c>
      <c r="DR12" s="168">
        <f t="shared" si="7"/>
        <v>1</v>
      </c>
      <c r="DS12" s="168">
        <f t="shared" si="7"/>
        <v>1</v>
      </c>
      <c r="DT12" s="168">
        <f t="shared" si="7"/>
        <v>1</v>
      </c>
      <c r="DU12" s="168">
        <f t="shared" si="7"/>
        <v>1</v>
      </c>
      <c r="DV12" s="168">
        <f t="shared" si="7"/>
        <v>1</v>
      </c>
      <c r="DW12" s="168">
        <f t="shared" si="7"/>
        <v>1</v>
      </c>
      <c r="DX12" s="168">
        <f t="shared" si="7"/>
        <v>1</v>
      </c>
      <c r="DY12" s="168">
        <f t="shared" si="7"/>
        <v>1</v>
      </c>
      <c r="DZ12" s="168">
        <f t="shared" si="7"/>
        <v>1</v>
      </c>
      <c r="EA12" s="168">
        <f t="shared" si="7"/>
        <v>1</v>
      </c>
      <c r="EB12" s="168">
        <f t="shared" si="7"/>
        <v>1</v>
      </c>
      <c r="EC12" s="168">
        <f t="shared" si="7"/>
        <v>1</v>
      </c>
      <c r="ED12" s="168">
        <f t="shared" si="7"/>
        <v>1</v>
      </c>
      <c r="EE12" s="168">
        <f t="shared" si="7"/>
        <v>1</v>
      </c>
      <c r="EF12" s="168">
        <f t="shared" si="7"/>
        <v>1</v>
      </c>
      <c r="EG12" s="168">
        <f t="shared" ref="EG12:ER12" si="8">EG11/$E$8</f>
        <v>1</v>
      </c>
      <c r="EH12" s="168">
        <f t="shared" si="8"/>
        <v>1</v>
      </c>
      <c r="EI12" s="168">
        <f t="shared" si="8"/>
        <v>1</v>
      </c>
      <c r="EJ12" s="168">
        <f t="shared" si="8"/>
        <v>1</v>
      </c>
      <c r="EK12" s="168">
        <f t="shared" si="8"/>
        <v>1</v>
      </c>
      <c r="EL12" s="168">
        <f t="shared" si="8"/>
        <v>1</v>
      </c>
      <c r="EM12" s="168">
        <f t="shared" si="8"/>
        <v>1</v>
      </c>
      <c r="EN12" s="168">
        <f t="shared" si="8"/>
        <v>1</v>
      </c>
      <c r="EO12" s="168">
        <f t="shared" si="8"/>
        <v>1</v>
      </c>
      <c r="EP12" s="168">
        <f t="shared" si="8"/>
        <v>1</v>
      </c>
      <c r="EQ12" s="168">
        <f t="shared" si="8"/>
        <v>1</v>
      </c>
      <c r="ER12" s="167">
        <f t="shared" si="8"/>
        <v>1</v>
      </c>
      <c r="ES12" s="1"/>
      <c r="ET12" s="1"/>
    </row>
    <row r="13" spans="1:150" s="111" customFormat="1" ht="28.5" x14ac:dyDescent="0.45">
      <c r="A13" s="1"/>
      <c r="B13" s="3"/>
      <c r="C13" s="3"/>
      <c r="D13" s="1"/>
      <c r="E13" s="1"/>
      <c r="F13" s="166" t="s">
        <v>219</v>
      </c>
      <c r="H13" s="165">
        <f>SUM(H225:H424)</f>
        <v>0</v>
      </c>
      <c r="I13" s="111">
        <f>SUM(I225:I424)</f>
        <v>0</v>
      </c>
      <c r="J13" s="111">
        <f t="shared" ref="J13:BU13" si="9">SUM(J225:J424)</f>
        <v>0</v>
      </c>
      <c r="K13" s="111">
        <f t="shared" si="9"/>
        <v>0</v>
      </c>
      <c r="L13" s="111">
        <f t="shared" si="9"/>
        <v>0</v>
      </c>
      <c r="M13" s="111">
        <f t="shared" si="9"/>
        <v>0</v>
      </c>
      <c r="N13" s="111">
        <f t="shared" si="9"/>
        <v>0</v>
      </c>
      <c r="O13" s="111">
        <f t="shared" si="9"/>
        <v>0</v>
      </c>
      <c r="P13" s="111">
        <f t="shared" si="9"/>
        <v>0</v>
      </c>
      <c r="Q13" s="111">
        <f t="shared" si="9"/>
        <v>0</v>
      </c>
      <c r="R13" s="111">
        <f t="shared" si="9"/>
        <v>0</v>
      </c>
      <c r="S13" s="111">
        <f t="shared" si="9"/>
        <v>0</v>
      </c>
      <c r="T13" s="111">
        <f t="shared" si="9"/>
        <v>0</v>
      </c>
      <c r="U13" s="111">
        <f t="shared" si="9"/>
        <v>0</v>
      </c>
      <c r="V13" s="111">
        <f t="shared" si="9"/>
        <v>0</v>
      </c>
      <c r="W13" s="111">
        <f t="shared" si="9"/>
        <v>0</v>
      </c>
      <c r="X13" s="111">
        <f t="shared" si="9"/>
        <v>0</v>
      </c>
      <c r="Y13" s="111">
        <f t="shared" si="9"/>
        <v>0</v>
      </c>
      <c r="Z13" s="111">
        <f t="shared" si="9"/>
        <v>0</v>
      </c>
      <c r="AA13" s="111">
        <f t="shared" si="9"/>
        <v>0</v>
      </c>
      <c r="AB13" s="111">
        <f t="shared" si="9"/>
        <v>0</v>
      </c>
      <c r="AC13" s="111">
        <f t="shared" si="9"/>
        <v>0</v>
      </c>
      <c r="AD13" s="111">
        <f t="shared" si="9"/>
        <v>0</v>
      </c>
      <c r="AE13" s="111">
        <f t="shared" si="9"/>
        <v>0</v>
      </c>
      <c r="AF13" s="111">
        <f t="shared" si="9"/>
        <v>0</v>
      </c>
      <c r="AG13" s="111">
        <f t="shared" si="9"/>
        <v>0</v>
      </c>
      <c r="AH13" s="111">
        <f t="shared" si="9"/>
        <v>0</v>
      </c>
      <c r="AI13" s="111">
        <f t="shared" si="9"/>
        <v>0</v>
      </c>
      <c r="AJ13" s="111">
        <f t="shared" si="9"/>
        <v>0</v>
      </c>
      <c r="AK13" s="111">
        <f t="shared" si="9"/>
        <v>0</v>
      </c>
      <c r="AL13" s="111">
        <f t="shared" si="9"/>
        <v>0</v>
      </c>
      <c r="AM13" s="111">
        <f t="shared" si="9"/>
        <v>0</v>
      </c>
      <c r="AN13" s="111">
        <f t="shared" si="9"/>
        <v>0</v>
      </c>
      <c r="AO13" s="111">
        <f t="shared" si="9"/>
        <v>0</v>
      </c>
      <c r="AP13" s="111">
        <f t="shared" si="9"/>
        <v>0</v>
      </c>
      <c r="AQ13" s="111">
        <f t="shared" si="9"/>
        <v>0</v>
      </c>
      <c r="AR13" s="111">
        <f t="shared" si="9"/>
        <v>0</v>
      </c>
      <c r="AS13" s="111">
        <f t="shared" si="9"/>
        <v>0</v>
      </c>
      <c r="AT13" s="111">
        <f t="shared" si="9"/>
        <v>0</v>
      </c>
      <c r="AU13" s="111">
        <f t="shared" si="9"/>
        <v>0</v>
      </c>
      <c r="AV13" s="111">
        <f t="shared" si="9"/>
        <v>1</v>
      </c>
      <c r="AW13" s="111">
        <f t="shared" si="9"/>
        <v>1</v>
      </c>
      <c r="AX13" s="111">
        <f t="shared" si="9"/>
        <v>2</v>
      </c>
      <c r="AY13" s="111">
        <f t="shared" si="9"/>
        <v>2</v>
      </c>
      <c r="AZ13" s="111">
        <f t="shared" si="9"/>
        <v>2</v>
      </c>
      <c r="BA13" s="111">
        <f t="shared" si="9"/>
        <v>3</v>
      </c>
      <c r="BB13" s="111">
        <f t="shared" si="9"/>
        <v>3</v>
      </c>
      <c r="BC13" s="111">
        <f t="shared" si="9"/>
        <v>3</v>
      </c>
      <c r="BD13" s="111">
        <f t="shared" si="9"/>
        <v>4</v>
      </c>
      <c r="BE13" s="111">
        <f t="shared" si="9"/>
        <v>6</v>
      </c>
      <c r="BF13" s="111">
        <f t="shared" si="9"/>
        <v>6</v>
      </c>
      <c r="BG13" s="111">
        <f t="shared" si="9"/>
        <v>6</v>
      </c>
      <c r="BH13" s="111">
        <f>SUM(BH225:BH424)</f>
        <v>9</v>
      </c>
      <c r="BI13" s="111">
        <f t="shared" si="9"/>
        <v>9</v>
      </c>
      <c r="BJ13" s="111">
        <f t="shared" si="9"/>
        <v>11</v>
      </c>
      <c r="BK13" s="111">
        <f t="shared" si="9"/>
        <v>14</v>
      </c>
      <c r="BL13" s="111">
        <f t="shared" si="9"/>
        <v>16</v>
      </c>
      <c r="BM13" s="111">
        <f t="shared" si="9"/>
        <v>19</v>
      </c>
      <c r="BN13" s="111">
        <f t="shared" si="9"/>
        <v>19</v>
      </c>
      <c r="BO13" s="111">
        <f t="shared" si="9"/>
        <v>21</v>
      </c>
      <c r="BP13" s="111">
        <f t="shared" si="9"/>
        <v>24</v>
      </c>
      <c r="BQ13" s="111">
        <f t="shared" si="9"/>
        <v>25</v>
      </c>
      <c r="BR13" s="111">
        <f t="shared" si="9"/>
        <v>26</v>
      </c>
      <c r="BS13" s="111">
        <f t="shared" si="9"/>
        <v>31</v>
      </c>
      <c r="BT13" s="111">
        <f t="shared" si="9"/>
        <v>36</v>
      </c>
      <c r="BU13" s="111">
        <f t="shared" si="9"/>
        <v>39</v>
      </c>
      <c r="BV13" s="111">
        <f t="shared" ref="BV13:EG13" si="10">SUM(BV225:BV424)</f>
        <v>44</v>
      </c>
      <c r="BW13" s="111">
        <f t="shared" si="10"/>
        <v>45</v>
      </c>
      <c r="BX13" s="111">
        <f t="shared" si="10"/>
        <v>49</v>
      </c>
      <c r="BY13" s="111">
        <f t="shared" si="10"/>
        <v>51</v>
      </c>
      <c r="BZ13" s="111">
        <f t="shared" si="10"/>
        <v>56</v>
      </c>
      <c r="CA13" s="111">
        <f t="shared" si="10"/>
        <v>61</v>
      </c>
      <c r="CB13" s="111">
        <f t="shared" si="10"/>
        <v>63</v>
      </c>
      <c r="CC13" s="111">
        <f t="shared" si="10"/>
        <v>71</v>
      </c>
      <c r="CD13" s="111">
        <f t="shared" si="10"/>
        <v>76</v>
      </c>
      <c r="CE13" s="111">
        <f t="shared" si="10"/>
        <v>79</v>
      </c>
      <c r="CF13" s="111">
        <f t="shared" si="10"/>
        <v>79</v>
      </c>
      <c r="CG13" s="111">
        <f t="shared" si="10"/>
        <v>85</v>
      </c>
      <c r="CH13" s="111">
        <f t="shared" si="10"/>
        <v>87</v>
      </c>
      <c r="CI13" s="111">
        <f t="shared" si="10"/>
        <v>90</v>
      </c>
      <c r="CJ13" s="111">
        <f t="shared" si="10"/>
        <v>95</v>
      </c>
      <c r="CK13" s="111">
        <f t="shared" si="10"/>
        <v>101</v>
      </c>
      <c r="CL13" s="111">
        <f t="shared" si="10"/>
        <v>104</v>
      </c>
      <c r="CM13" s="111">
        <f t="shared" si="10"/>
        <v>108</v>
      </c>
      <c r="CN13" s="111">
        <f t="shared" si="10"/>
        <v>112</v>
      </c>
      <c r="CO13" s="111">
        <f t="shared" si="10"/>
        <v>114</v>
      </c>
      <c r="CP13" s="111">
        <f t="shared" si="10"/>
        <v>117</v>
      </c>
      <c r="CQ13" s="111">
        <f t="shared" si="10"/>
        <v>120</v>
      </c>
      <c r="CR13" s="111">
        <f t="shared" si="10"/>
        <v>121</v>
      </c>
      <c r="CS13" s="111">
        <f t="shared" si="10"/>
        <v>123</v>
      </c>
      <c r="CT13" s="111">
        <f t="shared" si="10"/>
        <v>126</v>
      </c>
      <c r="CU13" s="111">
        <f t="shared" si="10"/>
        <v>129</v>
      </c>
      <c r="CV13" s="111">
        <f t="shared" si="10"/>
        <v>131</v>
      </c>
      <c r="CW13" s="111">
        <f t="shared" si="10"/>
        <v>131</v>
      </c>
      <c r="CX13" s="111">
        <f t="shared" si="10"/>
        <v>131</v>
      </c>
      <c r="CY13" s="111">
        <f t="shared" si="10"/>
        <v>132</v>
      </c>
      <c r="CZ13" s="111">
        <f t="shared" si="10"/>
        <v>133</v>
      </c>
      <c r="DA13" s="111">
        <f t="shared" si="10"/>
        <v>134</v>
      </c>
      <c r="DB13" s="111">
        <f t="shared" si="10"/>
        <v>136</v>
      </c>
      <c r="DC13" s="111">
        <f t="shared" si="10"/>
        <v>137</v>
      </c>
      <c r="DD13" s="111">
        <f t="shared" si="10"/>
        <v>138</v>
      </c>
      <c r="DE13" s="111">
        <f t="shared" si="10"/>
        <v>138</v>
      </c>
      <c r="DF13" s="111">
        <f t="shared" si="10"/>
        <v>139</v>
      </c>
      <c r="DG13" s="111">
        <f t="shared" si="10"/>
        <v>139</v>
      </c>
      <c r="DH13" s="111">
        <f t="shared" si="10"/>
        <v>140</v>
      </c>
      <c r="DI13" s="111">
        <f t="shared" si="10"/>
        <v>140</v>
      </c>
      <c r="DJ13" s="111">
        <f t="shared" si="10"/>
        <v>140</v>
      </c>
      <c r="DK13" s="111">
        <f t="shared" si="10"/>
        <v>141</v>
      </c>
      <c r="DL13" s="111">
        <f t="shared" si="10"/>
        <v>141</v>
      </c>
      <c r="DM13" s="111">
        <f t="shared" si="10"/>
        <v>141</v>
      </c>
      <c r="DN13" s="111">
        <f>SUM(DN225:DN424)</f>
        <v>144</v>
      </c>
      <c r="DO13" s="111">
        <f t="shared" si="10"/>
        <v>144</v>
      </c>
      <c r="DP13" s="111">
        <f t="shared" si="10"/>
        <v>144</v>
      </c>
      <c r="DQ13" s="111">
        <f t="shared" si="10"/>
        <v>145</v>
      </c>
      <c r="DR13" s="111">
        <f t="shared" si="10"/>
        <v>145</v>
      </c>
      <c r="DS13" s="111">
        <f t="shared" si="10"/>
        <v>145</v>
      </c>
      <c r="DT13" s="111">
        <f t="shared" si="10"/>
        <v>145</v>
      </c>
      <c r="DU13" s="111">
        <f t="shared" si="10"/>
        <v>146</v>
      </c>
      <c r="DV13" s="111">
        <f t="shared" si="10"/>
        <v>146</v>
      </c>
      <c r="DW13" s="111">
        <f t="shared" si="10"/>
        <v>146</v>
      </c>
      <c r="DX13" s="111">
        <f t="shared" si="10"/>
        <v>146</v>
      </c>
      <c r="DY13" s="111">
        <f t="shared" si="10"/>
        <v>148</v>
      </c>
      <c r="DZ13" s="111">
        <f t="shared" si="10"/>
        <v>148</v>
      </c>
      <c r="EA13" s="111">
        <f t="shared" si="10"/>
        <v>148</v>
      </c>
      <c r="EB13" s="111">
        <f t="shared" si="10"/>
        <v>148</v>
      </c>
      <c r="EC13" s="111">
        <f t="shared" si="10"/>
        <v>149</v>
      </c>
      <c r="ED13" s="111">
        <f t="shared" si="10"/>
        <v>149</v>
      </c>
      <c r="EE13" s="111">
        <f t="shared" si="10"/>
        <v>149</v>
      </c>
      <c r="EF13" s="111">
        <f t="shared" si="10"/>
        <v>150</v>
      </c>
      <c r="EG13" s="111">
        <f t="shared" si="10"/>
        <v>150</v>
      </c>
      <c r="EH13" s="111">
        <f t="shared" ref="EH13:EQ13" si="11">SUM(EH225:EH424)</f>
        <v>150</v>
      </c>
      <c r="EI13" s="111">
        <f t="shared" si="11"/>
        <v>150</v>
      </c>
      <c r="EJ13" s="111">
        <f t="shared" si="11"/>
        <v>150</v>
      </c>
      <c r="EK13" s="111">
        <f t="shared" si="11"/>
        <v>150</v>
      </c>
      <c r="EL13" s="111">
        <f t="shared" si="11"/>
        <v>150</v>
      </c>
      <c r="EM13" s="111">
        <f t="shared" si="11"/>
        <v>150</v>
      </c>
      <c r="EN13" s="111">
        <f t="shared" si="11"/>
        <v>150</v>
      </c>
      <c r="EO13" s="111">
        <f t="shared" si="11"/>
        <v>150</v>
      </c>
      <c r="EP13" s="111">
        <f t="shared" si="11"/>
        <v>150</v>
      </c>
      <c r="EQ13" s="111">
        <f t="shared" si="11"/>
        <v>150</v>
      </c>
      <c r="ER13" s="116">
        <f>SUM(ER225:ER424)</f>
        <v>150</v>
      </c>
      <c r="ES13" s="1"/>
      <c r="ET13" s="1"/>
    </row>
    <row r="14" spans="1:150" s="111" customFormat="1" ht="28.5" x14ac:dyDescent="0.45">
      <c r="A14" s="1"/>
      <c r="B14" s="3"/>
      <c r="C14" s="3"/>
      <c r="D14" s="1"/>
      <c r="E14" s="1"/>
      <c r="F14" s="164" t="s">
        <v>218</v>
      </c>
      <c r="G14" s="162"/>
      <c r="H14" s="163">
        <f>H13/$F$8</f>
        <v>0</v>
      </c>
      <c r="I14" s="162">
        <f t="shared" ref="I14:BT14" si="12">I13/$F$8</f>
        <v>0</v>
      </c>
      <c r="J14" s="162">
        <f t="shared" si="12"/>
        <v>0</v>
      </c>
      <c r="K14" s="162">
        <f t="shared" si="12"/>
        <v>0</v>
      </c>
      <c r="L14" s="162">
        <f t="shared" si="12"/>
        <v>0</v>
      </c>
      <c r="M14" s="162">
        <f t="shared" si="12"/>
        <v>0</v>
      </c>
      <c r="N14" s="162">
        <f t="shared" si="12"/>
        <v>0</v>
      </c>
      <c r="O14" s="162">
        <f t="shared" si="12"/>
        <v>0</v>
      </c>
      <c r="P14" s="162">
        <f t="shared" si="12"/>
        <v>0</v>
      </c>
      <c r="Q14" s="162">
        <f t="shared" si="12"/>
        <v>0</v>
      </c>
      <c r="R14" s="162">
        <f t="shared" si="12"/>
        <v>0</v>
      </c>
      <c r="S14" s="162">
        <f t="shared" si="12"/>
        <v>0</v>
      </c>
      <c r="T14" s="162">
        <f t="shared" si="12"/>
        <v>0</v>
      </c>
      <c r="U14" s="162">
        <f t="shared" si="12"/>
        <v>0</v>
      </c>
      <c r="V14" s="162">
        <f t="shared" si="12"/>
        <v>0</v>
      </c>
      <c r="W14" s="162">
        <f t="shared" si="12"/>
        <v>0</v>
      </c>
      <c r="X14" s="162">
        <f>X13/$F$8</f>
        <v>0</v>
      </c>
      <c r="Y14" s="162">
        <f t="shared" si="12"/>
        <v>0</v>
      </c>
      <c r="Z14" s="162">
        <f t="shared" si="12"/>
        <v>0</v>
      </c>
      <c r="AA14" s="162">
        <f t="shared" si="12"/>
        <v>0</v>
      </c>
      <c r="AB14" s="162">
        <f t="shared" si="12"/>
        <v>0</v>
      </c>
      <c r="AC14" s="162">
        <f t="shared" si="12"/>
        <v>0</v>
      </c>
      <c r="AD14" s="162">
        <f t="shared" si="12"/>
        <v>0</v>
      </c>
      <c r="AE14" s="162">
        <f t="shared" si="12"/>
        <v>0</v>
      </c>
      <c r="AF14" s="162">
        <f t="shared" si="12"/>
        <v>0</v>
      </c>
      <c r="AG14" s="162">
        <f t="shared" si="12"/>
        <v>0</v>
      </c>
      <c r="AH14" s="162">
        <f t="shared" si="12"/>
        <v>0</v>
      </c>
      <c r="AI14" s="162">
        <f t="shared" si="12"/>
        <v>0</v>
      </c>
      <c r="AJ14" s="162">
        <f t="shared" si="12"/>
        <v>0</v>
      </c>
      <c r="AK14" s="162">
        <f t="shared" si="12"/>
        <v>0</v>
      </c>
      <c r="AL14" s="162">
        <f t="shared" si="12"/>
        <v>0</v>
      </c>
      <c r="AM14" s="162">
        <f t="shared" si="12"/>
        <v>0</v>
      </c>
      <c r="AN14" s="162">
        <f t="shared" si="12"/>
        <v>0</v>
      </c>
      <c r="AO14" s="162">
        <f t="shared" si="12"/>
        <v>0</v>
      </c>
      <c r="AP14" s="162">
        <f t="shared" si="12"/>
        <v>0</v>
      </c>
      <c r="AQ14" s="162">
        <f t="shared" si="12"/>
        <v>0</v>
      </c>
      <c r="AR14" s="162">
        <f t="shared" si="12"/>
        <v>0</v>
      </c>
      <c r="AS14" s="162">
        <f t="shared" si="12"/>
        <v>0</v>
      </c>
      <c r="AT14" s="162">
        <f t="shared" si="12"/>
        <v>0</v>
      </c>
      <c r="AU14" s="162">
        <f t="shared" si="12"/>
        <v>0</v>
      </c>
      <c r="AV14" s="162">
        <f t="shared" si="12"/>
        <v>6.6666666666666671E-3</v>
      </c>
      <c r="AW14" s="162">
        <f t="shared" si="12"/>
        <v>6.6666666666666671E-3</v>
      </c>
      <c r="AX14" s="162">
        <f t="shared" si="12"/>
        <v>1.3333333333333334E-2</v>
      </c>
      <c r="AY14" s="162">
        <f t="shared" si="12"/>
        <v>1.3333333333333334E-2</v>
      </c>
      <c r="AZ14" s="162">
        <f t="shared" si="12"/>
        <v>1.3333333333333334E-2</v>
      </c>
      <c r="BA14" s="162">
        <f t="shared" si="12"/>
        <v>0.02</v>
      </c>
      <c r="BB14" s="162">
        <f t="shared" si="12"/>
        <v>0.02</v>
      </c>
      <c r="BC14" s="162">
        <f t="shared" si="12"/>
        <v>0.02</v>
      </c>
      <c r="BD14" s="162">
        <f t="shared" si="12"/>
        <v>2.6666666666666668E-2</v>
      </c>
      <c r="BE14" s="162">
        <f t="shared" si="12"/>
        <v>0.04</v>
      </c>
      <c r="BF14" s="162">
        <f t="shared" si="12"/>
        <v>0.04</v>
      </c>
      <c r="BG14" s="162">
        <f t="shared" si="12"/>
        <v>0.04</v>
      </c>
      <c r="BH14" s="162">
        <f t="shared" si="12"/>
        <v>0.06</v>
      </c>
      <c r="BI14" s="162">
        <f t="shared" si="12"/>
        <v>0.06</v>
      </c>
      <c r="BJ14" s="162">
        <f t="shared" si="12"/>
        <v>7.3333333333333334E-2</v>
      </c>
      <c r="BK14" s="162">
        <f t="shared" si="12"/>
        <v>9.3333333333333338E-2</v>
      </c>
      <c r="BL14" s="162">
        <f t="shared" si="12"/>
        <v>0.10666666666666667</v>
      </c>
      <c r="BM14" s="162">
        <f t="shared" si="12"/>
        <v>0.12666666666666668</v>
      </c>
      <c r="BN14" s="162">
        <f t="shared" si="12"/>
        <v>0.12666666666666668</v>
      </c>
      <c r="BO14" s="162">
        <f t="shared" si="12"/>
        <v>0.14000000000000001</v>
      </c>
      <c r="BP14" s="162">
        <f t="shared" si="12"/>
        <v>0.16</v>
      </c>
      <c r="BQ14" s="162">
        <f t="shared" si="12"/>
        <v>0.16666666666666666</v>
      </c>
      <c r="BR14" s="162">
        <f t="shared" si="12"/>
        <v>0.17333333333333334</v>
      </c>
      <c r="BS14" s="162">
        <f t="shared" si="12"/>
        <v>0.20666666666666667</v>
      </c>
      <c r="BT14" s="162">
        <f t="shared" si="12"/>
        <v>0.24</v>
      </c>
      <c r="BU14" s="162">
        <f t="shared" ref="BU14:EF14" si="13">BU13/$F$8</f>
        <v>0.26</v>
      </c>
      <c r="BV14" s="162">
        <f t="shared" si="13"/>
        <v>0.29333333333333333</v>
      </c>
      <c r="BW14" s="162">
        <f t="shared" si="13"/>
        <v>0.3</v>
      </c>
      <c r="BX14" s="162">
        <f t="shared" si="13"/>
        <v>0.32666666666666666</v>
      </c>
      <c r="BY14" s="162">
        <f t="shared" si="13"/>
        <v>0.34</v>
      </c>
      <c r="BZ14" s="162">
        <f t="shared" si="13"/>
        <v>0.37333333333333335</v>
      </c>
      <c r="CA14" s="162">
        <f t="shared" si="13"/>
        <v>0.40666666666666668</v>
      </c>
      <c r="CB14" s="162">
        <f t="shared" si="13"/>
        <v>0.42</v>
      </c>
      <c r="CC14" s="162">
        <f t="shared" si="13"/>
        <v>0.47333333333333333</v>
      </c>
      <c r="CD14" s="162">
        <f t="shared" si="13"/>
        <v>0.50666666666666671</v>
      </c>
      <c r="CE14" s="162">
        <f t="shared" si="13"/>
        <v>0.52666666666666662</v>
      </c>
      <c r="CF14" s="162">
        <f t="shared" si="13"/>
        <v>0.52666666666666662</v>
      </c>
      <c r="CG14" s="162">
        <f t="shared" si="13"/>
        <v>0.56666666666666665</v>
      </c>
      <c r="CH14" s="162">
        <f t="shared" si="13"/>
        <v>0.57999999999999996</v>
      </c>
      <c r="CI14" s="162">
        <f t="shared" si="13"/>
        <v>0.6</v>
      </c>
      <c r="CJ14" s="162">
        <f t="shared" si="13"/>
        <v>0.6333333333333333</v>
      </c>
      <c r="CK14" s="162">
        <f t="shared" si="13"/>
        <v>0.67333333333333334</v>
      </c>
      <c r="CL14" s="162">
        <f t="shared" si="13"/>
        <v>0.69333333333333336</v>
      </c>
      <c r="CM14" s="162">
        <f t="shared" si="13"/>
        <v>0.72</v>
      </c>
      <c r="CN14" s="162">
        <f t="shared" si="13"/>
        <v>0.7466666666666667</v>
      </c>
      <c r="CO14" s="162">
        <f t="shared" si="13"/>
        <v>0.76</v>
      </c>
      <c r="CP14" s="162">
        <f t="shared" si="13"/>
        <v>0.78</v>
      </c>
      <c r="CQ14" s="162">
        <f t="shared" si="13"/>
        <v>0.8</v>
      </c>
      <c r="CR14" s="162">
        <f t="shared" si="13"/>
        <v>0.80666666666666664</v>
      </c>
      <c r="CS14" s="162">
        <f t="shared" si="13"/>
        <v>0.82</v>
      </c>
      <c r="CT14" s="162">
        <f t="shared" si="13"/>
        <v>0.84</v>
      </c>
      <c r="CU14" s="162">
        <f t="shared" si="13"/>
        <v>0.86</v>
      </c>
      <c r="CV14" s="162">
        <f t="shared" si="13"/>
        <v>0.87333333333333329</v>
      </c>
      <c r="CW14" s="162">
        <f t="shared" si="13"/>
        <v>0.87333333333333329</v>
      </c>
      <c r="CX14" s="162">
        <f t="shared" si="13"/>
        <v>0.87333333333333329</v>
      </c>
      <c r="CY14" s="162">
        <f t="shared" si="13"/>
        <v>0.88</v>
      </c>
      <c r="CZ14" s="162">
        <f t="shared" si="13"/>
        <v>0.88666666666666671</v>
      </c>
      <c r="DA14" s="162">
        <f t="shared" si="13"/>
        <v>0.89333333333333331</v>
      </c>
      <c r="DB14" s="162">
        <f t="shared" si="13"/>
        <v>0.90666666666666662</v>
      </c>
      <c r="DC14" s="162">
        <f t="shared" si="13"/>
        <v>0.91333333333333333</v>
      </c>
      <c r="DD14" s="162">
        <f t="shared" si="13"/>
        <v>0.92</v>
      </c>
      <c r="DE14" s="162">
        <f t="shared" si="13"/>
        <v>0.92</v>
      </c>
      <c r="DF14" s="162">
        <f t="shared" si="13"/>
        <v>0.92666666666666664</v>
      </c>
      <c r="DG14" s="162">
        <f t="shared" si="13"/>
        <v>0.92666666666666664</v>
      </c>
      <c r="DH14" s="162">
        <f t="shared" si="13"/>
        <v>0.93333333333333335</v>
      </c>
      <c r="DI14" s="162">
        <f t="shared" si="13"/>
        <v>0.93333333333333335</v>
      </c>
      <c r="DJ14" s="162">
        <f t="shared" si="13"/>
        <v>0.93333333333333335</v>
      </c>
      <c r="DK14" s="162">
        <f t="shared" si="13"/>
        <v>0.94</v>
      </c>
      <c r="DL14" s="162">
        <f t="shared" si="13"/>
        <v>0.94</v>
      </c>
      <c r="DM14" s="162">
        <f t="shared" si="13"/>
        <v>0.94</v>
      </c>
      <c r="DN14" s="162">
        <f t="shared" si="13"/>
        <v>0.96</v>
      </c>
      <c r="DO14" s="162">
        <f t="shared" si="13"/>
        <v>0.96</v>
      </c>
      <c r="DP14" s="162">
        <f t="shared" si="13"/>
        <v>0.96</v>
      </c>
      <c r="DQ14" s="162">
        <f t="shared" si="13"/>
        <v>0.96666666666666667</v>
      </c>
      <c r="DR14" s="162">
        <f t="shared" si="13"/>
        <v>0.96666666666666667</v>
      </c>
      <c r="DS14" s="162">
        <f t="shared" si="13"/>
        <v>0.96666666666666667</v>
      </c>
      <c r="DT14" s="162">
        <f t="shared" si="13"/>
        <v>0.96666666666666667</v>
      </c>
      <c r="DU14" s="162">
        <f t="shared" si="13"/>
        <v>0.97333333333333338</v>
      </c>
      <c r="DV14" s="162">
        <f t="shared" si="13"/>
        <v>0.97333333333333338</v>
      </c>
      <c r="DW14" s="162">
        <f t="shared" si="13"/>
        <v>0.97333333333333338</v>
      </c>
      <c r="DX14" s="162">
        <f t="shared" si="13"/>
        <v>0.97333333333333338</v>
      </c>
      <c r="DY14" s="162">
        <f t="shared" si="13"/>
        <v>0.98666666666666669</v>
      </c>
      <c r="DZ14" s="162">
        <f t="shared" si="13"/>
        <v>0.98666666666666669</v>
      </c>
      <c r="EA14" s="162">
        <f t="shared" si="13"/>
        <v>0.98666666666666669</v>
      </c>
      <c r="EB14" s="162">
        <f t="shared" si="13"/>
        <v>0.98666666666666669</v>
      </c>
      <c r="EC14" s="162">
        <f t="shared" si="13"/>
        <v>0.99333333333333329</v>
      </c>
      <c r="ED14" s="162">
        <f t="shared" si="13"/>
        <v>0.99333333333333329</v>
      </c>
      <c r="EE14" s="162">
        <f t="shared" si="13"/>
        <v>0.99333333333333329</v>
      </c>
      <c r="EF14" s="162">
        <f t="shared" si="13"/>
        <v>1</v>
      </c>
      <c r="EG14" s="162">
        <f>EG13/$F$8</f>
        <v>1</v>
      </c>
      <c r="EH14" s="162">
        <f t="shared" ref="EH14:ER14" si="14">EH13/$F$8</f>
        <v>1</v>
      </c>
      <c r="EI14" s="162">
        <f t="shared" si="14"/>
        <v>1</v>
      </c>
      <c r="EJ14" s="162">
        <f t="shared" si="14"/>
        <v>1</v>
      </c>
      <c r="EK14" s="162">
        <f t="shared" si="14"/>
        <v>1</v>
      </c>
      <c r="EL14" s="162">
        <f t="shared" si="14"/>
        <v>1</v>
      </c>
      <c r="EM14" s="162">
        <f t="shared" si="14"/>
        <v>1</v>
      </c>
      <c r="EN14" s="162">
        <f t="shared" si="14"/>
        <v>1</v>
      </c>
      <c r="EO14" s="162">
        <f t="shared" si="14"/>
        <v>1</v>
      </c>
      <c r="EP14" s="162">
        <f t="shared" si="14"/>
        <v>1</v>
      </c>
      <c r="EQ14" s="162">
        <f t="shared" si="14"/>
        <v>1</v>
      </c>
      <c r="ER14" s="161">
        <f t="shared" si="14"/>
        <v>1</v>
      </c>
      <c r="ES14" s="1"/>
      <c r="ET14" s="1"/>
    </row>
    <row r="15" spans="1:150" s="111" customFormat="1" ht="28.5" x14ac:dyDescent="0.45">
      <c r="A15" s="1"/>
      <c r="B15" s="3"/>
      <c r="C15" s="3"/>
      <c r="D15" s="1"/>
      <c r="E15" s="1"/>
      <c r="F15" s="160" t="s">
        <v>217</v>
      </c>
      <c r="G15" s="159"/>
      <c r="H15" s="158"/>
      <c r="I15" s="157">
        <f>(I12+H12)*(I14-H14)/(2)</f>
        <v>0</v>
      </c>
      <c r="J15" s="157">
        <f t="shared" ref="J15:BU15" si="15">(J12+I12)*(J14-I14)/(2)</f>
        <v>0</v>
      </c>
      <c r="K15" s="157">
        <f t="shared" si="15"/>
        <v>0</v>
      </c>
      <c r="L15" s="157">
        <f t="shared" si="15"/>
        <v>0</v>
      </c>
      <c r="M15" s="157">
        <f t="shared" si="15"/>
        <v>0</v>
      </c>
      <c r="N15" s="157">
        <f t="shared" si="15"/>
        <v>0</v>
      </c>
      <c r="O15" s="157">
        <f t="shared" si="15"/>
        <v>0</v>
      </c>
      <c r="P15" s="157">
        <f t="shared" si="15"/>
        <v>0</v>
      </c>
      <c r="Q15" s="157">
        <f t="shared" si="15"/>
        <v>0</v>
      </c>
      <c r="R15" s="157">
        <f t="shared" si="15"/>
        <v>0</v>
      </c>
      <c r="S15" s="157">
        <f t="shared" si="15"/>
        <v>0</v>
      </c>
      <c r="T15" s="157">
        <f t="shared" si="15"/>
        <v>0</v>
      </c>
      <c r="U15" s="157">
        <f t="shared" si="15"/>
        <v>0</v>
      </c>
      <c r="V15" s="157">
        <f t="shared" si="15"/>
        <v>0</v>
      </c>
      <c r="W15" s="157">
        <f t="shared" si="15"/>
        <v>0</v>
      </c>
      <c r="X15" s="157">
        <f t="shared" si="15"/>
        <v>0</v>
      </c>
      <c r="Y15" s="157">
        <f t="shared" si="15"/>
        <v>0</v>
      </c>
      <c r="Z15" s="157">
        <f t="shared" si="15"/>
        <v>0</v>
      </c>
      <c r="AA15" s="157">
        <f t="shared" si="15"/>
        <v>0</v>
      </c>
      <c r="AB15" s="157">
        <f t="shared" si="15"/>
        <v>0</v>
      </c>
      <c r="AC15" s="157">
        <f t="shared" si="15"/>
        <v>0</v>
      </c>
      <c r="AD15" s="157">
        <f t="shared" si="15"/>
        <v>0</v>
      </c>
      <c r="AE15" s="157">
        <f t="shared" si="15"/>
        <v>0</v>
      </c>
      <c r="AF15" s="157">
        <f t="shared" si="15"/>
        <v>0</v>
      </c>
      <c r="AG15" s="157">
        <f t="shared" si="15"/>
        <v>0</v>
      </c>
      <c r="AH15" s="157">
        <f t="shared" si="15"/>
        <v>0</v>
      </c>
      <c r="AI15" s="157">
        <f t="shared" si="15"/>
        <v>0</v>
      </c>
      <c r="AJ15" s="157">
        <f t="shared" si="15"/>
        <v>0</v>
      </c>
      <c r="AK15" s="157">
        <f t="shared" si="15"/>
        <v>0</v>
      </c>
      <c r="AL15" s="157">
        <f t="shared" si="15"/>
        <v>0</v>
      </c>
      <c r="AM15" s="157">
        <f t="shared" si="15"/>
        <v>0</v>
      </c>
      <c r="AN15" s="157">
        <f t="shared" si="15"/>
        <v>0</v>
      </c>
      <c r="AO15" s="157">
        <f t="shared" si="15"/>
        <v>0</v>
      </c>
      <c r="AP15" s="157">
        <f t="shared" si="15"/>
        <v>0</v>
      </c>
      <c r="AQ15" s="157">
        <f t="shared" si="15"/>
        <v>0</v>
      </c>
      <c r="AR15" s="157">
        <f t="shared" si="15"/>
        <v>0</v>
      </c>
      <c r="AS15" s="157">
        <f t="shared" si="15"/>
        <v>0</v>
      </c>
      <c r="AT15" s="157">
        <f t="shared" si="15"/>
        <v>0</v>
      </c>
      <c r="AU15" s="157">
        <f t="shared" si="15"/>
        <v>0</v>
      </c>
      <c r="AV15" s="157">
        <f t="shared" si="15"/>
        <v>1.1333333333333332E-3</v>
      </c>
      <c r="AW15" s="157">
        <f t="shared" si="15"/>
        <v>0</v>
      </c>
      <c r="AX15" s="157">
        <f t="shared" si="15"/>
        <v>1.2666666666666668E-3</v>
      </c>
      <c r="AY15" s="157">
        <f t="shared" si="15"/>
        <v>0</v>
      </c>
      <c r="AZ15" s="157">
        <f t="shared" si="15"/>
        <v>0</v>
      </c>
      <c r="BA15" s="157">
        <f t="shared" si="15"/>
        <v>1.5999999999999999E-3</v>
      </c>
      <c r="BB15" s="157">
        <f t="shared" si="15"/>
        <v>0</v>
      </c>
      <c r="BC15" s="157">
        <f t="shared" si="15"/>
        <v>0</v>
      </c>
      <c r="BD15" s="157">
        <f t="shared" si="15"/>
        <v>1.7333333333333337E-3</v>
      </c>
      <c r="BE15" s="157">
        <f t="shared" si="15"/>
        <v>4.0000000000000001E-3</v>
      </c>
      <c r="BF15" s="157">
        <f t="shared" si="15"/>
        <v>0</v>
      </c>
      <c r="BG15" s="157">
        <f t="shared" si="15"/>
        <v>0</v>
      </c>
      <c r="BH15" s="157">
        <f t="shared" si="15"/>
        <v>7.1999999999999989E-3</v>
      </c>
      <c r="BI15" s="157">
        <f t="shared" si="15"/>
        <v>0</v>
      </c>
      <c r="BJ15" s="157">
        <f t="shared" si="15"/>
        <v>5.4666666666666683E-3</v>
      </c>
      <c r="BK15" s="157">
        <f>(BK12+BJ12)*(BK14-BJ14)/(2)</f>
        <v>9.6000000000000009E-3</v>
      </c>
      <c r="BL15" s="157">
        <f>(BL12+BK12)*(BL14-BK14) /(2)</f>
        <v>7.2000000000000015E-3</v>
      </c>
      <c r="BM15" s="157">
        <f t="shared" si="15"/>
        <v>1.1200000000000003E-2</v>
      </c>
      <c r="BN15" s="157">
        <f t="shared" si="15"/>
        <v>0</v>
      </c>
      <c r="BO15" s="157">
        <f t="shared" si="15"/>
        <v>8.1333333333333344E-3</v>
      </c>
      <c r="BP15" s="157">
        <f t="shared" si="15"/>
        <v>1.2799999999999994E-2</v>
      </c>
      <c r="BQ15" s="157">
        <f t="shared" si="15"/>
        <v>4.3999999999999916E-3</v>
      </c>
      <c r="BR15" s="157">
        <f t="shared" si="15"/>
        <v>4.6000000000000103E-3</v>
      </c>
      <c r="BS15" s="157">
        <f>(BS12+BR12)*(BS14-BR14)/(2)</f>
        <v>2.3999999999999994E-2</v>
      </c>
      <c r="BT15" s="157">
        <f t="shared" si="15"/>
        <v>2.4999999999999994E-2</v>
      </c>
      <c r="BU15" s="157">
        <f t="shared" si="15"/>
        <v>1.5800000000000015E-2</v>
      </c>
      <c r="BV15" s="157">
        <f t="shared" ref="BV15:EG15" si="16">(BV12+BU12)*(BV14-BU14)/(2)</f>
        <v>2.6999999999999996E-2</v>
      </c>
      <c r="BW15" s="157">
        <f t="shared" si="16"/>
        <v>5.5999999999999895E-3</v>
      </c>
      <c r="BX15" s="157">
        <f t="shared" si="16"/>
        <v>2.2933333333333337E-2</v>
      </c>
      <c r="BY15" s="157">
        <f t="shared" si="16"/>
        <v>1.1466666666666693E-2</v>
      </c>
      <c r="BZ15" s="157">
        <f t="shared" si="16"/>
        <v>2.866666666666666E-2</v>
      </c>
      <c r="CA15" s="157">
        <f t="shared" si="16"/>
        <v>2.8999999999999995E-2</v>
      </c>
      <c r="CB15" s="157">
        <f t="shared" si="16"/>
        <v>1.1866666666666645E-2</v>
      </c>
      <c r="CC15" s="157">
        <f t="shared" si="16"/>
        <v>4.8533333333333345E-2</v>
      </c>
      <c r="CD15" s="157">
        <f t="shared" si="16"/>
        <v>3.0666666666666714E-2</v>
      </c>
      <c r="CE15" s="157">
        <f t="shared" si="16"/>
        <v>1.8599999999999912E-2</v>
      </c>
      <c r="CF15" s="157">
        <f t="shared" si="16"/>
        <v>0</v>
      </c>
      <c r="CG15" s="157">
        <f t="shared" si="16"/>
        <v>3.8000000000000034E-2</v>
      </c>
      <c r="CH15" s="157">
        <f t="shared" si="16"/>
        <v>1.2799999999999975E-2</v>
      </c>
      <c r="CI15" s="157">
        <f t="shared" si="16"/>
        <v>1.9200000000000016E-2</v>
      </c>
      <c r="CJ15" s="157">
        <f t="shared" si="16"/>
        <v>3.1999999999999994E-2</v>
      </c>
      <c r="CK15" s="157">
        <f t="shared" si="16"/>
        <v>3.8400000000000031E-2</v>
      </c>
      <c r="CL15" s="157">
        <f t="shared" si="16"/>
        <v>1.9200000000000016E-2</v>
      </c>
      <c r="CM15" s="157">
        <f t="shared" si="16"/>
        <v>2.5599999999999949E-2</v>
      </c>
      <c r="CN15" s="157">
        <f t="shared" si="16"/>
        <v>2.5866666666666725E-2</v>
      </c>
      <c r="CO15" s="157">
        <f t="shared" si="16"/>
        <v>1.3199999999999976E-2</v>
      </c>
      <c r="CP15" s="157">
        <f t="shared" si="16"/>
        <v>2.0000000000000018E-2</v>
      </c>
      <c r="CQ15" s="157">
        <f t="shared" si="16"/>
        <v>2.0000000000000018E-2</v>
      </c>
      <c r="CR15" s="157">
        <f t="shared" si="16"/>
        <v>6.6666666666665986E-3</v>
      </c>
      <c r="CS15" s="157">
        <f t="shared" si="16"/>
        <v>1.3333333333333308E-2</v>
      </c>
      <c r="CT15" s="157">
        <f t="shared" si="16"/>
        <v>2.0000000000000018E-2</v>
      </c>
      <c r="CU15" s="157">
        <f t="shared" si="16"/>
        <v>2.0000000000000018E-2</v>
      </c>
      <c r="CV15" s="157">
        <f t="shared" si="16"/>
        <v>1.3333333333333308E-2</v>
      </c>
      <c r="CW15" s="157">
        <f t="shared" si="16"/>
        <v>0</v>
      </c>
      <c r="CX15" s="157">
        <f t="shared" si="16"/>
        <v>0</v>
      </c>
      <c r="CY15" s="157">
        <f t="shared" si="16"/>
        <v>6.6666666666667096E-3</v>
      </c>
      <c r="CZ15" s="157">
        <f t="shared" si="16"/>
        <v>6.6666666666667096E-3</v>
      </c>
      <c r="DA15" s="157">
        <f t="shared" si="16"/>
        <v>6.6666666666665986E-3</v>
      </c>
      <c r="DB15" s="157">
        <f t="shared" si="16"/>
        <v>1.3333333333333308E-2</v>
      </c>
      <c r="DC15" s="157">
        <f t="shared" si="16"/>
        <v>6.6666666666667096E-3</v>
      </c>
      <c r="DD15" s="157">
        <f t="shared" si="16"/>
        <v>6.6666666666667096E-3</v>
      </c>
      <c r="DE15" s="157">
        <f t="shared" si="16"/>
        <v>0</v>
      </c>
      <c r="DF15" s="157">
        <f t="shared" si="16"/>
        <v>6.6666666666665986E-3</v>
      </c>
      <c r="DG15" s="157">
        <f t="shared" si="16"/>
        <v>0</v>
      </c>
      <c r="DH15" s="157">
        <f t="shared" si="16"/>
        <v>6.6666666666667096E-3</v>
      </c>
      <c r="DI15" s="157">
        <f t="shared" si="16"/>
        <v>0</v>
      </c>
      <c r="DJ15" s="157">
        <f t="shared" si="16"/>
        <v>0</v>
      </c>
      <c r="DK15" s="157">
        <f t="shared" si="16"/>
        <v>6.6666666666665986E-3</v>
      </c>
      <c r="DL15" s="157">
        <f t="shared" si="16"/>
        <v>0</v>
      </c>
      <c r="DM15" s="157">
        <f t="shared" si="16"/>
        <v>0</v>
      </c>
      <c r="DN15" s="157">
        <f t="shared" si="16"/>
        <v>2.0000000000000018E-2</v>
      </c>
      <c r="DO15" s="157">
        <f t="shared" si="16"/>
        <v>0</v>
      </c>
      <c r="DP15" s="157">
        <f t="shared" si="16"/>
        <v>0</v>
      </c>
      <c r="DQ15" s="157">
        <f t="shared" si="16"/>
        <v>6.6666666666667096E-3</v>
      </c>
      <c r="DR15" s="157">
        <f t="shared" si="16"/>
        <v>0</v>
      </c>
      <c r="DS15" s="157">
        <f t="shared" si="16"/>
        <v>0</v>
      </c>
      <c r="DT15" s="157">
        <f t="shared" si="16"/>
        <v>0</v>
      </c>
      <c r="DU15" s="157">
        <f t="shared" si="16"/>
        <v>6.6666666666667096E-3</v>
      </c>
      <c r="DV15" s="157">
        <f t="shared" si="16"/>
        <v>0</v>
      </c>
      <c r="DW15" s="157">
        <f t="shared" si="16"/>
        <v>0</v>
      </c>
      <c r="DX15" s="157">
        <f t="shared" si="16"/>
        <v>0</v>
      </c>
      <c r="DY15" s="157">
        <f t="shared" si="16"/>
        <v>1.3333333333333308E-2</v>
      </c>
      <c r="DZ15" s="157">
        <f t="shared" si="16"/>
        <v>0</v>
      </c>
      <c r="EA15" s="157">
        <f t="shared" si="16"/>
        <v>0</v>
      </c>
      <c r="EB15" s="157">
        <f t="shared" si="16"/>
        <v>0</v>
      </c>
      <c r="EC15" s="157">
        <f t="shared" si="16"/>
        <v>6.6666666666665986E-3</v>
      </c>
      <c r="ED15" s="157">
        <f t="shared" si="16"/>
        <v>0</v>
      </c>
      <c r="EE15" s="157">
        <f t="shared" si="16"/>
        <v>0</v>
      </c>
      <c r="EF15" s="157">
        <f t="shared" si="16"/>
        <v>6.6666666666667096E-3</v>
      </c>
      <c r="EG15" s="157">
        <f t="shared" si="16"/>
        <v>0</v>
      </c>
      <c r="EH15" s="157">
        <f t="shared" ref="EH15:ER15" si="17">(EH12+EG12)*(EH14-EG14)/(2)</f>
        <v>0</v>
      </c>
      <c r="EI15" s="157">
        <f t="shared" si="17"/>
        <v>0</v>
      </c>
      <c r="EJ15" s="157">
        <f t="shared" si="17"/>
        <v>0</v>
      </c>
      <c r="EK15" s="157">
        <f t="shared" si="17"/>
        <v>0</v>
      </c>
      <c r="EL15" s="157">
        <f t="shared" si="17"/>
        <v>0</v>
      </c>
      <c r="EM15" s="157">
        <f t="shared" si="17"/>
        <v>0</v>
      </c>
      <c r="EN15" s="157">
        <f t="shared" si="17"/>
        <v>0</v>
      </c>
      <c r="EO15" s="157">
        <f t="shared" si="17"/>
        <v>0</v>
      </c>
      <c r="EP15" s="157">
        <f t="shared" si="17"/>
        <v>0</v>
      </c>
      <c r="EQ15" s="157">
        <f t="shared" si="17"/>
        <v>0</v>
      </c>
      <c r="ER15" s="156">
        <f t="shared" si="17"/>
        <v>0</v>
      </c>
      <c r="ES15" s="1"/>
      <c r="ET15" s="1"/>
    </row>
    <row r="16" spans="1:150" s="111" customFormat="1" ht="28.5" x14ac:dyDescent="0.45">
      <c r="A16" s="151" t="s">
        <v>216</v>
      </c>
      <c r="B16" s="152">
        <f>MAX(B23:B222)</f>
        <v>4.4401781527614093</v>
      </c>
      <c r="C16" s="3"/>
      <c r="D16" s="1"/>
      <c r="E16" s="1"/>
      <c r="F16" s="151" t="s">
        <v>215</v>
      </c>
      <c r="G16" s="153"/>
      <c r="H16" s="155">
        <f>$E$8-H11</f>
        <v>49</v>
      </c>
      <c r="I16" s="154">
        <f t="shared" ref="I16:BT16" si="18">$E$8-I11</f>
        <v>49</v>
      </c>
      <c r="J16" s="154">
        <f t="shared" si="18"/>
        <v>49</v>
      </c>
      <c r="K16" s="154">
        <f t="shared" si="18"/>
        <v>49</v>
      </c>
      <c r="L16" s="154">
        <f t="shared" si="18"/>
        <v>49</v>
      </c>
      <c r="M16" s="154">
        <f t="shared" si="18"/>
        <v>49</v>
      </c>
      <c r="N16" s="154">
        <f t="shared" si="18"/>
        <v>49</v>
      </c>
      <c r="O16" s="154">
        <f t="shared" si="18"/>
        <v>49</v>
      </c>
      <c r="P16" s="154">
        <f t="shared" si="18"/>
        <v>49</v>
      </c>
      <c r="Q16" s="154">
        <f t="shared" si="18"/>
        <v>49</v>
      </c>
      <c r="R16" s="154">
        <f t="shared" si="18"/>
        <v>49</v>
      </c>
      <c r="S16" s="154">
        <f t="shared" si="18"/>
        <v>49</v>
      </c>
      <c r="T16" s="154">
        <f t="shared" si="18"/>
        <v>49</v>
      </c>
      <c r="U16" s="154">
        <f t="shared" si="18"/>
        <v>49</v>
      </c>
      <c r="V16" s="154">
        <f t="shared" si="18"/>
        <v>47</v>
      </c>
      <c r="W16" s="154">
        <f t="shared" si="18"/>
        <v>47</v>
      </c>
      <c r="X16" s="154">
        <f t="shared" si="18"/>
        <v>47</v>
      </c>
      <c r="Y16" s="154">
        <f t="shared" si="18"/>
        <v>47</v>
      </c>
      <c r="Z16" s="154">
        <f t="shared" si="18"/>
        <v>47</v>
      </c>
      <c r="AA16" s="154">
        <f t="shared" si="18"/>
        <v>47</v>
      </c>
      <c r="AB16" s="154">
        <f t="shared" si="18"/>
        <v>46</v>
      </c>
      <c r="AC16" s="154">
        <f t="shared" si="18"/>
        <v>46</v>
      </c>
      <c r="AD16" s="154">
        <f t="shared" si="18"/>
        <v>46</v>
      </c>
      <c r="AE16" s="154">
        <f t="shared" si="18"/>
        <v>46</v>
      </c>
      <c r="AF16" s="154">
        <f t="shared" si="18"/>
        <v>46</v>
      </c>
      <c r="AG16" s="154">
        <f t="shared" si="18"/>
        <v>46</v>
      </c>
      <c r="AH16" s="154">
        <f t="shared" si="18"/>
        <v>45</v>
      </c>
      <c r="AI16" s="154">
        <f t="shared" si="18"/>
        <v>45</v>
      </c>
      <c r="AJ16" s="154">
        <f t="shared" si="18"/>
        <v>44</v>
      </c>
      <c r="AK16" s="154">
        <f t="shared" si="18"/>
        <v>44</v>
      </c>
      <c r="AL16" s="154">
        <f t="shared" si="18"/>
        <v>44</v>
      </c>
      <c r="AM16" s="154">
        <f t="shared" si="18"/>
        <v>44</v>
      </c>
      <c r="AN16" s="154">
        <f t="shared" si="18"/>
        <v>44</v>
      </c>
      <c r="AO16" s="154">
        <f t="shared" si="18"/>
        <v>44</v>
      </c>
      <c r="AP16" s="154">
        <f t="shared" si="18"/>
        <v>44</v>
      </c>
      <c r="AQ16" s="154">
        <f t="shared" si="18"/>
        <v>44</v>
      </c>
      <c r="AR16" s="154">
        <f t="shared" si="18"/>
        <v>43</v>
      </c>
      <c r="AS16" s="154">
        <f t="shared" si="18"/>
        <v>42</v>
      </c>
      <c r="AT16" s="154">
        <f t="shared" si="18"/>
        <v>42</v>
      </c>
      <c r="AU16" s="154">
        <f t="shared" si="18"/>
        <v>42</v>
      </c>
      <c r="AV16" s="154">
        <f t="shared" si="18"/>
        <v>41</v>
      </c>
      <c r="AW16" s="154">
        <f t="shared" si="18"/>
        <v>41</v>
      </c>
      <c r="AX16" s="154">
        <f t="shared" si="18"/>
        <v>40</v>
      </c>
      <c r="AY16" s="154">
        <f t="shared" si="18"/>
        <v>39</v>
      </c>
      <c r="AZ16" s="154">
        <f t="shared" si="18"/>
        <v>38</v>
      </c>
      <c r="BA16" s="154">
        <f t="shared" si="18"/>
        <v>38</v>
      </c>
      <c r="BB16" s="154">
        <f t="shared" si="18"/>
        <v>38</v>
      </c>
      <c r="BC16" s="154">
        <f t="shared" si="18"/>
        <v>38</v>
      </c>
      <c r="BD16" s="154">
        <f t="shared" si="18"/>
        <v>36</v>
      </c>
      <c r="BE16" s="154">
        <f t="shared" si="18"/>
        <v>34</v>
      </c>
      <c r="BF16" s="154">
        <f t="shared" si="18"/>
        <v>33</v>
      </c>
      <c r="BG16" s="154">
        <f t="shared" si="18"/>
        <v>32</v>
      </c>
      <c r="BH16" s="154">
        <f t="shared" si="18"/>
        <v>32</v>
      </c>
      <c r="BI16" s="154">
        <f t="shared" si="18"/>
        <v>30</v>
      </c>
      <c r="BJ16" s="154">
        <f t="shared" si="18"/>
        <v>29</v>
      </c>
      <c r="BK16" s="154">
        <f t="shared" si="18"/>
        <v>23</v>
      </c>
      <c r="BL16" s="154">
        <f t="shared" si="18"/>
        <v>23</v>
      </c>
      <c r="BM16" s="154">
        <f t="shared" si="18"/>
        <v>21</v>
      </c>
      <c r="BN16" s="154">
        <f t="shared" si="18"/>
        <v>20</v>
      </c>
      <c r="BO16" s="154">
        <f t="shared" si="18"/>
        <v>19</v>
      </c>
      <c r="BP16" s="154">
        <f t="shared" si="18"/>
        <v>17</v>
      </c>
      <c r="BQ16" s="154">
        <f t="shared" si="18"/>
        <v>17</v>
      </c>
      <c r="BR16" s="154">
        <f t="shared" si="18"/>
        <v>14</v>
      </c>
      <c r="BS16" s="154">
        <f t="shared" si="18"/>
        <v>14</v>
      </c>
      <c r="BT16" s="154">
        <f t="shared" si="18"/>
        <v>11</v>
      </c>
      <c r="BU16" s="154">
        <f t="shared" ref="BU16:EF16" si="19">$E$8-BU11</f>
        <v>10</v>
      </c>
      <c r="BV16" s="154">
        <f t="shared" si="19"/>
        <v>9</v>
      </c>
      <c r="BW16" s="154">
        <f t="shared" si="19"/>
        <v>7</v>
      </c>
      <c r="BX16" s="154">
        <f t="shared" si="19"/>
        <v>7</v>
      </c>
      <c r="BY16" s="154">
        <f t="shared" si="19"/>
        <v>7</v>
      </c>
      <c r="BZ16" s="154">
        <f t="shared" si="19"/>
        <v>7</v>
      </c>
      <c r="CA16" s="154">
        <f t="shared" si="19"/>
        <v>6</v>
      </c>
      <c r="CB16" s="154">
        <f t="shared" si="19"/>
        <v>5</v>
      </c>
      <c r="CC16" s="154">
        <f t="shared" si="19"/>
        <v>4</v>
      </c>
      <c r="CD16" s="154">
        <f t="shared" si="19"/>
        <v>4</v>
      </c>
      <c r="CE16" s="154">
        <f t="shared" si="19"/>
        <v>3</v>
      </c>
      <c r="CF16" s="154">
        <f t="shared" si="19"/>
        <v>3</v>
      </c>
      <c r="CG16" s="154">
        <f t="shared" si="19"/>
        <v>2</v>
      </c>
      <c r="CH16" s="154">
        <f t="shared" si="19"/>
        <v>2</v>
      </c>
      <c r="CI16" s="154">
        <f t="shared" si="19"/>
        <v>2</v>
      </c>
      <c r="CJ16" s="154">
        <f t="shared" si="19"/>
        <v>2</v>
      </c>
      <c r="CK16" s="154">
        <f t="shared" si="19"/>
        <v>2</v>
      </c>
      <c r="CL16" s="154">
        <f t="shared" si="19"/>
        <v>2</v>
      </c>
      <c r="CM16" s="154">
        <f t="shared" si="19"/>
        <v>2</v>
      </c>
      <c r="CN16" s="154">
        <f t="shared" si="19"/>
        <v>1</v>
      </c>
      <c r="CO16" s="154">
        <f t="shared" si="19"/>
        <v>0</v>
      </c>
      <c r="CP16" s="154">
        <f t="shared" si="19"/>
        <v>0</v>
      </c>
      <c r="CQ16" s="154">
        <f t="shared" si="19"/>
        <v>0</v>
      </c>
      <c r="CR16" s="154">
        <f t="shared" si="19"/>
        <v>0</v>
      </c>
      <c r="CS16" s="154">
        <f t="shared" si="19"/>
        <v>0</v>
      </c>
      <c r="CT16" s="154">
        <f t="shared" si="19"/>
        <v>0</v>
      </c>
      <c r="CU16" s="154">
        <f t="shared" si="19"/>
        <v>0</v>
      </c>
      <c r="CV16" s="154">
        <f t="shared" si="19"/>
        <v>0</v>
      </c>
      <c r="CW16" s="154">
        <f t="shared" si="19"/>
        <v>0</v>
      </c>
      <c r="CX16" s="154">
        <f t="shared" si="19"/>
        <v>0</v>
      </c>
      <c r="CY16" s="154">
        <f t="shared" si="19"/>
        <v>0</v>
      </c>
      <c r="CZ16" s="154">
        <f t="shared" si="19"/>
        <v>0</v>
      </c>
      <c r="DA16" s="154">
        <f t="shared" si="19"/>
        <v>0</v>
      </c>
      <c r="DB16" s="154">
        <f t="shared" si="19"/>
        <v>0</v>
      </c>
      <c r="DC16" s="154">
        <f t="shared" si="19"/>
        <v>0</v>
      </c>
      <c r="DD16" s="154">
        <f t="shared" si="19"/>
        <v>0</v>
      </c>
      <c r="DE16" s="154">
        <f t="shared" si="19"/>
        <v>0</v>
      </c>
      <c r="DF16" s="154">
        <f t="shared" si="19"/>
        <v>0</v>
      </c>
      <c r="DG16" s="154">
        <f t="shared" si="19"/>
        <v>0</v>
      </c>
      <c r="DH16" s="154">
        <f t="shared" si="19"/>
        <v>0</v>
      </c>
      <c r="DI16" s="154">
        <f t="shared" si="19"/>
        <v>0</v>
      </c>
      <c r="DJ16" s="154">
        <f t="shared" si="19"/>
        <v>0</v>
      </c>
      <c r="DK16" s="154">
        <f t="shared" si="19"/>
        <v>0</v>
      </c>
      <c r="DL16" s="154">
        <f t="shared" si="19"/>
        <v>0</v>
      </c>
      <c r="DM16" s="154">
        <f t="shared" si="19"/>
        <v>0</v>
      </c>
      <c r="DN16" s="154">
        <f t="shared" si="19"/>
        <v>0</v>
      </c>
      <c r="DO16" s="154">
        <f t="shared" si="19"/>
        <v>0</v>
      </c>
      <c r="DP16" s="154">
        <f t="shared" si="19"/>
        <v>0</v>
      </c>
      <c r="DQ16" s="154">
        <f t="shared" si="19"/>
        <v>0</v>
      </c>
      <c r="DR16" s="154">
        <f t="shared" si="19"/>
        <v>0</v>
      </c>
      <c r="DS16" s="154">
        <f t="shared" si="19"/>
        <v>0</v>
      </c>
      <c r="DT16" s="154">
        <f t="shared" si="19"/>
        <v>0</v>
      </c>
      <c r="DU16" s="154">
        <f t="shared" si="19"/>
        <v>0</v>
      </c>
      <c r="DV16" s="154">
        <f t="shared" si="19"/>
        <v>0</v>
      </c>
      <c r="DW16" s="154">
        <f t="shared" si="19"/>
        <v>0</v>
      </c>
      <c r="DX16" s="154">
        <f t="shared" si="19"/>
        <v>0</v>
      </c>
      <c r="DY16" s="154">
        <f t="shared" si="19"/>
        <v>0</v>
      </c>
      <c r="DZ16" s="154">
        <f t="shared" si="19"/>
        <v>0</v>
      </c>
      <c r="EA16" s="154">
        <f t="shared" si="19"/>
        <v>0</v>
      </c>
      <c r="EB16" s="154">
        <f t="shared" si="19"/>
        <v>0</v>
      </c>
      <c r="EC16" s="154">
        <f t="shared" si="19"/>
        <v>0</v>
      </c>
      <c r="ED16" s="154">
        <f t="shared" si="19"/>
        <v>0</v>
      </c>
      <c r="EE16" s="154">
        <f t="shared" si="19"/>
        <v>0</v>
      </c>
      <c r="EF16" s="154">
        <f t="shared" si="19"/>
        <v>0</v>
      </c>
      <c r="EG16" s="154">
        <f t="shared" ref="EG16:ER16" si="20">$E$8-EG11</f>
        <v>0</v>
      </c>
      <c r="EH16" s="154">
        <f t="shared" si="20"/>
        <v>0</v>
      </c>
      <c r="EI16" s="154">
        <f t="shared" si="20"/>
        <v>0</v>
      </c>
      <c r="EJ16" s="154">
        <f t="shared" si="20"/>
        <v>0</v>
      </c>
      <c r="EK16" s="154">
        <f t="shared" si="20"/>
        <v>0</v>
      </c>
      <c r="EL16" s="154">
        <f t="shared" si="20"/>
        <v>0</v>
      </c>
      <c r="EM16" s="154">
        <f t="shared" si="20"/>
        <v>0</v>
      </c>
      <c r="EN16" s="154">
        <f t="shared" si="20"/>
        <v>0</v>
      </c>
      <c r="EO16" s="154">
        <f t="shared" si="20"/>
        <v>0</v>
      </c>
      <c r="EP16" s="154">
        <f t="shared" si="20"/>
        <v>0</v>
      </c>
      <c r="EQ16" s="154">
        <f t="shared" si="20"/>
        <v>0</v>
      </c>
      <c r="ER16" s="153">
        <f t="shared" si="20"/>
        <v>0</v>
      </c>
      <c r="ES16" s="1"/>
      <c r="ET16" s="1"/>
    </row>
    <row r="17" spans="1:233" s="111" customFormat="1" ht="28.5" x14ac:dyDescent="0.45">
      <c r="A17" s="151" t="s">
        <v>214</v>
      </c>
      <c r="B17" s="152">
        <f>MIN(B23:B222)</f>
        <v>-2.8773858343023471</v>
      </c>
      <c r="C17" s="3"/>
      <c r="D17" s="1"/>
      <c r="E17" s="74"/>
      <c r="F17" s="151" t="s">
        <v>213</v>
      </c>
      <c r="H17" s="150">
        <f>(($I$4*H16)+($I$2*H13))/$D$8</f>
        <v>1225</v>
      </c>
      <c r="I17" s="149">
        <f t="shared" ref="I17:BT17" si="21">(($I$4*I16)+($I$2*I13))/$D$8</f>
        <v>1225</v>
      </c>
      <c r="J17" s="149">
        <f t="shared" si="21"/>
        <v>1225</v>
      </c>
      <c r="K17" s="149">
        <f t="shared" si="21"/>
        <v>1225</v>
      </c>
      <c r="L17" s="149">
        <f t="shared" si="21"/>
        <v>1225</v>
      </c>
      <c r="M17" s="149">
        <f t="shared" si="21"/>
        <v>1225</v>
      </c>
      <c r="N17" s="149">
        <f t="shared" si="21"/>
        <v>1225</v>
      </c>
      <c r="O17" s="149">
        <f t="shared" si="21"/>
        <v>1225</v>
      </c>
      <c r="P17" s="149">
        <f t="shared" si="21"/>
        <v>1225</v>
      </c>
      <c r="Q17" s="149">
        <f t="shared" si="21"/>
        <v>1225</v>
      </c>
      <c r="R17" s="149">
        <f t="shared" si="21"/>
        <v>1225</v>
      </c>
      <c r="S17" s="149">
        <f t="shared" si="21"/>
        <v>1225</v>
      </c>
      <c r="T17" s="149">
        <f t="shared" si="21"/>
        <v>1225</v>
      </c>
      <c r="U17" s="149">
        <f t="shared" si="21"/>
        <v>1225</v>
      </c>
      <c r="V17" s="149">
        <f t="shared" si="21"/>
        <v>1175</v>
      </c>
      <c r="W17" s="149">
        <f t="shared" si="21"/>
        <v>1175</v>
      </c>
      <c r="X17" s="149">
        <f t="shared" si="21"/>
        <v>1175</v>
      </c>
      <c r="Y17" s="149">
        <f t="shared" si="21"/>
        <v>1175</v>
      </c>
      <c r="Z17" s="149">
        <f t="shared" si="21"/>
        <v>1175</v>
      </c>
      <c r="AA17" s="149">
        <f t="shared" si="21"/>
        <v>1175</v>
      </c>
      <c r="AB17" s="149">
        <f t="shared" si="21"/>
        <v>1150</v>
      </c>
      <c r="AC17" s="149">
        <f t="shared" si="21"/>
        <v>1150</v>
      </c>
      <c r="AD17" s="149">
        <f t="shared" si="21"/>
        <v>1150</v>
      </c>
      <c r="AE17" s="149">
        <f t="shared" si="21"/>
        <v>1150</v>
      </c>
      <c r="AF17" s="149">
        <f t="shared" si="21"/>
        <v>1150</v>
      </c>
      <c r="AG17" s="149">
        <f t="shared" si="21"/>
        <v>1150</v>
      </c>
      <c r="AH17" s="149">
        <f t="shared" si="21"/>
        <v>1125</v>
      </c>
      <c r="AI17" s="149">
        <f t="shared" si="21"/>
        <v>1125</v>
      </c>
      <c r="AJ17" s="149">
        <f t="shared" si="21"/>
        <v>1100</v>
      </c>
      <c r="AK17" s="149">
        <f t="shared" si="21"/>
        <v>1100</v>
      </c>
      <c r="AL17" s="149">
        <f t="shared" si="21"/>
        <v>1100</v>
      </c>
      <c r="AM17" s="149">
        <f t="shared" si="21"/>
        <v>1100</v>
      </c>
      <c r="AN17" s="149">
        <f t="shared" si="21"/>
        <v>1100</v>
      </c>
      <c r="AO17" s="149">
        <f t="shared" si="21"/>
        <v>1100</v>
      </c>
      <c r="AP17" s="149">
        <f t="shared" si="21"/>
        <v>1100</v>
      </c>
      <c r="AQ17" s="149">
        <f t="shared" si="21"/>
        <v>1100</v>
      </c>
      <c r="AR17" s="149">
        <f t="shared" si="21"/>
        <v>1075</v>
      </c>
      <c r="AS17" s="149">
        <f t="shared" si="21"/>
        <v>1050</v>
      </c>
      <c r="AT17" s="149">
        <f t="shared" si="21"/>
        <v>1050</v>
      </c>
      <c r="AU17" s="149">
        <f t="shared" si="21"/>
        <v>1050</v>
      </c>
      <c r="AV17" s="149">
        <f t="shared" si="21"/>
        <v>1037.5</v>
      </c>
      <c r="AW17" s="149">
        <f t="shared" si="21"/>
        <v>1037.5</v>
      </c>
      <c r="AX17" s="149">
        <f t="shared" si="21"/>
        <v>1025</v>
      </c>
      <c r="AY17" s="149">
        <f t="shared" si="21"/>
        <v>1000</v>
      </c>
      <c r="AZ17" s="149">
        <f t="shared" si="21"/>
        <v>975</v>
      </c>
      <c r="BA17" s="149">
        <f t="shared" si="21"/>
        <v>987.5</v>
      </c>
      <c r="BB17" s="149">
        <f t="shared" si="21"/>
        <v>987.5</v>
      </c>
      <c r="BC17" s="149">
        <f t="shared" si="21"/>
        <v>987.5</v>
      </c>
      <c r="BD17" s="149">
        <f t="shared" si="21"/>
        <v>950</v>
      </c>
      <c r="BE17" s="149">
        <f t="shared" si="21"/>
        <v>925</v>
      </c>
      <c r="BF17" s="149">
        <f t="shared" si="21"/>
        <v>900</v>
      </c>
      <c r="BG17" s="149">
        <f t="shared" si="21"/>
        <v>875</v>
      </c>
      <c r="BH17" s="149">
        <f t="shared" si="21"/>
        <v>912.5</v>
      </c>
      <c r="BI17" s="149">
        <f t="shared" si="21"/>
        <v>862.5</v>
      </c>
      <c r="BJ17" s="149">
        <f t="shared" si="21"/>
        <v>862.5</v>
      </c>
      <c r="BK17" s="149">
        <f t="shared" si="21"/>
        <v>750</v>
      </c>
      <c r="BL17" s="149">
        <f t="shared" si="21"/>
        <v>775</v>
      </c>
      <c r="BM17" s="149">
        <f t="shared" si="21"/>
        <v>762.5</v>
      </c>
      <c r="BN17" s="149">
        <f t="shared" si="21"/>
        <v>737.5</v>
      </c>
      <c r="BO17" s="149">
        <f t="shared" si="21"/>
        <v>737.5</v>
      </c>
      <c r="BP17" s="149">
        <f t="shared" si="21"/>
        <v>725</v>
      </c>
      <c r="BQ17" s="149">
        <f t="shared" si="21"/>
        <v>737.5</v>
      </c>
      <c r="BR17" s="149">
        <f t="shared" si="21"/>
        <v>675</v>
      </c>
      <c r="BS17" s="149">
        <f t="shared" si="21"/>
        <v>737.5</v>
      </c>
      <c r="BT17" s="149">
        <f t="shared" si="21"/>
        <v>725</v>
      </c>
      <c r="BU17" s="149">
        <f t="shared" ref="BU17:EF17" si="22">(($I$4*BU16)+($I$2*BU13))/$D$8</f>
        <v>737.5</v>
      </c>
      <c r="BV17" s="149">
        <f t="shared" si="22"/>
        <v>775</v>
      </c>
      <c r="BW17" s="149">
        <f t="shared" si="22"/>
        <v>737.5</v>
      </c>
      <c r="BX17" s="149">
        <f t="shared" si="22"/>
        <v>787.5</v>
      </c>
      <c r="BY17" s="149">
        <f t="shared" si="22"/>
        <v>812.5</v>
      </c>
      <c r="BZ17" s="149">
        <f t="shared" si="22"/>
        <v>875</v>
      </c>
      <c r="CA17" s="149">
        <f t="shared" si="22"/>
        <v>912.5</v>
      </c>
      <c r="CB17" s="149">
        <f t="shared" si="22"/>
        <v>912.5</v>
      </c>
      <c r="CC17" s="149">
        <f t="shared" si="22"/>
        <v>987.5</v>
      </c>
      <c r="CD17" s="149">
        <f t="shared" si="22"/>
        <v>1050</v>
      </c>
      <c r="CE17" s="149">
        <f t="shared" si="22"/>
        <v>1062.5</v>
      </c>
      <c r="CF17" s="149">
        <f t="shared" si="22"/>
        <v>1062.5</v>
      </c>
      <c r="CG17" s="149">
        <f t="shared" si="22"/>
        <v>1112.5</v>
      </c>
      <c r="CH17" s="149">
        <f t="shared" si="22"/>
        <v>1137.5</v>
      </c>
      <c r="CI17" s="149">
        <f t="shared" si="22"/>
        <v>1175</v>
      </c>
      <c r="CJ17" s="149">
        <f t="shared" si="22"/>
        <v>1237.5</v>
      </c>
      <c r="CK17" s="149">
        <f t="shared" si="22"/>
        <v>1312.5</v>
      </c>
      <c r="CL17" s="149">
        <f t="shared" si="22"/>
        <v>1350</v>
      </c>
      <c r="CM17" s="149">
        <f t="shared" si="22"/>
        <v>1400</v>
      </c>
      <c r="CN17" s="149">
        <f t="shared" si="22"/>
        <v>1425</v>
      </c>
      <c r="CO17" s="149">
        <f t="shared" si="22"/>
        <v>1425</v>
      </c>
      <c r="CP17" s="149">
        <f t="shared" si="22"/>
        <v>1462.5</v>
      </c>
      <c r="CQ17" s="149">
        <f t="shared" si="22"/>
        <v>1500</v>
      </c>
      <c r="CR17" s="149">
        <f t="shared" si="22"/>
        <v>1512.5</v>
      </c>
      <c r="CS17" s="149">
        <f t="shared" si="22"/>
        <v>1537.5</v>
      </c>
      <c r="CT17" s="149">
        <f t="shared" si="22"/>
        <v>1575</v>
      </c>
      <c r="CU17" s="149">
        <f t="shared" si="22"/>
        <v>1612.5</v>
      </c>
      <c r="CV17" s="149">
        <f t="shared" si="22"/>
        <v>1637.5</v>
      </c>
      <c r="CW17" s="149">
        <f t="shared" si="22"/>
        <v>1637.5</v>
      </c>
      <c r="CX17" s="149">
        <f t="shared" si="22"/>
        <v>1637.5</v>
      </c>
      <c r="CY17" s="149">
        <f t="shared" si="22"/>
        <v>1650</v>
      </c>
      <c r="CZ17" s="149">
        <f t="shared" si="22"/>
        <v>1662.5</v>
      </c>
      <c r="DA17" s="149">
        <f t="shared" si="22"/>
        <v>1675</v>
      </c>
      <c r="DB17" s="149">
        <f t="shared" si="22"/>
        <v>1700</v>
      </c>
      <c r="DC17" s="149">
        <f t="shared" si="22"/>
        <v>1712.5</v>
      </c>
      <c r="DD17" s="149">
        <f t="shared" si="22"/>
        <v>1725</v>
      </c>
      <c r="DE17" s="149">
        <f t="shared" si="22"/>
        <v>1725</v>
      </c>
      <c r="DF17" s="149">
        <f t="shared" si="22"/>
        <v>1737.5</v>
      </c>
      <c r="DG17" s="149">
        <f t="shared" si="22"/>
        <v>1737.5</v>
      </c>
      <c r="DH17" s="149">
        <f t="shared" si="22"/>
        <v>1750</v>
      </c>
      <c r="DI17" s="149">
        <f t="shared" si="22"/>
        <v>1750</v>
      </c>
      <c r="DJ17" s="149">
        <f t="shared" si="22"/>
        <v>1750</v>
      </c>
      <c r="DK17" s="149">
        <f t="shared" si="22"/>
        <v>1762.5</v>
      </c>
      <c r="DL17" s="149">
        <f t="shared" si="22"/>
        <v>1762.5</v>
      </c>
      <c r="DM17" s="149">
        <f t="shared" si="22"/>
        <v>1762.5</v>
      </c>
      <c r="DN17" s="149">
        <f t="shared" si="22"/>
        <v>1800</v>
      </c>
      <c r="DO17" s="149">
        <f t="shared" si="22"/>
        <v>1800</v>
      </c>
      <c r="DP17" s="149">
        <f t="shared" si="22"/>
        <v>1800</v>
      </c>
      <c r="DQ17" s="149">
        <f t="shared" si="22"/>
        <v>1812.5</v>
      </c>
      <c r="DR17" s="149">
        <f t="shared" si="22"/>
        <v>1812.5</v>
      </c>
      <c r="DS17" s="149">
        <f t="shared" si="22"/>
        <v>1812.5</v>
      </c>
      <c r="DT17" s="149">
        <f t="shared" si="22"/>
        <v>1812.5</v>
      </c>
      <c r="DU17" s="149">
        <f t="shared" si="22"/>
        <v>1825</v>
      </c>
      <c r="DV17" s="149">
        <f t="shared" si="22"/>
        <v>1825</v>
      </c>
      <c r="DW17" s="149">
        <f t="shared" si="22"/>
        <v>1825</v>
      </c>
      <c r="DX17" s="149">
        <f t="shared" si="22"/>
        <v>1825</v>
      </c>
      <c r="DY17" s="149">
        <f t="shared" si="22"/>
        <v>1850</v>
      </c>
      <c r="DZ17" s="149">
        <f t="shared" si="22"/>
        <v>1850</v>
      </c>
      <c r="EA17" s="149">
        <f t="shared" si="22"/>
        <v>1850</v>
      </c>
      <c r="EB17" s="149">
        <f t="shared" si="22"/>
        <v>1850</v>
      </c>
      <c r="EC17" s="149">
        <f t="shared" si="22"/>
        <v>1862.5</v>
      </c>
      <c r="ED17" s="149">
        <f t="shared" si="22"/>
        <v>1862.5</v>
      </c>
      <c r="EE17" s="149">
        <f>(($I$4*EE16)+($I$2*EE13))/$D$8</f>
        <v>1862.5</v>
      </c>
      <c r="EF17" s="149">
        <f t="shared" si="22"/>
        <v>1875</v>
      </c>
      <c r="EG17" s="149">
        <f t="shared" ref="EG17:ER17" si="23">(($I$4*EG16)+($I$2*EG13))/$D$8</f>
        <v>1875</v>
      </c>
      <c r="EH17" s="149">
        <f t="shared" si="23"/>
        <v>1875</v>
      </c>
      <c r="EI17" s="149">
        <f t="shared" si="23"/>
        <v>1875</v>
      </c>
      <c r="EJ17" s="149">
        <f t="shared" si="23"/>
        <v>1875</v>
      </c>
      <c r="EK17" s="149">
        <f t="shared" si="23"/>
        <v>1875</v>
      </c>
      <c r="EL17" s="149">
        <f t="shared" si="23"/>
        <v>1875</v>
      </c>
      <c r="EM17" s="149">
        <f t="shared" si="23"/>
        <v>1875</v>
      </c>
      <c r="EN17" s="149">
        <f t="shared" si="23"/>
        <v>1875</v>
      </c>
      <c r="EO17" s="149">
        <f t="shared" si="23"/>
        <v>1875</v>
      </c>
      <c r="EP17" s="149">
        <f t="shared" si="23"/>
        <v>1875</v>
      </c>
      <c r="EQ17" s="149">
        <f t="shared" si="23"/>
        <v>1875</v>
      </c>
      <c r="ER17" s="148">
        <f t="shared" si="23"/>
        <v>1875</v>
      </c>
      <c r="ES17" s="1"/>
      <c r="ET17" s="1"/>
    </row>
    <row r="18" spans="1:233" s="111" customFormat="1" ht="28.5" x14ac:dyDescent="0.45">
      <c r="A18" s="146">
        <f>AVERAGE(A23:A222)</f>
        <v>0.25</v>
      </c>
      <c r="B18" s="145" t="s">
        <v>212</v>
      </c>
      <c r="C18" s="147" t="s">
        <v>211</v>
      </c>
      <c r="D18" s="3"/>
      <c r="E18" s="74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1"/>
      <c r="ET18" s="1"/>
    </row>
    <row r="19" spans="1:233" s="111" customFormat="1" ht="28.5" x14ac:dyDescent="0.45">
      <c r="A19" s="146">
        <f>_xlfn.STDEV.P(A23:A222)</f>
        <v>0.22083452281627636</v>
      </c>
      <c r="B19" s="145" t="s">
        <v>210</v>
      </c>
      <c r="C19" s="144" t="s">
        <v>209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1"/>
      <c r="ET19" s="1"/>
    </row>
    <row r="20" spans="1:233" ht="28.5" x14ac:dyDescent="0.45">
      <c r="A20" s="1"/>
      <c r="B20" s="3"/>
      <c r="C20" s="143">
        <f>1</f>
        <v>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HY20" s="111"/>
    </row>
    <row r="21" spans="1:233" ht="28.5" x14ac:dyDescent="0.45">
      <c r="A21" s="142" t="s">
        <v>208</v>
      </c>
      <c r="B21" s="141" t="s">
        <v>207</v>
      </c>
      <c r="C21" s="140" t="s">
        <v>206</v>
      </c>
      <c r="D21" s="139" t="s">
        <v>205</v>
      </c>
      <c r="E21" s="139" t="s">
        <v>204</v>
      </c>
      <c r="F21" s="139" t="s">
        <v>203</v>
      </c>
      <c r="G21" s="139"/>
      <c r="H21" s="138"/>
      <c r="I21" s="47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1"/>
      <c r="ET21" s="1"/>
      <c r="HY21" s="111"/>
    </row>
    <row r="22" spans="1:233" ht="28.5" x14ac:dyDescent="0.45">
      <c r="A22" s="136" t="s">
        <v>202</v>
      </c>
      <c r="B22" s="137" t="s">
        <v>201</v>
      </c>
      <c r="C22" s="136" t="s">
        <v>200</v>
      </c>
      <c r="D22" s="135" t="s">
        <v>199</v>
      </c>
      <c r="E22" s="135" t="s">
        <v>198</v>
      </c>
      <c r="F22" s="135" t="s">
        <v>197</v>
      </c>
      <c r="G22" s="135" t="s">
        <v>196</v>
      </c>
      <c r="H22" s="134" t="s">
        <v>195</v>
      </c>
      <c r="I22" s="58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1"/>
      <c r="ET22" s="1"/>
      <c r="HY22" s="111"/>
    </row>
    <row r="23" spans="1:233" x14ac:dyDescent="0.35">
      <c r="A23" s="194">
        <v>0.21421450710766601</v>
      </c>
      <c r="B23" s="112">
        <f>STANDARDIZE(A23, A$18, A$19)</f>
        <v>-0.16204664214619099</v>
      </c>
      <c r="C23" s="112">
        <f>B23/C$20</f>
        <v>-0.16204664214619099</v>
      </c>
      <c r="D23" s="133">
        <f>C23</f>
        <v>-0.16204664214619099</v>
      </c>
      <c r="E23" s="102">
        <v>0</v>
      </c>
      <c r="F23" s="11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47"/>
      <c r="ET23" s="1"/>
      <c r="HY23" s="111"/>
    </row>
    <row r="24" spans="1:233" x14ac:dyDescent="0.35">
      <c r="A24" s="195">
        <v>0.87005689337643366</v>
      </c>
      <c r="B24" s="112">
        <f>STANDARDIZE(A24, A$18, A$19)</f>
        <v>2.8077896764913475</v>
      </c>
      <c r="C24" s="112">
        <f>B24/C$20</f>
        <v>2.8077896764913475</v>
      </c>
      <c r="D24" s="133">
        <f>C24</f>
        <v>2.8077896764913475</v>
      </c>
      <c r="E24" s="103">
        <v>1</v>
      </c>
      <c r="F24" s="11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1</v>
      </c>
      <c r="W24">
        <f t="shared" si="24"/>
        <v>1</v>
      </c>
      <c r="X24">
        <f t="shared" si="24"/>
        <v>1</v>
      </c>
      <c r="Y24">
        <f t="shared" si="24"/>
        <v>1</v>
      </c>
      <c r="Z24">
        <f t="shared" si="24"/>
        <v>1</v>
      </c>
      <c r="AA24">
        <f t="shared" si="24"/>
        <v>1</v>
      </c>
      <c r="AB24">
        <f t="shared" si="24"/>
        <v>1</v>
      </c>
      <c r="AC24">
        <f t="shared" si="24"/>
        <v>1</v>
      </c>
      <c r="AD24">
        <f t="shared" si="24"/>
        <v>1</v>
      </c>
      <c r="AE24">
        <f t="shared" si="24"/>
        <v>1</v>
      </c>
      <c r="AF24">
        <f t="shared" si="24"/>
        <v>1</v>
      </c>
      <c r="AG24">
        <f t="shared" si="24"/>
        <v>1</v>
      </c>
      <c r="AH24">
        <f t="shared" si="24"/>
        <v>1</v>
      </c>
      <c r="AI24">
        <f t="shared" si="24"/>
        <v>1</v>
      </c>
      <c r="AJ24">
        <f t="shared" si="24"/>
        <v>1</v>
      </c>
      <c r="AK24">
        <f t="shared" si="24"/>
        <v>1</v>
      </c>
      <c r="AL24">
        <f t="shared" si="24"/>
        <v>1</v>
      </c>
      <c r="AM24">
        <f t="shared" si="24"/>
        <v>1</v>
      </c>
      <c r="AN24">
        <f t="shared" si="24"/>
        <v>1</v>
      </c>
      <c r="AO24">
        <f t="shared" si="24"/>
        <v>1</v>
      </c>
      <c r="AP24">
        <f t="shared" si="24"/>
        <v>1</v>
      </c>
      <c r="AQ24">
        <f t="shared" si="24"/>
        <v>1</v>
      </c>
      <c r="AR24">
        <f t="shared" si="24"/>
        <v>1</v>
      </c>
      <c r="AS24">
        <f t="shared" si="24"/>
        <v>1</v>
      </c>
      <c r="AT24">
        <f t="shared" si="24"/>
        <v>1</v>
      </c>
      <c r="AU24">
        <f t="shared" si="24"/>
        <v>1</v>
      </c>
      <c r="AV24">
        <f t="shared" si="24"/>
        <v>1</v>
      </c>
      <c r="AW24">
        <f t="shared" si="24"/>
        <v>1</v>
      </c>
      <c r="AX24">
        <f t="shared" si="24"/>
        <v>1</v>
      </c>
      <c r="AY24">
        <f t="shared" si="24"/>
        <v>1</v>
      </c>
      <c r="AZ24">
        <f t="shared" si="24"/>
        <v>1</v>
      </c>
      <c r="BA24">
        <f t="shared" si="24"/>
        <v>1</v>
      </c>
      <c r="BB24">
        <f t="shared" si="24"/>
        <v>1</v>
      </c>
      <c r="BC24">
        <f t="shared" si="24"/>
        <v>1</v>
      </c>
      <c r="BD24">
        <f t="shared" si="24"/>
        <v>1</v>
      </c>
      <c r="BE24">
        <f t="shared" si="24"/>
        <v>1</v>
      </c>
      <c r="BF24">
        <f t="shared" si="24"/>
        <v>1</v>
      </c>
      <c r="BG24">
        <f t="shared" si="24"/>
        <v>1</v>
      </c>
      <c r="BH24">
        <f t="shared" si="24"/>
        <v>1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47"/>
      <c r="ET24" s="1"/>
      <c r="HY24" s="111"/>
    </row>
    <row r="25" spans="1:233" x14ac:dyDescent="0.35">
      <c r="A25" s="194">
        <v>0.48513544004561998</v>
      </c>
      <c r="B25" s="112">
        <f t="shared" ref="B25:B88" si="28">STANDARDIZE(A25, A$18, A$19)</f>
        <v>1.0647585216612228</v>
      </c>
      <c r="C25" s="112">
        <f t="shared" ref="C25:C88" si="29">B25/C$20</f>
        <v>1.0647585216612228</v>
      </c>
      <c r="D25" s="133">
        <f t="shared" ref="D25:D88" si="30">C25</f>
        <v>1.0647585216612228</v>
      </c>
      <c r="E25" s="101">
        <v>1</v>
      </c>
      <c r="F25" s="111">
        <f t="shared" si="27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1</v>
      </c>
      <c r="BF25">
        <f t="shared" si="24"/>
        <v>1</v>
      </c>
      <c r="BG25">
        <f t="shared" si="24"/>
        <v>1</v>
      </c>
      <c r="BH25">
        <f t="shared" si="24"/>
        <v>1</v>
      </c>
      <c r="BI25">
        <f t="shared" si="24"/>
        <v>1</v>
      </c>
      <c r="BJ25">
        <f t="shared" si="24"/>
        <v>1</v>
      </c>
      <c r="BK25">
        <f t="shared" si="24"/>
        <v>1</v>
      </c>
      <c r="BL25">
        <f t="shared" si="24"/>
        <v>1</v>
      </c>
      <c r="BM25">
        <f t="shared" si="24"/>
        <v>1</v>
      </c>
      <c r="BN25">
        <f t="shared" si="24"/>
        <v>1</v>
      </c>
      <c r="BO25">
        <f t="shared" si="24"/>
        <v>1</v>
      </c>
      <c r="BP25">
        <f t="shared" si="24"/>
        <v>1</v>
      </c>
      <c r="BQ25">
        <f t="shared" si="24"/>
        <v>1</v>
      </c>
      <c r="BR25">
        <f t="shared" si="24"/>
        <v>1</v>
      </c>
      <c r="BS25">
        <f t="shared" si="24"/>
        <v>1</v>
      </c>
      <c r="BT25">
        <f t="shared" si="25"/>
        <v>1</v>
      </c>
      <c r="BU25">
        <f t="shared" si="25"/>
        <v>1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47"/>
      <c r="ET25" s="1"/>
      <c r="HY25" s="111"/>
    </row>
    <row r="26" spans="1:233" x14ac:dyDescent="0.35">
      <c r="A26" s="195">
        <v>0.43736814477417696</v>
      </c>
      <c r="B26" s="112">
        <f t="shared" si="28"/>
        <v>0.84845495344067279</v>
      </c>
      <c r="C26" s="112">
        <f t="shared" si="29"/>
        <v>0.84845495344067279</v>
      </c>
      <c r="D26" s="133">
        <f>C26</f>
        <v>0.84845495344067279</v>
      </c>
      <c r="E26" s="103">
        <v>0</v>
      </c>
      <c r="F26" s="11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ref="BS26:BT26" si="31">IF($D26&gt;BS$10, $E26,0)</f>
        <v>0</v>
      </c>
      <c r="BT26">
        <f t="shared" si="31"/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47"/>
      <c r="ET26" s="1"/>
    </row>
    <row r="27" spans="1:233" x14ac:dyDescent="0.35">
      <c r="A27" s="194">
        <v>0.14059658285883406</v>
      </c>
      <c r="B27" s="112">
        <f>STANDARDIZE(A27, A$18, A$19)</f>
        <v>-0.49540903182146162</v>
      </c>
      <c r="C27" s="112">
        <f t="shared" si="29"/>
        <v>-0.49540903182146162</v>
      </c>
      <c r="D27" s="133">
        <f t="shared" si="30"/>
        <v>-0.49540903182146162</v>
      </c>
      <c r="E27" s="101">
        <v>0</v>
      </c>
      <c r="F27" s="111">
        <f t="shared" si="27"/>
        <v>1</v>
      </c>
      <c r="G27">
        <v>5</v>
      </c>
      <c r="H27">
        <f t="shared" ref="H27:W42" si="32">IF($D27&gt;H$10, $E27,0)</f>
        <v>0</v>
      </c>
      <c r="I27">
        <f t="shared" si="32"/>
        <v>0</v>
      </c>
      <c r="J27">
        <f t="shared" si="32"/>
        <v>0</v>
      </c>
      <c r="K27">
        <f t="shared" si="32"/>
        <v>0</v>
      </c>
      <c r="L27">
        <f t="shared" si="32"/>
        <v>0</v>
      </c>
      <c r="M27">
        <f t="shared" si="32"/>
        <v>0</v>
      </c>
      <c r="N27">
        <f t="shared" si="32"/>
        <v>0</v>
      </c>
      <c r="O27">
        <f t="shared" si="32"/>
        <v>0</v>
      </c>
      <c r="P27">
        <f t="shared" si="32"/>
        <v>0</v>
      </c>
      <c r="Q27">
        <f t="shared" si="32"/>
        <v>0</v>
      </c>
      <c r="R27">
        <f t="shared" si="32"/>
        <v>0</v>
      </c>
      <c r="S27">
        <f t="shared" si="32"/>
        <v>0</v>
      </c>
      <c r="T27">
        <f t="shared" si="32"/>
        <v>0</v>
      </c>
      <c r="U27">
        <f t="shared" si="32"/>
        <v>0</v>
      </c>
      <c r="V27">
        <f t="shared" si="32"/>
        <v>0</v>
      </c>
      <c r="W27">
        <f t="shared" si="32"/>
        <v>0</v>
      </c>
      <c r="X27">
        <f t="shared" ref="X27:CI30" si="33">IF($D27&gt;X$10, $E27,0)</f>
        <v>0</v>
      </c>
      <c r="Y27">
        <f t="shared" si="33"/>
        <v>0</v>
      </c>
      <c r="Z27">
        <f t="shared" si="33"/>
        <v>0</v>
      </c>
      <c r="AA27">
        <f t="shared" si="33"/>
        <v>0</v>
      </c>
      <c r="AB27">
        <f t="shared" si="33"/>
        <v>0</v>
      </c>
      <c r="AC27">
        <f t="shared" si="33"/>
        <v>0</v>
      </c>
      <c r="AD27">
        <f t="shared" si="33"/>
        <v>0</v>
      </c>
      <c r="AE27">
        <f t="shared" si="33"/>
        <v>0</v>
      </c>
      <c r="AF27">
        <f t="shared" si="33"/>
        <v>0</v>
      </c>
      <c r="AG27">
        <f t="shared" si="33"/>
        <v>0</v>
      </c>
      <c r="AH27">
        <f t="shared" si="33"/>
        <v>0</v>
      </c>
      <c r="AI27">
        <f t="shared" si="33"/>
        <v>0</v>
      </c>
      <c r="AJ27">
        <f t="shared" si="33"/>
        <v>0</v>
      </c>
      <c r="AK27">
        <f t="shared" si="33"/>
        <v>0</v>
      </c>
      <c r="AL27">
        <f t="shared" si="33"/>
        <v>0</v>
      </c>
      <c r="AM27">
        <f t="shared" si="33"/>
        <v>0</v>
      </c>
      <c r="AN27">
        <f t="shared" si="33"/>
        <v>0</v>
      </c>
      <c r="AO27">
        <f t="shared" si="33"/>
        <v>0</v>
      </c>
      <c r="AP27">
        <f t="shared" si="33"/>
        <v>0</v>
      </c>
      <c r="AQ27">
        <f t="shared" si="33"/>
        <v>0</v>
      </c>
      <c r="AR27">
        <f t="shared" si="33"/>
        <v>0</v>
      </c>
      <c r="AS27">
        <f t="shared" si="33"/>
        <v>0</v>
      </c>
      <c r="AT27">
        <f t="shared" si="33"/>
        <v>0</v>
      </c>
      <c r="AU27">
        <f t="shared" si="33"/>
        <v>0</v>
      </c>
      <c r="AV27">
        <f t="shared" si="33"/>
        <v>0</v>
      </c>
      <c r="AW27">
        <f t="shared" si="33"/>
        <v>0</v>
      </c>
      <c r="AX27">
        <f t="shared" si="33"/>
        <v>0</v>
      </c>
      <c r="AY27">
        <f t="shared" si="33"/>
        <v>0</v>
      </c>
      <c r="AZ27">
        <f t="shared" si="33"/>
        <v>0</v>
      </c>
      <c r="BA27">
        <f t="shared" si="33"/>
        <v>0</v>
      </c>
      <c r="BB27">
        <f t="shared" si="33"/>
        <v>0</v>
      </c>
      <c r="BC27">
        <f t="shared" si="33"/>
        <v>0</v>
      </c>
      <c r="BD27">
        <f t="shared" si="33"/>
        <v>0</v>
      </c>
      <c r="BE27">
        <f t="shared" si="33"/>
        <v>0</v>
      </c>
      <c r="BF27">
        <f t="shared" si="33"/>
        <v>0</v>
      </c>
      <c r="BG27">
        <f t="shared" si="33"/>
        <v>0</v>
      </c>
      <c r="BH27">
        <f t="shared" si="33"/>
        <v>0</v>
      </c>
      <c r="BI27">
        <f t="shared" si="33"/>
        <v>0</v>
      </c>
      <c r="BJ27">
        <f t="shared" si="33"/>
        <v>0</v>
      </c>
      <c r="BK27">
        <f t="shared" si="33"/>
        <v>0</v>
      </c>
      <c r="BL27">
        <f t="shared" si="33"/>
        <v>0</v>
      </c>
      <c r="BM27">
        <f t="shared" si="33"/>
        <v>0</v>
      </c>
      <c r="BN27">
        <f t="shared" si="33"/>
        <v>0</v>
      </c>
      <c r="BO27">
        <f t="shared" si="33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ref="CJ27:ER42" si="34">IF($D27&gt;CJ$10, $E27,0)</f>
        <v>0</v>
      </c>
      <c r="CK27">
        <f t="shared" si="34"/>
        <v>0</v>
      </c>
      <c r="CL27">
        <f t="shared" si="34"/>
        <v>0</v>
      </c>
      <c r="CM27">
        <f t="shared" si="34"/>
        <v>0</v>
      </c>
      <c r="CN27">
        <f t="shared" si="34"/>
        <v>0</v>
      </c>
      <c r="CO27">
        <f t="shared" si="34"/>
        <v>0</v>
      </c>
      <c r="CP27">
        <f t="shared" si="34"/>
        <v>0</v>
      </c>
      <c r="CQ27">
        <f t="shared" si="34"/>
        <v>0</v>
      </c>
      <c r="CR27">
        <f t="shared" si="34"/>
        <v>0</v>
      </c>
      <c r="CS27">
        <f t="shared" si="34"/>
        <v>0</v>
      </c>
      <c r="CT27">
        <f t="shared" si="34"/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si="34"/>
        <v>0</v>
      </c>
      <c r="DQ27">
        <f t="shared" si="34"/>
        <v>0</v>
      </c>
      <c r="DR27">
        <f t="shared" si="34"/>
        <v>0</v>
      </c>
      <c r="DS27">
        <f t="shared" si="34"/>
        <v>0</v>
      </c>
      <c r="DT27">
        <f t="shared" si="34"/>
        <v>0</v>
      </c>
      <c r="DU27">
        <f t="shared" si="34"/>
        <v>0</v>
      </c>
      <c r="DV27">
        <f t="shared" si="34"/>
        <v>0</v>
      </c>
      <c r="DW27">
        <f t="shared" si="34"/>
        <v>0</v>
      </c>
      <c r="DX27">
        <f t="shared" si="34"/>
        <v>0</v>
      </c>
      <c r="DY27">
        <f t="shared" si="34"/>
        <v>0</v>
      </c>
      <c r="DZ27">
        <f t="shared" si="34"/>
        <v>0</v>
      </c>
      <c r="EA27">
        <f t="shared" si="34"/>
        <v>0</v>
      </c>
      <c r="EB27">
        <f t="shared" si="34"/>
        <v>0</v>
      </c>
      <c r="EC27">
        <f t="shared" si="34"/>
        <v>0</v>
      </c>
      <c r="ED27">
        <f t="shared" si="34"/>
        <v>0</v>
      </c>
      <c r="EE27">
        <f t="shared" si="34"/>
        <v>0</v>
      </c>
      <c r="EF27">
        <f t="shared" si="34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47"/>
      <c r="ET27" s="1"/>
    </row>
    <row r="28" spans="1:233" x14ac:dyDescent="0.35">
      <c r="A28" s="195">
        <v>1.2305446235843212</v>
      </c>
      <c r="B28" s="112">
        <f t="shared" si="28"/>
        <v>4.4401781527614093</v>
      </c>
      <c r="C28" s="112">
        <f t="shared" si="29"/>
        <v>4.4401781527614093</v>
      </c>
      <c r="D28" s="133">
        <f t="shared" si="30"/>
        <v>4.4401781527614093</v>
      </c>
      <c r="E28" s="103">
        <v>1</v>
      </c>
      <c r="F28" s="111">
        <f t="shared" si="27"/>
        <v>0</v>
      </c>
      <c r="G28">
        <v>6</v>
      </c>
      <c r="H28">
        <f t="shared" si="32"/>
        <v>1</v>
      </c>
      <c r="I28">
        <f t="shared" si="32"/>
        <v>1</v>
      </c>
      <c r="J28">
        <f t="shared" si="32"/>
        <v>1</v>
      </c>
      <c r="K28">
        <f t="shared" si="32"/>
        <v>1</v>
      </c>
      <c r="L28">
        <f t="shared" si="32"/>
        <v>1</v>
      </c>
      <c r="M28">
        <f t="shared" si="32"/>
        <v>1</v>
      </c>
      <c r="N28">
        <f t="shared" si="32"/>
        <v>1</v>
      </c>
      <c r="O28">
        <f t="shared" si="32"/>
        <v>1</v>
      </c>
      <c r="P28">
        <f t="shared" si="32"/>
        <v>1</v>
      </c>
      <c r="Q28">
        <f t="shared" si="32"/>
        <v>1</v>
      </c>
      <c r="R28">
        <f t="shared" si="32"/>
        <v>1</v>
      </c>
      <c r="S28">
        <f t="shared" si="32"/>
        <v>1</v>
      </c>
      <c r="T28">
        <f t="shared" si="32"/>
        <v>1</v>
      </c>
      <c r="U28">
        <f t="shared" si="32"/>
        <v>1</v>
      </c>
      <c r="V28">
        <f t="shared" si="32"/>
        <v>1</v>
      </c>
      <c r="W28">
        <f t="shared" si="32"/>
        <v>1</v>
      </c>
      <c r="X28">
        <f t="shared" si="33"/>
        <v>1</v>
      </c>
      <c r="Y28">
        <f t="shared" si="33"/>
        <v>1</v>
      </c>
      <c r="Z28">
        <f t="shared" si="33"/>
        <v>1</v>
      </c>
      <c r="AA28">
        <f t="shared" si="33"/>
        <v>1</v>
      </c>
      <c r="AB28">
        <f t="shared" si="33"/>
        <v>1</v>
      </c>
      <c r="AC28">
        <f t="shared" si="33"/>
        <v>1</v>
      </c>
      <c r="AD28">
        <f t="shared" si="33"/>
        <v>1</v>
      </c>
      <c r="AE28">
        <f t="shared" si="33"/>
        <v>1</v>
      </c>
      <c r="AF28">
        <f t="shared" si="33"/>
        <v>1</v>
      </c>
      <c r="AG28">
        <f t="shared" si="33"/>
        <v>1</v>
      </c>
      <c r="AH28">
        <f t="shared" si="33"/>
        <v>1</v>
      </c>
      <c r="AI28">
        <f t="shared" si="33"/>
        <v>1</v>
      </c>
      <c r="AJ28">
        <f t="shared" si="33"/>
        <v>1</v>
      </c>
      <c r="AK28">
        <f t="shared" si="33"/>
        <v>1</v>
      </c>
      <c r="AL28">
        <f t="shared" si="33"/>
        <v>1</v>
      </c>
      <c r="AM28">
        <f t="shared" si="33"/>
        <v>1</v>
      </c>
      <c r="AN28">
        <f t="shared" si="33"/>
        <v>1</v>
      </c>
      <c r="AO28">
        <f t="shared" si="33"/>
        <v>1</v>
      </c>
      <c r="AP28">
        <f t="shared" si="33"/>
        <v>1</v>
      </c>
      <c r="AQ28">
        <f t="shared" si="33"/>
        <v>1</v>
      </c>
      <c r="AR28">
        <f t="shared" si="33"/>
        <v>1</v>
      </c>
      <c r="AS28">
        <f t="shared" si="33"/>
        <v>1</v>
      </c>
      <c r="AT28">
        <f t="shared" si="33"/>
        <v>1</v>
      </c>
      <c r="AU28">
        <f t="shared" si="33"/>
        <v>1</v>
      </c>
      <c r="AV28">
        <f t="shared" si="33"/>
        <v>1</v>
      </c>
      <c r="AW28">
        <f t="shared" si="33"/>
        <v>1</v>
      </c>
      <c r="AX28">
        <f t="shared" si="33"/>
        <v>1</v>
      </c>
      <c r="AY28">
        <f t="shared" si="33"/>
        <v>1</v>
      </c>
      <c r="AZ28">
        <f t="shared" si="33"/>
        <v>1</v>
      </c>
      <c r="BA28">
        <f t="shared" si="33"/>
        <v>1</v>
      </c>
      <c r="BB28">
        <f t="shared" si="33"/>
        <v>1</v>
      </c>
      <c r="BC28">
        <f t="shared" si="33"/>
        <v>1</v>
      </c>
      <c r="BD28">
        <f t="shared" si="33"/>
        <v>1</v>
      </c>
      <c r="BE28">
        <f t="shared" si="33"/>
        <v>1</v>
      </c>
      <c r="BF28">
        <f t="shared" si="33"/>
        <v>1</v>
      </c>
      <c r="BG28">
        <f t="shared" si="33"/>
        <v>1</v>
      </c>
      <c r="BH28">
        <f t="shared" si="33"/>
        <v>1</v>
      </c>
      <c r="BI28">
        <f t="shared" si="33"/>
        <v>1</v>
      </c>
      <c r="BJ28">
        <f t="shared" si="33"/>
        <v>1</v>
      </c>
      <c r="BK28">
        <f t="shared" si="33"/>
        <v>1</v>
      </c>
      <c r="BL28">
        <f t="shared" si="33"/>
        <v>1</v>
      </c>
      <c r="BM28">
        <f t="shared" si="33"/>
        <v>1</v>
      </c>
      <c r="BN28">
        <f t="shared" si="33"/>
        <v>1</v>
      </c>
      <c r="BO28">
        <f t="shared" si="33"/>
        <v>1</v>
      </c>
      <c r="BP28">
        <f t="shared" si="33"/>
        <v>1</v>
      </c>
      <c r="BQ28">
        <f t="shared" si="33"/>
        <v>1</v>
      </c>
      <c r="BR28">
        <f t="shared" si="33"/>
        <v>1</v>
      </c>
      <c r="BS28">
        <f t="shared" si="33"/>
        <v>1</v>
      </c>
      <c r="BT28">
        <f t="shared" si="33"/>
        <v>1</v>
      </c>
      <c r="BU28">
        <f t="shared" si="33"/>
        <v>1</v>
      </c>
      <c r="BV28">
        <f t="shared" si="33"/>
        <v>1</v>
      </c>
      <c r="BW28">
        <f t="shared" si="33"/>
        <v>1</v>
      </c>
      <c r="BX28">
        <f t="shared" si="33"/>
        <v>1</v>
      </c>
      <c r="BY28">
        <f t="shared" si="33"/>
        <v>1</v>
      </c>
      <c r="BZ28">
        <f t="shared" si="33"/>
        <v>1</v>
      </c>
      <c r="CA28">
        <f t="shared" si="33"/>
        <v>1</v>
      </c>
      <c r="CB28">
        <f t="shared" si="33"/>
        <v>1</v>
      </c>
      <c r="CC28">
        <f t="shared" si="33"/>
        <v>1</v>
      </c>
      <c r="CD28">
        <f t="shared" si="33"/>
        <v>1</v>
      </c>
      <c r="CE28">
        <f t="shared" si="33"/>
        <v>1</v>
      </c>
      <c r="CF28">
        <f t="shared" si="33"/>
        <v>1</v>
      </c>
      <c r="CG28">
        <f t="shared" si="33"/>
        <v>1</v>
      </c>
      <c r="CH28">
        <f t="shared" si="33"/>
        <v>1</v>
      </c>
      <c r="CI28">
        <f t="shared" si="33"/>
        <v>1</v>
      </c>
      <c r="CJ28">
        <f t="shared" si="34"/>
        <v>1</v>
      </c>
      <c r="CK28">
        <f t="shared" si="34"/>
        <v>1</v>
      </c>
      <c r="CL28">
        <f t="shared" si="34"/>
        <v>1</v>
      </c>
      <c r="CM28">
        <f t="shared" si="34"/>
        <v>1</v>
      </c>
      <c r="CN28">
        <f t="shared" si="34"/>
        <v>1</v>
      </c>
      <c r="CO28">
        <f t="shared" si="34"/>
        <v>1</v>
      </c>
      <c r="CP28">
        <f t="shared" si="34"/>
        <v>1</v>
      </c>
      <c r="CQ28">
        <f t="shared" si="34"/>
        <v>1</v>
      </c>
      <c r="CR28">
        <f t="shared" si="34"/>
        <v>1</v>
      </c>
      <c r="CS28">
        <f t="shared" si="34"/>
        <v>1</v>
      </c>
      <c r="CT28">
        <f t="shared" si="34"/>
        <v>1</v>
      </c>
      <c r="CU28">
        <f t="shared" si="34"/>
        <v>1</v>
      </c>
      <c r="CV28">
        <f t="shared" si="34"/>
        <v>1</v>
      </c>
      <c r="CW28">
        <f t="shared" si="34"/>
        <v>1</v>
      </c>
      <c r="CX28">
        <f t="shared" si="34"/>
        <v>1</v>
      </c>
      <c r="CY28">
        <f t="shared" si="34"/>
        <v>1</v>
      </c>
      <c r="CZ28">
        <f t="shared" si="34"/>
        <v>1</v>
      </c>
      <c r="DA28">
        <f t="shared" si="34"/>
        <v>1</v>
      </c>
      <c r="DB28">
        <f t="shared" si="34"/>
        <v>1</v>
      </c>
      <c r="DC28">
        <f t="shared" si="34"/>
        <v>1</v>
      </c>
      <c r="DD28">
        <f t="shared" si="34"/>
        <v>1</v>
      </c>
      <c r="DE28">
        <f t="shared" si="34"/>
        <v>1</v>
      </c>
      <c r="DF28">
        <f t="shared" si="34"/>
        <v>1</v>
      </c>
      <c r="DG28">
        <f t="shared" si="34"/>
        <v>1</v>
      </c>
      <c r="DH28">
        <f t="shared" si="34"/>
        <v>1</v>
      </c>
      <c r="DI28">
        <f t="shared" si="34"/>
        <v>1</v>
      </c>
      <c r="DJ28">
        <f t="shared" si="34"/>
        <v>1</v>
      </c>
      <c r="DK28">
        <f t="shared" si="34"/>
        <v>1</v>
      </c>
      <c r="DL28">
        <f t="shared" si="34"/>
        <v>1</v>
      </c>
      <c r="DM28">
        <f t="shared" si="34"/>
        <v>1</v>
      </c>
      <c r="DN28">
        <f t="shared" si="34"/>
        <v>1</v>
      </c>
      <c r="DO28">
        <f t="shared" si="34"/>
        <v>1</v>
      </c>
      <c r="DP28">
        <f t="shared" si="34"/>
        <v>1</v>
      </c>
      <c r="DQ28">
        <f t="shared" si="34"/>
        <v>1</v>
      </c>
      <c r="DR28">
        <f t="shared" si="34"/>
        <v>1</v>
      </c>
      <c r="DS28">
        <f t="shared" si="34"/>
        <v>1</v>
      </c>
      <c r="DT28">
        <f t="shared" si="34"/>
        <v>1</v>
      </c>
      <c r="DU28">
        <f t="shared" si="34"/>
        <v>1</v>
      </c>
      <c r="DV28">
        <f t="shared" si="34"/>
        <v>1</v>
      </c>
      <c r="DW28">
        <f t="shared" si="34"/>
        <v>1</v>
      </c>
      <c r="DX28">
        <f t="shared" si="34"/>
        <v>1</v>
      </c>
      <c r="DY28">
        <f t="shared" si="34"/>
        <v>1</v>
      </c>
      <c r="DZ28">
        <f t="shared" si="34"/>
        <v>1</v>
      </c>
      <c r="EA28">
        <f t="shared" si="34"/>
        <v>1</v>
      </c>
      <c r="EB28">
        <f t="shared" si="34"/>
        <v>1</v>
      </c>
      <c r="EC28">
        <f t="shared" si="34"/>
        <v>1</v>
      </c>
      <c r="ED28">
        <f t="shared" si="34"/>
        <v>1</v>
      </c>
      <c r="EE28">
        <f t="shared" si="34"/>
        <v>1</v>
      </c>
      <c r="EF28">
        <f t="shared" si="34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47"/>
      <c r="ET28" s="1"/>
    </row>
    <row r="29" spans="1:233" x14ac:dyDescent="0.35">
      <c r="A29" s="194">
        <v>3.5465541211561369E-2</v>
      </c>
      <c r="B29" s="112">
        <f t="shared" si="28"/>
        <v>-0.97147156183963557</v>
      </c>
      <c r="C29" s="112">
        <f t="shared" si="29"/>
        <v>-0.97147156183963557</v>
      </c>
      <c r="D29" s="133">
        <f t="shared" si="30"/>
        <v>-0.97147156183963557</v>
      </c>
      <c r="E29" s="101">
        <v>0</v>
      </c>
      <c r="F29" s="111">
        <f t="shared" si="27"/>
        <v>1</v>
      </c>
      <c r="G29">
        <v>7</v>
      </c>
      <c r="H29">
        <f>IF($D29&gt;H$10, $E29,0)</f>
        <v>0</v>
      </c>
      <c r="I29">
        <f t="shared" si="32"/>
        <v>0</v>
      </c>
      <c r="J29">
        <f t="shared" si="32"/>
        <v>0</v>
      </c>
      <c r="K29">
        <f t="shared" si="32"/>
        <v>0</v>
      </c>
      <c r="L29">
        <f t="shared" si="32"/>
        <v>0</v>
      </c>
      <c r="M29">
        <f t="shared" si="32"/>
        <v>0</v>
      </c>
      <c r="N29">
        <f t="shared" si="32"/>
        <v>0</v>
      </c>
      <c r="O29">
        <f t="shared" si="32"/>
        <v>0</v>
      </c>
      <c r="P29">
        <f t="shared" si="32"/>
        <v>0</v>
      </c>
      <c r="Q29">
        <f t="shared" si="32"/>
        <v>0</v>
      </c>
      <c r="R29">
        <f t="shared" si="32"/>
        <v>0</v>
      </c>
      <c r="S29">
        <f t="shared" si="32"/>
        <v>0</v>
      </c>
      <c r="T29">
        <f t="shared" si="32"/>
        <v>0</v>
      </c>
      <c r="U29">
        <f t="shared" si="32"/>
        <v>0</v>
      </c>
      <c r="V29">
        <f t="shared" si="32"/>
        <v>0</v>
      </c>
      <c r="W29">
        <f t="shared" si="32"/>
        <v>0</v>
      </c>
      <c r="X29">
        <f t="shared" si="33"/>
        <v>0</v>
      </c>
      <c r="Y29">
        <f t="shared" si="33"/>
        <v>0</v>
      </c>
      <c r="Z29">
        <f t="shared" si="33"/>
        <v>0</v>
      </c>
      <c r="AA29">
        <f t="shared" si="33"/>
        <v>0</v>
      </c>
      <c r="AB29">
        <f t="shared" si="33"/>
        <v>0</v>
      </c>
      <c r="AC29">
        <f t="shared" si="33"/>
        <v>0</v>
      </c>
      <c r="AD29">
        <f t="shared" si="33"/>
        <v>0</v>
      </c>
      <c r="AE29">
        <f t="shared" si="33"/>
        <v>0</v>
      </c>
      <c r="AF29">
        <f t="shared" si="33"/>
        <v>0</v>
      </c>
      <c r="AG29">
        <f t="shared" si="33"/>
        <v>0</v>
      </c>
      <c r="AH29">
        <f t="shared" si="33"/>
        <v>0</v>
      </c>
      <c r="AI29">
        <f t="shared" si="33"/>
        <v>0</v>
      </c>
      <c r="AJ29">
        <f t="shared" si="33"/>
        <v>0</v>
      </c>
      <c r="AK29">
        <f t="shared" si="33"/>
        <v>0</v>
      </c>
      <c r="AL29">
        <f t="shared" si="33"/>
        <v>0</v>
      </c>
      <c r="AM29">
        <f t="shared" si="33"/>
        <v>0</v>
      </c>
      <c r="AN29">
        <f t="shared" si="33"/>
        <v>0</v>
      </c>
      <c r="AO29">
        <f t="shared" si="33"/>
        <v>0</v>
      </c>
      <c r="AP29">
        <f t="shared" si="33"/>
        <v>0</v>
      </c>
      <c r="AQ29">
        <f t="shared" si="33"/>
        <v>0</v>
      </c>
      <c r="AR29">
        <f t="shared" si="33"/>
        <v>0</v>
      </c>
      <c r="AS29">
        <f t="shared" si="33"/>
        <v>0</v>
      </c>
      <c r="AT29">
        <f t="shared" si="33"/>
        <v>0</v>
      </c>
      <c r="AU29">
        <f t="shared" si="33"/>
        <v>0</v>
      </c>
      <c r="AV29">
        <f t="shared" si="33"/>
        <v>0</v>
      </c>
      <c r="AW29">
        <f t="shared" si="33"/>
        <v>0</v>
      </c>
      <c r="AX29">
        <f t="shared" si="33"/>
        <v>0</v>
      </c>
      <c r="AY29">
        <f t="shared" si="33"/>
        <v>0</v>
      </c>
      <c r="AZ29">
        <f t="shared" si="33"/>
        <v>0</v>
      </c>
      <c r="BA29">
        <f t="shared" si="33"/>
        <v>0</v>
      </c>
      <c r="BB29">
        <f t="shared" si="33"/>
        <v>0</v>
      </c>
      <c r="BC29">
        <f t="shared" si="33"/>
        <v>0</v>
      </c>
      <c r="BD29">
        <f t="shared" si="33"/>
        <v>0</v>
      </c>
      <c r="BE29">
        <f t="shared" si="33"/>
        <v>0</v>
      </c>
      <c r="BF29">
        <f t="shared" si="33"/>
        <v>0</v>
      </c>
      <c r="BG29">
        <f t="shared" si="33"/>
        <v>0</v>
      </c>
      <c r="BH29">
        <f t="shared" si="33"/>
        <v>0</v>
      </c>
      <c r="BI29">
        <f t="shared" si="33"/>
        <v>0</v>
      </c>
      <c r="BJ29">
        <f t="shared" si="33"/>
        <v>0</v>
      </c>
      <c r="BK29">
        <f t="shared" si="33"/>
        <v>0</v>
      </c>
      <c r="BL29">
        <f t="shared" si="33"/>
        <v>0</v>
      </c>
      <c r="BM29">
        <f t="shared" si="33"/>
        <v>0</v>
      </c>
      <c r="BN29">
        <f t="shared" si="33"/>
        <v>0</v>
      </c>
      <c r="BO29">
        <f t="shared" si="33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4"/>
        <v>0</v>
      </c>
      <c r="CK29">
        <f t="shared" si="34"/>
        <v>0</v>
      </c>
      <c r="CL29">
        <f t="shared" si="34"/>
        <v>0</v>
      </c>
      <c r="CM29">
        <f t="shared" si="34"/>
        <v>0</v>
      </c>
      <c r="CN29">
        <f t="shared" si="34"/>
        <v>0</v>
      </c>
      <c r="CO29">
        <f t="shared" si="34"/>
        <v>0</v>
      </c>
      <c r="CP29">
        <f t="shared" si="34"/>
        <v>0</v>
      </c>
      <c r="CQ29">
        <f t="shared" si="34"/>
        <v>0</v>
      </c>
      <c r="CR29">
        <f t="shared" si="34"/>
        <v>0</v>
      </c>
      <c r="CS29">
        <f t="shared" si="34"/>
        <v>0</v>
      </c>
      <c r="CT29">
        <f t="shared" si="34"/>
        <v>0</v>
      </c>
      <c r="CU29">
        <f t="shared" si="34"/>
        <v>0</v>
      </c>
      <c r="CV29">
        <f t="shared" si="34"/>
        <v>0</v>
      </c>
      <c r="CW29">
        <f t="shared" si="34"/>
        <v>0</v>
      </c>
      <c r="CX29">
        <f t="shared" si="34"/>
        <v>0</v>
      </c>
      <c r="CY29">
        <f t="shared" si="34"/>
        <v>0</v>
      </c>
      <c r="CZ29">
        <f t="shared" si="34"/>
        <v>0</v>
      </c>
      <c r="DA29">
        <f t="shared" si="34"/>
        <v>0</v>
      </c>
      <c r="DB29">
        <f t="shared" si="34"/>
        <v>0</v>
      </c>
      <c r="DC29">
        <f t="shared" si="34"/>
        <v>0</v>
      </c>
      <c r="DD29">
        <f t="shared" si="34"/>
        <v>0</v>
      </c>
      <c r="DE29">
        <f t="shared" si="34"/>
        <v>0</v>
      </c>
      <c r="DF29">
        <f t="shared" si="34"/>
        <v>0</v>
      </c>
      <c r="DG29">
        <f t="shared" si="34"/>
        <v>0</v>
      </c>
      <c r="DH29">
        <f t="shared" si="34"/>
        <v>0</v>
      </c>
      <c r="DI29">
        <f t="shared" si="34"/>
        <v>0</v>
      </c>
      <c r="DJ29">
        <f t="shared" si="34"/>
        <v>0</v>
      </c>
      <c r="DK29">
        <f t="shared" si="34"/>
        <v>0</v>
      </c>
      <c r="DL29">
        <f t="shared" si="34"/>
        <v>0</v>
      </c>
      <c r="DM29">
        <f t="shared" si="34"/>
        <v>0</v>
      </c>
      <c r="DN29">
        <f t="shared" si="34"/>
        <v>0</v>
      </c>
      <c r="DO29">
        <f t="shared" si="34"/>
        <v>0</v>
      </c>
      <c r="DP29">
        <f t="shared" si="34"/>
        <v>0</v>
      </c>
      <c r="DQ29">
        <f t="shared" si="34"/>
        <v>0</v>
      </c>
      <c r="DR29">
        <f t="shared" si="34"/>
        <v>0</v>
      </c>
      <c r="DS29">
        <f t="shared" si="34"/>
        <v>0</v>
      </c>
      <c r="DT29">
        <f t="shared" si="34"/>
        <v>0</v>
      </c>
      <c r="DU29">
        <f t="shared" si="34"/>
        <v>0</v>
      </c>
      <c r="DV29">
        <f t="shared" si="34"/>
        <v>0</v>
      </c>
      <c r="DW29">
        <f t="shared" si="34"/>
        <v>0</v>
      </c>
      <c r="DX29">
        <f t="shared" si="34"/>
        <v>0</v>
      </c>
      <c r="DY29">
        <f t="shared" si="34"/>
        <v>0</v>
      </c>
      <c r="DZ29">
        <f t="shared" si="34"/>
        <v>0</v>
      </c>
      <c r="EA29">
        <f t="shared" si="34"/>
        <v>0</v>
      </c>
      <c r="EB29">
        <f t="shared" si="34"/>
        <v>0</v>
      </c>
      <c r="EC29">
        <f t="shared" si="34"/>
        <v>0</v>
      </c>
      <c r="ED29">
        <f t="shared" si="34"/>
        <v>0</v>
      </c>
      <c r="EE29">
        <f t="shared" si="34"/>
        <v>0</v>
      </c>
      <c r="EF29">
        <f t="shared" si="34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47"/>
      <c r="ET29" s="1"/>
    </row>
    <row r="30" spans="1:233" x14ac:dyDescent="0.35">
      <c r="A30" s="195">
        <v>6.7024355700191246E-2</v>
      </c>
      <c r="B30" s="112">
        <f t="shared" si="28"/>
        <v>-0.82856449239159791</v>
      </c>
      <c r="C30" s="112">
        <f t="shared" si="29"/>
        <v>-0.82856449239159791</v>
      </c>
      <c r="D30" s="133">
        <f t="shared" si="30"/>
        <v>-0.82856449239159791</v>
      </c>
      <c r="E30" s="103">
        <v>0</v>
      </c>
      <c r="F30" s="111">
        <f t="shared" si="27"/>
        <v>1</v>
      </c>
      <c r="G30">
        <v>8</v>
      </c>
      <c r="H30">
        <f t="shared" si="32"/>
        <v>0</v>
      </c>
      <c r="I30">
        <f t="shared" si="32"/>
        <v>0</v>
      </c>
      <c r="J30">
        <f t="shared" si="32"/>
        <v>0</v>
      </c>
      <c r="K30">
        <f t="shared" si="32"/>
        <v>0</v>
      </c>
      <c r="L30">
        <f t="shared" si="32"/>
        <v>0</v>
      </c>
      <c r="M30">
        <f t="shared" si="32"/>
        <v>0</v>
      </c>
      <c r="N30">
        <f t="shared" si="32"/>
        <v>0</v>
      </c>
      <c r="O30">
        <f t="shared" si="32"/>
        <v>0</v>
      </c>
      <c r="P30">
        <f t="shared" si="32"/>
        <v>0</v>
      </c>
      <c r="Q30">
        <f t="shared" si="32"/>
        <v>0</v>
      </c>
      <c r="R30">
        <f t="shared" si="32"/>
        <v>0</v>
      </c>
      <c r="S30">
        <f t="shared" si="32"/>
        <v>0</v>
      </c>
      <c r="T30">
        <f t="shared" si="32"/>
        <v>0</v>
      </c>
      <c r="U30">
        <f t="shared" si="32"/>
        <v>0</v>
      </c>
      <c r="V30">
        <f t="shared" si="32"/>
        <v>0</v>
      </c>
      <c r="W30">
        <f t="shared" si="32"/>
        <v>0</v>
      </c>
      <c r="X30">
        <f t="shared" si="33"/>
        <v>0</v>
      </c>
      <c r="Y30">
        <f t="shared" si="33"/>
        <v>0</v>
      </c>
      <c r="Z30">
        <f t="shared" si="33"/>
        <v>0</v>
      </c>
      <c r="AA30">
        <f t="shared" si="33"/>
        <v>0</v>
      </c>
      <c r="AB30">
        <f t="shared" si="33"/>
        <v>0</v>
      </c>
      <c r="AC30">
        <f t="shared" si="33"/>
        <v>0</v>
      </c>
      <c r="AD30">
        <f t="shared" si="33"/>
        <v>0</v>
      </c>
      <c r="AE30">
        <f t="shared" si="33"/>
        <v>0</v>
      </c>
      <c r="AF30">
        <f t="shared" si="33"/>
        <v>0</v>
      </c>
      <c r="AG30">
        <f t="shared" si="33"/>
        <v>0</v>
      </c>
      <c r="AH30">
        <f t="shared" si="33"/>
        <v>0</v>
      </c>
      <c r="AI30">
        <f t="shared" si="33"/>
        <v>0</v>
      </c>
      <c r="AJ30">
        <f t="shared" si="33"/>
        <v>0</v>
      </c>
      <c r="AK30">
        <f t="shared" si="33"/>
        <v>0</v>
      </c>
      <c r="AL30">
        <f t="shared" si="33"/>
        <v>0</v>
      </c>
      <c r="AM30">
        <f t="shared" si="33"/>
        <v>0</v>
      </c>
      <c r="AN30">
        <f t="shared" si="33"/>
        <v>0</v>
      </c>
      <c r="AO30">
        <f t="shared" si="33"/>
        <v>0</v>
      </c>
      <c r="AP30">
        <f t="shared" si="33"/>
        <v>0</v>
      </c>
      <c r="AQ30">
        <f t="shared" si="33"/>
        <v>0</v>
      </c>
      <c r="AR30">
        <f t="shared" si="33"/>
        <v>0</v>
      </c>
      <c r="AS30">
        <f t="shared" si="33"/>
        <v>0</v>
      </c>
      <c r="AT30">
        <f t="shared" si="33"/>
        <v>0</v>
      </c>
      <c r="AU30">
        <f t="shared" si="33"/>
        <v>0</v>
      </c>
      <c r="AV30">
        <f t="shared" si="33"/>
        <v>0</v>
      </c>
      <c r="AW30">
        <f t="shared" si="33"/>
        <v>0</v>
      </c>
      <c r="AX30">
        <f t="shared" si="33"/>
        <v>0</v>
      </c>
      <c r="AY30">
        <f t="shared" si="33"/>
        <v>0</v>
      </c>
      <c r="AZ30">
        <f t="shared" si="33"/>
        <v>0</v>
      </c>
      <c r="BA30">
        <f t="shared" si="33"/>
        <v>0</v>
      </c>
      <c r="BB30">
        <f t="shared" si="33"/>
        <v>0</v>
      </c>
      <c r="BC30">
        <f t="shared" si="33"/>
        <v>0</v>
      </c>
      <c r="BD30">
        <f t="shared" si="33"/>
        <v>0</v>
      </c>
      <c r="BE30">
        <f t="shared" si="33"/>
        <v>0</v>
      </c>
      <c r="BF30">
        <f t="shared" si="33"/>
        <v>0</v>
      </c>
      <c r="BG30">
        <f t="shared" si="33"/>
        <v>0</v>
      </c>
      <c r="BH30">
        <f t="shared" si="33"/>
        <v>0</v>
      </c>
      <c r="BI30">
        <f t="shared" si="33"/>
        <v>0</v>
      </c>
      <c r="BJ30">
        <f t="shared" si="33"/>
        <v>0</v>
      </c>
      <c r="BK30">
        <f t="shared" si="33"/>
        <v>0</v>
      </c>
      <c r="BL30">
        <f t="shared" si="33"/>
        <v>0</v>
      </c>
      <c r="BM30">
        <f t="shared" si="33"/>
        <v>0</v>
      </c>
      <c r="BN30">
        <f t="shared" si="33"/>
        <v>0</v>
      </c>
      <c r="BO30">
        <f t="shared" si="33"/>
        <v>0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0</v>
      </c>
      <c r="BY30">
        <f t="shared" si="33"/>
        <v>0</v>
      </c>
      <c r="BZ30">
        <f t="shared" si="33"/>
        <v>0</v>
      </c>
      <c r="CA30">
        <f t="shared" si="33"/>
        <v>0</v>
      </c>
      <c r="CB30">
        <f t="shared" si="33"/>
        <v>0</v>
      </c>
      <c r="CC30">
        <f t="shared" si="33"/>
        <v>0</v>
      </c>
      <c r="CD30">
        <f t="shared" si="33"/>
        <v>0</v>
      </c>
      <c r="CE30">
        <f t="shared" si="33"/>
        <v>0</v>
      </c>
      <c r="CF30">
        <f t="shared" si="33"/>
        <v>0</v>
      </c>
      <c r="CG30">
        <f t="shared" si="33"/>
        <v>0</v>
      </c>
      <c r="CH30">
        <f t="shared" si="33"/>
        <v>0</v>
      </c>
      <c r="CI30">
        <f t="shared" ref="CI30:EE33" si="35">IF($D30&gt;CI$10, $E30,0)</f>
        <v>0</v>
      </c>
      <c r="CJ30">
        <f t="shared" si="35"/>
        <v>0</v>
      </c>
      <c r="CK30">
        <f t="shared" si="35"/>
        <v>0</v>
      </c>
      <c r="CL30">
        <f t="shared" si="35"/>
        <v>0</v>
      </c>
      <c r="CM30">
        <f t="shared" si="35"/>
        <v>0</v>
      </c>
      <c r="CN30">
        <f t="shared" si="35"/>
        <v>0</v>
      </c>
      <c r="CO30">
        <f t="shared" si="35"/>
        <v>0</v>
      </c>
      <c r="CP30">
        <f t="shared" si="35"/>
        <v>0</v>
      </c>
      <c r="CQ30">
        <f t="shared" si="35"/>
        <v>0</v>
      </c>
      <c r="CR30">
        <f t="shared" si="35"/>
        <v>0</v>
      </c>
      <c r="CS30">
        <f t="shared" si="35"/>
        <v>0</v>
      </c>
      <c r="CT30">
        <f t="shared" si="35"/>
        <v>0</v>
      </c>
      <c r="CU30">
        <f t="shared" si="35"/>
        <v>0</v>
      </c>
      <c r="CV30">
        <f t="shared" si="35"/>
        <v>0</v>
      </c>
      <c r="CW30">
        <f t="shared" si="35"/>
        <v>0</v>
      </c>
      <c r="CX30">
        <f t="shared" si="35"/>
        <v>0</v>
      </c>
      <c r="CY30">
        <f t="shared" si="35"/>
        <v>0</v>
      </c>
      <c r="CZ30">
        <f t="shared" si="35"/>
        <v>0</v>
      </c>
      <c r="DA30">
        <f t="shared" si="35"/>
        <v>0</v>
      </c>
      <c r="DB30">
        <f t="shared" si="35"/>
        <v>0</v>
      </c>
      <c r="DC30">
        <f t="shared" si="35"/>
        <v>0</v>
      </c>
      <c r="DD30">
        <f t="shared" si="35"/>
        <v>0</v>
      </c>
      <c r="DE30">
        <f t="shared" si="35"/>
        <v>0</v>
      </c>
      <c r="DF30">
        <f t="shared" si="35"/>
        <v>0</v>
      </c>
      <c r="DG30">
        <f t="shared" si="35"/>
        <v>0</v>
      </c>
      <c r="DH30">
        <f t="shared" si="35"/>
        <v>0</v>
      </c>
      <c r="DI30">
        <f t="shared" si="35"/>
        <v>0</v>
      </c>
      <c r="DJ30">
        <f t="shared" si="35"/>
        <v>0</v>
      </c>
      <c r="DK30">
        <f t="shared" si="35"/>
        <v>0</v>
      </c>
      <c r="DL30">
        <f t="shared" si="35"/>
        <v>0</v>
      </c>
      <c r="DM30">
        <f t="shared" si="35"/>
        <v>0</v>
      </c>
      <c r="DN30">
        <f t="shared" si="35"/>
        <v>0</v>
      </c>
      <c r="DO30">
        <f t="shared" si="35"/>
        <v>0</v>
      </c>
      <c r="DP30">
        <f t="shared" si="35"/>
        <v>0</v>
      </c>
      <c r="DQ30">
        <f t="shared" si="35"/>
        <v>0</v>
      </c>
      <c r="DR30">
        <f t="shared" si="35"/>
        <v>0</v>
      </c>
      <c r="DS30">
        <f t="shared" si="35"/>
        <v>0</v>
      </c>
      <c r="DT30">
        <f t="shared" si="35"/>
        <v>0</v>
      </c>
      <c r="DU30">
        <f t="shared" si="35"/>
        <v>0</v>
      </c>
      <c r="DV30">
        <f t="shared" si="35"/>
        <v>0</v>
      </c>
      <c r="DW30">
        <f t="shared" si="35"/>
        <v>0</v>
      </c>
      <c r="DX30">
        <f t="shared" si="35"/>
        <v>0</v>
      </c>
      <c r="DY30">
        <f t="shared" si="35"/>
        <v>0</v>
      </c>
      <c r="DZ30">
        <f t="shared" si="35"/>
        <v>0</v>
      </c>
      <c r="EA30">
        <f t="shared" si="35"/>
        <v>0</v>
      </c>
      <c r="EB30">
        <f t="shared" si="35"/>
        <v>0</v>
      </c>
      <c r="EC30">
        <f t="shared" si="35"/>
        <v>0</v>
      </c>
      <c r="ED30">
        <f t="shared" si="35"/>
        <v>0</v>
      </c>
      <c r="EE30">
        <f t="shared" si="35"/>
        <v>0</v>
      </c>
      <c r="EF30">
        <f t="shared" si="34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47"/>
      <c r="ET30" s="1"/>
    </row>
    <row r="31" spans="1:233" x14ac:dyDescent="0.35">
      <c r="A31" s="194">
        <v>0.42727483590326398</v>
      </c>
      <c r="B31" s="112">
        <f t="shared" si="28"/>
        <v>0.80274965002074461</v>
      </c>
      <c r="C31" s="112">
        <f t="shared" si="29"/>
        <v>0.80274965002074461</v>
      </c>
      <c r="D31" s="133">
        <f t="shared" si="30"/>
        <v>0.80274965002074461</v>
      </c>
      <c r="E31" s="101">
        <v>0</v>
      </c>
      <c r="F31" s="111">
        <f t="shared" si="27"/>
        <v>1</v>
      </c>
      <c r="G31">
        <v>9</v>
      </c>
      <c r="H31">
        <f t="shared" si="32"/>
        <v>0</v>
      </c>
      <c r="I31">
        <f t="shared" si="32"/>
        <v>0</v>
      </c>
      <c r="J31">
        <f t="shared" si="32"/>
        <v>0</v>
      </c>
      <c r="K31">
        <f t="shared" si="32"/>
        <v>0</v>
      </c>
      <c r="L31">
        <f t="shared" si="32"/>
        <v>0</v>
      </c>
      <c r="M31">
        <f t="shared" si="32"/>
        <v>0</v>
      </c>
      <c r="N31">
        <f t="shared" si="32"/>
        <v>0</v>
      </c>
      <c r="O31">
        <f t="shared" si="32"/>
        <v>0</v>
      </c>
      <c r="P31">
        <f t="shared" si="32"/>
        <v>0</v>
      </c>
      <c r="Q31">
        <f t="shared" si="32"/>
        <v>0</v>
      </c>
      <c r="R31">
        <f t="shared" si="32"/>
        <v>0</v>
      </c>
      <c r="S31">
        <f t="shared" si="32"/>
        <v>0</v>
      </c>
      <c r="T31">
        <f t="shared" si="32"/>
        <v>0</v>
      </c>
      <c r="U31">
        <f t="shared" si="32"/>
        <v>0</v>
      </c>
      <c r="V31">
        <f t="shared" si="32"/>
        <v>0</v>
      </c>
      <c r="W31">
        <f t="shared" si="32"/>
        <v>0</v>
      </c>
      <c r="X31">
        <f t="shared" ref="X31:CI34" si="36">IF($D31&gt;X$10, $E31,0)</f>
        <v>0</v>
      </c>
      <c r="Y31">
        <f t="shared" si="36"/>
        <v>0</v>
      </c>
      <c r="Z31">
        <f t="shared" si="36"/>
        <v>0</v>
      </c>
      <c r="AA31">
        <f t="shared" si="36"/>
        <v>0</v>
      </c>
      <c r="AB31">
        <f t="shared" si="36"/>
        <v>0</v>
      </c>
      <c r="AC31">
        <f t="shared" si="36"/>
        <v>0</v>
      </c>
      <c r="AD31">
        <f t="shared" si="36"/>
        <v>0</v>
      </c>
      <c r="AE31">
        <f t="shared" si="36"/>
        <v>0</v>
      </c>
      <c r="AF31">
        <f t="shared" si="36"/>
        <v>0</v>
      </c>
      <c r="AG31">
        <f t="shared" si="36"/>
        <v>0</v>
      </c>
      <c r="AH31">
        <f t="shared" si="36"/>
        <v>0</v>
      </c>
      <c r="AI31">
        <f t="shared" si="36"/>
        <v>0</v>
      </c>
      <c r="AJ31">
        <f t="shared" si="36"/>
        <v>0</v>
      </c>
      <c r="AK31">
        <f t="shared" si="36"/>
        <v>0</v>
      </c>
      <c r="AL31">
        <f t="shared" si="36"/>
        <v>0</v>
      </c>
      <c r="AM31">
        <f t="shared" si="36"/>
        <v>0</v>
      </c>
      <c r="AN31">
        <f t="shared" si="36"/>
        <v>0</v>
      </c>
      <c r="AO31">
        <f t="shared" si="36"/>
        <v>0</v>
      </c>
      <c r="AP31">
        <f t="shared" si="36"/>
        <v>0</v>
      </c>
      <c r="AQ31">
        <f t="shared" si="36"/>
        <v>0</v>
      </c>
      <c r="AR31">
        <f t="shared" si="36"/>
        <v>0</v>
      </c>
      <c r="AS31">
        <f t="shared" si="36"/>
        <v>0</v>
      </c>
      <c r="AT31">
        <f t="shared" si="36"/>
        <v>0</v>
      </c>
      <c r="AU31">
        <f t="shared" si="36"/>
        <v>0</v>
      </c>
      <c r="AV31">
        <f t="shared" si="36"/>
        <v>0</v>
      </c>
      <c r="AW31">
        <f t="shared" si="36"/>
        <v>0</v>
      </c>
      <c r="AX31">
        <f t="shared" si="36"/>
        <v>0</v>
      </c>
      <c r="AY31">
        <f t="shared" si="36"/>
        <v>0</v>
      </c>
      <c r="AZ31">
        <f t="shared" si="36"/>
        <v>0</v>
      </c>
      <c r="BA31">
        <f t="shared" si="36"/>
        <v>0</v>
      </c>
      <c r="BB31">
        <f t="shared" si="36"/>
        <v>0</v>
      </c>
      <c r="BC31">
        <f t="shared" si="36"/>
        <v>0</v>
      </c>
      <c r="BD31">
        <f t="shared" si="36"/>
        <v>0</v>
      </c>
      <c r="BE31">
        <f t="shared" si="36"/>
        <v>0</v>
      </c>
      <c r="BF31">
        <f t="shared" si="36"/>
        <v>0</v>
      </c>
      <c r="BG31">
        <f t="shared" si="36"/>
        <v>0</v>
      </c>
      <c r="BH31">
        <f t="shared" si="36"/>
        <v>0</v>
      </c>
      <c r="BI31">
        <f t="shared" si="36"/>
        <v>0</v>
      </c>
      <c r="BJ31">
        <f t="shared" si="36"/>
        <v>0</v>
      </c>
      <c r="BK31">
        <f t="shared" si="36"/>
        <v>0</v>
      </c>
      <c r="BL31">
        <f t="shared" si="36"/>
        <v>0</v>
      </c>
      <c r="BM31">
        <f t="shared" si="36"/>
        <v>0</v>
      </c>
      <c r="BN31">
        <f t="shared" si="36"/>
        <v>0</v>
      </c>
      <c r="BO31">
        <f t="shared" si="36"/>
        <v>0</v>
      </c>
      <c r="BP31">
        <f t="shared" si="36"/>
        <v>0</v>
      </c>
      <c r="BQ31">
        <f t="shared" si="36"/>
        <v>0</v>
      </c>
      <c r="BR31">
        <f t="shared" si="36"/>
        <v>0</v>
      </c>
      <c r="BS31">
        <f t="shared" si="36"/>
        <v>0</v>
      </c>
      <c r="BT31">
        <f t="shared" si="36"/>
        <v>0</v>
      </c>
      <c r="BU31">
        <f t="shared" si="36"/>
        <v>0</v>
      </c>
      <c r="BV31">
        <f t="shared" si="36"/>
        <v>0</v>
      </c>
      <c r="BW31">
        <f t="shared" si="36"/>
        <v>0</v>
      </c>
      <c r="BX31">
        <f t="shared" si="36"/>
        <v>0</v>
      </c>
      <c r="BY31">
        <f t="shared" si="36"/>
        <v>0</v>
      </c>
      <c r="BZ31">
        <f t="shared" si="36"/>
        <v>0</v>
      </c>
      <c r="CA31">
        <f t="shared" si="36"/>
        <v>0</v>
      </c>
      <c r="CB31">
        <f t="shared" si="36"/>
        <v>0</v>
      </c>
      <c r="CC31">
        <f t="shared" si="36"/>
        <v>0</v>
      </c>
      <c r="CD31">
        <f t="shared" si="36"/>
        <v>0</v>
      </c>
      <c r="CE31">
        <f t="shared" si="36"/>
        <v>0</v>
      </c>
      <c r="CF31">
        <f t="shared" si="36"/>
        <v>0</v>
      </c>
      <c r="CG31">
        <f t="shared" si="36"/>
        <v>0</v>
      </c>
      <c r="CH31">
        <f t="shared" si="36"/>
        <v>0</v>
      </c>
      <c r="CI31">
        <f t="shared" si="36"/>
        <v>0</v>
      </c>
      <c r="CJ31">
        <f t="shared" si="35"/>
        <v>0</v>
      </c>
      <c r="CK31">
        <f t="shared" si="35"/>
        <v>0</v>
      </c>
      <c r="CL31">
        <f t="shared" si="35"/>
        <v>0</v>
      </c>
      <c r="CM31">
        <f t="shared" si="35"/>
        <v>0</v>
      </c>
      <c r="CN31">
        <f t="shared" si="35"/>
        <v>0</v>
      </c>
      <c r="CO31">
        <f t="shared" si="35"/>
        <v>0</v>
      </c>
      <c r="CP31">
        <f t="shared" si="35"/>
        <v>0</v>
      </c>
      <c r="CQ31">
        <f t="shared" si="35"/>
        <v>0</v>
      </c>
      <c r="CR31">
        <f t="shared" si="35"/>
        <v>0</v>
      </c>
      <c r="CS31">
        <f t="shared" si="35"/>
        <v>0</v>
      </c>
      <c r="CT31">
        <f t="shared" si="35"/>
        <v>0</v>
      </c>
      <c r="CU31">
        <f t="shared" si="35"/>
        <v>0</v>
      </c>
      <c r="CV31">
        <f t="shared" si="35"/>
        <v>0</v>
      </c>
      <c r="CW31">
        <f t="shared" si="35"/>
        <v>0</v>
      </c>
      <c r="CX31">
        <f t="shared" si="35"/>
        <v>0</v>
      </c>
      <c r="CY31">
        <f t="shared" si="35"/>
        <v>0</v>
      </c>
      <c r="CZ31">
        <f t="shared" si="35"/>
        <v>0</v>
      </c>
      <c r="DA31">
        <f t="shared" si="35"/>
        <v>0</v>
      </c>
      <c r="DB31">
        <f t="shared" si="35"/>
        <v>0</v>
      </c>
      <c r="DC31">
        <f t="shared" si="35"/>
        <v>0</v>
      </c>
      <c r="DD31">
        <f t="shared" si="35"/>
        <v>0</v>
      </c>
      <c r="DE31">
        <f t="shared" si="35"/>
        <v>0</v>
      </c>
      <c r="DF31">
        <f t="shared" si="35"/>
        <v>0</v>
      </c>
      <c r="DG31">
        <f t="shared" si="35"/>
        <v>0</v>
      </c>
      <c r="DH31">
        <f t="shared" si="35"/>
        <v>0</v>
      </c>
      <c r="DI31">
        <f t="shared" si="35"/>
        <v>0</v>
      </c>
      <c r="DJ31">
        <f t="shared" si="35"/>
        <v>0</v>
      </c>
      <c r="DK31">
        <f t="shared" si="35"/>
        <v>0</v>
      </c>
      <c r="DL31">
        <f t="shared" si="35"/>
        <v>0</v>
      </c>
      <c r="DM31">
        <f t="shared" si="35"/>
        <v>0</v>
      </c>
      <c r="DN31">
        <f t="shared" si="35"/>
        <v>0</v>
      </c>
      <c r="DO31">
        <f t="shared" si="35"/>
        <v>0</v>
      </c>
      <c r="DP31">
        <f t="shared" si="35"/>
        <v>0</v>
      </c>
      <c r="DQ31">
        <f t="shared" si="35"/>
        <v>0</v>
      </c>
      <c r="DR31">
        <f t="shared" si="35"/>
        <v>0</v>
      </c>
      <c r="DS31">
        <f t="shared" si="35"/>
        <v>0</v>
      </c>
      <c r="DT31">
        <f t="shared" si="35"/>
        <v>0</v>
      </c>
      <c r="DU31">
        <f t="shared" si="35"/>
        <v>0</v>
      </c>
      <c r="DV31">
        <f t="shared" si="35"/>
        <v>0</v>
      </c>
      <c r="DW31">
        <f t="shared" si="35"/>
        <v>0</v>
      </c>
      <c r="DX31">
        <f t="shared" si="35"/>
        <v>0</v>
      </c>
      <c r="DY31">
        <f t="shared" si="35"/>
        <v>0</v>
      </c>
      <c r="DZ31">
        <f t="shared" si="35"/>
        <v>0</v>
      </c>
      <c r="EA31">
        <f t="shared" si="35"/>
        <v>0</v>
      </c>
      <c r="EB31">
        <f t="shared" si="35"/>
        <v>0</v>
      </c>
      <c r="EC31">
        <f t="shared" si="35"/>
        <v>0</v>
      </c>
      <c r="ED31">
        <f t="shared" si="35"/>
        <v>0</v>
      </c>
      <c r="EE31">
        <f t="shared" si="35"/>
        <v>0</v>
      </c>
      <c r="EF31">
        <f t="shared" si="34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47"/>
      <c r="ET31" s="1"/>
    </row>
    <row r="32" spans="1:233" x14ac:dyDescent="0.35">
      <c r="A32" s="195">
        <v>0.16502706809929643</v>
      </c>
      <c r="B32" s="112">
        <f>STANDARDIZE(A32, A$18, A$19)</f>
        <v>-0.38478101529169395</v>
      </c>
      <c r="C32" s="112">
        <f t="shared" si="29"/>
        <v>-0.38478101529169395</v>
      </c>
      <c r="D32" s="133">
        <f t="shared" si="30"/>
        <v>-0.38478101529169395</v>
      </c>
      <c r="E32" s="103">
        <v>0</v>
      </c>
      <c r="F32" s="111">
        <f t="shared" si="27"/>
        <v>1</v>
      </c>
      <c r="G32">
        <v>10</v>
      </c>
      <c r="H32">
        <f t="shared" si="32"/>
        <v>0</v>
      </c>
      <c r="I32">
        <f t="shared" si="32"/>
        <v>0</v>
      </c>
      <c r="J32">
        <f t="shared" si="32"/>
        <v>0</v>
      </c>
      <c r="K32">
        <f t="shared" si="32"/>
        <v>0</v>
      </c>
      <c r="L32">
        <f t="shared" si="32"/>
        <v>0</v>
      </c>
      <c r="M32">
        <f t="shared" si="32"/>
        <v>0</v>
      </c>
      <c r="N32">
        <f t="shared" si="32"/>
        <v>0</v>
      </c>
      <c r="O32">
        <f t="shared" si="32"/>
        <v>0</v>
      </c>
      <c r="P32">
        <f t="shared" si="32"/>
        <v>0</v>
      </c>
      <c r="Q32">
        <f t="shared" si="32"/>
        <v>0</v>
      </c>
      <c r="R32">
        <f t="shared" si="32"/>
        <v>0</v>
      </c>
      <c r="S32">
        <f t="shared" si="32"/>
        <v>0</v>
      </c>
      <c r="T32">
        <f t="shared" si="32"/>
        <v>0</v>
      </c>
      <c r="U32">
        <f t="shared" si="32"/>
        <v>0</v>
      </c>
      <c r="V32">
        <f t="shared" si="32"/>
        <v>0</v>
      </c>
      <c r="W32">
        <f t="shared" si="32"/>
        <v>0</v>
      </c>
      <c r="X32">
        <f t="shared" si="36"/>
        <v>0</v>
      </c>
      <c r="Y32">
        <f t="shared" si="36"/>
        <v>0</v>
      </c>
      <c r="Z32">
        <f t="shared" si="36"/>
        <v>0</v>
      </c>
      <c r="AA32">
        <f t="shared" si="36"/>
        <v>0</v>
      </c>
      <c r="AB32">
        <f t="shared" si="36"/>
        <v>0</v>
      </c>
      <c r="AC32">
        <f t="shared" si="36"/>
        <v>0</v>
      </c>
      <c r="AD32">
        <f t="shared" si="36"/>
        <v>0</v>
      </c>
      <c r="AE32">
        <f t="shared" si="36"/>
        <v>0</v>
      </c>
      <c r="AF32">
        <f t="shared" si="36"/>
        <v>0</v>
      </c>
      <c r="AG32">
        <f t="shared" si="36"/>
        <v>0</v>
      </c>
      <c r="AH32">
        <f t="shared" si="36"/>
        <v>0</v>
      </c>
      <c r="AI32">
        <f t="shared" si="36"/>
        <v>0</v>
      </c>
      <c r="AJ32">
        <f t="shared" si="36"/>
        <v>0</v>
      </c>
      <c r="AK32">
        <f t="shared" si="36"/>
        <v>0</v>
      </c>
      <c r="AL32">
        <f t="shared" si="36"/>
        <v>0</v>
      </c>
      <c r="AM32">
        <f t="shared" si="36"/>
        <v>0</v>
      </c>
      <c r="AN32">
        <f t="shared" si="36"/>
        <v>0</v>
      </c>
      <c r="AO32">
        <f t="shared" si="36"/>
        <v>0</v>
      </c>
      <c r="AP32">
        <f t="shared" si="36"/>
        <v>0</v>
      </c>
      <c r="AQ32">
        <f t="shared" si="36"/>
        <v>0</v>
      </c>
      <c r="AR32">
        <f t="shared" si="36"/>
        <v>0</v>
      </c>
      <c r="AS32">
        <f t="shared" si="36"/>
        <v>0</v>
      </c>
      <c r="AT32">
        <f t="shared" si="36"/>
        <v>0</v>
      </c>
      <c r="AU32">
        <f t="shared" si="36"/>
        <v>0</v>
      </c>
      <c r="AV32">
        <f t="shared" si="36"/>
        <v>0</v>
      </c>
      <c r="AW32">
        <f t="shared" si="36"/>
        <v>0</v>
      </c>
      <c r="AX32">
        <f t="shared" si="36"/>
        <v>0</v>
      </c>
      <c r="AY32">
        <f t="shared" si="36"/>
        <v>0</v>
      </c>
      <c r="AZ32">
        <f t="shared" si="36"/>
        <v>0</v>
      </c>
      <c r="BA32">
        <f t="shared" si="36"/>
        <v>0</v>
      </c>
      <c r="BB32">
        <f t="shared" si="36"/>
        <v>0</v>
      </c>
      <c r="BC32">
        <f t="shared" si="36"/>
        <v>0</v>
      </c>
      <c r="BD32">
        <f t="shared" si="36"/>
        <v>0</v>
      </c>
      <c r="BE32">
        <f t="shared" si="36"/>
        <v>0</v>
      </c>
      <c r="BF32">
        <f t="shared" si="36"/>
        <v>0</v>
      </c>
      <c r="BG32">
        <f t="shared" si="36"/>
        <v>0</v>
      </c>
      <c r="BH32">
        <f t="shared" si="36"/>
        <v>0</v>
      </c>
      <c r="BI32">
        <f t="shared" si="36"/>
        <v>0</v>
      </c>
      <c r="BJ32">
        <f t="shared" si="36"/>
        <v>0</v>
      </c>
      <c r="BK32">
        <f t="shared" si="36"/>
        <v>0</v>
      </c>
      <c r="BL32">
        <f t="shared" si="36"/>
        <v>0</v>
      </c>
      <c r="BM32">
        <f t="shared" si="36"/>
        <v>0</v>
      </c>
      <c r="BN32">
        <f t="shared" si="36"/>
        <v>0</v>
      </c>
      <c r="BO32">
        <f t="shared" si="36"/>
        <v>0</v>
      </c>
      <c r="BP32">
        <f t="shared" si="36"/>
        <v>0</v>
      </c>
      <c r="BQ32">
        <f t="shared" si="36"/>
        <v>0</v>
      </c>
      <c r="BR32">
        <f t="shared" si="36"/>
        <v>0</v>
      </c>
      <c r="BS32">
        <f t="shared" si="36"/>
        <v>0</v>
      </c>
      <c r="BT32">
        <f t="shared" si="36"/>
        <v>0</v>
      </c>
      <c r="BU32">
        <f t="shared" si="36"/>
        <v>0</v>
      </c>
      <c r="BV32">
        <f t="shared" si="36"/>
        <v>0</v>
      </c>
      <c r="BW32">
        <f t="shared" si="36"/>
        <v>0</v>
      </c>
      <c r="BX32">
        <f t="shared" si="36"/>
        <v>0</v>
      </c>
      <c r="BY32">
        <f t="shared" si="36"/>
        <v>0</v>
      </c>
      <c r="BZ32">
        <f t="shared" si="36"/>
        <v>0</v>
      </c>
      <c r="CA32">
        <f t="shared" si="36"/>
        <v>0</v>
      </c>
      <c r="CB32">
        <f t="shared" si="36"/>
        <v>0</v>
      </c>
      <c r="CC32">
        <f t="shared" si="36"/>
        <v>0</v>
      </c>
      <c r="CD32">
        <f t="shared" si="36"/>
        <v>0</v>
      </c>
      <c r="CE32">
        <f t="shared" si="36"/>
        <v>0</v>
      </c>
      <c r="CF32">
        <f t="shared" si="36"/>
        <v>0</v>
      </c>
      <c r="CG32">
        <f t="shared" si="36"/>
        <v>0</v>
      </c>
      <c r="CH32">
        <f t="shared" si="36"/>
        <v>0</v>
      </c>
      <c r="CI32">
        <f t="shared" si="36"/>
        <v>0</v>
      </c>
      <c r="CJ32">
        <f t="shared" si="35"/>
        <v>0</v>
      </c>
      <c r="CK32">
        <f t="shared" si="35"/>
        <v>0</v>
      </c>
      <c r="CL32">
        <f t="shared" si="35"/>
        <v>0</v>
      </c>
      <c r="CM32">
        <f t="shared" si="35"/>
        <v>0</v>
      </c>
      <c r="CN32">
        <f t="shared" si="35"/>
        <v>0</v>
      </c>
      <c r="CO32">
        <f t="shared" si="35"/>
        <v>0</v>
      </c>
      <c r="CP32">
        <f t="shared" si="35"/>
        <v>0</v>
      </c>
      <c r="CQ32">
        <f t="shared" si="35"/>
        <v>0</v>
      </c>
      <c r="CR32">
        <f t="shared" si="35"/>
        <v>0</v>
      </c>
      <c r="CS32">
        <f t="shared" si="35"/>
        <v>0</v>
      </c>
      <c r="CT32">
        <f t="shared" si="35"/>
        <v>0</v>
      </c>
      <c r="CU32">
        <f t="shared" si="35"/>
        <v>0</v>
      </c>
      <c r="CV32">
        <f t="shared" si="35"/>
        <v>0</v>
      </c>
      <c r="CW32">
        <f t="shared" si="35"/>
        <v>0</v>
      </c>
      <c r="CX32">
        <f t="shared" si="35"/>
        <v>0</v>
      </c>
      <c r="CY32">
        <f t="shared" si="35"/>
        <v>0</v>
      </c>
      <c r="CZ32">
        <f t="shared" si="35"/>
        <v>0</v>
      </c>
      <c r="DA32">
        <f t="shared" si="35"/>
        <v>0</v>
      </c>
      <c r="DB32">
        <f t="shared" si="35"/>
        <v>0</v>
      </c>
      <c r="DC32">
        <f t="shared" si="35"/>
        <v>0</v>
      </c>
      <c r="DD32">
        <f t="shared" si="35"/>
        <v>0</v>
      </c>
      <c r="DE32">
        <f t="shared" si="35"/>
        <v>0</v>
      </c>
      <c r="DF32">
        <f t="shared" si="35"/>
        <v>0</v>
      </c>
      <c r="DG32">
        <f t="shared" si="35"/>
        <v>0</v>
      </c>
      <c r="DH32">
        <f t="shared" si="35"/>
        <v>0</v>
      </c>
      <c r="DI32">
        <f t="shared" si="35"/>
        <v>0</v>
      </c>
      <c r="DJ32">
        <f t="shared" si="35"/>
        <v>0</v>
      </c>
      <c r="DK32">
        <f t="shared" si="35"/>
        <v>0</v>
      </c>
      <c r="DL32">
        <f t="shared" si="35"/>
        <v>0</v>
      </c>
      <c r="DM32">
        <f t="shared" si="35"/>
        <v>0</v>
      </c>
      <c r="DN32">
        <f t="shared" si="35"/>
        <v>0</v>
      </c>
      <c r="DO32">
        <f t="shared" si="35"/>
        <v>0</v>
      </c>
      <c r="DP32">
        <f t="shared" si="35"/>
        <v>0</v>
      </c>
      <c r="DQ32">
        <f t="shared" si="35"/>
        <v>0</v>
      </c>
      <c r="DR32">
        <f t="shared" si="35"/>
        <v>0</v>
      </c>
      <c r="DS32">
        <f t="shared" si="35"/>
        <v>0</v>
      </c>
      <c r="DT32">
        <f t="shared" si="35"/>
        <v>0</v>
      </c>
      <c r="DU32">
        <f t="shared" si="35"/>
        <v>0</v>
      </c>
      <c r="DV32">
        <f t="shared" si="35"/>
        <v>0</v>
      </c>
      <c r="DW32">
        <f t="shared" si="35"/>
        <v>0</v>
      </c>
      <c r="DX32">
        <f t="shared" si="35"/>
        <v>0</v>
      </c>
      <c r="DY32">
        <f t="shared" si="35"/>
        <v>0</v>
      </c>
      <c r="DZ32">
        <f t="shared" si="35"/>
        <v>0</v>
      </c>
      <c r="EA32">
        <f t="shared" si="35"/>
        <v>0</v>
      </c>
      <c r="EB32">
        <f t="shared" si="35"/>
        <v>0</v>
      </c>
      <c r="EC32">
        <f t="shared" si="35"/>
        <v>0</v>
      </c>
      <c r="ED32">
        <f t="shared" si="35"/>
        <v>0</v>
      </c>
      <c r="EE32">
        <f t="shared" si="35"/>
        <v>0</v>
      </c>
      <c r="EF32">
        <f t="shared" si="34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47"/>
      <c r="ET32" s="1"/>
    </row>
    <row r="33" spans="1:150" x14ac:dyDescent="0.35">
      <c r="A33" s="194">
        <v>0.50286676013889109</v>
      </c>
      <c r="B33" s="112">
        <f t="shared" si="28"/>
        <v>1.1450508594132449</v>
      </c>
      <c r="C33" s="112">
        <f t="shared" si="29"/>
        <v>1.1450508594132449</v>
      </c>
      <c r="D33" s="133">
        <f t="shared" si="30"/>
        <v>1.1450508594132449</v>
      </c>
      <c r="E33" s="101">
        <v>1</v>
      </c>
      <c r="F33" s="111">
        <f t="shared" si="27"/>
        <v>0</v>
      </c>
      <c r="G33">
        <v>11</v>
      </c>
      <c r="H33">
        <f t="shared" si="32"/>
        <v>0</v>
      </c>
      <c r="I33">
        <f t="shared" si="32"/>
        <v>0</v>
      </c>
      <c r="J33">
        <f t="shared" si="32"/>
        <v>0</v>
      </c>
      <c r="K33">
        <f t="shared" si="32"/>
        <v>0</v>
      </c>
      <c r="L33">
        <f t="shared" si="32"/>
        <v>0</v>
      </c>
      <c r="M33">
        <f t="shared" si="32"/>
        <v>0</v>
      </c>
      <c r="N33">
        <f t="shared" si="32"/>
        <v>0</v>
      </c>
      <c r="O33">
        <f t="shared" si="32"/>
        <v>0</v>
      </c>
      <c r="P33">
        <f t="shared" si="32"/>
        <v>0</v>
      </c>
      <c r="Q33">
        <f t="shared" si="32"/>
        <v>0</v>
      </c>
      <c r="R33">
        <f t="shared" si="32"/>
        <v>0</v>
      </c>
      <c r="S33">
        <f t="shared" si="32"/>
        <v>0</v>
      </c>
      <c r="T33">
        <f t="shared" si="32"/>
        <v>0</v>
      </c>
      <c r="U33">
        <f t="shared" si="32"/>
        <v>0</v>
      </c>
      <c r="V33">
        <f t="shared" si="32"/>
        <v>0</v>
      </c>
      <c r="W33">
        <f t="shared" si="32"/>
        <v>0</v>
      </c>
      <c r="X33">
        <f t="shared" si="36"/>
        <v>0</v>
      </c>
      <c r="Y33">
        <f t="shared" si="36"/>
        <v>0</v>
      </c>
      <c r="Z33">
        <f t="shared" si="36"/>
        <v>0</v>
      </c>
      <c r="AA33">
        <f t="shared" si="36"/>
        <v>0</v>
      </c>
      <c r="AB33">
        <f t="shared" si="36"/>
        <v>0</v>
      </c>
      <c r="AC33">
        <f t="shared" si="36"/>
        <v>0</v>
      </c>
      <c r="AD33">
        <f t="shared" si="36"/>
        <v>0</v>
      </c>
      <c r="AE33">
        <f t="shared" si="36"/>
        <v>0</v>
      </c>
      <c r="AF33">
        <f t="shared" si="36"/>
        <v>0</v>
      </c>
      <c r="AG33">
        <f t="shared" si="36"/>
        <v>0</v>
      </c>
      <c r="AH33">
        <f t="shared" si="36"/>
        <v>0</v>
      </c>
      <c r="AI33">
        <f t="shared" si="36"/>
        <v>0</v>
      </c>
      <c r="AJ33">
        <f t="shared" si="36"/>
        <v>0</v>
      </c>
      <c r="AK33">
        <f t="shared" si="36"/>
        <v>0</v>
      </c>
      <c r="AL33">
        <f t="shared" si="36"/>
        <v>0</v>
      </c>
      <c r="AM33">
        <f t="shared" si="36"/>
        <v>0</v>
      </c>
      <c r="AN33">
        <f t="shared" si="36"/>
        <v>0</v>
      </c>
      <c r="AO33">
        <f t="shared" si="36"/>
        <v>0</v>
      </c>
      <c r="AP33">
        <f t="shared" si="36"/>
        <v>0</v>
      </c>
      <c r="AQ33">
        <f t="shared" si="36"/>
        <v>0</v>
      </c>
      <c r="AR33">
        <f t="shared" si="36"/>
        <v>0</v>
      </c>
      <c r="AS33">
        <f t="shared" si="36"/>
        <v>0</v>
      </c>
      <c r="AT33">
        <f t="shared" si="36"/>
        <v>0</v>
      </c>
      <c r="AU33">
        <f t="shared" si="36"/>
        <v>0</v>
      </c>
      <c r="AV33">
        <f t="shared" si="36"/>
        <v>0</v>
      </c>
      <c r="AW33">
        <f t="shared" si="36"/>
        <v>0</v>
      </c>
      <c r="AX33">
        <f t="shared" si="36"/>
        <v>0</v>
      </c>
      <c r="AY33">
        <f t="shared" si="36"/>
        <v>0</v>
      </c>
      <c r="AZ33">
        <f t="shared" si="36"/>
        <v>0</v>
      </c>
      <c r="BA33">
        <f t="shared" si="36"/>
        <v>0</v>
      </c>
      <c r="BB33">
        <f t="shared" si="36"/>
        <v>0</v>
      </c>
      <c r="BC33">
        <f t="shared" si="36"/>
        <v>0</v>
      </c>
      <c r="BD33">
        <f t="shared" si="36"/>
        <v>1</v>
      </c>
      <c r="BE33">
        <f t="shared" si="36"/>
        <v>1</v>
      </c>
      <c r="BF33">
        <f t="shared" si="36"/>
        <v>1</v>
      </c>
      <c r="BG33">
        <f t="shared" si="36"/>
        <v>1</v>
      </c>
      <c r="BH33">
        <f t="shared" si="36"/>
        <v>1</v>
      </c>
      <c r="BI33">
        <f t="shared" si="36"/>
        <v>1</v>
      </c>
      <c r="BJ33">
        <f t="shared" si="36"/>
        <v>1</v>
      </c>
      <c r="BK33">
        <f t="shared" si="36"/>
        <v>1</v>
      </c>
      <c r="BL33">
        <f t="shared" si="36"/>
        <v>1</v>
      </c>
      <c r="BM33">
        <f t="shared" si="36"/>
        <v>1</v>
      </c>
      <c r="BN33">
        <f t="shared" si="36"/>
        <v>1</v>
      </c>
      <c r="BO33">
        <f t="shared" si="36"/>
        <v>1</v>
      </c>
      <c r="BP33">
        <f t="shared" si="36"/>
        <v>1</v>
      </c>
      <c r="BQ33">
        <f t="shared" si="36"/>
        <v>1</v>
      </c>
      <c r="BR33">
        <f t="shared" si="36"/>
        <v>1</v>
      </c>
      <c r="BS33">
        <f t="shared" si="36"/>
        <v>1</v>
      </c>
      <c r="BT33">
        <f t="shared" si="36"/>
        <v>1</v>
      </c>
      <c r="BU33">
        <f t="shared" si="36"/>
        <v>1</v>
      </c>
      <c r="BV33">
        <f t="shared" si="36"/>
        <v>1</v>
      </c>
      <c r="BW33">
        <f t="shared" si="36"/>
        <v>1</v>
      </c>
      <c r="BX33">
        <f t="shared" si="36"/>
        <v>1</v>
      </c>
      <c r="BY33">
        <f t="shared" si="36"/>
        <v>1</v>
      </c>
      <c r="BZ33">
        <f t="shared" si="36"/>
        <v>1</v>
      </c>
      <c r="CA33">
        <f t="shared" si="36"/>
        <v>1</v>
      </c>
      <c r="CB33">
        <f t="shared" si="36"/>
        <v>1</v>
      </c>
      <c r="CC33">
        <f t="shared" si="36"/>
        <v>1</v>
      </c>
      <c r="CD33">
        <f t="shared" si="36"/>
        <v>1</v>
      </c>
      <c r="CE33">
        <f t="shared" si="36"/>
        <v>1</v>
      </c>
      <c r="CF33">
        <f t="shared" si="36"/>
        <v>1</v>
      </c>
      <c r="CG33">
        <f t="shared" si="36"/>
        <v>1</v>
      </c>
      <c r="CH33">
        <f t="shared" si="36"/>
        <v>1</v>
      </c>
      <c r="CI33">
        <f t="shared" si="36"/>
        <v>1</v>
      </c>
      <c r="CJ33">
        <f t="shared" si="35"/>
        <v>1</v>
      </c>
      <c r="CK33">
        <f t="shared" si="35"/>
        <v>1</v>
      </c>
      <c r="CL33">
        <f t="shared" si="35"/>
        <v>1</v>
      </c>
      <c r="CM33">
        <f t="shared" si="35"/>
        <v>1</v>
      </c>
      <c r="CN33">
        <f t="shared" si="35"/>
        <v>1</v>
      </c>
      <c r="CO33">
        <f t="shared" si="35"/>
        <v>1</v>
      </c>
      <c r="CP33">
        <f t="shared" si="35"/>
        <v>1</v>
      </c>
      <c r="CQ33">
        <f t="shared" si="35"/>
        <v>1</v>
      </c>
      <c r="CR33">
        <f t="shared" si="35"/>
        <v>1</v>
      </c>
      <c r="CS33">
        <f t="shared" si="35"/>
        <v>1</v>
      </c>
      <c r="CT33">
        <f t="shared" si="35"/>
        <v>1</v>
      </c>
      <c r="CU33">
        <f t="shared" si="35"/>
        <v>1</v>
      </c>
      <c r="CV33">
        <f t="shared" si="35"/>
        <v>1</v>
      </c>
      <c r="CW33">
        <f t="shared" si="35"/>
        <v>1</v>
      </c>
      <c r="CX33">
        <f t="shared" si="35"/>
        <v>1</v>
      </c>
      <c r="CY33">
        <f t="shared" si="35"/>
        <v>1</v>
      </c>
      <c r="CZ33">
        <f t="shared" si="35"/>
        <v>1</v>
      </c>
      <c r="DA33">
        <f t="shared" si="35"/>
        <v>1</v>
      </c>
      <c r="DB33">
        <f t="shared" si="35"/>
        <v>1</v>
      </c>
      <c r="DC33">
        <f t="shared" si="35"/>
        <v>1</v>
      </c>
      <c r="DD33">
        <f t="shared" si="35"/>
        <v>1</v>
      </c>
      <c r="DE33">
        <f t="shared" si="35"/>
        <v>1</v>
      </c>
      <c r="DF33">
        <f t="shared" si="35"/>
        <v>1</v>
      </c>
      <c r="DG33">
        <f t="shared" si="35"/>
        <v>1</v>
      </c>
      <c r="DH33">
        <f t="shared" si="35"/>
        <v>1</v>
      </c>
      <c r="DI33">
        <f t="shared" si="35"/>
        <v>1</v>
      </c>
      <c r="DJ33">
        <f t="shared" si="35"/>
        <v>1</v>
      </c>
      <c r="DK33">
        <f t="shared" si="35"/>
        <v>1</v>
      </c>
      <c r="DL33">
        <f t="shared" si="35"/>
        <v>1</v>
      </c>
      <c r="DM33">
        <f t="shared" si="35"/>
        <v>1</v>
      </c>
      <c r="DN33">
        <f t="shared" si="35"/>
        <v>1</v>
      </c>
      <c r="DO33">
        <f t="shared" si="35"/>
        <v>1</v>
      </c>
      <c r="DP33">
        <f t="shared" si="35"/>
        <v>1</v>
      </c>
      <c r="DQ33">
        <f t="shared" si="35"/>
        <v>1</v>
      </c>
      <c r="DR33">
        <f t="shared" si="35"/>
        <v>1</v>
      </c>
      <c r="DS33">
        <f t="shared" si="35"/>
        <v>1</v>
      </c>
      <c r="DT33">
        <f t="shared" si="35"/>
        <v>1</v>
      </c>
      <c r="DU33">
        <f t="shared" si="35"/>
        <v>1</v>
      </c>
      <c r="DV33">
        <f t="shared" si="35"/>
        <v>1</v>
      </c>
      <c r="DW33">
        <f t="shared" si="35"/>
        <v>1</v>
      </c>
      <c r="DX33">
        <f t="shared" si="35"/>
        <v>1</v>
      </c>
      <c r="DY33">
        <f t="shared" si="35"/>
        <v>1</v>
      </c>
      <c r="DZ33">
        <f t="shared" si="35"/>
        <v>1</v>
      </c>
      <c r="EA33">
        <f t="shared" si="35"/>
        <v>1</v>
      </c>
      <c r="EB33">
        <f t="shared" si="35"/>
        <v>1</v>
      </c>
      <c r="EC33">
        <f t="shared" si="35"/>
        <v>1</v>
      </c>
      <c r="ED33">
        <f t="shared" si="35"/>
        <v>1</v>
      </c>
      <c r="EE33">
        <f t="shared" si="35"/>
        <v>1</v>
      </c>
      <c r="EF33">
        <f t="shared" si="34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47"/>
      <c r="ET33" s="1"/>
    </row>
    <row r="34" spans="1:150" x14ac:dyDescent="0.35">
      <c r="A34" s="195">
        <v>0.21830452550322665</v>
      </c>
      <c r="B34" s="112">
        <f t="shared" si="28"/>
        <v>-0.14352590388751149</v>
      </c>
      <c r="C34" s="112">
        <f t="shared" si="29"/>
        <v>-0.14352590388751149</v>
      </c>
      <c r="D34" s="133">
        <f t="shared" si="30"/>
        <v>-0.14352590388751149</v>
      </c>
      <c r="E34" s="103">
        <v>0</v>
      </c>
      <c r="F34" s="111">
        <f t="shared" si="27"/>
        <v>1</v>
      </c>
      <c r="G34">
        <v>12</v>
      </c>
      <c r="H34">
        <f t="shared" si="32"/>
        <v>0</v>
      </c>
      <c r="I34">
        <f t="shared" si="32"/>
        <v>0</v>
      </c>
      <c r="J34">
        <f t="shared" si="32"/>
        <v>0</v>
      </c>
      <c r="K34">
        <f t="shared" si="32"/>
        <v>0</v>
      </c>
      <c r="L34">
        <f t="shared" si="32"/>
        <v>0</v>
      </c>
      <c r="M34">
        <f t="shared" si="32"/>
        <v>0</v>
      </c>
      <c r="N34">
        <f t="shared" si="32"/>
        <v>0</v>
      </c>
      <c r="O34">
        <f t="shared" si="32"/>
        <v>0</v>
      </c>
      <c r="P34">
        <f t="shared" si="32"/>
        <v>0</v>
      </c>
      <c r="Q34">
        <f t="shared" si="32"/>
        <v>0</v>
      </c>
      <c r="R34">
        <f t="shared" si="32"/>
        <v>0</v>
      </c>
      <c r="S34">
        <f t="shared" si="32"/>
        <v>0</v>
      </c>
      <c r="T34">
        <f t="shared" si="32"/>
        <v>0</v>
      </c>
      <c r="U34">
        <f t="shared" si="32"/>
        <v>0</v>
      </c>
      <c r="V34">
        <f t="shared" si="32"/>
        <v>0</v>
      </c>
      <c r="W34">
        <f t="shared" si="32"/>
        <v>0</v>
      </c>
      <c r="X34">
        <f t="shared" si="36"/>
        <v>0</v>
      </c>
      <c r="Y34">
        <f t="shared" si="36"/>
        <v>0</v>
      </c>
      <c r="Z34">
        <f t="shared" si="36"/>
        <v>0</v>
      </c>
      <c r="AA34">
        <f t="shared" si="36"/>
        <v>0</v>
      </c>
      <c r="AB34">
        <f t="shared" si="36"/>
        <v>0</v>
      </c>
      <c r="AC34">
        <f t="shared" si="36"/>
        <v>0</v>
      </c>
      <c r="AD34">
        <f t="shared" si="36"/>
        <v>0</v>
      </c>
      <c r="AE34">
        <f t="shared" si="36"/>
        <v>0</v>
      </c>
      <c r="AF34">
        <f t="shared" si="36"/>
        <v>0</v>
      </c>
      <c r="AG34">
        <f t="shared" si="36"/>
        <v>0</v>
      </c>
      <c r="AH34">
        <f t="shared" si="36"/>
        <v>0</v>
      </c>
      <c r="AI34">
        <f t="shared" si="36"/>
        <v>0</v>
      </c>
      <c r="AJ34">
        <f t="shared" si="36"/>
        <v>0</v>
      </c>
      <c r="AK34">
        <f t="shared" si="36"/>
        <v>0</v>
      </c>
      <c r="AL34">
        <f t="shared" si="36"/>
        <v>0</v>
      </c>
      <c r="AM34">
        <f t="shared" si="36"/>
        <v>0</v>
      </c>
      <c r="AN34">
        <f t="shared" si="36"/>
        <v>0</v>
      </c>
      <c r="AO34">
        <f t="shared" si="36"/>
        <v>0</v>
      </c>
      <c r="AP34">
        <f t="shared" si="36"/>
        <v>0</v>
      </c>
      <c r="AQ34">
        <f t="shared" si="36"/>
        <v>0</v>
      </c>
      <c r="AR34">
        <f t="shared" si="36"/>
        <v>0</v>
      </c>
      <c r="AS34">
        <f t="shared" si="36"/>
        <v>0</v>
      </c>
      <c r="AT34">
        <f t="shared" si="36"/>
        <v>0</v>
      </c>
      <c r="AU34">
        <f t="shared" si="36"/>
        <v>0</v>
      </c>
      <c r="AV34">
        <f t="shared" si="36"/>
        <v>0</v>
      </c>
      <c r="AW34">
        <f t="shared" si="36"/>
        <v>0</v>
      </c>
      <c r="AX34">
        <f t="shared" si="36"/>
        <v>0</v>
      </c>
      <c r="AY34">
        <f t="shared" si="36"/>
        <v>0</v>
      </c>
      <c r="AZ34">
        <f t="shared" si="36"/>
        <v>0</v>
      </c>
      <c r="BA34">
        <f t="shared" si="36"/>
        <v>0</v>
      </c>
      <c r="BB34">
        <f t="shared" si="36"/>
        <v>0</v>
      </c>
      <c r="BC34">
        <f t="shared" si="36"/>
        <v>0</v>
      </c>
      <c r="BD34">
        <f t="shared" si="36"/>
        <v>0</v>
      </c>
      <c r="BE34">
        <f t="shared" si="36"/>
        <v>0</v>
      </c>
      <c r="BF34">
        <f t="shared" si="36"/>
        <v>0</v>
      </c>
      <c r="BG34">
        <f t="shared" si="36"/>
        <v>0</v>
      </c>
      <c r="BH34">
        <f t="shared" si="36"/>
        <v>0</v>
      </c>
      <c r="BI34">
        <f t="shared" si="36"/>
        <v>0</v>
      </c>
      <c r="BJ34">
        <f t="shared" si="36"/>
        <v>0</v>
      </c>
      <c r="BK34">
        <f t="shared" si="36"/>
        <v>0</v>
      </c>
      <c r="BL34">
        <f t="shared" si="36"/>
        <v>0</v>
      </c>
      <c r="BM34">
        <f t="shared" si="36"/>
        <v>0</v>
      </c>
      <c r="BN34">
        <f t="shared" si="36"/>
        <v>0</v>
      </c>
      <c r="BO34">
        <f t="shared" si="36"/>
        <v>0</v>
      </c>
      <c r="BP34">
        <f t="shared" si="36"/>
        <v>0</v>
      </c>
      <c r="BQ34">
        <f t="shared" si="36"/>
        <v>0</v>
      </c>
      <c r="BR34">
        <f t="shared" si="36"/>
        <v>0</v>
      </c>
      <c r="BS34">
        <f t="shared" si="36"/>
        <v>0</v>
      </c>
      <c r="BT34">
        <f t="shared" si="36"/>
        <v>0</v>
      </c>
      <c r="BU34">
        <f t="shared" si="36"/>
        <v>0</v>
      </c>
      <c r="BV34">
        <f t="shared" si="36"/>
        <v>0</v>
      </c>
      <c r="BW34">
        <f t="shared" si="36"/>
        <v>0</v>
      </c>
      <c r="BX34">
        <f t="shared" si="36"/>
        <v>0</v>
      </c>
      <c r="BY34">
        <f t="shared" si="36"/>
        <v>0</v>
      </c>
      <c r="BZ34">
        <f t="shared" si="36"/>
        <v>0</v>
      </c>
      <c r="CA34">
        <f t="shared" si="36"/>
        <v>0</v>
      </c>
      <c r="CB34">
        <f t="shared" si="36"/>
        <v>0</v>
      </c>
      <c r="CC34">
        <f t="shared" si="36"/>
        <v>0</v>
      </c>
      <c r="CD34">
        <f t="shared" si="36"/>
        <v>0</v>
      </c>
      <c r="CE34">
        <f t="shared" si="36"/>
        <v>0</v>
      </c>
      <c r="CF34">
        <f t="shared" si="36"/>
        <v>0</v>
      </c>
      <c r="CG34">
        <f t="shared" si="36"/>
        <v>0</v>
      </c>
      <c r="CH34">
        <f t="shared" si="36"/>
        <v>0</v>
      </c>
      <c r="CI34">
        <f t="shared" ref="CI34:EE37" si="37">IF($D34&gt;CI$10, $E34,0)</f>
        <v>0</v>
      </c>
      <c r="CJ34">
        <f t="shared" si="37"/>
        <v>0</v>
      </c>
      <c r="CK34">
        <f t="shared" si="37"/>
        <v>0</v>
      </c>
      <c r="CL34">
        <f t="shared" si="37"/>
        <v>0</v>
      </c>
      <c r="CM34">
        <f t="shared" si="37"/>
        <v>0</v>
      </c>
      <c r="CN34">
        <f t="shared" si="37"/>
        <v>0</v>
      </c>
      <c r="CO34">
        <f t="shared" si="37"/>
        <v>0</v>
      </c>
      <c r="CP34">
        <f t="shared" si="37"/>
        <v>0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  <c r="DD34">
        <f t="shared" si="37"/>
        <v>0</v>
      </c>
      <c r="DE34">
        <f t="shared" si="37"/>
        <v>0</v>
      </c>
      <c r="DF34">
        <f t="shared" si="37"/>
        <v>0</v>
      </c>
      <c r="DG34">
        <f t="shared" si="37"/>
        <v>0</v>
      </c>
      <c r="DH34">
        <f t="shared" si="37"/>
        <v>0</v>
      </c>
      <c r="DI34">
        <f t="shared" si="37"/>
        <v>0</v>
      </c>
      <c r="DJ34">
        <f t="shared" si="37"/>
        <v>0</v>
      </c>
      <c r="DK34">
        <f t="shared" si="37"/>
        <v>0</v>
      </c>
      <c r="DL34">
        <f t="shared" si="37"/>
        <v>0</v>
      </c>
      <c r="DM34">
        <f t="shared" si="37"/>
        <v>0</v>
      </c>
      <c r="DN34">
        <f t="shared" si="37"/>
        <v>0</v>
      </c>
      <c r="DO34">
        <f t="shared" si="37"/>
        <v>0</v>
      </c>
      <c r="DP34">
        <f t="shared" si="37"/>
        <v>0</v>
      </c>
      <c r="DQ34">
        <f t="shared" si="37"/>
        <v>0</v>
      </c>
      <c r="DR34">
        <f t="shared" si="37"/>
        <v>0</v>
      </c>
      <c r="DS34">
        <f t="shared" si="37"/>
        <v>0</v>
      </c>
      <c r="DT34">
        <f t="shared" si="37"/>
        <v>0</v>
      </c>
      <c r="DU34">
        <f t="shared" si="37"/>
        <v>0</v>
      </c>
      <c r="DV34">
        <f t="shared" si="37"/>
        <v>0</v>
      </c>
      <c r="DW34">
        <f t="shared" si="37"/>
        <v>0</v>
      </c>
      <c r="DX34">
        <f t="shared" si="37"/>
        <v>0</v>
      </c>
      <c r="DY34">
        <f t="shared" si="37"/>
        <v>0</v>
      </c>
      <c r="DZ34">
        <f t="shared" si="37"/>
        <v>0</v>
      </c>
      <c r="EA34">
        <f t="shared" si="37"/>
        <v>0</v>
      </c>
      <c r="EB34">
        <f t="shared" si="37"/>
        <v>0</v>
      </c>
      <c r="EC34">
        <f t="shared" si="37"/>
        <v>0</v>
      </c>
      <c r="ED34">
        <f t="shared" si="37"/>
        <v>0</v>
      </c>
      <c r="EE34">
        <f t="shared" si="37"/>
        <v>0</v>
      </c>
      <c r="EF34">
        <f t="shared" si="34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47"/>
      <c r="ET34" s="1"/>
    </row>
    <row r="35" spans="1:150" x14ac:dyDescent="0.35">
      <c r="A35" s="194">
        <v>0.28945444041582485</v>
      </c>
      <c r="B35" s="112">
        <f t="shared" si="28"/>
        <v>0.17866065465067271</v>
      </c>
      <c r="C35" s="112">
        <f t="shared" si="29"/>
        <v>0.17866065465067271</v>
      </c>
      <c r="D35" s="133">
        <f t="shared" si="30"/>
        <v>0.17866065465067271</v>
      </c>
      <c r="E35" s="101">
        <v>1</v>
      </c>
      <c r="F35" s="111">
        <f>IF($E35=0,1,0)</f>
        <v>0</v>
      </c>
      <c r="G35">
        <v>13</v>
      </c>
      <c r="H35">
        <f t="shared" si="32"/>
        <v>0</v>
      </c>
      <c r="I35">
        <f t="shared" si="32"/>
        <v>0</v>
      </c>
      <c r="J35">
        <f t="shared" si="32"/>
        <v>0</v>
      </c>
      <c r="K35">
        <f t="shared" si="32"/>
        <v>0</v>
      </c>
      <c r="L35">
        <f t="shared" si="32"/>
        <v>0</v>
      </c>
      <c r="M35">
        <f t="shared" si="32"/>
        <v>0</v>
      </c>
      <c r="N35">
        <f t="shared" si="32"/>
        <v>0</v>
      </c>
      <c r="O35">
        <f t="shared" si="32"/>
        <v>0</v>
      </c>
      <c r="P35">
        <f t="shared" si="32"/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ref="X35:CI38" si="38">IF($D35&gt;X$10, $E35,0)</f>
        <v>0</v>
      </c>
      <c r="Y35">
        <f t="shared" si="38"/>
        <v>0</v>
      </c>
      <c r="Z35">
        <f t="shared" si="38"/>
        <v>0</v>
      </c>
      <c r="AA35">
        <f t="shared" si="38"/>
        <v>0</v>
      </c>
      <c r="AB35">
        <f t="shared" si="38"/>
        <v>0</v>
      </c>
      <c r="AC35">
        <f t="shared" si="38"/>
        <v>0</v>
      </c>
      <c r="AD35">
        <f t="shared" si="38"/>
        <v>0</v>
      </c>
      <c r="AE35">
        <f t="shared" si="38"/>
        <v>0</v>
      </c>
      <c r="AF35">
        <f t="shared" si="38"/>
        <v>0</v>
      </c>
      <c r="AG35">
        <f t="shared" si="38"/>
        <v>0</v>
      </c>
      <c r="AH35">
        <f t="shared" si="38"/>
        <v>0</v>
      </c>
      <c r="AI35">
        <f t="shared" si="38"/>
        <v>0</v>
      </c>
      <c r="AJ35">
        <f t="shared" si="38"/>
        <v>0</v>
      </c>
      <c r="AK35">
        <f t="shared" si="38"/>
        <v>0</v>
      </c>
      <c r="AL35">
        <f t="shared" si="38"/>
        <v>0</v>
      </c>
      <c r="AM35">
        <f t="shared" si="38"/>
        <v>0</v>
      </c>
      <c r="AN35">
        <f t="shared" si="38"/>
        <v>0</v>
      </c>
      <c r="AO35">
        <f t="shared" si="38"/>
        <v>0</v>
      </c>
      <c r="AP35">
        <f t="shared" si="38"/>
        <v>0</v>
      </c>
      <c r="AQ35">
        <f t="shared" si="38"/>
        <v>0</v>
      </c>
      <c r="AR35">
        <f t="shared" si="38"/>
        <v>0</v>
      </c>
      <c r="AS35">
        <f t="shared" si="38"/>
        <v>0</v>
      </c>
      <c r="AT35">
        <f t="shared" si="38"/>
        <v>0</v>
      </c>
      <c r="AU35">
        <f t="shared" si="38"/>
        <v>0</v>
      </c>
      <c r="AV35">
        <f t="shared" si="38"/>
        <v>0</v>
      </c>
      <c r="AW35">
        <f t="shared" si="38"/>
        <v>0</v>
      </c>
      <c r="AX35">
        <f t="shared" si="38"/>
        <v>0</v>
      </c>
      <c r="AY35">
        <f t="shared" si="38"/>
        <v>0</v>
      </c>
      <c r="AZ35">
        <f t="shared" si="38"/>
        <v>0</v>
      </c>
      <c r="BA35">
        <f t="shared" si="38"/>
        <v>0</v>
      </c>
      <c r="BB35">
        <f t="shared" si="38"/>
        <v>0</v>
      </c>
      <c r="BC35">
        <f t="shared" si="38"/>
        <v>0</v>
      </c>
      <c r="BD35">
        <f t="shared" si="38"/>
        <v>0</v>
      </c>
      <c r="BE35">
        <f t="shared" si="38"/>
        <v>0</v>
      </c>
      <c r="BF35">
        <f t="shared" si="38"/>
        <v>0</v>
      </c>
      <c r="BG35">
        <f t="shared" si="38"/>
        <v>0</v>
      </c>
      <c r="BH35">
        <f t="shared" si="38"/>
        <v>0</v>
      </c>
      <c r="BI35">
        <f t="shared" si="38"/>
        <v>0</v>
      </c>
      <c r="BJ35">
        <f t="shared" si="38"/>
        <v>0</v>
      </c>
      <c r="BK35">
        <f t="shared" si="38"/>
        <v>0</v>
      </c>
      <c r="BL35">
        <f t="shared" si="38"/>
        <v>0</v>
      </c>
      <c r="BM35">
        <f t="shared" si="38"/>
        <v>0</v>
      </c>
      <c r="BN35">
        <f t="shared" si="38"/>
        <v>0</v>
      </c>
      <c r="BO35">
        <f t="shared" si="38"/>
        <v>0</v>
      </c>
      <c r="BP35">
        <f t="shared" si="38"/>
        <v>0</v>
      </c>
      <c r="BQ35">
        <f t="shared" si="38"/>
        <v>0</v>
      </c>
      <c r="BR35">
        <f t="shared" si="38"/>
        <v>0</v>
      </c>
      <c r="BS35">
        <f t="shared" si="38"/>
        <v>0</v>
      </c>
      <c r="BT35">
        <f t="shared" si="38"/>
        <v>0</v>
      </c>
      <c r="BU35">
        <f t="shared" si="38"/>
        <v>0</v>
      </c>
      <c r="BV35">
        <f t="shared" si="38"/>
        <v>0</v>
      </c>
      <c r="BW35">
        <f t="shared" si="38"/>
        <v>1</v>
      </c>
      <c r="BX35">
        <f t="shared" si="38"/>
        <v>1</v>
      </c>
      <c r="BY35">
        <f t="shared" si="38"/>
        <v>1</v>
      </c>
      <c r="BZ35">
        <f t="shared" si="38"/>
        <v>1</v>
      </c>
      <c r="CA35">
        <f t="shared" si="38"/>
        <v>1</v>
      </c>
      <c r="CB35">
        <f t="shared" si="38"/>
        <v>1</v>
      </c>
      <c r="CC35">
        <f t="shared" si="38"/>
        <v>1</v>
      </c>
      <c r="CD35">
        <f t="shared" si="38"/>
        <v>1</v>
      </c>
      <c r="CE35">
        <f t="shared" si="38"/>
        <v>1</v>
      </c>
      <c r="CF35">
        <f t="shared" si="38"/>
        <v>1</v>
      </c>
      <c r="CG35">
        <f t="shared" si="38"/>
        <v>1</v>
      </c>
      <c r="CH35">
        <f t="shared" si="38"/>
        <v>1</v>
      </c>
      <c r="CI35">
        <f t="shared" si="38"/>
        <v>1</v>
      </c>
      <c r="CJ35">
        <f t="shared" si="37"/>
        <v>1</v>
      </c>
      <c r="CK35">
        <f t="shared" si="37"/>
        <v>1</v>
      </c>
      <c r="CL35">
        <f t="shared" si="37"/>
        <v>1</v>
      </c>
      <c r="CM35">
        <f t="shared" si="37"/>
        <v>1</v>
      </c>
      <c r="CN35">
        <f t="shared" si="37"/>
        <v>1</v>
      </c>
      <c r="CO35">
        <f t="shared" si="37"/>
        <v>1</v>
      </c>
      <c r="CP35">
        <f t="shared" si="37"/>
        <v>1</v>
      </c>
      <c r="CQ35">
        <f t="shared" si="37"/>
        <v>1</v>
      </c>
      <c r="CR35">
        <f t="shared" si="37"/>
        <v>1</v>
      </c>
      <c r="CS35">
        <f t="shared" si="37"/>
        <v>1</v>
      </c>
      <c r="CT35">
        <f t="shared" si="37"/>
        <v>1</v>
      </c>
      <c r="CU35">
        <f t="shared" si="37"/>
        <v>1</v>
      </c>
      <c r="CV35">
        <f t="shared" si="37"/>
        <v>1</v>
      </c>
      <c r="CW35">
        <f t="shared" si="37"/>
        <v>1</v>
      </c>
      <c r="CX35">
        <f t="shared" si="37"/>
        <v>1</v>
      </c>
      <c r="CY35">
        <f t="shared" si="37"/>
        <v>1</v>
      </c>
      <c r="CZ35">
        <f t="shared" si="37"/>
        <v>1</v>
      </c>
      <c r="DA35">
        <f t="shared" si="37"/>
        <v>1</v>
      </c>
      <c r="DB35">
        <f t="shared" si="37"/>
        <v>1</v>
      </c>
      <c r="DC35">
        <f t="shared" si="37"/>
        <v>1</v>
      </c>
      <c r="DD35">
        <f t="shared" si="37"/>
        <v>1</v>
      </c>
      <c r="DE35">
        <f t="shared" si="37"/>
        <v>1</v>
      </c>
      <c r="DF35">
        <f t="shared" si="37"/>
        <v>1</v>
      </c>
      <c r="DG35">
        <f t="shared" si="37"/>
        <v>1</v>
      </c>
      <c r="DH35">
        <f t="shared" si="37"/>
        <v>1</v>
      </c>
      <c r="DI35">
        <f t="shared" si="37"/>
        <v>1</v>
      </c>
      <c r="DJ35">
        <f t="shared" si="37"/>
        <v>1</v>
      </c>
      <c r="DK35">
        <f t="shared" si="37"/>
        <v>1</v>
      </c>
      <c r="DL35">
        <f t="shared" si="37"/>
        <v>1</v>
      </c>
      <c r="DM35">
        <f t="shared" si="37"/>
        <v>1</v>
      </c>
      <c r="DN35">
        <f t="shared" si="37"/>
        <v>1</v>
      </c>
      <c r="DO35">
        <f t="shared" si="37"/>
        <v>1</v>
      </c>
      <c r="DP35">
        <f t="shared" si="37"/>
        <v>1</v>
      </c>
      <c r="DQ35">
        <f t="shared" si="37"/>
        <v>1</v>
      </c>
      <c r="DR35">
        <f t="shared" si="37"/>
        <v>1</v>
      </c>
      <c r="DS35">
        <f t="shared" si="37"/>
        <v>1</v>
      </c>
      <c r="DT35">
        <f t="shared" si="37"/>
        <v>1</v>
      </c>
      <c r="DU35">
        <f t="shared" si="37"/>
        <v>1</v>
      </c>
      <c r="DV35">
        <f t="shared" si="37"/>
        <v>1</v>
      </c>
      <c r="DW35">
        <f t="shared" si="37"/>
        <v>1</v>
      </c>
      <c r="DX35">
        <f t="shared" si="37"/>
        <v>1</v>
      </c>
      <c r="DY35">
        <f t="shared" si="37"/>
        <v>1</v>
      </c>
      <c r="DZ35">
        <f t="shared" si="37"/>
        <v>1</v>
      </c>
      <c r="EA35">
        <f t="shared" si="37"/>
        <v>1</v>
      </c>
      <c r="EB35">
        <f t="shared" si="37"/>
        <v>1</v>
      </c>
      <c r="EC35">
        <f t="shared" si="37"/>
        <v>1</v>
      </c>
      <c r="ED35">
        <f t="shared" si="37"/>
        <v>1</v>
      </c>
      <c r="EE35">
        <f t="shared" si="37"/>
        <v>1</v>
      </c>
      <c r="EF35">
        <f t="shared" si="34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47"/>
      <c r="ET35" s="1"/>
    </row>
    <row r="36" spans="1:150" x14ac:dyDescent="0.35">
      <c r="A36" s="195">
        <v>-5.8574414961543836E-2</v>
      </c>
      <c r="B36" s="112">
        <f>STANDARDIZE(A36, A$18, A$19)</f>
        <v>-1.3973105790993685</v>
      </c>
      <c r="C36" s="112">
        <f t="shared" si="29"/>
        <v>-1.3973105790993685</v>
      </c>
      <c r="D36" s="133">
        <f t="shared" si="30"/>
        <v>-1.3973105790993685</v>
      </c>
      <c r="E36" s="103">
        <v>0</v>
      </c>
      <c r="F36" s="111">
        <f t="shared" si="27"/>
        <v>1</v>
      </c>
      <c r="G36">
        <v>14</v>
      </c>
      <c r="H36">
        <f t="shared" si="32"/>
        <v>0</v>
      </c>
      <c r="I36">
        <f t="shared" si="32"/>
        <v>0</v>
      </c>
      <c r="J36">
        <f t="shared" si="32"/>
        <v>0</v>
      </c>
      <c r="K36">
        <f t="shared" si="32"/>
        <v>0</v>
      </c>
      <c r="L36">
        <f t="shared" si="32"/>
        <v>0</v>
      </c>
      <c r="M36">
        <f t="shared" si="32"/>
        <v>0</v>
      </c>
      <c r="N36">
        <f t="shared" si="32"/>
        <v>0</v>
      </c>
      <c r="O36">
        <f t="shared" si="32"/>
        <v>0</v>
      </c>
      <c r="P36">
        <f t="shared" si="32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8"/>
        <v>0</v>
      </c>
      <c r="Y36">
        <f t="shared" si="38"/>
        <v>0</v>
      </c>
      <c r="Z36">
        <f t="shared" si="38"/>
        <v>0</v>
      </c>
      <c r="AA36">
        <f t="shared" si="38"/>
        <v>0</v>
      </c>
      <c r="AB36">
        <f t="shared" si="38"/>
        <v>0</v>
      </c>
      <c r="AC36">
        <f t="shared" si="38"/>
        <v>0</v>
      </c>
      <c r="AD36">
        <f t="shared" si="38"/>
        <v>0</v>
      </c>
      <c r="AE36">
        <f t="shared" si="38"/>
        <v>0</v>
      </c>
      <c r="AF36">
        <f t="shared" si="38"/>
        <v>0</v>
      </c>
      <c r="AG36">
        <f t="shared" si="38"/>
        <v>0</v>
      </c>
      <c r="AH36">
        <f t="shared" si="38"/>
        <v>0</v>
      </c>
      <c r="AI36">
        <f t="shared" si="38"/>
        <v>0</v>
      </c>
      <c r="AJ36">
        <f t="shared" si="38"/>
        <v>0</v>
      </c>
      <c r="AK36">
        <f t="shared" si="38"/>
        <v>0</v>
      </c>
      <c r="AL36">
        <f t="shared" si="38"/>
        <v>0</v>
      </c>
      <c r="AM36">
        <f t="shared" si="38"/>
        <v>0</v>
      </c>
      <c r="AN36">
        <f t="shared" si="38"/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si="38"/>
        <v>0</v>
      </c>
      <c r="AY36">
        <f t="shared" si="38"/>
        <v>0</v>
      </c>
      <c r="AZ36">
        <f t="shared" si="38"/>
        <v>0</v>
      </c>
      <c r="BA36">
        <f t="shared" si="38"/>
        <v>0</v>
      </c>
      <c r="BB36">
        <f t="shared" si="38"/>
        <v>0</v>
      </c>
      <c r="BC36">
        <f t="shared" si="38"/>
        <v>0</v>
      </c>
      <c r="BD36">
        <f t="shared" si="38"/>
        <v>0</v>
      </c>
      <c r="BE36">
        <f t="shared" si="38"/>
        <v>0</v>
      </c>
      <c r="BF36">
        <f t="shared" si="38"/>
        <v>0</v>
      </c>
      <c r="BG36">
        <f t="shared" si="38"/>
        <v>0</v>
      </c>
      <c r="BH36">
        <f t="shared" si="38"/>
        <v>0</v>
      </c>
      <c r="BI36">
        <f t="shared" si="38"/>
        <v>0</v>
      </c>
      <c r="BJ36">
        <f t="shared" si="38"/>
        <v>0</v>
      </c>
      <c r="BK36">
        <f t="shared" si="38"/>
        <v>0</v>
      </c>
      <c r="BL36">
        <f t="shared" si="38"/>
        <v>0</v>
      </c>
      <c r="BM36">
        <f t="shared" si="38"/>
        <v>0</v>
      </c>
      <c r="BN36">
        <f t="shared" si="38"/>
        <v>0</v>
      </c>
      <c r="BO36">
        <f t="shared" si="38"/>
        <v>0</v>
      </c>
      <c r="BP36">
        <f t="shared" si="38"/>
        <v>0</v>
      </c>
      <c r="BQ36">
        <f t="shared" si="38"/>
        <v>0</v>
      </c>
      <c r="BR36">
        <f t="shared" si="38"/>
        <v>0</v>
      </c>
      <c r="BS36">
        <f t="shared" si="38"/>
        <v>0</v>
      </c>
      <c r="BT36">
        <f t="shared" si="38"/>
        <v>0</v>
      </c>
      <c r="BU36">
        <f t="shared" si="38"/>
        <v>0</v>
      </c>
      <c r="BV36">
        <f t="shared" si="38"/>
        <v>0</v>
      </c>
      <c r="BW36">
        <f t="shared" si="38"/>
        <v>0</v>
      </c>
      <c r="BX36">
        <f t="shared" si="38"/>
        <v>0</v>
      </c>
      <c r="BY36">
        <f t="shared" si="38"/>
        <v>0</v>
      </c>
      <c r="BZ36">
        <f t="shared" si="38"/>
        <v>0</v>
      </c>
      <c r="CA36">
        <f t="shared" si="38"/>
        <v>0</v>
      </c>
      <c r="CB36">
        <f t="shared" si="38"/>
        <v>0</v>
      </c>
      <c r="CC36">
        <f t="shared" si="38"/>
        <v>0</v>
      </c>
      <c r="CD36">
        <f t="shared" si="38"/>
        <v>0</v>
      </c>
      <c r="CE36">
        <f t="shared" si="38"/>
        <v>0</v>
      </c>
      <c r="CF36">
        <f t="shared" si="38"/>
        <v>0</v>
      </c>
      <c r="CG36">
        <f t="shared" si="38"/>
        <v>0</v>
      </c>
      <c r="CH36">
        <f t="shared" si="38"/>
        <v>0</v>
      </c>
      <c r="CI36">
        <f t="shared" si="38"/>
        <v>0</v>
      </c>
      <c r="CJ36">
        <f t="shared" si="37"/>
        <v>0</v>
      </c>
      <c r="CK36">
        <f t="shared" si="37"/>
        <v>0</v>
      </c>
      <c r="CL36">
        <f t="shared" si="37"/>
        <v>0</v>
      </c>
      <c r="CM36">
        <f t="shared" si="37"/>
        <v>0</v>
      </c>
      <c r="CN36">
        <f t="shared" si="37"/>
        <v>0</v>
      </c>
      <c r="CO36">
        <f t="shared" si="37"/>
        <v>0</v>
      </c>
      <c r="CP36">
        <f t="shared" si="37"/>
        <v>0</v>
      </c>
      <c r="CQ36">
        <f t="shared" si="37"/>
        <v>0</v>
      </c>
      <c r="CR36">
        <f t="shared" si="37"/>
        <v>0</v>
      </c>
      <c r="CS36">
        <f t="shared" si="37"/>
        <v>0</v>
      </c>
      <c r="CT36">
        <f t="shared" si="37"/>
        <v>0</v>
      </c>
      <c r="CU36">
        <f t="shared" si="37"/>
        <v>0</v>
      </c>
      <c r="CV36">
        <f t="shared" si="37"/>
        <v>0</v>
      </c>
      <c r="CW36">
        <f t="shared" si="37"/>
        <v>0</v>
      </c>
      <c r="CX36">
        <f t="shared" si="37"/>
        <v>0</v>
      </c>
      <c r="CY36">
        <f t="shared" si="37"/>
        <v>0</v>
      </c>
      <c r="CZ36">
        <f t="shared" si="37"/>
        <v>0</v>
      </c>
      <c r="DA36">
        <f t="shared" si="37"/>
        <v>0</v>
      </c>
      <c r="DB36">
        <f t="shared" si="37"/>
        <v>0</v>
      </c>
      <c r="DC36">
        <f t="shared" si="37"/>
        <v>0</v>
      </c>
      <c r="DD36">
        <f t="shared" si="37"/>
        <v>0</v>
      </c>
      <c r="DE36">
        <f t="shared" si="37"/>
        <v>0</v>
      </c>
      <c r="DF36">
        <f t="shared" si="37"/>
        <v>0</v>
      </c>
      <c r="DG36">
        <f t="shared" si="37"/>
        <v>0</v>
      </c>
      <c r="DH36">
        <f t="shared" si="37"/>
        <v>0</v>
      </c>
      <c r="DI36">
        <f t="shared" si="37"/>
        <v>0</v>
      </c>
      <c r="DJ36">
        <f t="shared" si="37"/>
        <v>0</v>
      </c>
      <c r="DK36">
        <f t="shared" si="37"/>
        <v>0</v>
      </c>
      <c r="DL36">
        <f t="shared" si="37"/>
        <v>0</v>
      </c>
      <c r="DM36">
        <f t="shared" si="37"/>
        <v>0</v>
      </c>
      <c r="DN36">
        <f t="shared" si="37"/>
        <v>0</v>
      </c>
      <c r="DO36">
        <f t="shared" si="37"/>
        <v>0</v>
      </c>
      <c r="DP36">
        <f t="shared" si="37"/>
        <v>0</v>
      </c>
      <c r="DQ36">
        <f t="shared" si="37"/>
        <v>0</v>
      </c>
      <c r="DR36">
        <f t="shared" si="37"/>
        <v>0</v>
      </c>
      <c r="DS36">
        <f t="shared" si="37"/>
        <v>0</v>
      </c>
      <c r="DT36">
        <f t="shared" si="37"/>
        <v>0</v>
      </c>
      <c r="DU36">
        <f t="shared" si="37"/>
        <v>0</v>
      </c>
      <c r="DV36">
        <f t="shared" si="37"/>
        <v>0</v>
      </c>
      <c r="DW36">
        <f t="shared" si="37"/>
        <v>0</v>
      </c>
      <c r="DX36">
        <f t="shared" si="37"/>
        <v>0</v>
      </c>
      <c r="DY36">
        <f t="shared" si="37"/>
        <v>0</v>
      </c>
      <c r="DZ36">
        <f t="shared" si="37"/>
        <v>0</v>
      </c>
      <c r="EA36">
        <f t="shared" si="37"/>
        <v>0</v>
      </c>
      <c r="EB36">
        <f t="shared" si="37"/>
        <v>0</v>
      </c>
      <c r="EC36">
        <f t="shared" si="37"/>
        <v>0</v>
      </c>
      <c r="ED36">
        <f t="shared" si="37"/>
        <v>0</v>
      </c>
      <c r="EE36">
        <f t="shared" si="37"/>
        <v>0</v>
      </c>
      <c r="EF36">
        <f t="shared" si="34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47"/>
      <c r="ET36" s="1"/>
    </row>
    <row r="37" spans="1:150" x14ac:dyDescent="0.35">
      <c r="A37" s="194">
        <v>-0.30453877662806006</v>
      </c>
      <c r="B37" s="112">
        <f t="shared" si="28"/>
        <v>-2.5111054628420102</v>
      </c>
      <c r="C37" s="112">
        <f t="shared" si="29"/>
        <v>-2.5111054628420102</v>
      </c>
      <c r="D37" s="133">
        <f t="shared" si="30"/>
        <v>-2.5111054628420102</v>
      </c>
      <c r="E37" s="101">
        <v>0</v>
      </c>
      <c r="F37" s="111">
        <f t="shared" si="27"/>
        <v>1</v>
      </c>
      <c r="G37">
        <v>15</v>
      </c>
      <c r="H37">
        <f t="shared" si="32"/>
        <v>0</v>
      </c>
      <c r="I37">
        <f t="shared" si="32"/>
        <v>0</v>
      </c>
      <c r="J37">
        <f t="shared" si="32"/>
        <v>0</v>
      </c>
      <c r="K37">
        <f t="shared" si="32"/>
        <v>0</v>
      </c>
      <c r="L37">
        <f t="shared" si="32"/>
        <v>0</v>
      </c>
      <c r="M37">
        <f t="shared" si="32"/>
        <v>0</v>
      </c>
      <c r="N37">
        <f t="shared" si="32"/>
        <v>0</v>
      </c>
      <c r="O37">
        <f t="shared" si="32"/>
        <v>0</v>
      </c>
      <c r="P37">
        <f t="shared" si="32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8"/>
        <v>0</v>
      </c>
      <c r="Y37">
        <f t="shared" si="38"/>
        <v>0</v>
      </c>
      <c r="Z37">
        <f t="shared" si="38"/>
        <v>0</v>
      </c>
      <c r="AA37">
        <f t="shared" si="38"/>
        <v>0</v>
      </c>
      <c r="AB37">
        <f t="shared" si="38"/>
        <v>0</v>
      </c>
      <c r="AC37">
        <f t="shared" si="38"/>
        <v>0</v>
      </c>
      <c r="AD37">
        <f t="shared" si="38"/>
        <v>0</v>
      </c>
      <c r="AE37">
        <f t="shared" si="38"/>
        <v>0</v>
      </c>
      <c r="AF37">
        <f t="shared" si="38"/>
        <v>0</v>
      </c>
      <c r="AG37">
        <f t="shared" si="38"/>
        <v>0</v>
      </c>
      <c r="AH37">
        <f t="shared" si="38"/>
        <v>0</v>
      </c>
      <c r="AI37">
        <f t="shared" si="38"/>
        <v>0</v>
      </c>
      <c r="AJ37">
        <f t="shared" si="38"/>
        <v>0</v>
      </c>
      <c r="AK37">
        <f t="shared" si="38"/>
        <v>0</v>
      </c>
      <c r="AL37">
        <f t="shared" si="38"/>
        <v>0</v>
      </c>
      <c r="AM37">
        <f t="shared" si="38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8"/>
        <v>0</v>
      </c>
      <c r="AY37">
        <f t="shared" si="38"/>
        <v>0</v>
      </c>
      <c r="AZ37">
        <f t="shared" si="38"/>
        <v>0</v>
      </c>
      <c r="BA37">
        <f t="shared" si="38"/>
        <v>0</v>
      </c>
      <c r="BB37">
        <f t="shared" si="38"/>
        <v>0</v>
      </c>
      <c r="BC37">
        <f t="shared" si="38"/>
        <v>0</v>
      </c>
      <c r="BD37">
        <f t="shared" si="38"/>
        <v>0</v>
      </c>
      <c r="BE37">
        <f t="shared" si="38"/>
        <v>0</v>
      </c>
      <c r="BF37">
        <f t="shared" si="38"/>
        <v>0</v>
      </c>
      <c r="BG37">
        <f t="shared" si="38"/>
        <v>0</v>
      </c>
      <c r="BH37">
        <f t="shared" si="38"/>
        <v>0</v>
      </c>
      <c r="BI37">
        <f t="shared" si="38"/>
        <v>0</v>
      </c>
      <c r="BJ37">
        <f t="shared" si="38"/>
        <v>0</v>
      </c>
      <c r="BK37">
        <f t="shared" si="38"/>
        <v>0</v>
      </c>
      <c r="BL37">
        <f t="shared" si="38"/>
        <v>0</v>
      </c>
      <c r="BM37">
        <f t="shared" si="38"/>
        <v>0</v>
      </c>
      <c r="BN37">
        <f t="shared" si="38"/>
        <v>0</v>
      </c>
      <c r="BO37">
        <f t="shared" si="38"/>
        <v>0</v>
      </c>
      <c r="BP37">
        <f t="shared" si="38"/>
        <v>0</v>
      </c>
      <c r="BQ37">
        <f t="shared" si="38"/>
        <v>0</v>
      </c>
      <c r="BR37">
        <f t="shared" si="38"/>
        <v>0</v>
      </c>
      <c r="BS37">
        <f t="shared" si="38"/>
        <v>0</v>
      </c>
      <c r="BT37">
        <f t="shared" si="38"/>
        <v>0</v>
      </c>
      <c r="BU37">
        <f t="shared" si="38"/>
        <v>0</v>
      </c>
      <c r="BV37">
        <f t="shared" si="38"/>
        <v>0</v>
      </c>
      <c r="BW37">
        <f t="shared" si="38"/>
        <v>0</v>
      </c>
      <c r="BX37">
        <f t="shared" si="38"/>
        <v>0</v>
      </c>
      <c r="BY37">
        <f t="shared" si="38"/>
        <v>0</v>
      </c>
      <c r="BZ37">
        <f t="shared" si="38"/>
        <v>0</v>
      </c>
      <c r="CA37">
        <f t="shared" si="38"/>
        <v>0</v>
      </c>
      <c r="CB37">
        <f t="shared" si="38"/>
        <v>0</v>
      </c>
      <c r="CC37">
        <f t="shared" si="38"/>
        <v>0</v>
      </c>
      <c r="CD37">
        <f t="shared" si="38"/>
        <v>0</v>
      </c>
      <c r="CE37">
        <f t="shared" si="38"/>
        <v>0</v>
      </c>
      <c r="CF37">
        <f t="shared" si="38"/>
        <v>0</v>
      </c>
      <c r="CG37">
        <f t="shared" si="38"/>
        <v>0</v>
      </c>
      <c r="CH37">
        <f t="shared" si="38"/>
        <v>0</v>
      </c>
      <c r="CI37">
        <f t="shared" si="38"/>
        <v>0</v>
      </c>
      <c r="CJ37">
        <f t="shared" si="37"/>
        <v>0</v>
      </c>
      <c r="CK37">
        <f t="shared" si="37"/>
        <v>0</v>
      </c>
      <c r="CL37">
        <f t="shared" si="37"/>
        <v>0</v>
      </c>
      <c r="CM37">
        <f t="shared" si="37"/>
        <v>0</v>
      </c>
      <c r="CN37">
        <f t="shared" si="37"/>
        <v>0</v>
      </c>
      <c r="CO37">
        <f t="shared" si="37"/>
        <v>0</v>
      </c>
      <c r="CP37">
        <f t="shared" si="37"/>
        <v>0</v>
      </c>
      <c r="CQ37">
        <f t="shared" si="37"/>
        <v>0</v>
      </c>
      <c r="CR37">
        <f t="shared" si="37"/>
        <v>0</v>
      </c>
      <c r="CS37">
        <f t="shared" si="37"/>
        <v>0</v>
      </c>
      <c r="CT37">
        <f t="shared" si="37"/>
        <v>0</v>
      </c>
      <c r="CU37">
        <f t="shared" si="37"/>
        <v>0</v>
      </c>
      <c r="CV37">
        <f t="shared" si="37"/>
        <v>0</v>
      </c>
      <c r="CW37">
        <f t="shared" si="37"/>
        <v>0</v>
      </c>
      <c r="CX37">
        <f t="shared" si="37"/>
        <v>0</v>
      </c>
      <c r="CY37">
        <f t="shared" si="37"/>
        <v>0</v>
      </c>
      <c r="CZ37">
        <f t="shared" si="37"/>
        <v>0</v>
      </c>
      <c r="DA37">
        <f t="shared" si="37"/>
        <v>0</v>
      </c>
      <c r="DB37">
        <f t="shared" si="37"/>
        <v>0</v>
      </c>
      <c r="DC37">
        <f t="shared" si="37"/>
        <v>0</v>
      </c>
      <c r="DD37">
        <f t="shared" si="37"/>
        <v>0</v>
      </c>
      <c r="DE37">
        <f t="shared" si="37"/>
        <v>0</v>
      </c>
      <c r="DF37">
        <f t="shared" si="37"/>
        <v>0</v>
      </c>
      <c r="DG37">
        <f t="shared" si="37"/>
        <v>0</v>
      </c>
      <c r="DH37">
        <f t="shared" si="37"/>
        <v>0</v>
      </c>
      <c r="DI37">
        <f t="shared" si="37"/>
        <v>0</v>
      </c>
      <c r="DJ37">
        <f t="shared" si="37"/>
        <v>0</v>
      </c>
      <c r="DK37">
        <f t="shared" si="37"/>
        <v>0</v>
      </c>
      <c r="DL37">
        <f t="shared" si="37"/>
        <v>0</v>
      </c>
      <c r="DM37">
        <f t="shared" si="37"/>
        <v>0</v>
      </c>
      <c r="DN37">
        <f t="shared" si="37"/>
        <v>0</v>
      </c>
      <c r="DO37">
        <f t="shared" si="37"/>
        <v>0</v>
      </c>
      <c r="DP37">
        <f t="shared" si="37"/>
        <v>0</v>
      </c>
      <c r="DQ37">
        <f t="shared" si="37"/>
        <v>0</v>
      </c>
      <c r="DR37">
        <f t="shared" si="37"/>
        <v>0</v>
      </c>
      <c r="DS37">
        <f t="shared" si="37"/>
        <v>0</v>
      </c>
      <c r="DT37">
        <f t="shared" si="37"/>
        <v>0</v>
      </c>
      <c r="DU37">
        <f t="shared" si="37"/>
        <v>0</v>
      </c>
      <c r="DV37">
        <f t="shared" si="37"/>
        <v>0</v>
      </c>
      <c r="DW37">
        <f t="shared" si="37"/>
        <v>0</v>
      </c>
      <c r="DX37">
        <f t="shared" si="37"/>
        <v>0</v>
      </c>
      <c r="DY37">
        <f t="shared" si="37"/>
        <v>0</v>
      </c>
      <c r="DZ37">
        <f t="shared" si="37"/>
        <v>0</v>
      </c>
      <c r="EA37">
        <f t="shared" si="37"/>
        <v>0</v>
      </c>
      <c r="EB37">
        <f t="shared" si="37"/>
        <v>0</v>
      </c>
      <c r="EC37">
        <f t="shared" si="37"/>
        <v>0</v>
      </c>
      <c r="ED37">
        <f t="shared" si="37"/>
        <v>0</v>
      </c>
      <c r="EE37">
        <f t="shared" si="37"/>
        <v>0</v>
      </c>
      <c r="EF37">
        <f t="shared" si="34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47"/>
      <c r="ET37" s="1"/>
    </row>
    <row r="38" spans="1:150" x14ac:dyDescent="0.35">
      <c r="A38" s="195">
        <v>0.17962831796887879</v>
      </c>
      <c r="B38" s="112">
        <f t="shared" si="28"/>
        <v>-0.31866250409437585</v>
      </c>
      <c r="C38" s="112">
        <f t="shared" si="29"/>
        <v>-0.31866250409437585</v>
      </c>
      <c r="D38" s="133">
        <f t="shared" si="30"/>
        <v>-0.31866250409437585</v>
      </c>
      <c r="E38" s="103">
        <v>0</v>
      </c>
      <c r="F38" s="111">
        <f t="shared" si="27"/>
        <v>1</v>
      </c>
      <c r="G38">
        <v>16</v>
      </c>
      <c r="H38">
        <f t="shared" si="32"/>
        <v>0</v>
      </c>
      <c r="I38">
        <f t="shared" si="32"/>
        <v>0</v>
      </c>
      <c r="J38">
        <f t="shared" si="32"/>
        <v>0</v>
      </c>
      <c r="K38">
        <f t="shared" si="32"/>
        <v>0</v>
      </c>
      <c r="L38">
        <f t="shared" si="32"/>
        <v>0</v>
      </c>
      <c r="M38">
        <f t="shared" si="32"/>
        <v>0</v>
      </c>
      <c r="N38">
        <f t="shared" si="32"/>
        <v>0</v>
      </c>
      <c r="O38">
        <f t="shared" si="32"/>
        <v>0</v>
      </c>
      <c r="P38">
        <f t="shared" si="32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8"/>
        <v>0</v>
      </c>
      <c r="Y38">
        <f t="shared" si="38"/>
        <v>0</v>
      </c>
      <c r="Z38">
        <f t="shared" si="38"/>
        <v>0</v>
      </c>
      <c r="AA38">
        <f t="shared" si="38"/>
        <v>0</v>
      </c>
      <c r="AB38">
        <f t="shared" si="38"/>
        <v>0</v>
      </c>
      <c r="AC38">
        <f t="shared" si="38"/>
        <v>0</v>
      </c>
      <c r="AD38">
        <f t="shared" si="38"/>
        <v>0</v>
      </c>
      <c r="AE38">
        <f t="shared" si="38"/>
        <v>0</v>
      </c>
      <c r="AF38">
        <f t="shared" si="38"/>
        <v>0</v>
      </c>
      <c r="AG38">
        <f t="shared" si="38"/>
        <v>0</v>
      </c>
      <c r="AH38">
        <f t="shared" si="38"/>
        <v>0</v>
      </c>
      <c r="AI38">
        <f t="shared" si="38"/>
        <v>0</v>
      </c>
      <c r="AJ38">
        <f t="shared" si="38"/>
        <v>0</v>
      </c>
      <c r="AK38">
        <f t="shared" si="38"/>
        <v>0</v>
      </c>
      <c r="AL38">
        <f t="shared" si="38"/>
        <v>0</v>
      </c>
      <c r="AM38">
        <f t="shared" si="38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0</v>
      </c>
      <c r="AW38">
        <f t="shared" si="38"/>
        <v>0</v>
      </c>
      <c r="AX38">
        <f t="shared" si="38"/>
        <v>0</v>
      </c>
      <c r="AY38">
        <f t="shared" si="38"/>
        <v>0</v>
      </c>
      <c r="AZ38">
        <f t="shared" si="38"/>
        <v>0</v>
      </c>
      <c r="BA38">
        <f t="shared" si="38"/>
        <v>0</v>
      </c>
      <c r="BB38">
        <f t="shared" si="38"/>
        <v>0</v>
      </c>
      <c r="BC38">
        <f t="shared" si="38"/>
        <v>0</v>
      </c>
      <c r="BD38">
        <f t="shared" si="38"/>
        <v>0</v>
      </c>
      <c r="BE38">
        <f t="shared" si="38"/>
        <v>0</v>
      </c>
      <c r="BF38">
        <f t="shared" si="38"/>
        <v>0</v>
      </c>
      <c r="BG38">
        <f t="shared" si="38"/>
        <v>0</v>
      </c>
      <c r="BH38">
        <f t="shared" si="38"/>
        <v>0</v>
      </c>
      <c r="BI38">
        <f t="shared" si="38"/>
        <v>0</v>
      </c>
      <c r="BJ38">
        <f t="shared" si="38"/>
        <v>0</v>
      </c>
      <c r="BK38">
        <f t="shared" si="38"/>
        <v>0</v>
      </c>
      <c r="BL38">
        <f t="shared" si="38"/>
        <v>0</v>
      </c>
      <c r="BM38">
        <f t="shared" si="38"/>
        <v>0</v>
      </c>
      <c r="BN38">
        <f t="shared" si="38"/>
        <v>0</v>
      </c>
      <c r="BO38">
        <f t="shared" si="38"/>
        <v>0</v>
      </c>
      <c r="BP38">
        <f t="shared" si="38"/>
        <v>0</v>
      </c>
      <c r="BQ38">
        <f t="shared" si="38"/>
        <v>0</v>
      </c>
      <c r="BR38">
        <f t="shared" si="38"/>
        <v>0</v>
      </c>
      <c r="BS38">
        <f t="shared" si="38"/>
        <v>0</v>
      </c>
      <c r="BT38">
        <f t="shared" si="38"/>
        <v>0</v>
      </c>
      <c r="BU38">
        <f t="shared" si="38"/>
        <v>0</v>
      </c>
      <c r="BV38">
        <f t="shared" si="38"/>
        <v>0</v>
      </c>
      <c r="BW38">
        <f t="shared" si="38"/>
        <v>0</v>
      </c>
      <c r="BX38">
        <f t="shared" si="38"/>
        <v>0</v>
      </c>
      <c r="BY38">
        <f t="shared" si="38"/>
        <v>0</v>
      </c>
      <c r="BZ38">
        <f t="shared" si="38"/>
        <v>0</v>
      </c>
      <c r="CA38">
        <f t="shared" si="38"/>
        <v>0</v>
      </c>
      <c r="CB38">
        <f t="shared" si="38"/>
        <v>0</v>
      </c>
      <c r="CC38">
        <f t="shared" si="38"/>
        <v>0</v>
      </c>
      <c r="CD38">
        <f t="shared" si="38"/>
        <v>0</v>
      </c>
      <c r="CE38">
        <f t="shared" si="38"/>
        <v>0</v>
      </c>
      <c r="CF38">
        <f t="shared" si="38"/>
        <v>0</v>
      </c>
      <c r="CG38">
        <f t="shared" si="38"/>
        <v>0</v>
      </c>
      <c r="CH38">
        <f t="shared" si="38"/>
        <v>0</v>
      </c>
      <c r="CI38">
        <f t="shared" ref="CI38:EE41" si="39">IF($D38&gt;CI$10, $E38,0)</f>
        <v>0</v>
      </c>
      <c r="CJ38">
        <f t="shared" si="39"/>
        <v>0</v>
      </c>
      <c r="CK38">
        <f t="shared" si="39"/>
        <v>0</v>
      </c>
      <c r="CL38">
        <f t="shared" si="39"/>
        <v>0</v>
      </c>
      <c r="CM38">
        <f t="shared" si="39"/>
        <v>0</v>
      </c>
      <c r="CN38">
        <f t="shared" si="39"/>
        <v>0</v>
      </c>
      <c r="CO38">
        <f t="shared" si="39"/>
        <v>0</v>
      </c>
      <c r="CP38">
        <f t="shared" si="39"/>
        <v>0</v>
      </c>
      <c r="CQ38">
        <f t="shared" si="39"/>
        <v>0</v>
      </c>
      <c r="CR38">
        <f t="shared" si="39"/>
        <v>0</v>
      </c>
      <c r="CS38">
        <f t="shared" si="39"/>
        <v>0</v>
      </c>
      <c r="CT38">
        <f t="shared" si="39"/>
        <v>0</v>
      </c>
      <c r="CU38">
        <f t="shared" si="39"/>
        <v>0</v>
      </c>
      <c r="CV38">
        <f t="shared" si="39"/>
        <v>0</v>
      </c>
      <c r="CW38">
        <f t="shared" si="39"/>
        <v>0</v>
      </c>
      <c r="CX38">
        <f t="shared" si="39"/>
        <v>0</v>
      </c>
      <c r="CY38">
        <f t="shared" si="39"/>
        <v>0</v>
      </c>
      <c r="CZ38">
        <f t="shared" si="39"/>
        <v>0</v>
      </c>
      <c r="DA38">
        <f t="shared" si="39"/>
        <v>0</v>
      </c>
      <c r="DB38">
        <f t="shared" si="39"/>
        <v>0</v>
      </c>
      <c r="DC38">
        <f t="shared" si="39"/>
        <v>0</v>
      </c>
      <c r="DD38">
        <f t="shared" si="39"/>
        <v>0</v>
      </c>
      <c r="DE38">
        <f t="shared" si="39"/>
        <v>0</v>
      </c>
      <c r="DF38">
        <f t="shared" si="39"/>
        <v>0</v>
      </c>
      <c r="DG38">
        <f t="shared" si="39"/>
        <v>0</v>
      </c>
      <c r="DH38">
        <f t="shared" si="39"/>
        <v>0</v>
      </c>
      <c r="DI38">
        <f t="shared" si="39"/>
        <v>0</v>
      </c>
      <c r="DJ38">
        <f t="shared" si="39"/>
        <v>0</v>
      </c>
      <c r="DK38">
        <f t="shared" si="39"/>
        <v>0</v>
      </c>
      <c r="DL38">
        <f t="shared" si="39"/>
        <v>0</v>
      </c>
      <c r="DM38">
        <f t="shared" si="39"/>
        <v>0</v>
      </c>
      <c r="DN38">
        <f t="shared" si="39"/>
        <v>0</v>
      </c>
      <c r="DO38">
        <f t="shared" si="39"/>
        <v>0</v>
      </c>
      <c r="DP38">
        <f t="shared" si="39"/>
        <v>0</v>
      </c>
      <c r="DQ38">
        <f t="shared" si="39"/>
        <v>0</v>
      </c>
      <c r="DR38">
        <f t="shared" si="39"/>
        <v>0</v>
      </c>
      <c r="DS38">
        <f t="shared" si="39"/>
        <v>0</v>
      </c>
      <c r="DT38">
        <f t="shared" si="39"/>
        <v>0</v>
      </c>
      <c r="DU38">
        <f t="shared" si="39"/>
        <v>0</v>
      </c>
      <c r="DV38">
        <f t="shared" si="39"/>
        <v>0</v>
      </c>
      <c r="DW38">
        <f t="shared" si="39"/>
        <v>0</v>
      </c>
      <c r="DX38">
        <f t="shared" si="39"/>
        <v>0</v>
      </c>
      <c r="DY38">
        <f t="shared" si="39"/>
        <v>0</v>
      </c>
      <c r="DZ38">
        <f t="shared" si="39"/>
        <v>0</v>
      </c>
      <c r="EA38">
        <f t="shared" si="39"/>
        <v>0</v>
      </c>
      <c r="EB38">
        <f t="shared" si="39"/>
        <v>0</v>
      </c>
      <c r="EC38">
        <f t="shared" si="39"/>
        <v>0</v>
      </c>
      <c r="ED38">
        <f t="shared" si="39"/>
        <v>0</v>
      </c>
      <c r="EE38">
        <f t="shared" si="39"/>
        <v>0</v>
      </c>
      <c r="EF38">
        <f t="shared" si="34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47"/>
      <c r="ET38" s="1"/>
    </row>
    <row r="39" spans="1:150" x14ac:dyDescent="0.35">
      <c r="A39" s="194">
        <v>9.8927081358026359E-2</v>
      </c>
      <c r="B39" s="112">
        <f t="shared" si="28"/>
        <v>-0.68410009773543878</v>
      </c>
      <c r="C39" s="112">
        <f t="shared" si="29"/>
        <v>-0.68410009773543878</v>
      </c>
      <c r="D39" s="133">
        <f t="shared" si="30"/>
        <v>-0.68410009773543878</v>
      </c>
      <c r="E39" s="101">
        <v>0</v>
      </c>
      <c r="F39" s="111">
        <f t="shared" si="27"/>
        <v>1</v>
      </c>
      <c r="G39">
        <v>17</v>
      </c>
      <c r="H39">
        <f t="shared" si="32"/>
        <v>0</v>
      </c>
      <c r="I39">
        <f t="shared" si="32"/>
        <v>0</v>
      </c>
      <c r="J39">
        <f t="shared" si="32"/>
        <v>0</v>
      </c>
      <c r="K39">
        <f t="shared" si="32"/>
        <v>0</v>
      </c>
      <c r="L39">
        <f t="shared" si="32"/>
        <v>0</v>
      </c>
      <c r="M39">
        <f t="shared" si="32"/>
        <v>0</v>
      </c>
      <c r="N39">
        <f t="shared" si="32"/>
        <v>0</v>
      </c>
      <c r="O39">
        <f t="shared" si="32"/>
        <v>0</v>
      </c>
      <c r="P39">
        <f t="shared" si="32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ref="X39:CI42" si="40">IF($D39&gt;X$10, $E39,0)</f>
        <v>0</v>
      </c>
      <c r="Y39">
        <f t="shared" si="40"/>
        <v>0</v>
      </c>
      <c r="Z39">
        <f t="shared" si="40"/>
        <v>0</v>
      </c>
      <c r="AA39">
        <f t="shared" si="40"/>
        <v>0</v>
      </c>
      <c r="AB39">
        <f t="shared" si="40"/>
        <v>0</v>
      </c>
      <c r="AC39">
        <f t="shared" si="40"/>
        <v>0</v>
      </c>
      <c r="AD39">
        <f t="shared" si="40"/>
        <v>0</v>
      </c>
      <c r="AE39">
        <f t="shared" si="40"/>
        <v>0</v>
      </c>
      <c r="AF39">
        <f t="shared" si="40"/>
        <v>0</v>
      </c>
      <c r="AG39">
        <f t="shared" si="40"/>
        <v>0</v>
      </c>
      <c r="AH39">
        <f t="shared" si="40"/>
        <v>0</v>
      </c>
      <c r="AI39">
        <f t="shared" si="40"/>
        <v>0</v>
      </c>
      <c r="AJ39">
        <f t="shared" si="40"/>
        <v>0</v>
      </c>
      <c r="AK39">
        <f t="shared" si="40"/>
        <v>0</v>
      </c>
      <c r="AL39">
        <f t="shared" si="40"/>
        <v>0</v>
      </c>
      <c r="AM39">
        <f t="shared" si="40"/>
        <v>0</v>
      </c>
      <c r="AN39">
        <f t="shared" si="40"/>
        <v>0</v>
      </c>
      <c r="AO39">
        <f t="shared" si="40"/>
        <v>0</v>
      </c>
      <c r="AP39">
        <f t="shared" si="40"/>
        <v>0</v>
      </c>
      <c r="AQ39">
        <f t="shared" si="40"/>
        <v>0</v>
      </c>
      <c r="AR39">
        <f t="shared" si="40"/>
        <v>0</v>
      </c>
      <c r="AS39">
        <f t="shared" si="40"/>
        <v>0</v>
      </c>
      <c r="AT39">
        <f t="shared" si="40"/>
        <v>0</v>
      </c>
      <c r="AU39">
        <f t="shared" si="40"/>
        <v>0</v>
      </c>
      <c r="AV39">
        <f t="shared" si="40"/>
        <v>0</v>
      </c>
      <c r="AW39">
        <f t="shared" si="40"/>
        <v>0</v>
      </c>
      <c r="AX39">
        <f t="shared" si="40"/>
        <v>0</v>
      </c>
      <c r="AY39">
        <f t="shared" si="40"/>
        <v>0</v>
      </c>
      <c r="AZ39">
        <f t="shared" si="40"/>
        <v>0</v>
      </c>
      <c r="BA39">
        <f t="shared" si="40"/>
        <v>0</v>
      </c>
      <c r="BB39">
        <f t="shared" si="40"/>
        <v>0</v>
      </c>
      <c r="BC39">
        <f t="shared" si="40"/>
        <v>0</v>
      </c>
      <c r="BD39">
        <f t="shared" si="40"/>
        <v>0</v>
      </c>
      <c r="BE39">
        <f t="shared" si="40"/>
        <v>0</v>
      </c>
      <c r="BF39">
        <f t="shared" si="40"/>
        <v>0</v>
      </c>
      <c r="BG39">
        <f t="shared" si="40"/>
        <v>0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0</v>
      </c>
      <c r="BL39">
        <f t="shared" si="40"/>
        <v>0</v>
      </c>
      <c r="BM39">
        <f t="shared" si="40"/>
        <v>0</v>
      </c>
      <c r="BN39">
        <f t="shared" si="40"/>
        <v>0</v>
      </c>
      <c r="BO39">
        <f t="shared" si="40"/>
        <v>0</v>
      </c>
      <c r="BP39">
        <f t="shared" si="40"/>
        <v>0</v>
      </c>
      <c r="BQ39">
        <f t="shared" si="40"/>
        <v>0</v>
      </c>
      <c r="BR39">
        <f t="shared" si="40"/>
        <v>0</v>
      </c>
      <c r="BS39">
        <f t="shared" si="40"/>
        <v>0</v>
      </c>
      <c r="BT39">
        <f t="shared" si="40"/>
        <v>0</v>
      </c>
      <c r="BU39">
        <f t="shared" si="40"/>
        <v>0</v>
      </c>
      <c r="BV39">
        <f t="shared" si="40"/>
        <v>0</v>
      </c>
      <c r="BW39">
        <f t="shared" si="40"/>
        <v>0</v>
      </c>
      <c r="BX39">
        <f t="shared" si="40"/>
        <v>0</v>
      </c>
      <c r="BY39">
        <f t="shared" si="40"/>
        <v>0</v>
      </c>
      <c r="BZ39">
        <f t="shared" si="40"/>
        <v>0</v>
      </c>
      <c r="CA39">
        <f t="shared" si="40"/>
        <v>0</v>
      </c>
      <c r="CB39">
        <f t="shared" si="40"/>
        <v>0</v>
      </c>
      <c r="CC39">
        <f t="shared" si="40"/>
        <v>0</v>
      </c>
      <c r="CD39">
        <f t="shared" si="40"/>
        <v>0</v>
      </c>
      <c r="CE39">
        <f t="shared" si="40"/>
        <v>0</v>
      </c>
      <c r="CF39">
        <f t="shared" si="40"/>
        <v>0</v>
      </c>
      <c r="CG39">
        <f t="shared" si="40"/>
        <v>0</v>
      </c>
      <c r="CH39">
        <f t="shared" si="40"/>
        <v>0</v>
      </c>
      <c r="CI39">
        <f t="shared" si="40"/>
        <v>0</v>
      </c>
      <c r="CJ39">
        <f t="shared" si="39"/>
        <v>0</v>
      </c>
      <c r="CK39">
        <f t="shared" si="39"/>
        <v>0</v>
      </c>
      <c r="CL39">
        <f t="shared" si="39"/>
        <v>0</v>
      </c>
      <c r="CM39">
        <f t="shared" si="39"/>
        <v>0</v>
      </c>
      <c r="CN39">
        <f t="shared" si="39"/>
        <v>0</v>
      </c>
      <c r="CO39">
        <f t="shared" si="39"/>
        <v>0</v>
      </c>
      <c r="CP39">
        <f t="shared" si="39"/>
        <v>0</v>
      </c>
      <c r="CQ39">
        <f t="shared" si="39"/>
        <v>0</v>
      </c>
      <c r="CR39">
        <f t="shared" si="39"/>
        <v>0</v>
      </c>
      <c r="CS39">
        <f t="shared" si="39"/>
        <v>0</v>
      </c>
      <c r="CT39">
        <f t="shared" si="39"/>
        <v>0</v>
      </c>
      <c r="CU39">
        <f t="shared" si="39"/>
        <v>0</v>
      </c>
      <c r="CV39">
        <f t="shared" si="39"/>
        <v>0</v>
      </c>
      <c r="CW39">
        <f t="shared" si="39"/>
        <v>0</v>
      </c>
      <c r="CX39">
        <f t="shared" si="39"/>
        <v>0</v>
      </c>
      <c r="CY39">
        <f t="shared" si="39"/>
        <v>0</v>
      </c>
      <c r="CZ39">
        <f t="shared" si="39"/>
        <v>0</v>
      </c>
      <c r="DA39">
        <f t="shared" si="39"/>
        <v>0</v>
      </c>
      <c r="DB39">
        <f t="shared" si="39"/>
        <v>0</v>
      </c>
      <c r="DC39">
        <f t="shared" si="39"/>
        <v>0</v>
      </c>
      <c r="DD39">
        <f t="shared" si="39"/>
        <v>0</v>
      </c>
      <c r="DE39">
        <f t="shared" si="39"/>
        <v>0</v>
      </c>
      <c r="DF39">
        <f t="shared" si="39"/>
        <v>0</v>
      </c>
      <c r="DG39">
        <f t="shared" si="39"/>
        <v>0</v>
      </c>
      <c r="DH39">
        <f t="shared" si="39"/>
        <v>0</v>
      </c>
      <c r="DI39">
        <f t="shared" si="39"/>
        <v>0</v>
      </c>
      <c r="DJ39">
        <f t="shared" si="39"/>
        <v>0</v>
      </c>
      <c r="DK39">
        <f t="shared" si="39"/>
        <v>0</v>
      </c>
      <c r="DL39">
        <f t="shared" si="39"/>
        <v>0</v>
      </c>
      <c r="DM39">
        <f t="shared" si="39"/>
        <v>0</v>
      </c>
      <c r="DN39">
        <f t="shared" si="39"/>
        <v>0</v>
      </c>
      <c r="DO39">
        <f t="shared" si="39"/>
        <v>0</v>
      </c>
      <c r="DP39">
        <f t="shared" si="39"/>
        <v>0</v>
      </c>
      <c r="DQ39">
        <f t="shared" si="39"/>
        <v>0</v>
      </c>
      <c r="DR39">
        <f t="shared" si="39"/>
        <v>0</v>
      </c>
      <c r="DS39">
        <f t="shared" si="39"/>
        <v>0</v>
      </c>
      <c r="DT39">
        <f t="shared" si="39"/>
        <v>0</v>
      </c>
      <c r="DU39">
        <f t="shared" si="39"/>
        <v>0</v>
      </c>
      <c r="DV39">
        <f t="shared" si="39"/>
        <v>0</v>
      </c>
      <c r="DW39">
        <f t="shared" si="39"/>
        <v>0</v>
      </c>
      <c r="DX39">
        <f t="shared" si="39"/>
        <v>0</v>
      </c>
      <c r="DY39">
        <f t="shared" si="39"/>
        <v>0</v>
      </c>
      <c r="DZ39">
        <f t="shared" si="39"/>
        <v>0</v>
      </c>
      <c r="EA39">
        <f t="shared" si="39"/>
        <v>0</v>
      </c>
      <c r="EB39">
        <f t="shared" si="39"/>
        <v>0</v>
      </c>
      <c r="EC39">
        <f t="shared" si="39"/>
        <v>0</v>
      </c>
      <c r="ED39">
        <f t="shared" si="39"/>
        <v>0</v>
      </c>
      <c r="EE39">
        <f t="shared" si="39"/>
        <v>0</v>
      </c>
      <c r="EF39">
        <f t="shared" si="34"/>
        <v>0</v>
      </c>
      <c r="EG39">
        <f t="shared" si="34"/>
        <v>0</v>
      </c>
      <c r="EH39">
        <f t="shared" si="34"/>
        <v>0</v>
      </c>
      <c r="EI39">
        <f t="shared" si="34"/>
        <v>0</v>
      </c>
      <c r="EJ39">
        <f t="shared" si="34"/>
        <v>0</v>
      </c>
      <c r="EK39">
        <f t="shared" si="34"/>
        <v>0</v>
      </c>
      <c r="EL39">
        <f t="shared" si="34"/>
        <v>0</v>
      </c>
      <c r="EM39">
        <f t="shared" si="34"/>
        <v>0</v>
      </c>
      <c r="EN39">
        <f t="shared" si="34"/>
        <v>0</v>
      </c>
      <c r="EO39">
        <f t="shared" si="34"/>
        <v>0</v>
      </c>
      <c r="EP39">
        <f t="shared" si="34"/>
        <v>0</v>
      </c>
      <c r="EQ39">
        <f t="shared" si="34"/>
        <v>0</v>
      </c>
      <c r="ER39">
        <f t="shared" si="34"/>
        <v>0</v>
      </c>
      <c r="ES39" s="47"/>
      <c r="ET39" s="1"/>
    </row>
    <row r="40" spans="1:150" x14ac:dyDescent="0.35">
      <c r="A40" s="195">
        <v>0.42208153696540907</v>
      </c>
      <c r="B40" s="112">
        <f t="shared" si="28"/>
        <v>0.77923295131066339</v>
      </c>
      <c r="C40" s="112">
        <f t="shared" si="29"/>
        <v>0.77923295131066339</v>
      </c>
      <c r="D40" s="133">
        <f t="shared" si="30"/>
        <v>0.77923295131066339</v>
      </c>
      <c r="E40" s="103">
        <v>1</v>
      </c>
      <c r="F40" s="111">
        <f t="shared" si="27"/>
        <v>0</v>
      </c>
      <c r="G40">
        <v>18</v>
      </c>
      <c r="H40">
        <f t="shared" si="32"/>
        <v>0</v>
      </c>
      <c r="I40">
        <f t="shared" si="32"/>
        <v>0</v>
      </c>
      <c r="J40">
        <f t="shared" si="32"/>
        <v>0</v>
      </c>
      <c r="K40">
        <f t="shared" si="32"/>
        <v>0</v>
      </c>
      <c r="L40">
        <f t="shared" si="32"/>
        <v>0</v>
      </c>
      <c r="M40">
        <f t="shared" si="32"/>
        <v>0</v>
      </c>
      <c r="N40">
        <f t="shared" si="32"/>
        <v>0</v>
      </c>
      <c r="O40">
        <f t="shared" si="32"/>
        <v>0</v>
      </c>
      <c r="P40">
        <f t="shared" si="32"/>
        <v>0</v>
      </c>
      <c r="Q40">
        <f t="shared" si="32"/>
        <v>0</v>
      </c>
      <c r="R40">
        <f t="shared" si="32"/>
        <v>0</v>
      </c>
      <c r="S40">
        <f t="shared" si="32"/>
        <v>0</v>
      </c>
      <c r="T40">
        <f t="shared" si="32"/>
        <v>0</v>
      </c>
      <c r="U40">
        <f t="shared" si="32"/>
        <v>0</v>
      </c>
      <c r="V40">
        <f t="shared" si="32"/>
        <v>0</v>
      </c>
      <c r="W40">
        <f t="shared" si="32"/>
        <v>0</v>
      </c>
      <c r="X40">
        <f t="shared" si="40"/>
        <v>0</v>
      </c>
      <c r="Y40">
        <f t="shared" si="40"/>
        <v>0</v>
      </c>
      <c r="Z40">
        <f t="shared" si="40"/>
        <v>0</v>
      </c>
      <c r="AA40">
        <f t="shared" si="40"/>
        <v>0</v>
      </c>
      <c r="AB40">
        <f t="shared" si="40"/>
        <v>0</v>
      </c>
      <c r="AC40">
        <f t="shared" si="40"/>
        <v>0</v>
      </c>
      <c r="AD40">
        <f t="shared" si="40"/>
        <v>0</v>
      </c>
      <c r="AE40">
        <f t="shared" si="40"/>
        <v>0</v>
      </c>
      <c r="AF40">
        <f t="shared" si="40"/>
        <v>0</v>
      </c>
      <c r="AG40">
        <f t="shared" si="40"/>
        <v>0</v>
      </c>
      <c r="AH40">
        <f t="shared" si="40"/>
        <v>0</v>
      </c>
      <c r="AI40">
        <f t="shared" si="40"/>
        <v>0</v>
      </c>
      <c r="AJ40">
        <f t="shared" si="40"/>
        <v>0</v>
      </c>
      <c r="AK40">
        <f t="shared" si="40"/>
        <v>0</v>
      </c>
      <c r="AL40">
        <f t="shared" si="40"/>
        <v>0</v>
      </c>
      <c r="AM40">
        <f t="shared" si="40"/>
        <v>0</v>
      </c>
      <c r="AN40">
        <f t="shared" si="40"/>
        <v>0</v>
      </c>
      <c r="AO40">
        <f t="shared" si="40"/>
        <v>0</v>
      </c>
      <c r="AP40">
        <f t="shared" si="40"/>
        <v>0</v>
      </c>
      <c r="AQ40">
        <f t="shared" si="40"/>
        <v>0</v>
      </c>
      <c r="AR40">
        <f t="shared" si="40"/>
        <v>0</v>
      </c>
      <c r="AS40">
        <f t="shared" si="40"/>
        <v>0</v>
      </c>
      <c r="AT40">
        <f t="shared" si="40"/>
        <v>0</v>
      </c>
      <c r="AU40">
        <f t="shared" si="40"/>
        <v>0</v>
      </c>
      <c r="AV40">
        <f t="shared" si="40"/>
        <v>0</v>
      </c>
      <c r="AW40">
        <f t="shared" si="40"/>
        <v>0</v>
      </c>
      <c r="AX40">
        <f t="shared" si="40"/>
        <v>0</v>
      </c>
      <c r="AY40">
        <f t="shared" si="40"/>
        <v>0</v>
      </c>
      <c r="AZ40">
        <f t="shared" si="40"/>
        <v>0</v>
      </c>
      <c r="BA40">
        <f t="shared" si="40"/>
        <v>0</v>
      </c>
      <c r="BB40">
        <f t="shared" si="40"/>
        <v>0</v>
      </c>
      <c r="BC40">
        <f t="shared" si="40"/>
        <v>0</v>
      </c>
      <c r="BD40">
        <f t="shared" si="40"/>
        <v>0</v>
      </c>
      <c r="BE40">
        <f t="shared" si="40"/>
        <v>0</v>
      </c>
      <c r="BF40">
        <f t="shared" si="40"/>
        <v>0</v>
      </c>
      <c r="BG40">
        <f t="shared" si="40"/>
        <v>0</v>
      </c>
      <c r="BH40">
        <f t="shared" si="40"/>
        <v>0</v>
      </c>
      <c r="BI40">
        <f t="shared" si="40"/>
        <v>0</v>
      </c>
      <c r="BJ40">
        <f t="shared" si="40"/>
        <v>0</v>
      </c>
      <c r="BK40">
        <f t="shared" si="40"/>
        <v>1</v>
      </c>
      <c r="BL40">
        <f t="shared" si="40"/>
        <v>1</v>
      </c>
      <c r="BM40">
        <f t="shared" si="40"/>
        <v>1</v>
      </c>
      <c r="BN40">
        <f t="shared" si="40"/>
        <v>1</v>
      </c>
      <c r="BO40">
        <f t="shared" si="40"/>
        <v>1</v>
      </c>
      <c r="BP40">
        <f t="shared" si="40"/>
        <v>1</v>
      </c>
      <c r="BQ40">
        <f t="shared" si="40"/>
        <v>1</v>
      </c>
      <c r="BR40">
        <f t="shared" si="40"/>
        <v>1</v>
      </c>
      <c r="BS40">
        <f t="shared" si="40"/>
        <v>1</v>
      </c>
      <c r="BT40">
        <f t="shared" si="40"/>
        <v>1</v>
      </c>
      <c r="BU40">
        <f t="shared" si="40"/>
        <v>1</v>
      </c>
      <c r="BV40">
        <f t="shared" si="40"/>
        <v>1</v>
      </c>
      <c r="BW40">
        <f t="shared" si="40"/>
        <v>1</v>
      </c>
      <c r="BX40">
        <f t="shared" si="40"/>
        <v>1</v>
      </c>
      <c r="BY40">
        <f t="shared" si="40"/>
        <v>1</v>
      </c>
      <c r="BZ40">
        <f t="shared" si="40"/>
        <v>1</v>
      </c>
      <c r="CA40">
        <f t="shared" si="40"/>
        <v>1</v>
      </c>
      <c r="CB40">
        <f t="shared" si="40"/>
        <v>1</v>
      </c>
      <c r="CC40">
        <f t="shared" si="40"/>
        <v>1</v>
      </c>
      <c r="CD40">
        <f t="shared" si="40"/>
        <v>1</v>
      </c>
      <c r="CE40">
        <f t="shared" si="40"/>
        <v>1</v>
      </c>
      <c r="CF40">
        <f t="shared" si="40"/>
        <v>1</v>
      </c>
      <c r="CG40">
        <f t="shared" si="40"/>
        <v>1</v>
      </c>
      <c r="CH40">
        <f t="shared" si="40"/>
        <v>1</v>
      </c>
      <c r="CI40">
        <f t="shared" si="40"/>
        <v>1</v>
      </c>
      <c r="CJ40">
        <f t="shared" si="39"/>
        <v>1</v>
      </c>
      <c r="CK40">
        <f t="shared" si="39"/>
        <v>1</v>
      </c>
      <c r="CL40">
        <f t="shared" si="39"/>
        <v>1</v>
      </c>
      <c r="CM40">
        <f t="shared" si="39"/>
        <v>1</v>
      </c>
      <c r="CN40">
        <f t="shared" si="39"/>
        <v>1</v>
      </c>
      <c r="CO40">
        <f t="shared" si="39"/>
        <v>1</v>
      </c>
      <c r="CP40">
        <f t="shared" si="39"/>
        <v>1</v>
      </c>
      <c r="CQ40">
        <f t="shared" si="39"/>
        <v>1</v>
      </c>
      <c r="CR40">
        <f t="shared" si="39"/>
        <v>1</v>
      </c>
      <c r="CS40">
        <f t="shared" si="39"/>
        <v>1</v>
      </c>
      <c r="CT40">
        <f t="shared" si="39"/>
        <v>1</v>
      </c>
      <c r="CU40">
        <f t="shared" si="39"/>
        <v>1</v>
      </c>
      <c r="CV40">
        <f t="shared" si="39"/>
        <v>1</v>
      </c>
      <c r="CW40">
        <f t="shared" si="39"/>
        <v>1</v>
      </c>
      <c r="CX40">
        <f t="shared" si="39"/>
        <v>1</v>
      </c>
      <c r="CY40">
        <f t="shared" si="39"/>
        <v>1</v>
      </c>
      <c r="CZ40">
        <f t="shared" si="39"/>
        <v>1</v>
      </c>
      <c r="DA40">
        <f t="shared" si="39"/>
        <v>1</v>
      </c>
      <c r="DB40">
        <f t="shared" si="39"/>
        <v>1</v>
      </c>
      <c r="DC40">
        <f t="shared" si="39"/>
        <v>1</v>
      </c>
      <c r="DD40">
        <f t="shared" si="39"/>
        <v>1</v>
      </c>
      <c r="DE40">
        <f t="shared" si="39"/>
        <v>1</v>
      </c>
      <c r="DF40">
        <f t="shared" si="39"/>
        <v>1</v>
      </c>
      <c r="DG40">
        <f t="shared" si="39"/>
        <v>1</v>
      </c>
      <c r="DH40">
        <f t="shared" si="39"/>
        <v>1</v>
      </c>
      <c r="DI40">
        <f t="shared" si="39"/>
        <v>1</v>
      </c>
      <c r="DJ40">
        <f t="shared" si="39"/>
        <v>1</v>
      </c>
      <c r="DK40">
        <f t="shared" si="39"/>
        <v>1</v>
      </c>
      <c r="DL40">
        <f t="shared" si="39"/>
        <v>1</v>
      </c>
      <c r="DM40">
        <f t="shared" si="39"/>
        <v>1</v>
      </c>
      <c r="DN40">
        <f t="shared" si="39"/>
        <v>1</v>
      </c>
      <c r="DO40">
        <f t="shared" si="39"/>
        <v>1</v>
      </c>
      <c r="DP40">
        <f t="shared" si="39"/>
        <v>1</v>
      </c>
      <c r="DQ40">
        <f t="shared" si="39"/>
        <v>1</v>
      </c>
      <c r="DR40">
        <f t="shared" si="39"/>
        <v>1</v>
      </c>
      <c r="DS40">
        <f t="shared" si="39"/>
        <v>1</v>
      </c>
      <c r="DT40">
        <f t="shared" si="39"/>
        <v>1</v>
      </c>
      <c r="DU40">
        <f t="shared" si="39"/>
        <v>1</v>
      </c>
      <c r="DV40">
        <f t="shared" si="39"/>
        <v>1</v>
      </c>
      <c r="DW40">
        <f t="shared" si="39"/>
        <v>1</v>
      </c>
      <c r="DX40">
        <f t="shared" si="39"/>
        <v>1</v>
      </c>
      <c r="DY40">
        <f t="shared" si="39"/>
        <v>1</v>
      </c>
      <c r="DZ40">
        <f t="shared" si="39"/>
        <v>1</v>
      </c>
      <c r="EA40">
        <f t="shared" si="39"/>
        <v>1</v>
      </c>
      <c r="EB40">
        <f t="shared" si="39"/>
        <v>1</v>
      </c>
      <c r="EC40">
        <f t="shared" si="39"/>
        <v>1</v>
      </c>
      <c r="ED40">
        <f t="shared" si="39"/>
        <v>1</v>
      </c>
      <c r="EE40">
        <f t="shared" si="39"/>
        <v>1</v>
      </c>
      <c r="EF40">
        <f t="shared" si="34"/>
        <v>1</v>
      </c>
      <c r="EG40">
        <f t="shared" si="34"/>
        <v>1</v>
      </c>
      <c r="EH40">
        <f t="shared" si="34"/>
        <v>1</v>
      </c>
      <c r="EI40">
        <f t="shared" si="34"/>
        <v>1</v>
      </c>
      <c r="EJ40">
        <f t="shared" si="34"/>
        <v>1</v>
      </c>
      <c r="EK40">
        <f t="shared" si="34"/>
        <v>1</v>
      </c>
      <c r="EL40">
        <f t="shared" si="34"/>
        <v>1</v>
      </c>
      <c r="EM40">
        <f t="shared" si="34"/>
        <v>1</v>
      </c>
      <c r="EN40">
        <f t="shared" si="34"/>
        <v>1</v>
      </c>
      <c r="EO40">
        <f t="shared" si="34"/>
        <v>1</v>
      </c>
      <c r="EP40">
        <f t="shared" si="34"/>
        <v>1</v>
      </c>
      <c r="EQ40">
        <f t="shared" si="34"/>
        <v>1</v>
      </c>
      <c r="ER40">
        <f t="shared" si="34"/>
        <v>1</v>
      </c>
      <c r="ES40" s="47"/>
      <c r="ET40" s="1"/>
    </row>
    <row r="41" spans="1:150" x14ac:dyDescent="0.35">
      <c r="A41" s="194">
        <v>0.27379361804532482</v>
      </c>
      <c r="B41" s="112">
        <f t="shared" si="28"/>
        <v>0.10774410514211112</v>
      </c>
      <c r="C41" s="112">
        <f t="shared" si="29"/>
        <v>0.10774410514211112</v>
      </c>
      <c r="D41" s="133">
        <f t="shared" si="30"/>
        <v>0.10774410514211112</v>
      </c>
      <c r="E41" s="101">
        <v>0</v>
      </c>
      <c r="F41" s="111">
        <f t="shared" si="27"/>
        <v>1</v>
      </c>
      <c r="G41">
        <v>19</v>
      </c>
      <c r="H41">
        <f t="shared" si="32"/>
        <v>0</v>
      </c>
      <c r="I41">
        <f t="shared" si="32"/>
        <v>0</v>
      </c>
      <c r="J41">
        <f t="shared" si="32"/>
        <v>0</v>
      </c>
      <c r="K41">
        <f t="shared" si="32"/>
        <v>0</v>
      </c>
      <c r="L41">
        <f t="shared" si="32"/>
        <v>0</v>
      </c>
      <c r="M41">
        <f t="shared" si="32"/>
        <v>0</v>
      </c>
      <c r="N41">
        <f t="shared" si="32"/>
        <v>0</v>
      </c>
      <c r="O41">
        <f t="shared" si="32"/>
        <v>0</v>
      </c>
      <c r="P41">
        <f t="shared" si="32"/>
        <v>0</v>
      </c>
      <c r="Q41">
        <f t="shared" si="32"/>
        <v>0</v>
      </c>
      <c r="R41">
        <f t="shared" si="32"/>
        <v>0</v>
      </c>
      <c r="S41">
        <f t="shared" si="32"/>
        <v>0</v>
      </c>
      <c r="T41">
        <f t="shared" si="32"/>
        <v>0</v>
      </c>
      <c r="U41">
        <f t="shared" si="32"/>
        <v>0</v>
      </c>
      <c r="V41">
        <f t="shared" si="32"/>
        <v>0</v>
      </c>
      <c r="W41">
        <f t="shared" si="32"/>
        <v>0</v>
      </c>
      <c r="X41">
        <f t="shared" si="40"/>
        <v>0</v>
      </c>
      <c r="Y41">
        <f t="shared" si="40"/>
        <v>0</v>
      </c>
      <c r="Z41">
        <f t="shared" si="40"/>
        <v>0</v>
      </c>
      <c r="AA41">
        <f t="shared" si="40"/>
        <v>0</v>
      </c>
      <c r="AB41">
        <f t="shared" si="40"/>
        <v>0</v>
      </c>
      <c r="AC41">
        <f t="shared" si="40"/>
        <v>0</v>
      </c>
      <c r="AD41">
        <f t="shared" si="40"/>
        <v>0</v>
      </c>
      <c r="AE41">
        <f t="shared" si="40"/>
        <v>0</v>
      </c>
      <c r="AF41">
        <f t="shared" si="40"/>
        <v>0</v>
      </c>
      <c r="AG41">
        <f t="shared" si="40"/>
        <v>0</v>
      </c>
      <c r="AH41">
        <f t="shared" si="40"/>
        <v>0</v>
      </c>
      <c r="AI41">
        <f t="shared" si="40"/>
        <v>0</v>
      </c>
      <c r="AJ41">
        <f t="shared" si="40"/>
        <v>0</v>
      </c>
      <c r="AK41">
        <f t="shared" si="40"/>
        <v>0</v>
      </c>
      <c r="AL41">
        <f t="shared" si="40"/>
        <v>0</v>
      </c>
      <c r="AM41">
        <f t="shared" si="40"/>
        <v>0</v>
      </c>
      <c r="AN41">
        <f t="shared" si="40"/>
        <v>0</v>
      </c>
      <c r="AO41">
        <f t="shared" si="40"/>
        <v>0</v>
      </c>
      <c r="AP41">
        <f t="shared" si="40"/>
        <v>0</v>
      </c>
      <c r="AQ41">
        <f t="shared" si="40"/>
        <v>0</v>
      </c>
      <c r="AR41">
        <f t="shared" si="40"/>
        <v>0</v>
      </c>
      <c r="AS41">
        <f t="shared" si="40"/>
        <v>0</v>
      </c>
      <c r="AT41">
        <f t="shared" si="40"/>
        <v>0</v>
      </c>
      <c r="AU41">
        <f t="shared" si="40"/>
        <v>0</v>
      </c>
      <c r="AV41">
        <f t="shared" si="40"/>
        <v>0</v>
      </c>
      <c r="AW41">
        <f t="shared" si="40"/>
        <v>0</v>
      </c>
      <c r="AX41">
        <f t="shared" si="40"/>
        <v>0</v>
      </c>
      <c r="AY41">
        <f t="shared" si="40"/>
        <v>0</v>
      </c>
      <c r="AZ41">
        <f t="shared" si="40"/>
        <v>0</v>
      </c>
      <c r="BA41">
        <f t="shared" si="40"/>
        <v>0</v>
      </c>
      <c r="BB41">
        <f t="shared" si="40"/>
        <v>0</v>
      </c>
      <c r="BC41">
        <f t="shared" si="40"/>
        <v>0</v>
      </c>
      <c r="BD41">
        <f t="shared" si="40"/>
        <v>0</v>
      </c>
      <c r="BE41">
        <f t="shared" si="40"/>
        <v>0</v>
      </c>
      <c r="BF41">
        <f t="shared" si="40"/>
        <v>0</v>
      </c>
      <c r="BG41">
        <f t="shared" si="40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0"/>
        <v>0</v>
      </c>
      <c r="BV41">
        <f t="shared" si="40"/>
        <v>0</v>
      </c>
      <c r="BW41">
        <f t="shared" si="40"/>
        <v>0</v>
      </c>
      <c r="BX41">
        <f t="shared" si="40"/>
        <v>0</v>
      </c>
      <c r="BY41">
        <f t="shared" si="40"/>
        <v>0</v>
      </c>
      <c r="BZ41">
        <f t="shared" si="40"/>
        <v>0</v>
      </c>
      <c r="CA41">
        <f t="shared" si="40"/>
        <v>0</v>
      </c>
      <c r="CB41">
        <f t="shared" si="40"/>
        <v>0</v>
      </c>
      <c r="CC41">
        <f t="shared" si="40"/>
        <v>0</v>
      </c>
      <c r="CD41">
        <f t="shared" si="40"/>
        <v>0</v>
      </c>
      <c r="CE41">
        <f t="shared" si="40"/>
        <v>0</v>
      </c>
      <c r="CF41">
        <f t="shared" si="40"/>
        <v>0</v>
      </c>
      <c r="CG41">
        <f t="shared" si="40"/>
        <v>0</v>
      </c>
      <c r="CH41">
        <f t="shared" si="40"/>
        <v>0</v>
      </c>
      <c r="CI41">
        <f t="shared" si="40"/>
        <v>0</v>
      </c>
      <c r="CJ41">
        <f t="shared" si="39"/>
        <v>0</v>
      </c>
      <c r="CK41">
        <f t="shared" si="39"/>
        <v>0</v>
      </c>
      <c r="CL41">
        <f t="shared" si="39"/>
        <v>0</v>
      </c>
      <c r="CM41">
        <f t="shared" si="39"/>
        <v>0</v>
      </c>
      <c r="CN41">
        <f t="shared" si="39"/>
        <v>0</v>
      </c>
      <c r="CO41">
        <f t="shared" si="39"/>
        <v>0</v>
      </c>
      <c r="CP41">
        <f t="shared" si="39"/>
        <v>0</v>
      </c>
      <c r="CQ41">
        <f t="shared" si="39"/>
        <v>0</v>
      </c>
      <c r="CR41">
        <f t="shared" si="39"/>
        <v>0</v>
      </c>
      <c r="CS41">
        <f t="shared" si="39"/>
        <v>0</v>
      </c>
      <c r="CT41">
        <f t="shared" si="39"/>
        <v>0</v>
      </c>
      <c r="CU41">
        <f t="shared" si="39"/>
        <v>0</v>
      </c>
      <c r="CV41">
        <f t="shared" si="39"/>
        <v>0</v>
      </c>
      <c r="CW41">
        <f t="shared" si="39"/>
        <v>0</v>
      </c>
      <c r="CX41">
        <f t="shared" si="39"/>
        <v>0</v>
      </c>
      <c r="CY41">
        <f t="shared" si="39"/>
        <v>0</v>
      </c>
      <c r="CZ41">
        <f t="shared" si="39"/>
        <v>0</v>
      </c>
      <c r="DA41">
        <f t="shared" si="39"/>
        <v>0</v>
      </c>
      <c r="DB41">
        <f t="shared" si="39"/>
        <v>0</v>
      </c>
      <c r="DC41">
        <f t="shared" si="39"/>
        <v>0</v>
      </c>
      <c r="DD41">
        <f t="shared" si="39"/>
        <v>0</v>
      </c>
      <c r="DE41">
        <f t="shared" si="39"/>
        <v>0</v>
      </c>
      <c r="DF41">
        <f t="shared" si="39"/>
        <v>0</v>
      </c>
      <c r="DG41">
        <f t="shared" si="39"/>
        <v>0</v>
      </c>
      <c r="DH41">
        <f t="shared" si="39"/>
        <v>0</v>
      </c>
      <c r="DI41">
        <f t="shared" si="39"/>
        <v>0</v>
      </c>
      <c r="DJ41">
        <f t="shared" si="39"/>
        <v>0</v>
      </c>
      <c r="DK41">
        <f t="shared" si="39"/>
        <v>0</v>
      </c>
      <c r="DL41">
        <f t="shared" si="39"/>
        <v>0</v>
      </c>
      <c r="DM41">
        <f t="shared" si="39"/>
        <v>0</v>
      </c>
      <c r="DN41">
        <f t="shared" si="39"/>
        <v>0</v>
      </c>
      <c r="DO41">
        <f t="shared" si="39"/>
        <v>0</v>
      </c>
      <c r="DP41">
        <f t="shared" si="39"/>
        <v>0</v>
      </c>
      <c r="DQ41">
        <f t="shared" si="39"/>
        <v>0</v>
      </c>
      <c r="DR41">
        <f t="shared" si="39"/>
        <v>0</v>
      </c>
      <c r="DS41">
        <f t="shared" si="39"/>
        <v>0</v>
      </c>
      <c r="DT41">
        <f t="shared" si="39"/>
        <v>0</v>
      </c>
      <c r="DU41">
        <f t="shared" si="39"/>
        <v>0</v>
      </c>
      <c r="DV41">
        <f t="shared" si="39"/>
        <v>0</v>
      </c>
      <c r="DW41">
        <f t="shared" si="39"/>
        <v>0</v>
      </c>
      <c r="DX41">
        <f t="shared" si="39"/>
        <v>0</v>
      </c>
      <c r="DY41">
        <f t="shared" si="39"/>
        <v>0</v>
      </c>
      <c r="DZ41">
        <f t="shared" si="39"/>
        <v>0</v>
      </c>
      <c r="EA41">
        <f t="shared" si="39"/>
        <v>0</v>
      </c>
      <c r="EB41">
        <f t="shared" si="39"/>
        <v>0</v>
      </c>
      <c r="EC41">
        <f t="shared" si="39"/>
        <v>0</v>
      </c>
      <c r="ED41">
        <f t="shared" si="39"/>
        <v>0</v>
      </c>
      <c r="EE41">
        <f t="shared" si="39"/>
        <v>0</v>
      </c>
      <c r="EF41">
        <f t="shared" si="34"/>
        <v>0</v>
      </c>
      <c r="EG41">
        <f t="shared" si="34"/>
        <v>0</v>
      </c>
      <c r="EH41">
        <f t="shared" si="34"/>
        <v>0</v>
      </c>
      <c r="EI41">
        <f t="shared" si="34"/>
        <v>0</v>
      </c>
      <c r="EJ41">
        <f t="shared" si="34"/>
        <v>0</v>
      </c>
      <c r="EK41">
        <f t="shared" si="34"/>
        <v>0</v>
      </c>
      <c r="EL41">
        <f t="shared" si="34"/>
        <v>0</v>
      </c>
      <c r="EM41">
        <f t="shared" si="34"/>
        <v>0</v>
      </c>
      <c r="EN41">
        <f t="shared" si="34"/>
        <v>0</v>
      </c>
      <c r="EO41">
        <f t="shared" si="34"/>
        <v>0</v>
      </c>
      <c r="EP41">
        <f t="shared" si="34"/>
        <v>0</v>
      </c>
      <c r="EQ41">
        <f t="shared" si="34"/>
        <v>0</v>
      </c>
      <c r="ER41">
        <f t="shared" si="34"/>
        <v>0</v>
      </c>
      <c r="ES41" s="47"/>
      <c r="ET41" s="1"/>
    </row>
    <row r="42" spans="1:150" x14ac:dyDescent="0.35">
      <c r="A42" s="195">
        <v>0.22182902709828617</v>
      </c>
      <c r="B42" s="112">
        <f t="shared" si="28"/>
        <v>-0.12756598263012853</v>
      </c>
      <c r="C42" s="112">
        <f t="shared" si="29"/>
        <v>-0.12756598263012853</v>
      </c>
      <c r="D42" s="133">
        <f t="shared" si="30"/>
        <v>-0.12756598263012853</v>
      </c>
      <c r="E42" s="103">
        <v>0</v>
      </c>
      <c r="F42" s="111">
        <f t="shared" si="27"/>
        <v>1</v>
      </c>
      <c r="G42">
        <v>20</v>
      </c>
      <c r="H42">
        <f t="shared" si="32"/>
        <v>0</v>
      </c>
      <c r="I42">
        <f t="shared" si="32"/>
        <v>0</v>
      </c>
      <c r="J42">
        <f t="shared" si="32"/>
        <v>0</v>
      </c>
      <c r="K42">
        <f t="shared" si="32"/>
        <v>0</v>
      </c>
      <c r="L42">
        <f t="shared" si="32"/>
        <v>0</v>
      </c>
      <c r="M42">
        <f t="shared" si="32"/>
        <v>0</v>
      </c>
      <c r="N42">
        <f t="shared" si="32"/>
        <v>0</v>
      </c>
      <c r="O42">
        <f t="shared" si="32"/>
        <v>0</v>
      </c>
      <c r="P42">
        <f t="shared" si="32"/>
        <v>0</v>
      </c>
      <c r="Q42">
        <f t="shared" si="32"/>
        <v>0</v>
      </c>
      <c r="R42">
        <f t="shared" si="32"/>
        <v>0</v>
      </c>
      <c r="S42">
        <f t="shared" si="32"/>
        <v>0</v>
      </c>
      <c r="T42">
        <f t="shared" si="32"/>
        <v>0</v>
      </c>
      <c r="U42">
        <f t="shared" si="32"/>
        <v>0</v>
      </c>
      <c r="V42">
        <f t="shared" si="32"/>
        <v>0</v>
      </c>
      <c r="W42">
        <f t="shared" si="32"/>
        <v>0</v>
      </c>
      <c r="X42">
        <f t="shared" si="40"/>
        <v>0</v>
      </c>
      <c r="Y42">
        <f t="shared" si="40"/>
        <v>0</v>
      </c>
      <c r="Z42">
        <f t="shared" si="40"/>
        <v>0</v>
      </c>
      <c r="AA42">
        <f t="shared" si="40"/>
        <v>0</v>
      </c>
      <c r="AB42">
        <f t="shared" si="40"/>
        <v>0</v>
      </c>
      <c r="AC42">
        <f t="shared" si="40"/>
        <v>0</v>
      </c>
      <c r="AD42">
        <f t="shared" si="40"/>
        <v>0</v>
      </c>
      <c r="AE42">
        <f t="shared" si="40"/>
        <v>0</v>
      </c>
      <c r="AF42">
        <f t="shared" si="40"/>
        <v>0</v>
      </c>
      <c r="AG42">
        <f t="shared" si="40"/>
        <v>0</v>
      </c>
      <c r="AH42">
        <f t="shared" si="40"/>
        <v>0</v>
      </c>
      <c r="AI42">
        <f t="shared" si="40"/>
        <v>0</v>
      </c>
      <c r="AJ42">
        <f t="shared" si="40"/>
        <v>0</v>
      </c>
      <c r="AK42">
        <f t="shared" si="40"/>
        <v>0</v>
      </c>
      <c r="AL42">
        <f t="shared" si="40"/>
        <v>0</v>
      </c>
      <c r="AM42">
        <f t="shared" si="40"/>
        <v>0</v>
      </c>
      <c r="AN42">
        <f t="shared" si="40"/>
        <v>0</v>
      </c>
      <c r="AO42">
        <f t="shared" si="40"/>
        <v>0</v>
      </c>
      <c r="AP42">
        <f t="shared" si="40"/>
        <v>0</v>
      </c>
      <c r="AQ42">
        <f t="shared" si="40"/>
        <v>0</v>
      </c>
      <c r="AR42">
        <f t="shared" si="40"/>
        <v>0</v>
      </c>
      <c r="AS42">
        <f t="shared" si="40"/>
        <v>0</v>
      </c>
      <c r="AT42">
        <f t="shared" si="40"/>
        <v>0</v>
      </c>
      <c r="AU42">
        <f t="shared" si="40"/>
        <v>0</v>
      </c>
      <c r="AV42">
        <f t="shared" si="40"/>
        <v>0</v>
      </c>
      <c r="AW42">
        <f t="shared" si="40"/>
        <v>0</v>
      </c>
      <c r="AX42">
        <f t="shared" si="40"/>
        <v>0</v>
      </c>
      <c r="AY42">
        <f t="shared" si="40"/>
        <v>0</v>
      </c>
      <c r="AZ42">
        <f t="shared" si="40"/>
        <v>0</v>
      </c>
      <c r="BA42">
        <f t="shared" si="40"/>
        <v>0</v>
      </c>
      <c r="BB42">
        <f t="shared" si="40"/>
        <v>0</v>
      </c>
      <c r="BC42">
        <f t="shared" si="40"/>
        <v>0</v>
      </c>
      <c r="BD42">
        <f t="shared" si="40"/>
        <v>0</v>
      </c>
      <c r="BE42">
        <f t="shared" si="40"/>
        <v>0</v>
      </c>
      <c r="BF42">
        <f t="shared" si="40"/>
        <v>0</v>
      </c>
      <c r="BG42">
        <f t="shared" si="40"/>
        <v>0</v>
      </c>
      <c r="BH42">
        <f t="shared" si="40"/>
        <v>0</v>
      </c>
      <c r="BI42">
        <f t="shared" si="40"/>
        <v>0</v>
      </c>
      <c r="BJ42">
        <f t="shared" si="40"/>
        <v>0</v>
      </c>
      <c r="BK42">
        <f t="shared" si="40"/>
        <v>0</v>
      </c>
      <c r="BL42">
        <f t="shared" si="40"/>
        <v>0</v>
      </c>
      <c r="BM42">
        <f t="shared" si="40"/>
        <v>0</v>
      </c>
      <c r="BN42">
        <f t="shared" si="40"/>
        <v>0</v>
      </c>
      <c r="BO42">
        <f t="shared" si="40"/>
        <v>0</v>
      </c>
      <c r="BP42">
        <f t="shared" si="40"/>
        <v>0</v>
      </c>
      <c r="BQ42">
        <f t="shared" si="40"/>
        <v>0</v>
      </c>
      <c r="BR42">
        <f t="shared" si="40"/>
        <v>0</v>
      </c>
      <c r="BS42">
        <f t="shared" si="40"/>
        <v>0</v>
      </c>
      <c r="BT42">
        <f t="shared" si="40"/>
        <v>0</v>
      </c>
      <c r="BU42">
        <f t="shared" si="40"/>
        <v>0</v>
      </c>
      <c r="BV42">
        <f t="shared" si="40"/>
        <v>0</v>
      </c>
      <c r="BW42">
        <f t="shared" si="40"/>
        <v>0</v>
      </c>
      <c r="BX42">
        <f t="shared" si="40"/>
        <v>0</v>
      </c>
      <c r="BY42">
        <f t="shared" si="40"/>
        <v>0</v>
      </c>
      <c r="BZ42">
        <f t="shared" si="40"/>
        <v>0</v>
      </c>
      <c r="CA42">
        <f t="shared" si="40"/>
        <v>0</v>
      </c>
      <c r="CB42">
        <f t="shared" si="40"/>
        <v>0</v>
      </c>
      <c r="CC42">
        <f t="shared" si="40"/>
        <v>0</v>
      </c>
      <c r="CD42">
        <f t="shared" si="40"/>
        <v>0</v>
      </c>
      <c r="CE42">
        <f t="shared" si="40"/>
        <v>0</v>
      </c>
      <c r="CF42">
        <f t="shared" si="40"/>
        <v>0</v>
      </c>
      <c r="CG42">
        <f t="shared" si="40"/>
        <v>0</v>
      </c>
      <c r="CH42">
        <f t="shared" si="40"/>
        <v>0</v>
      </c>
      <c r="CI42">
        <f t="shared" ref="CI42:ER47" si="41">IF($D42&gt;CI$10, $E42,0)</f>
        <v>0</v>
      </c>
      <c r="CJ42">
        <f t="shared" si="41"/>
        <v>0</v>
      </c>
      <c r="CK42">
        <f t="shared" si="41"/>
        <v>0</v>
      </c>
      <c r="CL42">
        <f t="shared" si="41"/>
        <v>0</v>
      </c>
      <c r="CM42">
        <f t="shared" si="41"/>
        <v>0</v>
      </c>
      <c r="CN42">
        <f t="shared" si="41"/>
        <v>0</v>
      </c>
      <c r="CO42">
        <f t="shared" si="41"/>
        <v>0</v>
      </c>
      <c r="CP42">
        <f t="shared" si="41"/>
        <v>0</v>
      </c>
      <c r="CQ42">
        <f t="shared" si="41"/>
        <v>0</v>
      </c>
      <c r="CR42">
        <f t="shared" si="41"/>
        <v>0</v>
      </c>
      <c r="CS42">
        <f t="shared" si="41"/>
        <v>0</v>
      </c>
      <c r="CT42">
        <f t="shared" si="41"/>
        <v>0</v>
      </c>
      <c r="CU42">
        <f t="shared" si="41"/>
        <v>0</v>
      </c>
      <c r="CV42">
        <f t="shared" si="41"/>
        <v>0</v>
      </c>
      <c r="CW42">
        <f t="shared" si="41"/>
        <v>0</v>
      </c>
      <c r="CX42">
        <f t="shared" si="41"/>
        <v>0</v>
      </c>
      <c r="CY42">
        <f t="shared" si="41"/>
        <v>0</v>
      </c>
      <c r="CZ42">
        <f t="shared" si="41"/>
        <v>0</v>
      </c>
      <c r="DA42">
        <f t="shared" si="41"/>
        <v>0</v>
      </c>
      <c r="DB42">
        <f t="shared" si="41"/>
        <v>0</v>
      </c>
      <c r="DC42">
        <f t="shared" si="41"/>
        <v>0</v>
      </c>
      <c r="DD42">
        <f t="shared" si="41"/>
        <v>0</v>
      </c>
      <c r="DE42">
        <f t="shared" si="41"/>
        <v>0</v>
      </c>
      <c r="DF42">
        <f t="shared" si="41"/>
        <v>0</v>
      </c>
      <c r="DG42">
        <f t="shared" si="41"/>
        <v>0</v>
      </c>
      <c r="DH42">
        <f t="shared" si="41"/>
        <v>0</v>
      </c>
      <c r="DI42">
        <f t="shared" si="41"/>
        <v>0</v>
      </c>
      <c r="DJ42">
        <f t="shared" si="41"/>
        <v>0</v>
      </c>
      <c r="DK42">
        <f t="shared" si="41"/>
        <v>0</v>
      </c>
      <c r="DL42">
        <f t="shared" si="41"/>
        <v>0</v>
      </c>
      <c r="DM42">
        <f t="shared" si="41"/>
        <v>0</v>
      </c>
      <c r="DN42">
        <f t="shared" si="41"/>
        <v>0</v>
      </c>
      <c r="DO42">
        <f t="shared" si="41"/>
        <v>0</v>
      </c>
      <c r="DP42">
        <f t="shared" si="41"/>
        <v>0</v>
      </c>
      <c r="DQ42">
        <f t="shared" si="41"/>
        <v>0</v>
      </c>
      <c r="DR42">
        <f t="shared" si="41"/>
        <v>0</v>
      </c>
      <c r="DS42">
        <f t="shared" si="41"/>
        <v>0</v>
      </c>
      <c r="DT42">
        <f t="shared" si="41"/>
        <v>0</v>
      </c>
      <c r="DU42">
        <f t="shared" si="41"/>
        <v>0</v>
      </c>
      <c r="DV42">
        <f t="shared" si="41"/>
        <v>0</v>
      </c>
      <c r="DW42">
        <f t="shared" si="41"/>
        <v>0</v>
      </c>
      <c r="DX42">
        <f t="shared" si="41"/>
        <v>0</v>
      </c>
      <c r="DY42">
        <f t="shared" si="41"/>
        <v>0</v>
      </c>
      <c r="DZ42">
        <f t="shared" si="41"/>
        <v>0</v>
      </c>
      <c r="EA42">
        <f t="shared" si="41"/>
        <v>0</v>
      </c>
      <c r="EB42">
        <f t="shared" si="41"/>
        <v>0</v>
      </c>
      <c r="EC42">
        <f t="shared" si="41"/>
        <v>0</v>
      </c>
      <c r="ED42">
        <f t="shared" si="41"/>
        <v>0</v>
      </c>
      <c r="EE42">
        <f t="shared" si="41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 s="47"/>
      <c r="ET42" s="1"/>
    </row>
    <row r="43" spans="1:150" x14ac:dyDescent="0.35">
      <c r="A43" s="194">
        <v>0.20671199286638306</v>
      </c>
      <c r="B43" s="112">
        <f t="shared" si="28"/>
        <v>-0.19602010854811169</v>
      </c>
      <c r="C43" s="112">
        <f t="shared" si="29"/>
        <v>-0.19602010854811169</v>
      </c>
      <c r="D43" s="133">
        <f t="shared" si="30"/>
        <v>-0.19602010854811169</v>
      </c>
      <c r="E43" s="101">
        <v>0</v>
      </c>
      <c r="F43" s="111">
        <f t="shared" si="27"/>
        <v>1</v>
      </c>
      <c r="G43">
        <v>21</v>
      </c>
      <c r="H43">
        <f t="shared" ref="H43:W58" si="42">IF($D43&gt;H$10, $E43,0)</f>
        <v>0</v>
      </c>
      <c r="I43">
        <f t="shared" si="42"/>
        <v>0</v>
      </c>
      <c r="J43">
        <f t="shared" si="42"/>
        <v>0</v>
      </c>
      <c r="K43">
        <f t="shared" si="42"/>
        <v>0</v>
      </c>
      <c r="L43">
        <f t="shared" si="42"/>
        <v>0</v>
      </c>
      <c r="M43">
        <f t="shared" si="42"/>
        <v>0</v>
      </c>
      <c r="N43">
        <f t="shared" si="42"/>
        <v>0</v>
      </c>
      <c r="O43">
        <f t="shared" si="42"/>
        <v>0</v>
      </c>
      <c r="P43">
        <f t="shared" si="42"/>
        <v>0</v>
      </c>
      <c r="Q43">
        <f t="shared" si="42"/>
        <v>0</v>
      </c>
      <c r="R43">
        <f t="shared" si="42"/>
        <v>0</v>
      </c>
      <c r="S43">
        <f t="shared" si="42"/>
        <v>0</v>
      </c>
      <c r="T43">
        <f t="shared" si="42"/>
        <v>0</v>
      </c>
      <c r="U43">
        <f t="shared" si="42"/>
        <v>0</v>
      </c>
      <c r="V43">
        <f t="shared" si="42"/>
        <v>0</v>
      </c>
      <c r="W43">
        <f t="shared" si="42"/>
        <v>0</v>
      </c>
      <c r="X43">
        <f t="shared" ref="X43:CI46" si="43">IF($D43&gt;X$10, $E43,0)</f>
        <v>0</v>
      </c>
      <c r="Y43">
        <f t="shared" si="43"/>
        <v>0</v>
      </c>
      <c r="Z43">
        <f t="shared" si="43"/>
        <v>0</v>
      </c>
      <c r="AA43">
        <f t="shared" si="43"/>
        <v>0</v>
      </c>
      <c r="AB43">
        <f t="shared" si="43"/>
        <v>0</v>
      </c>
      <c r="AC43">
        <f t="shared" si="43"/>
        <v>0</v>
      </c>
      <c r="AD43">
        <f t="shared" si="43"/>
        <v>0</v>
      </c>
      <c r="AE43">
        <f t="shared" si="43"/>
        <v>0</v>
      </c>
      <c r="AF43">
        <f t="shared" si="43"/>
        <v>0</v>
      </c>
      <c r="AG43">
        <f t="shared" si="43"/>
        <v>0</v>
      </c>
      <c r="AH43">
        <f t="shared" si="43"/>
        <v>0</v>
      </c>
      <c r="AI43">
        <f t="shared" si="43"/>
        <v>0</v>
      </c>
      <c r="AJ43">
        <f t="shared" si="43"/>
        <v>0</v>
      </c>
      <c r="AK43">
        <f t="shared" si="43"/>
        <v>0</v>
      </c>
      <c r="AL43">
        <f t="shared" si="43"/>
        <v>0</v>
      </c>
      <c r="AM43">
        <f t="shared" si="43"/>
        <v>0</v>
      </c>
      <c r="AN43">
        <f t="shared" si="43"/>
        <v>0</v>
      </c>
      <c r="AO43">
        <f t="shared" si="43"/>
        <v>0</v>
      </c>
      <c r="AP43">
        <f t="shared" si="43"/>
        <v>0</v>
      </c>
      <c r="AQ43">
        <f t="shared" si="43"/>
        <v>0</v>
      </c>
      <c r="AR43">
        <f t="shared" si="43"/>
        <v>0</v>
      </c>
      <c r="AS43">
        <f t="shared" si="43"/>
        <v>0</v>
      </c>
      <c r="AT43">
        <f t="shared" si="43"/>
        <v>0</v>
      </c>
      <c r="AU43">
        <f t="shared" si="43"/>
        <v>0</v>
      </c>
      <c r="AV43">
        <f t="shared" si="43"/>
        <v>0</v>
      </c>
      <c r="AW43">
        <f t="shared" si="43"/>
        <v>0</v>
      </c>
      <c r="AX43">
        <f t="shared" si="43"/>
        <v>0</v>
      </c>
      <c r="AY43">
        <f t="shared" si="43"/>
        <v>0</v>
      </c>
      <c r="AZ43">
        <f t="shared" si="43"/>
        <v>0</v>
      </c>
      <c r="BA43">
        <f t="shared" si="43"/>
        <v>0</v>
      </c>
      <c r="BB43">
        <f t="shared" si="43"/>
        <v>0</v>
      </c>
      <c r="BC43">
        <f t="shared" si="43"/>
        <v>0</v>
      </c>
      <c r="BD43">
        <f t="shared" si="43"/>
        <v>0</v>
      </c>
      <c r="BE43">
        <f t="shared" si="43"/>
        <v>0</v>
      </c>
      <c r="BF43">
        <f t="shared" si="43"/>
        <v>0</v>
      </c>
      <c r="BG43">
        <f t="shared" si="43"/>
        <v>0</v>
      </c>
      <c r="BH43">
        <f t="shared" si="43"/>
        <v>0</v>
      </c>
      <c r="BI43">
        <f t="shared" si="43"/>
        <v>0</v>
      </c>
      <c r="BJ43">
        <f t="shared" si="43"/>
        <v>0</v>
      </c>
      <c r="BK43">
        <f t="shared" si="43"/>
        <v>0</v>
      </c>
      <c r="BL43">
        <f t="shared" si="43"/>
        <v>0</v>
      </c>
      <c r="BM43">
        <f t="shared" si="43"/>
        <v>0</v>
      </c>
      <c r="BN43">
        <f t="shared" si="43"/>
        <v>0</v>
      </c>
      <c r="BO43">
        <f t="shared" si="43"/>
        <v>0</v>
      </c>
      <c r="BP43">
        <f t="shared" si="43"/>
        <v>0</v>
      </c>
      <c r="BQ43">
        <f t="shared" si="43"/>
        <v>0</v>
      </c>
      <c r="BR43">
        <f t="shared" si="43"/>
        <v>0</v>
      </c>
      <c r="BS43">
        <f t="shared" si="43"/>
        <v>0</v>
      </c>
      <c r="BT43">
        <f t="shared" si="43"/>
        <v>0</v>
      </c>
      <c r="BU43">
        <f t="shared" si="43"/>
        <v>0</v>
      </c>
      <c r="BV43">
        <f t="shared" si="43"/>
        <v>0</v>
      </c>
      <c r="BW43">
        <f t="shared" si="43"/>
        <v>0</v>
      </c>
      <c r="BX43">
        <f t="shared" si="43"/>
        <v>0</v>
      </c>
      <c r="BY43">
        <f t="shared" si="43"/>
        <v>0</v>
      </c>
      <c r="BZ43">
        <f t="shared" si="43"/>
        <v>0</v>
      </c>
      <c r="CA43">
        <f t="shared" si="43"/>
        <v>0</v>
      </c>
      <c r="CB43">
        <f t="shared" si="43"/>
        <v>0</v>
      </c>
      <c r="CC43">
        <f t="shared" si="43"/>
        <v>0</v>
      </c>
      <c r="CD43">
        <f t="shared" si="43"/>
        <v>0</v>
      </c>
      <c r="CE43">
        <f t="shared" si="43"/>
        <v>0</v>
      </c>
      <c r="CF43">
        <f t="shared" si="43"/>
        <v>0</v>
      </c>
      <c r="CG43">
        <f t="shared" si="43"/>
        <v>0</v>
      </c>
      <c r="CH43">
        <f t="shared" si="43"/>
        <v>0</v>
      </c>
      <c r="CI43">
        <f t="shared" si="43"/>
        <v>0</v>
      </c>
      <c r="CJ43">
        <f t="shared" si="41"/>
        <v>0</v>
      </c>
      <c r="CK43">
        <f t="shared" si="41"/>
        <v>0</v>
      </c>
      <c r="CL43">
        <f t="shared" si="41"/>
        <v>0</v>
      </c>
      <c r="CM43">
        <f t="shared" si="41"/>
        <v>0</v>
      </c>
      <c r="CN43">
        <f t="shared" si="41"/>
        <v>0</v>
      </c>
      <c r="CO43">
        <f t="shared" si="41"/>
        <v>0</v>
      </c>
      <c r="CP43">
        <f t="shared" si="41"/>
        <v>0</v>
      </c>
      <c r="CQ43">
        <f t="shared" si="41"/>
        <v>0</v>
      </c>
      <c r="CR43">
        <f t="shared" si="41"/>
        <v>0</v>
      </c>
      <c r="CS43">
        <f t="shared" si="41"/>
        <v>0</v>
      </c>
      <c r="CT43">
        <f t="shared" si="41"/>
        <v>0</v>
      </c>
      <c r="CU43">
        <f t="shared" si="41"/>
        <v>0</v>
      </c>
      <c r="CV43">
        <f t="shared" si="41"/>
        <v>0</v>
      </c>
      <c r="CW43">
        <f t="shared" si="41"/>
        <v>0</v>
      </c>
      <c r="CX43">
        <f t="shared" si="41"/>
        <v>0</v>
      </c>
      <c r="CY43">
        <f t="shared" si="41"/>
        <v>0</v>
      </c>
      <c r="CZ43">
        <f t="shared" si="41"/>
        <v>0</v>
      </c>
      <c r="DA43">
        <f t="shared" si="41"/>
        <v>0</v>
      </c>
      <c r="DB43">
        <f t="shared" si="41"/>
        <v>0</v>
      </c>
      <c r="DC43">
        <f t="shared" si="41"/>
        <v>0</v>
      </c>
      <c r="DD43">
        <f t="shared" si="41"/>
        <v>0</v>
      </c>
      <c r="DE43">
        <f t="shared" si="41"/>
        <v>0</v>
      </c>
      <c r="DF43">
        <f t="shared" si="41"/>
        <v>0</v>
      </c>
      <c r="DG43">
        <f t="shared" si="41"/>
        <v>0</v>
      </c>
      <c r="DH43">
        <f t="shared" si="41"/>
        <v>0</v>
      </c>
      <c r="DI43">
        <f t="shared" si="41"/>
        <v>0</v>
      </c>
      <c r="DJ43">
        <f t="shared" si="41"/>
        <v>0</v>
      </c>
      <c r="DK43">
        <f t="shared" si="41"/>
        <v>0</v>
      </c>
      <c r="DL43">
        <f t="shared" si="41"/>
        <v>0</v>
      </c>
      <c r="DM43">
        <f t="shared" si="41"/>
        <v>0</v>
      </c>
      <c r="DN43">
        <f t="shared" si="41"/>
        <v>0</v>
      </c>
      <c r="DO43">
        <f t="shared" si="41"/>
        <v>0</v>
      </c>
      <c r="DP43">
        <f t="shared" si="41"/>
        <v>0</v>
      </c>
      <c r="DQ43">
        <f t="shared" si="41"/>
        <v>0</v>
      </c>
      <c r="DR43">
        <f t="shared" si="41"/>
        <v>0</v>
      </c>
      <c r="DS43">
        <f t="shared" si="41"/>
        <v>0</v>
      </c>
      <c r="DT43">
        <f t="shared" si="41"/>
        <v>0</v>
      </c>
      <c r="DU43">
        <f t="shared" si="41"/>
        <v>0</v>
      </c>
      <c r="DV43">
        <f t="shared" si="41"/>
        <v>0</v>
      </c>
      <c r="DW43">
        <f t="shared" si="41"/>
        <v>0</v>
      </c>
      <c r="DX43">
        <f t="shared" si="41"/>
        <v>0</v>
      </c>
      <c r="DY43">
        <f t="shared" si="41"/>
        <v>0</v>
      </c>
      <c r="DZ43">
        <f t="shared" si="41"/>
        <v>0</v>
      </c>
      <c r="EA43">
        <f t="shared" si="41"/>
        <v>0</v>
      </c>
      <c r="EB43">
        <f t="shared" si="41"/>
        <v>0</v>
      </c>
      <c r="EC43">
        <f t="shared" si="41"/>
        <v>0</v>
      </c>
      <c r="ED43">
        <f t="shared" si="41"/>
        <v>0</v>
      </c>
      <c r="EE43">
        <f t="shared" si="41"/>
        <v>0</v>
      </c>
      <c r="EF43">
        <f t="shared" si="41"/>
        <v>0</v>
      </c>
      <c r="EG43">
        <f t="shared" si="41"/>
        <v>0</v>
      </c>
      <c r="EH43">
        <f t="shared" si="41"/>
        <v>0</v>
      </c>
      <c r="EI43">
        <f t="shared" si="41"/>
        <v>0</v>
      </c>
      <c r="EJ43">
        <f t="shared" si="41"/>
        <v>0</v>
      </c>
      <c r="EK43">
        <f t="shared" si="41"/>
        <v>0</v>
      </c>
      <c r="EL43">
        <f t="shared" si="41"/>
        <v>0</v>
      </c>
      <c r="EM43">
        <f t="shared" si="41"/>
        <v>0</v>
      </c>
      <c r="EN43">
        <f t="shared" si="41"/>
        <v>0</v>
      </c>
      <c r="EO43">
        <f t="shared" si="41"/>
        <v>0</v>
      </c>
      <c r="EP43">
        <f t="shared" si="41"/>
        <v>0</v>
      </c>
      <c r="EQ43">
        <f t="shared" si="41"/>
        <v>0</v>
      </c>
      <c r="ER43">
        <f t="shared" si="41"/>
        <v>0</v>
      </c>
      <c r="ES43" s="47"/>
      <c r="ET43" s="1"/>
    </row>
    <row r="44" spans="1:150" x14ac:dyDescent="0.35">
      <c r="A44" s="195">
        <v>0.37642977560339852</v>
      </c>
      <c r="B44" s="112">
        <f t="shared" si="28"/>
        <v>0.57250910768413676</v>
      </c>
      <c r="C44" s="112">
        <f t="shared" si="29"/>
        <v>0.57250910768413676</v>
      </c>
      <c r="D44" s="133">
        <f t="shared" si="30"/>
        <v>0.57250910768413676</v>
      </c>
      <c r="E44" s="103">
        <v>0</v>
      </c>
      <c r="F44" s="111">
        <f t="shared" si="27"/>
        <v>1</v>
      </c>
      <c r="G44">
        <v>22</v>
      </c>
      <c r="H44">
        <f t="shared" si="42"/>
        <v>0</v>
      </c>
      <c r="I44">
        <f t="shared" si="42"/>
        <v>0</v>
      </c>
      <c r="J44">
        <f t="shared" si="42"/>
        <v>0</v>
      </c>
      <c r="K44">
        <f t="shared" si="42"/>
        <v>0</v>
      </c>
      <c r="L44">
        <f t="shared" si="42"/>
        <v>0</v>
      </c>
      <c r="M44">
        <f t="shared" si="42"/>
        <v>0</v>
      </c>
      <c r="N44">
        <f t="shared" si="42"/>
        <v>0</v>
      </c>
      <c r="O44">
        <f t="shared" si="42"/>
        <v>0</v>
      </c>
      <c r="P44">
        <f t="shared" si="42"/>
        <v>0</v>
      </c>
      <c r="Q44">
        <f t="shared" si="42"/>
        <v>0</v>
      </c>
      <c r="R44">
        <f t="shared" si="42"/>
        <v>0</v>
      </c>
      <c r="S44">
        <f t="shared" si="42"/>
        <v>0</v>
      </c>
      <c r="T44">
        <f t="shared" si="42"/>
        <v>0</v>
      </c>
      <c r="U44">
        <f t="shared" si="42"/>
        <v>0</v>
      </c>
      <c r="V44">
        <f t="shared" si="42"/>
        <v>0</v>
      </c>
      <c r="W44">
        <f t="shared" si="42"/>
        <v>0</v>
      </c>
      <c r="X44">
        <f t="shared" si="43"/>
        <v>0</v>
      </c>
      <c r="Y44">
        <f t="shared" si="43"/>
        <v>0</v>
      </c>
      <c r="Z44">
        <f t="shared" si="43"/>
        <v>0</v>
      </c>
      <c r="AA44">
        <f t="shared" si="43"/>
        <v>0</v>
      </c>
      <c r="AB44">
        <f t="shared" si="43"/>
        <v>0</v>
      </c>
      <c r="AC44">
        <f t="shared" si="43"/>
        <v>0</v>
      </c>
      <c r="AD44">
        <f t="shared" si="43"/>
        <v>0</v>
      </c>
      <c r="AE44">
        <f t="shared" si="43"/>
        <v>0</v>
      </c>
      <c r="AF44">
        <f t="shared" si="43"/>
        <v>0</v>
      </c>
      <c r="AG44">
        <f t="shared" si="43"/>
        <v>0</v>
      </c>
      <c r="AH44">
        <f t="shared" si="43"/>
        <v>0</v>
      </c>
      <c r="AI44">
        <f t="shared" si="43"/>
        <v>0</v>
      </c>
      <c r="AJ44">
        <f t="shared" si="43"/>
        <v>0</v>
      </c>
      <c r="AK44">
        <f t="shared" si="43"/>
        <v>0</v>
      </c>
      <c r="AL44">
        <f t="shared" si="43"/>
        <v>0</v>
      </c>
      <c r="AM44">
        <f t="shared" si="43"/>
        <v>0</v>
      </c>
      <c r="AN44">
        <f t="shared" si="43"/>
        <v>0</v>
      </c>
      <c r="AO44">
        <f t="shared" si="43"/>
        <v>0</v>
      </c>
      <c r="AP44">
        <f t="shared" si="43"/>
        <v>0</v>
      </c>
      <c r="AQ44">
        <f t="shared" si="43"/>
        <v>0</v>
      </c>
      <c r="AR44">
        <f t="shared" si="43"/>
        <v>0</v>
      </c>
      <c r="AS44">
        <f t="shared" si="43"/>
        <v>0</v>
      </c>
      <c r="AT44">
        <f t="shared" si="43"/>
        <v>0</v>
      </c>
      <c r="AU44">
        <f t="shared" si="43"/>
        <v>0</v>
      </c>
      <c r="AV44">
        <f t="shared" si="43"/>
        <v>0</v>
      </c>
      <c r="AW44">
        <f t="shared" si="43"/>
        <v>0</v>
      </c>
      <c r="AX44">
        <f t="shared" si="43"/>
        <v>0</v>
      </c>
      <c r="AY44">
        <f t="shared" si="43"/>
        <v>0</v>
      </c>
      <c r="AZ44">
        <f t="shared" si="43"/>
        <v>0</v>
      </c>
      <c r="BA44">
        <f t="shared" si="43"/>
        <v>0</v>
      </c>
      <c r="BB44">
        <f t="shared" si="43"/>
        <v>0</v>
      </c>
      <c r="BC44">
        <f t="shared" si="43"/>
        <v>0</v>
      </c>
      <c r="BD44">
        <f t="shared" si="43"/>
        <v>0</v>
      </c>
      <c r="BE44">
        <f t="shared" si="43"/>
        <v>0</v>
      </c>
      <c r="BF44">
        <f t="shared" si="43"/>
        <v>0</v>
      </c>
      <c r="BG44">
        <f t="shared" si="43"/>
        <v>0</v>
      </c>
      <c r="BH44">
        <f t="shared" si="43"/>
        <v>0</v>
      </c>
      <c r="BI44">
        <f t="shared" si="43"/>
        <v>0</v>
      </c>
      <c r="BJ44">
        <f t="shared" si="43"/>
        <v>0</v>
      </c>
      <c r="BK44">
        <f t="shared" si="43"/>
        <v>0</v>
      </c>
      <c r="BL44">
        <f t="shared" si="43"/>
        <v>0</v>
      </c>
      <c r="BM44">
        <f t="shared" si="43"/>
        <v>0</v>
      </c>
      <c r="BN44">
        <f t="shared" si="43"/>
        <v>0</v>
      </c>
      <c r="BO44">
        <f t="shared" si="43"/>
        <v>0</v>
      </c>
      <c r="BP44">
        <f t="shared" si="43"/>
        <v>0</v>
      </c>
      <c r="BQ44">
        <f t="shared" si="43"/>
        <v>0</v>
      </c>
      <c r="BR44">
        <f t="shared" si="43"/>
        <v>0</v>
      </c>
      <c r="BS44">
        <f t="shared" si="43"/>
        <v>0</v>
      </c>
      <c r="BT44">
        <f t="shared" si="43"/>
        <v>0</v>
      </c>
      <c r="BU44">
        <f t="shared" si="43"/>
        <v>0</v>
      </c>
      <c r="BV44">
        <f t="shared" si="43"/>
        <v>0</v>
      </c>
      <c r="BW44">
        <f t="shared" si="43"/>
        <v>0</v>
      </c>
      <c r="BX44">
        <f t="shared" si="43"/>
        <v>0</v>
      </c>
      <c r="BY44">
        <f t="shared" si="43"/>
        <v>0</v>
      </c>
      <c r="BZ44">
        <f t="shared" si="43"/>
        <v>0</v>
      </c>
      <c r="CA44">
        <f t="shared" si="43"/>
        <v>0</v>
      </c>
      <c r="CB44">
        <f t="shared" si="43"/>
        <v>0</v>
      </c>
      <c r="CC44">
        <f t="shared" si="43"/>
        <v>0</v>
      </c>
      <c r="CD44">
        <f t="shared" si="43"/>
        <v>0</v>
      </c>
      <c r="CE44">
        <f t="shared" si="43"/>
        <v>0</v>
      </c>
      <c r="CF44">
        <f t="shared" si="43"/>
        <v>0</v>
      </c>
      <c r="CG44">
        <f t="shared" si="43"/>
        <v>0</v>
      </c>
      <c r="CH44">
        <f t="shared" si="43"/>
        <v>0</v>
      </c>
      <c r="CI44">
        <f t="shared" si="43"/>
        <v>0</v>
      </c>
      <c r="CJ44">
        <f t="shared" si="41"/>
        <v>0</v>
      </c>
      <c r="CK44">
        <f t="shared" si="41"/>
        <v>0</v>
      </c>
      <c r="CL44">
        <f t="shared" si="41"/>
        <v>0</v>
      </c>
      <c r="CM44">
        <f t="shared" si="41"/>
        <v>0</v>
      </c>
      <c r="CN44">
        <f t="shared" si="41"/>
        <v>0</v>
      </c>
      <c r="CO44">
        <f t="shared" si="41"/>
        <v>0</v>
      </c>
      <c r="CP44">
        <f t="shared" si="41"/>
        <v>0</v>
      </c>
      <c r="CQ44">
        <f t="shared" si="41"/>
        <v>0</v>
      </c>
      <c r="CR44">
        <f t="shared" si="41"/>
        <v>0</v>
      </c>
      <c r="CS44">
        <f t="shared" si="41"/>
        <v>0</v>
      </c>
      <c r="CT44">
        <f t="shared" si="41"/>
        <v>0</v>
      </c>
      <c r="CU44">
        <f t="shared" si="41"/>
        <v>0</v>
      </c>
      <c r="CV44">
        <f t="shared" si="41"/>
        <v>0</v>
      </c>
      <c r="CW44">
        <f t="shared" si="41"/>
        <v>0</v>
      </c>
      <c r="CX44">
        <f t="shared" si="41"/>
        <v>0</v>
      </c>
      <c r="CY44">
        <f t="shared" si="41"/>
        <v>0</v>
      </c>
      <c r="CZ44">
        <f t="shared" si="41"/>
        <v>0</v>
      </c>
      <c r="DA44">
        <f t="shared" si="41"/>
        <v>0</v>
      </c>
      <c r="DB44">
        <f t="shared" si="41"/>
        <v>0</v>
      </c>
      <c r="DC44">
        <f t="shared" si="41"/>
        <v>0</v>
      </c>
      <c r="DD44">
        <f t="shared" si="41"/>
        <v>0</v>
      </c>
      <c r="DE44">
        <f t="shared" si="41"/>
        <v>0</v>
      </c>
      <c r="DF44">
        <f t="shared" si="41"/>
        <v>0</v>
      </c>
      <c r="DG44">
        <f t="shared" si="41"/>
        <v>0</v>
      </c>
      <c r="DH44">
        <f t="shared" si="41"/>
        <v>0</v>
      </c>
      <c r="DI44">
        <f t="shared" si="41"/>
        <v>0</v>
      </c>
      <c r="DJ44">
        <f t="shared" si="41"/>
        <v>0</v>
      </c>
      <c r="DK44">
        <f t="shared" si="41"/>
        <v>0</v>
      </c>
      <c r="DL44">
        <f t="shared" si="41"/>
        <v>0</v>
      </c>
      <c r="DM44">
        <f t="shared" si="41"/>
        <v>0</v>
      </c>
      <c r="DN44">
        <f t="shared" si="41"/>
        <v>0</v>
      </c>
      <c r="DO44">
        <f t="shared" si="41"/>
        <v>0</v>
      </c>
      <c r="DP44">
        <f t="shared" si="41"/>
        <v>0</v>
      </c>
      <c r="DQ44">
        <f t="shared" si="41"/>
        <v>0</v>
      </c>
      <c r="DR44">
        <f t="shared" si="41"/>
        <v>0</v>
      </c>
      <c r="DS44">
        <f t="shared" si="41"/>
        <v>0</v>
      </c>
      <c r="DT44">
        <f t="shared" si="41"/>
        <v>0</v>
      </c>
      <c r="DU44">
        <f t="shared" si="41"/>
        <v>0</v>
      </c>
      <c r="DV44">
        <f t="shared" si="41"/>
        <v>0</v>
      </c>
      <c r="DW44">
        <f t="shared" si="41"/>
        <v>0</v>
      </c>
      <c r="DX44">
        <f t="shared" si="41"/>
        <v>0</v>
      </c>
      <c r="DY44">
        <f t="shared" si="41"/>
        <v>0</v>
      </c>
      <c r="DZ44">
        <f t="shared" si="41"/>
        <v>0</v>
      </c>
      <c r="EA44">
        <f t="shared" si="41"/>
        <v>0</v>
      </c>
      <c r="EB44">
        <f t="shared" si="41"/>
        <v>0</v>
      </c>
      <c r="EC44">
        <f t="shared" si="41"/>
        <v>0</v>
      </c>
      <c r="ED44">
        <f t="shared" si="41"/>
        <v>0</v>
      </c>
      <c r="EE44">
        <f t="shared" si="41"/>
        <v>0</v>
      </c>
      <c r="EF44">
        <f t="shared" si="41"/>
        <v>0</v>
      </c>
      <c r="EG44">
        <f t="shared" si="41"/>
        <v>0</v>
      </c>
      <c r="EH44">
        <f t="shared" si="41"/>
        <v>0</v>
      </c>
      <c r="EI44">
        <f t="shared" si="41"/>
        <v>0</v>
      </c>
      <c r="EJ44">
        <f t="shared" si="41"/>
        <v>0</v>
      </c>
      <c r="EK44">
        <f t="shared" si="41"/>
        <v>0</v>
      </c>
      <c r="EL44">
        <f t="shared" si="41"/>
        <v>0</v>
      </c>
      <c r="EM44">
        <f t="shared" si="41"/>
        <v>0</v>
      </c>
      <c r="EN44">
        <f t="shared" si="41"/>
        <v>0</v>
      </c>
      <c r="EO44">
        <f t="shared" si="41"/>
        <v>0</v>
      </c>
      <c r="EP44">
        <f t="shared" si="41"/>
        <v>0</v>
      </c>
      <c r="EQ44">
        <f t="shared" si="41"/>
        <v>0</v>
      </c>
      <c r="ER44">
        <f t="shared" si="41"/>
        <v>0</v>
      </c>
      <c r="ES44" s="47"/>
      <c r="ET44" s="1"/>
    </row>
    <row r="45" spans="1:150" x14ac:dyDescent="0.35">
      <c r="A45" s="194">
        <v>8.2391271022905221E-3</v>
      </c>
      <c r="B45" s="112">
        <f t="shared" si="28"/>
        <v>-1.0947603201463334</v>
      </c>
      <c r="C45" s="112">
        <f t="shared" si="29"/>
        <v>-1.0947603201463334</v>
      </c>
      <c r="D45" s="133">
        <f t="shared" si="30"/>
        <v>-1.0947603201463334</v>
      </c>
      <c r="E45" s="101">
        <v>0</v>
      </c>
      <c r="F45" s="111">
        <f t="shared" si="27"/>
        <v>1</v>
      </c>
      <c r="G45">
        <v>23</v>
      </c>
      <c r="H45">
        <f t="shared" si="42"/>
        <v>0</v>
      </c>
      <c r="I45">
        <f t="shared" si="42"/>
        <v>0</v>
      </c>
      <c r="J45">
        <f t="shared" si="42"/>
        <v>0</v>
      </c>
      <c r="K45">
        <f t="shared" si="42"/>
        <v>0</v>
      </c>
      <c r="L45">
        <f t="shared" si="42"/>
        <v>0</v>
      </c>
      <c r="M45">
        <f t="shared" si="42"/>
        <v>0</v>
      </c>
      <c r="N45">
        <f t="shared" si="42"/>
        <v>0</v>
      </c>
      <c r="O45">
        <f t="shared" si="42"/>
        <v>0</v>
      </c>
      <c r="P45">
        <f t="shared" si="42"/>
        <v>0</v>
      </c>
      <c r="Q45">
        <f t="shared" si="42"/>
        <v>0</v>
      </c>
      <c r="R45">
        <f t="shared" si="42"/>
        <v>0</v>
      </c>
      <c r="S45">
        <f t="shared" si="42"/>
        <v>0</v>
      </c>
      <c r="T45">
        <f t="shared" si="42"/>
        <v>0</v>
      </c>
      <c r="U45">
        <f t="shared" si="42"/>
        <v>0</v>
      </c>
      <c r="V45">
        <f t="shared" si="42"/>
        <v>0</v>
      </c>
      <c r="W45">
        <f t="shared" si="42"/>
        <v>0</v>
      </c>
      <c r="X45">
        <f t="shared" si="43"/>
        <v>0</v>
      </c>
      <c r="Y45">
        <f t="shared" si="43"/>
        <v>0</v>
      </c>
      <c r="Z45">
        <f t="shared" si="43"/>
        <v>0</v>
      </c>
      <c r="AA45">
        <f t="shared" si="43"/>
        <v>0</v>
      </c>
      <c r="AB45">
        <f t="shared" si="43"/>
        <v>0</v>
      </c>
      <c r="AC45">
        <f t="shared" si="43"/>
        <v>0</v>
      </c>
      <c r="AD45">
        <f t="shared" si="43"/>
        <v>0</v>
      </c>
      <c r="AE45">
        <f t="shared" si="43"/>
        <v>0</v>
      </c>
      <c r="AF45">
        <f t="shared" si="43"/>
        <v>0</v>
      </c>
      <c r="AG45">
        <f t="shared" si="43"/>
        <v>0</v>
      </c>
      <c r="AH45">
        <f t="shared" si="43"/>
        <v>0</v>
      </c>
      <c r="AI45">
        <f t="shared" si="43"/>
        <v>0</v>
      </c>
      <c r="AJ45">
        <f t="shared" si="43"/>
        <v>0</v>
      </c>
      <c r="AK45">
        <f t="shared" si="43"/>
        <v>0</v>
      </c>
      <c r="AL45">
        <f t="shared" si="43"/>
        <v>0</v>
      </c>
      <c r="AM45">
        <f t="shared" si="43"/>
        <v>0</v>
      </c>
      <c r="AN45">
        <f t="shared" si="43"/>
        <v>0</v>
      </c>
      <c r="AO45">
        <f t="shared" si="43"/>
        <v>0</v>
      </c>
      <c r="AP45">
        <f t="shared" si="43"/>
        <v>0</v>
      </c>
      <c r="AQ45">
        <f t="shared" si="43"/>
        <v>0</v>
      </c>
      <c r="AR45">
        <f t="shared" si="43"/>
        <v>0</v>
      </c>
      <c r="AS45">
        <f t="shared" si="43"/>
        <v>0</v>
      </c>
      <c r="AT45">
        <f t="shared" si="43"/>
        <v>0</v>
      </c>
      <c r="AU45">
        <f t="shared" si="43"/>
        <v>0</v>
      </c>
      <c r="AV45">
        <f t="shared" si="43"/>
        <v>0</v>
      </c>
      <c r="AW45">
        <f t="shared" si="43"/>
        <v>0</v>
      </c>
      <c r="AX45">
        <f t="shared" si="43"/>
        <v>0</v>
      </c>
      <c r="AY45">
        <f t="shared" si="43"/>
        <v>0</v>
      </c>
      <c r="AZ45">
        <f t="shared" si="43"/>
        <v>0</v>
      </c>
      <c r="BA45">
        <f t="shared" si="43"/>
        <v>0</v>
      </c>
      <c r="BB45">
        <f t="shared" si="43"/>
        <v>0</v>
      </c>
      <c r="BC45">
        <f t="shared" si="43"/>
        <v>0</v>
      </c>
      <c r="BD45">
        <f t="shared" si="43"/>
        <v>0</v>
      </c>
      <c r="BE45">
        <f t="shared" si="43"/>
        <v>0</v>
      </c>
      <c r="BF45">
        <f t="shared" si="43"/>
        <v>0</v>
      </c>
      <c r="BG45">
        <f t="shared" si="43"/>
        <v>0</v>
      </c>
      <c r="BH45">
        <f t="shared" si="43"/>
        <v>0</v>
      </c>
      <c r="BI45">
        <f t="shared" si="43"/>
        <v>0</v>
      </c>
      <c r="BJ45">
        <f t="shared" si="43"/>
        <v>0</v>
      </c>
      <c r="BK45">
        <f t="shared" si="43"/>
        <v>0</v>
      </c>
      <c r="BL45">
        <f t="shared" si="43"/>
        <v>0</v>
      </c>
      <c r="BM45">
        <f t="shared" si="43"/>
        <v>0</v>
      </c>
      <c r="BN45">
        <f t="shared" si="43"/>
        <v>0</v>
      </c>
      <c r="BO45">
        <f t="shared" si="43"/>
        <v>0</v>
      </c>
      <c r="BP45">
        <f t="shared" si="43"/>
        <v>0</v>
      </c>
      <c r="BQ45">
        <f t="shared" si="43"/>
        <v>0</v>
      </c>
      <c r="BR45">
        <f t="shared" si="43"/>
        <v>0</v>
      </c>
      <c r="BS45">
        <f t="shared" si="43"/>
        <v>0</v>
      </c>
      <c r="BT45">
        <f t="shared" si="43"/>
        <v>0</v>
      </c>
      <c r="BU45">
        <f t="shared" si="43"/>
        <v>0</v>
      </c>
      <c r="BV45">
        <f t="shared" si="43"/>
        <v>0</v>
      </c>
      <c r="BW45">
        <f t="shared" si="43"/>
        <v>0</v>
      </c>
      <c r="BX45">
        <f t="shared" si="43"/>
        <v>0</v>
      </c>
      <c r="BY45">
        <f t="shared" si="43"/>
        <v>0</v>
      </c>
      <c r="BZ45">
        <f t="shared" si="43"/>
        <v>0</v>
      </c>
      <c r="CA45">
        <f t="shared" si="43"/>
        <v>0</v>
      </c>
      <c r="CB45">
        <f t="shared" si="43"/>
        <v>0</v>
      </c>
      <c r="CC45">
        <f t="shared" si="43"/>
        <v>0</v>
      </c>
      <c r="CD45">
        <f t="shared" si="43"/>
        <v>0</v>
      </c>
      <c r="CE45">
        <f t="shared" si="43"/>
        <v>0</v>
      </c>
      <c r="CF45">
        <f t="shared" si="43"/>
        <v>0</v>
      </c>
      <c r="CG45">
        <f t="shared" si="43"/>
        <v>0</v>
      </c>
      <c r="CH45">
        <f t="shared" si="43"/>
        <v>0</v>
      </c>
      <c r="CI45">
        <f t="shared" si="43"/>
        <v>0</v>
      </c>
      <c r="CJ45">
        <f t="shared" si="41"/>
        <v>0</v>
      </c>
      <c r="CK45">
        <f t="shared" si="41"/>
        <v>0</v>
      </c>
      <c r="CL45">
        <f t="shared" si="41"/>
        <v>0</v>
      </c>
      <c r="CM45">
        <f t="shared" si="41"/>
        <v>0</v>
      </c>
      <c r="CN45">
        <f t="shared" si="41"/>
        <v>0</v>
      </c>
      <c r="CO45">
        <f t="shared" si="41"/>
        <v>0</v>
      </c>
      <c r="CP45">
        <f t="shared" si="41"/>
        <v>0</v>
      </c>
      <c r="CQ45">
        <f t="shared" si="41"/>
        <v>0</v>
      </c>
      <c r="CR45">
        <f t="shared" si="41"/>
        <v>0</v>
      </c>
      <c r="CS45">
        <f t="shared" si="41"/>
        <v>0</v>
      </c>
      <c r="CT45">
        <f t="shared" si="41"/>
        <v>0</v>
      </c>
      <c r="CU45">
        <f t="shared" si="41"/>
        <v>0</v>
      </c>
      <c r="CV45">
        <f t="shared" si="41"/>
        <v>0</v>
      </c>
      <c r="CW45">
        <f t="shared" si="41"/>
        <v>0</v>
      </c>
      <c r="CX45">
        <f t="shared" si="41"/>
        <v>0</v>
      </c>
      <c r="CY45">
        <f t="shared" si="41"/>
        <v>0</v>
      </c>
      <c r="CZ45">
        <f t="shared" si="41"/>
        <v>0</v>
      </c>
      <c r="DA45">
        <f t="shared" si="41"/>
        <v>0</v>
      </c>
      <c r="DB45">
        <f t="shared" si="41"/>
        <v>0</v>
      </c>
      <c r="DC45">
        <f t="shared" si="41"/>
        <v>0</v>
      </c>
      <c r="DD45">
        <f t="shared" si="41"/>
        <v>0</v>
      </c>
      <c r="DE45">
        <f t="shared" si="41"/>
        <v>0</v>
      </c>
      <c r="DF45">
        <f t="shared" si="41"/>
        <v>0</v>
      </c>
      <c r="DG45">
        <f t="shared" si="41"/>
        <v>0</v>
      </c>
      <c r="DH45">
        <f t="shared" si="41"/>
        <v>0</v>
      </c>
      <c r="DI45">
        <f t="shared" si="41"/>
        <v>0</v>
      </c>
      <c r="DJ45">
        <f t="shared" si="41"/>
        <v>0</v>
      </c>
      <c r="DK45">
        <f t="shared" si="41"/>
        <v>0</v>
      </c>
      <c r="DL45">
        <f t="shared" si="41"/>
        <v>0</v>
      </c>
      <c r="DM45">
        <f t="shared" si="41"/>
        <v>0</v>
      </c>
      <c r="DN45">
        <f t="shared" si="41"/>
        <v>0</v>
      </c>
      <c r="DO45">
        <f t="shared" si="41"/>
        <v>0</v>
      </c>
      <c r="DP45">
        <f t="shared" si="41"/>
        <v>0</v>
      </c>
      <c r="DQ45">
        <f t="shared" si="41"/>
        <v>0</v>
      </c>
      <c r="DR45">
        <f t="shared" si="41"/>
        <v>0</v>
      </c>
      <c r="DS45">
        <f t="shared" si="41"/>
        <v>0</v>
      </c>
      <c r="DT45">
        <f t="shared" si="41"/>
        <v>0</v>
      </c>
      <c r="DU45">
        <f t="shared" si="41"/>
        <v>0</v>
      </c>
      <c r="DV45">
        <f t="shared" si="41"/>
        <v>0</v>
      </c>
      <c r="DW45">
        <f t="shared" si="41"/>
        <v>0</v>
      </c>
      <c r="DX45">
        <f t="shared" si="41"/>
        <v>0</v>
      </c>
      <c r="DY45">
        <f t="shared" si="41"/>
        <v>0</v>
      </c>
      <c r="DZ45">
        <f t="shared" si="41"/>
        <v>0</v>
      </c>
      <c r="EA45">
        <f t="shared" si="41"/>
        <v>0</v>
      </c>
      <c r="EB45">
        <f t="shared" si="41"/>
        <v>0</v>
      </c>
      <c r="EC45">
        <f t="shared" si="41"/>
        <v>0</v>
      </c>
      <c r="ED45">
        <f t="shared" si="41"/>
        <v>0</v>
      </c>
      <c r="EE45">
        <f t="shared" si="41"/>
        <v>0</v>
      </c>
      <c r="EF45">
        <f t="shared" si="41"/>
        <v>0</v>
      </c>
      <c r="EG45">
        <f t="shared" si="41"/>
        <v>0</v>
      </c>
      <c r="EH45">
        <f t="shared" si="41"/>
        <v>0</v>
      </c>
      <c r="EI45">
        <f t="shared" si="41"/>
        <v>0</v>
      </c>
      <c r="EJ45">
        <f t="shared" si="41"/>
        <v>0</v>
      </c>
      <c r="EK45">
        <f t="shared" si="41"/>
        <v>0</v>
      </c>
      <c r="EL45">
        <f t="shared" si="41"/>
        <v>0</v>
      </c>
      <c r="EM45">
        <f t="shared" si="41"/>
        <v>0</v>
      </c>
      <c r="EN45">
        <f t="shared" si="41"/>
        <v>0</v>
      </c>
      <c r="EO45">
        <f t="shared" si="41"/>
        <v>0</v>
      </c>
      <c r="EP45">
        <f t="shared" si="41"/>
        <v>0</v>
      </c>
      <c r="EQ45">
        <f t="shared" si="41"/>
        <v>0</v>
      </c>
      <c r="ER45">
        <f t="shared" si="41"/>
        <v>0</v>
      </c>
      <c r="ES45" s="47"/>
      <c r="ET45" s="1"/>
    </row>
    <row r="46" spans="1:150" x14ac:dyDescent="0.35">
      <c r="A46" s="195">
        <v>-0.21805576061189005</v>
      </c>
      <c r="B46" s="112">
        <f t="shared" si="28"/>
        <v>-2.1194863676332427</v>
      </c>
      <c r="C46" s="112">
        <f t="shared" si="29"/>
        <v>-2.1194863676332427</v>
      </c>
      <c r="D46" s="133">
        <f t="shared" si="30"/>
        <v>-2.1194863676332427</v>
      </c>
      <c r="E46" s="103">
        <v>0</v>
      </c>
      <c r="F46" s="111">
        <f t="shared" si="27"/>
        <v>1</v>
      </c>
      <c r="G46">
        <v>24</v>
      </c>
      <c r="H46">
        <f t="shared" si="42"/>
        <v>0</v>
      </c>
      <c r="I46">
        <f t="shared" si="42"/>
        <v>0</v>
      </c>
      <c r="J46">
        <f t="shared" si="42"/>
        <v>0</v>
      </c>
      <c r="K46">
        <f t="shared" si="42"/>
        <v>0</v>
      </c>
      <c r="L46">
        <f t="shared" si="42"/>
        <v>0</v>
      </c>
      <c r="M46">
        <f t="shared" si="42"/>
        <v>0</v>
      </c>
      <c r="N46">
        <f t="shared" si="42"/>
        <v>0</v>
      </c>
      <c r="O46">
        <f t="shared" si="42"/>
        <v>0</v>
      </c>
      <c r="P46">
        <f t="shared" si="42"/>
        <v>0</v>
      </c>
      <c r="Q46">
        <f t="shared" si="42"/>
        <v>0</v>
      </c>
      <c r="R46">
        <f t="shared" si="42"/>
        <v>0</v>
      </c>
      <c r="S46">
        <f t="shared" si="42"/>
        <v>0</v>
      </c>
      <c r="T46">
        <f t="shared" si="42"/>
        <v>0</v>
      </c>
      <c r="U46">
        <f t="shared" si="42"/>
        <v>0</v>
      </c>
      <c r="V46">
        <f t="shared" si="42"/>
        <v>0</v>
      </c>
      <c r="W46">
        <f t="shared" si="42"/>
        <v>0</v>
      </c>
      <c r="X46">
        <f t="shared" si="43"/>
        <v>0</v>
      </c>
      <c r="Y46">
        <f t="shared" si="43"/>
        <v>0</v>
      </c>
      <c r="Z46">
        <f t="shared" si="43"/>
        <v>0</v>
      </c>
      <c r="AA46">
        <f t="shared" si="43"/>
        <v>0</v>
      </c>
      <c r="AB46">
        <f t="shared" si="43"/>
        <v>0</v>
      </c>
      <c r="AC46">
        <f t="shared" si="43"/>
        <v>0</v>
      </c>
      <c r="AD46">
        <f t="shared" si="43"/>
        <v>0</v>
      </c>
      <c r="AE46">
        <f t="shared" si="43"/>
        <v>0</v>
      </c>
      <c r="AF46">
        <f t="shared" si="43"/>
        <v>0</v>
      </c>
      <c r="AG46">
        <f t="shared" si="43"/>
        <v>0</v>
      </c>
      <c r="AH46">
        <f t="shared" si="43"/>
        <v>0</v>
      </c>
      <c r="AI46">
        <f t="shared" si="43"/>
        <v>0</v>
      </c>
      <c r="AJ46">
        <f t="shared" si="43"/>
        <v>0</v>
      </c>
      <c r="AK46">
        <f t="shared" si="43"/>
        <v>0</v>
      </c>
      <c r="AL46">
        <f t="shared" si="43"/>
        <v>0</v>
      </c>
      <c r="AM46">
        <f t="shared" si="43"/>
        <v>0</v>
      </c>
      <c r="AN46">
        <f t="shared" si="43"/>
        <v>0</v>
      </c>
      <c r="AO46">
        <f t="shared" si="43"/>
        <v>0</v>
      </c>
      <c r="AP46">
        <f t="shared" si="43"/>
        <v>0</v>
      </c>
      <c r="AQ46">
        <f t="shared" si="43"/>
        <v>0</v>
      </c>
      <c r="AR46">
        <f t="shared" si="43"/>
        <v>0</v>
      </c>
      <c r="AS46">
        <f t="shared" si="43"/>
        <v>0</v>
      </c>
      <c r="AT46">
        <f t="shared" si="43"/>
        <v>0</v>
      </c>
      <c r="AU46">
        <f t="shared" si="43"/>
        <v>0</v>
      </c>
      <c r="AV46">
        <f t="shared" si="43"/>
        <v>0</v>
      </c>
      <c r="AW46">
        <f t="shared" si="43"/>
        <v>0</v>
      </c>
      <c r="AX46">
        <f t="shared" si="43"/>
        <v>0</v>
      </c>
      <c r="AY46">
        <f t="shared" si="43"/>
        <v>0</v>
      </c>
      <c r="AZ46">
        <f t="shared" si="43"/>
        <v>0</v>
      </c>
      <c r="BA46">
        <f t="shared" si="43"/>
        <v>0</v>
      </c>
      <c r="BB46">
        <f t="shared" si="43"/>
        <v>0</v>
      </c>
      <c r="BC46">
        <f t="shared" si="43"/>
        <v>0</v>
      </c>
      <c r="BD46">
        <f t="shared" si="43"/>
        <v>0</v>
      </c>
      <c r="BE46">
        <f t="shared" si="43"/>
        <v>0</v>
      </c>
      <c r="BF46">
        <f t="shared" si="43"/>
        <v>0</v>
      </c>
      <c r="BG46">
        <f t="shared" si="43"/>
        <v>0</v>
      </c>
      <c r="BH46">
        <f t="shared" si="43"/>
        <v>0</v>
      </c>
      <c r="BI46">
        <f t="shared" si="43"/>
        <v>0</v>
      </c>
      <c r="BJ46">
        <f t="shared" si="43"/>
        <v>0</v>
      </c>
      <c r="BK46">
        <f t="shared" si="43"/>
        <v>0</v>
      </c>
      <c r="BL46">
        <f t="shared" si="43"/>
        <v>0</v>
      </c>
      <c r="BM46">
        <f t="shared" si="43"/>
        <v>0</v>
      </c>
      <c r="BN46">
        <f t="shared" si="43"/>
        <v>0</v>
      </c>
      <c r="BO46">
        <f t="shared" si="43"/>
        <v>0</v>
      </c>
      <c r="BP46">
        <f t="shared" si="43"/>
        <v>0</v>
      </c>
      <c r="BQ46">
        <f t="shared" si="43"/>
        <v>0</v>
      </c>
      <c r="BR46">
        <f t="shared" si="43"/>
        <v>0</v>
      </c>
      <c r="BS46">
        <f t="shared" si="43"/>
        <v>0</v>
      </c>
      <c r="BT46">
        <f t="shared" si="43"/>
        <v>0</v>
      </c>
      <c r="BU46">
        <f t="shared" si="43"/>
        <v>0</v>
      </c>
      <c r="BV46">
        <f t="shared" si="43"/>
        <v>0</v>
      </c>
      <c r="BW46">
        <f t="shared" si="43"/>
        <v>0</v>
      </c>
      <c r="BX46">
        <f t="shared" si="43"/>
        <v>0</v>
      </c>
      <c r="BY46">
        <f t="shared" si="43"/>
        <v>0</v>
      </c>
      <c r="BZ46">
        <f t="shared" si="43"/>
        <v>0</v>
      </c>
      <c r="CA46">
        <f t="shared" si="43"/>
        <v>0</v>
      </c>
      <c r="CB46">
        <f t="shared" si="43"/>
        <v>0</v>
      </c>
      <c r="CC46">
        <f t="shared" si="43"/>
        <v>0</v>
      </c>
      <c r="CD46">
        <f t="shared" si="43"/>
        <v>0</v>
      </c>
      <c r="CE46">
        <f t="shared" si="43"/>
        <v>0</v>
      </c>
      <c r="CF46">
        <f t="shared" si="43"/>
        <v>0</v>
      </c>
      <c r="CG46">
        <f t="shared" si="43"/>
        <v>0</v>
      </c>
      <c r="CH46">
        <f t="shared" si="43"/>
        <v>0</v>
      </c>
      <c r="CI46">
        <f t="shared" ref="CI46:ER52" si="44">IF($D46&gt;CI$10, $E46,0)</f>
        <v>0</v>
      </c>
      <c r="CJ46">
        <f t="shared" si="44"/>
        <v>0</v>
      </c>
      <c r="CK46">
        <f t="shared" si="44"/>
        <v>0</v>
      </c>
      <c r="CL46">
        <f t="shared" si="44"/>
        <v>0</v>
      </c>
      <c r="CM46">
        <f t="shared" si="44"/>
        <v>0</v>
      </c>
      <c r="CN46">
        <f t="shared" si="44"/>
        <v>0</v>
      </c>
      <c r="CO46">
        <f t="shared" si="44"/>
        <v>0</v>
      </c>
      <c r="CP46">
        <f t="shared" si="44"/>
        <v>0</v>
      </c>
      <c r="CQ46">
        <f t="shared" si="44"/>
        <v>0</v>
      </c>
      <c r="CR46">
        <f t="shared" si="44"/>
        <v>0</v>
      </c>
      <c r="CS46">
        <f t="shared" si="44"/>
        <v>0</v>
      </c>
      <c r="CT46">
        <f t="shared" si="44"/>
        <v>0</v>
      </c>
      <c r="CU46">
        <f t="shared" si="44"/>
        <v>0</v>
      </c>
      <c r="CV46">
        <f t="shared" si="44"/>
        <v>0</v>
      </c>
      <c r="CW46">
        <f t="shared" si="44"/>
        <v>0</v>
      </c>
      <c r="CX46">
        <f t="shared" si="44"/>
        <v>0</v>
      </c>
      <c r="CY46">
        <f t="shared" si="44"/>
        <v>0</v>
      </c>
      <c r="CZ46">
        <f t="shared" si="44"/>
        <v>0</v>
      </c>
      <c r="DA46">
        <f t="shared" si="44"/>
        <v>0</v>
      </c>
      <c r="DB46">
        <f t="shared" si="44"/>
        <v>0</v>
      </c>
      <c r="DC46">
        <f t="shared" si="44"/>
        <v>0</v>
      </c>
      <c r="DD46">
        <f t="shared" si="44"/>
        <v>0</v>
      </c>
      <c r="DE46">
        <f t="shared" si="44"/>
        <v>0</v>
      </c>
      <c r="DF46">
        <f t="shared" si="44"/>
        <v>0</v>
      </c>
      <c r="DG46">
        <f t="shared" si="44"/>
        <v>0</v>
      </c>
      <c r="DH46">
        <f t="shared" si="44"/>
        <v>0</v>
      </c>
      <c r="DI46">
        <f t="shared" si="44"/>
        <v>0</v>
      </c>
      <c r="DJ46">
        <f t="shared" si="44"/>
        <v>0</v>
      </c>
      <c r="DK46">
        <f t="shared" si="44"/>
        <v>0</v>
      </c>
      <c r="DL46">
        <f t="shared" si="44"/>
        <v>0</v>
      </c>
      <c r="DM46">
        <f t="shared" si="44"/>
        <v>0</v>
      </c>
      <c r="DN46">
        <f t="shared" si="44"/>
        <v>0</v>
      </c>
      <c r="DO46">
        <f t="shared" si="44"/>
        <v>0</v>
      </c>
      <c r="DP46">
        <f t="shared" si="44"/>
        <v>0</v>
      </c>
      <c r="DQ46">
        <f t="shared" si="44"/>
        <v>0</v>
      </c>
      <c r="DR46">
        <f t="shared" si="44"/>
        <v>0</v>
      </c>
      <c r="DS46">
        <f t="shared" si="44"/>
        <v>0</v>
      </c>
      <c r="DT46">
        <f t="shared" si="44"/>
        <v>0</v>
      </c>
      <c r="DU46">
        <f t="shared" si="44"/>
        <v>0</v>
      </c>
      <c r="DV46">
        <f t="shared" si="44"/>
        <v>0</v>
      </c>
      <c r="DW46">
        <f t="shared" si="44"/>
        <v>0</v>
      </c>
      <c r="DX46">
        <f t="shared" si="44"/>
        <v>0</v>
      </c>
      <c r="DY46">
        <f t="shared" si="44"/>
        <v>0</v>
      </c>
      <c r="DZ46">
        <f t="shared" si="44"/>
        <v>0</v>
      </c>
      <c r="EA46">
        <f t="shared" si="44"/>
        <v>0</v>
      </c>
      <c r="EB46">
        <f t="shared" si="44"/>
        <v>0</v>
      </c>
      <c r="EC46">
        <f t="shared" si="44"/>
        <v>0</v>
      </c>
      <c r="ED46">
        <f t="shared" si="44"/>
        <v>0</v>
      </c>
      <c r="EE46">
        <f t="shared" si="44"/>
        <v>0</v>
      </c>
      <c r="EF46">
        <f t="shared" si="41"/>
        <v>0</v>
      </c>
      <c r="EG46">
        <f t="shared" si="41"/>
        <v>0</v>
      </c>
      <c r="EH46">
        <f t="shared" si="41"/>
        <v>0</v>
      </c>
      <c r="EI46">
        <f t="shared" si="41"/>
        <v>0</v>
      </c>
      <c r="EJ46">
        <f t="shared" si="41"/>
        <v>0</v>
      </c>
      <c r="EK46">
        <f t="shared" si="41"/>
        <v>0</v>
      </c>
      <c r="EL46">
        <f t="shared" si="41"/>
        <v>0</v>
      </c>
      <c r="EM46">
        <f t="shared" si="41"/>
        <v>0</v>
      </c>
      <c r="EN46">
        <f t="shared" si="41"/>
        <v>0</v>
      </c>
      <c r="EO46">
        <f t="shared" si="41"/>
        <v>0</v>
      </c>
      <c r="EP46">
        <f t="shared" si="41"/>
        <v>0</v>
      </c>
      <c r="EQ46">
        <f t="shared" si="41"/>
        <v>0</v>
      </c>
      <c r="ER46">
        <f t="shared" si="41"/>
        <v>0</v>
      </c>
      <c r="ES46" s="47"/>
      <c r="ET46" s="1"/>
    </row>
    <row r="47" spans="1:150" x14ac:dyDescent="0.35">
      <c r="A47" s="194">
        <v>0.22296642630941069</v>
      </c>
      <c r="B47" s="112">
        <f t="shared" si="28"/>
        <v>-0.12241552337847077</v>
      </c>
      <c r="C47" s="112">
        <f t="shared" si="29"/>
        <v>-0.12241552337847077</v>
      </c>
      <c r="D47" s="133">
        <f t="shared" si="30"/>
        <v>-0.12241552337847077</v>
      </c>
      <c r="E47" s="101">
        <v>1</v>
      </c>
      <c r="F47" s="111">
        <f t="shared" si="27"/>
        <v>0</v>
      </c>
      <c r="G47">
        <v>25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  <c r="O47">
        <f t="shared" si="42"/>
        <v>0</v>
      </c>
      <c r="P47">
        <f t="shared" si="42"/>
        <v>0</v>
      </c>
      <c r="Q47">
        <f t="shared" si="42"/>
        <v>0</v>
      </c>
      <c r="R47">
        <f t="shared" si="42"/>
        <v>0</v>
      </c>
      <c r="S47">
        <f t="shared" si="42"/>
        <v>0</v>
      </c>
      <c r="T47">
        <f t="shared" si="42"/>
        <v>0</v>
      </c>
      <c r="U47">
        <f t="shared" si="42"/>
        <v>0</v>
      </c>
      <c r="V47">
        <f t="shared" si="42"/>
        <v>0</v>
      </c>
      <c r="W47">
        <f t="shared" si="42"/>
        <v>0</v>
      </c>
      <c r="X47">
        <f t="shared" ref="X47:CI50" si="45">IF($D47&gt;X$10, $E47,0)</f>
        <v>0</v>
      </c>
      <c r="Y47">
        <f t="shared" si="45"/>
        <v>0</v>
      </c>
      <c r="Z47">
        <f t="shared" si="45"/>
        <v>0</v>
      </c>
      <c r="AA47">
        <f t="shared" si="45"/>
        <v>0</v>
      </c>
      <c r="AB47">
        <f t="shared" si="45"/>
        <v>0</v>
      </c>
      <c r="AC47">
        <f t="shared" si="45"/>
        <v>0</v>
      </c>
      <c r="AD47">
        <f t="shared" si="45"/>
        <v>0</v>
      </c>
      <c r="AE47">
        <f t="shared" si="45"/>
        <v>0</v>
      </c>
      <c r="AF47">
        <f t="shared" si="45"/>
        <v>0</v>
      </c>
      <c r="AG47">
        <f t="shared" si="45"/>
        <v>0</v>
      </c>
      <c r="AH47">
        <f t="shared" si="45"/>
        <v>0</v>
      </c>
      <c r="AI47">
        <f t="shared" si="45"/>
        <v>0</v>
      </c>
      <c r="AJ47">
        <f t="shared" si="45"/>
        <v>0</v>
      </c>
      <c r="AK47">
        <f t="shared" si="45"/>
        <v>0</v>
      </c>
      <c r="AL47">
        <f t="shared" si="45"/>
        <v>0</v>
      </c>
      <c r="AM47">
        <f t="shared" si="45"/>
        <v>0</v>
      </c>
      <c r="AN47">
        <f t="shared" si="45"/>
        <v>0</v>
      </c>
      <c r="AO47">
        <f t="shared" si="45"/>
        <v>0</v>
      </c>
      <c r="AP47">
        <f t="shared" si="45"/>
        <v>0</v>
      </c>
      <c r="AQ47">
        <f t="shared" si="45"/>
        <v>0</v>
      </c>
      <c r="AR47">
        <f t="shared" si="45"/>
        <v>0</v>
      </c>
      <c r="AS47">
        <f t="shared" si="45"/>
        <v>0</v>
      </c>
      <c r="AT47">
        <f t="shared" si="45"/>
        <v>0</v>
      </c>
      <c r="AU47">
        <f t="shared" si="45"/>
        <v>0</v>
      </c>
      <c r="AV47">
        <f t="shared" si="45"/>
        <v>0</v>
      </c>
      <c r="AW47">
        <f t="shared" si="45"/>
        <v>0</v>
      </c>
      <c r="AX47">
        <f t="shared" si="45"/>
        <v>0</v>
      </c>
      <c r="AY47">
        <f t="shared" si="45"/>
        <v>0</v>
      </c>
      <c r="AZ47">
        <f t="shared" si="45"/>
        <v>0</v>
      </c>
      <c r="BA47">
        <f t="shared" si="45"/>
        <v>0</v>
      </c>
      <c r="BB47">
        <f t="shared" si="45"/>
        <v>0</v>
      </c>
      <c r="BC47">
        <f t="shared" si="45"/>
        <v>0</v>
      </c>
      <c r="BD47">
        <f t="shared" si="45"/>
        <v>0</v>
      </c>
      <c r="BE47">
        <f t="shared" si="45"/>
        <v>0</v>
      </c>
      <c r="BF47">
        <f t="shared" si="45"/>
        <v>0</v>
      </c>
      <c r="BG47">
        <f t="shared" si="45"/>
        <v>0</v>
      </c>
      <c r="BH47">
        <f t="shared" si="45"/>
        <v>0</v>
      </c>
      <c r="BI47">
        <f t="shared" si="45"/>
        <v>0</v>
      </c>
      <c r="BJ47">
        <f t="shared" si="45"/>
        <v>0</v>
      </c>
      <c r="BK47">
        <f t="shared" si="45"/>
        <v>0</v>
      </c>
      <c r="BL47">
        <f t="shared" si="45"/>
        <v>0</v>
      </c>
      <c r="BM47">
        <f t="shared" si="45"/>
        <v>0</v>
      </c>
      <c r="BN47">
        <f t="shared" si="45"/>
        <v>0</v>
      </c>
      <c r="BO47">
        <f t="shared" si="45"/>
        <v>0</v>
      </c>
      <c r="BP47">
        <f t="shared" si="45"/>
        <v>0</v>
      </c>
      <c r="BQ47">
        <f t="shared" si="45"/>
        <v>0</v>
      </c>
      <c r="BR47">
        <f t="shared" si="45"/>
        <v>0</v>
      </c>
      <c r="BS47">
        <f t="shared" si="45"/>
        <v>0</v>
      </c>
      <c r="BT47">
        <f t="shared" si="45"/>
        <v>0</v>
      </c>
      <c r="BU47">
        <f t="shared" si="45"/>
        <v>0</v>
      </c>
      <c r="BV47">
        <f t="shared" si="45"/>
        <v>0</v>
      </c>
      <c r="BW47">
        <f t="shared" si="45"/>
        <v>0</v>
      </c>
      <c r="BX47">
        <f t="shared" si="45"/>
        <v>0</v>
      </c>
      <c r="BY47">
        <f t="shared" si="45"/>
        <v>0</v>
      </c>
      <c r="BZ47">
        <f t="shared" si="45"/>
        <v>0</v>
      </c>
      <c r="CA47">
        <f t="shared" si="45"/>
        <v>0</v>
      </c>
      <c r="CB47">
        <f t="shared" si="45"/>
        <v>0</v>
      </c>
      <c r="CC47">
        <f t="shared" si="45"/>
        <v>1</v>
      </c>
      <c r="CD47">
        <f t="shared" si="45"/>
        <v>1</v>
      </c>
      <c r="CE47">
        <f t="shared" si="45"/>
        <v>1</v>
      </c>
      <c r="CF47">
        <f t="shared" si="45"/>
        <v>1</v>
      </c>
      <c r="CG47">
        <f t="shared" si="45"/>
        <v>1</v>
      </c>
      <c r="CH47">
        <f t="shared" si="45"/>
        <v>1</v>
      </c>
      <c r="CI47">
        <f t="shared" si="45"/>
        <v>1</v>
      </c>
      <c r="CJ47">
        <f t="shared" si="44"/>
        <v>1</v>
      </c>
      <c r="CK47">
        <f t="shared" si="44"/>
        <v>1</v>
      </c>
      <c r="CL47">
        <f t="shared" si="44"/>
        <v>1</v>
      </c>
      <c r="CM47">
        <f t="shared" si="44"/>
        <v>1</v>
      </c>
      <c r="CN47">
        <f t="shared" si="44"/>
        <v>1</v>
      </c>
      <c r="CO47">
        <f t="shared" si="44"/>
        <v>1</v>
      </c>
      <c r="CP47">
        <f t="shared" si="44"/>
        <v>1</v>
      </c>
      <c r="CQ47">
        <f t="shared" si="44"/>
        <v>1</v>
      </c>
      <c r="CR47">
        <f t="shared" si="44"/>
        <v>1</v>
      </c>
      <c r="CS47">
        <f t="shared" si="44"/>
        <v>1</v>
      </c>
      <c r="CT47">
        <f t="shared" si="44"/>
        <v>1</v>
      </c>
      <c r="CU47">
        <f t="shared" si="44"/>
        <v>1</v>
      </c>
      <c r="CV47">
        <f t="shared" si="44"/>
        <v>1</v>
      </c>
      <c r="CW47">
        <f t="shared" si="44"/>
        <v>1</v>
      </c>
      <c r="CX47">
        <f t="shared" si="44"/>
        <v>1</v>
      </c>
      <c r="CY47">
        <f t="shared" si="44"/>
        <v>1</v>
      </c>
      <c r="CZ47">
        <f t="shared" si="44"/>
        <v>1</v>
      </c>
      <c r="DA47">
        <f t="shared" si="44"/>
        <v>1</v>
      </c>
      <c r="DB47">
        <f t="shared" si="44"/>
        <v>1</v>
      </c>
      <c r="DC47">
        <f t="shared" si="44"/>
        <v>1</v>
      </c>
      <c r="DD47">
        <f t="shared" si="44"/>
        <v>1</v>
      </c>
      <c r="DE47">
        <f t="shared" si="44"/>
        <v>1</v>
      </c>
      <c r="DF47">
        <f t="shared" si="44"/>
        <v>1</v>
      </c>
      <c r="DG47">
        <f t="shared" si="44"/>
        <v>1</v>
      </c>
      <c r="DH47">
        <f t="shared" si="44"/>
        <v>1</v>
      </c>
      <c r="DI47">
        <f t="shared" si="44"/>
        <v>1</v>
      </c>
      <c r="DJ47">
        <f t="shared" si="44"/>
        <v>1</v>
      </c>
      <c r="DK47">
        <f t="shared" si="44"/>
        <v>1</v>
      </c>
      <c r="DL47">
        <f t="shared" si="44"/>
        <v>1</v>
      </c>
      <c r="DM47">
        <f t="shared" si="44"/>
        <v>1</v>
      </c>
      <c r="DN47">
        <f t="shared" si="44"/>
        <v>1</v>
      </c>
      <c r="DO47">
        <f t="shared" si="44"/>
        <v>1</v>
      </c>
      <c r="DP47">
        <f t="shared" si="44"/>
        <v>1</v>
      </c>
      <c r="DQ47">
        <f t="shared" si="44"/>
        <v>1</v>
      </c>
      <c r="DR47">
        <f t="shared" si="44"/>
        <v>1</v>
      </c>
      <c r="DS47">
        <f t="shared" si="44"/>
        <v>1</v>
      </c>
      <c r="DT47">
        <f t="shared" si="44"/>
        <v>1</v>
      </c>
      <c r="DU47">
        <f t="shared" si="44"/>
        <v>1</v>
      </c>
      <c r="DV47">
        <f t="shared" si="44"/>
        <v>1</v>
      </c>
      <c r="DW47">
        <f t="shared" si="44"/>
        <v>1</v>
      </c>
      <c r="DX47">
        <f t="shared" si="44"/>
        <v>1</v>
      </c>
      <c r="DY47">
        <f t="shared" si="44"/>
        <v>1</v>
      </c>
      <c r="DZ47">
        <f t="shared" si="44"/>
        <v>1</v>
      </c>
      <c r="EA47">
        <f t="shared" si="44"/>
        <v>1</v>
      </c>
      <c r="EB47">
        <f t="shared" si="44"/>
        <v>1</v>
      </c>
      <c r="EC47">
        <f t="shared" si="44"/>
        <v>1</v>
      </c>
      <c r="ED47">
        <f t="shared" si="44"/>
        <v>1</v>
      </c>
      <c r="EE47">
        <f t="shared" si="44"/>
        <v>1</v>
      </c>
      <c r="EF47">
        <f t="shared" si="41"/>
        <v>1</v>
      </c>
      <c r="EG47">
        <f t="shared" si="41"/>
        <v>1</v>
      </c>
      <c r="EH47">
        <f t="shared" si="41"/>
        <v>1</v>
      </c>
      <c r="EI47">
        <f t="shared" si="41"/>
        <v>1</v>
      </c>
      <c r="EJ47">
        <f t="shared" si="41"/>
        <v>1</v>
      </c>
      <c r="EK47">
        <f t="shared" si="41"/>
        <v>1</v>
      </c>
      <c r="EL47">
        <f t="shared" si="41"/>
        <v>1</v>
      </c>
      <c r="EM47">
        <f t="shared" si="41"/>
        <v>1</v>
      </c>
      <c r="EN47">
        <f t="shared" si="41"/>
        <v>1</v>
      </c>
      <c r="EO47">
        <f t="shared" si="41"/>
        <v>1</v>
      </c>
      <c r="EP47">
        <f t="shared" ref="EP47:ER47" si="46">IF($D47&gt;EP$10, $E47,0)</f>
        <v>1</v>
      </c>
      <c r="EQ47">
        <f t="shared" si="46"/>
        <v>1</v>
      </c>
      <c r="ER47">
        <f t="shared" si="46"/>
        <v>1</v>
      </c>
      <c r="ES47" s="47"/>
      <c r="ET47" s="1"/>
    </row>
    <row r="48" spans="1:150" x14ac:dyDescent="0.35">
      <c r="A48" s="195">
        <v>0.15019196509661673</v>
      </c>
      <c r="B48" s="112">
        <f t="shared" si="28"/>
        <v>-0.45195847836897646</v>
      </c>
      <c r="C48" s="112">
        <f t="shared" si="29"/>
        <v>-0.45195847836897646</v>
      </c>
      <c r="D48" s="133">
        <f t="shared" si="30"/>
        <v>-0.45195847836897646</v>
      </c>
      <c r="E48" s="103">
        <v>0</v>
      </c>
      <c r="F48" s="111">
        <f t="shared" si="27"/>
        <v>1</v>
      </c>
      <c r="G48">
        <v>26</v>
      </c>
      <c r="H48">
        <f t="shared" si="42"/>
        <v>0</v>
      </c>
      <c r="I48">
        <f t="shared" si="42"/>
        <v>0</v>
      </c>
      <c r="J48">
        <f t="shared" si="42"/>
        <v>0</v>
      </c>
      <c r="K48">
        <f t="shared" si="42"/>
        <v>0</v>
      </c>
      <c r="L48">
        <f t="shared" si="42"/>
        <v>0</v>
      </c>
      <c r="M48">
        <f t="shared" si="42"/>
        <v>0</v>
      </c>
      <c r="N48">
        <f t="shared" si="42"/>
        <v>0</v>
      </c>
      <c r="O48">
        <f t="shared" si="42"/>
        <v>0</v>
      </c>
      <c r="P48">
        <f t="shared" si="42"/>
        <v>0</v>
      </c>
      <c r="Q48">
        <f t="shared" si="42"/>
        <v>0</v>
      </c>
      <c r="R48">
        <f t="shared" si="42"/>
        <v>0</v>
      </c>
      <c r="S48">
        <f t="shared" si="42"/>
        <v>0</v>
      </c>
      <c r="T48">
        <f t="shared" si="42"/>
        <v>0</v>
      </c>
      <c r="U48">
        <f t="shared" si="42"/>
        <v>0</v>
      </c>
      <c r="V48">
        <f t="shared" si="42"/>
        <v>0</v>
      </c>
      <c r="W48">
        <f t="shared" si="42"/>
        <v>0</v>
      </c>
      <c r="X48">
        <f t="shared" si="45"/>
        <v>0</v>
      </c>
      <c r="Y48">
        <f t="shared" si="45"/>
        <v>0</v>
      </c>
      <c r="Z48">
        <f t="shared" si="45"/>
        <v>0</v>
      </c>
      <c r="AA48">
        <f t="shared" si="45"/>
        <v>0</v>
      </c>
      <c r="AB48">
        <f t="shared" si="45"/>
        <v>0</v>
      </c>
      <c r="AC48">
        <f t="shared" si="45"/>
        <v>0</v>
      </c>
      <c r="AD48">
        <f t="shared" si="45"/>
        <v>0</v>
      </c>
      <c r="AE48">
        <f t="shared" si="45"/>
        <v>0</v>
      </c>
      <c r="AF48">
        <f t="shared" si="45"/>
        <v>0</v>
      </c>
      <c r="AG48">
        <f t="shared" si="45"/>
        <v>0</v>
      </c>
      <c r="AH48">
        <f t="shared" si="45"/>
        <v>0</v>
      </c>
      <c r="AI48">
        <f t="shared" si="45"/>
        <v>0</v>
      </c>
      <c r="AJ48">
        <f t="shared" si="45"/>
        <v>0</v>
      </c>
      <c r="AK48">
        <f t="shared" si="45"/>
        <v>0</v>
      </c>
      <c r="AL48">
        <f t="shared" si="45"/>
        <v>0</v>
      </c>
      <c r="AM48">
        <f t="shared" si="45"/>
        <v>0</v>
      </c>
      <c r="AN48">
        <f t="shared" si="45"/>
        <v>0</v>
      </c>
      <c r="AO48">
        <f t="shared" si="45"/>
        <v>0</v>
      </c>
      <c r="AP48">
        <f t="shared" si="45"/>
        <v>0</v>
      </c>
      <c r="AQ48">
        <f t="shared" si="45"/>
        <v>0</v>
      </c>
      <c r="AR48">
        <f t="shared" si="45"/>
        <v>0</v>
      </c>
      <c r="AS48">
        <f t="shared" si="45"/>
        <v>0</v>
      </c>
      <c r="AT48">
        <f t="shared" si="45"/>
        <v>0</v>
      </c>
      <c r="AU48">
        <f t="shared" si="45"/>
        <v>0</v>
      </c>
      <c r="AV48">
        <f t="shared" si="45"/>
        <v>0</v>
      </c>
      <c r="AW48">
        <f t="shared" si="45"/>
        <v>0</v>
      </c>
      <c r="AX48">
        <f t="shared" si="45"/>
        <v>0</v>
      </c>
      <c r="AY48">
        <f t="shared" si="45"/>
        <v>0</v>
      </c>
      <c r="AZ48">
        <f t="shared" si="45"/>
        <v>0</v>
      </c>
      <c r="BA48">
        <f t="shared" si="45"/>
        <v>0</v>
      </c>
      <c r="BB48">
        <f t="shared" si="45"/>
        <v>0</v>
      </c>
      <c r="BC48">
        <f t="shared" si="45"/>
        <v>0</v>
      </c>
      <c r="BD48">
        <f t="shared" si="45"/>
        <v>0</v>
      </c>
      <c r="BE48">
        <f t="shared" si="45"/>
        <v>0</v>
      </c>
      <c r="BF48">
        <f t="shared" si="45"/>
        <v>0</v>
      </c>
      <c r="BG48">
        <f t="shared" si="45"/>
        <v>0</v>
      </c>
      <c r="BH48">
        <f t="shared" si="45"/>
        <v>0</v>
      </c>
      <c r="BI48">
        <f t="shared" si="45"/>
        <v>0</v>
      </c>
      <c r="BJ48">
        <f t="shared" si="45"/>
        <v>0</v>
      </c>
      <c r="BK48">
        <f t="shared" si="45"/>
        <v>0</v>
      </c>
      <c r="BL48">
        <f t="shared" si="45"/>
        <v>0</v>
      </c>
      <c r="BM48">
        <f t="shared" si="45"/>
        <v>0</v>
      </c>
      <c r="BN48">
        <f t="shared" si="45"/>
        <v>0</v>
      </c>
      <c r="BO48">
        <f t="shared" si="45"/>
        <v>0</v>
      </c>
      <c r="BP48">
        <f t="shared" si="45"/>
        <v>0</v>
      </c>
      <c r="BQ48">
        <f t="shared" si="45"/>
        <v>0</v>
      </c>
      <c r="BR48">
        <f t="shared" si="45"/>
        <v>0</v>
      </c>
      <c r="BS48">
        <f t="shared" si="45"/>
        <v>0</v>
      </c>
      <c r="BT48">
        <f t="shared" si="45"/>
        <v>0</v>
      </c>
      <c r="BU48">
        <f t="shared" si="45"/>
        <v>0</v>
      </c>
      <c r="BV48">
        <f t="shared" si="45"/>
        <v>0</v>
      </c>
      <c r="BW48">
        <f t="shared" si="45"/>
        <v>0</v>
      </c>
      <c r="BX48">
        <f t="shared" si="45"/>
        <v>0</v>
      </c>
      <c r="BY48">
        <f t="shared" si="45"/>
        <v>0</v>
      </c>
      <c r="BZ48">
        <f t="shared" si="45"/>
        <v>0</v>
      </c>
      <c r="CA48">
        <f t="shared" si="45"/>
        <v>0</v>
      </c>
      <c r="CB48">
        <f t="shared" si="45"/>
        <v>0</v>
      </c>
      <c r="CC48">
        <f t="shared" si="45"/>
        <v>0</v>
      </c>
      <c r="CD48">
        <f t="shared" si="45"/>
        <v>0</v>
      </c>
      <c r="CE48">
        <f t="shared" si="45"/>
        <v>0</v>
      </c>
      <c r="CF48">
        <f t="shared" si="45"/>
        <v>0</v>
      </c>
      <c r="CG48">
        <f t="shared" si="45"/>
        <v>0</v>
      </c>
      <c r="CH48">
        <f t="shared" si="45"/>
        <v>0</v>
      </c>
      <c r="CI48">
        <f t="shared" si="45"/>
        <v>0</v>
      </c>
      <c r="CJ48">
        <f t="shared" si="44"/>
        <v>0</v>
      </c>
      <c r="CK48">
        <f t="shared" si="44"/>
        <v>0</v>
      </c>
      <c r="CL48">
        <f t="shared" si="44"/>
        <v>0</v>
      </c>
      <c r="CM48">
        <f t="shared" si="44"/>
        <v>0</v>
      </c>
      <c r="CN48">
        <f t="shared" si="44"/>
        <v>0</v>
      </c>
      <c r="CO48">
        <f t="shared" si="44"/>
        <v>0</v>
      </c>
      <c r="CP48">
        <f t="shared" si="44"/>
        <v>0</v>
      </c>
      <c r="CQ48">
        <f t="shared" si="44"/>
        <v>0</v>
      </c>
      <c r="CR48">
        <f t="shared" si="44"/>
        <v>0</v>
      </c>
      <c r="CS48">
        <f t="shared" si="44"/>
        <v>0</v>
      </c>
      <c r="CT48">
        <f t="shared" si="44"/>
        <v>0</v>
      </c>
      <c r="CU48">
        <f t="shared" si="44"/>
        <v>0</v>
      </c>
      <c r="CV48">
        <f t="shared" si="44"/>
        <v>0</v>
      </c>
      <c r="CW48">
        <f t="shared" si="44"/>
        <v>0</v>
      </c>
      <c r="CX48">
        <f t="shared" si="44"/>
        <v>0</v>
      </c>
      <c r="CY48">
        <f t="shared" si="44"/>
        <v>0</v>
      </c>
      <c r="CZ48">
        <f t="shared" si="44"/>
        <v>0</v>
      </c>
      <c r="DA48">
        <f t="shared" si="44"/>
        <v>0</v>
      </c>
      <c r="DB48">
        <f t="shared" si="44"/>
        <v>0</v>
      </c>
      <c r="DC48">
        <f t="shared" si="44"/>
        <v>0</v>
      </c>
      <c r="DD48">
        <f t="shared" si="44"/>
        <v>0</v>
      </c>
      <c r="DE48">
        <f t="shared" si="44"/>
        <v>0</v>
      </c>
      <c r="DF48">
        <f t="shared" si="44"/>
        <v>0</v>
      </c>
      <c r="DG48">
        <f t="shared" si="44"/>
        <v>0</v>
      </c>
      <c r="DH48">
        <f t="shared" si="44"/>
        <v>0</v>
      </c>
      <c r="DI48">
        <f t="shared" si="44"/>
        <v>0</v>
      </c>
      <c r="DJ48">
        <f t="shared" si="44"/>
        <v>0</v>
      </c>
      <c r="DK48">
        <f t="shared" si="44"/>
        <v>0</v>
      </c>
      <c r="DL48">
        <f t="shared" si="44"/>
        <v>0</v>
      </c>
      <c r="DM48">
        <f t="shared" si="44"/>
        <v>0</v>
      </c>
      <c r="DN48">
        <f t="shared" si="44"/>
        <v>0</v>
      </c>
      <c r="DO48">
        <f t="shared" si="44"/>
        <v>0</v>
      </c>
      <c r="DP48">
        <f t="shared" si="44"/>
        <v>0</v>
      </c>
      <c r="DQ48">
        <f t="shared" si="44"/>
        <v>0</v>
      </c>
      <c r="DR48">
        <f t="shared" si="44"/>
        <v>0</v>
      </c>
      <c r="DS48">
        <f t="shared" si="44"/>
        <v>0</v>
      </c>
      <c r="DT48">
        <f t="shared" si="44"/>
        <v>0</v>
      </c>
      <c r="DU48">
        <f t="shared" si="44"/>
        <v>0</v>
      </c>
      <c r="DV48">
        <f t="shared" si="44"/>
        <v>0</v>
      </c>
      <c r="DW48">
        <f t="shared" si="44"/>
        <v>0</v>
      </c>
      <c r="DX48">
        <f t="shared" si="44"/>
        <v>0</v>
      </c>
      <c r="DY48">
        <f t="shared" si="44"/>
        <v>0</v>
      </c>
      <c r="DZ48">
        <f t="shared" si="44"/>
        <v>0</v>
      </c>
      <c r="EA48">
        <f t="shared" si="44"/>
        <v>0</v>
      </c>
      <c r="EB48">
        <f t="shared" si="44"/>
        <v>0</v>
      </c>
      <c r="EC48">
        <f t="shared" si="44"/>
        <v>0</v>
      </c>
      <c r="ED48">
        <f t="shared" si="44"/>
        <v>0</v>
      </c>
      <c r="EE48">
        <f t="shared" si="44"/>
        <v>0</v>
      </c>
      <c r="EF48">
        <f t="shared" si="44"/>
        <v>0</v>
      </c>
      <c r="EG48">
        <f t="shared" si="44"/>
        <v>0</v>
      </c>
      <c r="EH48">
        <f t="shared" si="44"/>
        <v>0</v>
      </c>
      <c r="EI48">
        <f t="shared" si="44"/>
        <v>0</v>
      </c>
      <c r="EJ48">
        <f t="shared" si="44"/>
        <v>0</v>
      </c>
      <c r="EK48">
        <f t="shared" si="44"/>
        <v>0</v>
      </c>
      <c r="EL48">
        <f t="shared" si="44"/>
        <v>0</v>
      </c>
      <c r="EM48">
        <f t="shared" si="44"/>
        <v>0</v>
      </c>
      <c r="EN48">
        <f t="shared" si="44"/>
        <v>0</v>
      </c>
      <c r="EO48">
        <f t="shared" si="44"/>
        <v>0</v>
      </c>
      <c r="EP48">
        <f t="shared" si="44"/>
        <v>0</v>
      </c>
      <c r="EQ48">
        <f t="shared" si="44"/>
        <v>0</v>
      </c>
      <c r="ER48">
        <f t="shared" si="44"/>
        <v>0</v>
      </c>
      <c r="ES48" s="47"/>
      <c r="ET48" s="1"/>
    </row>
    <row r="49" spans="1:150" x14ac:dyDescent="0.35">
      <c r="A49" s="194">
        <v>0.23990310977720103</v>
      </c>
      <c r="B49" s="112">
        <f t="shared" si="28"/>
        <v>-4.5721520775078704E-2</v>
      </c>
      <c r="C49" s="112">
        <f t="shared" si="29"/>
        <v>-4.5721520775078704E-2</v>
      </c>
      <c r="D49" s="133">
        <f t="shared" si="30"/>
        <v>-4.5721520775078704E-2</v>
      </c>
      <c r="E49" s="101">
        <v>0</v>
      </c>
      <c r="F49" s="111">
        <f t="shared" si="27"/>
        <v>1</v>
      </c>
      <c r="G49">
        <v>27</v>
      </c>
      <c r="H49">
        <f t="shared" si="42"/>
        <v>0</v>
      </c>
      <c r="I49">
        <f t="shared" si="42"/>
        <v>0</v>
      </c>
      <c r="J49">
        <f t="shared" si="42"/>
        <v>0</v>
      </c>
      <c r="K49">
        <f t="shared" si="42"/>
        <v>0</v>
      </c>
      <c r="L49">
        <f t="shared" si="42"/>
        <v>0</v>
      </c>
      <c r="M49">
        <f t="shared" si="42"/>
        <v>0</v>
      </c>
      <c r="N49">
        <f t="shared" si="42"/>
        <v>0</v>
      </c>
      <c r="O49">
        <f t="shared" si="42"/>
        <v>0</v>
      </c>
      <c r="P49">
        <f t="shared" si="42"/>
        <v>0</v>
      </c>
      <c r="Q49">
        <f t="shared" si="42"/>
        <v>0</v>
      </c>
      <c r="R49">
        <f t="shared" si="42"/>
        <v>0</v>
      </c>
      <c r="S49">
        <f t="shared" si="42"/>
        <v>0</v>
      </c>
      <c r="T49">
        <f t="shared" si="42"/>
        <v>0</v>
      </c>
      <c r="U49">
        <f t="shared" si="42"/>
        <v>0</v>
      </c>
      <c r="V49">
        <f t="shared" si="42"/>
        <v>0</v>
      </c>
      <c r="W49">
        <f t="shared" si="42"/>
        <v>0</v>
      </c>
      <c r="X49">
        <f t="shared" si="45"/>
        <v>0</v>
      </c>
      <c r="Y49">
        <f t="shared" si="45"/>
        <v>0</v>
      </c>
      <c r="Z49">
        <f t="shared" si="45"/>
        <v>0</v>
      </c>
      <c r="AA49">
        <f t="shared" si="45"/>
        <v>0</v>
      </c>
      <c r="AB49">
        <f t="shared" si="45"/>
        <v>0</v>
      </c>
      <c r="AC49">
        <f t="shared" si="45"/>
        <v>0</v>
      </c>
      <c r="AD49">
        <f t="shared" si="45"/>
        <v>0</v>
      </c>
      <c r="AE49">
        <f t="shared" si="45"/>
        <v>0</v>
      </c>
      <c r="AF49">
        <f t="shared" si="45"/>
        <v>0</v>
      </c>
      <c r="AG49">
        <f t="shared" si="45"/>
        <v>0</v>
      </c>
      <c r="AH49">
        <f t="shared" si="45"/>
        <v>0</v>
      </c>
      <c r="AI49">
        <f t="shared" si="45"/>
        <v>0</v>
      </c>
      <c r="AJ49">
        <f t="shared" si="45"/>
        <v>0</v>
      </c>
      <c r="AK49">
        <f t="shared" si="45"/>
        <v>0</v>
      </c>
      <c r="AL49">
        <f t="shared" si="45"/>
        <v>0</v>
      </c>
      <c r="AM49">
        <f t="shared" si="45"/>
        <v>0</v>
      </c>
      <c r="AN49">
        <f t="shared" si="45"/>
        <v>0</v>
      </c>
      <c r="AO49">
        <f t="shared" si="45"/>
        <v>0</v>
      </c>
      <c r="AP49">
        <f t="shared" si="45"/>
        <v>0</v>
      </c>
      <c r="AQ49">
        <f t="shared" si="45"/>
        <v>0</v>
      </c>
      <c r="AR49">
        <f t="shared" si="45"/>
        <v>0</v>
      </c>
      <c r="AS49">
        <f t="shared" si="45"/>
        <v>0</v>
      </c>
      <c r="AT49">
        <f t="shared" si="45"/>
        <v>0</v>
      </c>
      <c r="AU49">
        <f t="shared" si="45"/>
        <v>0</v>
      </c>
      <c r="AV49">
        <f t="shared" si="45"/>
        <v>0</v>
      </c>
      <c r="AW49">
        <f t="shared" si="45"/>
        <v>0</v>
      </c>
      <c r="AX49">
        <f t="shared" si="45"/>
        <v>0</v>
      </c>
      <c r="AY49">
        <f t="shared" si="45"/>
        <v>0</v>
      </c>
      <c r="AZ49">
        <f t="shared" si="45"/>
        <v>0</v>
      </c>
      <c r="BA49">
        <f t="shared" si="45"/>
        <v>0</v>
      </c>
      <c r="BB49">
        <f t="shared" si="45"/>
        <v>0</v>
      </c>
      <c r="BC49">
        <f t="shared" si="45"/>
        <v>0</v>
      </c>
      <c r="BD49">
        <f t="shared" si="45"/>
        <v>0</v>
      </c>
      <c r="BE49">
        <f t="shared" si="45"/>
        <v>0</v>
      </c>
      <c r="BF49">
        <f t="shared" si="45"/>
        <v>0</v>
      </c>
      <c r="BG49">
        <f t="shared" si="45"/>
        <v>0</v>
      </c>
      <c r="BH49">
        <f t="shared" si="45"/>
        <v>0</v>
      </c>
      <c r="BI49">
        <f t="shared" si="45"/>
        <v>0</v>
      </c>
      <c r="BJ49">
        <f t="shared" si="45"/>
        <v>0</v>
      </c>
      <c r="BK49">
        <f t="shared" si="45"/>
        <v>0</v>
      </c>
      <c r="BL49">
        <f t="shared" si="45"/>
        <v>0</v>
      </c>
      <c r="BM49">
        <f t="shared" si="45"/>
        <v>0</v>
      </c>
      <c r="BN49">
        <f t="shared" si="45"/>
        <v>0</v>
      </c>
      <c r="BO49">
        <f t="shared" si="45"/>
        <v>0</v>
      </c>
      <c r="BP49">
        <f t="shared" si="45"/>
        <v>0</v>
      </c>
      <c r="BQ49">
        <f t="shared" si="45"/>
        <v>0</v>
      </c>
      <c r="BR49">
        <f t="shared" si="45"/>
        <v>0</v>
      </c>
      <c r="BS49">
        <f t="shared" si="45"/>
        <v>0</v>
      </c>
      <c r="BT49">
        <f t="shared" si="45"/>
        <v>0</v>
      </c>
      <c r="BU49">
        <f t="shared" si="45"/>
        <v>0</v>
      </c>
      <c r="BV49">
        <f t="shared" si="45"/>
        <v>0</v>
      </c>
      <c r="BW49">
        <f t="shared" si="45"/>
        <v>0</v>
      </c>
      <c r="BX49">
        <f t="shared" si="45"/>
        <v>0</v>
      </c>
      <c r="BY49">
        <f t="shared" si="45"/>
        <v>0</v>
      </c>
      <c r="BZ49">
        <f t="shared" si="45"/>
        <v>0</v>
      </c>
      <c r="CA49">
        <f t="shared" si="45"/>
        <v>0</v>
      </c>
      <c r="CB49">
        <f t="shared" si="45"/>
        <v>0</v>
      </c>
      <c r="CC49">
        <f t="shared" si="45"/>
        <v>0</v>
      </c>
      <c r="CD49">
        <f t="shared" si="45"/>
        <v>0</v>
      </c>
      <c r="CE49">
        <f t="shared" si="45"/>
        <v>0</v>
      </c>
      <c r="CF49">
        <f t="shared" si="45"/>
        <v>0</v>
      </c>
      <c r="CG49">
        <f t="shared" si="45"/>
        <v>0</v>
      </c>
      <c r="CH49">
        <f t="shared" si="45"/>
        <v>0</v>
      </c>
      <c r="CI49">
        <f t="shared" si="45"/>
        <v>0</v>
      </c>
      <c r="CJ49">
        <f t="shared" si="44"/>
        <v>0</v>
      </c>
      <c r="CK49">
        <f t="shared" si="44"/>
        <v>0</v>
      </c>
      <c r="CL49">
        <f t="shared" si="44"/>
        <v>0</v>
      </c>
      <c r="CM49">
        <f t="shared" si="44"/>
        <v>0</v>
      </c>
      <c r="CN49">
        <f t="shared" si="44"/>
        <v>0</v>
      </c>
      <c r="CO49">
        <f t="shared" si="44"/>
        <v>0</v>
      </c>
      <c r="CP49">
        <f t="shared" si="44"/>
        <v>0</v>
      </c>
      <c r="CQ49">
        <f t="shared" si="44"/>
        <v>0</v>
      </c>
      <c r="CR49">
        <f t="shared" si="44"/>
        <v>0</v>
      </c>
      <c r="CS49">
        <f t="shared" si="44"/>
        <v>0</v>
      </c>
      <c r="CT49">
        <f t="shared" si="44"/>
        <v>0</v>
      </c>
      <c r="CU49">
        <f t="shared" si="44"/>
        <v>0</v>
      </c>
      <c r="CV49">
        <f t="shared" si="44"/>
        <v>0</v>
      </c>
      <c r="CW49">
        <f t="shared" si="44"/>
        <v>0</v>
      </c>
      <c r="CX49">
        <f t="shared" si="44"/>
        <v>0</v>
      </c>
      <c r="CY49">
        <f t="shared" si="44"/>
        <v>0</v>
      </c>
      <c r="CZ49">
        <f t="shared" si="44"/>
        <v>0</v>
      </c>
      <c r="DA49">
        <f t="shared" si="44"/>
        <v>0</v>
      </c>
      <c r="DB49">
        <f t="shared" si="44"/>
        <v>0</v>
      </c>
      <c r="DC49">
        <f t="shared" si="44"/>
        <v>0</v>
      </c>
      <c r="DD49">
        <f t="shared" si="44"/>
        <v>0</v>
      </c>
      <c r="DE49">
        <f t="shared" si="44"/>
        <v>0</v>
      </c>
      <c r="DF49">
        <f t="shared" si="44"/>
        <v>0</v>
      </c>
      <c r="DG49">
        <f t="shared" si="44"/>
        <v>0</v>
      </c>
      <c r="DH49">
        <f t="shared" si="44"/>
        <v>0</v>
      </c>
      <c r="DI49">
        <f t="shared" si="44"/>
        <v>0</v>
      </c>
      <c r="DJ49">
        <f t="shared" si="44"/>
        <v>0</v>
      </c>
      <c r="DK49">
        <f t="shared" si="44"/>
        <v>0</v>
      </c>
      <c r="DL49">
        <f t="shared" si="44"/>
        <v>0</v>
      </c>
      <c r="DM49">
        <f t="shared" si="44"/>
        <v>0</v>
      </c>
      <c r="DN49">
        <f t="shared" si="44"/>
        <v>0</v>
      </c>
      <c r="DO49">
        <f t="shared" si="44"/>
        <v>0</v>
      </c>
      <c r="DP49">
        <f t="shared" si="44"/>
        <v>0</v>
      </c>
      <c r="DQ49">
        <f t="shared" si="44"/>
        <v>0</v>
      </c>
      <c r="DR49">
        <f t="shared" si="44"/>
        <v>0</v>
      </c>
      <c r="DS49">
        <f t="shared" si="44"/>
        <v>0</v>
      </c>
      <c r="DT49">
        <f t="shared" si="44"/>
        <v>0</v>
      </c>
      <c r="DU49">
        <f t="shared" si="44"/>
        <v>0</v>
      </c>
      <c r="DV49">
        <f t="shared" si="44"/>
        <v>0</v>
      </c>
      <c r="DW49">
        <f t="shared" si="44"/>
        <v>0</v>
      </c>
      <c r="DX49">
        <f t="shared" si="44"/>
        <v>0</v>
      </c>
      <c r="DY49">
        <f t="shared" si="44"/>
        <v>0</v>
      </c>
      <c r="DZ49">
        <f t="shared" si="44"/>
        <v>0</v>
      </c>
      <c r="EA49">
        <f t="shared" si="44"/>
        <v>0</v>
      </c>
      <c r="EB49">
        <f t="shared" si="44"/>
        <v>0</v>
      </c>
      <c r="EC49">
        <f t="shared" si="44"/>
        <v>0</v>
      </c>
      <c r="ED49">
        <f t="shared" si="44"/>
        <v>0</v>
      </c>
      <c r="EE49">
        <f t="shared" si="44"/>
        <v>0</v>
      </c>
      <c r="EF49">
        <f t="shared" si="44"/>
        <v>0</v>
      </c>
      <c r="EG49">
        <f t="shared" si="44"/>
        <v>0</v>
      </c>
      <c r="EH49">
        <f t="shared" si="44"/>
        <v>0</v>
      </c>
      <c r="EI49">
        <f t="shared" si="44"/>
        <v>0</v>
      </c>
      <c r="EJ49">
        <f t="shared" si="44"/>
        <v>0</v>
      </c>
      <c r="EK49">
        <f t="shared" si="44"/>
        <v>0</v>
      </c>
      <c r="EL49">
        <f t="shared" si="44"/>
        <v>0</v>
      </c>
      <c r="EM49">
        <f t="shared" si="44"/>
        <v>0</v>
      </c>
      <c r="EN49">
        <f t="shared" si="44"/>
        <v>0</v>
      </c>
      <c r="EO49">
        <f t="shared" si="44"/>
        <v>0</v>
      </c>
      <c r="EP49">
        <f t="shared" si="44"/>
        <v>0</v>
      </c>
      <c r="EQ49">
        <f t="shared" si="44"/>
        <v>0</v>
      </c>
      <c r="ER49">
        <f t="shared" si="44"/>
        <v>0</v>
      </c>
      <c r="ES49" s="47"/>
      <c r="ET49" s="1"/>
    </row>
    <row r="50" spans="1:150" x14ac:dyDescent="0.35">
      <c r="A50" s="195">
        <v>0.3744268893716205</v>
      </c>
      <c r="B50" s="112">
        <f t="shared" si="28"/>
        <v>0.56343948303380831</v>
      </c>
      <c r="C50" s="112">
        <f t="shared" si="29"/>
        <v>0.56343948303380831</v>
      </c>
      <c r="D50" s="133">
        <f t="shared" si="30"/>
        <v>0.56343948303380831</v>
      </c>
      <c r="E50" s="103">
        <v>0</v>
      </c>
      <c r="F50" s="111">
        <f t="shared" si="27"/>
        <v>1</v>
      </c>
      <c r="G50">
        <v>28</v>
      </c>
      <c r="H50">
        <f t="shared" si="42"/>
        <v>0</v>
      </c>
      <c r="I50">
        <f t="shared" si="42"/>
        <v>0</v>
      </c>
      <c r="J50">
        <f t="shared" si="42"/>
        <v>0</v>
      </c>
      <c r="K50">
        <f t="shared" si="42"/>
        <v>0</v>
      </c>
      <c r="L50">
        <f t="shared" si="42"/>
        <v>0</v>
      </c>
      <c r="M50">
        <f t="shared" si="42"/>
        <v>0</v>
      </c>
      <c r="N50">
        <f t="shared" si="42"/>
        <v>0</v>
      </c>
      <c r="O50">
        <f t="shared" si="42"/>
        <v>0</v>
      </c>
      <c r="P50">
        <f t="shared" si="42"/>
        <v>0</v>
      </c>
      <c r="Q50">
        <f t="shared" si="42"/>
        <v>0</v>
      </c>
      <c r="R50">
        <f t="shared" si="42"/>
        <v>0</v>
      </c>
      <c r="S50">
        <f t="shared" si="42"/>
        <v>0</v>
      </c>
      <c r="T50">
        <f t="shared" si="42"/>
        <v>0</v>
      </c>
      <c r="U50">
        <f t="shared" si="42"/>
        <v>0</v>
      </c>
      <c r="V50">
        <f t="shared" si="42"/>
        <v>0</v>
      </c>
      <c r="W50">
        <f t="shared" si="42"/>
        <v>0</v>
      </c>
      <c r="X50">
        <f t="shared" si="45"/>
        <v>0</v>
      </c>
      <c r="Y50">
        <f t="shared" si="45"/>
        <v>0</v>
      </c>
      <c r="Z50">
        <f t="shared" si="45"/>
        <v>0</v>
      </c>
      <c r="AA50">
        <f t="shared" si="45"/>
        <v>0</v>
      </c>
      <c r="AB50">
        <f t="shared" si="45"/>
        <v>0</v>
      </c>
      <c r="AC50">
        <f t="shared" si="45"/>
        <v>0</v>
      </c>
      <c r="AD50">
        <f t="shared" si="45"/>
        <v>0</v>
      </c>
      <c r="AE50">
        <f t="shared" si="45"/>
        <v>0</v>
      </c>
      <c r="AF50">
        <f t="shared" si="45"/>
        <v>0</v>
      </c>
      <c r="AG50">
        <f t="shared" si="45"/>
        <v>0</v>
      </c>
      <c r="AH50">
        <f t="shared" si="45"/>
        <v>0</v>
      </c>
      <c r="AI50">
        <f t="shared" si="45"/>
        <v>0</v>
      </c>
      <c r="AJ50">
        <f t="shared" si="45"/>
        <v>0</v>
      </c>
      <c r="AK50">
        <f t="shared" si="45"/>
        <v>0</v>
      </c>
      <c r="AL50">
        <f t="shared" si="45"/>
        <v>0</v>
      </c>
      <c r="AM50">
        <f t="shared" si="45"/>
        <v>0</v>
      </c>
      <c r="AN50">
        <f t="shared" si="45"/>
        <v>0</v>
      </c>
      <c r="AO50">
        <f t="shared" si="45"/>
        <v>0</v>
      </c>
      <c r="AP50">
        <f t="shared" si="45"/>
        <v>0</v>
      </c>
      <c r="AQ50">
        <f t="shared" si="45"/>
        <v>0</v>
      </c>
      <c r="AR50">
        <f t="shared" si="45"/>
        <v>0</v>
      </c>
      <c r="AS50">
        <f t="shared" si="45"/>
        <v>0</v>
      </c>
      <c r="AT50">
        <f t="shared" si="45"/>
        <v>0</v>
      </c>
      <c r="AU50">
        <f t="shared" si="45"/>
        <v>0</v>
      </c>
      <c r="AV50">
        <f t="shared" si="45"/>
        <v>0</v>
      </c>
      <c r="AW50">
        <f t="shared" si="45"/>
        <v>0</v>
      </c>
      <c r="AX50">
        <f t="shared" si="45"/>
        <v>0</v>
      </c>
      <c r="AY50">
        <f t="shared" si="45"/>
        <v>0</v>
      </c>
      <c r="AZ50">
        <f t="shared" si="45"/>
        <v>0</v>
      </c>
      <c r="BA50">
        <f t="shared" si="45"/>
        <v>0</v>
      </c>
      <c r="BB50">
        <f t="shared" si="45"/>
        <v>0</v>
      </c>
      <c r="BC50">
        <f t="shared" si="45"/>
        <v>0</v>
      </c>
      <c r="BD50">
        <f t="shared" si="45"/>
        <v>0</v>
      </c>
      <c r="BE50">
        <f t="shared" si="45"/>
        <v>0</v>
      </c>
      <c r="BF50">
        <f t="shared" si="45"/>
        <v>0</v>
      </c>
      <c r="BG50">
        <f t="shared" si="45"/>
        <v>0</v>
      </c>
      <c r="BH50">
        <f t="shared" si="45"/>
        <v>0</v>
      </c>
      <c r="BI50">
        <f t="shared" si="45"/>
        <v>0</v>
      </c>
      <c r="BJ50">
        <f t="shared" si="45"/>
        <v>0</v>
      </c>
      <c r="BK50">
        <f t="shared" si="45"/>
        <v>0</v>
      </c>
      <c r="BL50">
        <f t="shared" si="45"/>
        <v>0</v>
      </c>
      <c r="BM50">
        <f t="shared" si="45"/>
        <v>0</v>
      </c>
      <c r="BN50">
        <f t="shared" si="45"/>
        <v>0</v>
      </c>
      <c r="BO50">
        <f t="shared" si="45"/>
        <v>0</v>
      </c>
      <c r="BP50">
        <f t="shared" si="45"/>
        <v>0</v>
      </c>
      <c r="BQ50">
        <f t="shared" si="45"/>
        <v>0</v>
      </c>
      <c r="BR50">
        <f t="shared" si="45"/>
        <v>0</v>
      </c>
      <c r="BS50">
        <f t="shared" si="45"/>
        <v>0</v>
      </c>
      <c r="BT50">
        <f t="shared" si="45"/>
        <v>0</v>
      </c>
      <c r="BU50">
        <f t="shared" si="45"/>
        <v>0</v>
      </c>
      <c r="BV50">
        <f t="shared" si="45"/>
        <v>0</v>
      </c>
      <c r="BW50">
        <f t="shared" si="45"/>
        <v>0</v>
      </c>
      <c r="BX50">
        <f t="shared" si="45"/>
        <v>0</v>
      </c>
      <c r="BY50">
        <f t="shared" si="45"/>
        <v>0</v>
      </c>
      <c r="BZ50">
        <f t="shared" si="45"/>
        <v>0</v>
      </c>
      <c r="CA50">
        <f t="shared" si="45"/>
        <v>0</v>
      </c>
      <c r="CB50">
        <f t="shared" si="45"/>
        <v>0</v>
      </c>
      <c r="CC50">
        <f t="shared" si="45"/>
        <v>0</v>
      </c>
      <c r="CD50">
        <f t="shared" si="45"/>
        <v>0</v>
      </c>
      <c r="CE50">
        <f t="shared" si="45"/>
        <v>0</v>
      </c>
      <c r="CF50">
        <f t="shared" si="45"/>
        <v>0</v>
      </c>
      <c r="CG50">
        <f t="shared" si="45"/>
        <v>0</v>
      </c>
      <c r="CH50">
        <f t="shared" si="45"/>
        <v>0</v>
      </c>
      <c r="CI50">
        <f t="shared" ref="CI50:ER57" si="47">IF($D50&gt;CI$10, $E50,0)</f>
        <v>0</v>
      </c>
      <c r="CJ50">
        <f t="shared" si="47"/>
        <v>0</v>
      </c>
      <c r="CK50">
        <f t="shared" si="47"/>
        <v>0</v>
      </c>
      <c r="CL50">
        <f t="shared" si="47"/>
        <v>0</v>
      </c>
      <c r="CM50">
        <f t="shared" si="47"/>
        <v>0</v>
      </c>
      <c r="CN50">
        <f t="shared" si="47"/>
        <v>0</v>
      </c>
      <c r="CO50">
        <f t="shared" si="47"/>
        <v>0</v>
      </c>
      <c r="CP50">
        <f t="shared" si="47"/>
        <v>0</v>
      </c>
      <c r="CQ50">
        <f t="shared" si="47"/>
        <v>0</v>
      </c>
      <c r="CR50">
        <f t="shared" si="47"/>
        <v>0</v>
      </c>
      <c r="CS50">
        <f t="shared" si="47"/>
        <v>0</v>
      </c>
      <c r="CT50">
        <f t="shared" si="47"/>
        <v>0</v>
      </c>
      <c r="CU50">
        <f t="shared" si="47"/>
        <v>0</v>
      </c>
      <c r="CV50">
        <f t="shared" si="47"/>
        <v>0</v>
      </c>
      <c r="CW50">
        <f t="shared" si="47"/>
        <v>0</v>
      </c>
      <c r="CX50">
        <f t="shared" si="47"/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  <c r="DR50">
        <f t="shared" si="47"/>
        <v>0</v>
      </c>
      <c r="DS50">
        <f t="shared" si="47"/>
        <v>0</v>
      </c>
      <c r="DT50">
        <f t="shared" si="47"/>
        <v>0</v>
      </c>
      <c r="DU50">
        <f t="shared" si="47"/>
        <v>0</v>
      </c>
      <c r="DV50">
        <f t="shared" si="47"/>
        <v>0</v>
      </c>
      <c r="DW50">
        <f t="shared" si="47"/>
        <v>0</v>
      </c>
      <c r="DX50">
        <f t="shared" si="47"/>
        <v>0</v>
      </c>
      <c r="DY50">
        <f t="shared" si="47"/>
        <v>0</v>
      </c>
      <c r="DZ50">
        <f t="shared" si="47"/>
        <v>0</v>
      </c>
      <c r="EA50">
        <f t="shared" si="47"/>
        <v>0</v>
      </c>
      <c r="EB50">
        <f t="shared" si="47"/>
        <v>0</v>
      </c>
      <c r="EC50">
        <f t="shared" si="47"/>
        <v>0</v>
      </c>
      <c r="ED50">
        <f t="shared" si="47"/>
        <v>0</v>
      </c>
      <c r="EE50">
        <f t="shared" si="47"/>
        <v>0</v>
      </c>
      <c r="EF50">
        <f t="shared" si="44"/>
        <v>0</v>
      </c>
      <c r="EG50">
        <f t="shared" si="44"/>
        <v>0</v>
      </c>
      <c r="EH50">
        <f t="shared" si="44"/>
        <v>0</v>
      </c>
      <c r="EI50">
        <f t="shared" si="44"/>
        <v>0</v>
      </c>
      <c r="EJ50">
        <f t="shared" si="44"/>
        <v>0</v>
      </c>
      <c r="EK50">
        <f t="shared" si="44"/>
        <v>0</v>
      </c>
      <c r="EL50">
        <f t="shared" si="44"/>
        <v>0</v>
      </c>
      <c r="EM50">
        <f t="shared" si="44"/>
        <v>0</v>
      </c>
      <c r="EN50">
        <f t="shared" si="44"/>
        <v>0</v>
      </c>
      <c r="EO50">
        <f t="shared" si="44"/>
        <v>0</v>
      </c>
      <c r="EP50">
        <f t="shared" si="44"/>
        <v>0</v>
      </c>
      <c r="EQ50">
        <f t="shared" si="44"/>
        <v>0</v>
      </c>
      <c r="ER50">
        <f t="shared" si="44"/>
        <v>0</v>
      </c>
      <c r="ES50" s="47"/>
      <c r="ET50" s="1"/>
    </row>
    <row r="51" spans="1:150" x14ac:dyDescent="0.35">
      <c r="A51" s="194">
        <v>0.29374405187720409</v>
      </c>
      <c r="B51" s="112">
        <f t="shared" si="28"/>
        <v>0.19808520569764823</v>
      </c>
      <c r="C51" s="112">
        <f t="shared" si="29"/>
        <v>0.19808520569764823</v>
      </c>
      <c r="D51" s="133">
        <f t="shared" si="30"/>
        <v>0.19808520569764823</v>
      </c>
      <c r="E51" s="101">
        <v>0</v>
      </c>
      <c r="F51" s="111">
        <f t="shared" si="27"/>
        <v>1</v>
      </c>
      <c r="G51">
        <v>29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ref="X51:CI54" si="48">IF($D51&gt;X$10, $E51,0)</f>
        <v>0</v>
      </c>
      <c r="Y51">
        <f t="shared" si="48"/>
        <v>0</v>
      </c>
      <c r="Z51">
        <f t="shared" si="48"/>
        <v>0</v>
      </c>
      <c r="AA51">
        <f t="shared" si="48"/>
        <v>0</v>
      </c>
      <c r="AB51">
        <f t="shared" si="48"/>
        <v>0</v>
      </c>
      <c r="AC51">
        <f t="shared" si="48"/>
        <v>0</v>
      </c>
      <c r="AD51">
        <f t="shared" si="48"/>
        <v>0</v>
      </c>
      <c r="AE51">
        <f t="shared" si="48"/>
        <v>0</v>
      </c>
      <c r="AF51">
        <f t="shared" si="48"/>
        <v>0</v>
      </c>
      <c r="AG51">
        <f t="shared" si="48"/>
        <v>0</v>
      </c>
      <c r="AH51">
        <f t="shared" si="48"/>
        <v>0</v>
      </c>
      <c r="AI51">
        <f t="shared" si="48"/>
        <v>0</v>
      </c>
      <c r="AJ51">
        <f t="shared" si="48"/>
        <v>0</v>
      </c>
      <c r="AK51">
        <f t="shared" si="48"/>
        <v>0</v>
      </c>
      <c r="AL51">
        <f t="shared" si="48"/>
        <v>0</v>
      </c>
      <c r="AM51">
        <f t="shared" si="48"/>
        <v>0</v>
      </c>
      <c r="AN51">
        <f t="shared" si="48"/>
        <v>0</v>
      </c>
      <c r="AO51">
        <f t="shared" si="48"/>
        <v>0</v>
      </c>
      <c r="AP51">
        <f t="shared" si="48"/>
        <v>0</v>
      </c>
      <c r="AQ51">
        <f t="shared" si="48"/>
        <v>0</v>
      </c>
      <c r="AR51">
        <f t="shared" si="48"/>
        <v>0</v>
      </c>
      <c r="AS51">
        <f t="shared" si="48"/>
        <v>0</v>
      </c>
      <c r="AT51">
        <f t="shared" si="48"/>
        <v>0</v>
      </c>
      <c r="AU51">
        <f t="shared" si="48"/>
        <v>0</v>
      </c>
      <c r="AV51">
        <f t="shared" si="48"/>
        <v>0</v>
      </c>
      <c r="AW51">
        <f t="shared" si="48"/>
        <v>0</v>
      </c>
      <c r="AX51">
        <f t="shared" si="48"/>
        <v>0</v>
      </c>
      <c r="AY51">
        <f t="shared" si="48"/>
        <v>0</v>
      </c>
      <c r="AZ51">
        <f t="shared" si="48"/>
        <v>0</v>
      </c>
      <c r="BA51">
        <f t="shared" si="48"/>
        <v>0</v>
      </c>
      <c r="BB51">
        <f t="shared" si="48"/>
        <v>0</v>
      </c>
      <c r="BC51">
        <f t="shared" si="48"/>
        <v>0</v>
      </c>
      <c r="BD51">
        <f t="shared" si="48"/>
        <v>0</v>
      </c>
      <c r="BE51">
        <f t="shared" si="48"/>
        <v>0</v>
      </c>
      <c r="BF51">
        <f t="shared" si="48"/>
        <v>0</v>
      </c>
      <c r="BG51">
        <f t="shared" si="48"/>
        <v>0</v>
      </c>
      <c r="BH51">
        <f t="shared" si="48"/>
        <v>0</v>
      </c>
      <c r="BI51">
        <f t="shared" si="48"/>
        <v>0</v>
      </c>
      <c r="BJ51">
        <f t="shared" si="48"/>
        <v>0</v>
      </c>
      <c r="BK51">
        <f t="shared" si="48"/>
        <v>0</v>
      </c>
      <c r="BL51">
        <f t="shared" si="48"/>
        <v>0</v>
      </c>
      <c r="BM51">
        <f t="shared" si="48"/>
        <v>0</v>
      </c>
      <c r="BN51">
        <f t="shared" si="48"/>
        <v>0</v>
      </c>
      <c r="BO51">
        <f t="shared" si="48"/>
        <v>0</v>
      </c>
      <c r="BP51">
        <f t="shared" si="48"/>
        <v>0</v>
      </c>
      <c r="BQ51">
        <f t="shared" si="48"/>
        <v>0</v>
      </c>
      <c r="BR51">
        <f t="shared" si="48"/>
        <v>0</v>
      </c>
      <c r="BS51">
        <f t="shared" si="48"/>
        <v>0</v>
      </c>
      <c r="BT51">
        <f t="shared" si="48"/>
        <v>0</v>
      </c>
      <c r="BU51">
        <f t="shared" si="48"/>
        <v>0</v>
      </c>
      <c r="BV51">
        <f t="shared" si="48"/>
        <v>0</v>
      </c>
      <c r="BW51">
        <f t="shared" si="48"/>
        <v>0</v>
      </c>
      <c r="BX51">
        <f t="shared" si="48"/>
        <v>0</v>
      </c>
      <c r="BY51">
        <f t="shared" si="48"/>
        <v>0</v>
      </c>
      <c r="BZ51">
        <f t="shared" si="48"/>
        <v>0</v>
      </c>
      <c r="CA51">
        <f t="shared" si="48"/>
        <v>0</v>
      </c>
      <c r="CB51">
        <f t="shared" si="48"/>
        <v>0</v>
      </c>
      <c r="CC51">
        <f t="shared" si="48"/>
        <v>0</v>
      </c>
      <c r="CD51">
        <f t="shared" si="48"/>
        <v>0</v>
      </c>
      <c r="CE51">
        <f t="shared" si="48"/>
        <v>0</v>
      </c>
      <c r="CF51">
        <f t="shared" si="48"/>
        <v>0</v>
      </c>
      <c r="CG51">
        <f t="shared" si="48"/>
        <v>0</v>
      </c>
      <c r="CH51">
        <f t="shared" si="48"/>
        <v>0</v>
      </c>
      <c r="CI51">
        <f t="shared" si="48"/>
        <v>0</v>
      </c>
      <c r="CJ51">
        <f t="shared" si="47"/>
        <v>0</v>
      </c>
      <c r="CK51">
        <f t="shared" si="47"/>
        <v>0</v>
      </c>
      <c r="CL51">
        <f t="shared" si="47"/>
        <v>0</v>
      </c>
      <c r="CM51">
        <f t="shared" si="47"/>
        <v>0</v>
      </c>
      <c r="CN51">
        <f t="shared" si="47"/>
        <v>0</v>
      </c>
      <c r="CO51">
        <f t="shared" si="47"/>
        <v>0</v>
      </c>
      <c r="CP51">
        <f t="shared" si="47"/>
        <v>0</v>
      </c>
      <c r="CQ51">
        <f t="shared" si="47"/>
        <v>0</v>
      </c>
      <c r="CR51">
        <f t="shared" si="47"/>
        <v>0</v>
      </c>
      <c r="CS51">
        <f t="shared" si="47"/>
        <v>0</v>
      </c>
      <c r="CT51">
        <f t="shared" si="47"/>
        <v>0</v>
      </c>
      <c r="CU51">
        <f t="shared" si="47"/>
        <v>0</v>
      </c>
      <c r="CV51">
        <f t="shared" si="47"/>
        <v>0</v>
      </c>
      <c r="CW51">
        <f t="shared" si="47"/>
        <v>0</v>
      </c>
      <c r="CX51">
        <f t="shared" si="47"/>
        <v>0</v>
      </c>
      <c r="CY51">
        <f t="shared" si="47"/>
        <v>0</v>
      </c>
      <c r="CZ51">
        <f t="shared" si="47"/>
        <v>0</v>
      </c>
      <c r="DA51">
        <f t="shared" si="47"/>
        <v>0</v>
      </c>
      <c r="DB51">
        <f t="shared" si="47"/>
        <v>0</v>
      </c>
      <c r="DC51">
        <f t="shared" si="47"/>
        <v>0</v>
      </c>
      <c r="DD51">
        <f t="shared" si="47"/>
        <v>0</v>
      </c>
      <c r="DE51">
        <f t="shared" si="47"/>
        <v>0</v>
      </c>
      <c r="DF51">
        <f t="shared" si="47"/>
        <v>0</v>
      </c>
      <c r="DG51">
        <f t="shared" si="47"/>
        <v>0</v>
      </c>
      <c r="DH51">
        <f t="shared" si="47"/>
        <v>0</v>
      </c>
      <c r="DI51">
        <f t="shared" si="47"/>
        <v>0</v>
      </c>
      <c r="DJ51">
        <f t="shared" si="47"/>
        <v>0</v>
      </c>
      <c r="DK51">
        <f t="shared" si="47"/>
        <v>0</v>
      </c>
      <c r="DL51">
        <f t="shared" si="47"/>
        <v>0</v>
      </c>
      <c r="DM51">
        <f t="shared" si="47"/>
        <v>0</v>
      </c>
      <c r="DN51">
        <f t="shared" si="47"/>
        <v>0</v>
      </c>
      <c r="DO51">
        <f t="shared" si="47"/>
        <v>0</v>
      </c>
      <c r="DP51">
        <f t="shared" si="47"/>
        <v>0</v>
      </c>
      <c r="DQ51">
        <f t="shared" si="47"/>
        <v>0</v>
      </c>
      <c r="DR51">
        <f t="shared" si="47"/>
        <v>0</v>
      </c>
      <c r="DS51">
        <f t="shared" si="47"/>
        <v>0</v>
      </c>
      <c r="DT51">
        <f t="shared" si="47"/>
        <v>0</v>
      </c>
      <c r="DU51">
        <f t="shared" si="47"/>
        <v>0</v>
      </c>
      <c r="DV51">
        <f t="shared" si="47"/>
        <v>0</v>
      </c>
      <c r="DW51">
        <f t="shared" si="47"/>
        <v>0</v>
      </c>
      <c r="DX51">
        <f t="shared" si="47"/>
        <v>0</v>
      </c>
      <c r="DY51">
        <f t="shared" si="47"/>
        <v>0</v>
      </c>
      <c r="DZ51">
        <f t="shared" si="47"/>
        <v>0</v>
      </c>
      <c r="EA51">
        <f t="shared" si="47"/>
        <v>0</v>
      </c>
      <c r="EB51">
        <f t="shared" si="47"/>
        <v>0</v>
      </c>
      <c r="EC51">
        <f t="shared" si="47"/>
        <v>0</v>
      </c>
      <c r="ED51">
        <f t="shared" si="47"/>
        <v>0</v>
      </c>
      <c r="EE51">
        <f t="shared" si="47"/>
        <v>0</v>
      </c>
      <c r="EF51">
        <f t="shared" si="44"/>
        <v>0</v>
      </c>
      <c r="EG51">
        <f t="shared" si="44"/>
        <v>0</v>
      </c>
      <c r="EH51">
        <f t="shared" si="44"/>
        <v>0</v>
      </c>
      <c r="EI51">
        <f t="shared" si="44"/>
        <v>0</v>
      </c>
      <c r="EJ51">
        <f t="shared" si="44"/>
        <v>0</v>
      </c>
      <c r="EK51">
        <f t="shared" si="44"/>
        <v>0</v>
      </c>
      <c r="EL51">
        <f t="shared" si="44"/>
        <v>0</v>
      </c>
      <c r="EM51">
        <f t="shared" si="44"/>
        <v>0</v>
      </c>
      <c r="EN51">
        <f t="shared" si="44"/>
        <v>0</v>
      </c>
      <c r="EO51">
        <f t="shared" si="44"/>
        <v>0</v>
      </c>
      <c r="EP51">
        <f t="shared" si="44"/>
        <v>0</v>
      </c>
      <c r="EQ51">
        <f t="shared" si="44"/>
        <v>0</v>
      </c>
      <c r="ER51">
        <f t="shared" si="44"/>
        <v>0</v>
      </c>
      <c r="ES51" s="47"/>
      <c r="ET51" s="1"/>
    </row>
    <row r="52" spans="1:150" x14ac:dyDescent="0.35">
      <c r="A52" s="195">
        <v>0.27967400804165726</v>
      </c>
      <c r="B52" s="112">
        <f t="shared" si="28"/>
        <v>0.1343721428299714</v>
      </c>
      <c r="C52" s="112">
        <f t="shared" si="29"/>
        <v>0.1343721428299714</v>
      </c>
      <c r="D52" s="133">
        <f t="shared" si="30"/>
        <v>0.1343721428299714</v>
      </c>
      <c r="E52" s="103">
        <v>0</v>
      </c>
      <c r="F52" s="111">
        <f t="shared" si="27"/>
        <v>1</v>
      </c>
      <c r="G52">
        <v>30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8"/>
        <v>0</v>
      </c>
      <c r="Y52">
        <f t="shared" si="48"/>
        <v>0</v>
      </c>
      <c r="Z52">
        <f t="shared" si="48"/>
        <v>0</v>
      </c>
      <c r="AA52">
        <f t="shared" si="48"/>
        <v>0</v>
      </c>
      <c r="AB52">
        <f t="shared" si="48"/>
        <v>0</v>
      </c>
      <c r="AC52">
        <f t="shared" si="48"/>
        <v>0</v>
      </c>
      <c r="AD52">
        <f t="shared" si="48"/>
        <v>0</v>
      </c>
      <c r="AE52">
        <f t="shared" si="48"/>
        <v>0</v>
      </c>
      <c r="AF52">
        <f t="shared" si="48"/>
        <v>0</v>
      </c>
      <c r="AG52">
        <f t="shared" si="48"/>
        <v>0</v>
      </c>
      <c r="AH52">
        <f t="shared" si="48"/>
        <v>0</v>
      </c>
      <c r="AI52">
        <f t="shared" si="48"/>
        <v>0</v>
      </c>
      <c r="AJ52">
        <f t="shared" si="48"/>
        <v>0</v>
      </c>
      <c r="AK52">
        <f t="shared" si="48"/>
        <v>0</v>
      </c>
      <c r="AL52">
        <f t="shared" si="48"/>
        <v>0</v>
      </c>
      <c r="AM52">
        <f t="shared" si="48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8"/>
        <v>0</v>
      </c>
      <c r="AY52">
        <f t="shared" si="48"/>
        <v>0</v>
      </c>
      <c r="AZ52">
        <f t="shared" si="48"/>
        <v>0</v>
      </c>
      <c r="BA52">
        <f t="shared" si="48"/>
        <v>0</v>
      </c>
      <c r="BB52">
        <f t="shared" si="48"/>
        <v>0</v>
      </c>
      <c r="BC52">
        <f t="shared" si="48"/>
        <v>0</v>
      </c>
      <c r="BD52">
        <f t="shared" si="48"/>
        <v>0</v>
      </c>
      <c r="BE52">
        <f t="shared" si="48"/>
        <v>0</v>
      </c>
      <c r="BF52">
        <f t="shared" si="48"/>
        <v>0</v>
      </c>
      <c r="BG52">
        <f t="shared" si="48"/>
        <v>0</v>
      </c>
      <c r="BH52">
        <f t="shared" si="48"/>
        <v>0</v>
      </c>
      <c r="BI52">
        <f t="shared" si="48"/>
        <v>0</v>
      </c>
      <c r="BJ52">
        <f t="shared" si="48"/>
        <v>0</v>
      </c>
      <c r="BK52">
        <f t="shared" si="48"/>
        <v>0</v>
      </c>
      <c r="BL52">
        <f t="shared" si="48"/>
        <v>0</v>
      </c>
      <c r="BM52">
        <f t="shared" si="48"/>
        <v>0</v>
      </c>
      <c r="BN52">
        <f t="shared" si="48"/>
        <v>0</v>
      </c>
      <c r="BO52">
        <f t="shared" si="48"/>
        <v>0</v>
      </c>
      <c r="BP52">
        <f t="shared" si="48"/>
        <v>0</v>
      </c>
      <c r="BQ52">
        <f t="shared" si="48"/>
        <v>0</v>
      </c>
      <c r="BR52">
        <f t="shared" si="48"/>
        <v>0</v>
      </c>
      <c r="BS52">
        <f t="shared" si="48"/>
        <v>0</v>
      </c>
      <c r="BT52">
        <f t="shared" si="48"/>
        <v>0</v>
      </c>
      <c r="BU52">
        <f t="shared" si="48"/>
        <v>0</v>
      </c>
      <c r="BV52">
        <f t="shared" si="48"/>
        <v>0</v>
      </c>
      <c r="BW52">
        <f t="shared" si="48"/>
        <v>0</v>
      </c>
      <c r="BX52">
        <f t="shared" si="48"/>
        <v>0</v>
      </c>
      <c r="BY52">
        <f t="shared" si="48"/>
        <v>0</v>
      </c>
      <c r="BZ52">
        <f t="shared" si="48"/>
        <v>0</v>
      </c>
      <c r="CA52">
        <f t="shared" si="48"/>
        <v>0</v>
      </c>
      <c r="CB52">
        <f t="shared" si="48"/>
        <v>0</v>
      </c>
      <c r="CC52">
        <f t="shared" si="48"/>
        <v>0</v>
      </c>
      <c r="CD52">
        <f t="shared" si="48"/>
        <v>0</v>
      </c>
      <c r="CE52">
        <f t="shared" si="48"/>
        <v>0</v>
      </c>
      <c r="CF52">
        <f t="shared" si="48"/>
        <v>0</v>
      </c>
      <c r="CG52">
        <f t="shared" si="48"/>
        <v>0</v>
      </c>
      <c r="CH52">
        <f t="shared" si="48"/>
        <v>0</v>
      </c>
      <c r="CI52">
        <f t="shared" si="48"/>
        <v>0</v>
      </c>
      <c r="CJ52">
        <f t="shared" si="47"/>
        <v>0</v>
      </c>
      <c r="CK52">
        <f t="shared" si="47"/>
        <v>0</v>
      </c>
      <c r="CL52">
        <f t="shared" si="47"/>
        <v>0</v>
      </c>
      <c r="CM52">
        <f t="shared" si="47"/>
        <v>0</v>
      </c>
      <c r="CN52">
        <f t="shared" si="47"/>
        <v>0</v>
      </c>
      <c r="CO52">
        <f t="shared" si="47"/>
        <v>0</v>
      </c>
      <c r="CP52">
        <f t="shared" si="47"/>
        <v>0</v>
      </c>
      <c r="CQ52">
        <f t="shared" si="47"/>
        <v>0</v>
      </c>
      <c r="CR52">
        <f t="shared" si="47"/>
        <v>0</v>
      </c>
      <c r="CS52">
        <f t="shared" si="47"/>
        <v>0</v>
      </c>
      <c r="CT52">
        <f t="shared" si="47"/>
        <v>0</v>
      </c>
      <c r="CU52">
        <f t="shared" si="47"/>
        <v>0</v>
      </c>
      <c r="CV52">
        <f t="shared" si="47"/>
        <v>0</v>
      </c>
      <c r="CW52">
        <f t="shared" si="47"/>
        <v>0</v>
      </c>
      <c r="CX52">
        <f t="shared" si="47"/>
        <v>0</v>
      </c>
      <c r="CY52">
        <f t="shared" si="47"/>
        <v>0</v>
      </c>
      <c r="CZ52">
        <f t="shared" si="47"/>
        <v>0</v>
      </c>
      <c r="DA52">
        <f t="shared" si="47"/>
        <v>0</v>
      </c>
      <c r="DB52">
        <f t="shared" si="47"/>
        <v>0</v>
      </c>
      <c r="DC52">
        <f t="shared" si="47"/>
        <v>0</v>
      </c>
      <c r="DD52">
        <f t="shared" si="47"/>
        <v>0</v>
      </c>
      <c r="DE52">
        <f t="shared" si="47"/>
        <v>0</v>
      </c>
      <c r="DF52">
        <f t="shared" si="47"/>
        <v>0</v>
      </c>
      <c r="DG52">
        <f t="shared" si="47"/>
        <v>0</v>
      </c>
      <c r="DH52">
        <f t="shared" si="47"/>
        <v>0</v>
      </c>
      <c r="DI52">
        <f t="shared" si="47"/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4"/>
        <v>0</v>
      </c>
      <c r="EG52">
        <f t="shared" si="44"/>
        <v>0</v>
      </c>
      <c r="EH52">
        <f t="shared" si="44"/>
        <v>0</v>
      </c>
      <c r="EI52">
        <f t="shared" si="44"/>
        <v>0</v>
      </c>
      <c r="EJ52">
        <f t="shared" si="44"/>
        <v>0</v>
      </c>
      <c r="EK52">
        <f t="shared" si="44"/>
        <v>0</v>
      </c>
      <c r="EL52">
        <f t="shared" si="44"/>
        <v>0</v>
      </c>
      <c r="EM52">
        <f t="shared" si="44"/>
        <v>0</v>
      </c>
      <c r="EN52">
        <f t="shared" si="44"/>
        <v>0</v>
      </c>
      <c r="EO52">
        <f t="shared" si="44"/>
        <v>0</v>
      </c>
      <c r="EP52">
        <f t="shared" ref="EP52:ER52" si="49">IF($D52&gt;EP$10, $E52,0)</f>
        <v>0</v>
      </c>
      <c r="EQ52">
        <f t="shared" si="49"/>
        <v>0</v>
      </c>
      <c r="ER52">
        <f t="shared" si="49"/>
        <v>0</v>
      </c>
      <c r="ES52" s="47"/>
      <c r="ET52" s="1"/>
    </row>
    <row r="53" spans="1:150" x14ac:dyDescent="0.35">
      <c r="A53" s="194">
        <v>0.48995748374425108</v>
      </c>
      <c r="B53" s="112">
        <f t="shared" si="28"/>
        <v>1.0865940736262694</v>
      </c>
      <c r="C53" s="112">
        <f t="shared" si="29"/>
        <v>1.0865940736262694</v>
      </c>
      <c r="D53" s="133">
        <f t="shared" si="30"/>
        <v>1.0865940736262694</v>
      </c>
      <c r="E53" s="101">
        <v>1</v>
      </c>
      <c r="F53" s="111">
        <f t="shared" si="27"/>
        <v>0</v>
      </c>
      <c r="G53">
        <v>31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0</v>
      </c>
      <c r="AH53">
        <f t="shared" si="48"/>
        <v>0</v>
      </c>
      <c r="AI53">
        <f t="shared" si="48"/>
        <v>0</v>
      </c>
      <c r="AJ53">
        <f t="shared" si="48"/>
        <v>0</v>
      </c>
      <c r="AK53">
        <f t="shared" si="48"/>
        <v>0</v>
      </c>
      <c r="AL53">
        <f t="shared" si="48"/>
        <v>0</v>
      </c>
      <c r="AM53">
        <f t="shared" si="48"/>
        <v>0</v>
      </c>
      <c r="AN53">
        <f t="shared" si="48"/>
        <v>0</v>
      </c>
      <c r="AO53">
        <f t="shared" si="48"/>
        <v>0</v>
      </c>
      <c r="AP53">
        <f t="shared" si="48"/>
        <v>0</v>
      </c>
      <c r="AQ53">
        <f t="shared" si="48"/>
        <v>0</v>
      </c>
      <c r="AR53">
        <f t="shared" si="48"/>
        <v>0</v>
      </c>
      <c r="AS53">
        <f t="shared" si="48"/>
        <v>0</v>
      </c>
      <c r="AT53">
        <f t="shared" si="48"/>
        <v>0</v>
      </c>
      <c r="AU53">
        <f t="shared" si="48"/>
        <v>0</v>
      </c>
      <c r="AV53">
        <f t="shared" si="48"/>
        <v>0</v>
      </c>
      <c r="AW53">
        <f t="shared" si="48"/>
        <v>0</v>
      </c>
      <c r="AX53">
        <f t="shared" si="48"/>
        <v>0</v>
      </c>
      <c r="AY53">
        <f t="shared" si="48"/>
        <v>0</v>
      </c>
      <c r="AZ53">
        <f t="shared" si="48"/>
        <v>0</v>
      </c>
      <c r="BA53">
        <f t="shared" si="48"/>
        <v>0</v>
      </c>
      <c r="BB53">
        <f t="shared" si="48"/>
        <v>0</v>
      </c>
      <c r="BC53">
        <f t="shared" si="48"/>
        <v>0</v>
      </c>
      <c r="BD53">
        <f t="shared" si="48"/>
        <v>0</v>
      </c>
      <c r="BE53">
        <f t="shared" si="48"/>
        <v>1</v>
      </c>
      <c r="BF53">
        <f t="shared" si="48"/>
        <v>1</v>
      </c>
      <c r="BG53">
        <f t="shared" si="48"/>
        <v>1</v>
      </c>
      <c r="BH53">
        <f t="shared" si="48"/>
        <v>1</v>
      </c>
      <c r="BI53">
        <f t="shared" si="48"/>
        <v>1</v>
      </c>
      <c r="BJ53">
        <f t="shared" si="48"/>
        <v>1</v>
      </c>
      <c r="BK53">
        <f t="shared" si="48"/>
        <v>1</v>
      </c>
      <c r="BL53">
        <f t="shared" si="48"/>
        <v>1</v>
      </c>
      <c r="BM53">
        <f t="shared" si="48"/>
        <v>1</v>
      </c>
      <c r="BN53">
        <f t="shared" si="48"/>
        <v>1</v>
      </c>
      <c r="BO53">
        <f t="shared" si="48"/>
        <v>1</v>
      </c>
      <c r="BP53">
        <f t="shared" si="48"/>
        <v>1</v>
      </c>
      <c r="BQ53">
        <f t="shared" si="48"/>
        <v>1</v>
      </c>
      <c r="BR53">
        <f t="shared" si="48"/>
        <v>1</v>
      </c>
      <c r="BS53">
        <f t="shared" si="48"/>
        <v>1</v>
      </c>
      <c r="BT53">
        <f t="shared" si="48"/>
        <v>1</v>
      </c>
      <c r="BU53">
        <f t="shared" si="48"/>
        <v>1</v>
      </c>
      <c r="BV53">
        <f t="shared" si="48"/>
        <v>1</v>
      </c>
      <c r="BW53">
        <f t="shared" si="48"/>
        <v>1</v>
      </c>
      <c r="BX53">
        <f t="shared" si="48"/>
        <v>1</v>
      </c>
      <c r="BY53">
        <f t="shared" si="48"/>
        <v>1</v>
      </c>
      <c r="BZ53">
        <f t="shared" si="48"/>
        <v>1</v>
      </c>
      <c r="CA53">
        <f t="shared" si="48"/>
        <v>1</v>
      </c>
      <c r="CB53">
        <f t="shared" si="48"/>
        <v>1</v>
      </c>
      <c r="CC53">
        <f t="shared" si="48"/>
        <v>1</v>
      </c>
      <c r="CD53">
        <f t="shared" si="48"/>
        <v>1</v>
      </c>
      <c r="CE53">
        <f t="shared" si="48"/>
        <v>1</v>
      </c>
      <c r="CF53">
        <f t="shared" si="48"/>
        <v>1</v>
      </c>
      <c r="CG53">
        <f t="shared" si="48"/>
        <v>1</v>
      </c>
      <c r="CH53">
        <f t="shared" si="48"/>
        <v>1</v>
      </c>
      <c r="CI53">
        <f t="shared" si="48"/>
        <v>1</v>
      </c>
      <c r="CJ53">
        <f t="shared" si="47"/>
        <v>1</v>
      </c>
      <c r="CK53">
        <f t="shared" si="47"/>
        <v>1</v>
      </c>
      <c r="CL53">
        <f t="shared" si="47"/>
        <v>1</v>
      </c>
      <c r="CM53">
        <f t="shared" si="47"/>
        <v>1</v>
      </c>
      <c r="CN53">
        <f t="shared" si="47"/>
        <v>1</v>
      </c>
      <c r="CO53">
        <f t="shared" si="47"/>
        <v>1</v>
      </c>
      <c r="CP53">
        <f t="shared" si="47"/>
        <v>1</v>
      </c>
      <c r="CQ53">
        <f t="shared" si="47"/>
        <v>1</v>
      </c>
      <c r="CR53">
        <f t="shared" si="47"/>
        <v>1</v>
      </c>
      <c r="CS53">
        <f t="shared" si="47"/>
        <v>1</v>
      </c>
      <c r="CT53">
        <f t="shared" si="47"/>
        <v>1</v>
      </c>
      <c r="CU53">
        <f t="shared" si="47"/>
        <v>1</v>
      </c>
      <c r="CV53">
        <f t="shared" si="47"/>
        <v>1</v>
      </c>
      <c r="CW53">
        <f t="shared" si="47"/>
        <v>1</v>
      </c>
      <c r="CX53">
        <f t="shared" si="47"/>
        <v>1</v>
      </c>
      <c r="CY53">
        <f t="shared" si="47"/>
        <v>1</v>
      </c>
      <c r="CZ53">
        <f t="shared" si="47"/>
        <v>1</v>
      </c>
      <c r="DA53">
        <f t="shared" si="47"/>
        <v>1</v>
      </c>
      <c r="DB53">
        <f t="shared" si="47"/>
        <v>1</v>
      </c>
      <c r="DC53">
        <f t="shared" si="47"/>
        <v>1</v>
      </c>
      <c r="DD53">
        <f t="shared" si="47"/>
        <v>1</v>
      </c>
      <c r="DE53">
        <f t="shared" si="47"/>
        <v>1</v>
      </c>
      <c r="DF53">
        <f t="shared" si="47"/>
        <v>1</v>
      </c>
      <c r="DG53">
        <f t="shared" si="47"/>
        <v>1</v>
      </c>
      <c r="DH53">
        <f t="shared" si="47"/>
        <v>1</v>
      </c>
      <c r="DI53">
        <f t="shared" si="47"/>
        <v>1</v>
      </c>
      <c r="DJ53">
        <f t="shared" si="47"/>
        <v>1</v>
      </c>
      <c r="DK53">
        <f t="shared" si="47"/>
        <v>1</v>
      </c>
      <c r="DL53">
        <f t="shared" si="47"/>
        <v>1</v>
      </c>
      <c r="DM53">
        <f t="shared" si="47"/>
        <v>1</v>
      </c>
      <c r="DN53">
        <f t="shared" si="47"/>
        <v>1</v>
      </c>
      <c r="DO53">
        <f t="shared" si="47"/>
        <v>1</v>
      </c>
      <c r="DP53">
        <f t="shared" si="47"/>
        <v>1</v>
      </c>
      <c r="DQ53">
        <f t="shared" si="47"/>
        <v>1</v>
      </c>
      <c r="DR53">
        <f t="shared" si="47"/>
        <v>1</v>
      </c>
      <c r="DS53">
        <f t="shared" si="47"/>
        <v>1</v>
      </c>
      <c r="DT53">
        <f t="shared" si="47"/>
        <v>1</v>
      </c>
      <c r="DU53">
        <f t="shared" si="47"/>
        <v>1</v>
      </c>
      <c r="DV53">
        <f t="shared" si="47"/>
        <v>1</v>
      </c>
      <c r="DW53">
        <f t="shared" si="47"/>
        <v>1</v>
      </c>
      <c r="DX53">
        <f t="shared" si="47"/>
        <v>1</v>
      </c>
      <c r="DY53">
        <f t="shared" si="47"/>
        <v>1</v>
      </c>
      <c r="DZ53">
        <f t="shared" si="47"/>
        <v>1</v>
      </c>
      <c r="EA53">
        <f t="shared" si="47"/>
        <v>1</v>
      </c>
      <c r="EB53">
        <f t="shared" si="47"/>
        <v>1</v>
      </c>
      <c r="EC53">
        <f t="shared" si="47"/>
        <v>1</v>
      </c>
      <c r="ED53">
        <f t="shared" si="47"/>
        <v>1</v>
      </c>
      <c r="EE53">
        <f t="shared" si="47"/>
        <v>1</v>
      </c>
      <c r="EF53">
        <f t="shared" si="47"/>
        <v>1</v>
      </c>
      <c r="EG53">
        <f t="shared" si="47"/>
        <v>1</v>
      </c>
      <c r="EH53">
        <f t="shared" si="47"/>
        <v>1</v>
      </c>
      <c r="EI53">
        <f t="shared" si="47"/>
        <v>1</v>
      </c>
      <c r="EJ53">
        <f t="shared" si="47"/>
        <v>1</v>
      </c>
      <c r="EK53">
        <f t="shared" si="47"/>
        <v>1</v>
      </c>
      <c r="EL53">
        <f t="shared" si="47"/>
        <v>1</v>
      </c>
      <c r="EM53">
        <f t="shared" si="47"/>
        <v>1</v>
      </c>
      <c r="EN53">
        <f t="shared" si="47"/>
        <v>1</v>
      </c>
      <c r="EO53">
        <f t="shared" si="47"/>
        <v>1</v>
      </c>
      <c r="EP53">
        <f t="shared" si="47"/>
        <v>1</v>
      </c>
      <c r="EQ53">
        <f t="shared" si="47"/>
        <v>1</v>
      </c>
      <c r="ER53">
        <f t="shared" si="47"/>
        <v>1</v>
      </c>
      <c r="ES53" s="47"/>
      <c r="ET53" s="1"/>
    </row>
    <row r="54" spans="1:150" x14ac:dyDescent="0.35">
      <c r="A54" s="195">
        <v>7.5438982868958171E-2</v>
      </c>
      <c r="B54" s="112">
        <f t="shared" si="28"/>
        <v>-0.79046072554637736</v>
      </c>
      <c r="C54" s="112">
        <f t="shared" si="29"/>
        <v>-0.79046072554637736</v>
      </c>
      <c r="D54" s="133">
        <f t="shared" si="30"/>
        <v>-0.79046072554637736</v>
      </c>
      <c r="E54" s="103">
        <v>0</v>
      </c>
      <c r="F54" s="111">
        <f t="shared" si="27"/>
        <v>1</v>
      </c>
      <c r="G54">
        <v>32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8"/>
        <v>0</v>
      </c>
      <c r="AY54">
        <f t="shared" si="48"/>
        <v>0</v>
      </c>
      <c r="AZ54">
        <f t="shared" si="48"/>
        <v>0</v>
      </c>
      <c r="BA54">
        <f t="shared" si="48"/>
        <v>0</v>
      </c>
      <c r="BB54">
        <f t="shared" si="48"/>
        <v>0</v>
      </c>
      <c r="BC54">
        <f t="shared" si="48"/>
        <v>0</v>
      </c>
      <c r="BD54">
        <f t="shared" si="48"/>
        <v>0</v>
      </c>
      <c r="BE54">
        <f t="shared" si="48"/>
        <v>0</v>
      </c>
      <c r="BF54">
        <f t="shared" si="48"/>
        <v>0</v>
      </c>
      <c r="BG54">
        <f t="shared" si="48"/>
        <v>0</v>
      </c>
      <c r="BH54">
        <f t="shared" si="48"/>
        <v>0</v>
      </c>
      <c r="BI54">
        <f t="shared" si="48"/>
        <v>0</v>
      </c>
      <c r="BJ54">
        <f t="shared" si="48"/>
        <v>0</v>
      </c>
      <c r="BK54">
        <f t="shared" si="48"/>
        <v>0</v>
      </c>
      <c r="BL54">
        <f t="shared" si="48"/>
        <v>0</v>
      </c>
      <c r="BM54">
        <f t="shared" si="48"/>
        <v>0</v>
      </c>
      <c r="BN54">
        <f t="shared" si="48"/>
        <v>0</v>
      </c>
      <c r="BO54">
        <f t="shared" si="48"/>
        <v>0</v>
      </c>
      <c r="BP54">
        <f t="shared" si="48"/>
        <v>0</v>
      </c>
      <c r="BQ54">
        <f t="shared" si="48"/>
        <v>0</v>
      </c>
      <c r="BR54">
        <f t="shared" si="48"/>
        <v>0</v>
      </c>
      <c r="BS54">
        <f t="shared" si="48"/>
        <v>0</v>
      </c>
      <c r="BT54">
        <f t="shared" si="48"/>
        <v>0</v>
      </c>
      <c r="BU54">
        <f t="shared" si="48"/>
        <v>0</v>
      </c>
      <c r="BV54">
        <f t="shared" si="48"/>
        <v>0</v>
      </c>
      <c r="BW54">
        <f t="shared" si="48"/>
        <v>0</v>
      </c>
      <c r="BX54">
        <f t="shared" si="48"/>
        <v>0</v>
      </c>
      <c r="BY54">
        <f t="shared" si="48"/>
        <v>0</v>
      </c>
      <c r="BZ54">
        <f t="shared" si="48"/>
        <v>0</v>
      </c>
      <c r="CA54">
        <f t="shared" si="48"/>
        <v>0</v>
      </c>
      <c r="CB54">
        <f t="shared" si="48"/>
        <v>0</v>
      </c>
      <c r="CC54">
        <f t="shared" si="48"/>
        <v>0</v>
      </c>
      <c r="CD54">
        <f t="shared" si="48"/>
        <v>0</v>
      </c>
      <c r="CE54">
        <f t="shared" si="48"/>
        <v>0</v>
      </c>
      <c r="CF54">
        <f t="shared" si="48"/>
        <v>0</v>
      </c>
      <c r="CG54">
        <f t="shared" si="48"/>
        <v>0</v>
      </c>
      <c r="CH54">
        <f t="shared" si="48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 s="47"/>
      <c r="ET54" s="1"/>
    </row>
    <row r="55" spans="1:150" x14ac:dyDescent="0.35">
      <c r="A55" s="194">
        <v>0.11188257101736207</v>
      </c>
      <c r="B55" s="112">
        <f t="shared" si="28"/>
        <v>-0.62543404546192694</v>
      </c>
      <c r="C55" s="112">
        <f t="shared" si="29"/>
        <v>-0.62543404546192694</v>
      </c>
      <c r="D55" s="133">
        <f t="shared" si="30"/>
        <v>-0.62543404546192694</v>
      </c>
      <c r="E55" s="101">
        <v>0</v>
      </c>
      <c r="F55" s="111">
        <f t="shared" si="27"/>
        <v>1</v>
      </c>
      <c r="G55">
        <v>33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 s="47"/>
      <c r="ET55" s="1"/>
    </row>
    <row r="56" spans="1:150" x14ac:dyDescent="0.35">
      <c r="A56" s="195">
        <v>9.4751486034946375E-2</v>
      </c>
      <c r="B56" s="112">
        <f t="shared" si="28"/>
        <v>-0.70300835206917756</v>
      </c>
      <c r="C56" s="112">
        <f t="shared" si="29"/>
        <v>-0.70300835206917756</v>
      </c>
      <c r="D56" s="133">
        <f t="shared" si="30"/>
        <v>-0.70300835206917756</v>
      </c>
      <c r="E56" s="103">
        <v>0</v>
      </c>
      <c r="F56" s="111">
        <f t="shared" si="27"/>
        <v>1</v>
      </c>
      <c r="G56">
        <v>34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 s="47"/>
      <c r="ET56" s="1"/>
    </row>
    <row r="57" spans="1:150" x14ac:dyDescent="0.35">
      <c r="A57" s="194">
        <v>0.18172765470781518</v>
      </c>
      <c r="B57" s="112">
        <f t="shared" si="28"/>
        <v>-0.30915612478300825</v>
      </c>
      <c r="C57" s="112">
        <f t="shared" si="29"/>
        <v>-0.30915612478300825</v>
      </c>
      <c r="D57" s="133">
        <f t="shared" si="30"/>
        <v>-0.30915612478300825</v>
      </c>
      <c r="E57" s="101">
        <v>0</v>
      </c>
      <c r="F57" s="111">
        <f t="shared" si="27"/>
        <v>1</v>
      </c>
      <c r="G57">
        <v>35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ref="EP57:ER57" si="52">IF($D57&gt;EP$10, $E57,0)</f>
        <v>0</v>
      </c>
      <c r="EQ57">
        <f t="shared" si="52"/>
        <v>0</v>
      </c>
      <c r="ER57">
        <f t="shared" si="52"/>
        <v>0</v>
      </c>
      <c r="ES57" s="47"/>
      <c r="ET57" s="1"/>
    </row>
    <row r="58" spans="1:150" x14ac:dyDescent="0.35">
      <c r="A58" s="195">
        <v>0.30014160164647929</v>
      </c>
      <c r="B58" s="112">
        <f t="shared" si="28"/>
        <v>0.22705508634714094</v>
      </c>
      <c r="C58" s="112">
        <f t="shared" si="29"/>
        <v>0.22705508634714094</v>
      </c>
      <c r="D58" s="133">
        <f t="shared" si="30"/>
        <v>0.22705508634714094</v>
      </c>
      <c r="E58" s="103">
        <v>0</v>
      </c>
      <c r="F58" s="111">
        <f t="shared" si="27"/>
        <v>1</v>
      </c>
      <c r="G58">
        <v>36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ref="W58:CH62" si="53">IF($D58&gt;W$10, $E58,0)</f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0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0</v>
      </c>
      <c r="AR58">
        <f t="shared" si="53"/>
        <v>0</v>
      </c>
      <c r="AS58">
        <f t="shared" si="53"/>
        <v>0</v>
      </c>
      <c r="AT58">
        <f t="shared" si="53"/>
        <v>0</v>
      </c>
      <c r="AU58">
        <f t="shared" si="53"/>
        <v>0</v>
      </c>
      <c r="AV58">
        <f t="shared" si="53"/>
        <v>0</v>
      </c>
      <c r="AW58">
        <f t="shared" si="53"/>
        <v>0</v>
      </c>
      <c r="AX58">
        <f t="shared" si="53"/>
        <v>0</v>
      </c>
      <c r="AY58">
        <f t="shared" si="53"/>
        <v>0</v>
      </c>
      <c r="AZ58">
        <f t="shared" si="53"/>
        <v>0</v>
      </c>
      <c r="BA58">
        <f t="shared" si="53"/>
        <v>0</v>
      </c>
      <c r="BB58">
        <f t="shared" si="53"/>
        <v>0</v>
      </c>
      <c r="BC58">
        <f t="shared" si="53"/>
        <v>0</v>
      </c>
      <c r="BD58">
        <f t="shared" si="53"/>
        <v>0</v>
      </c>
      <c r="BE58">
        <f t="shared" si="53"/>
        <v>0</v>
      </c>
      <c r="BF58">
        <f t="shared" si="53"/>
        <v>0</v>
      </c>
      <c r="BG58">
        <f t="shared" si="53"/>
        <v>0</v>
      </c>
      <c r="BH58">
        <f t="shared" si="53"/>
        <v>0</v>
      </c>
      <c r="BI58">
        <f t="shared" si="53"/>
        <v>0</v>
      </c>
      <c r="BJ58">
        <f t="shared" si="53"/>
        <v>0</v>
      </c>
      <c r="BK58">
        <f t="shared" si="53"/>
        <v>0</v>
      </c>
      <c r="BL58">
        <f t="shared" si="53"/>
        <v>0</v>
      </c>
      <c r="BM58">
        <f t="shared" si="53"/>
        <v>0</v>
      </c>
      <c r="BN58">
        <f t="shared" si="53"/>
        <v>0</v>
      </c>
      <c r="BO58">
        <f t="shared" si="53"/>
        <v>0</v>
      </c>
      <c r="BP58">
        <f t="shared" si="53"/>
        <v>0</v>
      </c>
      <c r="BQ58">
        <f t="shared" si="53"/>
        <v>0</v>
      </c>
      <c r="BR58">
        <f t="shared" si="53"/>
        <v>0</v>
      </c>
      <c r="BS58">
        <f t="shared" si="53"/>
        <v>0</v>
      </c>
      <c r="BT58">
        <f t="shared" si="53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47"/>
      <c r="ET58" s="1"/>
    </row>
    <row r="59" spans="1:150" x14ac:dyDescent="0.35">
      <c r="A59" s="194">
        <v>0.22109659679430943</v>
      </c>
      <c r="B59" s="112">
        <f t="shared" si="28"/>
        <v>-0.1308826302929855</v>
      </c>
      <c r="C59" s="112">
        <f t="shared" si="29"/>
        <v>-0.1308826302929855</v>
      </c>
      <c r="D59" s="133">
        <f t="shared" si="30"/>
        <v>-0.1308826302929855</v>
      </c>
      <c r="E59" s="101">
        <v>0</v>
      </c>
      <c r="F59" s="111">
        <f t="shared" si="27"/>
        <v>1</v>
      </c>
      <c r="G59">
        <v>37</v>
      </c>
      <c r="H59">
        <f t="shared" ref="H59:W74" si="54">IF($D59&gt;H$10, $E59,0)</f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3"/>
        <v>0</v>
      </c>
      <c r="Y59">
        <f t="shared" si="53"/>
        <v>0</v>
      </c>
      <c r="Z59">
        <f t="shared" si="53"/>
        <v>0</v>
      </c>
      <c r="AA59">
        <f t="shared" si="53"/>
        <v>0</v>
      </c>
      <c r="AB59">
        <f t="shared" si="53"/>
        <v>0</v>
      </c>
      <c r="AC59">
        <f t="shared" si="53"/>
        <v>0</v>
      </c>
      <c r="AD59">
        <f t="shared" si="53"/>
        <v>0</v>
      </c>
      <c r="AE59">
        <f t="shared" si="53"/>
        <v>0</v>
      </c>
      <c r="AF59">
        <f t="shared" si="53"/>
        <v>0</v>
      </c>
      <c r="AG59">
        <f t="shared" si="53"/>
        <v>0</v>
      </c>
      <c r="AH59">
        <f t="shared" si="53"/>
        <v>0</v>
      </c>
      <c r="AI59">
        <f t="shared" si="53"/>
        <v>0</v>
      </c>
      <c r="AJ59">
        <f t="shared" si="53"/>
        <v>0</v>
      </c>
      <c r="AK59">
        <f t="shared" si="53"/>
        <v>0</v>
      </c>
      <c r="AL59">
        <f t="shared" si="53"/>
        <v>0</v>
      </c>
      <c r="AM59">
        <f t="shared" si="53"/>
        <v>0</v>
      </c>
      <c r="AN59">
        <f t="shared" si="53"/>
        <v>0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0</v>
      </c>
      <c r="AZ59">
        <f t="shared" si="53"/>
        <v>0</v>
      </c>
      <c r="BA59">
        <f t="shared" si="53"/>
        <v>0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0</v>
      </c>
      <c r="BF59">
        <f t="shared" si="53"/>
        <v>0</v>
      </c>
      <c r="BG59">
        <f t="shared" si="53"/>
        <v>0</v>
      </c>
      <c r="BH59">
        <f t="shared" si="53"/>
        <v>0</v>
      </c>
      <c r="BI59">
        <f t="shared" si="53"/>
        <v>0</v>
      </c>
      <c r="BJ59">
        <f t="shared" si="53"/>
        <v>0</v>
      </c>
      <c r="BK59">
        <f t="shared" si="53"/>
        <v>0</v>
      </c>
      <c r="BL59">
        <f t="shared" si="53"/>
        <v>0</v>
      </c>
      <c r="BM59">
        <f t="shared" si="53"/>
        <v>0</v>
      </c>
      <c r="BN59">
        <f t="shared" si="53"/>
        <v>0</v>
      </c>
      <c r="BO59">
        <f t="shared" si="53"/>
        <v>0</v>
      </c>
      <c r="BP59">
        <f t="shared" si="53"/>
        <v>0</v>
      </c>
      <c r="BQ59">
        <f t="shared" si="53"/>
        <v>0</v>
      </c>
      <c r="BR59">
        <f t="shared" si="53"/>
        <v>0</v>
      </c>
      <c r="BS59">
        <f t="shared" si="53"/>
        <v>0</v>
      </c>
      <c r="BT59">
        <f t="shared" si="53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5">IF($D59&gt;CK$10, $E59,0)</f>
        <v>0</v>
      </c>
      <c r="CL59">
        <f t="shared" si="55"/>
        <v>0</v>
      </c>
      <c r="CM59">
        <f t="shared" si="55"/>
        <v>0</v>
      </c>
      <c r="CN59">
        <f t="shared" si="55"/>
        <v>0</v>
      </c>
      <c r="CO59">
        <f t="shared" si="55"/>
        <v>0</v>
      </c>
      <c r="CP59">
        <f t="shared" si="55"/>
        <v>0</v>
      </c>
      <c r="CQ59">
        <f t="shared" si="55"/>
        <v>0</v>
      </c>
      <c r="CR59">
        <f t="shared" si="55"/>
        <v>0</v>
      </c>
      <c r="CS59">
        <f t="shared" si="55"/>
        <v>0</v>
      </c>
      <c r="CT59">
        <f t="shared" si="55"/>
        <v>0</v>
      </c>
      <c r="CU59">
        <f t="shared" si="55"/>
        <v>0</v>
      </c>
      <c r="CV59">
        <f t="shared" si="55"/>
        <v>0</v>
      </c>
      <c r="CW59">
        <f t="shared" si="55"/>
        <v>0</v>
      </c>
      <c r="CX59">
        <f t="shared" si="55"/>
        <v>0</v>
      </c>
      <c r="CY59">
        <f t="shared" si="55"/>
        <v>0</v>
      </c>
      <c r="CZ59">
        <f t="shared" si="55"/>
        <v>0</v>
      </c>
      <c r="DA59">
        <f t="shared" si="55"/>
        <v>0</v>
      </c>
      <c r="DB59">
        <f t="shared" si="55"/>
        <v>0</v>
      </c>
      <c r="DC59">
        <f t="shared" si="55"/>
        <v>0</v>
      </c>
      <c r="DD59">
        <f t="shared" si="55"/>
        <v>0</v>
      </c>
      <c r="DE59">
        <f t="shared" si="55"/>
        <v>0</v>
      </c>
      <c r="DF59">
        <f t="shared" si="55"/>
        <v>0</v>
      </c>
      <c r="DG59">
        <f t="shared" si="55"/>
        <v>0</v>
      </c>
      <c r="DH59">
        <f t="shared" si="55"/>
        <v>0</v>
      </c>
      <c r="DI59">
        <f t="shared" si="55"/>
        <v>0</v>
      </c>
      <c r="DJ59">
        <f t="shared" si="55"/>
        <v>0</v>
      </c>
      <c r="DK59">
        <f t="shared" si="55"/>
        <v>0</v>
      </c>
      <c r="DL59">
        <f t="shared" si="55"/>
        <v>0</v>
      </c>
      <c r="DM59">
        <f t="shared" si="55"/>
        <v>0</v>
      </c>
      <c r="DN59">
        <f t="shared" si="55"/>
        <v>0</v>
      </c>
      <c r="DO59">
        <f t="shared" si="55"/>
        <v>0</v>
      </c>
      <c r="DP59">
        <f t="shared" si="55"/>
        <v>0</v>
      </c>
      <c r="DQ59">
        <f t="shared" si="55"/>
        <v>0</v>
      </c>
      <c r="DR59">
        <f t="shared" si="55"/>
        <v>0</v>
      </c>
      <c r="DS59">
        <f t="shared" si="55"/>
        <v>0</v>
      </c>
      <c r="DT59">
        <f t="shared" si="55"/>
        <v>0</v>
      </c>
      <c r="DU59">
        <f t="shared" si="55"/>
        <v>0</v>
      </c>
      <c r="DV59">
        <f t="shared" si="55"/>
        <v>0</v>
      </c>
      <c r="DW59">
        <f t="shared" si="55"/>
        <v>0</v>
      </c>
      <c r="DX59">
        <f t="shared" si="55"/>
        <v>0</v>
      </c>
      <c r="DY59">
        <f t="shared" si="55"/>
        <v>0</v>
      </c>
      <c r="DZ59">
        <f t="shared" si="55"/>
        <v>0</v>
      </c>
      <c r="EA59">
        <f t="shared" si="55"/>
        <v>0</v>
      </c>
      <c r="EB59">
        <f t="shared" si="55"/>
        <v>0</v>
      </c>
      <c r="EC59">
        <f t="shared" si="55"/>
        <v>0</v>
      </c>
      <c r="ED59">
        <f t="shared" si="55"/>
        <v>0</v>
      </c>
      <c r="EE59">
        <f t="shared" si="55"/>
        <v>0</v>
      </c>
      <c r="EF59">
        <f t="shared" si="55"/>
        <v>0</v>
      </c>
      <c r="EG59">
        <f t="shared" si="55"/>
        <v>0</v>
      </c>
      <c r="EH59">
        <f t="shared" si="55"/>
        <v>0</v>
      </c>
      <c r="EI59">
        <f t="shared" si="55"/>
        <v>0</v>
      </c>
      <c r="EJ59">
        <f t="shared" si="55"/>
        <v>0</v>
      </c>
      <c r="EK59">
        <f t="shared" si="55"/>
        <v>0</v>
      </c>
      <c r="EL59">
        <f t="shared" si="55"/>
        <v>0</v>
      </c>
      <c r="EM59">
        <f t="shared" si="55"/>
        <v>0</v>
      </c>
      <c r="EN59">
        <f t="shared" si="55"/>
        <v>0</v>
      </c>
      <c r="EO59">
        <f t="shared" si="55"/>
        <v>0</v>
      </c>
      <c r="EP59">
        <f t="shared" si="55"/>
        <v>0</v>
      </c>
      <c r="EQ59">
        <f t="shared" si="55"/>
        <v>0</v>
      </c>
      <c r="ER59">
        <f t="shared" si="55"/>
        <v>0</v>
      </c>
      <c r="ES59" s="47"/>
      <c r="ET59" s="1"/>
    </row>
    <row r="60" spans="1:150" x14ac:dyDescent="0.35">
      <c r="A60" s="195">
        <v>2.5746205545173234E-2</v>
      </c>
      <c r="B60" s="112">
        <f t="shared" si="28"/>
        <v>-1.0154834108134219</v>
      </c>
      <c r="C60" s="112">
        <f t="shared" si="29"/>
        <v>-1.0154834108134219</v>
      </c>
      <c r="D60" s="133">
        <f t="shared" si="30"/>
        <v>-1.0154834108134219</v>
      </c>
      <c r="E60" s="103">
        <v>0</v>
      </c>
      <c r="F60" s="111">
        <f t="shared" si="27"/>
        <v>1</v>
      </c>
      <c r="G60">
        <v>38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3"/>
        <v>0</v>
      </c>
      <c r="Y60">
        <f t="shared" si="53"/>
        <v>0</v>
      </c>
      <c r="Z60">
        <f t="shared" si="53"/>
        <v>0</v>
      </c>
      <c r="AA60">
        <f t="shared" si="53"/>
        <v>0</v>
      </c>
      <c r="AB60">
        <f t="shared" si="53"/>
        <v>0</v>
      </c>
      <c r="AC60">
        <f t="shared" si="53"/>
        <v>0</v>
      </c>
      <c r="AD60">
        <f t="shared" si="53"/>
        <v>0</v>
      </c>
      <c r="AE60">
        <f t="shared" si="53"/>
        <v>0</v>
      </c>
      <c r="AF60">
        <f t="shared" si="53"/>
        <v>0</v>
      </c>
      <c r="AG60">
        <f t="shared" si="53"/>
        <v>0</v>
      </c>
      <c r="AH60">
        <f t="shared" si="53"/>
        <v>0</v>
      </c>
      <c r="AI60">
        <f t="shared" si="53"/>
        <v>0</v>
      </c>
      <c r="AJ60">
        <f t="shared" si="53"/>
        <v>0</v>
      </c>
      <c r="AK60">
        <f t="shared" si="53"/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0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0</v>
      </c>
      <c r="BE60">
        <f t="shared" si="53"/>
        <v>0</v>
      </c>
      <c r="BF60">
        <f t="shared" si="53"/>
        <v>0</v>
      </c>
      <c r="BG60">
        <f t="shared" si="53"/>
        <v>0</v>
      </c>
      <c r="BH60">
        <f t="shared" si="53"/>
        <v>0</v>
      </c>
      <c r="BI60">
        <f t="shared" si="53"/>
        <v>0</v>
      </c>
      <c r="BJ60">
        <f t="shared" si="53"/>
        <v>0</v>
      </c>
      <c r="BK60">
        <f t="shared" si="53"/>
        <v>0</v>
      </c>
      <c r="BL60">
        <f t="shared" si="53"/>
        <v>0</v>
      </c>
      <c r="BM60">
        <f t="shared" si="53"/>
        <v>0</v>
      </c>
      <c r="BN60">
        <f t="shared" si="53"/>
        <v>0</v>
      </c>
      <c r="BO60">
        <f t="shared" si="53"/>
        <v>0</v>
      </c>
      <c r="BP60">
        <f t="shared" si="53"/>
        <v>0</v>
      </c>
      <c r="BQ60">
        <f t="shared" si="53"/>
        <v>0</v>
      </c>
      <c r="BR60">
        <f t="shared" si="53"/>
        <v>0</v>
      </c>
      <c r="BS60">
        <f t="shared" si="53"/>
        <v>0</v>
      </c>
      <c r="BT60">
        <f t="shared" si="53"/>
        <v>0</v>
      </c>
      <c r="BU60">
        <f t="shared" si="53"/>
        <v>0</v>
      </c>
      <c r="BV60">
        <f t="shared" si="53"/>
        <v>0</v>
      </c>
      <c r="BW60">
        <f t="shared" si="53"/>
        <v>0</v>
      </c>
      <c r="BX60">
        <f t="shared" si="53"/>
        <v>0</v>
      </c>
      <c r="BY60">
        <f t="shared" si="53"/>
        <v>0</v>
      </c>
      <c r="BZ60">
        <f t="shared" si="53"/>
        <v>0</v>
      </c>
      <c r="CA60">
        <f t="shared" si="53"/>
        <v>0</v>
      </c>
      <c r="CB60">
        <f t="shared" si="53"/>
        <v>0</v>
      </c>
      <c r="CC60">
        <f t="shared" si="53"/>
        <v>0</v>
      </c>
      <c r="CD60">
        <f t="shared" si="53"/>
        <v>0</v>
      </c>
      <c r="CE60">
        <f t="shared" si="53"/>
        <v>0</v>
      </c>
      <c r="CF60">
        <f t="shared" si="53"/>
        <v>0</v>
      </c>
      <c r="CG60">
        <f t="shared" si="53"/>
        <v>0</v>
      </c>
      <c r="CH60">
        <f t="shared" si="53"/>
        <v>0</v>
      </c>
      <c r="CI60">
        <f t="shared" si="51"/>
        <v>0</v>
      </c>
      <c r="CJ60">
        <f t="shared" ref="CJ60:EE69" si="56">IF($D60&gt;CJ$10, $E60,0)</f>
        <v>0</v>
      </c>
      <c r="CK60">
        <f t="shared" si="56"/>
        <v>0</v>
      </c>
      <c r="CL60">
        <f t="shared" si="56"/>
        <v>0</v>
      </c>
      <c r="CM60">
        <f t="shared" si="56"/>
        <v>0</v>
      </c>
      <c r="CN60">
        <f t="shared" si="56"/>
        <v>0</v>
      </c>
      <c r="CO60">
        <f t="shared" si="56"/>
        <v>0</v>
      </c>
      <c r="CP60">
        <f t="shared" si="56"/>
        <v>0</v>
      </c>
      <c r="CQ60">
        <f t="shared" si="56"/>
        <v>0</v>
      </c>
      <c r="CR60">
        <f t="shared" si="56"/>
        <v>0</v>
      </c>
      <c r="CS60">
        <f t="shared" si="56"/>
        <v>0</v>
      </c>
      <c r="CT60">
        <f t="shared" si="56"/>
        <v>0</v>
      </c>
      <c r="CU60">
        <f t="shared" si="56"/>
        <v>0</v>
      </c>
      <c r="CV60">
        <f t="shared" si="56"/>
        <v>0</v>
      </c>
      <c r="CW60">
        <f t="shared" si="56"/>
        <v>0</v>
      </c>
      <c r="CX60">
        <f t="shared" si="56"/>
        <v>0</v>
      </c>
      <c r="CY60">
        <f t="shared" si="56"/>
        <v>0</v>
      </c>
      <c r="CZ60">
        <f t="shared" si="56"/>
        <v>0</v>
      </c>
      <c r="DA60">
        <f t="shared" si="56"/>
        <v>0</v>
      </c>
      <c r="DB60">
        <f t="shared" si="56"/>
        <v>0</v>
      </c>
      <c r="DC60">
        <f t="shared" si="56"/>
        <v>0</v>
      </c>
      <c r="DD60">
        <f t="shared" si="56"/>
        <v>0</v>
      </c>
      <c r="DE60">
        <f t="shared" si="56"/>
        <v>0</v>
      </c>
      <c r="DF60">
        <f t="shared" si="56"/>
        <v>0</v>
      </c>
      <c r="DG60">
        <f t="shared" si="56"/>
        <v>0</v>
      </c>
      <c r="DH60">
        <f t="shared" si="56"/>
        <v>0</v>
      </c>
      <c r="DI60">
        <f t="shared" si="56"/>
        <v>0</v>
      </c>
      <c r="DJ60">
        <f t="shared" si="56"/>
        <v>0</v>
      </c>
      <c r="DK60">
        <f t="shared" si="56"/>
        <v>0</v>
      </c>
      <c r="DL60">
        <f t="shared" si="56"/>
        <v>0</v>
      </c>
      <c r="DM60">
        <f t="shared" si="56"/>
        <v>0</v>
      </c>
      <c r="DN60">
        <f t="shared" si="56"/>
        <v>0</v>
      </c>
      <c r="DO60">
        <f t="shared" si="56"/>
        <v>0</v>
      </c>
      <c r="DP60">
        <f t="shared" si="56"/>
        <v>0</v>
      </c>
      <c r="DQ60">
        <f t="shared" si="56"/>
        <v>0</v>
      </c>
      <c r="DR60">
        <f t="shared" si="56"/>
        <v>0</v>
      </c>
      <c r="DS60">
        <f t="shared" si="56"/>
        <v>0</v>
      </c>
      <c r="DT60">
        <f t="shared" si="56"/>
        <v>0</v>
      </c>
      <c r="DU60">
        <f t="shared" si="56"/>
        <v>0</v>
      </c>
      <c r="DV60">
        <f t="shared" si="56"/>
        <v>0</v>
      </c>
      <c r="DW60">
        <f t="shared" si="56"/>
        <v>0</v>
      </c>
      <c r="DX60">
        <f t="shared" si="56"/>
        <v>0</v>
      </c>
      <c r="DY60">
        <f t="shared" si="56"/>
        <v>0</v>
      </c>
      <c r="DZ60">
        <f t="shared" si="56"/>
        <v>0</v>
      </c>
      <c r="EA60">
        <f t="shared" si="56"/>
        <v>0</v>
      </c>
      <c r="EB60">
        <f t="shared" si="56"/>
        <v>0</v>
      </c>
      <c r="EC60">
        <f t="shared" si="56"/>
        <v>0</v>
      </c>
      <c r="ED60">
        <f t="shared" si="56"/>
        <v>0</v>
      </c>
      <c r="EE60">
        <f t="shared" si="56"/>
        <v>0</v>
      </c>
      <c r="EF60">
        <f t="shared" si="55"/>
        <v>0</v>
      </c>
      <c r="EG60">
        <f t="shared" si="55"/>
        <v>0</v>
      </c>
      <c r="EH60">
        <f t="shared" si="55"/>
        <v>0</v>
      </c>
      <c r="EI60">
        <f t="shared" si="55"/>
        <v>0</v>
      </c>
      <c r="EJ60">
        <f t="shared" si="55"/>
        <v>0</v>
      </c>
      <c r="EK60">
        <f t="shared" si="55"/>
        <v>0</v>
      </c>
      <c r="EL60">
        <f t="shared" si="55"/>
        <v>0</v>
      </c>
      <c r="EM60">
        <f t="shared" si="55"/>
        <v>0</v>
      </c>
      <c r="EN60">
        <f t="shared" si="55"/>
        <v>0</v>
      </c>
      <c r="EO60">
        <f t="shared" si="55"/>
        <v>0</v>
      </c>
      <c r="EP60">
        <f t="shared" si="55"/>
        <v>0</v>
      </c>
      <c r="EQ60">
        <f t="shared" si="55"/>
        <v>0</v>
      </c>
      <c r="ER60">
        <f t="shared" si="55"/>
        <v>0</v>
      </c>
      <c r="ES60" s="47"/>
      <c r="ET60" s="1"/>
    </row>
    <row r="61" spans="1:150" x14ac:dyDescent="0.35">
      <c r="A61" s="194">
        <v>0.71927497034350052</v>
      </c>
      <c r="B61" s="112">
        <f t="shared" si="28"/>
        <v>2.1250072876237498</v>
      </c>
      <c r="C61" s="112">
        <f t="shared" si="29"/>
        <v>2.1250072876237498</v>
      </c>
      <c r="D61" s="133">
        <f t="shared" si="30"/>
        <v>2.1250072876237498</v>
      </c>
      <c r="E61" s="101">
        <v>1</v>
      </c>
      <c r="F61" s="111">
        <f t="shared" si="27"/>
        <v>0</v>
      </c>
      <c r="G61">
        <v>39</v>
      </c>
      <c r="H61">
        <f t="shared" si="54"/>
        <v>0</v>
      </c>
      <c r="I61">
        <f t="shared" si="5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1</v>
      </c>
      <c r="AK61">
        <f t="shared" si="53"/>
        <v>1</v>
      </c>
      <c r="AL61">
        <f t="shared" si="53"/>
        <v>1</v>
      </c>
      <c r="AM61">
        <f t="shared" si="53"/>
        <v>1</v>
      </c>
      <c r="AN61">
        <f t="shared" si="53"/>
        <v>1</v>
      </c>
      <c r="AO61">
        <f t="shared" si="53"/>
        <v>1</v>
      </c>
      <c r="AP61">
        <f t="shared" si="53"/>
        <v>1</v>
      </c>
      <c r="AQ61">
        <f t="shared" si="53"/>
        <v>1</v>
      </c>
      <c r="AR61">
        <f t="shared" si="53"/>
        <v>1</v>
      </c>
      <c r="AS61">
        <f t="shared" si="53"/>
        <v>1</v>
      </c>
      <c r="AT61">
        <f t="shared" si="53"/>
        <v>1</v>
      </c>
      <c r="AU61">
        <f t="shared" si="53"/>
        <v>1</v>
      </c>
      <c r="AV61">
        <f t="shared" si="53"/>
        <v>1</v>
      </c>
      <c r="AW61">
        <f t="shared" si="53"/>
        <v>1</v>
      </c>
      <c r="AX61">
        <f t="shared" si="53"/>
        <v>1</v>
      </c>
      <c r="AY61">
        <f t="shared" si="53"/>
        <v>1</v>
      </c>
      <c r="AZ61">
        <f t="shared" si="53"/>
        <v>1</v>
      </c>
      <c r="BA61">
        <f t="shared" si="53"/>
        <v>1</v>
      </c>
      <c r="BB61">
        <f t="shared" si="53"/>
        <v>1</v>
      </c>
      <c r="BC61">
        <f t="shared" si="53"/>
        <v>1</v>
      </c>
      <c r="BD61">
        <f t="shared" si="53"/>
        <v>1</v>
      </c>
      <c r="BE61">
        <f t="shared" si="53"/>
        <v>1</v>
      </c>
      <c r="BF61">
        <f t="shared" si="53"/>
        <v>1</v>
      </c>
      <c r="BG61">
        <f t="shared" si="53"/>
        <v>1</v>
      </c>
      <c r="BH61">
        <f t="shared" si="53"/>
        <v>1</v>
      </c>
      <c r="BI61">
        <f t="shared" si="53"/>
        <v>1</v>
      </c>
      <c r="BJ61">
        <f t="shared" si="53"/>
        <v>1</v>
      </c>
      <c r="BK61">
        <f t="shared" si="53"/>
        <v>1</v>
      </c>
      <c r="BL61">
        <f t="shared" si="53"/>
        <v>1</v>
      </c>
      <c r="BM61">
        <f t="shared" si="53"/>
        <v>1</v>
      </c>
      <c r="BN61">
        <f t="shared" si="53"/>
        <v>1</v>
      </c>
      <c r="BO61">
        <f t="shared" si="53"/>
        <v>1</v>
      </c>
      <c r="BP61">
        <f t="shared" si="53"/>
        <v>1</v>
      </c>
      <c r="BQ61">
        <f t="shared" si="53"/>
        <v>1</v>
      </c>
      <c r="BR61">
        <f t="shared" si="53"/>
        <v>1</v>
      </c>
      <c r="BS61">
        <f t="shared" si="53"/>
        <v>1</v>
      </c>
      <c r="BT61">
        <f t="shared" si="53"/>
        <v>1</v>
      </c>
      <c r="BU61">
        <f t="shared" si="53"/>
        <v>1</v>
      </c>
      <c r="BV61">
        <f t="shared" si="53"/>
        <v>1</v>
      </c>
      <c r="BW61">
        <f t="shared" si="53"/>
        <v>1</v>
      </c>
      <c r="BX61">
        <f t="shared" si="53"/>
        <v>1</v>
      </c>
      <c r="BY61">
        <f t="shared" si="53"/>
        <v>1</v>
      </c>
      <c r="BZ61">
        <f t="shared" si="53"/>
        <v>1</v>
      </c>
      <c r="CA61">
        <f t="shared" si="53"/>
        <v>1</v>
      </c>
      <c r="CB61">
        <f t="shared" si="53"/>
        <v>1</v>
      </c>
      <c r="CC61">
        <f t="shared" si="53"/>
        <v>1</v>
      </c>
      <c r="CD61">
        <f t="shared" si="53"/>
        <v>1</v>
      </c>
      <c r="CE61">
        <f t="shared" si="53"/>
        <v>1</v>
      </c>
      <c r="CF61">
        <f t="shared" si="53"/>
        <v>1</v>
      </c>
      <c r="CG61">
        <f t="shared" si="53"/>
        <v>1</v>
      </c>
      <c r="CH61">
        <f t="shared" si="53"/>
        <v>1</v>
      </c>
      <c r="CI61">
        <f t="shared" si="51"/>
        <v>1</v>
      </c>
      <c r="CJ61">
        <f t="shared" si="56"/>
        <v>1</v>
      </c>
      <c r="CK61">
        <f t="shared" si="56"/>
        <v>1</v>
      </c>
      <c r="CL61">
        <f t="shared" si="56"/>
        <v>1</v>
      </c>
      <c r="CM61">
        <f t="shared" si="56"/>
        <v>1</v>
      </c>
      <c r="CN61">
        <f t="shared" si="56"/>
        <v>1</v>
      </c>
      <c r="CO61">
        <f t="shared" si="56"/>
        <v>1</v>
      </c>
      <c r="CP61">
        <f t="shared" si="56"/>
        <v>1</v>
      </c>
      <c r="CQ61">
        <f t="shared" si="56"/>
        <v>1</v>
      </c>
      <c r="CR61">
        <f t="shared" si="56"/>
        <v>1</v>
      </c>
      <c r="CS61">
        <f t="shared" si="56"/>
        <v>1</v>
      </c>
      <c r="CT61">
        <f t="shared" si="56"/>
        <v>1</v>
      </c>
      <c r="CU61">
        <f t="shared" si="56"/>
        <v>1</v>
      </c>
      <c r="CV61">
        <f t="shared" si="56"/>
        <v>1</v>
      </c>
      <c r="CW61">
        <f t="shared" si="56"/>
        <v>1</v>
      </c>
      <c r="CX61">
        <f t="shared" si="56"/>
        <v>1</v>
      </c>
      <c r="CY61">
        <f t="shared" si="56"/>
        <v>1</v>
      </c>
      <c r="CZ61">
        <f t="shared" si="56"/>
        <v>1</v>
      </c>
      <c r="DA61">
        <f t="shared" si="56"/>
        <v>1</v>
      </c>
      <c r="DB61">
        <f t="shared" si="56"/>
        <v>1</v>
      </c>
      <c r="DC61">
        <f t="shared" si="56"/>
        <v>1</v>
      </c>
      <c r="DD61">
        <f t="shared" si="56"/>
        <v>1</v>
      </c>
      <c r="DE61">
        <f t="shared" si="56"/>
        <v>1</v>
      </c>
      <c r="DF61">
        <f t="shared" si="56"/>
        <v>1</v>
      </c>
      <c r="DG61">
        <f t="shared" si="56"/>
        <v>1</v>
      </c>
      <c r="DH61">
        <f t="shared" si="56"/>
        <v>1</v>
      </c>
      <c r="DI61">
        <f t="shared" si="56"/>
        <v>1</v>
      </c>
      <c r="DJ61">
        <f t="shared" si="56"/>
        <v>1</v>
      </c>
      <c r="DK61">
        <f t="shared" si="56"/>
        <v>1</v>
      </c>
      <c r="DL61">
        <f t="shared" si="56"/>
        <v>1</v>
      </c>
      <c r="DM61">
        <f t="shared" si="56"/>
        <v>1</v>
      </c>
      <c r="DN61">
        <f t="shared" si="56"/>
        <v>1</v>
      </c>
      <c r="DO61">
        <f t="shared" si="56"/>
        <v>1</v>
      </c>
      <c r="DP61">
        <f t="shared" si="56"/>
        <v>1</v>
      </c>
      <c r="DQ61">
        <f t="shared" si="56"/>
        <v>1</v>
      </c>
      <c r="DR61">
        <f t="shared" si="56"/>
        <v>1</v>
      </c>
      <c r="DS61">
        <f t="shared" si="56"/>
        <v>1</v>
      </c>
      <c r="DT61">
        <f t="shared" si="56"/>
        <v>1</v>
      </c>
      <c r="DU61">
        <f t="shared" si="56"/>
        <v>1</v>
      </c>
      <c r="DV61">
        <f t="shared" si="56"/>
        <v>1</v>
      </c>
      <c r="DW61">
        <f t="shared" si="56"/>
        <v>1</v>
      </c>
      <c r="DX61">
        <f t="shared" si="56"/>
        <v>1</v>
      </c>
      <c r="DY61">
        <f t="shared" si="56"/>
        <v>1</v>
      </c>
      <c r="DZ61">
        <f t="shared" si="56"/>
        <v>1</v>
      </c>
      <c r="EA61">
        <f t="shared" si="56"/>
        <v>1</v>
      </c>
      <c r="EB61">
        <f t="shared" si="56"/>
        <v>1</v>
      </c>
      <c r="EC61">
        <f t="shared" si="56"/>
        <v>1</v>
      </c>
      <c r="ED61">
        <f t="shared" si="56"/>
        <v>1</v>
      </c>
      <c r="EE61">
        <f t="shared" si="56"/>
        <v>1</v>
      </c>
      <c r="EF61">
        <f t="shared" si="55"/>
        <v>1</v>
      </c>
      <c r="EG61">
        <f t="shared" si="55"/>
        <v>1</v>
      </c>
      <c r="EH61">
        <f t="shared" si="55"/>
        <v>1</v>
      </c>
      <c r="EI61">
        <f t="shared" si="55"/>
        <v>1</v>
      </c>
      <c r="EJ61">
        <f t="shared" si="55"/>
        <v>1</v>
      </c>
      <c r="EK61">
        <f t="shared" si="55"/>
        <v>1</v>
      </c>
      <c r="EL61">
        <f t="shared" si="55"/>
        <v>1</v>
      </c>
      <c r="EM61">
        <f t="shared" si="55"/>
        <v>1</v>
      </c>
      <c r="EN61">
        <f t="shared" si="55"/>
        <v>1</v>
      </c>
      <c r="EO61">
        <f t="shared" si="55"/>
        <v>1</v>
      </c>
      <c r="EP61">
        <f t="shared" si="55"/>
        <v>1</v>
      </c>
      <c r="EQ61">
        <f t="shared" si="55"/>
        <v>1</v>
      </c>
      <c r="ER61">
        <f t="shared" si="55"/>
        <v>1</v>
      </c>
      <c r="ES61" s="47"/>
      <c r="ET61" s="1"/>
    </row>
    <row r="62" spans="1:150" x14ac:dyDescent="0.35">
      <c r="A62" s="195">
        <v>0.15693935598379391</v>
      </c>
      <c r="B62" s="112">
        <f t="shared" si="28"/>
        <v>-0.42140442005812673</v>
      </c>
      <c r="C62" s="112">
        <f t="shared" si="29"/>
        <v>-0.42140442005812673</v>
      </c>
      <c r="D62" s="133">
        <f t="shared" si="30"/>
        <v>-0.42140442005812673</v>
      </c>
      <c r="E62" s="103">
        <v>0</v>
      </c>
      <c r="F62" s="111">
        <f t="shared" si="27"/>
        <v>1</v>
      </c>
      <c r="G62">
        <v>40</v>
      </c>
      <c r="H62">
        <f t="shared" si="54"/>
        <v>0</v>
      </c>
      <c r="I62">
        <f t="shared" si="5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ref="BB62:DM70" si="57">IF($D62&gt;BB$10, $E62,0)</f>
        <v>0</v>
      </c>
      <c r="BC62">
        <f t="shared" si="57"/>
        <v>0</v>
      </c>
      <c r="BD62">
        <f t="shared" si="57"/>
        <v>0</v>
      </c>
      <c r="BE62">
        <f t="shared" si="57"/>
        <v>0</v>
      </c>
      <c r="BF62">
        <f t="shared" si="57"/>
        <v>0</v>
      </c>
      <c r="BG62">
        <f t="shared" si="57"/>
        <v>0</v>
      </c>
      <c r="BH62">
        <f t="shared" si="57"/>
        <v>0</v>
      </c>
      <c r="BI62">
        <f t="shared" si="57"/>
        <v>0</v>
      </c>
      <c r="BJ62">
        <f t="shared" si="57"/>
        <v>0</v>
      </c>
      <c r="BK62">
        <f t="shared" si="57"/>
        <v>0</v>
      </c>
      <c r="BL62">
        <f t="shared" si="57"/>
        <v>0</v>
      </c>
      <c r="BM62">
        <f t="shared" si="57"/>
        <v>0</v>
      </c>
      <c r="BN62">
        <f t="shared" si="57"/>
        <v>0</v>
      </c>
      <c r="BO62">
        <f t="shared" si="57"/>
        <v>0</v>
      </c>
      <c r="BP62">
        <f t="shared" si="57"/>
        <v>0</v>
      </c>
      <c r="BQ62">
        <f t="shared" si="57"/>
        <v>0</v>
      </c>
      <c r="BR62">
        <f t="shared" si="57"/>
        <v>0</v>
      </c>
      <c r="BS62">
        <f t="shared" si="57"/>
        <v>0</v>
      </c>
      <c r="BT62">
        <f t="shared" si="57"/>
        <v>0</v>
      </c>
      <c r="BU62">
        <f t="shared" si="57"/>
        <v>0</v>
      </c>
      <c r="BV62">
        <f t="shared" si="57"/>
        <v>0</v>
      </c>
      <c r="BW62">
        <f t="shared" si="57"/>
        <v>0</v>
      </c>
      <c r="BX62">
        <f t="shared" si="57"/>
        <v>0</v>
      </c>
      <c r="BY62">
        <f t="shared" si="57"/>
        <v>0</v>
      </c>
      <c r="BZ62">
        <f t="shared" si="57"/>
        <v>0</v>
      </c>
      <c r="CA62">
        <f t="shared" si="57"/>
        <v>0</v>
      </c>
      <c r="CB62">
        <f t="shared" si="57"/>
        <v>0</v>
      </c>
      <c r="CC62">
        <f t="shared" si="57"/>
        <v>0</v>
      </c>
      <c r="CD62">
        <f t="shared" si="57"/>
        <v>0</v>
      </c>
      <c r="CE62">
        <f t="shared" si="57"/>
        <v>0</v>
      </c>
      <c r="CF62">
        <f t="shared" si="57"/>
        <v>0</v>
      </c>
      <c r="CG62">
        <f t="shared" si="57"/>
        <v>0</v>
      </c>
      <c r="CH62">
        <f t="shared" si="57"/>
        <v>0</v>
      </c>
      <c r="CI62">
        <f t="shared" si="57"/>
        <v>0</v>
      </c>
      <c r="CJ62">
        <f t="shared" si="57"/>
        <v>0</v>
      </c>
      <c r="CK62">
        <f t="shared" si="57"/>
        <v>0</v>
      </c>
      <c r="CL62">
        <f t="shared" si="57"/>
        <v>0</v>
      </c>
      <c r="CM62">
        <f t="shared" si="57"/>
        <v>0</v>
      </c>
      <c r="CN62">
        <f t="shared" si="57"/>
        <v>0</v>
      </c>
      <c r="CO62">
        <f t="shared" si="57"/>
        <v>0</v>
      </c>
      <c r="CP62">
        <f t="shared" si="57"/>
        <v>0</v>
      </c>
      <c r="CQ62">
        <f t="shared" si="57"/>
        <v>0</v>
      </c>
      <c r="CR62">
        <f t="shared" si="57"/>
        <v>0</v>
      </c>
      <c r="CS62">
        <f t="shared" si="57"/>
        <v>0</v>
      </c>
      <c r="CT62">
        <f t="shared" si="57"/>
        <v>0</v>
      </c>
      <c r="CU62">
        <f t="shared" si="57"/>
        <v>0</v>
      </c>
      <c r="CV62">
        <f t="shared" si="57"/>
        <v>0</v>
      </c>
      <c r="CW62">
        <f t="shared" si="57"/>
        <v>0</v>
      </c>
      <c r="CX62">
        <f t="shared" si="57"/>
        <v>0</v>
      </c>
      <c r="CY62">
        <f t="shared" si="57"/>
        <v>0</v>
      </c>
      <c r="CZ62">
        <f t="shared" si="57"/>
        <v>0</v>
      </c>
      <c r="DA62">
        <f t="shared" si="57"/>
        <v>0</v>
      </c>
      <c r="DB62">
        <f t="shared" si="57"/>
        <v>0</v>
      </c>
      <c r="DC62">
        <f t="shared" si="57"/>
        <v>0</v>
      </c>
      <c r="DD62">
        <f t="shared" si="57"/>
        <v>0</v>
      </c>
      <c r="DE62">
        <f t="shared" si="57"/>
        <v>0</v>
      </c>
      <c r="DF62">
        <f t="shared" si="57"/>
        <v>0</v>
      </c>
      <c r="DG62">
        <f t="shared" si="57"/>
        <v>0</v>
      </c>
      <c r="DH62">
        <f t="shared" si="57"/>
        <v>0</v>
      </c>
      <c r="DI62">
        <f t="shared" si="57"/>
        <v>0</v>
      </c>
      <c r="DJ62">
        <f t="shared" si="57"/>
        <v>0</v>
      </c>
      <c r="DK62">
        <f t="shared" si="57"/>
        <v>0</v>
      </c>
      <c r="DL62">
        <f t="shared" si="57"/>
        <v>0</v>
      </c>
      <c r="DM62">
        <f t="shared" si="57"/>
        <v>0</v>
      </c>
      <c r="DN62">
        <f t="shared" si="56"/>
        <v>0</v>
      </c>
      <c r="DO62">
        <f t="shared" si="56"/>
        <v>0</v>
      </c>
      <c r="DP62">
        <f t="shared" si="56"/>
        <v>0</v>
      </c>
      <c r="DQ62">
        <f t="shared" si="56"/>
        <v>0</v>
      </c>
      <c r="DR62">
        <f t="shared" si="56"/>
        <v>0</v>
      </c>
      <c r="DS62">
        <f t="shared" si="56"/>
        <v>0</v>
      </c>
      <c r="DT62">
        <f t="shared" si="56"/>
        <v>0</v>
      </c>
      <c r="DU62">
        <f t="shared" si="56"/>
        <v>0</v>
      </c>
      <c r="DV62">
        <f t="shared" si="56"/>
        <v>0</v>
      </c>
      <c r="DW62">
        <f t="shared" si="56"/>
        <v>0</v>
      </c>
      <c r="DX62">
        <f t="shared" si="56"/>
        <v>0</v>
      </c>
      <c r="DY62">
        <f t="shared" si="56"/>
        <v>0</v>
      </c>
      <c r="DZ62">
        <f t="shared" si="56"/>
        <v>0</v>
      </c>
      <c r="EA62">
        <f t="shared" si="56"/>
        <v>0</v>
      </c>
      <c r="EB62">
        <f t="shared" si="56"/>
        <v>0</v>
      </c>
      <c r="EC62">
        <f t="shared" si="56"/>
        <v>0</v>
      </c>
      <c r="ED62">
        <f t="shared" si="56"/>
        <v>0</v>
      </c>
      <c r="EE62">
        <f t="shared" si="56"/>
        <v>0</v>
      </c>
      <c r="EF62">
        <f t="shared" si="55"/>
        <v>0</v>
      </c>
      <c r="EG62">
        <f t="shared" si="55"/>
        <v>0</v>
      </c>
      <c r="EH62">
        <f t="shared" si="55"/>
        <v>0</v>
      </c>
      <c r="EI62">
        <f t="shared" si="55"/>
        <v>0</v>
      </c>
      <c r="EJ62">
        <f t="shared" si="55"/>
        <v>0</v>
      </c>
      <c r="EK62">
        <f t="shared" si="55"/>
        <v>0</v>
      </c>
      <c r="EL62">
        <f t="shared" si="55"/>
        <v>0</v>
      </c>
      <c r="EM62">
        <f t="shared" si="55"/>
        <v>0</v>
      </c>
      <c r="EN62">
        <f t="shared" si="55"/>
        <v>0</v>
      </c>
      <c r="EO62">
        <f t="shared" si="55"/>
        <v>0</v>
      </c>
      <c r="EP62">
        <f t="shared" si="55"/>
        <v>0</v>
      </c>
      <c r="EQ62">
        <f t="shared" si="55"/>
        <v>0</v>
      </c>
      <c r="ER62">
        <f t="shared" si="55"/>
        <v>0</v>
      </c>
      <c r="ES62" s="47"/>
      <c r="ET62" s="1"/>
    </row>
    <row r="63" spans="1:150" x14ac:dyDescent="0.35">
      <c r="A63" s="194">
        <v>-0.385426127676472</v>
      </c>
      <c r="B63" s="112">
        <f t="shared" si="28"/>
        <v>-2.8773858343023471</v>
      </c>
      <c r="C63" s="112">
        <f t="shared" si="29"/>
        <v>-2.8773858343023471</v>
      </c>
      <c r="D63" s="133">
        <f t="shared" si="30"/>
        <v>-2.8773858343023471</v>
      </c>
      <c r="E63" s="101">
        <v>0</v>
      </c>
      <c r="F63" s="111">
        <f t="shared" si="27"/>
        <v>1</v>
      </c>
      <c r="G63">
        <v>41</v>
      </c>
      <c r="H63">
        <f t="shared" si="54"/>
        <v>0</v>
      </c>
      <c r="I63">
        <f t="shared" si="5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ref="X63:CI67" si="58">IF($D63&gt;X$10, $E63,0)</f>
        <v>0</v>
      </c>
      <c r="Y63">
        <f t="shared" si="58"/>
        <v>0</v>
      </c>
      <c r="Z63">
        <f t="shared" si="58"/>
        <v>0</v>
      </c>
      <c r="AA63">
        <f t="shared" si="58"/>
        <v>0</v>
      </c>
      <c r="AB63">
        <f t="shared" si="58"/>
        <v>0</v>
      </c>
      <c r="AC63">
        <f t="shared" si="58"/>
        <v>0</v>
      </c>
      <c r="AD63">
        <f t="shared" si="58"/>
        <v>0</v>
      </c>
      <c r="AE63">
        <f t="shared" si="58"/>
        <v>0</v>
      </c>
      <c r="AF63">
        <f t="shared" si="58"/>
        <v>0</v>
      </c>
      <c r="AG63">
        <f t="shared" si="58"/>
        <v>0</v>
      </c>
      <c r="AH63">
        <f t="shared" si="58"/>
        <v>0</v>
      </c>
      <c r="AI63">
        <f t="shared" si="58"/>
        <v>0</v>
      </c>
      <c r="AJ63">
        <f t="shared" si="58"/>
        <v>0</v>
      </c>
      <c r="AK63">
        <f t="shared" si="58"/>
        <v>0</v>
      </c>
      <c r="AL63">
        <f t="shared" si="58"/>
        <v>0</v>
      </c>
      <c r="AM63">
        <f t="shared" si="58"/>
        <v>0</v>
      </c>
      <c r="AN63">
        <f t="shared" si="58"/>
        <v>0</v>
      </c>
      <c r="AO63">
        <f t="shared" si="58"/>
        <v>0</v>
      </c>
      <c r="AP63">
        <f t="shared" si="58"/>
        <v>0</v>
      </c>
      <c r="AQ63">
        <f t="shared" si="58"/>
        <v>0</v>
      </c>
      <c r="AR63">
        <f t="shared" si="58"/>
        <v>0</v>
      </c>
      <c r="AS63">
        <f t="shared" si="58"/>
        <v>0</v>
      </c>
      <c r="AT63">
        <f t="shared" si="58"/>
        <v>0</v>
      </c>
      <c r="AU63">
        <f t="shared" si="58"/>
        <v>0</v>
      </c>
      <c r="AV63">
        <f t="shared" si="58"/>
        <v>0</v>
      </c>
      <c r="AW63">
        <f t="shared" si="58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8"/>
        <v>0</v>
      </c>
      <c r="BI63">
        <f t="shared" si="58"/>
        <v>0</v>
      </c>
      <c r="BJ63">
        <f t="shared" si="58"/>
        <v>0</v>
      </c>
      <c r="BK63">
        <f t="shared" si="58"/>
        <v>0</v>
      </c>
      <c r="BL63">
        <f t="shared" si="58"/>
        <v>0</v>
      </c>
      <c r="BM63">
        <f t="shared" si="58"/>
        <v>0</v>
      </c>
      <c r="BN63">
        <f t="shared" si="58"/>
        <v>0</v>
      </c>
      <c r="BO63">
        <f t="shared" si="58"/>
        <v>0</v>
      </c>
      <c r="BP63">
        <f t="shared" si="58"/>
        <v>0</v>
      </c>
      <c r="BQ63">
        <f t="shared" si="58"/>
        <v>0</v>
      </c>
      <c r="BR63">
        <f t="shared" si="58"/>
        <v>0</v>
      </c>
      <c r="BS63">
        <f t="shared" si="58"/>
        <v>0</v>
      </c>
      <c r="BT63">
        <f t="shared" si="58"/>
        <v>0</v>
      </c>
      <c r="BU63">
        <f t="shared" si="57"/>
        <v>0</v>
      </c>
      <c r="BV63">
        <f t="shared" si="57"/>
        <v>0</v>
      </c>
      <c r="BW63">
        <f t="shared" si="57"/>
        <v>0</v>
      </c>
      <c r="BX63">
        <f t="shared" si="57"/>
        <v>0</v>
      </c>
      <c r="BY63">
        <f t="shared" si="57"/>
        <v>0</v>
      </c>
      <c r="BZ63">
        <f t="shared" si="57"/>
        <v>0</v>
      </c>
      <c r="CA63">
        <f t="shared" si="57"/>
        <v>0</v>
      </c>
      <c r="CB63">
        <f t="shared" si="57"/>
        <v>0</v>
      </c>
      <c r="CC63">
        <f t="shared" si="57"/>
        <v>0</v>
      </c>
      <c r="CD63">
        <f t="shared" si="57"/>
        <v>0</v>
      </c>
      <c r="CE63">
        <f t="shared" si="57"/>
        <v>0</v>
      </c>
      <c r="CF63">
        <f t="shared" si="57"/>
        <v>0</v>
      </c>
      <c r="CG63">
        <f t="shared" si="57"/>
        <v>0</v>
      </c>
      <c r="CH63">
        <f t="shared" si="57"/>
        <v>0</v>
      </c>
      <c r="CI63">
        <f t="shared" si="57"/>
        <v>0</v>
      </c>
      <c r="CJ63">
        <f t="shared" si="57"/>
        <v>0</v>
      </c>
      <c r="CK63">
        <f t="shared" si="57"/>
        <v>0</v>
      </c>
      <c r="CL63">
        <f t="shared" si="57"/>
        <v>0</v>
      </c>
      <c r="CM63">
        <f t="shared" si="57"/>
        <v>0</v>
      </c>
      <c r="CN63">
        <f t="shared" si="57"/>
        <v>0</v>
      </c>
      <c r="CO63">
        <f t="shared" si="57"/>
        <v>0</v>
      </c>
      <c r="CP63">
        <f t="shared" si="57"/>
        <v>0</v>
      </c>
      <c r="CQ63">
        <f t="shared" si="57"/>
        <v>0</v>
      </c>
      <c r="CR63">
        <f t="shared" si="57"/>
        <v>0</v>
      </c>
      <c r="CS63">
        <f t="shared" si="57"/>
        <v>0</v>
      </c>
      <c r="CT63">
        <f t="shared" si="57"/>
        <v>0</v>
      </c>
      <c r="CU63">
        <f t="shared" si="57"/>
        <v>0</v>
      </c>
      <c r="CV63">
        <f t="shared" si="57"/>
        <v>0</v>
      </c>
      <c r="CW63">
        <f t="shared" si="57"/>
        <v>0</v>
      </c>
      <c r="CX63">
        <f t="shared" si="57"/>
        <v>0</v>
      </c>
      <c r="CY63">
        <f t="shared" si="57"/>
        <v>0</v>
      </c>
      <c r="CZ63">
        <f t="shared" si="57"/>
        <v>0</v>
      </c>
      <c r="DA63">
        <f t="shared" si="57"/>
        <v>0</v>
      </c>
      <c r="DB63">
        <f t="shared" si="57"/>
        <v>0</v>
      </c>
      <c r="DC63">
        <f t="shared" si="57"/>
        <v>0</v>
      </c>
      <c r="DD63">
        <f t="shared" si="57"/>
        <v>0</v>
      </c>
      <c r="DE63">
        <f t="shared" si="57"/>
        <v>0</v>
      </c>
      <c r="DF63">
        <f t="shared" si="57"/>
        <v>0</v>
      </c>
      <c r="DG63">
        <f t="shared" si="57"/>
        <v>0</v>
      </c>
      <c r="DH63">
        <f t="shared" si="57"/>
        <v>0</v>
      </c>
      <c r="DI63">
        <f t="shared" si="57"/>
        <v>0</v>
      </c>
      <c r="DJ63">
        <f t="shared" si="57"/>
        <v>0</v>
      </c>
      <c r="DK63">
        <f t="shared" si="57"/>
        <v>0</v>
      </c>
      <c r="DL63">
        <f t="shared" si="57"/>
        <v>0</v>
      </c>
      <c r="DM63">
        <f t="shared" si="57"/>
        <v>0</v>
      </c>
      <c r="DN63">
        <f t="shared" si="56"/>
        <v>0</v>
      </c>
      <c r="DO63">
        <f t="shared" si="56"/>
        <v>0</v>
      </c>
      <c r="DP63">
        <f t="shared" si="56"/>
        <v>0</v>
      </c>
      <c r="DQ63">
        <f t="shared" si="56"/>
        <v>0</v>
      </c>
      <c r="DR63">
        <f t="shared" si="56"/>
        <v>0</v>
      </c>
      <c r="DS63">
        <f t="shared" si="56"/>
        <v>0</v>
      </c>
      <c r="DT63">
        <f t="shared" si="56"/>
        <v>0</v>
      </c>
      <c r="DU63">
        <f t="shared" si="56"/>
        <v>0</v>
      </c>
      <c r="DV63">
        <f t="shared" si="56"/>
        <v>0</v>
      </c>
      <c r="DW63">
        <f t="shared" si="56"/>
        <v>0</v>
      </c>
      <c r="DX63">
        <f t="shared" si="56"/>
        <v>0</v>
      </c>
      <c r="DY63">
        <f t="shared" si="56"/>
        <v>0</v>
      </c>
      <c r="DZ63">
        <f t="shared" si="56"/>
        <v>0</v>
      </c>
      <c r="EA63">
        <f t="shared" si="56"/>
        <v>0</v>
      </c>
      <c r="EB63">
        <f t="shared" si="56"/>
        <v>0</v>
      </c>
      <c r="EC63">
        <f t="shared" si="56"/>
        <v>0</v>
      </c>
      <c r="ED63">
        <f t="shared" si="56"/>
        <v>0</v>
      </c>
      <c r="EE63">
        <f t="shared" si="56"/>
        <v>0</v>
      </c>
      <c r="EF63">
        <f t="shared" si="55"/>
        <v>0</v>
      </c>
      <c r="EG63">
        <f t="shared" si="55"/>
        <v>0</v>
      </c>
      <c r="EH63">
        <f t="shared" si="55"/>
        <v>0</v>
      </c>
      <c r="EI63">
        <f t="shared" si="55"/>
        <v>0</v>
      </c>
      <c r="EJ63">
        <f t="shared" si="55"/>
        <v>0</v>
      </c>
      <c r="EK63">
        <f t="shared" si="55"/>
        <v>0</v>
      </c>
      <c r="EL63">
        <f t="shared" si="55"/>
        <v>0</v>
      </c>
      <c r="EM63">
        <f t="shared" si="55"/>
        <v>0</v>
      </c>
      <c r="EN63">
        <f t="shared" si="55"/>
        <v>0</v>
      </c>
      <c r="EO63">
        <f t="shared" si="55"/>
        <v>0</v>
      </c>
      <c r="EP63">
        <f t="shared" si="55"/>
        <v>0</v>
      </c>
      <c r="EQ63">
        <f t="shared" si="55"/>
        <v>0</v>
      </c>
      <c r="ER63">
        <f t="shared" si="55"/>
        <v>0</v>
      </c>
      <c r="ES63" s="47"/>
      <c r="ET63" s="1"/>
    </row>
    <row r="64" spans="1:150" x14ac:dyDescent="0.35">
      <c r="A64" s="195">
        <v>-1.9328627938395154E-2</v>
      </c>
      <c r="B64" s="112">
        <f t="shared" si="28"/>
        <v>-1.2195947649112071</v>
      </c>
      <c r="C64" s="112">
        <f t="shared" si="29"/>
        <v>-1.2195947649112071</v>
      </c>
      <c r="D64" s="133">
        <f t="shared" si="30"/>
        <v>-1.2195947649112071</v>
      </c>
      <c r="E64" s="103">
        <v>0</v>
      </c>
      <c r="F64" s="111">
        <f t="shared" si="27"/>
        <v>1</v>
      </c>
      <c r="G64">
        <v>42</v>
      </c>
      <c r="H64">
        <f t="shared" si="54"/>
        <v>0</v>
      </c>
      <c r="I64">
        <f t="shared" si="5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8"/>
        <v>0</v>
      </c>
      <c r="Y64">
        <f t="shared" si="58"/>
        <v>0</v>
      </c>
      <c r="Z64">
        <f t="shared" si="58"/>
        <v>0</v>
      </c>
      <c r="AA64">
        <f t="shared" si="58"/>
        <v>0</v>
      </c>
      <c r="AB64">
        <f t="shared" si="58"/>
        <v>0</v>
      </c>
      <c r="AC64">
        <f t="shared" si="58"/>
        <v>0</v>
      </c>
      <c r="AD64">
        <f t="shared" si="58"/>
        <v>0</v>
      </c>
      <c r="AE64">
        <f t="shared" si="58"/>
        <v>0</v>
      </c>
      <c r="AF64">
        <f t="shared" si="58"/>
        <v>0</v>
      </c>
      <c r="AG64">
        <f t="shared" si="58"/>
        <v>0</v>
      </c>
      <c r="AH64">
        <f t="shared" si="58"/>
        <v>0</v>
      </c>
      <c r="AI64">
        <f t="shared" si="58"/>
        <v>0</v>
      </c>
      <c r="AJ64">
        <f t="shared" si="58"/>
        <v>0</v>
      </c>
      <c r="AK64">
        <f t="shared" si="58"/>
        <v>0</v>
      </c>
      <c r="AL64">
        <f t="shared" si="58"/>
        <v>0</v>
      </c>
      <c r="AM64">
        <f t="shared" si="58"/>
        <v>0</v>
      </c>
      <c r="AN64">
        <f t="shared" si="58"/>
        <v>0</v>
      </c>
      <c r="AO64">
        <f t="shared" si="58"/>
        <v>0</v>
      </c>
      <c r="AP64">
        <f t="shared" si="58"/>
        <v>0</v>
      </c>
      <c r="AQ64">
        <f t="shared" si="58"/>
        <v>0</v>
      </c>
      <c r="AR64">
        <f t="shared" si="58"/>
        <v>0</v>
      </c>
      <c r="AS64">
        <f t="shared" si="58"/>
        <v>0</v>
      </c>
      <c r="AT64">
        <f t="shared" si="58"/>
        <v>0</v>
      </c>
      <c r="AU64">
        <f t="shared" si="58"/>
        <v>0</v>
      </c>
      <c r="AV64">
        <f t="shared" si="58"/>
        <v>0</v>
      </c>
      <c r="AW64">
        <f t="shared" si="58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8"/>
        <v>0</v>
      </c>
      <c r="BI64">
        <f t="shared" si="58"/>
        <v>0</v>
      </c>
      <c r="BJ64">
        <f t="shared" si="58"/>
        <v>0</v>
      </c>
      <c r="BK64">
        <f t="shared" si="58"/>
        <v>0</v>
      </c>
      <c r="BL64">
        <f t="shared" si="58"/>
        <v>0</v>
      </c>
      <c r="BM64">
        <f t="shared" si="58"/>
        <v>0</v>
      </c>
      <c r="BN64">
        <f t="shared" si="58"/>
        <v>0</v>
      </c>
      <c r="BO64">
        <f t="shared" si="58"/>
        <v>0</v>
      </c>
      <c r="BP64">
        <f t="shared" si="58"/>
        <v>0</v>
      </c>
      <c r="BQ64">
        <f t="shared" si="58"/>
        <v>0</v>
      </c>
      <c r="BR64">
        <f t="shared" si="58"/>
        <v>0</v>
      </c>
      <c r="BS64">
        <f t="shared" si="58"/>
        <v>0</v>
      </c>
      <c r="BT64">
        <f t="shared" si="58"/>
        <v>0</v>
      </c>
      <c r="BU64">
        <f t="shared" si="58"/>
        <v>0</v>
      </c>
      <c r="BV64">
        <f t="shared" si="58"/>
        <v>0</v>
      </c>
      <c r="BW64">
        <f t="shared" si="58"/>
        <v>0</v>
      </c>
      <c r="BX64">
        <f t="shared" si="58"/>
        <v>0</v>
      </c>
      <c r="BY64">
        <f t="shared" si="58"/>
        <v>0</v>
      </c>
      <c r="BZ64">
        <f t="shared" si="58"/>
        <v>0</v>
      </c>
      <c r="CA64">
        <f t="shared" si="58"/>
        <v>0</v>
      </c>
      <c r="CB64">
        <f t="shared" si="58"/>
        <v>0</v>
      </c>
      <c r="CC64">
        <f t="shared" si="58"/>
        <v>0</v>
      </c>
      <c r="CD64">
        <f t="shared" si="58"/>
        <v>0</v>
      </c>
      <c r="CE64">
        <f t="shared" si="58"/>
        <v>0</v>
      </c>
      <c r="CF64">
        <f t="shared" si="58"/>
        <v>0</v>
      </c>
      <c r="CG64">
        <f t="shared" si="58"/>
        <v>0</v>
      </c>
      <c r="CH64">
        <f t="shared" si="58"/>
        <v>0</v>
      </c>
      <c r="CI64">
        <f t="shared" si="58"/>
        <v>0</v>
      </c>
      <c r="CJ64">
        <f t="shared" si="57"/>
        <v>0</v>
      </c>
      <c r="CK64">
        <f t="shared" si="57"/>
        <v>0</v>
      </c>
      <c r="CL64">
        <f t="shared" si="57"/>
        <v>0</v>
      </c>
      <c r="CM64">
        <f t="shared" si="57"/>
        <v>0</v>
      </c>
      <c r="CN64">
        <f t="shared" si="57"/>
        <v>0</v>
      </c>
      <c r="CO64">
        <f t="shared" si="57"/>
        <v>0</v>
      </c>
      <c r="CP64">
        <f t="shared" si="57"/>
        <v>0</v>
      </c>
      <c r="CQ64">
        <f t="shared" si="57"/>
        <v>0</v>
      </c>
      <c r="CR64">
        <f t="shared" si="57"/>
        <v>0</v>
      </c>
      <c r="CS64">
        <f t="shared" si="57"/>
        <v>0</v>
      </c>
      <c r="CT64">
        <f t="shared" si="57"/>
        <v>0</v>
      </c>
      <c r="CU64">
        <f t="shared" si="57"/>
        <v>0</v>
      </c>
      <c r="CV64">
        <f t="shared" si="57"/>
        <v>0</v>
      </c>
      <c r="CW64">
        <f t="shared" si="57"/>
        <v>0</v>
      </c>
      <c r="CX64">
        <f t="shared" si="57"/>
        <v>0</v>
      </c>
      <c r="CY64">
        <f t="shared" si="57"/>
        <v>0</v>
      </c>
      <c r="CZ64">
        <f t="shared" si="57"/>
        <v>0</v>
      </c>
      <c r="DA64">
        <f t="shared" si="57"/>
        <v>0</v>
      </c>
      <c r="DB64">
        <f t="shared" si="57"/>
        <v>0</v>
      </c>
      <c r="DC64">
        <f t="shared" si="57"/>
        <v>0</v>
      </c>
      <c r="DD64">
        <f t="shared" si="57"/>
        <v>0</v>
      </c>
      <c r="DE64">
        <f t="shared" si="57"/>
        <v>0</v>
      </c>
      <c r="DF64">
        <f t="shared" si="57"/>
        <v>0</v>
      </c>
      <c r="DG64">
        <f t="shared" si="57"/>
        <v>0</v>
      </c>
      <c r="DH64">
        <f t="shared" si="57"/>
        <v>0</v>
      </c>
      <c r="DI64">
        <f t="shared" si="57"/>
        <v>0</v>
      </c>
      <c r="DJ64">
        <f t="shared" si="57"/>
        <v>0</v>
      </c>
      <c r="DK64">
        <f t="shared" si="57"/>
        <v>0</v>
      </c>
      <c r="DL64">
        <f t="shared" si="57"/>
        <v>0</v>
      </c>
      <c r="DM64">
        <f t="shared" si="57"/>
        <v>0</v>
      </c>
      <c r="DN64">
        <f t="shared" si="56"/>
        <v>0</v>
      </c>
      <c r="DO64">
        <f t="shared" si="56"/>
        <v>0</v>
      </c>
      <c r="DP64">
        <f t="shared" si="56"/>
        <v>0</v>
      </c>
      <c r="DQ64">
        <f t="shared" si="56"/>
        <v>0</v>
      </c>
      <c r="DR64">
        <f t="shared" si="56"/>
        <v>0</v>
      </c>
      <c r="DS64">
        <f t="shared" si="56"/>
        <v>0</v>
      </c>
      <c r="DT64">
        <f t="shared" si="56"/>
        <v>0</v>
      </c>
      <c r="DU64">
        <f t="shared" si="56"/>
        <v>0</v>
      </c>
      <c r="DV64">
        <f t="shared" si="56"/>
        <v>0</v>
      </c>
      <c r="DW64">
        <f t="shared" si="56"/>
        <v>0</v>
      </c>
      <c r="DX64">
        <f t="shared" si="56"/>
        <v>0</v>
      </c>
      <c r="DY64">
        <f t="shared" si="56"/>
        <v>0</v>
      </c>
      <c r="DZ64">
        <f t="shared" si="56"/>
        <v>0</v>
      </c>
      <c r="EA64">
        <f t="shared" si="56"/>
        <v>0</v>
      </c>
      <c r="EB64">
        <f t="shared" si="56"/>
        <v>0</v>
      </c>
      <c r="EC64">
        <f t="shared" si="56"/>
        <v>0</v>
      </c>
      <c r="ED64">
        <f t="shared" si="56"/>
        <v>0</v>
      </c>
      <c r="EE64">
        <f t="shared" si="56"/>
        <v>0</v>
      </c>
      <c r="EF64">
        <f t="shared" si="55"/>
        <v>0</v>
      </c>
      <c r="EG64">
        <f t="shared" si="55"/>
        <v>0</v>
      </c>
      <c r="EH64">
        <f t="shared" si="55"/>
        <v>0</v>
      </c>
      <c r="EI64">
        <f t="shared" si="55"/>
        <v>0</v>
      </c>
      <c r="EJ64">
        <f t="shared" si="55"/>
        <v>0</v>
      </c>
      <c r="EK64">
        <f t="shared" si="55"/>
        <v>0</v>
      </c>
      <c r="EL64">
        <f t="shared" si="55"/>
        <v>0</v>
      </c>
      <c r="EM64">
        <f t="shared" si="55"/>
        <v>0</v>
      </c>
      <c r="EN64">
        <f t="shared" si="55"/>
        <v>0</v>
      </c>
      <c r="EO64">
        <f t="shared" si="55"/>
        <v>0</v>
      </c>
      <c r="EP64">
        <f t="shared" si="55"/>
        <v>0</v>
      </c>
      <c r="EQ64">
        <f t="shared" si="55"/>
        <v>0</v>
      </c>
      <c r="ER64">
        <f t="shared" si="55"/>
        <v>0</v>
      </c>
      <c r="ES64" s="47"/>
      <c r="ET64" s="1"/>
    </row>
    <row r="65" spans="1:150" x14ac:dyDescent="0.35">
      <c r="A65" s="194">
        <v>0.33004507366048197</v>
      </c>
      <c r="B65" s="112">
        <f t="shared" si="28"/>
        <v>0.36246630571921762</v>
      </c>
      <c r="C65" s="112">
        <f t="shared" si="29"/>
        <v>0.36246630571921762</v>
      </c>
      <c r="D65" s="133">
        <f t="shared" si="30"/>
        <v>0.36246630571921762</v>
      </c>
      <c r="E65" s="101">
        <v>0</v>
      </c>
      <c r="F65" s="111">
        <f t="shared" si="27"/>
        <v>1</v>
      </c>
      <c r="G65">
        <v>43</v>
      </c>
      <c r="H65">
        <f t="shared" si="54"/>
        <v>0</v>
      </c>
      <c r="I65">
        <f t="shared" si="5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8"/>
        <v>0</v>
      </c>
      <c r="Y65">
        <f t="shared" si="58"/>
        <v>0</v>
      </c>
      <c r="Z65">
        <f t="shared" si="58"/>
        <v>0</v>
      </c>
      <c r="AA65">
        <f t="shared" si="58"/>
        <v>0</v>
      </c>
      <c r="AB65">
        <f t="shared" si="58"/>
        <v>0</v>
      </c>
      <c r="AC65">
        <f t="shared" si="58"/>
        <v>0</v>
      </c>
      <c r="AD65">
        <f t="shared" si="58"/>
        <v>0</v>
      </c>
      <c r="AE65">
        <f t="shared" si="58"/>
        <v>0</v>
      </c>
      <c r="AF65">
        <f t="shared" si="58"/>
        <v>0</v>
      </c>
      <c r="AG65">
        <f t="shared" si="58"/>
        <v>0</v>
      </c>
      <c r="AH65">
        <f t="shared" si="58"/>
        <v>0</v>
      </c>
      <c r="AI65">
        <f t="shared" si="58"/>
        <v>0</v>
      </c>
      <c r="AJ65">
        <f t="shared" si="58"/>
        <v>0</v>
      </c>
      <c r="AK65">
        <f t="shared" si="58"/>
        <v>0</v>
      </c>
      <c r="AL65">
        <f t="shared" si="58"/>
        <v>0</v>
      </c>
      <c r="AM65">
        <f t="shared" si="58"/>
        <v>0</v>
      </c>
      <c r="AN65">
        <f t="shared" si="58"/>
        <v>0</v>
      </c>
      <c r="AO65">
        <f t="shared" si="58"/>
        <v>0</v>
      </c>
      <c r="AP65">
        <f t="shared" si="58"/>
        <v>0</v>
      </c>
      <c r="AQ65">
        <f t="shared" si="58"/>
        <v>0</v>
      </c>
      <c r="AR65">
        <f t="shared" si="58"/>
        <v>0</v>
      </c>
      <c r="AS65">
        <f t="shared" si="58"/>
        <v>0</v>
      </c>
      <c r="AT65">
        <f t="shared" si="58"/>
        <v>0</v>
      </c>
      <c r="AU65">
        <f t="shared" si="58"/>
        <v>0</v>
      </c>
      <c r="AV65">
        <f t="shared" si="58"/>
        <v>0</v>
      </c>
      <c r="AW65">
        <f t="shared" si="58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0</v>
      </c>
      <c r="BH65">
        <f t="shared" si="58"/>
        <v>0</v>
      </c>
      <c r="BI65">
        <f t="shared" si="58"/>
        <v>0</v>
      </c>
      <c r="BJ65">
        <f t="shared" si="58"/>
        <v>0</v>
      </c>
      <c r="BK65">
        <f t="shared" si="58"/>
        <v>0</v>
      </c>
      <c r="BL65">
        <f t="shared" si="58"/>
        <v>0</v>
      </c>
      <c r="BM65">
        <f t="shared" si="58"/>
        <v>0</v>
      </c>
      <c r="BN65">
        <f t="shared" si="58"/>
        <v>0</v>
      </c>
      <c r="BO65">
        <f t="shared" si="58"/>
        <v>0</v>
      </c>
      <c r="BP65">
        <f t="shared" si="58"/>
        <v>0</v>
      </c>
      <c r="BQ65">
        <f t="shared" si="58"/>
        <v>0</v>
      </c>
      <c r="BR65">
        <f t="shared" si="58"/>
        <v>0</v>
      </c>
      <c r="BS65">
        <f t="shared" si="58"/>
        <v>0</v>
      </c>
      <c r="BT65">
        <f t="shared" si="58"/>
        <v>0</v>
      </c>
      <c r="BU65">
        <f t="shared" si="58"/>
        <v>0</v>
      </c>
      <c r="BV65">
        <f t="shared" si="58"/>
        <v>0</v>
      </c>
      <c r="BW65">
        <f t="shared" si="58"/>
        <v>0</v>
      </c>
      <c r="BX65">
        <f t="shared" si="58"/>
        <v>0</v>
      </c>
      <c r="BY65">
        <f t="shared" si="58"/>
        <v>0</v>
      </c>
      <c r="BZ65">
        <f t="shared" si="58"/>
        <v>0</v>
      </c>
      <c r="CA65">
        <f t="shared" si="58"/>
        <v>0</v>
      </c>
      <c r="CB65">
        <f t="shared" si="58"/>
        <v>0</v>
      </c>
      <c r="CC65">
        <f t="shared" si="58"/>
        <v>0</v>
      </c>
      <c r="CD65">
        <f t="shared" si="58"/>
        <v>0</v>
      </c>
      <c r="CE65">
        <f t="shared" si="58"/>
        <v>0</v>
      </c>
      <c r="CF65">
        <f t="shared" si="58"/>
        <v>0</v>
      </c>
      <c r="CG65">
        <f t="shared" si="58"/>
        <v>0</v>
      </c>
      <c r="CH65">
        <f t="shared" si="58"/>
        <v>0</v>
      </c>
      <c r="CI65">
        <f t="shared" si="58"/>
        <v>0</v>
      </c>
      <c r="CJ65">
        <f t="shared" si="57"/>
        <v>0</v>
      </c>
      <c r="CK65">
        <f t="shared" si="57"/>
        <v>0</v>
      </c>
      <c r="CL65">
        <f t="shared" si="57"/>
        <v>0</v>
      </c>
      <c r="CM65">
        <f t="shared" si="57"/>
        <v>0</v>
      </c>
      <c r="CN65">
        <f t="shared" si="57"/>
        <v>0</v>
      </c>
      <c r="CO65">
        <f t="shared" si="57"/>
        <v>0</v>
      </c>
      <c r="CP65">
        <f t="shared" si="57"/>
        <v>0</v>
      </c>
      <c r="CQ65">
        <f t="shared" si="57"/>
        <v>0</v>
      </c>
      <c r="CR65">
        <f t="shared" si="57"/>
        <v>0</v>
      </c>
      <c r="CS65">
        <f t="shared" si="57"/>
        <v>0</v>
      </c>
      <c r="CT65">
        <f t="shared" si="57"/>
        <v>0</v>
      </c>
      <c r="CU65">
        <f t="shared" si="57"/>
        <v>0</v>
      </c>
      <c r="CV65">
        <f t="shared" si="57"/>
        <v>0</v>
      </c>
      <c r="CW65">
        <f t="shared" si="57"/>
        <v>0</v>
      </c>
      <c r="CX65">
        <f t="shared" si="57"/>
        <v>0</v>
      </c>
      <c r="CY65">
        <f t="shared" si="57"/>
        <v>0</v>
      </c>
      <c r="CZ65">
        <f t="shared" si="57"/>
        <v>0</v>
      </c>
      <c r="DA65">
        <f t="shared" si="57"/>
        <v>0</v>
      </c>
      <c r="DB65">
        <f t="shared" si="57"/>
        <v>0</v>
      </c>
      <c r="DC65">
        <f t="shared" si="57"/>
        <v>0</v>
      </c>
      <c r="DD65">
        <f t="shared" si="57"/>
        <v>0</v>
      </c>
      <c r="DE65">
        <f t="shared" si="57"/>
        <v>0</v>
      </c>
      <c r="DF65">
        <f t="shared" si="57"/>
        <v>0</v>
      </c>
      <c r="DG65">
        <f t="shared" si="57"/>
        <v>0</v>
      </c>
      <c r="DH65">
        <f t="shared" si="57"/>
        <v>0</v>
      </c>
      <c r="DI65">
        <f t="shared" si="57"/>
        <v>0</v>
      </c>
      <c r="DJ65">
        <f t="shared" si="57"/>
        <v>0</v>
      </c>
      <c r="DK65">
        <f t="shared" si="57"/>
        <v>0</v>
      </c>
      <c r="DL65">
        <f t="shared" si="57"/>
        <v>0</v>
      </c>
      <c r="DM65">
        <f t="shared" si="57"/>
        <v>0</v>
      </c>
      <c r="DN65">
        <f t="shared" si="56"/>
        <v>0</v>
      </c>
      <c r="DO65">
        <f t="shared" si="56"/>
        <v>0</v>
      </c>
      <c r="DP65">
        <f t="shared" si="56"/>
        <v>0</v>
      </c>
      <c r="DQ65">
        <f t="shared" si="56"/>
        <v>0</v>
      </c>
      <c r="DR65">
        <f t="shared" si="56"/>
        <v>0</v>
      </c>
      <c r="DS65">
        <f t="shared" si="56"/>
        <v>0</v>
      </c>
      <c r="DT65">
        <f t="shared" si="56"/>
        <v>0</v>
      </c>
      <c r="DU65">
        <f t="shared" si="56"/>
        <v>0</v>
      </c>
      <c r="DV65">
        <f t="shared" si="56"/>
        <v>0</v>
      </c>
      <c r="DW65">
        <f t="shared" si="56"/>
        <v>0</v>
      </c>
      <c r="DX65">
        <f t="shared" si="56"/>
        <v>0</v>
      </c>
      <c r="DY65">
        <f t="shared" si="56"/>
        <v>0</v>
      </c>
      <c r="DZ65">
        <f t="shared" si="56"/>
        <v>0</v>
      </c>
      <c r="EA65">
        <f t="shared" si="56"/>
        <v>0</v>
      </c>
      <c r="EB65">
        <f t="shared" si="56"/>
        <v>0</v>
      </c>
      <c r="EC65">
        <f t="shared" si="56"/>
        <v>0</v>
      </c>
      <c r="ED65">
        <f t="shared" si="56"/>
        <v>0</v>
      </c>
      <c r="EE65">
        <f t="shared" si="56"/>
        <v>0</v>
      </c>
      <c r="EF65">
        <f t="shared" si="55"/>
        <v>0</v>
      </c>
      <c r="EG65">
        <f t="shared" si="55"/>
        <v>0</v>
      </c>
      <c r="EH65">
        <f t="shared" si="55"/>
        <v>0</v>
      </c>
      <c r="EI65">
        <f t="shared" si="55"/>
        <v>0</v>
      </c>
      <c r="EJ65">
        <f t="shared" si="55"/>
        <v>0</v>
      </c>
      <c r="EK65">
        <f t="shared" si="55"/>
        <v>0</v>
      </c>
      <c r="EL65">
        <f t="shared" si="55"/>
        <v>0</v>
      </c>
      <c r="EM65">
        <f t="shared" si="55"/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 s="47"/>
      <c r="ET65" s="1"/>
    </row>
    <row r="66" spans="1:150" x14ac:dyDescent="0.35">
      <c r="A66" s="195">
        <v>3.0738291995802164E-2</v>
      </c>
      <c r="B66" s="112">
        <f t="shared" si="28"/>
        <v>-0.99287785808115236</v>
      </c>
      <c r="C66" s="112">
        <f t="shared" si="29"/>
        <v>-0.99287785808115236</v>
      </c>
      <c r="D66" s="133">
        <f t="shared" si="30"/>
        <v>-0.99287785808115236</v>
      </c>
      <c r="E66" s="103">
        <v>0</v>
      </c>
      <c r="F66" s="111">
        <f t="shared" si="27"/>
        <v>1</v>
      </c>
      <c r="G66">
        <v>44</v>
      </c>
      <c r="H66">
        <f t="shared" si="54"/>
        <v>0</v>
      </c>
      <c r="I66">
        <f t="shared" si="54"/>
        <v>0</v>
      </c>
      <c r="J66">
        <f t="shared" si="54"/>
        <v>0</v>
      </c>
      <c r="K66">
        <f t="shared" si="54"/>
        <v>0</v>
      </c>
      <c r="L66">
        <f t="shared" si="54"/>
        <v>0</v>
      </c>
      <c r="M66">
        <f t="shared" si="54"/>
        <v>0</v>
      </c>
      <c r="N66">
        <f t="shared" si="54"/>
        <v>0</v>
      </c>
      <c r="O66">
        <f t="shared" si="54"/>
        <v>0</v>
      </c>
      <c r="P66">
        <f t="shared" si="54"/>
        <v>0</v>
      </c>
      <c r="Q66">
        <f t="shared" si="54"/>
        <v>0</v>
      </c>
      <c r="R66">
        <f t="shared" si="54"/>
        <v>0</v>
      </c>
      <c r="S66">
        <f t="shared" si="54"/>
        <v>0</v>
      </c>
      <c r="T66">
        <f t="shared" si="54"/>
        <v>0</v>
      </c>
      <c r="U66">
        <f t="shared" si="54"/>
        <v>0</v>
      </c>
      <c r="V66">
        <f t="shared" si="54"/>
        <v>0</v>
      </c>
      <c r="W66">
        <f t="shared" si="54"/>
        <v>0</v>
      </c>
      <c r="X66">
        <f t="shared" si="58"/>
        <v>0</v>
      </c>
      <c r="Y66">
        <f t="shared" si="58"/>
        <v>0</v>
      </c>
      <c r="Z66">
        <f t="shared" si="58"/>
        <v>0</v>
      </c>
      <c r="AA66">
        <f t="shared" si="58"/>
        <v>0</v>
      </c>
      <c r="AB66">
        <f t="shared" si="58"/>
        <v>0</v>
      </c>
      <c r="AC66">
        <f t="shared" si="58"/>
        <v>0</v>
      </c>
      <c r="AD66">
        <f t="shared" si="58"/>
        <v>0</v>
      </c>
      <c r="AE66">
        <f t="shared" si="58"/>
        <v>0</v>
      </c>
      <c r="AF66">
        <f t="shared" si="58"/>
        <v>0</v>
      </c>
      <c r="AG66">
        <f t="shared" si="58"/>
        <v>0</v>
      </c>
      <c r="AH66">
        <f t="shared" si="58"/>
        <v>0</v>
      </c>
      <c r="AI66">
        <f t="shared" si="58"/>
        <v>0</v>
      </c>
      <c r="AJ66">
        <f t="shared" si="58"/>
        <v>0</v>
      </c>
      <c r="AK66">
        <f t="shared" si="58"/>
        <v>0</v>
      </c>
      <c r="AL66">
        <f t="shared" si="58"/>
        <v>0</v>
      </c>
      <c r="AM66">
        <f t="shared" si="58"/>
        <v>0</v>
      </c>
      <c r="AN66">
        <f t="shared" si="58"/>
        <v>0</v>
      </c>
      <c r="AO66">
        <f t="shared" si="58"/>
        <v>0</v>
      </c>
      <c r="AP66">
        <f t="shared" si="58"/>
        <v>0</v>
      </c>
      <c r="AQ66">
        <f t="shared" si="58"/>
        <v>0</v>
      </c>
      <c r="AR66">
        <f t="shared" si="58"/>
        <v>0</v>
      </c>
      <c r="AS66">
        <f t="shared" si="58"/>
        <v>0</v>
      </c>
      <c r="AT66">
        <f t="shared" si="58"/>
        <v>0</v>
      </c>
      <c r="AU66">
        <f t="shared" si="58"/>
        <v>0</v>
      </c>
      <c r="AV66">
        <f t="shared" si="58"/>
        <v>0</v>
      </c>
      <c r="AW66">
        <f t="shared" si="58"/>
        <v>0</v>
      </c>
      <c r="AX66">
        <f t="shared" si="58"/>
        <v>0</v>
      </c>
      <c r="AY66">
        <f t="shared" si="58"/>
        <v>0</v>
      </c>
      <c r="AZ66">
        <f t="shared" si="58"/>
        <v>0</v>
      </c>
      <c r="BA66">
        <f t="shared" si="58"/>
        <v>0</v>
      </c>
      <c r="BB66">
        <f t="shared" si="58"/>
        <v>0</v>
      </c>
      <c r="BC66">
        <f t="shared" si="58"/>
        <v>0</v>
      </c>
      <c r="BD66">
        <f t="shared" si="58"/>
        <v>0</v>
      </c>
      <c r="BE66">
        <f t="shared" si="58"/>
        <v>0</v>
      </c>
      <c r="BF66">
        <f t="shared" si="58"/>
        <v>0</v>
      </c>
      <c r="BG66">
        <f t="shared" si="58"/>
        <v>0</v>
      </c>
      <c r="BH66">
        <f t="shared" si="58"/>
        <v>0</v>
      </c>
      <c r="BI66">
        <f t="shared" si="58"/>
        <v>0</v>
      </c>
      <c r="BJ66">
        <f t="shared" si="58"/>
        <v>0</v>
      </c>
      <c r="BK66">
        <f t="shared" si="58"/>
        <v>0</v>
      </c>
      <c r="BL66">
        <f t="shared" si="58"/>
        <v>0</v>
      </c>
      <c r="BM66">
        <f t="shared" si="58"/>
        <v>0</v>
      </c>
      <c r="BN66">
        <f t="shared" si="58"/>
        <v>0</v>
      </c>
      <c r="BO66">
        <f t="shared" si="58"/>
        <v>0</v>
      </c>
      <c r="BP66">
        <f t="shared" si="58"/>
        <v>0</v>
      </c>
      <c r="BQ66">
        <f t="shared" si="58"/>
        <v>0</v>
      </c>
      <c r="BR66">
        <f t="shared" si="58"/>
        <v>0</v>
      </c>
      <c r="BS66">
        <f t="shared" si="58"/>
        <v>0</v>
      </c>
      <c r="BT66">
        <f t="shared" si="58"/>
        <v>0</v>
      </c>
      <c r="BU66">
        <f t="shared" si="58"/>
        <v>0</v>
      </c>
      <c r="BV66">
        <f t="shared" si="58"/>
        <v>0</v>
      </c>
      <c r="BW66">
        <f t="shared" si="58"/>
        <v>0</v>
      </c>
      <c r="BX66">
        <f t="shared" si="58"/>
        <v>0</v>
      </c>
      <c r="BY66">
        <f t="shared" si="58"/>
        <v>0</v>
      </c>
      <c r="BZ66">
        <f t="shared" si="58"/>
        <v>0</v>
      </c>
      <c r="CA66">
        <f t="shared" si="58"/>
        <v>0</v>
      </c>
      <c r="CB66">
        <f t="shared" si="58"/>
        <v>0</v>
      </c>
      <c r="CC66">
        <f t="shared" si="58"/>
        <v>0</v>
      </c>
      <c r="CD66">
        <f t="shared" si="58"/>
        <v>0</v>
      </c>
      <c r="CE66">
        <f t="shared" si="58"/>
        <v>0</v>
      </c>
      <c r="CF66">
        <f t="shared" si="58"/>
        <v>0</v>
      </c>
      <c r="CG66">
        <f t="shared" si="58"/>
        <v>0</v>
      </c>
      <c r="CH66">
        <f t="shared" si="58"/>
        <v>0</v>
      </c>
      <c r="CI66">
        <f t="shared" si="58"/>
        <v>0</v>
      </c>
      <c r="CJ66">
        <f t="shared" si="57"/>
        <v>0</v>
      </c>
      <c r="CK66">
        <f t="shared" si="57"/>
        <v>0</v>
      </c>
      <c r="CL66">
        <f t="shared" si="57"/>
        <v>0</v>
      </c>
      <c r="CM66">
        <f t="shared" si="57"/>
        <v>0</v>
      </c>
      <c r="CN66">
        <f t="shared" si="57"/>
        <v>0</v>
      </c>
      <c r="CO66">
        <f t="shared" si="57"/>
        <v>0</v>
      </c>
      <c r="CP66">
        <f t="shared" si="57"/>
        <v>0</v>
      </c>
      <c r="CQ66">
        <f t="shared" si="57"/>
        <v>0</v>
      </c>
      <c r="CR66">
        <f t="shared" si="57"/>
        <v>0</v>
      </c>
      <c r="CS66">
        <f t="shared" si="57"/>
        <v>0</v>
      </c>
      <c r="CT66">
        <f t="shared" si="57"/>
        <v>0</v>
      </c>
      <c r="CU66">
        <f t="shared" si="57"/>
        <v>0</v>
      </c>
      <c r="CV66">
        <f t="shared" si="57"/>
        <v>0</v>
      </c>
      <c r="CW66">
        <f t="shared" si="57"/>
        <v>0</v>
      </c>
      <c r="CX66">
        <f t="shared" si="57"/>
        <v>0</v>
      </c>
      <c r="CY66">
        <f t="shared" si="57"/>
        <v>0</v>
      </c>
      <c r="CZ66">
        <f t="shared" si="57"/>
        <v>0</v>
      </c>
      <c r="DA66">
        <f t="shared" si="57"/>
        <v>0</v>
      </c>
      <c r="DB66">
        <f t="shared" si="57"/>
        <v>0</v>
      </c>
      <c r="DC66">
        <f t="shared" si="57"/>
        <v>0</v>
      </c>
      <c r="DD66">
        <f t="shared" si="57"/>
        <v>0</v>
      </c>
      <c r="DE66">
        <f t="shared" si="57"/>
        <v>0</v>
      </c>
      <c r="DF66">
        <f t="shared" si="57"/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6"/>
        <v>0</v>
      </c>
      <c r="DO66">
        <f t="shared" si="56"/>
        <v>0</v>
      </c>
      <c r="DP66">
        <f t="shared" si="56"/>
        <v>0</v>
      </c>
      <c r="DQ66">
        <f t="shared" si="56"/>
        <v>0</v>
      </c>
      <c r="DR66">
        <f t="shared" si="56"/>
        <v>0</v>
      </c>
      <c r="DS66">
        <f t="shared" si="56"/>
        <v>0</v>
      </c>
      <c r="DT66">
        <f t="shared" si="56"/>
        <v>0</v>
      </c>
      <c r="DU66">
        <f t="shared" si="56"/>
        <v>0</v>
      </c>
      <c r="DV66">
        <f t="shared" si="56"/>
        <v>0</v>
      </c>
      <c r="DW66">
        <f t="shared" si="56"/>
        <v>0</v>
      </c>
      <c r="DX66">
        <f t="shared" si="56"/>
        <v>0</v>
      </c>
      <c r="DY66">
        <f t="shared" si="56"/>
        <v>0</v>
      </c>
      <c r="DZ66">
        <f t="shared" si="56"/>
        <v>0</v>
      </c>
      <c r="EA66">
        <f t="shared" si="56"/>
        <v>0</v>
      </c>
      <c r="EB66">
        <f t="shared" si="56"/>
        <v>0</v>
      </c>
      <c r="EC66">
        <f t="shared" si="56"/>
        <v>0</v>
      </c>
      <c r="ED66">
        <f t="shared" si="56"/>
        <v>0</v>
      </c>
      <c r="EE66">
        <f t="shared" si="56"/>
        <v>0</v>
      </c>
      <c r="EF66">
        <f t="shared" si="55"/>
        <v>0</v>
      </c>
      <c r="EG66">
        <f t="shared" si="55"/>
        <v>0</v>
      </c>
      <c r="EH66">
        <f t="shared" si="55"/>
        <v>0</v>
      </c>
      <c r="EI66">
        <f t="shared" si="55"/>
        <v>0</v>
      </c>
      <c r="EJ66">
        <f t="shared" si="55"/>
        <v>0</v>
      </c>
      <c r="EK66">
        <f t="shared" si="55"/>
        <v>0</v>
      </c>
      <c r="EL66">
        <f t="shared" si="55"/>
        <v>0</v>
      </c>
      <c r="EM66">
        <f t="shared" si="55"/>
        <v>0</v>
      </c>
      <c r="EN66">
        <f t="shared" si="55"/>
        <v>0</v>
      </c>
      <c r="EO66">
        <f t="shared" si="55"/>
        <v>0</v>
      </c>
      <c r="EP66">
        <f t="shared" si="55"/>
        <v>0</v>
      </c>
      <c r="EQ66">
        <f t="shared" si="55"/>
        <v>0</v>
      </c>
      <c r="ER66">
        <f t="shared" si="55"/>
        <v>0</v>
      </c>
      <c r="ES66" s="47"/>
      <c r="ET66" s="1"/>
    </row>
    <row r="67" spans="1:150" x14ac:dyDescent="0.35">
      <c r="A67" s="194">
        <v>4.969670280779781E-2</v>
      </c>
      <c r="B67" s="112">
        <f t="shared" si="28"/>
        <v>-0.90702891304202848</v>
      </c>
      <c r="C67" s="112">
        <f t="shared" si="29"/>
        <v>-0.90702891304202848</v>
      </c>
      <c r="D67" s="133">
        <f t="shared" si="30"/>
        <v>-0.90702891304202848</v>
      </c>
      <c r="E67" s="101">
        <v>0</v>
      </c>
      <c r="F67" s="111">
        <f t="shared" si="27"/>
        <v>1</v>
      </c>
      <c r="G67">
        <v>45</v>
      </c>
      <c r="H67">
        <f t="shared" si="54"/>
        <v>0</v>
      </c>
      <c r="I67">
        <f t="shared" si="54"/>
        <v>0</v>
      </c>
      <c r="J67">
        <f t="shared" si="54"/>
        <v>0</v>
      </c>
      <c r="K67">
        <f t="shared" si="54"/>
        <v>0</v>
      </c>
      <c r="L67">
        <f t="shared" si="54"/>
        <v>0</v>
      </c>
      <c r="M67">
        <f t="shared" si="54"/>
        <v>0</v>
      </c>
      <c r="N67">
        <f t="shared" si="54"/>
        <v>0</v>
      </c>
      <c r="O67">
        <f t="shared" si="54"/>
        <v>0</v>
      </c>
      <c r="P67">
        <f t="shared" si="54"/>
        <v>0</v>
      </c>
      <c r="Q67">
        <f t="shared" si="54"/>
        <v>0</v>
      </c>
      <c r="R67">
        <f t="shared" si="54"/>
        <v>0</v>
      </c>
      <c r="S67">
        <f t="shared" si="54"/>
        <v>0</v>
      </c>
      <c r="T67">
        <f t="shared" si="54"/>
        <v>0</v>
      </c>
      <c r="U67">
        <f t="shared" si="54"/>
        <v>0</v>
      </c>
      <c r="V67">
        <f t="shared" si="54"/>
        <v>0</v>
      </c>
      <c r="W67">
        <f t="shared" si="54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ref="AL67:CW76" si="59">IF($D67&gt;AL$10, $E67,0)</f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9"/>
        <v>0</v>
      </c>
      <c r="BO67">
        <f t="shared" si="59"/>
        <v>0</v>
      </c>
      <c r="BP67">
        <f t="shared" si="59"/>
        <v>0</v>
      </c>
      <c r="BQ67">
        <f t="shared" si="59"/>
        <v>0</v>
      </c>
      <c r="BR67">
        <f t="shared" si="59"/>
        <v>0</v>
      </c>
      <c r="BS67">
        <f t="shared" si="59"/>
        <v>0</v>
      </c>
      <c r="BT67">
        <f t="shared" si="59"/>
        <v>0</v>
      </c>
      <c r="BU67">
        <f t="shared" si="59"/>
        <v>0</v>
      </c>
      <c r="BV67">
        <f t="shared" si="59"/>
        <v>0</v>
      </c>
      <c r="BW67">
        <f t="shared" si="59"/>
        <v>0</v>
      </c>
      <c r="BX67">
        <f t="shared" si="59"/>
        <v>0</v>
      </c>
      <c r="BY67">
        <f t="shared" si="59"/>
        <v>0</v>
      </c>
      <c r="BZ67">
        <f t="shared" si="59"/>
        <v>0</v>
      </c>
      <c r="CA67">
        <f t="shared" si="59"/>
        <v>0</v>
      </c>
      <c r="CB67">
        <f t="shared" si="59"/>
        <v>0</v>
      </c>
      <c r="CC67">
        <f t="shared" si="59"/>
        <v>0</v>
      </c>
      <c r="CD67">
        <f t="shared" si="59"/>
        <v>0</v>
      </c>
      <c r="CE67">
        <f t="shared" si="59"/>
        <v>0</v>
      </c>
      <c r="CF67">
        <f t="shared" si="59"/>
        <v>0</v>
      </c>
      <c r="CG67">
        <f t="shared" si="59"/>
        <v>0</v>
      </c>
      <c r="CH67">
        <f t="shared" si="59"/>
        <v>0</v>
      </c>
      <c r="CI67">
        <f t="shared" si="59"/>
        <v>0</v>
      </c>
      <c r="CJ67">
        <f t="shared" si="59"/>
        <v>0</v>
      </c>
      <c r="CK67">
        <f t="shared" si="59"/>
        <v>0</v>
      </c>
      <c r="CL67">
        <f t="shared" si="59"/>
        <v>0</v>
      </c>
      <c r="CM67">
        <f t="shared" si="59"/>
        <v>0</v>
      </c>
      <c r="CN67">
        <f t="shared" si="59"/>
        <v>0</v>
      </c>
      <c r="CO67">
        <f t="shared" si="59"/>
        <v>0</v>
      </c>
      <c r="CP67">
        <f t="shared" si="59"/>
        <v>0</v>
      </c>
      <c r="CQ67">
        <f t="shared" si="59"/>
        <v>0</v>
      </c>
      <c r="CR67">
        <f t="shared" si="59"/>
        <v>0</v>
      </c>
      <c r="CS67">
        <f t="shared" si="59"/>
        <v>0</v>
      </c>
      <c r="CT67">
        <f t="shared" si="59"/>
        <v>0</v>
      </c>
      <c r="CU67">
        <f t="shared" si="59"/>
        <v>0</v>
      </c>
      <c r="CV67">
        <f t="shared" si="59"/>
        <v>0</v>
      </c>
      <c r="CW67">
        <f t="shared" si="59"/>
        <v>0</v>
      </c>
      <c r="CX67">
        <f t="shared" si="57"/>
        <v>0</v>
      </c>
      <c r="CY67">
        <f t="shared" si="57"/>
        <v>0</v>
      </c>
      <c r="CZ67">
        <f t="shared" si="57"/>
        <v>0</v>
      </c>
      <c r="DA67">
        <f t="shared" si="57"/>
        <v>0</v>
      </c>
      <c r="DB67">
        <f t="shared" si="57"/>
        <v>0</v>
      </c>
      <c r="DC67">
        <f t="shared" si="57"/>
        <v>0</v>
      </c>
      <c r="DD67">
        <f t="shared" si="57"/>
        <v>0</v>
      </c>
      <c r="DE67">
        <f t="shared" si="57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6"/>
        <v>0</v>
      </c>
      <c r="DO67">
        <f t="shared" si="56"/>
        <v>0</v>
      </c>
      <c r="DP67">
        <f t="shared" si="56"/>
        <v>0</v>
      </c>
      <c r="DQ67">
        <f t="shared" si="56"/>
        <v>0</v>
      </c>
      <c r="DR67">
        <f t="shared" si="56"/>
        <v>0</v>
      </c>
      <c r="DS67">
        <f t="shared" si="56"/>
        <v>0</v>
      </c>
      <c r="DT67">
        <f t="shared" si="56"/>
        <v>0</v>
      </c>
      <c r="DU67">
        <f t="shared" si="56"/>
        <v>0</v>
      </c>
      <c r="DV67">
        <f t="shared" si="56"/>
        <v>0</v>
      </c>
      <c r="DW67">
        <f t="shared" si="56"/>
        <v>0</v>
      </c>
      <c r="DX67">
        <f t="shared" si="56"/>
        <v>0</v>
      </c>
      <c r="DY67">
        <f t="shared" si="56"/>
        <v>0</v>
      </c>
      <c r="DZ67">
        <f t="shared" si="56"/>
        <v>0</v>
      </c>
      <c r="EA67">
        <f t="shared" si="56"/>
        <v>0</v>
      </c>
      <c r="EB67">
        <f t="shared" si="56"/>
        <v>0</v>
      </c>
      <c r="EC67">
        <f t="shared" si="56"/>
        <v>0</v>
      </c>
      <c r="ED67">
        <f t="shared" si="56"/>
        <v>0</v>
      </c>
      <c r="EE67">
        <f t="shared" si="56"/>
        <v>0</v>
      </c>
      <c r="EF67">
        <f t="shared" si="55"/>
        <v>0</v>
      </c>
      <c r="EG67">
        <f t="shared" si="55"/>
        <v>0</v>
      </c>
      <c r="EH67">
        <f t="shared" si="55"/>
        <v>0</v>
      </c>
      <c r="EI67">
        <f t="shared" si="55"/>
        <v>0</v>
      </c>
      <c r="EJ67">
        <f t="shared" si="55"/>
        <v>0</v>
      </c>
      <c r="EK67">
        <f t="shared" si="55"/>
        <v>0</v>
      </c>
      <c r="EL67">
        <f t="shared" si="55"/>
        <v>0</v>
      </c>
      <c r="EM67">
        <f t="shared" si="55"/>
        <v>0</v>
      </c>
      <c r="EN67">
        <f t="shared" si="55"/>
        <v>0</v>
      </c>
      <c r="EO67">
        <f t="shared" si="55"/>
        <v>0</v>
      </c>
      <c r="EP67">
        <f t="shared" si="55"/>
        <v>0</v>
      </c>
      <c r="EQ67">
        <f t="shared" si="55"/>
        <v>0</v>
      </c>
      <c r="ER67">
        <f t="shared" si="55"/>
        <v>0</v>
      </c>
      <c r="ES67" s="47"/>
      <c r="ET67" s="1"/>
    </row>
    <row r="68" spans="1:150" x14ac:dyDescent="0.35">
      <c r="A68" s="195">
        <v>2.5704989405823192E-2</v>
      </c>
      <c r="B68" s="112">
        <f t="shared" si="28"/>
        <v>-1.015670048929711</v>
      </c>
      <c r="C68" s="112">
        <f t="shared" si="29"/>
        <v>-1.015670048929711</v>
      </c>
      <c r="D68" s="133">
        <f t="shared" si="30"/>
        <v>-1.015670048929711</v>
      </c>
      <c r="E68" s="103">
        <v>0</v>
      </c>
      <c r="F68" s="111">
        <f t="shared" si="27"/>
        <v>1</v>
      </c>
      <c r="G68">
        <v>46</v>
      </c>
      <c r="H68">
        <f t="shared" si="54"/>
        <v>0</v>
      </c>
      <c r="I68">
        <f t="shared" si="54"/>
        <v>0</v>
      </c>
      <c r="J68">
        <f t="shared" si="54"/>
        <v>0</v>
      </c>
      <c r="K68">
        <f t="shared" si="54"/>
        <v>0</v>
      </c>
      <c r="L68">
        <f t="shared" si="54"/>
        <v>0</v>
      </c>
      <c r="M68">
        <f t="shared" si="54"/>
        <v>0</v>
      </c>
      <c r="N68">
        <f t="shared" si="54"/>
        <v>0</v>
      </c>
      <c r="O68">
        <f t="shared" si="54"/>
        <v>0</v>
      </c>
      <c r="P68">
        <f t="shared" si="54"/>
        <v>0</v>
      </c>
      <c r="Q68">
        <f t="shared" si="54"/>
        <v>0</v>
      </c>
      <c r="R68">
        <f t="shared" si="54"/>
        <v>0</v>
      </c>
      <c r="S68">
        <f t="shared" si="54"/>
        <v>0</v>
      </c>
      <c r="T68">
        <f t="shared" si="54"/>
        <v>0</v>
      </c>
      <c r="U68">
        <f t="shared" si="54"/>
        <v>0</v>
      </c>
      <c r="V68">
        <f t="shared" si="54"/>
        <v>0</v>
      </c>
      <c r="W68">
        <f t="shared" si="54"/>
        <v>0</v>
      </c>
      <c r="X68">
        <f t="shared" ref="X68:CE72" si="60">IF($D68&gt;X$10, $E68,0)</f>
        <v>0</v>
      </c>
      <c r="Y68">
        <f t="shared" si="60"/>
        <v>0</v>
      </c>
      <c r="Z68">
        <f t="shared" si="60"/>
        <v>0</v>
      </c>
      <c r="AA68">
        <f t="shared" si="60"/>
        <v>0</v>
      </c>
      <c r="AB68">
        <f t="shared" si="60"/>
        <v>0</v>
      </c>
      <c r="AC68">
        <f t="shared" si="60"/>
        <v>0</v>
      </c>
      <c r="AD68">
        <f t="shared" si="60"/>
        <v>0</v>
      </c>
      <c r="AE68">
        <f t="shared" si="60"/>
        <v>0</v>
      </c>
      <c r="AF68">
        <f t="shared" si="60"/>
        <v>0</v>
      </c>
      <c r="AG68">
        <f t="shared" si="60"/>
        <v>0</v>
      </c>
      <c r="AH68">
        <f t="shared" si="60"/>
        <v>0</v>
      </c>
      <c r="AI68">
        <f t="shared" si="60"/>
        <v>0</v>
      </c>
      <c r="AJ68">
        <f t="shared" si="60"/>
        <v>0</v>
      </c>
      <c r="AK68">
        <f t="shared" si="60"/>
        <v>0</v>
      </c>
      <c r="AL68">
        <f t="shared" si="60"/>
        <v>0</v>
      </c>
      <c r="AM68">
        <f t="shared" si="60"/>
        <v>0</v>
      </c>
      <c r="AN68">
        <f t="shared" si="60"/>
        <v>0</v>
      </c>
      <c r="AO68">
        <f t="shared" si="60"/>
        <v>0</v>
      </c>
      <c r="AP68">
        <f t="shared" si="60"/>
        <v>0</v>
      </c>
      <c r="AQ68">
        <f t="shared" si="60"/>
        <v>0</v>
      </c>
      <c r="AR68">
        <f t="shared" si="60"/>
        <v>0</v>
      </c>
      <c r="AS68">
        <f t="shared" si="60"/>
        <v>0</v>
      </c>
      <c r="AT68">
        <f t="shared" si="60"/>
        <v>0</v>
      </c>
      <c r="AU68">
        <f t="shared" si="60"/>
        <v>0</v>
      </c>
      <c r="AV68">
        <f t="shared" si="60"/>
        <v>0</v>
      </c>
      <c r="AW68">
        <f t="shared" si="60"/>
        <v>0</v>
      </c>
      <c r="AX68">
        <f t="shared" si="60"/>
        <v>0</v>
      </c>
      <c r="AY68">
        <f t="shared" si="60"/>
        <v>0</v>
      </c>
      <c r="AZ68">
        <f t="shared" si="60"/>
        <v>0</v>
      </c>
      <c r="BA68">
        <f t="shared" si="60"/>
        <v>0</v>
      </c>
      <c r="BB68">
        <f t="shared" si="60"/>
        <v>0</v>
      </c>
      <c r="BC68">
        <f t="shared" si="60"/>
        <v>0</v>
      </c>
      <c r="BD68">
        <f t="shared" si="60"/>
        <v>0</v>
      </c>
      <c r="BE68">
        <f t="shared" si="60"/>
        <v>0</v>
      </c>
      <c r="BF68">
        <f t="shared" si="60"/>
        <v>0</v>
      </c>
      <c r="BG68">
        <f t="shared" si="60"/>
        <v>0</v>
      </c>
      <c r="BH68">
        <f t="shared" si="60"/>
        <v>0</v>
      </c>
      <c r="BI68">
        <f t="shared" si="60"/>
        <v>0</v>
      </c>
      <c r="BJ68">
        <f t="shared" si="60"/>
        <v>0</v>
      </c>
      <c r="BK68">
        <f t="shared" si="60"/>
        <v>0</v>
      </c>
      <c r="BL68">
        <f t="shared" si="60"/>
        <v>0</v>
      </c>
      <c r="BM68">
        <f t="shared" si="60"/>
        <v>0</v>
      </c>
      <c r="BN68">
        <f t="shared" si="60"/>
        <v>0</v>
      </c>
      <c r="BO68">
        <f t="shared" si="60"/>
        <v>0</v>
      </c>
      <c r="BP68">
        <f t="shared" si="60"/>
        <v>0</v>
      </c>
      <c r="BQ68">
        <f t="shared" si="60"/>
        <v>0</v>
      </c>
      <c r="BR68">
        <f t="shared" si="60"/>
        <v>0</v>
      </c>
      <c r="BS68">
        <f t="shared" si="60"/>
        <v>0</v>
      </c>
      <c r="BT68">
        <f t="shared" si="59"/>
        <v>0</v>
      </c>
      <c r="BU68">
        <f t="shared" si="59"/>
        <v>0</v>
      </c>
      <c r="BV68">
        <f t="shared" si="59"/>
        <v>0</v>
      </c>
      <c r="BW68">
        <f t="shared" si="59"/>
        <v>0</v>
      </c>
      <c r="BX68">
        <f t="shared" si="59"/>
        <v>0</v>
      </c>
      <c r="BY68">
        <f t="shared" si="59"/>
        <v>0</v>
      </c>
      <c r="BZ68">
        <f t="shared" si="59"/>
        <v>0</v>
      </c>
      <c r="CA68">
        <f t="shared" si="59"/>
        <v>0</v>
      </c>
      <c r="CB68">
        <f t="shared" si="59"/>
        <v>0</v>
      </c>
      <c r="CC68">
        <f t="shared" si="59"/>
        <v>0</v>
      </c>
      <c r="CD68">
        <f t="shared" si="59"/>
        <v>0</v>
      </c>
      <c r="CE68">
        <f t="shared" si="59"/>
        <v>0</v>
      </c>
      <c r="CF68">
        <f t="shared" si="59"/>
        <v>0</v>
      </c>
      <c r="CG68">
        <f t="shared" si="59"/>
        <v>0</v>
      </c>
      <c r="CH68">
        <f t="shared" si="59"/>
        <v>0</v>
      </c>
      <c r="CI68">
        <f t="shared" si="59"/>
        <v>0</v>
      </c>
      <c r="CJ68">
        <f t="shared" si="59"/>
        <v>0</v>
      </c>
      <c r="CK68">
        <f t="shared" si="59"/>
        <v>0</v>
      </c>
      <c r="CL68">
        <f t="shared" si="59"/>
        <v>0</v>
      </c>
      <c r="CM68">
        <f t="shared" si="59"/>
        <v>0</v>
      </c>
      <c r="CN68">
        <f t="shared" si="59"/>
        <v>0</v>
      </c>
      <c r="CO68">
        <f t="shared" si="59"/>
        <v>0</v>
      </c>
      <c r="CP68">
        <f t="shared" si="59"/>
        <v>0</v>
      </c>
      <c r="CQ68">
        <f t="shared" si="59"/>
        <v>0</v>
      </c>
      <c r="CR68">
        <f t="shared" si="59"/>
        <v>0</v>
      </c>
      <c r="CS68">
        <f t="shared" si="59"/>
        <v>0</v>
      </c>
      <c r="CT68">
        <f t="shared" si="59"/>
        <v>0</v>
      </c>
      <c r="CU68">
        <f t="shared" si="59"/>
        <v>0</v>
      </c>
      <c r="CV68">
        <f t="shared" si="59"/>
        <v>0</v>
      </c>
      <c r="CW68">
        <f t="shared" si="59"/>
        <v>0</v>
      </c>
      <c r="CX68">
        <f t="shared" si="57"/>
        <v>0</v>
      </c>
      <c r="CY68">
        <f t="shared" si="57"/>
        <v>0</v>
      </c>
      <c r="CZ68">
        <f t="shared" si="57"/>
        <v>0</v>
      </c>
      <c r="DA68">
        <f t="shared" si="57"/>
        <v>0</v>
      </c>
      <c r="DB68">
        <f t="shared" si="57"/>
        <v>0</v>
      </c>
      <c r="DC68">
        <f t="shared" si="57"/>
        <v>0</v>
      </c>
      <c r="DD68">
        <f t="shared" si="57"/>
        <v>0</v>
      </c>
      <c r="DE68">
        <f t="shared" si="57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6"/>
        <v>0</v>
      </c>
      <c r="DO68">
        <f t="shared" si="56"/>
        <v>0</v>
      </c>
      <c r="DP68">
        <f t="shared" si="56"/>
        <v>0</v>
      </c>
      <c r="DQ68">
        <f t="shared" si="56"/>
        <v>0</v>
      </c>
      <c r="DR68">
        <f t="shared" si="56"/>
        <v>0</v>
      </c>
      <c r="DS68">
        <f t="shared" si="56"/>
        <v>0</v>
      </c>
      <c r="DT68">
        <f t="shared" si="56"/>
        <v>0</v>
      </c>
      <c r="DU68">
        <f t="shared" si="56"/>
        <v>0</v>
      </c>
      <c r="DV68">
        <f t="shared" si="56"/>
        <v>0</v>
      </c>
      <c r="DW68">
        <f t="shared" si="56"/>
        <v>0</v>
      </c>
      <c r="DX68">
        <f t="shared" si="56"/>
        <v>0</v>
      </c>
      <c r="DY68">
        <f t="shared" si="56"/>
        <v>0</v>
      </c>
      <c r="DZ68">
        <f t="shared" si="56"/>
        <v>0</v>
      </c>
      <c r="EA68">
        <f t="shared" si="56"/>
        <v>0</v>
      </c>
      <c r="EB68">
        <f t="shared" si="56"/>
        <v>0</v>
      </c>
      <c r="EC68">
        <f t="shared" si="56"/>
        <v>0</v>
      </c>
      <c r="ED68">
        <f t="shared" si="56"/>
        <v>0</v>
      </c>
      <c r="EE68">
        <f t="shared" si="56"/>
        <v>0</v>
      </c>
      <c r="EF68">
        <f t="shared" si="55"/>
        <v>0</v>
      </c>
      <c r="EG68">
        <f t="shared" si="55"/>
        <v>0</v>
      </c>
      <c r="EH68">
        <f t="shared" si="55"/>
        <v>0</v>
      </c>
      <c r="EI68">
        <f t="shared" si="55"/>
        <v>0</v>
      </c>
      <c r="EJ68">
        <f t="shared" si="55"/>
        <v>0</v>
      </c>
      <c r="EK68">
        <f t="shared" si="55"/>
        <v>0</v>
      </c>
      <c r="EL68">
        <f t="shared" si="55"/>
        <v>0</v>
      </c>
      <c r="EM68">
        <f t="shared" si="55"/>
        <v>0</v>
      </c>
      <c r="EN68">
        <f t="shared" si="55"/>
        <v>0</v>
      </c>
      <c r="EO68">
        <f t="shared" si="55"/>
        <v>0</v>
      </c>
      <c r="EP68">
        <f t="shared" si="55"/>
        <v>0</v>
      </c>
      <c r="EQ68">
        <f t="shared" si="55"/>
        <v>0</v>
      </c>
      <c r="ER68">
        <f t="shared" si="55"/>
        <v>0</v>
      </c>
      <c r="ES68" s="47"/>
      <c r="ET68" s="1"/>
    </row>
    <row r="69" spans="1:150" x14ac:dyDescent="0.35">
      <c r="A69" s="194">
        <v>0.59052242347628192</v>
      </c>
      <c r="B69" s="112">
        <f t="shared" si="28"/>
        <v>1.5419800270973942</v>
      </c>
      <c r="C69" s="112">
        <f t="shared" si="29"/>
        <v>1.5419800270973942</v>
      </c>
      <c r="D69" s="133">
        <f t="shared" si="30"/>
        <v>1.5419800270973942</v>
      </c>
      <c r="E69" s="101">
        <v>1</v>
      </c>
      <c r="F69" s="111">
        <f t="shared" si="27"/>
        <v>0</v>
      </c>
      <c r="G69">
        <v>47</v>
      </c>
      <c r="H69">
        <f t="shared" si="54"/>
        <v>0</v>
      </c>
      <c r="I69">
        <f t="shared" si="54"/>
        <v>0</v>
      </c>
      <c r="J69">
        <f t="shared" si="54"/>
        <v>0</v>
      </c>
      <c r="K69">
        <f t="shared" si="54"/>
        <v>0</v>
      </c>
      <c r="L69">
        <f t="shared" si="54"/>
        <v>0</v>
      </c>
      <c r="M69">
        <f t="shared" si="54"/>
        <v>0</v>
      </c>
      <c r="N69">
        <f t="shared" si="54"/>
        <v>0</v>
      </c>
      <c r="O69">
        <f t="shared" si="54"/>
        <v>0</v>
      </c>
      <c r="P69">
        <f t="shared" si="54"/>
        <v>0</v>
      </c>
      <c r="Q69">
        <f t="shared" si="54"/>
        <v>0</v>
      </c>
      <c r="R69">
        <f t="shared" si="54"/>
        <v>0</v>
      </c>
      <c r="S69">
        <f t="shared" si="54"/>
        <v>0</v>
      </c>
      <c r="T69">
        <f t="shared" si="54"/>
        <v>0</v>
      </c>
      <c r="U69">
        <f t="shared" si="54"/>
        <v>0</v>
      </c>
      <c r="V69">
        <f t="shared" si="54"/>
        <v>0</v>
      </c>
      <c r="W69">
        <f t="shared" si="54"/>
        <v>0</v>
      </c>
      <c r="X69">
        <f t="shared" si="60"/>
        <v>0</v>
      </c>
      <c r="Y69">
        <f t="shared" si="60"/>
        <v>0</v>
      </c>
      <c r="Z69">
        <f t="shared" si="60"/>
        <v>0</v>
      </c>
      <c r="AA69">
        <f t="shared" si="60"/>
        <v>0</v>
      </c>
      <c r="AB69">
        <f t="shared" si="60"/>
        <v>0</v>
      </c>
      <c r="AC69">
        <f t="shared" si="60"/>
        <v>0</v>
      </c>
      <c r="AD69">
        <f t="shared" si="60"/>
        <v>0</v>
      </c>
      <c r="AE69">
        <f t="shared" si="60"/>
        <v>0</v>
      </c>
      <c r="AF69">
        <f t="shared" si="60"/>
        <v>0</v>
      </c>
      <c r="AG69">
        <f t="shared" si="60"/>
        <v>0</v>
      </c>
      <c r="AH69">
        <f t="shared" si="60"/>
        <v>0</v>
      </c>
      <c r="AI69">
        <f t="shared" si="60"/>
        <v>0</v>
      </c>
      <c r="AJ69">
        <f t="shared" si="60"/>
        <v>0</v>
      </c>
      <c r="AK69">
        <f t="shared" si="60"/>
        <v>0</v>
      </c>
      <c r="AL69">
        <f t="shared" si="60"/>
        <v>0</v>
      </c>
      <c r="AM69">
        <f t="shared" si="60"/>
        <v>0</v>
      </c>
      <c r="AN69">
        <f t="shared" si="60"/>
        <v>0</v>
      </c>
      <c r="AO69">
        <f t="shared" si="60"/>
        <v>0</v>
      </c>
      <c r="AP69">
        <f t="shared" si="60"/>
        <v>0</v>
      </c>
      <c r="AQ69">
        <f t="shared" si="60"/>
        <v>0</v>
      </c>
      <c r="AR69">
        <f t="shared" si="60"/>
        <v>0</v>
      </c>
      <c r="AS69">
        <f t="shared" si="60"/>
        <v>0</v>
      </c>
      <c r="AT69">
        <f t="shared" si="60"/>
        <v>0</v>
      </c>
      <c r="AU69">
        <f t="shared" si="60"/>
        <v>0</v>
      </c>
      <c r="AV69">
        <f t="shared" si="60"/>
        <v>1</v>
      </c>
      <c r="AW69">
        <f t="shared" si="60"/>
        <v>1</v>
      </c>
      <c r="AX69">
        <f t="shared" si="60"/>
        <v>1</v>
      </c>
      <c r="AY69">
        <f t="shared" si="60"/>
        <v>1</v>
      </c>
      <c r="AZ69">
        <f t="shared" si="60"/>
        <v>1</v>
      </c>
      <c r="BA69">
        <f t="shared" si="60"/>
        <v>1</v>
      </c>
      <c r="BB69">
        <f t="shared" si="60"/>
        <v>1</v>
      </c>
      <c r="BC69">
        <f t="shared" si="60"/>
        <v>1</v>
      </c>
      <c r="BD69">
        <f t="shared" si="60"/>
        <v>1</v>
      </c>
      <c r="BE69">
        <f t="shared" si="60"/>
        <v>1</v>
      </c>
      <c r="BF69">
        <f t="shared" si="60"/>
        <v>1</v>
      </c>
      <c r="BG69">
        <f t="shared" si="60"/>
        <v>1</v>
      </c>
      <c r="BH69">
        <f t="shared" si="60"/>
        <v>1</v>
      </c>
      <c r="BI69">
        <f t="shared" si="60"/>
        <v>1</v>
      </c>
      <c r="BJ69">
        <f t="shared" si="60"/>
        <v>1</v>
      </c>
      <c r="BK69">
        <f t="shared" si="60"/>
        <v>1</v>
      </c>
      <c r="BL69">
        <f t="shared" si="60"/>
        <v>1</v>
      </c>
      <c r="BM69">
        <f t="shared" si="60"/>
        <v>1</v>
      </c>
      <c r="BN69">
        <f t="shared" si="60"/>
        <v>1</v>
      </c>
      <c r="BO69">
        <f t="shared" si="60"/>
        <v>1</v>
      </c>
      <c r="BP69">
        <f t="shared" si="60"/>
        <v>1</v>
      </c>
      <c r="BQ69">
        <f t="shared" si="60"/>
        <v>1</v>
      </c>
      <c r="BR69">
        <f t="shared" si="60"/>
        <v>1</v>
      </c>
      <c r="BS69">
        <f t="shared" si="60"/>
        <v>1</v>
      </c>
      <c r="BT69">
        <f t="shared" si="60"/>
        <v>1</v>
      </c>
      <c r="BU69">
        <f t="shared" si="59"/>
        <v>1</v>
      </c>
      <c r="BV69">
        <f t="shared" si="59"/>
        <v>1</v>
      </c>
      <c r="BW69">
        <f t="shared" si="59"/>
        <v>1</v>
      </c>
      <c r="BX69">
        <f t="shared" si="59"/>
        <v>1</v>
      </c>
      <c r="BY69">
        <f t="shared" si="59"/>
        <v>1</v>
      </c>
      <c r="BZ69">
        <f t="shared" si="59"/>
        <v>1</v>
      </c>
      <c r="CA69">
        <f t="shared" si="59"/>
        <v>1</v>
      </c>
      <c r="CB69">
        <f t="shared" si="59"/>
        <v>1</v>
      </c>
      <c r="CC69">
        <f t="shared" si="59"/>
        <v>1</v>
      </c>
      <c r="CD69">
        <f t="shared" si="59"/>
        <v>1</v>
      </c>
      <c r="CE69">
        <f t="shared" si="59"/>
        <v>1</v>
      </c>
      <c r="CF69">
        <f t="shared" si="59"/>
        <v>1</v>
      </c>
      <c r="CG69">
        <f t="shared" si="59"/>
        <v>1</v>
      </c>
      <c r="CH69">
        <f t="shared" si="59"/>
        <v>1</v>
      </c>
      <c r="CI69">
        <f t="shared" si="59"/>
        <v>1</v>
      </c>
      <c r="CJ69">
        <f t="shared" si="59"/>
        <v>1</v>
      </c>
      <c r="CK69">
        <f t="shared" si="59"/>
        <v>1</v>
      </c>
      <c r="CL69">
        <f t="shared" si="59"/>
        <v>1</v>
      </c>
      <c r="CM69">
        <f t="shared" si="59"/>
        <v>1</v>
      </c>
      <c r="CN69">
        <f t="shared" si="59"/>
        <v>1</v>
      </c>
      <c r="CO69">
        <f t="shared" si="59"/>
        <v>1</v>
      </c>
      <c r="CP69">
        <f t="shared" si="59"/>
        <v>1</v>
      </c>
      <c r="CQ69">
        <f t="shared" si="59"/>
        <v>1</v>
      </c>
      <c r="CR69">
        <f t="shared" si="59"/>
        <v>1</v>
      </c>
      <c r="CS69">
        <f t="shared" si="59"/>
        <v>1</v>
      </c>
      <c r="CT69">
        <f t="shared" si="59"/>
        <v>1</v>
      </c>
      <c r="CU69">
        <f t="shared" si="59"/>
        <v>1</v>
      </c>
      <c r="CV69">
        <f t="shared" si="59"/>
        <v>1</v>
      </c>
      <c r="CW69">
        <f t="shared" si="59"/>
        <v>1</v>
      </c>
      <c r="CX69">
        <f t="shared" si="57"/>
        <v>1</v>
      </c>
      <c r="CY69">
        <f t="shared" si="57"/>
        <v>1</v>
      </c>
      <c r="CZ69">
        <f t="shared" si="57"/>
        <v>1</v>
      </c>
      <c r="DA69">
        <f t="shared" si="57"/>
        <v>1</v>
      </c>
      <c r="DB69">
        <f t="shared" si="57"/>
        <v>1</v>
      </c>
      <c r="DC69">
        <f t="shared" si="57"/>
        <v>1</v>
      </c>
      <c r="DD69">
        <f t="shared" si="57"/>
        <v>1</v>
      </c>
      <c r="DE69">
        <f t="shared" si="57"/>
        <v>1</v>
      </c>
      <c r="DF69">
        <f t="shared" si="57"/>
        <v>1</v>
      </c>
      <c r="DG69">
        <f t="shared" si="57"/>
        <v>1</v>
      </c>
      <c r="DH69">
        <f t="shared" si="57"/>
        <v>1</v>
      </c>
      <c r="DI69">
        <f t="shared" si="57"/>
        <v>1</v>
      </c>
      <c r="DJ69">
        <f t="shared" si="57"/>
        <v>1</v>
      </c>
      <c r="DK69">
        <f t="shared" si="57"/>
        <v>1</v>
      </c>
      <c r="DL69">
        <f t="shared" si="57"/>
        <v>1</v>
      </c>
      <c r="DM69">
        <f t="shared" si="57"/>
        <v>1</v>
      </c>
      <c r="DN69">
        <f t="shared" si="56"/>
        <v>1</v>
      </c>
      <c r="DO69">
        <f t="shared" si="56"/>
        <v>1</v>
      </c>
      <c r="DP69">
        <f t="shared" si="56"/>
        <v>1</v>
      </c>
      <c r="DQ69">
        <f t="shared" si="56"/>
        <v>1</v>
      </c>
      <c r="DR69">
        <f t="shared" si="56"/>
        <v>1</v>
      </c>
      <c r="DS69">
        <f t="shared" si="56"/>
        <v>1</v>
      </c>
      <c r="DT69">
        <f t="shared" si="56"/>
        <v>1</v>
      </c>
      <c r="DU69">
        <f t="shared" si="56"/>
        <v>1</v>
      </c>
      <c r="DV69">
        <f t="shared" si="56"/>
        <v>1</v>
      </c>
      <c r="DW69">
        <f t="shared" si="56"/>
        <v>1</v>
      </c>
      <c r="DX69">
        <f t="shared" si="56"/>
        <v>1</v>
      </c>
      <c r="DY69">
        <f t="shared" si="56"/>
        <v>1</v>
      </c>
      <c r="DZ69">
        <f t="shared" si="56"/>
        <v>1</v>
      </c>
      <c r="EA69">
        <f t="shared" si="56"/>
        <v>1</v>
      </c>
      <c r="EB69">
        <f t="shared" si="56"/>
        <v>1</v>
      </c>
      <c r="EC69">
        <f t="shared" si="56"/>
        <v>1</v>
      </c>
      <c r="ED69">
        <f t="shared" si="56"/>
        <v>1</v>
      </c>
      <c r="EE69">
        <f t="shared" si="56"/>
        <v>1</v>
      </c>
      <c r="EF69">
        <f t="shared" si="55"/>
        <v>1</v>
      </c>
      <c r="EG69">
        <f t="shared" si="55"/>
        <v>1</v>
      </c>
      <c r="EH69">
        <f t="shared" si="55"/>
        <v>1</v>
      </c>
      <c r="EI69">
        <f t="shared" si="55"/>
        <v>1</v>
      </c>
      <c r="EJ69">
        <f t="shared" si="55"/>
        <v>1</v>
      </c>
      <c r="EK69">
        <f t="shared" si="55"/>
        <v>1</v>
      </c>
      <c r="EL69">
        <f t="shared" si="55"/>
        <v>1</v>
      </c>
      <c r="EM69">
        <f t="shared" si="55"/>
        <v>1</v>
      </c>
      <c r="EN69">
        <f t="shared" si="55"/>
        <v>1</v>
      </c>
      <c r="EO69">
        <f t="shared" si="55"/>
        <v>1</v>
      </c>
      <c r="EP69">
        <f t="shared" si="55"/>
        <v>1</v>
      </c>
      <c r="EQ69">
        <f t="shared" si="55"/>
        <v>1</v>
      </c>
      <c r="ER69">
        <f t="shared" si="55"/>
        <v>1</v>
      </c>
      <c r="ES69" s="47"/>
      <c r="ET69" s="1"/>
    </row>
    <row r="70" spans="1:150" x14ac:dyDescent="0.35">
      <c r="A70" s="195">
        <v>0.34293279149249661</v>
      </c>
      <c r="B70" s="112">
        <f t="shared" si="28"/>
        <v>0.42082546835221141</v>
      </c>
      <c r="C70" s="112">
        <f t="shared" si="29"/>
        <v>0.42082546835221141</v>
      </c>
      <c r="D70" s="133">
        <f t="shared" si="30"/>
        <v>0.42082546835221141</v>
      </c>
      <c r="E70" s="103">
        <v>1</v>
      </c>
      <c r="F70" s="111">
        <f t="shared" si="27"/>
        <v>0</v>
      </c>
      <c r="G70">
        <v>48</v>
      </c>
      <c r="H70">
        <f t="shared" si="54"/>
        <v>0</v>
      </c>
      <c r="I70">
        <f t="shared" si="54"/>
        <v>0</v>
      </c>
      <c r="J70">
        <f t="shared" si="54"/>
        <v>0</v>
      </c>
      <c r="K70">
        <f t="shared" si="54"/>
        <v>0</v>
      </c>
      <c r="L70">
        <f t="shared" si="54"/>
        <v>0</v>
      </c>
      <c r="M70">
        <f t="shared" si="54"/>
        <v>0</v>
      </c>
      <c r="N70">
        <f t="shared" si="54"/>
        <v>0</v>
      </c>
      <c r="O70">
        <f t="shared" si="54"/>
        <v>0</v>
      </c>
      <c r="P70">
        <f t="shared" si="54"/>
        <v>0</v>
      </c>
      <c r="Q70">
        <f t="shared" si="54"/>
        <v>0</v>
      </c>
      <c r="R70">
        <f t="shared" si="54"/>
        <v>0</v>
      </c>
      <c r="S70">
        <f t="shared" si="54"/>
        <v>0</v>
      </c>
      <c r="T70">
        <f t="shared" si="54"/>
        <v>0</v>
      </c>
      <c r="U70">
        <f t="shared" si="54"/>
        <v>0</v>
      </c>
      <c r="V70">
        <f t="shared" si="54"/>
        <v>0</v>
      </c>
      <c r="W70">
        <f t="shared" si="54"/>
        <v>0</v>
      </c>
      <c r="X70">
        <f t="shared" si="60"/>
        <v>0</v>
      </c>
      <c r="Y70">
        <f t="shared" si="60"/>
        <v>0</v>
      </c>
      <c r="Z70">
        <f t="shared" si="60"/>
        <v>0</v>
      </c>
      <c r="AA70">
        <f t="shared" si="60"/>
        <v>0</v>
      </c>
      <c r="AB70">
        <f t="shared" si="60"/>
        <v>0</v>
      </c>
      <c r="AC70">
        <f t="shared" si="60"/>
        <v>0</v>
      </c>
      <c r="AD70">
        <f t="shared" si="60"/>
        <v>0</v>
      </c>
      <c r="AE70">
        <f t="shared" si="60"/>
        <v>0</v>
      </c>
      <c r="AF70">
        <f t="shared" si="60"/>
        <v>0</v>
      </c>
      <c r="AG70">
        <f t="shared" si="60"/>
        <v>0</v>
      </c>
      <c r="AH70">
        <f t="shared" si="60"/>
        <v>0</v>
      </c>
      <c r="AI70">
        <f t="shared" si="60"/>
        <v>0</v>
      </c>
      <c r="AJ70">
        <f t="shared" si="60"/>
        <v>0</v>
      </c>
      <c r="AK70">
        <f t="shared" si="60"/>
        <v>0</v>
      </c>
      <c r="AL70">
        <f t="shared" si="60"/>
        <v>0</v>
      </c>
      <c r="AM70">
        <f t="shared" si="60"/>
        <v>0</v>
      </c>
      <c r="AN70">
        <f t="shared" si="60"/>
        <v>0</v>
      </c>
      <c r="AO70">
        <f t="shared" si="60"/>
        <v>0</v>
      </c>
      <c r="AP70">
        <f t="shared" si="60"/>
        <v>0</v>
      </c>
      <c r="AQ70">
        <f t="shared" si="60"/>
        <v>0</v>
      </c>
      <c r="AR70">
        <f t="shared" si="60"/>
        <v>0</v>
      </c>
      <c r="AS70">
        <f t="shared" si="60"/>
        <v>0</v>
      </c>
      <c r="AT70">
        <f t="shared" si="60"/>
        <v>0</v>
      </c>
      <c r="AU70">
        <f t="shared" si="60"/>
        <v>0</v>
      </c>
      <c r="AV70">
        <f t="shared" si="60"/>
        <v>0</v>
      </c>
      <c r="AW70">
        <f t="shared" si="60"/>
        <v>0</v>
      </c>
      <c r="AX70">
        <f t="shared" si="60"/>
        <v>0</v>
      </c>
      <c r="AY70">
        <f t="shared" si="60"/>
        <v>0</v>
      </c>
      <c r="AZ70">
        <f t="shared" si="60"/>
        <v>0</v>
      </c>
      <c r="BA70">
        <f t="shared" si="60"/>
        <v>0</v>
      </c>
      <c r="BB70">
        <f t="shared" si="60"/>
        <v>0</v>
      </c>
      <c r="BC70">
        <f t="shared" si="60"/>
        <v>0</v>
      </c>
      <c r="BD70">
        <f t="shared" si="60"/>
        <v>0</v>
      </c>
      <c r="BE70">
        <f t="shared" si="60"/>
        <v>0</v>
      </c>
      <c r="BF70">
        <f t="shared" si="60"/>
        <v>0</v>
      </c>
      <c r="BG70">
        <f t="shared" si="60"/>
        <v>0</v>
      </c>
      <c r="BH70">
        <f t="shared" si="60"/>
        <v>0</v>
      </c>
      <c r="BI70">
        <f t="shared" si="60"/>
        <v>0</v>
      </c>
      <c r="BJ70">
        <f t="shared" si="60"/>
        <v>0</v>
      </c>
      <c r="BK70">
        <f t="shared" si="60"/>
        <v>0</v>
      </c>
      <c r="BL70">
        <f t="shared" si="60"/>
        <v>0</v>
      </c>
      <c r="BM70">
        <f t="shared" si="60"/>
        <v>0</v>
      </c>
      <c r="BN70">
        <f t="shared" si="60"/>
        <v>0</v>
      </c>
      <c r="BO70">
        <f t="shared" si="60"/>
        <v>0</v>
      </c>
      <c r="BP70">
        <f t="shared" si="60"/>
        <v>0</v>
      </c>
      <c r="BQ70">
        <f t="shared" si="60"/>
        <v>0</v>
      </c>
      <c r="BR70">
        <f t="shared" si="60"/>
        <v>1</v>
      </c>
      <c r="BS70">
        <f t="shared" si="60"/>
        <v>1</v>
      </c>
      <c r="BT70">
        <f t="shared" si="60"/>
        <v>1</v>
      </c>
      <c r="BU70">
        <f t="shared" si="59"/>
        <v>1</v>
      </c>
      <c r="BV70">
        <f t="shared" si="59"/>
        <v>1</v>
      </c>
      <c r="BW70">
        <f t="shared" si="59"/>
        <v>1</v>
      </c>
      <c r="BX70">
        <f t="shared" si="59"/>
        <v>1</v>
      </c>
      <c r="BY70">
        <f t="shared" si="59"/>
        <v>1</v>
      </c>
      <c r="BZ70">
        <f t="shared" si="59"/>
        <v>1</v>
      </c>
      <c r="CA70">
        <f t="shared" si="59"/>
        <v>1</v>
      </c>
      <c r="CB70">
        <f t="shared" si="59"/>
        <v>1</v>
      </c>
      <c r="CC70">
        <f t="shared" si="59"/>
        <v>1</v>
      </c>
      <c r="CD70">
        <f t="shared" si="59"/>
        <v>1</v>
      </c>
      <c r="CE70">
        <f t="shared" si="59"/>
        <v>1</v>
      </c>
      <c r="CF70">
        <f t="shared" si="59"/>
        <v>1</v>
      </c>
      <c r="CG70">
        <f t="shared" si="59"/>
        <v>1</v>
      </c>
      <c r="CH70">
        <f t="shared" si="59"/>
        <v>1</v>
      </c>
      <c r="CI70">
        <f t="shared" si="59"/>
        <v>1</v>
      </c>
      <c r="CJ70">
        <f t="shared" si="59"/>
        <v>1</v>
      </c>
      <c r="CK70">
        <f t="shared" si="59"/>
        <v>1</v>
      </c>
      <c r="CL70">
        <f t="shared" si="59"/>
        <v>1</v>
      </c>
      <c r="CM70">
        <f t="shared" si="59"/>
        <v>1</v>
      </c>
      <c r="CN70">
        <f t="shared" si="59"/>
        <v>1</v>
      </c>
      <c r="CO70">
        <f t="shared" si="59"/>
        <v>1</v>
      </c>
      <c r="CP70">
        <f t="shared" si="59"/>
        <v>1</v>
      </c>
      <c r="CQ70">
        <f t="shared" si="59"/>
        <v>1</v>
      </c>
      <c r="CR70">
        <f t="shared" si="59"/>
        <v>1</v>
      </c>
      <c r="CS70">
        <f t="shared" si="59"/>
        <v>1</v>
      </c>
      <c r="CT70">
        <f t="shared" si="59"/>
        <v>1</v>
      </c>
      <c r="CU70">
        <f t="shared" si="59"/>
        <v>1</v>
      </c>
      <c r="CV70">
        <f t="shared" si="59"/>
        <v>1</v>
      </c>
      <c r="CW70">
        <f t="shared" si="59"/>
        <v>1</v>
      </c>
      <c r="CX70">
        <f t="shared" si="57"/>
        <v>1</v>
      </c>
      <c r="CY70">
        <f t="shared" si="57"/>
        <v>1</v>
      </c>
      <c r="CZ70">
        <f t="shared" si="57"/>
        <v>1</v>
      </c>
      <c r="DA70">
        <f t="shared" si="57"/>
        <v>1</v>
      </c>
      <c r="DB70">
        <f t="shared" si="57"/>
        <v>1</v>
      </c>
      <c r="DC70">
        <f t="shared" si="57"/>
        <v>1</v>
      </c>
      <c r="DD70">
        <f t="shared" si="57"/>
        <v>1</v>
      </c>
      <c r="DE70">
        <f t="shared" si="57"/>
        <v>1</v>
      </c>
      <c r="DF70">
        <f t="shared" ref="DF70:EE70" si="61">IF($D70&gt;DF$10, $E70,0)</f>
        <v>1</v>
      </c>
      <c r="DG70">
        <f t="shared" si="61"/>
        <v>1</v>
      </c>
      <c r="DH70">
        <f t="shared" si="61"/>
        <v>1</v>
      </c>
      <c r="DI70">
        <f t="shared" si="61"/>
        <v>1</v>
      </c>
      <c r="DJ70">
        <f t="shared" si="61"/>
        <v>1</v>
      </c>
      <c r="DK70">
        <f t="shared" si="61"/>
        <v>1</v>
      </c>
      <c r="DL70">
        <f t="shared" si="61"/>
        <v>1</v>
      </c>
      <c r="DM70">
        <f t="shared" si="61"/>
        <v>1</v>
      </c>
      <c r="DN70">
        <f t="shared" si="61"/>
        <v>1</v>
      </c>
      <c r="DO70">
        <f t="shared" si="61"/>
        <v>1</v>
      </c>
      <c r="DP70">
        <f t="shared" si="61"/>
        <v>1</v>
      </c>
      <c r="DQ70">
        <f t="shared" si="61"/>
        <v>1</v>
      </c>
      <c r="DR70">
        <f t="shared" si="61"/>
        <v>1</v>
      </c>
      <c r="DS70">
        <f t="shared" si="61"/>
        <v>1</v>
      </c>
      <c r="DT70">
        <f t="shared" si="61"/>
        <v>1</v>
      </c>
      <c r="DU70">
        <f t="shared" si="61"/>
        <v>1</v>
      </c>
      <c r="DV70">
        <f t="shared" si="61"/>
        <v>1</v>
      </c>
      <c r="DW70">
        <f t="shared" si="61"/>
        <v>1</v>
      </c>
      <c r="DX70">
        <f t="shared" si="61"/>
        <v>1</v>
      </c>
      <c r="DY70">
        <f t="shared" si="61"/>
        <v>1</v>
      </c>
      <c r="DZ70">
        <f t="shared" si="61"/>
        <v>1</v>
      </c>
      <c r="EA70">
        <f t="shared" si="61"/>
        <v>1</v>
      </c>
      <c r="EB70">
        <f t="shared" si="61"/>
        <v>1</v>
      </c>
      <c r="EC70">
        <f t="shared" si="61"/>
        <v>1</v>
      </c>
      <c r="ED70">
        <f t="shared" si="61"/>
        <v>1</v>
      </c>
      <c r="EE70">
        <f t="shared" si="61"/>
        <v>1</v>
      </c>
      <c r="EF70">
        <f t="shared" si="55"/>
        <v>1</v>
      </c>
      <c r="EG70">
        <f t="shared" si="55"/>
        <v>1</v>
      </c>
      <c r="EH70">
        <f t="shared" si="55"/>
        <v>1</v>
      </c>
      <c r="EI70">
        <f t="shared" si="55"/>
        <v>1</v>
      </c>
      <c r="EJ70">
        <f t="shared" si="55"/>
        <v>1</v>
      </c>
      <c r="EK70">
        <f t="shared" si="55"/>
        <v>1</v>
      </c>
      <c r="EL70">
        <f t="shared" si="55"/>
        <v>1</v>
      </c>
      <c r="EM70">
        <f t="shared" si="55"/>
        <v>1</v>
      </c>
      <c r="EN70">
        <f t="shared" si="55"/>
        <v>1</v>
      </c>
      <c r="EO70">
        <f t="shared" si="55"/>
        <v>1</v>
      </c>
      <c r="EP70">
        <f t="shared" si="55"/>
        <v>1</v>
      </c>
      <c r="EQ70">
        <f t="shared" si="55"/>
        <v>1</v>
      </c>
      <c r="ER70">
        <f t="shared" si="55"/>
        <v>1</v>
      </c>
      <c r="ES70" s="47"/>
      <c r="ET70" s="1"/>
    </row>
    <row r="71" spans="1:150" x14ac:dyDescent="0.35">
      <c r="A71" s="194">
        <v>0.40279450383699422</v>
      </c>
      <c r="B71" s="112">
        <f t="shared" si="28"/>
        <v>0.69189591323142829</v>
      </c>
      <c r="C71" s="112">
        <f t="shared" si="29"/>
        <v>0.69189591323142829</v>
      </c>
      <c r="D71" s="133">
        <f t="shared" si="30"/>
        <v>0.69189591323142829</v>
      </c>
      <c r="E71" s="101">
        <v>0</v>
      </c>
      <c r="F71" s="111">
        <f t="shared" si="27"/>
        <v>1</v>
      </c>
      <c r="G71">
        <v>49</v>
      </c>
      <c r="H71">
        <f t="shared" si="54"/>
        <v>0</v>
      </c>
      <c r="I71">
        <f t="shared" si="54"/>
        <v>0</v>
      </c>
      <c r="J71">
        <f t="shared" si="54"/>
        <v>0</v>
      </c>
      <c r="K71">
        <f t="shared" si="54"/>
        <v>0</v>
      </c>
      <c r="L71">
        <f t="shared" si="54"/>
        <v>0</v>
      </c>
      <c r="M71">
        <f t="shared" si="54"/>
        <v>0</v>
      </c>
      <c r="N71">
        <f t="shared" si="54"/>
        <v>0</v>
      </c>
      <c r="O71">
        <f t="shared" si="54"/>
        <v>0</v>
      </c>
      <c r="P71">
        <f t="shared" si="54"/>
        <v>0</v>
      </c>
      <c r="Q71">
        <f t="shared" si="54"/>
        <v>0</v>
      </c>
      <c r="R71">
        <f t="shared" si="54"/>
        <v>0</v>
      </c>
      <c r="S71">
        <f t="shared" si="54"/>
        <v>0</v>
      </c>
      <c r="T71">
        <f t="shared" si="54"/>
        <v>0</v>
      </c>
      <c r="U71">
        <f t="shared" si="54"/>
        <v>0</v>
      </c>
      <c r="V71">
        <f t="shared" si="54"/>
        <v>0</v>
      </c>
      <c r="W71">
        <f t="shared" si="54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60"/>
        <v>0</v>
      </c>
      <c r="BO71">
        <f t="shared" si="60"/>
        <v>0</v>
      </c>
      <c r="BP71">
        <f t="shared" si="60"/>
        <v>0</v>
      </c>
      <c r="BQ71">
        <f t="shared" si="60"/>
        <v>0</v>
      </c>
      <c r="BR71">
        <f t="shared" si="60"/>
        <v>0</v>
      </c>
      <c r="BS71">
        <f t="shared" si="60"/>
        <v>0</v>
      </c>
      <c r="BT71">
        <f t="shared" si="60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ref="CX71:ER78" si="62">IF($D71&gt;CX$10, $E71,0)</f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2"/>
        <v>0</v>
      </c>
      <c r="DV71">
        <f t="shared" si="62"/>
        <v>0</v>
      </c>
      <c r="DW71">
        <f t="shared" si="62"/>
        <v>0</v>
      </c>
      <c r="DX71">
        <f t="shared" si="62"/>
        <v>0</v>
      </c>
      <c r="DY71">
        <f t="shared" si="62"/>
        <v>0</v>
      </c>
      <c r="DZ71">
        <f t="shared" si="62"/>
        <v>0</v>
      </c>
      <c r="EA71">
        <f t="shared" si="62"/>
        <v>0</v>
      </c>
      <c r="EB71">
        <f t="shared" si="62"/>
        <v>0</v>
      </c>
      <c r="EC71">
        <f t="shared" si="62"/>
        <v>0</v>
      </c>
      <c r="ED71">
        <f t="shared" si="62"/>
        <v>0</v>
      </c>
      <c r="EE71">
        <f t="shared" si="62"/>
        <v>0</v>
      </c>
      <c r="EF71">
        <f t="shared" si="55"/>
        <v>0</v>
      </c>
      <c r="EG71">
        <f t="shared" si="55"/>
        <v>0</v>
      </c>
      <c r="EH71">
        <f t="shared" si="55"/>
        <v>0</v>
      </c>
      <c r="EI71">
        <f t="shared" si="55"/>
        <v>0</v>
      </c>
      <c r="EJ71">
        <f t="shared" si="55"/>
        <v>0</v>
      </c>
      <c r="EK71">
        <f t="shared" si="55"/>
        <v>0</v>
      </c>
      <c r="EL71">
        <f t="shared" si="55"/>
        <v>0</v>
      </c>
      <c r="EM71">
        <f t="shared" si="55"/>
        <v>0</v>
      </c>
      <c r="EN71">
        <f t="shared" si="55"/>
        <v>0</v>
      </c>
      <c r="EO71">
        <f t="shared" si="55"/>
        <v>0</v>
      </c>
      <c r="EP71">
        <f t="shared" si="55"/>
        <v>0</v>
      </c>
      <c r="EQ71">
        <f t="shared" si="55"/>
        <v>0</v>
      </c>
      <c r="ER71">
        <f t="shared" si="55"/>
        <v>0</v>
      </c>
      <c r="ES71" s="47"/>
      <c r="ET71" s="1"/>
    </row>
    <row r="72" spans="1:150" x14ac:dyDescent="0.35">
      <c r="A72" s="195">
        <v>0.3101641085129544</v>
      </c>
      <c r="B72" s="112">
        <f t="shared" si="28"/>
        <v>0.27243977864370428</v>
      </c>
      <c r="C72" s="112">
        <f t="shared" si="29"/>
        <v>0.27243977864370428</v>
      </c>
      <c r="D72" s="133">
        <f t="shared" si="30"/>
        <v>0.27243977864370428</v>
      </c>
      <c r="E72" s="103">
        <v>1</v>
      </c>
      <c r="F72" s="111">
        <f t="shared" si="27"/>
        <v>0</v>
      </c>
      <c r="G72">
        <v>50</v>
      </c>
      <c r="H72">
        <f t="shared" si="54"/>
        <v>0</v>
      </c>
      <c r="I72">
        <f t="shared" si="54"/>
        <v>0</v>
      </c>
      <c r="J72">
        <f t="shared" si="54"/>
        <v>0</v>
      </c>
      <c r="K72">
        <f t="shared" si="54"/>
        <v>0</v>
      </c>
      <c r="L72">
        <f t="shared" si="54"/>
        <v>0</v>
      </c>
      <c r="M72">
        <f t="shared" si="54"/>
        <v>0</v>
      </c>
      <c r="N72">
        <f t="shared" si="54"/>
        <v>0</v>
      </c>
      <c r="O72">
        <f t="shared" si="54"/>
        <v>0</v>
      </c>
      <c r="P72">
        <f t="shared" si="54"/>
        <v>0</v>
      </c>
      <c r="Q72">
        <f t="shared" si="54"/>
        <v>0</v>
      </c>
      <c r="R72">
        <f t="shared" si="54"/>
        <v>0</v>
      </c>
      <c r="S72">
        <f t="shared" si="54"/>
        <v>0</v>
      </c>
      <c r="T72">
        <f t="shared" si="54"/>
        <v>0</v>
      </c>
      <c r="U72">
        <f t="shared" si="54"/>
        <v>0</v>
      </c>
      <c r="V72">
        <f t="shared" si="54"/>
        <v>0</v>
      </c>
      <c r="W72">
        <f t="shared" si="54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60"/>
        <v>0</v>
      </c>
      <c r="BO72">
        <f t="shared" si="60"/>
        <v>0</v>
      </c>
      <c r="BP72">
        <f t="shared" si="60"/>
        <v>0</v>
      </c>
      <c r="BQ72">
        <f t="shared" si="60"/>
        <v>0</v>
      </c>
      <c r="BR72">
        <f t="shared" si="60"/>
        <v>0</v>
      </c>
      <c r="BS72">
        <f t="shared" si="60"/>
        <v>0</v>
      </c>
      <c r="BT72">
        <f t="shared" si="60"/>
        <v>0</v>
      </c>
      <c r="BU72">
        <f t="shared" si="60"/>
        <v>1</v>
      </c>
      <c r="BV72">
        <f t="shared" si="60"/>
        <v>1</v>
      </c>
      <c r="BW72">
        <f t="shared" si="60"/>
        <v>1</v>
      </c>
      <c r="BX72">
        <f t="shared" si="60"/>
        <v>1</v>
      </c>
      <c r="BY72">
        <f t="shared" si="60"/>
        <v>1</v>
      </c>
      <c r="BZ72">
        <f t="shared" si="60"/>
        <v>1</v>
      </c>
      <c r="CA72">
        <f t="shared" si="60"/>
        <v>1</v>
      </c>
      <c r="CB72">
        <f t="shared" si="60"/>
        <v>1</v>
      </c>
      <c r="CC72">
        <f t="shared" si="60"/>
        <v>1</v>
      </c>
      <c r="CD72">
        <f t="shared" si="60"/>
        <v>1</v>
      </c>
      <c r="CE72">
        <f t="shared" si="60"/>
        <v>1</v>
      </c>
      <c r="CF72">
        <f t="shared" si="59"/>
        <v>1</v>
      </c>
      <c r="CG72">
        <f t="shared" si="59"/>
        <v>1</v>
      </c>
      <c r="CH72">
        <f t="shared" si="59"/>
        <v>1</v>
      </c>
      <c r="CI72">
        <f t="shared" si="59"/>
        <v>1</v>
      </c>
      <c r="CJ72">
        <f t="shared" si="59"/>
        <v>1</v>
      </c>
      <c r="CK72">
        <f t="shared" si="59"/>
        <v>1</v>
      </c>
      <c r="CL72">
        <f t="shared" si="59"/>
        <v>1</v>
      </c>
      <c r="CM72">
        <f t="shared" si="59"/>
        <v>1</v>
      </c>
      <c r="CN72">
        <f t="shared" si="59"/>
        <v>1</v>
      </c>
      <c r="CO72">
        <f t="shared" si="59"/>
        <v>1</v>
      </c>
      <c r="CP72">
        <f t="shared" si="59"/>
        <v>1</v>
      </c>
      <c r="CQ72">
        <f t="shared" si="59"/>
        <v>1</v>
      </c>
      <c r="CR72">
        <f t="shared" si="59"/>
        <v>1</v>
      </c>
      <c r="CS72">
        <f t="shared" si="59"/>
        <v>1</v>
      </c>
      <c r="CT72">
        <f t="shared" si="59"/>
        <v>1</v>
      </c>
      <c r="CU72">
        <f t="shared" si="59"/>
        <v>1</v>
      </c>
      <c r="CV72">
        <f t="shared" si="59"/>
        <v>1</v>
      </c>
      <c r="CW72">
        <f t="shared" si="59"/>
        <v>1</v>
      </c>
      <c r="CX72">
        <f t="shared" si="62"/>
        <v>1</v>
      </c>
      <c r="CY72">
        <f t="shared" si="62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2"/>
        <v>1</v>
      </c>
      <c r="DQ72">
        <f t="shared" si="62"/>
        <v>1</v>
      </c>
      <c r="DR72">
        <f t="shared" si="62"/>
        <v>1</v>
      </c>
      <c r="DS72">
        <f t="shared" si="62"/>
        <v>1</v>
      </c>
      <c r="DT72">
        <f t="shared" si="62"/>
        <v>1</v>
      </c>
      <c r="DU72">
        <f t="shared" si="62"/>
        <v>1</v>
      </c>
      <c r="DV72">
        <f t="shared" si="62"/>
        <v>1</v>
      </c>
      <c r="DW72">
        <f t="shared" si="62"/>
        <v>1</v>
      </c>
      <c r="DX72">
        <f t="shared" si="62"/>
        <v>1</v>
      </c>
      <c r="DY72">
        <f t="shared" si="62"/>
        <v>1</v>
      </c>
      <c r="DZ72">
        <f t="shared" si="62"/>
        <v>1</v>
      </c>
      <c r="EA72">
        <f t="shared" si="62"/>
        <v>1</v>
      </c>
      <c r="EB72">
        <f t="shared" si="62"/>
        <v>1</v>
      </c>
      <c r="EC72">
        <f t="shared" si="62"/>
        <v>1</v>
      </c>
      <c r="ED72">
        <f t="shared" si="62"/>
        <v>1</v>
      </c>
      <c r="EE72">
        <f t="shared" si="62"/>
        <v>1</v>
      </c>
      <c r="EF72">
        <f t="shared" si="55"/>
        <v>1</v>
      </c>
      <c r="EG72">
        <f t="shared" si="55"/>
        <v>1</v>
      </c>
      <c r="EH72">
        <f t="shared" si="55"/>
        <v>1</v>
      </c>
      <c r="EI72">
        <f t="shared" si="55"/>
        <v>1</v>
      </c>
      <c r="EJ72">
        <f t="shared" si="55"/>
        <v>1</v>
      </c>
      <c r="EK72">
        <f t="shared" si="55"/>
        <v>1</v>
      </c>
      <c r="EL72">
        <f t="shared" si="55"/>
        <v>1</v>
      </c>
      <c r="EM72">
        <f t="shared" si="55"/>
        <v>1</v>
      </c>
      <c r="EN72">
        <f t="shared" si="55"/>
        <v>1</v>
      </c>
      <c r="EO72">
        <f t="shared" si="55"/>
        <v>1</v>
      </c>
      <c r="EP72">
        <f t="shared" si="55"/>
        <v>1</v>
      </c>
      <c r="EQ72">
        <f t="shared" si="55"/>
        <v>1</v>
      </c>
      <c r="ER72">
        <f t="shared" si="55"/>
        <v>1</v>
      </c>
      <c r="ES72" s="47"/>
      <c r="ET72" s="1"/>
    </row>
    <row r="73" spans="1:150" x14ac:dyDescent="0.35">
      <c r="A73" s="194">
        <v>0.80509390013745485</v>
      </c>
      <c r="B73" s="112">
        <f t="shared" si="28"/>
        <v>2.5136192161370809</v>
      </c>
      <c r="C73" s="112">
        <f t="shared" si="29"/>
        <v>2.5136192161370809</v>
      </c>
      <c r="D73" s="133">
        <f t="shared" si="30"/>
        <v>2.5136192161370809</v>
      </c>
      <c r="E73" s="101">
        <v>1</v>
      </c>
      <c r="F73" s="111">
        <f t="shared" si="27"/>
        <v>0</v>
      </c>
      <c r="G73">
        <v>51</v>
      </c>
      <c r="H73">
        <f t="shared" si="54"/>
        <v>0</v>
      </c>
      <c r="I73">
        <f t="shared" si="54"/>
        <v>0</v>
      </c>
      <c r="J73">
        <f t="shared" si="54"/>
        <v>0</v>
      </c>
      <c r="K73">
        <f t="shared" si="54"/>
        <v>0</v>
      </c>
      <c r="L73">
        <f t="shared" si="54"/>
        <v>0</v>
      </c>
      <c r="M73">
        <f t="shared" si="54"/>
        <v>0</v>
      </c>
      <c r="N73">
        <f t="shared" si="54"/>
        <v>0</v>
      </c>
      <c r="O73">
        <f t="shared" si="54"/>
        <v>0</v>
      </c>
      <c r="P73">
        <f t="shared" si="54"/>
        <v>0</v>
      </c>
      <c r="Q73">
        <f t="shared" si="54"/>
        <v>0</v>
      </c>
      <c r="R73">
        <f t="shared" si="54"/>
        <v>0</v>
      </c>
      <c r="S73">
        <f t="shared" si="54"/>
        <v>0</v>
      </c>
      <c r="T73">
        <f t="shared" si="54"/>
        <v>0</v>
      </c>
      <c r="U73">
        <f t="shared" si="54"/>
        <v>0</v>
      </c>
      <c r="V73">
        <f t="shared" si="54"/>
        <v>0</v>
      </c>
      <c r="W73">
        <f t="shared" si="54"/>
        <v>0</v>
      </c>
      <c r="X73">
        <f t="shared" ref="X73:CI77" si="63">IF($D73&gt;X$10, $E73,0)</f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1</v>
      </c>
      <c r="AC73">
        <f t="shared" si="63"/>
        <v>1</v>
      </c>
      <c r="AD73">
        <f t="shared" si="63"/>
        <v>1</v>
      </c>
      <c r="AE73">
        <f t="shared" si="63"/>
        <v>1</v>
      </c>
      <c r="AF73">
        <f t="shared" si="63"/>
        <v>1</v>
      </c>
      <c r="AG73">
        <f t="shared" si="63"/>
        <v>1</v>
      </c>
      <c r="AH73">
        <f t="shared" si="63"/>
        <v>1</v>
      </c>
      <c r="AI73">
        <f t="shared" si="63"/>
        <v>1</v>
      </c>
      <c r="AJ73">
        <f t="shared" si="63"/>
        <v>1</v>
      </c>
      <c r="AK73">
        <f t="shared" si="63"/>
        <v>1</v>
      </c>
      <c r="AL73">
        <f t="shared" si="63"/>
        <v>1</v>
      </c>
      <c r="AM73">
        <f t="shared" si="63"/>
        <v>1</v>
      </c>
      <c r="AN73">
        <f t="shared" si="63"/>
        <v>1</v>
      </c>
      <c r="AO73">
        <f t="shared" si="63"/>
        <v>1</v>
      </c>
      <c r="AP73">
        <f t="shared" si="63"/>
        <v>1</v>
      </c>
      <c r="AQ73">
        <f t="shared" si="63"/>
        <v>1</v>
      </c>
      <c r="AR73">
        <f t="shared" si="63"/>
        <v>1</v>
      </c>
      <c r="AS73">
        <f t="shared" si="63"/>
        <v>1</v>
      </c>
      <c r="AT73">
        <f t="shared" si="63"/>
        <v>1</v>
      </c>
      <c r="AU73">
        <f t="shared" si="63"/>
        <v>1</v>
      </c>
      <c r="AV73">
        <f t="shared" si="63"/>
        <v>1</v>
      </c>
      <c r="AW73">
        <f t="shared" si="63"/>
        <v>1</v>
      </c>
      <c r="AX73">
        <f t="shared" si="63"/>
        <v>1</v>
      </c>
      <c r="AY73">
        <f t="shared" si="63"/>
        <v>1</v>
      </c>
      <c r="AZ73">
        <f t="shared" si="63"/>
        <v>1</v>
      </c>
      <c r="BA73">
        <f t="shared" si="63"/>
        <v>1</v>
      </c>
      <c r="BB73">
        <f t="shared" si="63"/>
        <v>1</v>
      </c>
      <c r="BC73">
        <f t="shared" si="63"/>
        <v>1</v>
      </c>
      <c r="BD73">
        <f t="shared" si="63"/>
        <v>1</v>
      </c>
      <c r="BE73">
        <f t="shared" si="63"/>
        <v>1</v>
      </c>
      <c r="BF73">
        <f t="shared" si="63"/>
        <v>1</v>
      </c>
      <c r="BG73">
        <f t="shared" si="63"/>
        <v>1</v>
      </c>
      <c r="BH73">
        <f t="shared" si="63"/>
        <v>1</v>
      </c>
      <c r="BI73">
        <f t="shared" si="63"/>
        <v>1</v>
      </c>
      <c r="BJ73">
        <f t="shared" si="63"/>
        <v>1</v>
      </c>
      <c r="BK73">
        <f t="shared" si="63"/>
        <v>1</v>
      </c>
      <c r="BL73">
        <f t="shared" si="63"/>
        <v>1</v>
      </c>
      <c r="BM73">
        <f t="shared" si="63"/>
        <v>1</v>
      </c>
      <c r="BN73">
        <f t="shared" si="63"/>
        <v>1</v>
      </c>
      <c r="BO73">
        <f t="shared" si="63"/>
        <v>1</v>
      </c>
      <c r="BP73">
        <f t="shared" si="63"/>
        <v>1</v>
      </c>
      <c r="BQ73">
        <f t="shared" si="63"/>
        <v>1</v>
      </c>
      <c r="BR73">
        <f t="shared" si="63"/>
        <v>1</v>
      </c>
      <c r="BS73">
        <f t="shared" si="63"/>
        <v>1</v>
      </c>
      <c r="BT73">
        <f t="shared" si="63"/>
        <v>1</v>
      </c>
      <c r="BU73">
        <f t="shared" si="63"/>
        <v>1</v>
      </c>
      <c r="BV73">
        <f t="shared" si="63"/>
        <v>1</v>
      </c>
      <c r="BW73">
        <f t="shared" si="63"/>
        <v>1</v>
      </c>
      <c r="BX73">
        <f t="shared" si="63"/>
        <v>1</v>
      </c>
      <c r="BY73">
        <f t="shared" si="63"/>
        <v>1</v>
      </c>
      <c r="BZ73">
        <f t="shared" si="63"/>
        <v>1</v>
      </c>
      <c r="CA73">
        <f t="shared" si="63"/>
        <v>1</v>
      </c>
      <c r="CB73">
        <f t="shared" si="63"/>
        <v>1</v>
      </c>
      <c r="CC73">
        <f t="shared" si="63"/>
        <v>1</v>
      </c>
      <c r="CD73">
        <f t="shared" si="63"/>
        <v>1</v>
      </c>
      <c r="CE73">
        <f t="shared" si="63"/>
        <v>1</v>
      </c>
      <c r="CF73">
        <f t="shared" si="63"/>
        <v>1</v>
      </c>
      <c r="CG73">
        <f t="shared" si="63"/>
        <v>1</v>
      </c>
      <c r="CH73">
        <f t="shared" si="63"/>
        <v>1</v>
      </c>
      <c r="CI73">
        <f t="shared" si="63"/>
        <v>1</v>
      </c>
      <c r="CJ73">
        <f t="shared" si="59"/>
        <v>1</v>
      </c>
      <c r="CK73">
        <f t="shared" si="59"/>
        <v>1</v>
      </c>
      <c r="CL73">
        <f t="shared" si="59"/>
        <v>1</v>
      </c>
      <c r="CM73">
        <f t="shared" si="59"/>
        <v>1</v>
      </c>
      <c r="CN73">
        <f t="shared" si="59"/>
        <v>1</v>
      </c>
      <c r="CO73">
        <f t="shared" si="59"/>
        <v>1</v>
      </c>
      <c r="CP73">
        <f t="shared" si="59"/>
        <v>1</v>
      </c>
      <c r="CQ73">
        <f t="shared" si="59"/>
        <v>1</v>
      </c>
      <c r="CR73">
        <f t="shared" si="59"/>
        <v>1</v>
      </c>
      <c r="CS73">
        <f t="shared" si="59"/>
        <v>1</v>
      </c>
      <c r="CT73">
        <f t="shared" si="59"/>
        <v>1</v>
      </c>
      <c r="CU73">
        <f t="shared" si="59"/>
        <v>1</v>
      </c>
      <c r="CV73">
        <f t="shared" si="59"/>
        <v>1</v>
      </c>
      <c r="CW73">
        <f t="shared" si="59"/>
        <v>1</v>
      </c>
      <c r="CX73">
        <f t="shared" si="62"/>
        <v>1</v>
      </c>
      <c r="CY73">
        <f t="shared" si="62"/>
        <v>1</v>
      </c>
      <c r="CZ73">
        <f t="shared" si="62"/>
        <v>1</v>
      </c>
      <c r="DA73">
        <f t="shared" si="62"/>
        <v>1</v>
      </c>
      <c r="DB73">
        <f t="shared" si="62"/>
        <v>1</v>
      </c>
      <c r="DC73">
        <f t="shared" si="62"/>
        <v>1</v>
      </c>
      <c r="DD73">
        <f t="shared" si="62"/>
        <v>1</v>
      </c>
      <c r="DE73">
        <f t="shared" si="62"/>
        <v>1</v>
      </c>
      <c r="DF73">
        <f t="shared" si="62"/>
        <v>1</v>
      </c>
      <c r="DG73">
        <f t="shared" si="62"/>
        <v>1</v>
      </c>
      <c r="DH73">
        <f t="shared" si="62"/>
        <v>1</v>
      </c>
      <c r="DI73">
        <f t="shared" si="62"/>
        <v>1</v>
      </c>
      <c r="DJ73">
        <f t="shared" si="62"/>
        <v>1</v>
      </c>
      <c r="DK73">
        <f t="shared" si="62"/>
        <v>1</v>
      </c>
      <c r="DL73">
        <f t="shared" si="62"/>
        <v>1</v>
      </c>
      <c r="DM73">
        <f t="shared" si="62"/>
        <v>1</v>
      </c>
      <c r="DN73">
        <f t="shared" si="62"/>
        <v>1</v>
      </c>
      <c r="DO73">
        <f t="shared" si="62"/>
        <v>1</v>
      </c>
      <c r="DP73">
        <f t="shared" si="62"/>
        <v>1</v>
      </c>
      <c r="DQ73">
        <f t="shared" si="62"/>
        <v>1</v>
      </c>
      <c r="DR73">
        <f t="shared" si="62"/>
        <v>1</v>
      </c>
      <c r="DS73">
        <f t="shared" si="62"/>
        <v>1</v>
      </c>
      <c r="DT73">
        <f t="shared" si="62"/>
        <v>1</v>
      </c>
      <c r="DU73">
        <f t="shared" si="62"/>
        <v>1</v>
      </c>
      <c r="DV73">
        <f t="shared" si="62"/>
        <v>1</v>
      </c>
      <c r="DW73">
        <f t="shared" si="62"/>
        <v>1</v>
      </c>
      <c r="DX73">
        <f t="shared" si="62"/>
        <v>1</v>
      </c>
      <c r="DY73">
        <f t="shared" si="62"/>
        <v>1</v>
      </c>
      <c r="DZ73">
        <f t="shared" si="62"/>
        <v>1</v>
      </c>
      <c r="EA73">
        <f t="shared" si="62"/>
        <v>1</v>
      </c>
      <c r="EB73">
        <f t="shared" si="62"/>
        <v>1</v>
      </c>
      <c r="EC73">
        <f t="shared" si="62"/>
        <v>1</v>
      </c>
      <c r="ED73">
        <f t="shared" si="62"/>
        <v>1</v>
      </c>
      <c r="EE73">
        <f t="shared" si="62"/>
        <v>1</v>
      </c>
      <c r="EF73">
        <f t="shared" si="55"/>
        <v>1</v>
      </c>
      <c r="EG73">
        <f t="shared" si="55"/>
        <v>1</v>
      </c>
      <c r="EH73">
        <f t="shared" si="55"/>
        <v>1</v>
      </c>
      <c r="EI73">
        <f t="shared" si="55"/>
        <v>1</v>
      </c>
      <c r="EJ73">
        <f t="shared" si="55"/>
        <v>1</v>
      </c>
      <c r="EK73">
        <f t="shared" si="55"/>
        <v>1</v>
      </c>
      <c r="EL73">
        <f t="shared" si="55"/>
        <v>1</v>
      </c>
      <c r="EM73">
        <f t="shared" si="55"/>
        <v>1</v>
      </c>
      <c r="EN73">
        <f t="shared" si="55"/>
        <v>1</v>
      </c>
      <c r="EO73">
        <f t="shared" si="55"/>
        <v>1</v>
      </c>
      <c r="EP73">
        <f t="shared" si="55"/>
        <v>1</v>
      </c>
      <c r="EQ73">
        <f t="shared" si="55"/>
        <v>1</v>
      </c>
      <c r="ER73">
        <f t="shared" si="55"/>
        <v>1</v>
      </c>
      <c r="ES73" s="47"/>
      <c r="ET73" s="1"/>
    </row>
    <row r="74" spans="1:150" x14ac:dyDescent="0.35">
      <c r="A74" s="195">
        <v>0.20297595366219626</v>
      </c>
      <c r="B74" s="112">
        <f t="shared" si="28"/>
        <v>-0.21293793080045495</v>
      </c>
      <c r="C74" s="112">
        <f t="shared" si="29"/>
        <v>-0.21293793080045495</v>
      </c>
      <c r="D74" s="133">
        <f t="shared" si="30"/>
        <v>-0.21293793080045495</v>
      </c>
      <c r="E74" s="103">
        <v>0</v>
      </c>
      <c r="F74" s="111">
        <f t="shared" si="27"/>
        <v>1</v>
      </c>
      <c r="G74">
        <v>52</v>
      </c>
      <c r="H74">
        <f t="shared" si="54"/>
        <v>0</v>
      </c>
      <c r="I74">
        <f t="shared" si="54"/>
        <v>0</v>
      </c>
      <c r="J74">
        <f t="shared" si="54"/>
        <v>0</v>
      </c>
      <c r="K74">
        <f t="shared" si="54"/>
        <v>0</v>
      </c>
      <c r="L74">
        <f t="shared" si="54"/>
        <v>0</v>
      </c>
      <c r="M74">
        <f t="shared" si="54"/>
        <v>0</v>
      </c>
      <c r="N74">
        <f t="shared" si="54"/>
        <v>0</v>
      </c>
      <c r="O74">
        <f t="shared" si="54"/>
        <v>0</v>
      </c>
      <c r="P74">
        <f t="shared" si="54"/>
        <v>0</v>
      </c>
      <c r="Q74">
        <f t="shared" si="54"/>
        <v>0</v>
      </c>
      <c r="R74">
        <f t="shared" si="54"/>
        <v>0</v>
      </c>
      <c r="S74">
        <f t="shared" si="54"/>
        <v>0</v>
      </c>
      <c r="T74">
        <f t="shared" si="54"/>
        <v>0</v>
      </c>
      <c r="U74">
        <f t="shared" si="54"/>
        <v>0</v>
      </c>
      <c r="V74">
        <f t="shared" si="54"/>
        <v>0</v>
      </c>
      <c r="W74">
        <f t="shared" ref="W74:CH78" si="64">IF($D74&gt;W$10, $E74,0)</f>
        <v>0</v>
      </c>
      <c r="X74">
        <f t="shared" si="64"/>
        <v>0</v>
      </c>
      <c r="Y74">
        <f t="shared" si="64"/>
        <v>0</v>
      </c>
      <c r="Z74">
        <f t="shared" si="64"/>
        <v>0</v>
      </c>
      <c r="AA74">
        <f t="shared" si="64"/>
        <v>0</v>
      </c>
      <c r="AB74">
        <f t="shared" si="64"/>
        <v>0</v>
      </c>
      <c r="AC74">
        <f t="shared" si="64"/>
        <v>0</v>
      </c>
      <c r="AD74">
        <f t="shared" si="64"/>
        <v>0</v>
      </c>
      <c r="AE74">
        <f t="shared" si="64"/>
        <v>0</v>
      </c>
      <c r="AF74">
        <f t="shared" si="64"/>
        <v>0</v>
      </c>
      <c r="AG74">
        <f t="shared" si="64"/>
        <v>0</v>
      </c>
      <c r="AH74">
        <f t="shared" si="64"/>
        <v>0</v>
      </c>
      <c r="AI74">
        <f t="shared" si="64"/>
        <v>0</v>
      </c>
      <c r="AJ74">
        <f t="shared" si="64"/>
        <v>0</v>
      </c>
      <c r="AK74">
        <f t="shared" si="64"/>
        <v>0</v>
      </c>
      <c r="AL74">
        <f t="shared" si="64"/>
        <v>0</v>
      </c>
      <c r="AM74">
        <f t="shared" si="64"/>
        <v>0</v>
      </c>
      <c r="AN74">
        <f t="shared" si="64"/>
        <v>0</v>
      </c>
      <c r="AO74">
        <f t="shared" si="64"/>
        <v>0</v>
      </c>
      <c r="AP74">
        <f t="shared" si="64"/>
        <v>0</v>
      </c>
      <c r="AQ74">
        <f t="shared" si="64"/>
        <v>0</v>
      </c>
      <c r="AR74">
        <f t="shared" si="64"/>
        <v>0</v>
      </c>
      <c r="AS74">
        <f t="shared" si="64"/>
        <v>0</v>
      </c>
      <c r="AT74">
        <f t="shared" si="64"/>
        <v>0</v>
      </c>
      <c r="AU74">
        <f t="shared" si="64"/>
        <v>0</v>
      </c>
      <c r="AV74">
        <f t="shared" si="64"/>
        <v>0</v>
      </c>
      <c r="AW74">
        <f t="shared" si="64"/>
        <v>0</v>
      </c>
      <c r="AX74">
        <f t="shared" si="64"/>
        <v>0</v>
      </c>
      <c r="AY74">
        <f t="shared" si="64"/>
        <v>0</v>
      </c>
      <c r="AZ74">
        <f t="shared" si="64"/>
        <v>0</v>
      </c>
      <c r="BA74">
        <f t="shared" si="64"/>
        <v>0</v>
      </c>
      <c r="BB74">
        <f t="shared" si="64"/>
        <v>0</v>
      </c>
      <c r="BC74">
        <f t="shared" si="64"/>
        <v>0</v>
      </c>
      <c r="BD74">
        <f t="shared" si="64"/>
        <v>0</v>
      </c>
      <c r="BE74">
        <f t="shared" si="64"/>
        <v>0</v>
      </c>
      <c r="BF74">
        <f t="shared" si="64"/>
        <v>0</v>
      </c>
      <c r="BG74">
        <f t="shared" si="64"/>
        <v>0</v>
      </c>
      <c r="BH74">
        <f t="shared" si="64"/>
        <v>0</v>
      </c>
      <c r="BI74">
        <f t="shared" si="64"/>
        <v>0</v>
      </c>
      <c r="BJ74">
        <f t="shared" si="64"/>
        <v>0</v>
      </c>
      <c r="BK74">
        <f t="shared" si="64"/>
        <v>0</v>
      </c>
      <c r="BL74">
        <f t="shared" si="64"/>
        <v>0</v>
      </c>
      <c r="BM74">
        <f t="shared" si="64"/>
        <v>0</v>
      </c>
      <c r="BN74">
        <f t="shared" si="64"/>
        <v>0</v>
      </c>
      <c r="BO74">
        <f t="shared" si="64"/>
        <v>0</v>
      </c>
      <c r="BP74">
        <f t="shared" si="64"/>
        <v>0</v>
      </c>
      <c r="BQ74">
        <f t="shared" si="64"/>
        <v>0</v>
      </c>
      <c r="BR74">
        <f t="shared" si="64"/>
        <v>0</v>
      </c>
      <c r="BS74">
        <f t="shared" si="64"/>
        <v>0</v>
      </c>
      <c r="BT74">
        <f t="shared" si="64"/>
        <v>0</v>
      </c>
      <c r="BU74">
        <f t="shared" si="63"/>
        <v>0</v>
      </c>
      <c r="BV74">
        <f t="shared" si="63"/>
        <v>0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3"/>
        <v>0</v>
      </c>
      <c r="CD74">
        <f t="shared" si="63"/>
        <v>0</v>
      </c>
      <c r="CE74">
        <f t="shared" si="63"/>
        <v>0</v>
      </c>
      <c r="CF74">
        <f t="shared" si="63"/>
        <v>0</v>
      </c>
      <c r="CG74">
        <f t="shared" si="63"/>
        <v>0</v>
      </c>
      <c r="CH74">
        <f t="shared" si="63"/>
        <v>0</v>
      </c>
      <c r="CI74">
        <f t="shared" si="63"/>
        <v>0</v>
      </c>
      <c r="CJ74">
        <f t="shared" si="59"/>
        <v>0</v>
      </c>
      <c r="CK74">
        <f t="shared" si="59"/>
        <v>0</v>
      </c>
      <c r="CL74">
        <f t="shared" si="59"/>
        <v>0</v>
      </c>
      <c r="CM74">
        <f t="shared" si="59"/>
        <v>0</v>
      </c>
      <c r="CN74">
        <f t="shared" si="59"/>
        <v>0</v>
      </c>
      <c r="CO74">
        <f t="shared" si="59"/>
        <v>0</v>
      </c>
      <c r="CP74">
        <f t="shared" si="59"/>
        <v>0</v>
      </c>
      <c r="CQ74">
        <f t="shared" si="59"/>
        <v>0</v>
      </c>
      <c r="CR74">
        <f t="shared" si="59"/>
        <v>0</v>
      </c>
      <c r="CS74">
        <f t="shared" si="59"/>
        <v>0</v>
      </c>
      <c r="CT74">
        <f t="shared" si="59"/>
        <v>0</v>
      </c>
      <c r="CU74">
        <f t="shared" si="59"/>
        <v>0</v>
      </c>
      <c r="CV74">
        <f t="shared" si="59"/>
        <v>0</v>
      </c>
      <c r="CW74">
        <f t="shared" si="59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62"/>
        <v>0</v>
      </c>
      <c r="DZ74">
        <f t="shared" si="62"/>
        <v>0</v>
      </c>
      <c r="EA74">
        <f t="shared" si="62"/>
        <v>0</v>
      </c>
      <c r="EB74">
        <f t="shared" si="62"/>
        <v>0</v>
      </c>
      <c r="EC74">
        <f t="shared" si="62"/>
        <v>0</v>
      </c>
      <c r="ED74">
        <f t="shared" si="62"/>
        <v>0</v>
      </c>
      <c r="EE74">
        <f t="shared" si="62"/>
        <v>0</v>
      </c>
      <c r="EF74">
        <f t="shared" si="55"/>
        <v>0</v>
      </c>
      <c r="EG74">
        <f t="shared" si="55"/>
        <v>0</v>
      </c>
      <c r="EH74">
        <f t="shared" si="55"/>
        <v>0</v>
      </c>
      <c r="EI74">
        <f t="shared" si="55"/>
        <v>0</v>
      </c>
      <c r="EJ74">
        <f t="shared" si="55"/>
        <v>0</v>
      </c>
      <c r="EK74">
        <f t="shared" si="55"/>
        <v>0</v>
      </c>
      <c r="EL74">
        <f t="shared" si="55"/>
        <v>0</v>
      </c>
      <c r="EM74">
        <f t="shared" si="55"/>
        <v>0</v>
      </c>
      <c r="EN74">
        <f t="shared" si="55"/>
        <v>0</v>
      </c>
      <c r="EO74">
        <f t="shared" si="55"/>
        <v>0</v>
      </c>
      <c r="EP74">
        <f t="shared" si="55"/>
        <v>0</v>
      </c>
      <c r="EQ74">
        <f t="shared" si="55"/>
        <v>0</v>
      </c>
      <c r="ER74">
        <f t="shared" si="55"/>
        <v>0</v>
      </c>
      <c r="ES74" s="47"/>
      <c r="ET74" s="1"/>
    </row>
    <row r="75" spans="1:150" x14ac:dyDescent="0.35">
      <c r="A75" s="194">
        <v>0.41709662350372734</v>
      </c>
      <c r="B75" s="112">
        <f t="shared" si="28"/>
        <v>0.75665987986282224</v>
      </c>
      <c r="C75" s="112">
        <f t="shared" si="29"/>
        <v>0.75665987986282224</v>
      </c>
      <c r="D75" s="133">
        <f t="shared" si="30"/>
        <v>0.75665987986282224</v>
      </c>
      <c r="E75" s="101">
        <v>1</v>
      </c>
      <c r="F75" s="111">
        <f t="shared" si="27"/>
        <v>0</v>
      </c>
      <c r="G75">
        <v>53</v>
      </c>
      <c r="H75">
        <f t="shared" ref="H75:W90" si="65">IF($D75&gt;H$10, $E75,0)</f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5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C75">
        <f t="shared" si="64"/>
        <v>0</v>
      </c>
      <c r="AD75">
        <f t="shared" si="64"/>
        <v>0</v>
      </c>
      <c r="AE75">
        <f t="shared" si="64"/>
        <v>0</v>
      </c>
      <c r="AF75">
        <f t="shared" si="64"/>
        <v>0</v>
      </c>
      <c r="AG75">
        <f t="shared" si="64"/>
        <v>0</v>
      </c>
      <c r="AH75">
        <f t="shared" si="64"/>
        <v>0</v>
      </c>
      <c r="AI75">
        <f t="shared" si="64"/>
        <v>0</v>
      </c>
      <c r="AJ75">
        <f t="shared" si="64"/>
        <v>0</v>
      </c>
      <c r="AK75">
        <f t="shared" si="64"/>
        <v>0</v>
      </c>
      <c r="AL75">
        <f t="shared" si="64"/>
        <v>0</v>
      </c>
      <c r="AM75">
        <f t="shared" si="64"/>
        <v>0</v>
      </c>
      <c r="AN75">
        <f t="shared" si="64"/>
        <v>0</v>
      </c>
      <c r="AO75">
        <f t="shared" si="64"/>
        <v>0</v>
      </c>
      <c r="AP75">
        <f t="shared" si="64"/>
        <v>0</v>
      </c>
      <c r="AQ75">
        <f t="shared" si="64"/>
        <v>0</v>
      </c>
      <c r="AR75">
        <f t="shared" si="64"/>
        <v>0</v>
      </c>
      <c r="AS75">
        <f t="shared" si="64"/>
        <v>0</v>
      </c>
      <c r="AT75">
        <f t="shared" si="64"/>
        <v>0</v>
      </c>
      <c r="AU75">
        <f t="shared" si="64"/>
        <v>0</v>
      </c>
      <c r="AV75">
        <f t="shared" si="64"/>
        <v>0</v>
      </c>
      <c r="AW75">
        <f t="shared" si="64"/>
        <v>0</v>
      </c>
      <c r="AX75">
        <f t="shared" si="64"/>
        <v>0</v>
      </c>
      <c r="AY75">
        <f t="shared" si="64"/>
        <v>0</v>
      </c>
      <c r="AZ75">
        <f t="shared" si="64"/>
        <v>0</v>
      </c>
      <c r="BA75">
        <f t="shared" si="64"/>
        <v>0</v>
      </c>
      <c r="BB75">
        <f t="shared" si="64"/>
        <v>0</v>
      </c>
      <c r="BC75">
        <f t="shared" si="64"/>
        <v>0</v>
      </c>
      <c r="BD75">
        <f t="shared" si="64"/>
        <v>0</v>
      </c>
      <c r="BE75">
        <f t="shared" si="64"/>
        <v>0</v>
      </c>
      <c r="BF75">
        <f t="shared" si="64"/>
        <v>0</v>
      </c>
      <c r="BG75">
        <f t="shared" si="64"/>
        <v>0</v>
      </c>
      <c r="BH75">
        <f t="shared" si="64"/>
        <v>0</v>
      </c>
      <c r="BI75">
        <f t="shared" si="64"/>
        <v>0</v>
      </c>
      <c r="BJ75">
        <f t="shared" si="64"/>
        <v>0</v>
      </c>
      <c r="BK75">
        <f t="shared" si="64"/>
        <v>1</v>
      </c>
      <c r="BL75">
        <f t="shared" si="64"/>
        <v>1</v>
      </c>
      <c r="BM75">
        <f t="shared" si="64"/>
        <v>1</v>
      </c>
      <c r="BN75">
        <f t="shared" si="64"/>
        <v>1</v>
      </c>
      <c r="BO75">
        <f t="shared" si="64"/>
        <v>1</v>
      </c>
      <c r="BP75">
        <f t="shared" si="64"/>
        <v>1</v>
      </c>
      <c r="BQ75">
        <f t="shared" si="64"/>
        <v>1</v>
      </c>
      <c r="BR75">
        <f t="shared" si="64"/>
        <v>1</v>
      </c>
      <c r="BS75">
        <f t="shared" si="64"/>
        <v>1</v>
      </c>
      <c r="BT75">
        <f t="shared" si="64"/>
        <v>1</v>
      </c>
      <c r="BU75">
        <f t="shared" si="63"/>
        <v>1</v>
      </c>
      <c r="BV75">
        <f t="shared" si="63"/>
        <v>1</v>
      </c>
      <c r="BW75">
        <f t="shared" si="63"/>
        <v>1</v>
      </c>
      <c r="BX75">
        <f t="shared" si="63"/>
        <v>1</v>
      </c>
      <c r="BY75">
        <f t="shared" si="63"/>
        <v>1</v>
      </c>
      <c r="BZ75">
        <f t="shared" si="63"/>
        <v>1</v>
      </c>
      <c r="CA75">
        <f t="shared" si="63"/>
        <v>1</v>
      </c>
      <c r="CB75">
        <f t="shared" si="63"/>
        <v>1</v>
      </c>
      <c r="CC75">
        <f t="shared" si="63"/>
        <v>1</v>
      </c>
      <c r="CD75">
        <f t="shared" si="63"/>
        <v>1</v>
      </c>
      <c r="CE75">
        <f t="shared" si="63"/>
        <v>1</v>
      </c>
      <c r="CF75">
        <f t="shared" si="63"/>
        <v>1</v>
      </c>
      <c r="CG75">
        <f t="shared" si="63"/>
        <v>1</v>
      </c>
      <c r="CH75">
        <f t="shared" si="63"/>
        <v>1</v>
      </c>
      <c r="CI75">
        <f t="shared" si="63"/>
        <v>1</v>
      </c>
      <c r="CJ75">
        <f t="shared" si="59"/>
        <v>1</v>
      </c>
      <c r="CK75">
        <f t="shared" si="59"/>
        <v>1</v>
      </c>
      <c r="CL75">
        <f t="shared" si="59"/>
        <v>1</v>
      </c>
      <c r="CM75">
        <f t="shared" si="59"/>
        <v>1</v>
      </c>
      <c r="CN75">
        <f t="shared" si="59"/>
        <v>1</v>
      </c>
      <c r="CO75">
        <f t="shared" si="59"/>
        <v>1</v>
      </c>
      <c r="CP75">
        <f t="shared" si="59"/>
        <v>1</v>
      </c>
      <c r="CQ75">
        <f t="shared" si="59"/>
        <v>1</v>
      </c>
      <c r="CR75">
        <f t="shared" si="59"/>
        <v>1</v>
      </c>
      <c r="CS75">
        <f t="shared" si="59"/>
        <v>1</v>
      </c>
      <c r="CT75">
        <f t="shared" si="59"/>
        <v>1</v>
      </c>
      <c r="CU75">
        <f t="shared" si="59"/>
        <v>1</v>
      </c>
      <c r="CV75">
        <f t="shared" si="59"/>
        <v>1</v>
      </c>
      <c r="CW75">
        <f t="shared" si="59"/>
        <v>1</v>
      </c>
      <c r="CX75">
        <f t="shared" si="62"/>
        <v>1</v>
      </c>
      <c r="CY75">
        <f t="shared" si="62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2"/>
        <v>1</v>
      </c>
      <c r="DQ75">
        <f t="shared" si="62"/>
        <v>1</v>
      </c>
      <c r="DR75">
        <f t="shared" si="62"/>
        <v>1</v>
      </c>
      <c r="DS75">
        <f t="shared" si="62"/>
        <v>1</v>
      </c>
      <c r="DT75">
        <f t="shared" si="62"/>
        <v>1</v>
      </c>
      <c r="DU75">
        <f t="shared" si="62"/>
        <v>1</v>
      </c>
      <c r="DV75">
        <f t="shared" si="62"/>
        <v>1</v>
      </c>
      <c r="DW75">
        <f t="shared" si="62"/>
        <v>1</v>
      </c>
      <c r="DX75">
        <f t="shared" si="62"/>
        <v>1</v>
      </c>
      <c r="DY75">
        <f t="shared" si="62"/>
        <v>1</v>
      </c>
      <c r="DZ75">
        <f t="shared" si="62"/>
        <v>1</v>
      </c>
      <c r="EA75">
        <f t="shared" si="62"/>
        <v>1</v>
      </c>
      <c r="EB75">
        <f t="shared" si="62"/>
        <v>1</v>
      </c>
      <c r="EC75">
        <f t="shared" si="62"/>
        <v>1</v>
      </c>
      <c r="ED75">
        <f t="shared" si="62"/>
        <v>1</v>
      </c>
      <c r="EE75">
        <f t="shared" si="62"/>
        <v>1</v>
      </c>
      <c r="EF75">
        <f t="shared" si="62"/>
        <v>1</v>
      </c>
      <c r="EG75">
        <f t="shared" si="62"/>
        <v>1</v>
      </c>
      <c r="EH75">
        <f t="shared" si="62"/>
        <v>1</v>
      </c>
      <c r="EI75">
        <f t="shared" si="62"/>
        <v>1</v>
      </c>
      <c r="EJ75">
        <f t="shared" si="62"/>
        <v>1</v>
      </c>
      <c r="EK75">
        <f t="shared" si="62"/>
        <v>1</v>
      </c>
      <c r="EL75">
        <f t="shared" si="62"/>
        <v>1</v>
      </c>
      <c r="EM75">
        <f t="shared" si="62"/>
        <v>1</v>
      </c>
      <c r="EN75">
        <f t="shared" si="62"/>
        <v>1</v>
      </c>
      <c r="EO75">
        <f t="shared" si="62"/>
        <v>1</v>
      </c>
      <c r="EP75">
        <f t="shared" si="62"/>
        <v>1</v>
      </c>
      <c r="EQ75">
        <f t="shared" si="62"/>
        <v>1</v>
      </c>
      <c r="ER75">
        <f t="shared" si="62"/>
        <v>1</v>
      </c>
      <c r="ES75" s="47"/>
      <c r="ET75" s="1"/>
    </row>
    <row r="76" spans="1:150" x14ac:dyDescent="0.35">
      <c r="A76" s="195">
        <v>0.13098738506764274</v>
      </c>
      <c r="B76" s="112">
        <f t="shared" si="28"/>
        <v>-0.53892214593354137</v>
      </c>
      <c r="C76" s="112">
        <f t="shared" si="29"/>
        <v>-0.53892214593354137</v>
      </c>
      <c r="D76" s="133">
        <f t="shared" si="30"/>
        <v>-0.53892214593354137</v>
      </c>
      <c r="E76" s="103">
        <v>0</v>
      </c>
      <c r="F76" s="111">
        <f t="shared" si="27"/>
        <v>1</v>
      </c>
      <c r="G76">
        <v>54</v>
      </c>
      <c r="H76">
        <f t="shared" si="65"/>
        <v>0</v>
      </c>
      <c r="I76">
        <f t="shared" si="65"/>
        <v>0</v>
      </c>
      <c r="J76">
        <f t="shared" si="65"/>
        <v>0</v>
      </c>
      <c r="K76">
        <f t="shared" si="65"/>
        <v>0</v>
      </c>
      <c r="L76">
        <f t="shared" si="65"/>
        <v>0</v>
      </c>
      <c r="M76">
        <f t="shared" si="65"/>
        <v>0</v>
      </c>
      <c r="N76">
        <f t="shared" si="65"/>
        <v>0</v>
      </c>
      <c r="O76">
        <f t="shared" si="65"/>
        <v>0</v>
      </c>
      <c r="P76">
        <f t="shared" si="65"/>
        <v>0</v>
      </c>
      <c r="Q76">
        <f t="shared" si="65"/>
        <v>0</v>
      </c>
      <c r="R76">
        <f t="shared" si="65"/>
        <v>0</v>
      </c>
      <c r="S76">
        <f t="shared" si="65"/>
        <v>0</v>
      </c>
      <c r="T76">
        <f t="shared" si="65"/>
        <v>0</v>
      </c>
      <c r="U76">
        <f t="shared" si="65"/>
        <v>0</v>
      </c>
      <c r="V76">
        <f t="shared" si="65"/>
        <v>0</v>
      </c>
      <c r="W76">
        <f t="shared" si="65"/>
        <v>0</v>
      </c>
      <c r="X76">
        <f t="shared" si="64"/>
        <v>0</v>
      </c>
      <c r="Y76">
        <f t="shared" si="64"/>
        <v>0</v>
      </c>
      <c r="Z76">
        <f t="shared" si="64"/>
        <v>0</v>
      </c>
      <c r="AA76">
        <f t="shared" si="64"/>
        <v>0</v>
      </c>
      <c r="AB76">
        <f t="shared" si="64"/>
        <v>0</v>
      </c>
      <c r="AC76">
        <f t="shared" si="64"/>
        <v>0</v>
      </c>
      <c r="AD76">
        <f t="shared" si="64"/>
        <v>0</v>
      </c>
      <c r="AE76">
        <f t="shared" si="64"/>
        <v>0</v>
      </c>
      <c r="AF76">
        <f t="shared" si="64"/>
        <v>0</v>
      </c>
      <c r="AG76">
        <f t="shared" si="64"/>
        <v>0</v>
      </c>
      <c r="AH76">
        <f t="shared" si="64"/>
        <v>0</v>
      </c>
      <c r="AI76">
        <f t="shared" si="64"/>
        <v>0</v>
      </c>
      <c r="AJ76">
        <f t="shared" si="64"/>
        <v>0</v>
      </c>
      <c r="AK76">
        <f t="shared" si="64"/>
        <v>0</v>
      </c>
      <c r="AL76">
        <f t="shared" si="64"/>
        <v>0</v>
      </c>
      <c r="AM76">
        <f t="shared" si="64"/>
        <v>0</v>
      </c>
      <c r="AN76">
        <f t="shared" si="64"/>
        <v>0</v>
      </c>
      <c r="AO76">
        <f t="shared" si="64"/>
        <v>0</v>
      </c>
      <c r="AP76">
        <f t="shared" si="64"/>
        <v>0</v>
      </c>
      <c r="AQ76">
        <f t="shared" si="64"/>
        <v>0</v>
      </c>
      <c r="AR76">
        <f t="shared" si="64"/>
        <v>0</v>
      </c>
      <c r="AS76">
        <f t="shared" si="64"/>
        <v>0</v>
      </c>
      <c r="AT76">
        <f t="shared" si="64"/>
        <v>0</v>
      </c>
      <c r="AU76">
        <f t="shared" si="64"/>
        <v>0</v>
      </c>
      <c r="AV76">
        <f t="shared" si="64"/>
        <v>0</v>
      </c>
      <c r="AW76">
        <f t="shared" si="64"/>
        <v>0</v>
      </c>
      <c r="AX76">
        <f t="shared" si="64"/>
        <v>0</v>
      </c>
      <c r="AY76">
        <f t="shared" si="64"/>
        <v>0</v>
      </c>
      <c r="AZ76">
        <f t="shared" si="64"/>
        <v>0</v>
      </c>
      <c r="BA76">
        <f t="shared" si="64"/>
        <v>0</v>
      </c>
      <c r="BB76">
        <f t="shared" si="64"/>
        <v>0</v>
      </c>
      <c r="BC76">
        <f t="shared" si="64"/>
        <v>0</v>
      </c>
      <c r="BD76">
        <f t="shared" si="64"/>
        <v>0</v>
      </c>
      <c r="BE76">
        <f t="shared" si="64"/>
        <v>0</v>
      </c>
      <c r="BF76">
        <f t="shared" si="64"/>
        <v>0</v>
      </c>
      <c r="BG76">
        <f t="shared" si="64"/>
        <v>0</v>
      </c>
      <c r="BH76">
        <f t="shared" si="64"/>
        <v>0</v>
      </c>
      <c r="BI76">
        <f t="shared" si="64"/>
        <v>0</v>
      </c>
      <c r="BJ76">
        <f t="shared" si="64"/>
        <v>0</v>
      </c>
      <c r="BK76">
        <f t="shared" si="64"/>
        <v>0</v>
      </c>
      <c r="BL76">
        <f t="shared" si="64"/>
        <v>0</v>
      </c>
      <c r="BM76">
        <f t="shared" si="64"/>
        <v>0</v>
      </c>
      <c r="BN76">
        <f t="shared" si="64"/>
        <v>0</v>
      </c>
      <c r="BO76">
        <f t="shared" si="64"/>
        <v>0</v>
      </c>
      <c r="BP76">
        <f t="shared" si="64"/>
        <v>0</v>
      </c>
      <c r="BQ76">
        <f t="shared" si="64"/>
        <v>0</v>
      </c>
      <c r="BR76">
        <f t="shared" si="64"/>
        <v>0</v>
      </c>
      <c r="BS76">
        <f t="shared" si="64"/>
        <v>0</v>
      </c>
      <c r="BT76">
        <f t="shared" si="64"/>
        <v>0</v>
      </c>
      <c r="BU76">
        <f t="shared" si="64"/>
        <v>0</v>
      </c>
      <c r="BV76">
        <f t="shared" si="64"/>
        <v>0</v>
      </c>
      <c r="BW76">
        <f t="shared" si="64"/>
        <v>0</v>
      </c>
      <c r="BX76">
        <f t="shared" si="64"/>
        <v>0</v>
      </c>
      <c r="BY76">
        <f t="shared" si="64"/>
        <v>0</v>
      </c>
      <c r="BZ76">
        <f t="shared" si="64"/>
        <v>0</v>
      </c>
      <c r="CA76">
        <f t="shared" si="64"/>
        <v>0</v>
      </c>
      <c r="CB76">
        <f t="shared" si="64"/>
        <v>0</v>
      </c>
      <c r="CC76">
        <f t="shared" si="64"/>
        <v>0</v>
      </c>
      <c r="CD76">
        <f t="shared" si="64"/>
        <v>0</v>
      </c>
      <c r="CE76">
        <f t="shared" si="64"/>
        <v>0</v>
      </c>
      <c r="CF76">
        <f t="shared" si="64"/>
        <v>0</v>
      </c>
      <c r="CG76">
        <f t="shared" si="64"/>
        <v>0</v>
      </c>
      <c r="CH76">
        <f t="shared" si="64"/>
        <v>0</v>
      </c>
      <c r="CI76">
        <f t="shared" si="63"/>
        <v>0</v>
      </c>
      <c r="CJ76">
        <f t="shared" si="59"/>
        <v>0</v>
      </c>
      <c r="CK76">
        <f t="shared" si="59"/>
        <v>0</v>
      </c>
      <c r="CL76">
        <f t="shared" si="59"/>
        <v>0</v>
      </c>
      <c r="CM76">
        <f t="shared" si="59"/>
        <v>0</v>
      </c>
      <c r="CN76">
        <f t="shared" si="59"/>
        <v>0</v>
      </c>
      <c r="CO76">
        <f t="shared" si="59"/>
        <v>0</v>
      </c>
      <c r="CP76">
        <f t="shared" si="59"/>
        <v>0</v>
      </c>
      <c r="CQ76">
        <f t="shared" si="59"/>
        <v>0</v>
      </c>
      <c r="CR76">
        <f t="shared" si="59"/>
        <v>0</v>
      </c>
      <c r="CS76">
        <f t="shared" si="59"/>
        <v>0</v>
      </c>
      <c r="CT76">
        <f t="shared" si="59"/>
        <v>0</v>
      </c>
      <c r="CU76">
        <f t="shared" si="59"/>
        <v>0</v>
      </c>
      <c r="CV76">
        <f t="shared" si="59"/>
        <v>0</v>
      </c>
      <c r="CW76">
        <f t="shared" si="59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62"/>
        <v>0</v>
      </c>
      <c r="DZ76">
        <f t="shared" si="62"/>
        <v>0</v>
      </c>
      <c r="EA76">
        <f t="shared" si="62"/>
        <v>0</v>
      </c>
      <c r="EB76">
        <f t="shared" si="62"/>
        <v>0</v>
      </c>
      <c r="EC76">
        <f t="shared" si="62"/>
        <v>0</v>
      </c>
      <c r="ED76">
        <f t="shared" si="62"/>
        <v>0</v>
      </c>
      <c r="EE76">
        <f t="shared" si="62"/>
        <v>0</v>
      </c>
      <c r="EF76">
        <f t="shared" si="62"/>
        <v>0</v>
      </c>
      <c r="EG76">
        <f t="shared" si="62"/>
        <v>0</v>
      </c>
      <c r="EH76">
        <f t="shared" si="62"/>
        <v>0</v>
      </c>
      <c r="EI76">
        <f t="shared" si="62"/>
        <v>0</v>
      </c>
      <c r="EJ76">
        <f t="shared" si="62"/>
        <v>0</v>
      </c>
      <c r="EK76">
        <f t="shared" si="62"/>
        <v>0</v>
      </c>
      <c r="EL76">
        <f t="shared" si="62"/>
        <v>0</v>
      </c>
      <c r="EM76">
        <f t="shared" si="62"/>
        <v>0</v>
      </c>
      <c r="EN76">
        <f t="shared" si="62"/>
        <v>0</v>
      </c>
      <c r="EO76">
        <f t="shared" si="62"/>
        <v>0</v>
      </c>
      <c r="EP76">
        <f t="shared" si="62"/>
        <v>0</v>
      </c>
      <c r="EQ76">
        <f t="shared" si="62"/>
        <v>0</v>
      </c>
      <c r="ER76">
        <f t="shared" si="62"/>
        <v>0</v>
      </c>
      <c r="ES76" s="47"/>
      <c r="ET76" s="1"/>
    </row>
    <row r="77" spans="1:150" x14ac:dyDescent="0.35">
      <c r="A77" s="194">
        <v>0.13445707609020968</v>
      </c>
      <c r="B77" s="112">
        <f t="shared" si="28"/>
        <v>-0.52321042215811719</v>
      </c>
      <c r="C77" s="112">
        <f t="shared" si="29"/>
        <v>-0.52321042215811719</v>
      </c>
      <c r="D77" s="133">
        <f t="shared" si="30"/>
        <v>-0.52321042215811719</v>
      </c>
      <c r="E77" s="101">
        <v>0</v>
      </c>
      <c r="F77" s="111">
        <f t="shared" si="27"/>
        <v>1</v>
      </c>
      <c r="G77">
        <v>55</v>
      </c>
      <c r="H77">
        <f t="shared" si="65"/>
        <v>0</v>
      </c>
      <c r="I77">
        <f t="shared" si="65"/>
        <v>0</v>
      </c>
      <c r="J77">
        <f t="shared" si="65"/>
        <v>0</v>
      </c>
      <c r="K77">
        <f t="shared" si="65"/>
        <v>0</v>
      </c>
      <c r="L77">
        <f t="shared" si="65"/>
        <v>0</v>
      </c>
      <c r="M77">
        <f t="shared" si="65"/>
        <v>0</v>
      </c>
      <c r="N77">
        <f t="shared" si="65"/>
        <v>0</v>
      </c>
      <c r="O77">
        <f t="shared" si="65"/>
        <v>0</v>
      </c>
      <c r="P77">
        <f t="shared" si="65"/>
        <v>0</v>
      </c>
      <c r="Q77">
        <f t="shared" si="65"/>
        <v>0</v>
      </c>
      <c r="R77">
        <f t="shared" si="65"/>
        <v>0</v>
      </c>
      <c r="S77">
        <f t="shared" si="65"/>
        <v>0</v>
      </c>
      <c r="T77">
        <f t="shared" si="65"/>
        <v>0</v>
      </c>
      <c r="U77">
        <f t="shared" si="65"/>
        <v>0</v>
      </c>
      <c r="V77">
        <f t="shared" si="65"/>
        <v>0</v>
      </c>
      <c r="W77">
        <f t="shared" si="65"/>
        <v>0</v>
      </c>
      <c r="X77">
        <f t="shared" si="64"/>
        <v>0</v>
      </c>
      <c r="Y77">
        <f t="shared" si="64"/>
        <v>0</v>
      </c>
      <c r="Z77">
        <f t="shared" si="64"/>
        <v>0</v>
      </c>
      <c r="AA77">
        <f t="shared" si="64"/>
        <v>0</v>
      </c>
      <c r="AB77">
        <f t="shared" si="64"/>
        <v>0</v>
      </c>
      <c r="AC77">
        <f t="shared" si="64"/>
        <v>0</v>
      </c>
      <c r="AD77">
        <f t="shared" si="64"/>
        <v>0</v>
      </c>
      <c r="AE77">
        <f t="shared" si="64"/>
        <v>0</v>
      </c>
      <c r="AF77">
        <f t="shared" si="64"/>
        <v>0</v>
      </c>
      <c r="AG77">
        <f t="shared" si="64"/>
        <v>0</v>
      </c>
      <c r="AH77">
        <f t="shared" si="64"/>
        <v>0</v>
      </c>
      <c r="AI77">
        <f t="shared" si="64"/>
        <v>0</v>
      </c>
      <c r="AJ77">
        <f t="shared" si="64"/>
        <v>0</v>
      </c>
      <c r="AK77">
        <f t="shared" si="64"/>
        <v>0</v>
      </c>
      <c r="AL77">
        <f t="shared" si="64"/>
        <v>0</v>
      </c>
      <c r="AM77">
        <f t="shared" si="64"/>
        <v>0</v>
      </c>
      <c r="AN77">
        <f t="shared" si="64"/>
        <v>0</v>
      </c>
      <c r="AO77">
        <f t="shared" si="64"/>
        <v>0</v>
      </c>
      <c r="AP77">
        <f t="shared" si="64"/>
        <v>0</v>
      </c>
      <c r="AQ77">
        <f t="shared" si="64"/>
        <v>0</v>
      </c>
      <c r="AR77">
        <f t="shared" si="64"/>
        <v>0</v>
      </c>
      <c r="AS77">
        <f t="shared" si="64"/>
        <v>0</v>
      </c>
      <c r="AT77">
        <f t="shared" si="64"/>
        <v>0</v>
      </c>
      <c r="AU77">
        <f t="shared" si="64"/>
        <v>0</v>
      </c>
      <c r="AV77">
        <f t="shared" si="64"/>
        <v>0</v>
      </c>
      <c r="AW77">
        <f t="shared" si="64"/>
        <v>0</v>
      </c>
      <c r="AX77">
        <f t="shared" si="64"/>
        <v>0</v>
      </c>
      <c r="AY77">
        <f t="shared" si="64"/>
        <v>0</v>
      </c>
      <c r="AZ77">
        <f t="shared" si="64"/>
        <v>0</v>
      </c>
      <c r="BA77">
        <f t="shared" si="64"/>
        <v>0</v>
      </c>
      <c r="BB77">
        <f t="shared" si="64"/>
        <v>0</v>
      </c>
      <c r="BC77">
        <f t="shared" si="64"/>
        <v>0</v>
      </c>
      <c r="BD77">
        <f t="shared" si="64"/>
        <v>0</v>
      </c>
      <c r="BE77">
        <f t="shared" si="64"/>
        <v>0</v>
      </c>
      <c r="BF77">
        <f t="shared" si="64"/>
        <v>0</v>
      </c>
      <c r="BG77">
        <f t="shared" si="64"/>
        <v>0</v>
      </c>
      <c r="BH77">
        <f t="shared" si="64"/>
        <v>0</v>
      </c>
      <c r="BI77">
        <f t="shared" si="64"/>
        <v>0</v>
      </c>
      <c r="BJ77">
        <f t="shared" si="64"/>
        <v>0</v>
      </c>
      <c r="BK77">
        <f t="shared" si="64"/>
        <v>0</v>
      </c>
      <c r="BL77">
        <f t="shared" si="64"/>
        <v>0</v>
      </c>
      <c r="BM77">
        <f t="shared" si="64"/>
        <v>0</v>
      </c>
      <c r="BN77">
        <f t="shared" si="64"/>
        <v>0</v>
      </c>
      <c r="BO77">
        <f t="shared" si="64"/>
        <v>0</v>
      </c>
      <c r="BP77">
        <f t="shared" si="64"/>
        <v>0</v>
      </c>
      <c r="BQ77">
        <f t="shared" si="64"/>
        <v>0</v>
      </c>
      <c r="BR77">
        <f t="shared" si="64"/>
        <v>0</v>
      </c>
      <c r="BS77">
        <f t="shared" si="64"/>
        <v>0</v>
      </c>
      <c r="BT77">
        <f t="shared" si="64"/>
        <v>0</v>
      </c>
      <c r="BU77">
        <f t="shared" si="64"/>
        <v>0</v>
      </c>
      <c r="BV77">
        <f t="shared" si="64"/>
        <v>0</v>
      </c>
      <c r="BW77">
        <f t="shared" si="64"/>
        <v>0</v>
      </c>
      <c r="BX77">
        <f t="shared" si="64"/>
        <v>0</v>
      </c>
      <c r="BY77">
        <f t="shared" si="64"/>
        <v>0</v>
      </c>
      <c r="BZ77">
        <f t="shared" si="64"/>
        <v>0</v>
      </c>
      <c r="CA77">
        <f t="shared" si="64"/>
        <v>0</v>
      </c>
      <c r="CB77">
        <f t="shared" si="64"/>
        <v>0</v>
      </c>
      <c r="CC77">
        <f t="shared" si="64"/>
        <v>0</v>
      </c>
      <c r="CD77">
        <f t="shared" si="64"/>
        <v>0</v>
      </c>
      <c r="CE77">
        <f t="shared" si="64"/>
        <v>0</v>
      </c>
      <c r="CF77">
        <f t="shared" si="64"/>
        <v>0</v>
      </c>
      <c r="CG77">
        <f t="shared" si="64"/>
        <v>0</v>
      </c>
      <c r="CH77">
        <f t="shared" si="64"/>
        <v>0</v>
      </c>
      <c r="CI77">
        <f t="shared" si="63"/>
        <v>0</v>
      </c>
      <c r="CJ77">
        <f t="shared" ref="CJ77:ER85" si="66">IF($D77&gt;CJ$10, $E77,0)</f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6"/>
        <v>0</v>
      </c>
      <c r="DG77">
        <f t="shared" si="66"/>
        <v>0</v>
      </c>
      <c r="DH77">
        <f t="shared" si="66"/>
        <v>0</v>
      </c>
      <c r="DI77">
        <f t="shared" si="66"/>
        <v>0</v>
      </c>
      <c r="DJ77">
        <f t="shared" si="66"/>
        <v>0</v>
      </c>
      <c r="DK77">
        <f t="shared" si="66"/>
        <v>0</v>
      </c>
      <c r="DL77">
        <f t="shared" si="66"/>
        <v>0</v>
      </c>
      <c r="DM77">
        <f t="shared" si="66"/>
        <v>0</v>
      </c>
      <c r="DN77">
        <f t="shared" si="66"/>
        <v>0</v>
      </c>
      <c r="DO77">
        <f t="shared" si="66"/>
        <v>0</v>
      </c>
      <c r="DP77">
        <f t="shared" si="66"/>
        <v>0</v>
      </c>
      <c r="DQ77">
        <f t="shared" si="66"/>
        <v>0</v>
      </c>
      <c r="DR77">
        <f t="shared" si="66"/>
        <v>0</v>
      </c>
      <c r="DS77">
        <f t="shared" si="66"/>
        <v>0</v>
      </c>
      <c r="DT77">
        <f t="shared" si="66"/>
        <v>0</v>
      </c>
      <c r="DU77">
        <f t="shared" si="66"/>
        <v>0</v>
      </c>
      <c r="DV77">
        <f t="shared" si="66"/>
        <v>0</v>
      </c>
      <c r="DW77">
        <f t="shared" si="66"/>
        <v>0</v>
      </c>
      <c r="DX77">
        <f t="shared" si="66"/>
        <v>0</v>
      </c>
      <c r="DY77">
        <f t="shared" si="66"/>
        <v>0</v>
      </c>
      <c r="DZ77">
        <f t="shared" si="66"/>
        <v>0</v>
      </c>
      <c r="EA77">
        <f t="shared" si="66"/>
        <v>0</v>
      </c>
      <c r="EB77">
        <f t="shared" si="66"/>
        <v>0</v>
      </c>
      <c r="EC77">
        <f t="shared" si="66"/>
        <v>0</v>
      </c>
      <c r="ED77">
        <f t="shared" si="66"/>
        <v>0</v>
      </c>
      <c r="EE77">
        <f t="shared" si="66"/>
        <v>0</v>
      </c>
      <c r="EF77">
        <f t="shared" si="62"/>
        <v>0</v>
      </c>
      <c r="EG77">
        <f t="shared" si="62"/>
        <v>0</v>
      </c>
      <c r="EH77">
        <f t="shared" si="62"/>
        <v>0</v>
      </c>
      <c r="EI77">
        <f t="shared" si="62"/>
        <v>0</v>
      </c>
      <c r="EJ77">
        <f t="shared" si="62"/>
        <v>0</v>
      </c>
      <c r="EK77">
        <f t="shared" si="62"/>
        <v>0</v>
      </c>
      <c r="EL77">
        <f t="shared" si="62"/>
        <v>0</v>
      </c>
      <c r="EM77">
        <f t="shared" si="62"/>
        <v>0</v>
      </c>
      <c r="EN77">
        <f t="shared" si="62"/>
        <v>0</v>
      </c>
      <c r="EO77">
        <f t="shared" si="62"/>
        <v>0</v>
      </c>
      <c r="EP77">
        <f t="shared" si="62"/>
        <v>0</v>
      </c>
      <c r="EQ77">
        <f t="shared" si="62"/>
        <v>0</v>
      </c>
      <c r="ER77">
        <f t="shared" si="62"/>
        <v>0</v>
      </c>
      <c r="ES77" s="47"/>
      <c r="ET77" s="1"/>
    </row>
    <row r="78" spans="1:150" x14ac:dyDescent="0.35">
      <c r="A78" s="195">
        <v>0.22274023096019602</v>
      </c>
      <c r="B78" s="112">
        <f t="shared" si="28"/>
        <v>-0.12343979868801035</v>
      </c>
      <c r="C78" s="112">
        <f t="shared" si="29"/>
        <v>-0.12343979868801035</v>
      </c>
      <c r="D78" s="133">
        <f t="shared" si="30"/>
        <v>-0.12343979868801035</v>
      </c>
      <c r="E78" s="103">
        <v>0</v>
      </c>
      <c r="F78" s="111">
        <f t="shared" si="27"/>
        <v>1</v>
      </c>
      <c r="G78">
        <v>56</v>
      </c>
      <c r="H78">
        <f t="shared" si="65"/>
        <v>0</v>
      </c>
      <c r="I78">
        <f t="shared" si="65"/>
        <v>0</v>
      </c>
      <c r="J78">
        <f t="shared" si="65"/>
        <v>0</v>
      </c>
      <c r="K78">
        <f t="shared" si="65"/>
        <v>0</v>
      </c>
      <c r="L78">
        <f t="shared" si="65"/>
        <v>0</v>
      </c>
      <c r="M78">
        <f t="shared" si="65"/>
        <v>0</v>
      </c>
      <c r="N78">
        <f t="shared" si="65"/>
        <v>0</v>
      </c>
      <c r="O78">
        <f t="shared" si="65"/>
        <v>0</v>
      </c>
      <c r="P78">
        <f t="shared" si="65"/>
        <v>0</v>
      </c>
      <c r="Q78">
        <f t="shared" si="65"/>
        <v>0</v>
      </c>
      <c r="R78">
        <f t="shared" si="65"/>
        <v>0</v>
      </c>
      <c r="S78">
        <f t="shared" si="65"/>
        <v>0</v>
      </c>
      <c r="T78">
        <f t="shared" si="65"/>
        <v>0</v>
      </c>
      <c r="U78">
        <f t="shared" si="65"/>
        <v>0</v>
      </c>
      <c r="V78">
        <f t="shared" si="65"/>
        <v>0</v>
      </c>
      <c r="W78">
        <f t="shared" si="65"/>
        <v>0</v>
      </c>
      <c r="X78">
        <f t="shared" si="64"/>
        <v>0</v>
      </c>
      <c r="Y78">
        <f t="shared" si="64"/>
        <v>0</v>
      </c>
      <c r="Z78">
        <f t="shared" si="64"/>
        <v>0</v>
      </c>
      <c r="AA78">
        <f t="shared" si="64"/>
        <v>0</v>
      </c>
      <c r="AB78">
        <f t="shared" si="64"/>
        <v>0</v>
      </c>
      <c r="AC78">
        <f t="shared" si="64"/>
        <v>0</v>
      </c>
      <c r="AD78">
        <f t="shared" si="64"/>
        <v>0</v>
      </c>
      <c r="AE78">
        <f t="shared" si="64"/>
        <v>0</v>
      </c>
      <c r="AF78">
        <f t="shared" si="64"/>
        <v>0</v>
      </c>
      <c r="AG78">
        <f t="shared" si="64"/>
        <v>0</v>
      </c>
      <c r="AH78">
        <f t="shared" si="64"/>
        <v>0</v>
      </c>
      <c r="AI78">
        <f t="shared" si="64"/>
        <v>0</v>
      </c>
      <c r="AJ78">
        <f t="shared" si="64"/>
        <v>0</v>
      </c>
      <c r="AK78">
        <f t="shared" si="64"/>
        <v>0</v>
      </c>
      <c r="AL78">
        <f t="shared" si="64"/>
        <v>0</v>
      </c>
      <c r="AM78">
        <f t="shared" si="64"/>
        <v>0</v>
      </c>
      <c r="AN78">
        <f t="shared" si="64"/>
        <v>0</v>
      </c>
      <c r="AO78">
        <f t="shared" si="64"/>
        <v>0</v>
      </c>
      <c r="AP78">
        <f t="shared" si="64"/>
        <v>0</v>
      </c>
      <c r="AQ78">
        <f t="shared" si="64"/>
        <v>0</v>
      </c>
      <c r="AR78">
        <f t="shared" si="64"/>
        <v>0</v>
      </c>
      <c r="AS78">
        <f t="shared" si="64"/>
        <v>0</v>
      </c>
      <c r="AT78">
        <f t="shared" si="64"/>
        <v>0</v>
      </c>
      <c r="AU78">
        <f t="shared" si="64"/>
        <v>0</v>
      </c>
      <c r="AV78">
        <f t="shared" si="64"/>
        <v>0</v>
      </c>
      <c r="AW78">
        <f t="shared" si="64"/>
        <v>0</v>
      </c>
      <c r="AX78">
        <f t="shared" si="64"/>
        <v>0</v>
      </c>
      <c r="AY78">
        <f t="shared" si="64"/>
        <v>0</v>
      </c>
      <c r="AZ78">
        <f t="shared" si="64"/>
        <v>0</v>
      </c>
      <c r="BA78">
        <f t="shared" si="64"/>
        <v>0</v>
      </c>
      <c r="BB78">
        <f t="shared" ref="BB78:DM86" si="67">IF($D78&gt;BB$10, $E78,0)</f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0</v>
      </c>
      <c r="CA78">
        <f t="shared" si="67"/>
        <v>0</v>
      </c>
      <c r="CB78">
        <f t="shared" si="67"/>
        <v>0</v>
      </c>
      <c r="CC78">
        <f t="shared" si="67"/>
        <v>0</v>
      </c>
      <c r="CD78">
        <f t="shared" si="67"/>
        <v>0</v>
      </c>
      <c r="CE78">
        <f t="shared" si="67"/>
        <v>0</v>
      </c>
      <c r="CF78">
        <f t="shared" si="67"/>
        <v>0</v>
      </c>
      <c r="CG78">
        <f t="shared" si="67"/>
        <v>0</v>
      </c>
      <c r="CH78">
        <f t="shared" si="67"/>
        <v>0</v>
      </c>
      <c r="CI78">
        <f t="shared" si="67"/>
        <v>0</v>
      </c>
      <c r="CJ78">
        <f t="shared" si="67"/>
        <v>0</v>
      </c>
      <c r="CK78">
        <f t="shared" si="67"/>
        <v>0</v>
      </c>
      <c r="CL78">
        <f t="shared" si="67"/>
        <v>0</v>
      </c>
      <c r="CM78">
        <f t="shared" si="67"/>
        <v>0</v>
      </c>
      <c r="CN78">
        <f t="shared" si="67"/>
        <v>0</v>
      </c>
      <c r="CO78">
        <f t="shared" si="67"/>
        <v>0</v>
      </c>
      <c r="CP78">
        <f t="shared" si="67"/>
        <v>0</v>
      </c>
      <c r="CQ78">
        <f t="shared" si="67"/>
        <v>0</v>
      </c>
      <c r="CR78">
        <f t="shared" si="67"/>
        <v>0</v>
      </c>
      <c r="CS78">
        <f t="shared" si="67"/>
        <v>0</v>
      </c>
      <c r="CT78">
        <f t="shared" si="67"/>
        <v>0</v>
      </c>
      <c r="CU78">
        <f t="shared" si="67"/>
        <v>0</v>
      </c>
      <c r="CV78">
        <f t="shared" si="67"/>
        <v>0</v>
      </c>
      <c r="CW78">
        <f t="shared" si="67"/>
        <v>0</v>
      </c>
      <c r="CX78">
        <f t="shared" si="67"/>
        <v>0</v>
      </c>
      <c r="CY78">
        <f t="shared" si="67"/>
        <v>0</v>
      </c>
      <c r="CZ78">
        <f t="shared" si="67"/>
        <v>0</v>
      </c>
      <c r="DA78">
        <f t="shared" si="67"/>
        <v>0</v>
      </c>
      <c r="DB78">
        <f t="shared" si="67"/>
        <v>0</v>
      </c>
      <c r="DC78">
        <f t="shared" si="67"/>
        <v>0</v>
      </c>
      <c r="DD78">
        <f t="shared" si="67"/>
        <v>0</v>
      </c>
      <c r="DE78">
        <f t="shared" si="67"/>
        <v>0</v>
      </c>
      <c r="DF78">
        <f t="shared" si="67"/>
        <v>0</v>
      </c>
      <c r="DG78">
        <f t="shared" si="67"/>
        <v>0</v>
      </c>
      <c r="DH78">
        <f t="shared" si="67"/>
        <v>0</v>
      </c>
      <c r="DI78">
        <f t="shared" si="67"/>
        <v>0</v>
      </c>
      <c r="DJ78">
        <f t="shared" si="67"/>
        <v>0</v>
      </c>
      <c r="DK78">
        <f t="shared" si="67"/>
        <v>0</v>
      </c>
      <c r="DL78">
        <f t="shared" si="67"/>
        <v>0</v>
      </c>
      <c r="DM78">
        <f t="shared" si="67"/>
        <v>0</v>
      </c>
      <c r="DN78">
        <f t="shared" si="66"/>
        <v>0</v>
      </c>
      <c r="DO78">
        <f t="shared" si="66"/>
        <v>0</v>
      </c>
      <c r="DP78">
        <f t="shared" si="66"/>
        <v>0</v>
      </c>
      <c r="DQ78">
        <f t="shared" si="66"/>
        <v>0</v>
      </c>
      <c r="DR78">
        <f t="shared" si="66"/>
        <v>0</v>
      </c>
      <c r="DS78">
        <f t="shared" si="66"/>
        <v>0</v>
      </c>
      <c r="DT78">
        <f t="shared" si="66"/>
        <v>0</v>
      </c>
      <c r="DU78">
        <f t="shared" si="66"/>
        <v>0</v>
      </c>
      <c r="DV78">
        <f t="shared" si="66"/>
        <v>0</v>
      </c>
      <c r="DW78">
        <f t="shared" si="66"/>
        <v>0</v>
      </c>
      <c r="DX78">
        <f t="shared" si="66"/>
        <v>0</v>
      </c>
      <c r="DY78">
        <f t="shared" si="66"/>
        <v>0</v>
      </c>
      <c r="DZ78">
        <f t="shared" si="66"/>
        <v>0</v>
      </c>
      <c r="EA78">
        <f t="shared" si="66"/>
        <v>0</v>
      </c>
      <c r="EB78">
        <f t="shared" si="66"/>
        <v>0</v>
      </c>
      <c r="EC78">
        <f t="shared" si="66"/>
        <v>0</v>
      </c>
      <c r="ED78">
        <f t="shared" si="66"/>
        <v>0</v>
      </c>
      <c r="EE78">
        <f t="shared" si="66"/>
        <v>0</v>
      </c>
      <c r="EF78">
        <f t="shared" si="62"/>
        <v>0</v>
      </c>
      <c r="EG78">
        <f t="shared" si="62"/>
        <v>0</v>
      </c>
      <c r="EH78">
        <f t="shared" si="62"/>
        <v>0</v>
      </c>
      <c r="EI78">
        <f t="shared" si="62"/>
        <v>0</v>
      </c>
      <c r="EJ78">
        <f t="shared" si="62"/>
        <v>0</v>
      </c>
      <c r="EK78">
        <f t="shared" si="62"/>
        <v>0</v>
      </c>
      <c r="EL78">
        <f t="shared" si="62"/>
        <v>0</v>
      </c>
      <c r="EM78">
        <f t="shared" si="62"/>
        <v>0</v>
      </c>
      <c r="EN78">
        <f t="shared" si="62"/>
        <v>0</v>
      </c>
      <c r="EO78">
        <f t="shared" si="62"/>
        <v>0</v>
      </c>
      <c r="EP78">
        <f t="shared" si="62"/>
        <v>0</v>
      </c>
      <c r="EQ78">
        <f t="shared" si="62"/>
        <v>0</v>
      </c>
      <c r="ER78">
        <f t="shared" ref="ER78" si="68">IF($D78&gt;ER$10, $E78,0)</f>
        <v>0</v>
      </c>
      <c r="ES78" s="47"/>
      <c r="ET78" s="1"/>
    </row>
    <row r="79" spans="1:150" x14ac:dyDescent="0.35">
      <c r="A79" s="194">
        <v>0.10147960069884204</v>
      </c>
      <c r="B79" s="112">
        <f t="shared" si="28"/>
        <v>-0.67254158184642054</v>
      </c>
      <c r="C79" s="112">
        <f t="shared" si="29"/>
        <v>-0.67254158184642054</v>
      </c>
      <c r="D79" s="133">
        <f t="shared" si="30"/>
        <v>-0.67254158184642054</v>
      </c>
      <c r="E79" s="101">
        <v>0</v>
      </c>
      <c r="F79" s="111">
        <f t="shared" si="27"/>
        <v>1</v>
      </c>
      <c r="G79">
        <v>57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0</v>
      </c>
      <c r="CB79">
        <f t="shared" si="67"/>
        <v>0</v>
      </c>
      <c r="CC79">
        <f t="shared" si="67"/>
        <v>0</v>
      </c>
      <c r="CD79">
        <f t="shared" si="67"/>
        <v>0</v>
      </c>
      <c r="CE79">
        <f t="shared" si="67"/>
        <v>0</v>
      </c>
      <c r="CF79">
        <f t="shared" si="67"/>
        <v>0</v>
      </c>
      <c r="CG79">
        <f t="shared" si="67"/>
        <v>0</v>
      </c>
      <c r="CH79">
        <f t="shared" si="67"/>
        <v>0</v>
      </c>
      <c r="CI79">
        <f t="shared" si="67"/>
        <v>0</v>
      </c>
      <c r="CJ79">
        <f t="shared" si="67"/>
        <v>0</v>
      </c>
      <c r="CK79">
        <f t="shared" si="67"/>
        <v>0</v>
      </c>
      <c r="CL79">
        <f t="shared" si="67"/>
        <v>0</v>
      </c>
      <c r="CM79">
        <f t="shared" si="67"/>
        <v>0</v>
      </c>
      <c r="CN79">
        <f t="shared" si="67"/>
        <v>0</v>
      </c>
      <c r="CO79">
        <f t="shared" si="67"/>
        <v>0</v>
      </c>
      <c r="CP79">
        <f t="shared" si="67"/>
        <v>0</v>
      </c>
      <c r="CQ79">
        <f t="shared" si="67"/>
        <v>0</v>
      </c>
      <c r="CR79">
        <f t="shared" si="67"/>
        <v>0</v>
      </c>
      <c r="CS79">
        <f t="shared" si="67"/>
        <v>0</v>
      </c>
      <c r="CT79">
        <f t="shared" si="67"/>
        <v>0</v>
      </c>
      <c r="CU79">
        <f t="shared" si="67"/>
        <v>0</v>
      </c>
      <c r="CV79">
        <f t="shared" si="67"/>
        <v>0</v>
      </c>
      <c r="CW79">
        <f t="shared" si="67"/>
        <v>0</v>
      </c>
      <c r="CX79">
        <f t="shared" si="67"/>
        <v>0</v>
      </c>
      <c r="CY79">
        <f t="shared" si="67"/>
        <v>0</v>
      </c>
      <c r="CZ79">
        <f t="shared" si="67"/>
        <v>0</v>
      </c>
      <c r="DA79">
        <f t="shared" si="67"/>
        <v>0</v>
      </c>
      <c r="DB79">
        <f t="shared" si="67"/>
        <v>0</v>
      </c>
      <c r="DC79">
        <f t="shared" si="67"/>
        <v>0</v>
      </c>
      <c r="DD79">
        <f t="shared" si="67"/>
        <v>0</v>
      </c>
      <c r="DE79">
        <f t="shared" si="67"/>
        <v>0</v>
      </c>
      <c r="DF79">
        <f t="shared" si="67"/>
        <v>0</v>
      </c>
      <c r="DG79">
        <f t="shared" si="67"/>
        <v>0</v>
      </c>
      <c r="DH79">
        <f t="shared" si="67"/>
        <v>0</v>
      </c>
      <c r="DI79">
        <f t="shared" si="67"/>
        <v>0</v>
      </c>
      <c r="DJ79">
        <f t="shared" si="67"/>
        <v>0</v>
      </c>
      <c r="DK79">
        <f t="shared" si="67"/>
        <v>0</v>
      </c>
      <c r="DL79">
        <f t="shared" si="67"/>
        <v>0</v>
      </c>
      <c r="DM79">
        <f t="shared" si="67"/>
        <v>0</v>
      </c>
      <c r="DN79">
        <f t="shared" si="66"/>
        <v>0</v>
      </c>
      <c r="DO79">
        <f t="shared" si="66"/>
        <v>0</v>
      </c>
      <c r="DP79">
        <f t="shared" si="66"/>
        <v>0</v>
      </c>
      <c r="DQ79">
        <f t="shared" si="66"/>
        <v>0</v>
      </c>
      <c r="DR79">
        <f t="shared" si="66"/>
        <v>0</v>
      </c>
      <c r="DS79">
        <f t="shared" si="66"/>
        <v>0</v>
      </c>
      <c r="DT79">
        <f t="shared" si="66"/>
        <v>0</v>
      </c>
      <c r="DU79">
        <f t="shared" si="66"/>
        <v>0</v>
      </c>
      <c r="DV79">
        <f t="shared" si="66"/>
        <v>0</v>
      </c>
      <c r="DW79">
        <f t="shared" si="66"/>
        <v>0</v>
      </c>
      <c r="DX79">
        <f t="shared" si="66"/>
        <v>0</v>
      </c>
      <c r="DY79">
        <f t="shared" si="66"/>
        <v>0</v>
      </c>
      <c r="DZ79">
        <f t="shared" si="66"/>
        <v>0</v>
      </c>
      <c r="EA79">
        <f t="shared" si="66"/>
        <v>0</v>
      </c>
      <c r="EB79">
        <f t="shared" si="66"/>
        <v>0</v>
      </c>
      <c r="EC79">
        <f t="shared" si="66"/>
        <v>0</v>
      </c>
      <c r="ED79">
        <f t="shared" si="66"/>
        <v>0</v>
      </c>
      <c r="EE79">
        <f t="shared" si="66"/>
        <v>0</v>
      </c>
      <c r="EF79">
        <f t="shared" si="66"/>
        <v>0</v>
      </c>
      <c r="EG79">
        <f t="shared" si="66"/>
        <v>0</v>
      </c>
      <c r="EH79">
        <f t="shared" si="66"/>
        <v>0</v>
      </c>
      <c r="EI79">
        <f t="shared" si="66"/>
        <v>0</v>
      </c>
      <c r="EJ79">
        <f t="shared" si="66"/>
        <v>0</v>
      </c>
      <c r="EK79">
        <f t="shared" si="66"/>
        <v>0</v>
      </c>
      <c r="EL79">
        <f t="shared" si="66"/>
        <v>0</v>
      </c>
      <c r="EM79">
        <f t="shared" si="66"/>
        <v>0</v>
      </c>
      <c r="EN79">
        <f t="shared" si="66"/>
        <v>0</v>
      </c>
      <c r="EO79">
        <f t="shared" si="66"/>
        <v>0</v>
      </c>
      <c r="EP79">
        <f t="shared" si="66"/>
        <v>0</v>
      </c>
      <c r="EQ79">
        <f t="shared" si="66"/>
        <v>0</v>
      </c>
      <c r="ER79">
        <f t="shared" si="66"/>
        <v>0</v>
      </c>
      <c r="ES79" s="47"/>
      <c r="ET79" s="1"/>
    </row>
    <row r="80" spans="1:150" x14ac:dyDescent="0.35">
      <c r="A80" s="195">
        <v>0.33892413093192197</v>
      </c>
      <c r="B80" s="112">
        <f t="shared" si="28"/>
        <v>0.40267314094681905</v>
      </c>
      <c r="C80" s="112">
        <f t="shared" si="29"/>
        <v>0.40267314094681905</v>
      </c>
      <c r="D80" s="133">
        <f t="shared" si="30"/>
        <v>0.40267314094681905</v>
      </c>
      <c r="E80" s="103">
        <v>0</v>
      </c>
      <c r="F80" s="111">
        <f t="shared" si="27"/>
        <v>1</v>
      </c>
      <c r="G80">
        <v>58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0</v>
      </c>
      <c r="BZ80">
        <f t="shared" si="69"/>
        <v>0</v>
      </c>
      <c r="CA80">
        <f t="shared" si="69"/>
        <v>0</v>
      </c>
      <c r="CB80">
        <f t="shared" si="69"/>
        <v>0</v>
      </c>
      <c r="CC80">
        <f t="shared" si="69"/>
        <v>0</v>
      </c>
      <c r="CD80">
        <f t="shared" si="69"/>
        <v>0</v>
      </c>
      <c r="CE80">
        <f t="shared" si="69"/>
        <v>0</v>
      </c>
      <c r="CF80">
        <f t="shared" si="69"/>
        <v>0</v>
      </c>
      <c r="CG80">
        <f t="shared" si="69"/>
        <v>0</v>
      </c>
      <c r="CH80">
        <f t="shared" si="69"/>
        <v>0</v>
      </c>
      <c r="CI80">
        <f t="shared" si="69"/>
        <v>0</v>
      </c>
      <c r="CJ80">
        <f t="shared" si="67"/>
        <v>0</v>
      </c>
      <c r="CK80">
        <f t="shared" si="67"/>
        <v>0</v>
      </c>
      <c r="CL80">
        <f t="shared" si="67"/>
        <v>0</v>
      </c>
      <c r="CM80">
        <f t="shared" si="67"/>
        <v>0</v>
      </c>
      <c r="CN80">
        <f t="shared" si="67"/>
        <v>0</v>
      </c>
      <c r="CO80">
        <f t="shared" si="67"/>
        <v>0</v>
      </c>
      <c r="CP80">
        <f t="shared" si="67"/>
        <v>0</v>
      </c>
      <c r="CQ80">
        <f t="shared" si="67"/>
        <v>0</v>
      </c>
      <c r="CR80">
        <f t="shared" si="67"/>
        <v>0</v>
      </c>
      <c r="CS80">
        <f t="shared" si="67"/>
        <v>0</v>
      </c>
      <c r="CT80">
        <f t="shared" si="67"/>
        <v>0</v>
      </c>
      <c r="CU80">
        <f t="shared" si="67"/>
        <v>0</v>
      </c>
      <c r="CV80">
        <f t="shared" si="67"/>
        <v>0</v>
      </c>
      <c r="CW80">
        <f t="shared" si="67"/>
        <v>0</v>
      </c>
      <c r="CX80">
        <f t="shared" si="67"/>
        <v>0</v>
      </c>
      <c r="CY80">
        <f t="shared" si="67"/>
        <v>0</v>
      </c>
      <c r="CZ80">
        <f t="shared" si="67"/>
        <v>0</v>
      </c>
      <c r="DA80">
        <f t="shared" si="67"/>
        <v>0</v>
      </c>
      <c r="DB80">
        <f t="shared" si="67"/>
        <v>0</v>
      </c>
      <c r="DC80">
        <f t="shared" si="67"/>
        <v>0</v>
      </c>
      <c r="DD80">
        <f t="shared" si="67"/>
        <v>0</v>
      </c>
      <c r="DE80">
        <f t="shared" si="67"/>
        <v>0</v>
      </c>
      <c r="DF80">
        <f t="shared" si="67"/>
        <v>0</v>
      </c>
      <c r="DG80">
        <f t="shared" si="67"/>
        <v>0</v>
      </c>
      <c r="DH80">
        <f t="shared" si="67"/>
        <v>0</v>
      </c>
      <c r="DI80">
        <f t="shared" si="67"/>
        <v>0</v>
      </c>
      <c r="DJ80">
        <f t="shared" si="67"/>
        <v>0</v>
      </c>
      <c r="DK80">
        <f t="shared" si="67"/>
        <v>0</v>
      </c>
      <c r="DL80">
        <f t="shared" si="67"/>
        <v>0</v>
      </c>
      <c r="DM80">
        <f t="shared" si="67"/>
        <v>0</v>
      </c>
      <c r="DN80">
        <f t="shared" si="66"/>
        <v>0</v>
      </c>
      <c r="DO80">
        <f t="shared" si="66"/>
        <v>0</v>
      </c>
      <c r="DP80">
        <f t="shared" si="66"/>
        <v>0</v>
      </c>
      <c r="DQ80">
        <f t="shared" si="66"/>
        <v>0</v>
      </c>
      <c r="DR80">
        <f t="shared" si="66"/>
        <v>0</v>
      </c>
      <c r="DS80">
        <f t="shared" si="66"/>
        <v>0</v>
      </c>
      <c r="DT80">
        <f t="shared" si="66"/>
        <v>0</v>
      </c>
      <c r="DU80">
        <f t="shared" si="66"/>
        <v>0</v>
      </c>
      <c r="DV80">
        <f t="shared" si="66"/>
        <v>0</v>
      </c>
      <c r="DW80">
        <f t="shared" si="66"/>
        <v>0</v>
      </c>
      <c r="DX80">
        <f t="shared" si="66"/>
        <v>0</v>
      </c>
      <c r="DY80">
        <f t="shared" si="66"/>
        <v>0</v>
      </c>
      <c r="DZ80">
        <f t="shared" si="66"/>
        <v>0</v>
      </c>
      <c r="EA80">
        <f t="shared" si="66"/>
        <v>0</v>
      </c>
      <c r="EB80">
        <f t="shared" si="66"/>
        <v>0</v>
      </c>
      <c r="EC80">
        <f t="shared" si="66"/>
        <v>0</v>
      </c>
      <c r="ED80">
        <f t="shared" si="66"/>
        <v>0</v>
      </c>
      <c r="EE80">
        <f t="shared" si="66"/>
        <v>0</v>
      </c>
      <c r="EF80">
        <f t="shared" si="66"/>
        <v>0</v>
      </c>
      <c r="EG80">
        <f t="shared" si="66"/>
        <v>0</v>
      </c>
      <c r="EH80">
        <f t="shared" si="66"/>
        <v>0</v>
      </c>
      <c r="EI80">
        <f t="shared" si="66"/>
        <v>0</v>
      </c>
      <c r="EJ80">
        <f t="shared" si="66"/>
        <v>0</v>
      </c>
      <c r="EK80">
        <f t="shared" si="66"/>
        <v>0</v>
      </c>
      <c r="EL80">
        <f t="shared" si="66"/>
        <v>0</v>
      </c>
      <c r="EM80">
        <f t="shared" si="66"/>
        <v>0</v>
      </c>
      <c r="EN80">
        <f t="shared" si="66"/>
        <v>0</v>
      </c>
      <c r="EO80">
        <f t="shared" si="66"/>
        <v>0</v>
      </c>
      <c r="EP80">
        <f t="shared" si="66"/>
        <v>0</v>
      </c>
      <c r="EQ80">
        <f t="shared" si="66"/>
        <v>0</v>
      </c>
      <c r="ER80">
        <f t="shared" si="66"/>
        <v>0</v>
      </c>
      <c r="ES80" s="47"/>
      <c r="ET80" s="1"/>
    </row>
    <row r="81" spans="1:150" x14ac:dyDescent="0.35">
      <c r="A81" s="194">
        <v>0.35764579879108682</v>
      </c>
      <c r="B81" s="112">
        <f t="shared" si="28"/>
        <v>0.48745004820031207</v>
      </c>
      <c r="C81" s="112">
        <f t="shared" si="29"/>
        <v>0.48745004820031207</v>
      </c>
      <c r="D81" s="133">
        <f t="shared" si="30"/>
        <v>0.48745004820031207</v>
      </c>
      <c r="E81" s="101">
        <v>0</v>
      </c>
      <c r="F81" s="111">
        <f t="shared" si="27"/>
        <v>1</v>
      </c>
      <c r="G81">
        <v>59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7"/>
        <v>0</v>
      </c>
      <c r="CK81">
        <f t="shared" si="67"/>
        <v>0</v>
      </c>
      <c r="CL81">
        <f t="shared" si="67"/>
        <v>0</v>
      </c>
      <c r="CM81">
        <f t="shared" si="67"/>
        <v>0</v>
      </c>
      <c r="CN81">
        <f t="shared" si="67"/>
        <v>0</v>
      </c>
      <c r="CO81">
        <f t="shared" si="67"/>
        <v>0</v>
      </c>
      <c r="CP81">
        <f t="shared" si="67"/>
        <v>0</v>
      </c>
      <c r="CQ81">
        <f t="shared" si="67"/>
        <v>0</v>
      </c>
      <c r="CR81">
        <f t="shared" si="67"/>
        <v>0</v>
      </c>
      <c r="CS81">
        <f t="shared" si="67"/>
        <v>0</v>
      </c>
      <c r="CT81">
        <f t="shared" si="67"/>
        <v>0</v>
      </c>
      <c r="CU81">
        <f t="shared" si="67"/>
        <v>0</v>
      </c>
      <c r="CV81">
        <f t="shared" si="67"/>
        <v>0</v>
      </c>
      <c r="CW81">
        <f t="shared" si="67"/>
        <v>0</v>
      </c>
      <c r="CX81">
        <f t="shared" si="67"/>
        <v>0</v>
      </c>
      <c r="CY81">
        <f t="shared" si="67"/>
        <v>0</v>
      </c>
      <c r="CZ81">
        <f t="shared" si="67"/>
        <v>0</v>
      </c>
      <c r="DA81">
        <f t="shared" si="67"/>
        <v>0</v>
      </c>
      <c r="DB81">
        <f t="shared" si="67"/>
        <v>0</v>
      </c>
      <c r="DC81">
        <f t="shared" si="67"/>
        <v>0</v>
      </c>
      <c r="DD81">
        <f t="shared" si="67"/>
        <v>0</v>
      </c>
      <c r="DE81">
        <f t="shared" si="67"/>
        <v>0</v>
      </c>
      <c r="DF81">
        <f t="shared" si="67"/>
        <v>0</v>
      </c>
      <c r="DG81">
        <f t="shared" si="67"/>
        <v>0</v>
      </c>
      <c r="DH81">
        <f t="shared" si="67"/>
        <v>0</v>
      </c>
      <c r="DI81">
        <f t="shared" si="67"/>
        <v>0</v>
      </c>
      <c r="DJ81">
        <f t="shared" si="67"/>
        <v>0</v>
      </c>
      <c r="DK81">
        <f t="shared" si="67"/>
        <v>0</v>
      </c>
      <c r="DL81">
        <f t="shared" si="67"/>
        <v>0</v>
      </c>
      <c r="DM81">
        <f t="shared" si="67"/>
        <v>0</v>
      </c>
      <c r="DN81">
        <f t="shared" si="66"/>
        <v>0</v>
      </c>
      <c r="DO81">
        <f t="shared" si="66"/>
        <v>0</v>
      </c>
      <c r="DP81">
        <f t="shared" si="66"/>
        <v>0</v>
      </c>
      <c r="DQ81">
        <f t="shared" si="66"/>
        <v>0</v>
      </c>
      <c r="DR81">
        <f t="shared" si="66"/>
        <v>0</v>
      </c>
      <c r="DS81">
        <f t="shared" si="66"/>
        <v>0</v>
      </c>
      <c r="DT81">
        <f t="shared" si="66"/>
        <v>0</v>
      </c>
      <c r="DU81">
        <f t="shared" si="66"/>
        <v>0</v>
      </c>
      <c r="DV81">
        <f t="shared" si="66"/>
        <v>0</v>
      </c>
      <c r="DW81">
        <f t="shared" si="66"/>
        <v>0</v>
      </c>
      <c r="DX81">
        <f t="shared" si="66"/>
        <v>0</v>
      </c>
      <c r="DY81">
        <f t="shared" si="66"/>
        <v>0</v>
      </c>
      <c r="DZ81">
        <f t="shared" si="66"/>
        <v>0</v>
      </c>
      <c r="EA81">
        <f t="shared" si="66"/>
        <v>0</v>
      </c>
      <c r="EB81">
        <f t="shared" si="66"/>
        <v>0</v>
      </c>
      <c r="EC81">
        <f t="shared" si="66"/>
        <v>0</v>
      </c>
      <c r="ED81">
        <f t="shared" si="66"/>
        <v>0</v>
      </c>
      <c r="EE81">
        <f t="shared" si="66"/>
        <v>0</v>
      </c>
      <c r="EF81">
        <f t="shared" si="66"/>
        <v>0</v>
      </c>
      <c r="EG81">
        <f t="shared" si="66"/>
        <v>0</v>
      </c>
      <c r="EH81">
        <f t="shared" si="66"/>
        <v>0</v>
      </c>
      <c r="EI81">
        <f t="shared" si="66"/>
        <v>0</v>
      </c>
      <c r="EJ81">
        <f t="shared" si="66"/>
        <v>0</v>
      </c>
      <c r="EK81">
        <f t="shared" si="66"/>
        <v>0</v>
      </c>
      <c r="EL81">
        <f t="shared" si="66"/>
        <v>0</v>
      </c>
      <c r="EM81">
        <f t="shared" si="66"/>
        <v>0</v>
      </c>
      <c r="EN81">
        <f t="shared" si="66"/>
        <v>0</v>
      </c>
      <c r="EO81">
        <f t="shared" si="66"/>
        <v>0</v>
      </c>
      <c r="EP81">
        <f t="shared" si="66"/>
        <v>0</v>
      </c>
      <c r="EQ81">
        <f t="shared" si="66"/>
        <v>0</v>
      </c>
      <c r="ER81">
        <f t="shared" si="66"/>
        <v>0</v>
      </c>
      <c r="ES81" s="47"/>
      <c r="ET81" s="1"/>
    </row>
    <row r="82" spans="1:150" x14ac:dyDescent="0.35">
      <c r="A82" s="195">
        <v>-5.0636711389411088E-2</v>
      </c>
      <c r="B82" s="112">
        <f t="shared" si="28"/>
        <v>-1.3613664546440787</v>
      </c>
      <c r="C82" s="112">
        <f t="shared" si="29"/>
        <v>-1.3613664546440787</v>
      </c>
      <c r="D82" s="133">
        <f t="shared" si="30"/>
        <v>-1.3613664546440787</v>
      </c>
      <c r="E82" s="103">
        <v>0</v>
      </c>
      <c r="F82" s="111">
        <f t="shared" si="27"/>
        <v>1</v>
      </c>
      <c r="G82">
        <v>60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6"/>
        <v>0</v>
      </c>
      <c r="DO82">
        <f t="shared" si="66"/>
        <v>0</v>
      </c>
      <c r="DP82">
        <f t="shared" si="66"/>
        <v>0</v>
      </c>
      <c r="DQ82">
        <f t="shared" si="66"/>
        <v>0</v>
      </c>
      <c r="DR82">
        <f t="shared" si="66"/>
        <v>0</v>
      </c>
      <c r="DS82">
        <f t="shared" si="66"/>
        <v>0</v>
      </c>
      <c r="DT82">
        <f t="shared" si="66"/>
        <v>0</v>
      </c>
      <c r="DU82">
        <f t="shared" si="66"/>
        <v>0</v>
      </c>
      <c r="DV82">
        <f t="shared" si="66"/>
        <v>0</v>
      </c>
      <c r="DW82">
        <f t="shared" si="66"/>
        <v>0</v>
      </c>
      <c r="DX82">
        <f t="shared" si="66"/>
        <v>0</v>
      </c>
      <c r="DY82">
        <f t="shared" si="66"/>
        <v>0</v>
      </c>
      <c r="DZ82">
        <f t="shared" si="66"/>
        <v>0</v>
      </c>
      <c r="EA82">
        <f t="shared" si="66"/>
        <v>0</v>
      </c>
      <c r="EB82">
        <f t="shared" si="66"/>
        <v>0</v>
      </c>
      <c r="EC82">
        <f t="shared" si="66"/>
        <v>0</v>
      </c>
      <c r="ED82">
        <f t="shared" si="66"/>
        <v>0</v>
      </c>
      <c r="EE82">
        <f t="shared" si="66"/>
        <v>0</v>
      </c>
      <c r="EF82">
        <f t="shared" si="66"/>
        <v>0</v>
      </c>
      <c r="EG82">
        <f t="shared" si="66"/>
        <v>0</v>
      </c>
      <c r="EH82">
        <f t="shared" si="66"/>
        <v>0</v>
      </c>
      <c r="EI82">
        <f t="shared" si="66"/>
        <v>0</v>
      </c>
      <c r="EJ82">
        <f t="shared" si="66"/>
        <v>0</v>
      </c>
      <c r="EK82">
        <f t="shared" si="66"/>
        <v>0</v>
      </c>
      <c r="EL82">
        <f t="shared" si="66"/>
        <v>0</v>
      </c>
      <c r="EM82">
        <f t="shared" si="66"/>
        <v>0</v>
      </c>
      <c r="EN82">
        <f t="shared" si="66"/>
        <v>0</v>
      </c>
      <c r="EO82">
        <f t="shared" si="66"/>
        <v>0</v>
      </c>
      <c r="EP82">
        <f t="shared" si="66"/>
        <v>0</v>
      </c>
      <c r="EQ82">
        <f t="shared" si="66"/>
        <v>0</v>
      </c>
      <c r="ER82">
        <f t="shared" si="66"/>
        <v>0</v>
      </c>
      <c r="ES82" s="47"/>
      <c r="ET82" s="1"/>
    </row>
    <row r="83" spans="1:150" x14ac:dyDescent="0.35">
      <c r="A83" s="194">
        <v>0.29585487446186076</v>
      </c>
      <c r="B83" s="112">
        <f t="shared" si="28"/>
        <v>0.20764359610571306</v>
      </c>
      <c r="C83" s="112">
        <f t="shared" si="29"/>
        <v>0.20764359610571306</v>
      </c>
      <c r="D83" s="133">
        <f t="shared" si="30"/>
        <v>0.20764359610571306</v>
      </c>
      <c r="E83" s="101">
        <v>0</v>
      </c>
      <c r="F83" s="111">
        <f t="shared" si="27"/>
        <v>1</v>
      </c>
      <c r="G83">
        <v>61</v>
      </c>
      <c r="H83">
        <f t="shared" si="65"/>
        <v>0</v>
      </c>
      <c r="I83">
        <f t="shared" si="65"/>
        <v>0</v>
      </c>
      <c r="J83">
        <f t="shared" si="65"/>
        <v>0</v>
      </c>
      <c r="K83">
        <f t="shared" si="65"/>
        <v>0</v>
      </c>
      <c r="L83">
        <f t="shared" si="65"/>
        <v>0</v>
      </c>
      <c r="M83">
        <f t="shared" si="65"/>
        <v>0</v>
      </c>
      <c r="N83">
        <f t="shared" si="65"/>
        <v>0</v>
      </c>
      <c r="O83">
        <f t="shared" si="65"/>
        <v>0</v>
      </c>
      <c r="P83">
        <f t="shared" si="65"/>
        <v>0</v>
      </c>
      <c r="Q83">
        <f t="shared" si="65"/>
        <v>0</v>
      </c>
      <c r="R83">
        <f t="shared" si="65"/>
        <v>0</v>
      </c>
      <c r="S83">
        <f t="shared" si="65"/>
        <v>0</v>
      </c>
      <c r="T83">
        <f t="shared" si="65"/>
        <v>0</v>
      </c>
      <c r="U83">
        <f t="shared" si="65"/>
        <v>0</v>
      </c>
      <c r="V83">
        <f t="shared" si="65"/>
        <v>0</v>
      </c>
      <c r="W83">
        <f t="shared" si="65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W90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0</v>
      </c>
      <c r="BW83">
        <f t="shared" si="70"/>
        <v>0</v>
      </c>
      <c r="BX83">
        <f t="shared" si="70"/>
        <v>0</v>
      </c>
      <c r="BY83">
        <f t="shared" si="70"/>
        <v>0</v>
      </c>
      <c r="BZ83">
        <f t="shared" si="70"/>
        <v>0</v>
      </c>
      <c r="CA83">
        <f t="shared" si="70"/>
        <v>0</v>
      </c>
      <c r="CB83">
        <f t="shared" si="70"/>
        <v>0</v>
      </c>
      <c r="CC83">
        <f t="shared" si="70"/>
        <v>0</v>
      </c>
      <c r="CD83">
        <f t="shared" si="70"/>
        <v>0</v>
      </c>
      <c r="CE83">
        <f t="shared" si="70"/>
        <v>0</v>
      </c>
      <c r="CF83">
        <f t="shared" si="70"/>
        <v>0</v>
      </c>
      <c r="CG83">
        <f t="shared" si="70"/>
        <v>0</v>
      </c>
      <c r="CH83">
        <f t="shared" si="70"/>
        <v>0</v>
      </c>
      <c r="CI83">
        <f t="shared" si="70"/>
        <v>0</v>
      </c>
      <c r="CJ83">
        <f t="shared" si="70"/>
        <v>0</v>
      </c>
      <c r="CK83">
        <f t="shared" si="70"/>
        <v>0</v>
      </c>
      <c r="CL83">
        <f t="shared" si="70"/>
        <v>0</v>
      </c>
      <c r="CM83">
        <f t="shared" si="70"/>
        <v>0</v>
      </c>
      <c r="CN83">
        <f t="shared" si="70"/>
        <v>0</v>
      </c>
      <c r="CO83">
        <f t="shared" si="70"/>
        <v>0</v>
      </c>
      <c r="CP83">
        <f t="shared" si="70"/>
        <v>0</v>
      </c>
      <c r="CQ83">
        <f t="shared" si="70"/>
        <v>0</v>
      </c>
      <c r="CR83">
        <f t="shared" si="70"/>
        <v>0</v>
      </c>
      <c r="CS83">
        <f t="shared" si="70"/>
        <v>0</v>
      </c>
      <c r="CT83">
        <f t="shared" si="70"/>
        <v>0</v>
      </c>
      <c r="CU83">
        <f t="shared" si="70"/>
        <v>0</v>
      </c>
      <c r="CV83">
        <f t="shared" si="70"/>
        <v>0</v>
      </c>
      <c r="CW83">
        <f t="shared" si="70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6"/>
        <v>0</v>
      </c>
      <c r="DO83">
        <f t="shared" si="66"/>
        <v>0</v>
      </c>
      <c r="DP83">
        <f t="shared" si="66"/>
        <v>0</v>
      </c>
      <c r="DQ83">
        <f t="shared" si="66"/>
        <v>0</v>
      </c>
      <c r="DR83">
        <f t="shared" si="66"/>
        <v>0</v>
      </c>
      <c r="DS83">
        <f t="shared" si="66"/>
        <v>0</v>
      </c>
      <c r="DT83">
        <f t="shared" si="66"/>
        <v>0</v>
      </c>
      <c r="DU83">
        <f t="shared" si="66"/>
        <v>0</v>
      </c>
      <c r="DV83">
        <f t="shared" si="66"/>
        <v>0</v>
      </c>
      <c r="DW83">
        <f t="shared" si="66"/>
        <v>0</v>
      </c>
      <c r="DX83">
        <f t="shared" si="66"/>
        <v>0</v>
      </c>
      <c r="DY83">
        <f t="shared" si="66"/>
        <v>0</v>
      </c>
      <c r="DZ83">
        <f t="shared" si="66"/>
        <v>0</v>
      </c>
      <c r="EA83">
        <f t="shared" si="66"/>
        <v>0</v>
      </c>
      <c r="EB83">
        <f t="shared" si="66"/>
        <v>0</v>
      </c>
      <c r="EC83">
        <f t="shared" si="66"/>
        <v>0</v>
      </c>
      <c r="ED83">
        <f t="shared" si="66"/>
        <v>0</v>
      </c>
      <c r="EE83">
        <f t="shared" si="66"/>
        <v>0</v>
      </c>
      <c r="EF83">
        <f t="shared" si="66"/>
        <v>0</v>
      </c>
      <c r="EG83">
        <f t="shared" si="66"/>
        <v>0</v>
      </c>
      <c r="EH83">
        <f t="shared" si="66"/>
        <v>0</v>
      </c>
      <c r="EI83">
        <f t="shared" si="66"/>
        <v>0</v>
      </c>
      <c r="EJ83">
        <f t="shared" si="66"/>
        <v>0</v>
      </c>
      <c r="EK83">
        <f t="shared" si="66"/>
        <v>0</v>
      </c>
      <c r="EL83">
        <f t="shared" si="66"/>
        <v>0</v>
      </c>
      <c r="EM83">
        <f t="shared" si="66"/>
        <v>0</v>
      </c>
      <c r="EN83">
        <f t="shared" si="66"/>
        <v>0</v>
      </c>
      <c r="EO83">
        <f t="shared" si="66"/>
        <v>0</v>
      </c>
      <c r="EP83">
        <f t="shared" si="66"/>
        <v>0</v>
      </c>
      <c r="EQ83">
        <f t="shared" si="66"/>
        <v>0</v>
      </c>
      <c r="ER83">
        <f t="shared" si="66"/>
        <v>0</v>
      </c>
      <c r="ES83" s="47"/>
      <c r="ET83" s="1"/>
    </row>
    <row r="84" spans="1:150" x14ac:dyDescent="0.35">
      <c r="A84" s="195">
        <v>0.22803661421842328</v>
      </c>
      <c r="B84" s="112">
        <f t="shared" si="28"/>
        <v>-9.9456305569800771E-2</v>
      </c>
      <c r="C84" s="112">
        <f t="shared" si="29"/>
        <v>-9.9456305569800771E-2</v>
      </c>
      <c r="D84" s="133">
        <f t="shared" si="30"/>
        <v>-9.9456305569800771E-2</v>
      </c>
      <c r="E84" s="103">
        <v>0</v>
      </c>
      <c r="F84" s="111">
        <f t="shared" si="27"/>
        <v>1</v>
      </c>
      <c r="G84">
        <v>62</v>
      </c>
      <c r="H84">
        <f t="shared" si="65"/>
        <v>0</v>
      </c>
      <c r="I84">
        <f t="shared" si="65"/>
        <v>0</v>
      </c>
      <c r="J84">
        <f t="shared" si="65"/>
        <v>0</v>
      </c>
      <c r="K84">
        <f t="shared" si="65"/>
        <v>0</v>
      </c>
      <c r="L84">
        <f t="shared" si="65"/>
        <v>0</v>
      </c>
      <c r="M84">
        <f t="shared" si="65"/>
        <v>0</v>
      </c>
      <c r="N84">
        <f t="shared" si="65"/>
        <v>0</v>
      </c>
      <c r="O84">
        <f t="shared" si="65"/>
        <v>0</v>
      </c>
      <c r="P84">
        <f t="shared" si="65"/>
        <v>0</v>
      </c>
      <c r="Q84">
        <f t="shared" si="65"/>
        <v>0</v>
      </c>
      <c r="R84">
        <f t="shared" si="65"/>
        <v>0</v>
      </c>
      <c r="S84">
        <f t="shared" si="65"/>
        <v>0</v>
      </c>
      <c r="T84">
        <f t="shared" si="65"/>
        <v>0</v>
      </c>
      <c r="U84">
        <f t="shared" si="65"/>
        <v>0</v>
      </c>
      <c r="V84">
        <f t="shared" si="65"/>
        <v>0</v>
      </c>
      <c r="W84">
        <f t="shared" si="65"/>
        <v>0</v>
      </c>
      <c r="X84">
        <f t="shared" ref="X84:BT89" si="71">IF($D84&gt;X$10, $E84,0)</f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71"/>
        <v>0</v>
      </c>
      <c r="BO84">
        <f t="shared" si="71"/>
        <v>0</v>
      </c>
      <c r="BP84">
        <f t="shared" si="71"/>
        <v>0</v>
      </c>
      <c r="BQ84">
        <f t="shared" si="71"/>
        <v>0</v>
      </c>
      <c r="BR84">
        <f t="shared" si="71"/>
        <v>0</v>
      </c>
      <c r="BS84">
        <f t="shared" si="71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70"/>
        <v>0</v>
      </c>
      <c r="CK84">
        <f t="shared" si="70"/>
        <v>0</v>
      </c>
      <c r="CL84">
        <f t="shared" si="70"/>
        <v>0</v>
      </c>
      <c r="CM84">
        <f t="shared" si="70"/>
        <v>0</v>
      </c>
      <c r="CN84">
        <f t="shared" si="70"/>
        <v>0</v>
      </c>
      <c r="CO84">
        <f t="shared" si="70"/>
        <v>0</v>
      </c>
      <c r="CP84">
        <f t="shared" si="70"/>
        <v>0</v>
      </c>
      <c r="CQ84">
        <f t="shared" si="70"/>
        <v>0</v>
      </c>
      <c r="CR84">
        <f t="shared" si="70"/>
        <v>0</v>
      </c>
      <c r="CS84">
        <f t="shared" si="70"/>
        <v>0</v>
      </c>
      <c r="CT84">
        <f t="shared" si="70"/>
        <v>0</v>
      </c>
      <c r="CU84">
        <f t="shared" si="70"/>
        <v>0</v>
      </c>
      <c r="CV84">
        <f t="shared" si="70"/>
        <v>0</v>
      </c>
      <c r="CW84">
        <f t="shared" si="70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6"/>
        <v>0</v>
      </c>
      <c r="DO84">
        <f t="shared" si="66"/>
        <v>0</v>
      </c>
      <c r="DP84">
        <f t="shared" si="66"/>
        <v>0</v>
      </c>
      <c r="DQ84">
        <f t="shared" si="66"/>
        <v>0</v>
      </c>
      <c r="DR84">
        <f t="shared" si="66"/>
        <v>0</v>
      </c>
      <c r="DS84">
        <f t="shared" si="66"/>
        <v>0</v>
      </c>
      <c r="DT84">
        <f t="shared" si="66"/>
        <v>0</v>
      </c>
      <c r="DU84">
        <f t="shared" si="66"/>
        <v>0</v>
      </c>
      <c r="DV84">
        <f t="shared" si="66"/>
        <v>0</v>
      </c>
      <c r="DW84">
        <f t="shared" si="66"/>
        <v>0</v>
      </c>
      <c r="DX84">
        <f t="shared" si="66"/>
        <v>0</v>
      </c>
      <c r="DY84">
        <f t="shared" si="66"/>
        <v>0</v>
      </c>
      <c r="DZ84">
        <f t="shared" si="66"/>
        <v>0</v>
      </c>
      <c r="EA84">
        <f t="shared" si="66"/>
        <v>0</v>
      </c>
      <c r="EB84">
        <f t="shared" si="66"/>
        <v>0</v>
      </c>
      <c r="EC84">
        <f t="shared" si="66"/>
        <v>0</v>
      </c>
      <c r="ED84">
        <f t="shared" si="66"/>
        <v>0</v>
      </c>
      <c r="EE84">
        <f t="shared" si="66"/>
        <v>0</v>
      </c>
      <c r="EF84">
        <f t="shared" si="66"/>
        <v>0</v>
      </c>
      <c r="EG84">
        <f t="shared" si="66"/>
        <v>0</v>
      </c>
      <c r="EH84">
        <f t="shared" si="66"/>
        <v>0</v>
      </c>
      <c r="EI84">
        <f t="shared" si="66"/>
        <v>0</v>
      </c>
      <c r="EJ84">
        <f t="shared" si="66"/>
        <v>0</v>
      </c>
      <c r="EK84">
        <f t="shared" si="66"/>
        <v>0</v>
      </c>
      <c r="EL84">
        <f t="shared" si="66"/>
        <v>0</v>
      </c>
      <c r="EM84">
        <f t="shared" si="66"/>
        <v>0</v>
      </c>
      <c r="EN84">
        <f t="shared" si="66"/>
        <v>0</v>
      </c>
      <c r="EO84">
        <f t="shared" si="66"/>
        <v>0</v>
      </c>
      <c r="EP84">
        <f t="shared" si="66"/>
        <v>0</v>
      </c>
      <c r="EQ84">
        <f t="shared" si="66"/>
        <v>0</v>
      </c>
      <c r="ER84">
        <f t="shared" si="66"/>
        <v>0</v>
      </c>
      <c r="ES84" s="47"/>
      <c r="ET84" s="1"/>
    </row>
    <row r="85" spans="1:150" x14ac:dyDescent="0.35">
      <c r="A85" s="194">
        <v>0.56263045533106482</v>
      </c>
      <c r="B85" s="112">
        <f t="shared" si="28"/>
        <v>1.4156774554273754</v>
      </c>
      <c r="C85" s="112">
        <f t="shared" si="29"/>
        <v>1.4156774554273754</v>
      </c>
      <c r="D85" s="133">
        <f t="shared" si="30"/>
        <v>1.4156774554273754</v>
      </c>
      <c r="E85" s="101">
        <v>1</v>
      </c>
      <c r="F85" s="111">
        <f t="shared" si="27"/>
        <v>0</v>
      </c>
      <c r="G85">
        <v>63</v>
      </c>
      <c r="H85">
        <f t="shared" si="65"/>
        <v>0</v>
      </c>
      <c r="I85">
        <f t="shared" si="65"/>
        <v>0</v>
      </c>
      <c r="J85">
        <f t="shared" si="65"/>
        <v>0</v>
      </c>
      <c r="K85">
        <f t="shared" si="65"/>
        <v>0</v>
      </c>
      <c r="L85">
        <f t="shared" si="65"/>
        <v>0</v>
      </c>
      <c r="M85">
        <f t="shared" si="65"/>
        <v>0</v>
      </c>
      <c r="N85">
        <f t="shared" si="65"/>
        <v>0</v>
      </c>
      <c r="O85">
        <f t="shared" si="65"/>
        <v>0</v>
      </c>
      <c r="P85">
        <f t="shared" si="65"/>
        <v>0</v>
      </c>
      <c r="Q85">
        <f t="shared" si="65"/>
        <v>0</v>
      </c>
      <c r="R85">
        <f t="shared" si="65"/>
        <v>0</v>
      </c>
      <c r="S85">
        <f t="shared" si="65"/>
        <v>0</v>
      </c>
      <c r="T85">
        <f t="shared" si="65"/>
        <v>0</v>
      </c>
      <c r="U85">
        <f t="shared" si="65"/>
        <v>0</v>
      </c>
      <c r="V85">
        <f t="shared" si="65"/>
        <v>0</v>
      </c>
      <c r="W85">
        <f t="shared" si="65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1</v>
      </c>
      <c r="AY85">
        <f t="shared" si="71"/>
        <v>1</v>
      </c>
      <c r="AZ85">
        <f t="shared" si="71"/>
        <v>1</v>
      </c>
      <c r="BA85">
        <f t="shared" si="71"/>
        <v>1</v>
      </c>
      <c r="BB85">
        <f t="shared" si="71"/>
        <v>1</v>
      </c>
      <c r="BC85">
        <f t="shared" si="71"/>
        <v>1</v>
      </c>
      <c r="BD85">
        <f t="shared" si="71"/>
        <v>1</v>
      </c>
      <c r="BE85">
        <f t="shared" si="71"/>
        <v>1</v>
      </c>
      <c r="BF85">
        <f t="shared" si="71"/>
        <v>1</v>
      </c>
      <c r="BG85">
        <f t="shared" si="71"/>
        <v>1</v>
      </c>
      <c r="BH85">
        <f t="shared" si="71"/>
        <v>1</v>
      </c>
      <c r="BI85">
        <f t="shared" si="71"/>
        <v>1</v>
      </c>
      <c r="BJ85">
        <f t="shared" si="71"/>
        <v>1</v>
      </c>
      <c r="BK85">
        <f t="shared" si="71"/>
        <v>1</v>
      </c>
      <c r="BL85">
        <f t="shared" si="71"/>
        <v>1</v>
      </c>
      <c r="BM85">
        <f t="shared" si="71"/>
        <v>1</v>
      </c>
      <c r="BN85">
        <f t="shared" si="71"/>
        <v>1</v>
      </c>
      <c r="BO85">
        <f t="shared" si="71"/>
        <v>1</v>
      </c>
      <c r="BP85">
        <f t="shared" si="71"/>
        <v>1</v>
      </c>
      <c r="BQ85">
        <f t="shared" si="71"/>
        <v>1</v>
      </c>
      <c r="BR85">
        <f t="shared" si="71"/>
        <v>1</v>
      </c>
      <c r="BS85">
        <f t="shared" si="71"/>
        <v>1</v>
      </c>
      <c r="BT85">
        <f t="shared" si="71"/>
        <v>1</v>
      </c>
      <c r="BU85">
        <f t="shared" si="70"/>
        <v>1</v>
      </c>
      <c r="BV85">
        <f t="shared" si="70"/>
        <v>1</v>
      </c>
      <c r="BW85">
        <f t="shared" si="70"/>
        <v>1</v>
      </c>
      <c r="BX85">
        <f t="shared" si="70"/>
        <v>1</v>
      </c>
      <c r="BY85">
        <f t="shared" si="70"/>
        <v>1</v>
      </c>
      <c r="BZ85">
        <f t="shared" si="70"/>
        <v>1</v>
      </c>
      <c r="CA85">
        <f t="shared" si="70"/>
        <v>1</v>
      </c>
      <c r="CB85">
        <f t="shared" si="70"/>
        <v>1</v>
      </c>
      <c r="CC85">
        <f t="shared" si="70"/>
        <v>1</v>
      </c>
      <c r="CD85">
        <f t="shared" si="70"/>
        <v>1</v>
      </c>
      <c r="CE85">
        <f t="shared" si="70"/>
        <v>1</v>
      </c>
      <c r="CF85">
        <f t="shared" si="70"/>
        <v>1</v>
      </c>
      <c r="CG85">
        <f t="shared" si="70"/>
        <v>1</v>
      </c>
      <c r="CH85">
        <f t="shared" si="70"/>
        <v>1</v>
      </c>
      <c r="CI85">
        <f t="shared" si="70"/>
        <v>1</v>
      </c>
      <c r="CJ85">
        <f t="shared" si="70"/>
        <v>1</v>
      </c>
      <c r="CK85">
        <f t="shared" si="70"/>
        <v>1</v>
      </c>
      <c r="CL85">
        <f t="shared" si="70"/>
        <v>1</v>
      </c>
      <c r="CM85">
        <f t="shared" si="70"/>
        <v>1</v>
      </c>
      <c r="CN85">
        <f t="shared" si="70"/>
        <v>1</v>
      </c>
      <c r="CO85">
        <f t="shared" si="70"/>
        <v>1</v>
      </c>
      <c r="CP85">
        <f t="shared" si="70"/>
        <v>1</v>
      </c>
      <c r="CQ85">
        <f t="shared" si="70"/>
        <v>1</v>
      </c>
      <c r="CR85">
        <f t="shared" si="70"/>
        <v>1</v>
      </c>
      <c r="CS85">
        <f t="shared" si="70"/>
        <v>1</v>
      </c>
      <c r="CT85">
        <f t="shared" si="70"/>
        <v>1</v>
      </c>
      <c r="CU85">
        <f t="shared" si="70"/>
        <v>1</v>
      </c>
      <c r="CV85">
        <f t="shared" si="70"/>
        <v>1</v>
      </c>
      <c r="CW85">
        <f t="shared" si="70"/>
        <v>1</v>
      </c>
      <c r="CX85">
        <f t="shared" si="67"/>
        <v>1</v>
      </c>
      <c r="CY85">
        <f t="shared" si="67"/>
        <v>1</v>
      </c>
      <c r="CZ85">
        <f t="shared" si="67"/>
        <v>1</v>
      </c>
      <c r="DA85">
        <f t="shared" si="67"/>
        <v>1</v>
      </c>
      <c r="DB85">
        <f t="shared" si="67"/>
        <v>1</v>
      </c>
      <c r="DC85">
        <f t="shared" si="67"/>
        <v>1</v>
      </c>
      <c r="DD85">
        <f t="shared" si="67"/>
        <v>1</v>
      </c>
      <c r="DE85">
        <f t="shared" si="67"/>
        <v>1</v>
      </c>
      <c r="DF85">
        <f t="shared" si="67"/>
        <v>1</v>
      </c>
      <c r="DG85">
        <f t="shared" si="67"/>
        <v>1</v>
      </c>
      <c r="DH85">
        <f t="shared" si="67"/>
        <v>1</v>
      </c>
      <c r="DI85">
        <f t="shared" si="67"/>
        <v>1</v>
      </c>
      <c r="DJ85">
        <f t="shared" si="67"/>
        <v>1</v>
      </c>
      <c r="DK85">
        <f t="shared" si="67"/>
        <v>1</v>
      </c>
      <c r="DL85">
        <f t="shared" si="67"/>
        <v>1</v>
      </c>
      <c r="DM85">
        <f t="shared" si="67"/>
        <v>1</v>
      </c>
      <c r="DN85">
        <f t="shared" si="66"/>
        <v>1</v>
      </c>
      <c r="DO85">
        <f t="shared" si="66"/>
        <v>1</v>
      </c>
      <c r="DP85">
        <f t="shared" si="66"/>
        <v>1</v>
      </c>
      <c r="DQ85">
        <f t="shared" ref="DQ85:ER100" si="72">IF($D85&gt;DQ$10, $E85,0)</f>
        <v>1</v>
      </c>
      <c r="DR85">
        <f t="shared" si="72"/>
        <v>1</v>
      </c>
      <c r="DS85">
        <f t="shared" si="72"/>
        <v>1</v>
      </c>
      <c r="DT85">
        <f t="shared" si="72"/>
        <v>1</v>
      </c>
      <c r="DU85">
        <f t="shared" si="72"/>
        <v>1</v>
      </c>
      <c r="DV85">
        <f t="shared" si="72"/>
        <v>1</v>
      </c>
      <c r="DW85">
        <f t="shared" si="72"/>
        <v>1</v>
      </c>
      <c r="DX85">
        <f t="shared" si="72"/>
        <v>1</v>
      </c>
      <c r="DY85">
        <f t="shared" si="72"/>
        <v>1</v>
      </c>
      <c r="DZ85">
        <f t="shared" si="72"/>
        <v>1</v>
      </c>
      <c r="EA85">
        <f t="shared" si="72"/>
        <v>1</v>
      </c>
      <c r="EB85">
        <f t="shared" si="72"/>
        <v>1</v>
      </c>
      <c r="EC85">
        <f t="shared" si="72"/>
        <v>1</v>
      </c>
      <c r="ED85">
        <f t="shared" si="72"/>
        <v>1</v>
      </c>
      <c r="EE85">
        <f t="shared" si="72"/>
        <v>1</v>
      </c>
      <c r="EF85">
        <f t="shared" si="72"/>
        <v>1</v>
      </c>
      <c r="EG85">
        <f t="shared" si="72"/>
        <v>1</v>
      </c>
      <c r="EH85">
        <f t="shared" si="72"/>
        <v>1</v>
      </c>
      <c r="EI85">
        <f t="shared" si="72"/>
        <v>1</v>
      </c>
      <c r="EJ85">
        <f t="shared" si="72"/>
        <v>1</v>
      </c>
      <c r="EK85">
        <f t="shared" si="72"/>
        <v>1</v>
      </c>
      <c r="EL85">
        <f t="shared" si="72"/>
        <v>1</v>
      </c>
      <c r="EM85">
        <f t="shared" si="72"/>
        <v>1</v>
      </c>
      <c r="EN85">
        <f t="shared" si="72"/>
        <v>1</v>
      </c>
      <c r="EO85">
        <f t="shared" si="72"/>
        <v>1</v>
      </c>
      <c r="EP85">
        <f t="shared" si="72"/>
        <v>1</v>
      </c>
      <c r="EQ85">
        <f t="shared" si="72"/>
        <v>1</v>
      </c>
      <c r="ER85">
        <f t="shared" si="72"/>
        <v>1</v>
      </c>
      <c r="ES85" s="47"/>
      <c r="ET85" s="1"/>
    </row>
    <row r="86" spans="1:150" x14ac:dyDescent="0.35">
      <c r="A86" s="195">
        <v>0.48090582622431477</v>
      </c>
      <c r="B86" s="112">
        <f t="shared" si="28"/>
        <v>1.0456056565776051</v>
      </c>
      <c r="C86" s="112">
        <f t="shared" si="29"/>
        <v>1.0456056565776051</v>
      </c>
      <c r="D86" s="133">
        <f t="shared" si="30"/>
        <v>1.0456056565776051</v>
      </c>
      <c r="E86" s="103">
        <v>1</v>
      </c>
      <c r="F86" s="111">
        <f t="shared" si="27"/>
        <v>0</v>
      </c>
      <c r="G86">
        <v>64</v>
      </c>
      <c r="H86">
        <f t="shared" si="65"/>
        <v>0</v>
      </c>
      <c r="I86">
        <f t="shared" si="65"/>
        <v>0</v>
      </c>
      <c r="J86">
        <f t="shared" si="65"/>
        <v>0</v>
      </c>
      <c r="K86">
        <f t="shared" si="65"/>
        <v>0</v>
      </c>
      <c r="L86">
        <f t="shared" si="65"/>
        <v>0</v>
      </c>
      <c r="M86">
        <f t="shared" si="65"/>
        <v>0</v>
      </c>
      <c r="N86">
        <f t="shared" si="65"/>
        <v>0</v>
      </c>
      <c r="O86">
        <f t="shared" si="65"/>
        <v>0</v>
      </c>
      <c r="P86">
        <f t="shared" si="65"/>
        <v>0</v>
      </c>
      <c r="Q86">
        <f t="shared" si="65"/>
        <v>0</v>
      </c>
      <c r="R86">
        <f t="shared" si="65"/>
        <v>0</v>
      </c>
      <c r="S86">
        <f t="shared" si="65"/>
        <v>0</v>
      </c>
      <c r="T86">
        <f t="shared" si="65"/>
        <v>0</v>
      </c>
      <c r="U86">
        <f t="shared" si="65"/>
        <v>0</v>
      </c>
      <c r="V86">
        <f t="shared" si="65"/>
        <v>0</v>
      </c>
      <c r="W86">
        <f t="shared" si="65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1</v>
      </c>
      <c r="BG86">
        <f t="shared" si="71"/>
        <v>1</v>
      </c>
      <c r="BH86">
        <f t="shared" si="71"/>
        <v>1</v>
      </c>
      <c r="BI86">
        <f t="shared" si="71"/>
        <v>1</v>
      </c>
      <c r="BJ86">
        <f t="shared" si="71"/>
        <v>1</v>
      </c>
      <c r="BK86">
        <f t="shared" si="71"/>
        <v>1</v>
      </c>
      <c r="BL86">
        <f t="shared" si="71"/>
        <v>1</v>
      </c>
      <c r="BM86">
        <f t="shared" si="71"/>
        <v>1</v>
      </c>
      <c r="BN86">
        <f t="shared" si="71"/>
        <v>1</v>
      </c>
      <c r="BO86">
        <f t="shared" si="71"/>
        <v>1</v>
      </c>
      <c r="BP86">
        <f t="shared" si="71"/>
        <v>1</v>
      </c>
      <c r="BQ86">
        <f t="shared" si="71"/>
        <v>1</v>
      </c>
      <c r="BR86">
        <f t="shared" si="71"/>
        <v>1</v>
      </c>
      <c r="BS86">
        <f t="shared" si="71"/>
        <v>1</v>
      </c>
      <c r="BT86">
        <f t="shared" si="71"/>
        <v>1</v>
      </c>
      <c r="BU86">
        <f t="shared" si="70"/>
        <v>1</v>
      </c>
      <c r="BV86">
        <f t="shared" si="70"/>
        <v>1</v>
      </c>
      <c r="BW86">
        <f t="shared" si="70"/>
        <v>1</v>
      </c>
      <c r="BX86">
        <f t="shared" si="70"/>
        <v>1</v>
      </c>
      <c r="BY86">
        <f t="shared" si="70"/>
        <v>1</v>
      </c>
      <c r="BZ86">
        <f t="shared" si="70"/>
        <v>1</v>
      </c>
      <c r="CA86">
        <f t="shared" si="70"/>
        <v>1</v>
      </c>
      <c r="CB86">
        <f t="shared" si="70"/>
        <v>1</v>
      </c>
      <c r="CC86">
        <f t="shared" si="70"/>
        <v>1</v>
      </c>
      <c r="CD86">
        <f t="shared" si="70"/>
        <v>1</v>
      </c>
      <c r="CE86">
        <f t="shared" si="70"/>
        <v>1</v>
      </c>
      <c r="CF86">
        <f t="shared" si="70"/>
        <v>1</v>
      </c>
      <c r="CG86">
        <f t="shared" si="70"/>
        <v>1</v>
      </c>
      <c r="CH86">
        <f t="shared" si="70"/>
        <v>1</v>
      </c>
      <c r="CI86">
        <f t="shared" si="70"/>
        <v>1</v>
      </c>
      <c r="CJ86">
        <f t="shared" si="70"/>
        <v>1</v>
      </c>
      <c r="CK86">
        <f t="shared" si="70"/>
        <v>1</v>
      </c>
      <c r="CL86">
        <f t="shared" si="70"/>
        <v>1</v>
      </c>
      <c r="CM86">
        <f t="shared" si="70"/>
        <v>1</v>
      </c>
      <c r="CN86">
        <f t="shared" si="70"/>
        <v>1</v>
      </c>
      <c r="CO86">
        <f t="shared" si="70"/>
        <v>1</v>
      </c>
      <c r="CP86">
        <f t="shared" si="70"/>
        <v>1</v>
      </c>
      <c r="CQ86">
        <f t="shared" si="70"/>
        <v>1</v>
      </c>
      <c r="CR86">
        <f t="shared" si="70"/>
        <v>1</v>
      </c>
      <c r="CS86">
        <f t="shared" si="70"/>
        <v>1</v>
      </c>
      <c r="CT86">
        <f t="shared" si="70"/>
        <v>1</v>
      </c>
      <c r="CU86">
        <f t="shared" si="70"/>
        <v>1</v>
      </c>
      <c r="CV86">
        <f t="shared" si="70"/>
        <v>1</v>
      </c>
      <c r="CW86">
        <f t="shared" si="70"/>
        <v>1</v>
      </c>
      <c r="CX86">
        <f t="shared" si="67"/>
        <v>1</v>
      </c>
      <c r="CY86">
        <f t="shared" si="67"/>
        <v>1</v>
      </c>
      <c r="CZ86">
        <f t="shared" si="67"/>
        <v>1</v>
      </c>
      <c r="DA86">
        <f t="shared" si="67"/>
        <v>1</v>
      </c>
      <c r="DB86">
        <f t="shared" si="67"/>
        <v>1</v>
      </c>
      <c r="DC86">
        <f t="shared" si="67"/>
        <v>1</v>
      </c>
      <c r="DD86">
        <f t="shared" si="67"/>
        <v>1</v>
      </c>
      <c r="DE86">
        <f t="shared" si="67"/>
        <v>1</v>
      </c>
      <c r="DF86">
        <f t="shared" ref="DF86:EE86" si="73">IF($D86&gt;DF$10, $E86,0)</f>
        <v>1</v>
      </c>
      <c r="DG86">
        <f t="shared" si="73"/>
        <v>1</v>
      </c>
      <c r="DH86">
        <f t="shared" si="73"/>
        <v>1</v>
      </c>
      <c r="DI86">
        <f t="shared" si="73"/>
        <v>1</v>
      </c>
      <c r="DJ86">
        <f t="shared" si="73"/>
        <v>1</v>
      </c>
      <c r="DK86">
        <f t="shared" si="73"/>
        <v>1</v>
      </c>
      <c r="DL86">
        <f t="shared" si="73"/>
        <v>1</v>
      </c>
      <c r="DM86">
        <f t="shared" si="73"/>
        <v>1</v>
      </c>
      <c r="DN86">
        <f t="shared" si="73"/>
        <v>1</v>
      </c>
      <c r="DO86">
        <f t="shared" si="73"/>
        <v>1</v>
      </c>
      <c r="DP86">
        <f t="shared" si="73"/>
        <v>1</v>
      </c>
      <c r="DQ86">
        <f t="shared" si="73"/>
        <v>1</v>
      </c>
      <c r="DR86">
        <f t="shared" si="73"/>
        <v>1</v>
      </c>
      <c r="DS86">
        <f t="shared" si="73"/>
        <v>1</v>
      </c>
      <c r="DT86">
        <f t="shared" si="73"/>
        <v>1</v>
      </c>
      <c r="DU86">
        <f t="shared" si="73"/>
        <v>1</v>
      </c>
      <c r="DV86">
        <f t="shared" si="73"/>
        <v>1</v>
      </c>
      <c r="DW86">
        <f t="shared" si="73"/>
        <v>1</v>
      </c>
      <c r="DX86">
        <f t="shared" si="73"/>
        <v>1</v>
      </c>
      <c r="DY86">
        <f t="shared" si="73"/>
        <v>1</v>
      </c>
      <c r="DZ86">
        <f t="shared" si="73"/>
        <v>1</v>
      </c>
      <c r="EA86">
        <f t="shared" si="73"/>
        <v>1</v>
      </c>
      <c r="EB86">
        <f t="shared" si="73"/>
        <v>1</v>
      </c>
      <c r="EC86">
        <f t="shared" si="73"/>
        <v>1</v>
      </c>
      <c r="ED86">
        <f t="shared" si="73"/>
        <v>1</v>
      </c>
      <c r="EE86">
        <f t="shared" si="73"/>
        <v>1</v>
      </c>
      <c r="EF86">
        <f t="shared" si="72"/>
        <v>1</v>
      </c>
      <c r="EG86">
        <f t="shared" si="72"/>
        <v>1</v>
      </c>
      <c r="EH86">
        <f t="shared" si="72"/>
        <v>1</v>
      </c>
      <c r="EI86">
        <f t="shared" si="72"/>
        <v>1</v>
      </c>
      <c r="EJ86">
        <f t="shared" si="72"/>
        <v>1</v>
      </c>
      <c r="EK86">
        <f t="shared" si="72"/>
        <v>1</v>
      </c>
      <c r="EL86">
        <f t="shared" si="72"/>
        <v>1</v>
      </c>
      <c r="EM86">
        <f t="shared" si="72"/>
        <v>1</v>
      </c>
      <c r="EN86">
        <f t="shared" si="72"/>
        <v>1</v>
      </c>
      <c r="EO86">
        <f t="shared" si="72"/>
        <v>1</v>
      </c>
      <c r="EP86">
        <f t="shared" si="72"/>
        <v>1</v>
      </c>
      <c r="EQ86">
        <f t="shared" si="72"/>
        <v>1</v>
      </c>
      <c r="ER86">
        <f t="shared" si="72"/>
        <v>1</v>
      </c>
      <c r="ES86" s="47"/>
      <c r="ET86" s="1"/>
    </row>
    <row r="87" spans="1:150" x14ac:dyDescent="0.35">
      <c r="A87" s="194">
        <v>0.13397411122716701</v>
      </c>
      <c r="B87" s="112">
        <f t="shared" si="28"/>
        <v>-0.52539742107877274</v>
      </c>
      <c r="C87" s="112">
        <f t="shared" si="29"/>
        <v>-0.52539742107877274</v>
      </c>
      <c r="D87" s="133">
        <f t="shared" si="30"/>
        <v>-0.52539742107877274</v>
      </c>
      <c r="E87" s="101">
        <v>0</v>
      </c>
      <c r="F87" s="111">
        <f t="shared" si="27"/>
        <v>1</v>
      </c>
      <c r="G87">
        <v>65</v>
      </c>
      <c r="H87">
        <f t="shared" si="65"/>
        <v>0</v>
      </c>
      <c r="I87">
        <f t="shared" si="65"/>
        <v>0</v>
      </c>
      <c r="J87">
        <f t="shared" si="65"/>
        <v>0</v>
      </c>
      <c r="K87">
        <f t="shared" si="65"/>
        <v>0</v>
      </c>
      <c r="L87">
        <f t="shared" si="65"/>
        <v>0</v>
      </c>
      <c r="M87">
        <f t="shared" si="65"/>
        <v>0</v>
      </c>
      <c r="N87">
        <f t="shared" si="65"/>
        <v>0</v>
      </c>
      <c r="O87">
        <f t="shared" si="65"/>
        <v>0</v>
      </c>
      <c r="P87">
        <f t="shared" si="65"/>
        <v>0</v>
      </c>
      <c r="Q87">
        <f t="shared" si="65"/>
        <v>0</v>
      </c>
      <c r="R87">
        <f t="shared" si="65"/>
        <v>0</v>
      </c>
      <c r="S87">
        <f t="shared" si="65"/>
        <v>0</v>
      </c>
      <c r="T87">
        <f t="shared" si="65"/>
        <v>0</v>
      </c>
      <c r="U87">
        <f t="shared" si="65"/>
        <v>0</v>
      </c>
      <c r="V87">
        <f t="shared" si="65"/>
        <v>0</v>
      </c>
      <c r="W87">
        <f t="shared" si="65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si="71"/>
        <v>0</v>
      </c>
      <c r="BJ87">
        <f t="shared" si="71"/>
        <v>0</v>
      </c>
      <c r="BK87">
        <f t="shared" si="71"/>
        <v>0</v>
      </c>
      <c r="BL87">
        <f t="shared" si="71"/>
        <v>0</v>
      </c>
      <c r="BM87">
        <f t="shared" si="71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0"/>
        <v>0</v>
      </c>
      <c r="BV87">
        <f t="shared" si="70"/>
        <v>0</v>
      </c>
      <c r="BW87">
        <f t="shared" si="70"/>
        <v>0</v>
      </c>
      <c r="BX87">
        <f t="shared" si="70"/>
        <v>0</v>
      </c>
      <c r="BY87">
        <f t="shared" si="70"/>
        <v>0</v>
      </c>
      <c r="BZ87">
        <f t="shared" si="70"/>
        <v>0</v>
      </c>
      <c r="CA87">
        <f t="shared" si="70"/>
        <v>0</v>
      </c>
      <c r="CB87">
        <f t="shared" si="70"/>
        <v>0</v>
      </c>
      <c r="CC87">
        <f t="shared" si="70"/>
        <v>0</v>
      </c>
      <c r="CD87">
        <f t="shared" si="70"/>
        <v>0</v>
      </c>
      <c r="CE87">
        <f t="shared" si="70"/>
        <v>0</v>
      </c>
      <c r="CF87">
        <f t="shared" si="70"/>
        <v>0</v>
      </c>
      <c r="CG87">
        <f t="shared" si="70"/>
        <v>0</v>
      </c>
      <c r="CH87">
        <f t="shared" si="70"/>
        <v>0</v>
      </c>
      <c r="CI87">
        <f t="shared" si="70"/>
        <v>0</v>
      </c>
      <c r="CJ87">
        <f t="shared" si="70"/>
        <v>0</v>
      </c>
      <c r="CK87">
        <f t="shared" si="70"/>
        <v>0</v>
      </c>
      <c r="CL87">
        <f t="shared" si="70"/>
        <v>0</v>
      </c>
      <c r="CM87">
        <f t="shared" si="70"/>
        <v>0</v>
      </c>
      <c r="CN87">
        <f t="shared" si="70"/>
        <v>0</v>
      </c>
      <c r="CO87">
        <f t="shared" si="70"/>
        <v>0</v>
      </c>
      <c r="CP87">
        <f t="shared" si="70"/>
        <v>0</v>
      </c>
      <c r="CQ87">
        <f t="shared" si="70"/>
        <v>0</v>
      </c>
      <c r="CR87">
        <f t="shared" si="70"/>
        <v>0</v>
      </c>
      <c r="CS87">
        <f t="shared" si="70"/>
        <v>0</v>
      </c>
      <c r="CT87">
        <f t="shared" si="70"/>
        <v>0</v>
      </c>
      <c r="CU87">
        <f t="shared" si="70"/>
        <v>0</v>
      </c>
      <c r="CV87">
        <f t="shared" si="70"/>
        <v>0</v>
      </c>
      <c r="CW87">
        <f t="shared" si="70"/>
        <v>0</v>
      </c>
      <c r="CX87">
        <f t="shared" ref="CX87:ER102" si="74">IF($D87&gt;CX$10, $E87,0)</f>
        <v>0</v>
      </c>
      <c r="CY87">
        <f t="shared" si="74"/>
        <v>0</v>
      </c>
      <c r="CZ87">
        <f t="shared" si="74"/>
        <v>0</v>
      </c>
      <c r="DA87">
        <f t="shared" si="74"/>
        <v>0</v>
      </c>
      <c r="DB87">
        <f t="shared" si="74"/>
        <v>0</v>
      </c>
      <c r="DC87">
        <f t="shared" si="74"/>
        <v>0</v>
      </c>
      <c r="DD87">
        <f t="shared" si="74"/>
        <v>0</v>
      </c>
      <c r="DE87">
        <f t="shared" si="74"/>
        <v>0</v>
      </c>
      <c r="DF87">
        <f t="shared" si="74"/>
        <v>0</v>
      </c>
      <c r="DG87">
        <f t="shared" si="74"/>
        <v>0</v>
      </c>
      <c r="DH87">
        <f t="shared" si="74"/>
        <v>0</v>
      </c>
      <c r="DI87">
        <f t="shared" si="74"/>
        <v>0</v>
      </c>
      <c r="DJ87">
        <f t="shared" si="74"/>
        <v>0</v>
      </c>
      <c r="DK87">
        <f t="shared" si="74"/>
        <v>0</v>
      </c>
      <c r="DL87">
        <f t="shared" si="74"/>
        <v>0</v>
      </c>
      <c r="DM87">
        <f t="shared" si="74"/>
        <v>0</v>
      </c>
      <c r="DN87">
        <f t="shared" si="74"/>
        <v>0</v>
      </c>
      <c r="DO87">
        <f t="shared" si="74"/>
        <v>0</v>
      </c>
      <c r="DP87">
        <f t="shared" si="74"/>
        <v>0</v>
      </c>
      <c r="DQ87">
        <f t="shared" si="74"/>
        <v>0</v>
      </c>
      <c r="DR87">
        <f t="shared" si="74"/>
        <v>0</v>
      </c>
      <c r="DS87">
        <f t="shared" si="74"/>
        <v>0</v>
      </c>
      <c r="DT87">
        <f t="shared" si="74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2"/>
        <v>0</v>
      </c>
      <c r="EG87">
        <f t="shared" si="72"/>
        <v>0</v>
      </c>
      <c r="EH87">
        <f t="shared" si="72"/>
        <v>0</v>
      </c>
      <c r="EI87">
        <f t="shared" si="72"/>
        <v>0</v>
      </c>
      <c r="EJ87">
        <f t="shared" si="72"/>
        <v>0</v>
      </c>
      <c r="EK87">
        <f t="shared" si="72"/>
        <v>0</v>
      </c>
      <c r="EL87">
        <f t="shared" si="72"/>
        <v>0</v>
      </c>
      <c r="EM87">
        <f t="shared" si="72"/>
        <v>0</v>
      </c>
      <c r="EN87">
        <f t="shared" si="72"/>
        <v>0</v>
      </c>
      <c r="EO87">
        <f t="shared" si="72"/>
        <v>0</v>
      </c>
      <c r="EP87">
        <f t="shared" si="72"/>
        <v>0</v>
      </c>
      <c r="EQ87">
        <f t="shared" si="72"/>
        <v>0</v>
      </c>
      <c r="ER87">
        <f t="shared" si="72"/>
        <v>0</v>
      </c>
      <c r="ES87" s="47"/>
      <c r="ET87" s="1"/>
    </row>
    <row r="88" spans="1:150" x14ac:dyDescent="0.35">
      <c r="A88" s="195">
        <v>0.63058558586408964</v>
      </c>
      <c r="B88" s="112">
        <f t="shared" si="28"/>
        <v>1.7233971437550932</v>
      </c>
      <c r="C88" s="112">
        <f t="shared" si="29"/>
        <v>1.7233971437550932</v>
      </c>
      <c r="D88" s="133">
        <f t="shared" si="30"/>
        <v>1.7233971437550932</v>
      </c>
      <c r="E88" s="103">
        <v>1</v>
      </c>
      <c r="F88" s="111">
        <f t="shared" ref="F88:F151" si="75">IF($E88=0,1,0)</f>
        <v>0</v>
      </c>
      <c r="G88">
        <v>66</v>
      </c>
      <c r="H88">
        <f t="shared" si="65"/>
        <v>0</v>
      </c>
      <c r="I88">
        <f t="shared" si="65"/>
        <v>0</v>
      </c>
      <c r="J88">
        <f t="shared" si="65"/>
        <v>0</v>
      </c>
      <c r="K88">
        <f t="shared" si="65"/>
        <v>0</v>
      </c>
      <c r="L88">
        <f t="shared" si="65"/>
        <v>0</v>
      </c>
      <c r="M88">
        <f t="shared" si="65"/>
        <v>0</v>
      </c>
      <c r="N88">
        <f t="shared" si="65"/>
        <v>0</v>
      </c>
      <c r="O88">
        <f t="shared" si="65"/>
        <v>0</v>
      </c>
      <c r="P88">
        <f t="shared" si="65"/>
        <v>0</v>
      </c>
      <c r="Q88">
        <f t="shared" si="65"/>
        <v>0</v>
      </c>
      <c r="R88">
        <f t="shared" si="65"/>
        <v>0</v>
      </c>
      <c r="S88">
        <f t="shared" si="65"/>
        <v>0</v>
      </c>
      <c r="T88">
        <f t="shared" si="65"/>
        <v>0</v>
      </c>
      <c r="U88">
        <f t="shared" si="65"/>
        <v>0</v>
      </c>
      <c r="V88">
        <f t="shared" si="65"/>
        <v>0</v>
      </c>
      <c r="W88">
        <f t="shared" si="65"/>
        <v>0</v>
      </c>
      <c r="X88">
        <f t="shared" si="71"/>
        <v>0</v>
      </c>
      <c r="Y88">
        <f t="shared" si="71"/>
        <v>0</v>
      </c>
      <c r="Z88">
        <f t="shared" si="71"/>
        <v>0</v>
      </c>
      <c r="AA88">
        <f t="shared" si="71"/>
        <v>0</v>
      </c>
      <c r="AB88">
        <f t="shared" si="71"/>
        <v>0</v>
      </c>
      <c r="AC88">
        <f t="shared" si="71"/>
        <v>0</v>
      </c>
      <c r="AD88">
        <f t="shared" si="71"/>
        <v>0</v>
      </c>
      <c r="AE88">
        <f t="shared" si="71"/>
        <v>0</v>
      </c>
      <c r="AF88">
        <f t="shared" si="71"/>
        <v>0</v>
      </c>
      <c r="AG88">
        <f t="shared" si="71"/>
        <v>0</v>
      </c>
      <c r="AH88">
        <f t="shared" si="71"/>
        <v>0</v>
      </c>
      <c r="AI88">
        <f t="shared" si="71"/>
        <v>0</v>
      </c>
      <c r="AJ88">
        <f t="shared" si="71"/>
        <v>0</v>
      </c>
      <c r="AK88">
        <f t="shared" si="71"/>
        <v>0</v>
      </c>
      <c r="AL88">
        <f t="shared" si="71"/>
        <v>0</v>
      </c>
      <c r="AM88">
        <f t="shared" si="71"/>
        <v>0</v>
      </c>
      <c r="AN88">
        <f t="shared" si="71"/>
        <v>0</v>
      </c>
      <c r="AO88">
        <f t="shared" si="71"/>
        <v>0</v>
      </c>
      <c r="AP88">
        <f t="shared" si="71"/>
        <v>0</v>
      </c>
      <c r="AQ88">
        <f t="shared" si="71"/>
        <v>0</v>
      </c>
      <c r="AR88">
        <f t="shared" si="71"/>
        <v>1</v>
      </c>
      <c r="AS88">
        <f t="shared" si="71"/>
        <v>1</v>
      </c>
      <c r="AT88">
        <f t="shared" si="71"/>
        <v>1</v>
      </c>
      <c r="AU88">
        <f t="shared" si="71"/>
        <v>1</v>
      </c>
      <c r="AV88">
        <f t="shared" si="71"/>
        <v>1</v>
      </c>
      <c r="AW88">
        <f t="shared" si="71"/>
        <v>1</v>
      </c>
      <c r="AX88">
        <f t="shared" si="71"/>
        <v>1</v>
      </c>
      <c r="AY88">
        <f t="shared" si="71"/>
        <v>1</v>
      </c>
      <c r="AZ88">
        <f t="shared" si="71"/>
        <v>1</v>
      </c>
      <c r="BA88">
        <f t="shared" si="71"/>
        <v>1</v>
      </c>
      <c r="BB88">
        <f t="shared" si="71"/>
        <v>1</v>
      </c>
      <c r="BC88">
        <f t="shared" si="71"/>
        <v>1</v>
      </c>
      <c r="BD88">
        <f t="shared" si="71"/>
        <v>1</v>
      </c>
      <c r="BE88">
        <f t="shared" si="71"/>
        <v>1</v>
      </c>
      <c r="BF88">
        <f t="shared" si="71"/>
        <v>1</v>
      </c>
      <c r="BG88">
        <f t="shared" si="71"/>
        <v>1</v>
      </c>
      <c r="BH88">
        <f t="shared" si="71"/>
        <v>1</v>
      </c>
      <c r="BI88">
        <f t="shared" si="71"/>
        <v>1</v>
      </c>
      <c r="BJ88">
        <f t="shared" si="71"/>
        <v>1</v>
      </c>
      <c r="BK88">
        <f t="shared" si="71"/>
        <v>1</v>
      </c>
      <c r="BL88">
        <f t="shared" si="71"/>
        <v>1</v>
      </c>
      <c r="BM88">
        <f t="shared" si="71"/>
        <v>1</v>
      </c>
      <c r="BN88">
        <f t="shared" si="71"/>
        <v>1</v>
      </c>
      <c r="BO88">
        <f t="shared" si="71"/>
        <v>1</v>
      </c>
      <c r="BP88">
        <f t="shared" si="71"/>
        <v>1</v>
      </c>
      <c r="BQ88">
        <f t="shared" si="71"/>
        <v>1</v>
      </c>
      <c r="BR88">
        <f t="shared" si="71"/>
        <v>1</v>
      </c>
      <c r="BS88">
        <f t="shared" si="71"/>
        <v>1</v>
      </c>
      <c r="BT88">
        <f t="shared" si="71"/>
        <v>1</v>
      </c>
      <c r="BU88">
        <f t="shared" si="70"/>
        <v>1</v>
      </c>
      <c r="BV88">
        <f t="shared" si="70"/>
        <v>1</v>
      </c>
      <c r="BW88">
        <f t="shared" si="70"/>
        <v>1</v>
      </c>
      <c r="BX88">
        <f t="shared" si="70"/>
        <v>1</v>
      </c>
      <c r="BY88">
        <f t="shared" si="70"/>
        <v>1</v>
      </c>
      <c r="BZ88">
        <f t="shared" si="70"/>
        <v>1</v>
      </c>
      <c r="CA88">
        <f t="shared" si="70"/>
        <v>1</v>
      </c>
      <c r="CB88">
        <f t="shared" si="70"/>
        <v>1</v>
      </c>
      <c r="CC88">
        <f t="shared" si="70"/>
        <v>1</v>
      </c>
      <c r="CD88">
        <f t="shared" si="70"/>
        <v>1</v>
      </c>
      <c r="CE88">
        <f t="shared" si="70"/>
        <v>1</v>
      </c>
      <c r="CF88">
        <f t="shared" si="70"/>
        <v>1</v>
      </c>
      <c r="CG88">
        <f t="shared" si="70"/>
        <v>1</v>
      </c>
      <c r="CH88">
        <f t="shared" si="70"/>
        <v>1</v>
      </c>
      <c r="CI88">
        <f t="shared" si="70"/>
        <v>1</v>
      </c>
      <c r="CJ88">
        <f t="shared" si="70"/>
        <v>1</v>
      </c>
      <c r="CK88">
        <f t="shared" si="70"/>
        <v>1</v>
      </c>
      <c r="CL88">
        <f t="shared" si="70"/>
        <v>1</v>
      </c>
      <c r="CM88">
        <f t="shared" si="70"/>
        <v>1</v>
      </c>
      <c r="CN88">
        <f t="shared" si="70"/>
        <v>1</v>
      </c>
      <c r="CO88">
        <f t="shared" si="70"/>
        <v>1</v>
      </c>
      <c r="CP88">
        <f t="shared" si="70"/>
        <v>1</v>
      </c>
      <c r="CQ88">
        <f t="shared" si="70"/>
        <v>1</v>
      </c>
      <c r="CR88">
        <f t="shared" si="70"/>
        <v>1</v>
      </c>
      <c r="CS88">
        <f t="shared" si="70"/>
        <v>1</v>
      </c>
      <c r="CT88">
        <f t="shared" si="70"/>
        <v>1</v>
      </c>
      <c r="CU88">
        <f t="shared" si="70"/>
        <v>1</v>
      </c>
      <c r="CV88">
        <f t="shared" si="70"/>
        <v>1</v>
      </c>
      <c r="CW88">
        <f t="shared" si="70"/>
        <v>1</v>
      </c>
      <c r="CX88">
        <f t="shared" si="74"/>
        <v>1</v>
      </c>
      <c r="CY88">
        <f t="shared" si="74"/>
        <v>1</v>
      </c>
      <c r="CZ88">
        <f t="shared" si="74"/>
        <v>1</v>
      </c>
      <c r="DA88">
        <f t="shared" si="74"/>
        <v>1</v>
      </c>
      <c r="DB88">
        <f t="shared" si="74"/>
        <v>1</v>
      </c>
      <c r="DC88">
        <f t="shared" si="74"/>
        <v>1</v>
      </c>
      <c r="DD88">
        <f t="shared" si="74"/>
        <v>1</v>
      </c>
      <c r="DE88">
        <f t="shared" si="74"/>
        <v>1</v>
      </c>
      <c r="DF88">
        <f t="shared" si="74"/>
        <v>1</v>
      </c>
      <c r="DG88">
        <f t="shared" si="74"/>
        <v>1</v>
      </c>
      <c r="DH88">
        <f t="shared" si="74"/>
        <v>1</v>
      </c>
      <c r="DI88">
        <f t="shared" si="74"/>
        <v>1</v>
      </c>
      <c r="DJ88">
        <f t="shared" si="74"/>
        <v>1</v>
      </c>
      <c r="DK88">
        <f t="shared" si="74"/>
        <v>1</v>
      </c>
      <c r="DL88">
        <f t="shared" si="74"/>
        <v>1</v>
      </c>
      <c r="DM88">
        <f t="shared" si="74"/>
        <v>1</v>
      </c>
      <c r="DN88">
        <f t="shared" si="74"/>
        <v>1</v>
      </c>
      <c r="DO88">
        <f t="shared" si="74"/>
        <v>1</v>
      </c>
      <c r="DP88">
        <f t="shared" si="74"/>
        <v>1</v>
      </c>
      <c r="DQ88">
        <f t="shared" si="74"/>
        <v>1</v>
      </c>
      <c r="DR88">
        <f t="shared" si="74"/>
        <v>1</v>
      </c>
      <c r="DS88">
        <f t="shared" si="74"/>
        <v>1</v>
      </c>
      <c r="DT88">
        <f t="shared" si="74"/>
        <v>1</v>
      </c>
      <c r="DU88">
        <f t="shared" si="74"/>
        <v>1</v>
      </c>
      <c r="DV88">
        <f t="shared" si="74"/>
        <v>1</v>
      </c>
      <c r="DW88">
        <f t="shared" si="74"/>
        <v>1</v>
      </c>
      <c r="DX88">
        <f t="shared" si="74"/>
        <v>1</v>
      </c>
      <c r="DY88">
        <f t="shared" si="74"/>
        <v>1</v>
      </c>
      <c r="DZ88">
        <f t="shared" si="74"/>
        <v>1</v>
      </c>
      <c r="EA88">
        <f t="shared" si="74"/>
        <v>1</v>
      </c>
      <c r="EB88">
        <f t="shared" si="74"/>
        <v>1</v>
      </c>
      <c r="EC88">
        <f t="shared" si="74"/>
        <v>1</v>
      </c>
      <c r="ED88">
        <f t="shared" si="74"/>
        <v>1</v>
      </c>
      <c r="EE88">
        <f t="shared" si="74"/>
        <v>1</v>
      </c>
      <c r="EF88">
        <f t="shared" si="74"/>
        <v>1</v>
      </c>
      <c r="EG88">
        <f t="shared" si="74"/>
        <v>1</v>
      </c>
      <c r="EH88">
        <f t="shared" si="74"/>
        <v>1</v>
      </c>
      <c r="EI88">
        <f t="shared" si="72"/>
        <v>1</v>
      </c>
      <c r="EJ88">
        <f t="shared" si="72"/>
        <v>1</v>
      </c>
      <c r="EK88">
        <f t="shared" si="72"/>
        <v>1</v>
      </c>
      <c r="EL88">
        <f t="shared" si="72"/>
        <v>1</v>
      </c>
      <c r="EM88">
        <f t="shared" si="72"/>
        <v>1</v>
      </c>
      <c r="EN88">
        <f t="shared" si="72"/>
        <v>1</v>
      </c>
      <c r="EO88">
        <f t="shared" si="72"/>
        <v>1</v>
      </c>
      <c r="EP88">
        <f t="shared" si="72"/>
        <v>1</v>
      </c>
      <c r="EQ88">
        <f t="shared" si="72"/>
        <v>1</v>
      </c>
      <c r="ER88">
        <f t="shared" si="72"/>
        <v>1</v>
      </c>
      <c r="ES88" s="47"/>
      <c r="ET88" s="1"/>
    </row>
    <row r="89" spans="1:150" x14ac:dyDescent="0.35">
      <c r="A89" s="194">
        <v>0.22543722286729176</v>
      </c>
      <c r="B89" s="112">
        <f t="shared" ref="B89:B152" si="76">STANDARDIZE(A89, A$18, A$19)</f>
        <v>-0.11122707092832258</v>
      </c>
      <c r="C89" s="112">
        <f t="shared" ref="C89:C152" si="77">B89/C$20</f>
        <v>-0.11122707092832258</v>
      </c>
      <c r="D89" s="133">
        <f t="shared" ref="D89:D152" si="78">C89</f>
        <v>-0.11122707092832258</v>
      </c>
      <c r="E89" s="101">
        <v>0</v>
      </c>
      <c r="F89" s="111">
        <f t="shared" si="75"/>
        <v>1</v>
      </c>
      <c r="G89">
        <v>67</v>
      </c>
      <c r="H89">
        <f t="shared" si="65"/>
        <v>0</v>
      </c>
      <c r="I89">
        <f t="shared" si="65"/>
        <v>0</v>
      </c>
      <c r="J89">
        <f t="shared" si="65"/>
        <v>0</v>
      </c>
      <c r="K89">
        <f t="shared" si="65"/>
        <v>0</v>
      </c>
      <c r="L89">
        <f t="shared" si="65"/>
        <v>0</v>
      </c>
      <c r="M89">
        <f t="shared" si="65"/>
        <v>0</v>
      </c>
      <c r="N89">
        <f t="shared" si="65"/>
        <v>0</v>
      </c>
      <c r="O89">
        <f t="shared" si="65"/>
        <v>0</v>
      </c>
      <c r="P89">
        <f t="shared" si="65"/>
        <v>0</v>
      </c>
      <c r="Q89">
        <f t="shared" si="65"/>
        <v>0</v>
      </c>
      <c r="R89">
        <f t="shared" si="65"/>
        <v>0</v>
      </c>
      <c r="S89">
        <f t="shared" si="65"/>
        <v>0</v>
      </c>
      <c r="T89">
        <f t="shared" si="65"/>
        <v>0</v>
      </c>
      <c r="U89">
        <f t="shared" si="65"/>
        <v>0</v>
      </c>
      <c r="V89">
        <f t="shared" si="65"/>
        <v>0</v>
      </c>
      <c r="W89">
        <f t="shared" si="65"/>
        <v>0</v>
      </c>
      <c r="X89">
        <f t="shared" si="71"/>
        <v>0</v>
      </c>
      <c r="Y89">
        <f t="shared" si="71"/>
        <v>0</v>
      </c>
      <c r="Z89">
        <f t="shared" si="71"/>
        <v>0</v>
      </c>
      <c r="AA89">
        <f t="shared" si="71"/>
        <v>0</v>
      </c>
      <c r="AB89">
        <f t="shared" si="71"/>
        <v>0</v>
      </c>
      <c r="AC89">
        <f t="shared" si="71"/>
        <v>0</v>
      </c>
      <c r="AD89">
        <f t="shared" si="71"/>
        <v>0</v>
      </c>
      <c r="AE89">
        <f t="shared" si="71"/>
        <v>0</v>
      </c>
      <c r="AF89">
        <f t="shared" si="71"/>
        <v>0</v>
      </c>
      <c r="AG89">
        <f t="shared" si="71"/>
        <v>0</v>
      </c>
      <c r="AH89">
        <f t="shared" si="71"/>
        <v>0</v>
      </c>
      <c r="AI89">
        <f t="shared" ref="AI89:BT89" si="79">IF($D89&gt;AI$10, $E89,0)</f>
        <v>0</v>
      </c>
      <c r="AJ89">
        <f t="shared" si="79"/>
        <v>0</v>
      </c>
      <c r="AK89">
        <f t="shared" si="79"/>
        <v>0</v>
      </c>
      <c r="AL89">
        <f t="shared" si="79"/>
        <v>0</v>
      </c>
      <c r="AM89">
        <f t="shared" si="79"/>
        <v>0</v>
      </c>
      <c r="AN89">
        <f t="shared" si="79"/>
        <v>0</v>
      </c>
      <c r="AO89">
        <f t="shared" si="79"/>
        <v>0</v>
      </c>
      <c r="AP89">
        <f t="shared" si="79"/>
        <v>0</v>
      </c>
      <c r="AQ89">
        <f t="shared" si="79"/>
        <v>0</v>
      </c>
      <c r="AR89">
        <f t="shared" si="79"/>
        <v>0</v>
      </c>
      <c r="AS89">
        <f t="shared" si="79"/>
        <v>0</v>
      </c>
      <c r="AT89">
        <f t="shared" si="79"/>
        <v>0</v>
      </c>
      <c r="AU89">
        <f t="shared" si="79"/>
        <v>0</v>
      </c>
      <c r="AV89">
        <f t="shared" si="79"/>
        <v>0</v>
      </c>
      <c r="AW89">
        <f t="shared" si="79"/>
        <v>0</v>
      </c>
      <c r="AX89">
        <f t="shared" si="79"/>
        <v>0</v>
      </c>
      <c r="AY89">
        <f t="shared" si="79"/>
        <v>0</v>
      </c>
      <c r="AZ89">
        <f t="shared" si="79"/>
        <v>0</v>
      </c>
      <c r="BA89">
        <f t="shared" si="79"/>
        <v>0</v>
      </c>
      <c r="BB89">
        <f t="shared" si="79"/>
        <v>0</v>
      </c>
      <c r="BC89">
        <f t="shared" si="79"/>
        <v>0</v>
      </c>
      <c r="BD89">
        <f t="shared" si="79"/>
        <v>0</v>
      </c>
      <c r="BE89">
        <f t="shared" si="79"/>
        <v>0</v>
      </c>
      <c r="BF89">
        <f t="shared" si="79"/>
        <v>0</v>
      </c>
      <c r="BG89">
        <f t="shared" si="79"/>
        <v>0</v>
      </c>
      <c r="BH89">
        <f t="shared" si="79"/>
        <v>0</v>
      </c>
      <c r="BI89">
        <f t="shared" si="79"/>
        <v>0</v>
      </c>
      <c r="BJ89">
        <f t="shared" si="79"/>
        <v>0</v>
      </c>
      <c r="BK89">
        <f t="shared" si="79"/>
        <v>0</v>
      </c>
      <c r="BL89">
        <f t="shared" si="79"/>
        <v>0</v>
      </c>
      <c r="BM89">
        <f t="shared" si="79"/>
        <v>0</v>
      </c>
      <c r="BN89">
        <f t="shared" si="79"/>
        <v>0</v>
      </c>
      <c r="BO89">
        <f t="shared" si="79"/>
        <v>0</v>
      </c>
      <c r="BP89">
        <f t="shared" si="79"/>
        <v>0</v>
      </c>
      <c r="BQ89">
        <f t="shared" si="79"/>
        <v>0</v>
      </c>
      <c r="BR89">
        <f t="shared" si="79"/>
        <v>0</v>
      </c>
      <c r="BS89">
        <f t="shared" si="79"/>
        <v>0</v>
      </c>
      <c r="BT89">
        <f t="shared" si="79"/>
        <v>0</v>
      </c>
      <c r="BU89">
        <f t="shared" si="70"/>
        <v>0</v>
      </c>
      <c r="BV89">
        <f t="shared" si="70"/>
        <v>0</v>
      </c>
      <c r="BW89">
        <f t="shared" si="70"/>
        <v>0</v>
      </c>
      <c r="BX89">
        <f t="shared" si="70"/>
        <v>0</v>
      </c>
      <c r="BY89">
        <f t="shared" si="70"/>
        <v>0</v>
      </c>
      <c r="BZ89">
        <f t="shared" si="70"/>
        <v>0</v>
      </c>
      <c r="CA89">
        <f t="shared" si="70"/>
        <v>0</v>
      </c>
      <c r="CB89">
        <f t="shared" si="70"/>
        <v>0</v>
      </c>
      <c r="CC89">
        <f t="shared" si="70"/>
        <v>0</v>
      </c>
      <c r="CD89">
        <f t="shared" si="70"/>
        <v>0</v>
      </c>
      <c r="CE89">
        <f t="shared" si="70"/>
        <v>0</v>
      </c>
      <c r="CF89">
        <f t="shared" si="70"/>
        <v>0</v>
      </c>
      <c r="CG89">
        <f t="shared" si="70"/>
        <v>0</v>
      </c>
      <c r="CH89">
        <f t="shared" si="70"/>
        <v>0</v>
      </c>
      <c r="CI89">
        <f t="shared" si="70"/>
        <v>0</v>
      </c>
      <c r="CJ89">
        <f t="shared" si="70"/>
        <v>0</v>
      </c>
      <c r="CK89">
        <f t="shared" si="70"/>
        <v>0</v>
      </c>
      <c r="CL89">
        <f t="shared" si="70"/>
        <v>0</v>
      </c>
      <c r="CM89">
        <f t="shared" si="70"/>
        <v>0</v>
      </c>
      <c r="CN89">
        <f t="shared" si="70"/>
        <v>0</v>
      </c>
      <c r="CO89">
        <f t="shared" si="70"/>
        <v>0</v>
      </c>
      <c r="CP89">
        <f t="shared" si="70"/>
        <v>0</v>
      </c>
      <c r="CQ89">
        <f t="shared" si="70"/>
        <v>0</v>
      </c>
      <c r="CR89">
        <f t="shared" si="70"/>
        <v>0</v>
      </c>
      <c r="CS89">
        <f t="shared" si="70"/>
        <v>0</v>
      </c>
      <c r="CT89">
        <f t="shared" si="70"/>
        <v>0</v>
      </c>
      <c r="CU89">
        <f t="shared" si="70"/>
        <v>0</v>
      </c>
      <c r="CV89">
        <f t="shared" si="70"/>
        <v>0</v>
      </c>
      <c r="CW89">
        <f t="shared" si="70"/>
        <v>0</v>
      </c>
      <c r="CX89">
        <f t="shared" si="74"/>
        <v>0</v>
      </c>
      <c r="CY89">
        <f t="shared" si="74"/>
        <v>0</v>
      </c>
      <c r="CZ89">
        <f t="shared" si="74"/>
        <v>0</v>
      </c>
      <c r="DA89">
        <f t="shared" si="74"/>
        <v>0</v>
      </c>
      <c r="DB89">
        <f t="shared" si="74"/>
        <v>0</v>
      </c>
      <c r="DC89">
        <f t="shared" si="74"/>
        <v>0</v>
      </c>
      <c r="DD89">
        <f t="shared" si="74"/>
        <v>0</v>
      </c>
      <c r="DE89">
        <f t="shared" si="74"/>
        <v>0</v>
      </c>
      <c r="DF89">
        <f t="shared" si="74"/>
        <v>0</v>
      </c>
      <c r="DG89">
        <f t="shared" si="74"/>
        <v>0</v>
      </c>
      <c r="DH89">
        <f t="shared" si="74"/>
        <v>0</v>
      </c>
      <c r="DI89">
        <f t="shared" si="74"/>
        <v>0</v>
      </c>
      <c r="DJ89">
        <f t="shared" si="74"/>
        <v>0</v>
      </c>
      <c r="DK89">
        <f t="shared" si="74"/>
        <v>0</v>
      </c>
      <c r="DL89">
        <f t="shared" si="74"/>
        <v>0</v>
      </c>
      <c r="DM89">
        <f t="shared" si="74"/>
        <v>0</v>
      </c>
      <c r="DN89">
        <f t="shared" si="74"/>
        <v>0</v>
      </c>
      <c r="DO89">
        <f t="shared" si="74"/>
        <v>0</v>
      </c>
      <c r="DP89">
        <f t="shared" si="74"/>
        <v>0</v>
      </c>
      <c r="DQ89">
        <f t="shared" si="74"/>
        <v>0</v>
      </c>
      <c r="DR89">
        <f t="shared" si="74"/>
        <v>0</v>
      </c>
      <c r="DS89">
        <f t="shared" si="74"/>
        <v>0</v>
      </c>
      <c r="DT89">
        <f t="shared" si="74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2"/>
        <v>0</v>
      </c>
      <c r="EJ89">
        <f t="shared" si="72"/>
        <v>0</v>
      </c>
      <c r="EK89">
        <f t="shared" si="72"/>
        <v>0</v>
      </c>
      <c r="EL89">
        <f t="shared" si="72"/>
        <v>0</v>
      </c>
      <c r="EM89">
        <f t="shared" si="72"/>
        <v>0</v>
      </c>
      <c r="EN89">
        <f t="shared" si="72"/>
        <v>0</v>
      </c>
      <c r="EO89">
        <f t="shared" si="72"/>
        <v>0</v>
      </c>
      <c r="EP89">
        <f t="shared" si="72"/>
        <v>0</v>
      </c>
      <c r="EQ89">
        <f t="shared" si="72"/>
        <v>0</v>
      </c>
      <c r="ER89">
        <f t="shared" si="72"/>
        <v>0</v>
      </c>
      <c r="ES89" s="47"/>
      <c r="ET89" s="1"/>
    </row>
    <row r="90" spans="1:150" x14ac:dyDescent="0.35">
      <c r="A90" s="195">
        <v>0.24141408925799315</v>
      </c>
      <c r="B90" s="112">
        <f t="shared" si="76"/>
        <v>-3.8879386395350463E-2</v>
      </c>
      <c r="C90" s="112">
        <f t="shared" si="77"/>
        <v>-3.8879386395350463E-2</v>
      </c>
      <c r="D90" s="133">
        <f t="shared" si="78"/>
        <v>-3.8879386395350463E-2</v>
      </c>
      <c r="E90" s="103">
        <v>0</v>
      </c>
      <c r="F90" s="111">
        <f t="shared" si="75"/>
        <v>1</v>
      </c>
      <c r="G90">
        <v>68</v>
      </c>
      <c r="H90">
        <f t="shared" si="65"/>
        <v>0</v>
      </c>
      <c r="I90">
        <f t="shared" si="65"/>
        <v>0</v>
      </c>
      <c r="J90">
        <f t="shared" si="65"/>
        <v>0</v>
      </c>
      <c r="K90">
        <f t="shared" si="65"/>
        <v>0</v>
      </c>
      <c r="L90">
        <f t="shared" si="65"/>
        <v>0</v>
      </c>
      <c r="M90">
        <f t="shared" si="65"/>
        <v>0</v>
      </c>
      <c r="N90">
        <f t="shared" si="65"/>
        <v>0</v>
      </c>
      <c r="O90">
        <f t="shared" si="65"/>
        <v>0</v>
      </c>
      <c r="P90">
        <f t="shared" si="65"/>
        <v>0</v>
      </c>
      <c r="Q90">
        <f t="shared" si="65"/>
        <v>0</v>
      </c>
      <c r="R90">
        <f t="shared" si="65"/>
        <v>0</v>
      </c>
      <c r="S90">
        <f t="shared" si="65"/>
        <v>0</v>
      </c>
      <c r="T90">
        <f t="shared" si="65"/>
        <v>0</v>
      </c>
      <c r="U90">
        <f t="shared" si="65"/>
        <v>0</v>
      </c>
      <c r="V90">
        <f t="shared" si="65"/>
        <v>0</v>
      </c>
      <c r="W90">
        <f t="shared" ref="W90:CH94" si="80">IF($D90&gt;W$10, $E90,0)</f>
        <v>0</v>
      </c>
      <c r="X90">
        <f t="shared" si="80"/>
        <v>0</v>
      </c>
      <c r="Y90">
        <f t="shared" si="80"/>
        <v>0</v>
      </c>
      <c r="Z90">
        <f t="shared" si="80"/>
        <v>0</v>
      </c>
      <c r="AA90">
        <f t="shared" si="80"/>
        <v>0</v>
      </c>
      <c r="AB90">
        <f t="shared" si="80"/>
        <v>0</v>
      </c>
      <c r="AC90">
        <f t="shared" si="80"/>
        <v>0</v>
      </c>
      <c r="AD90">
        <f t="shared" si="80"/>
        <v>0</v>
      </c>
      <c r="AE90">
        <f t="shared" si="80"/>
        <v>0</v>
      </c>
      <c r="AF90">
        <f t="shared" si="80"/>
        <v>0</v>
      </c>
      <c r="AG90">
        <f t="shared" si="80"/>
        <v>0</v>
      </c>
      <c r="AH90">
        <f t="shared" si="80"/>
        <v>0</v>
      </c>
      <c r="AI90">
        <f t="shared" si="80"/>
        <v>0</v>
      </c>
      <c r="AJ90">
        <f t="shared" si="80"/>
        <v>0</v>
      </c>
      <c r="AK90">
        <f t="shared" si="80"/>
        <v>0</v>
      </c>
      <c r="AL90">
        <f t="shared" si="80"/>
        <v>0</v>
      </c>
      <c r="AM90">
        <f t="shared" si="80"/>
        <v>0</v>
      </c>
      <c r="AN90">
        <f t="shared" si="80"/>
        <v>0</v>
      </c>
      <c r="AO90">
        <f t="shared" si="80"/>
        <v>0</v>
      </c>
      <c r="AP90">
        <f t="shared" si="80"/>
        <v>0</v>
      </c>
      <c r="AQ90">
        <f t="shared" si="80"/>
        <v>0</v>
      </c>
      <c r="AR90">
        <f t="shared" si="80"/>
        <v>0</v>
      </c>
      <c r="AS90">
        <f t="shared" si="80"/>
        <v>0</v>
      </c>
      <c r="AT90">
        <f t="shared" si="80"/>
        <v>0</v>
      </c>
      <c r="AU90">
        <f t="shared" si="80"/>
        <v>0</v>
      </c>
      <c r="AV90">
        <f t="shared" si="80"/>
        <v>0</v>
      </c>
      <c r="AW90">
        <f t="shared" si="80"/>
        <v>0</v>
      </c>
      <c r="AX90">
        <f t="shared" si="80"/>
        <v>0</v>
      </c>
      <c r="AY90">
        <f t="shared" si="80"/>
        <v>0</v>
      </c>
      <c r="AZ90">
        <f t="shared" si="80"/>
        <v>0</v>
      </c>
      <c r="BA90">
        <f t="shared" si="80"/>
        <v>0</v>
      </c>
      <c r="BB90">
        <f t="shared" si="80"/>
        <v>0</v>
      </c>
      <c r="BC90">
        <f t="shared" si="80"/>
        <v>0</v>
      </c>
      <c r="BD90">
        <f t="shared" si="80"/>
        <v>0</v>
      </c>
      <c r="BE90">
        <f t="shared" si="80"/>
        <v>0</v>
      </c>
      <c r="BF90">
        <f t="shared" si="80"/>
        <v>0</v>
      </c>
      <c r="BG90">
        <f t="shared" si="80"/>
        <v>0</v>
      </c>
      <c r="BH90">
        <f t="shared" si="80"/>
        <v>0</v>
      </c>
      <c r="BI90">
        <f t="shared" si="80"/>
        <v>0</v>
      </c>
      <c r="BJ90">
        <f t="shared" si="80"/>
        <v>0</v>
      </c>
      <c r="BK90">
        <f t="shared" si="80"/>
        <v>0</v>
      </c>
      <c r="BL90">
        <f t="shared" si="80"/>
        <v>0</v>
      </c>
      <c r="BM90">
        <f t="shared" si="80"/>
        <v>0</v>
      </c>
      <c r="BN90">
        <f t="shared" si="80"/>
        <v>0</v>
      </c>
      <c r="BO90">
        <f t="shared" si="80"/>
        <v>0</v>
      </c>
      <c r="BP90">
        <f t="shared" si="80"/>
        <v>0</v>
      </c>
      <c r="BQ90">
        <f t="shared" si="80"/>
        <v>0</v>
      </c>
      <c r="BR90">
        <f t="shared" si="80"/>
        <v>0</v>
      </c>
      <c r="BS90">
        <f t="shared" si="80"/>
        <v>0</v>
      </c>
      <c r="BT90">
        <f t="shared" si="80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 t="shared" si="70"/>
        <v>0</v>
      </c>
      <c r="CK90">
        <f t="shared" ref="CK90:EF90" si="81">IF($D90&gt;CK$10, $E90,0)</f>
        <v>0</v>
      </c>
      <c r="CL90">
        <f t="shared" si="81"/>
        <v>0</v>
      </c>
      <c r="CM90">
        <f t="shared" si="81"/>
        <v>0</v>
      </c>
      <c r="CN90">
        <f t="shared" si="81"/>
        <v>0</v>
      </c>
      <c r="CO90">
        <f t="shared" si="81"/>
        <v>0</v>
      </c>
      <c r="CP90">
        <f t="shared" si="81"/>
        <v>0</v>
      </c>
      <c r="CQ90">
        <f t="shared" si="81"/>
        <v>0</v>
      </c>
      <c r="CR90">
        <f t="shared" si="81"/>
        <v>0</v>
      </c>
      <c r="CS90">
        <f t="shared" si="81"/>
        <v>0</v>
      </c>
      <c r="CT90">
        <f t="shared" si="81"/>
        <v>0</v>
      </c>
      <c r="CU90">
        <f t="shared" si="81"/>
        <v>0</v>
      </c>
      <c r="CV90">
        <f t="shared" si="81"/>
        <v>0</v>
      </c>
      <c r="CW90">
        <f t="shared" si="81"/>
        <v>0</v>
      </c>
      <c r="CX90">
        <f t="shared" si="81"/>
        <v>0</v>
      </c>
      <c r="CY90">
        <f t="shared" si="81"/>
        <v>0</v>
      </c>
      <c r="CZ90">
        <f t="shared" si="81"/>
        <v>0</v>
      </c>
      <c r="DA90">
        <f t="shared" si="81"/>
        <v>0</v>
      </c>
      <c r="DB90">
        <f t="shared" si="81"/>
        <v>0</v>
      </c>
      <c r="DC90">
        <f t="shared" si="81"/>
        <v>0</v>
      </c>
      <c r="DD90">
        <f t="shared" si="81"/>
        <v>0</v>
      </c>
      <c r="DE90">
        <f t="shared" si="81"/>
        <v>0</v>
      </c>
      <c r="DF90">
        <f t="shared" si="81"/>
        <v>0</v>
      </c>
      <c r="DG90">
        <f t="shared" si="81"/>
        <v>0</v>
      </c>
      <c r="DH90">
        <f t="shared" si="81"/>
        <v>0</v>
      </c>
      <c r="DI90">
        <f t="shared" si="81"/>
        <v>0</v>
      </c>
      <c r="DJ90">
        <f t="shared" si="81"/>
        <v>0</v>
      </c>
      <c r="DK90">
        <f t="shared" si="81"/>
        <v>0</v>
      </c>
      <c r="DL90">
        <f t="shared" si="81"/>
        <v>0</v>
      </c>
      <c r="DM90">
        <f t="shared" si="81"/>
        <v>0</v>
      </c>
      <c r="DN90">
        <f t="shared" si="81"/>
        <v>0</v>
      </c>
      <c r="DO90">
        <f t="shared" si="81"/>
        <v>0</v>
      </c>
      <c r="DP90">
        <f t="shared" si="81"/>
        <v>0</v>
      </c>
      <c r="DQ90">
        <f t="shared" si="81"/>
        <v>0</v>
      </c>
      <c r="DR90">
        <f t="shared" si="81"/>
        <v>0</v>
      </c>
      <c r="DS90">
        <f t="shared" si="81"/>
        <v>0</v>
      </c>
      <c r="DT90">
        <f t="shared" si="81"/>
        <v>0</v>
      </c>
      <c r="DU90">
        <f t="shared" si="81"/>
        <v>0</v>
      </c>
      <c r="DV90">
        <f t="shared" si="81"/>
        <v>0</v>
      </c>
      <c r="DW90">
        <f t="shared" si="81"/>
        <v>0</v>
      </c>
      <c r="DX90">
        <f t="shared" si="81"/>
        <v>0</v>
      </c>
      <c r="DY90">
        <f t="shared" si="81"/>
        <v>0</v>
      </c>
      <c r="DZ90">
        <f t="shared" si="81"/>
        <v>0</v>
      </c>
      <c r="EA90">
        <f t="shared" si="81"/>
        <v>0</v>
      </c>
      <c r="EB90">
        <f t="shared" si="81"/>
        <v>0</v>
      </c>
      <c r="EC90">
        <f t="shared" si="81"/>
        <v>0</v>
      </c>
      <c r="ED90">
        <f t="shared" si="81"/>
        <v>0</v>
      </c>
      <c r="EE90">
        <f t="shared" si="81"/>
        <v>0</v>
      </c>
      <c r="EF90">
        <f t="shared" si="81"/>
        <v>0</v>
      </c>
      <c r="EG90">
        <f t="shared" si="74"/>
        <v>0</v>
      </c>
      <c r="EH90">
        <f t="shared" si="74"/>
        <v>0</v>
      </c>
      <c r="EI90">
        <f t="shared" si="72"/>
        <v>0</v>
      </c>
      <c r="EJ90">
        <f t="shared" si="72"/>
        <v>0</v>
      </c>
      <c r="EK90">
        <f t="shared" si="72"/>
        <v>0</v>
      </c>
      <c r="EL90">
        <f t="shared" si="72"/>
        <v>0</v>
      </c>
      <c r="EM90">
        <f t="shared" si="72"/>
        <v>0</v>
      </c>
      <c r="EN90">
        <f t="shared" si="72"/>
        <v>0</v>
      </c>
      <c r="EO90">
        <f t="shared" si="72"/>
        <v>0</v>
      </c>
      <c r="EP90">
        <f t="shared" si="72"/>
        <v>0</v>
      </c>
      <c r="EQ90">
        <f t="shared" si="72"/>
        <v>0</v>
      </c>
      <c r="ER90">
        <f t="shared" si="72"/>
        <v>0</v>
      </c>
      <c r="ES90" s="47"/>
      <c r="ET90" s="1"/>
    </row>
    <row r="91" spans="1:150" x14ac:dyDescent="0.35">
      <c r="A91" s="194">
        <v>0.15008492965484463</v>
      </c>
      <c r="B91" s="112">
        <f t="shared" si="76"/>
        <v>-0.45244316455122319</v>
      </c>
      <c r="C91" s="112">
        <f t="shared" si="77"/>
        <v>-0.45244316455122319</v>
      </c>
      <c r="D91" s="133">
        <f t="shared" si="78"/>
        <v>-0.45244316455122319</v>
      </c>
      <c r="E91" s="101">
        <v>0</v>
      </c>
      <c r="F91" s="111">
        <f t="shared" si="75"/>
        <v>1</v>
      </c>
      <c r="G91">
        <v>69</v>
      </c>
      <c r="H91">
        <f t="shared" ref="H91:W106" si="82">IF($D91&gt;H$10, $E91,0)</f>
        <v>0</v>
      </c>
      <c r="I91">
        <f t="shared" si="82"/>
        <v>0</v>
      </c>
      <c r="J91">
        <f t="shared" si="82"/>
        <v>0</v>
      </c>
      <c r="K91">
        <f t="shared" si="82"/>
        <v>0</v>
      </c>
      <c r="L91">
        <f t="shared" si="82"/>
        <v>0</v>
      </c>
      <c r="M91">
        <f t="shared" si="82"/>
        <v>0</v>
      </c>
      <c r="N91">
        <f t="shared" si="82"/>
        <v>0</v>
      </c>
      <c r="O91">
        <f t="shared" si="82"/>
        <v>0</v>
      </c>
      <c r="P91">
        <f t="shared" si="82"/>
        <v>0</v>
      </c>
      <c r="Q91">
        <f t="shared" si="82"/>
        <v>0</v>
      </c>
      <c r="R91">
        <f t="shared" si="82"/>
        <v>0</v>
      </c>
      <c r="S91">
        <f t="shared" si="82"/>
        <v>0</v>
      </c>
      <c r="T91">
        <f t="shared" si="82"/>
        <v>0</v>
      </c>
      <c r="U91">
        <f t="shared" si="82"/>
        <v>0</v>
      </c>
      <c r="V91">
        <f t="shared" si="82"/>
        <v>0</v>
      </c>
      <c r="W91">
        <f t="shared" si="82"/>
        <v>0</v>
      </c>
      <c r="X91">
        <f t="shared" si="80"/>
        <v>0</v>
      </c>
      <c r="Y91">
        <f t="shared" si="80"/>
        <v>0</v>
      </c>
      <c r="Z91">
        <f t="shared" si="80"/>
        <v>0</v>
      </c>
      <c r="AA91">
        <f t="shared" si="80"/>
        <v>0</v>
      </c>
      <c r="AB91">
        <f t="shared" si="80"/>
        <v>0</v>
      </c>
      <c r="AC91">
        <f t="shared" si="80"/>
        <v>0</v>
      </c>
      <c r="AD91">
        <f t="shared" si="80"/>
        <v>0</v>
      </c>
      <c r="AE91">
        <f t="shared" si="80"/>
        <v>0</v>
      </c>
      <c r="AF91">
        <f t="shared" si="80"/>
        <v>0</v>
      </c>
      <c r="AG91">
        <f t="shared" si="80"/>
        <v>0</v>
      </c>
      <c r="AH91">
        <f t="shared" si="80"/>
        <v>0</v>
      </c>
      <c r="AI91">
        <f t="shared" si="80"/>
        <v>0</v>
      </c>
      <c r="AJ91">
        <f t="shared" si="80"/>
        <v>0</v>
      </c>
      <c r="AK91">
        <f t="shared" si="80"/>
        <v>0</v>
      </c>
      <c r="AL91">
        <f t="shared" si="80"/>
        <v>0</v>
      </c>
      <c r="AM91">
        <f t="shared" si="80"/>
        <v>0</v>
      </c>
      <c r="AN91">
        <f t="shared" si="80"/>
        <v>0</v>
      </c>
      <c r="AO91">
        <f t="shared" si="80"/>
        <v>0</v>
      </c>
      <c r="AP91">
        <f t="shared" si="80"/>
        <v>0</v>
      </c>
      <c r="AQ91">
        <f t="shared" si="80"/>
        <v>0</v>
      </c>
      <c r="AR91">
        <f t="shared" si="80"/>
        <v>0</v>
      </c>
      <c r="AS91">
        <f t="shared" si="80"/>
        <v>0</v>
      </c>
      <c r="AT91">
        <f t="shared" si="80"/>
        <v>0</v>
      </c>
      <c r="AU91">
        <f t="shared" si="80"/>
        <v>0</v>
      </c>
      <c r="AV91">
        <f t="shared" si="80"/>
        <v>0</v>
      </c>
      <c r="AW91">
        <f t="shared" si="80"/>
        <v>0</v>
      </c>
      <c r="AX91">
        <f t="shared" si="80"/>
        <v>0</v>
      </c>
      <c r="AY91">
        <f t="shared" si="80"/>
        <v>0</v>
      </c>
      <c r="AZ91">
        <f t="shared" si="80"/>
        <v>0</v>
      </c>
      <c r="BA91">
        <f t="shared" si="80"/>
        <v>0</v>
      </c>
      <c r="BB91">
        <f t="shared" si="80"/>
        <v>0</v>
      </c>
      <c r="BC91">
        <f t="shared" si="80"/>
        <v>0</v>
      </c>
      <c r="BD91">
        <f t="shared" si="80"/>
        <v>0</v>
      </c>
      <c r="BE91">
        <f t="shared" si="80"/>
        <v>0</v>
      </c>
      <c r="BF91">
        <f t="shared" si="80"/>
        <v>0</v>
      </c>
      <c r="BG91">
        <f t="shared" si="80"/>
        <v>0</v>
      </c>
      <c r="BH91">
        <f t="shared" si="80"/>
        <v>0</v>
      </c>
      <c r="BI91">
        <f t="shared" si="80"/>
        <v>0</v>
      </c>
      <c r="BJ91">
        <f t="shared" si="80"/>
        <v>0</v>
      </c>
      <c r="BK91">
        <f t="shared" si="80"/>
        <v>0</v>
      </c>
      <c r="BL91">
        <f t="shared" si="80"/>
        <v>0</v>
      </c>
      <c r="BM91">
        <f t="shared" si="80"/>
        <v>0</v>
      </c>
      <c r="BN91">
        <f t="shared" si="80"/>
        <v>0</v>
      </c>
      <c r="BO91">
        <f t="shared" si="80"/>
        <v>0</v>
      </c>
      <c r="BP91">
        <f t="shared" si="80"/>
        <v>0</v>
      </c>
      <c r="BQ91">
        <f t="shared" si="80"/>
        <v>0</v>
      </c>
      <c r="BR91">
        <f t="shared" si="80"/>
        <v>0</v>
      </c>
      <c r="BS91">
        <f t="shared" si="80"/>
        <v>0</v>
      </c>
      <c r="BT91">
        <f t="shared" si="80"/>
        <v>0</v>
      </c>
      <c r="BU91">
        <f t="shared" si="80"/>
        <v>0</v>
      </c>
      <c r="BV91">
        <f t="shared" si="80"/>
        <v>0</v>
      </c>
      <c r="BW91">
        <f t="shared" si="80"/>
        <v>0</v>
      </c>
      <c r="BX91">
        <f t="shared" si="80"/>
        <v>0</v>
      </c>
      <c r="BY91">
        <f t="shared" si="80"/>
        <v>0</v>
      </c>
      <c r="BZ91">
        <f t="shared" si="80"/>
        <v>0</v>
      </c>
      <c r="CA91">
        <f t="shared" si="80"/>
        <v>0</v>
      </c>
      <c r="CB91">
        <f t="shared" si="80"/>
        <v>0</v>
      </c>
      <c r="CC91">
        <f t="shared" si="80"/>
        <v>0</v>
      </c>
      <c r="CD91">
        <f t="shared" si="80"/>
        <v>0</v>
      </c>
      <c r="CE91">
        <f t="shared" si="80"/>
        <v>0</v>
      </c>
      <c r="CF91">
        <f t="shared" si="80"/>
        <v>0</v>
      </c>
      <c r="CG91">
        <f t="shared" si="80"/>
        <v>0</v>
      </c>
      <c r="CH91">
        <f t="shared" si="80"/>
        <v>0</v>
      </c>
      <c r="CI91">
        <f t="shared" ref="CI91:EF97" si="83">IF($D91&gt;CI$10, $E91,0)</f>
        <v>0</v>
      </c>
      <c r="CJ91">
        <f t="shared" si="83"/>
        <v>0</v>
      </c>
      <c r="CK91">
        <f t="shared" si="83"/>
        <v>0</v>
      </c>
      <c r="CL91">
        <f t="shared" si="83"/>
        <v>0</v>
      </c>
      <c r="CM91">
        <f t="shared" si="83"/>
        <v>0</v>
      </c>
      <c r="CN91">
        <f t="shared" si="83"/>
        <v>0</v>
      </c>
      <c r="CO91">
        <f t="shared" si="83"/>
        <v>0</v>
      </c>
      <c r="CP91">
        <f t="shared" si="83"/>
        <v>0</v>
      </c>
      <c r="CQ91">
        <f t="shared" si="83"/>
        <v>0</v>
      </c>
      <c r="CR91">
        <f t="shared" si="83"/>
        <v>0</v>
      </c>
      <c r="CS91">
        <f t="shared" si="83"/>
        <v>0</v>
      </c>
      <c r="CT91">
        <f t="shared" si="83"/>
        <v>0</v>
      </c>
      <c r="CU91">
        <f t="shared" si="83"/>
        <v>0</v>
      </c>
      <c r="CV91">
        <f t="shared" si="83"/>
        <v>0</v>
      </c>
      <c r="CW91">
        <f t="shared" si="83"/>
        <v>0</v>
      </c>
      <c r="CX91">
        <f t="shared" si="83"/>
        <v>0</v>
      </c>
      <c r="CY91">
        <f t="shared" si="83"/>
        <v>0</v>
      </c>
      <c r="CZ91">
        <f t="shared" si="83"/>
        <v>0</v>
      </c>
      <c r="DA91">
        <f t="shared" si="83"/>
        <v>0</v>
      </c>
      <c r="DB91">
        <f t="shared" si="83"/>
        <v>0</v>
      </c>
      <c r="DC91">
        <f t="shared" si="83"/>
        <v>0</v>
      </c>
      <c r="DD91">
        <f t="shared" si="83"/>
        <v>0</v>
      </c>
      <c r="DE91">
        <f t="shared" si="83"/>
        <v>0</v>
      </c>
      <c r="DF91">
        <f t="shared" si="83"/>
        <v>0</v>
      </c>
      <c r="DG91">
        <f t="shared" si="83"/>
        <v>0</v>
      </c>
      <c r="DH91">
        <f t="shared" si="83"/>
        <v>0</v>
      </c>
      <c r="DI91">
        <f t="shared" si="83"/>
        <v>0</v>
      </c>
      <c r="DJ91">
        <f t="shared" si="83"/>
        <v>0</v>
      </c>
      <c r="DK91">
        <f t="shared" si="83"/>
        <v>0</v>
      </c>
      <c r="DL91">
        <f t="shared" si="83"/>
        <v>0</v>
      </c>
      <c r="DM91">
        <f t="shared" si="83"/>
        <v>0</v>
      </c>
      <c r="DN91">
        <f t="shared" si="83"/>
        <v>0</v>
      </c>
      <c r="DO91">
        <f t="shared" si="83"/>
        <v>0</v>
      </c>
      <c r="DP91">
        <f t="shared" si="83"/>
        <v>0</v>
      </c>
      <c r="DQ91">
        <f t="shared" si="83"/>
        <v>0</v>
      </c>
      <c r="DR91">
        <f t="shared" si="83"/>
        <v>0</v>
      </c>
      <c r="DS91">
        <f t="shared" si="83"/>
        <v>0</v>
      </c>
      <c r="DT91">
        <f t="shared" si="83"/>
        <v>0</v>
      </c>
      <c r="DU91">
        <f t="shared" si="83"/>
        <v>0</v>
      </c>
      <c r="DV91">
        <f t="shared" si="83"/>
        <v>0</v>
      </c>
      <c r="DW91">
        <f t="shared" si="83"/>
        <v>0</v>
      </c>
      <c r="DX91">
        <f t="shared" si="83"/>
        <v>0</v>
      </c>
      <c r="DY91">
        <f t="shared" si="83"/>
        <v>0</v>
      </c>
      <c r="DZ91">
        <f t="shared" si="83"/>
        <v>0</v>
      </c>
      <c r="EA91">
        <f t="shared" si="83"/>
        <v>0</v>
      </c>
      <c r="EB91">
        <f t="shared" si="83"/>
        <v>0</v>
      </c>
      <c r="EC91">
        <f t="shared" si="83"/>
        <v>0</v>
      </c>
      <c r="ED91">
        <f t="shared" si="83"/>
        <v>0</v>
      </c>
      <c r="EE91">
        <f t="shared" si="83"/>
        <v>0</v>
      </c>
      <c r="EF91">
        <f t="shared" si="83"/>
        <v>0</v>
      </c>
      <c r="EG91">
        <f t="shared" si="74"/>
        <v>0</v>
      </c>
      <c r="EH91">
        <f t="shared" si="74"/>
        <v>0</v>
      </c>
      <c r="EI91">
        <f t="shared" si="72"/>
        <v>0</v>
      </c>
      <c r="EJ91">
        <f t="shared" si="72"/>
        <v>0</v>
      </c>
      <c r="EK91">
        <f t="shared" si="72"/>
        <v>0</v>
      </c>
      <c r="EL91">
        <f t="shared" si="72"/>
        <v>0</v>
      </c>
      <c r="EM91">
        <f t="shared" si="72"/>
        <v>0</v>
      </c>
      <c r="EN91">
        <f t="shared" si="72"/>
        <v>0</v>
      </c>
      <c r="EO91">
        <f t="shared" si="72"/>
        <v>0</v>
      </c>
      <c r="EP91">
        <f t="shared" si="72"/>
        <v>0</v>
      </c>
      <c r="EQ91">
        <f t="shared" si="72"/>
        <v>0</v>
      </c>
      <c r="ER91">
        <f t="shared" si="72"/>
        <v>0</v>
      </c>
      <c r="ES91" s="47"/>
      <c r="ET91" s="1"/>
    </row>
    <row r="92" spans="1:150" x14ac:dyDescent="0.35">
      <c r="A92" s="195">
        <v>0.49634430636251348</v>
      </c>
      <c r="B92" s="112">
        <f t="shared" si="76"/>
        <v>1.1155153787592351</v>
      </c>
      <c r="C92" s="112">
        <f t="shared" si="77"/>
        <v>1.1155153787592351</v>
      </c>
      <c r="D92" s="133">
        <f t="shared" si="78"/>
        <v>1.1155153787592351</v>
      </c>
      <c r="E92" s="103">
        <v>1</v>
      </c>
      <c r="F92" s="111">
        <f t="shared" si="75"/>
        <v>0</v>
      </c>
      <c r="G92">
        <v>70</v>
      </c>
      <c r="H92">
        <f t="shared" si="82"/>
        <v>0</v>
      </c>
      <c r="I92">
        <f t="shared" si="82"/>
        <v>0</v>
      </c>
      <c r="J92">
        <f t="shared" si="82"/>
        <v>0</v>
      </c>
      <c r="K92">
        <f t="shared" si="82"/>
        <v>0</v>
      </c>
      <c r="L92">
        <f t="shared" si="82"/>
        <v>0</v>
      </c>
      <c r="M92">
        <f t="shared" si="82"/>
        <v>0</v>
      </c>
      <c r="N92">
        <f t="shared" si="82"/>
        <v>0</v>
      </c>
      <c r="O92">
        <f t="shared" si="82"/>
        <v>0</v>
      </c>
      <c r="P92">
        <f t="shared" si="82"/>
        <v>0</v>
      </c>
      <c r="Q92">
        <f t="shared" si="82"/>
        <v>0</v>
      </c>
      <c r="R92">
        <f t="shared" si="82"/>
        <v>0</v>
      </c>
      <c r="S92">
        <f t="shared" si="82"/>
        <v>0</v>
      </c>
      <c r="T92">
        <f t="shared" si="82"/>
        <v>0</v>
      </c>
      <c r="U92">
        <f t="shared" si="82"/>
        <v>0</v>
      </c>
      <c r="V92">
        <f t="shared" si="82"/>
        <v>0</v>
      </c>
      <c r="W92">
        <f t="shared" si="82"/>
        <v>0</v>
      </c>
      <c r="X92">
        <f t="shared" si="80"/>
        <v>0</v>
      </c>
      <c r="Y92">
        <f t="shared" si="80"/>
        <v>0</v>
      </c>
      <c r="Z92">
        <f t="shared" si="80"/>
        <v>0</v>
      </c>
      <c r="AA92">
        <f t="shared" si="80"/>
        <v>0</v>
      </c>
      <c r="AB92">
        <f t="shared" si="80"/>
        <v>0</v>
      </c>
      <c r="AC92">
        <f t="shared" si="80"/>
        <v>0</v>
      </c>
      <c r="AD92">
        <f t="shared" si="80"/>
        <v>0</v>
      </c>
      <c r="AE92">
        <f t="shared" si="80"/>
        <v>0</v>
      </c>
      <c r="AF92">
        <f t="shared" si="80"/>
        <v>0</v>
      </c>
      <c r="AG92">
        <f t="shared" si="80"/>
        <v>0</v>
      </c>
      <c r="AH92">
        <f t="shared" si="80"/>
        <v>0</v>
      </c>
      <c r="AI92">
        <f t="shared" si="80"/>
        <v>0</v>
      </c>
      <c r="AJ92">
        <f t="shared" si="80"/>
        <v>0</v>
      </c>
      <c r="AK92">
        <f t="shared" si="80"/>
        <v>0</v>
      </c>
      <c r="AL92">
        <f t="shared" si="80"/>
        <v>0</v>
      </c>
      <c r="AM92">
        <f t="shared" si="80"/>
        <v>0</v>
      </c>
      <c r="AN92">
        <f t="shared" si="80"/>
        <v>0</v>
      </c>
      <c r="AO92">
        <f t="shared" si="80"/>
        <v>0</v>
      </c>
      <c r="AP92">
        <f t="shared" si="80"/>
        <v>0</v>
      </c>
      <c r="AQ92">
        <f t="shared" si="80"/>
        <v>0</v>
      </c>
      <c r="AR92">
        <f t="shared" si="80"/>
        <v>0</v>
      </c>
      <c r="AS92">
        <f t="shared" si="80"/>
        <v>0</v>
      </c>
      <c r="AT92">
        <f t="shared" si="80"/>
        <v>0</v>
      </c>
      <c r="AU92">
        <f t="shared" si="80"/>
        <v>0</v>
      </c>
      <c r="AV92">
        <f t="shared" si="80"/>
        <v>0</v>
      </c>
      <c r="AW92">
        <f t="shared" si="80"/>
        <v>0</v>
      </c>
      <c r="AX92">
        <f t="shared" si="80"/>
        <v>0</v>
      </c>
      <c r="AY92">
        <f t="shared" si="80"/>
        <v>0</v>
      </c>
      <c r="AZ92">
        <f t="shared" si="80"/>
        <v>0</v>
      </c>
      <c r="BA92">
        <f t="shared" si="80"/>
        <v>0</v>
      </c>
      <c r="BB92">
        <f t="shared" si="80"/>
        <v>0</v>
      </c>
      <c r="BC92">
        <f t="shared" si="80"/>
        <v>0</v>
      </c>
      <c r="BD92">
        <f t="shared" si="80"/>
        <v>1</v>
      </c>
      <c r="BE92">
        <f t="shared" si="80"/>
        <v>1</v>
      </c>
      <c r="BF92">
        <f t="shared" si="80"/>
        <v>1</v>
      </c>
      <c r="BG92">
        <f t="shared" si="80"/>
        <v>1</v>
      </c>
      <c r="BH92">
        <f t="shared" si="80"/>
        <v>1</v>
      </c>
      <c r="BI92">
        <f t="shared" si="80"/>
        <v>1</v>
      </c>
      <c r="BJ92">
        <f t="shared" si="80"/>
        <v>1</v>
      </c>
      <c r="BK92">
        <f t="shared" si="80"/>
        <v>1</v>
      </c>
      <c r="BL92">
        <f t="shared" si="80"/>
        <v>1</v>
      </c>
      <c r="BM92">
        <f t="shared" si="80"/>
        <v>1</v>
      </c>
      <c r="BN92">
        <f t="shared" si="80"/>
        <v>1</v>
      </c>
      <c r="BO92">
        <f t="shared" si="80"/>
        <v>1</v>
      </c>
      <c r="BP92">
        <f t="shared" si="80"/>
        <v>1</v>
      </c>
      <c r="BQ92">
        <f t="shared" si="80"/>
        <v>1</v>
      </c>
      <c r="BR92">
        <f t="shared" si="80"/>
        <v>1</v>
      </c>
      <c r="BS92">
        <f t="shared" si="80"/>
        <v>1</v>
      </c>
      <c r="BT92">
        <f t="shared" si="80"/>
        <v>1</v>
      </c>
      <c r="BU92">
        <f t="shared" si="80"/>
        <v>1</v>
      </c>
      <c r="BV92">
        <f t="shared" si="80"/>
        <v>1</v>
      </c>
      <c r="BW92">
        <f t="shared" si="80"/>
        <v>1</v>
      </c>
      <c r="BX92">
        <f t="shared" si="80"/>
        <v>1</v>
      </c>
      <c r="BY92">
        <f t="shared" si="80"/>
        <v>1</v>
      </c>
      <c r="BZ92">
        <f t="shared" si="80"/>
        <v>1</v>
      </c>
      <c r="CA92">
        <f t="shared" si="80"/>
        <v>1</v>
      </c>
      <c r="CB92">
        <f t="shared" si="80"/>
        <v>1</v>
      </c>
      <c r="CC92">
        <f t="shared" si="80"/>
        <v>1</v>
      </c>
      <c r="CD92">
        <f t="shared" si="80"/>
        <v>1</v>
      </c>
      <c r="CE92">
        <f t="shared" si="80"/>
        <v>1</v>
      </c>
      <c r="CF92">
        <f t="shared" si="80"/>
        <v>1</v>
      </c>
      <c r="CG92">
        <f t="shared" si="80"/>
        <v>1</v>
      </c>
      <c r="CH92">
        <f t="shared" si="80"/>
        <v>1</v>
      </c>
      <c r="CI92">
        <f t="shared" si="83"/>
        <v>1</v>
      </c>
      <c r="CJ92">
        <f t="shared" si="83"/>
        <v>1</v>
      </c>
      <c r="CK92">
        <f t="shared" si="83"/>
        <v>1</v>
      </c>
      <c r="CL92">
        <f t="shared" si="83"/>
        <v>1</v>
      </c>
      <c r="CM92">
        <f t="shared" si="83"/>
        <v>1</v>
      </c>
      <c r="CN92">
        <f t="shared" si="83"/>
        <v>1</v>
      </c>
      <c r="CO92">
        <f t="shared" si="83"/>
        <v>1</v>
      </c>
      <c r="CP92">
        <f t="shared" si="83"/>
        <v>1</v>
      </c>
      <c r="CQ92">
        <f t="shared" si="83"/>
        <v>1</v>
      </c>
      <c r="CR92">
        <f t="shared" si="83"/>
        <v>1</v>
      </c>
      <c r="CS92">
        <f t="shared" si="83"/>
        <v>1</v>
      </c>
      <c r="CT92">
        <f t="shared" si="83"/>
        <v>1</v>
      </c>
      <c r="CU92">
        <f t="shared" si="83"/>
        <v>1</v>
      </c>
      <c r="CV92">
        <f t="shared" si="83"/>
        <v>1</v>
      </c>
      <c r="CW92">
        <f t="shared" si="83"/>
        <v>1</v>
      </c>
      <c r="CX92">
        <f t="shared" si="83"/>
        <v>1</v>
      </c>
      <c r="CY92">
        <f t="shared" si="83"/>
        <v>1</v>
      </c>
      <c r="CZ92">
        <f t="shared" si="83"/>
        <v>1</v>
      </c>
      <c r="DA92">
        <f t="shared" si="83"/>
        <v>1</v>
      </c>
      <c r="DB92">
        <f t="shared" si="83"/>
        <v>1</v>
      </c>
      <c r="DC92">
        <f t="shared" si="83"/>
        <v>1</v>
      </c>
      <c r="DD92">
        <f t="shared" si="83"/>
        <v>1</v>
      </c>
      <c r="DE92">
        <f t="shared" si="83"/>
        <v>1</v>
      </c>
      <c r="DF92">
        <f t="shared" si="83"/>
        <v>1</v>
      </c>
      <c r="DG92">
        <f t="shared" si="83"/>
        <v>1</v>
      </c>
      <c r="DH92">
        <f t="shared" si="83"/>
        <v>1</v>
      </c>
      <c r="DI92">
        <f t="shared" si="83"/>
        <v>1</v>
      </c>
      <c r="DJ92">
        <f t="shared" si="83"/>
        <v>1</v>
      </c>
      <c r="DK92">
        <f t="shared" si="83"/>
        <v>1</v>
      </c>
      <c r="DL92">
        <f t="shared" si="83"/>
        <v>1</v>
      </c>
      <c r="DM92">
        <f t="shared" si="83"/>
        <v>1</v>
      </c>
      <c r="DN92">
        <f t="shared" si="83"/>
        <v>1</v>
      </c>
      <c r="DO92">
        <f t="shared" si="83"/>
        <v>1</v>
      </c>
      <c r="DP92">
        <f t="shared" si="83"/>
        <v>1</v>
      </c>
      <c r="DQ92">
        <f t="shared" si="83"/>
        <v>1</v>
      </c>
      <c r="DR92">
        <f t="shared" si="83"/>
        <v>1</v>
      </c>
      <c r="DS92">
        <f t="shared" si="83"/>
        <v>1</v>
      </c>
      <c r="DT92">
        <f t="shared" si="83"/>
        <v>1</v>
      </c>
      <c r="DU92">
        <f t="shared" si="83"/>
        <v>1</v>
      </c>
      <c r="DV92">
        <f t="shared" si="83"/>
        <v>1</v>
      </c>
      <c r="DW92">
        <f t="shared" si="83"/>
        <v>1</v>
      </c>
      <c r="DX92">
        <f t="shared" si="83"/>
        <v>1</v>
      </c>
      <c r="DY92">
        <f t="shared" si="83"/>
        <v>1</v>
      </c>
      <c r="DZ92">
        <f t="shared" si="83"/>
        <v>1</v>
      </c>
      <c r="EA92">
        <f t="shared" si="83"/>
        <v>1</v>
      </c>
      <c r="EB92">
        <f t="shared" si="83"/>
        <v>1</v>
      </c>
      <c r="EC92">
        <f t="shared" si="83"/>
        <v>1</v>
      </c>
      <c r="ED92">
        <f t="shared" si="83"/>
        <v>1</v>
      </c>
      <c r="EE92">
        <f t="shared" si="83"/>
        <v>1</v>
      </c>
      <c r="EF92">
        <f t="shared" si="83"/>
        <v>1</v>
      </c>
      <c r="EG92">
        <f t="shared" si="74"/>
        <v>1</v>
      </c>
      <c r="EH92">
        <f t="shared" si="74"/>
        <v>1</v>
      </c>
      <c r="EI92">
        <f t="shared" si="72"/>
        <v>1</v>
      </c>
      <c r="EJ92">
        <f t="shared" si="72"/>
        <v>1</v>
      </c>
      <c r="EK92">
        <f t="shared" si="72"/>
        <v>1</v>
      </c>
      <c r="EL92">
        <f t="shared" si="72"/>
        <v>1</v>
      </c>
      <c r="EM92">
        <f t="shared" si="72"/>
        <v>1</v>
      </c>
      <c r="EN92">
        <f t="shared" si="72"/>
        <v>1</v>
      </c>
      <c r="EO92">
        <f t="shared" si="72"/>
        <v>1</v>
      </c>
      <c r="EP92">
        <f t="shared" si="72"/>
        <v>1</v>
      </c>
      <c r="EQ92">
        <f t="shared" si="72"/>
        <v>1</v>
      </c>
      <c r="ER92">
        <f t="shared" si="72"/>
        <v>1</v>
      </c>
      <c r="ES92" s="47"/>
      <c r="ET92" s="1"/>
    </row>
    <row r="93" spans="1:150" x14ac:dyDescent="0.35">
      <c r="A93" s="194">
        <v>0.31102108132946582</v>
      </c>
      <c r="B93" s="112">
        <f t="shared" si="76"/>
        <v>0.2763203893633624</v>
      </c>
      <c r="C93" s="112">
        <f t="shared" si="77"/>
        <v>0.2763203893633624</v>
      </c>
      <c r="D93" s="133">
        <f t="shared" si="78"/>
        <v>0.2763203893633624</v>
      </c>
      <c r="E93" s="101">
        <v>0</v>
      </c>
      <c r="F93" s="111">
        <f t="shared" si="75"/>
        <v>1</v>
      </c>
      <c r="G93">
        <v>71</v>
      </c>
      <c r="H93">
        <f t="shared" si="82"/>
        <v>0</v>
      </c>
      <c r="I93">
        <f t="shared" si="82"/>
        <v>0</v>
      </c>
      <c r="J93">
        <f t="shared" si="82"/>
        <v>0</v>
      </c>
      <c r="K93">
        <f t="shared" si="82"/>
        <v>0</v>
      </c>
      <c r="L93">
        <f t="shared" si="82"/>
        <v>0</v>
      </c>
      <c r="M93">
        <f t="shared" si="82"/>
        <v>0</v>
      </c>
      <c r="N93">
        <f t="shared" si="82"/>
        <v>0</v>
      </c>
      <c r="O93">
        <f t="shared" si="82"/>
        <v>0</v>
      </c>
      <c r="P93">
        <f t="shared" si="82"/>
        <v>0</v>
      </c>
      <c r="Q93">
        <f t="shared" si="82"/>
        <v>0</v>
      </c>
      <c r="R93">
        <f t="shared" si="82"/>
        <v>0</v>
      </c>
      <c r="S93">
        <f t="shared" si="82"/>
        <v>0</v>
      </c>
      <c r="T93">
        <f t="shared" si="82"/>
        <v>0</v>
      </c>
      <c r="U93">
        <f t="shared" si="82"/>
        <v>0</v>
      </c>
      <c r="V93">
        <f t="shared" si="82"/>
        <v>0</v>
      </c>
      <c r="W93">
        <f t="shared" si="82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80"/>
        <v>0</v>
      </c>
      <c r="BO93">
        <f t="shared" si="80"/>
        <v>0</v>
      </c>
      <c r="BP93">
        <f t="shared" si="80"/>
        <v>0</v>
      </c>
      <c r="BQ93">
        <f t="shared" si="80"/>
        <v>0</v>
      </c>
      <c r="BR93">
        <f t="shared" si="80"/>
        <v>0</v>
      </c>
      <c r="BS93">
        <f t="shared" si="80"/>
        <v>0</v>
      </c>
      <c r="BT93">
        <f t="shared" si="80"/>
        <v>0</v>
      </c>
      <c r="BU93">
        <f t="shared" si="80"/>
        <v>0</v>
      </c>
      <c r="BV93">
        <f t="shared" si="80"/>
        <v>0</v>
      </c>
      <c r="BW93">
        <f t="shared" si="80"/>
        <v>0</v>
      </c>
      <c r="BX93">
        <f t="shared" si="80"/>
        <v>0</v>
      </c>
      <c r="BY93">
        <f t="shared" si="80"/>
        <v>0</v>
      </c>
      <c r="BZ93">
        <f t="shared" si="80"/>
        <v>0</v>
      </c>
      <c r="CA93">
        <f t="shared" si="80"/>
        <v>0</v>
      </c>
      <c r="CB93">
        <f t="shared" si="80"/>
        <v>0</v>
      </c>
      <c r="CC93">
        <f t="shared" si="80"/>
        <v>0</v>
      </c>
      <c r="CD93">
        <f t="shared" si="80"/>
        <v>0</v>
      </c>
      <c r="CE93">
        <f t="shared" si="80"/>
        <v>0</v>
      </c>
      <c r="CF93">
        <f t="shared" si="80"/>
        <v>0</v>
      </c>
      <c r="CG93">
        <f t="shared" si="80"/>
        <v>0</v>
      </c>
      <c r="CH93">
        <f t="shared" si="80"/>
        <v>0</v>
      </c>
      <c r="CI93">
        <f t="shared" si="83"/>
        <v>0</v>
      </c>
      <c r="CJ93">
        <f t="shared" si="83"/>
        <v>0</v>
      </c>
      <c r="CK93">
        <f t="shared" si="83"/>
        <v>0</v>
      </c>
      <c r="CL93">
        <f t="shared" si="83"/>
        <v>0</v>
      </c>
      <c r="CM93">
        <f t="shared" si="83"/>
        <v>0</v>
      </c>
      <c r="CN93">
        <f t="shared" si="83"/>
        <v>0</v>
      </c>
      <c r="CO93">
        <f t="shared" si="83"/>
        <v>0</v>
      </c>
      <c r="CP93">
        <f t="shared" si="83"/>
        <v>0</v>
      </c>
      <c r="CQ93">
        <f t="shared" si="83"/>
        <v>0</v>
      </c>
      <c r="CR93">
        <f t="shared" si="83"/>
        <v>0</v>
      </c>
      <c r="CS93">
        <f t="shared" si="83"/>
        <v>0</v>
      </c>
      <c r="CT93">
        <f t="shared" si="83"/>
        <v>0</v>
      </c>
      <c r="CU93">
        <f t="shared" si="83"/>
        <v>0</v>
      </c>
      <c r="CV93">
        <f t="shared" si="83"/>
        <v>0</v>
      </c>
      <c r="CW93">
        <f t="shared" si="83"/>
        <v>0</v>
      </c>
      <c r="CX93">
        <f t="shared" si="83"/>
        <v>0</v>
      </c>
      <c r="CY93">
        <f t="shared" si="83"/>
        <v>0</v>
      </c>
      <c r="CZ93">
        <f t="shared" si="83"/>
        <v>0</v>
      </c>
      <c r="DA93">
        <f t="shared" si="83"/>
        <v>0</v>
      </c>
      <c r="DB93">
        <f t="shared" si="83"/>
        <v>0</v>
      </c>
      <c r="DC93">
        <f t="shared" si="83"/>
        <v>0</v>
      </c>
      <c r="DD93">
        <f t="shared" si="83"/>
        <v>0</v>
      </c>
      <c r="DE93">
        <f t="shared" si="83"/>
        <v>0</v>
      </c>
      <c r="DF93">
        <f t="shared" si="83"/>
        <v>0</v>
      </c>
      <c r="DG93">
        <f t="shared" si="83"/>
        <v>0</v>
      </c>
      <c r="DH93">
        <f t="shared" si="83"/>
        <v>0</v>
      </c>
      <c r="DI93">
        <f t="shared" si="83"/>
        <v>0</v>
      </c>
      <c r="DJ93">
        <f t="shared" si="83"/>
        <v>0</v>
      </c>
      <c r="DK93">
        <f t="shared" si="83"/>
        <v>0</v>
      </c>
      <c r="DL93">
        <f t="shared" si="83"/>
        <v>0</v>
      </c>
      <c r="DM93">
        <f t="shared" si="83"/>
        <v>0</v>
      </c>
      <c r="DN93">
        <f t="shared" si="83"/>
        <v>0</v>
      </c>
      <c r="DO93">
        <f t="shared" si="83"/>
        <v>0</v>
      </c>
      <c r="DP93">
        <f t="shared" si="83"/>
        <v>0</v>
      </c>
      <c r="DQ93">
        <f t="shared" si="83"/>
        <v>0</v>
      </c>
      <c r="DR93">
        <f t="shared" si="83"/>
        <v>0</v>
      </c>
      <c r="DS93">
        <f t="shared" si="83"/>
        <v>0</v>
      </c>
      <c r="DT93">
        <f t="shared" si="83"/>
        <v>0</v>
      </c>
      <c r="DU93">
        <f t="shared" si="83"/>
        <v>0</v>
      </c>
      <c r="DV93">
        <f t="shared" si="83"/>
        <v>0</v>
      </c>
      <c r="DW93">
        <f t="shared" si="83"/>
        <v>0</v>
      </c>
      <c r="DX93">
        <f t="shared" si="83"/>
        <v>0</v>
      </c>
      <c r="DY93">
        <f t="shared" si="83"/>
        <v>0</v>
      </c>
      <c r="DZ93">
        <f t="shared" si="83"/>
        <v>0</v>
      </c>
      <c r="EA93">
        <f t="shared" si="83"/>
        <v>0</v>
      </c>
      <c r="EB93">
        <f t="shared" si="83"/>
        <v>0</v>
      </c>
      <c r="EC93">
        <f t="shared" si="83"/>
        <v>0</v>
      </c>
      <c r="ED93">
        <f t="shared" si="83"/>
        <v>0</v>
      </c>
      <c r="EE93">
        <f t="shared" si="83"/>
        <v>0</v>
      </c>
      <c r="EF93">
        <f t="shared" si="83"/>
        <v>0</v>
      </c>
      <c r="EG93">
        <f t="shared" si="74"/>
        <v>0</v>
      </c>
      <c r="EH93">
        <f t="shared" si="74"/>
        <v>0</v>
      </c>
      <c r="EI93">
        <f t="shared" si="72"/>
        <v>0</v>
      </c>
      <c r="EJ93">
        <f t="shared" si="72"/>
        <v>0</v>
      </c>
      <c r="EK93">
        <f t="shared" si="72"/>
        <v>0</v>
      </c>
      <c r="EL93">
        <f t="shared" si="72"/>
        <v>0</v>
      </c>
      <c r="EM93">
        <f t="shared" si="72"/>
        <v>0</v>
      </c>
      <c r="EN93">
        <f t="shared" si="72"/>
        <v>0</v>
      </c>
      <c r="EO93">
        <f t="shared" si="72"/>
        <v>0</v>
      </c>
      <c r="EP93">
        <f t="shared" si="72"/>
        <v>0</v>
      </c>
      <c r="EQ93">
        <f t="shared" si="72"/>
        <v>0</v>
      </c>
      <c r="ER93">
        <f t="shared" si="72"/>
        <v>0</v>
      </c>
      <c r="ES93" s="47"/>
      <c r="ET93" s="1"/>
    </row>
    <row r="94" spans="1:150" x14ac:dyDescent="0.35">
      <c r="A94" s="195">
        <v>0.33559233502620978</v>
      </c>
      <c r="B94" s="112">
        <f t="shared" si="76"/>
        <v>0.38758584452585099</v>
      </c>
      <c r="C94" s="112">
        <f t="shared" si="77"/>
        <v>0.38758584452585099</v>
      </c>
      <c r="D94" s="133">
        <f t="shared" si="78"/>
        <v>0.38758584452585099</v>
      </c>
      <c r="E94" s="103">
        <v>0</v>
      </c>
      <c r="F94" s="111">
        <f t="shared" si="75"/>
        <v>1</v>
      </c>
      <c r="G94">
        <v>72</v>
      </c>
      <c r="H94">
        <f t="shared" si="82"/>
        <v>0</v>
      </c>
      <c r="I94">
        <f t="shared" si="82"/>
        <v>0</v>
      </c>
      <c r="J94">
        <f t="shared" si="82"/>
        <v>0</v>
      </c>
      <c r="K94">
        <f t="shared" si="82"/>
        <v>0</v>
      </c>
      <c r="L94">
        <f t="shared" si="82"/>
        <v>0</v>
      </c>
      <c r="M94">
        <f t="shared" si="82"/>
        <v>0</v>
      </c>
      <c r="N94">
        <f t="shared" si="82"/>
        <v>0</v>
      </c>
      <c r="O94">
        <f t="shared" si="82"/>
        <v>0</v>
      </c>
      <c r="P94">
        <f t="shared" si="82"/>
        <v>0</v>
      </c>
      <c r="Q94">
        <f t="shared" si="82"/>
        <v>0</v>
      </c>
      <c r="R94">
        <f t="shared" si="82"/>
        <v>0</v>
      </c>
      <c r="S94">
        <f t="shared" si="82"/>
        <v>0</v>
      </c>
      <c r="T94">
        <f t="shared" si="82"/>
        <v>0</v>
      </c>
      <c r="U94">
        <f t="shared" si="82"/>
        <v>0</v>
      </c>
      <c r="V94">
        <f t="shared" si="82"/>
        <v>0</v>
      </c>
      <c r="W94">
        <f t="shared" si="82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ref="AN94:CY108" si="84">IF($D94&gt;AN$10, $E94,0)</f>
        <v>0</v>
      </c>
      <c r="AO94">
        <f t="shared" si="84"/>
        <v>0</v>
      </c>
      <c r="AP94">
        <f t="shared" si="84"/>
        <v>0</v>
      </c>
      <c r="AQ94">
        <f t="shared" si="84"/>
        <v>0</v>
      </c>
      <c r="AR94">
        <f t="shared" si="84"/>
        <v>0</v>
      </c>
      <c r="AS94">
        <f t="shared" si="84"/>
        <v>0</v>
      </c>
      <c r="AT94">
        <f t="shared" si="84"/>
        <v>0</v>
      </c>
      <c r="AU94">
        <f t="shared" si="84"/>
        <v>0</v>
      </c>
      <c r="AV94">
        <f t="shared" si="84"/>
        <v>0</v>
      </c>
      <c r="AW94">
        <f t="shared" si="84"/>
        <v>0</v>
      </c>
      <c r="AX94">
        <f t="shared" si="84"/>
        <v>0</v>
      </c>
      <c r="AY94">
        <f t="shared" si="84"/>
        <v>0</v>
      </c>
      <c r="AZ94">
        <f t="shared" si="84"/>
        <v>0</v>
      </c>
      <c r="BA94">
        <f t="shared" si="84"/>
        <v>0</v>
      </c>
      <c r="BB94">
        <f t="shared" si="84"/>
        <v>0</v>
      </c>
      <c r="BC94">
        <f t="shared" si="84"/>
        <v>0</v>
      </c>
      <c r="BD94">
        <f t="shared" si="84"/>
        <v>0</v>
      </c>
      <c r="BE94">
        <f t="shared" si="84"/>
        <v>0</v>
      </c>
      <c r="BF94">
        <f t="shared" si="84"/>
        <v>0</v>
      </c>
      <c r="BG94">
        <f t="shared" si="84"/>
        <v>0</v>
      </c>
      <c r="BH94">
        <f t="shared" si="84"/>
        <v>0</v>
      </c>
      <c r="BI94">
        <f t="shared" si="84"/>
        <v>0</v>
      </c>
      <c r="BJ94">
        <f t="shared" si="84"/>
        <v>0</v>
      </c>
      <c r="BK94">
        <f t="shared" si="84"/>
        <v>0</v>
      </c>
      <c r="BL94">
        <f t="shared" si="84"/>
        <v>0</v>
      </c>
      <c r="BM94">
        <f t="shared" si="84"/>
        <v>0</v>
      </c>
      <c r="BN94">
        <f t="shared" si="84"/>
        <v>0</v>
      </c>
      <c r="BO94">
        <f t="shared" si="84"/>
        <v>0</v>
      </c>
      <c r="BP94">
        <f t="shared" si="84"/>
        <v>0</v>
      </c>
      <c r="BQ94">
        <f t="shared" si="84"/>
        <v>0</v>
      </c>
      <c r="BR94">
        <f t="shared" si="84"/>
        <v>0</v>
      </c>
      <c r="BS94">
        <f t="shared" si="84"/>
        <v>0</v>
      </c>
      <c r="BT94">
        <f t="shared" si="84"/>
        <v>0</v>
      </c>
      <c r="BU94">
        <f t="shared" si="84"/>
        <v>0</v>
      </c>
      <c r="BV94">
        <f t="shared" si="84"/>
        <v>0</v>
      </c>
      <c r="BW94">
        <f t="shared" si="84"/>
        <v>0</v>
      </c>
      <c r="BX94">
        <f t="shared" si="84"/>
        <v>0</v>
      </c>
      <c r="BY94">
        <f t="shared" si="84"/>
        <v>0</v>
      </c>
      <c r="BZ94">
        <f t="shared" si="84"/>
        <v>0</v>
      </c>
      <c r="CA94">
        <f t="shared" si="84"/>
        <v>0</v>
      </c>
      <c r="CB94">
        <f t="shared" si="84"/>
        <v>0</v>
      </c>
      <c r="CC94">
        <f t="shared" si="84"/>
        <v>0</v>
      </c>
      <c r="CD94">
        <f t="shared" si="84"/>
        <v>0</v>
      </c>
      <c r="CE94">
        <f t="shared" si="84"/>
        <v>0</v>
      </c>
      <c r="CF94">
        <f t="shared" si="84"/>
        <v>0</v>
      </c>
      <c r="CG94">
        <f t="shared" si="84"/>
        <v>0</v>
      </c>
      <c r="CH94">
        <f t="shared" si="84"/>
        <v>0</v>
      </c>
      <c r="CI94">
        <f t="shared" si="84"/>
        <v>0</v>
      </c>
      <c r="CJ94">
        <f t="shared" si="84"/>
        <v>0</v>
      </c>
      <c r="CK94">
        <f t="shared" si="84"/>
        <v>0</v>
      </c>
      <c r="CL94">
        <f t="shared" si="84"/>
        <v>0</v>
      </c>
      <c r="CM94">
        <f t="shared" si="84"/>
        <v>0</v>
      </c>
      <c r="CN94">
        <f t="shared" si="84"/>
        <v>0</v>
      </c>
      <c r="CO94">
        <f t="shared" si="84"/>
        <v>0</v>
      </c>
      <c r="CP94">
        <f t="shared" si="84"/>
        <v>0</v>
      </c>
      <c r="CQ94">
        <f t="shared" si="84"/>
        <v>0</v>
      </c>
      <c r="CR94">
        <f t="shared" si="84"/>
        <v>0</v>
      </c>
      <c r="CS94">
        <f t="shared" si="84"/>
        <v>0</v>
      </c>
      <c r="CT94">
        <f t="shared" si="84"/>
        <v>0</v>
      </c>
      <c r="CU94">
        <f t="shared" si="84"/>
        <v>0</v>
      </c>
      <c r="CV94">
        <f t="shared" si="84"/>
        <v>0</v>
      </c>
      <c r="CW94">
        <f t="shared" si="84"/>
        <v>0</v>
      </c>
      <c r="CX94">
        <f t="shared" si="84"/>
        <v>0</v>
      </c>
      <c r="CY94">
        <f t="shared" si="84"/>
        <v>0</v>
      </c>
      <c r="CZ94">
        <f t="shared" si="83"/>
        <v>0</v>
      </c>
      <c r="DA94">
        <f t="shared" si="83"/>
        <v>0</v>
      </c>
      <c r="DB94">
        <f t="shared" si="83"/>
        <v>0</v>
      </c>
      <c r="DC94">
        <f t="shared" si="83"/>
        <v>0</v>
      </c>
      <c r="DD94">
        <f t="shared" si="83"/>
        <v>0</v>
      </c>
      <c r="DE94">
        <f t="shared" si="83"/>
        <v>0</v>
      </c>
      <c r="DF94">
        <f t="shared" si="83"/>
        <v>0</v>
      </c>
      <c r="DG94">
        <f t="shared" si="83"/>
        <v>0</v>
      </c>
      <c r="DH94">
        <f t="shared" si="83"/>
        <v>0</v>
      </c>
      <c r="DI94">
        <f t="shared" si="83"/>
        <v>0</v>
      </c>
      <c r="DJ94">
        <f t="shared" si="83"/>
        <v>0</v>
      </c>
      <c r="DK94">
        <f t="shared" si="83"/>
        <v>0</v>
      </c>
      <c r="DL94">
        <f t="shared" si="83"/>
        <v>0</v>
      </c>
      <c r="DM94">
        <f t="shared" si="83"/>
        <v>0</v>
      </c>
      <c r="DN94">
        <f t="shared" si="83"/>
        <v>0</v>
      </c>
      <c r="DO94">
        <f t="shared" si="83"/>
        <v>0</v>
      </c>
      <c r="DP94">
        <f t="shared" si="83"/>
        <v>0</v>
      </c>
      <c r="DQ94">
        <f t="shared" si="83"/>
        <v>0</v>
      </c>
      <c r="DR94">
        <f t="shared" si="83"/>
        <v>0</v>
      </c>
      <c r="DS94">
        <f t="shared" si="83"/>
        <v>0</v>
      </c>
      <c r="DT94">
        <f t="shared" si="83"/>
        <v>0</v>
      </c>
      <c r="DU94">
        <f t="shared" si="83"/>
        <v>0</v>
      </c>
      <c r="DV94">
        <f t="shared" si="83"/>
        <v>0</v>
      </c>
      <c r="DW94">
        <f t="shared" si="83"/>
        <v>0</v>
      </c>
      <c r="DX94">
        <f t="shared" si="83"/>
        <v>0</v>
      </c>
      <c r="DY94">
        <f t="shared" si="83"/>
        <v>0</v>
      </c>
      <c r="DZ94">
        <f t="shared" si="83"/>
        <v>0</v>
      </c>
      <c r="EA94">
        <f t="shared" si="83"/>
        <v>0</v>
      </c>
      <c r="EB94">
        <f t="shared" si="83"/>
        <v>0</v>
      </c>
      <c r="EC94">
        <f t="shared" si="83"/>
        <v>0</v>
      </c>
      <c r="ED94">
        <f t="shared" si="83"/>
        <v>0</v>
      </c>
      <c r="EE94">
        <f t="shared" si="83"/>
        <v>0</v>
      </c>
      <c r="EF94">
        <f t="shared" si="83"/>
        <v>0</v>
      </c>
      <c r="EG94">
        <f t="shared" si="74"/>
        <v>0</v>
      </c>
      <c r="EH94">
        <f t="shared" si="74"/>
        <v>0</v>
      </c>
      <c r="EI94">
        <f t="shared" si="72"/>
        <v>0</v>
      </c>
      <c r="EJ94">
        <f t="shared" si="72"/>
        <v>0</v>
      </c>
      <c r="EK94">
        <f t="shared" si="72"/>
        <v>0</v>
      </c>
      <c r="EL94">
        <f t="shared" si="72"/>
        <v>0</v>
      </c>
      <c r="EM94">
        <f t="shared" si="72"/>
        <v>0</v>
      </c>
      <c r="EN94">
        <f t="shared" si="72"/>
        <v>0</v>
      </c>
      <c r="EO94">
        <f t="shared" si="72"/>
        <v>0</v>
      </c>
      <c r="EP94">
        <f t="shared" si="72"/>
        <v>0</v>
      </c>
      <c r="EQ94">
        <f t="shared" si="72"/>
        <v>0</v>
      </c>
      <c r="ER94">
        <f t="shared" si="72"/>
        <v>0</v>
      </c>
      <c r="ES94" s="47"/>
      <c r="ET94" s="1"/>
    </row>
    <row r="95" spans="1:150" x14ac:dyDescent="0.35">
      <c r="A95" s="194">
        <v>0.19571202987199393</v>
      </c>
      <c r="B95" s="112">
        <f t="shared" si="76"/>
        <v>-0.2458309934319963</v>
      </c>
      <c r="C95" s="112">
        <f t="shared" si="77"/>
        <v>-0.2458309934319963</v>
      </c>
      <c r="D95" s="133">
        <f t="shared" si="78"/>
        <v>-0.2458309934319963</v>
      </c>
      <c r="E95" s="101">
        <v>1</v>
      </c>
      <c r="F95" s="111">
        <f t="shared" si="75"/>
        <v>0</v>
      </c>
      <c r="G95">
        <v>73</v>
      </c>
      <c r="H95">
        <f t="shared" si="82"/>
        <v>0</v>
      </c>
      <c r="I95">
        <f t="shared" si="82"/>
        <v>0</v>
      </c>
      <c r="J95">
        <f t="shared" si="82"/>
        <v>0</v>
      </c>
      <c r="K95">
        <f t="shared" si="82"/>
        <v>0</v>
      </c>
      <c r="L95">
        <f t="shared" si="82"/>
        <v>0</v>
      </c>
      <c r="M95">
        <f t="shared" si="82"/>
        <v>0</v>
      </c>
      <c r="N95">
        <f t="shared" si="82"/>
        <v>0</v>
      </c>
      <c r="O95">
        <f t="shared" si="82"/>
        <v>0</v>
      </c>
      <c r="P95">
        <f t="shared" si="82"/>
        <v>0</v>
      </c>
      <c r="Q95">
        <f t="shared" si="82"/>
        <v>0</v>
      </c>
      <c r="R95">
        <f t="shared" si="82"/>
        <v>0</v>
      </c>
      <c r="S95">
        <f t="shared" si="82"/>
        <v>0</v>
      </c>
      <c r="T95">
        <f t="shared" si="82"/>
        <v>0</v>
      </c>
      <c r="U95">
        <f t="shared" si="82"/>
        <v>0</v>
      </c>
      <c r="V95">
        <f t="shared" si="82"/>
        <v>0</v>
      </c>
      <c r="W95">
        <f t="shared" si="82"/>
        <v>0</v>
      </c>
      <c r="X95">
        <f t="shared" ref="X95:CI99" si="85">IF($D95&gt;X$10, $E95,0)</f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5"/>
        <v>0</v>
      </c>
      <c r="AE95">
        <f t="shared" si="85"/>
        <v>0</v>
      </c>
      <c r="AF95">
        <f t="shared" si="85"/>
        <v>0</v>
      </c>
      <c r="AG95">
        <f t="shared" si="85"/>
        <v>0</v>
      </c>
      <c r="AH95">
        <f t="shared" si="85"/>
        <v>0</v>
      </c>
      <c r="AI95">
        <f t="shared" si="85"/>
        <v>0</v>
      </c>
      <c r="AJ95">
        <f t="shared" si="85"/>
        <v>0</v>
      </c>
      <c r="AK95">
        <f t="shared" si="85"/>
        <v>0</v>
      </c>
      <c r="AL95">
        <f t="shared" si="85"/>
        <v>0</v>
      </c>
      <c r="AM95">
        <f t="shared" si="85"/>
        <v>0</v>
      </c>
      <c r="AN95">
        <f t="shared" si="85"/>
        <v>0</v>
      </c>
      <c r="AO95">
        <f t="shared" si="85"/>
        <v>0</v>
      </c>
      <c r="AP95">
        <f t="shared" si="85"/>
        <v>0</v>
      </c>
      <c r="AQ95">
        <f t="shared" si="85"/>
        <v>0</v>
      </c>
      <c r="AR95">
        <f t="shared" si="85"/>
        <v>0</v>
      </c>
      <c r="AS95">
        <f t="shared" si="85"/>
        <v>0</v>
      </c>
      <c r="AT95">
        <f t="shared" si="85"/>
        <v>0</v>
      </c>
      <c r="AU95">
        <f t="shared" si="85"/>
        <v>0</v>
      </c>
      <c r="AV95">
        <f t="shared" si="85"/>
        <v>0</v>
      </c>
      <c r="AW95">
        <f t="shared" si="85"/>
        <v>0</v>
      </c>
      <c r="AX95">
        <f t="shared" si="85"/>
        <v>0</v>
      </c>
      <c r="AY95">
        <f t="shared" si="85"/>
        <v>0</v>
      </c>
      <c r="AZ95">
        <f t="shared" si="85"/>
        <v>0</v>
      </c>
      <c r="BA95">
        <f t="shared" si="85"/>
        <v>0</v>
      </c>
      <c r="BB95">
        <f t="shared" si="85"/>
        <v>0</v>
      </c>
      <c r="BC95">
        <f t="shared" si="85"/>
        <v>0</v>
      </c>
      <c r="BD95">
        <f t="shared" si="85"/>
        <v>0</v>
      </c>
      <c r="BE95">
        <f t="shared" si="85"/>
        <v>0</v>
      </c>
      <c r="BF95">
        <f t="shared" si="85"/>
        <v>0</v>
      </c>
      <c r="BG95">
        <f t="shared" si="85"/>
        <v>0</v>
      </c>
      <c r="BH95">
        <f t="shared" si="85"/>
        <v>0</v>
      </c>
      <c r="BI95">
        <f t="shared" si="85"/>
        <v>0</v>
      </c>
      <c r="BJ95">
        <f t="shared" si="85"/>
        <v>0</v>
      </c>
      <c r="BK95">
        <f t="shared" si="85"/>
        <v>0</v>
      </c>
      <c r="BL95">
        <f t="shared" si="85"/>
        <v>0</v>
      </c>
      <c r="BM95">
        <f t="shared" si="85"/>
        <v>0</v>
      </c>
      <c r="BN95">
        <f t="shared" si="85"/>
        <v>0</v>
      </c>
      <c r="BO95">
        <f t="shared" si="85"/>
        <v>0</v>
      </c>
      <c r="BP95">
        <f t="shared" si="85"/>
        <v>0</v>
      </c>
      <c r="BQ95">
        <f t="shared" si="85"/>
        <v>0</v>
      </c>
      <c r="BR95">
        <f t="shared" si="85"/>
        <v>0</v>
      </c>
      <c r="BS95">
        <f t="shared" si="85"/>
        <v>0</v>
      </c>
      <c r="BT95">
        <f t="shared" si="85"/>
        <v>0</v>
      </c>
      <c r="BU95">
        <f t="shared" si="84"/>
        <v>0</v>
      </c>
      <c r="BV95">
        <f t="shared" si="84"/>
        <v>0</v>
      </c>
      <c r="BW95">
        <f t="shared" si="84"/>
        <v>0</v>
      </c>
      <c r="BX95">
        <f t="shared" si="84"/>
        <v>0</v>
      </c>
      <c r="BY95">
        <f t="shared" si="84"/>
        <v>0</v>
      </c>
      <c r="BZ95">
        <f t="shared" si="84"/>
        <v>0</v>
      </c>
      <c r="CA95">
        <f t="shared" si="84"/>
        <v>0</v>
      </c>
      <c r="CB95">
        <f t="shared" si="84"/>
        <v>0</v>
      </c>
      <c r="CC95">
        <f t="shared" si="84"/>
        <v>0</v>
      </c>
      <c r="CD95">
        <f t="shared" si="84"/>
        <v>0</v>
      </c>
      <c r="CE95">
        <f t="shared" si="84"/>
        <v>1</v>
      </c>
      <c r="CF95">
        <f t="shared" si="84"/>
        <v>1</v>
      </c>
      <c r="CG95">
        <f t="shared" si="84"/>
        <v>1</v>
      </c>
      <c r="CH95">
        <f t="shared" si="84"/>
        <v>1</v>
      </c>
      <c r="CI95">
        <f t="shared" si="84"/>
        <v>1</v>
      </c>
      <c r="CJ95">
        <f t="shared" si="84"/>
        <v>1</v>
      </c>
      <c r="CK95">
        <f t="shared" si="84"/>
        <v>1</v>
      </c>
      <c r="CL95">
        <f t="shared" si="84"/>
        <v>1</v>
      </c>
      <c r="CM95">
        <f t="shared" si="84"/>
        <v>1</v>
      </c>
      <c r="CN95">
        <f t="shared" si="84"/>
        <v>1</v>
      </c>
      <c r="CO95">
        <f t="shared" si="84"/>
        <v>1</v>
      </c>
      <c r="CP95">
        <f t="shared" si="84"/>
        <v>1</v>
      </c>
      <c r="CQ95">
        <f t="shared" si="84"/>
        <v>1</v>
      </c>
      <c r="CR95">
        <f t="shared" si="84"/>
        <v>1</v>
      </c>
      <c r="CS95">
        <f t="shared" si="84"/>
        <v>1</v>
      </c>
      <c r="CT95">
        <f t="shared" si="84"/>
        <v>1</v>
      </c>
      <c r="CU95">
        <f t="shared" si="84"/>
        <v>1</v>
      </c>
      <c r="CV95">
        <f t="shared" si="84"/>
        <v>1</v>
      </c>
      <c r="CW95">
        <f t="shared" si="84"/>
        <v>1</v>
      </c>
      <c r="CX95">
        <f t="shared" si="84"/>
        <v>1</v>
      </c>
      <c r="CY95">
        <f t="shared" si="84"/>
        <v>1</v>
      </c>
      <c r="CZ95">
        <f t="shared" si="83"/>
        <v>1</v>
      </c>
      <c r="DA95">
        <f t="shared" si="83"/>
        <v>1</v>
      </c>
      <c r="DB95">
        <f t="shared" si="83"/>
        <v>1</v>
      </c>
      <c r="DC95">
        <f t="shared" si="83"/>
        <v>1</v>
      </c>
      <c r="DD95">
        <f t="shared" si="83"/>
        <v>1</v>
      </c>
      <c r="DE95">
        <f t="shared" si="83"/>
        <v>1</v>
      </c>
      <c r="DF95">
        <f t="shared" si="83"/>
        <v>1</v>
      </c>
      <c r="DG95">
        <f t="shared" si="83"/>
        <v>1</v>
      </c>
      <c r="DH95">
        <f t="shared" si="83"/>
        <v>1</v>
      </c>
      <c r="DI95">
        <f t="shared" si="83"/>
        <v>1</v>
      </c>
      <c r="DJ95">
        <f t="shared" si="83"/>
        <v>1</v>
      </c>
      <c r="DK95">
        <f t="shared" si="83"/>
        <v>1</v>
      </c>
      <c r="DL95">
        <f t="shared" si="83"/>
        <v>1</v>
      </c>
      <c r="DM95">
        <f t="shared" si="83"/>
        <v>1</v>
      </c>
      <c r="DN95">
        <f t="shared" si="83"/>
        <v>1</v>
      </c>
      <c r="DO95">
        <f t="shared" si="83"/>
        <v>1</v>
      </c>
      <c r="DP95">
        <f t="shared" si="83"/>
        <v>1</v>
      </c>
      <c r="DQ95">
        <f t="shared" si="83"/>
        <v>1</v>
      </c>
      <c r="DR95">
        <f t="shared" si="83"/>
        <v>1</v>
      </c>
      <c r="DS95">
        <f t="shared" si="83"/>
        <v>1</v>
      </c>
      <c r="DT95">
        <f t="shared" si="83"/>
        <v>1</v>
      </c>
      <c r="DU95">
        <f t="shared" si="83"/>
        <v>1</v>
      </c>
      <c r="DV95">
        <f t="shared" si="83"/>
        <v>1</v>
      </c>
      <c r="DW95">
        <f t="shared" si="83"/>
        <v>1</v>
      </c>
      <c r="DX95">
        <f t="shared" si="83"/>
        <v>1</v>
      </c>
      <c r="DY95">
        <f t="shared" si="83"/>
        <v>1</v>
      </c>
      <c r="DZ95">
        <f t="shared" si="83"/>
        <v>1</v>
      </c>
      <c r="EA95">
        <f t="shared" si="83"/>
        <v>1</v>
      </c>
      <c r="EB95">
        <f t="shared" si="83"/>
        <v>1</v>
      </c>
      <c r="EC95">
        <f t="shared" si="83"/>
        <v>1</v>
      </c>
      <c r="ED95">
        <f t="shared" si="83"/>
        <v>1</v>
      </c>
      <c r="EE95">
        <f t="shared" si="83"/>
        <v>1</v>
      </c>
      <c r="EF95">
        <f t="shared" si="83"/>
        <v>1</v>
      </c>
      <c r="EG95">
        <f t="shared" si="74"/>
        <v>1</v>
      </c>
      <c r="EH95">
        <f t="shared" si="74"/>
        <v>1</v>
      </c>
      <c r="EI95">
        <f t="shared" si="72"/>
        <v>1</v>
      </c>
      <c r="EJ95">
        <f t="shared" si="72"/>
        <v>1</v>
      </c>
      <c r="EK95">
        <f t="shared" si="72"/>
        <v>1</v>
      </c>
      <c r="EL95">
        <f t="shared" si="72"/>
        <v>1</v>
      </c>
      <c r="EM95">
        <f t="shared" si="72"/>
        <v>1</v>
      </c>
      <c r="EN95">
        <f t="shared" si="72"/>
        <v>1</v>
      </c>
      <c r="EO95">
        <f t="shared" si="72"/>
        <v>1</v>
      </c>
      <c r="EP95">
        <f t="shared" si="72"/>
        <v>1</v>
      </c>
      <c r="EQ95">
        <f t="shared" si="72"/>
        <v>1</v>
      </c>
      <c r="ER95">
        <f t="shared" si="72"/>
        <v>1</v>
      </c>
      <c r="ES95" s="47"/>
      <c r="ET95" s="1"/>
    </row>
    <row r="96" spans="1:150" x14ac:dyDescent="0.35">
      <c r="A96" s="195">
        <v>0.17684551452567809</v>
      </c>
      <c r="B96" s="112">
        <f t="shared" si="76"/>
        <v>-0.3312638103019015</v>
      </c>
      <c r="C96" s="112">
        <f t="shared" si="77"/>
        <v>-0.3312638103019015</v>
      </c>
      <c r="D96" s="133">
        <f t="shared" si="78"/>
        <v>-0.3312638103019015</v>
      </c>
      <c r="E96" s="103">
        <v>1</v>
      </c>
      <c r="F96" s="111">
        <f t="shared" si="75"/>
        <v>0</v>
      </c>
      <c r="G96">
        <v>74</v>
      </c>
      <c r="H96">
        <f t="shared" si="82"/>
        <v>0</v>
      </c>
      <c r="I96">
        <f t="shared" si="82"/>
        <v>0</v>
      </c>
      <c r="J96">
        <f t="shared" si="82"/>
        <v>0</v>
      </c>
      <c r="K96">
        <f t="shared" si="82"/>
        <v>0</v>
      </c>
      <c r="L96">
        <f t="shared" si="82"/>
        <v>0</v>
      </c>
      <c r="M96">
        <f t="shared" si="82"/>
        <v>0</v>
      </c>
      <c r="N96">
        <f t="shared" si="82"/>
        <v>0</v>
      </c>
      <c r="O96">
        <f t="shared" si="82"/>
        <v>0</v>
      </c>
      <c r="P96">
        <f t="shared" si="82"/>
        <v>0</v>
      </c>
      <c r="Q96">
        <f t="shared" si="82"/>
        <v>0</v>
      </c>
      <c r="R96">
        <f t="shared" si="82"/>
        <v>0</v>
      </c>
      <c r="S96">
        <f t="shared" si="82"/>
        <v>0</v>
      </c>
      <c r="T96">
        <f t="shared" si="82"/>
        <v>0</v>
      </c>
      <c r="U96">
        <f t="shared" si="82"/>
        <v>0</v>
      </c>
      <c r="V96">
        <f t="shared" si="82"/>
        <v>0</v>
      </c>
      <c r="W96">
        <f t="shared" si="82"/>
        <v>0</v>
      </c>
      <c r="X96">
        <f t="shared" si="85"/>
        <v>0</v>
      </c>
      <c r="Y96">
        <f t="shared" si="85"/>
        <v>0</v>
      </c>
      <c r="Z96">
        <f t="shared" si="85"/>
        <v>0</v>
      </c>
      <c r="AA96">
        <f t="shared" si="85"/>
        <v>0</v>
      </c>
      <c r="AB96">
        <f t="shared" si="85"/>
        <v>0</v>
      </c>
      <c r="AC96">
        <f t="shared" si="85"/>
        <v>0</v>
      </c>
      <c r="AD96">
        <f t="shared" si="85"/>
        <v>0</v>
      </c>
      <c r="AE96">
        <f t="shared" si="85"/>
        <v>0</v>
      </c>
      <c r="AF96">
        <f t="shared" si="85"/>
        <v>0</v>
      </c>
      <c r="AG96">
        <f t="shared" si="85"/>
        <v>0</v>
      </c>
      <c r="AH96">
        <f t="shared" si="85"/>
        <v>0</v>
      </c>
      <c r="AI96">
        <f t="shared" si="85"/>
        <v>0</v>
      </c>
      <c r="AJ96">
        <f t="shared" si="85"/>
        <v>0</v>
      </c>
      <c r="AK96">
        <f t="shared" si="85"/>
        <v>0</v>
      </c>
      <c r="AL96">
        <f t="shared" si="85"/>
        <v>0</v>
      </c>
      <c r="AM96">
        <f t="shared" si="85"/>
        <v>0</v>
      </c>
      <c r="AN96">
        <f t="shared" si="85"/>
        <v>0</v>
      </c>
      <c r="AO96">
        <f t="shared" si="85"/>
        <v>0</v>
      </c>
      <c r="AP96">
        <f t="shared" si="85"/>
        <v>0</v>
      </c>
      <c r="AQ96">
        <f t="shared" si="85"/>
        <v>0</v>
      </c>
      <c r="AR96">
        <f t="shared" si="85"/>
        <v>0</v>
      </c>
      <c r="AS96">
        <f t="shared" si="85"/>
        <v>0</v>
      </c>
      <c r="AT96">
        <f t="shared" si="85"/>
        <v>0</v>
      </c>
      <c r="AU96">
        <f t="shared" si="85"/>
        <v>0</v>
      </c>
      <c r="AV96">
        <f t="shared" si="85"/>
        <v>0</v>
      </c>
      <c r="AW96">
        <f t="shared" si="85"/>
        <v>0</v>
      </c>
      <c r="AX96">
        <f t="shared" si="85"/>
        <v>0</v>
      </c>
      <c r="AY96">
        <f t="shared" si="85"/>
        <v>0</v>
      </c>
      <c r="AZ96">
        <f t="shared" si="85"/>
        <v>0</v>
      </c>
      <c r="BA96">
        <f t="shared" si="85"/>
        <v>0</v>
      </c>
      <c r="BB96">
        <f t="shared" si="85"/>
        <v>0</v>
      </c>
      <c r="BC96">
        <f t="shared" si="85"/>
        <v>0</v>
      </c>
      <c r="BD96">
        <f t="shared" si="85"/>
        <v>0</v>
      </c>
      <c r="BE96">
        <f t="shared" si="85"/>
        <v>0</v>
      </c>
      <c r="BF96">
        <f t="shared" si="85"/>
        <v>0</v>
      </c>
      <c r="BG96">
        <f t="shared" si="85"/>
        <v>0</v>
      </c>
      <c r="BH96">
        <f t="shared" si="85"/>
        <v>0</v>
      </c>
      <c r="BI96">
        <f t="shared" si="85"/>
        <v>0</v>
      </c>
      <c r="BJ96">
        <f t="shared" si="85"/>
        <v>0</v>
      </c>
      <c r="BK96">
        <f t="shared" si="85"/>
        <v>0</v>
      </c>
      <c r="BL96">
        <f t="shared" si="85"/>
        <v>0</v>
      </c>
      <c r="BM96">
        <f t="shared" si="85"/>
        <v>0</v>
      </c>
      <c r="BN96">
        <f t="shared" si="85"/>
        <v>0</v>
      </c>
      <c r="BO96">
        <f t="shared" si="85"/>
        <v>0</v>
      </c>
      <c r="BP96">
        <f t="shared" si="85"/>
        <v>0</v>
      </c>
      <c r="BQ96">
        <f t="shared" si="85"/>
        <v>0</v>
      </c>
      <c r="BR96">
        <f t="shared" si="85"/>
        <v>0</v>
      </c>
      <c r="BS96">
        <f t="shared" si="85"/>
        <v>0</v>
      </c>
      <c r="BT96">
        <f t="shared" si="85"/>
        <v>0</v>
      </c>
      <c r="BU96">
        <f t="shared" si="85"/>
        <v>0</v>
      </c>
      <c r="BV96">
        <f t="shared" si="85"/>
        <v>0</v>
      </c>
      <c r="BW96">
        <f t="shared" si="85"/>
        <v>0</v>
      </c>
      <c r="BX96">
        <f t="shared" si="85"/>
        <v>0</v>
      </c>
      <c r="BY96">
        <f t="shared" si="85"/>
        <v>0</v>
      </c>
      <c r="BZ96">
        <f t="shared" si="85"/>
        <v>0</v>
      </c>
      <c r="CA96">
        <f t="shared" si="85"/>
        <v>0</v>
      </c>
      <c r="CB96">
        <f t="shared" si="85"/>
        <v>0</v>
      </c>
      <c r="CC96">
        <f t="shared" si="85"/>
        <v>0</v>
      </c>
      <c r="CD96">
        <f t="shared" si="85"/>
        <v>0</v>
      </c>
      <c r="CE96">
        <f t="shared" si="85"/>
        <v>0</v>
      </c>
      <c r="CF96">
        <f t="shared" si="85"/>
        <v>0</v>
      </c>
      <c r="CG96">
        <f t="shared" si="85"/>
        <v>1</v>
      </c>
      <c r="CH96">
        <f t="shared" si="85"/>
        <v>1</v>
      </c>
      <c r="CI96">
        <f t="shared" si="85"/>
        <v>1</v>
      </c>
      <c r="CJ96">
        <f t="shared" si="84"/>
        <v>1</v>
      </c>
      <c r="CK96">
        <f t="shared" si="84"/>
        <v>1</v>
      </c>
      <c r="CL96">
        <f t="shared" si="84"/>
        <v>1</v>
      </c>
      <c r="CM96">
        <f t="shared" si="84"/>
        <v>1</v>
      </c>
      <c r="CN96">
        <f t="shared" si="84"/>
        <v>1</v>
      </c>
      <c r="CO96">
        <f t="shared" si="84"/>
        <v>1</v>
      </c>
      <c r="CP96">
        <f t="shared" si="84"/>
        <v>1</v>
      </c>
      <c r="CQ96">
        <f t="shared" si="84"/>
        <v>1</v>
      </c>
      <c r="CR96">
        <f t="shared" si="84"/>
        <v>1</v>
      </c>
      <c r="CS96">
        <f t="shared" si="84"/>
        <v>1</v>
      </c>
      <c r="CT96">
        <f t="shared" si="84"/>
        <v>1</v>
      </c>
      <c r="CU96">
        <f t="shared" si="84"/>
        <v>1</v>
      </c>
      <c r="CV96">
        <f t="shared" si="84"/>
        <v>1</v>
      </c>
      <c r="CW96">
        <f t="shared" si="84"/>
        <v>1</v>
      </c>
      <c r="CX96">
        <f t="shared" si="84"/>
        <v>1</v>
      </c>
      <c r="CY96">
        <f t="shared" si="84"/>
        <v>1</v>
      </c>
      <c r="CZ96">
        <f t="shared" si="83"/>
        <v>1</v>
      </c>
      <c r="DA96">
        <f t="shared" si="83"/>
        <v>1</v>
      </c>
      <c r="DB96">
        <f t="shared" si="83"/>
        <v>1</v>
      </c>
      <c r="DC96">
        <f t="shared" si="83"/>
        <v>1</v>
      </c>
      <c r="DD96">
        <f t="shared" si="83"/>
        <v>1</v>
      </c>
      <c r="DE96">
        <f t="shared" si="83"/>
        <v>1</v>
      </c>
      <c r="DF96">
        <f t="shared" si="83"/>
        <v>1</v>
      </c>
      <c r="DG96">
        <f t="shared" si="83"/>
        <v>1</v>
      </c>
      <c r="DH96">
        <f t="shared" si="83"/>
        <v>1</v>
      </c>
      <c r="DI96">
        <f t="shared" si="83"/>
        <v>1</v>
      </c>
      <c r="DJ96">
        <f t="shared" si="83"/>
        <v>1</v>
      </c>
      <c r="DK96">
        <f t="shared" si="83"/>
        <v>1</v>
      </c>
      <c r="DL96">
        <f t="shared" si="83"/>
        <v>1</v>
      </c>
      <c r="DM96">
        <f t="shared" si="83"/>
        <v>1</v>
      </c>
      <c r="DN96">
        <f t="shared" si="83"/>
        <v>1</v>
      </c>
      <c r="DO96">
        <f t="shared" si="83"/>
        <v>1</v>
      </c>
      <c r="DP96">
        <f t="shared" si="83"/>
        <v>1</v>
      </c>
      <c r="DQ96">
        <f t="shared" si="83"/>
        <v>1</v>
      </c>
      <c r="DR96">
        <f t="shared" si="83"/>
        <v>1</v>
      </c>
      <c r="DS96">
        <f t="shared" si="83"/>
        <v>1</v>
      </c>
      <c r="DT96">
        <f t="shared" si="83"/>
        <v>1</v>
      </c>
      <c r="DU96">
        <f t="shared" si="83"/>
        <v>1</v>
      </c>
      <c r="DV96">
        <f t="shared" si="83"/>
        <v>1</v>
      </c>
      <c r="DW96">
        <f t="shared" si="83"/>
        <v>1</v>
      </c>
      <c r="DX96">
        <f t="shared" si="83"/>
        <v>1</v>
      </c>
      <c r="DY96">
        <f t="shared" si="83"/>
        <v>1</v>
      </c>
      <c r="DZ96">
        <f t="shared" si="83"/>
        <v>1</v>
      </c>
      <c r="EA96">
        <f t="shared" si="83"/>
        <v>1</v>
      </c>
      <c r="EB96">
        <f t="shared" si="83"/>
        <v>1</v>
      </c>
      <c r="EC96">
        <f t="shared" si="83"/>
        <v>1</v>
      </c>
      <c r="ED96">
        <f t="shared" si="83"/>
        <v>1</v>
      </c>
      <c r="EE96">
        <f t="shared" si="83"/>
        <v>1</v>
      </c>
      <c r="EF96">
        <f t="shared" si="83"/>
        <v>1</v>
      </c>
      <c r="EG96">
        <f t="shared" si="74"/>
        <v>1</v>
      </c>
      <c r="EH96">
        <f t="shared" si="74"/>
        <v>1</v>
      </c>
      <c r="EI96">
        <f t="shared" si="72"/>
        <v>1</v>
      </c>
      <c r="EJ96">
        <f t="shared" si="72"/>
        <v>1</v>
      </c>
      <c r="EK96">
        <f t="shared" si="72"/>
        <v>1</v>
      </c>
      <c r="EL96">
        <f t="shared" si="72"/>
        <v>1</v>
      </c>
      <c r="EM96">
        <f t="shared" si="72"/>
        <v>1</v>
      </c>
      <c r="EN96">
        <f t="shared" si="72"/>
        <v>1</v>
      </c>
      <c r="EO96">
        <f t="shared" si="72"/>
        <v>1</v>
      </c>
      <c r="EP96">
        <f t="shared" si="72"/>
        <v>1</v>
      </c>
      <c r="EQ96">
        <f t="shared" si="72"/>
        <v>1</v>
      </c>
      <c r="ER96">
        <f t="shared" si="72"/>
        <v>1</v>
      </c>
      <c r="ES96" s="47"/>
      <c r="ET96" s="1"/>
    </row>
    <row r="97" spans="1:150" x14ac:dyDescent="0.35">
      <c r="A97" s="194">
        <v>0.22835079783716161</v>
      </c>
      <c r="B97" s="112">
        <f t="shared" si="76"/>
        <v>-9.8033594959468714E-2</v>
      </c>
      <c r="C97" s="112">
        <f t="shared" si="77"/>
        <v>-9.8033594959468714E-2</v>
      </c>
      <c r="D97" s="133">
        <f t="shared" si="78"/>
        <v>-9.8033594959468714E-2</v>
      </c>
      <c r="E97" s="101">
        <v>0</v>
      </c>
      <c r="F97" s="111">
        <f t="shared" si="75"/>
        <v>1</v>
      </c>
      <c r="G97">
        <v>75</v>
      </c>
      <c r="H97">
        <f t="shared" si="82"/>
        <v>0</v>
      </c>
      <c r="I97">
        <f t="shared" si="82"/>
        <v>0</v>
      </c>
      <c r="J97">
        <f t="shared" si="82"/>
        <v>0</v>
      </c>
      <c r="K97">
        <f t="shared" si="82"/>
        <v>0</v>
      </c>
      <c r="L97">
        <f t="shared" si="82"/>
        <v>0</v>
      </c>
      <c r="M97">
        <f t="shared" si="82"/>
        <v>0</v>
      </c>
      <c r="N97">
        <f t="shared" si="82"/>
        <v>0</v>
      </c>
      <c r="O97">
        <f t="shared" si="82"/>
        <v>0</v>
      </c>
      <c r="P97">
        <f t="shared" si="82"/>
        <v>0</v>
      </c>
      <c r="Q97">
        <f t="shared" si="82"/>
        <v>0</v>
      </c>
      <c r="R97">
        <f t="shared" si="82"/>
        <v>0</v>
      </c>
      <c r="S97">
        <f t="shared" si="82"/>
        <v>0</v>
      </c>
      <c r="T97">
        <f t="shared" si="82"/>
        <v>0</v>
      </c>
      <c r="U97">
        <f t="shared" si="82"/>
        <v>0</v>
      </c>
      <c r="V97">
        <f t="shared" si="82"/>
        <v>0</v>
      </c>
      <c r="W97">
        <f t="shared" si="82"/>
        <v>0</v>
      </c>
      <c r="X97">
        <f t="shared" si="85"/>
        <v>0</v>
      </c>
      <c r="Y97">
        <f t="shared" si="85"/>
        <v>0</v>
      </c>
      <c r="Z97">
        <f t="shared" si="85"/>
        <v>0</v>
      </c>
      <c r="AA97">
        <f t="shared" si="85"/>
        <v>0</v>
      </c>
      <c r="AB97">
        <f t="shared" si="85"/>
        <v>0</v>
      </c>
      <c r="AC97">
        <f t="shared" si="85"/>
        <v>0</v>
      </c>
      <c r="AD97">
        <f t="shared" si="85"/>
        <v>0</v>
      </c>
      <c r="AE97">
        <f t="shared" si="85"/>
        <v>0</v>
      </c>
      <c r="AF97">
        <f t="shared" si="85"/>
        <v>0</v>
      </c>
      <c r="AG97">
        <f t="shared" si="85"/>
        <v>0</v>
      </c>
      <c r="AH97">
        <f t="shared" si="85"/>
        <v>0</v>
      </c>
      <c r="AI97">
        <f t="shared" si="85"/>
        <v>0</v>
      </c>
      <c r="AJ97">
        <f t="shared" si="85"/>
        <v>0</v>
      </c>
      <c r="AK97">
        <f t="shared" si="85"/>
        <v>0</v>
      </c>
      <c r="AL97">
        <f t="shared" si="85"/>
        <v>0</v>
      </c>
      <c r="AM97">
        <f t="shared" si="85"/>
        <v>0</v>
      </c>
      <c r="AN97">
        <f t="shared" si="85"/>
        <v>0</v>
      </c>
      <c r="AO97">
        <f t="shared" si="85"/>
        <v>0</v>
      </c>
      <c r="AP97">
        <f t="shared" si="85"/>
        <v>0</v>
      </c>
      <c r="AQ97">
        <f t="shared" si="85"/>
        <v>0</v>
      </c>
      <c r="AR97">
        <f t="shared" si="85"/>
        <v>0</v>
      </c>
      <c r="AS97">
        <f t="shared" si="85"/>
        <v>0</v>
      </c>
      <c r="AT97">
        <f t="shared" si="85"/>
        <v>0</v>
      </c>
      <c r="AU97">
        <f t="shared" si="85"/>
        <v>0</v>
      </c>
      <c r="AV97">
        <f t="shared" si="85"/>
        <v>0</v>
      </c>
      <c r="AW97">
        <f t="shared" si="85"/>
        <v>0</v>
      </c>
      <c r="AX97">
        <f t="shared" si="85"/>
        <v>0</v>
      </c>
      <c r="AY97">
        <f t="shared" si="85"/>
        <v>0</v>
      </c>
      <c r="AZ97">
        <f t="shared" si="85"/>
        <v>0</v>
      </c>
      <c r="BA97">
        <f t="shared" si="85"/>
        <v>0</v>
      </c>
      <c r="BB97">
        <f t="shared" si="85"/>
        <v>0</v>
      </c>
      <c r="BC97">
        <f t="shared" si="85"/>
        <v>0</v>
      </c>
      <c r="BD97">
        <f t="shared" si="85"/>
        <v>0</v>
      </c>
      <c r="BE97">
        <f t="shared" si="85"/>
        <v>0</v>
      </c>
      <c r="BF97">
        <f t="shared" si="85"/>
        <v>0</v>
      </c>
      <c r="BG97">
        <f t="shared" si="85"/>
        <v>0</v>
      </c>
      <c r="BH97">
        <f t="shared" si="85"/>
        <v>0</v>
      </c>
      <c r="BI97">
        <f t="shared" si="85"/>
        <v>0</v>
      </c>
      <c r="BJ97">
        <f t="shared" si="85"/>
        <v>0</v>
      </c>
      <c r="BK97">
        <f t="shared" si="85"/>
        <v>0</v>
      </c>
      <c r="BL97">
        <f t="shared" si="85"/>
        <v>0</v>
      </c>
      <c r="BM97">
        <f t="shared" si="85"/>
        <v>0</v>
      </c>
      <c r="BN97">
        <f t="shared" si="85"/>
        <v>0</v>
      </c>
      <c r="BO97">
        <f t="shared" si="85"/>
        <v>0</v>
      </c>
      <c r="BP97">
        <f t="shared" si="85"/>
        <v>0</v>
      </c>
      <c r="BQ97">
        <f t="shared" si="85"/>
        <v>0</v>
      </c>
      <c r="BR97">
        <f t="shared" si="85"/>
        <v>0</v>
      </c>
      <c r="BS97">
        <f t="shared" si="85"/>
        <v>0</v>
      </c>
      <c r="BT97">
        <f t="shared" si="85"/>
        <v>0</v>
      </c>
      <c r="BU97">
        <f t="shared" si="85"/>
        <v>0</v>
      </c>
      <c r="BV97">
        <f t="shared" si="85"/>
        <v>0</v>
      </c>
      <c r="BW97">
        <f t="shared" si="85"/>
        <v>0</v>
      </c>
      <c r="BX97">
        <f t="shared" si="85"/>
        <v>0</v>
      </c>
      <c r="BY97">
        <f t="shared" si="85"/>
        <v>0</v>
      </c>
      <c r="BZ97">
        <f t="shared" si="85"/>
        <v>0</v>
      </c>
      <c r="CA97">
        <f t="shared" si="85"/>
        <v>0</v>
      </c>
      <c r="CB97">
        <f t="shared" si="85"/>
        <v>0</v>
      </c>
      <c r="CC97">
        <f t="shared" si="85"/>
        <v>0</v>
      </c>
      <c r="CD97">
        <f t="shared" si="85"/>
        <v>0</v>
      </c>
      <c r="CE97">
        <f t="shared" si="85"/>
        <v>0</v>
      </c>
      <c r="CF97">
        <f t="shared" si="85"/>
        <v>0</v>
      </c>
      <c r="CG97">
        <f t="shared" si="85"/>
        <v>0</v>
      </c>
      <c r="CH97">
        <f t="shared" si="85"/>
        <v>0</v>
      </c>
      <c r="CI97">
        <f t="shared" si="85"/>
        <v>0</v>
      </c>
      <c r="CJ97">
        <f t="shared" si="84"/>
        <v>0</v>
      </c>
      <c r="CK97">
        <f t="shared" si="84"/>
        <v>0</v>
      </c>
      <c r="CL97">
        <f t="shared" si="84"/>
        <v>0</v>
      </c>
      <c r="CM97">
        <f t="shared" si="84"/>
        <v>0</v>
      </c>
      <c r="CN97">
        <f t="shared" si="84"/>
        <v>0</v>
      </c>
      <c r="CO97">
        <f t="shared" si="84"/>
        <v>0</v>
      </c>
      <c r="CP97">
        <f t="shared" si="84"/>
        <v>0</v>
      </c>
      <c r="CQ97">
        <f t="shared" si="84"/>
        <v>0</v>
      </c>
      <c r="CR97">
        <f t="shared" si="84"/>
        <v>0</v>
      </c>
      <c r="CS97">
        <f t="shared" si="84"/>
        <v>0</v>
      </c>
      <c r="CT97">
        <f t="shared" si="84"/>
        <v>0</v>
      </c>
      <c r="CU97">
        <f t="shared" si="84"/>
        <v>0</v>
      </c>
      <c r="CV97">
        <f t="shared" si="84"/>
        <v>0</v>
      </c>
      <c r="CW97">
        <f t="shared" si="84"/>
        <v>0</v>
      </c>
      <c r="CX97">
        <f t="shared" si="84"/>
        <v>0</v>
      </c>
      <c r="CY97">
        <f t="shared" si="84"/>
        <v>0</v>
      </c>
      <c r="CZ97">
        <f t="shared" si="83"/>
        <v>0</v>
      </c>
      <c r="DA97">
        <f t="shared" si="83"/>
        <v>0</v>
      </c>
      <c r="DB97">
        <f t="shared" si="83"/>
        <v>0</v>
      </c>
      <c r="DC97">
        <f t="shared" si="83"/>
        <v>0</v>
      </c>
      <c r="DD97">
        <f t="shared" si="83"/>
        <v>0</v>
      </c>
      <c r="DE97">
        <f t="shared" si="83"/>
        <v>0</v>
      </c>
      <c r="DF97">
        <f t="shared" ref="DF97:ER112" si="86">IF($D97&gt;DF$10, $E97,0)</f>
        <v>0</v>
      </c>
      <c r="DG97">
        <f t="shared" si="86"/>
        <v>0</v>
      </c>
      <c r="DH97">
        <f t="shared" si="86"/>
        <v>0</v>
      </c>
      <c r="DI97">
        <f t="shared" si="86"/>
        <v>0</v>
      </c>
      <c r="DJ97">
        <f t="shared" si="86"/>
        <v>0</v>
      </c>
      <c r="DK97">
        <f t="shared" si="86"/>
        <v>0</v>
      </c>
      <c r="DL97">
        <f t="shared" si="86"/>
        <v>0</v>
      </c>
      <c r="DM97">
        <f t="shared" si="86"/>
        <v>0</v>
      </c>
      <c r="DN97">
        <f t="shared" si="86"/>
        <v>0</v>
      </c>
      <c r="DO97">
        <f t="shared" si="86"/>
        <v>0</v>
      </c>
      <c r="DP97">
        <f t="shared" si="86"/>
        <v>0</v>
      </c>
      <c r="DQ97">
        <f t="shared" si="86"/>
        <v>0</v>
      </c>
      <c r="DR97">
        <f t="shared" si="86"/>
        <v>0</v>
      </c>
      <c r="DS97">
        <f t="shared" si="86"/>
        <v>0</v>
      </c>
      <c r="DT97">
        <f t="shared" si="86"/>
        <v>0</v>
      </c>
      <c r="DU97">
        <f t="shared" si="86"/>
        <v>0</v>
      </c>
      <c r="DV97">
        <f t="shared" si="86"/>
        <v>0</v>
      </c>
      <c r="DW97">
        <f t="shared" si="86"/>
        <v>0</v>
      </c>
      <c r="DX97">
        <f t="shared" si="86"/>
        <v>0</v>
      </c>
      <c r="DY97">
        <f t="shared" si="86"/>
        <v>0</v>
      </c>
      <c r="DZ97">
        <f t="shared" si="86"/>
        <v>0</v>
      </c>
      <c r="EA97">
        <f t="shared" si="86"/>
        <v>0</v>
      </c>
      <c r="EB97">
        <f t="shared" si="86"/>
        <v>0</v>
      </c>
      <c r="EC97">
        <f t="shared" si="86"/>
        <v>0</v>
      </c>
      <c r="ED97">
        <f t="shared" si="86"/>
        <v>0</v>
      </c>
      <c r="EE97">
        <f t="shared" si="86"/>
        <v>0</v>
      </c>
      <c r="EF97">
        <f t="shared" si="86"/>
        <v>0</v>
      </c>
      <c r="EG97">
        <f t="shared" si="74"/>
        <v>0</v>
      </c>
      <c r="EH97">
        <f t="shared" si="74"/>
        <v>0</v>
      </c>
      <c r="EI97">
        <f t="shared" si="72"/>
        <v>0</v>
      </c>
      <c r="EJ97">
        <f t="shared" si="72"/>
        <v>0</v>
      </c>
      <c r="EK97">
        <f t="shared" si="72"/>
        <v>0</v>
      </c>
      <c r="EL97">
        <f t="shared" si="72"/>
        <v>0</v>
      </c>
      <c r="EM97">
        <f t="shared" si="72"/>
        <v>0</v>
      </c>
      <c r="EN97">
        <f t="shared" si="72"/>
        <v>0</v>
      </c>
      <c r="EO97">
        <f t="shared" si="72"/>
        <v>0</v>
      </c>
      <c r="EP97">
        <f t="shared" si="72"/>
        <v>0</v>
      </c>
      <c r="EQ97">
        <f t="shared" si="72"/>
        <v>0</v>
      </c>
      <c r="ER97">
        <f t="shared" si="72"/>
        <v>0</v>
      </c>
      <c r="ES97" s="47"/>
      <c r="ET97" s="1"/>
    </row>
    <row r="98" spans="1:150" x14ac:dyDescent="0.35">
      <c r="A98" s="195">
        <v>0.16016461158720099</v>
      </c>
      <c r="B98" s="112">
        <f t="shared" si="76"/>
        <v>-0.40679956769049969</v>
      </c>
      <c r="C98" s="112">
        <f t="shared" si="77"/>
        <v>-0.40679956769049969</v>
      </c>
      <c r="D98" s="133">
        <f t="shared" si="78"/>
        <v>-0.40679956769049969</v>
      </c>
      <c r="E98" s="103">
        <v>0</v>
      </c>
      <c r="F98" s="111">
        <f t="shared" si="75"/>
        <v>1</v>
      </c>
      <c r="G98">
        <v>76</v>
      </c>
      <c r="H98">
        <f t="shared" si="82"/>
        <v>0</v>
      </c>
      <c r="I98">
        <f t="shared" si="82"/>
        <v>0</v>
      </c>
      <c r="J98">
        <f t="shared" si="82"/>
        <v>0</v>
      </c>
      <c r="K98">
        <f t="shared" si="82"/>
        <v>0</v>
      </c>
      <c r="L98">
        <f t="shared" si="82"/>
        <v>0</v>
      </c>
      <c r="M98">
        <f t="shared" si="82"/>
        <v>0</v>
      </c>
      <c r="N98">
        <f t="shared" si="82"/>
        <v>0</v>
      </c>
      <c r="O98">
        <f t="shared" si="82"/>
        <v>0</v>
      </c>
      <c r="P98">
        <f t="shared" si="82"/>
        <v>0</v>
      </c>
      <c r="Q98">
        <f t="shared" si="82"/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5"/>
        <v>0</v>
      </c>
      <c r="Y98">
        <f t="shared" si="85"/>
        <v>0</v>
      </c>
      <c r="Z98">
        <f t="shared" si="85"/>
        <v>0</v>
      </c>
      <c r="AA98">
        <f t="shared" si="85"/>
        <v>0</v>
      </c>
      <c r="AB98">
        <f t="shared" si="85"/>
        <v>0</v>
      </c>
      <c r="AC98">
        <f t="shared" si="85"/>
        <v>0</v>
      </c>
      <c r="AD98">
        <f t="shared" si="85"/>
        <v>0</v>
      </c>
      <c r="AE98">
        <f t="shared" si="85"/>
        <v>0</v>
      </c>
      <c r="AF98">
        <f t="shared" si="85"/>
        <v>0</v>
      </c>
      <c r="AG98">
        <f t="shared" si="85"/>
        <v>0</v>
      </c>
      <c r="AH98">
        <f t="shared" si="85"/>
        <v>0</v>
      </c>
      <c r="AI98">
        <f t="shared" si="85"/>
        <v>0</v>
      </c>
      <c r="AJ98">
        <f t="shared" si="85"/>
        <v>0</v>
      </c>
      <c r="AK98">
        <f t="shared" si="85"/>
        <v>0</v>
      </c>
      <c r="AL98">
        <f t="shared" si="85"/>
        <v>0</v>
      </c>
      <c r="AM98">
        <f t="shared" si="85"/>
        <v>0</v>
      </c>
      <c r="AN98">
        <f t="shared" si="85"/>
        <v>0</v>
      </c>
      <c r="AO98">
        <f t="shared" si="85"/>
        <v>0</v>
      </c>
      <c r="AP98">
        <f t="shared" si="85"/>
        <v>0</v>
      </c>
      <c r="AQ98">
        <f t="shared" si="85"/>
        <v>0</v>
      </c>
      <c r="AR98">
        <f t="shared" si="85"/>
        <v>0</v>
      </c>
      <c r="AS98">
        <f t="shared" si="85"/>
        <v>0</v>
      </c>
      <c r="AT98">
        <f t="shared" si="85"/>
        <v>0</v>
      </c>
      <c r="AU98">
        <f t="shared" si="85"/>
        <v>0</v>
      </c>
      <c r="AV98">
        <f t="shared" si="85"/>
        <v>0</v>
      </c>
      <c r="AW98">
        <f t="shared" si="85"/>
        <v>0</v>
      </c>
      <c r="AX98">
        <f t="shared" si="85"/>
        <v>0</v>
      </c>
      <c r="AY98">
        <f t="shared" si="85"/>
        <v>0</v>
      </c>
      <c r="AZ98">
        <f t="shared" si="85"/>
        <v>0</v>
      </c>
      <c r="BA98">
        <f t="shared" si="85"/>
        <v>0</v>
      </c>
      <c r="BB98">
        <f t="shared" si="85"/>
        <v>0</v>
      </c>
      <c r="BC98">
        <f t="shared" si="85"/>
        <v>0</v>
      </c>
      <c r="BD98">
        <f t="shared" si="85"/>
        <v>0</v>
      </c>
      <c r="BE98">
        <f t="shared" si="85"/>
        <v>0</v>
      </c>
      <c r="BF98">
        <f t="shared" si="85"/>
        <v>0</v>
      </c>
      <c r="BG98">
        <f t="shared" si="85"/>
        <v>0</v>
      </c>
      <c r="BH98">
        <f t="shared" si="85"/>
        <v>0</v>
      </c>
      <c r="BI98">
        <f t="shared" si="85"/>
        <v>0</v>
      </c>
      <c r="BJ98">
        <f t="shared" si="85"/>
        <v>0</v>
      </c>
      <c r="BK98">
        <f t="shared" si="85"/>
        <v>0</v>
      </c>
      <c r="BL98">
        <f t="shared" si="85"/>
        <v>0</v>
      </c>
      <c r="BM98">
        <f t="shared" si="85"/>
        <v>0</v>
      </c>
      <c r="BN98">
        <f t="shared" si="85"/>
        <v>0</v>
      </c>
      <c r="BO98">
        <f t="shared" si="85"/>
        <v>0</v>
      </c>
      <c r="BP98">
        <f t="shared" si="85"/>
        <v>0</v>
      </c>
      <c r="BQ98">
        <f t="shared" si="85"/>
        <v>0</v>
      </c>
      <c r="BR98">
        <f t="shared" si="85"/>
        <v>0</v>
      </c>
      <c r="BS98">
        <f t="shared" si="85"/>
        <v>0</v>
      </c>
      <c r="BT98">
        <f t="shared" si="85"/>
        <v>0</v>
      </c>
      <c r="BU98">
        <f t="shared" si="85"/>
        <v>0</v>
      </c>
      <c r="BV98">
        <f t="shared" si="85"/>
        <v>0</v>
      </c>
      <c r="BW98">
        <f t="shared" si="85"/>
        <v>0</v>
      </c>
      <c r="BX98">
        <f t="shared" si="85"/>
        <v>0</v>
      </c>
      <c r="BY98">
        <f t="shared" si="85"/>
        <v>0</v>
      </c>
      <c r="BZ98">
        <f t="shared" si="85"/>
        <v>0</v>
      </c>
      <c r="CA98">
        <f t="shared" si="85"/>
        <v>0</v>
      </c>
      <c r="CB98">
        <f t="shared" si="85"/>
        <v>0</v>
      </c>
      <c r="CC98">
        <f t="shared" si="85"/>
        <v>0</v>
      </c>
      <c r="CD98">
        <f t="shared" si="85"/>
        <v>0</v>
      </c>
      <c r="CE98">
        <f t="shared" si="85"/>
        <v>0</v>
      </c>
      <c r="CF98">
        <f t="shared" si="85"/>
        <v>0</v>
      </c>
      <c r="CG98">
        <f t="shared" si="85"/>
        <v>0</v>
      </c>
      <c r="CH98">
        <f t="shared" si="85"/>
        <v>0</v>
      </c>
      <c r="CI98">
        <f t="shared" si="85"/>
        <v>0</v>
      </c>
      <c r="CJ98">
        <f t="shared" si="84"/>
        <v>0</v>
      </c>
      <c r="CK98">
        <f t="shared" si="84"/>
        <v>0</v>
      </c>
      <c r="CL98">
        <f t="shared" si="84"/>
        <v>0</v>
      </c>
      <c r="CM98">
        <f t="shared" si="84"/>
        <v>0</v>
      </c>
      <c r="CN98">
        <f t="shared" si="84"/>
        <v>0</v>
      </c>
      <c r="CO98">
        <f t="shared" si="84"/>
        <v>0</v>
      </c>
      <c r="CP98">
        <f t="shared" si="84"/>
        <v>0</v>
      </c>
      <c r="CQ98">
        <f t="shared" si="84"/>
        <v>0</v>
      </c>
      <c r="CR98">
        <f t="shared" si="84"/>
        <v>0</v>
      </c>
      <c r="CS98">
        <f t="shared" si="84"/>
        <v>0</v>
      </c>
      <c r="CT98">
        <f t="shared" si="84"/>
        <v>0</v>
      </c>
      <c r="CU98">
        <f t="shared" si="84"/>
        <v>0</v>
      </c>
      <c r="CV98">
        <f t="shared" si="84"/>
        <v>0</v>
      </c>
      <c r="CW98">
        <f t="shared" si="84"/>
        <v>0</v>
      </c>
      <c r="CX98">
        <f t="shared" si="84"/>
        <v>0</v>
      </c>
      <c r="CY98">
        <f t="shared" si="84"/>
        <v>0</v>
      </c>
      <c r="CZ98">
        <f t="shared" ref="CZ98:EE105" si="87">IF($D98&gt;CZ$10, $E98,0)</f>
        <v>0</v>
      </c>
      <c r="DA98">
        <f t="shared" si="87"/>
        <v>0</v>
      </c>
      <c r="DB98">
        <f t="shared" si="87"/>
        <v>0</v>
      </c>
      <c r="DC98">
        <f t="shared" si="87"/>
        <v>0</v>
      </c>
      <c r="DD98">
        <f t="shared" si="87"/>
        <v>0</v>
      </c>
      <c r="DE98">
        <f t="shared" si="87"/>
        <v>0</v>
      </c>
      <c r="DF98">
        <f t="shared" si="87"/>
        <v>0</v>
      </c>
      <c r="DG98">
        <f t="shared" si="87"/>
        <v>0</v>
      </c>
      <c r="DH98">
        <f t="shared" si="87"/>
        <v>0</v>
      </c>
      <c r="DI98">
        <f t="shared" si="87"/>
        <v>0</v>
      </c>
      <c r="DJ98">
        <f t="shared" si="87"/>
        <v>0</v>
      </c>
      <c r="DK98">
        <f t="shared" si="87"/>
        <v>0</v>
      </c>
      <c r="DL98">
        <f t="shared" si="87"/>
        <v>0</v>
      </c>
      <c r="DM98">
        <f t="shared" si="87"/>
        <v>0</v>
      </c>
      <c r="DN98">
        <f t="shared" si="87"/>
        <v>0</v>
      </c>
      <c r="DO98">
        <f t="shared" si="87"/>
        <v>0</v>
      </c>
      <c r="DP98">
        <f t="shared" si="87"/>
        <v>0</v>
      </c>
      <c r="DQ98">
        <f t="shared" si="87"/>
        <v>0</v>
      </c>
      <c r="DR98">
        <f t="shared" si="87"/>
        <v>0</v>
      </c>
      <c r="DS98">
        <f t="shared" si="87"/>
        <v>0</v>
      </c>
      <c r="DT98">
        <f t="shared" si="87"/>
        <v>0</v>
      </c>
      <c r="DU98">
        <f t="shared" si="87"/>
        <v>0</v>
      </c>
      <c r="DV98">
        <f t="shared" si="87"/>
        <v>0</v>
      </c>
      <c r="DW98">
        <f t="shared" si="87"/>
        <v>0</v>
      </c>
      <c r="DX98">
        <f t="shared" si="87"/>
        <v>0</v>
      </c>
      <c r="DY98">
        <f t="shared" si="87"/>
        <v>0</v>
      </c>
      <c r="DZ98">
        <f t="shared" si="87"/>
        <v>0</v>
      </c>
      <c r="EA98">
        <f t="shared" si="87"/>
        <v>0</v>
      </c>
      <c r="EB98">
        <f t="shared" si="87"/>
        <v>0</v>
      </c>
      <c r="EC98">
        <f t="shared" si="87"/>
        <v>0</v>
      </c>
      <c r="ED98">
        <f t="shared" si="87"/>
        <v>0</v>
      </c>
      <c r="EE98">
        <f t="shared" si="87"/>
        <v>0</v>
      </c>
      <c r="EF98">
        <f t="shared" si="86"/>
        <v>0</v>
      </c>
      <c r="EG98">
        <f t="shared" si="74"/>
        <v>0</v>
      </c>
      <c r="EH98">
        <f t="shared" si="74"/>
        <v>0</v>
      </c>
      <c r="EI98">
        <f t="shared" si="72"/>
        <v>0</v>
      </c>
      <c r="EJ98">
        <f t="shared" si="72"/>
        <v>0</v>
      </c>
      <c r="EK98">
        <f t="shared" si="72"/>
        <v>0</v>
      </c>
      <c r="EL98">
        <f t="shared" si="72"/>
        <v>0</v>
      </c>
      <c r="EM98">
        <f t="shared" si="72"/>
        <v>0</v>
      </c>
      <c r="EN98">
        <f t="shared" si="72"/>
        <v>0</v>
      </c>
      <c r="EO98">
        <f t="shared" si="72"/>
        <v>0</v>
      </c>
      <c r="EP98">
        <f t="shared" si="72"/>
        <v>0</v>
      </c>
      <c r="EQ98">
        <f t="shared" si="72"/>
        <v>0</v>
      </c>
      <c r="ER98">
        <f t="shared" si="72"/>
        <v>0</v>
      </c>
      <c r="ES98" s="47"/>
      <c r="ET98" s="1"/>
    </row>
    <row r="99" spans="1:150" x14ac:dyDescent="0.35">
      <c r="A99" s="194">
        <v>0.41398738963643666</v>
      </c>
      <c r="B99" s="112">
        <f t="shared" si="76"/>
        <v>0.74258040611189335</v>
      </c>
      <c r="C99" s="112">
        <f t="shared" si="77"/>
        <v>0.74258040611189335</v>
      </c>
      <c r="D99" s="133">
        <f t="shared" si="78"/>
        <v>0.74258040611189335</v>
      </c>
      <c r="E99" s="101">
        <v>0</v>
      </c>
      <c r="F99" s="111">
        <f t="shared" si="75"/>
        <v>1</v>
      </c>
      <c r="G99">
        <v>77</v>
      </c>
      <c r="H99">
        <f t="shared" si="82"/>
        <v>0</v>
      </c>
      <c r="I99">
        <f t="shared" si="82"/>
        <v>0</v>
      </c>
      <c r="J99">
        <f t="shared" si="82"/>
        <v>0</v>
      </c>
      <c r="K99">
        <f t="shared" si="82"/>
        <v>0</v>
      </c>
      <c r="L99">
        <f t="shared" si="82"/>
        <v>0</v>
      </c>
      <c r="M99">
        <f t="shared" si="82"/>
        <v>0</v>
      </c>
      <c r="N99">
        <f t="shared" si="82"/>
        <v>0</v>
      </c>
      <c r="O99">
        <f t="shared" si="82"/>
        <v>0</v>
      </c>
      <c r="P99">
        <f t="shared" si="82"/>
        <v>0</v>
      </c>
      <c r="Q99">
        <f t="shared" si="82"/>
        <v>0</v>
      </c>
      <c r="R99">
        <f t="shared" si="82"/>
        <v>0</v>
      </c>
      <c r="S99">
        <f t="shared" si="82"/>
        <v>0</v>
      </c>
      <c r="T99">
        <f t="shared" si="82"/>
        <v>0</v>
      </c>
      <c r="U99">
        <f t="shared" si="82"/>
        <v>0</v>
      </c>
      <c r="V99">
        <f t="shared" si="82"/>
        <v>0</v>
      </c>
      <c r="W99">
        <f t="shared" si="82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ref="AL99:CW108" si="88">IF($D99&gt;AL$10, $E99,0)</f>
        <v>0</v>
      </c>
      <c r="AM99">
        <f t="shared" si="88"/>
        <v>0</v>
      </c>
      <c r="AN99">
        <f t="shared" si="88"/>
        <v>0</v>
      </c>
      <c r="AO99">
        <f t="shared" si="88"/>
        <v>0</v>
      </c>
      <c r="AP99">
        <f t="shared" si="88"/>
        <v>0</v>
      </c>
      <c r="AQ99">
        <f t="shared" si="88"/>
        <v>0</v>
      </c>
      <c r="AR99">
        <f t="shared" si="88"/>
        <v>0</v>
      </c>
      <c r="AS99">
        <f t="shared" si="88"/>
        <v>0</v>
      </c>
      <c r="AT99">
        <f t="shared" si="88"/>
        <v>0</v>
      </c>
      <c r="AU99">
        <f t="shared" si="88"/>
        <v>0</v>
      </c>
      <c r="AV99">
        <f t="shared" si="88"/>
        <v>0</v>
      </c>
      <c r="AW99">
        <f t="shared" si="88"/>
        <v>0</v>
      </c>
      <c r="AX99">
        <f t="shared" si="88"/>
        <v>0</v>
      </c>
      <c r="AY99">
        <f t="shared" si="88"/>
        <v>0</v>
      </c>
      <c r="AZ99">
        <f t="shared" si="88"/>
        <v>0</v>
      </c>
      <c r="BA99">
        <f t="shared" si="88"/>
        <v>0</v>
      </c>
      <c r="BB99">
        <f t="shared" si="88"/>
        <v>0</v>
      </c>
      <c r="BC99">
        <f t="shared" si="88"/>
        <v>0</v>
      </c>
      <c r="BD99">
        <f t="shared" si="88"/>
        <v>0</v>
      </c>
      <c r="BE99">
        <f t="shared" si="88"/>
        <v>0</v>
      </c>
      <c r="BF99">
        <f t="shared" si="88"/>
        <v>0</v>
      </c>
      <c r="BG99">
        <f t="shared" si="88"/>
        <v>0</v>
      </c>
      <c r="BH99">
        <f t="shared" si="88"/>
        <v>0</v>
      </c>
      <c r="BI99">
        <f t="shared" si="88"/>
        <v>0</v>
      </c>
      <c r="BJ99">
        <f t="shared" si="88"/>
        <v>0</v>
      </c>
      <c r="BK99">
        <f t="shared" si="88"/>
        <v>0</v>
      </c>
      <c r="BL99">
        <f t="shared" si="88"/>
        <v>0</v>
      </c>
      <c r="BM99">
        <f t="shared" si="88"/>
        <v>0</v>
      </c>
      <c r="BN99">
        <f t="shared" si="88"/>
        <v>0</v>
      </c>
      <c r="BO99">
        <f t="shared" si="88"/>
        <v>0</v>
      </c>
      <c r="BP99">
        <f t="shared" si="88"/>
        <v>0</v>
      </c>
      <c r="BQ99">
        <f t="shared" si="88"/>
        <v>0</v>
      </c>
      <c r="BR99">
        <f t="shared" si="88"/>
        <v>0</v>
      </c>
      <c r="BS99">
        <f t="shared" si="88"/>
        <v>0</v>
      </c>
      <c r="BT99">
        <f t="shared" si="88"/>
        <v>0</v>
      </c>
      <c r="BU99">
        <f t="shared" si="88"/>
        <v>0</v>
      </c>
      <c r="BV99">
        <f t="shared" si="88"/>
        <v>0</v>
      </c>
      <c r="BW99">
        <f t="shared" si="88"/>
        <v>0</v>
      </c>
      <c r="BX99">
        <f t="shared" si="88"/>
        <v>0</v>
      </c>
      <c r="BY99">
        <f t="shared" si="88"/>
        <v>0</v>
      </c>
      <c r="BZ99">
        <f t="shared" si="88"/>
        <v>0</v>
      </c>
      <c r="CA99">
        <f t="shared" si="88"/>
        <v>0</v>
      </c>
      <c r="CB99">
        <f t="shared" si="88"/>
        <v>0</v>
      </c>
      <c r="CC99">
        <f t="shared" si="88"/>
        <v>0</v>
      </c>
      <c r="CD99">
        <f t="shared" si="88"/>
        <v>0</v>
      </c>
      <c r="CE99">
        <f t="shared" si="88"/>
        <v>0</v>
      </c>
      <c r="CF99">
        <f t="shared" si="88"/>
        <v>0</v>
      </c>
      <c r="CG99">
        <f t="shared" si="88"/>
        <v>0</v>
      </c>
      <c r="CH99">
        <f t="shared" si="88"/>
        <v>0</v>
      </c>
      <c r="CI99">
        <f t="shared" si="88"/>
        <v>0</v>
      </c>
      <c r="CJ99">
        <f t="shared" si="88"/>
        <v>0</v>
      </c>
      <c r="CK99">
        <f t="shared" si="88"/>
        <v>0</v>
      </c>
      <c r="CL99">
        <f t="shared" si="88"/>
        <v>0</v>
      </c>
      <c r="CM99">
        <f t="shared" si="88"/>
        <v>0</v>
      </c>
      <c r="CN99">
        <f t="shared" si="88"/>
        <v>0</v>
      </c>
      <c r="CO99">
        <f t="shared" si="88"/>
        <v>0</v>
      </c>
      <c r="CP99">
        <f t="shared" si="88"/>
        <v>0</v>
      </c>
      <c r="CQ99">
        <f t="shared" si="88"/>
        <v>0</v>
      </c>
      <c r="CR99">
        <f t="shared" si="88"/>
        <v>0</v>
      </c>
      <c r="CS99">
        <f t="shared" si="88"/>
        <v>0</v>
      </c>
      <c r="CT99">
        <f t="shared" si="88"/>
        <v>0</v>
      </c>
      <c r="CU99">
        <f t="shared" si="88"/>
        <v>0</v>
      </c>
      <c r="CV99">
        <f t="shared" si="88"/>
        <v>0</v>
      </c>
      <c r="CW99">
        <f t="shared" si="88"/>
        <v>0</v>
      </c>
      <c r="CX99">
        <f t="shared" si="84"/>
        <v>0</v>
      </c>
      <c r="CY99">
        <f t="shared" si="84"/>
        <v>0</v>
      </c>
      <c r="CZ99">
        <f t="shared" si="87"/>
        <v>0</v>
      </c>
      <c r="DA99">
        <f t="shared" si="87"/>
        <v>0</v>
      </c>
      <c r="DB99">
        <f t="shared" si="87"/>
        <v>0</v>
      </c>
      <c r="DC99">
        <f t="shared" si="87"/>
        <v>0</v>
      </c>
      <c r="DD99">
        <f t="shared" si="87"/>
        <v>0</v>
      </c>
      <c r="DE99">
        <f t="shared" si="87"/>
        <v>0</v>
      </c>
      <c r="DF99">
        <f t="shared" si="87"/>
        <v>0</v>
      </c>
      <c r="DG99">
        <f t="shared" si="87"/>
        <v>0</v>
      </c>
      <c r="DH99">
        <f t="shared" si="87"/>
        <v>0</v>
      </c>
      <c r="DI99">
        <f t="shared" si="87"/>
        <v>0</v>
      </c>
      <c r="DJ99">
        <f t="shared" si="87"/>
        <v>0</v>
      </c>
      <c r="DK99">
        <f t="shared" si="87"/>
        <v>0</v>
      </c>
      <c r="DL99">
        <f t="shared" si="87"/>
        <v>0</v>
      </c>
      <c r="DM99">
        <f t="shared" si="87"/>
        <v>0</v>
      </c>
      <c r="DN99">
        <f t="shared" si="87"/>
        <v>0</v>
      </c>
      <c r="DO99">
        <f t="shared" si="87"/>
        <v>0</v>
      </c>
      <c r="DP99">
        <f t="shared" si="87"/>
        <v>0</v>
      </c>
      <c r="DQ99">
        <f t="shared" si="87"/>
        <v>0</v>
      </c>
      <c r="DR99">
        <f t="shared" si="87"/>
        <v>0</v>
      </c>
      <c r="DS99">
        <f t="shared" si="87"/>
        <v>0</v>
      </c>
      <c r="DT99">
        <f t="shared" si="87"/>
        <v>0</v>
      </c>
      <c r="DU99">
        <f t="shared" si="87"/>
        <v>0</v>
      </c>
      <c r="DV99">
        <f t="shared" si="87"/>
        <v>0</v>
      </c>
      <c r="DW99">
        <f t="shared" si="87"/>
        <v>0</v>
      </c>
      <c r="DX99">
        <f t="shared" si="87"/>
        <v>0</v>
      </c>
      <c r="DY99">
        <f t="shared" si="87"/>
        <v>0</v>
      </c>
      <c r="DZ99">
        <f t="shared" si="87"/>
        <v>0</v>
      </c>
      <c r="EA99">
        <f t="shared" si="87"/>
        <v>0</v>
      </c>
      <c r="EB99">
        <f t="shared" si="87"/>
        <v>0</v>
      </c>
      <c r="EC99">
        <f t="shared" si="87"/>
        <v>0</v>
      </c>
      <c r="ED99">
        <f t="shared" si="87"/>
        <v>0</v>
      </c>
      <c r="EE99">
        <f t="shared" si="87"/>
        <v>0</v>
      </c>
      <c r="EF99">
        <f t="shared" si="86"/>
        <v>0</v>
      </c>
      <c r="EG99">
        <f t="shared" si="74"/>
        <v>0</v>
      </c>
      <c r="EH99">
        <f t="shared" si="74"/>
        <v>0</v>
      </c>
      <c r="EI99">
        <f t="shared" si="72"/>
        <v>0</v>
      </c>
      <c r="EJ99">
        <f t="shared" si="72"/>
        <v>0</v>
      </c>
      <c r="EK99">
        <f t="shared" si="72"/>
        <v>0</v>
      </c>
      <c r="EL99">
        <f t="shared" si="72"/>
        <v>0</v>
      </c>
      <c r="EM99">
        <f t="shared" si="72"/>
        <v>0</v>
      </c>
      <c r="EN99">
        <f t="shared" si="72"/>
        <v>0</v>
      </c>
      <c r="EO99">
        <f t="shared" si="72"/>
        <v>0</v>
      </c>
      <c r="EP99">
        <f t="shared" si="72"/>
        <v>0</v>
      </c>
      <c r="EQ99">
        <f t="shared" si="72"/>
        <v>0</v>
      </c>
      <c r="ER99">
        <f t="shared" si="72"/>
        <v>0</v>
      </c>
      <c r="ES99" s="47"/>
      <c r="ET99" s="1"/>
    </row>
    <row r="100" spans="1:150" x14ac:dyDescent="0.35">
      <c r="A100" s="195">
        <v>5.5846298316472393E-2</v>
      </c>
      <c r="B100" s="112">
        <f t="shared" si="76"/>
        <v>-0.87918183809084094</v>
      </c>
      <c r="C100" s="112">
        <f t="shared" si="77"/>
        <v>-0.87918183809084094</v>
      </c>
      <c r="D100" s="133">
        <f t="shared" si="78"/>
        <v>-0.87918183809084094</v>
      </c>
      <c r="E100" s="103">
        <v>0</v>
      </c>
      <c r="F100" s="111">
        <f t="shared" si="75"/>
        <v>1</v>
      </c>
      <c r="G100">
        <v>78</v>
      </c>
      <c r="H100">
        <f t="shared" si="82"/>
        <v>0</v>
      </c>
      <c r="I100">
        <f t="shared" si="82"/>
        <v>0</v>
      </c>
      <c r="J100">
        <f t="shared" si="82"/>
        <v>0</v>
      </c>
      <c r="K100">
        <f t="shared" si="82"/>
        <v>0</v>
      </c>
      <c r="L100">
        <f t="shared" si="82"/>
        <v>0</v>
      </c>
      <c r="M100">
        <f t="shared" si="82"/>
        <v>0</v>
      </c>
      <c r="N100">
        <f t="shared" si="82"/>
        <v>0</v>
      </c>
      <c r="O100">
        <f t="shared" si="82"/>
        <v>0</v>
      </c>
      <c r="P100">
        <f t="shared" si="82"/>
        <v>0</v>
      </c>
      <c r="Q100">
        <f t="shared" si="82"/>
        <v>0</v>
      </c>
      <c r="R100">
        <f t="shared" si="82"/>
        <v>0</v>
      </c>
      <c r="S100">
        <f t="shared" si="82"/>
        <v>0</v>
      </c>
      <c r="T100">
        <f t="shared" si="82"/>
        <v>0</v>
      </c>
      <c r="U100">
        <f t="shared" si="82"/>
        <v>0</v>
      </c>
      <c r="V100">
        <f t="shared" si="82"/>
        <v>0</v>
      </c>
      <c r="W100">
        <f t="shared" si="82"/>
        <v>0</v>
      </c>
      <c r="X100">
        <f t="shared" ref="X100:CE104" si="89">IF($D100&gt;X$10, $E100,0)</f>
        <v>0</v>
      </c>
      <c r="Y100">
        <f t="shared" si="89"/>
        <v>0</v>
      </c>
      <c r="Z100">
        <f t="shared" si="89"/>
        <v>0</v>
      </c>
      <c r="AA100">
        <f t="shared" si="89"/>
        <v>0</v>
      </c>
      <c r="AB100">
        <f t="shared" si="89"/>
        <v>0</v>
      </c>
      <c r="AC100">
        <f t="shared" si="89"/>
        <v>0</v>
      </c>
      <c r="AD100">
        <f t="shared" si="89"/>
        <v>0</v>
      </c>
      <c r="AE100">
        <f t="shared" si="89"/>
        <v>0</v>
      </c>
      <c r="AF100">
        <f t="shared" si="89"/>
        <v>0</v>
      </c>
      <c r="AG100">
        <f t="shared" si="89"/>
        <v>0</v>
      </c>
      <c r="AH100">
        <f t="shared" si="89"/>
        <v>0</v>
      </c>
      <c r="AI100">
        <f t="shared" si="89"/>
        <v>0</v>
      </c>
      <c r="AJ100">
        <f t="shared" si="89"/>
        <v>0</v>
      </c>
      <c r="AK100">
        <f t="shared" si="89"/>
        <v>0</v>
      </c>
      <c r="AL100">
        <f t="shared" si="89"/>
        <v>0</v>
      </c>
      <c r="AM100">
        <f t="shared" si="89"/>
        <v>0</v>
      </c>
      <c r="AN100">
        <f t="shared" si="89"/>
        <v>0</v>
      </c>
      <c r="AO100">
        <f t="shared" si="89"/>
        <v>0</v>
      </c>
      <c r="AP100">
        <f t="shared" si="89"/>
        <v>0</v>
      </c>
      <c r="AQ100">
        <f t="shared" si="89"/>
        <v>0</v>
      </c>
      <c r="AR100">
        <f t="shared" si="89"/>
        <v>0</v>
      </c>
      <c r="AS100">
        <f t="shared" si="89"/>
        <v>0</v>
      </c>
      <c r="AT100">
        <f t="shared" si="89"/>
        <v>0</v>
      </c>
      <c r="AU100">
        <f t="shared" si="89"/>
        <v>0</v>
      </c>
      <c r="AV100">
        <f t="shared" si="89"/>
        <v>0</v>
      </c>
      <c r="AW100">
        <f t="shared" si="89"/>
        <v>0</v>
      </c>
      <c r="AX100">
        <f t="shared" si="89"/>
        <v>0</v>
      </c>
      <c r="AY100">
        <f t="shared" si="89"/>
        <v>0</v>
      </c>
      <c r="AZ100">
        <f t="shared" si="89"/>
        <v>0</v>
      </c>
      <c r="BA100">
        <f t="shared" si="89"/>
        <v>0</v>
      </c>
      <c r="BB100">
        <f t="shared" si="89"/>
        <v>0</v>
      </c>
      <c r="BC100">
        <f t="shared" si="89"/>
        <v>0</v>
      </c>
      <c r="BD100">
        <f t="shared" si="89"/>
        <v>0</v>
      </c>
      <c r="BE100">
        <f t="shared" si="89"/>
        <v>0</v>
      </c>
      <c r="BF100">
        <f t="shared" si="89"/>
        <v>0</v>
      </c>
      <c r="BG100">
        <f t="shared" si="89"/>
        <v>0</v>
      </c>
      <c r="BH100">
        <f t="shared" si="89"/>
        <v>0</v>
      </c>
      <c r="BI100">
        <f t="shared" si="89"/>
        <v>0</v>
      </c>
      <c r="BJ100">
        <f t="shared" si="89"/>
        <v>0</v>
      </c>
      <c r="BK100">
        <f t="shared" si="89"/>
        <v>0</v>
      </c>
      <c r="BL100">
        <f t="shared" si="89"/>
        <v>0</v>
      </c>
      <c r="BM100">
        <f t="shared" si="89"/>
        <v>0</v>
      </c>
      <c r="BN100">
        <f t="shared" si="89"/>
        <v>0</v>
      </c>
      <c r="BO100">
        <f t="shared" si="89"/>
        <v>0</v>
      </c>
      <c r="BP100">
        <f t="shared" si="89"/>
        <v>0</v>
      </c>
      <c r="BQ100">
        <f t="shared" si="89"/>
        <v>0</v>
      </c>
      <c r="BR100">
        <f t="shared" si="89"/>
        <v>0</v>
      </c>
      <c r="BS100">
        <f t="shared" si="89"/>
        <v>0</v>
      </c>
      <c r="BT100">
        <f t="shared" si="88"/>
        <v>0</v>
      </c>
      <c r="BU100">
        <f t="shared" si="88"/>
        <v>0</v>
      </c>
      <c r="BV100">
        <f t="shared" si="88"/>
        <v>0</v>
      </c>
      <c r="BW100">
        <f t="shared" si="88"/>
        <v>0</v>
      </c>
      <c r="BX100">
        <f t="shared" si="88"/>
        <v>0</v>
      </c>
      <c r="BY100">
        <f t="shared" si="88"/>
        <v>0</v>
      </c>
      <c r="BZ100">
        <f t="shared" si="88"/>
        <v>0</v>
      </c>
      <c r="CA100">
        <f t="shared" si="88"/>
        <v>0</v>
      </c>
      <c r="CB100">
        <f t="shared" si="88"/>
        <v>0</v>
      </c>
      <c r="CC100">
        <f t="shared" si="88"/>
        <v>0</v>
      </c>
      <c r="CD100">
        <f t="shared" si="88"/>
        <v>0</v>
      </c>
      <c r="CE100">
        <f t="shared" si="88"/>
        <v>0</v>
      </c>
      <c r="CF100">
        <f t="shared" si="88"/>
        <v>0</v>
      </c>
      <c r="CG100">
        <f t="shared" si="88"/>
        <v>0</v>
      </c>
      <c r="CH100">
        <f t="shared" si="88"/>
        <v>0</v>
      </c>
      <c r="CI100">
        <f t="shared" si="88"/>
        <v>0</v>
      </c>
      <c r="CJ100">
        <f t="shared" si="88"/>
        <v>0</v>
      </c>
      <c r="CK100">
        <f t="shared" si="88"/>
        <v>0</v>
      </c>
      <c r="CL100">
        <f t="shared" si="88"/>
        <v>0</v>
      </c>
      <c r="CM100">
        <f t="shared" si="88"/>
        <v>0</v>
      </c>
      <c r="CN100">
        <f t="shared" si="88"/>
        <v>0</v>
      </c>
      <c r="CO100">
        <f t="shared" si="88"/>
        <v>0</v>
      </c>
      <c r="CP100">
        <f t="shared" si="88"/>
        <v>0</v>
      </c>
      <c r="CQ100">
        <f t="shared" si="88"/>
        <v>0</v>
      </c>
      <c r="CR100">
        <f t="shared" si="88"/>
        <v>0</v>
      </c>
      <c r="CS100">
        <f t="shared" si="88"/>
        <v>0</v>
      </c>
      <c r="CT100">
        <f t="shared" si="88"/>
        <v>0</v>
      </c>
      <c r="CU100">
        <f t="shared" si="88"/>
        <v>0</v>
      </c>
      <c r="CV100">
        <f t="shared" si="88"/>
        <v>0</v>
      </c>
      <c r="CW100">
        <f t="shared" si="88"/>
        <v>0</v>
      </c>
      <c r="CX100">
        <f t="shared" si="84"/>
        <v>0</v>
      </c>
      <c r="CY100">
        <f t="shared" si="84"/>
        <v>0</v>
      </c>
      <c r="CZ100">
        <f t="shared" si="87"/>
        <v>0</v>
      </c>
      <c r="DA100">
        <f t="shared" si="87"/>
        <v>0</v>
      </c>
      <c r="DB100">
        <f t="shared" si="87"/>
        <v>0</v>
      </c>
      <c r="DC100">
        <f t="shared" si="87"/>
        <v>0</v>
      </c>
      <c r="DD100">
        <f t="shared" si="87"/>
        <v>0</v>
      </c>
      <c r="DE100">
        <f t="shared" si="87"/>
        <v>0</v>
      </c>
      <c r="DF100">
        <f t="shared" si="87"/>
        <v>0</v>
      </c>
      <c r="DG100">
        <f t="shared" si="87"/>
        <v>0</v>
      </c>
      <c r="DH100">
        <f t="shared" si="87"/>
        <v>0</v>
      </c>
      <c r="DI100">
        <f t="shared" si="87"/>
        <v>0</v>
      </c>
      <c r="DJ100">
        <f t="shared" si="87"/>
        <v>0</v>
      </c>
      <c r="DK100">
        <f t="shared" si="87"/>
        <v>0</v>
      </c>
      <c r="DL100">
        <f t="shared" si="87"/>
        <v>0</v>
      </c>
      <c r="DM100">
        <f t="shared" si="87"/>
        <v>0</v>
      </c>
      <c r="DN100">
        <f t="shared" si="87"/>
        <v>0</v>
      </c>
      <c r="DO100">
        <f t="shared" si="87"/>
        <v>0</v>
      </c>
      <c r="DP100">
        <f t="shared" si="87"/>
        <v>0</v>
      </c>
      <c r="DQ100">
        <f t="shared" si="87"/>
        <v>0</v>
      </c>
      <c r="DR100">
        <f t="shared" si="87"/>
        <v>0</v>
      </c>
      <c r="DS100">
        <f t="shared" si="87"/>
        <v>0</v>
      </c>
      <c r="DT100">
        <f t="shared" si="87"/>
        <v>0</v>
      </c>
      <c r="DU100">
        <f t="shared" si="87"/>
        <v>0</v>
      </c>
      <c r="DV100">
        <f t="shared" si="87"/>
        <v>0</v>
      </c>
      <c r="DW100">
        <f t="shared" si="87"/>
        <v>0</v>
      </c>
      <c r="DX100">
        <f t="shared" si="87"/>
        <v>0</v>
      </c>
      <c r="DY100">
        <f t="shared" si="87"/>
        <v>0</v>
      </c>
      <c r="DZ100">
        <f t="shared" si="87"/>
        <v>0</v>
      </c>
      <c r="EA100">
        <f t="shared" si="87"/>
        <v>0</v>
      </c>
      <c r="EB100">
        <f t="shared" si="87"/>
        <v>0</v>
      </c>
      <c r="EC100">
        <f t="shared" si="87"/>
        <v>0</v>
      </c>
      <c r="ED100">
        <f t="shared" si="87"/>
        <v>0</v>
      </c>
      <c r="EE100">
        <f t="shared" si="87"/>
        <v>0</v>
      </c>
      <c r="EF100">
        <f t="shared" si="86"/>
        <v>0</v>
      </c>
      <c r="EG100">
        <f t="shared" si="74"/>
        <v>0</v>
      </c>
      <c r="EH100">
        <f t="shared" si="74"/>
        <v>0</v>
      </c>
      <c r="EI100">
        <f t="shared" si="72"/>
        <v>0</v>
      </c>
      <c r="EJ100">
        <f t="shared" si="72"/>
        <v>0</v>
      </c>
      <c r="EK100">
        <f t="shared" si="72"/>
        <v>0</v>
      </c>
      <c r="EL100">
        <f t="shared" si="72"/>
        <v>0</v>
      </c>
      <c r="EM100">
        <f t="shared" si="72"/>
        <v>0</v>
      </c>
      <c r="EN100">
        <f t="shared" si="72"/>
        <v>0</v>
      </c>
      <c r="EO100">
        <f t="shared" si="72"/>
        <v>0</v>
      </c>
      <c r="EP100">
        <f t="shared" si="72"/>
        <v>0</v>
      </c>
      <c r="EQ100">
        <f t="shared" si="72"/>
        <v>0</v>
      </c>
      <c r="ER100">
        <f t="shared" si="72"/>
        <v>0</v>
      </c>
      <c r="ES100" s="47"/>
      <c r="ET100" s="1"/>
    </row>
    <row r="101" spans="1:150" x14ac:dyDescent="0.35">
      <c r="A101" s="194">
        <v>0.4051845637221404</v>
      </c>
      <c r="B101" s="112">
        <f t="shared" si="76"/>
        <v>0.70271876762333241</v>
      </c>
      <c r="C101" s="112">
        <f t="shared" si="77"/>
        <v>0.70271876762333241</v>
      </c>
      <c r="D101" s="133">
        <f t="shared" si="78"/>
        <v>0.70271876762333241</v>
      </c>
      <c r="E101" s="101">
        <v>0</v>
      </c>
      <c r="F101" s="111">
        <f t="shared" si="75"/>
        <v>1</v>
      </c>
      <c r="G101">
        <v>79</v>
      </c>
      <c r="H101">
        <f t="shared" si="82"/>
        <v>0</v>
      </c>
      <c r="I101">
        <f t="shared" si="82"/>
        <v>0</v>
      </c>
      <c r="J101">
        <f t="shared" si="82"/>
        <v>0</v>
      </c>
      <c r="K101">
        <f t="shared" si="82"/>
        <v>0</v>
      </c>
      <c r="L101">
        <f t="shared" si="82"/>
        <v>0</v>
      </c>
      <c r="M101">
        <f t="shared" si="82"/>
        <v>0</v>
      </c>
      <c r="N101">
        <f t="shared" si="82"/>
        <v>0</v>
      </c>
      <c r="O101">
        <f t="shared" si="82"/>
        <v>0</v>
      </c>
      <c r="P101">
        <f t="shared" si="82"/>
        <v>0</v>
      </c>
      <c r="Q101">
        <f t="shared" si="82"/>
        <v>0</v>
      </c>
      <c r="R101">
        <f t="shared" si="82"/>
        <v>0</v>
      </c>
      <c r="S101">
        <f t="shared" si="82"/>
        <v>0</v>
      </c>
      <c r="T101">
        <f t="shared" si="82"/>
        <v>0</v>
      </c>
      <c r="U101">
        <f t="shared" si="82"/>
        <v>0</v>
      </c>
      <c r="V101">
        <f t="shared" si="82"/>
        <v>0</v>
      </c>
      <c r="W101">
        <f t="shared" si="82"/>
        <v>0</v>
      </c>
      <c r="X101">
        <f t="shared" si="89"/>
        <v>0</v>
      </c>
      <c r="Y101">
        <f t="shared" si="89"/>
        <v>0</v>
      </c>
      <c r="Z101">
        <f t="shared" si="89"/>
        <v>0</v>
      </c>
      <c r="AA101">
        <f t="shared" si="89"/>
        <v>0</v>
      </c>
      <c r="AB101">
        <f t="shared" si="89"/>
        <v>0</v>
      </c>
      <c r="AC101">
        <f t="shared" si="89"/>
        <v>0</v>
      </c>
      <c r="AD101">
        <f t="shared" si="89"/>
        <v>0</v>
      </c>
      <c r="AE101">
        <f t="shared" si="89"/>
        <v>0</v>
      </c>
      <c r="AF101">
        <f t="shared" si="89"/>
        <v>0</v>
      </c>
      <c r="AG101">
        <f t="shared" si="89"/>
        <v>0</v>
      </c>
      <c r="AH101">
        <f t="shared" si="89"/>
        <v>0</v>
      </c>
      <c r="AI101">
        <f t="shared" si="89"/>
        <v>0</v>
      </c>
      <c r="AJ101">
        <f t="shared" si="89"/>
        <v>0</v>
      </c>
      <c r="AK101">
        <f t="shared" si="89"/>
        <v>0</v>
      </c>
      <c r="AL101">
        <f t="shared" si="89"/>
        <v>0</v>
      </c>
      <c r="AM101">
        <f t="shared" si="89"/>
        <v>0</v>
      </c>
      <c r="AN101">
        <f t="shared" si="89"/>
        <v>0</v>
      </c>
      <c r="AO101">
        <f t="shared" si="89"/>
        <v>0</v>
      </c>
      <c r="AP101">
        <f t="shared" si="89"/>
        <v>0</v>
      </c>
      <c r="AQ101">
        <f t="shared" si="89"/>
        <v>0</v>
      </c>
      <c r="AR101">
        <f t="shared" si="89"/>
        <v>0</v>
      </c>
      <c r="AS101">
        <f t="shared" si="89"/>
        <v>0</v>
      </c>
      <c r="AT101">
        <f t="shared" si="89"/>
        <v>0</v>
      </c>
      <c r="AU101">
        <f t="shared" si="89"/>
        <v>0</v>
      </c>
      <c r="AV101">
        <f t="shared" si="89"/>
        <v>0</v>
      </c>
      <c r="AW101">
        <f t="shared" si="89"/>
        <v>0</v>
      </c>
      <c r="AX101">
        <f t="shared" si="89"/>
        <v>0</v>
      </c>
      <c r="AY101">
        <f t="shared" si="89"/>
        <v>0</v>
      </c>
      <c r="AZ101">
        <f t="shared" si="89"/>
        <v>0</v>
      </c>
      <c r="BA101">
        <f t="shared" si="89"/>
        <v>0</v>
      </c>
      <c r="BB101">
        <f t="shared" si="89"/>
        <v>0</v>
      </c>
      <c r="BC101">
        <f t="shared" si="89"/>
        <v>0</v>
      </c>
      <c r="BD101">
        <f t="shared" si="89"/>
        <v>0</v>
      </c>
      <c r="BE101">
        <f t="shared" si="89"/>
        <v>0</v>
      </c>
      <c r="BF101">
        <f t="shared" si="89"/>
        <v>0</v>
      </c>
      <c r="BG101">
        <f t="shared" si="89"/>
        <v>0</v>
      </c>
      <c r="BH101">
        <f t="shared" si="89"/>
        <v>0</v>
      </c>
      <c r="BI101">
        <f t="shared" si="89"/>
        <v>0</v>
      </c>
      <c r="BJ101">
        <f t="shared" si="89"/>
        <v>0</v>
      </c>
      <c r="BK101">
        <f t="shared" si="89"/>
        <v>0</v>
      </c>
      <c r="BL101">
        <f t="shared" si="89"/>
        <v>0</v>
      </c>
      <c r="BM101">
        <f t="shared" si="89"/>
        <v>0</v>
      </c>
      <c r="BN101">
        <f t="shared" si="89"/>
        <v>0</v>
      </c>
      <c r="BO101">
        <f t="shared" si="89"/>
        <v>0</v>
      </c>
      <c r="BP101">
        <f t="shared" si="89"/>
        <v>0</v>
      </c>
      <c r="BQ101">
        <f t="shared" si="89"/>
        <v>0</v>
      </c>
      <c r="BR101">
        <f t="shared" si="89"/>
        <v>0</v>
      </c>
      <c r="BS101">
        <f t="shared" si="89"/>
        <v>0</v>
      </c>
      <c r="BT101">
        <f t="shared" si="89"/>
        <v>0</v>
      </c>
      <c r="BU101">
        <f t="shared" si="88"/>
        <v>0</v>
      </c>
      <c r="BV101">
        <f t="shared" si="88"/>
        <v>0</v>
      </c>
      <c r="BW101">
        <f t="shared" si="88"/>
        <v>0</v>
      </c>
      <c r="BX101">
        <f t="shared" si="88"/>
        <v>0</v>
      </c>
      <c r="BY101">
        <f t="shared" si="88"/>
        <v>0</v>
      </c>
      <c r="BZ101">
        <f t="shared" si="88"/>
        <v>0</v>
      </c>
      <c r="CA101">
        <f t="shared" si="88"/>
        <v>0</v>
      </c>
      <c r="CB101">
        <f t="shared" si="88"/>
        <v>0</v>
      </c>
      <c r="CC101">
        <f t="shared" si="88"/>
        <v>0</v>
      </c>
      <c r="CD101">
        <f t="shared" si="88"/>
        <v>0</v>
      </c>
      <c r="CE101">
        <f t="shared" si="88"/>
        <v>0</v>
      </c>
      <c r="CF101">
        <f t="shared" si="88"/>
        <v>0</v>
      </c>
      <c r="CG101">
        <f t="shared" si="88"/>
        <v>0</v>
      </c>
      <c r="CH101">
        <f t="shared" si="88"/>
        <v>0</v>
      </c>
      <c r="CI101">
        <f t="shared" si="88"/>
        <v>0</v>
      </c>
      <c r="CJ101">
        <f t="shared" si="88"/>
        <v>0</v>
      </c>
      <c r="CK101">
        <f t="shared" si="88"/>
        <v>0</v>
      </c>
      <c r="CL101">
        <f t="shared" si="88"/>
        <v>0</v>
      </c>
      <c r="CM101">
        <f t="shared" si="88"/>
        <v>0</v>
      </c>
      <c r="CN101">
        <f t="shared" si="88"/>
        <v>0</v>
      </c>
      <c r="CO101">
        <f t="shared" si="88"/>
        <v>0</v>
      </c>
      <c r="CP101">
        <f t="shared" si="88"/>
        <v>0</v>
      </c>
      <c r="CQ101">
        <f t="shared" si="88"/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0</v>
      </c>
      <c r="CX101">
        <f t="shared" si="84"/>
        <v>0</v>
      </c>
      <c r="CY101">
        <f t="shared" si="84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7"/>
        <v>0</v>
      </c>
      <c r="DZ101">
        <f t="shared" si="87"/>
        <v>0</v>
      </c>
      <c r="EA101">
        <f t="shared" si="87"/>
        <v>0</v>
      </c>
      <c r="EB101">
        <f t="shared" si="87"/>
        <v>0</v>
      </c>
      <c r="EC101">
        <f t="shared" si="87"/>
        <v>0</v>
      </c>
      <c r="ED101">
        <f t="shared" si="87"/>
        <v>0</v>
      </c>
      <c r="EE101">
        <f t="shared" si="87"/>
        <v>0</v>
      </c>
      <c r="EF101">
        <f t="shared" si="86"/>
        <v>0</v>
      </c>
      <c r="EG101">
        <f t="shared" si="74"/>
        <v>0</v>
      </c>
      <c r="EH101">
        <f t="shared" si="74"/>
        <v>0</v>
      </c>
      <c r="EI101">
        <f t="shared" si="74"/>
        <v>0</v>
      </c>
      <c r="EJ101">
        <f t="shared" si="74"/>
        <v>0</v>
      </c>
      <c r="EK101">
        <f t="shared" si="74"/>
        <v>0</v>
      </c>
      <c r="EL101">
        <f t="shared" si="74"/>
        <v>0</v>
      </c>
      <c r="EM101">
        <f t="shared" si="74"/>
        <v>0</v>
      </c>
      <c r="EN101">
        <f t="shared" si="74"/>
        <v>0</v>
      </c>
      <c r="EO101">
        <f t="shared" si="74"/>
        <v>0</v>
      </c>
      <c r="EP101">
        <f t="shared" si="74"/>
        <v>0</v>
      </c>
      <c r="EQ101">
        <f t="shared" si="74"/>
        <v>0</v>
      </c>
      <c r="ER101">
        <f t="shared" si="74"/>
        <v>0</v>
      </c>
      <c r="ES101" s="47"/>
      <c r="ET101" s="1"/>
    </row>
    <row r="102" spans="1:150" x14ac:dyDescent="0.35">
      <c r="A102" s="195">
        <v>0.12185501371384025</v>
      </c>
      <c r="B102" s="112">
        <f t="shared" si="76"/>
        <v>-0.58027605761971457</v>
      </c>
      <c r="C102" s="112">
        <f t="shared" si="77"/>
        <v>-0.58027605761971457</v>
      </c>
      <c r="D102" s="133">
        <f t="shared" si="78"/>
        <v>-0.58027605761971457</v>
      </c>
      <c r="E102" s="103">
        <v>0</v>
      </c>
      <c r="F102" s="111">
        <f t="shared" si="75"/>
        <v>1</v>
      </c>
      <c r="G102">
        <v>80</v>
      </c>
      <c r="H102">
        <f t="shared" si="82"/>
        <v>0</v>
      </c>
      <c r="I102">
        <f t="shared" si="82"/>
        <v>0</v>
      </c>
      <c r="J102">
        <f t="shared" si="82"/>
        <v>0</v>
      </c>
      <c r="K102">
        <f t="shared" si="82"/>
        <v>0</v>
      </c>
      <c r="L102">
        <f t="shared" si="82"/>
        <v>0</v>
      </c>
      <c r="M102">
        <f t="shared" si="82"/>
        <v>0</v>
      </c>
      <c r="N102">
        <f t="shared" si="82"/>
        <v>0</v>
      </c>
      <c r="O102">
        <f t="shared" si="82"/>
        <v>0</v>
      </c>
      <c r="P102">
        <f t="shared" si="82"/>
        <v>0</v>
      </c>
      <c r="Q102">
        <f t="shared" si="82"/>
        <v>0</v>
      </c>
      <c r="R102">
        <f t="shared" si="82"/>
        <v>0</v>
      </c>
      <c r="S102">
        <f t="shared" si="82"/>
        <v>0</v>
      </c>
      <c r="T102">
        <f t="shared" si="82"/>
        <v>0</v>
      </c>
      <c r="U102">
        <f t="shared" si="82"/>
        <v>0</v>
      </c>
      <c r="V102">
        <f t="shared" si="82"/>
        <v>0</v>
      </c>
      <c r="W102">
        <f t="shared" si="82"/>
        <v>0</v>
      </c>
      <c r="X102">
        <f t="shared" si="89"/>
        <v>0</v>
      </c>
      <c r="Y102">
        <f t="shared" si="89"/>
        <v>0</v>
      </c>
      <c r="Z102">
        <f t="shared" si="89"/>
        <v>0</v>
      </c>
      <c r="AA102">
        <f t="shared" si="89"/>
        <v>0</v>
      </c>
      <c r="AB102">
        <f t="shared" si="89"/>
        <v>0</v>
      </c>
      <c r="AC102">
        <f t="shared" si="89"/>
        <v>0</v>
      </c>
      <c r="AD102">
        <f t="shared" si="89"/>
        <v>0</v>
      </c>
      <c r="AE102">
        <f t="shared" si="89"/>
        <v>0</v>
      </c>
      <c r="AF102">
        <f t="shared" si="89"/>
        <v>0</v>
      </c>
      <c r="AG102">
        <f t="shared" si="89"/>
        <v>0</v>
      </c>
      <c r="AH102">
        <f t="shared" si="89"/>
        <v>0</v>
      </c>
      <c r="AI102">
        <f t="shared" si="89"/>
        <v>0</v>
      </c>
      <c r="AJ102">
        <f t="shared" si="89"/>
        <v>0</v>
      </c>
      <c r="AK102">
        <f t="shared" si="89"/>
        <v>0</v>
      </c>
      <c r="AL102">
        <f t="shared" si="89"/>
        <v>0</v>
      </c>
      <c r="AM102">
        <f t="shared" si="89"/>
        <v>0</v>
      </c>
      <c r="AN102">
        <f t="shared" si="89"/>
        <v>0</v>
      </c>
      <c r="AO102">
        <f t="shared" si="89"/>
        <v>0</v>
      </c>
      <c r="AP102">
        <f t="shared" si="89"/>
        <v>0</v>
      </c>
      <c r="AQ102">
        <f t="shared" si="89"/>
        <v>0</v>
      </c>
      <c r="AR102">
        <f t="shared" si="89"/>
        <v>0</v>
      </c>
      <c r="AS102">
        <f t="shared" si="89"/>
        <v>0</v>
      </c>
      <c r="AT102">
        <f t="shared" si="89"/>
        <v>0</v>
      </c>
      <c r="AU102">
        <f t="shared" si="89"/>
        <v>0</v>
      </c>
      <c r="AV102">
        <f t="shared" si="89"/>
        <v>0</v>
      </c>
      <c r="AW102">
        <f t="shared" si="89"/>
        <v>0</v>
      </c>
      <c r="AX102">
        <f t="shared" si="89"/>
        <v>0</v>
      </c>
      <c r="AY102">
        <f t="shared" si="89"/>
        <v>0</v>
      </c>
      <c r="AZ102">
        <f t="shared" si="89"/>
        <v>0</v>
      </c>
      <c r="BA102">
        <f t="shared" si="89"/>
        <v>0</v>
      </c>
      <c r="BB102">
        <f t="shared" si="89"/>
        <v>0</v>
      </c>
      <c r="BC102">
        <f t="shared" si="89"/>
        <v>0</v>
      </c>
      <c r="BD102">
        <f t="shared" si="89"/>
        <v>0</v>
      </c>
      <c r="BE102">
        <f t="shared" si="89"/>
        <v>0</v>
      </c>
      <c r="BF102">
        <f t="shared" si="89"/>
        <v>0</v>
      </c>
      <c r="BG102">
        <f t="shared" si="89"/>
        <v>0</v>
      </c>
      <c r="BH102">
        <f t="shared" si="89"/>
        <v>0</v>
      </c>
      <c r="BI102">
        <f t="shared" si="89"/>
        <v>0</v>
      </c>
      <c r="BJ102">
        <f t="shared" si="89"/>
        <v>0</v>
      </c>
      <c r="BK102">
        <f t="shared" si="89"/>
        <v>0</v>
      </c>
      <c r="BL102">
        <f t="shared" si="89"/>
        <v>0</v>
      </c>
      <c r="BM102">
        <f t="shared" si="89"/>
        <v>0</v>
      </c>
      <c r="BN102">
        <f t="shared" si="89"/>
        <v>0</v>
      </c>
      <c r="BO102">
        <f t="shared" si="89"/>
        <v>0</v>
      </c>
      <c r="BP102">
        <f t="shared" si="89"/>
        <v>0</v>
      </c>
      <c r="BQ102">
        <f t="shared" si="89"/>
        <v>0</v>
      </c>
      <c r="BR102">
        <f t="shared" si="89"/>
        <v>0</v>
      </c>
      <c r="BS102">
        <f t="shared" si="89"/>
        <v>0</v>
      </c>
      <c r="BT102">
        <f t="shared" si="89"/>
        <v>0</v>
      </c>
      <c r="BU102">
        <f t="shared" si="88"/>
        <v>0</v>
      </c>
      <c r="BV102">
        <f t="shared" si="88"/>
        <v>0</v>
      </c>
      <c r="BW102">
        <f t="shared" si="88"/>
        <v>0</v>
      </c>
      <c r="BX102">
        <f t="shared" si="88"/>
        <v>0</v>
      </c>
      <c r="BY102">
        <f t="shared" si="88"/>
        <v>0</v>
      </c>
      <c r="BZ102">
        <f t="shared" si="88"/>
        <v>0</v>
      </c>
      <c r="CA102">
        <f t="shared" si="88"/>
        <v>0</v>
      </c>
      <c r="CB102">
        <f t="shared" si="88"/>
        <v>0</v>
      </c>
      <c r="CC102">
        <f t="shared" si="88"/>
        <v>0</v>
      </c>
      <c r="CD102">
        <f t="shared" si="88"/>
        <v>0</v>
      </c>
      <c r="CE102">
        <f t="shared" si="88"/>
        <v>0</v>
      </c>
      <c r="CF102">
        <f t="shared" si="88"/>
        <v>0</v>
      </c>
      <c r="CG102">
        <f t="shared" si="88"/>
        <v>0</v>
      </c>
      <c r="CH102">
        <f t="shared" si="88"/>
        <v>0</v>
      </c>
      <c r="CI102">
        <f t="shared" si="88"/>
        <v>0</v>
      </c>
      <c r="CJ102">
        <f t="shared" si="88"/>
        <v>0</v>
      </c>
      <c r="CK102">
        <f t="shared" si="88"/>
        <v>0</v>
      </c>
      <c r="CL102">
        <f t="shared" si="88"/>
        <v>0</v>
      </c>
      <c r="CM102">
        <f t="shared" si="88"/>
        <v>0</v>
      </c>
      <c r="CN102">
        <f t="shared" si="88"/>
        <v>0</v>
      </c>
      <c r="CO102">
        <f t="shared" si="88"/>
        <v>0</v>
      </c>
      <c r="CP102">
        <f t="shared" si="88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4"/>
        <v>0</v>
      </c>
      <c r="CY102">
        <f t="shared" si="84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7"/>
        <v>0</v>
      </c>
      <c r="DZ102">
        <f t="shared" si="87"/>
        <v>0</v>
      </c>
      <c r="EA102">
        <f t="shared" si="87"/>
        <v>0</v>
      </c>
      <c r="EB102">
        <f t="shared" si="87"/>
        <v>0</v>
      </c>
      <c r="EC102">
        <f t="shared" si="87"/>
        <v>0</v>
      </c>
      <c r="ED102">
        <f t="shared" si="87"/>
        <v>0</v>
      </c>
      <c r="EE102">
        <f t="shared" si="87"/>
        <v>0</v>
      </c>
      <c r="EF102">
        <f t="shared" si="86"/>
        <v>0</v>
      </c>
      <c r="EG102">
        <f t="shared" si="74"/>
        <v>0</v>
      </c>
      <c r="EH102">
        <f t="shared" si="74"/>
        <v>0</v>
      </c>
      <c r="EI102">
        <f t="shared" si="74"/>
        <v>0</v>
      </c>
      <c r="EJ102">
        <f t="shared" si="74"/>
        <v>0</v>
      </c>
      <c r="EK102">
        <f t="shared" si="74"/>
        <v>0</v>
      </c>
      <c r="EL102">
        <f t="shared" si="74"/>
        <v>0</v>
      </c>
      <c r="EM102">
        <f t="shared" si="74"/>
        <v>0</v>
      </c>
      <c r="EN102">
        <f t="shared" si="74"/>
        <v>0</v>
      </c>
      <c r="EO102">
        <f t="shared" si="74"/>
        <v>0</v>
      </c>
      <c r="EP102">
        <f t="shared" si="74"/>
        <v>0</v>
      </c>
      <c r="EQ102">
        <f t="shared" si="74"/>
        <v>0</v>
      </c>
      <c r="ER102">
        <f t="shared" si="74"/>
        <v>0</v>
      </c>
      <c r="ES102" s="47"/>
      <c r="ET102" s="1"/>
    </row>
    <row r="103" spans="1:150" x14ac:dyDescent="0.35">
      <c r="A103" s="194">
        <v>6.6481366506645351E-2</v>
      </c>
      <c r="B103" s="112">
        <f t="shared" si="76"/>
        <v>-0.83102329813728115</v>
      </c>
      <c r="C103" s="112">
        <f t="shared" si="77"/>
        <v>-0.83102329813728115</v>
      </c>
      <c r="D103" s="133">
        <f t="shared" si="78"/>
        <v>-0.83102329813728115</v>
      </c>
      <c r="E103" s="101">
        <v>0</v>
      </c>
      <c r="F103" s="111">
        <f t="shared" si="75"/>
        <v>1</v>
      </c>
      <c r="G103">
        <v>81</v>
      </c>
      <c r="H103">
        <f t="shared" si="82"/>
        <v>0</v>
      </c>
      <c r="I103">
        <f t="shared" si="82"/>
        <v>0</v>
      </c>
      <c r="J103">
        <f t="shared" si="82"/>
        <v>0</v>
      </c>
      <c r="K103">
        <f t="shared" si="82"/>
        <v>0</v>
      </c>
      <c r="L103">
        <f t="shared" si="82"/>
        <v>0</v>
      </c>
      <c r="M103">
        <f t="shared" si="82"/>
        <v>0</v>
      </c>
      <c r="N103">
        <f t="shared" si="82"/>
        <v>0</v>
      </c>
      <c r="O103">
        <f t="shared" si="82"/>
        <v>0</v>
      </c>
      <c r="P103">
        <f t="shared" si="82"/>
        <v>0</v>
      </c>
      <c r="Q103">
        <f t="shared" si="82"/>
        <v>0</v>
      </c>
      <c r="R103">
        <f t="shared" si="82"/>
        <v>0</v>
      </c>
      <c r="S103">
        <f t="shared" si="82"/>
        <v>0</v>
      </c>
      <c r="T103">
        <f t="shared" si="82"/>
        <v>0</v>
      </c>
      <c r="U103">
        <f t="shared" si="82"/>
        <v>0</v>
      </c>
      <c r="V103">
        <f t="shared" si="82"/>
        <v>0</v>
      </c>
      <c r="W103">
        <f t="shared" si="82"/>
        <v>0</v>
      </c>
      <c r="X103">
        <f t="shared" si="89"/>
        <v>0</v>
      </c>
      <c r="Y103">
        <f t="shared" si="89"/>
        <v>0</v>
      </c>
      <c r="Z103">
        <f t="shared" si="89"/>
        <v>0</v>
      </c>
      <c r="AA103">
        <f t="shared" si="89"/>
        <v>0</v>
      </c>
      <c r="AB103">
        <f t="shared" si="89"/>
        <v>0</v>
      </c>
      <c r="AC103">
        <f t="shared" si="89"/>
        <v>0</v>
      </c>
      <c r="AD103">
        <f t="shared" si="89"/>
        <v>0</v>
      </c>
      <c r="AE103">
        <f t="shared" si="89"/>
        <v>0</v>
      </c>
      <c r="AF103">
        <f t="shared" si="89"/>
        <v>0</v>
      </c>
      <c r="AG103">
        <f t="shared" si="89"/>
        <v>0</v>
      </c>
      <c r="AH103">
        <f t="shared" si="89"/>
        <v>0</v>
      </c>
      <c r="AI103">
        <f t="shared" si="89"/>
        <v>0</v>
      </c>
      <c r="AJ103">
        <f t="shared" si="89"/>
        <v>0</v>
      </c>
      <c r="AK103">
        <f t="shared" si="89"/>
        <v>0</v>
      </c>
      <c r="AL103">
        <f t="shared" si="89"/>
        <v>0</v>
      </c>
      <c r="AM103">
        <f t="shared" si="89"/>
        <v>0</v>
      </c>
      <c r="AN103">
        <f t="shared" si="89"/>
        <v>0</v>
      </c>
      <c r="AO103">
        <f t="shared" si="89"/>
        <v>0</v>
      </c>
      <c r="AP103">
        <f t="shared" si="89"/>
        <v>0</v>
      </c>
      <c r="AQ103">
        <f t="shared" si="89"/>
        <v>0</v>
      </c>
      <c r="AR103">
        <f t="shared" si="89"/>
        <v>0</v>
      </c>
      <c r="AS103">
        <f t="shared" si="89"/>
        <v>0</v>
      </c>
      <c r="AT103">
        <f t="shared" si="89"/>
        <v>0</v>
      </c>
      <c r="AU103">
        <f t="shared" si="89"/>
        <v>0</v>
      </c>
      <c r="AV103">
        <f t="shared" si="89"/>
        <v>0</v>
      </c>
      <c r="AW103">
        <f t="shared" si="89"/>
        <v>0</v>
      </c>
      <c r="AX103">
        <f t="shared" si="89"/>
        <v>0</v>
      </c>
      <c r="AY103">
        <f t="shared" si="89"/>
        <v>0</v>
      </c>
      <c r="AZ103">
        <f t="shared" si="89"/>
        <v>0</v>
      </c>
      <c r="BA103">
        <f t="shared" si="89"/>
        <v>0</v>
      </c>
      <c r="BB103">
        <f t="shared" si="89"/>
        <v>0</v>
      </c>
      <c r="BC103">
        <f t="shared" si="89"/>
        <v>0</v>
      </c>
      <c r="BD103">
        <f t="shared" si="89"/>
        <v>0</v>
      </c>
      <c r="BE103">
        <f t="shared" si="89"/>
        <v>0</v>
      </c>
      <c r="BF103">
        <f t="shared" si="89"/>
        <v>0</v>
      </c>
      <c r="BG103">
        <f t="shared" si="89"/>
        <v>0</v>
      </c>
      <c r="BH103">
        <f t="shared" si="89"/>
        <v>0</v>
      </c>
      <c r="BI103">
        <f t="shared" si="89"/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4"/>
        <v>0</v>
      </c>
      <c r="CY103">
        <f t="shared" si="84"/>
        <v>0</v>
      </c>
      <c r="CZ103">
        <f t="shared" si="87"/>
        <v>0</v>
      </c>
      <c r="DA103">
        <f t="shared" si="87"/>
        <v>0</v>
      </c>
      <c r="DB103">
        <f t="shared" si="87"/>
        <v>0</v>
      </c>
      <c r="DC103">
        <f t="shared" si="87"/>
        <v>0</v>
      </c>
      <c r="DD103">
        <f t="shared" si="87"/>
        <v>0</v>
      </c>
      <c r="DE103">
        <f t="shared" si="87"/>
        <v>0</v>
      </c>
      <c r="DF103">
        <f t="shared" si="87"/>
        <v>0</v>
      </c>
      <c r="DG103">
        <f t="shared" si="87"/>
        <v>0</v>
      </c>
      <c r="DH103">
        <f t="shared" si="87"/>
        <v>0</v>
      </c>
      <c r="DI103">
        <f t="shared" si="87"/>
        <v>0</v>
      </c>
      <c r="DJ103">
        <f t="shared" si="87"/>
        <v>0</v>
      </c>
      <c r="DK103">
        <f t="shared" si="87"/>
        <v>0</v>
      </c>
      <c r="DL103">
        <f t="shared" si="87"/>
        <v>0</v>
      </c>
      <c r="DM103">
        <f t="shared" si="87"/>
        <v>0</v>
      </c>
      <c r="DN103">
        <f t="shared" si="87"/>
        <v>0</v>
      </c>
      <c r="DO103">
        <f t="shared" si="87"/>
        <v>0</v>
      </c>
      <c r="DP103">
        <f t="shared" si="87"/>
        <v>0</v>
      </c>
      <c r="DQ103">
        <f t="shared" si="87"/>
        <v>0</v>
      </c>
      <c r="DR103">
        <f t="shared" si="87"/>
        <v>0</v>
      </c>
      <c r="DS103">
        <f t="shared" si="87"/>
        <v>0</v>
      </c>
      <c r="DT103">
        <f t="shared" si="87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7"/>
        <v>0</v>
      </c>
      <c r="DZ103">
        <f t="shared" si="87"/>
        <v>0</v>
      </c>
      <c r="EA103">
        <f t="shared" si="87"/>
        <v>0</v>
      </c>
      <c r="EB103">
        <f t="shared" si="87"/>
        <v>0</v>
      </c>
      <c r="EC103">
        <f t="shared" si="87"/>
        <v>0</v>
      </c>
      <c r="ED103">
        <f t="shared" si="87"/>
        <v>0</v>
      </c>
      <c r="EE103">
        <f t="shared" si="87"/>
        <v>0</v>
      </c>
      <c r="EF103">
        <f t="shared" si="86"/>
        <v>0</v>
      </c>
      <c r="EG103">
        <f t="shared" si="86"/>
        <v>0</v>
      </c>
      <c r="EH103">
        <f t="shared" si="86"/>
        <v>0</v>
      </c>
      <c r="EI103">
        <f t="shared" si="86"/>
        <v>0</v>
      </c>
      <c r="EJ103">
        <f t="shared" si="86"/>
        <v>0</v>
      </c>
      <c r="EK103">
        <f t="shared" si="86"/>
        <v>0</v>
      </c>
      <c r="EL103">
        <f t="shared" si="86"/>
        <v>0</v>
      </c>
      <c r="EM103">
        <f t="shared" si="86"/>
        <v>0</v>
      </c>
      <c r="EN103">
        <f t="shared" si="86"/>
        <v>0</v>
      </c>
      <c r="EO103">
        <f t="shared" si="86"/>
        <v>0</v>
      </c>
      <c r="EP103">
        <f t="shared" si="86"/>
        <v>0</v>
      </c>
      <c r="EQ103">
        <f t="shared" si="86"/>
        <v>0</v>
      </c>
      <c r="ER103">
        <f t="shared" si="86"/>
        <v>0</v>
      </c>
      <c r="ES103" s="47"/>
      <c r="ET103" s="1"/>
    </row>
    <row r="104" spans="1:150" x14ac:dyDescent="0.35">
      <c r="A104" s="195">
        <v>0.3936849863437144</v>
      </c>
      <c r="B104" s="112">
        <f t="shared" si="76"/>
        <v>0.6506454901675558</v>
      </c>
      <c r="C104" s="112">
        <f t="shared" si="77"/>
        <v>0.6506454901675558</v>
      </c>
      <c r="D104" s="133">
        <f t="shared" si="78"/>
        <v>0.6506454901675558</v>
      </c>
      <c r="E104" s="103">
        <v>0</v>
      </c>
      <c r="F104" s="111">
        <f t="shared" si="75"/>
        <v>1</v>
      </c>
      <c r="G104">
        <v>82</v>
      </c>
      <c r="H104">
        <f t="shared" si="82"/>
        <v>0</v>
      </c>
      <c r="I104">
        <f t="shared" si="82"/>
        <v>0</v>
      </c>
      <c r="J104">
        <f t="shared" si="82"/>
        <v>0</v>
      </c>
      <c r="K104">
        <f t="shared" si="82"/>
        <v>0</v>
      </c>
      <c r="L104">
        <f t="shared" si="82"/>
        <v>0</v>
      </c>
      <c r="M104">
        <f t="shared" si="82"/>
        <v>0</v>
      </c>
      <c r="N104">
        <f t="shared" si="82"/>
        <v>0</v>
      </c>
      <c r="O104">
        <f t="shared" si="82"/>
        <v>0</v>
      </c>
      <c r="P104">
        <f t="shared" si="82"/>
        <v>0</v>
      </c>
      <c r="Q104">
        <f t="shared" si="82"/>
        <v>0</v>
      </c>
      <c r="R104">
        <f t="shared" si="82"/>
        <v>0</v>
      </c>
      <c r="S104">
        <f t="shared" si="82"/>
        <v>0</v>
      </c>
      <c r="T104">
        <f t="shared" si="82"/>
        <v>0</v>
      </c>
      <c r="U104">
        <f t="shared" si="82"/>
        <v>0</v>
      </c>
      <c r="V104">
        <f t="shared" si="82"/>
        <v>0</v>
      </c>
      <c r="W104">
        <f t="shared" si="82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4"/>
        <v>0</v>
      </c>
      <c r="CY104">
        <f t="shared" si="84"/>
        <v>0</v>
      </c>
      <c r="CZ104">
        <f t="shared" si="87"/>
        <v>0</v>
      </c>
      <c r="DA104">
        <f t="shared" si="87"/>
        <v>0</v>
      </c>
      <c r="DB104">
        <f t="shared" si="87"/>
        <v>0</v>
      </c>
      <c r="DC104">
        <f t="shared" si="87"/>
        <v>0</v>
      </c>
      <c r="DD104">
        <f t="shared" si="87"/>
        <v>0</v>
      </c>
      <c r="DE104">
        <f t="shared" si="87"/>
        <v>0</v>
      </c>
      <c r="DF104">
        <f t="shared" si="87"/>
        <v>0</v>
      </c>
      <c r="DG104">
        <f t="shared" si="87"/>
        <v>0</v>
      </c>
      <c r="DH104">
        <f t="shared" si="87"/>
        <v>0</v>
      </c>
      <c r="DI104">
        <f t="shared" si="87"/>
        <v>0</v>
      </c>
      <c r="DJ104">
        <f t="shared" si="87"/>
        <v>0</v>
      </c>
      <c r="DK104">
        <f t="shared" si="87"/>
        <v>0</v>
      </c>
      <c r="DL104">
        <f t="shared" si="87"/>
        <v>0</v>
      </c>
      <c r="DM104">
        <f t="shared" si="87"/>
        <v>0</v>
      </c>
      <c r="DN104">
        <f t="shared" si="87"/>
        <v>0</v>
      </c>
      <c r="DO104">
        <f t="shared" si="87"/>
        <v>0</v>
      </c>
      <c r="DP104">
        <f t="shared" si="87"/>
        <v>0</v>
      </c>
      <c r="DQ104">
        <f t="shared" si="87"/>
        <v>0</v>
      </c>
      <c r="DR104">
        <f t="shared" si="87"/>
        <v>0</v>
      </c>
      <c r="DS104">
        <f t="shared" si="87"/>
        <v>0</v>
      </c>
      <c r="DT104">
        <f t="shared" si="87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7"/>
        <v>0</v>
      </c>
      <c r="DZ104">
        <f t="shared" si="87"/>
        <v>0</v>
      </c>
      <c r="EA104">
        <f t="shared" si="87"/>
        <v>0</v>
      </c>
      <c r="EB104">
        <f t="shared" si="87"/>
        <v>0</v>
      </c>
      <c r="EC104">
        <f t="shared" si="87"/>
        <v>0</v>
      </c>
      <c r="ED104">
        <f t="shared" si="87"/>
        <v>0</v>
      </c>
      <c r="EE104">
        <f t="shared" si="87"/>
        <v>0</v>
      </c>
      <c r="EF104">
        <f t="shared" si="86"/>
        <v>0</v>
      </c>
      <c r="EG104">
        <f t="shared" si="86"/>
        <v>0</v>
      </c>
      <c r="EH104">
        <f t="shared" si="86"/>
        <v>0</v>
      </c>
      <c r="EI104">
        <f t="shared" si="86"/>
        <v>0</v>
      </c>
      <c r="EJ104">
        <f t="shared" si="86"/>
        <v>0</v>
      </c>
      <c r="EK104">
        <f t="shared" si="86"/>
        <v>0</v>
      </c>
      <c r="EL104">
        <f t="shared" si="86"/>
        <v>0</v>
      </c>
      <c r="EM104">
        <f t="shared" si="86"/>
        <v>0</v>
      </c>
      <c r="EN104">
        <f t="shared" si="86"/>
        <v>0</v>
      </c>
      <c r="EO104">
        <f t="shared" si="86"/>
        <v>0</v>
      </c>
      <c r="EP104">
        <f t="shared" si="86"/>
        <v>0</v>
      </c>
      <c r="EQ104">
        <f t="shared" si="86"/>
        <v>0</v>
      </c>
      <c r="ER104">
        <f t="shared" si="86"/>
        <v>0</v>
      </c>
      <c r="ES104" s="47"/>
      <c r="ET104" s="1"/>
    </row>
    <row r="105" spans="1:150" x14ac:dyDescent="0.35">
      <c r="A105" s="194">
        <v>0.31677361996185632</v>
      </c>
      <c r="B105" s="112">
        <f t="shared" si="76"/>
        <v>0.30236948059705659</v>
      </c>
      <c r="C105" s="112">
        <f t="shared" si="77"/>
        <v>0.30236948059705659</v>
      </c>
      <c r="D105" s="133">
        <f t="shared" si="78"/>
        <v>0.30236948059705659</v>
      </c>
      <c r="E105" s="101">
        <v>1</v>
      </c>
      <c r="F105" s="111">
        <f t="shared" si="75"/>
        <v>0</v>
      </c>
      <c r="G105">
        <v>83</v>
      </c>
      <c r="H105">
        <f t="shared" si="82"/>
        <v>0</v>
      </c>
      <c r="I105">
        <f t="shared" si="82"/>
        <v>0</v>
      </c>
      <c r="J105">
        <f t="shared" si="82"/>
        <v>0</v>
      </c>
      <c r="K105">
        <f t="shared" si="82"/>
        <v>0</v>
      </c>
      <c r="L105">
        <f t="shared" si="82"/>
        <v>0</v>
      </c>
      <c r="M105">
        <f t="shared" si="82"/>
        <v>0</v>
      </c>
      <c r="N105">
        <f t="shared" si="82"/>
        <v>0</v>
      </c>
      <c r="O105">
        <f t="shared" si="82"/>
        <v>0</v>
      </c>
      <c r="P105">
        <f t="shared" si="82"/>
        <v>0</v>
      </c>
      <c r="Q105">
        <f t="shared" si="82"/>
        <v>0</v>
      </c>
      <c r="R105">
        <f t="shared" si="82"/>
        <v>0</v>
      </c>
      <c r="S105">
        <f t="shared" si="82"/>
        <v>0</v>
      </c>
      <c r="T105">
        <f t="shared" si="82"/>
        <v>0</v>
      </c>
      <c r="U105">
        <f t="shared" si="82"/>
        <v>0</v>
      </c>
      <c r="V105">
        <f t="shared" si="82"/>
        <v>0</v>
      </c>
      <c r="W105">
        <f t="shared" si="82"/>
        <v>0</v>
      </c>
      <c r="X105">
        <f t="shared" ref="X105:CI109" si="90">IF($D105&gt;X$10, $E105,0)</f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90"/>
        <v>0</v>
      </c>
      <c r="BO105">
        <f t="shared" si="90"/>
        <v>0</v>
      </c>
      <c r="BP105">
        <f t="shared" si="90"/>
        <v>0</v>
      </c>
      <c r="BQ105">
        <f t="shared" si="90"/>
        <v>0</v>
      </c>
      <c r="BR105">
        <f t="shared" si="90"/>
        <v>0</v>
      </c>
      <c r="BS105">
        <f t="shared" si="90"/>
        <v>0</v>
      </c>
      <c r="BT105">
        <f t="shared" si="90"/>
        <v>1</v>
      </c>
      <c r="BU105">
        <f t="shared" si="90"/>
        <v>1</v>
      </c>
      <c r="BV105">
        <f t="shared" si="90"/>
        <v>1</v>
      </c>
      <c r="BW105">
        <f t="shared" si="90"/>
        <v>1</v>
      </c>
      <c r="BX105">
        <f t="shared" si="90"/>
        <v>1</v>
      </c>
      <c r="BY105">
        <f t="shared" si="90"/>
        <v>1</v>
      </c>
      <c r="BZ105">
        <f t="shared" si="90"/>
        <v>1</v>
      </c>
      <c r="CA105">
        <f t="shared" si="90"/>
        <v>1</v>
      </c>
      <c r="CB105">
        <f t="shared" si="90"/>
        <v>1</v>
      </c>
      <c r="CC105">
        <f t="shared" si="90"/>
        <v>1</v>
      </c>
      <c r="CD105">
        <f t="shared" si="90"/>
        <v>1</v>
      </c>
      <c r="CE105">
        <f t="shared" si="90"/>
        <v>1</v>
      </c>
      <c r="CF105">
        <f t="shared" si="90"/>
        <v>1</v>
      </c>
      <c r="CG105">
        <f t="shared" si="90"/>
        <v>1</v>
      </c>
      <c r="CH105">
        <f t="shared" si="90"/>
        <v>1</v>
      </c>
      <c r="CI105">
        <f t="shared" si="90"/>
        <v>1</v>
      </c>
      <c r="CJ105">
        <f t="shared" si="88"/>
        <v>1</v>
      </c>
      <c r="CK105">
        <f t="shared" si="88"/>
        <v>1</v>
      </c>
      <c r="CL105">
        <f t="shared" si="88"/>
        <v>1</v>
      </c>
      <c r="CM105">
        <f t="shared" si="88"/>
        <v>1</v>
      </c>
      <c r="CN105">
        <f t="shared" si="88"/>
        <v>1</v>
      </c>
      <c r="CO105">
        <f t="shared" si="88"/>
        <v>1</v>
      </c>
      <c r="CP105">
        <f t="shared" si="88"/>
        <v>1</v>
      </c>
      <c r="CQ105">
        <f t="shared" si="88"/>
        <v>1</v>
      </c>
      <c r="CR105">
        <f t="shared" si="88"/>
        <v>1</v>
      </c>
      <c r="CS105">
        <f t="shared" si="88"/>
        <v>1</v>
      </c>
      <c r="CT105">
        <f t="shared" si="88"/>
        <v>1</v>
      </c>
      <c r="CU105">
        <f t="shared" si="88"/>
        <v>1</v>
      </c>
      <c r="CV105">
        <f t="shared" si="88"/>
        <v>1</v>
      </c>
      <c r="CW105">
        <f t="shared" si="88"/>
        <v>1</v>
      </c>
      <c r="CX105">
        <f t="shared" si="84"/>
        <v>1</v>
      </c>
      <c r="CY105">
        <f t="shared" si="84"/>
        <v>1</v>
      </c>
      <c r="CZ105">
        <f t="shared" si="87"/>
        <v>1</v>
      </c>
      <c r="DA105">
        <f t="shared" si="87"/>
        <v>1</v>
      </c>
      <c r="DB105">
        <f t="shared" si="87"/>
        <v>1</v>
      </c>
      <c r="DC105">
        <f t="shared" si="87"/>
        <v>1</v>
      </c>
      <c r="DD105">
        <f t="shared" si="87"/>
        <v>1</v>
      </c>
      <c r="DE105">
        <f t="shared" si="87"/>
        <v>1</v>
      </c>
      <c r="DF105">
        <f t="shared" si="87"/>
        <v>1</v>
      </c>
      <c r="DG105">
        <f t="shared" si="87"/>
        <v>1</v>
      </c>
      <c r="DH105">
        <f t="shared" si="87"/>
        <v>1</v>
      </c>
      <c r="DI105">
        <f t="shared" si="87"/>
        <v>1</v>
      </c>
      <c r="DJ105">
        <f t="shared" si="87"/>
        <v>1</v>
      </c>
      <c r="DK105">
        <f t="shared" si="87"/>
        <v>1</v>
      </c>
      <c r="DL105">
        <f t="shared" si="87"/>
        <v>1</v>
      </c>
      <c r="DM105">
        <f t="shared" si="87"/>
        <v>1</v>
      </c>
      <c r="DN105">
        <f t="shared" si="87"/>
        <v>1</v>
      </c>
      <c r="DO105">
        <f t="shared" si="87"/>
        <v>1</v>
      </c>
      <c r="DP105">
        <f t="shared" si="87"/>
        <v>1</v>
      </c>
      <c r="DQ105">
        <f t="shared" si="87"/>
        <v>1</v>
      </c>
      <c r="DR105">
        <f t="shared" si="87"/>
        <v>1</v>
      </c>
      <c r="DS105">
        <f t="shared" si="87"/>
        <v>1</v>
      </c>
      <c r="DT105">
        <f t="shared" si="87"/>
        <v>1</v>
      </c>
      <c r="DU105">
        <f t="shared" si="87"/>
        <v>1</v>
      </c>
      <c r="DV105">
        <f t="shared" si="87"/>
        <v>1</v>
      </c>
      <c r="DW105">
        <f t="shared" si="87"/>
        <v>1</v>
      </c>
      <c r="DX105">
        <f t="shared" si="87"/>
        <v>1</v>
      </c>
      <c r="DY105">
        <f t="shared" si="87"/>
        <v>1</v>
      </c>
      <c r="DZ105">
        <f t="shared" si="87"/>
        <v>1</v>
      </c>
      <c r="EA105">
        <f t="shared" si="87"/>
        <v>1</v>
      </c>
      <c r="EB105">
        <f t="shared" si="87"/>
        <v>1</v>
      </c>
      <c r="EC105">
        <f t="shared" si="87"/>
        <v>1</v>
      </c>
      <c r="ED105">
        <f t="shared" si="87"/>
        <v>1</v>
      </c>
      <c r="EE105">
        <f t="shared" ref="EE105" si="91">IF($D105&gt;EE$10, $E105,0)</f>
        <v>1</v>
      </c>
      <c r="EF105">
        <f t="shared" si="86"/>
        <v>1</v>
      </c>
      <c r="EG105">
        <f t="shared" si="86"/>
        <v>1</v>
      </c>
      <c r="EH105">
        <f t="shared" si="86"/>
        <v>1</v>
      </c>
      <c r="EI105">
        <f t="shared" si="86"/>
        <v>1</v>
      </c>
      <c r="EJ105">
        <f t="shared" si="86"/>
        <v>1</v>
      </c>
      <c r="EK105">
        <f t="shared" si="86"/>
        <v>1</v>
      </c>
      <c r="EL105">
        <f t="shared" si="86"/>
        <v>1</v>
      </c>
      <c r="EM105">
        <f t="shared" si="86"/>
        <v>1</v>
      </c>
      <c r="EN105">
        <f t="shared" si="86"/>
        <v>1</v>
      </c>
      <c r="EO105">
        <f t="shared" si="86"/>
        <v>1</v>
      </c>
      <c r="EP105">
        <f t="shared" si="86"/>
        <v>1</v>
      </c>
      <c r="EQ105">
        <f t="shared" si="86"/>
        <v>1</v>
      </c>
      <c r="ER105">
        <f t="shared" si="86"/>
        <v>1</v>
      </c>
      <c r="ES105" s="47"/>
      <c r="ET105" s="1"/>
    </row>
    <row r="106" spans="1:150" x14ac:dyDescent="0.35">
      <c r="A106" s="195">
        <v>0.37500894383762751</v>
      </c>
      <c r="B106" s="112">
        <f t="shared" si="76"/>
        <v>0.5660751871736508</v>
      </c>
      <c r="C106" s="112">
        <f t="shared" si="77"/>
        <v>0.5660751871736508</v>
      </c>
      <c r="D106" s="133">
        <f t="shared" si="78"/>
        <v>0.5660751871736508</v>
      </c>
      <c r="E106" s="103">
        <v>1</v>
      </c>
      <c r="F106" s="111">
        <f t="shared" si="75"/>
        <v>0</v>
      </c>
      <c r="G106">
        <v>84</v>
      </c>
      <c r="H106">
        <f t="shared" si="82"/>
        <v>0</v>
      </c>
      <c r="I106">
        <f t="shared" si="82"/>
        <v>0</v>
      </c>
      <c r="J106">
        <f t="shared" si="82"/>
        <v>0</v>
      </c>
      <c r="K106">
        <f t="shared" si="82"/>
        <v>0</v>
      </c>
      <c r="L106">
        <f t="shared" si="82"/>
        <v>0</v>
      </c>
      <c r="M106">
        <f t="shared" si="82"/>
        <v>0</v>
      </c>
      <c r="N106">
        <f t="shared" si="82"/>
        <v>0</v>
      </c>
      <c r="O106">
        <f t="shared" si="82"/>
        <v>0</v>
      </c>
      <c r="P106">
        <f t="shared" si="82"/>
        <v>0</v>
      </c>
      <c r="Q106">
        <f t="shared" si="82"/>
        <v>0</v>
      </c>
      <c r="R106">
        <f t="shared" si="82"/>
        <v>0</v>
      </c>
      <c r="S106">
        <f t="shared" si="82"/>
        <v>0</v>
      </c>
      <c r="T106">
        <f t="shared" si="82"/>
        <v>0</v>
      </c>
      <c r="U106">
        <f t="shared" si="82"/>
        <v>0</v>
      </c>
      <c r="V106">
        <f t="shared" si="82"/>
        <v>0</v>
      </c>
      <c r="W106">
        <f t="shared" ref="W106:CH110" si="92">IF($D106&gt;W$10, $E106,0)</f>
        <v>0</v>
      </c>
      <c r="X106">
        <f t="shared" si="92"/>
        <v>0</v>
      </c>
      <c r="Y106">
        <f t="shared" si="92"/>
        <v>0</v>
      </c>
      <c r="Z106">
        <f t="shared" si="92"/>
        <v>0</v>
      </c>
      <c r="AA106">
        <f t="shared" si="92"/>
        <v>0</v>
      </c>
      <c r="AB106">
        <f t="shared" si="92"/>
        <v>0</v>
      </c>
      <c r="AC106">
        <f t="shared" si="92"/>
        <v>0</v>
      </c>
      <c r="AD106">
        <f t="shared" si="92"/>
        <v>0</v>
      </c>
      <c r="AE106">
        <f t="shared" si="92"/>
        <v>0</v>
      </c>
      <c r="AF106">
        <f t="shared" si="92"/>
        <v>0</v>
      </c>
      <c r="AG106">
        <f t="shared" si="92"/>
        <v>0</v>
      </c>
      <c r="AH106">
        <f t="shared" si="92"/>
        <v>0</v>
      </c>
      <c r="AI106">
        <f t="shared" si="92"/>
        <v>0</v>
      </c>
      <c r="AJ106">
        <f t="shared" si="92"/>
        <v>0</v>
      </c>
      <c r="AK106">
        <f t="shared" si="92"/>
        <v>0</v>
      </c>
      <c r="AL106">
        <f t="shared" si="92"/>
        <v>0</v>
      </c>
      <c r="AM106">
        <f t="shared" si="92"/>
        <v>0</v>
      </c>
      <c r="AN106">
        <f t="shared" si="92"/>
        <v>0</v>
      </c>
      <c r="AO106">
        <f t="shared" si="92"/>
        <v>0</v>
      </c>
      <c r="AP106">
        <f t="shared" si="92"/>
        <v>0</v>
      </c>
      <c r="AQ106">
        <f t="shared" si="92"/>
        <v>0</v>
      </c>
      <c r="AR106">
        <f t="shared" si="92"/>
        <v>0</v>
      </c>
      <c r="AS106">
        <f t="shared" si="92"/>
        <v>0</v>
      </c>
      <c r="AT106">
        <f t="shared" si="92"/>
        <v>0</v>
      </c>
      <c r="AU106">
        <f t="shared" si="92"/>
        <v>0</v>
      </c>
      <c r="AV106">
        <f t="shared" si="92"/>
        <v>0</v>
      </c>
      <c r="AW106">
        <f t="shared" si="92"/>
        <v>0</v>
      </c>
      <c r="AX106">
        <f t="shared" si="92"/>
        <v>0</v>
      </c>
      <c r="AY106">
        <f t="shared" si="92"/>
        <v>0</v>
      </c>
      <c r="AZ106">
        <f t="shared" si="92"/>
        <v>0</v>
      </c>
      <c r="BA106">
        <f t="shared" si="92"/>
        <v>0</v>
      </c>
      <c r="BB106">
        <f t="shared" si="92"/>
        <v>0</v>
      </c>
      <c r="BC106">
        <f t="shared" si="92"/>
        <v>0</v>
      </c>
      <c r="BD106">
        <f t="shared" si="92"/>
        <v>0</v>
      </c>
      <c r="BE106">
        <f t="shared" si="92"/>
        <v>0</v>
      </c>
      <c r="BF106">
        <f t="shared" si="92"/>
        <v>0</v>
      </c>
      <c r="BG106">
        <f t="shared" si="92"/>
        <v>0</v>
      </c>
      <c r="BH106">
        <f t="shared" si="92"/>
        <v>0</v>
      </c>
      <c r="BI106">
        <f t="shared" si="92"/>
        <v>0</v>
      </c>
      <c r="BJ106">
        <f t="shared" si="92"/>
        <v>0</v>
      </c>
      <c r="BK106">
        <f t="shared" si="92"/>
        <v>0</v>
      </c>
      <c r="BL106">
        <f t="shared" si="92"/>
        <v>0</v>
      </c>
      <c r="BM106">
        <f t="shared" si="92"/>
        <v>0</v>
      </c>
      <c r="BN106">
        <f t="shared" si="92"/>
        <v>0</v>
      </c>
      <c r="BO106">
        <f t="shared" si="92"/>
        <v>1</v>
      </c>
      <c r="BP106">
        <f t="shared" si="92"/>
        <v>1</v>
      </c>
      <c r="BQ106">
        <f t="shared" si="92"/>
        <v>1</v>
      </c>
      <c r="BR106">
        <f t="shared" si="92"/>
        <v>1</v>
      </c>
      <c r="BS106">
        <f t="shared" si="92"/>
        <v>1</v>
      </c>
      <c r="BT106">
        <f t="shared" si="92"/>
        <v>1</v>
      </c>
      <c r="BU106">
        <f t="shared" si="90"/>
        <v>1</v>
      </c>
      <c r="BV106">
        <f t="shared" si="90"/>
        <v>1</v>
      </c>
      <c r="BW106">
        <f t="shared" si="90"/>
        <v>1</v>
      </c>
      <c r="BX106">
        <f t="shared" si="90"/>
        <v>1</v>
      </c>
      <c r="BY106">
        <f t="shared" si="90"/>
        <v>1</v>
      </c>
      <c r="BZ106">
        <f t="shared" si="90"/>
        <v>1</v>
      </c>
      <c r="CA106">
        <f t="shared" si="90"/>
        <v>1</v>
      </c>
      <c r="CB106">
        <f t="shared" si="90"/>
        <v>1</v>
      </c>
      <c r="CC106">
        <f t="shared" si="90"/>
        <v>1</v>
      </c>
      <c r="CD106">
        <f t="shared" si="90"/>
        <v>1</v>
      </c>
      <c r="CE106">
        <f t="shared" si="90"/>
        <v>1</v>
      </c>
      <c r="CF106">
        <f t="shared" si="90"/>
        <v>1</v>
      </c>
      <c r="CG106">
        <f t="shared" si="90"/>
        <v>1</v>
      </c>
      <c r="CH106">
        <f t="shared" si="90"/>
        <v>1</v>
      </c>
      <c r="CI106">
        <f t="shared" si="90"/>
        <v>1</v>
      </c>
      <c r="CJ106">
        <f t="shared" si="88"/>
        <v>1</v>
      </c>
      <c r="CK106">
        <f t="shared" si="88"/>
        <v>1</v>
      </c>
      <c r="CL106">
        <f t="shared" si="88"/>
        <v>1</v>
      </c>
      <c r="CM106">
        <f t="shared" si="88"/>
        <v>1</v>
      </c>
      <c r="CN106">
        <f t="shared" si="88"/>
        <v>1</v>
      </c>
      <c r="CO106">
        <f t="shared" si="88"/>
        <v>1</v>
      </c>
      <c r="CP106">
        <f t="shared" si="88"/>
        <v>1</v>
      </c>
      <c r="CQ106">
        <f t="shared" si="88"/>
        <v>1</v>
      </c>
      <c r="CR106">
        <f t="shared" si="88"/>
        <v>1</v>
      </c>
      <c r="CS106">
        <f t="shared" si="88"/>
        <v>1</v>
      </c>
      <c r="CT106">
        <f t="shared" si="88"/>
        <v>1</v>
      </c>
      <c r="CU106">
        <f t="shared" si="88"/>
        <v>1</v>
      </c>
      <c r="CV106">
        <f t="shared" si="88"/>
        <v>1</v>
      </c>
      <c r="CW106">
        <f t="shared" si="88"/>
        <v>1</v>
      </c>
      <c r="CX106">
        <f t="shared" si="84"/>
        <v>1</v>
      </c>
      <c r="CY106">
        <f t="shared" si="84"/>
        <v>1</v>
      </c>
      <c r="CZ106">
        <f t="shared" ref="CZ106:EE108" si="93">IF($D106&gt;CZ$10, $E106,0)</f>
        <v>1</v>
      </c>
      <c r="DA106">
        <f t="shared" si="93"/>
        <v>1</v>
      </c>
      <c r="DB106">
        <f t="shared" si="93"/>
        <v>1</v>
      </c>
      <c r="DC106">
        <f t="shared" si="93"/>
        <v>1</v>
      </c>
      <c r="DD106">
        <f t="shared" si="93"/>
        <v>1</v>
      </c>
      <c r="DE106">
        <f t="shared" si="93"/>
        <v>1</v>
      </c>
      <c r="DF106">
        <f t="shared" si="93"/>
        <v>1</v>
      </c>
      <c r="DG106">
        <f t="shared" si="93"/>
        <v>1</v>
      </c>
      <c r="DH106">
        <f t="shared" si="93"/>
        <v>1</v>
      </c>
      <c r="DI106">
        <f t="shared" si="93"/>
        <v>1</v>
      </c>
      <c r="DJ106">
        <f t="shared" si="93"/>
        <v>1</v>
      </c>
      <c r="DK106">
        <f t="shared" si="93"/>
        <v>1</v>
      </c>
      <c r="DL106">
        <f t="shared" si="93"/>
        <v>1</v>
      </c>
      <c r="DM106">
        <f t="shared" si="93"/>
        <v>1</v>
      </c>
      <c r="DN106">
        <f t="shared" si="93"/>
        <v>1</v>
      </c>
      <c r="DO106">
        <f t="shared" si="93"/>
        <v>1</v>
      </c>
      <c r="DP106">
        <f t="shared" si="93"/>
        <v>1</v>
      </c>
      <c r="DQ106">
        <f t="shared" si="93"/>
        <v>1</v>
      </c>
      <c r="DR106">
        <f t="shared" si="93"/>
        <v>1</v>
      </c>
      <c r="DS106">
        <f t="shared" si="93"/>
        <v>1</v>
      </c>
      <c r="DT106">
        <f t="shared" si="93"/>
        <v>1</v>
      </c>
      <c r="DU106">
        <f t="shared" si="93"/>
        <v>1</v>
      </c>
      <c r="DV106">
        <f t="shared" si="93"/>
        <v>1</v>
      </c>
      <c r="DW106">
        <f t="shared" si="93"/>
        <v>1</v>
      </c>
      <c r="DX106">
        <f t="shared" si="93"/>
        <v>1</v>
      </c>
      <c r="DY106">
        <f t="shared" si="93"/>
        <v>1</v>
      </c>
      <c r="DZ106">
        <f t="shared" si="93"/>
        <v>1</v>
      </c>
      <c r="EA106">
        <f t="shared" si="93"/>
        <v>1</v>
      </c>
      <c r="EB106">
        <f t="shared" si="93"/>
        <v>1</v>
      </c>
      <c r="EC106">
        <f t="shared" si="93"/>
        <v>1</v>
      </c>
      <c r="ED106">
        <f t="shared" si="93"/>
        <v>1</v>
      </c>
      <c r="EE106">
        <f t="shared" si="93"/>
        <v>1</v>
      </c>
      <c r="EF106">
        <f t="shared" si="86"/>
        <v>1</v>
      </c>
      <c r="EG106">
        <f t="shared" si="86"/>
        <v>1</v>
      </c>
      <c r="EH106">
        <f t="shared" si="86"/>
        <v>1</v>
      </c>
      <c r="EI106">
        <f t="shared" si="86"/>
        <v>1</v>
      </c>
      <c r="EJ106">
        <f t="shared" si="86"/>
        <v>1</v>
      </c>
      <c r="EK106">
        <f t="shared" si="86"/>
        <v>1</v>
      </c>
      <c r="EL106">
        <f t="shared" si="86"/>
        <v>1</v>
      </c>
      <c r="EM106">
        <f t="shared" si="86"/>
        <v>1</v>
      </c>
      <c r="EN106">
        <f t="shared" si="86"/>
        <v>1</v>
      </c>
      <c r="EO106">
        <f t="shared" si="86"/>
        <v>1</v>
      </c>
      <c r="EP106">
        <f t="shared" si="86"/>
        <v>1</v>
      </c>
      <c r="EQ106">
        <f t="shared" si="86"/>
        <v>1</v>
      </c>
      <c r="ER106">
        <f t="shared" si="86"/>
        <v>1</v>
      </c>
      <c r="ES106" s="47"/>
      <c r="ET106" s="1"/>
    </row>
    <row r="107" spans="1:150" x14ac:dyDescent="0.35">
      <c r="A107" s="194">
        <v>0.1744907296195955</v>
      </c>
      <c r="B107" s="112">
        <f t="shared" si="76"/>
        <v>-0.34192692979994149</v>
      </c>
      <c r="C107" s="112">
        <f t="shared" si="77"/>
        <v>-0.34192692979994149</v>
      </c>
      <c r="D107" s="133">
        <f t="shared" si="78"/>
        <v>-0.34192692979994149</v>
      </c>
      <c r="E107" s="101">
        <v>0</v>
      </c>
      <c r="F107" s="111">
        <f t="shared" si="75"/>
        <v>1</v>
      </c>
      <c r="G107">
        <v>85</v>
      </c>
      <c r="H107">
        <f t="shared" ref="H107:W122" si="94">IF($D107&gt;H$10, $E107,0)</f>
        <v>0</v>
      </c>
      <c r="I107">
        <f t="shared" si="94"/>
        <v>0</v>
      </c>
      <c r="J107">
        <f t="shared" si="94"/>
        <v>0</v>
      </c>
      <c r="K107">
        <f t="shared" si="94"/>
        <v>0</v>
      </c>
      <c r="L107">
        <f t="shared" si="94"/>
        <v>0</v>
      </c>
      <c r="M107">
        <f t="shared" si="94"/>
        <v>0</v>
      </c>
      <c r="N107">
        <f t="shared" si="94"/>
        <v>0</v>
      </c>
      <c r="O107">
        <f t="shared" si="94"/>
        <v>0</v>
      </c>
      <c r="P107">
        <f t="shared" si="94"/>
        <v>0</v>
      </c>
      <c r="Q107">
        <f t="shared" si="94"/>
        <v>0</v>
      </c>
      <c r="R107">
        <f t="shared" si="94"/>
        <v>0</v>
      </c>
      <c r="S107">
        <f t="shared" si="94"/>
        <v>0</v>
      </c>
      <c r="T107">
        <f t="shared" si="94"/>
        <v>0</v>
      </c>
      <c r="U107">
        <f t="shared" si="94"/>
        <v>0</v>
      </c>
      <c r="V107">
        <f t="shared" si="94"/>
        <v>0</v>
      </c>
      <c r="W107">
        <f t="shared" si="94"/>
        <v>0</v>
      </c>
      <c r="X107">
        <f t="shared" si="92"/>
        <v>0</v>
      </c>
      <c r="Y107">
        <f t="shared" si="92"/>
        <v>0</v>
      </c>
      <c r="Z107">
        <f t="shared" si="92"/>
        <v>0</v>
      </c>
      <c r="AA107">
        <f t="shared" si="92"/>
        <v>0</v>
      </c>
      <c r="AB107">
        <f t="shared" si="92"/>
        <v>0</v>
      </c>
      <c r="AC107">
        <f t="shared" si="92"/>
        <v>0</v>
      </c>
      <c r="AD107">
        <f t="shared" si="92"/>
        <v>0</v>
      </c>
      <c r="AE107">
        <f t="shared" si="92"/>
        <v>0</v>
      </c>
      <c r="AF107">
        <f t="shared" si="92"/>
        <v>0</v>
      </c>
      <c r="AG107">
        <f t="shared" si="92"/>
        <v>0</v>
      </c>
      <c r="AH107">
        <f t="shared" si="92"/>
        <v>0</v>
      </c>
      <c r="AI107">
        <f t="shared" si="92"/>
        <v>0</v>
      </c>
      <c r="AJ107">
        <f t="shared" si="92"/>
        <v>0</v>
      </c>
      <c r="AK107">
        <f t="shared" si="92"/>
        <v>0</v>
      </c>
      <c r="AL107">
        <f t="shared" si="92"/>
        <v>0</v>
      </c>
      <c r="AM107">
        <f t="shared" si="92"/>
        <v>0</v>
      </c>
      <c r="AN107">
        <f t="shared" si="92"/>
        <v>0</v>
      </c>
      <c r="AO107">
        <f t="shared" si="92"/>
        <v>0</v>
      </c>
      <c r="AP107">
        <f t="shared" si="92"/>
        <v>0</v>
      </c>
      <c r="AQ107">
        <f t="shared" si="92"/>
        <v>0</v>
      </c>
      <c r="AR107">
        <f t="shared" si="92"/>
        <v>0</v>
      </c>
      <c r="AS107">
        <f t="shared" si="92"/>
        <v>0</v>
      </c>
      <c r="AT107">
        <f t="shared" si="92"/>
        <v>0</v>
      </c>
      <c r="AU107">
        <f t="shared" si="92"/>
        <v>0</v>
      </c>
      <c r="AV107">
        <f t="shared" si="92"/>
        <v>0</v>
      </c>
      <c r="AW107">
        <f t="shared" si="92"/>
        <v>0</v>
      </c>
      <c r="AX107">
        <f t="shared" si="92"/>
        <v>0</v>
      </c>
      <c r="AY107">
        <f t="shared" si="92"/>
        <v>0</v>
      </c>
      <c r="AZ107">
        <f t="shared" si="92"/>
        <v>0</v>
      </c>
      <c r="BA107">
        <f t="shared" si="92"/>
        <v>0</v>
      </c>
      <c r="BB107">
        <f t="shared" si="92"/>
        <v>0</v>
      </c>
      <c r="BC107">
        <f t="shared" si="92"/>
        <v>0</v>
      </c>
      <c r="BD107">
        <f t="shared" si="92"/>
        <v>0</v>
      </c>
      <c r="BE107">
        <f t="shared" si="92"/>
        <v>0</v>
      </c>
      <c r="BF107">
        <f t="shared" si="92"/>
        <v>0</v>
      </c>
      <c r="BG107">
        <f t="shared" si="92"/>
        <v>0</v>
      </c>
      <c r="BH107">
        <f t="shared" si="92"/>
        <v>0</v>
      </c>
      <c r="BI107">
        <f t="shared" si="92"/>
        <v>0</v>
      </c>
      <c r="BJ107">
        <f t="shared" si="92"/>
        <v>0</v>
      </c>
      <c r="BK107">
        <f t="shared" si="92"/>
        <v>0</v>
      </c>
      <c r="BL107">
        <f t="shared" si="92"/>
        <v>0</v>
      </c>
      <c r="BM107">
        <f t="shared" si="92"/>
        <v>0</v>
      </c>
      <c r="BN107">
        <f t="shared" si="92"/>
        <v>0</v>
      </c>
      <c r="BO107">
        <f t="shared" si="92"/>
        <v>0</v>
      </c>
      <c r="BP107">
        <f t="shared" si="92"/>
        <v>0</v>
      </c>
      <c r="BQ107">
        <f t="shared" si="92"/>
        <v>0</v>
      </c>
      <c r="BR107">
        <f t="shared" si="92"/>
        <v>0</v>
      </c>
      <c r="BS107">
        <f t="shared" si="92"/>
        <v>0</v>
      </c>
      <c r="BT107">
        <f t="shared" si="92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90"/>
        <v>0</v>
      </c>
      <c r="CD107">
        <f t="shared" si="90"/>
        <v>0</v>
      </c>
      <c r="CE107">
        <f t="shared" si="90"/>
        <v>0</v>
      </c>
      <c r="CF107">
        <f t="shared" si="90"/>
        <v>0</v>
      </c>
      <c r="CG107">
        <f t="shared" si="90"/>
        <v>0</v>
      </c>
      <c r="CH107">
        <f t="shared" si="90"/>
        <v>0</v>
      </c>
      <c r="CI107">
        <f t="shared" si="90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4"/>
        <v>0</v>
      </c>
      <c r="CY107">
        <f t="shared" si="84"/>
        <v>0</v>
      </c>
      <c r="CZ107">
        <f t="shared" si="93"/>
        <v>0</v>
      </c>
      <c r="DA107">
        <f t="shared" si="93"/>
        <v>0</v>
      </c>
      <c r="DB107">
        <f t="shared" si="93"/>
        <v>0</v>
      </c>
      <c r="DC107">
        <f t="shared" si="93"/>
        <v>0</v>
      </c>
      <c r="DD107">
        <f t="shared" si="93"/>
        <v>0</v>
      </c>
      <c r="DE107">
        <f t="shared" si="93"/>
        <v>0</v>
      </c>
      <c r="DF107">
        <f t="shared" si="93"/>
        <v>0</v>
      </c>
      <c r="DG107">
        <f t="shared" si="93"/>
        <v>0</v>
      </c>
      <c r="DH107">
        <f t="shared" si="93"/>
        <v>0</v>
      </c>
      <c r="DI107">
        <f t="shared" si="93"/>
        <v>0</v>
      </c>
      <c r="DJ107">
        <f t="shared" si="93"/>
        <v>0</v>
      </c>
      <c r="DK107">
        <f t="shared" si="93"/>
        <v>0</v>
      </c>
      <c r="DL107">
        <f t="shared" si="93"/>
        <v>0</v>
      </c>
      <c r="DM107">
        <f t="shared" si="93"/>
        <v>0</v>
      </c>
      <c r="DN107">
        <f t="shared" si="93"/>
        <v>0</v>
      </c>
      <c r="DO107">
        <f t="shared" si="93"/>
        <v>0</v>
      </c>
      <c r="DP107">
        <f t="shared" si="93"/>
        <v>0</v>
      </c>
      <c r="DQ107">
        <f t="shared" si="93"/>
        <v>0</v>
      </c>
      <c r="DR107">
        <f t="shared" si="93"/>
        <v>0</v>
      </c>
      <c r="DS107">
        <f t="shared" si="93"/>
        <v>0</v>
      </c>
      <c r="DT107">
        <f t="shared" si="93"/>
        <v>0</v>
      </c>
      <c r="DU107">
        <f t="shared" si="93"/>
        <v>0</v>
      </c>
      <c r="DV107">
        <f t="shared" si="93"/>
        <v>0</v>
      </c>
      <c r="DW107">
        <f t="shared" si="93"/>
        <v>0</v>
      </c>
      <c r="DX107">
        <f t="shared" si="93"/>
        <v>0</v>
      </c>
      <c r="DY107">
        <f t="shared" si="93"/>
        <v>0</v>
      </c>
      <c r="DZ107">
        <f t="shared" si="93"/>
        <v>0</v>
      </c>
      <c r="EA107">
        <f t="shared" si="93"/>
        <v>0</v>
      </c>
      <c r="EB107">
        <f t="shared" si="93"/>
        <v>0</v>
      </c>
      <c r="EC107">
        <f t="shared" si="93"/>
        <v>0</v>
      </c>
      <c r="ED107">
        <f t="shared" si="93"/>
        <v>0</v>
      </c>
      <c r="EE107">
        <f t="shared" si="93"/>
        <v>0</v>
      </c>
      <c r="EF107">
        <f t="shared" si="86"/>
        <v>0</v>
      </c>
      <c r="EG107">
        <f t="shared" si="86"/>
        <v>0</v>
      </c>
      <c r="EH107">
        <f t="shared" si="86"/>
        <v>0</v>
      </c>
      <c r="EI107">
        <f t="shared" si="86"/>
        <v>0</v>
      </c>
      <c r="EJ107">
        <f t="shared" si="86"/>
        <v>0</v>
      </c>
      <c r="EK107">
        <f t="shared" si="86"/>
        <v>0</v>
      </c>
      <c r="EL107">
        <f t="shared" si="86"/>
        <v>0</v>
      </c>
      <c r="EM107">
        <f t="shared" si="86"/>
        <v>0</v>
      </c>
      <c r="EN107">
        <f t="shared" si="86"/>
        <v>0</v>
      </c>
      <c r="EO107">
        <f t="shared" si="86"/>
        <v>0</v>
      </c>
      <c r="EP107">
        <f t="shared" si="86"/>
        <v>0</v>
      </c>
      <c r="EQ107">
        <f t="shared" si="86"/>
        <v>0</v>
      </c>
      <c r="ER107">
        <f t="shared" si="86"/>
        <v>0</v>
      </c>
      <c r="ES107" s="47"/>
      <c r="ET107" s="1"/>
    </row>
    <row r="108" spans="1:150" x14ac:dyDescent="0.35">
      <c r="A108" s="195">
        <v>-0.15417924979270428</v>
      </c>
      <c r="B108" s="112">
        <f t="shared" si="76"/>
        <v>-1.8302358011702811</v>
      </c>
      <c r="C108" s="112">
        <f t="shared" si="77"/>
        <v>-1.8302358011702811</v>
      </c>
      <c r="D108" s="133">
        <f t="shared" si="78"/>
        <v>-1.8302358011702811</v>
      </c>
      <c r="E108" s="103">
        <v>0</v>
      </c>
      <c r="F108" s="111">
        <f t="shared" si="75"/>
        <v>1</v>
      </c>
      <c r="G108">
        <v>86</v>
      </c>
      <c r="H108">
        <f t="shared" si="94"/>
        <v>0</v>
      </c>
      <c r="I108">
        <f t="shared" si="94"/>
        <v>0</v>
      </c>
      <c r="J108">
        <f t="shared" si="94"/>
        <v>0</v>
      </c>
      <c r="K108">
        <f t="shared" si="94"/>
        <v>0</v>
      </c>
      <c r="L108">
        <f t="shared" si="94"/>
        <v>0</v>
      </c>
      <c r="M108">
        <f t="shared" si="94"/>
        <v>0</v>
      </c>
      <c r="N108">
        <f t="shared" si="94"/>
        <v>0</v>
      </c>
      <c r="O108">
        <f t="shared" si="94"/>
        <v>0</v>
      </c>
      <c r="P108">
        <f t="shared" si="94"/>
        <v>0</v>
      </c>
      <c r="Q108">
        <f t="shared" si="94"/>
        <v>0</v>
      </c>
      <c r="R108">
        <f t="shared" si="94"/>
        <v>0</v>
      </c>
      <c r="S108">
        <f t="shared" si="94"/>
        <v>0</v>
      </c>
      <c r="T108">
        <f t="shared" si="94"/>
        <v>0</v>
      </c>
      <c r="U108">
        <f t="shared" si="94"/>
        <v>0</v>
      </c>
      <c r="V108">
        <f t="shared" si="94"/>
        <v>0</v>
      </c>
      <c r="W108">
        <f t="shared" si="94"/>
        <v>0</v>
      </c>
      <c r="X108">
        <f t="shared" si="92"/>
        <v>0</v>
      </c>
      <c r="Y108">
        <f t="shared" si="92"/>
        <v>0</v>
      </c>
      <c r="Z108">
        <f t="shared" si="92"/>
        <v>0</v>
      </c>
      <c r="AA108">
        <f t="shared" si="92"/>
        <v>0</v>
      </c>
      <c r="AB108">
        <f t="shared" si="92"/>
        <v>0</v>
      </c>
      <c r="AC108">
        <f t="shared" si="92"/>
        <v>0</v>
      </c>
      <c r="AD108">
        <f t="shared" si="92"/>
        <v>0</v>
      </c>
      <c r="AE108">
        <f t="shared" si="92"/>
        <v>0</v>
      </c>
      <c r="AF108">
        <f t="shared" si="92"/>
        <v>0</v>
      </c>
      <c r="AG108">
        <f t="shared" si="92"/>
        <v>0</v>
      </c>
      <c r="AH108">
        <f t="shared" si="92"/>
        <v>0</v>
      </c>
      <c r="AI108">
        <f t="shared" si="92"/>
        <v>0</v>
      </c>
      <c r="AJ108">
        <f t="shared" si="92"/>
        <v>0</v>
      </c>
      <c r="AK108">
        <f t="shared" si="92"/>
        <v>0</v>
      </c>
      <c r="AL108">
        <f t="shared" si="92"/>
        <v>0</v>
      </c>
      <c r="AM108">
        <f t="shared" si="92"/>
        <v>0</v>
      </c>
      <c r="AN108">
        <f t="shared" si="92"/>
        <v>0</v>
      </c>
      <c r="AO108">
        <f t="shared" si="92"/>
        <v>0</v>
      </c>
      <c r="AP108">
        <f t="shared" si="92"/>
        <v>0</v>
      </c>
      <c r="AQ108">
        <f t="shared" si="92"/>
        <v>0</v>
      </c>
      <c r="AR108">
        <f t="shared" si="92"/>
        <v>0</v>
      </c>
      <c r="AS108">
        <f t="shared" si="92"/>
        <v>0</v>
      </c>
      <c r="AT108">
        <f t="shared" si="92"/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0"/>
        <v>0</v>
      </c>
      <c r="CJ108">
        <f t="shared" si="88"/>
        <v>0</v>
      </c>
      <c r="CK108">
        <f t="shared" si="88"/>
        <v>0</v>
      </c>
      <c r="CL108">
        <f t="shared" si="88"/>
        <v>0</v>
      </c>
      <c r="CM108">
        <f t="shared" si="88"/>
        <v>0</v>
      </c>
      <c r="CN108">
        <f t="shared" si="88"/>
        <v>0</v>
      </c>
      <c r="CO108">
        <f t="shared" si="88"/>
        <v>0</v>
      </c>
      <c r="CP108">
        <f t="shared" si="88"/>
        <v>0</v>
      </c>
      <c r="CQ108">
        <f t="shared" si="88"/>
        <v>0</v>
      </c>
      <c r="CR108">
        <f t="shared" si="88"/>
        <v>0</v>
      </c>
      <c r="CS108">
        <f t="shared" si="88"/>
        <v>0</v>
      </c>
      <c r="CT108">
        <f t="shared" si="88"/>
        <v>0</v>
      </c>
      <c r="CU108">
        <f t="shared" si="88"/>
        <v>0</v>
      </c>
      <c r="CV108">
        <f t="shared" si="88"/>
        <v>0</v>
      </c>
      <c r="CW108">
        <f t="shared" si="88"/>
        <v>0</v>
      </c>
      <c r="CX108">
        <f t="shared" si="84"/>
        <v>0</v>
      </c>
      <c r="CY108">
        <f t="shared" si="84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0</v>
      </c>
      <c r="DE108">
        <f t="shared" si="93"/>
        <v>0</v>
      </c>
      <c r="DF108">
        <f t="shared" si="93"/>
        <v>0</v>
      </c>
      <c r="DG108">
        <f t="shared" si="93"/>
        <v>0</v>
      </c>
      <c r="DH108">
        <f t="shared" si="93"/>
        <v>0</v>
      </c>
      <c r="DI108">
        <f t="shared" si="93"/>
        <v>0</v>
      </c>
      <c r="DJ108">
        <f t="shared" si="93"/>
        <v>0</v>
      </c>
      <c r="DK108">
        <f t="shared" si="93"/>
        <v>0</v>
      </c>
      <c r="DL108">
        <f t="shared" si="93"/>
        <v>0</v>
      </c>
      <c r="DM108">
        <f t="shared" si="93"/>
        <v>0</v>
      </c>
      <c r="DN108">
        <f t="shared" si="93"/>
        <v>0</v>
      </c>
      <c r="DO108">
        <f t="shared" si="93"/>
        <v>0</v>
      </c>
      <c r="DP108">
        <f t="shared" si="93"/>
        <v>0</v>
      </c>
      <c r="DQ108">
        <f t="shared" si="93"/>
        <v>0</v>
      </c>
      <c r="DR108">
        <f t="shared" si="93"/>
        <v>0</v>
      </c>
      <c r="DS108">
        <f t="shared" si="93"/>
        <v>0</v>
      </c>
      <c r="DT108">
        <f t="shared" si="93"/>
        <v>0</v>
      </c>
      <c r="DU108">
        <f t="shared" si="93"/>
        <v>0</v>
      </c>
      <c r="DV108">
        <f t="shared" si="93"/>
        <v>0</v>
      </c>
      <c r="DW108">
        <f t="shared" si="93"/>
        <v>0</v>
      </c>
      <c r="DX108">
        <f t="shared" si="93"/>
        <v>0</v>
      </c>
      <c r="DY108">
        <f t="shared" si="93"/>
        <v>0</v>
      </c>
      <c r="DZ108">
        <f t="shared" si="93"/>
        <v>0</v>
      </c>
      <c r="EA108">
        <f t="shared" si="93"/>
        <v>0</v>
      </c>
      <c r="EB108">
        <f t="shared" si="93"/>
        <v>0</v>
      </c>
      <c r="EC108">
        <f t="shared" si="93"/>
        <v>0</v>
      </c>
      <c r="ED108">
        <f t="shared" si="93"/>
        <v>0</v>
      </c>
      <c r="EE108">
        <f t="shared" si="93"/>
        <v>0</v>
      </c>
      <c r="EF108">
        <f t="shared" si="86"/>
        <v>0</v>
      </c>
      <c r="EG108">
        <f t="shared" si="86"/>
        <v>0</v>
      </c>
      <c r="EH108">
        <f t="shared" si="86"/>
        <v>0</v>
      </c>
      <c r="EI108">
        <f t="shared" si="86"/>
        <v>0</v>
      </c>
      <c r="EJ108">
        <f t="shared" si="86"/>
        <v>0</v>
      </c>
      <c r="EK108">
        <f t="shared" si="86"/>
        <v>0</v>
      </c>
      <c r="EL108">
        <f t="shared" si="86"/>
        <v>0</v>
      </c>
      <c r="EM108">
        <f t="shared" si="86"/>
        <v>0</v>
      </c>
      <c r="EN108">
        <f t="shared" si="86"/>
        <v>0</v>
      </c>
      <c r="EO108">
        <f t="shared" si="86"/>
        <v>0</v>
      </c>
      <c r="EP108">
        <f t="shared" si="86"/>
        <v>0</v>
      </c>
      <c r="EQ108">
        <f t="shared" si="86"/>
        <v>0</v>
      </c>
      <c r="ER108">
        <f t="shared" si="86"/>
        <v>0</v>
      </c>
      <c r="ES108" s="47"/>
      <c r="ET108" s="1"/>
    </row>
    <row r="109" spans="1:150" x14ac:dyDescent="0.35">
      <c r="A109" s="194">
        <v>0.58620485545036916</v>
      </c>
      <c r="B109" s="112">
        <f t="shared" si="76"/>
        <v>1.522428880968377</v>
      </c>
      <c r="C109" s="112">
        <f t="shared" si="77"/>
        <v>1.522428880968377</v>
      </c>
      <c r="D109" s="133">
        <f t="shared" si="78"/>
        <v>1.522428880968377</v>
      </c>
      <c r="E109" s="101">
        <v>0</v>
      </c>
      <c r="F109" s="111">
        <f t="shared" si="75"/>
        <v>1</v>
      </c>
      <c r="G109">
        <v>87</v>
      </c>
      <c r="H109">
        <f t="shared" si="94"/>
        <v>0</v>
      </c>
      <c r="I109">
        <f t="shared" si="94"/>
        <v>0</v>
      </c>
      <c r="J109">
        <f t="shared" si="94"/>
        <v>0</v>
      </c>
      <c r="K109">
        <f t="shared" si="94"/>
        <v>0</v>
      </c>
      <c r="L109">
        <f t="shared" si="94"/>
        <v>0</v>
      </c>
      <c r="M109">
        <f t="shared" si="94"/>
        <v>0</v>
      </c>
      <c r="N109">
        <f t="shared" si="94"/>
        <v>0</v>
      </c>
      <c r="O109">
        <f t="shared" si="94"/>
        <v>0</v>
      </c>
      <c r="P109">
        <f t="shared" si="94"/>
        <v>0</v>
      </c>
      <c r="Q109">
        <f t="shared" si="94"/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2"/>
        <v>0</v>
      </c>
      <c r="Y109">
        <f t="shared" si="92"/>
        <v>0</v>
      </c>
      <c r="Z109">
        <f t="shared" si="92"/>
        <v>0</v>
      </c>
      <c r="AA109">
        <f t="shared" si="92"/>
        <v>0</v>
      </c>
      <c r="AB109">
        <f t="shared" si="92"/>
        <v>0</v>
      </c>
      <c r="AC109">
        <f t="shared" si="92"/>
        <v>0</v>
      </c>
      <c r="AD109">
        <f t="shared" si="92"/>
        <v>0</v>
      </c>
      <c r="AE109">
        <f t="shared" si="92"/>
        <v>0</v>
      </c>
      <c r="AF109">
        <f t="shared" si="92"/>
        <v>0</v>
      </c>
      <c r="AG109">
        <f t="shared" si="92"/>
        <v>0</v>
      </c>
      <c r="AH109">
        <f t="shared" si="92"/>
        <v>0</v>
      </c>
      <c r="AI109">
        <f t="shared" si="92"/>
        <v>0</v>
      </c>
      <c r="AJ109">
        <f t="shared" si="92"/>
        <v>0</v>
      </c>
      <c r="AK109">
        <f t="shared" si="92"/>
        <v>0</v>
      </c>
      <c r="AL109">
        <f t="shared" si="92"/>
        <v>0</v>
      </c>
      <c r="AM109">
        <f t="shared" si="92"/>
        <v>0</v>
      </c>
      <c r="AN109">
        <f t="shared" si="92"/>
        <v>0</v>
      </c>
      <c r="AO109">
        <f t="shared" si="92"/>
        <v>0</v>
      </c>
      <c r="AP109">
        <f t="shared" si="92"/>
        <v>0</v>
      </c>
      <c r="AQ109">
        <f t="shared" si="92"/>
        <v>0</v>
      </c>
      <c r="AR109">
        <f t="shared" si="92"/>
        <v>0</v>
      </c>
      <c r="AS109">
        <f t="shared" si="92"/>
        <v>0</v>
      </c>
      <c r="AT109">
        <f t="shared" si="92"/>
        <v>0</v>
      </c>
      <c r="AU109">
        <f t="shared" si="92"/>
        <v>0</v>
      </c>
      <c r="AV109">
        <f t="shared" si="92"/>
        <v>0</v>
      </c>
      <c r="AW109">
        <f t="shared" si="92"/>
        <v>0</v>
      </c>
      <c r="AX109">
        <f t="shared" si="92"/>
        <v>0</v>
      </c>
      <c r="AY109">
        <f t="shared" si="92"/>
        <v>0</v>
      </c>
      <c r="AZ109">
        <f t="shared" si="92"/>
        <v>0</v>
      </c>
      <c r="BA109">
        <f t="shared" si="92"/>
        <v>0</v>
      </c>
      <c r="BB109">
        <f t="shared" si="92"/>
        <v>0</v>
      </c>
      <c r="BC109">
        <f t="shared" si="92"/>
        <v>0</v>
      </c>
      <c r="BD109">
        <f t="shared" si="92"/>
        <v>0</v>
      </c>
      <c r="BE109">
        <f t="shared" si="92"/>
        <v>0</v>
      </c>
      <c r="BF109">
        <f t="shared" si="92"/>
        <v>0</v>
      </c>
      <c r="BG109">
        <f t="shared" si="92"/>
        <v>0</v>
      </c>
      <c r="BH109">
        <f t="shared" si="92"/>
        <v>0</v>
      </c>
      <c r="BI109">
        <f t="shared" si="92"/>
        <v>0</v>
      </c>
      <c r="BJ109">
        <f t="shared" si="92"/>
        <v>0</v>
      </c>
      <c r="BK109">
        <f t="shared" si="92"/>
        <v>0</v>
      </c>
      <c r="BL109">
        <f t="shared" si="92"/>
        <v>0</v>
      </c>
      <c r="BM109">
        <f t="shared" si="92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0"/>
        <v>0</v>
      </c>
      <c r="CJ109">
        <f t="shared" ref="CJ109:ER117" si="95">IF($D109&gt;CJ$10, $E109,0)</f>
        <v>0</v>
      </c>
      <c r="CK109">
        <f t="shared" si="95"/>
        <v>0</v>
      </c>
      <c r="CL109">
        <f t="shared" si="95"/>
        <v>0</v>
      </c>
      <c r="CM109">
        <f t="shared" si="95"/>
        <v>0</v>
      </c>
      <c r="CN109">
        <f t="shared" si="95"/>
        <v>0</v>
      </c>
      <c r="CO109">
        <f t="shared" si="95"/>
        <v>0</v>
      </c>
      <c r="CP109">
        <f t="shared" si="95"/>
        <v>0</v>
      </c>
      <c r="CQ109">
        <f t="shared" si="95"/>
        <v>0</v>
      </c>
      <c r="CR109">
        <f t="shared" si="95"/>
        <v>0</v>
      </c>
      <c r="CS109">
        <f t="shared" si="95"/>
        <v>0</v>
      </c>
      <c r="CT109">
        <f t="shared" si="95"/>
        <v>0</v>
      </c>
      <c r="CU109">
        <f t="shared" si="95"/>
        <v>0</v>
      </c>
      <c r="CV109">
        <f t="shared" si="95"/>
        <v>0</v>
      </c>
      <c r="CW109">
        <f t="shared" si="95"/>
        <v>0</v>
      </c>
      <c r="CX109">
        <f t="shared" si="95"/>
        <v>0</v>
      </c>
      <c r="CY109">
        <f t="shared" si="95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6"/>
        <v>0</v>
      </c>
      <c r="EG109">
        <f t="shared" si="86"/>
        <v>0</v>
      </c>
      <c r="EH109">
        <f t="shared" si="86"/>
        <v>0</v>
      </c>
      <c r="EI109">
        <f t="shared" si="86"/>
        <v>0</v>
      </c>
      <c r="EJ109">
        <f t="shared" si="86"/>
        <v>0</v>
      </c>
      <c r="EK109">
        <f t="shared" si="86"/>
        <v>0</v>
      </c>
      <c r="EL109">
        <f t="shared" si="86"/>
        <v>0</v>
      </c>
      <c r="EM109">
        <f t="shared" si="86"/>
        <v>0</v>
      </c>
      <c r="EN109">
        <f t="shared" si="86"/>
        <v>0</v>
      </c>
      <c r="EO109">
        <f t="shared" si="86"/>
        <v>0</v>
      </c>
      <c r="EP109">
        <f t="shared" si="86"/>
        <v>0</v>
      </c>
      <c r="EQ109">
        <f t="shared" si="86"/>
        <v>0</v>
      </c>
      <c r="ER109">
        <f t="shared" si="86"/>
        <v>0</v>
      </c>
      <c r="ES109" s="47"/>
      <c r="ET109" s="1"/>
    </row>
    <row r="110" spans="1:150" x14ac:dyDescent="0.35">
      <c r="A110" s="195">
        <v>0.45366872875443609</v>
      </c>
      <c r="B110" s="112">
        <f t="shared" si="76"/>
        <v>0.92226852104948565</v>
      </c>
      <c r="C110" s="112">
        <f t="shared" si="77"/>
        <v>0.92226852104948565</v>
      </c>
      <c r="D110" s="133">
        <f t="shared" si="78"/>
        <v>0.92226852104948565</v>
      </c>
      <c r="E110" s="103">
        <v>0</v>
      </c>
      <c r="F110" s="111">
        <f t="shared" si="75"/>
        <v>1</v>
      </c>
      <c r="G110">
        <v>88</v>
      </c>
      <c r="H110">
        <f t="shared" si="94"/>
        <v>0</v>
      </c>
      <c r="I110">
        <f t="shared" si="94"/>
        <v>0</v>
      </c>
      <c r="J110">
        <f t="shared" si="94"/>
        <v>0</v>
      </c>
      <c r="K110">
        <f t="shared" si="94"/>
        <v>0</v>
      </c>
      <c r="L110">
        <f t="shared" si="94"/>
        <v>0</v>
      </c>
      <c r="M110">
        <f t="shared" si="94"/>
        <v>0</v>
      </c>
      <c r="N110">
        <f t="shared" si="94"/>
        <v>0</v>
      </c>
      <c r="O110">
        <f t="shared" si="94"/>
        <v>0</v>
      </c>
      <c r="P110">
        <f t="shared" si="94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2"/>
        <v>0</v>
      </c>
      <c r="Y110">
        <f t="shared" si="92"/>
        <v>0</v>
      </c>
      <c r="Z110">
        <f t="shared" si="92"/>
        <v>0</v>
      </c>
      <c r="AA110">
        <f t="shared" si="92"/>
        <v>0</v>
      </c>
      <c r="AB110">
        <f t="shared" si="92"/>
        <v>0</v>
      </c>
      <c r="AC110">
        <f t="shared" si="92"/>
        <v>0</v>
      </c>
      <c r="AD110">
        <f t="shared" si="92"/>
        <v>0</v>
      </c>
      <c r="AE110">
        <f t="shared" si="92"/>
        <v>0</v>
      </c>
      <c r="AF110">
        <f t="shared" si="92"/>
        <v>0</v>
      </c>
      <c r="AG110">
        <f t="shared" si="92"/>
        <v>0</v>
      </c>
      <c r="AH110">
        <f t="shared" si="92"/>
        <v>0</v>
      </c>
      <c r="AI110">
        <f t="shared" si="92"/>
        <v>0</v>
      </c>
      <c r="AJ110">
        <f t="shared" si="92"/>
        <v>0</v>
      </c>
      <c r="AK110">
        <f t="shared" si="92"/>
        <v>0</v>
      </c>
      <c r="AL110">
        <f t="shared" si="92"/>
        <v>0</v>
      </c>
      <c r="AM110">
        <f t="shared" si="92"/>
        <v>0</v>
      </c>
      <c r="AN110">
        <f t="shared" si="92"/>
        <v>0</v>
      </c>
      <c r="AO110">
        <f t="shared" si="92"/>
        <v>0</v>
      </c>
      <c r="AP110">
        <f t="shared" si="92"/>
        <v>0</v>
      </c>
      <c r="AQ110">
        <f t="shared" si="92"/>
        <v>0</v>
      </c>
      <c r="AR110">
        <f t="shared" si="92"/>
        <v>0</v>
      </c>
      <c r="AS110">
        <f t="shared" si="92"/>
        <v>0</v>
      </c>
      <c r="AT110">
        <f t="shared" si="92"/>
        <v>0</v>
      </c>
      <c r="AU110">
        <f t="shared" si="92"/>
        <v>0</v>
      </c>
      <c r="AV110">
        <f t="shared" si="92"/>
        <v>0</v>
      </c>
      <c r="AW110">
        <f t="shared" si="92"/>
        <v>0</v>
      </c>
      <c r="AX110">
        <f t="shared" si="92"/>
        <v>0</v>
      </c>
      <c r="AY110">
        <f t="shared" si="92"/>
        <v>0</v>
      </c>
      <c r="AZ110">
        <f t="shared" si="92"/>
        <v>0</v>
      </c>
      <c r="BA110">
        <f t="shared" si="92"/>
        <v>0</v>
      </c>
      <c r="BB110">
        <f t="shared" ref="BB110:DM118" si="96">IF($D110&gt;BB$10, $E110,0)</f>
        <v>0</v>
      </c>
      <c r="BC110">
        <f t="shared" si="96"/>
        <v>0</v>
      </c>
      <c r="BD110">
        <f t="shared" si="96"/>
        <v>0</v>
      </c>
      <c r="BE110">
        <f t="shared" si="96"/>
        <v>0</v>
      </c>
      <c r="BF110">
        <f t="shared" si="96"/>
        <v>0</v>
      </c>
      <c r="BG110">
        <f t="shared" si="96"/>
        <v>0</v>
      </c>
      <c r="BH110">
        <f t="shared" si="96"/>
        <v>0</v>
      </c>
      <c r="BI110">
        <f t="shared" si="96"/>
        <v>0</v>
      </c>
      <c r="BJ110">
        <f t="shared" si="96"/>
        <v>0</v>
      </c>
      <c r="BK110">
        <f t="shared" si="96"/>
        <v>0</v>
      </c>
      <c r="BL110">
        <f t="shared" si="96"/>
        <v>0</v>
      </c>
      <c r="BM110">
        <f t="shared" si="96"/>
        <v>0</v>
      </c>
      <c r="BN110">
        <f t="shared" si="96"/>
        <v>0</v>
      </c>
      <c r="BO110">
        <f t="shared" si="96"/>
        <v>0</v>
      </c>
      <c r="BP110">
        <f t="shared" si="96"/>
        <v>0</v>
      </c>
      <c r="BQ110">
        <f t="shared" si="96"/>
        <v>0</v>
      </c>
      <c r="BR110">
        <f t="shared" si="96"/>
        <v>0</v>
      </c>
      <c r="BS110">
        <f t="shared" si="96"/>
        <v>0</v>
      </c>
      <c r="BT110">
        <f t="shared" si="96"/>
        <v>0</v>
      </c>
      <c r="BU110">
        <f t="shared" si="96"/>
        <v>0</v>
      </c>
      <c r="BV110">
        <f t="shared" si="96"/>
        <v>0</v>
      </c>
      <c r="BW110">
        <f t="shared" si="96"/>
        <v>0</v>
      </c>
      <c r="BX110">
        <f t="shared" si="96"/>
        <v>0</v>
      </c>
      <c r="BY110">
        <f t="shared" si="96"/>
        <v>0</v>
      </c>
      <c r="BZ110">
        <f t="shared" si="96"/>
        <v>0</v>
      </c>
      <c r="CA110">
        <f t="shared" si="96"/>
        <v>0</v>
      </c>
      <c r="CB110">
        <f t="shared" si="96"/>
        <v>0</v>
      </c>
      <c r="CC110">
        <f t="shared" si="96"/>
        <v>0</v>
      </c>
      <c r="CD110">
        <f t="shared" si="96"/>
        <v>0</v>
      </c>
      <c r="CE110">
        <f t="shared" si="96"/>
        <v>0</v>
      </c>
      <c r="CF110">
        <f t="shared" si="96"/>
        <v>0</v>
      </c>
      <c r="CG110">
        <f t="shared" si="96"/>
        <v>0</v>
      </c>
      <c r="CH110">
        <f t="shared" si="96"/>
        <v>0</v>
      </c>
      <c r="CI110">
        <f t="shared" si="96"/>
        <v>0</v>
      </c>
      <c r="CJ110">
        <f t="shared" si="96"/>
        <v>0</v>
      </c>
      <c r="CK110">
        <f t="shared" si="96"/>
        <v>0</v>
      </c>
      <c r="CL110">
        <f t="shared" si="96"/>
        <v>0</v>
      </c>
      <c r="CM110">
        <f t="shared" si="96"/>
        <v>0</v>
      </c>
      <c r="CN110">
        <f t="shared" si="96"/>
        <v>0</v>
      </c>
      <c r="CO110">
        <f t="shared" si="96"/>
        <v>0</v>
      </c>
      <c r="CP110">
        <f t="shared" si="96"/>
        <v>0</v>
      </c>
      <c r="CQ110">
        <f t="shared" si="96"/>
        <v>0</v>
      </c>
      <c r="CR110">
        <f t="shared" si="96"/>
        <v>0</v>
      </c>
      <c r="CS110">
        <f t="shared" si="96"/>
        <v>0</v>
      </c>
      <c r="CT110">
        <f t="shared" si="96"/>
        <v>0</v>
      </c>
      <c r="CU110">
        <f t="shared" si="96"/>
        <v>0</v>
      </c>
      <c r="CV110">
        <f t="shared" si="96"/>
        <v>0</v>
      </c>
      <c r="CW110">
        <f t="shared" si="96"/>
        <v>0</v>
      </c>
      <c r="CX110">
        <f t="shared" si="96"/>
        <v>0</v>
      </c>
      <c r="CY110">
        <f t="shared" si="96"/>
        <v>0</v>
      </c>
      <c r="CZ110">
        <f t="shared" si="96"/>
        <v>0</v>
      </c>
      <c r="DA110">
        <f t="shared" si="96"/>
        <v>0</v>
      </c>
      <c r="DB110">
        <f t="shared" si="96"/>
        <v>0</v>
      </c>
      <c r="DC110">
        <f t="shared" si="96"/>
        <v>0</v>
      </c>
      <c r="DD110">
        <f t="shared" si="96"/>
        <v>0</v>
      </c>
      <c r="DE110">
        <f t="shared" si="96"/>
        <v>0</v>
      </c>
      <c r="DF110">
        <f t="shared" si="96"/>
        <v>0</v>
      </c>
      <c r="DG110">
        <f t="shared" si="96"/>
        <v>0</v>
      </c>
      <c r="DH110">
        <f t="shared" si="96"/>
        <v>0</v>
      </c>
      <c r="DI110">
        <f t="shared" si="96"/>
        <v>0</v>
      </c>
      <c r="DJ110">
        <f t="shared" si="96"/>
        <v>0</v>
      </c>
      <c r="DK110">
        <f t="shared" si="96"/>
        <v>0</v>
      </c>
      <c r="DL110">
        <f t="shared" si="96"/>
        <v>0</v>
      </c>
      <c r="DM110">
        <f t="shared" si="96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6"/>
        <v>0</v>
      </c>
      <c r="EG110">
        <f t="shared" si="86"/>
        <v>0</v>
      </c>
      <c r="EH110">
        <f t="shared" si="86"/>
        <v>0</v>
      </c>
      <c r="EI110">
        <f t="shared" si="86"/>
        <v>0</v>
      </c>
      <c r="EJ110">
        <f t="shared" si="86"/>
        <v>0</v>
      </c>
      <c r="EK110">
        <f t="shared" si="86"/>
        <v>0</v>
      </c>
      <c r="EL110">
        <f t="shared" si="86"/>
        <v>0</v>
      </c>
      <c r="EM110">
        <f t="shared" si="86"/>
        <v>0</v>
      </c>
      <c r="EN110">
        <f t="shared" si="86"/>
        <v>0</v>
      </c>
      <c r="EO110">
        <f t="shared" si="86"/>
        <v>0</v>
      </c>
      <c r="EP110">
        <f t="shared" si="86"/>
        <v>0</v>
      </c>
      <c r="EQ110">
        <f t="shared" si="86"/>
        <v>0</v>
      </c>
      <c r="ER110">
        <f t="shared" si="86"/>
        <v>0</v>
      </c>
      <c r="ES110" s="47"/>
      <c r="ET110" s="1"/>
    </row>
    <row r="111" spans="1:150" x14ac:dyDescent="0.35">
      <c r="A111" s="194">
        <v>0.17854857864328794</v>
      </c>
      <c r="B111" s="112">
        <f t="shared" si="76"/>
        <v>-0.32355186338395192</v>
      </c>
      <c r="C111" s="112">
        <f t="shared" si="77"/>
        <v>-0.32355186338395192</v>
      </c>
      <c r="D111" s="133">
        <f t="shared" si="78"/>
        <v>-0.32355186338395192</v>
      </c>
      <c r="E111" s="101">
        <v>0</v>
      </c>
      <c r="F111" s="111">
        <f t="shared" si="75"/>
        <v>1</v>
      </c>
      <c r="G111">
        <v>89</v>
      </c>
      <c r="H111">
        <f t="shared" si="94"/>
        <v>0</v>
      </c>
      <c r="I111">
        <f t="shared" si="94"/>
        <v>0</v>
      </c>
      <c r="J111">
        <f t="shared" si="94"/>
        <v>0</v>
      </c>
      <c r="K111">
        <f t="shared" si="94"/>
        <v>0</v>
      </c>
      <c r="L111">
        <f t="shared" si="94"/>
        <v>0</v>
      </c>
      <c r="M111">
        <f t="shared" si="94"/>
        <v>0</v>
      </c>
      <c r="N111">
        <f t="shared" si="94"/>
        <v>0</v>
      </c>
      <c r="O111">
        <f t="shared" si="94"/>
        <v>0</v>
      </c>
      <c r="P111">
        <f t="shared" si="94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ref="X111:CI115" si="97">IF($D111&gt;X$10, $E111,0)</f>
        <v>0</v>
      </c>
      <c r="Y111">
        <f t="shared" si="97"/>
        <v>0</v>
      </c>
      <c r="Z111">
        <f t="shared" si="97"/>
        <v>0</v>
      </c>
      <c r="AA111">
        <f t="shared" si="97"/>
        <v>0</v>
      </c>
      <c r="AB111">
        <f t="shared" si="97"/>
        <v>0</v>
      </c>
      <c r="AC111">
        <f t="shared" si="97"/>
        <v>0</v>
      </c>
      <c r="AD111">
        <f t="shared" si="97"/>
        <v>0</v>
      </c>
      <c r="AE111">
        <f t="shared" si="97"/>
        <v>0</v>
      </c>
      <c r="AF111">
        <f t="shared" si="97"/>
        <v>0</v>
      </c>
      <c r="AG111">
        <f t="shared" si="97"/>
        <v>0</v>
      </c>
      <c r="AH111">
        <f t="shared" si="97"/>
        <v>0</v>
      </c>
      <c r="AI111">
        <f t="shared" si="97"/>
        <v>0</v>
      </c>
      <c r="AJ111">
        <f t="shared" si="97"/>
        <v>0</v>
      </c>
      <c r="AK111">
        <f t="shared" si="97"/>
        <v>0</v>
      </c>
      <c r="AL111">
        <f t="shared" si="97"/>
        <v>0</v>
      </c>
      <c r="AM111">
        <f t="shared" si="97"/>
        <v>0</v>
      </c>
      <c r="AN111">
        <f t="shared" si="97"/>
        <v>0</v>
      </c>
      <c r="AO111">
        <f t="shared" si="97"/>
        <v>0</v>
      </c>
      <c r="AP111">
        <f t="shared" si="97"/>
        <v>0</v>
      </c>
      <c r="AQ111">
        <f t="shared" si="97"/>
        <v>0</v>
      </c>
      <c r="AR111">
        <f t="shared" si="97"/>
        <v>0</v>
      </c>
      <c r="AS111">
        <f t="shared" si="97"/>
        <v>0</v>
      </c>
      <c r="AT111">
        <f t="shared" si="97"/>
        <v>0</v>
      </c>
      <c r="AU111">
        <f t="shared" si="97"/>
        <v>0</v>
      </c>
      <c r="AV111">
        <f t="shared" si="97"/>
        <v>0</v>
      </c>
      <c r="AW111">
        <f t="shared" si="97"/>
        <v>0</v>
      </c>
      <c r="AX111">
        <f t="shared" si="97"/>
        <v>0</v>
      </c>
      <c r="AY111">
        <f t="shared" si="97"/>
        <v>0</v>
      </c>
      <c r="AZ111">
        <f t="shared" si="97"/>
        <v>0</v>
      </c>
      <c r="BA111">
        <f t="shared" si="97"/>
        <v>0</v>
      </c>
      <c r="BB111">
        <f t="shared" si="97"/>
        <v>0</v>
      </c>
      <c r="BC111">
        <f t="shared" si="97"/>
        <v>0</v>
      </c>
      <c r="BD111">
        <f t="shared" si="97"/>
        <v>0</v>
      </c>
      <c r="BE111">
        <f t="shared" si="97"/>
        <v>0</v>
      </c>
      <c r="BF111">
        <f t="shared" si="97"/>
        <v>0</v>
      </c>
      <c r="BG111">
        <f t="shared" si="97"/>
        <v>0</v>
      </c>
      <c r="BH111">
        <f t="shared" si="97"/>
        <v>0</v>
      </c>
      <c r="BI111">
        <f t="shared" si="97"/>
        <v>0</v>
      </c>
      <c r="BJ111">
        <f t="shared" si="97"/>
        <v>0</v>
      </c>
      <c r="BK111">
        <f t="shared" si="97"/>
        <v>0</v>
      </c>
      <c r="BL111">
        <f t="shared" si="97"/>
        <v>0</v>
      </c>
      <c r="BM111">
        <f t="shared" si="97"/>
        <v>0</v>
      </c>
      <c r="BN111">
        <f t="shared" si="97"/>
        <v>0</v>
      </c>
      <c r="BO111">
        <f t="shared" si="97"/>
        <v>0</v>
      </c>
      <c r="BP111">
        <f t="shared" si="97"/>
        <v>0</v>
      </c>
      <c r="BQ111">
        <f t="shared" si="97"/>
        <v>0</v>
      </c>
      <c r="BR111">
        <f t="shared" si="97"/>
        <v>0</v>
      </c>
      <c r="BS111">
        <f t="shared" si="97"/>
        <v>0</v>
      </c>
      <c r="BT111">
        <f t="shared" si="97"/>
        <v>0</v>
      </c>
      <c r="BU111">
        <f t="shared" si="96"/>
        <v>0</v>
      </c>
      <c r="BV111">
        <f t="shared" si="96"/>
        <v>0</v>
      </c>
      <c r="BW111">
        <f t="shared" si="96"/>
        <v>0</v>
      </c>
      <c r="BX111">
        <f t="shared" si="96"/>
        <v>0</v>
      </c>
      <c r="BY111">
        <f t="shared" si="96"/>
        <v>0</v>
      </c>
      <c r="BZ111">
        <f t="shared" si="96"/>
        <v>0</v>
      </c>
      <c r="CA111">
        <f t="shared" si="96"/>
        <v>0</v>
      </c>
      <c r="CB111">
        <f t="shared" si="96"/>
        <v>0</v>
      </c>
      <c r="CC111">
        <f t="shared" si="96"/>
        <v>0</v>
      </c>
      <c r="CD111">
        <f t="shared" si="96"/>
        <v>0</v>
      </c>
      <c r="CE111">
        <f t="shared" si="96"/>
        <v>0</v>
      </c>
      <c r="CF111">
        <f t="shared" si="96"/>
        <v>0</v>
      </c>
      <c r="CG111">
        <f t="shared" si="96"/>
        <v>0</v>
      </c>
      <c r="CH111">
        <f t="shared" si="96"/>
        <v>0</v>
      </c>
      <c r="CI111">
        <f t="shared" si="96"/>
        <v>0</v>
      </c>
      <c r="CJ111">
        <f t="shared" si="96"/>
        <v>0</v>
      </c>
      <c r="CK111">
        <f t="shared" si="96"/>
        <v>0</v>
      </c>
      <c r="CL111">
        <f t="shared" si="96"/>
        <v>0</v>
      </c>
      <c r="CM111">
        <f t="shared" si="96"/>
        <v>0</v>
      </c>
      <c r="CN111">
        <f t="shared" si="96"/>
        <v>0</v>
      </c>
      <c r="CO111">
        <f t="shared" si="96"/>
        <v>0</v>
      </c>
      <c r="CP111">
        <f t="shared" si="96"/>
        <v>0</v>
      </c>
      <c r="CQ111">
        <f t="shared" si="96"/>
        <v>0</v>
      </c>
      <c r="CR111">
        <f t="shared" si="96"/>
        <v>0</v>
      </c>
      <c r="CS111">
        <f t="shared" si="96"/>
        <v>0</v>
      </c>
      <c r="CT111">
        <f t="shared" si="96"/>
        <v>0</v>
      </c>
      <c r="CU111">
        <f t="shared" si="96"/>
        <v>0</v>
      </c>
      <c r="CV111">
        <f t="shared" si="96"/>
        <v>0</v>
      </c>
      <c r="CW111">
        <f t="shared" si="96"/>
        <v>0</v>
      </c>
      <c r="CX111">
        <f t="shared" si="96"/>
        <v>0</v>
      </c>
      <c r="CY111">
        <f t="shared" si="96"/>
        <v>0</v>
      </c>
      <c r="CZ111">
        <f t="shared" si="96"/>
        <v>0</v>
      </c>
      <c r="DA111">
        <f t="shared" si="96"/>
        <v>0</v>
      </c>
      <c r="DB111">
        <f t="shared" si="96"/>
        <v>0</v>
      </c>
      <c r="DC111">
        <f t="shared" si="96"/>
        <v>0</v>
      </c>
      <c r="DD111">
        <f t="shared" si="96"/>
        <v>0</v>
      </c>
      <c r="DE111">
        <f t="shared" si="96"/>
        <v>0</v>
      </c>
      <c r="DF111">
        <f t="shared" si="96"/>
        <v>0</v>
      </c>
      <c r="DG111">
        <f t="shared" si="96"/>
        <v>0</v>
      </c>
      <c r="DH111">
        <f t="shared" si="96"/>
        <v>0</v>
      </c>
      <c r="DI111">
        <f t="shared" si="96"/>
        <v>0</v>
      </c>
      <c r="DJ111">
        <f t="shared" si="96"/>
        <v>0</v>
      </c>
      <c r="DK111">
        <f t="shared" si="96"/>
        <v>0</v>
      </c>
      <c r="DL111">
        <f t="shared" si="96"/>
        <v>0</v>
      </c>
      <c r="DM111">
        <f t="shared" si="96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6"/>
        <v>0</v>
      </c>
      <c r="EG111">
        <f t="shared" si="86"/>
        <v>0</v>
      </c>
      <c r="EH111">
        <f t="shared" si="86"/>
        <v>0</v>
      </c>
      <c r="EI111">
        <f t="shared" si="86"/>
        <v>0</v>
      </c>
      <c r="EJ111">
        <f t="shared" si="86"/>
        <v>0</v>
      </c>
      <c r="EK111">
        <f t="shared" si="86"/>
        <v>0</v>
      </c>
      <c r="EL111">
        <f t="shared" si="86"/>
        <v>0</v>
      </c>
      <c r="EM111">
        <f t="shared" si="86"/>
        <v>0</v>
      </c>
      <c r="EN111">
        <f t="shared" si="86"/>
        <v>0</v>
      </c>
      <c r="EO111">
        <f t="shared" si="86"/>
        <v>0</v>
      </c>
      <c r="EP111">
        <f t="shared" si="86"/>
        <v>0</v>
      </c>
      <c r="EQ111">
        <f t="shared" si="86"/>
        <v>0</v>
      </c>
      <c r="ER111">
        <f t="shared" si="86"/>
        <v>0</v>
      </c>
      <c r="ES111" s="47"/>
      <c r="ET111" s="1"/>
    </row>
    <row r="112" spans="1:150" x14ac:dyDescent="0.35">
      <c r="A112" s="195">
        <v>0.1270930999072141</v>
      </c>
      <c r="B112" s="112">
        <f t="shared" si="76"/>
        <v>-0.55655654978836122</v>
      </c>
      <c r="C112" s="112">
        <f t="shared" si="77"/>
        <v>-0.55655654978836122</v>
      </c>
      <c r="D112" s="133">
        <f t="shared" si="78"/>
        <v>-0.55655654978836122</v>
      </c>
      <c r="E112" s="103">
        <v>0</v>
      </c>
      <c r="F112" s="111">
        <f t="shared" si="75"/>
        <v>1</v>
      </c>
      <c r="G112">
        <v>90</v>
      </c>
      <c r="H112">
        <f t="shared" si="94"/>
        <v>0</v>
      </c>
      <c r="I112">
        <f t="shared" si="94"/>
        <v>0</v>
      </c>
      <c r="J112">
        <f t="shared" si="94"/>
        <v>0</v>
      </c>
      <c r="K112">
        <f t="shared" si="94"/>
        <v>0</v>
      </c>
      <c r="L112">
        <f t="shared" si="94"/>
        <v>0</v>
      </c>
      <c r="M112">
        <f t="shared" si="94"/>
        <v>0</v>
      </c>
      <c r="N112">
        <f t="shared" si="94"/>
        <v>0</v>
      </c>
      <c r="O112">
        <f t="shared" si="94"/>
        <v>0</v>
      </c>
      <c r="P112">
        <f t="shared" si="94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7"/>
        <v>0</v>
      </c>
      <c r="Y112">
        <f t="shared" si="97"/>
        <v>0</v>
      </c>
      <c r="Z112">
        <f t="shared" si="97"/>
        <v>0</v>
      </c>
      <c r="AA112">
        <f t="shared" si="97"/>
        <v>0</v>
      </c>
      <c r="AB112">
        <f t="shared" si="97"/>
        <v>0</v>
      </c>
      <c r="AC112">
        <f t="shared" si="97"/>
        <v>0</v>
      </c>
      <c r="AD112">
        <f t="shared" si="97"/>
        <v>0</v>
      </c>
      <c r="AE112">
        <f t="shared" si="97"/>
        <v>0</v>
      </c>
      <c r="AF112">
        <f t="shared" si="97"/>
        <v>0</v>
      </c>
      <c r="AG112">
        <f t="shared" si="97"/>
        <v>0</v>
      </c>
      <c r="AH112">
        <f t="shared" si="97"/>
        <v>0</v>
      </c>
      <c r="AI112">
        <f t="shared" si="97"/>
        <v>0</v>
      </c>
      <c r="AJ112">
        <f t="shared" si="97"/>
        <v>0</v>
      </c>
      <c r="AK112">
        <f t="shared" si="97"/>
        <v>0</v>
      </c>
      <c r="AL112">
        <f t="shared" si="97"/>
        <v>0</v>
      </c>
      <c r="AM112">
        <f t="shared" si="97"/>
        <v>0</v>
      </c>
      <c r="AN112">
        <f t="shared" si="97"/>
        <v>0</v>
      </c>
      <c r="AO112">
        <f t="shared" si="97"/>
        <v>0</v>
      </c>
      <c r="AP112">
        <f t="shared" si="97"/>
        <v>0</v>
      </c>
      <c r="AQ112">
        <f t="shared" si="97"/>
        <v>0</v>
      </c>
      <c r="AR112">
        <f t="shared" si="97"/>
        <v>0</v>
      </c>
      <c r="AS112">
        <f t="shared" si="97"/>
        <v>0</v>
      </c>
      <c r="AT112">
        <f t="shared" si="97"/>
        <v>0</v>
      </c>
      <c r="AU112">
        <f t="shared" si="97"/>
        <v>0</v>
      </c>
      <c r="AV112">
        <f t="shared" si="97"/>
        <v>0</v>
      </c>
      <c r="AW112">
        <f t="shared" si="97"/>
        <v>0</v>
      </c>
      <c r="AX112">
        <f t="shared" si="97"/>
        <v>0</v>
      </c>
      <c r="AY112">
        <f t="shared" si="97"/>
        <v>0</v>
      </c>
      <c r="AZ112">
        <f t="shared" si="97"/>
        <v>0</v>
      </c>
      <c r="BA112">
        <f t="shared" si="97"/>
        <v>0</v>
      </c>
      <c r="BB112">
        <f t="shared" si="97"/>
        <v>0</v>
      </c>
      <c r="BC112">
        <f t="shared" si="97"/>
        <v>0</v>
      </c>
      <c r="BD112">
        <f t="shared" si="97"/>
        <v>0</v>
      </c>
      <c r="BE112">
        <f t="shared" si="97"/>
        <v>0</v>
      </c>
      <c r="BF112">
        <f t="shared" si="97"/>
        <v>0</v>
      </c>
      <c r="BG112">
        <f t="shared" si="97"/>
        <v>0</v>
      </c>
      <c r="BH112">
        <f t="shared" si="97"/>
        <v>0</v>
      </c>
      <c r="BI112">
        <f t="shared" si="97"/>
        <v>0</v>
      </c>
      <c r="BJ112">
        <f t="shared" si="97"/>
        <v>0</v>
      </c>
      <c r="BK112">
        <f t="shared" si="97"/>
        <v>0</v>
      </c>
      <c r="BL112">
        <f t="shared" si="97"/>
        <v>0</v>
      </c>
      <c r="BM112">
        <f t="shared" si="97"/>
        <v>0</v>
      </c>
      <c r="BN112">
        <f t="shared" si="97"/>
        <v>0</v>
      </c>
      <c r="BO112">
        <f t="shared" si="97"/>
        <v>0</v>
      </c>
      <c r="BP112">
        <f t="shared" si="97"/>
        <v>0</v>
      </c>
      <c r="BQ112">
        <f t="shared" si="97"/>
        <v>0</v>
      </c>
      <c r="BR112">
        <f t="shared" si="97"/>
        <v>0</v>
      </c>
      <c r="BS112">
        <f t="shared" si="97"/>
        <v>0</v>
      </c>
      <c r="BT112">
        <f t="shared" si="97"/>
        <v>0</v>
      </c>
      <c r="BU112">
        <f t="shared" si="97"/>
        <v>0</v>
      </c>
      <c r="BV112">
        <f t="shared" si="97"/>
        <v>0</v>
      </c>
      <c r="BW112">
        <f t="shared" si="97"/>
        <v>0</v>
      </c>
      <c r="BX112">
        <f t="shared" si="97"/>
        <v>0</v>
      </c>
      <c r="BY112">
        <f t="shared" si="97"/>
        <v>0</v>
      </c>
      <c r="BZ112">
        <f t="shared" si="97"/>
        <v>0</v>
      </c>
      <c r="CA112">
        <f t="shared" si="97"/>
        <v>0</v>
      </c>
      <c r="CB112">
        <f t="shared" si="97"/>
        <v>0</v>
      </c>
      <c r="CC112">
        <f t="shared" si="97"/>
        <v>0</v>
      </c>
      <c r="CD112">
        <f t="shared" si="97"/>
        <v>0</v>
      </c>
      <c r="CE112">
        <f t="shared" si="97"/>
        <v>0</v>
      </c>
      <c r="CF112">
        <f t="shared" si="97"/>
        <v>0</v>
      </c>
      <c r="CG112">
        <f t="shared" si="97"/>
        <v>0</v>
      </c>
      <c r="CH112">
        <f t="shared" si="97"/>
        <v>0</v>
      </c>
      <c r="CI112">
        <f t="shared" si="97"/>
        <v>0</v>
      </c>
      <c r="CJ112">
        <f t="shared" si="96"/>
        <v>0</v>
      </c>
      <c r="CK112">
        <f t="shared" si="96"/>
        <v>0</v>
      </c>
      <c r="CL112">
        <f t="shared" si="96"/>
        <v>0</v>
      </c>
      <c r="CM112">
        <f t="shared" si="96"/>
        <v>0</v>
      </c>
      <c r="CN112">
        <f t="shared" si="96"/>
        <v>0</v>
      </c>
      <c r="CO112">
        <f t="shared" si="96"/>
        <v>0</v>
      </c>
      <c r="CP112">
        <f t="shared" si="96"/>
        <v>0</v>
      </c>
      <c r="CQ112">
        <f t="shared" si="96"/>
        <v>0</v>
      </c>
      <c r="CR112">
        <f t="shared" si="96"/>
        <v>0</v>
      </c>
      <c r="CS112">
        <f t="shared" si="96"/>
        <v>0</v>
      </c>
      <c r="CT112">
        <f t="shared" si="96"/>
        <v>0</v>
      </c>
      <c r="CU112">
        <f t="shared" si="96"/>
        <v>0</v>
      </c>
      <c r="CV112">
        <f t="shared" si="96"/>
        <v>0</v>
      </c>
      <c r="CW112">
        <f t="shared" si="96"/>
        <v>0</v>
      </c>
      <c r="CX112">
        <f t="shared" si="96"/>
        <v>0</v>
      </c>
      <c r="CY112">
        <f t="shared" si="96"/>
        <v>0</v>
      </c>
      <c r="CZ112">
        <f t="shared" si="96"/>
        <v>0</v>
      </c>
      <c r="DA112">
        <f t="shared" si="96"/>
        <v>0</v>
      </c>
      <c r="DB112">
        <f t="shared" si="96"/>
        <v>0</v>
      </c>
      <c r="DC112">
        <f t="shared" si="96"/>
        <v>0</v>
      </c>
      <c r="DD112">
        <f t="shared" si="96"/>
        <v>0</v>
      </c>
      <c r="DE112">
        <f t="shared" si="96"/>
        <v>0</v>
      </c>
      <c r="DF112">
        <f t="shared" si="96"/>
        <v>0</v>
      </c>
      <c r="DG112">
        <f t="shared" si="96"/>
        <v>0</v>
      </c>
      <c r="DH112">
        <f t="shared" si="96"/>
        <v>0</v>
      </c>
      <c r="DI112">
        <f t="shared" si="96"/>
        <v>0</v>
      </c>
      <c r="DJ112">
        <f t="shared" si="96"/>
        <v>0</v>
      </c>
      <c r="DK112">
        <f t="shared" si="96"/>
        <v>0</v>
      </c>
      <c r="DL112">
        <f t="shared" si="96"/>
        <v>0</v>
      </c>
      <c r="DM112">
        <f t="shared" si="96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6"/>
        <v>0</v>
      </c>
      <c r="EG112">
        <f t="shared" si="86"/>
        <v>0</v>
      </c>
      <c r="EH112">
        <f t="shared" si="86"/>
        <v>0</v>
      </c>
      <c r="EI112">
        <f t="shared" si="86"/>
        <v>0</v>
      </c>
      <c r="EJ112">
        <f t="shared" si="86"/>
        <v>0</v>
      </c>
      <c r="EK112">
        <f t="shared" si="86"/>
        <v>0</v>
      </c>
      <c r="EL112">
        <f t="shared" si="86"/>
        <v>0</v>
      </c>
      <c r="EM112">
        <f t="shared" si="86"/>
        <v>0</v>
      </c>
      <c r="EN112">
        <f t="shared" si="86"/>
        <v>0</v>
      </c>
      <c r="EO112">
        <f t="shared" si="86"/>
        <v>0</v>
      </c>
      <c r="EP112">
        <f t="shared" si="86"/>
        <v>0</v>
      </c>
      <c r="EQ112">
        <f t="shared" si="86"/>
        <v>0</v>
      </c>
      <c r="ER112">
        <f t="shared" si="86"/>
        <v>0</v>
      </c>
      <c r="ES112" s="47"/>
      <c r="ET112" s="1"/>
    </row>
    <row r="113" spans="1:150" x14ac:dyDescent="0.35">
      <c r="A113" s="194">
        <v>-0.1201487775102956</v>
      </c>
      <c r="B113" s="112">
        <f t="shared" si="76"/>
        <v>-1.6761363793569608</v>
      </c>
      <c r="C113" s="112">
        <f t="shared" si="77"/>
        <v>-1.6761363793569608</v>
      </c>
      <c r="D113" s="133">
        <f t="shared" si="78"/>
        <v>-1.6761363793569608</v>
      </c>
      <c r="E113" s="101">
        <v>0</v>
      </c>
      <c r="F113" s="111">
        <f t="shared" si="75"/>
        <v>1</v>
      </c>
      <c r="G113">
        <v>91</v>
      </c>
      <c r="H113">
        <f t="shared" si="94"/>
        <v>0</v>
      </c>
      <c r="I113">
        <f t="shared" si="94"/>
        <v>0</v>
      </c>
      <c r="J113">
        <f t="shared" si="94"/>
        <v>0</v>
      </c>
      <c r="K113">
        <f t="shared" si="94"/>
        <v>0</v>
      </c>
      <c r="L113">
        <f t="shared" si="94"/>
        <v>0</v>
      </c>
      <c r="M113">
        <f t="shared" si="94"/>
        <v>0</v>
      </c>
      <c r="N113">
        <f t="shared" si="94"/>
        <v>0</v>
      </c>
      <c r="O113">
        <f t="shared" si="94"/>
        <v>0</v>
      </c>
      <c r="P113">
        <f t="shared" si="94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7"/>
        <v>0</v>
      </c>
      <c r="Y113">
        <f t="shared" si="97"/>
        <v>0</v>
      </c>
      <c r="Z113">
        <f t="shared" si="97"/>
        <v>0</v>
      </c>
      <c r="AA113">
        <f t="shared" si="97"/>
        <v>0</v>
      </c>
      <c r="AB113">
        <f t="shared" si="97"/>
        <v>0</v>
      </c>
      <c r="AC113">
        <f t="shared" si="97"/>
        <v>0</v>
      </c>
      <c r="AD113">
        <f t="shared" si="97"/>
        <v>0</v>
      </c>
      <c r="AE113">
        <f t="shared" si="97"/>
        <v>0</v>
      </c>
      <c r="AF113">
        <f t="shared" si="97"/>
        <v>0</v>
      </c>
      <c r="AG113">
        <f t="shared" si="97"/>
        <v>0</v>
      </c>
      <c r="AH113">
        <f t="shared" si="97"/>
        <v>0</v>
      </c>
      <c r="AI113">
        <f t="shared" si="97"/>
        <v>0</v>
      </c>
      <c r="AJ113">
        <f t="shared" si="97"/>
        <v>0</v>
      </c>
      <c r="AK113">
        <f t="shared" si="97"/>
        <v>0</v>
      </c>
      <c r="AL113">
        <f t="shared" si="97"/>
        <v>0</v>
      </c>
      <c r="AM113">
        <f t="shared" si="97"/>
        <v>0</v>
      </c>
      <c r="AN113">
        <f t="shared" si="97"/>
        <v>0</v>
      </c>
      <c r="AO113">
        <f t="shared" si="97"/>
        <v>0</v>
      </c>
      <c r="AP113">
        <f t="shared" si="97"/>
        <v>0</v>
      </c>
      <c r="AQ113">
        <f t="shared" si="97"/>
        <v>0</v>
      </c>
      <c r="AR113">
        <f t="shared" si="97"/>
        <v>0</v>
      </c>
      <c r="AS113">
        <f t="shared" si="97"/>
        <v>0</v>
      </c>
      <c r="AT113">
        <f t="shared" si="97"/>
        <v>0</v>
      </c>
      <c r="AU113">
        <f t="shared" si="97"/>
        <v>0</v>
      </c>
      <c r="AV113">
        <f t="shared" si="97"/>
        <v>0</v>
      </c>
      <c r="AW113">
        <f t="shared" si="97"/>
        <v>0</v>
      </c>
      <c r="AX113">
        <f t="shared" si="97"/>
        <v>0</v>
      </c>
      <c r="AY113">
        <f t="shared" si="97"/>
        <v>0</v>
      </c>
      <c r="AZ113">
        <f t="shared" si="97"/>
        <v>0</v>
      </c>
      <c r="BA113">
        <f t="shared" si="97"/>
        <v>0</v>
      </c>
      <c r="BB113">
        <f t="shared" si="97"/>
        <v>0</v>
      </c>
      <c r="BC113">
        <f t="shared" si="97"/>
        <v>0</v>
      </c>
      <c r="BD113">
        <f t="shared" si="97"/>
        <v>0</v>
      </c>
      <c r="BE113">
        <f t="shared" si="97"/>
        <v>0</v>
      </c>
      <c r="BF113">
        <f t="shared" si="97"/>
        <v>0</v>
      </c>
      <c r="BG113">
        <f t="shared" si="97"/>
        <v>0</v>
      </c>
      <c r="BH113">
        <f t="shared" si="97"/>
        <v>0</v>
      </c>
      <c r="BI113">
        <f t="shared" si="97"/>
        <v>0</v>
      </c>
      <c r="BJ113">
        <f t="shared" si="97"/>
        <v>0</v>
      </c>
      <c r="BK113">
        <f t="shared" si="97"/>
        <v>0</v>
      </c>
      <c r="BL113">
        <f t="shared" si="97"/>
        <v>0</v>
      </c>
      <c r="BM113">
        <f t="shared" si="97"/>
        <v>0</v>
      </c>
      <c r="BN113">
        <f t="shared" si="97"/>
        <v>0</v>
      </c>
      <c r="BO113">
        <f t="shared" si="97"/>
        <v>0</v>
      </c>
      <c r="BP113">
        <f t="shared" si="97"/>
        <v>0</v>
      </c>
      <c r="BQ113">
        <f t="shared" si="97"/>
        <v>0</v>
      </c>
      <c r="BR113">
        <f t="shared" si="97"/>
        <v>0</v>
      </c>
      <c r="BS113">
        <f t="shared" si="97"/>
        <v>0</v>
      </c>
      <c r="BT113">
        <f t="shared" si="97"/>
        <v>0</v>
      </c>
      <c r="BU113">
        <f t="shared" si="97"/>
        <v>0</v>
      </c>
      <c r="BV113">
        <f t="shared" si="97"/>
        <v>0</v>
      </c>
      <c r="BW113">
        <f t="shared" si="97"/>
        <v>0</v>
      </c>
      <c r="BX113">
        <f t="shared" si="97"/>
        <v>0</v>
      </c>
      <c r="BY113">
        <f t="shared" si="97"/>
        <v>0</v>
      </c>
      <c r="BZ113">
        <f t="shared" si="97"/>
        <v>0</v>
      </c>
      <c r="CA113">
        <f t="shared" si="97"/>
        <v>0</v>
      </c>
      <c r="CB113">
        <f t="shared" si="97"/>
        <v>0</v>
      </c>
      <c r="CC113">
        <f t="shared" si="97"/>
        <v>0</v>
      </c>
      <c r="CD113">
        <f t="shared" si="97"/>
        <v>0</v>
      </c>
      <c r="CE113">
        <f t="shared" si="97"/>
        <v>0</v>
      </c>
      <c r="CF113">
        <f t="shared" si="97"/>
        <v>0</v>
      </c>
      <c r="CG113">
        <f t="shared" si="97"/>
        <v>0</v>
      </c>
      <c r="CH113">
        <f t="shared" si="97"/>
        <v>0</v>
      </c>
      <c r="CI113">
        <f t="shared" si="97"/>
        <v>0</v>
      </c>
      <c r="CJ113">
        <f t="shared" si="96"/>
        <v>0</v>
      </c>
      <c r="CK113">
        <f t="shared" si="96"/>
        <v>0</v>
      </c>
      <c r="CL113">
        <f t="shared" si="96"/>
        <v>0</v>
      </c>
      <c r="CM113">
        <f t="shared" si="96"/>
        <v>0</v>
      </c>
      <c r="CN113">
        <f t="shared" si="96"/>
        <v>0</v>
      </c>
      <c r="CO113">
        <f t="shared" si="96"/>
        <v>0</v>
      </c>
      <c r="CP113">
        <f t="shared" si="96"/>
        <v>0</v>
      </c>
      <c r="CQ113">
        <f t="shared" si="96"/>
        <v>0</v>
      </c>
      <c r="CR113">
        <f t="shared" si="96"/>
        <v>0</v>
      </c>
      <c r="CS113">
        <f t="shared" si="96"/>
        <v>0</v>
      </c>
      <c r="CT113">
        <f t="shared" si="96"/>
        <v>0</v>
      </c>
      <c r="CU113">
        <f t="shared" si="96"/>
        <v>0</v>
      </c>
      <c r="CV113">
        <f t="shared" si="96"/>
        <v>0</v>
      </c>
      <c r="CW113">
        <f t="shared" si="96"/>
        <v>0</v>
      </c>
      <c r="CX113">
        <f t="shared" si="96"/>
        <v>0</v>
      </c>
      <c r="CY113">
        <f t="shared" si="96"/>
        <v>0</v>
      </c>
      <c r="CZ113">
        <f t="shared" si="96"/>
        <v>0</v>
      </c>
      <c r="DA113">
        <f t="shared" si="96"/>
        <v>0</v>
      </c>
      <c r="DB113">
        <f t="shared" si="96"/>
        <v>0</v>
      </c>
      <c r="DC113">
        <f t="shared" si="96"/>
        <v>0</v>
      </c>
      <c r="DD113">
        <f t="shared" si="96"/>
        <v>0</v>
      </c>
      <c r="DE113">
        <f t="shared" si="96"/>
        <v>0</v>
      </c>
      <c r="DF113">
        <f t="shared" si="96"/>
        <v>0</v>
      </c>
      <c r="DG113">
        <f t="shared" si="96"/>
        <v>0</v>
      </c>
      <c r="DH113">
        <f t="shared" si="96"/>
        <v>0</v>
      </c>
      <c r="DI113">
        <f t="shared" si="96"/>
        <v>0</v>
      </c>
      <c r="DJ113">
        <f t="shared" si="96"/>
        <v>0</v>
      </c>
      <c r="DK113">
        <f t="shared" si="96"/>
        <v>0</v>
      </c>
      <c r="DL113">
        <f t="shared" si="96"/>
        <v>0</v>
      </c>
      <c r="DM113">
        <f t="shared" si="96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 s="47"/>
      <c r="ET113" s="1"/>
    </row>
    <row r="114" spans="1:150" x14ac:dyDescent="0.35">
      <c r="A114" s="195">
        <v>0.12345207825918844</v>
      </c>
      <c r="B114" s="112">
        <f t="shared" si="76"/>
        <v>-0.57304410617941881</v>
      </c>
      <c r="C114" s="112">
        <f t="shared" si="77"/>
        <v>-0.57304410617941881</v>
      </c>
      <c r="D114" s="133">
        <f t="shared" si="78"/>
        <v>-0.57304410617941881</v>
      </c>
      <c r="E114" s="103">
        <v>0</v>
      </c>
      <c r="F114" s="111">
        <f t="shared" si="75"/>
        <v>1</v>
      </c>
      <c r="G114">
        <v>92</v>
      </c>
      <c r="H114">
        <f t="shared" si="94"/>
        <v>0</v>
      </c>
      <c r="I114">
        <f t="shared" si="94"/>
        <v>0</v>
      </c>
      <c r="J114">
        <f t="shared" si="94"/>
        <v>0</v>
      </c>
      <c r="K114">
        <f t="shared" si="94"/>
        <v>0</v>
      </c>
      <c r="L114">
        <f t="shared" si="94"/>
        <v>0</v>
      </c>
      <c r="M114">
        <f t="shared" si="94"/>
        <v>0</v>
      </c>
      <c r="N114">
        <f t="shared" si="94"/>
        <v>0</v>
      </c>
      <c r="O114">
        <f t="shared" si="94"/>
        <v>0</v>
      </c>
      <c r="P114">
        <f t="shared" si="94"/>
        <v>0</v>
      </c>
      <c r="Q114">
        <f t="shared" si="94"/>
        <v>0</v>
      </c>
      <c r="R114">
        <f t="shared" si="94"/>
        <v>0</v>
      </c>
      <c r="S114">
        <f t="shared" si="94"/>
        <v>0</v>
      </c>
      <c r="T114">
        <f t="shared" si="94"/>
        <v>0</v>
      </c>
      <c r="U114">
        <f t="shared" si="94"/>
        <v>0</v>
      </c>
      <c r="V114">
        <f t="shared" si="94"/>
        <v>0</v>
      </c>
      <c r="W114">
        <f t="shared" si="94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7"/>
        <v>0</v>
      </c>
      <c r="BN114">
        <f t="shared" si="97"/>
        <v>0</v>
      </c>
      <c r="BO114">
        <f t="shared" si="97"/>
        <v>0</v>
      </c>
      <c r="BP114">
        <f t="shared" si="97"/>
        <v>0</v>
      </c>
      <c r="BQ114">
        <f t="shared" si="97"/>
        <v>0</v>
      </c>
      <c r="BR114">
        <f t="shared" si="97"/>
        <v>0</v>
      </c>
      <c r="BS114">
        <f t="shared" si="97"/>
        <v>0</v>
      </c>
      <c r="BT114">
        <f t="shared" si="97"/>
        <v>0</v>
      </c>
      <c r="BU114">
        <f t="shared" si="97"/>
        <v>0</v>
      </c>
      <c r="BV114">
        <f t="shared" si="97"/>
        <v>0</v>
      </c>
      <c r="BW114">
        <f t="shared" si="97"/>
        <v>0</v>
      </c>
      <c r="BX114">
        <f t="shared" si="97"/>
        <v>0</v>
      </c>
      <c r="BY114">
        <f t="shared" si="97"/>
        <v>0</v>
      </c>
      <c r="BZ114">
        <f t="shared" si="97"/>
        <v>0</v>
      </c>
      <c r="CA114">
        <f t="shared" si="97"/>
        <v>0</v>
      </c>
      <c r="CB114">
        <f t="shared" si="97"/>
        <v>0</v>
      </c>
      <c r="CC114">
        <f t="shared" si="97"/>
        <v>0</v>
      </c>
      <c r="CD114">
        <f t="shared" si="97"/>
        <v>0</v>
      </c>
      <c r="CE114">
        <f t="shared" si="97"/>
        <v>0</v>
      </c>
      <c r="CF114">
        <f t="shared" si="97"/>
        <v>0</v>
      </c>
      <c r="CG114">
        <f t="shared" si="97"/>
        <v>0</v>
      </c>
      <c r="CH114">
        <f t="shared" si="97"/>
        <v>0</v>
      </c>
      <c r="CI114">
        <f t="shared" si="97"/>
        <v>0</v>
      </c>
      <c r="CJ114">
        <f t="shared" si="96"/>
        <v>0</v>
      </c>
      <c r="CK114">
        <f t="shared" si="96"/>
        <v>0</v>
      </c>
      <c r="CL114">
        <f t="shared" si="96"/>
        <v>0</v>
      </c>
      <c r="CM114">
        <f t="shared" si="96"/>
        <v>0</v>
      </c>
      <c r="CN114">
        <f t="shared" si="96"/>
        <v>0</v>
      </c>
      <c r="CO114">
        <f t="shared" si="96"/>
        <v>0</v>
      </c>
      <c r="CP114">
        <f t="shared" si="96"/>
        <v>0</v>
      </c>
      <c r="CQ114">
        <f t="shared" si="96"/>
        <v>0</v>
      </c>
      <c r="CR114">
        <f t="shared" si="96"/>
        <v>0</v>
      </c>
      <c r="CS114">
        <f t="shared" si="96"/>
        <v>0</v>
      </c>
      <c r="CT114">
        <f t="shared" si="96"/>
        <v>0</v>
      </c>
      <c r="CU114">
        <f t="shared" si="96"/>
        <v>0</v>
      </c>
      <c r="CV114">
        <f t="shared" si="96"/>
        <v>0</v>
      </c>
      <c r="CW114">
        <f t="shared" si="96"/>
        <v>0</v>
      </c>
      <c r="CX114">
        <f t="shared" si="96"/>
        <v>0</v>
      </c>
      <c r="CY114">
        <f t="shared" si="96"/>
        <v>0</v>
      </c>
      <c r="CZ114">
        <f t="shared" si="96"/>
        <v>0</v>
      </c>
      <c r="DA114">
        <f t="shared" si="96"/>
        <v>0</v>
      </c>
      <c r="DB114">
        <f t="shared" si="96"/>
        <v>0</v>
      </c>
      <c r="DC114">
        <f t="shared" si="96"/>
        <v>0</v>
      </c>
      <c r="DD114">
        <f t="shared" si="96"/>
        <v>0</v>
      </c>
      <c r="DE114">
        <f t="shared" si="96"/>
        <v>0</v>
      </c>
      <c r="DF114">
        <f t="shared" si="96"/>
        <v>0</v>
      </c>
      <c r="DG114">
        <f t="shared" si="96"/>
        <v>0</v>
      </c>
      <c r="DH114">
        <f t="shared" si="96"/>
        <v>0</v>
      </c>
      <c r="DI114">
        <f t="shared" si="96"/>
        <v>0</v>
      </c>
      <c r="DJ114">
        <f t="shared" si="96"/>
        <v>0</v>
      </c>
      <c r="DK114">
        <f t="shared" si="96"/>
        <v>0</v>
      </c>
      <c r="DL114">
        <f t="shared" si="96"/>
        <v>0</v>
      </c>
      <c r="DM114">
        <f t="shared" si="96"/>
        <v>0</v>
      </c>
      <c r="DN114">
        <f t="shared" si="95"/>
        <v>0</v>
      </c>
      <c r="DO114">
        <f t="shared" si="95"/>
        <v>0</v>
      </c>
      <c r="DP114">
        <f t="shared" si="95"/>
        <v>0</v>
      </c>
      <c r="DQ114">
        <f t="shared" si="95"/>
        <v>0</v>
      </c>
      <c r="DR114">
        <f t="shared" si="95"/>
        <v>0</v>
      </c>
      <c r="DS114">
        <f t="shared" si="95"/>
        <v>0</v>
      </c>
      <c r="DT114">
        <f t="shared" si="95"/>
        <v>0</v>
      </c>
      <c r="DU114">
        <f t="shared" si="95"/>
        <v>0</v>
      </c>
      <c r="DV114">
        <f t="shared" si="95"/>
        <v>0</v>
      </c>
      <c r="DW114">
        <f t="shared" si="95"/>
        <v>0</v>
      </c>
      <c r="DX114">
        <f t="shared" si="95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 s="47"/>
      <c r="ET114" s="1"/>
    </row>
    <row r="115" spans="1:150" x14ac:dyDescent="0.35">
      <c r="A115" s="194">
        <v>0.45216668877917165</v>
      </c>
      <c r="B115" s="112">
        <f t="shared" si="76"/>
        <v>0.91546686723146342</v>
      </c>
      <c r="C115" s="112">
        <f t="shared" si="77"/>
        <v>0.91546686723146342</v>
      </c>
      <c r="D115" s="133">
        <f t="shared" si="78"/>
        <v>0.91546686723146342</v>
      </c>
      <c r="E115" s="101">
        <v>0</v>
      </c>
      <c r="F115" s="111">
        <f t="shared" si="75"/>
        <v>1</v>
      </c>
      <c r="G115">
        <v>93</v>
      </c>
      <c r="H115">
        <f t="shared" si="94"/>
        <v>0</v>
      </c>
      <c r="I115">
        <f t="shared" si="94"/>
        <v>0</v>
      </c>
      <c r="J115">
        <f t="shared" si="94"/>
        <v>0</v>
      </c>
      <c r="K115">
        <f t="shared" si="94"/>
        <v>0</v>
      </c>
      <c r="L115">
        <f t="shared" si="94"/>
        <v>0</v>
      </c>
      <c r="M115">
        <f t="shared" si="94"/>
        <v>0</v>
      </c>
      <c r="N115">
        <f t="shared" si="94"/>
        <v>0</v>
      </c>
      <c r="O115">
        <f t="shared" si="94"/>
        <v>0</v>
      </c>
      <c r="P115">
        <f t="shared" si="94"/>
        <v>0</v>
      </c>
      <c r="Q115">
        <f t="shared" si="94"/>
        <v>0</v>
      </c>
      <c r="R115">
        <f t="shared" si="94"/>
        <v>0</v>
      </c>
      <c r="S115">
        <f t="shared" si="94"/>
        <v>0</v>
      </c>
      <c r="T115">
        <f t="shared" si="94"/>
        <v>0</v>
      </c>
      <c r="U115">
        <f t="shared" si="94"/>
        <v>0</v>
      </c>
      <c r="V115">
        <f t="shared" si="94"/>
        <v>0</v>
      </c>
      <c r="W115">
        <f t="shared" si="94"/>
        <v>0</v>
      </c>
      <c r="X115">
        <f t="shared" si="97"/>
        <v>0</v>
      </c>
      <c r="Y115">
        <f t="shared" si="97"/>
        <v>0</v>
      </c>
      <c r="Z115">
        <f t="shared" si="97"/>
        <v>0</v>
      </c>
      <c r="AA115">
        <f t="shared" si="97"/>
        <v>0</v>
      </c>
      <c r="AB115">
        <f t="shared" si="97"/>
        <v>0</v>
      </c>
      <c r="AC115">
        <f t="shared" si="97"/>
        <v>0</v>
      </c>
      <c r="AD115">
        <f t="shared" si="97"/>
        <v>0</v>
      </c>
      <c r="AE115">
        <f t="shared" si="97"/>
        <v>0</v>
      </c>
      <c r="AF115">
        <f t="shared" si="97"/>
        <v>0</v>
      </c>
      <c r="AG115">
        <f t="shared" si="97"/>
        <v>0</v>
      </c>
      <c r="AH115">
        <f t="shared" si="97"/>
        <v>0</v>
      </c>
      <c r="AI115">
        <f t="shared" si="97"/>
        <v>0</v>
      </c>
      <c r="AJ115">
        <f t="shared" si="97"/>
        <v>0</v>
      </c>
      <c r="AK115">
        <f t="shared" si="97"/>
        <v>0</v>
      </c>
      <c r="AL115">
        <f t="shared" ref="AL115:CW124" si="98">IF($D115&gt;AL$10, $E115,0)</f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8"/>
        <v>0</v>
      </c>
      <c r="BO115">
        <f t="shared" si="98"/>
        <v>0</v>
      </c>
      <c r="BP115">
        <f t="shared" si="98"/>
        <v>0</v>
      </c>
      <c r="BQ115">
        <f t="shared" si="98"/>
        <v>0</v>
      </c>
      <c r="BR115">
        <f t="shared" si="98"/>
        <v>0</v>
      </c>
      <c r="BS115">
        <f t="shared" si="98"/>
        <v>0</v>
      </c>
      <c r="BT115">
        <f t="shared" si="98"/>
        <v>0</v>
      </c>
      <c r="BU115">
        <f t="shared" si="98"/>
        <v>0</v>
      </c>
      <c r="BV115">
        <f t="shared" si="98"/>
        <v>0</v>
      </c>
      <c r="BW115">
        <f t="shared" si="98"/>
        <v>0</v>
      </c>
      <c r="BX115">
        <f t="shared" si="98"/>
        <v>0</v>
      </c>
      <c r="BY115">
        <f t="shared" si="98"/>
        <v>0</v>
      </c>
      <c r="BZ115">
        <f t="shared" si="98"/>
        <v>0</v>
      </c>
      <c r="CA115">
        <f t="shared" si="98"/>
        <v>0</v>
      </c>
      <c r="CB115">
        <f t="shared" si="98"/>
        <v>0</v>
      </c>
      <c r="CC115">
        <f t="shared" si="98"/>
        <v>0</v>
      </c>
      <c r="CD115">
        <f t="shared" si="98"/>
        <v>0</v>
      </c>
      <c r="CE115">
        <f t="shared" si="98"/>
        <v>0</v>
      </c>
      <c r="CF115">
        <f t="shared" si="98"/>
        <v>0</v>
      </c>
      <c r="CG115">
        <f t="shared" si="98"/>
        <v>0</v>
      </c>
      <c r="CH115">
        <f t="shared" si="98"/>
        <v>0</v>
      </c>
      <c r="CI115">
        <f t="shared" si="98"/>
        <v>0</v>
      </c>
      <c r="CJ115">
        <f t="shared" si="98"/>
        <v>0</v>
      </c>
      <c r="CK115">
        <f t="shared" si="98"/>
        <v>0</v>
      </c>
      <c r="CL115">
        <f t="shared" si="98"/>
        <v>0</v>
      </c>
      <c r="CM115">
        <f t="shared" si="98"/>
        <v>0</v>
      </c>
      <c r="CN115">
        <f t="shared" si="98"/>
        <v>0</v>
      </c>
      <c r="CO115">
        <f t="shared" si="98"/>
        <v>0</v>
      </c>
      <c r="CP115">
        <f t="shared" si="98"/>
        <v>0</v>
      </c>
      <c r="CQ115">
        <f t="shared" si="98"/>
        <v>0</v>
      </c>
      <c r="CR115">
        <f t="shared" si="98"/>
        <v>0</v>
      </c>
      <c r="CS115">
        <f t="shared" si="98"/>
        <v>0</v>
      </c>
      <c r="CT115">
        <f t="shared" si="98"/>
        <v>0</v>
      </c>
      <c r="CU115">
        <f t="shared" si="98"/>
        <v>0</v>
      </c>
      <c r="CV115">
        <f t="shared" si="98"/>
        <v>0</v>
      </c>
      <c r="CW115">
        <f t="shared" si="98"/>
        <v>0</v>
      </c>
      <c r="CX115">
        <f t="shared" si="96"/>
        <v>0</v>
      </c>
      <c r="CY115">
        <f t="shared" si="96"/>
        <v>0</v>
      </c>
      <c r="CZ115">
        <f t="shared" si="96"/>
        <v>0</v>
      </c>
      <c r="DA115">
        <f t="shared" si="96"/>
        <v>0</v>
      </c>
      <c r="DB115">
        <f t="shared" si="96"/>
        <v>0</v>
      </c>
      <c r="DC115">
        <f t="shared" si="96"/>
        <v>0</v>
      </c>
      <c r="DD115">
        <f t="shared" si="96"/>
        <v>0</v>
      </c>
      <c r="DE115">
        <f t="shared" si="96"/>
        <v>0</v>
      </c>
      <c r="DF115">
        <f t="shared" si="96"/>
        <v>0</v>
      </c>
      <c r="DG115">
        <f t="shared" si="96"/>
        <v>0</v>
      </c>
      <c r="DH115">
        <f t="shared" si="96"/>
        <v>0</v>
      </c>
      <c r="DI115">
        <f t="shared" si="96"/>
        <v>0</v>
      </c>
      <c r="DJ115">
        <f t="shared" si="96"/>
        <v>0</v>
      </c>
      <c r="DK115">
        <f t="shared" si="96"/>
        <v>0</v>
      </c>
      <c r="DL115">
        <f t="shared" si="96"/>
        <v>0</v>
      </c>
      <c r="DM115">
        <f t="shared" si="96"/>
        <v>0</v>
      </c>
      <c r="DN115">
        <f t="shared" si="95"/>
        <v>0</v>
      </c>
      <c r="DO115">
        <f t="shared" si="95"/>
        <v>0</v>
      </c>
      <c r="DP115">
        <f t="shared" si="95"/>
        <v>0</v>
      </c>
      <c r="DQ115">
        <f t="shared" si="95"/>
        <v>0</v>
      </c>
      <c r="DR115">
        <f t="shared" si="95"/>
        <v>0</v>
      </c>
      <c r="DS115">
        <f t="shared" si="95"/>
        <v>0</v>
      </c>
      <c r="DT115">
        <f t="shared" si="95"/>
        <v>0</v>
      </c>
      <c r="DU115">
        <f t="shared" si="95"/>
        <v>0</v>
      </c>
      <c r="DV115">
        <f t="shared" si="95"/>
        <v>0</v>
      </c>
      <c r="DW115">
        <f t="shared" si="95"/>
        <v>0</v>
      </c>
      <c r="DX115">
        <f t="shared" si="95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 s="47"/>
      <c r="ET115" s="1"/>
    </row>
    <row r="116" spans="1:150" x14ac:dyDescent="0.35">
      <c r="A116" s="195">
        <v>0.53629245476171039</v>
      </c>
      <c r="B116" s="112">
        <f t="shared" si="76"/>
        <v>1.2964116801605874</v>
      </c>
      <c r="C116" s="112">
        <f t="shared" si="77"/>
        <v>1.2964116801605874</v>
      </c>
      <c r="D116" s="133">
        <f t="shared" si="78"/>
        <v>1.2964116801605874</v>
      </c>
      <c r="E116" s="103">
        <v>0</v>
      </c>
      <c r="F116" s="111">
        <f t="shared" si="75"/>
        <v>1</v>
      </c>
      <c r="G116">
        <v>94</v>
      </c>
      <c r="H116">
        <f t="shared" si="94"/>
        <v>0</v>
      </c>
      <c r="I116">
        <f t="shared" si="94"/>
        <v>0</v>
      </c>
      <c r="J116">
        <f t="shared" si="94"/>
        <v>0</v>
      </c>
      <c r="K116">
        <f t="shared" si="94"/>
        <v>0</v>
      </c>
      <c r="L116">
        <f t="shared" si="94"/>
        <v>0</v>
      </c>
      <c r="M116">
        <f t="shared" si="94"/>
        <v>0</v>
      </c>
      <c r="N116">
        <f t="shared" si="94"/>
        <v>0</v>
      </c>
      <c r="O116">
        <f t="shared" si="94"/>
        <v>0</v>
      </c>
      <c r="P116">
        <f t="shared" si="94"/>
        <v>0</v>
      </c>
      <c r="Q116">
        <f t="shared" si="94"/>
        <v>0</v>
      </c>
      <c r="R116">
        <f t="shared" si="94"/>
        <v>0</v>
      </c>
      <c r="S116">
        <f t="shared" si="94"/>
        <v>0</v>
      </c>
      <c r="T116">
        <f t="shared" si="94"/>
        <v>0</v>
      </c>
      <c r="U116">
        <f t="shared" si="94"/>
        <v>0</v>
      </c>
      <c r="V116">
        <f t="shared" si="94"/>
        <v>0</v>
      </c>
      <c r="W116">
        <f t="shared" si="94"/>
        <v>0</v>
      </c>
      <c r="X116">
        <f t="shared" ref="X116:CE120" si="99">IF($D116&gt;X$10, $E116,0)</f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9"/>
        <v>0</v>
      </c>
      <c r="BO116">
        <f t="shared" si="99"/>
        <v>0</v>
      </c>
      <c r="BP116">
        <f t="shared" si="99"/>
        <v>0</v>
      </c>
      <c r="BQ116">
        <f t="shared" si="99"/>
        <v>0</v>
      </c>
      <c r="BR116">
        <f t="shared" si="99"/>
        <v>0</v>
      </c>
      <c r="BS116">
        <f t="shared" si="99"/>
        <v>0</v>
      </c>
      <c r="BT116">
        <f t="shared" si="98"/>
        <v>0</v>
      </c>
      <c r="BU116">
        <f t="shared" si="98"/>
        <v>0</v>
      </c>
      <c r="BV116">
        <f t="shared" si="98"/>
        <v>0</v>
      </c>
      <c r="BW116">
        <f t="shared" si="98"/>
        <v>0</v>
      </c>
      <c r="BX116">
        <f t="shared" si="98"/>
        <v>0</v>
      </c>
      <c r="BY116">
        <f t="shared" si="98"/>
        <v>0</v>
      </c>
      <c r="BZ116">
        <f t="shared" si="98"/>
        <v>0</v>
      </c>
      <c r="CA116">
        <f t="shared" si="98"/>
        <v>0</v>
      </c>
      <c r="CB116">
        <f t="shared" si="98"/>
        <v>0</v>
      </c>
      <c r="CC116">
        <f t="shared" si="98"/>
        <v>0</v>
      </c>
      <c r="CD116">
        <f t="shared" si="98"/>
        <v>0</v>
      </c>
      <c r="CE116">
        <f t="shared" si="98"/>
        <v>0</v>
      </c>
      <c r="CF116">
        <f t="shared" si="98"/>
        <v>0</v>
      </c>
      <c r="CG116">
        <f t="shared" si="98"/>
        <v>0</v>
      </c>
      <c r="CH116">
        <f t="shared" si="98"/>
        <v>0</v>
      </c>
      <c r="CI116">
        <f t="shared" si="98"/>
        <v>0</v>
      </c>
      <c r="CJ116">
        <f t="shared" si="98"/>
        <v>0</v>
      </c>
      <c r="CK116">
        <f t="shared" si="98"/>
        <v>0</v>
      </c>
      <c r="CL116">
        <f t="shared" si="98"/>
        <v>0</v>
      </c>
      <c r="CM116">
        <f t="shared" si="98"/>
        <v>0</v>
      </c>
      <c r="CN116">
        <f t="shared" si="98"/>
        <v>0</v>
      </c>
      <c r="CO116">
        <f t="shared" si="98"/>
        <v>0</v>
      </c>
      <c r="CP116">
        <f t="shared" si="98"/>
        <v>0</v>
      </c>
      <c r="CQ116">
        <f t="shared" si="98"/>
        <v>0</v>
      </c>
      <c r="CR116">
        <f t="shared" si="98"/>
        <v>0</v>
      </c>
      <c r="CS116">
        <f t="shared" si="98"/>
        <v>0</v>
      </c>
      <c r="CT116">
        <f t="shared" si="98"/>
        <v>0</v>
      </c>
      <c r="CU116">
        <f t="shared" si="98"/>
        <v>0</v>
      </c>
      <c r="CV116">
        <f t="shared" si="98"/>
        <v>0</v>
      </c>
      <c r="CW116">
        <f t="shared" si="98"/>
        <v>0</v>
      </c>
      <c r="CX116">
        <f t="shared" si="96"/>
        <v>0</v>
      </c>
      <c r="CY116">
        <f t="shared" si="96"/>
        <v>0</v>
      </c>
      <c r="CZ116">
        <f t="shared" si="96"/>
        <v>0</v>
      </c>
      <c r="DA116">
        <f t="shared" si="96"/>
        <v>0</v>
      </c>
      <c r="DB116">
        <f t="shared" si="96"/>
        <v>0</v>
      </c>
      <c r="DC116">
        <f t="shared" si="96"/>
        <v>0</v>
      </c>
      <c r="DD116">
        <f t="shared" si="96"/>
        <v>0</v>
      </c>
      <c r="DE116">
        <f t="shared" si="96"/>
        <v>0</v>
      </c>
      <c r="DF116">
        <f t="shared" si="96"/>
        <v>0</v>
      </c>
      <c r="DG116">
        <f t="shared" si="96"/>
        <v>0</v>
      </c>
      <c r="DH116">
        <f t="shared" si="96"/>
        <v>0</v>
      </c>
      <c r="DI116">
        <f t="shared" si="96"/>
        <v>0</v>
      </c>
      <c r="DJ116">
        <f t="shared" si="96"/>
        <v>0</v>
      </c>
      <c r="DK116">
        <f t="shared" si="96"/>
        <v>0</v>
      </c>
      <c r="DL116">
        <f t="shared" si="96"/>
        <v>0</v>
      </c>
      <c r="DM116">
        <f t="shared" si="96"/>
        <v>0</v>
      </c>
      <c r="DN116">
        <f t="shared" si="95"/>
        <v>0</v>
      </c>
      <c r="DO116">
        <f t="shared" si="95"/>
        <v>0</v>
      </c>
      <c r="DP116">
        <f t="shared" si="95"/>
        <v>0</v>
      </c>
      <c r="DQ116">
        <f t="shared" si="95"/>
        <v>0</v>
      </c>
      <c r="DR116">
        <f t="shared" si="95"/>
        <v>0</v>
      </c>
      <c r="DS116">
        <f t="shared" si="95"/>
        <v>0</v>
      </c>
      <c r="DT116">
        <f t="shared" si="95"/>
        <v>0</v>
      </c>
      <c r="DU116">
        <f t="shared" si="95"/>
        <v>0</v>
      </c>
      <c r="DV116">
        <f t="shared" si="95"/>
        <v>0</v>
      </c>
      <c r="DW116">
        <f t="shared" si="95"/>
        <v>0</v>
      </c>
      <c r="DX116">
        <f t="shared" si="95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 s="47"/>
      <c r="ET116" s="1"/>
    </row>
    <row r="117" spans="1:150" x14ac:dyDescent="0.35">
      <c r="A117" s="194">
        <v>0.42571288894362147</v>
      </c>
      <c r="B117" s="112">
        <f t="shared" si="76"/>
        <v>0.79567672075351237</v>
      </c>
      <c r="C117" s="112">
        <f t="shared" si="77"/>
        <v>0.79567672075351237</v>
      </c>
      <c r="D117" s="133">
        <f t="shared" si="78"/>
        <v>0.79567672075351237</v>
      </c>
      <c r="E117" s="101">
        <v>1</v>
      </c>
      <c r="F117" s="111">
        <f t="shared" si="75"/>
        <v>0</v>
      </c>
      <c r="G117">
        <v>95</v>
      </c>
      <c r="H117">
        <f t="shared" si="94"/>
        <v>0</v>
      </c>
      <c r="I117">
        <f t="shared" si="94"/>
        <v>0</v>
      </c>
      <c r="J117">
        <f t="shared" si="94"/>
        <v>0</v>
      </c>
      <c r="K117">
        <f t="shared" si="94"/>
        <v>0</v>
      </c>
      <c r="L117">
        <f t="shared" si="94"/>
        <v>0</v>
      </c>
      <c r="M117">
        <f t="shared" si="94"/>
        <v>0</v>
      </c>
      <c r="N117">
        <f t="shared" si="94"/>
        <v>0</v>
      </c>
      <c r="O117">
        <f t="shared" si="94"/>
        <v>0</v>
      </c>
      <c r="P117">
        <f t="shared" si="94"/>
        <v>0</v>
      </c>
      <c r="Q117">
        <f t="shared" si="94"/>
        <v>0</v>
      </c>
      <c r="R117">
        <f t="shared" si="94"/>
        <v>0</v>
      </c>
      <c r="S117">
        <f t="shared" si="94"/>
        <v>0</v>
      </c>
      <c r="T117">
        <f t="shared" si="94"/>
        <v>0</v>
      </c>
      <c r="U117">
        <f t="shared" si="94"/>
        <v>0</v>
      </c>
      <c r="V117">
        <f t="shared" si="94"/>
        <v>0</v>
      </c>
      <c r="W117">
        <f t="shared" si="94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1</v>
      </c>
      <c r="BL117">
        <f t="shared" si="99"/>
        <v>1</v>
      </c>
      <c r="BM117">
        <f t="shared" si="99"/>
        <v>1</v>
      </c>
      <c r="BN117">
        <f t="shared" si="99"/>
        <v>1</v>
      </c>
      <c r="BO117">
        <f t="shared" si="99"/>
        <v>1</v>
      </c>
      <c r="BP117">
        <f t="shared" si="99"/>
        <v>1</v>
      </c>
      <c r="BQ117">
        <f t="shared" si="99"/>
        <v>1</v>
      </c>
      <c r="BR117">
        <f t="shared" si="99"/>
        <v>1</v>
      </c>
      <c r="BS117">
        <f t="shared" si="99"/>
        <v>1</v>
      </c>
      <c r="BT117">
        <f t="shared" si="99"/>
        <v>1</v>
      </c>
      <c r="BU117">
        <f t="shared" si="98"/>
        <v>1</v>
      </c>
      <c r="BV117">
        <f t="shared" si="98"/>
        <v>1</v>
      </c>
      <c r="BW117">
        <f t="shared" si="98"/>
        <v>1</v>
      </c>
      <c r="BX117">
        <f t="shared" si="98"/>
        <v>1</v>
      </c>
      <c r="BY117">
        <f t="shared" si="98"/>
        <v>1</v>
      </c>
      <c r="BZ117">
        <f t="shared" si="98"/>
        <v>1</v>
      </c>
      <c r="CA117">
        <f t="shared" si="98"/>
        <v>1</v>
      </c>
      <c r="CB117">
        <f t="shared" si="98"/>
        <v>1</v>
      </c>
      <c r="CC117">
        <f t="shared" si="98"/>
        <v>1</v>
      </c>
      <c r="CD117">
        <f t="shared" si="98"/>
        <v>1</v>
      </c>
      <c r="CE117">
        <f t="shared" si="98"/>
        <v>1</v>
      </c>
      <c r="CF117">
        <f t="shared" si="98"/>
        <v>1</v>
      </c>
      <c r="CG117">
        <f t="shared" si="98"/>
        <v>1</v>
      </c>
      <c r="CH117">
        <f t="shared" si="98"/>
        <v>1</v>
      </c>
      <c r="CI117">
        <f t="shared" si="98"/>
        <v>1</v>
      </c>
      <c r="CJ117">
        <f t="shared" si="98"/>
        <v>1</v>
      </c>
      <c r="CK117">
        <f t="shared" si="98"/>
        <v>1</v>
      </c>
      <c r="CL117">
        <f t="shared" si="98"/>
        <v>1</v>
      </c>
      <c r="CM117">
        <f t="shared" si="98"/>
        <v>1</v>
      </c>
      <c r="CN117">
        <f t="shared" si="98"/>
        <v>1</v>
      </c>
      <c r="CO117">
        <f t="shared" si="98"/>
        <v>1</v>
      </c>
      <c r="CP117">
        <f t="shared" si="98"/>
        <v>1</v>
      </c>
      <c r="CQ117">
        <f t="shared" si="98"/>
        <v>1</v>
      </c>
      <c r="CR117">
        <f t="shared" si="98"/>
        <v>1</v>
      </c>
      <c r="CS117">
        <f t="shared" si="98"/>
        <v>1</v>
      </c>
      <c r="CT117">
        <f t="shared" si="98"/>
        <v>1</v>
      </c>
      <c r="CU117">
        <f t="shared" si="98"/>
        <v>1</v>
      </c>
      <c r="CV117">
        <f t="shared" si="98"/>
        <v>1</v>
      </c>
      <c r="CW117">
        <f t="shared" si="98"/>
        <v>1</v>
      </c>
      <c r="CX117">
        <f t="shared" si="96"/>
        <v>1</v>
      </c>
      <c r="CY117">
        <f t="shared" si="96"/>
        <v>1</v>
      </c>
      <c r="CZ117">
        <f t="shared" si="96"/>
        <v>1</v>
      </c>
      <c r="DA117">
        <f t="shared" si="96"/>
        <v>1</v>
      </c>
      <c r="DB117">
        <f t="shared" si="96"/>
        <v>1</v>
      </c>
      <c r="DC117">
        <f t="shared" si="96"/>
        <v>1</v>
      </c>
      <c r="DD117">
        <f t="shared" si="96"/>
        <v>1</v>
      </c>
      <c r="DE117">
        <f t="shared" si="96"/>
        <v>1</v>
      </c>
      <c r="DF117">
        <f t="shared" si="96"/>
        <v>1</v>
      </c>
      <c r="DG117">
        <f t="shared" si="96"/>
        <v>1</v>
      </c>
      <c r="DH117">
        <f t="shared" si="96"/>
        <v>1</v>
      </c>
      <c r="DI117">
        <f t="shared" si="96"/>
        <v>1</v>
      </c>
      <c r="DJ117">
        <f t="shared" si="96"/>
        <v>1</v>
      </c>
      <c r="DK117">
        <f t="shared" si="96"/>
        <v>1</v>
      </c>
      <c r="DL117">
        <f t="shared" si="96"/>
        <v>1</v>
      </c>
      <c r="DM117">
        <f t="shared" si="96"/>
        <v>1</v>
      </c>
      <c r="DN117">
        <f t="shared" si="95"/>
        <v>1</v>
      </c>
      <c r="DO117">
        <f t="shared" si="95"/>
        <v>1</v>
      </c>
      <c r="DP117">
        <f t="shared" si="95"/>
        <v>1</v>
      </c>
      <c r="DQ117">
        <f t="shared" si="95"/>
        <v>1</v>
      </c>
      <c r="DR117">
        <f t="shared" si="95"/>
        <v>1</v>
      </c>
      <c r="DS117">
        <f t="shared" si="95"/>
        <v>1</v>
      </c>
      <c r="DT117">
        <f t="shared" si="95"/>
        <v>1</v>
      </c>
      <c r="DU117">
        <f t="shared" si="95"/>
        <v>1</v>
      </c>
      <c r="DV117">
        <f t="shared" si="95"/>
        <v>1</v>
      </c>
      <c r="DW117">
        <f t="shared" si="95"/>
        <v>1</v>
      </c>
      <c r="DX117">
        <f t="shared" si="95"/>
        <v>1</v>
      </c>
      <c r="DY117">
        <f t="shared" si="95"/>
        <v>1</v>
      </c>
      <c r="DZ117">
        <f t="shared" si="95"/>
        <v>1</v>
      </c>
      <c r="EA117">
        <f t="shared" si="95"/>
        <v>1</v>
      </c>
      <c r="EB117">
        <f t="shared" si="95"/>
        <v>1</v>
      </c>
      <c r="EC117">
        <f t="shared" si="95"/>
        <v>1</v>
      </c>
      <c r="ED117">
        <f t="shared" si="95"/>
        <v>1</v>
      </c>
      <c r="EE117">
        <f t="shared" si="95"/>
        <v>1</v>
      </c>
      <c r="EF117">
        <f t="shared" si="95"/>
        <v>1</v>
      </c>
      <c r="EG117">
        <f t="shared" si="95"/>
        <v>1</v>
      </c>
      <c r="EH117">
        <f t="shared" si="95"/>
        <v>1</v>
      </c>
      <c r="EI117">
        <f t="shared" si="95"/>
        <v>1</v>
      </c>
      <c r="EJ117">
        <f t="shared" si="95"/>
        <v>1</v>
      </c>
      <c r="EK117">
        <f t="shared" si="95"/>
        <v>1</v>
      </c>
      <c r="EL117">
        <f t="shared" si="95"/>
        <v>1</v>
      </c>
      <c r="EM117">
        <f t="shared" si="95"/>
        <v>1</v>
      </c>
      <c r="EN117">
        <f t="shared" si="95"/>
        <v>1</v>
      </c>
      <c r="EO117">
        <f t="shared" si="95"/>
        <v>1</v>
      </c>
      <c r="EP117">
        <f t="shared" si="95"/>
        <v>1</v>
      </c>
      <c r="EQ117">
        <f t="shared" ref="EQ117:ER117" si="100">IF($D117&gt;EQ$10, $E117,0)</f>
        <v>1</v>
      </c>
      <c r="ER117">
        <f t="shared" si="100"/>
        <v>1</v>
      </c>
      <c r="ES117" s="47"/>
      <c r="ET117" s="1"/>
    </row>
    <row r="118" spans="1:150" x14ac:dyDescent="0.35">
      <c r="A118" s="195">
        <v>0.21649007376211352</v>
      </c>
      <c r="B118" s="112">
        <f t="shared" si="76"/>
        <v>-0.15174224487429949</v>
      </c>
      <c r="C118" s="112">
        <f t="shared" si="77"/>
        <v>-0.15174224487429949</v>
      </c>
      <c r="D118" s="133">
        <f t="shared" si="78"/>
        <v>-0.15174224487429949</v>
      </c>
      <c r="E118" s="103">
        <v>0</v>
      </c>
      <c r="F118" s="111">
        <f t="shared" si="75"/>
        <v>1</v>
      </c>
      <c r="G118">
        <v>96</v>
      </c>
      <c r="H118">
        <f t="shared" si="94"/>
        <v>0</v>
      </c>
      <c r="I118">
        <f t="shared" si="94"/>
        <v>0</v>
      </c>
      <c r="J118">
        <f t="shared" si="94"/>
        <v>0</v>
      </c>
      <c r="K118">
        <f t="shared" si="94"/>
        <v>0</v>
      </c>
      <c r="L118">
        <f t="shared" si="94"/>
        <v>0</v>
      </c>
      <c r="M118">
        <f t="shared" si="94"/>
        <v>0</v>
      </c>
      <c r="N118">
        <f t="shared" si="94"/>
        <v>0</v>
      </c>
      <c r="O118">
        <f t="shared" si="94"/>
        <v>0</v>
      </c>
      <c r="P118">
        <f t="shared" si="94"/>
        <v>0</v>
      </c>
      <c r="Q118">
        <f t="shared" si="94"/>
        <v>0</v>
      </c>
      <c r="R118">
        <f t="shared" si="94"/>
        <v>0</v>
      </c>
      <c r="S118">
        <f t="shared" si="94"/>
        <v>0</v>
      </c>
      <c r="T118">
        <f t="shared" si="94"/>
        <v>0</v>
      </c>
      <c r="U118">
        <f t="shared" si="94"/>
        <v>0</v>
      </c>
      <c r="V118">
        <f t="shared" si="94"/>
        <v>0</v>
      </c>
      <c r="W118">
        <f t="shared" si="94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8"/>
        <v>0</v>
      </c>
      <c r="CC118">
        <f t="shared" si="98"/>
        <v>0</v>
      </c>
      <c r="CD118">
        <f t="shared" si="98"/>
        <v>0</v>
      </c>
      <c r="CE118">
        <f t="shared" si="98"/>
        <v>0</v>
      </c>
      <c r="CF118">
        <f t="shared" si="98"/>
        <v>0</v>
      </c>
      <c r="CG118">
        <f t="shared" si="98"/>
        <v>0</v>
      </c>
      <c r="CH118">
        <f t="shared" si="98"/>
        <v>0</v>
      </c>
      <c r="CI118">
        <f t="shared" si="98"/>
        <v>0</v>
      </c>
      <c r="CJ118">
        <f t="shared" si="98"/>
        <v>0</v>
      </c>
      <c r="CK118">
        <f t="shared" si="98"/>
        <v>0</v>
      </c>
      <c r="CL118">
        <f t="shared" si="98"/>
        <v>0</v>
      </c>
      <c r="CM118">
        <f t="shared" si="98"/>
        <v>0</v>
      </c>
      <c r="CN118">
        <f t="shared" si="98"/>
        <v>0</v>
      </c>
      <c r="CO118">
        <f t="shared" si="98"/>
        <v>0</v>
      </c>
      <c r="CP118">
        <f t="shared" si="98"/>
        <v>0</v>
      </c>
      <c r="CQ118">
        <f t="shared" si="98"/>
        <v>0</v>
      </c>
      <c r="CR118">
        <f t="shared" si="98"/>
        <v>0</v>
      </c>
      <c r="CS118">
        <f t="shared" si="98"/>
        <v>0</v>
      </c>
      <c r="CT118">
        <f t="shared" si="98"/>
        <v>0</v>
      </c>
      <c r="CU118">
        <f t="shared" si="98"/>
        <v>0</v>
      </c>
      <c r="CV118">
        <f t="shared" si="98"/>
        <v>0</v>
      </c>
      <c r="CW118">
        <f t="shared" si="98"/>
        <v>0</v>
      </c>
      <c r="CX118">
        <f t="shared" si="96"/>
        <v>0</v>
      </c>
      <c r="CY118">
        <f t="shared" si="96"/>
        <v>0</v>
      </c>
      <c r="CZ118">
        <f t="shared" si="96"/>
        <v>0</v>
      </c>
      <c r="DA118">
        <f t="shared" si="96"/>
        <v>0</v>
      </c>
      <c r="DB118">
        <f t="shared" si="96"/>
        <v>0</v>
      </c>
      <c r="DC118">
        <f t="shared" si="96"/>
        <v>0</v>
      </c>
      <c r="DD118">
        <f t="shared" si="96"/>
        <v>0</v>
      </c>
      <c r="DE118">
        <f t="shared" si="96"/>
        <v>0</v>
      </c>
      <c r="DF118">
        <f t="shared" ref="DF118:ER133" si="101">IF($D118&gt;DF$10, $E118,0)</f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0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101"/>
        <v>0</v>
      </c>
      <c r="EG118">
        <f t="shared" si="101"/>
        <v>0</v>
      </c>
      <c r="EH118">
        <f t="shared" si="101"/>
        <v>0</v>
      </c>
      <c r="EI118">
        <f t="shared" si="101"/>
        <v>0</v>
      </c>
      <c r="EJ118">
        <f t="shared" si="101"/>
        <v>0</v>
      </c>
      <c r="EK118">
        <f t="shared" si="101"/>
        <v>0</v>
      </c>
      <c r="EL118">
        <f t="shared" si="101"/>
        <v>0</v>
      </c>
      <c r="EM118">
        <f t="shared" si="101"/>
        <v>0</v>
      </c>
      <c r="EN118">
        <f t="shared" si="101"/>
        <v>0</v>
      </c>
      <c r="EO118">
        <f t="shared" si="101"/>
        <v>0</v>
      </c>
      <c r="EP118">
        <f t="shared" si="101"/>
        <v>0</v>
      </c>
      <c r="EQ118">
        <f t="shared" si="101"/>
        <v>0</v>
      </c>
      <c r="ER118">
        <f t="shared" si="101"/>
        <v>0</v>
      </c>
      <c r="ES118" s="47"/>
      <c r="ET118" s="1"/>
    </row>
    <row r="119" spans="1:150" x14ac:dyDescent="0.35">
      <c r="A119" s="194">
        <v>0.2516042817443046</v>
      </c>
      <c r="B119" s="112">
        <f t="shared" si="76"/>
        <v>7.2646329199139211E-3</v>
      </c>
      <c r="C119" s="112">
        <f t="shared" si="77"/>
        <v>7.2646329199139211E-3</v>
      </c>
      <c r="D119" s="133">
        <f t="shared" si="78"/>
        <v>7.2646329199139211E-3</v>
      </c>
      <c r="E119" s="101">
        <v>0</v>
      </c>
      <c r="F119" s="111">
        <f t="shared" si="75"/>
        <v>1</v>
      </c>
      <c r="G119">
        <v>97</v>
      </c>
      <c r="H119">
        <f t="shared" si="94"/>
        <v>0</v>
      </c>
      <c r="I119">
        <f t="shared" si="94"/>
        <v>0</v>
      </c>
      <c r="J119">
        <f t="shared" si="94"/>
        <v>0</v>
      </c>
      <c r="K119">
        <f t="shared" si="94"/>
        <v>0</v>
      </c>
      <c r="L119">
        <f t="shared" si="94"/>
        <v>0</v>
      </c>
      <c r="M119">
        <f t="shared" si="94"/>
        <v>0</v>
      </c>
      <c r="N119">
        <f t="shared" si="94"/>
        <v>0</v>
      </c>
      <c r="O119">
        <f t="shared" si="94"/>
        <v>0</v>
      </c>
      <c r="P119">
        <f t="shared" si="94"/>
        <v>0</v>
      </c>
      <c r="Q119">
        <f t="shared" si="94"/>
        <v>0</v>
      </c>
      <c r="R119">
        <f t="shared" si="94"/>
        <v>0</v>
      </c>
      <c r="S119">
        <f t="shared" si="94"/>
        <v>0</v>
      </c>
      <c r="T119">
        <f t="shared" si="94"/>
        <v>0</v>
      </c>
      <c r="U119">
        <f t="shared" si="94"/>
        <v>0</v>
      </c>
      <c r="V119">
        <f t="shared" si="94"/>
        <v>0</v>
      </c>
      <c r="W119">
        <f t="shared" si="94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si="99"/>
        <v>0</v>
      </c>
      <c r="BJ119">
        <f t="shared" si="99"/>
        <v>0</v>
      </c>
      <c r="BK119">
        <f t="shared" si="99"/>
        <v>0</v>
      </c>
      <c r="BL119">
        <f t="shared" si="99"/>
        <v>0</v>
      </c>
      <c r="BM119">
        <f t="shared" si="99"/>
        <v>0</v>
      </c>
      <c r="BN119">
        <f t="shared" si="99"/>
        <v>0</v>
      </c>
      <c r="BO119">
        <f t="shared" si="99"/>
        <v>0</v>
      </c>
      <c r="BP119">
        <f t="shared" si="99"/>
        <v>0</v>
      </c>
      <c r="BQ119">
        <f t="shared" si="99"/>
        <v>0</v>
      </c>
      <c r="BR119">
        <f t="shared" si="99"/>
        <v>0</v>
      </c>
      <c r="BS119">
        <f t="shared" si="99"/>
        <v>0</v>
      </c>
      <c r="BT119">
        <f t="shared" si="99"/>
        <v>0</v>
      </c>
      <c r="BU119">
        <f t="shared" si="98"/>
        <v>0</v>
      </c>
      <c r="BV119">
        <f t="shared" si="98"/>
        <v>0</v>
      </c>
      <c r="BW119">
        <f t="shared" si="98"/>
        <v>0</v>
      </c>
      <c r="BX119">
        <f t="shared" si="98"/>
        <v>0</v>
      </c>
      <c r="BY119">
        <f t="shared" si="98"/>
        <v>0</v>
      </c>
      <c r="BZ119">
        <f t="shared" si="98"/>
        <v>0</v>
      </c>
      <c r="CA119">
        <f t="shared" si="98"/>
        <v>0</v>
      </c>
      <c r="CB119">
        <f t="shared" si="98"/>
        <v>0</v>
      </c>
      <c r="CC119">
        <f t="shared" si="98"/>
        <v>0</v>
      </c>
      <c r="CD119">
        <f t="shared" si="98"/>
        <v>0</v>
      </c>
      <c r="CE119">
        <f t="shared" si="98"/>
        <v>0</v>
      </c>
      <c r="CF119">
        <f t="shared" si="98"/>
        <v>0</v>
      </c>
      <c r="CG119">
        <f t="shared" si="98"/>
        <v>0</v>
      </c>
      <c r="CH119">
        <f t="shared" si="98"/>
        <v>0</v>
      </c>
      <c r="CI119">
        <f t="shared" si="98"/>
        <v>0</v>
      </c>
      <c r="CJ119">
        <f t="shared" si="98"/>
        <v>0</v>
      </c>
      <c r="CK119">
        <f t="shared" si="98"/>
        <v>0</v>
      </c>
      <c r="CL119">
        <f t="shared" si="98"/>
        <v>0</v>
      </c>
      <c r="CM119">
        <f t="shared" si="98"/>
        <v>0</v>
      </c>
      <c r="CN119">
        <f t="shared" si="98"/>
        <v>0</v>
      </c>
      <c r="CO119">
        <f t="shared" si="98"/>
        <v>0</v>
      </c>
      <c r="CP119">
        <f t="shared" si="98"/>
        <v>0</v>
      </c>
      <c r="CQ119">
        <f t="shared" si="98"/>
        <v>0</v>
      </c>
      <c r="CR119">
        <f t="shared" si="98"/>
        <v>0</v>
      </c>
      <c r="CS119">
        <f t="shared" si="98"/>
        <v>0</v>
      </c>
      <c r="CT119">
        <f t="shared" si="98"/>
        <v>0</v>
      </c>
      <c r="CU119">
        <f t="shared" si="98"/>
        <v>0</v>
      </c>
      <c r="CV119">
        <f t="shared" si="98"/>
        <v>0</v>
      </c>
      <c r="CW119">
        <f t="shared" si="98"/>
        <v>0</v>
      </c>
      <c r="CX119">
        <f t="shared" ref="CX119:EE124" si="102">IF($D119&gt;CX$10, $E119,0)</f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0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2"/>
        <v>0</v>
      </c>
      <c r="DV119">
        <f t="shared" si="102"/>
        <v>0</v>
      </c>
      <c r="DW119">
        <f t="shared" si="102"/>
        <v>0</v>
      </c>
      <c r="DX119">
        <f t="shared" si="102"/>
        <v>0</v>
      </c>
      <c r="DY119">
        <f t="shared" si="102"/>
        <v>0</v>
      </c>
      <c r="DZ119">
        <f t="shared" si="102"/>
        <v>0</v>
      </c>
      <c r="EA119">
        <f t="shared" si="102"/>
        <v>0</v>
      </c>
      <c r="EB119">
        <f t="shared" si="102"/>
        <v>0</v>
      </c>
      <c r="EC119">
        <f t="shared" si="102"/>
        <v>0</v>
      </c>
      <c r="ED119">
        <f t="shared" si="102"/>
        <v>0</v>
      </c>
      <c r="EE119">
        <f t="shared" si="102"/>
        <v>0</v>
      </c>
      <c r="EF119">
        <f t="shared" si="101"/>
        <v>0</v>
      </c>
      <c r="EG119">
        <f t="shared" si="101"/>
        <v>0</v>
      </c>
      <c r="EH119">
        <f t="shared" si="101"/>
        <v>0</v>
      </c>
      <c r="EI119">
        <f t="shared" si="101"/>
        <v>0</v>
      </c>
      <c r="EJ119">
        <f t="shared" si="101"/>
        <v>0</v>
      </c>
      <c r="EK119">
        <f t="shared" si="101"/>
        <v>0</v>
      </c>
      <c r="EL119">
        <f t="shared" si="101"/>
        <v>0</v>
      </c>
      <c r="EM119">
        <f t="shared" si="101"/>
        <v>0</v>
      </c>
      <c r="EN119">
        <f t="shared" si="101"/>
        <v>0</v>
      </c>
      <c r="EO119">
        <f t="shared" si="101"/>
        <v>0</v>
      </c>
      <c r="EP119">
        <f t="shared" si="101"/>
        <v>0</v>
      </c>
      <c r="EQ119">
        <f t="shared" si="101"/>
        <v>0</v>
      </c>
      <c r="ER119">
        <f t="shared" si="101"/>
        <v>0</v>
      </c>
      <c r="ES119" s="47"/>
      <c r="ET119" s="1"/>
    </row>
    <row r="120" spans="1:150" x14ac:dyDescent="0.35">
      <c r="A120" s="195">
        <v>-0.18754331700582852</v>
      </c>
      <c r="B120" s="112">
        <f t="shared" si="76"/>
        <v>-1.981317555905167</v>
      </c>
      <c r="C120" s="112">
        <f t="shared" si="77"/>
        <v>-1.981317555905167</v>
      </c>
      <c r="D120" s="133">
        <f t="shared" si="78"/>
        <v>-1.981317555905167</v>
      </c>
      <c r="E120" s="103">
        <v>0</v>
      </c>
      <c r="F120" s="111">
        <f t="shared" si="75"/>
        <v>1</v>
      </c>
      <c r="G120">
        <v>98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  <c r="V120">
        <f t="shared" si="94"/>
        <v>0</v>
      </c>
      <c r="W120">
        <f t="shared" si="94"/>
        <v>0</v>
      </c>
      <c r="X120">
        <f t="shared" si="99"/>
        <v>0</v>
      </c>
      <c r="Y120">
        <f t="shared" si="99"/>
        <v>0</v>
      </c>
      <c r="Z120">
        <f t="shared" si="99"/>
        <v>0</v>
      </c>
      <c r="AA120">
        <f t="shared" si="99"/>
        <v>0</v>
      </c>
      <c r="AB120">
        <f t="shared" si="99"/>
        <v>0</v>
      </c>
      <c r="AC120">
        <f t="shared" si="99"/>
        <v>0</v>
      </c>
      <c r="AD120">
        <f t="shared" si="99"/>
        <v>0</v>
      </c>
      <c r="AE120">
        <f t="shared" si="99"/>
        <v>0</v>
      </c>
      <c r="AF120">
        <f t="shared" si="99"/>
        <v>0</v>
      </c>
      <c r="AG120">
        <f t="shared" si="99"/>
        <v>0</v>
      </c>
      <c r="AH120">
        <f t="shared" si="99"/>
        <v>0</v>
      </c>
      <c r="AI120">
        <f t="shared" si="99"/>
        <v>0</v>
      </c>
      <c r="AJ120">
        <f t="shared" si="99"/>
        <v>0</v>
      </c>
      <c r="AK120">
        <f t="shared" si="99"/>
        <v>0</v>
      </c>
      <c r="AL120">
        <f t="shared" si="99"/>
        <v>0</v>
      </c>
      <c r="AM120">
        <f t="shared" si="99"/>
        <v>0</v>
      </c>
      <c r="AN120">
        <f t="shared" si="99"/>
        <v>0</v>
      </c>
      <c r="AO120">
        <f t="shared" si="99"/>
        <v>0</v>
      </c>
      <c r="AP120">
        <f t="shared" si="99"/>
        <v>0</v>
      </c>
      <c r="AQ120">
        <f t="shared" si="99"/>
        <v>0</v>
      </c>
      <c r="AR120">
        <f t="shared" si="99"/>
        <v>0</v>
      </c>
      <c r="AS120">
        <f t="shared" si="99"/>
        <v>0</v>
      </c>
      <c r="AT120">
        <f t="shared" si="99"/>
        <v>0</v>
      </c>
      <c r="AU120">
        <f t="shared" si="99"/>
        <v>0</v>
      </c>
      <c r="AV120">
        <f t="shared" si="99"/>
        <v>0</v>
      </c>
      <c r="AW120">
        <f t="shared" si="99"/>
        <v>0</v>
      </c>
      <c r="AX120">
        <f t="shared" si="99"/>
        <v>0</v>
      </c>
      <c r="AY120">
        <f t="shared" si="99"/>
        <v>0</v>
      </c>
      <c r="AZ120">
        <f t="shared" si="99"/>
        <v>0</v>
      </c>
      <c r="BA120">
        <f t="shared" si="99"/>
        <v>0</v>
      </c>
      <c r="BB120">
        <f t="shared" si="99"/>
        <v>0</v>
      </c>
      <c r="BC120">
        <f t="shared" si="99"/>
        <v>0</v>
      </c>
      <c r="BD120">
        <f t="shared" si="99"/>
        <v>0</v>
      </c>
      <c r="BE120">
        <f t="shared" si="99"/>
        <v>0</v>
      </c>
      <c r="BF120">
        <f t="shared" si="99"/>
        <v>0</v>
      </c>
      <c r="BG120">
        <f t="shared" si="99"/>
        <v>0</v>
      </c>
      <c r="BH120">
        <f t="shared" si="99"/>
        <v>0</v>
      </c>
      <c r="BI120">
        <f t="shared" si="99"/>
        <v>0</v>
      </c>
      <c r="BJ120">
        <f t="shared" si="99"/>
        <v>0</v>
      </c>
      <c r="BK120">
        <f t="shared" si="99"/>
        <v>0</v>
      </c>
      <c r="BL120">
        <f t="shared" si="99"/>
        <v>0</v>
      </c>
      <c r="BM120">
        <f t="shared" si="99"/>
        <v>0</v>
      </c>
      <c r="BN120">
        <f t="shared" si="99"/>
        <v>0</v>
      </c>
      <c r="BO120">
        <f t="shared" si="99"/>
        <v>0</v>
      </c>
      <c r="BP120">
        <f t="shared" si="99"/>
        <v>0</v>
      </c>
      <c r="BQ120">
        <f t="shared" si="99"/>
        <v>0</v>
      </c>
      <c r="BR120">
        <f t="shared" si="99"/>
        <v>0</v>
      </c>
      <c r="BS120">
        <f t="shared" si="99"/>
        <v>0</v>
      </c>
      <c r="BT120">
        <f t="shared" si="99"/>
        <v>0</v>
      </c>
      <c r="BU120">
        <f t="shared" si="99"/>
        <v>0</v>
      </c>
      <c r="BV120">
        <f t="shared" si="99"/>
        <v>0</v>
      </c>
      <c r="BW120">
        <f t="shared" si="99"/>
        <v>0</v>
      </c>
      <c r="BX120">
        <f t="shared" si="99"/>
        <v>0</v>
      </c>
      <c r="BY120">
        <f t="shared" si="99"/>
        <v>0</v>
      </c>
      <c r="BZ120">
        <f t="shared" si="99"/>
        <v>0</v>
      </c>
      <c r="CA120">
        <f t="shared" si="99"/>
        <v>0</v>
      </c>
      <c r="CB120">
        <f t="shared" si="99"/>
        <v>0</v>
      </c>
      <c r="CC120">
        <f t="shared" si="99"/>
        <v>0</v>
      </c>
      <c r="CD120">
        <f t="shared" si="99"/>
        <v>0</v>
      </c>
      <c r="CE120">
        <f t="shared" si="99"/>
        <v>0</v>
      </c>
      <c r="CF120">
        <f t="shared" si="98"/>
        <v>0</v>
      </c>
      <c r="CG120">
        <f t="shared" si="98"/>
        <v>0</v>
      </c>
      <c r="CH120">
        <f t="shared" si="98"/>
        <v>0</v>
      </c>
      <c r="CI120">
        <f t="shared" si="98"/>
        <v>0</v>
      </c>
      <c r="CJ120">
        <f t="shared" si="98"/>
        <v>0</v>
      </c>
      <c r="CK120">
        <f t="shared" si="98"/>
        <v>0</v>
      </c>
      <c r="CL120">
        <f t="shared" si="98"/>
        <v>0</v>
      </c>
      <c r="CM120">
        <f t="shared" si="98"/>
        <v>0</v>
      </c>
      <c r="CN120">
        <f t="shared" si="98"/>
        <v>0</v>
      </c>
      <c r="CO120">
        <f t="shared" si="98"/>
        <v>0</v>
      </c>
      <c r="CP120">
        <f t="shared" si="98"/>
        <v>0</v>
      </c>
      <c r="CQ120">
        <f t="shared" si="98"/>
        <v>0</v>
      </c>
      <c r="CR120">
        <f t="shared" si="98"/>
        <v>0</v>
      </c>
      <c r="CS120">
        <f t="shared" si="98"/>
        <v>0</v>
      </c>
      <c r="CT120">
        <f t="shared" si="98"/>
        <v>0</v>
      </c>
      <c r="CU120">
        <f t="shared" si="98"/>
        <v>0</v>
      </c>
      <c r="CV120">
        <f t="shared" si="98"/>
        <v>0</v>
      </c>
      <c r="CW120">
        <f t="shared" si="98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0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2"/>
        <v>0</v>
      </c>
      <c r="DV120">
        <f t="shared" si="102"/>
        <v>0</v>
      </c>
      <c r="DW120">
        <f t="shared" si="102"/>
        <v>0</v>
      </c>
      <c r="DX120">
        <f t="shared" si="102"/>
        <v>0</v>
      </c>
      <c r="DY120">
        <f t="shared" si="102"/>
        <v>0</v>
      </c>
      <c r="DZ120">
        <f t="shared" si="102"/>
        <v>0</v>
      </c>
      <c r="EA120">
        <f t="shared" si="102"/>
        <v>0</v>
      </c>
      <c r="EB120">
        <f t="shared" si="102"/>
        <v>0</v>
      </c>
      <c r="EC120">
        <f t="shared" si="102"/>
        <v>0</v>
      </c>
      <c r="ED120">
        <f t="shared" si="102"/>
        <v>0</v>
      </c>
      <c r="EE120">
        <f t="shared" si="102"/>
        <v>0</v>
      </c>
      <c r="EF120">
        <f t="shared" si="101"/>
        <v>0</v>
      </c>
      <c r="EG120">
        <f t="shared" si="101"/>
        <v>0</v>
      </c>
      <c r="EH120">
        <f t="shared" si="101"/>
        <v>0</v>
      </c>
      <c r="EI120">
        <f t="shared" si="101"/>
        <v>0</v>
      </c>
      <c r="EJ120">
        <f t="shared" si="101"/>
        <v>0</v>
      </c>
      <c r="EK120">
        <f t="shared" si="101"/>
        <v>0</v>
      </c>
      <c r="EL120">
        <f t="shared" si="101"/>
        <v>0</v>
      </c>
      <c r="EM120">
        <f t="shared" si="101"/>
        <v>0</v>
      </c>
      <c r="EN120">
        <f t="shared" si="101"/>
        <v>0</v>
      </c>
      <c r="EO120">
        <f t="shared" si="101"/>
        <v>0</v>
      </c>
      <c r="EP120">
        <f t="shared" si="101"/>
        <v>0</v>
      </c>
      <c r="EQ120">
        <f t="shared" si="101"/>
        <v>0</v>
      </c>
      <c r="ER120">
        <f t="shared" si="101"/>
        <v>0</v>
      </c>
      <c r="ES120" s="47"/>
      <c r="ET120" s="1"/>
    </row>
    <row r="121" spans="1:150" x14ac:dyDescent="0.35">
      <c r="A121" s="194">
        <v>0.16158066803723981</v>
      </c>
      <c r="B121" s="112">
        <f t="shared" si="76"/>
        <v>-0.40038727113477995</v>
      </c>
      <c r="C121" s="112">
        <f t="shared" si="77"/>
        <v>-0.40038727113477995</v>
      </c>
      <c r="D121" s="133">
        <f t="shared" si="78"/>
        <v>-0.40038727113477995</v>
      </c>
      <c r="E121" s="101">
        <v>0</v>
      </c>
      <c r="F121" s="111">
        <f t="shared" si="75"/>
        <v>1</v>
      </c>
      <c r="G121">
        <v>99</v>
      </c>
      <c r="H121">
        <f t="shared" si="94"/>
        <v>0</v>
      </c>
      <c r="I121">
        <f t="shared" si="94"/>
        <v>0</v>
      </c>
      <c r="J121">
        <f t="shared" si="94"/>
        <v>0</v>
      </c>
      <c r="K121">
        <f t="shared" si="94"/>
        <v>0</v>
      </c>
      <c r="L121">
        <f t="shared" si="94"/>
        <v>0</v>
      </c>
      <c r="M121">
        <f t="shared" si="94"/>
        <v>0</v>
      </c>
      <c r="N121">
        <f t="shared" si="94"/>
        <v>0</v>
      </c>
      <c r="O121">
        <f t="shared" si="94"/>
        <v>0</v>
      </c>
      <c r="P121">
        <f t="shared" si="94"/>
        <v>0</v>
      </c>
      <c r="Q121">
        <f t="shared" si="94"/>
        <v>0</v>
      </c>
      <c r="R121">
        <f t="shared" si="94"/>
        <v>0</v>
      </c>
      <c r="S121">
        <f t="shared" si="94"/>
        <v>0</v>
      </c>
      <c r="T121">
        <f t="shared" si="94"/>
        <v>0</v>
      </c>
      <c r="U121">
        <f t="shared" si="94"/>
        <v>0</v>
      </c>
      <c r="V121">
        <f t="shared" si="94"/>
        <v>0</v>
      </c>
      <c r="W121">
        <f t="shared" si="94"/>
        <v>0</v>
      </c>
      <c r="X121">
        <f t="shared" ref="X121:CI125" si="103">IF($D121&gt;X$10, $E121,0)</f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3"/>
        <v>0</v>
      </c>
      <c r="BO121">
        <f t="shared" si="103"/>
        <v>0</v>
      </c>
      <c r="BP121">
        <f t="shared" si="103"/>
        <v>0</v>
      </c>
      <c r="BQ121">
        <f t="shared" si="103"/>
        <v>0</v>
      </c>
      <c r="BR121">
        <f t="shared" si="103"/>
        <v>0</v>
      </c>
      <c r="BS121">
        <f t="shared" si="103"/>
        <v>0</v>
      </c>
      <c r="BT121">
        <f t="shared" si="103"/>
        <v>0</v>
      </c>
      <c r="BU121">
        <f t="shared" si="103"/>
        <v>0</v>
      </c>
      <c r="BV121">
        <f t="shared" si="103"/>
        <v>0</v>
      </c>
      <c r="BW121">
        <f t="shared" si="103"/>
        <v>0</v>
      </c>
      <c r="BX121">
        <f t="shared" si="103"/>
        <v>0</v>
      </c>
      <c r="BY121">
        <f t="shared" si="103"/>
        <v>0</v>
      </c>
      <c r="BZ121">
        <f t="shared" si="103"/>
        <v>0</v>
      </c>
      <c r="CA121">
        <f t="shared" si="103"/>
        <v>0</v>
      </c>
      <c r="CB121">
        <f t="shared" si="103"/>
        <v>0</v>
      </c>
      <c r="CC121">
        <f t="shared" si="103"/>
        <v>0</v>
      </c>
      <c r="CD121">
        <f t="shared" si="103"/>
        <v>0</v>
      </c>
      <c r="CE121">
        <f t="shared" si="103"/>
        <v>0</v>
      </c>
      <c r="CF121">
        <f t="shared" si="103"/>
        <v>0</v>
      </c>
      <c r="CG121">
        <f t="shared" si="103"/>
        <v>0</v>
      </c>
      <c r="CH121">
        <f t="shared" si="103"/>
        <v>0</v>
      </c>
      <c r="CI121">
        <f t="shared" si="103"/>
        <v>0</v>
      </c>
      <c r="CJ121">
        <f t="shared" si="98"/>
        <v>0</v>
      </c>
      <c r="CK121">
        <f t="shared" si="98"/>
        <v>0</v>
      </c>
      <c r="CL121">
        <f t="shared" si="98"/>
        <v>0</v>
      </c>
      <c r="CM121">
        <f t="shared" si="98"/>
        <v>0</v>
      </c>
      <c r="CN121">
        <f t="shared" si="98"/>
        <v>0</v>
      </c>
      <c r="CO121">
        <f t="shared" si="98"/>
        <v>0</v>
      </c>
      <c r="CP121">
        <f t="shared" si="98"/>
        <v>0</v>
      </c>
      <c r="CQ121">
        <f t="shared" si="98"/>
        <v>0</v>
      </c>
      <c r="CR121">
        <f t="shared" si="98"/>
        <v>0</v>
      </c>
      <c r="CS121">
        <f t="shared" si="98"/>
        <v>0</v>
      </c>
      <c r="CT121">
        <f t="shared" si="98"/>
        <v>0</v>
      </c>
      <c r="CU121">
        <f t="shared" si="98"/>
        <v>0</v>
      </c>
      <c r="CV121">
        <f t="shared" si="98"/>
        <v>0</v>
      </c>
      <c r="CW121">
        <f t="shared" si="98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0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2"/>
        <v>0</v>
      </c>
      <c r="DV121">
        <f t="shared" si="102"/>
        <v>0</v>
      </c>
      <c r="DW121">
        <f t="shared" si="102"/>
        <v>0</v>
      </c>
      <c r="DX121">
        <f t="shared" si="102"/>
        <v>0</v>
      </c>
      <c r="DY121">
        <f t="shared" si="102"/>
        <v>0</v>
      </c>
      <c r="DZ121">
        <f t="shared" si="102"/>
        <v>0</v>
      </c>
      <c r="EA121">
        <f t="shared" si="102"/>
        <v>0</v>
      </c>
      <c r="EB121">
        <f t="shared" si="102"/>
        <v>0</v>
      </c>
      <c r="EC121">
        <f t="shared" si="102"/>
        <v>0</v>
      </c>
      <c r="ED121">
        <f t="shared" si="102"/>
        <v>0</v>
      </c>
      <c r="EE121">
        <f t="shared" si="102"/>
        <v>0</v>
      </c>
      <c r="EF121">
        <f t="shared" si="101"/>
        <v>0</v>
      </c>
      <c r="EG121">
        <f t="shared" si="101"/>
        <v>0</v>
      </c>
      <c r="EH121">
        <f t="shared" si="101"/>
        <v>0</v>
      </c>
      <c r="EI121">
        <f t="shared" si="101"/>
        <v>0</v>
      </c>
      <c r="EJ121">
        <f t="shared" si="101"/>
        <v>0</v>
      </c>
      <c r="EK121">
        <f t="shared" si="101"/>
        <v>0</v>
      </c>
      <c r="EL121">
        <f t="shared" si="101"/>
        <v>0</v>
      </c>
      <c r="EM121">
        <f t="shared" si="101"/>
        <v>0</v>
      </c>
      <c r="EN121">
        <f t="shared" si="101"/>
        <v>0</v>
      </c>
      <c r="EO121">
        <f t="shared" si="101"/>
        <v>0</v>
      </c>
      <c r="EP121">
        <f t="shared" si="101"/>
        <v>0</v>
      </c>
      <c r="EQ121">
        <f t="shared" si="101"/>
        <v>0</v>
      </c>
      <c r="ER121">
        <f t="shared" si="101"/>
        <v>0</v>
      </c>
      <c r="ES121" s="47"/>
      <c r="ET121" s="1"/>
    </row>
    <row r="122" spans="1:150" x14ac:dyDescent="0.35">
      <c r="A122" s="195">
        <v>-0.30897239114014452</v>
      </c>
      <c r="B122" s="112">
        <f t="shared" si="76"/>
        <v>-2.5311820996628436</v>
      </c>
      <c r="C122" s="112">
        <f t="shared" si="77"/>
        <v>-2.5311820996628436</v>
      </c>
      <c r="D122" s="133">
        <f t="shared" si="78"/>
        <v>-2.5311820996628436</v>
      </c>
      <c r="E122" s="103">
        <v>0</v>
      </c>
      <c r="F122" s="111">
        <f t="shared" si="75"/>
        <v>1</v>
      </c>
      <c r="G122">
        <v>100</v>
      </c>
      <c r="H122">
        <f t="shared" si="94"/>
        <v>0</v>
      </c>
      <c r="I122">
        <f t="shared" si="94"/>
        <v>0</v>
      </c>
      <c r="J122">
        <f t="shared" si="94"/>
        <v>0</v>
      </c>
      <c r="K122">
        <f t="shared" si="94"/>
        <v>0</v>
      </c>
      <c r="L122">
        <f t="shared" si="94"/>
        <v>0</v>
      </c>
      <c r="M122">
        <f t="shared" si="94"/>
        <v>0</v>
      </c>
      <c r="N122">
        <f t="shared" si="94"/>
        <v>0</v>
      </c>
      <c r="O122">
        <f t="shared" si="94"/>
        <v>0</v>
      </c>
      <c r="P122">
        <f t="shared" si="94"/>
        <v>0</v>
      </c>
      <c r="Q122">
        <f t="shared" si="94"/>
        <v>0</v>
      </c>
      <c r="R122">
        <f t="shared" si="94"/>
        <v>0</v>
      </c>
      <c r="S122">
        <f t="shared" si="94"/>
        <v>0</v>
      </c>
      <c r="T122">
        <f t="shared" si="94"/>
        <v>0</v>
      </c>
      <c r="U122">
        <f t="shared" si="94"/>
        <v>0</v>
      </c>
      <c r="V122">
        <f t="shared" si="94"/>
        <v>0</v>
      </c>
      <c r="W122">
        <f t="shared" ref="W122:CH126" si="104">IF($D122&gt;W$10, $E122,0)</f>
        <v>0</v>
      </c>
      <c r="X122">
        <f t="shared" si="104"/>
        <v>0</v>
      </c>
      <c r="Y122">
        <f t="shared" si="104"/>
        <v>0</v>
      </c>
      <c r="Z122">
        <f t="shared" si="104"/>
        <v>0</v>
      </c>
      <c r="AA122">
        <f t="shared" si="104"/>
        <v>0</v>
      </c>
      <c r="AB122">
        <f t="shared" si="104"/>
        <v>0</v>
      </c>
      <c r="AC122">
        <f t="shared" si="104"/>
        <v>0</v>
      </c>
      <c r="AD122">
        <f t="shared" si="104"/>
        <v>0</v>
      </c>
      <c r="AE122">
        <f t="shared" si="104"/>
        <v>0</v>
      </c>
      <c r="AF122">
        <f t="shared" si="104"/>
        <v>0</v>
      </c>
      <c r="AG122">
        <f t="shared" si="104"/>
        <v>0</v>
      </c>
      <c r="AH122">
        <f t="shared" si="104"/>
        <v>0</v>
      </c>
      <c r="AI122">
        <f t="shared" si="104"/>
        <v>0</v>
      </c>
      <c r="AJ122">
        <f t="shared" si="104"/>
        <v>0</v>
      </c>
      <c r="AK122">
        <f t="shared" si="104"/>
        <v>0</v>
      </c>
      <c r="AL122">
        <f t="shared" si="104"/>
        <v>0</v>
      </c>
      <c r="AM122">
        <f t="shared" si="104"/>
        <v>0</v>
      </c>
      <c r="AN122">
        <f t="shared" si="104"/>
        <v>0</v>
      </c>
      <c r="AO122">
        <f t="shared" si="104"/>
        <v>0</v>
      </c>
      <c r="AP122">
        <f t="shared" si="104"/>
        <v>0</v>
      </c>
      <c r="AQ122">
        <f t="shared" si="104"/>
        <v>0</v>
      </c>
      <c r="AR122">
        <f t="shared" si="104"/>
        <v>0</v>
      </c>
      <c r="AS122">
        <f t="shared" si="104"/>
        <v>0</v>
      </c>
      <c r="AT122">
        <f t="shared" si="104"/>
        <v>0</v>
      </c>
      <c r="AU122">
        <f t="shared" si="104"/>
        <v>0</v>
      </c>
      <c r="AV122">
        <f t="shared" si="104"/>
        <v>0</v>
      </c>
      <c r="AW122">
        <f t="shared" si="104"/>
        <v>0</v>
      </c>
      <c r="AX122">
        <f t="shared" si="104"/>
        <v>0</v>
      </c>
      <c r="AY122">
        <f t="shared" si="104"/>
        <v>0</v>
      </c>
      <c r="AZ122">
        <f t="shared" si="104"/>
        <v>0</v>
      </c>
      <c r="BA122">
        <f t="shared" si="104"/>
        <v>0</v>
      </c>
      <c r="BB122">
        <f t="shared" si="104"/>
        <v>0</v>
      </c>
      <c r="BC122">
        <f t="shared" si="104"/>
        <v>0</v>
      </c>
      <c r="BD122">
        <f t="shared" si="104"/>
        <v>0</v>
      </c>
      <c r="BE122">
        <f t="shared" si="104"/>
        <v>0</v>
      </c>
      <c r="BF122">
        <f t="shared" si="104"/>
        <v>0</v>
      </c>
      <c r="BG122">
        <f t="shared" si="104"/>
        <v>0</v>
      </c>
      <c r="BH122">
        <f t="shared" si="104"/>
        <v>0</v>
      </c>
      <c r="BI122">
        <f t="shared" si="104"/>
        <v>0</v>
      </c>
      <c r="BJ122">
        <f t="shared" si="104"/>
        <v>0</v>
      </c>
      <c r="BK122">
        <f t="shared" si="104"/>
        <v>0</v>
      </c>
      <c r="BL122">
        <f t="shared" si="104"/>
        <v>0</v>
      </c>
      <c r="BM122">
        <f t="shared" si="104"/>
        <v>0</v>
      </c>
      <c r="BN122">
        <f t="shared" si="104"/>
        <v>0</v>
      </c>
      <c r="BO122">
        <f t="shared" si="104"/>
        <v>0</v>
      </c>
      <c r="BP122">
        <f t="shared" si="104"/>
        <v>0</v>
      </c>
      <c r="BQ122">
        <f t="shared" si="104"/>
        <v>0</v>
      </c>
      <c r="BR122">
        <f t="shared" si="104"/>
        <v>0</v>
      </c>
      <c r="BS122">
        <f t="shared" si="104"/>
        <v>0</v>
      </c>
      <c r="BT122">
        <f t="shared" si="104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3"/>
        <v>0</v>
      </c>
      <c r="CD122">
        <f t="shared" si="103"/>
        <v>0</v>
      </c>
      <c r="CE122">
        <f t="shared" si="103"/>
        <v>0</v>
      </c>
      <c r="CF122">
        <f t="shared" si="103"/>
        <v>0</v>
      </c>
      <c r="CG122">
        <f t="shared" si="103"/>
        <v>0</v>
      </c>
      <c r="CH122">
        <f t="shared" si="103"/>
        <v>0</v>
      </c>
      <c r="CI122">
        <f t="shared" si="103"/>
        <v>0</v>
      </c>
      <c r="CJ122">
        <f t="shared" si="98"/>
        <v>0</v>
      </c>
      <c r="CK122">
        <f t="shared" si="98"/>
        <v>0</v>
      </c>
      <c r="CL122">
        <f t="shared" si="98"/>
        <v>0</v>
      </c>
      <c r="CM122">
        <f t="shared" si="98"/>
        <v>0</v>
      </c>
      <c r="CN122">
        <f t="shared" si="98"/>
        <v>0</v>
      </c>
      <c r="CO122">
        <f t="shared" si="98"/>
        <v>0</v>
      </c>
      <c r="CP122">
        <f t="shared" si="98"/>
        <v>0</v>
      </c>
      <c r="CQ122">
        <f t="shared" si="98"/>
        <v>0</v>
      </c>
      <c r="CR122">
        <f t="shared" si="98"/>
        <v>0</v>
      </c>
      <c r="CS122">
        <f t="shared" si="98"/>
        <v>0</v>
      </c>
      <c r="CT122">
        <f t="shared" si="98"/>
        <v>0</v>
      </c>
      <c r="CU122">
        <f t="shared" si="98"/>
        <v>0</v>
      </c>
      <c r="CV122">
        <f t="shared" si="98"/>
        <v>0</v>
      </c>
      <c r="CW122">
        <f t="shared" si="98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0</v>
      </c>
      <c r="DS122">
        <f t="shared" si="102"/>
        <v>0</v>
      </c>
      <c r="DT122">
        <f t="shared" si="102"/>
        <v>0</v>
      </c>
      <c r="DU122">
        <f t="shared" si="102"/>
        <v>0</v>
      </c>
      <c r="DV122">
        <f t="shared" si="102"/>
        <v>0</v>
      </c>
      <c r="DW122">
        <f t="shared" si="102"/>
        <v>0</v>
      </c>
      <c r="DX122">
        <f t="shared" si="102"/>
        <v>0</v>
      </c>
      <c r="DY122">
        <f t="shared" si="102"/>
        <v>0</v>
      </c>
      <c r="DZ122">
        <f t="shared" si="102"/>
        <v>0</v>
      </c>
      <c r="EA122">
        <f t="shared" si="102"/>
        <v>0</v>
      </c>
      <c r="EB122">
        <f t="shared" si="102"/>
        <v>0</v>
      </c>
      <c r="EC122">
        <f t="shared" si="102"/>
        <v>0</v>
      </c>
      <c r="ED122">
        <f t="shared" si="102"/>
        <v>0</v>
      </c>
      <c r="EE122">
        <f t="shared" si="102"/>
        <v>0</v>
      </c>
      <c r="EF122">
        <f t="shared" si="101"/>
        <v>0</v>
      </c>
      <c r="EG122">
        <f t="shared" si="101"/>
        <v>0</v>
      </c>
      <c r="EH122">
        <f t="shared" si="101"/>
        <v>0</v>
      </c>
      <c r="EI122">
        <f t="shared" si="101"/>
        <v>0</v>
      </c>
      <c r="EJ122">
        <f t="shared" si="101"/>
        <v>0</v>
      </c>
      <c r="EK122">
        <f t="shared" si="101"/>
        <v>0</v>
      </c>
      <c r="EL122">
        <f t="shared" si="101"/>
        <v>0</v>
      </c>
      <c r="EM122">
        <f t="shared" si="101"/>
        <v>0</v>
      </c>
      <c r="EN122">
        <f t="shared" si="101"/>
        <v>0</v>
      </c>
      <c r="EO122">
        <f t="shared" si="101"/>
        <v>0</v>
      </c>
      <c r="EP122">
        <f t="shared" si="101"/>
        <v>0</v>
      </c>
      <c r="EQ122">
        <f t="shared" si="101"/>
        <v>0</v>
      </c>
      <c r="ER122">
        <f t="shared" si="101"/>
        <v>0</v>
      </c>
      <c r="ES122" s="47"/>
      <c r="ET122" s="1"/>
    </row>
    <row r="123" spans="1:150" x14ac:dyDescent="0.35">
      <c r="A123" s="194">
        <v>0.26368811079501642</v>
      </c>
      <c r="B123" s="112">
        <f t="shared" si="76"/>
        <v>6.1983564075279406E-2</v>
      </c>
      <c r="C123" s="112">
        <f t="shared" si="77"/>
        <v>6.1983564075279406E-2</v>
      </c>
      <c r="D123" s="133">
        <f t="shared" si="78"/>
        <v>6.1983564075279406E-2</v>
      </c>
      <c r="E123" s="101">
        <v>0</v>
      </c>
      <c r="F123" s="111">
        <f t="shared" si="75"/>
        <v>1</v>
      </c>
      <c r="G123">
        <v>101</v>
      </c>
      <c r="H123">
        <f t="shared" ref="H123:W138" si="105">IF($D123&gt;H$10, $E123,0)</f>
        <v>0</v>
      </c>
      <c r="I123">
        <f t="shared" si="105"/>
        <v>0</v>
      </c>
      <c r="J123">
        <f t="shared" si="105"/>
        <v>0</v>
      </c>
      <c r="K123">
        <f t="shared" si="105"/>
        <v>0</v>
      </c>
      <c r="L123">
        <f t="shared" si="105"/>
        <v>0</v>
      </c>
      <c r="M123">
        <f t="shared" si="105"/>
        <v>0</v>
      </c>
      <c r="N123">
        <f t="shared" si="105"/>
        <v>0</v>
      </c>
      <c r="O123">
        <f t="shared" si="105"/>
        <v>0</v>
      </c>
      <c r="P123">
        <f t="shared" si="105"/>
        <v>0</v>
      </c>
      <c r="Q123">
        <f t="shared" si="105"/>
        <v>0</v>
      </c>
      <c r="R123">
        <f t="shared" si="105"/>
        <v>0</v>
      </c>
      <c r="S123">
        <f t="shared" si="105"/>
        <v>0</v>
      </c>
      <c r="T123">
        <f t="shared" si="105"/>
        <v>0</v>
      </c>
      <c r="U123">
        <f t="shared" si="105"/>
        <v>0</v>
      </c>
      <c r="V123">
        <f t="shared" si="105"/>
        <v>0</v>
      </c>
      <c r="W123">
        <f t="shared" si="105"/>
        <v>0</v>
      </c>
      <c r="X123">
        <f t="shared" si="104"/>
        <v>0</v>
      </c>
      <c r="Y123">
        <f t="shared" si="104"/>
        <v>0</v>
      </c>
      <c r="Z123">
        <f t="shared" si="104"/>
        <v>0</v>
      </c>
      <c r="AA123">
        <f t="shared" si="104"/>
        <v>0</v>
      </c>
      <c r="AB123">
        <f t="shared" si="104"/>
        <v>0</v>
      </c>
      <c r="AC123">
        <f t="shared" si="104"/>
        <v>0</v>
      </c>
      <c r="AD123">
        <f t="shared" si="104"/>
        <v>0</v>
      </c>
      <c r="AE123">
        <f t="shared" si="104"/>
        <v>0</v>
      </c>
      <c r="AF123">
        <f t="shared" si="104"/>
        <v>0</v>
      </c>
      <c r="AG123">
        <f t="shared" si="104"/>
        <v>0</v>
      </c>
      <c r="AH123">
        <f t="shared" si="104"/>
        <v>0</v>
      </c>
      <c r="AI123">
        <f t="shared" si="104"/>
        <v>0</v>
      </c>
      <c r="AJ123">
        <f t="shared" si="104"/>
        <v>0</v>
      </c>
      <c r="AK123">
        <f t="shared" si="104"/>
        <v>0</v>
      </c>
      <c r="AL123">
        <f t="shared" si="104"/>
        <v>0</v>
      </c>
      <c r="AM123">
        <f t="shared" si="104"/>
        <v>0</v>
      </c>
      <c r="AN123">
        <f t="shared" si="104"/>
        <v>0</v>
      </c>
      <c r="AO123">
        <f t="shared" si="104"/>
        <v>0</v>
      </c>
      <c r="AP123">
        <f t="shared" si="104"/>
        <v>0</v>
      </c>
      <c r="AQ123">
        <f t="shared" si="104"/>
        <v>0</v>
      </c>
      <c r="AR123">
        <f t="shared" si="104"/>
        <v>0</v>
      </c>
      <c r="AS123">
        <f t="shared" si="104"/>
        <v>0</v>
      </c>
      <c r="AT123">
        <f t="shared" si="104"/>
        <v>0</v>
      </c>
      <c r="AU123">
        <f t="shared" si="104"/>
        <v>0</v>
      </c>
      <c r="AV123">
        <f t="shared" si="104"/>
        <v>0</v>
      </c>
      <c r="AW123">
        <f t="shared" si="104"/>
        <v>0</v>
      </c>
      <c r="AX123">
        <f t="shared" si="104"/>
        <v>0</v>
      </c>
      <c r="AY123">
        <f t="shared" si="104"/>
        <v>0</v>
      </c>
      <c r="AZ123">
        <f t="shared" si="104"/>
        <v>0</v>
      </c>
      <c r="BA123">
        <f t="shared" si="104"/>
        <v>0</v>
      </c>
      <c r="BB123">
        <f t="shared" si="104"/>
        <v>0</v>
      </c>
      <c r="BC123">
        <f t="shared" si="104"/>
        <v>0</v>
      </c>
      <c r="BD123">
        <f t="shared" si="104"/>
        <v>0</v>
      </c>
      <c r="BE123">
        <f t="shared" si="104"/>
        <v>0</v>
      </c>
      <c r="BF123">
        <f t="shared" si="104"/>
        <v>0</v>
      </c>
      <c r="BG123">
        <f t="shared" si="104"/>
        <v>0</v>
      </c>
      <c r="BH123">
        <f t="shared" si="104"/>
        <v>0</v>
      </c>
      <c r="BI123">
        <f t="shared" si="104"/>
        <v>0</v>
      </c>
      <c r="BJ123">
        <f t="shared" si="104"/>
        <v>0</v>
      </c>
      <c r="BK123">
        <f t="shared" si="104"/>
        <v>0</v>
      </c>
      <c r="BL123">
        <f t="shared" si="104"/>
        <v>0</v>
      </c>
      <c r="BM123">
        <f t="shared" si="104"/>
        <v>0</v>
      </c>
      <c r="BN123">
        <f t="shared" si="104"/>
        <v>0</v>
      </c>
      <c r="BO123">
        <f t="shared" si="104"/>
        <v>0</v>
      </c>
      <c r="BP123">
        <f t="shared" si="104"/>
        <v>0</v>
      </c>
      <c r="BQ123">
        <f t="shared" si="104"/>
        <v>0</v>
      </c>
      <c r="BR123">
        <f t="shared" si="104"/>
        <v>0</v>
      </c>
      <c r="BS123">
        <f t="shared" si="104"/>
        <v>0</v>
      </c>
      <c r="BT123">
        <f t="shared" si="104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3"/>
        <v>0</v>
      </c>
      <c r="CD123">
        <f t="shared" si="103"/>
        <v>0</v>
      </c>
      <c r="CE123">
        <f t="shared" si="103"/>
        <v>0</v>
      </c>
      <c r="CF123">
        <f t="shared" si="103"/>
        <v>0</v>
      </c>
      <c r="CG123">
        <f t="shared" si="103"/>
        <v>0</v>
      </c>
      <c r="CH123">
        <f t="shared" si="103"/>
        <v>0</v>
      </c>
      <c r="CI123">
        <f t="shared" si="103"/>
        <v>0</v>
      </c>
      <c r="CJ123">
        <f t="shared" si="98"/>
        <v>0</v>
      </c>
      <c r="CK123">
        <f t="shared" si="98"/>
        <v>0</v>
      </c>
      <c r="CL123">
        <f t="shared" si="98"/>
        <v>0</v>
      </c>
      <c r="CM123">
        <f t="shared" si="98"/>
        <v>0</v>
      </c>
      <c r="CN123">
        <f t="shared" si="98"/>
        <v>0</v>
      </c>
      <c r="CO123">
        <f t="shared" si="98"/>
        <v>0</v>
      </c>
      <c r="CP123">
        <f t="shared" si="98"/>
        <v>0</v>
      </c>
      <c r="CQ123">
        <f t="shared" si="98"/>
        <v>0</v>
      </c>
      <c r="CR123">
        <f t="shared" si="98"/>
        <v>0</v>
      </c>
      <c r="CS123">
        <f t="shared" si="98"/>
        <v>0</v>
      </c>
      <c r="CT123">
        <f t="shared" si="98"/>
        <v>0</v>
      </c>
      <c r="CU123">
        <f t="shared" si="98"/>
        <v>0</v>
      </c>
      <c r="CV123">
        <f t="shared" si="98"/>
        <v>0</v>
      </c>
      <c r="CW123">
        <f t="shared" si="98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si="102"/>
        <v>0</v>
      </c>
      <c r="DG123">
        <f t="shared" si="102"/>
        <v>0</v>
      </c>
      <c r="DH123">
        <f t="shared" si="102"/>
        <v>0</v>
      </c>
      <c r="DI123">
        <f t="shared" si="102"/>
        <v>0</v>
      </c>
      <c r="DJ123">
        <f t="shared" si="102"/>
        <v>0</v>
      </c>
      <c r="DK123">
        <f t="shared" si="102"/>
        <v>0</v>
      </c>
      <c r="DL123">
        <f t="shared" si="102"/>
        <v>0</v>
      </c>
      <c r="DM123">
        <f t="shared" si="102"/>
        <v>0</v>
      </c>
      <c r="DN123">
        <f t="shared" si="102"/>
        <v>0</v>
      </c>
      <c r="DO123">
        <f t="shared" si="102"/>
        <v>0</v>
      </c>
      <c r="DP123">
        <f t="shared" si="102"/>
        <v>0</v>
      </c>
      <c r="DQ123">
        <f t="shared" si="102"/>
        <v>0</v>
      </c>
      <c r="DR123">
        <f t="shared" si="102"/>
        <v>0</v>
      </c>
      <c r="DS123">
        <f t="shared" si="102"/>
        <v>0</v>
      </c>
      <c r="DT123">
        <f t="shared" si="102"/>
        <v>0</v>
      </c>
      <c r="DU123">
        <f t="shared" si="102"/>
        <v>0</v>
      </c>
      <c r="DV123">
        <f t="shared" si="102"/>
        <v>0</v>
      </c>
      <c r="DW123">
        <f t="shared" si="102"/>
        <v>0</v>
      </c>
      <c r="DX123">
        <f t="shared" si="102"/>
        <v>0</v>
      </c>
      <c r="DY123">
        <f t="shared" si="102"/>
        <v>0</v>
      </c>
      <c r="DZ123">
        <f t="shared" si="102"/>
        <v>0</v>
      </c>
      <c r="EA123">
        <f t="shared" si="102"/>
        <v>0</v>
      </c>
      <c r="EB123">
        <f t="shared" si="102"/>
        <v>0</v>
      </c>
      <c r="EC123">
        <f t="shared" si="102"/>
        <v>0</v>
      </c>
      <c r="ED123">
        <f t="shared" si="102"/>
        <v>0</v>
      </c>
      <c r="EE123">
        <f t="shared" si="102"/>
        <v>0</v>
      </c>
      <c r="EF123">
        <f t="shared" si="101"/>
        <v>0</v>
      </c>
      <c r="EG123">
        <f t="shared" si="101"/>
        <v>0</v>
      </c>
      <c r="EH123">
        <f t="shared" si="101"/>
        <v>0</v>
      </c>
      <c r="EI123">
        <f t="shared" si="101"/>
        <v>0</v>
      </c>
      <c r="EJ123">
        <f t="shared" si="101"/>
        <v>0</v>
      </c>
      <c r="EK123">
        <f t="shared" si="101"/>
        <v>0</v>
      </c>
      <c r="EL123">
        <f t="shared" si="101"/>
        <v>0</v>
      </c>
      <c r="EM123">
        <f t="shared" si="101"/>
        <v>0</v>
      </c>
      <c r="EN123">
        <f t="shared" si="101"/>
        <v>0</v>
      </c>
      <c r="EO123">
        <f t="shared" si="101"/>
        <v>0</v>
      </c>
      <c r="EP123">
        <f t="shared" si="101"/>
        <v>0</v>
      </c>
      <c r="EQ123">
        <f t="shared" si="101"/>
        <v>0</v>
      </c>
      <c r="ER123">
        <f t="shared" si="101"/>
        <v>0</v>
      </c>
      <c r="ES123" s="47"/>
      <c r="ET123" s="1"/>
    </row>
    <row r="124" spans="1:150" x14ac:dyDescent="0.35">
      <c r="A124" s="195">
        <v>0.34455025833626873</v>
      </c>
      <c r="B124" s="112">
        <f t="shared" si="76"/>
        <v>0.42814980706132605</v>
      </c>
      <c r="C124" s="112">
        <f t="shared" si="77"/>
        <v>0.42814980706132605</v>
      </c>
      <c r="D124" s="133">
        <f t="shared" si="78"/>
        <v>0.42814980706132605</v>
      </c>
      <c r="E124" s="103">
        <v>1</v>
      </c>
      <c r="F124" s="111">
        <f t="shared" si="75"/>
        <v>0</v>
      </c>
      <c r="G124">
        <v>102</v>
      </c>
      <c r="H124">
        <f t="shared" si="105"/>
        <v>0</v>
      </c>
      <c r="I124">
        <f t="shared" si="105"/>
        <v>0</v>
      </c>
      <c r="J124">
        <f t="shared" si="105"/>
        <v>0</v>
      </c>
      <c r="K124">
        <f t="shared" si="105"/>
        <v>0</v>
      </c>
      <c r="L124">
        <f t="shared" si="105"/>
        <v>0</v>
      </c>
      <c r="M124">
        <f t="shared" si="105"/>
        <v>0</v>
      </c>
      <c r="N124">
        <f t="shared" si="105"/>
        <v>0</v>
      </c>
      <c r="O124">
        <f t="shared" si="105"/>
        <v>0</v>
      </c>
      <c r="P124">
        <f t="shared" si="105"/>
        <v>0</v>
      </c>
      <c r="Q124">
        <f t="shared" si="105"/>
        <v>0</v>
      </c>
      <c r="R124">
        <f t="shared" si="105"/>
        <v>0</v>
      </c>
      <c r="S124">
        <f t="shared" si="105"/>
        <v>0</v>
      </c>
      <c r="T124">
        <f t="shared" si="105"/>
        <v>0</v>
      </c>
      <c r="U124">
        <f t="shared" si="105"/>
        <v>0</v>
      </c>
      <c r="V124">
        <f t="shared" si="105"/>
        <v>0</v>
      </c>
      <c r="W124">
        <f t="shared" si="105"/>
        <v>0</v>
      </c>
      <c r="X124">
        <f t="shared" si="104"/>
        <v>0</v>
      </c>
      <c r="Y124">
        <f t="shared" si="104"/>
        <v>0</v>
      </c>
      <c r="Z124">
        <f t="shared" si="104"/>
        <v>0</v>
      </c>
      <c r="AA124">
        <f t="shared" si="104"/>
        <v>0</v>
      </c>
      <c r="AB124">
        <f t="shared" si="104"/>
        <v>0</v>
      </c>
      <c r="AC124">
        <f t="shared" si="104"/>
        <v>0</v>
      </c>
      <c r="AD124">
        <f t="shared" si="104"/>
        <v>0</v>
      </c>
      <c r="AE124">
        <f t="shared" si="104"/>
        <v>0</v>
      </c>
      <c r="AF124">
        <f t="shared" si="104"/>
        <v>0</v>
      </c>
      <c r="AG124">
        <f t="shared" si="104"/>
        <v>0</v>
      </c>
      <c r="AH124">
        <f t="shared" si="104"/>
        <v>0</v>
      </c>
      <c r="AI124">
        <f t="shared" si="104"/>
        <v>0</v>
      </c>
      <c r="AJ124">
        <f t="shared" si="104"/>
        <v>0</v>
      </c>
      <c r="AK124">
        <f t="shared" si="104"/>
        <v>0</v>
      </c>
      <c r="AL124">
        <f t="shared" si="104"/>
        <v>0</v>
      </c>
      <c r="AM124">
        <f t="shared" si="104"/>
        <v>0</v>
      </c>
      <c r="AN124">
        <f t="shared" si="104"/>
        <v>0</v>
      </c>
      <c r="AO124">
        <f t="shared" si="104"/>
        <v>0</v>
      </c>
      <c r="AP124">
        <f t="shared" si="104"/>
        <v>0</v>
      </c>
      <c r="AQ124">
        <f t="shared" si="104"/>
        <v>0</v>
      </c>
      <c r="AR124">
        <f t="shared" si="104"/>
        <v>0</v>
      </c>
      <c r="AS124">
        <f t="shared" si="104"/>
        <v>0</v>
      </c>
      <c r="AT124">
        <f t="shared" si="104"/>
        <v>0</v>
      </c>
      <c r="AU124">
        <f t="shared" si="104"/>
        <v>0</v>
      </c>
      <c r="AV124">
        <f t="shared" si="104"/>
        <v>0</v>
      </c>
      <c r="AW124">
        <f t="shared" si="104"/>
        <v>0</v>
      </c>
      <c r="AX124">
        <f t="shared" si="104"/>
        <v>0</v>
      </c>
      <c r="AY124">
        <f t="shared" si="104"/>
        <v>0</v>
      </c>
      <c r="AZ124">
        <f t="shared" si="104"/>
        <v>0</v>
      </c>
      <c r="BA124">
        <f t="shared" si="104"/>
        <v>0</v>
      </c>
      <c r="BB124">
        <f t="shared" si="104"/>
        <v>0</v>
      </c>
      <c r="BC124">
        <f t="shared" si="104"/>
        <v>0</v>
      </c>
      <c r="BD124">
        <f t="shared" si="104"/>
        <v>0</v>
      </c>
      <c r="BE124">
        <f t="shared" si="104"/>
        <v>0</v>
      </c>
      <c r="BF124">
        <f t="shared" si="104"/>
        <v>0</v>
      </c>
      <c r="BG124">
        <f t="shared" si="104"/>
        <v>0</v>
      </c>
      <c r="BH124">
        <f t="shared" si="104"/>
        <v>0</v>
      </c>
      <c r="BI124">
        <f t="shared" si="104"/>
        <v>0</v>
      </c>
      <c r="BJ124">
        <f t="shared" si="104"/>
        <v>0</v>
      </c>
      <c r="BK124">
        <f t="shared" si="104"/>
        <v>0</v>
      </c>
      <c r="BL124">
        <f t="shared" si="104"/>
        <v>0</v>
      </c>
      <c r="BM124">
        <f t="shared" si="104"/>
        <v>0</v>
      </c>
      <c r="BN124">
        <f t="shared" si="104"/>
        <v>0</v>
      </c>
      <c r="BO124">
        <f t="shared" si="104"/>
        <v>0</v>
      </c>
      <c r="BP124">
        <f t="shared" si="104"/>
        <v>0</v>
      </c>
      <c r="BQ124">
        <f t="shared" si="104"/>
        <v>0</v>
      </c>
      <c r="BR124">
        <f t="shared" si="104"/>
        <v>1</v>
      </c>
      <c r="BS124">
        <f t="shared" si="104"/>
        <v>1</v>
      </c>
      <c r="BT124">
        <f t="shared" si="104"/>
        <v>1</v>
      </c>
      <c r="BU124">
        <f t="shared" si="104"/>
        <v>1</v>
      </c>
      <c r="BV124">
        <f t="shared" si="104"/>
        <v>1</v>
      </c>
      <c r="BW124">
        <f t="shared" si="104"/>
        <v>1</v>
      </c>
      <c r="BX124">
        <f t="shared" si="104"/>
        <v>1</v>
      </c>
      <c r="BY124">
        <f t="shared" si="104"/>
        <v>1</v>
      </c>
      <c r="BZ124">
        <f t="shared" si="104"/>
        <v>1</v>
      </c>
      <c r="CA124">
        <f t="shared" si="104"/>
        <v>1</v>
      </c>
      <c r="CB124">
        <f t="shared" si="104"/>
        <v>1</v>
      </c>
      <c r="CC124">
        <f t="shared" si="104"/>
        <v>1</v>
      </c>
      <c r="CD124">
        <f t="shared" si="104"/>
        <v>1</v>
      </c>
      <c r="CE124">
        <f t="shared" si="104"/>
        <v>1</v>
      </c>
      <c r="CF124">
        <f t="shared" si="104"/>
        <v>1</v>
      </c>
      <c r="CG124">
        <f t="shared" si="104"/>
        <v>1</v>
      </c>
      <c r="CH124">
        <f t="shared" si="104"/>
        <v>1</v>
      </c>
      <c r="CI124">
        <f t="shared" si="103"/>
        <v>1</v>
      </c>
      <c r="CJ124">
        <f t="shared" si="98"/>
        <v>1</v>
      </c>
      <c r="CK124">
        <f t="shared" si="98"/>
        <v>1</v>
      </c>
      <c r="CL124">
        <f t="shared" si="98"/>
        <v>1</v>
      </c>
      <c r="CM124">
        <f t="shared" si="98"/>
        <v>1</v>
      </c>
      <c r="CN124">
        <f t="shared" si="98"/>
        <v>1</v>
      </c>
      <c r="CO124">
        <f t="shared" si="98"/>
        <v>1</v>
      </c>
      <c r="CP124">
        <f t="shared" si="98"/>
        <v>1</v>
      </c>
      <c r="CQ124">
        <f t="shared" si="98"/>
        <v>1</v>
      </c>
      <c r="CR124">
        <f t="shared" si="98"/>
        <v>1</v>
      </c>
      <c r="CS124">
        <f t="shared" si="98"/>
        <v>1</v>
      </c>
      <c r="CT124">
        <f t="shared" si="98"/>
        <v>1</v>
      </c>
      <c r="CU124">
        <f t="shared" si="98"/>
        <v>1</v>
      </c>
      <c r="CV124">
        <f t="shared" si="98"/>
        <v>1</v>
      </c>
      <c r="CW124">
        <f t="shared" si="98"/>
        <v>1</v>
      </c>
      <c r="CX124">
        <f t="shared" si="102"/>
        <v>1</v>
      </c>
      <c r="CY124">
        <f t="shared" si="102"/>
        <v>1</v>
      </c>
      <c r="CZ124">
        <f t="shared" si="102"/>
        <v>1</v>
      </c>
      <c r="DA124">
        <f t="shared" si="102"/>
        <v>1</v>
      </c>
      <c r="DB124">
        <f t="shared" si="102"/>
        <v>1</v>
      </c>
      <c r="DC124">
        <f t="shared" si="102"/>
        <v>1</v>
      </c>
      <c r="DD124">
        <f t="shared" si="102"/>
        <v>1</v>
      </c>
      <c r="DE124">
        <f t="shared" si="102"/>
        <v>1</v>
      </c>
      <c r="DF124">
        <f t="shared" si="102"/>
        <v>1</v>
      </c>
      <c r="DG124">
        <f t="shared" si="102"/>
        <v>1</v>
      </c>
      <c r="DH124">
        <f t="shared" si="102"/>
        <v>1</v>
      </c>
      <c r="DI124">
        <f t="shared" si="102"/>
        <v>1</v>
      </c>
      <c r="DJ124">
        <f t="shared" si="102"/>
        <v>1</v>
      </c>
      <c r="DK124">
        <f t="shared" si="102"/>
        <v>1</v>
      </c>
      <c r="DL124">
        <f t="shared" si="102"/>
        <v>1</v>
      </c>
      <c r="DM124">
        <f t="shared" si="102"/>
        <v>1</v>
      </c>
      <c r="DN124">
        <f t="shared" si="102"/>
        <v>1</v>
      </c>
      <c r="DO124">
        <f t="shared" si="102"/>
        <v>1</v>
      </c>
      <c r="DP124">
        <f t="shared" si="102"/>
        <v>1</v>
      </c>
      <c r="DQ124">
        <f t="shared" si="102"/>
        <v>1</v>
      </c>
      <c r="DR124">
        <f t="shared" si="102"/>
        <v>1</v>
      </c>
      <c r="DS124">
        <f t="shared" si="102"/>
        <v>1</v>
      </c>
      <c r="DT124">
        <f t="shared" si="102"/>
        <v>1</v>
      </c>
      <c r="DU124">
        <f t="shared" si="102"/>
        <v>1</v>
      </c>
      <c r="DV124">
        <f t="shared" si="102"/>
        <v>1</v>
      </c>
      <c r="DW124">
        <f t="shared" si="102"/>
        <v>1</v>
      </c>
      <c r="DX124">
        <f t="shared" si="102"/>
        <v>1</v>
      </c>
      <c r="DY124">
        <f t="shared" si="102"/>
        <v>1</v>
      </c>
      <c r="DZ124">
        <f t="shared" si="102"/>
        <v>1</v>
      </c>
      <c r="EA124">
        <f t="shared" si="102"/>
        <v>1</v>
      </c>
      <c r="EB124">
        <f t="shared" si="102"/>
        <v>1</v>
      </c>
      <c r="EC124">
        <f t="shared" si="102"/>
        <v>1</v>
      </c>
      <c r="ED124">
        <f t="shared" si="102"/>
        <v>1</v>
      </c>
      <c r="EE124">
        <f t="shared" si="102"/>
        <v>1</v>
      </c>
      <c r="EF124">
        <f t="shared" si="101"/>
        <v>1</v>
      </c>
      <c r="EG124">
        <f t="shared" si="101"/>
        <v>1</v>
      </c>
      <c r="EH124">
        <f t="shared" si="101"/>
        <v>1</v>
      </c>
      <c r="EI124">
        <f t="shared" si="101"/>
        <v>1</v>
      </c>
      <c r="EJ124">
        <f t="shared" si="101"/>
        <v>1</v>
      </c>
      <c r="EK124">
        <f t="shared" si="101"/>
        <v>1</v>
      </c>
      <c r="EL124">
        <f t="shared" si="101"/>
        <v>1</v>
      </c>
      <c r="EM124">
        <f t="shared" si="101"/>
        <v>1</v>
      </c>
      <c r="EN124">
        <f t="shared" si="101"/>
        <v>1</v>
      </c>
      <c r="EO124">
        <f t="shared" si="101"/>
        <v>1</v>
      </c>
      <c r="EP124">
        <f t="shared" si="101"/>
        <v>1</v>
      </c>
      <c r="EQ124">
        <f t="shared" si="101"/>
        <v>1</v>
      </c>
      <c r="ER124">
        <f t="shared" si="101"/>
        <v>1</v>
      </c>
      <c r="ES124" s="47"/>
      <c r="ET124" s="1"/>
    </row>
    <row r="125" spans="1:150" x14ac:dyDescent="0.35">
      <c r="A125" s="194">
        <v>0.2542445474844241</v>
      </c>
      <c r="B125" s="112">
        <f t="shared" si="76"/>
        <v>1.9220488854251098E-2</v>
      </c>
      <c r="C125" s="112">
        <f t="shared" si="77"/>
        <v>1.9220488854251098E-2</v>
      </c>
      <c r="D125" s="133">
        <f t="shared" si="78"/>
        <v>1.9220488854251098E-2</v>
      </c>
      <c r="E125" s="101">
        <v>0</v>
      </c>
      <c r="F125" s="111">
        <f t="shared" si="75"/>
        <v>1</v>
      </c>
      <c r="G125">
        <v>103</v>
      </c>
      <c r="H125">
        <f t="shared" si="105"/>
        <v>0</v>
      </c>
      <c r="I125">
        <f t="shared" si="105"/>
        <v>0</v>
      </c>
      <c r="J125">
        <f t="shared" si="105"/>
        <v>0</v>
      </c>
      <c r="K125">
        <f t="shared" si="105"/>
        <v>0</v>
      </c>
      <c r="L125">
        <f t="shared" si="105"/>
        <v>0</v>
      </c>
      <c r="M125">
        <f t="shared" si="105"/>
        <v>0</v>
      </c>
      <c r="N125">
        <f t="shared" si="105"/>
        <v>0</v>
      </c>
      <c r="O125">
        <f t="shared" si="105"/>
        <v>0</v>
      </c>
      <c r="P125">
        <f t="shared" si="105"/>
        <v>0</v>
      </c>
      <c r="Q125">
        <f t="shared" si="105"/>
        <v>0</v>
      </c>
      <c r="R125">
        <f t="shared" si="105"/>
        <v>0</v>
      </c>
      <c r="S125">
        <f t="shared" si="105"/>
        <v>0</v>
      </c>
      <c r="T125">
        <f t="shared" si="105"/>
        <v>0</v>
      </c>
      <c r="U125">
        <f t="shared" si="105"/>
        <v>0</v>
      </c>
      <c r="V125">
        <f t="shared" si="105"/>
        <v>0</v>
      </c>
      <c r="W125">
        <f t="shared" si="105"/>
        <v>0</v>
      </c>
      <c r="X125">
        <f t="shared" si="104"/>
        <v>0</v>
      </c>
      <c r="Y125">
        <f t="shared" si="104"/>
        <v>0</v>
      </c>
      <c r="Z125">
        <f t="shared" si="104"/>
        <v>0</v>
      </c>
      <c r="AA125">
        <f t="shared" si="104"/>
        <v>0</v>
      </c>
      <c r="AB125">
        <f t="shared" si="104"/>
        <v>0</v>
      </c>
      <c r="AC125">
        <f t="shared" si="104"/>
        <v>0</v>
      </c>
      <c r="AD125">
        <f t="shared" si="104"/>
        <v>0</v>
      </c>
      <c r="AE125">
        <f t="shared" si="104"/>
        <v>0</v>
      </c>
      <c r="AF125">
        <f t="shared" si="104"/>
        <v>0</v>
      </c>
      <c r="AG125">
        <f t="shared" si="104"/>
        <v>0</v>
      </c>
      <c r="AH125">
        <f t="shared" si="104"/>
        <v>0</v>
      </c>
      <c r="AI125">
        <f t="shared" si="104"/>
        <v>0</v>
      </c>
      <c r="AJ125">
        <f t="shared" si="104"/>
        <v>0</v>
      </c>
      <c r="AK125">
        <f t="shared" si="104"/>
        <v>0</v>
      </c>
      <c r="AL125">
        <f t="shared" si="104"/>
        <v>0</v>
      </c>
      <c r="AM125">
        <f t="shared" si="104"/>
        <v>0</v>
      </c>
      <c r="AN125">
        <f t="shared" si="104"/>
        <v>0</v>
      </c>
      <c r="AO125">
        <f t="shared" si="104"/>
        <v>0</v>
      </c>
      <c r="AP125">
        <f t="shared" si="104"/>
        <v>0</v>
      </c>
      <c r="AQ125">
        <f t="shared" si="104"/>
        <v>0</v>
      </c>
      <c r="AR125">
        <f t="shared" si="104"/>
        <v>0</v>
      </c>
      <c r="AS125">
        <f t="shared" si="104"/>
        <v>0</v>
      </c>
      <c r="AT125">
        <f t="shared" si="104"/>
        <v>0</v>
      </c>
      <c r="AU125">
        <f t="shared" si="104"/>
        <v>0</v>
      </c>
      <c r="AV125">
        <f t="shared" si="104"/>
        <v>0</v>
      </c>
      <c r="AW125">
        <f t="shared" si="104"/>
        <v>0</v>
      </c>
      <c r="AX125">
        <f t="shared" si="104"/>
        <v>0</v>
      </c>
      <c r="AY125">
        <f t="shared" si="104"/>
        <v>0</v>
      </c>
      <c r="AZ125">
        <f t="shared" si="104"/>
        <v>0</v>
      </c>
      <c r="BA125">
        <f t="shared" si="104"/>
        <v>0</v>
      </c>
      <c r="BB125">
        <f t="shared" si="104"/>
        <v>0</v>
      </c>
      <c r="BC125">
        <f t="shared" si="104"/>
        <v>0</v>
      </c>
      <c r="BD125">
        <f t="shared" si="104"/>
        <v>0</v>
      </c>
      <c r="BE125">
        <f t="shared" si="104"/>
        <v>0</v>
      </c>
      <c r="BF125">
        <f t="shared" si="104"/>
        <v>0</v>
      </c>
      <c r="BG125">
        <f t="shared" si="104"/>
        <v>0</v>
      </c>
      <c r="BH125">
        <f t="shared" si="104"/>
        <v>0</v>
      </c>
      <c r="BI125">
        <f t="shared" si="104"/>
        <v>0</v>
      </c>
      <c r="BJ125">
        <f t="shared" si="104"/>
        <v>0</v>
      </c>
      <c r="BK125">
        <f t="shared" si="104"/>
        <v>0</v>
      </c>
      <c r="BL125">
        <f t="shared" si="104"/>
        <v>0</v>
      </c>
      <c r="BM125">
        <f t="shared" si="104"/>
        <v>0</v>
      </c>
      <c r="BN125">
        <f t="shared" si="104"/>
        <v>0</v>
      </c>
      <c r="BO125">
        <f t="shared" si="104"/>
        <v>0</v>
      </c>
      <c r="BP125">
        <f t="shared" si="104"/>
        <v>0</v>
      </c>
      <c r="BQ125">
        <f t="shared" si="104"/>
        <v>0</v>
      </c>
      <c r="BR125">
        <f t="shared" si="104"/>
        <v>0</v>
      </c>
      <c r="BS125">
        <f t="shared" si="104"/>
        <v>0</v>
      </c>
      <c r="BT125">
        <f t="shared" si="104"/>
        <v>0</v>
      </c>
      <c r="BU125">
        <f t="shared" si="104"/>
        <v>0</v>
      </c>
      <c r="BV125">
        <f t="shared" si="104"/>
        <v>0</v>
      </c>
      <c r="BW125">
        <f t="shared" si="104"/>
        <v>0</v>
      </c>
      <c r="BX125">
        <f t="shared" si="104"/>
        <v>0</v>
      </c>
      <c r="BY125">
        <f t="shared" si="104"/>
        <v>0</v>
      </c>
      <c r="BZ125">
        <f t="shared" si="104"/>
        <v>0</v>
      </c>
      <c r="CA125">
        <f t="shared" si="104"/>
        <v>0</v>
      </c>
      <c r="CB125">
        <f t="shared" si="104"/>
        <v>0</v>
      </c>
      <c r="CC125">
        <f t="shared" si="104"/>
        <v>0</v>
      </c>
      <c r="CD125">
        <f t="shared" si="104"/>
        <v>0</v>
      </c>
      <c r="CE125">
        <f t="shared" si="104"/>
        <v>0</v>
      </c>
      <c r="CF125">
        <f t="shared" si="104"/>
        <v>0</v>
      </c>
      <c r="CG125">
        <f t="shared" si="104"/>
        <v>0</v>
      </c>
      <c r="CH125">
        <f t="shared" si="104"/>
        <v>0</v>
      </c>
      <c r="CI125">
        <f t="shared" si="103"/>
        <v>0</v>
      </c>
      <c r="CJ125">
        <f t="shared" ref="CJ125:EE133" si="106">IF($D125&gt;CJ$10, $E125,0)</f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6"/>
        <v>0</v>
      </c>
      <c r="DG125">
        <f t="shared" si="106"/>
        <v>0</v>
      </c>
      <c r="DH125">
        <f t="shared" si="106"/>
        <v>0</v>
      </c>
      <c r="DI125">
        <f t="shared" si="106"/>
        <v>0</v>
      </c>
      <c r="DJ125">
        <f t="shared" si="106"/>
        <v>0</v>
      </c>
      <c r="DK125">
        <f t="shared" si="106"/>
        <v>0</v>
      </c>
      <c r="DL125">
        <f t="shared" si="106"/>
        <v>0</v>
      </c>
      <c r="DM125">
        <f t="shared" si="106"/>
        <v>0</v>
      </c>
      <c r="DN125">
        <f t="shared" si="106"/>
        <v>0</v>
      </c>
      <c r="DO125">
        <f t="shared" si="106"/>
        <v>0</v>
      </c>
      <c r="DP125">
        <f t="shared" si="106"/>
        <v>0</v>
      </c>
      <c r="DQ125">
        <f t="shared" si="106"/>
        <v>0</v>
      </c>
      <c r="DR125">
        <f t="shared" si="106"/>
        <v>0</v>
      </c>
      <c r="DS125">
        <f t="shared" si="106"/>
        <v>0</v>
      </c>
      <c r="DT125">
        <f t="shared" si="106"/>
        <v>0</v>
      </c>
      <c r="DU125">
        <f t="shared" si="106"/>
        <v>0</v>
      </c>
      <c r="DV125">
        <f t="shared" si="106"/>
        <v>0</v>
      </c>
      <c r="DW125">
        <f t="shared" si="106"/>
        <v>0</v>
      </c>
      <c r="DX125">
        <f t="shared" si="106"/>
        <v>0</v>
      </c>
      <c r="DY125">
        <f t="shared" si="106"/>
        <v>0</v>
      </c>
      <c r="DZ125">
        <f t="shared" si="106"/>
        <v>0</v>
      </c>
      <c r="EA125">
        <f t="shared" si="106"/>
        <v>0</v>
      </c>
      <c r="EB125">
        <f t="shared" si="106"/>
        <v>0</v>
      </c>
      <c r="EC125">
        <f t="shared" si="106"/>
        <v>0</v>
      </c>
      <c r="ED125">
        <f t="shared" si="106"/>
        <v>0</v>
      </c>
      <c r="EE125">
        <f t="shared" si="106"/>
        <v>0</v>
      </c>
      <c r="EF125">
        <f t="shared" si="101"/>
        <v>0</v>
      </c>
      <c r="EG125">
        <f t="shared" si="101"/>
        <v>0</v>
      </c>
      <c r="EH125">
        <f t="shared" si="101"/>
        <v>0</v>
      </c>
      <c r="EI125">
        <f t="shared" si="101"/>
        <v>0</v>
      </c>
      <c r="EJ125">
        <f t="shared" si="101"/>
        <v>0</v>
      </c>
      <c r="EK125">
        <f t="shared" si="101"/>
        <v>0</v>
      </c>
      <c r="EL125">
        <f t="shared" si="101"/>
        <v>0</v>
      </c>
      <c r="EM125">
        <f t="shared" si="101"/>
        <v>0</v>
      </c>
      <c r="EN125">
        <f t="shared" si="101"/>
        <v>0</v>
      </c>
      <c r="EO125">
        <f t="shared" si="101"/>
        <v>0</v>
      </c>
      <c r="EP125">
        <f t="shared" si="101"/>
        <v>0</v>
      </c>
      <c r="EQ125">
        <f t="shared" si="101"/>
        <v>0</v>
      </c>
      <c r="ER125">
        <f t="shared" si="101"/>
        <v>0</v>
      </c>
      <c r="ES125" s="47"/>
      <c r="ET125" s="1"/>
    </row>
    <row r="126" spans="1:150" x14ac:dyDescent="0.35">
      <c r="A126" s="195">
        <v>0.10134998315112351</v>
      </c>
      <c r="B126" s="112">
        <f t="shared" si="76"/>
        <v>-0.67312852607083595</v>
      </c>
      <c r="C126" s="112">
        <f t="shared" si="77"/>
        <v>-0.67312852607083595</v>
      </c>
      <c r="D126" s="133">
        <f t="shared" si="78"/>
        <v>-0.67312852607083595</v>
      </c>
      <c r="E126" s="103">
        <v>1</v>
      </c>
      <c r="F126" s="111">
        <f t="shared" si="75"/>
        <v>0</v>
      </c>
      <c r="G126">
        <v>104</v>
      </c>
      <c r="H126">
        <f t="shared" si="105"/>
        <v>0</v>
      </c>
      <c r="I126">
        <f t="shared" si="105"/>
        <v>0</v>
      </c>
      <c r="J126">
        <f t="shared" si="105"/>
        <v>0</v>
      </c>
      <c r="K126">
        <f t="shared" si="105"/>
        <v>0</v>
      </c>
      <c r="L126">
        <f t="shared" si="105"/>
        <v>0</v>
      </c>
      <c r="M126">
        <f t="shared" si="105"/>
        <v>0</v>
      </c>
      <c r="N126">
        <f t="shared" si="105"/>
        <v>0</v>
      </c>
      <c r="O126">
        <f t="shared" si="105"/>
        <v>0</v>
      </c>
      <c r="P126">
        <f t="shared" si="105"/>
        <v>0</v>
      </c>
      <c r="Q126">
        <f t="shared" si="105"/>
        <v>0</v>
      </c>
      <c r="R126">
        <f t="shared" si="105"/>
        <v>0</v>
      </c>
      <c r="S126">
        <f t="shared" si="105"/>
        <v>0</v>
      </c>
      <c r="T126">
        <f t="shared" si="105"/>
        <v>0</v>
      </c>
      <c r="U126">
        <f t="shared" si="105"/>
        <v>0</v>
      </c>
      <c r="V126">
        <f t="shared" si="105"/>
        <v>0</v>
      </c>
      <c r="W126">
        <f t="shared" si="105"/>
        <v>0</v>
      </c>
      <c r="X126">
        <f t="shared" si="104"/>
        <v>0</v>
      </c>
      <c r="Y126">
        <f t="shared" si="104"/>
        <v>0</v>
      </c>
      <c r="Z126">
        <f t="shared" si="104"/>
        <v>0</v>
      </c>
      <c r="AA126">
        <f t="shared" si="104"/>
        <v>0</v>
      </c>
      <c r="AB126">
        <f t="shared" si="104"/>
        <v>0</v>
      </c>
      <c r="AC126">
        <f t="shared" si="104"/>
        <v>0</v>
      </c>
      <c r="AD126">
        <f t="shared" si="104"/>
        <v>0</v>
      </c>
      <c r="AE126">
        <f t="shared" si="104"/>
        <v>0</v>
      </c>
      <c r="AF126">
        <f t="shared" si="104"/>
        <v>0</v>
      </c>
      <c r="AG126">
        <f t="shared" si="104"/>
        <v>0</v>
      </c>
      <c r="AH126">
        <f t="shared" si="104"/>
        <v>0</v>
      </c>
      <c r="AI126">
        <f t="shared" si="104"/>
        <v>0</v>
      </c>
      <c r="AJ126">
        <f t="shared" si="104"/>
        <v>0</v>
      </c>
      <c r="AK126">
        <f t="shared" si="104"/>
        <v>0</v>
      </c>
      <c r="AL126">
        <f t="shared" si="104"/>
        <v>0</v>
      </c>
      <c r="AM126">
        <f t="shared" si="104"/>
        <v>0</v>
      </c>
      <c r="AN126">
        <f t="shared" si="104"/>
        <v>0</v>
      </c>
      <c r="AO126">
        <f t="shared" si="104"/>
        <v>0</v>
      </c>
      <c r="AP126">
        <f t="shared" si="104"/>
        <v>0</v>
      </c>
      <c r="AQ126">
        <f t="shared" si="104"/>
        <v>0</v>
      </c>
      <c r="AR126">
        <f t="shared" si="104"/>
        <v>0</v>
      </c>
      <c r="AS126">
        <f t="shared" si="104"/>
        <v>0</v>
      </c>
      <c r="AT126">
        <f t="shared" si="104"/>
        <v>0</v>
      </c>
      <c r="AU126">
        <f t="shared" si="104"/>
        <v>0</v>
      </c>
      <c r="AV126">
        <f t="shared" si="104"/>
        <v>0</v>
      </c>
      <c r="AW126">
        <f t="shared" si="104"/>
        <v>0</v>
      </c>
      <c r="AX126">
        <f t="shared" si="104"/>
        <v>0</v>
      </c>
      <c r="AY126">
        <f t="shared" si="104"/>
        <v>0</v>
      </c>
      <c r="AZ126">
        <f t="shared" si="104"/>
        <v>0</v>
      </c>
      <c r="BA126">
        <f t="shared" si="104"/>
        <v>0</v>
      </c>
      <c r="BB126">
        <f t="shared" ref="BB126:DM134" si="107">IF($D126&gt;BB$10, $E126,0)</f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7"/>
        <v>0</v>
      </c>
      <c r="CD126">
        <f t="shared" si="107"/>
        <v>0</v>
      </c>
      <c r="CE126">
        <f t="shared" si="107"/>
        <v>0</v>
      </c>
      <c r="CF126">
        <f t="shared" si="107"/>
        <v>0</v>
      </c>
      <c r="CG126">
        <f t="shared" si="107"/>
        <v>0</v>
      </c>
      <c r="CH126">
        <f t="shared" si="107"/>
        <v>0</v>
      </c>
      <c r="CI126">
        <f t="shared" si="107"/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1</v>
      </c>
      <c r="CO126">
        <f t="shared" si="107"/>
        <v>1</v>
      </c>
      <c r="CP126">
        <f t="shared" si="107"/>
        <v>1</v>
      </c>
      <c r="CQ126">
        <f t="shared" si="107"/>
        <v>1</v>
      </c>
      <c r="CR126">
        <f t="shared" si="107"/>
        <v>1</v>
      </c>
      <c r="CS126">
        <f t="shared" si="107"/>
        <v>1</v>
      </c>
      <c r="CT126">
        <f t="shared" si="107"/>
        <v>1</v>
      </c>
      <c r="CU126">
        <f t="shared" si="107"/>
        <v>1</v>
      </c>
      <c r="CV126">
        <f t="shared" si="107"/>
        <v>1</v>
      </c>
      <c r="CW126">
        <f t="shared" si="107"/>
        <v>1</v>
      </c>
      <c r="CX126">
        <f t="shared" si="107"/>
        <v>1</v>
      </c>
      <c r="CY126">
        <f t="shared" si="107"/>
        <v>1</v>
      </c>
      <c r="CZ126">
        <f t="shared" si="107"/>
        <v>1</v>
      </c>
      <c r="DA126">
        <f t="shared" si="107"/>
        <v>1</v>
      </c>
      <c r="DB126">
        <f t="shared" si="107"/>
        <v>1</v>
      </c>
      <c r="DC126">
        <f t="shared" si="107"/>
        <v>1</v>
      </c>
      <c r="DD126">
        <f t="shared" si="107"/>
        <v>1</v>
      </c>
      <c r="DE126">
        <f t="shared" si="107"/>
        <v>1</v>
      </c>
      <c r="DF126">
        <f t="shared" si="107"/>
        <v>1</v>
      </c>
      <c r="DG126">
        <f t="shared" si="107"/>
        <v>1</v>
      </c>
      <c r="DH126">
        <f t="shared" si="107"/>
        <v>1</v>
      </c>
      <c r="DI126">
        <f t="shared" si="107"/>
        <v>1</v>
      </c>
      <c r="DJ126">
        <f t="shared" si="107"/>
        <v>1</v>
      </c>
      <c r="DK126">
        <f t="shared" si="107"/>
        <v>1</v>
      </c>
      <c r="DL126">
        <f t="shared" si="107"/>
        <v>1</v>
      </c>
      <c r="DM126">
        <f t="shared" si="107"/>
        <v>1</v>
      </c>
      <c r="DN126">
        <f t="shared" si="106"/>
        <v>1</v>
      </c>
      <c r="DO126">
        <f t="shared" si="106"/>
        <v>1</v>
      </c>
      <c r="DP126">
        <f t="shared" si="106"/>
        <v>1</v>
      </c>
      <c r="DQ126">
        <f t="shared" si="106"/>
        <v>1</v>
      </c>
      <c r="DR126">
        <f t="shared" si="106"/>
        <v>1</v>
      </c>
      <c r="DS126">
        <f t="shared" si="106"/>
        <v>1</v>
      </c>
      <c r="DT126">
        <f t="shared" si="106"/>
        <v>1</v>
      </c>
      <c r="DU126">
        <f t="shared" si="106"/>
        <v>1</v>
      </c>
      <c r="DV126">
        <f t="shared" si="106"/>
        <v>1</v>
      </c>
      <c r="DW126">
        <f t="shared" si="106"/>
        <v>1</v>
      </c>
      <c r="DX126">
        <f t="shared" si="106"/>
        <v>1</v>
      </c>
      <c r="DY126">
        <f t="shared" si="106"/>
        <v>1</v>
      </c>
      <c r="DZ126">
        <f t="shared" si="106"/>
        <v>1</v>
      </c>
      <c r="EA126">
        <f t="shared" si="106"/>
        <v>1</v>
      </c>
      <c r="EB126">
        <f t="shared" si="106"/>
        <v>1</v>
      </c>
      <c r="EC126">
        <f t="shared" si="106"/>
        <v>1</v>
      </c>
      <c r="ED126">
        <f t="shared" si="106"/>
        <v>1</v>
      </c>
      <c r="EE126">
        <f t="shared" si="106"/>
        <v>1</v>
      </c>
      <c r="EF126">
        <f t="shared" si="101"/>
        <v>1</v>
      </c>
      <c r="EG126">
        <f t="shared" si="101"/>
        <v>1</v>
      </c>
      <c r="EH126">
        <f t="shared" si="101"/>
        <v>1</v>
      </c>
      <c r="EI126">
        <f t="shared" si="101"/>
        <v>1</v>
      </c>
      <c r="EJ126">
        <f t="shared" si="101"/>
        <v>1</v>
      </c>
      <c r="EK126">
        <f t="shared" si="101"/>
        <v>1</v>
      </c>
      <c r="EL126">
        <f t="shared" si="101"/>
        <v>1</v>
      </c>
      <c r="EM126">
        <f t="shared" si="101"/>
        <v>1</v>
      </c>
      <c r="EN126">
        <f t="shared" si="101"/>
        <v>1</v>
      </c>
      <c r="EO126">
        <f t="shared" si="101"/>
        <v>1</v>
      </c>
      <c r="EP126">
        <f t="shared" si="101"/>
        <v>1</v>
      </c>
      <c r="EQ126">
        <f t="shared" si="101"/>
        <v>1</v>
      </c>
      <c r="ER126">
        <f t="shared" si="101"/>
        <v>1</v>
      </c>
      <c r="ES126" s="47"/>
      <c r="ET126" s="1"/>
    </row>
    <row r="127" spans="1:150" x14ac:dyDescent="0.35">
      <c r="A127" s="194">
        <v>0.27034116642086725</v>
      </c>
      <c r="B127" s="112">
        <f t="shared" si="76"/>
        <v>9.2110446145189526E-2</v>
      </c>
      <c r="C127" s="112">
        <f t="shared" si="77"/>
        <v>9.2110446145189526E-2</v>
      </c>
      <c r="D127" s="133">
        <f t="shared" si="78"/>
        <v>9.2110446145189526E-2</v>
      </c>
      <c r="E127" s="101">
        <v>0</v>
      </c>
      <c r="F127" s="111">
        <f t="shared" si="75"/>
        <v>1</v>
      </c>
      <c r="G127">
        <v>105</v>
      </c>
      <c r="H127">
        <f t="shared" si="105"/>
        <v>0</v>
      </c>
      <c r="I127">
        <f t="shared" si="105"/>
        <v>0</v>
      </c>
      <c r="J127">
        <f t="shared" si="105"/>
        <v>0</v>
      </c>
      <c r="K127">
        <f t="shared" si="105"/>
        <v>0</v>
      </c>
      <c r="L127">
        <f t="shared" si="105"/>
        <v>0</v>
      </c>
      <c r="M127">
        <f t="shared" si="105"/>
        <v>0</v>
      </c>
      <c r="N127">
        <f t="shared" si="105"/>
        <v>0</v>
      </c>
      <c r="O127">
        <f t="shared" si="105"/>
        <v>0</v>
      </c>
      <c r="P127">
        <f t="shared" si="105"/>
        <v>0</v>
      </c>
      <c r="Q127">
        <f t="shared" si="105"/>
        <v>0</v>
      </c>
      <c r="R127">
        <f t="shared" si="105"/>
        <v>0</v>
      </c>
      <c r="S127">
        <f t="shared" si="105"/>
        <v>0</v>
      </c>
      <c r="T127">
        <f t="shared" si="105"/>
        <v>0</v>
      </c>
      <c r="U127">
        <f t="shared" si="105"/>
        <v>0</v>
      </c>
      <c r="V127">
        <f t="shared" si="105"/>
        <v>0</v>
      </c>
      <c r="W127">
        <f t="shared" si="105"/>
        <v>0</v>
      </c>
      <c r="X127">
        <f t="shared" ref="X127:CI131" si="108">IF($D127&gt;X$10, $E127,0)</f>
        <v>0</v>
      </c>
      <c r="Y127">
        <f t="shared" si="108"/>
        <v>0</v>
      </c>
      <c r="Z127">
        <f t="shared" si="108"/>
        <v>0</v>
      </c>
      <c r="AA127">
        <f t="shared" si="108"/>
        <v>0</v>
      </c>
      <c r="AB127">
        <f t="shared" si="108"/>
        <v>0</v>
      </c>
      <c r="AC127">
        <f t="shared" si="108"/>
        <v>0</v>
      </c>
      <c r="AD127">
        <f t="shared" si="108"/>
        <v>0</v>
      </c>
      <c r="AE127">
        <f t="shared" si="108"/>
        <v>0</v>
      </c>
      <c r="AF127">
        <f t="shared" si="108"/>
        <v>0</v>
      </c>
      <c r="AG127">
        <f t="shared" si="108"/>
        <v>0</v>
      </c>
      <c r="AH127">
        <f t="shared" si="108"/>
        <v>0</v>
      </c>
      <c r="AI127">
        <f t="shared" si="108"/>
        <v>0</v>
      </c>
      <c r="AJ127">
        <f t="shared" si="108"/>
        <v>0</v>
      </c>
      <c r="AK127">
        <f t="shared" si="108"/>
        <v>0</v>
      </c>
      <c r="AL127">
        <f t="shared" si="108"/>
        <v>0</v>
      </c>
      <c r="AM127">
        <f t="shared" si="108"/>
        <v>0</v>
      </c>
      <c r="AN127">
        <f t="shared" si="108"/>
        <v>0</v>
      </c>
      <c r="AO127">
        <f t="shared" si="108"/>
        <v>0</v>
      </c>
      <c r="AP127">
        <f t="shared" si="108"/>
        <v>0</v>
      </c>
      <c r="AQ127">
        <f t="shared" si="108"/>
        <v>0</v>
      </c>
      <c r="AR127">
        <f t="shared" si="108"/>
        <v>0</v>
      </c>
      <c r="AS127">
        <f t="shared" si="108"/>
        <v>0</v>
      </c>
      <c r="AT127">
        <f t="shared" si="108"/>
        <v>0</v>
      </c>
      <c r="AU127">
        <f t="shared" si="108"/>
        <v>0</v>
      </c>
      <c r="AV127">
        <f t="shared" si="108"/>
        <v>0</v>
      </c>
      <c r="AW127">
        <f t="shared" si="108"/>
        <v>0</v>
      </c>
      <c r="AX127">
        <f t="shared" si="108"/>
        <v>0</v>
      </c>
      <c r="AY127">
        <f t="shared" si="108"/>
        <v>0</v>
      </c>
      <c r="AZ127">
        <f t="shared" si="108"/>
        <v>0</v>
      </c>
      <c r="BA127">
        <f t="shared" si="108"/>
        <v>0</v>
      </c>
      <c r="BB127">
        <f t="shared" si="108"/>
        <v>0</v>
      </c>
      <c r="BC127">
        <f t="shared" si="108"/>
        <v>0</v>
      </c>
      <c r="BD127">
        <f t="shared" si="108"/>
        <v>0</v>
      </c>
      <c r="BE127">
        <f t="shared" si="108"/>
        <v>0</v>
      </c>
      <c r="BF127">
        <f t="shared" si="108"/>
        <v>0</v>
      </c>
      <c r="BG127">
        <f t="shared" si="108"/>
        <v>0</v>
      </c>
      <c r="BH127">
        <f t="shared" si="108"/>
        <v>0</v>
      </c>
      <c r="BI127">
        <f t="shared" si="108"/>
        <v>0</v>
      </c>
      <c r="BJ127">
        <f t="shared" si="108"/>
        <v>0</v>
      </c>
      <c r="BK127">
        <f t="shared" si="108"/>
        <v>0</v>
      </c>
      <c r="BL127">
        <f t="shared" si="108"/>
        <v>0</v>
      </c>
      <c r="BM127">
        <f t="shared" si="108"/>
        <v>0</v>
      </c>
      <c r="BN127">
        <f t="shared" si="108"/>
        <v>0</v>
      </c>
      <c r="BO127">
        <f t="shared" si="108"/>
        <v>0</v>
      </c>
      <c r="BP127">
        <f t="shared" si="108"/>
        <v>0</v>
      </c>
      <c r="BQ127">
        <f t="shared" si="108"/>
        <v>0</v>
      </c>
      <c r="BR127">
        <f t="shared" si="108"/>
        <v>0</v>
      </c>
      <c r="BS127">
        <f t="shared" si="108"/>
        <v>0</v>
      </c>
      <c r="BT127">
        <f t="shared" si="108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7"/>
        <v>0</v>
      </c>
      <c r="CD127">
        <f t="shared" si="107"/>
        <v>0</v>
      </c>
      <c r="CE127">
        <f t="shared" si="107"/>
        <v>0</v>
      </c>
      <c r="CF127">
        <f t="shared" si="107"/>
        <v>0</v>
      </c>
      <c r="CG127">
        <f t="shared" si="107"/>
        <v>0</v>
      </c>
      <c r="CH127">
        <f t="shared" si="107"/>
        <v>0</v>
      </c>
      <c r="CI127">
        <f t="shared" si="107"/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7"/>
        <v>0</v>
      </c>
      <c r="DA127">
        <f t="shared" si="107"/>
        <v>0</v>
      </c>
      <c r="DB127">
        <f t="shared" si="107"/>
        <v>0</v>
      </c>
      <c r="DC127">
        <f t="shared" si="107"/>
        <v>0</v>
      </c>
      <c r="DD127">
        <f t="shared" si="107"/>
        <v>0</v>
      </c>
      <c r="DE127">
        <f t="shared" si="107"/>
        <v>0</v>
      </c>
      <c r="DF127">
        <f t="shared" si="107"/>
        <v>0</v>
      </c>
      <c r="DG127">
        <f t="shared" si="107"/>
        <v>0</v>
      </c>
      <c r="DH127">
        <f t="shared" si="107"/>
        <v>0</v>
      </c>
      <c r="DI127">
        <f t="shared" si="107"/>
        <v>0</v>
      </c>
      <c r="DJ127">
        <f t="shared" si="107"/>
        <v>0</v>
      </c>
      <c r="DK127">
        <f t="shared" si="107"/>
        <v>0</v>
      </c>
      <c r="DL127">
        <f t="shared" si="107"/>
        <v>0</v>
      </c>
      <c r="DM127">
        <f t="shared" si="107"/>
        <v>0</v>
      </c>
      <c r="DN127">
        <f t="shared" si="106"/>
        <v>0</v>
      </c>
      <c r="DO127">
        <f t="shared" si="106"/>
        <v>0</v>
      </c>
      <c r="DP127">
        <f t="shared" si="106"/>
        <v>0</v>
      </c>
      <c r="DQ127">
        <f t="shared" si="106"/>
        <v>0</v>
      </c>
      <c r="DR127">
        <f t="shared" si="106"/>
        <v>0</v>
      </c>
      <c r="DS127">
        <f t="shared" si="106"/>
        <v>0</v>
      </c>
      <c r="DT127">
        <f t="shared" si="106"/>
        <v>0</v>
      </c>
      <c r="DU127">
        <f t="shared" si="106"/>
        <v>0</v>
      </c>
      <c r="DV127">
        <f t="shared" si="106"/>
        <v>0</v>
      </c>
      <c r="DW127">
        <f t="shared" si="106"/>
        <v>0</v>
      </c>
      <c r="DX127">
        <f t="shared" si="106"/>
        <v>0</v>
      </c>
      <c r="DY127">
        <f t="shared" si="106"/>
        <v>0</v>
      </c>
      <c r="DZ127">
        <f t="shared" si="106"/>
        <v>0</v>
      </c>
      <c r="EA127">
        <f t="shared" si="106"/>
        <v>0</v>
      </c>
      <c r="EB127">
        <f t="shared" si="106"/>
        <v>0</v>
      </c>
      <c r="EC127">
        <f t="shared" si="106"/>
        <v>0</v>
      </c>
      <c r="ED127">
        <f t="shared" si="106"/>
        <v>0</v>
      </c>
      <c r="EE127">
        <f t="shared" si="106"/>
        <v>0</v>
      </c>
      <c r="EF127">
        <f t="shared" si="101"/>
        <v>0</v>
      </c>
      <c r="EG127">
        <f t="shared" si="101"/>
        <v>0</v>
      </c>
      <c r="EH127">
        <f t="shared" si="101"/>
        <v>0</v>
      </c>
      <c r="EI127">
        <f t="shared" si="101"/>
        <v>0</v>
      </c>
      <c r="EJ127">
        <f t="shared" si="101"/>
        <v>0</v>
      </c>
      <c r="EK127">
        <f t="shared" si="101"/>
        <v>0</v>
      </c>
      <c r="EL127">
        <f t="shared" si="101"/>
        <v>0</v>
      </c>
      <c r="EM127">
        <f t="shared" si="101"/>
        <v>0</v>
      </c>
      <c r="EN127">
        <f t="shared" si="101"/>
        <v>0</v>
      </c>
      <c r="EO127">
        <f t="shared" si="101"/>
        <v>0</v>
      </c>
      <c r="EP127">
        <f t="shared" si="101"/>
        <v>0</v>
      </c>
      <c r="EQ127">
        <f t="shared" si="101"/>
        <v>0</v>
      </c>
      <c r="ER127">
        <f t="shared" si="101"/>
        <v>0</v>
      </c>
      <c r="ES127" s="47"/>
      <c r="ET127" s="1"/>
    </row>
    <row r="128" spans="1:150" x14ac:dyDescent="0.35">
      <c r="A128" s="195">
        <v>0.44287857289680027</v>
      </c>
      <c r="B128" s="112">
        <f t="shared" si="76"/>
        <v>0.87340770110145283</v>
      </c>
      <c r="C128" s="112">
        <f t="shared" si="77"/>
        <v>0.87340770110145283</v>
      </c>
      <c r="D128" s="133">
        <f t="shared" si="78"/>
        <v>0.87340770110145283</v>
      </c>
      <c r="E128" s="103">
        <v>1</v>
      </c>
      <c r="F128" s="111">
        <f t="shared" si="75"/>
        <v>0</v>
      </c>
      <c r="G128">
        <v>106</v>
      </c>
      <c r="H128">
        <f t="shared" si="105"/>
        <v>0</v>
      </c>
      <c r="I128">
        <f t="shared" si="105"/>
        <v>0</v>
      </c>
      <c r="J128">
        <f t="shared" si="105"/>
        <v>0</v>
      </c>
      <c r="K128">
        <f t="shared" si="105"/>
        <v>0</v>
      </c>
      <c r="L128">
        <f t="shared" si="105"/>
        <v>0</v>
      </c>
      <c r="M128">
        <f t="shared" si="105"/>
        <v>0</v>
      </c>
      <c r="N128">
        <f t="shared" si="105"/>
        <v>0</v>
      </c>
      <c r="O128">
        <f t="shared" si="105"/>
        <v>0</v>
      </c>
      <c r="P128">
        <f t="shared" si="105"/>
        <v>0</v>
      </c>
      <c r="Q128">
        <f t="shared" si="105"/>
        <v>0</v>
      </c>
      <c r="R128">
        <f t="shared" si="105"/>
        <v>0</v>
      </c>
      <c r="S128">
        <f t="shared" si="105"/>
        <v>0</v>
      </c>
      <c r="T128">
        <f t="shared" si="105"/>
        <v>0</v>
      </c>
      <c r="U128">
        <f t="shared" si="105"/>
        <v>0</v>
      </c>
      <c r="V128">
        <f t="shared" si="105"/>
        <v>0</v>
      </c>
      <c r="W128">
        <f t="shared" si="105"/>
        <v>0</v>
      </c>
      <c r="X128">
        <f t="shared" si="108"/>
        <v>0</v>
      </c>
      <c r="Y128">
        <f t="shared" si="108"/>
        <v>0</v>
      </c>
      <c r="Z128">
        <f t="shared" si="108"/>
        <v>0</v>
      </c>
      <c r="AA128">
        <f t="shared" si="108"/>
        <v>0</v>
      </c>
      <c r="AB128">
        <f t="shared" si="108"/>
        <v>0</v>
      </c>
      <c r="AC128">
        <f t="shared" si="108"/>
        <v>0</v>
      </c>
      <c r="AD128">
        <f t="shared" si="108"/>
        <v>0</v>
      </c>
      <c r="AE128">
        <f t="shared" si="108"/>
        <v>0</v>
      </c>
      <c r="AF128">
        <f t="shared" si="108"/>
        <v>0</v>
      </c>
      <c r="AG128">
        <f t="shared" si="108"/>
        <v>0</v>
      </c>
      <c r="AH128">
        <f t="shared" si="108"/>
        <v>0</v>
      </c>
      <c r="AI128">
        <f t="shared" si="108"/>
        <v>0</v>
      </c>
      <c r="AJ128">
        <f t="shared" si="108"/>
        <v>0</v>
      </c>
      <c r="AK128">
        <f t="shared" si="108"/>
        <v>0</v>
      </c>
      <c r="AL128">
        <f t="shared" si="108"/>
        <v>0</v>
      </c>
      <c r="AM128">
        <f t="shared" si="108"/>
        <v>0</v>
      </c>
      <c r="AN128">
        <f t="shared" si="108"/>
        <v>0</v>
      </c>
      <c r="AO128">
        <f t="shared" si="108"/>
        <v>0</v>
      </c>
      <c r="AP128">
        <f t="shared" si="108"/>
        <v>0</v>
      </c>
      <c r="AQ128">
        <f t="shared" si="108"/>
        <v>0</v>
      </c>
      <c r="AR128">
        <f t="shared" si="108"/>
        <v>0</v>
      </c>
      <c r="AS128">
        <f t="shared" si="108"/>
        <v>0</v>
      </c>
      <c r="AT128">
        <f t="shared" si="108"/>
        <v>0</v>
      </c>
      <c r="AU128">
        <f t="shared" si="108"/>
        <v>0</v>
      </c>
      <c r="AV128">
        <f t="shared" si="108"/>
        <v>0</v>
      </c>
      <c r="AW128">
        <f t="shared" si="108"/>
        <v>0</v>
      </c>
      <c r="AX128">
        <f t="shared" si="108"/>
        <v>0</v>
      </c>
      <c r="AY128">
        <f t="shared" si="108"/>
        <v>0</v>
      </c>
      <c r="AZ128">
        <f t="shared" si="108"/>
        <v>0</v>
      </c>
      <c r="BA128">
        <f t="shared" si="108"/>
        <v>0</v>
      </c>
      <c r="BB128">
        <f t="shared" si="108"/>
        <v>0</v>
      </c>
      <c r="BC128">
        <f t="shared" si="108"/>
        <v>0</v>
      </c>
      <c r="BD128">
        <f t="shared" si="108"/>
        <v>0</v>
      </c>
      <c r="BE128">
        <f t="shared" si="108"/>
        <v>0</v>
      </c>
      <c r="BF128">
        <f t="shared" si="108"/>
        <v>0</v>
      </c>
      <c r="BG128">
        <f t="shared" si="108"/>
        <v>0</v>
      </c>
      <c r="BH128">
        <f t="shared" si="108"/>
        <v>0</v>
      </c>
      <c r="BI128">
        <f t="shared" si="108"/>
        <v>1</v>
      </c>
      <c r="BJ128">
        <f t="shared" si="108"/>
        <v>1</v>
      </c>
      <c r="BK128">
        <f t="shared" si="108"/>
        <v>1</v>
      </c>
      <c r="BL128">
        <f t="shared" si="108"/>
        <v>1</v>
      </c>
      <c r="BM128">
        <f t="shared" si="108"/>
        <v>1</v>
      </c>
      <c r="BN128">
        <f t="shared" si="108"/>
        <v>1</v>
      </c>
      <c r="BO128">
        <f t="shared" si="108"/>
        <v>1</v>
      </c>
      <c r="BP128">
        <f t="shared" si="108"/>
        <v>1</v>
      </c>
      <c r="BQ128">
        <f t="shared" si="108"/>
        <v>1</v>
      </c>
      <c r="BR128">
        <f t="shared" si="108"/>
        <v>1</v>
      </c>
      <c r="BS128">
        <f t="shared" si="108"/>
        <v>1</v>
      </c>
      <c r="BT128">
        <f t="shared" si="108"/>
        <v>1</v>
      </c>
      <c r="BU128">
        <f t="shared" si="108"/>
        <v>1</v>
      </c>
      <c r="BV128">
        <f t="shared" si="108"/>
        <v>1</v>
      </c>
      <c r="BW128">
        <f t="shared" si="108"/>
        <v>1</v>
      </c>
      <c r="BX128">
        <f t="shared" si="108"/>
        <v>1</v>
      </c>
      <c r="BY128">
        <f t="shared" si="108"/>
        <v>1</v>
      </c>
      <c r="BZ128">
        <f t="shared" si="108"/>
        <v>1</v>
      </c>
      <c r="CA128">
        <f t="shared" si="108"/>
        <v>1</v>
      </c>
      <c r="CB128">
        <f t="shared" si="108"/>
        <v>1</v>
      </c>
      <c r="CC128">
        <f t="shared" si="108"/>
        <v>1</v>
      </c>
      <c r="CD128">
        <f t="shared" si="108"/>
        <v>1</v>
      </c>
      <c r="CE128">
        <f t="shared" si="108"/>
        <v>1</v>
      </c>
      <c r="CF128">
        <f t="shared" si="108"/>
        <v>1</v>
      </c>
      <c r="CG128">
        <f t="shared" si="108"/>
        <v>1</v>
      </c>
      <c r="CH128">
        <f t="shared" si="108"/>
        <v>1</v>
      </c>
      <c r="CI128">
        <f t="shared" si="108"/>
        <v>1</v>
      </c>
      <c r="CJ128">
        <f t="shared" si="107"/>
        <v>1</v>
      </c>
      <c r="CK128">
        <f t="shared" si="107"/>
        <v>1</v>
      </c>
      <c r="CL128">
        <f t="shared" si="107"/>
        <v>1</v>
      </c>
      <c r="CM128">
        <f t="shared" si="107"/>
        <v>1</v>
      </c>
      <c r="CN128">
        <f t="shared" si="107"/>
        <v>1</v>
      </c>
      <c r="CO128">
        <f t="shared" si="107"/>
        <v>1</v>
      </c>
      <c r="CP128">
        <f t="shared" si="107"/>
        <v>1</v>
      </c>
      <c r="CQ128">
        <f t="shared" si="107"/>
        <v>1</v>
      </c>
      <c r="CR128">
        <f t="shared" si="107"/>
        <v>1</v>
      </c>
      <c r="CS128">
        <f t="shared" si="107"/>
        <v>1</v>
      </c>
      <c r="CT128">
        <f t="shared" si="107"/>
        <v>1</v>
      </c>
      <c r="CU128">
        <f t="shared" si="107"/>
        <v>1</v>
      </c>
      <c r="CV128">
        <f t="shared" si="107"/>
        <v>1</v>
      </c>
      <c r="CW128">
        <f t="shared" si="107"/>
        <v>1</v>
      </c>
      <c r="CX128">
        <f t="shared" si="107"/>
        <v>1</v>
      </c>
      <c r="CY128">
        <f t="shared" si="107"/>
        <v>1</v>
      </c>
      <c r="CZ128">
        <f t="shared" si="107"/>
        <v>1</v>
      </c>
      <c r="DA128">
        <f t="shared" si="107"/>
        <v>1</v>
      </c>
      <c r="DB128">
        <f t="shared" si="107"/>
        <v>1</v>
      </c>
      <c r="DC128">
        <f t="shared" si="107"/>
        <v>1</v>
      </c>
      <c r="DD128">
        <f t="shared" si="107"/>
        <v>1</v>
      </c>
      <c r="DE128">
        <f t="shared" si="107"/>
        <v>1</v>
      </c>
      <c r="DF128">
        <f t="shared" si="107"/>
        <v>1</v>
      </c>
      <c r="DG128">
        <f t="shared" si="107"/>
        <v>1</v>
      </c>
      <c r="DH128">
        <f t="shared" si="107"/>
        <v>1</v>
      </c>
      <c r="DI128">
        <f t="shared" si="107"/>
        <v>1</v>
      </c>
      <c r="DJ128">
        <f t="shared" si="107"/>
        <v>1</v>
      </c>
      <c r="DK128">
        <f t="shared" si="107"/>
        <v>1</v>
      </c>
      <c r="DL128">
        <f t="shared" si="107"/>
        <v>1</v>
      </c>
      <c r="DM128">
        <f t="shared" si="107"/>
        <v>1</v>
      </c>
      <c r="DN128">
        <f t="shared" si="106"/>
        <v>1</v>
      </c>
      <c r="DO128">
        <f t="shared" si="106"/>
        <v>1</v>
      </c>
      <c r="DP128">
        <f t="shared" si="106"/>
        <v>1</v>
      </c>
      <c r="DQ128">
        <f t="shared" si="106"/>
        <v>1</v>
      </c>
      <c r="DR128">
        <f t="shared" si="106"/>
        <v>1</v>
      </c>
      <c r="DS128">
        <f t="shared" si="106"/>
        <v>1</v>
      </c>
      <c r="DT128">
        <f t="shared" si="106"/>
        <v>1</v>
      </c>
      <c r="DU128">
        <f t="shared" si="106"/>
        <v>1</v>
      </c>
      <c r="DV128">
        <f t="shared" si="106"/>
        <v>1</v>
      </c>
      <c r="DW128">
        <f t="shared" si="106"/>
        <v>1</v>
      </c>
      <c r="DX128">
        <f t="shared" si="106"/>
        <v>1</v>
      </c>
      <c r="DY128">
        <f t="shared" si="106"/>
        <v>1</v>
      </c>
      <c r="DZ128">
        <f t="shared" si="106"/>
        <v>1</v>
      </c>
      <c r="EA128">
        <f t="shared" si="106"/>
        <v>1</v>
      </c>
      <c r="EB128">
        <f t="shared" si="106"/>
        <v>1</v>
      </c>
      <c r="EC128">
        <f t="shared" si="106"/>
        <v>1</v>
      </c>
      <c r="ED128">
        <f t="shared" si="106"/>
        <v>1</v>
      </c>
      <c r="EE128">
        <f t="shared" si="106"/>
        <v>1</v>
      </c>
      <c r="EF128">
        <f t="shared" si="101"/>
        <v>1</v>
      </c>
      <c r="EG128">
        <f t="shared" si="101"/>
        <v>1</v>
      </c>
      <c r="EH128">
        <f t="shared" si="101"/>
        <v>1</v>
      </c>
      <c r="EI128">
        <f t="shared" si="101"/>
        <v>1</v>
      </c>
      <c r="EJ128">
        <f t="shared" si="101"/>
        <v>1</v>
      </c>
      <c r="EK128">
        <f t="shared" si="101"/>
        <v>1</v>
      </c>
      <c r="EL128">
        <f t="shared" si="101"/>
        <v>1</v>
      </c>
      <c r="EM128">
        <f t="shared" si="101"/>
        <v>1</v>
      </c>
      <c r="EN128">
        <f t="shared" si="101"/>
        <v>1</v>
      </c>
      <c r="EO128">
        <f t="shared" si="101"/>
        <v>1</v>
      </c>
      <c r="EP128">
        <f t="shared" si="101"/>
        <v>1</v>
      </c>
      <c r="EQ128">
        <f t="shared" si="101"/>
        <v>1</v>
      </c>
      <c r="ER128">
        <f t="shared" si="101"/>
        <v>1</v>
      </c>
      <c r="ES128" s="47"/>
      <c r="ET128" s="1"/>
    </row>
    <row r="129" spans="1:150" x14ac:dyDescent="0.35">
      <c r="A129" s="194">
        <v>7.4651725020461829E-2</v>
      </c>
      <c r="B129" s="112">
        <f t="shared" si="76"/>
        <v>-0.79402564754524119</v>
      </c>
      <c r="C129" s="112">
        <f t="shared" si="77"/>
        <v>-0.79402564754524119</v>
      </c>
      <c r="D129" s="133">
        <f t="shared" si="78"/>
        <v>-0.79402564754524119</v>
      </c>
      <c r="E129" s="101">
        <v>0</v>
      </c>
      <c r="F129" s="111">
        <f t="shared" si="75"/>
        <v>1</v>
      </c>
      <c r="G129">
        <v>107</v>
      </c>
      <c r="H129">
        <f t="shared" si="105"/>
        <v>0</v>
      </c>
      <c r="I129">
        <f t="shared" si="105"/>
        <v>0</v>
      </c>
      <c r="J129">
        <f t="shared" si="105"/>
        <v>0</v>
      </c>
      <c r="K129">
        <f t="shared" si="105"/>
        <v>0</v>
      </c>
      <c r="L129">
        <f t="shared" si="105"/>
        <v>0</v>
      </c>
      <c r="M129">
        <f t="shared" si="105"/>
        <v>0</v>
      </c>
      <c r="N129">
        <f t="shared" si="105"/>
        <v>0</v>
      </c>
      <c r="O129">
        <f t="shared" si="105"/>
        <v>0</v>
      </c>
      <c r="P129">
        <f t="shared" si="105"/>
        <v>0</v>
      </c>
      <c r="Q129">
        <f t="shared" si="105"/>
        <v>0</v>
      </c>
      <c r="R129">
        <f t="shared" si="105"/>
        <v>0</v>
      </c>
      <c r="S129">
        <f t="shared" si="105"/>
        <v>0</v>
      </c>
      <c r="T129">
        <f t="shared" si="105"/>
        <v>0</v>
      </c>
      <c r="U129">
        <f t="shared" si="105"/>
        <v>0</v>
      </c>
      <c r="V129">
        <f t="shared" si="105"/>
        <v>0</v>
      </c>
      <c r="W129">
        <f t="shared" si="105"/>
        <v>0</v>
      </c>
      <c r="X129">
        <f t="shared" si="108"/>
        <v>0</v>
      </c>
      <c r="Y129">
        <f t="shared" si="108"/>
        <v>0</v>
      </c>
      <c r="Z129">
        <f t="shared" si="108"/>
        <v>0</v>
      </c>
      <c r="AA129">
        <f t="shared" si="108"/>
        <v>0</v>
      </c>
      <c r="AB129">
        <f t="shared" si="108"/>
        <v>0</v>
      </c>
      <c r="AC129">
        <f t="shared" si="108"/>
        <v>0</v>
      </c>
      <c r="AD129">
        <f t="shared" si="108"/>
        <v>0</v>
      </c>
      <c r="AE129">
        <f t="shared" si="108"/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si="107"/>
        <v>0</v>
      </c>
      <c r="DA129">
        <f t="shared" si="107"/>
        <v>0</v>
      </c>
      <c r="DB129">
        <f t="shared" si="107"/>
        <v>0</v>
      </c>
      <c r="DC129">
        <f t="shared" si="107"/>
        <v>0</v>
      </c>
      <c r="DD129">
        <f t="shared" si="107"/>
        <v>0</v>
      </c>
      <c r="DE129">
        <f t="shared" si="107"/>
        <v>0</v>
      </c>
      <c r="DF129">
        <f t="shared" si="107"/>
        <v>0</v>
      </c>
      <c r="DG129">
        <f t="shared" si="107"/>
        <v>0</v>
      </c>
      <c r="DH129">
        <f t="shared" si="107"/>
        <v>0</v>
      </c>
      <c r="DI129">
        <f t="shared" si="107"/>
        <v>0</v>
      </c>
      <c r="DJ129">
        <f t="shared" si="107"/>
        <v>0</v>
      </c>
      <c r="DK129">
        <f t="shared" si="107"/>
        <v>0</v>
      </c>
      <c r="DL129">
        <f t="shared" si="107"/>
        <v>0</v>
      </c>
      <c r="DM129">
        <f t="shared" si="107"/>
        <v>0</v>
      </c>
      <c r="DN129">
        <f t="shared" si="106"/>
        <v>0</v>
      </c>
      <c r="DO129">
        <f t="shared" si="106"/>
        <v>0</v>
      </c>
      <c r="DP129">
        <f t="shared" si="106"/>
        <v>0</v>
      </c>
      <c r="DQ129">
        <f t="shared" si="106"/>
        <v>0</v>
      </c>
      <c r="DR129">
        <f t="shared" si="106"/>
        <v>0</v>
      </c>
      <c r="DS129">
        <f t="shared" si="106"/>
        <v>0</v>
      </c>
      <c r="DT129">
        <f t="shared" si="106"/>
        <v>0</v>
      </c>
      <c r="DU129">
        <f t="shared" si="106"/>
        <v>0</v>
      </c>
      <c r="DV129">
        <f t="shared" si="106"/>
        <v>0</v>
      </c>
      <c r="DW129">
        <f t="shared" si="106"/>
        <v>0</v>
      </c>
      <c r="DX129">
        <f t="shared" si="106"/>
        <v>0</v>
      </c>
      <c r="DY129">
        <f t="shared" si="106"/>
        <v>0</v>
      </c>
      <c r="DZ129">
        <f t="shared" si="106"/>
        <v>0</v>
      </c>
      <c r="EA129">
        <f t="shared" si="106"/>
        <v>0</v>
      </c>
      <c r="EB129">
        <f t="shared" si="106"/>
        <v>0</v>
      </c>
      <c r="EC129">
        <f t="shared" si="106"/>
        <v>0</v>
      </c>
      <c r="ED129">
        <f t="shared" si="106"/>
        <v>0</v>
      </c>
      <c r="EE129">
        <f t="shared" si="106"/>
        <v>0</v>
      </c>
      <c r="EF129">
        <f t="shared" si="101"/>
        <v>0</v>
      </c>
      <c r="EG129">
        <f t="shared" si="101"/>
        <v>0</v>
      </c>
      <c r="EH129">
        <f t="shared" si="101"/>
        <v>0</v>
      </c>
      <c r="EI129">
        <f t="shared" si="101"/>
        <v>0</v>
      </c>
      <c r="EJ129">
        <f t="shared" si="101"/>
        <v>0</v>
      </c>
      <c r="EK129">
        <f t="shared" si="101"/>
        <v>0</v>
      </c>
      <c r="EL129">
        <f t="shared" si="101"/>
        <v>0</v>
      </c>
      <c r="EM129">
        <f t="shared" si="101"/>
        <v>0</v>
      </c>
      <c r="EN129">
        <f t="shared" si="101"/>
        <v>0</v>
      </c>
      <c r="EO129">
        <f t="shared" si="101"/>
        <v>0</v>
      </c>
      <c r="EP129">
        <f t="shared" si="101"/>
        <v>0</v>
      </c>
      <c r="EQ129">
        <f t="shared" si="101"/>
        <v>0</v>
      </c>
      <c r="ER129">
        <f t="shared" si="101"/>
        <v>0</v>
      </c>
      <c r="ES129" s="47"/>
      <c r="ET129" s="1"/>
    </row>
    <row r="130" spans="1:150" x14ac:dyDescent="0.35">
      <c r="A130" s="195">
        <v>0.39767535895881284</v>
      </c>
      <c r="B130" s="112">
        <f t="shared" si="76"/>
        <v>0.66871500468100087</v>
      </c>
      <c r="C130" s="112">
        <f t="shared" si="77"/>
        <v>0.66871500468100087</v>
      </c>
      <c r="D130" s="133">
        <f t="shared" si="78"/>
        <v>0.66871500468100087</v>
      </c>
      <c r="E130" s="103">
        <v>1</v>
      </c>
      <c r="F130" s="111">
        <f t="shared" si="75"/>
        <v>0</v>
      </c>
      <c r="G130">
        <v>108</v>
      </c>
      <c r="H130">
        <f t="shared" si="105"/>
        <v>0</v>
      </c>
      <c r="I130">
        <f t="shared" si="105"/>
        <v>0</v>
      </c>
      <c r="J130">
        <f t="shared" si="105"/>
        <v>0</v>
      </c>
      <c r="K130">
        <f t="shared" si="105"/>
        <v>0</v>
      </c>
      <c r="L130">
        <f t="shared" si="105"/>
        <v>0</v>
      </c>
      <c r="M130">
        <f t="shared" si="105"/>
        <v>0</v>
      </c>
      <c r="N130">
        <f t="shared" si="105"/>
        <v>0</v>
      </c>
      <c r="O130">
        <f t="shared" si="105"/>
        <v>0</v>
      </c>
      <c r="P130">
        <f t="shared" si="105"/>
        <v>0</v>
      </c>
      <c r="Q130">
        <f t="shared" si="105"/>
        <v>0</v>
      </c>
      <c r="R130">
        <f t="shared" si="105"/>
        <v>0</v>
      </c>
      <c r="S130">
        <f t="shared" si="105"/>
        <v>0</v>
      </c>
      <c r="T130">
        <f t="shared" si="105"/>
        <v>0</v>
      </c>
      <c r="U130">
        <f t="shared" si="105"/>
        <v>0</v>
      </c>
      <c r="V130">
        <f t="shared" si="105"/>
        <v>0</v>
      </c>
      <c r="W130">
        <f t="shared" si="105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1</v>
      </c>
      <c r="BN130">
        <f t="shared" si="108"/>
        <v>1</v>
      </c>
      <c r="BO130">
        <f t="shared" si="108"/>
        <v>1</v>
      </c>
      <c r="BP130">
        <f t="shared" si="108"/>
        <v>1</v>
      </c>
      <c r="BQ130">
        <f t="shared" si="108"/>
        <v>1</v>
      </c>
      <c r="BR130">
        <f t="shared" si="108"/>
        <v>1</v>
      </c>
      <c r="BS130">
        <f t="shared" si="108"/>
        <v>1</v>
      </c>
      <c r="BT130">
        <f t="shared" si="108"/>
        <v>1</v>
      </c>
      <c r="BU130">
        <f t="shared" si="108"/>
        <v>1</v>
      </c>
      <c r="BV130">
        <f t="shared" si="108"/>
        <v>1</v>
      </c>
      <c r="BW130">
        <f t="shared" si="108"/>
        <v>1</v>
      </c>
      <c r="BX130">
        <f t="shared" si="108"/>
        <v>1</v>
      </c>
      <c r="BY130">
        <f t="shared" si="108"/>
        <v>1</v>
      </c>
      <c r="BZ130">
        <f t="shared" si="108"/>
        <v>1</v>
      </c>
      <c r="CA130">
        <f t="shared" si="108"/>
        <v>1</v>
      </c>
      <c r="CB130">
        <f t="shared" si="108"/>
        <v>1</v>
      </c>
      <c r="CC130">
        <f t="shared" si="108"/>
        <v>1</v>
      </c>
      <c r="CD130">
        <f t="shared" si="108"/>
        <v>1</v>
      </c>
      <c r="CE130">
        <f t="shared" si="108"/>
        <v>1</v>
      </c>
      <c r="CF130">
        <f t="shared" si="108"/>
        <v>1</v>
      </c>
      <c r="CG130">
        <f t="shared" si="108"/>
        <v>1</v>
      </c>
      <c r="CH130">
        <f t="shared" si="108"/>
        <v>1</v>
      </c>
      <c r="CI130">
        <f t="shared" si="108"/>
        <v>1</v>
      </c>
      <c r="CJ130">
        <f t="shared" si="107"/>
        <v>1</v>
      </c>
      <c r="CK130">
        <f t="shared" si="107"/>
        <v>1</v>
      </c>
      <c r="CL130">
        <f t="shared" si="107"/>
        <v>1</v>
      </c>
      <c r="CM130">
        <f t="shared" si="107"/>
        <v>1</v>
      </c>
      <c r="CN130">
        <f t="shared" si="107"/>
        <v>1</v>
      </c>
      <c r="CO130">
        <f t="shared" si="107"/>
        <v>1</v>
      </c>
      <c r="CP130">
        <f t="shared" si="107"/>
        <v>1</v>
      </c>
      <c r="CQ130">
        <f t="shared" si="107"/>
        <v>1</v>
      </c>
      <c r="CR130">
        <f t="shared" si="107"/>
        <v>1</v>
      </c>
      <c r="CS130">
        <f t="shared" si="107"/>
        <v>1</v>
      </c>
      <c r="CT130">
        <f t="shared" si="107"/>
        <v>1</v>
      </c>
      <c r="CU130">
        <f t="shared" si="107"/>
        <v>1</v>
      </c>
      <c r="CV130">
        <f t="shared" si="107"/>
        <v>1</v>
      </c>
      <c r="CW130">
        <f t="shared" si="107"/>
        <v>1</v>
      </c>
      <c r="CX130">
        <f t="shared" si="107"/>
        <v>1</v>
      </c>
      <c r="CY130">
        <f t="shared" si="107"/>
        <v>1</v>
      </c>
      <c r="CZ130">
        <f t="shared" si="107"/>
        <v>1</v>
      </c>
      <c r="DA130">
        <f t="shared" si="107"/>
        <v>1</v>
      </c>
      <c r="DB130">
        <f t="shared" si="107"/>
        <v>1</v>
      </c>
      <c r="DC130">
        <f t="shared" si="107"/>
        <v>1</v>
      </c>
      <c r="DD130">
        <f t="shared" si="107"/>
        <v>1</v>
      </c>
      <c r="DE130">
        <f t="shared" si="107"/>
        <v>1</v>
      </c>
      <c r="DF130">
        <f t="shared" si="107"/>
        <v>1</v>
      </c>
      <c r="DG130">
        <f t="shared" si="107"/>
        <v>1</v>
      </c>
      <c r="DH130">
        <f t="shared" si="107"/>
        <v>1</v>
      </c>
      <c r="DI130">
        <f t="shared" si="107"/>
        <v>1</v>
      </c>
      <c r="DJ130">
        <f t="shared" si="107"/>
        <v>1</v>
      </c>
      <c r="DK130">
        <f t="shared" si="107"/>
        <v>1</v>
      </c>
      <c r="DL130">
        <f t="shared" si="107"/>
        <v>1</v>
      </c>
      <c r="DM130">
        <f t="shared" si="107"/>
        <v>1</v>
      </c>
      <c r="DN130">
        <f t="shared" si="106"/>
        <v>1</v>
      </c>
      <c r="DO130">
        <f t="shared" si="106"/>
        <v>1</v>
      </c>
      <c r="DP130">
        <f t="shared" si="106"/>
        <v>1</v>
      </c>
      <c r="DQ130">
        <f t="shared" si="106"/>
        <v>1</v>
      </c>
      <c r="DR130">
        <f t="shared" si="106"/>
        <v>1</v>
      </c>
      <c r="DS130">
        <f t="shared" si="106"/>
        <v>1</v>
      </c>
      <c r="DT130">
        <f t="shared" si="106"/>
        <v>1</v>
      </c>
      <c r="DU130">
        <f t="shared" si="106"/>
        <v>1</v>
      </c>
      <c r="DV130">
        <f t="shared" si="106"/>
        <v>1</v>
      </c>
      <c r="DW130">
        <f t="shared" si="106"/>
        <v>1</v>
      </c>
      <c r="DX130">
        <f t="shared" si="106"/>
        <v>1</v>
      </c>
      <c r="DY130">
        <f t="shared" si="106"/>
        <v>1</v>
      </c>
      <c r="DZ130">
        <f t="shared" si="106"/>
        <v>1</v>
      </c>
      <c r="EA130">
        <f t="shared" si="106"/>
        <v>1</v>
      </c>
      <c r="EB130">
        <f t="shared" si="106"/>
        <v>1</v>
      </c>
      <c r="EC130">
        <f t="shared" si="106"/>
        <v>1</v>
      </c>
      <c r="ED130">
        <f t="shared" si="106"/>
        <v>1</v>
      </c>
      <c r="EE130">
        <f t="shared" si="106"/>
        <v>1</v>
      </c>
      <c r="EF130">
        <f t="shared" si="101"/>
        <v>1</v>
      </c>
      <c r="EG130">
        <f t="shared" si="101"/>
        <v>1</v>
      </c>
      <c r="EH130">
        <f t="shared" si="101"/>
        <v>1</v>
      </c>
      <c r="EI130">
        <f t="shared" si="101"/>
        <v>1</v>
      </c>
      <c r="EJ130">
        <f t="shared" si="101"/>
        <v>1</v>
      </c>
      <c r="EK130">
        <f t="shared" si="101"/>
        <v>1</v>
      </c>
      <c r="EL130">
        <f t="shared" si="101"/>
        <v>1</v>
      </c>
      <c r="EM130">
        <f t="shared" si="101"/>
        <v>1</v>
      </c>
      <c r="EN130">
        <f t="shared" si="101"/>
        <v>1</v>
      </c>
      <c r="EO130">
        <f t="shared" si="101"/>
        <v>1</v>
      </c>
      <c r="EP130">
        <f t="shared" si="101"/>
        <v>1</v>
      </c>
      <c r="EQ130">
        <f t="shared" si="101"/>
        <v>1</v>
      </c>
      <c r="ER130">
        <f t="shared" si="101"/>
        <v>1</v>
      </c>
      <c r="ES130" s="47"/>
      <c r="ET130" s="1"/>
    </row>
    <row r="131" spans="1:150" x14ac:dyDescent="0.35">
      <c r="A131" s="194">
        <v>0.2841895063731355</v>
      </c>
      <c r="B131" s="112">
        <f t="shared" si="76"/>
        <v>0.15481957230744905</v>
      </c>
      <c r="C131" s="112">
        <f t="shared" si="77"/>
        <v>0.15481957230744905</v>
      </c>
      <c r="D131" s="133">
        <f t="shared" si="78"/>
        <v>0.15481957230744905</v>
      </c>
      <c r="E131" s="101">
        <v>1</v>
      </c>
      <c r="F131" s="111">
        <f t="shared" si="75"/>
        <v>0</v>
      </c>
      <c r="G131">
        <v>109</v>
      </c>
      <c r="H131">
        <f t="shared" si="105"/>
        <v>0</v>
      </c>
      <c r="I131">
        <f t="shared" si="105"/>
        <v>0</v>
      </c>
      <c r="J131">
        <f t="shared" si="105"/>
        <v>0</v>
      </c>
      <c r="K131">
        <f t="shared" si="105"/>
        <v>0</v>
      </c>
      <c r="L131">
        <f t="shared" si="105"/>
        <v>0</v>
      </c>
      <c r="M131">
        <f t="shared" si="105"/>
        <v>0</v>
      </c>
      <c r="N131">
        <f t="shared" si="105"/>
        <v>0</v>
      </c>
      <c r="O131">
        <f t="shared" si="105"/>
        <v>0</v>
      </c>
      <c r="P131">
        <f t="shared" si="105"/>
        <v>0</v>
      </c>
      <c r="Q131">
        <f t="shared" si="105"/>
        <v>0</v>
      </c>
      <c r="R131">
        <f t="shared" si="105"/>
        <v>0</v>
      </c>
      <c r="S131">
        <f t="shared" si="105"/>
        <v>0</v>
      </c>
      <c r="T131">
        <f t="shared" si="105"/>
        <v>0</v>
      </c>
      <c r="U131">
        <f t="shared" si="105"/>
        <v>0</v>
      </c>
      <c r="V131">
        <f t="shared" si="105"/>
        <v>0</v>
      </c>
      <c r="W131">
        <f t="shared" si="105"/>
        <v>0</v>
      </c>
      <c r="X131">
        <f t="shared" si="108"/>
        <v>0</v>
      </c>
      <c r="Y131">
        <f t="shared" si="108"/>
        <v>0</v>
      </c>
      <c r="Z131">
        <f t="shared" si="108"/>
        <v>0</v>
      </c>
      <c r="AA131">
        <f t="shared" si="108"/>
        <v>0</v>
      </c>
      <c r="AB131">
        <f t="shared" si="108"/>
        <v>0</v>
      </c>
      <c r="AC131">
        <f t="shared" si="108"/>
        <v>0</v>
      </c>
      <c r="AD131">
        <f t="shared" si="108"/>
        <v>0</v>
      </c>
      <c r="AE131">
        <f t="shared" si="108"/>
        <v>0</v>
      </c>
      <c r="AF131">
        <f t="shared" si="108"/>
        <v>0</v>
      </c>
      <c r="AG131">
        <f t="shared" si="108"/>
        <v>0</v>
      </c>
      <c r="AH131">
        <f t="shared" si="108"/>
        <v>0</v>
      </c>
      <c r="AI131">
        <f t="shared" si="108"/>
        <v>0</v>
      </c>
      <c r="AJ131">
        <f t="shared" si="108"/>
        <v>0</v>
      </c>
      <c r="AK131">
        <f t="shared" si="108"/>
        <v>0</v>
      </c>
      <c r="AL131">
        <f t="shared" ref="AL131:CW140" si="109">IF($D131&gt;AL$10, $E131,0)</f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9"/>
        <v>0</v>
      </c>
      <c r="BO131">
        <f t="shared" si="109"/>
        <v>0</v>
      </c>
      <c r="BP131">
        <f t="shared" si="109"/>
        <v>0</v>
      </c>
      <c r="BQ131">
        <f t="shared" si="109"/>
        <v>0</v>
      </c>
      <c r="BR131">
        <f t="shared" si="109"/>
        <v>0</v>
      </c>
      <c r="BS131">
        <f t="shared" si="109"/>
        <v>0</v>
      </c>
      <c r="BT131">
        <f t="shared" si="109"/>
        <v>0</v>
      </c>
      <c r="BU131">
        <f t="shared" si="109"/>
        <v>0</v>
      </c>
      <c r="BV131">
        <f t="shared" si="109"/>
        <v>0</v>
      </c>
      <c r="BW131">
        <f t="shared" si="109"/>
        <v>1</v>
      </c>
      <c r="BX131">
        <f t="shared" si="109"/>
        <v>1</v>
      </c>
      <c r="BY131">
        <f t="shared" si="109"/>
        <v>1</v>
      </c>
      <c r="BZ131">
        <f t="shared" si="109"/>
        <v>1</v>
      </c>
      <c r="CA131">
        <f t="shared" si="109"/>
        <v>1</v>
      </c>
      <c r="CB131">
        <f t="shared" si="109"/>
        <v>1</v>
      </c>
      <c r="CC131">
        <f t="shared" si="109"/>
        <v>1</v>
      </c>
      <c r="CD131">
        <f t="shared" si="109"/>
        <v>1</v>
      </c>
      <c r="CE131">
        <f t="shared" si="109"/>
        <v>1</v>
      </c>
      <c r="CF131">
        <f t="shared" si="109"/>
        <v>1</v>
      </c>
      <c r="CG131">
        <f t="shared" si="109"/>
        <v>1</v>
      </c>
      <c r="CH131">
        <f t="shared" si="109"/>
        <v>1</v>
      </c>
      <c r="CI131">
        <f t="shared" si="109"/>
        <v>1</v>
      </c>
      <c r="CJ131">
        <f t="shared" si="109"/>
        <v>1</v>
      </c>
      <c r="CK131">
        <f t="shared" si="109"/>
        <v>1</v>
      </c>
      <c r="CL131">
        <f t="shared" si="109"/>
        <v>1</v>
      </c>
      <c r="CM131">
        <f t="shared" si="109"/>
        <v>1</v>
      </c>
      <c r="CN131">
        <f t="shared" si="109"/>
        <v>1</v>
      </c>
      <c r="CO131">
        <f t="shared" si="109"/>
        <v>1</v>
      </c>
      <c r="CP131">
        <f t="shared" si="109"/>
        <v>1</v>
      </c>
      <c r="CQ131">
        <f t="shared" si="109"/>
        <v>1</v>
      </c>
      <c r="CR131">
        <f t="shared" si="109"/>
        <v>1</v>
      </c>
      <c r="CS131">
        <f t="shared" si="109"/>
        <v>1</v>
      </c>
      <c r="CT131">
        <f t="shared" si="109"/>
        <v>1</v>
      </c>
      <c r="CU131">
        <f t="shared" si="109"/>
        <v>1</v>
      </c>
      <c r="CV131">
        <f t="shared" si="109"/>
        <v>1</v>
      </c>
      <c r="CW131">
        <f t="shared" si="109"/>
        <v>1</v>
      </c>
      <c r="CX131">
        <f t="shared" si="107"/>
        <v>1</v>
      </c>
      <c r="CY131">
        <f t="shared" si="107"/>
        <v>1</v>
      </c>
      <c r="CZ131">
        <f t="shared" si="107"/>
        <v>1</v>
      </c>
      <c r="DA131">
        <f t="shared" si="107"/>
        <v>1</v>
      </c>
      <c r="DB131">
        <f t="shared" si="107"/>
        <v>1</v>
      </c>
      <c r="DC131">
        <f t="shared" si="107"/>
        <v>1</v>
      </c>
      <c r="DD131">
        <f t="shared" si="107"/>
        <v>1</v>
      </c>
      <c r="DE131">
        <f t="shared" si="107"/>
        <v>1</v>
      </c>
      <c r="DF131">
        <f t="shared" si="107"/>
        <v>1</v>
      </c>
      <c r="DG131">
        <f t="shared" si="107"/>
        <v>1</v>
      </c>
      <c r="DH131">
        <f t="shared" si="107"/>
        <v>1</v>
      </c>
      <c r="DI131">
        <f t="shared" si="107"/>
        <v>1</v>
      </c>
      <c r="DJ131">
        <f t="shared" si="107"/>
        <v>1</v>
      </c>
      <c r="DK131">
        <f t="shared" si="107"/>
        <v>1</v>
      </c>
      <c r="DL131">
        <f t="shared" si="107"/>
        <v>1</v>
      </c>
      <c r="DM131">
        <f t="shared" si="107"/>
        <v>1</v>
      </c>
      <c r="DN131">
        <f t="shared" si="106"/>
        <v>1</v>
      </c>
      <c r="DO131">
        <f t="shared" si="106"/>
        <v>1</v>
      </c>
      <c r="DP131">
        <f t="shared" si="106"/>
        <v>1</v>
      </c>
      <c r="DQ131">
        <f t="shared" si="106"/>
        <v>1</v>
      </c>
      <c r="DR131">
        <f t="shared" si="106"/>
        <v>1</v>
      </c>
      <c r="DS131">
        <f t="shared" si="106"/>
        <v>1</v>
      </c>
      <c r="DT131">
        <f t="shared" si="106"/>
        <v>1</v>
      </c>
      <c r="DU131">
        <f t="shared" si="106"/>
        <v>1</v>
      </c>
      <c r="DV131">
        <f t="shared" si="106"/>
        <v>1</v>
      </c>
      <c r="DW131">
        <f t="shared" si="106"/>
        <v>1</v>
      </c>
      <c r="DX131">
        <f t="shared" si="106"/>
        <v>1</v>
      </c>
      <c r="DY131">
        <f t="shared" si="106"/>
        <v>1</v>
      </c>
      <c r="DZ131">
        <f t="shared" si="106"/>
        <v>1</v>
      </c>
      <c r="EA131">
        <f t="shared" si="106"/>
        <v>1</v>
      </c>
      <c r="EB131">
        <f t="shared" si="106"/>
        <v>1</v>
      </c>
      <c r="EC131">
        <f t="shared" si="106"/>
        <v>1</v>
      </c>
      <c r="ED131">
        <f t="shared" si="106"/>
        <v>1</v>
      </c>
      <c r="EE131">
        <f t="shared" si="106"/>
        <v>1</v>
      </c>
      <c r="EF131">
        <f t="shared" si="101"/>
        <v>1</v>
      </c>
      <c r="EG131">
        <f t="shared" si="101"/>
        <v>1</v>
      </c>
      <c r="EH131">
        <f t="shared" si="101"/>
        <v>1</v>
      </c>
      <c r="EI131">
        <f t="shared" si="101"/>
        <v>1</v>
      </c>
      <c r="EJ131">
        <f t="shared" si="101"/>
        <v>1</v>
      </c>
      <c r="EK131">
        <f t="shared" si="101"/>
        <v>1</v>
      </c>
      <c r="EL131">
        <f t="shared" si="101"/>
        <v>1</v>
      </c>
      <c r="EM131">
        <f t="shared" si="101"/>
        <v>1</v>
      </c>
      <c r="EN131">
        <f t="shared" si="101"/>
        <v>1</v>
      </c>
      <c r="EO131">
        <f t="shared" si="101"/>
        <v>1</v>
      </c>
      <c r="EP131">
        <f t="shared" si="101"/>
        <v>1</v>
      </c>
      <c r="EQ131">
        <f t="shared" si="101"/>
        <v>1</v>
      </c>
      <c r="ER131">
        <f t="shared" si="101"/>
        <v>1</v>
      </c>
      <c r="ES131" s="47"/>
      <c r="ET131" s="1"/>
    </row>
    <row r="132" spans="1:150" x14ac:dyDescent="0.35">
      <c r="A132" s="195">
        <v>0.19851268957435381</v>
      </c>
      <c r="B132" s="112">
        <f t="shared" si="76"/>
        <v>-0.23314882912795815</v>
      </c>
      <c r="C132" s="112">
        <f t="shared" si="77"/>
        <v>-0.23314882912795815</v>
      </c>
      <c r="D132" s="133">
        <f t="shared" si="78"/>
        <v>-0.23314882912795815</v>
      </c>
      <c r="E132" s="103">
        <v>0</v>
      </c>
      <c r="F132" s="111">
        <f t="shared" si="75"/>
        <v>1</v>
      </c>
      <c r="G132">
        <v>110</v>
      </c>
      <c r="H132">
        <f t="shared" si="105"/>
        <v>0</v>
      </c>
      <c r="I132">
        <f t="shared" si="105"/>
        <v>0</v>
      </c>
      <c r="J132">
        <f t="shared" si="105"/>
        <v>0</v>
      </c>
      <c r="K132">
        <f t="shared" si="105"/>
        <v>0</v>
      </c>
      <c r="L132">
        <f t="shared" si="105"/>
        <v>0</v>
      </c>
      <c r="M132">
        <f t="shared" si="105"/>
        <v>0</v>
      </c>
      <c r="N132">
        <f t="shared" si="105"/>
        <v>0</v>
      </c>
      <c r="O132">
        <f t="shared" si="105"/>
        <v>0</v>
      </c>
      <c r="P132">
        <f t="shared" si="105"/>
        <v>0</v>
      </c>
      <c r="Q132">
        <f t="shared" si="105"/>
        <v>0</v>
      </c>
      <c r="R132">
        <f t="shared" si="105"/>
        <v>0</v>
      </c>
      <c r="S132">
        <f t="shared" si="105"/>
        <v>0</v>
      </c>
      <c r="T132">
        <f t="shared" si="105"/>
        <v>0</v>
      </c>
      <c r="U132">
        <f t="shared" si="105"/>
        <v>0</v>
      </c>
      <c r="V132">
        <f t="shared" si="105"/>
        <v>0</v>
      </c>
      <c r="W132">
        <f t="shared" si="105"/>
        <v>0</v>
      </c>
      <c r="X132">
        <f t="shared" ref="X132:CE136" si="110">IF($D132&gt;X$10, $E132,0)</f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10"/>
        <v>0</v>
      </c>
      <c r="BO132">
        <f t="shared" si="110"/>
        <v>0</v>
      </c>
      <c r="BP132">
        <f t="shared" si="110"/>
        <v>0</v>
      </c>
      <c r="BQ132">
        <f t="shared" si="110"/>
        <v>0</v>
      </c>
      <c r="BR132">
        <f t="shared" si="110"/>
        <v>0</v>
      </c>
      <c r="BS132">
        <f t="shared" si="110"/>
        <v>0</v>
      </c>
      <c r="BT132">
        <f t="shared" si="109"/>
        <v>0</v>
      </c>
      <c r="BU132">
        <f t="shared" si="109"/>
        <v>0</v>
      </c>
      <c r="BV132">
        <f t="shared" si="109"/>
        <v>0</v>
      </c>
      <c r="BW132">
        <f t="shared" si="109"/>
        <v>0</v>
      </c>
      <c r="BX132">
        <f t="shared" si="109"/>
        <v>0</v>
      </c>
      <c r="BY132">
        <f t="shared" si="109"/>
        <v>0</v>
      </c>
      <c r="BZ132">
        <f t="shared" si="109"/>
        <v>0</v>
      </c>
      <c r="CA132">
        <f t="shared" si="109"/>
        <v>0</v>
      </c>
      <c r="CB132">
        <f t="shared" si="109"/>
        <v>0</v>
      </c>
      <c r="CC132">
        <f t="shared" si="109"/>
        <v>0</v>
      </c>
      <c r="CD132">
        <f t="shared" si="109"/>
        <v>0</v>
      </c>
      <c r="CE132">
        <f t="shared" si="109"/>
        <v>0</v>
      </c>
      <c r="CF132">
        <f t="shared" si="109"/>
        <v>0</v>
      </c>
      <c r="CG132">
        <f t="shared" si="109"/>
        <v>0</v>
      </c>
      <c r="CH132">
        <f t="shared" si="109"/>
        <v>0</v>
      </c>
      <c r="CI132">
        <f t="shared" si="109"/>
        <v>0</v>
      </c>
      <c r="CJ132">
        <f t="shared" si="109"/>
        <v>0</v>
      </c>
      <c r="CK132">
        <f t="shared" si="109"/>
        <v>0</v>
      </c>
      <c r="CL132">
        <f t="shared" si="109"/>
        <v>0</v>
      </c>
      <c r="CM132">
        <f t="shared" si="109"/>
        <v>0</v>
      </c>
      <c r="CN132">
        <f t="shared" si="109"/>
        <v>0</v>
      </c>
      <c r="CO132">
        <f t="shared" si="109"/>
        <v>0</v>
      </c>
      <c r="CP132">
        <f t="shared" si="109"/>
        <v>0</v>
      </c>
      <c r="CQ132">
        <f t="shared" si="109"/>
        <v>0</v>
      </c>
      <c r="CR132">
        <f t="shared" si="109"/>
        <v>0</v>
      </c>
      <c r="CS132">
        <f t="shared" si="109"/>
        <v>0</v>
      </c>
      <c r="CT132">
        <f t="shared" si="109"/>
        <v>0</v>
      </c>
      <c r="CU132">
        <f t="shared" si="109"/>
        <v>0</v>
      </c>
      <c r="CV132">
        <f t="shared" si="109"/>
        <v>0</v>
      </c>
      <c r="CW132">
        <f t="shared" si="109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6"/>
        <v>0</v>
      </c>
      <c r="DO132">
        <f t="shared" si="106"/>
        <v>0</v>
      </c>
      <c r="DP132">
        <f t="shared" si="106"/>
        <v>0</v>
      </c>
      <c r="DQ132">
        <f t="shared" si="106"/>
        <v>0</v>
      </c>
      <c r="DR132">
        <f t="shared" si="106"/>
        <v>0</v>
      </c>
      <c r="DS132">
        <f t="shared" si="106"/>
        <v>0</v>
      </c>
      <c r="DT132">
        <f t="shared" si="106"/>
        <v>0</v>
      </c>
      <c r="DU132">
        <f t="shared" si="106"/>
        <v>0</v>
      </c>
      <c r="DV132">
        <f t="shared" si="106"/>
        <v>0</v>
      </c>
      <c r="DW132">
        <f t="shared" si="106"/>
        <v>0</v>
      </c>
      <c r="DX132">
        <f t="shared" si="106"/>
        <v>0</v>
      </c>
      <c r="DY132">
        <f t="shared" si="106"/>
        <v>0</v>
      </c>
      <c r="DZ132">
        <f t="shared" si="106"/>
        <v>0</v>
      </c>
      <c r="EA132">
        <f t="shared" si="106"/>
        <v>0</v>
      </c>
      <c r="EB132">
        <f t="shared" si="106"/>
        <v>0</v>
      </c>
      <c r="EC132">
        <f t="shared" si="106"/>
        <v>0</v>
      </c>
      <c r="ED132">
        <f t="shared" si="106"/>
        <v>0</v>
      </c>
      <c r="EE132">
        <f t="shared" si="106"/>
        <v>0</v>
      </c>
      <c r="EF132">
        <f t="shared" si="101"/>
        <v>0</v>
      </c>
      <c r="EG132">
        <f t="shared" si="101"/>
        <v>0</v>
      </c>
      <c r="EH132">
        <f t="shared" si="101"/>
        <v>0</v>
      </c>
      <c r="EI132">
        <f t="shared" si="101"/>
        <v>0</v>
      </c>
      <c r="EJ132">
        <f t="shared" si="101"/>
        <v>0</v>
      </c>
      <c r="EK132">
        <f t="shared" si="101"/>
        <v>0</v>
      </c>
      <c r="EL132">
        <f t="shared" si="101"/>
        <v>0</v>
      </c>
      <c r="EM132">
        <f t="shared" si="101"/>
        <v>0</v>
      </c>
      <c r="EN132">
        <f t="shared" si="101"/>
        <v>0</v>
      </c>
      <c r="EO132">
        <f t="shared" si="101"/>
        <v>0</v>
      </c>
      <c r="EP132">
        <f t="shared" si="101"/>
        <v>0</v>
      </c>
      <c r="EQ132">
        <f t="shared" si="101"/>
        <v>0</v>
      </c>
      <c r="ER132">
        <f t="shared" si="101"/>
        <v>0</v>
      </c>
      <c r="ES132" s="47"/>
      <c r="ET132" s="1"/>
    </row>
    <row r="133" spans="1:150" x14ac:dyDescent="0.35">
      <c r="A133" s="194">
        <v>0.32002319515165162</v>
      </c>
      <c r="B133" s="112">
        <f t="shared" si="76"/>
        <v>0.3170844588004364</v>
      </c>
      <c r="C133" s="112">
        <f t="shared" si="77"/>
        <v>0.3170844588004364</v>
      </c>
      <c r="D133" s="133">
        <f t="shared" si="78"/>
        <v>0.3170844588004364</v>
      </c>
      <c r="E133" s="101">
        <v>0</v>
      </c>
      <c r="F133" s="111">
        <f t="shared" si="75"/>
        <v>1</v>
      </c>
      <c r="G133">
        <v>111</v>
      </c>
      <c r="H133">
        <f t="shared" si="105"/>
        <v>0</v>
      </c>
      <c r="I133">
        <f t="shared" si="105"/>
        <v>0</v>
      </c>
      <c r="J133">
        <f t="shared" si="105"/>
        <v>0</v>
      </c>
      <c r="K133">
        <f t="shared" si="105"/>
        <v>0</v>
      </c>
      <c r="L133">
        <f t="shared" si="105"/>
        <v>0</v>
      </c>
      <c r="M133">
        <f t="shared" si="105"/>
        <v>0</v>
      </c>
      <c r="N133">
        <f t="shared" si="105"/>
        <v>0</v>
      </c>
      <c r="O133">
        <f t="shared" si="105"/>
        <v>0</v>
      </c>
      <c r="P133">
        <f t="shared" si="105"/>
        <v>0</v>
      </c>
      <c r="Q133">
        <f t="shared" si="105"/>
        <v>0</v>
      </c>
      <c r="R133">
        <f t="shared" si="105"/>
        <v>0</v>
      </c>
      <c r="S133">
        <f t="shared" si="105"/>
        <v>0</v>
      </c>
      <c r="T133">
        <f t="shared" si="105"/>
        <v>0</v>
      </c>
      <c r="U133">
        <f t="shared" si="105"/>
        <v>0</v>
      </c>
      <c r="V133">
        <f t="shared" si="105"/>
        <v>0</v>
      </c>
      <c r="W133">
        <f t="shared" si="105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10"/>
        <v>0</v>
      </c>
      <c r="BO133">
        <f t="shared" si="110"/>
        <v>0</v>
      </c>
      <c r="BP133">
        <f t="shared" si="110"/>
        <v>0</v>
      </c>
      <c r="BQ133">
        <f t="shared" si="110"/>
        <v>0</v>
      </c>
      <c r="BR133">
        <f t="shared" si="110"/>
        <v>0</v>
      </c>
      <c r="BS133">
        <f t="shared" si="110"/>
        <v>0</v>
      </c>
      <c r="BT133">
        <f t="shared" si="110"/>
        <v>0</v>
      </c>
      <c r="BU133">
        <f t="shared" si="109"/>
        <v>0</v>
      </c>
      <c r="BV133">
        <f t="shared" si="109"/>
        <v>0</v>
      </c>
      <c r="BW133">
        <f t="shared" si="109"/>
        <v>0</v>
      </c>
      <c r="BX133">
        <f t="shared" si="109"/>
        <v>0</v>
      </c>
      <c r="BY133">
        <f t="shared" si="109"/>
        <v>0</v>
      </c>
      <c r="BZ133">
        <f t="shared" si="109"/>
        <v>0</v>
      </c>
      <c r="CA133">
        <f t="shared" si="109"/>
        <v>0</v>
      </c>
      <c r="CB133">
        <f t="shared" si="109"/>
        <v>0</v>
      </c>
      <c r="CC133">
        <f t="shared" si="109"/>
        <v>0</v>
      </c>
      <c r="CD133">
        <f t="shared" si="109"/>
        <v>0</v>
      </c>
      <c r="CE133">
        <f t="shared" si="109"/>
        <v>0</v>
      </c>
      <c r="CF133">
        <f t="shared" si="109"/>
        <v>0</v>
      </c>
      <c r="CG133">
        <f t="shared" si="109"/>
        <v>0</v>
      </c>
      <c r="CH133">
        <f t="shared" si="109"/>
        <v>0</v>
      </c>
      <c r="CI133">
        <f t="shared" si="109"/>
        <v>0</v>
      </c>
      <c r="CJ133">
        <f t="shared" si="109"/>
        <v>0</v>
      </c>
      <c r="CK133">
        <f t="shared" si="109"/>
        <v>0</v>
      </c>
      <c r="CL133">
        <f t="shared" si="109"/>
        <v>0</v>
      </c>
      <c r="CM133">
        <f t="shared" si="109"/>
        <v>0</v>
      </c>
      <c r="CN133">
        <f t="shared" si="109"/>
        <v>0</v>
      </c>
      <c r="CO133">
        <f t="shared" si="109"/>
        <v>0</v>
      </c>
      <c r="CP133">
        <f t="shared" si="109"/>
        <v>0</v>
      </c>
      <c r="CQ133">
        <f t="shared" si="109"/>
        <v>0</v>
      </c>
      <c r="CR133">
        <f t="shared" si="109"/>
        <v>0</v>
      </c>
      <c r="CS133">
        <f t="shared" si="109"/>
        <v>0</v>
      </c>
      <c r="CT133">
        <f t="shared" si="109"/>
        <v>0</v>
      </c>
      <c r="CU133">
        <f t="shared" si="109"/>
        <v>0</v>
      </c>
      <c r="CV133">
        <f t="shared" si="109"/>
        <v>0</v>
      </c>
      <c r="CW133">
        <f t="shared" si="109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6"/>
        <v>0</v>
      </c>
      <c r="DO133">
        <f t="shared" si="106"/>
        <v>0</v>
      </c>
      <c r="DP133">
        <f t="shared" si="106"/>
        <v>0</v>
      </c>
      <c r="DQ133">
        <f t="shared" si="106"/>
        <v>0</v>
      </c>
      <c r="DR133">
        <f t="shared" si="106"/>
        <v>0</v>
      </c>
      <c r="DS133">
        <f t="shared" si="106"/>
        <v>0</v>
      </c>
      <c r="DT133">
        <f t="shared" si="106"/>
        <v>0</v>
      </c>
      <c r="DU133">
        <f t="shared" si="106"/>
        <v>0</v>
      </c>
      <c r="DV133">
        <f t="shared" si="106"/>
        <v>0</v>
      </c>
      <c r="DW133">
        <f t="shared" si="106"/>
        <v>0</v>
      </c>
      <c r="DX133">
        <f t="shared" si="106"/>
        <v>0</v>
      </c>
      <c r="DY133">
        <f t="shared" si="106"/>
        <v>0</v>
      </c>
      <c r="DZ133">
        <f t="shared" si="106"/>
        <v>0</v>
      </c>
      <c r="EA133">
        <f t="shared" si="106"/>
        <v>0</v>
      </c>
      <c r="EB133">
        <f t="shared" si="106"/>
        <v>0</v>
      </c>
      <c r="EC133">
        <f t="shared" si="106"/>
        <v>0</v>
      </c>
      <c r="ED133">
        <f t="shared" si="106"/>
        <v>0</v>
      </c>
      <c r="EE133">
        <f t="shared" si="106"/>
        <v>0</v>
      </c>
      <c r="EF133">
        <f t="shared" si="101"/>
        <v>0</v>
      </c>
      <c r="EG133">
        <f t="shared" si="101"/>
        <v>0</v>
      </c>
      <c r="EH133">
        <f t="shared" si="101"/>
        <v>0</v>
      </c>
      <c r="EI133">
        <f t="shared" si="101"/>
        <v>0</v>
      </c>
      <c r="EJ133">
        <f t="shared" si="101"/>
        <v>0</v>
      </c>
      <c r="EK133">
        <f t="shared" si="101"/>
        <v>0</v>
      </c>
      <c r="EL133">
        <f t="shared" si="101"/>
        <v>0</v>
      </c>
      <c r="EM133">
        <f t="shared" si="101"/>
        <v>0</v>
      </c>
      <c r="EN133">
        <f t="shared" si="101"/>
        <v>0</v>
      </c>
      <c r="EO133">
        <f t="shared" si="101"/>
        <v>0</v>
      </c>
      <c r="EP133">
        <f t="shared" si="101"/>
        <v>0</v>
      </c>
      <c r="EQ133">
        <f t="shared" si="101"/>
        <v>0</v>
      </c>
      <c r="ER133">
        <f t="shared" si="101"/>
        <v>0</v>
      </c>
      <c r="ES133" s="47"/>
      <c r="ET133" s="1"/>
    </row>
    <row r="134" spans="1:150" x14ac:dyDescent="0.35">
      <c r="A134" s="195">
        <v>0.42618227716709911</v>
      </c>
      <c r="B134" s="112">
        <f t="shared" si="76"/>
        <v>0.79780224088275475</v>
      </c>
      <c r="C134" s="112">
        <f t="shared" si="77"/>
        <v>0.79780224088275475</v>
      </c>
      <c r="D134" s="133">
        <f t="shared" si="78"/>
        <v>0.79780224088275475</v>
      </c>
      <c r="E134" s="103">
        <v>0</v>
      </c>
      <c r="F134" s="111">
        <f t="shared" si="75"/>
        <v>1</v>
      </c>
      <c r="G134">
        <v>112</v>
      </c>
      <c r="H134">
        <f t="shared" si="105"/>
        <v>0</v>
      </c>
      <c r="I134">
        <f t="shared" si="105"/>
        <v>0</v>
      </c>
      <c r="J134">
        <f t="shared" si="105"/>
        <v>0</v>
      </c>
      <c r="K134">
        <f t="shared" si="105"/>
        <v>0</v>
      </c>
      <c r="L134">
        <f t="shared" si="105"/>
        <v>0</v>
      </c>
      <c r="M134">
        <f t="shared" si="105"/>
        <v>0</v>
      </c>
      <c r="N134">
        <f t="shared" si="105"/>
        <v>0</v>
      </c>
      <c r="O134">
        <f t="shared" si="105"/>
        <v>0</v>
      </c>
      <c r="P134">
        <f t="shared" si="105"/>
        <v>0</v>
      </c>
      <c r="Q134">
        <f t="shared" si="105"/>
        <v>0</v>
      </c>
      <c r="R134">
        <f t="shared" si="105"/>
        <v>0</v>
      </c>
      <c r="S134">
        <f t="shared" si="105"/>
        <v>0</v>
      </c>
      <c r="T134">
        <f t="shared" si="105"/>
        <v>0</v>
      </c>
      <c r="U134">
        <f t="shared" si="105"/>
        <v>0</v>
      </c>
      <c r="V134">
        <f t="shared" si="105"/>
        <v>0</v>
      </c>
      <c r="W134">
        <f t="shared" si="105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9"/>
        <v>0</v>
      </c>
      <c r="CC134">
        <f t="shared" si="109"/>
        <v>0</v>
      </c>
      <c r="CD134">
        <f t="shared" si="109"/>
        <v>0</v>
      </c>
      <c r="CE134">
        <f t="shared" si="109"/>
        <v>0</v>
      </c>
      <c r="CF134">
        <f t="shared" si="109"/>
        <v>0</v>
      </c>
      <c r="CG134">
        <f t="shared" si="109"/>
        <v>0</v>
      </c>
      <c r="CH134">
        <f t="shared" si="109"/>
        <v>0</v>
      </c>
      <c r="CI134">
        <f t="shared" si="109"/>
        <v>0</v>
      </c>
      <c r="CJ134">
        <f t="shared" si="109"/>
        <v>0</v>
      </c>
      <c r="CK134">
        <f t="shared" si="109"/>
        <v>0</v>
      </c>
      <c r="CL134">
        <f t="shared" si="109"/>
        <v>0</v>
      </c>
      <c r="CM134">
        <f t="shared" si="109"/>
        <v>0</v>
      </c>
      <c r="CN134">
        <f t="shared" si="109"/>
        <v>0</v>
      </c>
      <c r="CO134">
        <f t="shared" si="109"/>
        <v>0</v>
      </c>
      <c r="CP134">
        <f t="shared" si="109"/>
        <v>0</v>
      </c>
      <c r="CQ134">
        <f t="shared" si="109"/>
        <v>0</v>
      </c>
      <c r="CR134">
        <f t="shared" si="109"/>
        <v>0</v>
      </c>
      <c r="CS134">
        <f t="shared" si="109"/>
        <v>0</v>
      </c>
      <c r="CT134">
        <f t="shared" si="109"/>
        <v>0</v>
      </c>
      <c r="CU134">
        <f t="shared" si="109"/>
        <v>0</v>
      </c>
      <c r="CV134">
        <f t="shared" si="109"/>
        <v>0</v>
      </c>
      <c r="CW134">
        <f t="shared" si="109"/>
        <v>0</v>
      </c>
      <c r="CX134">
        <f t="shared" si="107"/>
        <v>0</v>
      </c>
      <c r="CY134">
        <f t="shared" si="107"/>
        <v>0</v>
      </c>
      <c r="CZ134">
        <f t="shared" si="107"/>
        <v>0</v>
      </c>
      <c r="DA134">
        <f t="shared" si="107"/>
        <v>0</v>
      </c>
      <c r="DB134">
        <f t="shared" si="107"/>
        <v>0</v>
      </c>
      <c r="DC134">
        <f t="shared" si="107"/>
        <v>0</v>
      </c>
      <c r="DD134">
        <f t="shared" si="107"/>
        <v>0</v>
      </c>
      <c r="DE134">
        <f t="shared" si="107"/>
        <v>0</v>
      </c>
      <c r="DF134">
        <f t="shared" ref="DF134:ER149" si="111">IF($D134&gt;DF$10, $E134,0)</f>
        <v>0</v>
      </c>
      <c r="DG134">
        <f t="shared" si="111"/>
        <v>0</v>
      </c>
      <c r="DH134">
        <f t="shared" si="111"/>
        <v>0</v>
      </c>
      <c r="DI134">
        <f t="shared" si="111"/>
        <v>0</v>
      </c>
      <c r="DJ134">
        <f t="shared" si="111"/>
        <v>0</v>
      </c>
      <c r="DK134">
        <f t="shared" si="111"/>
        <v>0</v>
      </c>
      <c r="DL134">
        <f t="shared" si="111"/>
        <v>0</v>
      </c>
      <c r="DM134">
        <f t="shared" si="111"/>
        <v>0</v>
      </c>
      <c r="DN134">
        <f t="shared" si="111"/>
        <v>0</v>
      </c>
      <c r="DO134">
        <f t="shared" si="111"/>
        <v>0</v>
      </c>
      <c r="DP134">
        <f t="shared" si="111"/>
        <v>0</v>
      </c>
      <c r="DQ134">
        <f t="shared" si="111"/>
        <v>0</v>
      </c>
      <c r="DR134">
        <f t="shared" si="111"/>
        <v>0</v>
      </c>
      <c r="DS134">
        <f t="shared" si="111"/>
        <v>0</v>
      </c>
      <c r="DT134">
        <f t="shared" si="111"/>
        <v>0</v>
      </c>
      <c r="DU134">
        <f t="shared" si="111"/>
        <v>0</v>
      </c>
      <c r="DV134">
        <f t="shared" si="111"/>
        <v>0</v>
      </c>
      <c r="DW134">
        <f t="shared" si="111"/>
        <v>0</v>
      </c>
      <c r="DX134">
        <f t="shared" si="111"/>
        <v>0</v>
      </c>
      <c r="DY134">
        <f t="shared" si="111"/>
        <v>0</v>
      </c>
      <c r="DZ134">
        <f t="shared" si="111"/>
        <v>0</v>
      </c>
      <c r="EA134">
        <f t="shared" si="111"/>
        <v>0</v>
      </c>
      <c r="EB134">
        <f t="shared" si="111"/>
        <v>0</v>
      </c>
      <c r="EC134">
        <f t="shared" si="111"/>
        <v>0</v>
      </c>
      <c r="ED134">
        <f t="shared" si="111"/>
        <v>0</v>
      </c>
      <c r="EE134">
        <f t="shared" si="111"/>
        <v>0</v>
      </c>
      <c r="EF134">
        <f t="shared" si="111"/>
        <v>0</v>
      </c>
      <c r="EG134">
        <f t="shared" si="111"/>
        <v>0</v>
      </c>
      <c r="EH134">
        <f t="shared" si="111"/>
        <v>0</v>
      </c>
      <c r="EI134">
        <f t="shared" si="111"/>
        <v>0</v>
      </c>
      <c r="EJ134">
        <f t="shared" si="111"/>
        <v>0</v>
      </c>
      <c r="EK134">
        <f t="shared" si="111"/>
        <v>0</v>
      </c>
      <c r="EL134">
        <f t="shared" si="111"/>
        <v>0</v>
      </c>
      <c r="EM134">
        <f t="shared" si="111"/>
        <v>0</v>
      </c>
      <c r="EN134">
        <f t="shared" si="111"/>
        <v>0</v>
      </c>
      <c r="EO134">
        <f t="shared" si="111"/>
        <v>0</v>
      </c>
      <c r="EP134">
        <f t="shared" si="111"/>
        <v>0</v>
      </c>
      <c r="EQ134">
        <f t="shared" si="111"/>
        <v>0</v>
      </c>
      <c r="ER134">
        <f t="shared" si="111"/>
        <v>0</v>
      </c>
      <c r="ES134" s="47"/>
      <c r="ET134" s="1"/>
    </row>
    <row r="135" spans="1:150" x14ac:dyDescent="0.35">
      <c r="A135" s="194">
        <v>4.9479588972296568E-2</v>
      </c>
      <c r="B135" s="112">
        <f t="shared" si="76"/>
        <v>-0.90801206473739038</v>
      </c>
      <c r="C135" s="112">
        <f t="shared" si="77"/>
        <v>-0.90801206473739038</v>
      </c>
      <c r="D135" s="133">
        <f t="shared" si="78"/>
        <v>-0.90801206473739038</v>
      </c>
      <c r="E135" s="101">
        <v>0</v>
      </c>
      <c r="F135" s="111">
        <f t="shared" si="75"/>
        <v>1</v>
      </c>
      <c r="G135">
        <v>113</v>
      </c>
      <c r="H135">
        <f t="shared" si="105"/>
        <v>0</v>
      </c>
      <c r="I135">
        <f t="shared" si="105"/>
        <v>0</v>
      </c>
      <c r="J135">
        <f t="shared" si="105"/>
        <v>0</v>
      </c>
      <c r="K135">
        <f t="shared" si="105"/>
        <v>0</v>
      </c>
      <c r="L135">
        <f t="shared" si="105"/>
        <v>0</v>
      </c>
      <c r="M135">
        <f t="shared" si="105"/>
        <v>0</v>
      </c>
      <c r="N135">
        <f t="shared" si="105"/>
        <v>0</v>
      </c>
      <c r="O135">
        <f t="shared" si="105"/>
        <v>0</v>
      </c>
      <c r="P135">
        <f t="shared" si="105"/>
        <v>0</v>
      </c>
      <c r="Q135">
        <f t="shared" si="105"/>
        <v>0</v>
      </c>
      <c r="R135">
        <f t="shared" si="105"/>
        <v>0</v>
      </c>
      <c r="S135">
        <f t="shared" si="105"/>
        <v>0</v>
      </c>
      <c r="T135">
        <f t="shared" si="105"/>
        <v>0</v>
      </c>
      <c r="U135">
        <f t="shared" si="105"/>
        <v>0</v>
      </c>
      <c r="V135">
        <f t="shared" si="105"/>
        <v>0</v>
      </c>
      <c r="W135">
        <f t="shared" si="105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si="110"/>
        <v>0</v>
      </c>
      <c r="BJ135">
        <f t="shared" si="110"/>
        <v>0</v>
      </c>
      <c r="BK135">
        <f t="shared" si="110"/>
        <v>0</v>
      </c>
      <c r="BL135">
        <f t="shared" si="110"/>
        <v>0</v>
      </c>
      <c r="BM135">
        <f t="shared" si="110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09"/>
        <v>0</v>
      </c>
      <c r="BV135">
        <f t="shared" si="109"/>
        <v>0</v>
      </c>
      <c r="BW135">
        <f t="shared" si="109"/>
        <v>0</v>
      </c>
      <c r="BX135">
        <f t="shared" si="109"/>
        <v>0</v>
      </c>
      <c r="BY135">
        <f t="shared" si="109"/>
        <v>0</v>
      </c>
      <c r="BZ135">
        <f t="shared" si="109"/>
        <v>0</v>
      </c>
      <c r="CA135">
        <f t="shared" si="109"/>
        <v>0</v>
      </c>
      <c r="CB135">
        <f t="shared" si="109"/>
        <v>0</v>
      </c>
      <c r="CC135">
        <f t="shared" si="109"/>
        <v>0</v>
      </c>
      <c r="CD135">
        <f t="shared" si="109"/>
        <v>0</v>
      </c>
      <c r="CE135">
        <f t="shared" si="109"/>
        <v>0</v>
      </c>
      <c r="CF135">
        <f t="shared" si="109"/>
        <v>0</v>
      </c>
      <c r="CG135">
        <f t="shared" si="109"/>
        <v>0</v>
      </c>
      <c r="CH135">
        <f t="shared" si="109"/>
        <v>0</v>
      </c>
      <c r="CI135">
        <f t="shared" si="109"/>
        <v>0</v>
      </c>
      <c r="CJ135">
        <f t="shared" si="109"/>
        <v>0</v>
      </c>
      <c r="CK135">
        <f t="shared" si="109"/>
        <v>0</v>
      </c>
      <c r="CL135">
        <f t="shared" si="109"/>
        <v>0</v>
      </c>
      <c r="CM135">
        <f t="shared" si="109"/>
        <v>0</v>
      </c>
      <c r="CN135">
        <f t="shared" si="109"/>
        <v>0</v>
      </c>
      <c r="CO135">
        <f t="shared" si="109"/>
        <v>0</v>
      </c>
      <c r="CP135">
        <f t="shared" si="109"/>
        <v>0</v>
      </c>
      <c r="CQ135">
        <f t="shared" si="109"/>
        <v>0</v>
      </c>
      <c r="CR135">
        <f t="shared" si="109"/>
        <v>0</v>
      </c>
      <c r="CS135">
        <f t="shared" si="109"/>
        <v>0</v>
      </c>
      <c r="CT135">
        <f t="shared" si="109"/>
        <v>0</v>
      </c>
      <c r="CU135">
        <f t="shared" si="109"/>
        <v>0</v>
      </c>
      <c r="CV135">
        <f t="shared" si="109"/>
        <v>0</v>
      </c>
      <c r="CW135">
        <f t="shared" si="109"/>
        <v>0</v>
      </c>
      <c r="CX135">
        <f t="shared" ref="CX135:EE140" si="112">IF($D135&gt;CX$10, $E135,0)</f>
        <v>0</v>
      </c>
      <c r="CY135">
        <f t="shared" si="112"/>
        <v>0</v>
      </c>
      <c r="CZ135">
        <f t="shared" si="112"/>
        <v>0</v>
      </c>
      <c r="DA135">
        <f t="shared" si="112"/>
        <v>0</v>
      </c>
      <c r="DB135">
        <f t="shared" si="112"/>
        <v>0</v>
      </c>
      <c r="DC135">
        <f t="shared" si="112"/>
        <v>0</v>
      </c>
      <c r="DD135">
        <f t="shared" si="112"/>
        <v>0</v>
      </c>
      <c r="DE135">
        <f t="shared" si="112"/>
        <v>0</v>
      </c>
      <c r="DF135">
        <f t="shared" si="112"/>
        <v>0</v>
      </c>
      <c r="DG135">
        <f t="shared" si="112"/>
        <v>0</v>
      </c>
      <c r="DH135">
        <f t="shared" si="112"/>
        <v>0</v>
      </c>
      <c r="DI135">
        <f t="shared" si="112"/>
        <v>0</v>
      </c>
      <c r="DJ135">
        <f t="shared" si="112"/>
        <v>0</v>
      </c>
      <c r="DK135">
        <f t="shared" si="112"/>
        <v>0</v>
      </c>
      <c r="DL135">
        <f t="shared" si="112"/>
        <v>0</v>
      </c>
      <c r="DM135">
        <f t="shared" si="112"/>
        <v>0</v>
      </c>
      <c r="DN135">
        <f t="shared" si="112"/>
        <v>0</v>
      </c>
      <c r="DO135">
        <f t="shared" si="112"/>
        <v>0</v>
      </c>
      <c r="DP135">
        <f t="shared" si="112"/>
        <v>0</v>
      </c>
      <c r="DQ135">
        <f t="shared" si="112"/>
        <v>0</v>
      </c>
      <c r="DR135">
        <f t="shared" si="112"/>
        <v>0</v>
      </c>
      <c r="DS135">
        <f t="shared" si="112"/>
        <v>0</v>
      </c>
      <c r="DT135">
        <f t="shared" si="112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0</v>
      </c>
      <c r="EF135">
        <f t="shared" si="111"/>
        <v>0</v>
      </c>
      <c r="EG135">
        <f t="shared" si="111"/>
        <v>0</v>
      </c>
      <c r="EH135">
        <f t="shared" si="111"/>
        <v>0</v>
      </c>
      <c r="EI135">
        <f t="shared" si="111"/>
        <v>0</v>
      </c>
      <c r="EJ135">
        <f t="shared" si="111"/>
        <v>0</v>
      </c>
      <c r="EK135">
        <f t="shared" si="111"/>
        <v>0</v>
      </c>
      <c r="EL135">
        <f t="shared" si="111"/>
        <v>0</v>
      </c>
      <c r="EM135">
        <f t="shared" si="111"/>
        <v>0</v>
      </c>
      <c r="EN135">
        <f t="shared" si="111"/>
        <v>0</v>
      </c>
      <c r="EO135">
        <f t="shared" si="111"/>
        <v>0</v>
      </c>
      <c r="EP135">
        <f t="shared" si="111"/>
        <v>0</v>
      </c>
      <c r="EQ135">
        <f t="shared" si="111"/>
        <v>0</v>
      </c>
      <c r="ER135">
        <f t="shared" si="111"/>
        <v>0</v>
      </c>
      <c r="ES135" s="47"/>
      <c r="ET135" s="1"/>
    </row>
    <row r="136" spans="1:150" x14ac:dyDescent="0.35">
      <c r="A136" s="195">
        <v>0.34551301393072698</v>
      </c>
      <c r="B136" s="112">
        <f t="shared" si="76"/>
        <v>0.43250943155382088</v>
      </c>
      <c r="C136" s="112">
        <f t="shared" si="77"/>
        <v>0.43250943155382088</v>
      </c>
      <c r="D136" s="133">
        <f t="shared" si="78"/>
        <v>0.43250943155382088</v>
      </c>
      <c r="E136" s="103">
        <v>1</v>
      </c>
      <c r="F136" s="111">
        <f t="shared" si="75"/>
        <v>0</v>
      </c>
      <c r="G136">
        <v>114</v>
      </c>
      <c r="H136">
        <f t="shared" si="105"/>
        <v>0</v>
      </c>
      <c r="I136">
        <f t="shared" si="105"/>
        <v>0</v>
      </c>
      <c r="J136">
        <f t="shared" si="105"/>
        <v>0</v>
      </c>
      <c r="K136">
        <f t="shared" si="105"/>
        <v>0</v>
      </c>
      <c r="L136">
        <f t="shared" si="105"/>
        <v>0</v>
      </c>
      <c r="M136">
        <f t="shared" si="105"/>
        <v>0</v>
      </c>
      <c r="N136">
        <f t="shared" si="105"/>
        <v>0</v>
      </c>
      <c r="O136">
        <f t="shared" si="105"/>
        <v>0</v>
      </c>
      <c r="P136">
        <f t="shared" si="105"/>
        <v>0</v>
      </c>
      <c r="Q136">
        <f t="shared" si="105"/>
        <v>0</v>
      </c>
      <c r="R136">
        <f t="shared" si="105"/>
        <v>0</v>
      </c>
      <c r="S136">
        <f t="shared" si="105"/>
        <v>0</v>
      </c>
      <c r="T136">
        <f t="shared" si="105"/>
        <v>0</v>
      </c>
      <c r="U136">
        <f t="shared" si="105"/>
        <v>0</v>
      </c>
      <c r="V136">
        <f t="shared" si="105"/>
        <v>0</v>
      </c>
      <c r="W136">
        <f t="shared" si="105"/>
        <v>0</v>
      </c>
      <c r="X136">
        <f t="shared" si="110"/>
        <v>0</v>
      </c>
      <c r="Y136">
        <f t="shared" si="110"/>
        <v>0</v>
      </c>
      <c r="Z136">
        <f t="shared" si="110"/>
        <v>0</v>
      </c>
      <c r="AA136">
        <f t="shared" si="110"/>
        <v>0</v>
      </c>
      <c r="AB136">
        <f t="shared" si="110"/>
        <v>0</v>
      </c>
      <c r="AC136">
        <f t="shared" si="110"/>
        <v>0</v>
      </c>
      <c r="AD136">
        <f t="shared" si="110"/>
        <v>0</v>
      </c>
      <c r="AE136">
        <f t="shared" si="110"/>
        <v>0</v>
      </c>
      <c r="AF136">
        <f t="shared" si="110"/>
        <v>0</v>
      </c>
      <c r="AG136">
        <f t="shared" si="110"/>
        <v>0</v>
      </c>
      <c r="AH136">
        <f t="shared" si="110"/>
        <v>0</v>
      </c>
      <c r="AI136">
        <f t="shared" si="110"/>
        <v>0</v>
      </c>
      <c r="AJ136">
        <f t="shared" si="110"/>
        <v>0</v>
      </c>
      <c r="AK136">
        <f t="shared" si="110"/>
        <v>0</v>
      </c>
      <c r="AL136">
        <f t="shared" si="110"/>
        <v>0</v>
      </c>
      <c r="AM136">
        <f t="shared" si="110"/>
        <v>0</v>
      </c>
      <c r="AN136">
        <f t="shared" si="110"/>
        <v>0</v>
      </c>
      <c r="AO136">
        <f t="shared" si="110"/>
        <v>0</v>
      </c>
      <c r="AP136">
        <f t="shared" si="110"/>
        <v>0</v>
      </c>
      <c r="AQ136">
        <f t="shared" si="110"/>
        <v>0</v>
      </c>
      <c r="AR136">
        <f t="shared" si="110"/>
        <v>0</v>
      </c>
      <c r="AS136">
        <f t="shared" si="110"/>
        <v>0</v>
      </c>
      <c r="AT136">
        <f t="shared" si="110"/>
        <v>0</v>
      </c>
      <c r="AU136">
        <f t="shared" si="110"/>
        <v>0</v>
      </c>
      <c r="AV136">
        <f t="shared" si="110"/>
        <v>0</v>
      </c>
      <c r="AW136">
        <f t="shared" si="110"/>
        <v>0</v>
      </c>
      <c r="AX136">
        <f t="shared" si="110"/>
        <v>0</v>
      </c>
      <c r="AY136">
        <f t="shared" si="110"/>
        <v>0</v>
      </c>
      <c r="AZ136">
        <f t="shared" si="110"/>
        <v>0</v>
      </c>
      <c r="BA136">
        <f t="shared" si="110"/>
        <v>0</v>
      </c>
      <c r="BB136">
        <f t="shared" si="110"/>
        <v>0</v>
      </c>
      <c r="BC136">
        <f t="shared" si="110"/>
        <v>0</v>
      </c>
      <c r="BD136">
        <f t="shared" si="110"/>
        <v>0</v>
      </c>
      <c r="BE136">
        <f t="shared" si="110"/>
        <v>0</v>
      </c>
      <c r="BF136">
        <f t="shared" si="110"/>
        <v>0</v>
      </c>
      <c r="BG136">
        <f t="shared" si="110"/>
        <v>0</v>
      </c>
      <c r="BH136">
        <f t="shared" si="110"/>
        <v>0</v>
      </c>
      <c r="BI136">
        <f t="shared" si="110"/>
        <v>0</v>
      </c>
      <c r="BJ136">
        <f t="shared" si="110"/>
        <v>0</v>
      </c>
      <c r="BK136">
        <f t="shared" si="110"/>
        <v>0</v>
      </c>
      <c r="BL136">
        <f t="shared" si="110"/>
        <v>0</v>
      </c>
      <c r="BM136">
        <f t="shared" si="110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1</v>
      </c>
      <c r="BS136">
        <f t="shared" si="110"/>
        <v>1</v>
      </c>
      <c r="BT136">
        <f t="shared" si="110"/>
        <v>1</v>
      </c>
      <c r="BU136">
        <f t="shared" si="110"/>
        <v>1</v>
      </c>
      <c r="BV136">
        <f t="shared" si="110"/>
        <v>1</v>
      </c>
      <c r="BW136">
        <f t="shared" si="110"/>
        <v>1</v>
      </c>
      <c r="BX136">
        <f t="shared" si="110"/>
        <v>1</v>
      </c>
      <c r="BY136">
        <f t="shared" si="110"/>
        <v>1</v>
      </c>
      <c r="BZ136">
        <f t="shared" si="110"/>
        <v>1</v>
      </c>
      <c r="CA136">
        <f t="shared" si="110"/>
        <v>1</v>
      </c>
      <c r="CB136">
        <f t="shared" si="110"/>
        <v>1</v>
      </c>
      <c r="CC136">
        <f t="shared" si="110"/>
        <v>1</v>
      </c>
      <c r="CD136">
        <f t="shared" si="110"/>
        <v>1</v>
      </c>
      <c r="CE136">
        <f t="shared" si="110"/>
        <v>1</v>
      </c>
      <c r="CF136">
        <f t="shared" si="109"/>
        <v>1</v>
      </c>
      <c r="CG136">
        <f t="shared" si="109"/>
        <v>1</v>
      </c>
      <c r="CH136">
        <f t="shared" si="109"/>
        <v>1</v>
      </c>
      <c r="CI136">
        <f t="shared" si="109"/>
        <v>1</v>
      </c>
      <c r="CJ136">
        <f t="shared" si="109"/>
        <v>1</v>
      </c>
      <c r="CK136">
        <f t="shared" si="109"/>
        <v>1</v>
      </c>
      <c r="CL136">
        <f t="shared" si="109"/>
        <v>1</v>
      </c>
      <c r="CM136">
        <f t="shared" si="109"/>
        <v>1</v>
      </c>
      <c r="CN136">
        <f t="shared" si="109"/>
        <v>1</v>
      </c>
      <c r="CO136">
        <f t="shared" si="109"/>
        <v>1</v>
      </c>
      <c r="CP136">
        <f t="shared" si="109"/>
        <v>1</v>
      </c>
      <c r="CQ136">
        <f t="shared" si="109"/>
        <v>1</v>
      </c>
      <c r="CR136">
        <f t="shared" si="109"/>
        <v>1</v>
      </c>
      <c r="CS136">
        <f t="shared" si="109"/>
        <v>1</v>
      </c>
      <c r="CT136">
        <f t="shared" si="109"/>
        <v>1</v>
      </c>
      <c r="CU136">
        <f t="shared" si="109"/>
        <v>1</v>
      </c>
      <c r="CV136">
        <f t="shared" si="109"/>
        <v>1</v>
      </c>
      <c r="CW136">
        <f t="shared" si="109"/>
        <v>1</v>
      </c>
      <c r="CX136">
        <f t="shared" si="112"/>
        <v>1</v>
      </c>
      <c r="CY136">
        <f t="shared" si="112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2"/>
        <v>1</v>
      </c>
      <c r="DQ136">
        <f t="shared" si="112"/>
        <v>1</v>
      </c>
      <c r="DR136">
        <f t="shared" si="112"/>
        <v>1</v>
      </c>
      <c r="DS136">
        <f t="shared" si="112"/>
        <v>1</v>
      </c>
      <c r="DT136">
        <f t="shared" si="112"/>
        <v>1</v>
      </c>
      <c r="DU136">
        <f t="shared" si="112"/>
        <v>1</v>
      </c>
      <c r="DV136">
        <f t="shared" si="112"/>
        <v>1</v>
      </c>
      <c r="DW136">
        <f t="shared" si="112"/>
        <v>1</v>
      </c>
      <c r="DX136">
        <f t="shared" si="112"/>
        <v>1</v>
      </c>
      <c r="DY136">
        <f t="shared" si="112"/>
        <v>1</v>
      </c>
      <c r="DZ136">
        <f t="shared" si="112"/>
        <v>1</v>
      </c>
      <c r="EA136">
        <f t="shared" si="112"/>
        <v>1</v>
      </c>
      <c r="EB136">
        <f t="shared" si="112"/>
        <v>1</v>
      </c>
      <c r="EC136">
        <f t="shared" si="112"/>
        <v>1</v>
      </c>
      <c r="ED136">
        <f t="shared" si="112"/>
        <v>1</v>
      </c>
      <c r="EE136">
        <f t="shared" si="112"/>
        <v>1</v>
      </c>
      <c r="EF136">
        <f t="shared" si="111"/>
        <v>1</v>
      </c>
      <c r="EG136">
        <f t="shared" si="111"/>
        <v>1</v>
      </c>
      <c r="EH136">
        <f t="shared" si="111"/>
        <v>1</v>
      </c>
      <c r="EI136">
        <f t="shared" si="111"/>
        <v>1</v>
      </c>
      <c r="EJ136">
        <f t="shared" si="111"/>
        <v>1</v>
      </c>
      <c r="EK136">
        <f t="shared" si="111"/>
        <v>1</v>
      </c>
      <c r="EL136">
        <f t="shared" si="111"/>
        <v>1</v>
      </c>
      <c r="EM136">
        <f t="shared" si="111"/>
        <v>1</v>
      </c>
      <c r="EN136">
        <f t="shared" si="111"/>
        <v>1</v>
      </c>
      <c r="EO136">
        <f t="shared" si="111"/>
        <v>1</v>
      </c>
      <c r="EP136">
        <f t="shared" si="111"/>
        <v>1</v>
      </c>
      <c r="EQ136">
        <f t="shared" si="111"/>
        <v>1</v>
      </c>
      <c r="ER136">
        <f t="shared" si="111"/>
        <v>1</v>
      </c>
      <c r="ES136" s="47"/>
      <c r="ET136" s="1"/>
    </row>
    <row r="137" spans="1:150" x14ac:dyDescent="0.35">
      <c r="A137" s="194">
        <v>0.14955455225608999</v>
      </c>
      <c r="B137" s="112">
        <f t="shared" si="76"/>
        <v>-0.4548448605903696</v>
      </c>
      <c r="C137" s="112">
        <f t="shared" si="77"/>
        <v>-0.4548448605903696</v>
      </c>
      <c r="D137" s="133">
        <f t="shared" si="78"/>
        <v>-0.4548448605903696</v>
      </c>
      <c r="E137" s="101">
        <v>0</v>
      </c>
      <c r="F137" s="111">
        <f t="shared" si="75"/>
        <v>1</v>
      </c>
      <c r="G137">
        <v>115</v>
      </c>
      <c r="H137">
        <f t="shared" si="105"/>
        <v>0</v>
      </c>
      <c r="I137">
        <f t="shared" si="105"/>
        <v>0</v>
      </c>
      <c r="J137">
        <f t="shared" si="105"/>
        <v>0</v>
      </c>
      <c r="K137">
        <f t="shared" si="105"/>
        <v>0</v>
      </c>
      <c r="L137">
        <f t="shared" si="105"/>
        <v>0</v>
      </c>
      <c r="M137">
        <f t="shared" si="105"/>
        <v>0</v>
      </c>
      <c r="N137">
        <f t="shared" si="105"/>
        <v>0</v>
      </c>
      <c r="O137">
        <f t="shared" si="105"/>
        <v>0</v>
      </c>
      <c r="P137">
        <f t="shared" si="105"/>
        <v>0</v>
      </c>
      <c r="Q137">
        <f t="shared" si="105"/>
        <v>0</v>
      </c>
      <c r="R137">
        <f t="shared" si="105"/>
        <v>0</v>
      </c>
      <c r="S137">
        <f t="shared" si="105"/>
        <v>0</v>
      </c>
      <c r="T137">
        <f t="shared" si="105"/>
        <v>0</v>
      </c>
      <c r="U137">
        <f t="shared" si="105"/>
        <v>0</v>
      </c>
      <c r="V137">
        <f t="shared" si="105"/>
        <v>0</v>
      </c>
      <c r="W137">
        <f t="shared" si="105"/>
        <v>0</v>
      </c>
      <c r="X137">
        <f t="shared" ref="X137:CI141" si="113">IF($D137&gt;X$10, $E137,0)</f>
        <v>0</v>
      </c>
      <c r="Y137">
        <f t="shared" si="113"/>
        <v>0</v>
      </c>
      <c r="Z137">
        <f t="shared" si="113"/>
        <v>0</v>
      </c>
      <c r="AA137">
        <f t="shared" si="113"/>
        <v>0</v>
      </c>
      <c r="AB137">
        <f t="shared" si="113"/>
        <v>0</v>
      </c>
      <c r="AC137">
        <f t="shared" si="113"/>
        <v>0</v>
      </c>
      <c r="AD137">
        <f t="shared" si="113"/>
        <v>0</v>
      </c>
      <c r="AE137">
        <f t="shared" si="113"/>
        <v>0</v>
      </c>
      <c r="AF137">
        <f t="shared" si="113"/>
        <v>0</v>
      </c>
      <c r="AG137">
        <f t="shared" si="113"/>
        <v>0</v>
      </c>
      <c r="AH137">
        <f t="shared" si="113"/>
        <v>0</v>
      </c>
      <c r="AI137">
        <f t="shared" si="113"/>
        <v>0</v>
      </c>
      <c r="AJ137">
        <f t="shared" si="113"/>
        <v>0</v>
      </c>
      <c r="AK137">
        <f t="shared" si="113"/>
        <v>0</v>
      </c>
      <c r="AL137">
        <f t="shared" si="113"/>
        <v>0</v>
      </c>
      <c r="AM137">
        <f t="shared" si="113"/>
        <v>0</v>
      </c>
      <c r="AN137">
        <f t="shared" si="113"/>
        <v>0</v>
      </c>
      <c r="AO137">
        <f t="shared" si="113"/>
        <v>0</v>
      </c>
      <c r="AP137">
        <f t="shared" si="113"/>
        <v>0</v>
      </c>
      <c r="AQ137">
        <f t="shared" si="113"/>
        <v>0</v>
      </c>
      <c r="AR137">
        <f t="shared" si="113"/>
        <v>0</v>
      </c>
      <c r="AS137">
        <f t="shared" si="113"/>
        <v>0</v>
      </c>
      <c r="AT137">
        <f t="shared" si="113"/>
        <v>0</v>
      </c>
      <c r="AU137">
        <f t="shared" si="113"/>
        <v>0</v>
      </c>
      <c r="AV137">
        <f t="shared" si="113"/>
        <v>0</v>
      </c>
      <c r="AW137">
        <f t="shared" si="113"/>
        <v>0</v>
      </c>
      <c r="AX137">
        <f t="shared" si="113"/>
        <v>0</v>
      </c>
      <c r="AY137">
        <f t="shared" si="113"/>
        <v>0</v>
      </c>
      <c r="AZ137">
        <f t="shared" si="113"/>
        <v>0</v>
      </c>
      <c r="BA137">
        <f t="shared" si="113"/>
        <v>0</v>
      </c>
      <c r="BB137">
        <f t="shared" si="113"/>
        <v>0</v>
      </c>
      <c r="BC137">
        <f t="shared" si="113"/>
        <v>0</v>
      </c>
      <c r="BD137">
        <f t="shared" si="113"/>
        <v>0</v>
      </c>
      <c r="BE137">
        <f t="shared" si="113"/>
        <v>0</v>
      </c>
      <c r="BF137">
        <f t="shared" si="113"/>
        <v>0</v>
      </c>
      <c r="BG137">
        <f t="shared" si="113"/>
        <v>0</v>
      </c>
      <c r="BH137">
        <f t="shared" si="113"/>
        <v>0</v>
      </c>
      <c r="BI137">
        <f t="shared" si="113"/>
        <v>0</v>
      </c>
      <c r="BJ137">
        <f t="shared" si="113"/>
        <v>0</v>
      </c>
      <c r="BK137">
        <f t="shared" si="113"/>
        <v>0</v>
      </c>
      <c r="BL137">
        <f t="shared" si="113"/>
        <v>0</v>
      </c>
      <c r="BM137">
        <f t="shared" si="113"/>
        <v>0</v>
      </c>
      <c r="BN137">
        <f t="shared" si="113"/>
        <v>0</v>
      </c>
      <c r="BO137">
        <f t="shared" si="113"/>
        <v>0</v>
      </c>
      <c r="BP137">
        <f t="shared" si="113"/>
        <v>0</v>
      </c>
      <c r="BQ137">
        <f t="shared" si="113"/>
        <v>0</v>
      </c>
      <c r="BR137">
        <f t="shared" si="113"/>
        <v>0</v>
      </c>
      <c r="BS137">
        <f t="shared" si="113"/>
        <v>0</v>
      </c>
      <c r="BT137">
        <f t="shared" si="113"/>
        <v>0</v>
      </c>
      <c r="BU137">
        <f t="shared" si="113"/>
        <v>0</v>
      </c>
      <c r="BV137">
        <f t="shared" si="113"/>
        <v>0</v>
      </c>
      <c r="BW137">
        <f t="shared" si="113"/>
        <v>0</v>
      </c>
      <c r="BX137">
        <f t="shared" si="113"/>
        <v>0</v>
      </c>
      <c r="BY137">
        <f t="shared" si="113"/>
        <v>0</v>
      </c>
      <c r="BZ137">
        <f t="shared" si="113"/>
        <v>0</v>
      </c>
      <c r="CA137">
        <f t="shared" si="113"/>
        <v>0</v>
      </c>
      <c r="CB137">
        <f t="shared" si="113"/>
        <v>0</v>
      </c>
      <c r="CC137">
        <f t="shared" si="113"/>
        <v>0</v>
      </c>
      <c r="CD137">
        <f t="shared" si="113"/>
        <v>0</v>
      </c>
      <c r="CE137">
        <f t="shared" si="113"/>
        <v>0</v>
      </c>
      <c r="CF137">
        <f t="shared" si="113"/>
        <v>0</v>
      </c>
      <c r="CG137">
        <f t="shared" si="113"/>
        <v>0</v>
      </c>
      <c r="CH137">
        <f t="shared" si="113"/>
        <v>0</v>
      </c>
      <c r="CI137">
        <f t="shared" si="113"/>
        <v>0</v>
      </c>
      <c r="CJ137">
        <f t="shared" si="109"/>
        <v>0</v>
      </c>
      <c r="CK137">
        <f t="shared" si="109"/>
        <v>0</v>
      </c>
      <c r="CL137">
        <f t="shared" si="109"/>
        <v>0</v>
      </c>
      <c r="CM137">
        <f t="shared" si="109"/>
        <v>0</v>
      </c>
      <c r="CN137">
        <f t="shared" si="109"/>
        <v>0</v>
      </c>
      <c r="CO137">
        <f t="shared" si="109"/>
        <v>0</v>
      </c>
      <c r="CP137">
        <f t="shared" si="109"/>
        <v>0</v>
      </c>
      <c r="CQ137">
        <f t="shared" si="109"/>
        <v>0</v>
      </c>
      <c r="CR137">
        <f t="shared" si="109"/>
        <v>0</v>
      </c>
      <c r="CS137">
        <f t="shared" si="109"/>
        <v>0</v>
      </c>
      <c r="CT137">
        <f t="shared" si="109"/>
        <v>0</v>
      </c>
      <c r="CU137">
        <f t="shared" si="109"/>
        <v>0</v>
      </c>
      <c r="CV137">
        <f t="shared" si="109"/>
        <v>0</v>
      </c>
      <c r="CW137">
        <f t="shared" si="109"/>
        <v>0</v>
      </c>
      <c r="CX137">
        <f t="shared" si="112"/>
        <v>0</v>
      </c>
      <c r="CY137">
        <f t="shared" si="112"/>
        <v>0</v>
      </c>
      <c r="CZ137">
        <f t="shared" si="112"/>
        <v>0</v>
      </c>
      <c r="DA137">
        <f t="shared" si="112"/>
        <v>0</v>
      </c>
      <c r="DB137">
        <f t="shared" si="112"/>
        <v>0</v>
      </c>
      <c r="DC137">
        <f t="shared" si="112"/>
        <v>0</v>
      </c>
      <c r="DD137">
        <f t="shared" si="112"/>
        <v>0</v>
      </c>
      <c r="DE137">
        <f t="shared" si="112"/>
        <v>0</v>
      </c>
      <c r="DF137">
        <f t="shared" si="112"/>
        <v>0</v>
      </c>
      <c r="DG137">
        <f t="shared" si="112"/>
        <v>0</v>
      </c>
      <c r="DH137">
        <f t="shared" si="112"/>
        <v>0</v>
      </c>
      <c r="DI137">
        <f t="shared" si="112"/>
        <v>0</v>
      </c>
      <c r="DJ137">
        <f t="shared" si="112"/>
        <v>0</v>
      </c>
      <c r="DK137">
        <f t="shared" si="112"/>
        <v>0</v>
      </c>
      <c r="DL137">
        <f t="shared" si="112"/>
        <v>0</v>
      </c>
      <c r="DM137">
        <f t="shared" si="112"/>
        <v>0</v>
      </c>
      <c r="DN137">
        <f t="shared" si="112"/>
        <v>0</v>
      </c>
      <c r="DO137">
        <f t="shared" si="112"/>
        <v>0</v>
      </c>
      <c r="DP137">
        <f t="shared" si="112"/>
        <v>0</v>
      </c>
      <c r="DQ137">
        <f t="shared" si="112"/>
        <v>0</v>
      </c>
      <c r="DR137">
        <f t="shared" si="112"/>
        <v>0</v>
      </c>
      <c r="DS137">
        <f t="shared" si="112"/>
        <v>0</v>
      </c>
      <c r="DT137">
        <f t="shared" si="112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1"/>
        <v>0</v>
      </c>
      <c r="EG137">
        <f t="shared" si="111"/>
        <v>0</v>
      </c>
      <c r="EH137">
        <f t="shared" si="111"/>
        <v>0</v>
      </c>
      <c r="EI137">
        <f t="shared" si="111"/>
        <v>0</v>
      </c>
      <c r="EJ137">
        <f t="shared" si="111"/>
        <v>0</v>
      </c>
      <c r="EK137">
        <f t="shared" si="111"/>
        <v>0</v>
      </c>
      <c r="EL137">
        <f t="shared" si="111"/>
        <v>0</v>
      </c>
      <c r="EM137">
        <f t="shared" si="111"/>
        <v>0</v>
      </c>
      <c r="EN137">
        <f t="shared" si="111"/>
        <v>0</v>
      </c>
      <c r="EO137">
        <f t="shared" si="111"/>
        <v>0</v>
      </c>
      <c r="EP137">
        <f t="shared" si="111"/>
        <v>0</v>
      </c>
      <c r="EQ137">
        <f t="shared" si="111"/>
        <v>0</v>
      </c>
      <c r="ER137">
        <f t="shared" si="111"/>
        <v>0</v>
      </c>
      <c r="ES137" s="47"/>
      <c r="ET137" s="1"/>
    </row>
    <row r="138" spans="1:150" x14ac:dyDescent="0.35">
      <c r="A138" s="195">
        <v>0.43563335418660942</v>
      </c>
      <c r="B138" s="112">
        <f t="shared" si="76"/>
        <v>0.8405993402627876</v>
      </c>
      <c r="C138" s="112">
        <f t="shared" si="77"/>
        <v>0.8405993402627876</v>
      </c>
      <c r="D138" s="133">
        <f t="shared" si="78"/>
        <v>0.8405993402627876</v>
      </c>
      <c r="E138" s="103">
        <v>1</v>
      </c>
      <c r="F138" s="111">
        <f t="shared" si="75"/>
        <v>0</v>
      </c>
      <c r="G138">
        <v>116</v>
      </c>
      <c r="H138">
        <f t="shared" si="105"/>
        <v>0</v>
      </c>
      <c r="I138">
        <f t="shared" si="105"/>
        <v>0</v>
      </c>
      <c r="J138">
        <f t="shared" si="105"/>
        <v>0</v>
      </c>
      <c r="K138">
        <f t="shared" si="105"/>
        <v>0</v>
      </c>
      <c r="L138">
        <f t="shared" si="105"/>
        <v>0</v>
      </c>
      <c r="M138">
        <f t="shared" si="105"/>
        <v>0</v>
      </c>
      <c r="N138">
        <f t="shared" si="105"/>
        <v>0</v>
      </c>
      <c r="O138">
        <f t="shared" si="105"/>
        <v>0</v>
      </c>
      <c r="P138">
        <f t="shared" si="105"/>
        <v>0</v>
      </c>
      <c r="Q138">
        <f t="shared" si="105"/>
        <v>0</v>
      </c>
      <c r="R138">
        <f t="shared" si="105"/>
        <v>0</v>
      </c>
      <c r="S138">
        <f t="shared" si="105"/>
        <v>0</v>
      </c>
      <c r="T138">
        <f t="shared" si="105"/>
        <v>0</v>
      </c>
      <c r="U138">
        <f t="shared" si="105"/>
        <v>0</v>
      </c>
      <c r="V138">
        <f t="shared" si="105"/>
        <v>0</v>
      </c>
      <c r="W138">
        <f t="shared" ref="W138:CH142" si="114">IF($D138&gt;W$10, $E138,0)</f>
        <v>0</v>
      </c>
      <c r="X138">
        <f t="shared" si="114"/>
        <v>0</v>
      </c>
      <c r="Y138">
        <f t="shared" si="114"/>
        <v>0</v>
      </c>
      <c r="Z138">
        <f t="shared" si="114"/>
        <v>0</v>
      </c>
      <c r="AA138">
        <f t="shared" si="114"/>
        <v>0</v>
      </c>
      <c r="AB138">
        <f t="shared" si="114"/>
        <v>0</v>
      </c>
      <c r="AC138">
        <f t="shared" si="114"/>
        <v>0</v>
      </c>
      <c r="AD138">
        <f t="shared" si="114"/>
        <v>0</v>
      </c>
      <c r="AE138">
        <f t="shared" si="114"/>
        <v>0</v>
      </c>
      <c r="AF138">
        <f t="shared" si="114"/>
        <v>0</v>
      </c>
      <c r="AG138">
        <f t="shared" si="114"/>
        <v>0</v>
      </c>
      <c r="AH138">
        <f t="shared" si="114"/>
        <v>0</v>
      </c>
      <c r="AI138">
        <f t="shared" si="114"/>
        <v>0</v>
      </c>
      <c r="AJ138">
        <f t="shared" si="114"/>
        <v>0</v>
      </c>
      <c r="AK138">
        <f t="shared" si="114"/>
        <v>0</v>
      </c>
      <c r="AL138">
        <f t="shared" si="114"/>
        <v>0</v>
      </c>
      <c r="AM138">
        <f t="shared" si="114"/>
        <v>0</v>
      </c>
      <c r="AN138">
        <f t="shared" si="114"/>
        <v>0</v>
      </c>
      <c r="AO138">
        <f t="shared" si="114"/>
        <v>0</v>
      </c>
      <c r="AP138">
        <f t="shared" si="114"/>
        <v>0</v>
      </c>
      <c r="AQ138">
        <f t="shared" si="114"/>
        <v>0</v>
      </c>
      <c r="AR138">
        <f t="shared" si="114"/>
        <v>0</v>
      </c>
      <c r="AS138">
        <f t="shared" si="114"/>
        <v>0</v>
      </c>
      <c r="AT138">
        <f t="shared" si="114"/>
        <v>0</v>
      </c>
      <c r="AU138">
        <f t="shared" si="114"/>
        <v>0</v>
      </c>
      <c r="AV138">
        <f t="shared" si="114"/>
        <v>0</v>
      </c>
      <c r="AW138">
        <f t="shared" si="114"/>
        <v>0</v>
      </c>
      <c r="AX138">
        <f t="shared" si="114"/>
        <v>0</v>
      </c>
      <c r="AY138">
        <f t="shared" si="114"/>
        <v>0</v>
      </c>
      <c r="AZ138">
        <f t="shared" si="114"/>
        <v>0</v>
      </c>
      <c r="BA138">
        <f t="shared" si="114"/>
        <v>0</v>
      </c>
      <c r="BB138">
        <f t="shared" si="114"/>
        <v>0</v>
      </c>
      <c r="BC138">
        <f t="shared" si="114"/>
        <v>0</v>
      </c>
      <c r="BD138">
        <f t="shared" si="114"/>
        <v>0</v>
      </c>
      <c r="BE138">
        <f t="shared" si="114"/>
        <v>0</v>
      </c>
      <c r="BF138">
        <f t="shared" si="114"/>
        <v>0</v>
      </c>
      <c r="BG138">
        <f t="shared" si="114"/>
        <v>0</v>
      </c>
      <c r="BH138">
        <f t="shared" si="114"/>
        <v>0</v>
      </c>
      <c r="BI138">
        <f t="shared" si="114"/>
        <v>0</v>
      </c>
      <c r="BJ138">
        <f t="shared" si="114"/>
        <v>1</v>
      </c>
      <c r="BK138">
        <f t="shared" si="114"/>
        <v>1</v>
      </c>
      <c r="BL138">
        <f t="shared" si="114"/>
        <v>1</v>
      </c>
      <c r="BM138">
        <f t="shared" si="114"/>
        <v>1</v>
      </c>
      <c r="BN138">
        <f t="shared" si="114"/>
        <v>1</v>
      </c>
      <c r="BO138">
        <f t="shared" si="114"/>
        <v>1</v>
      </c>
      <c r="BP138">
        <f t="shared" si="114"/>
        <v>1</v>
      </c>
      <c r="BQ138">
        <f t="shared" si="114"/>
        <v>1</v>
      </c>
      <c r="BR138">
        <f t="shared" si="114"/>
        <v>1</v>
      </c>
      <c r="BS138">
        <f t="shared" si="114"/>
        <v>1</v>
      </c>
      <c r="BT138">
        <f t="shared" si="114"/>
        <v>1</v>
      </c>
      <c r="BU138">
        <f t="shared" si="113"/>
        <v>1</v>
      </c>
      <c r="BV138">
        <f t="shared" si="113"/>
        <v>1</v>
      </c>
      <c r="BW138">
        <f t="shared" si="113"/>
        <v>1</v>
      </c>
      <c r="BX138">
        <f t="shared" si="113"/>
        <v>1</v>
      </c>
      <c r="BY138">
        <f t="shared" si="113"/>
        <v>1</v>
      </c>
      <c r="BZ138">
        <f t="shared" si="113"/>
        <v>1</v>
      </c>
      <c r="CA138">
        <f t="shared" si="113"/>
        <v>1</v>
      </c>
      <c r="CB138">
        <f t="shared" si="113"/>
        <v>1</v>
      </c>
      <c r="CC138">
        <f t="shared" si="113"/>
        <v>1</v>
      </c>
      <c r="CD138">
        <f t="shared" si="113"/>
        <v>1</v>
      </c>
      <c r="CE138">
        <f t="shared" si="113"/>
        <v>1</v>
      </c>
      <c r="CF138">
        <f t="shared" si="113"/>
        <v>1</v>
      </c>
      <c r="CG138">
        <f t="shared" si="113"/>
        <v>1</v>
      </c>
      <c r="CH138">
        <f t="shared" si="113"/>
        <v>1</v>
      </c>
      <c r="CI138">
        <f t="shared" si="113"/>
        <v>1</v>
      </c>
      <c r="CJ138">
        <f t="shared" si="109"/>
        <v>1</v>
      </c>
      <c r="CK138">
        <f t="shared" si="109"/>
        <v>1</v>
      </c>
      <c r="CL138">
        <f t="shared" si="109"/>
        <v>1</v>
      </c>
      <c r="CM138">
        <f t="shared" si="109"/>
        <v>1</v>
      </c>
      <c r="CN138">
        <f t="shared" si="109"/>
        <v>1</v>
      </c>
      <c r="CO138">
        <f t="shared" si="109"/>
        <v>1</v>
      </c>
      <c r="CP138">
        <f t="shared" si="109"/>
        <v>1</v>
      </c>
      <c r="CQ138">
        <f t="shared" si="109"/>
        <v>1</v>
      </c>
      <c r="CR138">
        <f t="shared" si="109"/>
        <v>1</v>
      </c>
      <c r="CS138">
        <f t="shared" si="109"/>
        <v>1</v>
      </c>
      <c r="CT138">
        <f t="shared" si="109"/>
        <v>1</v>
      </c>
      <c r="CU138">
        <f t="shared" si="109"/>
        <v>1</v>
      </c>
      <c r="CV138">
        <f t="shared" si="109"/>
        <v>1</v>
      </c>
      <c r="CW138">
        <f t="shared" si="109"/>
        <v>1</v>
      </c>
      <c r="CX138">
        <f t="shared" si="112"/>
        <v>1</v>
      </c>
      <c r="CY138">
        <f t="shared" si="112"/>
        <v>1</v>
      </c>
      <c r="CZ138">
        <f t="shared" si="112"/>
        <v>1</v>
      </c>
      <c r="DA138">
        <f t="shared" si="112"/>
        <v>1</v>
      </c>
      <c r="DB138">
        <f t="shared" si="112"/>
        <v>1</v>
      </c>
      <c r="DC138">
        <f t="shared" si="112"/>
        <v>1</v>
      </c>
      <c r="DD138">
        <f t="shared" si="112"/>
        <v>1</v>
      </c>
      <c r="DE138">
        <f t="shared" si="112"/>
        <v>1</v>
      </c>
      <c r="DF138">
        <f t="shared" si="112"/>
        <v>1</v>
      </c>
      <c r="DG138">
        <f t="shared" si="112"/>
        <v>1</v>
      </c>
      <c r="DH138">
        <f t="shared" si="112"/>
        <v>1</v>
      </c>
      <c r="DI138">
        <f t="shared" si="112"/>
        <v>1</v>
      </c>
      <c r="DJ138">
        <f t="shared" si="112"/>
        <v>1</v>
      </c>
      <c r="DK138">
        <f t="shared" si="112"/>
        <v>1</v>
      </c>
      <c r="DL138">
        <f t="shared" si="112"/>
        <v>1</v>
      </c>
      <c r="DM138">
        <f t="shared" si="112"/>
        <v>1</v>
      </c>
      <c r="DN138">
        <f t="shared" si="112"/>
        <v>1</v>
      </c>
      <c r="DO138">
        <f t="shared" si="112"/>
        <v>1</v>
      </c>
      <c r="DP138">
        <f t="shared" si="112"/>
        <v>1</v>
      </c>
      <c r="DQ138">
        <f t="shared" si="112"/>
        <v>1</v>
      </c>
      <c r="DR138">
        <f t="shared" si="112"/>
        <v>1</v>
      </c>
      <c r="DS138">
        <f t="shared" si="112"/>
        <v>1</v>
      </c>
      <c r="DT138">
        <f t="shared" si="112"/>
        <v>1</v>
      </c>
      <c r="DU138">
        <f t="shared" si="112"/>
        <v>1</v>
      </c>
      <c r="DV138">
        <f t="shared" si="112"/>
        <v>1</v>
      </c>
      <c r="DW138">
        <f t="shared" si="112"/>
        <v>1</v>
      </c>
      <c r="DX138">
        <f t="shared" si="112"/>
        <v>1</v>
      </c>
      <c r="DY138">
        <f t="shared" si="112"/>
        <v>1</v>
      </c>
      <c r="DZ138">
        <f t="shared" si="112"/>
        <v>1</v>
      </c>
      <c r="EA138">
        <f t="shared" si="112"/>
        <v>1</v>
      </c>
      <c r="EB138">
        <f t="shared" si="112"/>
        <v>1</v>
      </c>
      <c r="EC138">
        <f t="shared" si="112"/>
        <v>1</v>
      </c>
      <c r="ED138">
        <f t="shared" si="112"/>
        <v>1</v>
      </c>
      <c r="EE138">
        <f t="shared" si="112"/>
        <v>1</v>
      </c>
      <c r="EF138">
        <f t="shared" si="111"/>
        <v>1</v>
      </c>
      <c r="EG138">
        <f t="shared" si="111"/>
        <v>1</v>
      </c>
      <c r="EH138">
        <f t="shared" si="111"/>
        <v>1</v>
      </c>
      <c r="EI138">
        <f t="shared" si="111"/>
        <v>1</v>
      </c>
      <c r="EJ138">
        <f t="shared" si="111"/>
        <v>1</v>
      </c>
      <c r="EK138">
        <f t="shared" si="111"/>
        <v>1</v>
      </c>
      <c r="EL138">
        <f t="shared" si="111"/>
        <v>1</v>
      </c>
      <c r="EM138">
        <f t="shared" si="111"/>
        <v>1</v>
      </c>
      <c r="EN138">
        <f t="shared" si="111"/>
        <v>1</v>
      </c>
      <c r="EO138">
        <f t="shared" si="111"/>
        <v>1</v>
      </c>
      <c r="EP138">
        <f t="shared" si="111"/>
        <v>1</v>
      </c>
      <c r="EQ138">
        <f t="shared" si="111"/>
        <v>1</v>
      </c>
      <c r="ER138">
        <f t="shared" si="111"/>
        <v>1</v>
      </c>
      <c r="ES138" s="47"/>
      <c r="ET138" s="1"/>
    </row>
    <row r="139" spans="1:150" x14ac:dyDescent="0.35">
      <c r="A139" s="194">
        <v>0.29874475229616931</v>
      </c>
      <c r="B139" s="112">
        <f t="shared" si="76"/>
        <v>0.22072976486888596</v>
      </c>
      <c r="C139" s="112">
        <f t="shared" si="77"/>
        <v>0.22072976486888596</v>
      </c>
      <c r="D139" s="133">
        <f t="shared" si="78"/>
        <v>0.22072976486888596</v>
      </c>
      <c r="E139" s="101">
        <v>0</v>
      </c>
      <c r="F139" s="111">
        <f t="shared" si="75"/>
        <v>1</v>
      </c>
      <c r="G139">
        <v>117</v>
      </c>
      <c r="H139">
        <f t="shared" ref="H139:W154" si="115">IF($D139&gt;H$10, $E139,0)</f>
        <v>0</v>
      </c>
      <c r="I139">
        <f t="shared" si="115"/>
        <v>0</v>
      </c>
      <c r="J139">
        <f t="shared" si="115"/>
        <v>0</v>
      </c>
      <c r="K139">
        <f t="shared" si="115"/>
        <v>0</v>
      </c>
      <c r="L139">
        <f t="shared" si="115"/>
        <v>0</v>
      </c>
      <c r="M139">
        <f t="shared" si="115"/>
        <v>0</v>
      </c>
      <c r="N139">
        <f t="shared" si="115"/>
        <v>0</v>
      </c>
      <c r="O139">
        <f t="shared" si="115"/>
        <v>0</v>
      </c>
      <c r="P139">
        <f t="shared" si="115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4"/>
        <v>0</v>
      </c>
      <c r="Y139">
        <f t="shared" si="114"/>
        <v>0</v>
      </c>
      <c r="Z139">
        <f t="shared" si="114"/>
        <v>0</v>
      </c>
      <c r="AA139">
        <f t="shared" si="114"/>
        <v>0</v>
      </c>
      <c r="AB139">
        <f t="shared" si="114"/>
        <v>0</v>
      </c>
      <c r="AC139">
        <f t="shared" si="114"/>
        <v>0</v>
      </c>
      <c r="AD139">
        <f t="shared" si="114"/>
        <v>0</v>
      </c>
      <c r="AE139">
        <f t="shared" si="114"/>
        <v>0</v>
      </c>
      <c r="AF139">
        <f t="shared" si="114"/>
        <v>0</v>
      </c>
      <c r="AG139">
        <f t="shared" si="114"/>
        <v>0</v>
      </c>
      <c r="AH139">
        <f t="shared" si="114"/>
        <v>0</v>
      </c>
      <c r="AI139">
        <f t="shared" si="114"/>
        <v>0</v>
      </c>
      <c r="AJ139">
        <f t="shared" si="114"/>
        <v>0</v>
      </c>
      <c r="AK139">
        <f t="shared" si="114"/>
        <v>0</v>
      </c>
      <c r="AL139">
        <f t="shared" si="114"/>
        <v>0</v>
      </c>
      <c r="AM139">
        <f t="shared" si="114"/>
        <v>0</v>
      </c>
      <c r="AN139">
        <f t="shared" si="114"/>
        <v>0</v>
      </c>
      <c r="AO139">
        <f t="shared" si="114"/>
        <v>0</v>
      </c>
      <c r="AP139">
        <f t="shared" si="114"/>
        <v>0</v>
      </c>
      <c r="AQ139">
        <f t="shared" si="114"/>
        <v>0</v>
      </c>
      <c r="AR139">
        <f t="shared" si="114"/>
        <v>0</v>
      </c>
      <c r="AS139">
        <f t="shared" si="114"/>
        <v>0</v>
      </c>
      <c r="AT139">
        <f t="shared" si="114"/>
        <v>0</v>
      </c>
      <c r="AU139">
        <f t="shared" si="114"/>
        <v>0</v>
      </c>
      <c r="AV139">
        <f t="shared" si="114"/>
        <v>0</v>
      </c>
      <c r="AW139">
        <f t="shared" si="114"/>
        <v>0</v>
      </c>
      <c r="AX139">
        <f t="shared" si="114"/>
        <v>0</v>
      </c>
      <c r="AY139">
        <f t="shared" si="114"/>
        <v>0</v>
      </c>
      <c r="AZ139">
        <f t="shared" si="114"/>
        <v>0</v>
      </c>
      <c r="BA139">
        <f t="shared" si="114"/>
        <v>0</v>
      </c>
      <c r="BB139">
        <f t="shared" si="114"/>
        <v>0</v>
      </c>
      <c r="BC139">
        <f t="shared" si="114"/>
        <v>0</v>
      </c>
      <c r="BD139">
        <f t="shared" si="114"/>
        <v>0</v>
      </c>
      <c r="BE139">
        <f t="shared" si="114"/>
        <v>0</v>
      </c>
      <c r="BF139">
        <f t="shared" si="114"/>
        <v>0</v>
      </c>
      <c r="BG139">
        <f t="shared" si="114"/>
        <v>0</v>
      </c>
      <c r="BH139">
        <f t="shared" si="114"/>
        <v>0</v>
      </c>
      <c r="BI139">
        <f t="shared" si="114"/>
        <v>0</v>
      </c>
      <c r="BJ139">
        <f t="shared" si="114"/>
        <v>0</v>
      </c>
      <c r="BK139">
        <f t="shared" si="114"/>
        <v>0</v>
      </c>
      <c r="BL139">
        <f t="shared" si="114"/>
        <v>0</v>
      </c>
      <c r="BM139">
        <f t="shared" si="114"/>
        <v>0</v>
      </c>
      <c r="BN139">
        <f t="shared" si="114"/>
        <v>0</v>
      </c>
      <c r="BO139">
        <f t="shared" si="114"/>
        <v>0</v>
      </c>
      <c r="BP139">
        <f t="shared" si="114"/>
        <v>0</v>
      </c>
      <c r="BQ139">
        <f t="shared" si="114"/>
        <v>0</v>
      </c>
      <c r="BR139">
        <f t="shared" si="114"/>
        <v>0</v>
      </c>
      <c r="BS139">
        <f t="shared" si="114"/>
        <v>0</v>
      </c>
      <c r="BT139">
        <f t="shared" si="114"/>
        <v>0</v>
      </c>
      <c r="BU139">
        <f t="shared" si="113"/>
        <v>0</v>
      </c>
      <c r="BV139">
        <f t="shared" si="113"/>
        <v>0</v>
      </c>
      <c r="BW139">
        <f t="shared" si="113"/>
        <v>0</v>
      </c>
      <c r="BX139">
        <f t="shared" si="113"/>
        <v>0</v>
      </c>
      <c r="BY139">
        <f t="shared" si="113"/>
        <v>0</v>
      </c>
      <c r="BZ139">
        <f t="shared" si="113"/>
        <v>0</v>
      </c>
      <c r="CA139">
        <f t="shared" si="113"/>
        <v>0</v>
      </c>
      <c r="CB139">
        <f t="shared" si="113"/>
        <v>0</v>
      </c>
      <c r="CC139">
        <f t="shared" si="113"/>
        <v>0</v>
      </c>
      <c r="CD139">
        <f t="shared" si="113"/>
        <v>0</v>
      </c>
      <c r="CE139">
        <f t="shared" si="113"/>
        <v>0</v>
      </c>
      <c r="CF139">
        <f t="shared" si="113"/>
        <v>0</v>
      </c>
      <c r="CG139">
        <f t="shared" si="113"/>
        <v>0</v>
      </c>
      <c r="CH139">
        <f t="shared" si="113"/>
        <v>0</v>
      </c>
      <c r="CI139">
        <f t="shared" si="113"/>
        <v>0</v>
      </c>
      <c r="CJ139">
        <f t="shared" si="109"/>
        <v>0</v>
      </c>
      <c r="CK139">
        <f t="shared" si="109"/>
        <v>0</v>
      </c>
      <c r="CL139">
        <f t="shared" si="109"/>
        <v>0</v>
      </c>
      <c r="CM139">
        <f t="shared" si="109"/>
        <v>0</v>
      </c>
      <c r="CN139">
        <f t="shared" si="109"/>
        <v>0</v>
      </c>
      <c r="CO139">
        <f t="shared" si="109"/>
        <v>0</v>
      </c>
      <c r="CP139">
        <f t="shared" si="109"/>
        <v>0</v>
      </c>
      <c r="CQ139">
        <f t="shared" si="109"/>
        <v>0</v>
      </c>
      <c r="CR139">
        <f t="shared" si="109"/>
        <v>0</v>
      </c>
      <c r="CS139">
        <f t="shared" si="109"/>
        <v>0</v>
      </c>
      <c r="CT139">
        <f t="shared" si="109"/>
        <v>0</v>
      </c>
      <c r="CU139">
        <f t="shared" si="109"/>
        <v>0</v>
      </c>
      <c r="CV139">
        <f t="shared" si="109"/>
        <v>0</v>
      </c>
      <c r="CW139">
        <f t="shared" si="109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1"/>
        <v>0</v>
      </c>
      <c r="EG139">
        <f t="shared" si="111"/>
        <v>0</v>
      </c>
      <c r="EH139">
        <f t="shared" si="111"/>
        <v>0</v>
      </c>
      <c r="EI139">
        <f t="shared" si="111"/>
        <v>0</v>
      </c>
      <c r="EJ139">
        <f t="shared" si="111"/>
        <v>0</v>
      </c>
      <c r="EK139">
        <f t="shared" si="111"/>
        <v>0</v>
      </c>
      <c r="EL139">
        <f t="shared" si="111"/>
        <v>0</v>
      </c>
      <c r="EM139">
        <f t="shared" si="111"/>
        <v>0</v>
      </c>
      <c r="EN139">
        <f t="shared" si="111"/>
        <v>0</v>
      </c>
      <c r="EO139">
        <f t="shared" si="111"/>
        <v>0</v>
      </c>
      <c r="EP139">
        <f t="shared" si="111"/>
        <v>0</v>
      </c>
      <c r="EQ139">
        <f t="shared" si="111"/>
        <v>0</v>
      </c>
      <c r="ER139">
        <f t="shared" si="111"/>
        <v>0</v>
      </c>
      <c r="ES139" s="47"/>
      <c r="ET139" s="1"/>
    </row>
    <row r="140" spans="1:150" x14ac:dyDescent="0.35">
      <c r="A140" s="195">
        <v>-9.4603852075892864E-2</v>
      </c>
      <c r="B140" s="112">
        <f t="shared" si="76"/>
        <v>-1.5604618683763796</v>
      </c>
      <c r="C140" s="112">
        <f t="shared" si="77"/>
        <v>-1.5604618683763796</v>
      </c>
      <c r="D140" s="133">
        <f t="shared" si="78"/>
        <v>-1.5604618683763796</v>
      </c>
      <c r="E140" s="103">
        <v>0</v>
      </c>
      <c r="F140" s="111">
        <f t="shared" si="75"/>
        <v>1</v>
      </c>
      <c r="G140">
        <v>118</v>
      </c>
      <c r="H140">
        <f t="shared" si="115"/>
        <v>0</v>
      </c>
      <c r="I140">
        <f t="shared" si="115"/>
        <v>0</v>
      </c>
      <c r="J140">
        <f t="shared" si="115"/>
        <v>0</v>
      </c>
      <c r="K140">
        <f t="shared" si="115"/>
        <v>0</v>
      </c>
      <c r="L140">
        <f t="shared" si="115"/>
        <v>0</v>
      </c>
      <c r="M140">
        <f t="shared" si="115"/>
        <v>0</v>
      </c>
      <c r="N140">
        <f t="shared" si="115"/>
        <v>0</v>
      </c>
      <c r="O140">
        <f t="shared" si="115"/>
        <v>0</v>
      </c>
      <c r="P140">
        <f t="shared" si="115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4"/>
        <v>0</v>
      </c>
      <c r="Y140">
        <f t="shared" si="114"/>
        <v>0</v>
      </c>
      <c r="Z140">
        <f t="shared" si="114"/>
        <v>0</v>
      </c>
      <c r="AA140">
        <f t="shared" si="114"/>
        <v>0</v>
      </c>
      <c r="AB140">
        <f t="shared" si="114"/>
        <v>0</v>
      </c>
      <c r="AC140">
        <f t="shared" si="114"/>
        <v>0</v>
      </c>
      <c r="AD140">
        <f t="shared" si="114"/>
        <v>0</v>
      </c>
      <c r="AE140">
        <f t="shared" si="114"/>
        <v>0</v>
      </c>
      <c r="AF140">
        <f t="shared" si="114"/>
        <v>0</v>
      </c>
      <c r="AG140">
        <f t="shared" si="114"/>
        <v>0</v>
      </c>
      <c r="AH140">
        <f t="shared" si="114"/>
        <v>0</v>
      </c>
      <c r="AI140">
        <f t="shared" si="114"/>
        <v>0</v>
      </c>
      <c r="AJ140">
        <f t="shared" si="114"/>
        <v>0</v>
      </c>
      <c r="AK140">
        <f t="shared" si="114"/>
        <v>0</v>
      </c>
      <c r="AL140">
        <f t="shared" si="114"/>
        <v>0</v>
      </c>
      <c r="AM140">
        <f t="shared" si="114"/>
        <v>0</v>
      </c>
      <c r="AN140">
        <f t="shared" si="114"/>
        <v>0</v>
      </c>
      <c r="AO140">
        <f t="shared" si="114"/>
        <v>0</v>
      </c>
      <c r="AP140">
        <f t="shared" si="114"/>
        <v>0</v>
      </c>
      <c r="AQ140">
        <f t="shared" si="114"/>
        <v>0</v>
      </c>
      <c r="AR140">
        <f t="shared" si="114"/>
        <v>0</v>
      </c>
      <c r="AS140">
        <f t="shared" si="114"/>
        <v>0</v>
      </c>
      <c r="AT140">
        <f t="shared" si="114"/>
        <v>0</v>
      </c>
      <c r="AU140">
        <f t="shared" si="114"/>
        <v>0</v>
      </c>
      <c r="AV140">
        <f t="shared" si="114"/>
        <v>0</v>
      </c>
      <c r="AW140">
        <f t="shared" si="114"/>
        <v>0</v>
      </c>
      <c r="AX140">
        <f t="shared" si="114"/>
        <v>0</v>
      </c>
      <c r="AY140">
        <f t="shared" si="114"/>
        <v>0</v>
      </c>
      <c r="AZ140">
        <f t="shared" si="114"/>
        <v>0</v>
      </c>
      <c r="BA140">
        <f t="shared" si="114"/>
        <v>0</v>
      </c>
      <c r="BB140">
        <f t="shared" si="114"/>
        <v>0</v>
      </c>
      <c r="BC140">
        <f t="shared" si="114"/>
        <v>0</v>
      </c>
      <c r="BD140">
        <f t="shared" si="114"/>
        <v>0</v>
      </c>
      <c r="BE140">
        <f t="shared" si="114"/>
        <v>0</v>
      </c>
      <c r="BF140">
        <f t="shared" si="114"/>
        <v>0</v>
      </c>
      <c r="BG140">
        <f t="shared" si="114"/>
        <v>0</v>
      </c>
      <c r="BH140">
        <f t="shared" si="114"/>
        <v>0</v>
      </c>
      <c r="BI140">
        <f t="shared" si="114"/>
        <v>0</v>
      </c>
      <c r="BJ140">
        <f t="shared" si="114"/>
        <v>0</v>
      </c>
      <c r="BK140">
        <f t="shared" si="114"/>
        <v>0</v>
      </c>
      <c r="BL140">
        <f t="shared" si="114"/>
        <v>0</v>
      </c>
      <c r="BM140">
        <f t="shared" si="114"/>
        <v>0</v>
      </c>
      <c r="BN140">
        <f t="shared" si="114"/>
        <v>0</v>
      </c>
      <c r="BO140">
        <f t="shared" si="114"/>
        <v>0</v>
      </c>
      <c r="BP140">
        <f t="shared" si="114"/>
        <v>0</v>
      </c>
      <c r="BQ140">
        <f t="shared" si="114"/>
        <v>0</v>
      </c>
      <c r="BR140">
        <f t="shared" si="114"/>
        <v>0</v>
      </c>
      <c r="BS140">
        <f t="shared" si="114"/>
        <v>0</v>
      </c>
      <c r="BT140">
        <f t="shared" si="114"/>
        <v>0</v>
      </c>
      <c r="BU140">
        <f t="shared" si="114"/>
        <v>0</v>
      </c>
      <c r="BV140">
        <f t="shared" si="114"/>
        <v>0</v>
      </c>
      <c r="BW140">
        <f t="shared" si="114"/>
        <v>0</v>
      </c>
      <c r="BX140">
        <f t="shared" si="114"/>
        <v>0</v>
      </c>
      <c r="BY140">
        <f t="shared" si="114"/>
        <v>0</v>
      </c>
      <c r="BZ140">
        <f t="shared" si="114"/>
        <v>0</v>
      </c>
      <c r="CA140">
        <f t="shared" si="114"/>
        <v>0</v>
      </c>
      <c r="CB140">
        <f t="shared" si="114"/>
        <v>0</v>
      </c>
      <c r="CC140">
        <f t="shared" si="114"/>
        <v>0</v>
      </c>
      <c r="CD140">
        <f t="shared" si="114"/>
        <v>0</v>
      </c>
      <c r="CE140">
        <f t="shared" si="114"/>
        <v>0</v>
      </c>
      <c r="CF140">
        <f t="shared" si="114"/>
        <v>0</v>
      </c>
      <c r="CG140">
        <f t="shared" si="114"/>
        <v>0</v>
      </c>
      <c r="CH140">
        <f t="shared" si="114"/>
        <v>0</v>
      </c>
      <c r="CI140">
        <f t="shared" si="113"/>
        <v>0</v>
      </c>
      <c r="CJ140">
        <f t="shared" si="109"/>
        <v>0</v>
      </c>
      <c r="CK140">
        <f t="shared" si="109"/>
        <v>0</v>
      </c>
      <c r="CL140">
        <f t="shared" si="109"/>
        <v>0</v>
      </c>
      <c r="CM140">
        <f t="shared" si="109"/>
        <v>0</v>
      </c>
      <c r="CN140">
        <f t="shared" si="109"/>
        <v>0</v>
      </c>
      <c r="CO140">
        <f t="shared" si="109"/>
        <v>0</v>
      </c>
      <c r="CP140">
        <f t="shared" si="109"/>
        <v>0</v>
      </c>
      <c r="CQ140">
        <f t="shared" si="109"/>
        <v>0</v>
      </c>
      <c r="CR140">
        <f t="shared" si="109"/>
        <v>0</v>
      </c>
      <c r="CS140">
        <f t="shared" si="109"/>
        <v>0</v>
      </c>
      <c r="CT140">
        <f t="shared" si="109"/>
        <v>0</v>
      </c>
      <c r="CU140">
        <f t="shared" si="109"/>
        <v>0</v>
      </c>
      <c r="CV140">
        <f t="shared" si="109"/>
        <v>0</v>
      </c>
      <c r="CW140">
        <f t="shared" si="109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1"/>
        <v>0</v>
      </c>
      <c r="EG140">
        <f t="shared" si="111"/>
        <v>0</v>
      </c>
      <c r="EH140">
        <f t="shared" si="111"/>
        <v>0</v>
      </c>
      <c r="EI140">
        <f t="shared" si="111"/>
        <v>0</v>
      </c>
      <c r="EJ140">
        <f t="shared" si="111"/>
        <v>0</v>
      </c>
      <c r="EK140">
        <f t="shared" si="111"/>
        <v>0</v>
      </c>
      <c r="EL140">
        <f t="shared" si="111"/>
        <v>0</v>
      </c>
      <c r="EM140">
        <f t="shared" si="111"/>
        <v>0</v>
      </c>
      <c r="EN140">
        <f t="shared" si="111"/>
        <v>0</v>
      </c>
      <c r="EO140">
        <f t="shared" si="111"/>
        <v>0</v>
      </c>
      <c r="EP140">
        <f t="shared" si="111"/>
        <v>0</v>
      </c>
      <c r="EQ140">
        <f t="shared" si="111"/>
        <v>0</v>
      </c>
      <c r="ER140">
        <f t="shared" si="111"/>
        <v>0</v>
      </c>
      <c r="ES140" s="47"/>
      <c r="ET140" s="1"/>
    </row>
    <row r="141" spans="1:150" x14ac:dyDescent="0.35">
      <c r="A141" s="194">
        <v>2.5169283928703406E-2</v>
      </c>
      <c r="B141" s="112">
        <f t="shared" si="76"/>
        <v>-1.0180958719862152</v>
      </c>
      <c r="C141" s="112">
        <f t="shared" si="77"/>
        <v>-1.0180958719862152</v>
      </c>
      <c r="D141" s="133">
        <f t="shared" si="78"/>
        <v>-1.0180958719862152</v>
      </c>
      <c r="E141" s="101">
        <v>0</v>
      </c>
      <c r="F141" s="111">
        <f t="shared" si="75"/>
        <v>1</v>
      </c>
      <c r="G141">
        <v>119</v>
      </c>
      <c r="H141">
        <f t="shared" si="115"/>
        <v>0</v>
      </c>
      <c r="I141">
        <f t="shared" si="115"/>
        <v>0</v>
      </c>
      <c r="J141">
        <f t="shared" si="115"/>
        <v>0</v>
      </c>
      <c r="K141">
        <f t="shared" si="115"/>
        <v>0</v>
      </c>
      <c r="L141">
        <f t="shared" si="115"/>
        <v>0</v>
      </c>
      <c r="M141">
        <f t="shared" si="115"/>
        <v>0</v>
      </c>
      <c r="N141">
        <f t="shared" si="115"/>
        <v>0</v>
      </c>
      <c r="O141">
        <f t="shared" si="115"/>
        <v>0</v>
      </c>
      <c r="P141">
        <f t="shared" si="115"/>
        <v>0</v>
      </c>
      <c r="Q141">
        <f t="shared" si="115"/>
        <v>0</v>
      </c>
      <c r="R141">
        <f t="shared" si="115"/>
        <v>0</v>
      </c>
      <c r="S141">
        <f t="shared" si="115"/>
        <v>0</v>
      </c>
      <c r="T141">
        <f t="shared" si="115"/>
        <v>0</v>
      </c>
      <c r="U141">
        <f t="shared" si="115"/>
        <v>0</v>
      </c>
      <c r="V141">
        <f t="shared" si="115"/>
        <v>0</v>
      </c>
      <c r="W141">
        <f t="shared" si="115"/>
        <v>0</v>
      </c>
      <c r="X141">
        <f t="shared" si="114"/>
        <v>0</v>
      </c>
      <c r="Y141">
        <f t="shared" si="114"/>
        <v>0</v>
      </c>
      <c r="Z141">
        <f t="shared" si="114"/>
        <v>0</v>
      </c>
      <c r="AA141">
        <f t="shared" si="114"/>
        <v>0</v>
      </c>
      <c r="AB141">
        <f t="shared" si="114"/>
        <v>0</v>
      </c>
      <c r="AC141">
        <f t="shared" si="114"/>
        <v>0</v>
      </c>
      <c r="AD141">
        <f t="shared" si="114"/>
        <v>0</v>
      </c>
      <c r="AE141">
        <f t="shared" si="114"/>
        <v>0</v>
      </c>
      <c r="AF141">
        <f t="shared" si="114"/>
        <v>0</v>
      </c>
      <c r="AG141">
        <f t="shared" si="114"/>
        <v>0</v>
      </c>
      <c r="AH141">
        <f t="shared" si="114"/>
        <v>0</v>
      </c>
      <c r="AI141">
        <f t="shared" si="114"/>
        <v>0</v>
      </c>
      <c r="AJ141">
        <f t="shared" si="114"/>
        <v>0</v>
      </c>
      <c r="AK141">
        <f t="shared" si="114"/>
        <v>0</v>
      </c>
      <c r="AL141">
        <f t="shared" si="114"/>
        <v>0</v>
      </c>
      <c r="AM141">
        <f t="shared" si="114"/>
        <v>0</v>
      </c>
      <c r="AN141">
        <f t="shared" si="114"/>
        <v>0</v>
      </c>
      <c r="AO141">
        <f t="shared" si="114"/>
        <v>0</v>
      </c>
      <c r="AP141">
        <f t="shared" si="114"/>
        <v>0</v>
      </c>
      <c r="AQ141">
        <f t="shared" si="114"/>
        <v>0</v>
      </c>
      <c r="AR141">
        <f t="shared" si="114"/>
        <v>0</v>
      </c>
      <c r="AS141">
        <f t="shared" si="114"/>
        <v>0</v>
      </c>
      <c r="AT141">
        <f t="shared" si="114"/>
        <v>0</v>
      </c>
      <c r="AU141">
        <f t="shared" si="114"/>
        <v>0</v>
      </c>
      <c r="AV141">
        <f t="shared" si="114"/>
        <v>0</v>
      </c>
      <c r="AW141">
        <f t="shared" si="114"/>
        <v>0</v>
      </c>
      <c r="AX141">
        <f t="shared" si="114"/>
        <v>0</v>
      </c>
      <c r="AY141">
        <f t="shared" si="114"/>
        <v>0</v>
      </c>
      <c r="AZ141">
        <f t="shared" si="114"/>
        <v>0</v>
      </c>
      <c r="BA141">
        <f t="shared" si="114"/>
        <v>0</v>
      </c>
      <c r="BB141">
        <f t="shared" si="114"/>
        <v>0</v>
      </c>
      <c r="BC141">
        <f t="shared" si="114"/>
        <v>0</v>
      </c>
      <c r="BD141">
        <f t="shared" si="114"/>
        <v>0</v>
      </c>
      <c r="BE141">
        <f t="shared" si="114"/>
        <v>0</v>
      </c>
      <c r="BF141">
        <f t="shared" si="114"/>
        <v>0</v>
      </c>
      <c r="BG141">
        <f t="shared" si="114"/>
        <v>0</v>
      </c>
      <c r="BH141">
        <f t="shared" si="114"/>
        <v>0</v>
      </c>
      <c r="BI141">
        <f t="shared" si="114"/>
        <v>0</v>
      </c>
      <c r="BJ141">
        <f t="shared" si="114"/>
        <v>0</v>
      </c>
      <c r="BK141">
        <f t="shared" si="114"/>
        <v>0</v>
      </c>
      <c r="BL141">
        <f t="shared" si="114"/>
        <v>0</v>
      </c>
      <c r="BM141">
        <f t="shared" si="114"/>
        <v>0</v>
      </c>
      <c r="BN141">
        <f t="shared" si="114"/>
        <v>0</v>
      </c>
      <c r="BO141">
        <f t="shared" si="114"/>
        <v>0</v>
      </c>
      <c r="BP141">
        <f t="shared" si="114"/>
        <v>0</v>
      </c>
      <c r="BQ141">
        <f t="shared" si="114"/>
        <v>0</v>
      </c>
      <c r="BR141">
        <f t="shared" si="114"/>
        <v>0</v>
      </c>
      <c r="BS141">
        <f t="shared" si="114"/>
        <v>0</v>
      </c>
      <c r="BT141">
        <f t="shared" si="114"/>
        <v>0</v>
      </c>
      <c r="BU141">
        <f t="shared" si="114"/>
        <v>0</v>
      </c>
      <c r="BV141">
        <f t="shared" si="114"/>
        <v>0</v>
      </c>
      <c r="BW141">
        <f t="shared" si="114"/>
        <v>0</v>
      </c>
      <c r="BX141">
        <f t="shared" si="114"/>
        <v>0</v>
      </c>
      <c r="BY141">
        <f t="shared" si="114"/>
        <v>0</v>
      </c>
      <c r="BZ141">
        <f t="shared" si="114"/>
        <v>0</v>
      </c>
      <c r="CA141">
        <f t="shared" si="114"/>
        <v>0</v>
      </c>
      <c r="CB141">
        <f t="shared" si="114"/>
        <v>0</v>
      </c>
      <c r="CC141">
        <f t="shared" si="114"/>
        <v>0</v>
      </c>
      <c r="CD141">
        <f t="shared" si="114"/>
        <v>0</v>
      </c>
      <c r="CE141">
        <f t="shared" si="114"/>
        <v>0</v>
      </c>
      <c r="CF141">
        <f t="shared" si="114"/>
        <v>0</v>
      </c>
      <c r="CG141">
        <f t="shared" si="114"/>
        <v>0</v>
      </c>
      <c r="CH141">
        <f t="shared" si="114"/>
        <v>0</v>
      </c>
      <c r="CI141">
        <f t="shared" si="113"/>
        <v>0</v>
      </c>
      <c r="CJ141">
        <f t="shared" ref="CJ141:EE149" si="116">IF($D141&gt;CJ$10, $E141,0)</f>
        <v>0</v>
      </c>
      <c r="CK141">
        <f t="shared" si="116"/>
        <v>0</v>
      </c>
      <c r="CL141">
        <f t="shared" si="116"/>
        <v>0</v>
      </c>
      <c r="CM141">
        <f t="shared" si="116"/>
        <v>0</v>
      </c>
      <c r="CN141">
        <f t="shared" si="116"/>
        <v>0</v>
      </c>
      <c r="CO141">
        <f t="shared" si="116"/>
        <v>0</v>
      </c>
      <c r="CP141">
        <f t="shared" si="116"/>
        <v>0</v>
      </c>
      <c r="CQ141">
        <f t="shared" si="116"/>
        <v>0</v>
      </c>
      <c r="CR141">
        <f t="shared" si="116"/>
        <v>0</v>
      </c>
      <c r="CS141">
        <f t="shared" si="116"/>
        <v>0</v>
      </c>
      <c r="CT141">
        <f t="shared" si="116"/>
        <v>0</v>
      </c>
      <c r="CU141">
        <f t="shared" si="116"/>
        <v>0</v>
      </c>
      <c r="CV141">
        <f t="shared" si="116"/>
        <v>0</v>
      </c>
      <c r="CW141">
        <f t="shared" si="116"/>
        <v>0</v>
      </c>
      <c r="CX141">
        <f t="shared" si="116"/>
        <v>0</v>
      </c>
      <c r="CY141">
        <f t="shared" si="116"/>
        <v>0</v>
      </c>
      <c r="CZ141">
        <f t="shared" si="116"/>
        <v>0</v>
      </c>
      <c r="DA141">
        <f t="shared" si="116"/>
        <v>0</v>
      </c>
      <c r="DB141">
        <f t="shared" si="116"/>
        <v>0</v>
      </c>
      <c r="DC141">
        <f t="shared" si="116"/>
        <v>0</v>
      </c>
      <c r="DD141">
        <f t="shared" si="116"/>
        <v>0</v>
      </c>
      <c r="DE141">
        <f t="shared" si="116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6"/>
        <v>0</v>
      </c>
      <c r="DZ141">
        <f t="shared" si="116"/>
        <v>0</v>
      </c>
      <c r="EA141">
        <f t="shared" si="116"/>
        <v>0</v>
      </c>
      <c r="EB141">
        <f t="shared" si="116"/>
        <v>0</v>
      </c>
      <c r="EC141">
        <f t="shared" si="116"/>
        <v>0</v>
      </c>
      <c r="ED141">
        <f t="shared" si="116"/>
        <v>0</v>
      </c>
      <c r="EE141">
        <f t="shared" si="116"/>
        <v>0</v>
      </c>
      <c r="EF141">
        <f t="shared" si="111"/>
        <v>0</v>
      </c>
      <c r="EG141">
        <f t="shared" si="111"/>
        <v>0</v>
      </c>
      <c r="EH141">
        <f t="shared" si="111"/>
        <v>0</v>
      </c>
      <c r="EI141">
        <f t="shared" si="111"/>
        <v>0</v>
      </c>
      <c r="EJ141">
        <f t="shared" si="111"/>
        <v>0</v>
      </c>
      <c r="EK141">
        <f t="shared" si="111"/>
        <v>0</v>
      </c>
      <c r="EL141">
        <f t="shared" si="111"/>
        <v>0</v>
      </c>
      <c r="EM141">
        <f t="shared" si="111"/>
        <v>0</v>
      </c>
      <c r="EN141">
        <f t="shared" si="111"/>
        <v>0</v>
      </c>
      <c r="EO141">
        <f t="shared" si="111"/>
        <v>0</v>
      </c>
      <c r="EP141">
        <f t="shared" si="111"/>
        <v>0</v>
      </c>
      <c r="EQ141">
        <f t="shared" si="111"/>
        <v>0</v>
      </c>
      <c r="ER141">
        <f t="shared" si="111"/>
        <v>0</v>
      </c>
      <c r="ES141" s="47"/>
      <c r="ET141" s="1"/>
    </row>
    <row r="142" spans="1:150" x14ac:dyDescent="0.35">
      <c r="A142" s="195">
        <v>0.11566338017117506</v>
      </c>
      <c r="B142" s="112">
        <f t="shared" si="76"/>
        <v>-0.60831349245419619</v>
      </c>
      <c r="C142" s="112">
        <f t="shared" si="77"/>
        <v>-0.60831349245419619</v>
      </c>
      <c r="D142" s="133">
        <f t="shared" si="78"/>
        <v>-0.60831349245419619</v>
      </c>
      <c r="E142" s="103">
        <v>0</v>
      </c>
      <c r="F142" s="111">
        <f t="shared" si="75"/>
        <v>1</v>
      </c>
      <c r="G142">
        <v>120</v>
      </c>
      <c r="H142">
        <f t="shared" si="115"/>
        <v>0</v>
      </c>
      <c r="I142">
        <f t="shared" si="115"/>
        <v>0</v>
      </c>
      <c r="J142">
        <f t="shared" si="115"/>
        <v>0</v>
      </c>
      <c r="K142">
        <f t="shared" si="115"/>
        <v>0</v>
      </c>
      <c r="L142">
        <f t="shared" si="115"/>
        <v>0</v>
      </c>
      <c r="M142">
        <f t="shared" si="115"/>
        <v>0</v>
      </c>
      <c r="N142">
        <f t="shared" si="115"/>
        <v>0</v>
      </c>
      <c r="O142">
        <f t="shared" si="115"/>
        <v>0</v>
      </c>
      <c r="P142">
        <f t="shared" si="115"/>
        <v>0</v>
      </c>
      <c r="Q142">
        <f t="shared" si="115"/>
        <v>0</v>
      </c>
      <c r="R142">
        <f t="shared" si="115"/>
        <v>0</v>
      </c>
      <c r="S142">
        <f t="shared" si="115"/>
        <v>0</v>
      </c>
      <c r="T142">
        <f t="shared" si="115"/>
        <v>0</v>
      </c>
      <c r="U142">
        <f t="shared" si="115"/>
        <v>0</v>
      </c>
      <c r="V142">
        <f t="shared" si="115"/>
        <v>0</v>
      </c>
      <c r="W142">
        <f t="shared" si="115"/>
        <v>0</v>
      </c>
      <c r="X142">
        <f t="shared" si="114"/>
        <v>0</v>
      </c>
      <c r="Y142">
        <f t="shared" si="114"/>
        <v>0</v>
      </c>
      <c r="Z142">
        <f t="shared" si="114"/>
        <v>0</v>
      </c>
      <c r="AA142">
        <f t="shared" si="114"/>
        <v>0</v>
      </c>
      <c r="AB142">
        <f t="shared" si="114"/>
        <v>0</v>
      </c>
      <c r="AC142">
        <f t="shared" si="114"/>
        <v>0</v>
      </c>
      <c r="AD142">
        <f t="shared" si="114"/>
        <v>0</v>
      </c>
      <c r="AE142">
        <f t="shared" si="114"/>
        <v>0</v>
      </c>
      <c r="AF142">
        <f t="shared" si="114"/>
        <v>0</v>
      </c>
      <c r="AG142">
        <f t="shared" si="114"/>
        <v>0</v>
      </c>
      <c r="AH142">
        <f t="shared" si="114"/>
        <v>0</v>
      </c>
      <c r="AI142">
        <f t="shared" si="114"/>
        <v>0</v>
      </c>
      <c r="AJ142">
        <f t="shared" si="114"/>
        <v>0</v>
      </c>
      <c r="AK142">
        <f t="shared" si="114"/>
        <v>0</v>
      </c>
      <c r="AL142">
        <f t="shared" si="114"/>
        <v>0</v>
      </c>
      <c r="AM142">
        <f t="shared" si="114"/>
        <v>0</v>
      </c>
      <c r="AN142">
        <f t="shared" si="114"/>
        <v>0</v>
      </c>
      <c r="AO142">
        <f t="shared" si="114"/>
        <v>0</v>
      </c>
      <c r="AP142">
        <f t="shared" si="114"/>
        <v>0</v>
      </c>
      <c r="AQ142">
        <f t="shared" si="114"/>
        <v>0</v>
      </c>
      <c r="AR142">
        <f t="shared" si="114"/>
        <v>0</v>
      </c>
      <c r="AS142">
        <f t="shared" si="114"/>
        <v>0</v>
      </c>
      <c r="AT142">
        <f t="shared" si="114"/>
        <v>0</v>
      </c>
      <c r="AU142">
        <f t="shared" si="114"/>
        <v>0</v>
      </c>
      <c r="AV142">
        <f t="shared" si="114"/>
        <v>0</v>
      </c>
      <c r="AW142">
        <f t="shared" si="114"/>
        <v>0</v>
      </c>
      <c r="AX142">
        <f t="shared" si="114"/>
        <v>0</v>
      </c>
      <c r="AY142">
        <f t="shared" si="114"/>
        <v>0</v>
      </c>
      <c r="AZ142">
        <f t="shared" si="114"/>
        <v>0</v>
      </c>
      <c r="BA142">
        <f t="shared" si="114"/>
        <v>0</v>
      </c>
      <c r="BB142">
        <f t="shared" ref="BB142:DM150" si="117">IF($D142&gt;BB$10, $E142,0)</f>
        <v>0</v>
      </c>
      <c r="BC142">
        <f t="shared" si="117"/>
        <v>0</v>
      </c>
      <c r="BD142">
        <f t="shared" si="117"/>
        <v>0</v>
      </c>
      <c r="BE142">
        <f t="shared" si="117"/>
        <v>0</v>
      </c>
      <c r="BF142">
        <f t="shared" si="117"/>
        <v>0</v>
      </c>
      <c r="BG142">
        <f t="shared" si="117"/>
        <v>0</v>
      </c>
      <c r="BH142">
        <f t="shared" si="117"/>
        <v>0</v>
      </c>
      <c r="BI142">
        <f t="shared" si="117"/>
        <v>0</v>
      </c>
      <c r="BJ142">
        <f t="shared" si="117"/>
        <v>0</v>
      </c>
      <c r="BK142">
        <f t="shared" si="117"/>
        <v>0</v>
      </c>
      <c r="BL142">
        <f t="shared" si="117"/>
        <v>0</v>
      </c>
      <c r="BM142">
        <f t="shared" si="117"/>
        <v>0</v>
      </c>
      <c r="BN142">
        <f t="shared" si="117"/>
        <v>0</v>
      </c>
      <c r="BO142">
        <f t="shared" si="117"/>
        <v>0</v>
      </c>
      <c r="BP142">
        <f t="shared" si="117"/>
        <v>0</v>
      </c>
      <c r="BQ142">
        <f t="shared" si="117"/>
        <v>0</v>
      </c>
      <c r="BR142">
        <f t="shared" si="117"/>
        <v>0</v>
      </c>
      <c r="BS142">
        <f t="shared" si="117"/>
        <v>0</v>
      </c>
      <c r="BT142">
        <f t="shared" si="117"/>
        <v>0</v>
      </c>
      <c r="BU142">
        <f t="shared" si="117"/>
        <v>0</v>
      </c>
      <c r="BV142">
        <f t="shared" si="117"/>
        <v>0</v>
      </c>
      <c r="BW142">
        <f t="shared" si="117"/>
        <v>0</v>
      </c>
      <c r="BX142">
        <f t="shared" si="117"/>
        <v>0</v>
      </c>
      <c r="BY142">
        <f t="shared" si="117"/>
        <v>0</v>
      </c>
      <c r="BZ142">
        <f t="shared" si="117"/>
        <v>0</v>
      </c>
      <c r="CA142">
        <f t="shared" si="117"/>
        <v>0</v>
      </c>
      <c r="CB142">
        <f t="shared" si="117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1"/>
        <v>0</v>
      </c>
      <c r="EG142">
        <f t="shared" si="111"/>
        <v>0</v>
      </c>
      <c r="EH142">
        <f t="shared" si="111"/>
        <v>0</v>
      </c>
      <c r="EI142">
        <f t="shared" si="111"/>
        <v>0</v>
      </c>
      <c r="EJ142">
        <f t="shared" si="111"/>
        <v>0</v>
      </c>
      <c r="EK142">
        <f t="shared" si="111"/>
        <v>0</v>
      </c>
      <c r="EL142">
        <f t="shared" si="111"/>
        <v>0</v>
      </c>
      <c r="EM142">
        <f t="shared" si="111"/>
        <v>0</v>
      </c>
      <c r="EN142">
        <f t="shared" si="111"/>
        <v>0</v>
      </c>
      <c r="EO142">
        <f t="shared" si="111"/>
        <v>0</v>
      </c>
      <c r="EP142">
        <f t="shared" si="111"/>
        <v>0</v>
      </c>
      <c r="EQ142">
        <f t="shared" si="111"/>
        <v>0</v>
      </c>
      <c r="ER142">
        <f t="shared" si="111"/>
        <v>0</v>
      </c>
      <c r="ES142" s="47"/>
      <c r="ET142" s="1"/>
    </row>
    <row r="143" spans="1:150" x14ac:dyDescent="0.35">
      <c r="A143" s="194">
        <v>0.395848626784427</v>
      </c>
      <c r="B143" s="112">
        <f t="shared" si="76"/>
        <v>0.66044305448458351</v>
      </c>
      <c r="C143" s="112">
        <f t="shared" si="77"/>
        <v>0.66044305448458351</v>
      </c>
      <c r="D143" s="133">
        <f t="shared" si="78"/>
        <v>0.66044305448458351</v>
      </c>
      <c r="E143" s="101">
        <v>1</v>
      </c>
      <c r="F143" s="111">
        <f t="shared" si="75"/>
        <v>0</v>
      </c>
      <c r="G143">
        <v>121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ref="X143:CI147" si="118">IF($D143&gt;X$10, $E143,0)</f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1</v>
      </c>
      <c r="BN143">
        <f t="shared" si="118"/>
        <v>1</v>
      </c>
      <c r="BO143">
        <f t="shared" si="118"/>
        <v>1</v>
      </c>
      <c r="BP143">
        <f t="shared" si="118"/>
        <v>1</v>
      </c>
      <c r="BQ143">
        <f t="shared" si="118"/>
        <v>1</v>
      </c>
      <c r="BR143">
        <f t="shared" si="118"/>
        <v>1</v>
      </c>
      <c r="BS143">
        <f t="shared" si="118"/>
        <v>1</v>
      </c>
      <c r="BT143">
        <f t="shared" si="118"/>
        <v>1</v>
      </c>
      <c r="BU143">
        <f t="shared" si="117"/>
        <v>1</v>
      </c>
      <c r="BV143">
        <f t="shared" si="117"/>
        <v>1</v>
      </c>
      <c r="BW143">
        <f t="shared" si="117"/>
        <v>1</v>
      </c>
      <c r="BX143">
        <f t="shared" si="117"/>
        <v>1</v>
      </c>
      <c r="BY143">
        <f t="shared" si="117"/>
        <v>1</v>
      </c>
      <c r="BZ143">
        <f t="shared" si="117"/>
        <v>1</v>
      </c>
      <c r="CA143">
        <f t="shared" si="117"/>
        <v>1</v>
      </c>
      <c r="CB143">
        <f t="shared" si="117"/>
        <v>1</v>
      </c>
      <c r="CC143">
        <f t="shared" si="117"/>
        <v>1</v>
      </c>
      <c r="CD143">
        <f t="shared" si="117"/>
        <v>1</v>
      </c>
      <c r="CE143">
        <f t="shared" si="117"/>
        <v>1</v>
      </c>
      <c r="CF143">
        <f t="shared" si="117"/>
        <v>1</v>
      </c>
      <c r="CG143">
        <f t="shared" si="117"/>
        <v>1</v>
      </c>
      <c r="CH143">
        <f t="shared" si="117"/>
        <v>1</v>
      </c>
      <c r="CI143">
        <f t="shared" si="117"/>
        <v>1</v>
      </c>
      <c r="CJ143">
        <f t="shared" si="117"/>
        <v>1</v>
      </c>
      <c r="CK143">
        <f t="shared" si="117"/>
        <v>1</v>
      </c>
      <c r="CL143">
        <f t="shared" si="117"/>
        <v>1</v>
      </c>
      <c r="CM143">
        <f t="shared" si="117"/>
        <v>1</v>
      </c>
      <c r="CN143">
        <f t="shared" si="117"/>
        <v>1</v>
      </c>
      <c r="CO143">
        <f t="shared" si="117"/>
        <v>1</v>
      </c>
      <c r="CP143">
        <f t="shared" si="117"/>
        <v>1</v>
      </c>
      <c r="CQ143">
        <f t="shared" si="117"/>
        <v>1</v>
      </c>
      <c r="CR143">
        <f t="shared" si="117"/>
        <v>1</v>
      </c>
      <c r="CS143">
        <f t="shared" si="117"/>
        <v>1</v>
      </c>
      <c r="CT143">
        <f t="shared" si="117"/>
        <v>1</v>
      </c>
      <c r="CU143">
        <f t="shared" si="117"/>
        <v>1</v>
      </c>
      <c r="CV143">
        <f t="shared" si="117"/>
        <v>1</v>
      </c>
      <c r="CW143">
        <f t="shared" si="117"/>
        <v>1</v>
      </c>
      <c r="CX143">
        <f t="shared" si="117"/>
        <v>1</v>
      </c>
      <c r="CY143">
        <f t="shared" si="117"/>
        <v>1</v>
      </c>
      <c r="CZ143">
        <f t="shared" si="117"/>
        <v>1</v>
      </c>
      <c r="DA143">
        <f t="shared" si="117"/>
        <v>1</v>
      </c>
      <c r="DB143">
        <f t="shared" si="117"/>
        <v>1</v>
      </c>
      <c r="DC143">
        <f t="shared" si="117"/>
        <v>1</v>
      </c>
      <c r="DD143">
        <f t="shared" si="117"/>
        <v>1</v>
      </c>
      <c r="DE143">
        <f t="shared" si="117"/>
        <v>1</v>
      </c>
      <c r="DF143">
        <f t="shared" si="117"/>
        <v>1</v>
      </c>
      <c r="DG143">
        <f t="shared" si="117"/>
        <v>1</v>
      </c>
      <c r="DH143">
        <f t="shared" si="117"/>
        <v>1</v>
      </c>
      <c r="DI143">
        <f t="shared" si="117"/>
        <v>1</v>
      </c>
      <c r="DJ143">
        <f t="shared" si="117"/>
        <v>1</v>
      </c>
      <c r="DK143">
        <f t="shared" si="117"/>
        <v>1</v>
      </c>
      <c r="DL143">
        <f t="shared" si="117"/>
        <v>1</v>
      </c>
      <c r="DM143">
        <f t="shared" si="117"/>
        <v>1</v>
      </c>
      <c r="DN143">
        <f t="shared" si="116"/>
        <v>1</v>
      </c>
      <c r="DO143">
        <f t="shared" si="116"/>
        <v>1</v>
      </c>
      <c r="DP143">
        <f t="shared" si="116"/>
        <v>1</v>
      </c>
      <c r="DQ143">
        <f t="shared" si="116"/>
        <v>1</v>
      </c>
      <c r="DR143">
        <f t="shared" si="116"/>
        <v>1</v>
      </c>
      <c r="DS143">
        <f t="shared" si="116"/>
        <v>1</v>
      </c>
      <c r="DT143">
        <f t="shared" si="116"/>
        <v>1</v>
      </c>
      <c r="DU143">
        <f t="shared" si="116"/>
        <v>1</v>
      </c>
      <c r="DV143">
        <f t="shared" si="116"/>
        <v>1</v>
      </c>
      <c r="DW143">
        <f t="shared" si="116"/>
        <v>1</v>
      </c>
      <c r="DX143">
        <f t="shared" si="116"/>
        <v>1</v>
      </c>
      <c r="DY143">
        <f t="shared" si="116"/>
        <v>1</v>
      </c>
      <c r="DZ143">
        <f t="shared" si="116"/>
        <v>1</v>
      </c>
      <c r="EA143">
        <f t="shared" si="116"/>
        <v>1</v>
      </c>
      <c r="EB143">
        <f t="shared" si="116"/>
        <v>1</v>
      </c>
      <c r="EC143">
        <f t="shared" si="116"/>
        <v>1</v>
      </c>
      <c r="ED143">
        <f t="shared" si="116"/>
        <v>1</v>
      </c>
      <c r="EE143">
        <f t="shared" si="116"/>
        <v>1</v>
      </c>
      <c r="EF143">
        <f t="shared" si="111"/>
        <v>1</v>
      </c>
      <c r="EG143">
        <f t="shared" si="111"/>
        <v>1</v>
      </c>
      <c r="EH143">
        <f t="shared" si="111"/>
        <v>1</v>
      </c>
      <c r="EI143">
        <f t="shared" si="111"/>
        <v>1</v>
      </c>
      <c r="EJ143">
        <f t="shared" si="111"/>
        <v>1</v>
      </c>
      <c r="EK143">
        <f t="shared" si="111"/>
        <v>1</v>
      </c>
      <c r="EL143">
        <f t="shared" si="111"/>
        <v>1</v>
      </c>
      <c r="EM143">
        <f t="shared" si="111"/>
        <v>1</v>
      </c>
      <c r="EN143">
        <f t="shared" si="111"/>
        <v>1</v>
      </c>
      <c r="EO143">
        <f t="shared" si="111"/>
        <v>1</v>
      </c>
      <c r="EP143">
        <f t="shared" si="111"/>
        <v>1</v>
      </c>
      <c r="EQ143">
        <f t="shared" si="111"/>
        <v>1</v>
      </c>
      <c r="ER143">
        <f t="shared" si="111"/>
        <v>1</v>
      </c>
      <c r="ES143" s="47"/>
      <c r="ET143" s="1"/>
    </row>
    <row r="144" spans="1:150" x14ac:dyDescent="0.35">
      <c r="A144" s="195">
        <v>0.12998154918847188</v>
      </c>
      <c r="B144" s="112">
        <f t="shared" si="76"/>
        <v>-0.54347684990981993</v>
      </c>
      <c r="C144" s="112">
        <f t="shared" si="77"/>
        <v>-0.54347684990981993</v>
      </c>
      <c r="D144" s="133">
        <f t="shared" si="78"/>
        <v>-0.54347684990981993</v>
      </c>
      <c r="E144" s="103">
        <v>0</v>
      </c>
      <c r="F144" s="111">
        <f t="shared" si="75"/>
        <v>1</v>
      </c>
      <c r="G144">
        <v>122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1"/>
        <v>0</v>
      </c>
      <c r="EG144">
        <f t="shared" si="111"/>
        <v>0</v>
      </c>
      <c r="EH144">
        <f t="shared" si="111"/>
        <v>0</v>
      </c>
      <c r="EI144">
        <f t="shared" si="111"/>
        <v>0</v>
      </c>
      <c r="EJ144">
        <f t="shared" si="111"/>
        <v>0</v>
      </c>
      <c r="EK144">
        <f t="shared" si="111"/>
        <v>0</v>
      </c>
      <c r="EL144">
        <f t="shared" si="111"/>
        <v>0</v>
      </c>
      <c r="EM144">
        <f t="shared" si="111"/>
        <v>0</v>
      </c>
      <c r="EN144">
        <f t="shared" si="111"/>
        <v>0</v>
      </c>
      <c r="EO144">
        <f t="shared" si="111"/>
        <v>0</v>
      </c>
      <c r="EP144">
        <f t="shared" si="111"/>
        <v>0</v>
      </c>
      <c r="EQ144">
        <f t="shared" si="111"/>
        <v>0</v>
      </c>
      <c r="ER144">
        <f t="shared" si="111"/>
        <v>0</v>
      </c>
      <c r="ES144" s="47"/>
      <c r="ET144" s="1"/>
    </row>
    <row r="145" spans="1:150" x14ac:dyDescent="0.35">
      <c r="A145" s="194">
        <v>0.40000481344404454</v>
      </c>
      <c r="B145" s="112">
        <f t="shared" si="76"/>
        <v>0.67926342100433856</v>
      </c>
      <c r="C145" s="112">
        <f t="shared" si="77"/>
        <v>0.67926342100433856</v>
      </c>
      <c r="D145" s="133">
        <f t="shared" si="78"/>
        <v>0.67926342100433856</v>
      </c>
      <c r="E145" s="101">
        <v>0</v>
      </c>
      <c r="F145" s="111">
        <f t="shared" si="75"/>
        <v>1</v>
      </c>
      <c r="G145">
        <v>123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si="118"/>
        <v>0</v>
      </c>
      <c r="AF145">
        <f t="shared" si="118"/>
        <v>0</v>
      </c>
      <c r="AG145">
        <f t="shared" si="118"/>
        <v>0</v>
      </c>
      <c r="AH145">
        <f t="shared" si="118"/>
        <v>0</v>
      </c>
      <c r="AI145">
        <f t="shared" si="118"/>
        <v>0</v>
      </c>
      <c r="AJ145">
        <f t="shared" si="118"/>
        <v>0</v>
      </c>
      <c r="AK145">
        <f t="shared" si="118"/>
        <v>0</v>
      </c>
      <c r="AL145">
        <f t="shared" si="118"/>
        <v>0</v>
      </c>
      <c r="AM145">
        <f t="shared" si="118"/>
        <v>0</v>
      </c>
      <c r="AN145">
        <f t="shared" si="118"/>
        <v>0</v>
      </c>
      <c r="AO145">
        <f t="shared" si="118"/>
        <v>0</v>
      </c>
      <c r="AP145">
        <f t="shared" si="118"/>
        <v>0</v>
      </c>
      <c r="AQ145">
        <f t="shared" si="118"/>
        <v>0</v>
      </c>
      <c r="AR145">
        <f t="shared" si="118"/>
        <v>0</v>
      </c>
      <c r="AS145">
        <f t="shared" si="118"/>
        <v>0</v>
      </c>
      <c r="AT145">
        <f t="shared" si="118"/>
        <v>0</v>
      </c>
      <c r="AU145">
        <f t="shared" si="118"/>
        <v>0</v>
      </c>
      <c r="AV145">
        <f t="shared" si="118"/>
        <v>0</v>
      </c>
      <c r="AW145">
        <f t="shared" si="118"/>
        <v>0</v>
      </c>
      <c r="AX145">
        <f t="shared" si="118"/>
        <v>0</v>
      </c>
      <c r="AY145">
        <f t="shared" si="118"/>
        <v>0</v>
      </c>
      <c r="AZ145">
        <f t="shared" si="118"/>
        <v>0</v>
      </c>
      <c r="BA145">
        <f t="shared" si="118"/>
        <v>0</v>
      </c>
      <c r="BB145">
        <f t="shared" si="118"/>
        <v>0</v>
      </c>
      <c r="BC145">
        <f t="shared" si="118"/>
        <v>0</v>
      </c>
      <c r="BD145">
        <f t="shared" si="118"/>
        <v>0</v>
      </c>
      <c r="BE145">
        <f t="shared" si="118"/>
        <v>0</v>
      </c>
      <c r="BF145">
        <f t="shared" si="118"/>
        <v>0</v>
      </c>
      <c r="BG145">
        <f t="shared" si="118"/>
        <v>0</v>
      </c>
      <c r="BH145">
        <f t="shared" si="118"/>
        <v>0</v>
      </c>
      <c r="BI145">
        <f t="shared" si="118"/>
        <v>0</v>
      </c>
      <c r="BJ145">
        <f t="shared" si="118"/>
        <v>0</v>
      </c>
      <c r="BK145">
        <f t="shared" si="118"/>
        <v>0</v>
      </c>
      <c r="BL145">
        <f t="shared" si="118"/>
        <v>0</v>
      </c>
      <c r="BM145">
        <f t="shared" si="118"/>
        <v>0</v>
      </c>
      <c r="BN145">
        <f t="shared" si="118"/>
        <v>0</v>
      </c>
      <c r="BO145">
        <f t="shared" si="118"/>
        <v>0</v>
      </c>
      <c r="BP145">
        <f t="shared" si="118"/>
        <v>0</v>
      </c>
      <c r="BQ145">
        <f t="shared" si="118"/>
        <v>0</v>
      </c>
      <c r="BR145">
        <f t="shared" si="118"/>
        <v>0</v>
      </c>
      <c r="BS145">
        <f t="shared" si="118"/>
        <v>0</v>
      </c>
      <c r="BT145">
        <f t="shared" si="118"/>
        <v>0</v>
      </c>
      <c r="BU145">
        <f t="shared" si="118"/>
        <v>0</v>
      </c>
      <c r="BV145">
        <f t="shared" si="118"/>
        <v>0</v>
      </c>
      <c r="BW145">
        <f t="shared" si="118"/>
        <v>0</v>
      </c>
      <c r="BX145">
        <f t="shared" si="118"/>
        <v>0</v>
      </c>
      <c r="BY145">
        <f t="shared" si="118"/>
        <v>0</v>
      </c>
      <c r="BZ145">
        <f t="shared" si="118"/>
        <v>0</v>
      </c>
      <c r="CA145">
        <f t="shared" si="118"/>
        <v>0</v>
      </c>
      <c r="CB145">
        <f t="shared" si="118"/>
        <v>0</v>
      </c>
      <c r="CC145">
        <f t="shared" si="118"/>
        <v>0</v>
      </c>
      <c r="CD145">
        <f t="shared" si="118"/>
        <v>0</v>
      </c>
      <c r="CE145">
        <f t="shared" si="118"/>
        <v>0</v>
      </c>
      <c r="CF145">
        <f t="shared" si="118"/>
        <v>0</v>
      </c>
      <c r="CG145">
        <f t="shared" si="118"/>
        <v>0</v>
      </c>
      <c r="CH145">
        <f t="shared" si="118"/>
        <v>0</v>
      </c>
      <c r="CI145">
        <f t="shared" si="118"/>
        <v>0</v>
      </c>
      <c r="CJ145">
        <f t="shared" si="117"/>
        <v>0</v>
      </c>
      <c r="CK145">
        <f t="shared" si="117"/>
        <v>0</v>
      </c>
      <c r="CL145">
        <f t="shared" si="117"/>
        <v>0</v>
      </c>
      <c r="CM145">
        <f t="shared" si="117"/>
        <v>0</v>
      </c>
      <c r="CN145">
        <f t="shared" si="117"/>
        <v>0</v>
      </c>
      <c r="CO145">
        <f t="shared" si="117"/>
        <v>0</v>
      </c>
      <c r="CP145">
        <f t="shared" si="117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1"/>
        <v>0</v>
      </c>
      <c r="EG145">
        <f t="shared" si="111"/>
        <v>0</v>
      </c>
      <c r="EH145">
        <f t="shared" si="111"/>
        <v>0</v>
      </c>
      <c r="EI145">
        <f t="shared" si="111"/>
        <v>0</v>
      </c>
      <c r="EJ145">
        <f t="shared" si="111"/>
        <v>0</v>
      </c>
      <c r="EK145">
        <f t="shared" si="111"/>
        <v>0</v>
      </c>
      <c r="EL145">
        <f t="shared" si="111"/>
        <v>0</v>
      </c>
      <c r="EM145">
        <f t="shared" si="111"/>
        <v>0</v>
      </c>
      <c r="EN145">
        <f t="shared" si="111"/>
        <v>0</v>
      </c>
      <c r="EO145">
        <f t="shared" si="111"/>
        <v>0</v>
      </c>
      <c r="EP145">
        <f t="shared" si="111"/>
        <v>0</v>
      </c>
      <c r="EQ145">
        <f t="shared" si="111"/>
        <v>0</v>
      </c>
      <c r="ER145">
        <f t="shared" si="111"/>
        <v>0</v>
      </c>
      <c r="ES145" s="47"/>
      <c r="ET145" s="1"/>
    </row>
    <row r="146" spans="1:150" x14ac:dyDescent="0.35">
      <c r="A146" s="195">
        <v>-0.35168738272616107</v>
      </c>
      <c r="B146" s="112">
        <f t="shared" si="76"/>
        <v>-2.7246074348019214</v>
      </c>
      <c r="C146" s="112">
        <f t="shared" si="77"/>
        <v>-2.7246074348019214</v>
      </c>
      <c r="D146" s="133">
        <f t="shared" si="78"/>
        <v>-2.7246074348019214</v>
      </c>
      <c r="E146" s="103">
        <v>0</v>
      </c>
      <c r="F146" s="111">
        <f t="shared" si="75"/>
        <v>1</v>
      </c>
      <c r="G146">
        <v>124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8"/>
        <v>0</v>
      </c>
      <c r="Y146">
        <f t="shared" si="118"/>
        <v>0</v>
      </c>
      <c r="Z146">
        <f t="shared" si="118"/>
        <v>0</v>
      </c>
      <c r="AA146">
        <f t="shared" si="118"/>
        <v>0</v>
      </c>
      <c r="AB146">
        <f t="shared" si="118"/>
        <v>0</v>
      </c>
      <c r="AC146">
        <f t="shared" si="118"/>
        <v>0</v>
      </c>
      <c r="AD146">
        <f t="shared" si="118"/>
        <v>0</v>
      </c>
      <c r="AE146">
        <f t="shared" si="118"/>
        <v>0</v>
      </c>
      <c r="AF146">
        <f t="shared" si="118"/>
        <v>0</v>
      </c>
      <c r="AG146">
        <f t="shared" si="118"/>
        <v>0</v>
      </c>
      <c r="AH146">
        <f t="shared" si="118"/>
        <v>0</v>
      </c>
      <c r="AI146">
        <f t="shared" si="118"/>
        <v>0</v>
      </c>
      <c r="AJ146">
        <f t="shared" si="118"/>
        <v>0</v>
      </c>
      <c r="AK146">
        <f t="shared" si="118"/>
        <v>0</v>
      </c>
      <c r="AL146">
        <f t="shared" si="118"/>
        <v>0</v>
      </c>
      <c r="AM146">
        <f t="shared" si="118"/>
        <v>0</v>
      </c>
      <c r="AN146">
        <f t="shared" si="118"/>
        <v>0</v>
      </c>
      <c r="AO146">
        <f t="shared" si="118"/>
        <v>0</v>
      </c>
      <c r="AP146">
        <f t="shared" si="118"/>
        <v>0</v>
      </c>
      <c r="AQ146">
        <f t="shared" si="118"/>
        <v>0</v>
      </c>
      <c r="AR146">
        <f t="shared" si="118"/>
        <v>0</v>
      </c>
      <c r="AS146">
        <f t="shared" si="118"/>
        <v>0</v>
      </c>
      <c r="AT146">
        <f t="shared" si="118"/>
        <v>0</v>
      </c>
      <c r="AU146">
        <f t="shared" si="118"/>
        <v>0</v>
      </c>
      <c r="AV146">
        <f t="shared" si="118"/>
        <v>0</v>
      </c>
      <c r="AW146">
        <f t="shared" si="118"/>
        <v>0</v>
      </c>
      <c r="AX146">
        <f t="shared" si="118"/>
        <v>0</v>
      </c>
      <c r="AY146">
        <f t="shared" si="118"/>
        <v>0</v>
      </c>
      <c r="AZ146">
        <f t="shared" si="118"/>
        <v>0</v>
      </c>
      <c r="BA146">
        <f t="shared" si="118"/>
        <v>0</v>
      </c>
      <c r="BB146">
        <f t="shared" si="118"/>
        <v>0</v>
      </c>
      <c r="BC146">
        <f t="shared" si="118"/>
        <v>0</v>
      </c>
      <c r="BD146">
        <f t="shared" si="118"/>
        <v>0</v>
      </c>
      <c r="BE146">
        <f t="shared" si="118"/>
        <v>0</v>
      </c>
      <c r="BF146">
        <f t="shared" si="118"/>
        <v>0</v>
      </c>
      <c r="BG146">
        <f t="shared" si="118"/>
        <v>0</v>
      </c>
      <c r="BH146">
        <f t="shared" si="118"/>
        <v>0</v>
      </c>
      <c r="BI146">
        <f t="shared" si="118"/>
        <v>0</v>
      </c>
      <c r="BJ146">
        <f t="shared" si="118"/>
        <v>0</v>
      </c>
      <c r="BK146">
        <f t="shared" si="118"/>
        <v>0</v>
      </c>
      <c r="BL146">
        <f t="shared" si="118"/>
        <v>0</v>
      </c>
      <c r="BM146">
        <f t="shared" si="118"/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7"/>
        <v>0</v>
      </c>
      <c r="CK146">
        <f t="shared" si="117"/>
        <v>0</v>
      </c>
      <c r="CL146">
        <f t="shared" si="117"/>
        <v>0</v>
      </c>
      <c r="CM146">
        <f t="shared" si="117"/>
        <v>0</v>
      </c>
      <c r="CN146">
        <f t="shared" si="117"/>
        <v>0</v>
      </c>
      <c r="CO146">
        <f t="shared" si="117"/>
        <v>0</v>
      </c>
      <c r="CP146">
        <f t="shared" si="117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si="116"/>
        <v>0</v>
      </c>
      <c r="DU146">
        <f t="shared" si="116"/>
        <v>0</v>
      </c>
      <c r="DV146">
        <f t="shared" si="116"/>
        <v>0</v>
      </c>
      <c r="DW146">
        <f t="shared" si="116"/>
        <v>0</v>
      </c>
      <c r="DX146">
        <f t="shared" si="116"/>
        <v>0</v>
      </c>
      <c r="DY146">
        <f t="shared" si="116"/>
        <v>0</v>
      </c>
      <c r="DZ146">
        <f t="shared" si="116"/>
        <v>0</v>
      </c>
      <c r="EA146">
        <f t="shared" si="116"/>
        <v>0</v>
      </c>
      <c r="EB146">
        <f t="shared" si="116"/>
        <v>0</v>
      </c>
      <c r="EC146">
        <f t="shared" si="116"/>
        <v>0</v>
      </c>
      <c r="ED146">
        <f t="shared" si="116"/>
        <v>0</v>
      </c>
      <c r="EE146">
        <f t="shared" si="116"/>
        <v>0</v>
      </c>
      <c r="EF146">
        <f t="shared" si="111"/>
        <v>0</v>
      </c>
      <c r="EG146">
        <f t="shared" si="111"/>
        <v>0</v>
      </c>
      <c r="EH146">
        <f t="shared" si="111"/>
        <v>0</v>
      </c>
      <c r="EI146">
        <f t="shared" si="111"/>
        <v>0</v>
      </c>
      <c r="EJ146">
        <f t="shared" si="111"/>
        <v>0</v>
      </c>
      <c r="EK146">
        <f t="shared" si="111"/>
        <v>0</v>
      </c>
      <c r="EL146">
        <f t="shared" si="111"/>
        <v>0</v>
      </c>
      <c r="EM146">
        <f t="shared" si="111"/>
        <v>0</v>
      </c>
      <c r="EN146">
        <f t="shared" si="111"/>
        <v>0</v>
      </c>
      <c r="EO146">
        <f t="shared" si="111"/>
        <v>0</v>
      </c>
      <c r="EP146">
        <f t="shared" si="111"/>
        <v>0</v>
      </c>
      <c r="EQ146">
        <f t="shared" si="111"/>
        <v>0</v>
      </c>
      <c r="ER146">
        <f t="shared" si="111"/>
        <v>0</v>
      </c>
      <c r="ES146" s="47"/>
      <c r="ET146" s="1"/>
    </row>
    <row r="147" spans="1:150" x14ac:dyDescent="0.35">
      <c r="A147" s="194">
        <v>0.32647743408985863</v>
      </c>
      <c r="B147" s="112">
        <f t="shared" si="76"/>
        <v>0.34631104373786775</v>
      </c>
      <c r="C147" s="112">
        <f t="shared" si="77"/>
        <v>0.34631104373786775</v>
      </c>
      <c r="D147" s="133">
        <f t="shared" si="78"/>
        <v>0.34631104373786775</v>
      </c>
      <c r="E147" s="101">
        <v>0</v>
      </c>
      <c r="F147" s="111">
        <f t="shared" si="75"/>
        <v>1</v>
      </c>
      <c r="G147">
        <v>125</v>
      </c>
      <c r="H147">
        <f t="shared" si="115"/>
        <v>0</v>
      </c>
      <c r="I147">
        <f t="shared" si="115"/>
        <v>0</v>
      </c>
      <c r="J147">
        <f t="shared" si="115"/>
        <v>0</v>
      </c>
      <c r="K147">
        <f t="shared" si="115"/>
        <v>0</v>
      </c>
      <c r="L147">
        <f t="shared" si="115"/>
        <v>0</v>
      </c>
      <c r="M147">
        <f t="shared" si="115"/>
        <v>0</v>
      </c>
      <c r="N147">
        <f t="shared" si="115"/>
        <v>0</v>
      </c>
      <c r="O147">
        <f t="shared" si="115"/>
        <v>0</v>
      </c>
      <c r="P147">
        <f t="shared" si="115"/>
        <v>0</v>
      </c>
      <c r="Q147">
        <f t="shared" si="115"/>
        <v>0</v>
      </c>
      <c r="R147">
        <f t="shared" si="115"/>
        <v>0</v>
      </c>
      <c r="S147">
        <f t="shared" si="115"/>
        <v>0</v>
      </c>
      <c r="T147">
        <f t="shared" si="115"/>
        <v>0</v>
      </c>
      <c r="U147">
        <f t="shared" si="115"/>
        <v>0</v>
      </c>
      <c r="V147">
        <f t="shared" si="115"/>
        <v>0</v>
      </c>
      <c r="W147">
        <f t="shared" si="115"/>
        <v>0</v>
      </c>
      <c r="X147">
        <f t="shared" si="118"/>
        <v>0</v>
      </c>
      <c r="Y147">
        <f t="shared" si="118"/>
        <v>0</v>
      </c>
      <c r="Z147">
        <f t="shared" si="118"/>
        <v>0</v>
      </c>
      <c r="AA147">
        <f t="shared" si="118"/>
        <v>0</v>
      </c>
      <c r="AB147">
        <f t="shared" si="118"/>
        <v>0</v>
      </c>
      <c r="AC147">
        <f t="shared" si="118"/>
        <v>0</v>
      </c>
      <c r="AD147">
        <f t="shared" si="118"/>
        <v>0</v>
      </c>
      <c r="AE147">
        <f t="shared" si="118"/>
        <v>0</v>
      </c>
      <c r="AF147">
        <f t="shared" si="118"/>
        <v>0</v>
      </c>
      <c r="AG147">
        <f t="shared" si="118"/>
        <v>0</v>
      </c>
      <c r="AH147">
        <f t="shared" si="118"/>
        <v>0</v>
      </c>
      <c r="AI147">
        <f t="shared" si="118"/>
        <v>0</v>
      </c>
      <c r="AJ147">
        <f t="shared" si="118"/>
        <v>0</v>
      </c>
      <c r="AK147">
        <f t="shared" si="118"/>
        <v>0</v>
      </c>
      <c r="AL147">
        <f t="shared" ref="AL147:CW154" si="119">IF($D147&gt;AL$10, $E147,0)</f>
        <v>0</v>
      </c>
      <c r="AM147">
        <f t="shared" si="119"/>
        <v>0</v>
      </c>
      <c r="AN147">
        <f t="shared" si="119"/>
        <v>0</v>
      </c>
      <c r="AO147">
        <f t="shared" si="119"/>
        <v>0</v>
      </c>
      <c r="AP147">
        <f t="shared" si="119"/>
        <v>0</v>
      </c>
      <c r="AQ147">
        <f t="shared" si="119"/>
        <v>0</v>
      </c>
      <c r="AR147">
        <f t="shared" si="119"/>
        <v>0</v>
      </c>
      <c r="AS147">
        <f t="shared" si="119"/>
        <v>0</v>
      </c>
      <c r="AT147">
        <f t="shared" si="119"/>
        <v>0</v>
      </c>
      <c r="AU147">
        <f t="shared" si="119"/>
        <v>0</v>
      </c>
      <c r="AV147">
        <f t="shared" si="119"/>
        <v>0</v>
      </c>
      <c r="AW147">
        <f t="shared" si="119"/>
        <v>0</v>
      </c>
      <c r="AX147">
        <f t="shared" si="119"/>
        <v>0</v>
      </c>
      <c r="AY147">
        <f t="shared" si="119"/>
        <v>0</v>
      </c>
      <c r="AZ147">
        <f t="shared" si="119"/>
        <v>0</v>
      </c>
      <c r="BA147">
        <f t="shared" si="119"/>
        <v>0</v>
      </c>
      <c r="BB147">
        <f t="shared" si="119"/>
        <v>0</v>
      </c>
      <c r="BC147">
        <f t="shared" si="119"/>
        <v>0</v>
      </c>
      <c r="BD147">
        <f t="shared" si="119"/>
        <v>0</v>
      </c>
      <c r="BE147">
        <f t="shared" si="119"/>
        <v>0</v>
      </c>
      <c r="BF147">
        <f t="shared" si="119"/>
        <v>0</v>
      </c>
      <c r="BG147">
        <f t="shared" si="119"/>
        <v>0</v>
      </c>
      <c r="BH147">
        <f t="shared" si="119"/>
        <v>0</v>
      </c>
      <c r="BI147">
        <f t="shared" si="119"/>
        <v>0</v>
      </c>
      <c r="BJ147">
        <f t="shared" si="119"/>
        <v>0</v>
      </c>
      <c r="BK147">
        <f t="shared" si="119"/>
        <v>0</v>
      </c>
      <c r="BL147">
        <f t="shared" si="119"/>
        <v>0</v>
      </c>
      <c r="BM147">
        <f t="shared" si="119"/>
        <v>0</v>
      </c>
      <c r="BN147">
        <f t="shared" si="119"/>
        <v>0</v>
      </c>
      <c r="BO147">
        <f t="shared" si="119"/>
        <v>0</v>
      </c>
      <c r="BP147">
        <f t="shared" si="119"/>
        <v>0</v>
      </c>
      <c r="BQ147">
        <f t="shared" si="119"/>
        <v>0</v>
      </c>
      <c r="BR147">
        <f t="shared" si="119"/>
        <v>0</v>
      </c>
      <c r="BS147">
        <f t="shared" si="119"/>
        <v>0</v>
      </c>
      <c r="BT147">
        <f t="shared" si="119"/>
        <v>0</v>
      </c>
      <c r="BU147">
        <f t="shared" si="119"/>
        <v>0</v>
      </c>
      <c r="BV147">
        <f t="shared" si="119"/>
        <v>0</v>
      </c>
      <c r="BW147">
        <f t="shared" si="119"/>
        <v>0</v>
      </c>
      <c r="BX147">
        <f t="shared" si="119"/>
        <v>0</v>
      </c>
      <c r="BY147">
        <f t="shared" si="119"/>
        <v>0</v>
      </c>
      <c r="BZ147">
        <f t="shared" si="119"/>
        <v>0</v>
      </c>
      <c r="CA147">
        <f t="shared" si="119"/>
        <v>0</v>
      </c>
      <c r="CB147">
        <f t="shared" si="119"/>
        <v>0</v>
      </c>
      <c r="CC147">
        <f t="shared" si="119"/>
        <v>0</v>
      </c>
      <c r="CD147">
        <f t="shared" si="119"/>
        <v>0</v>
      </c>
      <c r="CE147">
        <f t="shared" si="119"/>
        <v>0</v>
      </c>
      <c r="CF147">
        <f t="shared" si="119"/>
        <v>0</v>
      </c>
      <c r="CG147">
        <f t="shared" si="119"/>
        <v>0</v>
      </c>
      <c r="CH147">
        <f t="shared" si="119"/>
        <v>0</v>
      </c>
      <c r="CI147">
        <f t="shared" si="119"/>
        <v>0</v>
      </c>
      <c r="CJ147">
        <f t="shared" si="119"/>
        <v>0</v>
      </c>
      <c r="CK147">
        <f t="shared" si="119"/>
        <v>0</v>
      </c>
      <c r="CL147">
        <f t="shared" si="119"/>
        <v>0</v>
      </c>
      <c r="CM147">
        <f t="shared" si="119"/>
        <v>0</v>
      </c>
      <c r="CN147">
        <f t="shared" si="119"/>
        <v>0</v>
      </c>
      <c r="CO147">
        <f t="shared" si="119"/>
        <v>0</v>
      </c>
      <c r="CP147">
        <f t="shared" si="119"/>
        <v>0</v>
      </c>
      <c r="CQ147">
        <f t="shared" si="119"/>
        <v>0</v>
      </c>
      <c r="CR147">
        <f t="shared" si="119"/>
        <v>0</v>
      </c>
      <c r="CS147">
        <f t="shared" si="119"/>
        <v>0</v>
      </c>
      <c r="CT147">
        <f t="shared" si="119"/>
        <v>0</v>
      </c>
      <c r="CU147">
        <f t="shared" si="119"/>
        <v>0</v>
      </c>
      <c r="CV147">
        <f t="shared" si="119"/>
        <v>0</v>
      </c>
      <c r="CW147">
        <f t="shared" si="119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si="117"/>
        <v>0</v>
      </c>
      <c r="DG147">
        <f t="shared" si="117"/>
        <v>0</v>
      </c>
      <c r="DH147">
        <f t="shared" si="117"/>
        <v>0</v>
      </c>
      <c r="DI147">
        <f t="shared" si="117"/>
        <v>0</v>
      </c>
      <c r="DJ147">
        <f t="shared" si="117"/>
        <v>0</v>
      </c>
      <c r="DK147">
        <f t="shared" si="117"/>
        <v>0</v>
      </c>
      <c r="DL147">
        <f t="shared" si="117"/>
        <v>0</v>
      </c>
      <c r="DM147">
        <f t="shared" si="117"/>
        <v>0</v>
      </c>
      <c r="DN147">
        <f t="shared" si="116"/>
        <v>0</v>
      </c>
      <c r="DO147">
        <f t="shared" si="116"/>
        <v>0</v>
      </c>
      <c r="DP147">
        <f t="shared" si="116"/>
        <v>0</v>
      </c>
      <c r="DQ147">
        <f t="shared" si="116"/>
        <v>0</v>
      </c>
      <c r="DR147">
        <f t="shared" si="116"/>
        <v>0</v>
      </c>
      <c r="DS147">
        <f t="shared" si="116"/>
        <v>0</v>
      </c>
      <c r="DT147">
        <f t="shared" si="116"/>
        <v>0</v>
      </c>
      <c r="DU147">
        <f t="shared" si="116"/>
        <v>0</v>
      </c>
      <c r="DV147">
        <f t="shared" si="116"/>
        <v>0</v>
      </c>
      <c r="DW147">
        <f t="shared" si="116"/>
        <v>0</v>
      </c>
      <c r="DX147">
        <f t="shared" si="116"/>
        <v>0</v>
      </c>
      <c r="DY147">
        <f t="shared" si="116"/>
        <v>0</v>
      </c>
      <c r="DZ147">
        <f t="shared" si="116"/>
        <v>0</v>
      </c>
      <c r="EA147">
        <f t="shared" si="116"/>
        <v>0</v>
      </c>
      <c r="EB147">
        <f t="shared" si="116"/>
        <v>0</v>
      </c>
      <c r="EC147">
        <f t="shared" si="116"/>
        <v>0</v>
      </c>
      <c r="ED147">
        <f t="shared" si="116"/>
        <v>0</v>
      </c>
      <c r="EE147">
        <f t="shared" si="116"/>
        <v>0</v>
      </c>
      <c r="EF147">
        <f t="shared" si="111"/>
        <v>0</v>
      </c>
      <c r="EG147">
        <f t="shared" si="111"/>
        <v>0</v>
      </c>
      <c r="EH147">
        <f t="shared" si="111"/>
        <v>0</v>
      </c>
      <c r="EI147">
        <f t="shared" si="111"/>
        <v>0</v>
      </c>
      <c r="EJ147">
        <f t="shared" si="111"/>
        <v>0</v>
      </c>
      <c r="EK147">
        <f t="shared" si="111"/>
        <v>0</v>
      </c>
      <c r="EL147">
        <f t="shared" si="111"/>
        <v>0</v>
      </c>
      <c r="EM147">
        <f t="shared" si="111"/>
        <v>0</v>
      </c>
      <c r="EN147">
        <f t="shared" si="111"/>
        <v>0</v>
      </c>
      <c r="EO147">
        <f t="shared" si="111"/>
        <v>0</v>
      </c>
      <c r="EP147">
        <f t="shared" si="111"/>
        <v>0</v>
      </c>
      <c r="EQ147">
        <f t="shared" si="111"/>
        <v>0</v>
      </c>
      <c r="ER147">
        <f t="shared" si="111"/>
        <v>0</v>
      </c>
      <c r="ES147" s="47"/>
      <c r="ET147" s="1"/>
    </row>
    <row r="148" spans="1:150" x14ac:dyDescent="0.35">
      <c r="A148" s="195">
        <v>0.74567006890959586</v>
      </c>
      <c r="B148" s="112">
        <f t="shared" si="76"/>
        <v>2.2445316184642445</v>
      </c>
      <c r="C148" s="112">
        <f t="shared" si="77"/>
        <v>2.2445316184642445</v>
      </c>
      <c r="D148" s="133">
        <f t="shared" si="78"/>
        <v>2.2445316184642445</v>
      </c>
      <c r="E148" s="103">
        <v>1</v>
      </c>
      <c r="F148" s="111">
        <f t="shared" si="75"/>
        <v>0</v>
      </c>
      <c r="G148">
        <v>126</v>
      </c>
      <c r="H148">
        <f t="shared" si="115"/>
        <v>0</v>
      </c>
      <c r="I148">
        <f t="shared" si="115"/>
        <v>0</v>
      </c>
      <c r="J148">
        <f t="shared" si="115"/>
        <v>0</v>
      </c>
      <c r="K148">
        <f t="shared" si="115"/>
        <v>0</v>
      </c>
      <c r="L148">
        <f t="shared" si="115"/>
        <v>0</v>
      </c>
      <c r="M148">
        <f t="shared" si="115"/>
        <v>0</v>
      </c>
      <c r="N148">
        <f t="shared" si="115"/>
        <v>0</v>
      </c>
      <c r="O148">
        <f t="shared" si="115"/>
        <v>0</v>
      </c>
      <c r="P148">
        <f t="shared" si="115"/>
        <v>0</v>
      </c>
      <c r="Q148">
        <f t="shared" si="115"/>
        <v>0</v>
      </c>
      <c r="R148">
        <f t="shared" si="115"/>
        <v>0</v>
      </c>
      <c r="S148">
        <f t="shared" si="115"/>
        <v>0</v>
      </c>
      <c r="T148">
        <f t="shared" si="115"/>
        <v>0</v>
      </c>
      <c r="U148">
        <f t="shared" si="115"/>
        <v>0</v>
      </c>
      <c r="V148">
        <f t="shared" si="115"/>
        <v>0</v>
      </c>
      <c r="W148">
        <f t="shared" si="115"/>
        <v>0</v>
      </c>
      <c r="X148">
        <f t="shared" ref="X148:BT153" si="120">IF($D148&gt;X$10, $E148,0)</f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1</v>
      </c>
      <c r="AI148">
        <f t="shared" si="120"/>
        <v>1</v>
      </c>
      <c r="AJ148">
        <f t="shared" si="120"/>
        <v>1</v>
      </c>
      <c r="AK148">
        <f t="shared" si="120"/>
        <v>1</v>
      </c>
      <c r="AL148">
        <f t="shared" si="120"/>
        <v>1</v>
      </c>
      <c r="AM148">
        <f t="shared" si="120"/>
        <v>1</v>
      </c>
      <c r="AN148">
        <f t="shared" si="120"/>
        <v>1</v>
      </c>
      <c r="AO148">
        <f t="shared" si="120"/>
        <v>1</v>
      </c>
      <c r="AP148">
        <f t="shared" si="120"/>
        <v>1</v>
      </c>
      <c r="AQ148">
        <f t="shared" si="120"/>
        <v>1</v>
      </c>
      <c r="AR148">
        <f t="shared" si="120"/>
        <v>1</v>
      </c>
      <c r="AS148">
        <f t="shared" si="120"/>
        <v>1</v>
      </c>
      <c r="AT148">
        <f t="shared" si="120"/>
        <v>1</v>
      </c>
      <c r="AU148">
        <f t="shared" si="120"/>
        <v>1</v>
      </c>
      <c r="AV148">
        <f t="shared" si="120"/>
        <v>1</v>
      </c>
      <c r="AW148">
        <f t="shared" si="120"/>
        <v>1</v>
      </c>
      <c r="AX148">
        <f t="shared" si="120"/>
        <v>1</v>
      </c>
      <c r="AY148">
        <f t="shared" si="120"/>
        <v>1</v>
      </c>
      <c r="AZ148">
        <f t="shared" si="120"/>
        <v>1</v>
      </c>
      <c r="BA148">
        <f t="shared" si="120"/>
        <v>1</v>
      </c>
      <c r="BB148">
        <f t="shared" si="120"/>
        <v>1</v>
      </c>
      <c r="BC148">
        <f t="shared" si="120"/>
        <v>1</v>
      </c>
      <c r="BD148">
        <f t="shared" si="120"/>
        <v>1</v>
      </c>
      <c r="BE148">
        <f t="shared" si="120"/>
        <v>1</v>
      </c>
      <c r="BF148">
        <f t="shared" si="120"/>
        <v>1</v>
      </c>
      <c r="BG148">
        <f t="shared" si="120"/>
        <v>1</v>
      </c>
      <c r="BH148">
        <f t="shared" si="120"/>
        <v>1</v>
      </c>
      <c r="BI148">
        <f t="shared" si="120"/>
        <v>1</v>
      </c>
      <c r="BJ148">
        <f t="shared" si="120"/>
        <v>1</v>
      </c>
      <c r="BK148">
        <f t="shared" si="120"/>
        <v>1</v>
      </c>
      <c r="BL148">
        <f t="shared" si="120"/>
        <v>1</v>
      </c>
      <c r="BM148">
        <f t="shared" si="120"/>
        <v>1</v>
      </c>
      <c r="BN148">
        <f t="shared" si="120"/>
        <v>1</v>
      </c>
      <c r="BO148">
        <f t="shared" si="120"/>
        <v>1</v>
      </c>
      <c r="BP148">
        <f t="shared" si="120"/>
        <v>1</v>
      </c>
      <c r="BQ148">
        <f t="shared" si="120"/>
        <v>1</v>
      </c>
      <c r="BR148">
        <f t="shared" si="120"/>
        <v>1</v>
      </c>
      <c r="BS148">
        <f t="shared" si="120"/>
        <v>1</v>
      </c>
      <c r="BT148">
        <f t="shared" si="119"/>
        <v>1</v>
      </c>
      <c r="BU148">
        <f t="shared" si="119"/>
        <v>1</v>
      </c>
      <c r="BV148">
        <f t="shared" si="119"/>
        <v>1</v>
      </c>
      <c r="BW148">
        <f t="shared" si="119"/>
        <v>1</v>
      </c>
      <c r="BX148">
        <f t="shared" si="119"/>
        <v>1</v>
      </c>
      <c r="BY148">
        <f t="shared" si="119"/>
        <v>1</v>
      </c>
      <c r="BZ148">
        <f t="shared" si="119"/>
        <v>1</v>
      </c>
      <c r="CA148">
        <f t="shared" si="119"/>
        <v>1</v>
      </c>
      <c r="CB148">
        <f t="shared" si="119"/>
        <v>1</v>
      </c>
      <c r="CC148">
        <f t="shared" si="119"/>
        <v>1</v>
      </c>
      <c r="CD148">
        <f t="shared" si="119"/>
        <v>1</v>
      </c>
      <c r="CE148">
        <f t="shared" si="119"/>
        <v>1</v>
      </c>
      <c r="CF148">
        <f t="shared" si="119"/>
        <v>1</v>
      </c>
      <c r="CG148">
        <f t="shared" si="119"/>
        <v>1</v>
      </c>
      <c r="CH148">
        <f t="shared" si="119"/>
        <v>1</v>
      </c>
      <c r="CI148">
        <f t="shared" si="119"/>
        <v>1</v>
      </c>
      <c r="CJ148">
        <f t="shared" si="119"/>
        <v>1</v>
      </c>
      <c r="CK148">
        <f t="shared" si="119"/>
        <v>1</v>
      </c>
      <c r="CL148">
        <f t="shared" si="119"/>
        <v>1</v>
      </c>
      <c r="CM148">
        <f t="shared" si="119"/>
        <v>1</v>
      </c>
      <c r="CN148">
        <f t="shared" si="119"/>
        <v>1</v>
      </c>
      <c r="CO148">
        <f t="shared" si="119"/>
        <v>1</v>
      </c>
      <c r="CP148">
        <f t="shared" si="119"/>
        <v>1</v>
      </c>
      <c r="CQ148">
        <f t="shared" si="119"/>
        <v>1</v>
      </c>
      <c r="CR148">
        <f t="shared" si="119"/>
        <v>1</v>
      </c>
      <c r="CS148">
        <f t="shared" si="119"/>
        <v>1</v>
      </c>
      <c r="CT148">
        <f t="shared" si="119"/>
        <v>1</v>
      </c>
      <c r="CU148">
        <f t="shared" si="119"/>
        <v>1</v>
      </c>
      <c r="CV148">
        <f t="shared" si="119"/>
        <v>1</v>
      </c>
      <c r="CW148">
        <f t="shared" si="119"/>
        <v>1</v>
      </c>
      <c r="CX148">
        <f t="shared" si="117"/>
        <v>1</v>
      </c>
      <c r="CY148">
        <f t="shared" si="117"/>
        <v>1</v>
      </c>
      <c r="CZ148">
        <f t="shared" si="117"/>
        <v>1</v>
      </c>
      <c r="DA148">
        <f t="shared" si="117"/>
        <v>1</v>
      </c>
      <c r="DB148">
        <f t="shared" si="117"/>
        <v>1</v>
      </c>
      <c r="DC148">
        <f t="shared" si="117"/>
        <v>1</v>
      </c>
      <c r="DD148">
        <f t="shared" si="117"/>
        <v>1</v>
      </c>
      <c r="DE148">
        <f t="shared" si="117"/>
        <v>1</v>
      </c>
      <c r="DF148">
        <f t="shared" si="117"/>
        <v>1</v>
      </c>
      <c r="DG148">
        <f t="shared" si="117"/>
        <v>1</v>
      </c>
      <c r="DH148">
        <f t="shared" si="117"/>
        <v>1</v>
      </c>
      <c r="DI148">
        <f t="shared" si="117"/>
        <v>1</v>
      </c>
      <c r="DJ148">
        <f t="shared" si="117"/>
        <v>1</v>
      </c>
      <c r="DK148">
        <f t="shared" si="117"/>
        <v>1</v>
      </c>
      <c r="DL148">
        <f t="shared" si="117"/>
        <v>1</v>
      </c>
      <c r="DM148">
        <f t="shared" si="117"/>
        <v>1</v>
      </c>
      <c r="DN148">
        <f t="shared" si="116"/>
        <v>1</v>
      </c>
      <c r="DO148">
        <f t="shared" si="116"/>
        <v>1</v>
      </c>
      <c r="DP148">
        <f t="shared" si="116"/>
        <v>1</v>
      </c>
      <c r="DQ148">
        <f t="shared" si="116"/>
        <v>1</v>
      </c>
      <c r="DR148">
        <f t="shared" si="116"/>
        <v>1</v>
      </c>
      <c r="DS148">
        <f t="shared" si="116"/>
        <v>1</v>
      </c>
      <c r="DT148">
        <f t="shared" si="116"/>
        <v>1</v>
      </c>
      <c r="DU148">
        <f t="shared" si="116"/>
        <v>1</v>
      </c>
      <c r="DV148">
        <f t="shared" si="116"/>
        <v>1</v>
      </c>
      <c r="DW148">
        <f t="shared" si="116"/>
        <v>1</v>
      </c>
      <c r="DX148">
        <f t="shared" si="116"/>
        <v>1</v>
      </c>
      <c r="DY148">
        <f t="shared" si="116"/>
        <v>1</v>
      </c>
      <c r="DZ148">
        <f t="shared" si="116"/>
        <v>1</v>
      </c>
      <c r="EA148">
        <f t="shared" si="116"/>
        <v>1</v>
      </c>
      <c r="EB148">
        <f t="shared" si="116"/>
        <v>1</v>
      </c>
      <c r="EC148">
        <f t="shared" si="116"/>
        <v>1</v>
      </c>
      <c r="ED148">
        <f t="shared" si="116"/>
        <v>1</v>
      </c>
      <c r="EE148">
        <f t="shared" si="116"/>
        <v>1</v>
      </c>
      <c r="EF148">
        <f t="shared" si="111"/>
        <v>1</v>
      </c>
      <c r="EG148">
        <f t="shared" si="111"/>
        <v>1</v>
      </c>
      <c r="EH148">
        <f t="shared" si="111"/>
        <v>1</v>
      </c>
      <c r="EI148">
        <f t="shared" si="111"/>
        <v>1</v>
      </c>
      <c r="EJ148">
        <f t="shared" si="111"/>
        <v>1</v>
      </c>
      <c r="EK148">
        <f t="shared" si="111"/>
        <v>1</v>
      </c>
      <c r="EL148">
        <f t="shared" si="111"/>
        <v>1</v>
      </c>
      <c r="EM148">
        <f t="shared" si="111"/>
        <v>1</v>
      </c>
      <c r="EN148">
        <f t="shared" si="111"/>
        <v>1</v>
      </c>
      <c r="EO148">
        <f t="shared" si="111"/>
        <v>1</v>
      </c>
      <c r="EP148">
        <f t="shared" si="111"/>
        <v>1</v>
      </c>
      <c r="EQ148">
        <f t="shared" si="111"/>
        <v>1</v>
      </c>
      <c r="ER148">
        <f t="shared" si="111"/>
        <v>1</v>
      </c>
      <c r="ES148" s="47"/>
      <c r="ET148" s="1"/>
    </row>
    <row r="149" spans="1:150" x14ac:dyDescent="0.35">
      <c r="A149" s="194">
        <v>0.13912040985901647</v>
      </c>
      <c r="B149" s="112">
        <f t="shared" si="76"/>
        <v>-0.50209355279667933</v>
      </c>
      <c r="C149" s="112">
        <f t="shared" si="77"/>
        <v>-0.50209355279667933</v>
      </c>
      <c r="D149" s="133">
        <f t="shared" si="78"/>
        <v>-0.50209355279667933</v>
      </c>
      <c r="E149" s="101">
        <v>0</v>
      </c>
      <c r="F149" s="111">
        <f t="shared" si="75"/>
        <v>1</v>
      </c>
      <c r="G149">
        <v>127</v>
      </c>
      <c r="H149">
        <f t="shared" si="115"/>
        <v>0</v>
      </c>
      <c r="I149">
        <f t="shared" si="115"/>
        <v>0</v>
      </c>
      <c r="J149">
        <f t="shared" si="115"/>
        <v>0</v>
      </c>
      <c r="K149">
        <f t="shared" si="115"/>
        <v>0</v>
      </c>
      <c r="L149">
        <f t="shared" si="115"/>
        <v>0</v>
      </c>
      <c r="M149">
        <f t="shared" si="115"/>
        <v>0</v>
      </c>
      <c r="N149">
        <f t="shared" si="115"/>
        <v>0</v>
      </c>
      <c r="O149">
        <f t="shared" si="115"/>
        <v>0</v>
      </c>
      <c r="P149">
        <f t="shared" si="115"/>
        <v>0</v>
      </c>
      <c r="Q149">
        <f t="shared" si="115"/>
        <v>0</v>
      </c>
      <c r="R149">
        <f t="shared" si="115"/>
        <v>0</v>
      </c>
      <c r="S149">
        <f t="shared" si="115"/>
        <v>0</v>
      </c>
      <c r="T149">
        <f t="shared" si="115"/>
        <v>0</v>
      </c>
      <c r="U149">
        <f t="shared" si="115"/>
        <v>0</v>
      </c>
      <c r="V149">
        <f t="shared" si="115"/>
        <v>0</v>
      </c>
      <c r="W149">
        <f t="shared" si="115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19"/>
        <v>0</v>
      </c>
      <c r="BV149">
        <f t="shared" si="119"/>
        <v>0</v>
      </c>
      <c r="BW149">
        <f t="shared" si="119"/>
        <v>0</v>
      </c>
      <c r="BX149">
        <f t="shared" si="119"/>
        <v>0</v>
      </c>
      <c r="BY149">
        <f t="shared" si="119"/>
        <v>0</v>
      </c>
      <c r="BZ149">
        <f t="shared" si="119"/>
        <v>0</v>
      </c>
      <c r="CA149">
        <f t="shared" si="119"/>
        <v>0</v>
      </c>
      <c r="CB149">
        <f t="shared" si="119"/>
        <v>0</v>
      </c>
      <c r="CC149">
        <f t="shared" si="119"/>
        <v>0</v>
      </c>
      <c r="CD149">
        <f t="shared" si="119"/>
        <v>0</v>
      </c>
      <c r="CE149">
        <f t="shared" si="119"/>
        <v>0</v>
      </c>
      <c r="CF149">
        <f t="shared" si="119"/>
        <v>0</v>
      </c>
      <c r="CG149">
        <f t="shared" si="119"/>
        <v>0</v>
      </c>
      <c r="CH149">
        <f t="shared" si="119"/>
        <v>0</v>
      </c>
      <c r="CI149">
        <f t="shared" si="119"/>
        <v>0</v>
      </c>
      <c r="CJ149">
        <f t="shared" si="119"/>
        <v>0</v>
      </c>
      <c r="CK149">
        <f t="shared" si="119"/>
        <v>0</v>
      </c>
      <c r="CL149">
        <f t="shared" si="119"/>
        <v>0</v>
      </c>
      <c r="CM149">
        <f t="shared" si="119"/>
        <v>0</v>
      </c>
      <c r="CN149">
        <f t="shared" si="119"/>
        <v>0</v>
      </c>
      <c r="CO149">
        <f t="shared" si="119"/>
        <v>0</v>
      </c>
      <c r="CP149">
        <f t="shared" si="119"/>
        <v>0</v>
      </c>
      <c r="CQ149">
        <f t="shared" si="119"/>
        <v>0</v>
      </c>
      <c r="CR149">
        <f t="shared" si="119"/>
        <v>0</v>
      </c>
      <c r="CS149">
        <f t="shared" si="119"/>
        <v>0</v>
      </c>
      <c r="CT149">
        <f t="shared" si="119"/>
        <v>0</v>
      </c>
      <c r="CU149">
        <f t="shared" si="119"/>
        <v>0</v>
      </c>
      <c r="CV149">
        <f t="shared" si="119"/>
        <v>0</v>
      </c>
      <c r="CW149">
        <f t="shared" si="119"/>
        <v>0</v>
      </c>
      <c r="CX149">
        <f t="shared" si="117"/>
        <v>0</v>
      </c>
      <c r="CY149">
        <f t="shared" si="117"/>
        <v>0</v>
      </c>
      <c r="CZ149">
        <f t="shared" si="117"/>
        <v>0</v>
      </c>
      <c r="DA149">
        <f t="shared" si="117"/>
        <v>0</v>
      </c>
      <c r="DB149">
        <f t="shared" si="117"/>
        <v>0</v>
      </c>
      <c r="DC149">
        <f t="shared" si="117"/>
        <v>0</v>
      </c>
      <c r="DD149">
        <f t="shared" si="117"/>
        <v>0</v>
      </c>
      <c r="DE149">
        <f t="shared" si="117"/>
        <v>0</v>
      </c>
      <c r="DF149">
        <f t="shared" si="117"/>
        <v>0</v>
      </c>
      <c r="DG149">
        <f t="shared" si="117"/>
        <v>0</v>
      </c>
      <c r="DH149">
        <f t="shared" si="117"/>
        <v>0</v>
      </c>
      <c r="DI149">
        <f t="shared" si="117"/>
        <v>0</v>
      </c>
      <c r="DJ149">
        <f t="shared" si="117"/>
        <v>0</v>
      </c>
      <c r="DK149">
        <f t="shared" si="117"/>
        <v>0</v>
      </c>
      <c r="DL149">
        <f t="shared" si="117"/>
        <v>0</v>
      </c>
      <c r="DM149">
        <f t="shared" si="117"/>
        <v>0</v>
      </c>
      <c r="DN149">
        <f t="shared" si="116"/>
        <v>0</v>
      </c>
      <c r="DO149">
        <f t="shared" si="116"/>
        <v>0</v>
      </c>
      <c r="DP149">
        <f t="shared" si="116"/>
        <v>0</v>
      </c>
      <c r="DQ149">
        <f t="shared" si="116"/>
        <v>0</v>
      </c>
      <c r="DR149">
        <f t="shared" si="116"/>
        <v>0</v>
      </c>
      <c r="DS149">
        <f t="shared" si="116"/>
        <v>0</v>
      </c>
      <c r="DT149">
        <f t="shared" si="116"/>
        <v>0</v>
      </c>
      <c r="DU149">
        <f t="shared" si="116"/>
        <v>0</v>
      </c>
      <c r="DV149">
        <f t="shared" si="116"/>
        <v>0</v>
      </c>
      <c r="DW149">
        <f t="shared" si="116"/>
        <v>0</v>
      </c>
      <c r="DX149">
        <f t="shared" si="116"/>
        <v>0</v>
      </c>
      <c r="DY149">
        <f t="shared" si="116"/>
        <v>0</v>
      </c>
      <c r="DZ149">
        <f t="shared" si="116"/>
        <v>0</v>
      </c>
      <c r="EA149">
        <f t="shared" si="116"/>
        <v>0</v>
      </c>
      <c r="EB149">
        <f t="shared" si="116"/>
        <v>0</v>
      </c>
      <c r="EC149">
        <f t="shared" si="116"/>
        <v>0</v>
      </c>
      <c r="ED149">
        <f t="shared" si="116"/>
        <v>0</v>
      </c>
      <c r="EE149">
        <f t="shared" si="116"/>
        <v>0</v>
      </c>
      <c r="EF149">
        <f t="shared" si="111"/>
        <v>0</v>
      </c>
      <c r="EG149">
        <f t="shared" si="111"/>
        <v>0</v>
      </c>
      <c r="EH149">
        <f t="shared" si="111"/>
        <v>0</v>
      </c>
      <c r="EI149">
        <f t="shared" si="111"/>
        <v>0</v>
      </c>
      <c r="EJ149">
        <f t="shared" si="111"/>
        <v>0</v>
      </c>
      <c r="EK149">
        <f t="shared" si="111"/>
        <v>0</v>
      </c>
      <c r="EL149">
        <f t="shared" si="111"/>
        <v>0</v>
      </c>
      <c r="EM149">
        <f t="shared" si="111"/>
        <v>0</v>
      </c>
      <c r="EN149">
        <f t="shared" si="111"/>
        <v>0</v>
      </c>
      <c r="EO149">
        <f t="shared" si="111"/>
        <v>0</v>
      </c>
      <c r="EP149">
        <f t="shared" si="111"/>
        <v>0</v>
      </c>
      <c r="EQ149">
        <f t="shared" si="111"/>
        <v>0</v>
      </c>
      <c r="ER149">
        <f t="shared" si="111"/>
        <v>0</v>
      </c>
      <c r="ES149" s="47"/>
      <c r="ET149" s="1"/>
    </row>
    <row r="150" spans="1:150" x14ac:dyDescent="0.35">
      <c r="A150" s="195">
        <v>0.21789294289523153</v>
      </c>
      <c r="B150" s="112">
        <f t="shared" si="76"/>
        <v>-0.14538966414902432</v>
      </c>
      <c r="C150" s="112">
        <f t="shared" si="77"/>
        <v>-0.14538966414902432</v>
      </c>
      <c r="D150" s="133">
        <f t="shared" si="78"/>
        <v>-0.14538966414902432</v>
      </c>
      <c r="E150" s="103">
        <v>0</v>
      </c>
      <c r="F150" s="111">
        <f t="shared" si="75"/>
        <v>1</v>
      </c>
      <c r="G150">
        <v>128</v>
      </c>
      <c r="H150">
        <f t="shared" si="115"/>
        <v>0</v>
      </c>
      <c r="I150">
        <f t="shared" si="115"/>
        <v>0</v>
      </c>
      <c r="J150">
        <f t="shared" si="115"/>
        <v>0</v>
      </c>
      <c r="K150">
        <f t="shared" si="115"/>
        <v>0</v>
      </c>
      <c r="L150">
        <f t="shared" si="115"/>
        <v>0</v>
      </c>
      <c r="M150">
        <f t="shared" si="115"/>
        <v>0</v>
      </c>
      <c r="N150">
        <f t="shared" si="115"/>
        <v>0</v>
      </c>
      <c r="O150">
        <f t="shared" si="115"/>
        <v>0</v>
      </c>
      <c r="P150">
        <f t="shared" si="115"/>
        <v>0</v>
      </c>
      <c r="Q150">
        <f t="shared" si="115"/>
        <v>0</v>
      </c>
      <c r="R150">
        <f t="shared" si="115"/>
        <v>0</v>
      </c>
      <c r="S150">
        <f t="shared" si="115"/>
        <v>0</v>
      </c>
      <c r="T150">
        <f t="shared" si="115"/>
        <v>0</v>
      </c>
      <c r="U150">
        <f t="shared" si="115"/>
        <v>0</v>
      </c>
      <c r="V150">
        <f t="shared" si="115"/>
        <v>0</v>
      </c>
      <c r="W150">
        <f t="shared" si="115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si="120"/>
        <v>0</v>
      </c>
      <c r="BN150">
        <f t="shared" si="120"/>
        <v>0</v>
      </c>
      <c r="BO150">
        <f t="shared" si="120"/>
        <v>0</v>
      </c>
      <c r="BP150">
        <f t="shared" si="120"/>
        <v>0</v>
      </c>
      <c r="BQ150">
        <f t="shared" si="120"/>
        <v>0</v>
      </c>
      <c r="BR150">
        <f t="shared" si="120"/>
        <v>0</v>
      </c>
      <c r="BS150">
        <f t="shared" si="120"/>
        <v>0</v>
      </c>
      <c r="BT150">
        <f t="shared" si="120"/>
        <v>0</v>
      </c>
      <c r="BU150">
        <f t="shared" si="119"/>
        <v>0</v>
      </c>
      <c r="BV150">
        <f t="shared" si="119"/>
        <v>0</v>
      </c>
      <c r="BW150">
        <f t="shared" si="119"/>
        <v>0</v>
      </c>
      <c r="BX150">
        <f t="shared" si="119"/>
        <v>0</v>
      </c>
      <c r="BY150">
        <f t="shared" si="119"/>
        <v>0</v>
      </c>
      <c r="BZ150">
        <f t="shared" si="119"/>
        <v>0</v>
      </c>
      <c r="CA150">
        <f t="shared" si="119"/>
        <v>0</v>
      </c>
      <c r="CB150">
        <f t="shared" si="119"/>
        <v>0</v>
      </c>
      <c r="CC150">
        <f t="shared" si="119"/>
        <v>0</v>
      </c>
      <c r="CD150">
        <f t="shared" si="119"/>
        <v>0</v>
      </c>
      <c r="CE150">
        <f t="shared" si="119"/>
        <v>0</v>
      </c>
      <c r="CF150">
        <f t="shared" si="119"/>
        <v>0</v>
      </c>
      <c r="CG150">
        <f t="shared" si="119"/>
        <v>0</v>
      </c>
      <c r="CH150">
        <f t="shared" si="119"/>
        <v>0</v>
      </c>
      <c r="CI150">
        <f t="shared" si="119"/>
        <v>0</v>
      </c>
      <c r="CJ150">
        <f t="shared" si="119"/>
        <v>0</v>
      </c>
      <c r="CK150">
        <f t="shared" si="119"/>
        <v>0</v>
      </c>
      <c r="CL150">
        <f t="shared" si="119"/>
        <v>0</v>
      </c>
      <c r="CM150">
        <f t="shared" si="119"/>
        <v>0</v>
      </c>
      <c r="CN150">
        <f t="shared" si="119"/>
        <v>0</v>
      </c>
      <c r="CO150">
        <f t="shared" si="119"/>
        <v>0</v>
      </c>
      <c r="CP150">
        <f t="shared" si="119"/>
        <v>0</v>
      </c>
      <c r="CQ150">
        <f t="shared" si="119"/>
        <v>0</v>
      </c>
      <c r="CR150">
        <f t="shared" si="119"/>
        <v>0</v>
      </c>
      <c r="CS150">
        <f t="shared" si="119"/>
        <v>0</v>
      </c>
      <c r="CT150">
        <f t="shared" si="119"/>
        <v>0</v>
      </c>
      <c r="CU150">
        <f t="shared" si="119"/>
        <v>0</v>
      </c>
      <c r="CV150">
        <f t="shared" si="119"/>
        <v>0</v>
      </c>
      <c r="CW150">
        <f t="shared" si="119"/>
        <v>0</v>
      </c>
      <c r="CX150">
        <f t="shared" si="117"/>
        <v>0</v>
      </c>
      <c r="CY150">
        <f t="shared" si="117"/>
        <v>0</v>
      </c>
      <c r="CZ150">
        <f t="shared" si="117"/>
        <v>0</v>
      </c>
      <c r="DA150">
        <f t="shared" si="117"/>
        <v>0</v>
      </c>
      <c r="DB150">
        <f t="shared" si="117"/>
        <v>0</v>
      </c>
      <c r="DC150">
        <f t="shared" si="117"/>
        <v>0</v>
      </c>
      <c r="DD150">
        <f t="shared" si="117"/>
        <v>0</v>
      </c>
      <c r="DE150">
        <f t="shared" si="117"/>
        <v>0</v>
      </c>
      <c r="DF150">
        <f t="shared" ref="DF150:ER165" si="121">IF($D150&gt;DF$10, $E150,0)</f>
        <v>0</v>
      </c>
      <c r="DG150">
        <f t="shared" si="121"/>
        <v>0</v>
      </c>
      <c r="DH150">
        <f t="shared" si="121"/>
        <v>0</v>
      </c>
      <c r="DI150">
        <f t="shared" si="121"/>
        <v>0</v>
      </c>
      <c r="DJ150">
        <f t="shared" si="121"/>
        <v>0</v>
      </c>
      <c r="DK150">
        <f t="shared" si="121"/>
        <v>0</v>
      </c>
      <c r="DL150">
        <f t="shared" si="121"/>
        <v>0</v>
      </c>
      <c r="DM150">
        <f t="shared" si="121"/>
        <v>0</v>
      </c>
      <c r="DN150">
        <f t="shared" si="121"/>
        <v>0</v>
      </c>
      <c r="DO150">
        <f t="shared" si="121"/>
        <v>0</v>
      </c>
      <c r="DP150">
        <f t="shared" si="121"/>
        <v>0</v>
      </c>
      <c r="DQ150">
        <f t="shared" si="121"/>
        <v>0</v>
      </c>
      <c r="DR150">
        <f t="shared" si="121"/>
        <v>0</v>
      </c>
      <c r="DS150">
        <f t="shared" si="121"/>
        <v>0</v>
      </c>
      <c r="DT150">
        <f t="shared" si="121"/>
        <v>0</v>
      </c>
      <c r="DU150">
        <f t="shared" si="121"/>
        <v>0</v>
      </c>
      <c r="DV150">
        <f t="shared" si="121"/>
        <v>0</v>
      </c>
      <c r="DW150">
        <f t="shared" si="121"/>
        <v>0</v>
      </c>
      <c r="DX150">
        <f t="shared" si="121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 s="47"/>
      <c r="ET150" s="1"/>
    </row>
    <row r="151" spans="1:150" x14ac:dyDescent="0.35">
      <c r="A151" s="194">
        <v>0.29474236209727617</v>
      </c>
      <c r="B151" s="112">
        <f t="shared" si="76"/>
        <v>0.20260583140118743</v>
      </c>
      <c r="C151" s="112">
        <f t="shared" si="77"/>
        <v>0.20260583140118743</v>
      </c>
      <c r="D151" s="133">
        <f t="shared" si="78"/>
        <v>0.20260583140118743</v>
      </c>
      <c r="E151" s="101">
        <v>0</v>
      </c>
      <c r="F151" s="111">
        <f t="shared" si="75"/>
        <v>1</v>
      </c>
      <c r="G151">
        <v>129</v>
      </c>
      <c r="H151">
        <f t="shared" si="115"/>
        <v>0</v>
      </c>
      <c r="I151">
        <f t="shared" si="115"/>
        <v>0</v>
      </c>
      <c r="J151">
        <f t="shared" si="115"/>
        <v>0</v>
      </c>
      <c r="K151">
        <f t="shared" si="115"/>
        <v>0</v>
      </c>
      <c r="L151">
        <f t="shared" si="115"/>
        <v>0</v>
      </c>
      <c r="M151">
        <f t="shared" si="115"/>
        <v>0</v>
      </c>
      <c r="N151">
        <f t="shared" si="115"/>
        <v>0</v>
      </c>
      <c r="O151">
        <f t="shared" si="115"/>
        <v>0</v>
      </c>
      <c r="P151">
        <f t="shared" si="115"/>
        <v>0</v>
      </c>
      <c r="Q151">
        <f t="shared" si="115"/>
        <v>0</v>
      </c>
      <c r="R151">
        <f t="shared" si="115"/>
        <v>0</v>
      </c>
      <c r="S151">
        <f t="shared" si="115"/>
        <v>0</v>
      </c>
      <c r="T151">
        <f t="shared" si="115"/>
        <v>0</v>
      </c>
      <c r="U151">
        <f t="shared" si="115"/>
        <v>0</v>
      </c>
      <c r="V151">
        <f t="shared" si="115"/>
        <v>0</v>
      </c>
      <c r="W151">
        <f t="shared" si="115"/>
        <v>0</v>
      </c>
      <c r="X151">
        <f t="shared" si="120"/>
        <v>0</v>
      </c>
      <c r="Y151">
        <f t="shared" si="120"/>
        <v>0</v>
      </c>
      <c r="Z151">
        <f t="shared" si="120"/>
        <v>0</v>
      </c>
      <c r="AA151">
        <f t="shared" si="120"/>
        <v>0</v>
      </c>
      <c r="AB151">
        <f t="shared" si="120"/>
        <v>0</v>
      </c>
      <c r="AC151">
        <f t="shared" si="120"/>
        <v>0</v>
      </c>
      <c r="AD151">
        <f t="shared" si="120"/>
        <v>0</v>
      </c>
      <c r="AE151">
        <f t="shared" si="120"/>
        <v>0</v>
      </c>
      <c r="AF151">
        <f t="shared" si="120"/>
        <v>0</v>
      </c>
      <c r="AG151">
        <f t="shared" si="120"/>
        <v>0</v>
      </c>
      <c r="AH151">
        <f t="shared" si="120"/>
        <v>0</v>
      </c>
      <c r="AI151">
        <f t="shared" si="120"/>
        <v>0</v>
      </c>
      <c r="AJ151">
        <f t="shared" si="120"/>
        <v>0</v>
      </c>
      <c r="AK151">
        <f t="shared" si="120"/>
        <v>0</v>
      </c>
      <c r="AL151">
        <f t="shared" si="120"/>
        <v>0</v>
      </c>
      <c r="AM151">
        <f t="shared" si="120"/>
        <v>0</v>
      </c>
      <c r="AN151">
        <f t="shared" si="120"/>
        <v>0</v>
      </c>
      <c r="AO151">
        <f t="shared" si="120"/>
        <v>0</v>
      </c>
      <c r="AP151">
        <f t="shared" si="120"/>
        <v>0</v>
      </c>
      <c r="AQ151">
        <f t="shared" si="120"/>
        <v>0</v>
      </c>
      <c r="AR151">
        <f t="shared" si="120"/>
        <v>0</v>
      </c>
      <c r="AS151">
        <f t="shared" si="120"/>
        <v>0</v>
      </c>
      <c r="AT151">
        <f t="shared" si="120"/>
        <v>0</v>
      </c>
      <c r="AU151">
        <f t="shared" si="120"/>
        <v>0</v>
      </c>
      <c r="AV151">
        <f t="shared" si="120"/>
        <v>0</v>
      </c>
      <c r="AW151">
        <f t="shared" si="120"/>
        <v>0</v>
      </c>
      <c r="AX151">
        <f t="shared" si="120"/>
        <v>0</v>
      </c>
      <c r="AY151">
        <f t="shared" si="120"/>
        <v>0</v>
      </c>
      <c r="AZ151">
        <f t="shared" si="120"/>
        <v>0</v>
      </c>
      <c r="BA151">
        <f t="shared" si="120"/>
        <v>0</v>
      </c>
      <c r="BB151">
        <f t="shared" si="120"/>
        <v>0</v>
      </c>
      <c r="BC151">
        <f t="shared" si="120"/>
        <v>0</v>
      </c>
      <c r="BD151">
        <f t="shared" si="120"/>
        <v>0</v>
      </c>
      <c r="BE151">
        <f t="shared" si="120"/>
        <v>0</v>
      </c>
      <c r="BF151">
        <f t="shared" si="120"/>
        <v>0</v>
      </c>
      <c r="BG151">
        <f t="shared" si="120"/>
        <v>0</v>
      </c>
      <c r="BH151">
        <f t="shared" si="120"/>
        <v>0</v>
      </c>
      <c r="BI151">
        <f t="shared" si="120"/>
        <v>0</v>
      </c>
      <c r="BJ151">
        <f t="shared" si="120"/>
        <v>0</v>
      </c>
      <c r="BK151">
        <f t="shared" si="120"/>
        <v>0</v>
      </c>
      <c r="BL151">
        <f t="shared" si="120"/>
        <v>0</v>
      </c>
      <c r="BM151">
        <f t="shared" si="120"/>
        <v>0</v>
      </c>
      <c r="BN151">
        <f t="shared" si="120"/>
        <v>0</v>
      </c>
      <c r="BO151">
        <f t="shared" si="120"/>
        <v>0</v>
      </c>
      <c r="BP151">
        <f t="shared" si="120"/>
        <v>0</v>
      </c>
      <c r="BQ151">
        <f t="shared" si="120"/>
        <v>0</v>
      </c>
      <c r="BR151">
        <f t="shared" si="120"/>
        <v>0</v>
      </c>
      <c r="BS151">
        <f t="shared" si="120"/>
        <v>0</v>
      </c>
      <c r="BT151">
        <f t="shared" si="120"/>
        <v>0</v>
      </c>
      <c r="BU151">
        <f t="shared" si="119"/>
        <v>0</v>
      </c>
      <c r="BV151">
        <f t="shared" si="119"/>
        <v>0</v>
      </c>
      <c r="BW151">
        <f t="shared" si="119"/>
        <v>0</v>
      </c>
      <c r="BX151">
        <f t="shared" si="119"/>
        <v>0</v>
      </c>
      <c r="BY151">
        <f t="shared" si="119"/>
        <v>0</v>
      </c>
      <c r="BZ151">
        <f t="shared" si="119"/>
        <v>0</v>
      </c>
      <c r="CA151">
        <f t="shared" si="119"/>
        <v>0</v>
      </c>
      <c r="CB151">
        <f t="shared" si="119"/>
        <v>0</v>
      </c>
      <c r="CC151">
        <f t="shared" si="119"/>
        <v>0</v>
      </c>
      <c r="CD151">
        <f t="shared" si="119"/>
        <v>0</v>
      </c>
      <c r="CE151">
        <f t="shared" si="119"/>
        <v>0</v>
      </c>
      <c r="CF151">
        <f t="shared" si="119"/>
        <v>0</v>
      </c>
      <c r="CG151">
        <f t="shared" si="119"/>
        <v>0</v>
      </c>
      <c r="CH151">
        <f t="shared" si="119"/>
        <v>0</v>
      </c>
      <c r="CI151">
        <f t="shared" si="119"/>
        <v>0</v>
      </c>
      <c r="CJ151">
        <f t="shared" si="119"/>
        <v>0</v>
      </c>
      <c r="CK151">
        <f t="shared" si="119"/>
        <v>0</v>
      </c>
      <c r="CL151">
        <f t="shared" si="119"/>
        <v>0</v>
      </c>
      <c r="CM151">
        <f t="shared" si="119"/>
        <v>0</v>
      </c>
      <c r="CN151">
        <f t="shared" si="119"/>
        <v>0</v>
      </c>
      <c r="CO151">
        <f t="shared" si="119"/>
        <v>0</v>
      </c>
      <c r="CP151">
        <f t="shared" si="119"/>
        <v>0</v>
      </c>
      <c r="CQ151">
        <f t="shared" si="119"/>
        <v>0</v>
      </c>
      <c r="CR151">
        <f t="shared" si="119"/>
        <v>0</v>
      </c>
      <c r="CS151">
        <f t="shared" si="119"/>
        <v>0</v>
      </c>
      <c r="CT151">
        <f t="shared" si="119"/>
        <v>0</v>
      </c>
      <c r="CU151">
        <f t="shared" si="119"/>
        <v>0</v>
      </c>
      <c r="CV151">
        <f t="shared" si="119"/>
        <v>0</v>
      </c>
      <c r="CW151">
        <f t="shared" si="119"/>
        <v>0</v>
      </c>
      <c r="CX151">
        <f t="shared" ref="CX151:ER166" si="122">IF($D151&gt;CX$10, $E151,0)</f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2"/>
        <v>0</v>
      </c>
      <c r="DZ151">
        <f t="shared" si="122"/>
        <v>0</v>
      </c>
      <c r="EA151">
        <f t="shared" si="122"/>
        <v>0</v>
      </c>
      <c r="EB151">
        <f t="shared" si="122"/>
        <v>0</v>
      </c>
      <c r="EC151">
        <f t="shared" si="122"/>
        <v>0</v>
      </c>
      <c r="ED151">
        <f t="shared" si="122"/>
        <v>0</v>
      </c>
      <c r="EE151">
        <f t="shared" si="122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 s="47"/>
      <c r="ET151" s="1"/>
    </row>
    <row r="152" spans="1:150" x14ac:dyDescent="0.35">
      <c r="A152" s="195">
        <v>0.46798991069867213</v>
      </c>
      <c r="B152" s="112">
        <f t="shared" si="76"/>
        <v>0.98711880696311782</v>
      </c>
      <c r="C152" s="112">
        <f t="shared" si="77"/>
        <v>0.98711880696311782</v>
      </c>
      <c r="D152" s="133">
        <f t="shared" si="78"/>
        <v>0.98711880696311782</v>
      </c>
      <c r="E152" s="103">
        <v>1</v>
      </c>
      <c r="F152" s="111">
        <f t="shared" ref="F152:F215" si="123">IF($E152=0,1,0)</f>
        <v>0</v>
      </c>
      <c r="G152">
        <v>130</v>
      </c>
      <c r="H152">
        <f t="shared" si="115"/>
        <v>0</v>
      </c>
      <c r="I152">
        <f t="shared" si="115"/>
        <v>0</v>
      </c>
      <c r="J152">
        <f t="shared" si="115"/>
        <v>0</v>
      </c>
      <c r="K152">
        <f t="shared" si="115"/>
        <v>0</v>
      </c>
      <c r="L152">
        <f t="shared" si="115"/>
        <v>0</v>
      </c>
      <c r="M152">
        <f t="shared" si="115"/>
        <v>0</v>
      </c>
      <c r="N152">
        <f t="shared" si="115"/>
        <v>0</v>
      </c>
      <c r="O152">
        <f t="shared" si="115"/>
        <v>0</v>
      </c>
      <c r="P152">
        <f t="shared" si="115"/>
        <v>0</v>
      </c>
      <c r="Q152">
        <f t="shared" si="115"/>
        <v>0</v>
      </c>
      <c r="R152">
        <f t="shared" si="115"/>
        <v>0</v>
      </c>
      <c r="S152">
        <f t="shared" si="115"/>
        <v>0</v>
      </c>
      <c r="T152">
        <f t="shared" si="115"/>
        <v>0</v>
      </c>
      <c r="U152">
        <f t="shared" si="115"/>
        <v>0</v>
      </c>
      <c r="V152">
        <f t="shared" si="115"/>
        <v>0</v>
      </c>
      <c r="W152">
        <f t="shared" si="115"/>
        <v>0</v>
      </c>
      <c r="X152">
        <f t="shared" si="120"/>
        <v>0</v>
      </c>
      <c r="Y152">
        <f t="shared" si="120"/>
        <v>0</v>
      </c>
      <c r="Z152">
        <f t="shared" si="120"/>
        <v>0</v>
      </c>
      <c r="AA152">
        <f t="shared" si="120"/>
        <v>0</v>
      </c>
      <c r="AB152">
        <f t="shared" si="120"/>
        <v>0</v>
      </c>
      <c r="AC152">
        <f t="shared" si="120"/>
        <v>0</v>
      </c>
      <c r="AD152">
        <f t="shared" si="120"/>
        <v>0</v>
      </c>
      <c r="AE152">
        <f t="shared" si="120"/>
        <v>0</v>
      </c>
      <c r="AF152">
        <f t="shared" si="120"/>
        <v>0</v>
      </c>
      <c r="AG152">
        <f t="shared" si="120"/>
        <v>0</v>
      </c>
      <c r="AH152">
        <f t="shared" si="120"/>
        <v>0</v>
      </c>
      <c r="AI152">
        <f t="shared" si="120"/>
        <v>0</v>
      </c>
      <c r="AJ152">
        <f t="shared" si="120"/>
        <v>0</v>
      </c>
      <c r="AK152">
        <f t="shared" si="120"/>
        <v>0</v>
      </c>
      <c r="AL152">
        <f t="shared" si="120"/>
        <v>0</v>
      </c>
      <c r="AM152">
        <f t="shared" si="120"/>
        <v>0</v>
      </c>
      <c r="AN152">
        <f t="shared" si="120"/>
        <v>0</v>
      </c>
      <c r="AO152">
        <f t="shared" si="120"/>
        <v>0</v>
      </c>
      <c r="AP152">
        <f t="shared" si="120"/>
        <v>0</v>
      </c>
      <c r="AQ152">
        <f t="shared" si="120"/>
        <v>0</v>
      </c>
      <c r="AR152">
        <f t="shared" si="120"/>
        <v>0</v>
      </c>
      <c r="AS152">
        <f t="shared" si="120"/>
        <v>0</v>
      </c>
      <c r="AT152">
        <f t="shared" si="120"/>
        <v>0</v>
      </c>
      <c r="AU152">
        <f t="shared" si="120"/>
        <v>0</v>
      </c>
      <c r="AV152">
        <f t="shared" si="120"/>
        <v>0</v>
      </c>
      <c r="AW152">
        <f t="shared" si="120"/>
        <v>0</v>
      </c>
      <c r="AX152">
        <f t="shared" si="120"/>
        <v>0</v>
      </c>
      <c r="AY152">
        <f t="shared" si="120"/>
        <v>0</v>
      </c>
      <c r="AZ152">
        <f t="shared" si="120"/>
        <v>0</v>
      </c>
      <c r="BA152">
        <f t="shared" si="120"/>
        <v>0</v>
      </c>
      <c r="BB152">
        <f t="shared" si="120"/>
        <v>0</v>
      </c>
      <c r="BC152">
        <f t="shared" si="120"/>
        <v>0</v>
      </c>
      <c r="BD152">
        <f t="shared" si="120"/>
        <v>0</v>
      </c>
      <c r="BE152">
        <f t="shared" si="120"/>
        <v>0</v>
      </c>
      <c r="BF152">
        <f t="shared" si="120"/>
        <v>0</v>
      </c>
      <c r="BG152">
        <f t="shared" si="120"/>
        <v>1</v>
      </c>
      <c r="BH152">
        <f t="shared" si="120"/>
        <v>1</v>
      </c>
      <c r="BI152">
        <f t="shared" si="120"/>
        <v>1</v>
      </c>
      <c r="BJ152">
        <f t="shared" si="120"/>
        <v>1</v>
      </c>
      <c r="BK152">
        <f t="shared" si="120"/>
        <v>1</v>
      </c>
      <c r="BL152">
        <f t="shared" si="120"/>
        <v>1</v>
      </c>
      <c r="BM152">
        <f t="shared" si="120"/>
        <v>1</v>
      </c>
      <c r="BN152">
        <f t="shared" si="120"/>
        <v>1</v>
      </c>
      <c r="BO152">
        <f t="shared" si="120"/>
        <v>1</v>
      </c>
      <c r="BP152">
        <f t="shared" si="120"/>
        <v>1</v>
      </c>
      <c r="BQ152">
        <f t="shared" si="120"/>
        <v>1</v>
      </c>
      <c r="BR152">
        <f t="shared" si="120"/>
        <v>1</v>
      </c>
      <c r="BS152">
        <f t="shared" si="120"/>
        <v>1</v>
      </c>
      <c r="BT152">
        <f t="shared" si="120"/>
        <v>1</v>
      </c>
      <c r="BU152">
        <f t="shared" si="119"/>
        <v>1</v>
      </c>
      <c r="BV152">
        <f t="shared" si="119"/>
        <v>1</v>
      </c>
      <c r="BW152">
        <f t="shared" si="119"/>
        <v>1</v>
      </c>
      <c r="BX152">
        <f t="shared" si="119"/>
        <v>1</v>
      </c>
      <c r="BY152">
        <f t="shared" si="119"/>
        <v>1</v>
      </c>
      <c r="BZ152">
        <f t="shared" si="119"/>
        <v>1</v>
      </c>
      <c r="CA152">
        <f t="shared" si="119"/>
        <v>1</v>
      </c>
      <c r="CB152">
        <f t="shared" si="119"/>
        <v>1</v>
      </c>
      <c r="CC152">
        <f t="shared" si="119"/>
        <v>1</v>
      </c>
      <c r="CD152">
        <f t="shared" si="119"/>
        <v>1</v>
      </c>
      <c r="CE152">
        <f t="shared" si="119"/>
        <v>1</v>
      </c>
      <c r="CF152">
        <f t="shared" si="119"/>
        <v>1</v>
      </c>
      <c r="CG152">
        <f t="shared" si="119"/>
        <v>1</v>
      </c>
      <c r="CH152">
        <f t="shared" si="119"/>
        <v>1</v>
      </c>
      <c r="CI152">
        <f t="shared" si="119"/>
        <v>1</v>
      </c>
      <c r="CJ152">
        <f t="shared" si="119"/>
        <v>1</v>
      </c>
      <c r="CK152">
        <f t="shared" si="119"/>
        <v>1</v>
      </c>
      <c r="CL152">
        <f t="shared" si="119"/>
        <v>1</v>
      </c>
      <c r="CM152">
        <f t="shared" si="119"/>
        <v>1</v>
      </c>
      <c r="CN152">
        <f t="shared" si="119"/>
        <v>1</v>
      </c>
      <c r="CO152">
        <f t="shared" si="119"/>
        <v>1</v>
      </c>
      <c r="CP152">
        <f t="shared" si="119"/>
        <v>1</v>
      </c>
      <c r="CQ152">
        <f t="shared" si="119"/>
        <v>1</v>
      </c>
      <c r="CR152">
        <f t="shared" si="119"/>
        <v>1</v>
      </c>
      <c r="CS152">
        <f t="shared" si="119"/>
        <v>1</v>
      </c>
      <c r="CT152">
        <f t="shared" si="119"/>
        <v>1</v>
      </c>
      <c r="CU152">
        <f t="shared" si="119"/>
        <v>1</v>
      </c>
      <c r="CV152">
        <f t="shared" si="119"/>
        <v>1</v>
      </c>
      <c r="CW152">
        <f t="shared" si="119"/>
        <v>1</v>
      </c>
      <c r="CX152">
        <f t="shared" si="122"/>
        <v>1</v>
      </c>
      <c r="CY152">
        <f t="shared" si="122"/>
        <v>1</v>
      </c>
      <c r="CZ152">
        <f t="shared" si="122"/>
        <v>1</v>
      </c>
      <c r="DA152">
        <f t="shared" si="122"/>
        <v>1</v>
      </c>
      <c r="DB152">
        <f t="shared" si="122"/>
        <v>1</v>
      </c>
      <c r="DC152">
        <f t="shared" si="122"/>
        <v>1</v>
      </c>
      <c r="DD152">
        <f t="shared" si="122"/>
        <v>1</v>
      </c>
      <c r="DE152">
        <f t="shared" si="122"/>
        <v>1</v>
      </c>
      <c r="DF152">
        <f t="shared" si="122"/>
        <v>1</v>
      </c>
      <c r="DG152">
        <f t="shared" si="122"/>
        <v>1</v>
      </c>
      <c r="DH152">
        <f t="shared" si="122"/>
        <v>1</v>
      </c>
      <c r="DI152">
        <f t="shared" si="122"/>
        <v>1</v>
      </c>
      <c r="DJ152">
        <f t="shared" si="122"/>
        <v>1</v>
      </c>
      <c r="DK152">
        <f t="shared" si="122"/>
        <v>1</v>
      </c>
      <c r="DL152">
        <f t="shared" si="122"/>
        <v>1</v>
      </c>
      <c r="DM152">
        <f t="shared" si="122"/>
        <v>1</v>
      </c>
      <c r="DN152">
        <f t="shared" si="122"/>
        <v>1</v>
      </c>
      <c r="DO152">
        <f t="shared" si="122"/>
        <v>1</v>
      </c>
      <c r="DP152">
        <f t="shared" si="122"/>
        <v>1</v>
      </c>
      <c r="DQ152">
        <f t="shared" si="122"/>
        <v>1</v>
      </c>
      <c r="DR152">
        <f t="shared" si="122"/>
        <v>1</v>
      </c>
      <c r="DS152">
        <f t="shared" si="122"/>
        <v>1</v>
      </c>
      <c r="DT152">
        <f t="shared" si="122"/>
        <v>1</v>
      </c>
      <c r="DU152">
        <f t="shared" si="122"/>
        <v>1</v>
      </c>
      <c r="DV152">
        <f t="shared" si="122"/>
        <v>1</v>
      </c>
      <c r="DW152">
        <f t="shared" si="122"/>
        <v>1</v>
      </c>
      <c r="DX152">
        <f t="shared" si="122"/>
        <v>1</v>
      </c>
      <c r="DY152">
        <f t="shared" si="122"/>
        <v>1</v>
      </c>
      <c r="DZ152">
        <f t="shared" si="122"/>
        <v>1</v>
      </c>
      <c r="EA152">
        <f t="shared" si="122"/>
        <v>1</v>
      </c>
      <c r="EB152">
        <f t="shared" si="122"/>
        <v>1</v>
      </c>
      <c r="EC152">
        <f t="shared" si="122"/>
        <v>1</v>
      </c>
      <c r="ED152">
        <f t="shared" si="122"/>
        <v>1</v>
      </c>
      <c r="EE152">
        <f t="shared" si="122"/>
        <v>1</v>
      </c>
      <c r="EF152">
        <f t="shared" si="122"/>
        <v>1</v>
      </c>
      <c r="EG152">
        <f t="shared" si="122"/>
        <v>1</v>
      </c>
      <c r="EH152">
        <f t="shared" si="122"/>
        <v>1</v>
      </c>
      <c r="EI152">
        <f t="shared" si="121"/>
        <v>1</v>
      </c>
      <c r="EJ152">
        <f t="shared" si="121"/>
        <v>1</v>
      </c>
      <c r="EK152">
        <f t="shared" si="121"/>
        <v>1</v>
      </c>
      <c r="EL152">
        <f t="shared" si="121"/>
        <v>1</v>
      </c>
      <c r="EM152">
        <f t="shared" si="121"/>
        <v>1</v>
      </c>
      <c r="EN152">
        <f t="shared" si="121"/>
        <v>1</v>
      </c>
      <c r="EO152">
        <f t="shared" si="121"/>
        <v>1</v>
      </c>
      <c r="EP152">
        <f t="shared" si="121"/>
        <v>1</v>
      </c>
      <c r="EQ152">
        <f t="shared" si="121"/>
        <v>1</v>
      </c>
      <c r="ER152">
        <f t="shared" si="121"/>
        <v>1</v>
      </c>
      <c r="ES152" s="47"/>
      <c r="ET152" s="1"/>
    </row>
    <row r="153" spans="1:150" x14ac:dyDescent="0.35">
      <c r="A153" s="194">
        <v>0.22899529061208324</v>
      </c>
      <c r="B153" s="112">
        <f t="shared" ref="B153:B216" si="124">STANDARDIZE(A153, A$18, A$19)</f>
        <v>-9.5115152830482344E-2</v>
      </c>
      <c r="C153" s="112">
        <f t="shared" ref="C153:C216" si="125">B153/C$20</f>
        <v>-9.5115152830482344E-2</v>
      </c>
      <c r="D153" s="133">
        <f t="shared" ref="D153:D216" si="126">C153</f>
        <v>-9.5115152830482344E-2</v>
      </c>
      <c r="E153" s="101">
        <v>1</v>
      </c>
      <c r="F153" s="111">
        <f t="shared" si="123"/>
        <v>0</v>
      </c>
      <c r="G153">
        <v>131</v>
      </c>
      <c r="H153">
        <f t="shared" si="115"/>
        <v>0</v>
      </c>
      <c r="I153">
        <f t="shared" si="115"/>
        <v>0</v>
      </c>
      <c r="J153">
        <f t="shared" si="115"/>
        <v>0</v>
      </c>
      <c r="K153">
        <f t="shared" si="115"/>
        <v>0</v>
      </c>
      <c r="L153">
        <f t="shared" si="115"/>
        <v>0</v>
      </c>
      <c r="M153">
        <f t="shared" si="115"/>
        <v>0</v>
      </c>
      <c r="N153">
        <f t="shared" si="115"/>
        <v>0</v>
      </c>
      <c r="O153">
        <f t="shared" si="115"/>
        <v>0</v>
      </c>
      <c r="P153">
        <f t="shared" si="115"/>
        <v>0</v>
      </c>
      <c r="Q153">
        <f t="shared" si="115"/>
        <v>0</v>
      </c>
      <c r="R153">
        <f t="shared" si="115"/>
        <v>0</v>
      </c>
      <c r="S153">
        <f t="shared" si="115"/>
        <v>0</v>
      </c>
      <c r="T153">
        <f t="shared" si="115"/>
        <v>0</v>
      </c>
      <c r="U153">
        <f t="shared" si="115"/>
        <v>0</v>
      </c>
      <c r="V153">
        <f t="shared" si="115"/>
        <v>0</v>
      </c>
      <c r="W153">
        <f t="shared" si="115"/>
        <v>0</v>
      </c>
      <c r="X153">
        <f t="shared" si="120"/>
        <v>0</v>
      </c>
      <c r="Y153">
        <f t="shared" si="120"/>
        <v>0</v>
      </c>
      <c r="Z153">
        <f t="shared" si="120"/>
        <v>0</v>
      </c>
      <c r="AA153">
        <f t="shared" si="120"/>
        <v>0</v>
      </c>
      <c r="AB153">
        <f t="shared" si="120"/>
        <v>0</v>
      </c>
      <c r="AC153">
        <f t="shared" si="120"/>
        <v>0</v>
      </c>
      <c r="AD153">
        <f t="shared" si="120"/>
        <v>0</v>
      </c>
      <c r="AE153">
        <f t="shared" si="120"/>
        <v>0</v>
      </c>
      <c r="AF153">
        <f t="shared" si="120"/>
        <v>0</v>
      </c>
      <c r="AG153">
        <f t="shared" si="120"/>
        <v>0</v>
      </c>
      <c r="AH153">
        <f t="shared" si="120"/>
        <v>0</v>
      </c>
      <c r="AI153">
        <f t="shared" ref="AI153:BT153" si="127">IF($D153&gt;AI$10, $E153,0)</f>
        <v>0</v>
      </c>
      <c r="AJ153">
        <f t="shared" si="127"/>
        <v>0</v>
      </c>
      <c r="AK153">
        <f t="shared" si="127"/>
        <v>0</v>
      </c>
      <c r="AL153">
        <f t="shared" si="127"/>
        <v>0</v>
      </c>
      <c r="AM153">
        <f t="shared" si="127"/>
        <v>0</v>
      </c>
      <c r="AN153">
        <f t="shared" si="127"/>
        <v>0</v>
      </c>
      <c r="AO153">
        <f t="shared" si="127"/>
        <v>0</v>
      </c>
      <c r="AP153">
        <f t="shared" si="127"/>
        <v>0</v>
      </c>
      <c r="AQ153">
        <f t="shared" si="127"/>
        <v>0</v>
      </c>
      <c r="AR153">
        <f t="shared" si="127"/>
        <v>0</v>
      </c>
      <c r="AS153">
        <f t="shared" si="127"/>
        <v>0</v>
      </c>
      <c r="AT153">
        <f t="shared" si="127"/>
        <v>0</v>
      </c>
      <c r="AU153">
        <f t="shared" si="127"/>
        <v>0</v>
      </c>
      <c r="AV153">
        <f t="shared" si="127"/>
        <v>0</v>
      </c>
      <c r="AW153">
        <f t="shared" si="127"/>
        <v>0</v>
      </c>
      <c r="AX153">
        <f t="shared" si="127"/>
        <v>0</v>
      </c>
      <c r="AY153">
        <f t="shared" si="127"/>
        <v>0</v>
      </c>
      <c r="AZ153">
        <f t="shared" si="127"/>
        <v>0</v>
      </c>
      <c r="BA153">
        <f t="shared" si="127"/>
        <v>0</v>
      </c>
      <c r="BB153">
        <f t="shared" si="127"/>
        <v>0</v>
      </c>
      <c r="BC153">
        <f t="shared" si="127"/>
        <v>0</v>
      </c>
      <c r="BD153">
        <f t="shared" si="127"/>
        <v>0</v>
      </c>
      <c r="BE153">
        <f t="shared" si="127"/>
        <v>0</v>
      </c>
      <c r="BF153">
        <f t="shared" si="127"/>
        <v>0</v>
      </c>
      <c r="BG153">
        <f t="shared" si="127"/>
        <v>0</v>
      </c>
      <c r="BH153">
        <f t="shared" si="127"/>
        <v>0</v>
      </c>
      <c r="BI153">
        <f t="shared" si="127"/>
        <v>0</v>
      </c>
      <c r="BJ153">
        <f t="shared" si="127"/>
        <v>0</v>
      </c>
      <c r="BK153">
        <f t="shared" si="127"/>
        <v>0</v>
      </c>
      <c r="BL153">
        <f t="shared" si="127"/>
        <v>0</v>
      </c>
      <c r="BM153">
        <f t="shared" si="127"/>
        <v>0</v>
      </c>
      <c r="BN153">
        <f t="shared" si="127"/>
        <v>0</v>
      </c>
      <c r="BO153">
        <f t="shared" si="127"/>
        <v>0</v>
      </c>
      <c r="BP153">
        <f t="shared" si="127"/>
        <v>0</v>
      </c>
      <c r="BQ153">
        <f t="shared" si="127"/>
        <v>0</v>
      </c>
      <c r="BR153">
        <f t="shared" si="127"/>
        <v>0</v>
      </c>
      <c r="BS153">
        <f t="shared" si="127"/>
        <v>0</v>
      </c>
      <c r="BT153">
        <f t="shared" si="127"/>
        <v>0</v>
      </c>
      <c r="BU153">
        <f t="shared" si="119"/>
        <v>0</v>
      </c>
      <c r="BV153">
        <f t="shared" si="119"/>
        <v>0</v>
      </c>
      <c r="BW153">
        <f t="shared" si="119"/>
        <v>0</v>
      </c>
      <c r="BX153">
        <f t="shared" si="119"/>
        <v>0</v>
      </c>
      <c r="BY153">
        <f t="shared" si="119"/>
        <v>0</v>
      </c>
      <c r="BZ153">
        <f t="shared" si="119"/>
        <v>0</v>
      </c>
      <c r="CA153">
        <f t="shared" si="119"/>
        <v>0</v>
      </c>
      <c r="CB153">
        <f t="shared" si="119"/>
        <v>1</v>
      </c>
      <c r="CC153">
        <f t="shared" si="119"/>
        <v>1</v>
      </c>
      <c r="CD153">
        <f t="shared" si="119"/>
        <v>1</v>
      </c>
      <c r="CE153">
        <f t="shared" si="119"/>
        <v>1</v>
      </c>
      <c r="CF153">
        <f t="shared" si="119"/>
        <v>1</v>
      </c>
      <c r="CG153">
        <f t="shared" si="119"/>
        <v>1</v>
      </c>
      <c r="CH153">
        <f t="shared" si="119"/>
        <v>1</v>
      </c>
      <c r="CI153">
        <f t="shared" si="119"/>
        <v>1</v>
      </c>
      <c r="CJ153">
        <f t="shared" si="119"/>
        <v>1</v>
      </c>
      <c r="CK153">
        <f t="shared" si="119"/>
        <v>1</v>
      </c>
      <c r="CL153">
        <f t="shared" si="119"/>
        <v>1</v>
      </c>
      <c r="CM153">
        <f t="shared" si="119"/>
        <v>1</v>
      </c>
      <c r="CN153">
        <f t="shared" si="119"/>
        <v>1</v>
      </c>
      <c r="CO153">
        <f t="shared" si="119"/>
        <v>1</v>
      </c>
      <c r="CP153">
        <f t="shared" si="119"/>
        <v>1</v>
      </c>
      <c r="CQ153">
        <f t="shared" si="119"/>
        <v>1</v>
      </c>
      <c r="CR153">
        <f t="shared" si="119"/>
        <v>1</v>
      </c>
      <c r="CS153">
        <f t="shared" si="119"/>
        <v>1</v>
      </c>
      <c r="CT153">
        <f t="shared" si="119"/>
        <v>1</v>
      </c>
      <c r="CU153">
        <f t="shared" si="119"/>
        <v>1</v>
      </c>
      <c r="CV153">
        <f t="shared" si="119"/>
        <v>1</v>
      </c>
      <c r="CW153">
        <f t="shared" si="119"/>
        <v>1</v>
      </c>
      <c r="CX153">
        <f t="shared" si="122"/>
        <v>1</v>
      </c>
      <c r="CY153">
        <f t="shared" si="122"/>
        <v>1</v>
      </c>
      <c r="CZ153">
        <f t="shared" si="122"/>
        <v>1</v>
      </c>
      <c r="DA153">
        <f t="shared" si="122"/>
        <v>1</v>
      </c>
      <c r="DB153">
        <f t="shared" si="122"/>
        <v>1</v>
      </c>
      <c r="DC153">
        <f t="shared" si="122"/>
        <v>1</v>
      </c>
      <c r="DD153">
        <f t="shared" si="122"/>
        <v>1</v>
      </c>
      <c r="DE153">
        <f t="shared" si="122"/>
        <v>1</v>
      </c>
      <c r="DF153">
        <f t="shared" si="122"/>
        <v>1</v>
      </c>
      <c r="DG153">
        <f t="shared" si="122"/>
        <v>1</v>
      </c>
      <c r="DH153">
        <f t="shared" si="122"/>
        <v>1</v>
      </c>
      <c r="DI153">
        <f t="shared" si="122"/>
        <v>1</v>
      </c>
      <c r="DJ153">
        <f t="shared" si="122"/>
        <v>1</v>
      </c>
      <c r="DK153">
        <f t="shared" si="122"/>
        <v>1</v>
      </c>
      <c r="DL153">
        <f t="shared" si="122"/>
        <v>1</v>
      </c>
      <c r="DM153">
        <f t="shared" si="122"/>
        <v>1</v>
      </c>
      <c r="DN153">
        <f t="shared" si="122"/>
        <v>1</v>
      </c>
      <c r="DO153">
        <f t="shared" si="122"/>
        <v>1</v>
      </c>
      <c r="DP153">
        <f t="shared" si="122"/>
        <v>1</v>
      </c>
      <c r="DQ153">
        <f t="shared" si="122"/>
        <v>1</v>
      </c>
      <c r="DR153">
        <f t="shared" si="122"/>
        <v>1</v>
      </c>
      <c r="DS153">
        <f t="shared" si="122"/>
        <v>1</v>
      </c>
      <c r="DT153">
        <f t="shared" si="122"/>
        <v>1</v>
      </c>
      <c r="DU153">
        <f t="shared" si="122"/>
        <v>1</v>
      </c>
      <c r="DV153">
        <f t="shared" si="122"/>
        <v>1</v>
      </c>
      <c r="DW153">
        <f t="shared" si="122"/>
        <v>1</v>
      </c>
      <c r="DX153">
        <f t="shared" si="122"/>
        <v>1</v>
      </c>
      <c r="DY153">
        <f t="shared" si="122"/>
        <v>1</v>
      </c>
      <c r="DZ153">
        <f t="shared" si="122"/>
        <v>1</v>
      </c>
      <c r="EA153">
        <f t="shared" si="122"/>
        <v>1</v>
      </c>
      <c r="EB153">
        <f t="shared" si="122"/>
        <v>1</v>
      </c>
      <c r="EC153">
        <f t="shared" si="122"/>
        <v>1</v>
      </c>
      <c r="ED153">
        <f t="shared" si="122"/>
        <v>1</v>
      </c>
      <c r="EE153">
        <f t="shared" si="122"/>
        <v>1</v>
      </c>
      <c r="EF153">
        <f t="shared" si="122"/>
        <v>1</v>
      </c>
      <c r="EG153">
        <f t="shared" si="122"/>
        <v>1</v>
      </c>
      <c r="EH153">
        <f t="shared" si="122"/>
        <v>1</v>
      </c>
      <c r="EI153">
        <f t="shared" si="121"/>
        <v>1</v>
      </c>
      <c r="EJ153">
        <f t="shared" si="121"/>
        <v>1</v>
      </c>
      <c r="EK153">
        <f t="shared" si="121"/>
        <v>1</v>
      </c>
      <c r="EL153">
        <f t="shared" si="121"/>
        <v>1</v>
      </c>
      <c r="EM153">
        <f t="shared" si="121"/>
        <v>1</v>
      </c>
      <c r="EN153">
        <f t="shared" si="121"/>
        <v>1</v>
      </c>
      <c r="EO153">
        <f t="shared" si="121"/>
        <v>1</v>
      </c>
      <c r="EP153">
        <f t="shared" si="121"/>
        <v>1</v>
      </c>
      <c r="EQ153">
        <f t="shared" si="121"/>
        <v>1</v>
      </c>
      <c r="ER153">
        <f t="shared" si="121"/>
        <v>1</v>
      </c>
      <c r="ES153" s="47"/>
      <c r="ET153" s="1"/>
    </row>
    <row r="154" spans="1:150" x14ac:dyDescent="0.35">
      <c r="A154" s="195">
        <v>0.42532705879907834</v>
      </c>
      <c r="B154" s="112">
        <f t="shared" si="124"/>
        <v>0.79392957479271464</v>
      </c>
      <c r="C154" s="112">
        <f t="shared" si="125"/>
        <v>0.79392957479271464</v>
      </c>
      <c r="D154" s="133">
        <f t="shared" si="126"/>
        <v>0.79392957479271464</v>
      </c>
      <c r="E154" s="103">
        <v>0</v>
      </c>
      <c r="F154" s="111">
        <f t="shared" si="123"/>
        <v>1</v>
      </c>
      <c r="G154">
        <v>132</v>
      </c>
      <c r="H154">
        <f t="shared" si="115"/>
        <v>0</v>
      </c>
      <c r="I154">
        <f t="shared" si="115"/>
        <v>0</v>
      </c>
      <c r="J154">
        <f t="shared" si="115"/>
        <v>0</v>
      </c>
      <c r="K154">
        <f t="shared" si="115"/>
        <v>0</v>
      </c>
      <c r="L154">
        <f t="shared" si="115"/>
        <v>0</v>
      </c>
      <c r="M154">
        <f t="shared" si="115"/>
        <v>0</v>
      </c>
      <c r="N154">
        <f t="shared" si="115"/>
        <v>0</v>
      </c>
      <c r="O154">
        <f t="shared" si="115"/>
        <v>0</v>
      </c>
      <c r="P154">
        <f t="shared" si="115"/>
        <v>0</v>
      </c>
      <c r="Q154">
        <f t="shared" si="115"/>
        <v>0</v>
      </c>
      <c r="R154">
        <f t="shared" si="115"/>
        <v>0</v>
      </c>
      <c r="S154">
        <f t="shared" si="115"/>
        <v>0</v>
      </c>
      <c r="T154">
        <f t="shared" si="115"/>
        <v>0</v>
      </c>
      <c r="U154">
        <f t="shared" si="115"/>
        <v>0</v>
      </c>
      <c r="V154">
        <f t="shared" si="115"/>
        <v>0</v>
      </c>
      <c r="W154">
        <f t="shared" ref="W154:CH158" si="128">IF($D154&gt;W$10, $E154,0)</f>
        <v>0</v>
      </c>
      <c r="X154">
        <f t="shared" si="128"/>
        <v>0</v>
      </c>
      <c r="Y154">
        <f t="shared" si="128"/>
        <v>0</v>
      </c>
      <c r="Z154">
        <f t="shared" si="128"/>
        <v>0</v>
      </c>
      <c r="AA154">
        <f t="shared" si="128"/>
        <v>0</v>
      </c>
      <c r="AB154">
        <f t="shared" si="128"/>
        <v>0</v>
      </c>
      <c r="AC154">
        <f t="shared" si="128"/>
        <v>0</v>
      </c>
      <c r="AD154">
        <f t="shared" si="128"/>
        <v>0</v>
      </c>
      <c r="AE154">
        <f t="shared" si="128"/>
        <v>0</v>
      </c>
      <c r="AF154">
        <f t="shared" si="128"/>
        <v>0</v>
      </c>
      <c r="AG154">
        <f t="shared" si="128"/>
        <v>0</v>
      </c>
      <c r="AH154">
        <f t="shared" si="128"/>
        <v>0</v>
      </c>
      <c r="AI154">
        <f t="shared" si="128"/>
        <v>0</v>
      </c>
      <c r="AJ154">
        <f t="shared" si="128"/>
        <v>0</v>
      </c>
      <c r="AK154">
        <f t="shared" si="128"/>
        <v>0</v>
      </c>
      <c r="AL154">
        <f t="shared" si="128"/>
        <v>0</v>
      </c>
      <c r="AM154">
        <f t="shared" si="128"/>
        <v>0</v>
      </c>
      <c r="AN154">
        <f t="shared" si="128"/>
        <v>0</v>
      </c>
      <c r="AO154">
        <f t="shared" si="128"/>
        <v>0</v>
      </c>
      <c r="AP154">
        <f t="shared" si="128"/>
        <v>0</v>
      </c>
      <c r="AQ154">
        <f t="shared" si="128"/>
        <v>0</v>
      </c>
      <c r="AR154">
        <f t="shared" si="128"/>
        <v>0</v>
      </c>
      <c r="AS154">
        <f t="shared" si="128"/>
        <v>0</v>
      </c>
      <c r="AT154">
        <f t="shared" si="128"/>
        <v>0</v>
      </c>
      <c r="AU154">
        <f t="shared" si="128"/>
        <v>0</v>
      </c>
      <c r="AV154">
        <f t="shared" si="128"/>
        <v>0</v>
      </c>
      <c r="AW154">
        <f t="shared" si="128"/>
        <v>0</v>
      </c>
      <c r="AX154">
        <f t="shared" si="128"/>
        <v>0</v>
      </c>
      <c r="AY154">
        <f t="shared" si="128"/>
        <v>0</v>
      </c>
      <c r="AZ154">
        <f t="shared" si="128"/>
        <v>0</v>
      </c>
      <c r="BA154">
        <f t="shared" si="128"/>
        <v>0</v>
      </c>
      <c r="BB154">
        <f t="shared" si="128"/>
        <v>0</v>
      </c>
      <c r="BC154">
        <f t="shared" si="128"/>
        <v>0</v>
      </c>
      <c r="BD154">
        <f t="shared" si="128"/>
        <v>0</v>
      </c>
      <c r="BE154">
        <f t="shared" si="128"/>
        <v>0</v>
      </c>
      <c r="BF154">
        <f t="shared" si="128"/>
        <v>0</v>
      </c>
      <c r="BG154">
        <f t="shared" si="128"/>
        <v>0</v>
      </c>
      <c r="BH154">
        <f t="shared" si="128"/>
        <v>0</v>
      </c>
      <c r="BI154">
        <f t="shared" si="128"/>
        <v>0</v>
      </c>
      <c r="BJ154">
        <f t="shared" si="128"/>
        <v>0</v>
      </c>
      <c r="BK154">
        <f t="shared" si="128"/>
        <v>0</v>
      </c>
      <c r="BL154">
        <f t="shared" si="128"/>
        <v>0</v>
      </c>
      <c r="BM154">
        <f t="shared" si="128"/>
        <v>0</v>
      </c>
      <c r="BN154">
        <f t="shared" si="128"/>
        <v>0</v>
      </c>
      <c r="BO154">
        <f t="shared" si="128"/>
        <v>0</v>
      </c>
      <c r="BP154">
        <f t="shared" si="128"/>
        <v>0</v>
      </c>
      <c r="BQ154">
        <f t="shared" si="128"/>
        <v>0</v>
      </c>
      <c r="BR154">
        <f t="shared" si="128"/>
        <v>0</v>
      </c>
      <c r="BS154">
        <f t="shared" si="128"/>
        <v>0</v>
      </c>
      <c r="BT154">
        <f t="shared" si="128"/>
        <v>0</v>
      </c>
      <c r="BU154">
        <f t="shared" si="119"/>
        <v>0</v>
      </c>
      <c r="BV154">
        <f t="shared" si="119"/>
        <v>0</v>
      </c>
      <c r="BW154">
        <f t="shared" si="119"/>
        <v>0</v>
      </c>
      <c r="BX154">
        <f t="shared" si="119"/>
        <v>0</v>
      </c>
      <c r="BY154">
        <f t="shared" si="119"/>
        <v>0</v>
      </c>
      <c r="BZ154">
        <f t="shared" si="119"/>
        <v>0</v>
      </c>
      <c r="CA154">
        <f t="shared" si="119"/>
        <v>0</v>
      </c>
      <c r="CB154">
        <f t="shared" si="119"/>
        <v>0</v>
      </c>
      <c r="CC154">
        <f t="shared" si="119"/>
        <v>0</v>
      </c>
      <c r="CD154">
        <f t="shared" si="119"/>
        <v>0</v>
      </c>
      <c r="CE154">
        <f t="shared" si="119"/>
        <v>0</v>
      </c>
      <c r="CF154">
        <f t="shared" si="119"/>
        <v>0</v>
      </c>
      <c r="CG154">
        <f t="shared" si="119"/>
        <v>0</v>
      </c>
      <c r="CH154">
        <f t="shared" si="119"/>
        <v>0</v>
      </c>
      <c r="CI154">
        <f t="shared" si="119"/>
        <v>0</v>
      </c>
      <c r="CJ154">
        <f t="shared" si="119"/>
        <v>0</v>
      </c>
      <c r="CK154">
        <f t="shared" ref="CK154:EF154" si="129">IF($D154&gt;CK$10, $E154,0)</f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9"/>
        <v>0</v>
      </c>
      <c r="DV154">
        <f t="shared" si="129"/>
        <v>0</v>
      </c>
      <c r="DW154">
        <f t="shared" si="129"/>
        <v>0</v>
      </c>
      <c r="DX154">
        <f t="shared" si="129"/>
        <v>0</v>
      </c>
      <c r="DY154">
        <f t="shared" si="129"/>
        <v>0</v>
      </c>
      <c r="DZ154">
        <f t="shared" si="129"/>
        <v>0</v>
      </c>
      <c r="EA154">
        <f t="shared" si="129"/>
        <v>0</v>
      </c>
      <c r="EB154">
        <f t="shared" si="129"/>
        <v>0</v>
      </c>
      <c r="EC154">
        <f t="shared" si="129"/>
        <v>0</v>
      </c>
      <c r="ED154">
        <f t="shared" si="129"/>
        <v>0</v>
      </c>
      <c r="EE154">
        <f t="shared" si="129"/>
        <v>0</v>
      </c>
      <c r="EF154">
        <f t="shared" si="129"/>
        <v>0</v>
      </c>
      <c r="EG154">
        <f t="shared" si="122"/>
        <v>0</v>
      </c>
      <c r="EH154">
        <f t="shared" si="122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 s="47"/>
      <c r="ET154" s="1"/>
    </row>
    <row r="155" spans="1:150" x14ac:dyDescent="0.35">
      <c r="A155" s="194">
        <v>0.1313427248456939</v>
      </c>
      <c r="B155" s="112">
        <f t="shared" si="124"/>
        <v>-0.53731306881317287</v>
      </c>
      <c r="C155" s="112">
        <f t="shared" si="125"/>
        <v>-0.53731306881317287</v>
      </c>
      <c r="D155" s="133">
        <f t="shared" si="126"/>
        <v>-0.53731306881317287</v>
      </c>
      <c r="E155" s="101">
        <v>0</v>
      </c>
      <c r="F155" s="111">
        <f t="shared" si="123"/>
        <v>1</v>
      </c>
      <c r="G155">
        <v>133</v>
      </c>
      <c r="H155">
        <f t="shared" ref="H155:W170" si="130">IF($D155&gt;H$10, $E155,0)</f>
        <v>0</v>
      </c>
      <c r="I155">
        <f t="shared" si="130"/>
        <v>0</v>
      </c>
      <c r="J155">
        <f t="shared" si="130"/>
        <v>0</v>
      </c>
      <c r="K155">
        <f t="shared" si="130"/>
        <v>0</v>
      </c>
      <c r="L155">
        <f t="shared" si="130"/>
        <v>0</v>
      </c>
      <c r="M155">
        <f t="shared" si="130"/>
        <v>0</v>
      </c>
      <c r="N155">
        <f t="shared" si="130"/>
        <v>0</v>
      </c>
      <c r="O155">
        <f t="shared" si="130"/>
        <v>0</v>
      </c>
      <c r="P155">
        <f t="shared" si="130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28"/>
        <v>0</v>
      </c>
      <c r="Y155">
        <f t="shared" si="128"/>
        <v>0</v>
      </c>
      <c r="Z155">
        <f t="shared" si="128"/>
        <v>0</v>
      </c>
      <c r="AA155">
        <f t="shared" si="128"/>
        <v>0</v>
      </c>
      <c r="AB155">
        <f t="shared" si="128"/>
        <v>0</v>
      </c>
      <c r="AC155">
        <f t="shared" si="128"/>
        <v>0</v>
      </c>
      <c r="AD155">
        <f t="shared" si="128"/>
        <v>0</v>
      </c>
      <c r="AE155">
        <f t="shared" si="128"/>
        <v>0</v>
      </c>
      <c r="AF155">
        <f t="shared" si="128"/>
        <v>0</v>
      </c>
      <c r="AG155">
        <f t="shared" si="128"/>
        <v>0</v>
      </c>
      <c r="AH155">
        <f t="shared" si="128"/>
        <v>0</v>
      </c>
      <c r="AI155">
        <f t="shared" si="128"/>
        <v>0</v>
      </c>
      <c r="AJ155">
        <f t="shared" si="128"/>
        <v>0</v>
      </c>
      <c r="AK155">
        <f t="shared" si="128"/>
        <v>0</v>
      </c>
      <c r="AL155">
        <f t="shared" si="128"/>
        <v>0</v>
      </c>
      <c r="AM155">
        <f t="shared" si="128"/>
        <v>0</v>
      </c>
      <c r="AN155">
        <f t="shared" si="128"/>
        <v>0</v>
      </c>
      <c r="AO155">
        <f t="shared" si="128"/>
        <v>0</v>
      </c>
      <c r="AP155">
        <f t="shared" si="128"/>
        <v>0</v>
      </c>
      <c r="AQ155">
        <f t="shared" si="128"/>
        <v>0</v>
      </c>
      <c r="AR155">
        <f t="shared" si="128"/>
        <v>0</v>
      </c>
      <c r="AS155">
        <f t="shared" si="128"/>
        <v>0</v>
      </c>
      <c r="AT155">
        <f t="shared" si="128"/>
        <v>0</v>
      </c>
      <c r="AU155">
        <f t="shared" si="128"/>
        <v>0</v>
      </c>
      <c r="AV155">
        <f t="shared" si="128"/>
        <v>0</v>
      </c>
      <c r="AW155">
        <f t="shared" si="128"/>
        <v>0</v>
      </c>
      <c r="AX155">
        <f t="shared" si="128"/>
        <v>0</v>
      </c>
      <c r="AY155">
        <f t="shared" si="128"/>
        <v>0</v>
      </c>
      <c r="AZ155">
        <f t="shared" si="128"/>
        <v>0</v>
      </c>
      <c r="BA155">
        <f t="shared" si="128"/>
        <v>0</v>
      </c>
      <c r="BB155">
        <f t="shared" si="128"/>
        <v>0</v>
      </c>
      <c r="BC155">
        <f t="shared" si="128"/>
        <v>0</v>
      </c>
      <c r="BD155">
        <f t="shared" si="128"/>
        <v>0</v>
      </c>
      <c r="BE155">
        <f t="shared" si="128"/>
        <v>0</v>
      </c>
      <c r="BF155">
        <f t="shared" si="128"/>
        <v>0</v>
      </c>
      <c r="BG155">
        <f t="shared" si="128"/>
        <v>0</v>
      </c>
      <c r="BH155">
        <f t="shared" si="128"/>
        <v>0</v>
      </c>
      <c r="BI155">
        <f t="shared" si="128"/>
        <v>0</v>
      </c>
      <c r="BJ155">
        <f t="shared" si="128"/>
        <v>0</v>
      </c>
      <c r="BK155">
        <f t="shared" si="128"/>
        <v>0</v>
      </c>
      <c r="BL155">
        <f t="shared" si="128"/>
        <v>0</v>
      </c>
      <c r="BM155">
        <f t="shared" si="128"/>
        <v>0</v>
      </c>
      <c r="BN155">
        <f t="shared" si="128"/>
        <v>0</v>
      </c>
      <c r="BO155">
        <f t="shared" si="128"/>
        <v>0</v>
      </c>
      <c r="BP155">
        <f t="shared" si="128"/>
        <v>0</v>
      </c>
      <c r="BQ155">
        <f t="shared" si="128"/>
        <v>0</v>
      </c>
      <c r="BR155">
        <f t="shared" si="128"/>
        <v>0</v>
      </c>
      <c r="BS155">
        <f t="shared" si="128"/>
        <v>0</v>
      </c>
      <c r="BT155">
        <f t="shared" si="128"/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ref="CI155:EF161" si="131">IF($D155&gt;CI$10, $E155,0)</f>
        <v>0</v>
      </c>
      <c r="CJ155">
        <f t="shared" si="131"/>
        <v>0</v>
      </c>
      <c r="CK155">
        <f t="shared" si="131"/>
        <v>0</v>
      </c>
      <c r="CL155">
        <f t="shared" si="131"/>
        <v>0</v>
      </c>
      <c r="CM155">
        <f t="shared" si="131"/>
        <v>0</v>
      </c>
      <c r="CN155">
        <f t="shared" si="131"/>
        <v>0</v>
      </c>
      <c r="CO155">
        <f t="shared" si="131"/>
        <v>0</v>
      </c>
      <c r="CP155">
        <f t="shared" si="131"/>
        <v>0</v>
      </c>
      <c r="CQ155">
        <f t="shared" si="131"/>
        <v>0</v>
      </c>
      <c r="CR155">
        <f t="shared" si="131"/>
        <v>0</v>
      </c>
      <c r="CS155">
        <f t="shared" si="131"/>
        <v>0</v>
      </c>
      <c r="CT155">
        <f t="shared" si="131"/>
        <v>0</v>
      </c>
      <c r="CU155">
        <f t="shared" si="131"/>
        <v>0</v>
      </c>
      <c r="CV155">
        <f t="shared" si="131"/>
        <v>0</v>
      </c>
      <c r="CW155">
        <f t="shared" si="131"/>
        <v>0</v>
      </c>
      <c r="CX155">
        <f t="shared" si="131"/>
        <v>0</v>
      </c>
      <c r="CY155">
        <f t="shared" si="131"/>
        <v>0</v>
      </c>
      <c r="CZ155">
        <f t="shared" si="131"/>
        <v>0</v>
      </c>
      <c r="DA155">
        <f t="shared" si="131"/>
        <v>0</v>
      </c>
      <c r="DB155">
        <f t="shared" si="131"/>
        <v>0</v>
      </c>
      <c r="DC155">
        <f t="shared" si="131"/>
        <v>0</v>
      </c>
      <c r="DD155">
        <f t="shared" si="131"/>
        <v>0</v>
      </c>
      <c r="DE155">
        <f t="shared" si="131"/>
        <v>0</v>
      </c>
      <c r="DF155">
        <f t="shared" si="131"/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22"/>
        <v>0</v>
      </c>
      <c r="EH155">
        <f t="shared" si="122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 s="47"/>
      <c r="ET155" s="1"/>
    </row>
    <row r="156" spans="1:150" x14ac:dyDescent="0.35">
      <c r="A156" s="195">
        <v>0.2158874314144596</v>
      </c>
      <c r="B156" s="112">
        <f t="shared" si="124"/>
        <v>-0.1544711766552932</v>
      </c>
      <c r="C156" s="112">
        <f t="shared" si="125"/>
        <v>-0.1544711766552932</v>
      </c>
      <c r="D156" s="133">
        <f t="shared" si="126"/>
        <v>-0.1544711766552932</v>
      </c>
      <c r="E156" s="103">
        <v>0</v>
      </c>
      <c r="F156" s="111">
        <f t="shared" si="123"/>
        <v>1</v>
      </c>
      <c r="G156">
        <v>134</v>
      </c>
      <c r="H156">
        <f t="shared" si="130"/>
        <v>0</v>
      </c>
      <c r="I156">
        <f t="shared" si="130"/>
        <v>0</v>
      </c>
      <c r="J156">
        <f t="shared" si="130"/>
        <v>0</v>
      </c>
      <c r="K156">
        <f t="shared" si="130"/>
        <v>0</v>
      </c>
      <c r="L156">
        <f t="shared" si="130"/>
        <v>0</v>
      </c>
      <c r="M156">
        <f t="shared" si="130"/>
        <v>0</v>
      </c>
      <c r="N156">
        <f t="shared" si="130"/>
        <v>0</v>
      </c>
      <c r="O156">
        <f t="shared" si="130"/>
        <v>0</v>
      </c>
      <c r="P156">
        <f t="shared" si="130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28"/>
        <v>0</v>
      </c>
      <c r="Y156">
        <f t="shared" si="128"/>
        <v>0</v>
      </c>
      <c r="Z156">
        <f t="shared" si="128"/>
        <v>0</v>
      </c>
      <c r="AA156">
        <f t="shared" si="128"/>
        <v>0</v>
      </c>
      <c r="AB156">
        <f t="shared" si="128"/>
        <v>0</v>
      </c>
      <c r="AC156">
        <f t="shared" si="128"/>
        <v>0</v>
      </c>
      <c r="AD156">
        <f t="shared" si="128"/>
        <v>0</v>
      </c>
      <c r="AE156">
        <f t="shared" si="128"/>
        <v>0</v>
      </c>
      <c r="AF156">
        <f t="shared" si="128"/>
        <v>0</v>
      </c>
      <c r="AG156">
        <f t="shared" si="128"/>
        <v>0</v>
      </c>
      <c r="AH156">
        <f t="shared" si="128"/>
        <v>0</v>
      </c>
      <c r="AI156">
        <f t="shared" si="128"/>
        <v>0</v>
      </c>
      <c r="AJ156">
        <f t="shared" si="128"/>
        <v>0</v>
      </c>
      <c r="AK156">
        <f t="shared" si="128"/>
        <v>0</v>
      </c>
      <c r="AL156">
        <f t="shared" si="128"/>
        <v>0</v>
      </c>
      <c r="AM156">
        <f t="shared" si="128"/>
        <v>0</v>
      </c>
      <c r="AN156">
        <f t="shared" si="128"/>
        <v>0</v>
      </c>
      <c r="AO156">
        <f t="shared" si="128"/>
        <v>0</v>
      </c>
      <c r="AP156">
        <f t="shared" si="128"/>
        <v>0</v>
      </c>
      <c r="AQ156">
        <f t="shared" si="128"/>
        <v>0</v>
      </c>
      <c r="AR156">
        <f t="shared" si="128"/>
        <v>0</v>
      </c>
      <c r="AS156">
        <f t="shared" si="128"/>
        <v>0</v>
      </c>
      <c r="AT156">
        <f t="shared" si="128"/>
        <v>0</v>
      </c>
      <c r="AU156">
        <f t="shared" si="128"/>
        <v>0</v>
      </c>
      <c r="AV156">
        <f t="shared" si="128"/>
        <v>0</v>
      </c>
      <c r="AW156">
        <f t="shared" si="128"/>
        <v>0</v>
      </c>
      <c r="AX156">
        <f t="shared" si="128"/>
        <v>0</v>
      </c>
      <c r="AY156">
        <f t="shared" si="128"/>
        <v>0</v>
      </c>
      <c r="AZ156">
        <f t="shared" si="128"/>
        <v>0</v>
      </c>
      <c r="BA156">
        <f t="shared" si="128"/>
        <v>0</v>
      </c>
      <c r="BB156">
        <f t="shared" si="128"/>
        <v>0</v>
      </c>
      <c r="BC156">
        <f t="shared" si="128"/>
        <v>0</v>
      </c>
      <c r="BD156">
        <f t="shared" si="128"/>
        <v>0</v>
      </c>
      <c r="BE156">
        <f t="shared" si="128"/>
        <v>0</v>
      </c>
      <c r="BF156">
        <f t="shared" si="128"/>
        <v>0</v>
      </c>
      <c r="BG156">
        <f t="shared" si="128"/>
        <v>0</v>
      </c>
      <c r="BH156">
        <f t="shared" si="128"/>
        <v>0</v>
      </c>
      <c r="BI156">
        <f t="shared" si="128"/>
        <v>0</v>
      </c>
      <c r="BJ156">
        <f t="shared" si="128"/>
        <v>0</v>
      </c>
      <c r="BK156">
        <f t="shared" si="128"/>
        <v>0</v>
      </c>
      <c r="BL156">
        <f t="shared" si="128"/>
        <v>0</v>
      </c>
      <c r="BM156">
        <f t="shared" si="128"/>
        <v>0</v>
      </c>
      <c r="BN156">
        <f t="shared" si="128"/>
        <v>0</v>
      </c>
      <c r="BO156">
        <f t="shared" si="128"/>
        <v>0</v>
      </c>
      <c r="BP156">
        <f t="shared" si="128"/>
        <v>0</v>
      </c>
      <c r="BQ156">
        <f t="shared" si="128"/>
        <v>0</v>
      </c>
      <c r="BR156">
        <f t="shared" si="128"/>
        <v>0</v>
      </c>
      <c r="BS156">
        <f t="shared" si="128"/>
        <v>0</v>
      </c>
      <c r="BT156">
        <f t="shared" si="128"/>
        <v>0</v>
      </c>
      <c r="BU156">
        <f t="shared" si="128"/>
        <v>0</v>
      </c>
      <c r="BV156">
        <f t="shared" si="128"/>
        <v>0</v>
      </c>
      <c r="BW156">
        <f t="shared" si="128"/>
        <v>0</v>
      </c>
      <c r="BX156">
        <f t="shared" si="128"/>
        <v>0</v>
      </c>
      <c r="BY156">
        <f t="shared" si="128"/>
        <v>0</v>
      </c>
      <c r="BZ156">
        <f t="shared" si="128"/>
        <v>0</v>
      </c>
      <c r="CA156">
        <f t="shared" si="128"/>
        <v>0</v>
      </c>
      <c r="CB156">
        <f t="shared" si="128"/>
        <v>0</v>
      </c>
      <c r="CC156">
        <f t="shared" si="128"/>
        <v>0</v>
      </c>
      <c r="CD156">
        <f t="shared" si="128"/>
        <v>0</v>
      </c>
      <c r="CE156">
        <f t="shared" si="128"/>
        <v>0</v>
      </c>
      <c r="CF156">
        <f t="shared" si="128"/>
        <v>0</v>
      </c>
      <c r="CG156">
        <f t="shared" si="128"/>
        <v>0</v>
      </c>
      <c r="CH156">
        <f t="shared" si="128"/>
        <v>0</v>
      </c>
      <c r="CI156">
        <f t="shared" si="131"/>
        <v>0</v>
      </c>
      <c r="CJ156">
        <f t="shared" si="131"/>
        <v>0</v>
      </c>
      <c r="CK156">
        <f t="shared" si="131"/>
        <v>0</v>
      </c>
      <c r="CL156">
        <f t="shared" si="131"/>
        <v>0</v>
      </c>
      <c r="CM156">
        <f t="shared" si="131"/>
        <v>0</v>
      </c>
      <c r="CN156">
        <f t="shared" si="131"/>
        <v>0</v>
      </c>
      <c r="CO156">
        <f t="shared" si="131"/>
        <v>0</v>
      </c>
      <c r="CP156">
        <f t="shared" si="131"/>
        <v>0</v>
      </c>
      <c r="CQ156">
        <f t="shared" si="131"/>
        <v>0</v>
      </c>
      <c r="CR156">
        <f t="shared" si="131"/>
        <v>0</v>
      </c>
      <c r="CS156">
        <f t="shared" si="131"/>
        <v>0</v>
      </c>
      <c r="CT156">
        <f t="shared" si="131"/>
        <v>0</v>
      </c>
      <c r="CU156">
        <f t="shared" si="131"/>
        <v>0</v>
      </c>
      <c r="CV156">
        <f t="shared" si="131"/>
        <v>0</v>
      </c>
      <c r="CW156">
        <f t="shared" si="131"/>
        <v>0</v>
      </c>
      <c r="CX156">
        <f t="shared" si="131"/>
        <v>0</v>
      </c>
      <c r="CY156">
        <f t="shared" si="131"/>
        <v>0</v>
      </c>
      <c r="CZ156">
        <f t="shared" si="131"/>
        <v>0</v>
      </c>
      <c r="DA156">
        <f t="shared" si="131"/>
        <v>0</v>
      </c>
      <c r="DB156">
        <f t="shared" si="131"/>
        <v>0</v>
      </c>
      <c r="DC156">
        <f t="shared" si="131"/>
        <v>0</v>
      </c>
      <c r="DD156">
        <f t="shared" si="131"/>
        <v>0</v>
      </c>
      <c r="DE156">
        <f t="shared" si="131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22"/>
        <v>0</v>
      </c>
      <c r="EH156">
        <f t="shared" si="122"/>
        <v>0</v>
      </c>
      <c r="EI156">
        <f t="shared" si="121"/>
        <v>0</v>
      </c>
      <c r="EJ156">
        <f t="shared" si="121"/>
        <v>0</v>
      </c>
      <c r="EK156">
        <f t="shared" si="121"/>
        <v>0</v>
      </c>
      <c r="EL156">
        <f t="shared" si="121"/>
        <v>0</v>
      </c>
      <c r="EM156">
        <f t="shared" si="121"/>
        <v>0</v>
      </c>
      <c r="EN156">
        <f t="shared" si="121"/>
        <v>0</v>
      </c>
      <c r="EO156">
        <f t="shared" si="121"/>
        <v>0</v>
      </c>
      <c r="EP156">
        <f t="shared" si="121"/>
        <v>0</v>
      </c>
      <c r="EQ156">
        <f t="shared" si="121"/>
        <v>0</v>
      </c>
      <c r="ER156">
        <f t="shared" si="121"/>
        <v>0</v>
      </c>
      <c r="ES156" s="47"/>
      <c r="ET156" s="1"/>
    </row>
    <row r="157" spans="1:150" x14ac:dyDescent="0.35">
      <c r="A157" s="194">
        <v>7.4205543653769496E-2</v>
      </c>
      <c r="B157" s="112">
        <f t="shared" si="124"/>
        <v>-0.79604608058715076</v>
      </c>
      <c r="C157" s="112">
        <f t="shared" si="125"/>
        <v>-0.79604608058715076</v>
      </c>
      <c r="D157" s="133">
        <f t="shared" si="126"/>
        <v>-0.79604608058715076</v>
      </c>
      <c r="E157" s="101">
        <v>0</v>
      </c>
      <c r="F157" s="111">
        <f t="shared" si="123"/>
        <v>1</v>
      </c>
      <c r="G157">
        <v>135</v>
      </c>
      <c r="H157">
        <f t="shared" si="130"/>
        <v>0</v>
      </c>
      <c r="I157">
        <f t="shared" si="130"/>
        <v>0</v>
      </c>
      <c r="J157">
        <f t="shared" si="130"/>
        <v>0</v>
      </c>
      <c r="K157">
        <f t="shared" si="130"/>
        <v>0</v>
      </c>
      <c r="L157">
        <f t="shared" si="130"/>
        <v>0</v>
      </c>
      <c r="M157">
        <f t="shared" si="130"/>
        <v>0</v>
      </c>
      <c r="N157">
        <f t="shared" si="130"/>
        <v>0</v>
      </c>
      <c r="O157">
        <f t="shared" si="130"/>
        <v>0</v>
      </c>
      <c r="P157">
        <f t="shared" si="130"/>
        <v>0</v>
      </c>
      <c r="Q157">
        <f t="shared" si="130"/>
        <v>0</v>
      </c>
      <c r="R157">
        <f t="shared" si="130"/>
        <v>0</v>
      </c>
      <c r="S157">
        <f t="shared" si="130"/>
        <v>0</v>
      </c>
      <c r="T157">
        <f t="shared" si="130"/>
        <v>0</v>
      </c>
      <c r="U157">
        <f t="shared" si="130"/>
        <v>0</v>
      </c>
      <c r="V157">
        <f t="shared" si="130"/>
        <v>0</v>
      </c>
      <c r="W157">
        <f t="shared" si="130"/>
        <v>0</v>
      </c>
      <c r="X157">
        <f t="shared" si="128"/>
        <v>0</v>
      </c>
      <c r="Y157">
        <f t="shared" si="128"/>
        <v>0</v>
      </c>
      <c r="Z157">
        <f t="shared" si="128"/>
        <v>0</v>
      </c>
      <c r="AA157">
        <f t="shared" si="128"/>
        <v>0</v>
      </c>
      <c r="AB157">
        <f t="shared" si="128"/>
        <v>0</v>
      </c>
      <c r="AC157">
        <f t="shared" si="128"/>
        <v>0</v>
      </c>
      <c r="AD157">
        <f t="shared" si="128"/>
        <v>0</v>
      </c>
      <c r="AE157">
        <f t="shared" si="128"/>
        <v>0</v>
      </c>
      <c r="AF157">
        <f t="shared" si="128"/>
        <v>0</v>
      </c>
      <c r="AG157">
        <f t="shared" si="128"/>
        <v>0</v>
      </c>
      <c r="AH157">
        <f t="shared" si="128"/>
        <v>0</v>
      </c>
      <c r="AI157">
        <f t="shared" si="128"/>
        <v>0</v>
      </c>
      <c r="AJ157">
        <f t="shared" si="128"/>
        <v>0</v>
      </c>
      <c r="AK157">
        <f t="shared" si="128"/>
        <v>0</v>
      </c>
      <c r="AL157">
        <f t="shared" si="128"/>
        <v>0</v>
      </c>
      <c r="AM157">
        <f t="shared" si="128"/>
        <v>0</v>
      </c>
      <c r="AN157">
        <f t="shared" si="128"/>
        <v>0</v>
      </c>
      <c r="AO157">
        <f t="shared" si="128"/>
        <v>0</v>
      </c>
      <c r="AP157">
        <f t="shared" si="128"/>
        <v>0</v>
      </c>
      <c r="AQ157">
        <f t="shared" si="128"/>
        <v>0</v>
      </c>
      <c r="AR157">
        <f t="shared" si="128"/>
        <v>0</v>
      </c>
      <c r="AS157">
        <f t="shared" si="128"/>
        <v>0</v>
      </c>
      <c r="AT157">
        <f t="shared" si="128"/>
        <v>0</v>
      </c>
      <c r="AU157">
        <f t="shared" si="128"/>
        <v>0</v>
      </c>
      <c r="AV157">
        <f t="shared" si="128"/>
        <v>0</v>
      </c>
      <c r="AW157">
        <f t="shared" si="128"/>
        <v>0</v>
      </c>
      <c r="AX157">
        <f t="shared" si="128"/>
        <v>0</v>
      </c>
      <c r="AY157">
        <f t="shared" si="128"/>
        <v>0</v>
      </c>
      <c r="AZ157">
        <f t="shared" si="128"/>
        <v>0</v>
      </c>
      <c r="BA157">
        <f t="shared" si="128"/>
        <v>0</v>
      </c>
      <c r="BB157">
        <f t="shared" si="128"/>
        <v>0</v>
      </c>
      <c r="BC157">
        <f t="shared" si="128"/>
        <v>0</v>
      </c>
      <c r="BD157">
        <f t="shared" si="128"/>
        <v>0</v>
      </c>
      <c r="BE157">
        <f t="shared" si="128"/>
        <v>0</v>
      </c>
      <c r="BF157">
        <f t="shared" si="128"/>
        <v>0</v>
      </c>
      <c r="BG157">
        <f t="shared" si="128"/>
        <v>0</v>
      </c>
      <c r="BH157">
        <f t="shared" si="128"/>
        <v>0</v>
      </c>
      <c r="BI157">
        <f t="shared" si="128"/>
        <v>0</v>
      </c>
      <c r="BJ157">
        <f t="shared" si="128"/>
        <v>0</v>
      </c>
      <c r="BK157">
        <f t="shared" si="128"/>
        <v>0</v>
      </c>
      <c r="BL157">
        <f t="shared" si="128"/>
        <v>0</v>
      </c>
      <c r="BM157">
        <f t="shared" si="128"/>
        <v>0</v>
      </c>
      <c r="BN157">
        <f t="shared" si="128"/>
        <v>0</v>
      </c>
      <c r="BO157">
        <f t="shared" si="128"/>
        <v>0</v>
      </c>
      <c r="BP157">
        <f t="shared" si="128"/>
        <v>0</v>
      </c>
      <c r="BQ157">
        <f t="shared" si="128"/>
        <v>0</v>
      </c>
      <c r="BR157">
        <f t="shared" si="128"/>
        <v>0</v>
      </c>
      <c r="BS157">
        <f t="shared" si="128"/>
        <v>0</v>
      </c>
      <c r="BT157">
        <f t="shared" si="128"/>
        <v>0</v>
      </c>
      <c r="BU157">
        <f t="shared" si="128"/>
        <v>0</v>
      </c>
      <c r="BV157">
        <f t="shared" si="128"/>
        <v>0</v>
      </c>
      <c r="BW157">
        <f t="shared" si="128"/>
        <v>0</v>
      </c>
      <c r="BX157">
        <f t="shared" si="128"/>
        <v>0</v>
      </c>
      <c r="BY157">
        <f t="shared" si="128"/>
        <v>0</v>
      </c>
      <c r="BZ157">
        <f t="shared" si="128"/>
        <v>0</v>
      </c>
      <c r="CA157">
        <f t="shared" si="128"/>
        <v>0</v>
      </c>
      <c r="CB157">
        <f t="shared" si="128"/>
        <v>0</v>
      </c>
      <c r="CC157">
        <f t="shared" si="128"/>
        <v>0</v>
      </c>
      <c r="CD157">
        <f t="shared" si="128"/>
        <v>0</v>
      </c>
      <c r="CE157">
        <f t="shared" si="128"/>
        <v>0</v>
      </c>
      <c r="CF157">
        <f t="shared" si="128"/>
        <v>0</v>
      </c>
      <c r="CG157">
        <f t="shared" si="128"/>
        <v>0</v>
      </c>
      <c r="CH157">
        <f t="shared" si="128"/>
        <v>0</v>
      </c>
      <c r="CI157">
        <f t="shared" si="131"/>
        <v>0</v>
      </c>
      <c r="CJ157">
        <f t="shared" si="131"/>
        <v>0</v>
      </c>
      <c r="CK157">
        <f t="shared" si="131"/>
        <v>0</v>
      </c>
      <c r="CL157">
        <f t="shared" si="131"/>
        <v>0</v>
      </c>
      <c r="CM157">
        <f t="shared" si="131"/>
        <v>0</v>
      </c>
      <c r="CN157">
        <f t="shared" si="131"/>
        <v>0</v>
      </c>
      <c r="CO157">
        <f t="shared" si="131"/>
        <v>0</v>
      </c>
      <c r="CP157">
        <f t="shared" si="131"/>
        <v>0</v>
      </c>
      <c r="CQ157">
        <f t="shared" si="131"/>
        <v>0</v>
      </c>
      <c r="CR157">
        <f t="shared" si="131"/>
        <v>0</v>
      </c>
      <c r="CS157">
        <f t="shared" si="131"/>
        <v>0</v>
      </c>
      <c r="CT157">
        <f t="shared" si="131"/>
        <v>0</v>
      </c>
      <c r="CU157">
        <f t="shared" si="131"/>
        <v>0</v>
      </c>
      <c r="CV157">
        <f t="shared" si="131"/>
        <v>0</v>
      </c>
      <c r="CW157">
        <f t="shared" si="131"/>
        <v>0</v>
      </c>
      <c r="CX157">
        <f t="shared" si="131"/>
        <v>0</v>
      </c>
      <c r="CY157">
        <f t="shared" si="131"/>
        <v>0</v>
      </c>
      <c r="CZ157">
        <f t="shared" si="131"/>
        <v>0</v>
      </c>
      <c r="DA157">
        <f t="shared" si="131"/>
        <v>0</v>
      </c>
      <c r="DB157">
        <f t="shared" si="131"/>
        <v>0</v>
      </c>
      <c r="DC157">
        <f t="shared" si="131"/>
        <v>0</v>
      </c>
      <c r="DD157">
        <f t="shared" si="131"/>
        <v>0</v>
      </c>
      <c r="DE157">
        <f t="shared" si="131"/>
        <v>0</v>
      </c>
      <c r="DF157">
        <f t="shared" si="131"/>
        <v>0</v>
      </c>
      <c r="DG157">
        <f t="shared" si="131"/>
        <v>0</v>
      </c>
      <c r="DH157">
        <f t="shared" si="131"/>
        <v>0</v>
      </c>
      <c r="DI157">
        <f t="shared" si="131"/>
        <v>0</v>
      </c>
      <c r="DJ157">
        <f t="shared" si="131"/>
        <v>0</v>
      </c>
      <c r="DK157">
        <f t="shared" si="131"/>
        <v>0</v>
      </c>
      <c r="DL157">
        <f t="shared" si="131"/>
        <v>0</v>
      </c>
      <c r="DM157">
        <f t="shared" si="131"/>
        <v>0</v>
      </c>
      <c r="DN157">
        <f t="shared" si="131"/>
        <v>0</v>
      </c>
      <c r="DO157">
        <f t="shared" si="131"/>
        <v>0</v>
      </c>
      <c r="DP157">
        <f t="shared" si="131"/>
        <v>0</v>
      </c>
      <c r="DQ157">
        <f t="shared" si="131"/>
        <v>0</v>
      </c>
      <c r="DR157">
        <f t="shared" si="131"/>
        <v>0</v>
      </c>
      <c r="DS157">
        <f t="shared" si="131"/>
        <v>0</v>
      </c>
      <c r="DT157">
        <f t="shared" si="131"/>
        <v>0</v>
      </c>
      <c r="DU157">
        <f t="shared" si="131"/>
        <v>0</v>
      </c>
      <c r="DV157">
        <f t="shared" si="131"/>
        <v>0</v>
      </c>
      <c r="DW157">
        <f t="shared" si="131"/>
        <v>0</v>
      </c>
      <c r="DX157">
        <f t="shared" si="131"/>
        <v>0</v>
      </c>
      <c r="DY157">
        <f t="shared" si="131"/>
        <v>0</v>
      </c>
      <c r="DZ157">
        <f t="shared" si="131"/>
        <v>0</v>
      </c>
      <c r="EA157">
        <f t="shared" si="131"/>
        <v>0</v>
      </c>
      <c r="EB157">
        <f t="shared" si="131"/>
        <v>0</v>
      </c>
      <c r="EC157">
        <f t="shared" si="131"/>
        <v>0</v>
      </c>
      <c r="ED157">
        <f t="shared" si="131"/>
        <v>0</v>
      </c>
      <c r="EE157">
        <f t="shared" si="131"/>
        <v>0</v>
      </c>
      <c r="EF157">
        <f t="shared" si="131"/>
        <v>0</v>
      </c>
      <c r="EG157">
        <f t="shared" si="122"/>
        <v>0</v>
      </c>
      <c r="EH157">
        <f t="shared" si="122"/>
        <v>0</v>
      </c>
      <c r="EI157">
        <f t="shared" si="121"/>
        <v>0</v>
      </c>
      <c r="EJ157">
        <f t="shared" si="121"/>
        <v>0</v>
      </c>
      <c r="EK157">
        <f t="shared" si="121"/>
        <v>0</v>
      </c>
      <c r="EL157">
        <f t="shared" si="121"/>
        <v>0</v>
      </c>
      <c r="EM157">
        <f t="shared" si="121"/>
        <v>0</v>
      </c>
      <c r="EN157">
        <f t="shared" si="121"/>
        <v>0</v>
      </c>
      <c r="EO157">
        <f t="shared" si="121"/>
        <v>0</v>
      </c>
      <c r="EP157">
        <f t="shared" si="121"/>
        <v>0</v>
      </c>
      <c r="EQ157">
        <f t="shared" si="121"/>
        <v>0</v>
      </c>
      <c r="ER157">
        <f t="shared" si="121"/>
        <v>0</v>
      </c>
      <c r="ES157" s="47"/>
      <c r="ET157" s="1"/>
    </row>
    <row r="158" spans="1:150" x14ac:dyDescent="0.35">
      <c r="A158" s="195">
        <v>0.44263788359770695</v>
      </c>
      <c r="B158" s="112">
        <f t="shared" si="124"/>
        <v>0.87231779316485014</v>
      </c>
      <c r="C158" s="112">
        <f t="shared" si="125"/>
        <v>0.87231779316485014</v>
      </c>
      <c r="D158" s="133">
        <f t="shared" si="126"/>
        <v>0.87231779316485014</v>
      </c>
      <c r="E158" s="103">
        <v>1</v>
      </c>
      <c r="F158" s="111">
        <f t="shared" si="123"/>
        <v>0</v>
      </c>
      <c r="G158">
        <v>136</v>
      </c>
      <c r="H158">
        <f t="shared" si="130"/>
        <v>0</v>
      </c>
      <c r="I158">
        <f t="shared" si="130"/>
        <v>0</v>
      </c>
      <c r="J158">
        <f t="shared" si="130"/>
        <v>0</v>
      </c>
      <c r="K158">
        <f t="shared" si="130"/>
        <v>0</v>
      </c>
      <c r="L158">
        <f t="shared" si="130"/>
        <v>0</v>
      </c>
      <c r="M158">
        <f t="shared" si="130"/>
        <v>0</v>
      </c>
      <c r="N158">
        <f t="shared" si="130"/>
        <v>0</v>
      </c>
      <c r="O158">
        <f t="shared" si="130"/>
        <v>0</v>
      </c>
      <c r="P158">
        <f t="shared" si="130"/>
        <v>0</v>
      </c>
      <c r="Q158">
        <f t="shared" si="130"/>
        <v>0</v>
      </c>
      <c r="R158">
        <f t="shared" si="130"/>
        <v>0</v>
      </c>
      <c r="S158">
        <f t="shared" si="130"/>
        <v>0</v>
      </c>
      <c r="T158">
        <f t="shared" si="130"/>
        <v>0</v>
      </c>
      <c r="U158">
        <f t="shared" si="130"/>
        <v>0</v>
      </c>
      <c r="V158">
        <f t="shared" si="130"/>
        <v>0</v>
      </c>
      <c r="W158">
        <f t="shared" si="130"/>
        <v>0</v>
      </c>
      <c r="X158">
        <f t="shared" si="128"/>
        <v>0</v>
      </c>
      <c r="Y158">
        <f t="shared" si="128"/>
        <v>0</v>
      </c>
      <c r="Z158">
        <f t="shared" si="128"/>
        <v>0</v>
      </c>
      <c r="AA158">
        <f t="shared" si="128"/>
        <v>0</v>
      </c>
      <c r="AB158">
        <f t="shared" si="128"/>
        <v>0</v>
      </c>
      <c r="AC158">
        <f t="shared" si="128"/>
        <v>0</v>
      </c>
      <c r="AD158">
        <f t="shared" si="128"/>
        <v>0</v>
      </c>
      <c r="AE158">
        <f t="shared" si="128"/>
        <v>0</v>
      </c>
      <c r="AF158">
        <f t="shared" si="128"/>
        <v>0</v>
      </c>
      <c r="AG158">
        <f t="shared" si="128"/>
        <v>0</v>
      </c>
      <c r="AH158">
        <f t="shared" si="128"/>
        <v>0</v>
      </c>
      <c r="AI158">
        <f t="shared" si="128"/>
        <v>0</v>
      </c>
      <c r="AJ158">
        <f t="shared" si="128"/>
        <v>0</v>
      </c>
      <c r="AK158">
        <f t="shared" si="128"/>
        <v>0</v>
      </c>
      <c r="AL158">
        <f t="shared" si="128"/>
        <v>0</v>
      </c>
      <c r="AM158">
        <f t="shared" si="128"/>
        <v>0</v>
      </c>
      <c r="AN158">
        <f t="shared" ref="AN158:CY172" si="132">IF($D158&gt;AN$10, $E158,0)</f>
        <v>0</v>
      </c>
      <c r="AO158">
        <f t="shared" si="132"/>
        <v>0</v>
      </c>
      <c r="AP158">
        <f t="shared" si="132"/>
        <v>0</v>
      </c>
      <c r="AQ158">
        <f t="shared" si="132"/>
        <v>0</v>
      </c>
      <c r="AR158">
        <f t="shared" si="132"/>
        <v>0</v>
      </c>
      <c r="AS158">
        <f t="shared" si="132"/>
        <v>0</v>
      </c>
      <c r="AT158">
        <f t="shared" si="132"/>
        <v>0</v>
      </c>
      <c r="AU158">
        <f t="shared" si="132"/>
        <v>0</v>
      </c>
      <c r="AV158">
        <f t="shared" si="132"/>
        <v>0</v>
      </c>
      <c r="AW158">
        <f t="shared" si="132"/>
        <v>0</v>
      </c>
      <c r="AX158">
        <f t="shared" si="132"/>
        <v>0</v>
      </c>
      <c r="AY158">
        <f t="shared" si="132"/>
        <v>0</v>
      </c>
      <c r="AZ158">
        <f t="shared" si="132"/>
        <v>0</v>
      </c>
      <c r="BA158">
        <f t="shared" si="132"/>
        <v>0</v>
      </c>
      <c r="BB158">
        <f t="shared" si="132"/>
        <v>0</v>
      </c>
      <c r="BC158">
        <f t="shared" si="132"/>
        <v>0</v>
      </c>
      <c r="BD158">
        <f t="shared" si="132"/>
        <v>0</v>
      </c>
      <c r="BE158">
        <f t="shared" si="132"/>
        <v>0</v>
      </c>
      <c r="BF158">
        <f t="shared" si="132"/>
        <v>0</v>
      </c>
      <c r="BG158">
        <f t="shared" si="132"/>
        <v>0</v>
      </c>
      <c r="BH158">
        <f t="shared" si="132"/>
        <v>0</v>
      </c>
      <c r="BI158">
        <f t="shared" si="132"/>
        <v>1</v>
      </c>
      <c r="BJ158">
        <f t="shared" si="132"/>
        <v>1</v>
      </c>
      <c r="BK158">
        <f t="shared" si="132"/>
        <v>1</v>
      </c>
      <c r="BL158">
        <f t="shared" si="132"/>
        <v>1</v>
      </c>
      <c r="BM158">
        <f t="shared" si="132"/>
        <v>1</v>
      </c>
      <c r="BN158">
        <f t="shared" si="132"/>
        <v>1</v>
      </c>
      <c r="BO158">
        <f t="shared" si="132"/>
        <v>1</v>
      </c>
      <c r="BP158">
        <f t="shared" si="132"/>
        <v>1</v>
      </c>
      <c r="BQ158">
        <f t="shared" si="132"/>
        <v>1</v>
      </c>
      <c r="BR158">
        <f t="shared" si="132"/>
        <v>1</v>
      </c>
      <c r="BS158">
        <f t="shared" si="132"/>
        <v>1</v>
      </c>
      <c r="BT158">
        <f t="shared" si="132"/>
        <v>1</v>
      </c>
      <c r="BU158">
        <f t="shared" si="132"/>
        <v>1</v>
      </c>
      <c r="BV158">
        <f t="shared" si="132"/>
        <v>1</v>
      </c>
      <c r="BW158">
        <f t="shared" si="132"/>
        <v>1</v>
      </c>
      <c r="BX158">
        <f t="shared" si="132"/>
        <v>1</v>
      </c>
      <c r="BY158">
        <f t="shared" si="132"/>
        <v>1</v>
      </c>
      <c r="BZ158">
        <f t="shared" si="132"/>
        <v>1</v>
      </c>
      <c r="CA158">
        <f t="shared" si="132"/>
        <v>1</v>
      </c>
      <c r="CB158">
        <f t="shared" si="132"/>
        <v>1</v>
      </c>
      <c r="CC158">
        <f t="shared" si="132"/>
        <v>1</v>
      </c>
      <c r="CD158">
        <f t="shared" si="132"/>
        <v>1</v>
      </c>
      <c r="CE158">
        <f t="shared" si="132"/>
        <v>1</v>
      </c>
      <c r="CF158">
        <f t="shared" si="132"/>
        <v>1</v>
      </c>
      <c r="CG158">
        <f t="shared" si="132"/>
        <v>1</v>
      </c>
      <c r="CH158">
        <f t="shared" si="132"/>
        <v>1</v>
      </c>
      <c r="CI158">
        <f t="shared" si="132"/>
        <v>1</v>
      </c>
      <c r="CJ158">
        <f t="shared" si="132"/>
        <v>1</v>
      </c>
      <c r="CK158">
        <f t="shared" si="132"/>
        <v>1</v>
      </c>
      <c r="CL158">
        <f t="shared" si="132"/>
        <v>1</v>
      </c>
      <c r="CM158">
        <f t="shared" si="132"/>
        <v>1</v>
      </c>
      <c r="CN158">
        <f t="shared" si="132"/>
        <v>1</v>
      </c>
      <c r="CO158">
        <f t="shared" si="132"/>
        <v>1</v>
      </c>
      <c r="CP158">
        <f t="shared" si="132"/>
        <v>1</v>
      </c>
      <c r="CQ158">
        <f t="shared" si="132"/>
        <v>1</v>
      </c>
      <c r="CR158">
        <f t="shared" si="132"/>
        <v>1</v>
      </c>
      <c r="CS158">
        <f t="shared" si="132"/>
        <v>1</v>
      </c>
      <c r="CT158">
        <f t="shared" si="132"/>
        <v>1</v>
      </c>
      <c r="CU158">
        <f t="shared" si="132"/>
        <v>1</v>
      </c>
      <c r="CV158">
        <f t="shared" si="132"/>
        <v>1</v>
      </c>
      <c r="CW158">
        <f t="shared" si="132"/>
        <v>1</v>
      </c>
      <c r="CX158">
        <f t="shared" si="132"/>
        <v>1</v>
      </c>
      <c r="CY158">
        <f t="shared" si="132"/>
        <v>1</v>
      </c>
      <c r="CZ158">
        <f t="shared" si="131"/>
        <v>1</v>
      </c>
      <c r="DA158">
        <f t="shared" si="131"/>
        <v>1</v>
      </c>
      <c r="DB158">
        <f t="shared" si="131"/>
        <v>1</v>
      </c>
      <c r="DC158">
        <f t="shared" si="131"/>
        <v>1</v>
      </c>
      <c r="DD158">
        <f t="shared" si="131"/>
        <v>1</v>
      </c>
      <c r="DE158">
        <f t="shared" si="131"/>
        <v>1</v>
      </c>
      <c r="DF158">
        <f t="shared" si="131"/>
        <v>1</v>
      </c>
      <c r="DG158">
        <f t="shared" si="131"/>
        <v>1</v>
      </c>
      <c r="DH158">
        <f t="shared" si="131"/>
        <v>1</v>
      </c>
      <c r="DI158">
        <f t="shared" si="131"/>
        <v>1</v>
      </c>
      <c r="DJ158">
        <f t="shared" si="131"/>
        <v>1</v>
      </c>
      <c r="DK158">
        <f t="shared" si="131"/>
        <v>1</v>
      </c>
      <c r="DL158">
        <f t="shared" si="131"/>
        <v>1</v>
      </c>
      <c r="DM158">
        <f t="shared" si="131"/>
        <v>1</v>
      </c>
      <c r="DN158">
        <f t="shared" si="131"/>
        <v>1</v>
      </c>
      <c r="DO158">
        <f t="shared" si="131"/>
        <v>1</v>
      </c>
      <c r="DP158">
        <f t="shared" si="131"/>
        <v>1</v>
      </c>
      <c r="DQ158">
        <f t="shared" si="131"/>
        <v>1</v>
      </c>
      <c r="DR158">
        <f t="shared" si="131"/>
        <v>1</v>
      </c>
      <c r="DS158">
        <f t="shared" si="131"/>
        <v>1</v>
      </c>
      <c r="DT158">
        <f t="shared" si="131"/>
        <v>1</v>
      </c>
      <c r="DU158">
        <f t="shared" si="131"/>
        <v>1</v>
      </c>
      <c r="DV158">
        <f t="shared" si="131"/>
        <v>1</v>
      </c>
      <c r="DW158">
        <f t="shared" si="131"/>
        <v>1</v>
      </c>
      <c r="DX158">
        <f t="shared" si="131"/>
        <v>1</v>
      </c>
      <c r="DY158">
        <f t="shared" si="131"/>
        <v>1</v>
      </c>
      <c r="DZ158">
        <f t="shared" si="131"/>
        <v>1</v>
      </c>
      <c r="EA158">
        <f t="shared" si="131"/>
        <v>1</v>
      </c>
      <c r="EB158">
        <f t="shared" si="131"/>
        <v>1</v>
      </c>
      <c r="EC158">
        <f t="shared" si="131"/>
        <v>1</v>
      </c>
      <c r="ED158">
        <f t="shared" si="131"/>
        <v>1</v>
      </c>
      <c r="EE158">
        <f t="shared" si="131"/>
        <v>1</v>
      </c>
      <c r="EF158">
        <f t="shared" si="131"/>
        <v>1</v>
      </c>
      <c r="EG158">
        <f t="shared" si="122"/>
        <v>1</v>
      </c>
      <c r="EH158">
        <f t="shared" si="122"/>
        <v>1</v>
      </c>
      <c r="EI158">
        <f t="shared" si="121"/>
        <v>1</v>
      </c>
      <c r="EJ158">
        <f t="shared" si="121"/>
        <v>1</v>
      </c>
      <c r="EK158">
        <f t="shared" si="121"/>
        <v>1</v>
      </c>
      <c r="EL158">
        <f t="shared" si="121"/>
        <v>1</v>
      </c>
      <c r="EM158">
        <f t="shared" si="121"/>
        <v>1</v>
      </c>
      <c r="EN158">
        <f t="shared" si="121"/>
        <v>1</v>
      </c>
      <c r="EO158">
        <f t="shared" si="121"/>
        <v>1</v>
      </c>
      <c r="EP158">
        <f t="shared" si="121"/>
        <v>1</v>
      </c>
      <c r="EQ158">
        <f t="shared" si="121"/>
        <v>1</v>
      </c>
      <c r="ER158">
        <f t="shared" si="121"/>
        <v>1</v>
      </c>
      <c r="ES158" s="47"/>
      <c r="ET158" s="1"/>
    </row>
    <row r="159" spans="1:150" x14ac:dyDescent="0.35">
      <c r="A159" s="194">
        <v>0.42036517993639438</v>
      </c>
      <c r="B159" s="112">
        <f t="shared" si="124"/>
        <v>0.77146081040114356</v>
      </c>
      <c r="C159" s="112">
        <f t="shared" si="125"/>
        <v>0.77146081040114356</v>
      </c>
      <c r="D159" s="133">
        <f t="shared" si="126"/>
        <v>0.77146081040114356</v>
      </c>
      <c r="E159" s="101">
        <v>1</v>
      </c>
      <c r="F159" s="111">
        <f t="shared" si="123"/>
        <v>0</v>
      </c>
      <c r="G159">
        <v>137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ref="X159:CI163" si="133">IF($D159&gt;X$10, $E159,0)</f>
        <v>0</v>
      </c>
      <c r="Y159">
        <f t="shared" si="133"/>
        <v>0</v>
      </c>
      <c r="Z159">
        <f t="shared" si="133"/>
        <v>0</v>
      </c>
      <c r="AA159">
        <f t="shared" si="133"/>
        <v>0</v>
      </c>
      <c r="AB159">
        <f t="shared" si="133"/>
        <v>0</v>
      </c>
      <c r="AC159">
        <f t="shared" si="133"/>
        <v>0</v>
      </c>
      <c r="AD159">
        <f t="shared" si="133"/>
        <v>0</v>
      </c>
      <c r="AE159">
        <f t="shared" si="133"/>
        <v>0</v>
      </c>
      <c r="AF159">
        <f t="shared" si="133"/>
        <v>0</v>
      </c>
      <c r="AG159">
        <f t="shared" si="133"/>
        <v>0</v>
      </c>
      <c r="AH159">
        <f t="shared" si="133"/>
        <v>0</v>
      </c>
      <c r="AI159">
        <f t="shared" si="133"/>
        <v>0</v>
      </c>
      <c r="AJ159">
        <f t="shared" si="133"/>
        <v>0</v>
      </c>
      <c r="AK159">
        <f t="shared" si="133"/>
        <v>0</v>
      </c>
      <c r="AL159">
        <f t="shared" si="133"/>
        <v>0</v>
      </c>
      <c r="AM159">
        <f t="shared" si="133"/>
        <v>0</v>
      </c>
      <c r="AN159">
        <f t="shared" si="133"/>
        <v>0</v>
      </c>
      <c r="AO159">
        <f t="shared" si="133"/>
        <v>0</v>
      </c>
      <c r="AP159">
        <f t="shared" si="133"/>
        <v>0</v>
      </c>
      <c r="AQ159">
        <f t="shared" si="133"/>
        <v>0</v>
      </c>
      <c r="AR159">
        <f t="shared" si="133"/>
        <v>0</v>
      </c>
      <c r="AS159">
        <f t="shared" si="133"/>
        <v>0</v>
      </c>
      <c r="AT159">
        <f t="shared" si="133"/>
        <v>0</v>
      </c>
      <c r="AU159">
        <f t="shared" si="133"/>
        <v>0</v>
      </c>
      <c r="AV159">
        <f t="shared" si="133"/>
        <v>0</v>
      </c>
      <c r="AW159">
        <f t="shared" si="133"/>
        <v>0</v>
      </c>
      <c r="AX159">
        <f t="shared" si="133"/>
        <v>0</v>
      </c>
      <c r="AY159">
        <f t="shared" si="133"/>
        <v>0</v>
      </c>
      <c r="AZ159">
        <f t="shared" si="133"/>
        <v>0</v>
      </c>
      <c r="BA159">
        <f t="shared" si="133"/>
        <v>0</v>
      </c>
      <c r="BB159">
        <f t="shared" si="133"/>
        <v>0</v>
      </c>
      <c r="BC159">
        <f t="shared" si="133"/>
        <v>0</v>
      </c>
      <c r="BD159">
        <f t="shared" si="133"/>
        <v>0</v>
      </c>
      <c r="BE159">
        <f t="shared" si="133"/>
        <v>0</v>
      </c>
      <c r="BF159">
        <f t="shared" si="133"/>
        <v>0</v>
      </c>
      <c r="BG159">
        <f t="shared" si="133"/>
        <v>0</v>
      </c>
      <c r="BH159">
        <f t="shared" si="133"/>
        <v>0</v>
      </c>
      <c r="BI159">
        <f t="shared" si="133"/>
        <v>0</v>
      </c>
      <c r="BJ159">
        <f t="shared" si="133"/>
        <v>0</v>
      </c>
      <c r="BK159">
        <f t="shared" si="133"/>
        <v>1</v>
      </c>
      <c r="BL159">
        <f t="shared" si="133"/>
        <v>1</v>
      </c>
      <c r="BM159">
        <f t="shared" si="133"/>
        <v>1</v>
      </c>
      <c r="BN159">
        <f t="shared" si="133"/>
        <v>1</v>
      </c>
      <c r="BO159">
        <f t="shared" si="133"/>
        <v>1</v>
      </c>
      <c r="BP159">
        <f t="shared" si="133"/>
        <v>1</v>
      </c>
      <c r="BQ159">
        <f t="shared" si="133"/>
        <v>1</v>
      </c>
      <c r="BR159">
        <f t="shared" si="133"/>
        <v>1</v>
      </c>
      <c r="BS159">
        <f t="shared" si="133"/>
        <v>1</v>
      </c>
      <c r="BT159">
        <f t="shared" si="133"/>
        <v>1</v>
      </c>
      <c r="BU159">
        <f t="shared" si="132"/>
        <v>1</v>
      </c>
      <c r="BV159">
        <f t="shared" si="132"/>
        <v>1</v>
      </c>
      <c r="BW159">
        <f t="shared" si="132"/>
        <v>1</v>
      </c>
      <c r="BX159">
        <f t="shared" si="132"/>
        <v>1</v>
      </c>
      <c r="BY159">
        <f t="shared" si="132"/>
        <v>1</v>
      </c>
      <c r="BZ159">
        <f t="shared" si="132"/>
        <v>1</v>
      </c>
      <c r="CA159">
        <f t="shared" si="132"/>
        <v>1</v>
      </c>
      <c r="CB159">
        <f t="shared" si="132"/>
        <v>1</v>
      </c>
      <c r="CC159">
        <f t="shared" si="132"/>
        <v>1</v>
      </c>
      <c r="CD159">
        <f t="shared" si="132"/>
        <v>1</v>
      </c>
      <c r="CE159">
        <f t="shared" si="132"/>
        <v>1</v>
      </c>
      <c r="CF159">
        <f t="shared" si="132"/>
        <v>1</v>
      </c>
      <c r="CG159">
        <f t="shared" si="132"/>
        <v>1</v>
      </c>
      <c r="CH159">
        <f t="shared" si="132"/>
        <v>1</v>
      </c>
      <c r="CI159">
        <f t="shared" si="132"/>
        <v>1</v>
      </c>
      <c r="CJ159">
        <f t="shared" si="132"/>
        <v>1</v>
      </c>
      <c r="CK159">
        <f t="shared" si="132"/>
        <v>1</v>
      </c>
      <c r="CL159">
        <f t="shared" si="132"/>
        <v>1</v>
      </c>
      <c r="CM159">
        <f t="shared" si="132"/>
        <v>1</v>
      </c>
      <c r="CN159">
        <f t="shared" si="132"/>
        <v>1</v>
      </c>
      <c r="CO159">
        <f t="shared" si="132"/>
        <v>1</v>
      </c>
      <c r="CP159">
        <f t="shared" si="132"/>
        <v>1</v>
      </c>
      <c r="CQ159">
        <f t="shared" si="132"/>
        <v>1</v>
      </c>
      <c r="CR159">
        <f t="shared" si="132"/>
        <v>1</v>
      </c>
      <c r="CS159">
        <f t="shared" si="132"/>
        <v>1</v>
      </c>
      <c r="CT159">
        <f t="shared" si="132"/>
        <v>1</v>
      </c>
      <c r="CU159">
        <f t="shared" si="132"/>
        <v>1</v>
      </c>
      <c r="CV159">
        <f t="shared" si="132"/>
        <v>1</v>
      </c>
      <c r="CW159">
        <f t="shared" si="132"/>
        <v>1</v>
      </c>
      <c r="CX159">
        <f t="shared" si="132"/>
        <v>1</v>
      </c>
      <c r="CY159">
        <f t="shared" si="132"/>
        <v>1</v>
      </c>
      <c r="CZ159">
        <f t="shared" si="131"/>
        <v>1</v>
      </c>
      <c r="DA159">
        <f t="shared" si="131"/>
        <v>1</v>
      </c>
      <c r="DB159">
        <f t="shared" si="131"/>
        <v>1</v>
      </c>
      <c r="DC159">
        <f t="shared" si="131"/>
        <v>1</v>
      </c>
      <c r="DD159">
        <f t="shared" si="131"/>
        <v>1</v>
      </c>
      <c r="DE159">
        <f t="shared" si="131"/>
        <v>1</v>
      </c>
      <c r="DF159">
        <f t="shared" si="131"/>
        <v>1</v>
      </c>
      <c r="DG159">
        <f t="shared" si="131"/>
        <v>1</v>
      </c>
      <c r="DH159">
        <f t="shared" si="131"/>
        <v>1</v>
      </c>
      <c r="DI159">
        <f t="shared" si="131"/>
        <v>1</v>
      </c>
      <c r="DJ159">
        <f t="shared" si="131"/>
        <v>1</v>
      </c>
      <c r="DK159">
        <f t="shared" si="131"/>
        <v>1</v>
      </c>
      <c r="DL159">
        <f t="shared" si="131"/>
        <v>1</v>
      </c>
      <c r="DM159">
        <f t="shared" si="131"/>
        <v>1</v>
      </c>
      <c r="DN159">
        <f t="shared" si="131"/>
        <v>1</v>
      </c>
      <c r="DO159">
        <f t="shared" si="131"/>
        <v>1</v>
      </c>
      <c r="DP159">
        <f t="shared" si="131"/>
        <v>1</v>
      </c>
      <c r="DQ159">
        <f t="shared" si="131"/>
        <v>1</v>
      </c>
      <c r="DR159">
        <f t="shared" si="131"/>
        <v>1</v>
      </c>
      <c r="DS159">
        <f t="shared" si="131"/>
        <v>1</v>
      </c>
      <c r="DT159">
        <f t="shared" si="131"/>
        <v>1</v>
      </c>
      <c r="DU159">
        <f t="shared" si="131"/>
        <v>1</v>
      </c>
      <c r="DV159">
        <f t="shared" si="131"/>
        <v>1</v>
      </c>
      <c r="DW159">
        <f t="shared" si="131"/>
        <v>1</v>
      </c>
      <c r="DX159">
        <f t="shared" si="131"/>
        <v>1</v>
      </c>
      <c r="DY159">
        <f t="shared" si="131"/>
        <v>1</v>
      </c>
      <c r="DZ159">
        <f t="shared" si="131"/>
        <v>1</v>
      </c>
      <c r="EA159">
        <f t="shared" si="131"/>
        <v>1</v>
      </c>
      <c r="EB159">
        <f t="shared" si="131"/>
        <v>1</v>
      </c>
      <c r="EC159">
        <f t="shared" si="131"/>
        <v>1</v>
      </c>
      <c r="ED159">
        <f t="shared" si="131"/>
        <v>1</v>
      </c>
      <c r="EE159">
        <f t="shared" si="131"/>
        <v>1</v>
      </c>
      <c r="EF159">
        <f t="shared" si="131"/>
        <v>1</v>
      </c>
      <c r="EG159">
        <f t="shared" si="122"/>
        <v>1</v>
      </c>
      <c r="EH159">
        <f t="shared" si="122"/>
        <v>1</v>
      </c>
      <c r="EI159">
        <f t="shared" si="121"/>
        <v>1</v>
      </c>
      <c r="EJ159">
        <f t="shared" si="121"/>
        <v>1</v>
      </c>
      <c r="EK159">
        <f t="shared" si="121"/>
        <v>1</v>
      </c>
      <c r="EL159">
        <f t="shared" si="121"/>
        <v>1</v>
      </c>
      <c r="EM159">
        <f t="shared" si="121"/>
        <v>1</v>
      </c>
      <c r="EN159">
        <f t="shared" si="121"/>
        <v>1</v>
      </c>
      <c r="EO159">
        <f t="shared" si="121"/>
        <v>1</v>
      </c>
      <c r="EP159">
        <f t="shared" si="121"/>
        <v>1</v>
      </c>
      <c r="EQ159">
        <f t="shared" si="121"/>
        <v>1</v>
      </c>
      <c r="ER159">
        <f t="shared" si="121"/>
        <v>1</v>
      </c>
      <c r="ES159" s="47"/>
      <c r="ET159" s="1"/>
    </row>
    <row r="160" spans="1:150" x14ac:dyDescent="0.35">
      <c r="A160" s="195">
        <v>0.27315474147668123</v>
      </c>
      <c r="B160" s="112">
        <f t="shared" si="124"/>
        <v>0.10485109475362624</v>
      </c>
      <c r="C160" s="112">
        <f t="shared" si="125"/>
        <v>0.10485109475362624</v>
      </c>
      <c r="D160" s="133">
        <f t="shared" si="126"/>
        <v>0.10485109475362624</v>
      </c>
      <c r="E160" s="103">
        <v>0</v>
      </c>
      <c r="F160" s="111">
        <f t="shared" si="123"/>
        <v>1</v>
      </c>
      <c r="G160">
        <v>138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3"/>
        <v>0</v>
      </c>
      <c r="Y160">
        <f t="shared" si="133"/>
        <v>0</v>
      </c>
      <c r="Z160">
        <f t="shared" si="133"/>
        <v>0</v>
      </c>
      <c r="AA160">
        <f t="shared" si="133"/>
        <v>0</v>
      </c>
      <c r="AB160">
        <f t="shared" si="133"/>
        <v>0</v>
      </c>
      <c r="AC160">
        <f t="shared" si="133"/>
        <v>0</v>
      </c>
      <c r="AD160">
        <f t="shared" si="133"/>
        <v>0</v>
      </c>
      <c r="AE160">
        <f t="shared" si="133"/>
        <v>0</v>
      </c>
      <c r="AF160">
        <f t="shared" si="133"/>
        <v>0</v>
      </c>
      <c r="AG160">
        <f t="shared" si="133"/>
        <v>0</v>
      </c>
      <c r="AH160">
        <f t="shared" si="133"/>
        <v>0</v>
      </c>
      <c r="AI160">
        <f t="shared" si="133"/>
        <v>0</v>
      </c>
      <c r="AJ160">
        <f t="shared" si="133"/>
        <v>0</v>
      </c>
      <c r="AK160">
        <f t="shared" si="133"/>
        <v>0</v>
      </c>
      <c r="AL160">
        <f t="shared" si="133"/>
        <v>0</v>
      </c>
      <c r="AM160">
        <f t="shared" si="133"/>
        <v>0</v>
      </c>
      <c r="AN160">
        <f t="shared" si="133"/>
        <v>0</v>
      </c>
      <c r="AO160">
        <f t="shared" si="133"/>
        <v>0</v>
      </c>
      <c r="AP160">
        <f t="shared" si="133"/>
        <v>0</v>
      </c>
      <c r="AQ160">
        <f t="shared" si="133"/>
        <v>0</v>
      </c>
      <c r="AR160">
        <f t="shared" si="133"/>
        <v>0</v>
      </c>
      <c r="AS160">
        <f t="shared" si="133"/>
        <v>0</v>
      </c>
      <c r="AT160">
        <f t="shared" si="133"/>
        <v>0</v>
      </c>
      <c r="AU160">
        <f t="shared" si="133"/>
        <v>0</v>
      </c>
      <c r="AV160">
        <f t="shared" si="133"/>
        <v>0</v>
      </c>
      <c r="AW160">
        <f t="shared" si="133"/>
        <v>0</v>
      </c>
      <c r="AX160">
        <f t="shared" si="133"/>
        <v>0</v>
      </c>
      <c r="AY160">
        <f t="shared" si="133"/>
        <v>0</v>
      </c>
      <c r="AZ160">
        <f t="shared" si="133"/>
        <v>0</v>
      </c>
      <c r="BA160">
        <f t="shared" si="133"/>
        <v>0</v>
      </c>
      <c r="BB160">
        <f t="shared" si="133"/>
        <v>0</v>
      </c>
      <c r="BC160">
        <f t="shared" si="133"/>
        <v>0</v>
      </c>
      <c r="BD160">
        <f t="shared" si="133"/>
        <v>0</v>
      </c>
      <c r="BE160">
        <f t="shared" si="133"/>
        <v>0</v>
      </c>
      <c r="BF160">
        <f t="shared" si="133"/>
        <v>0</v>
      </c>
      <c r="BG160">
        <f t="shared" si="133"/>
        <v>0</v>
      </c>
      <c r="BH160">
        <f t="shared" si="133"/>
        <v>0</v>
      </c>
      <c r="BI160">
        <f t="shared" si="133"/>
        <v>0</v>
      </c>
      <c r="BJ160">
        <f t="shared" si="133"/>
        <v>0</v>
      </c>
      <c r="BK160">
        <f t="shared" si="133"/>
        <v>0</v>
      </c>
      <c r="BL160">
        <f t="shared" si="133"/>
        <v>0</v>
      </c>
      <c r="BM160">
        <f t="shared" si="133"/>
        <v>0</v>
      </c>
      <c r="BN160">
        <f t="shared" si="133"/>
        <v>0</v>
      </c>
      <c r="BO160">
        <f t="shared" si="133"/>
        <v>0</v>
      </c>
      <c r="BP160">
        <f t="shared" si="133"/>
        <v>0</v>
      </c>
      <c r="BQ160">
        <f t="shared" si="133"/>
        <v>0</v>
      </c>
      <c r="BR160">
        <f t="shared" si="133"/>
        <v>0</v>
      </c>
      <c r="BS160">
        <f t="shared" si="133"/>
        <v>0</v>
      </c>
      <c r="BT160">
        <f t="shared" si="133"/>
        <v>0</v>
      </c>
      <c r="BU160">
        <f t="shared" si="133"/>
        <v>0</v>
      </c>
      <c r="BV160">
        <f t="shared" si="133"/>
        <v>0</v>
      </c>
      <c r="BW160">
        <f t="shared" si="133"/>
        <v>0</v>
      </c>
      <c r="BX160">
        <f t="shared" si="133"/>
        <v>0</v>
      </c>
      <c r="BY160">
        <f t="shared" si="133"/>
        <v>0</v>
      </c>
      <c r="BZ160">
        <f t="shared" si="133"/>
        <v>0</v>
      </c>
      <c r="CA160">
        <f t="shared" si="133"/>
        <v>0</v>
      </c>
      <c r="CB160">
        <f t="shared" si="133"/>
        <v>0</v>
      </c>
      <c r="CC160">
        <f t="shared" si="133"/>
        <v>0</v>
      </c>
      <c r="CD160">
        <f t="shared" si="133"/>
        <v>0</v>
      </c>
      <c r="CE160">
        <f t="shared" si="133"/>
        <v>0</v>
      </c>
      <c r="CF160">
        <f t="shared" si="133"/>
        <v>0</v>
      </c>
      <c r="CG160">
        <f t="shared" si="133"/>
        <v>0</v>
      </c>
      <c r="CH160">
        <f t="shared" si="133"/>
        <v>0</v>
      </c>
      <c r="CI160">
        <f t="shared" si="133"/>
        <v>0</v>
      </c>
      <c r="CJ160">
        <f t="shared" si="132"/>
        <v>0</v>
      </c>
      <c r="CK160">
        <f t="shared" si="132"/>
        <v>0</v>
      </c>
      <c r="CL160">
        <f t="shared" si="132"/>
        <v>0</v>
      </c>
      <c r="CM160">
        <f t="shared" si="132"/>
        <v>0</v>
      </c>
      <c r="CN160">
        <f t="shared" si="132"/>
        <v>0</v>
      </c>
      <c r="CO160">
        <f t="shared" si="132"/>
        <v>0</v>
      </c>
      <c r="CP160">
        <f t="shared" si="132"/>
        <v>0</v>
      </c>
      <c r="CQ160">
        <f t="shared" si="132"/>
        <v>0</v>
      </c>
      <c r="CR160">
        <f t="shared" si="132"/>
        <v>0</v>
      </c>
      <c r="CS160">
        <f t="shared" si="132"/>
        <v>0</v>
      </c>
      <c r="CT160">
        <f t="shared" si="132"/>
        <v>0</v>
      </c>
      <c r="CU160">
        <f t="shared" si="132"/>
        <v>0</v>
      </c>
      <c r="CV160">
        <f t="shared" si="132"/>
        <v>0</v>
      </c>
      <c r="CW160">
        <f t="shared" si="132"/>
        <v>0</v>
      </c>
      <c r="CX160">
        <f t="shared" si="132"/>
        <v>0</v>
      </c>
      <c r="CY160">
        <f t="shared" si="132"/>
        <v>0</v>
      </c>
      <c r="CZ160">
        <f t="shared" si="131"/>
        <v>0</v>
      </c>
      <c r="DA160">
        <f t="shared" si="131"/>
        <v>0</v>
      </c>
      <c r="DB160">
        <f t="shared" si="131"/>
        <v>0</v>
      </c>
      <c r="DC160">
        <f t="shared" si="131"/>
        <v>0</v>
      </c>
      <c r="DD160">
        <f t="shared" si="131"/>
        <v>0</v>
      </c>
      <c r="DE160">
        <f t="shared" si="131"/>
        <v>0</v>
      </c>
      <c r="DF160">
        <f t="shared" si="131"/>
        <v>0</v>
      </c>
      <c r="DG160">
        <f t="shared" si="131"/>
        <v>0</v>
      </c>
      <c r="DH160">
        <f t="shared" si="131"/>
        <v>0</v>
      </c>
      <c r="DI160">
        <f t="shared" si="131"/>
        <v>0</v>
      </c>
      <c r="DJ160">
        <f t="shared" si="131"/>
        <v>0</v>
      </c>
      <c r="DK160">
        <f t="shared" si="131"/>
        <v>0</v>
      </c>
      <c r="DL160">
        <f t="shared" si="131"/>
        <v>0</v>
      </c>
      <c r="DM160">
        <f t="shared" si="131"/>
        <v>0</v>
      </c>
      <c r="DN160">
        <f t="shared" si="131"/>
        <v>0</v>
      </c>
      <c r="DO160">
        <f t="shared" si="131"/>
        <v>0</v>
      </c>
      <c r="DP160">
        <f t="shared" si="131"/>
        <v>0</v>
      </c>
      <c r="DQ160">
        <f t="shared" si="131"/>
        <v>0</v>
      </c>
      <c r="DR160">
        <f t="shared" si="131"/>
        <v>0</v>
      </c>
      <c r="DS160">
        <f t="shared" si="131"/>
        <v>0</v>
      </c>
      <c r="DT160">
        <f t="shared" si="131"/>
        <v>0</v>
      </c>
      <c r="DU160">
        <f t="shared" si="131"/>
        <v>0</v>
      </c>
      <c r="DV160">
        <f t="shared" si="131"/>
        <v>0</v>
      </c>
      <c r="DW160">
        <f t="shared" si="131"/>
        <v>0</v>
      </c>
      <c r="DX160">
        <f t="shared" si="131"/>
        <v>0</v>
      </c>
      <c r="DY160">
        <f t="shared" si="131"/>
        <v>0</v>
      </c>
      <c r="DZ160">
        <f t="shared" si="131"/>
        <v>0</v>
      </c>
      <c r="EA160">
        <f t="shared" si="131"/>
        <v>0</v>
      </c>
      <c r="EB160">
        <f t="shared" si="131"/>
        <v>0</v>
      </c>
      <c r="EC160">
        <f t="shared" si="131"/>
        <v>0</v>
      </c>
      <c r="ED160">
        <f t="shared" si="131"/>
        <v>0</v>
      </c>
      <c r="EE160">
        <f t="shared" si="131"/>
        <v>0</v>
      </c>
      <c r="EF160">
        <f t="shared" si="131"/>
        <v>0</v>
      </c>
      <c r="EG160">
        <f t="shared" si="122"/>
        <v>0</v>
      </c>
      <c r="EH160">
        <f t="shared" si="122"/>
        <v>0</v>
      </c>
      <c r="EI160">
        <f t="shared" si="121"/>
        <v>0</v>
      </c>
      <c r="EJ160">
        <f t="shared" si="121"/>
        <v>0</v>
      </c>
      <c r="EK160">
        <f t="shared" si="121"/>
        <v>0</v>
      </c>
      <c r="EL160">
        <f t="shared" si="121"/>
        <v>0</v>
      </c>
      <c r="EM160">
        <f t="shared" si="121"/>
        <v>0</v>
      </c>
      <c r="EN160">
        <f t="shared" si="121"/>
        <v>0</v>
      </c>
      <c r="EO160">
        <f t="shared" si="121"/>
        <v>0</v>
      </c>
      <c r="EP160">
        <f t="shared" si="121"/>
        <v>0</v>
      </c>
      <c r="EQ160">
        <f t="shared" si="121"/>
        <v>0</v>
      </c>
      <c r="ER160">
        <f t="shared" si="121"/>
        <v>0</v>
      </c>
      <c r="ES160" s="47"/>
      <c r="ET160" s="1"/>
    </row>
    <row r="161" spans="1:150" x14ac:dyDescent="0.35">
      <c r="A161" s="194">
        <v>0.11311172961953772</v>
      </c>
      <c r="B161" s="112">
        <f t="shared" si="124"/>
        <v>-0.61986807422472934</v>
      </c>
      <c r="C161" s="112">
        <f t="shared" si="125"/>
        <v>-0.61986807422472934</v>
      </c>
      <c r="D161" s="133">
        <f t="shared" si="126"/>
        <v>-0.61986807422472934</v>
      </c>
      <c r="E161" s="101">
        <v>0</v>
      </c>
      <c r="F161" s="111">
        <f t="shared" si="123"/>
        <v>1</v>
      </c>
      <c r="G161">
        <v>139</v>
      </c>
      <c r="H161">
        <f t="shared" si="130"/>
        <v>0</v>
      </c>
      <c r="I161">
        <f t="shared" si="130"/>
        <v>0</v>
      </c>
      <c r="J161">
        <f t="shared" si="130"/>
        <v>0</v>
      </c>
      <c r="K161">
        <f t="shared" si="130"/>
        <v>0</v>
      </c>
      <c r="L161">
        <f t="shared" si="130"/>
        <v>0</v>
      </c>
      <c r="M161">
        <f t="shared" si="130"/>
        <v>0</v>
      </c>
      <c r="N161">
        <f t="shared" si="130"/>
        <v>0</v>
      </c>
      <c r="O161">
        <f t="shared" si="130"/>
        <v>0</v>
      </c>
      <c r="P161">
        <f t="shared" si="130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3"/>
        <v>0</v>
      </c>
      <c r="Y161">
        <f t="shared" si="133"/>
        <v>0</v>
      </c>
      <c r="Z161">
        <f t="shared" si="133"/>
        <v>0</v>
      </c>
      <c r="AA161">
        <f t="shared" si="133"/>
        <v>0</v>
      </c>
      <c r="AB161">
        <f t="shared" si="133"/>
        <v>0</v>
      </c>
      <c r="AC161">
        <f t="shared" si="133"/>
        <v>0</v>
      </c>
      <c r="AD161">
        <f t="shared" si="133"/>
        <v>0</v>
      </c>
      <c r="AE161">
        <f t="shared" si="133"/>
        <v>0</v>
      </c>
      <c r="AF161">
        <f t="shared" si="133"/>
        <v>0</v>
      </c>
      <c r="AG161">
        <f t="shared" si="133"/>
        <v>0</v>
      </c>
      <c r="AH161">
        <f t="shared" si="133"/>
        <v>0</v>
      </c>
      <c r="AI161">
        <f t="shared" si="133"/>
        <v>0</v>
      </c>
      <c r="AJ161">
        <f t="shared" si="133"/>
        <v>0</v>
      </c>
      <c r="AK161">
        <f t="shared" si="133"/>
        <v>0</v>
      </c>
      <c r="AL161">
        <f t="shared" si="133"/>
        <v>0</v>
      </c>
      <c r="AM161">
        <f t="shared" si="133"/>
        <v>0</v>
      </c>
      <c r="AN161">
        <f t="shared" si="133"/>
        <v>0</v>
      </c>
      <c r="AO161">
        <f t="shared" si="133"/>
        <v>0</v>
      </c>
      <c r="AP161">
        <f t="shared" si="133"/>
        <v>0</v>
      </c>
      <c r="AQ161">
        <f t="shared" si="133"/>
        <v>0</v>
      </c>
      <c r="AR161">
        <f t="shared" si="133"/>
        <v>0</v>
      </c>
      <c r="AS161">
        <f t="shared" si="133"/>
        <v>0</v>
      </c>
      <c r="AT161">
        <f t="shared" si="133"/>
        <v>0</v>
      </c>
      <c r="AU161">
        <f t="shared" si="133"/>
        <v>0</v>
      </c>
      <c r="AV161">
        <f t="shared" si="133"/>
        <v>0</v>
      </c>
      <c r="AW161">
        <f t="shared" si="133"/>
        <v>0</v>
      </c>
      <c r="AX161">
        <f t="shared" si="133"/>
        <v>0</v>
      </c>
      <c r="AY161">
        <f t="shared" si="133"/>
        <v>0</v>
      </c>
      <c r="AZ161">
        <f t="shared" si="133"/>
        <v>0</v>
      </c>
      <c r="BA161">
        <f t="shared" si="133"/>
        <v>0</v>
      </c>
      <c r="BB161">
        <f t="shared" si="133"/>
        <v>0</v>
      </c>
      <c r="BC161">
        <f t="shared" si="133"/>
        <v>0</v>
      </c>
      <c r="BD161">
        <f t="shared" si="133"/>
        <v>0</v>
      </c>
      <c r="BE161">
        <f t="shared" si="133"/>
        <v>0</v>
      </c>
      <c r="BF161">
        <f t="shared" si="133"/>
        <v>0</v>
      </c>
      <c r="BG161">
        <f t="shared" si="133"/>
        <v>0</v>
      </c>
      <c r="BH161">
        <f t="shared" si="133"/>
        <v>0</v>
      </c>
      <c r="BI161">
        <f t="shared" si="133"/>
        <v>0</v>
      </c>
      <c r="BJ161">
        <f t="shared" si="133"/>
        <v>0</v>
      </c>
      <c r="BK161">
        <f t="shared" si="133"/>
        <v>0</v>
      </c>
      <c r="BL161">
        <f t="shared" si="133"/>
        <v>0</v>
      </c>
      <c r="BM161">
        <f t="shared" si="133"/>
        <v>0</v>
      </c>
      <c r="BN161">
        <f t="shared" si="133"/>
        <v>0</v>
      </c>
      <c r="BO161">
        <f t="shared" si="133"/>
        <v>0</v>
      </c>
      <c r="BP161">
        <f t="shared" si="133"/>
        <v>0</v>
      </c>
      <c r="BQ161">
        <f t="shared" si="133"/>
        <v>0</v>
      </c>
      <c r="BR161">
        <f t="shared" si="133"/>
        <v>0</v>
      </c>
      <c r="BS161">
        <f t="shared" si="133"/>
        <v>0</v>
      </c>
      <c r="BT161">
        <f t="shared" si="133"/>
        <v>0</v>
      </c>
      <c r="BU161">
        <f t="shared" si="133"/>
        <v>0</v>
      </c>
      <c r="BV161">
        <f t="shared" si="133"/>
        <v>0</v>
      </c>
      <c r="BW161">
        <f t="shared" si="133"/>
        <v>0</v>
      </c>
      <c r="BX161">
        <f t="shared" si="133"/>
        <v>0</v>
      </c>
      <c r="BY161">
        <f t="shared" si="133"/>
        <v>0</v>
      </c>
      <c r="BZ161">
        <f t="shared" si="133"/>
        <v>0</v>
      </c>
      <c r="CA161">
        <f t="shared" si="133"/>
        <v>0</v>
      </c>
      <c r="CB161">
        <f t="shared" si="133"/>
        <v>0</v>
      </c>
      <c r="CC161">
        <f t="shared" si="133"/>
        <v>0</v>
      </c>
      <c r="CD161">
        <f t="shared" si="133"/>
        <v>0</v>
      </c>
      <c r="CE161">
        <f t="shared" si="133"/>
        <v>0</v>
      </c>
      <c r="CF161">
        <f t="shared" si="133"/>
        <v>0</v>
      </c>
      <c r="CG161">
        <f t="shared" si="133"/>
        <v>0</v>
      </c>
      <c r="CH161">
        <f t="shared" si="133"/>
        <v>0</v>
      </c>
      <c r="CI161">
        <f t="shared" si="133"/>
        <v>0</v>
      </c>
      <c r="CJ161">
        <f t="shared" si="132"/>
        <v>0</v>
      </c>
      <c r="CK161">
        <f t="shared" si="132"/>
        <v>0</v>
      </c>
      <c r="CL161">
        <f t="shared" si="132"/>
        <v>0</v>
      </c>
      <c r="CM161">
        <f t="shared" si="132"/>
        <v>0</v>
      </c>
      <c r="CN161">
        <f t="shared" si="132"/>
        <v>0</v>
      </c>
      <c r="CO161">
        <f t="shared" si="132"/>
        <v>0</v>
      </c>
      <c r="CP161">
        <f t="shared" si="132"/>
        <v>0</v>
      </c>
      <c r="CQ161">
        <f t="shared" si="132"/>
        <v>0</v>
      </c>
      <c r="CR161">
        <f t="shared" si="132"/>
        <v>0</v>
      </c>
      <c r="CS161">
        <f t="shared" si="132"/>
        <v>0</v>
      </c>
      <c r="CT161">
        <f t="shared" si="132"/>
        <v>0</v>
      </c>
      <c r="CU161">
        <f t="shared" si="132"/>
        <v>0</v>
      </c>
      <c r="CV161">
        <f t="shared" si="132"/>
        <v>0</v>
      </c>
      <c r="CW161">
        <f t="shared" si="132"/>
        <v>0</v>
      </c>
      <c r="CX161">
        <f t="shared" si="132"/>
        <v>0</v>
      </c>
      <c r="CY161">
        <f t="shared" si="132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ref="DF161:ER176" si="134">IF($D161&gt;DF$10, $E161,0)</f>
        <v>0</v>
      </c>
      <c r="DG161">
        <f t="shared" si="134"/>
        <v>0</v>
      </c>
      <c r="DH161">
        <f t="shared" si="134"/>
        <v>0</v>
      </c>
      <c r="DI161">
        <f t="shared" si="134"/>
        <v>0</v>
      </c>
      <c r="DJ161">
        <f t="shared" si="134"/>
        <v>0</v>
      </c>
      <c r="DK161">
        <f t="shared" si="134"/>
        <v>0</v>
      </c>
      <c r="DL161">
        <f t="shared" si="134"/>
        <v>0</v>
      </c>
      <c r="DM161">
        <f t="shared" si="134"/>
        <v>0</v>
      </c>
      <c r="DN161">
        <f t="shared" si="134"/>
        <v>0</v>
      </c>
      <c r="DO161">
        <f t="shared" si="134"/>
        <v>0</v>
      </c>
      <c r="DP161">
        <f t="shared" si="134"/>
        <v>0</v>
      </c>
      <c r="DQ161">
        <f t="shared" si="134"/>
        <v>0</v>
      </c>
      <c r="DR161">
        <f t="shared" si="134"/>
        <v>0</v>
      </c>
      <c r="DS161">
        <f t="shared" si="134"/>
        <v>0</v>
      </c>
      <c r="DT161">
        <f t="shared" si="134"/>
        <v>0</v>
      </c>
      <c r="DU161">
        <f t="shared" si="134"/>
        <v>0</v>
      </c>
      <c r="DV161">
        <f t="shared" si="134"/>
        <v>0</v>
      </c>
      <c r="DW161">
        <f t="shared" si="134"/>
        <v>0</v>
      </c>
      <c r="DX161">
        <f t="shared" si="134"/>
        <v>0</v>
      </c>
      <c r="DY161">
        <f t="shared" si="134"/>
        <v>0</v>
      </c>
      <c r="DZ161">
        <f t="shared" si="134"/>
        <v>0</v>
      </c>
      <c r="EA161">
        <f t="shared" si="134"/>
        <v>0</v>
      </c>
      <c r="EB161">
        <f t="shared" si="134"/>
        <v>0</v>
      </c>
      <c r="EC161">
        <f t="shared" si="134"/>
        <v>0</v>
      </c>
      <c r="ED161">
        <f t="shared" si="134"/>
        <v>0</v>
      </c>
      <c r="EE161">
        <f t="shared" si="134"/>
        <v>0</v>
      </c>
      <c r="EF161">
        <f t="shared" si="134"/>
        <v>0</v>
      </c>
      <c r="EG161">
        <f t="shared" si="122"/>
        <v>0</v>
      </c>
      <c r="EH161">
        <f t="shared" si="122"/>
        <v>0</v>
      </c>
      <c r="EI161">
        <f t="shared" si="121"/>
        <v>0</v>
      </c>
      <c r="EJ161">
        <f t="shared" si="121"/>
        <v>0</v>
      </c>
      <c r="EK161">
        <f t="shared" si="121"/>
        <v>0</v>
      </c>
      <c r="EL161">
        <f t="shared" si="121"/>
        <v>0</v>
      </c>
      <c r="EM161">
        <f t="shared" si="121"/>
        <v>0</v>
      </c>
      <c r="EN161">
        <f t="shared" si="121"/>
        <v>0</v>
      </c>
      <c r="EO161">
        <f t="shared" si="121"/>
        <v>0</v>
      </c>
      <c r="EP161">
        <f t="shared" si="121"/>
        <v>0</v>
      </c>
      <c r="EQ161">
        <f t="shared" si="121"/>
        <v>0</v>
      </c>
      <c r="ER161">
        <f t="shared" si="121"/>
        <v>0</v>
      </c>
      <c r="ES161" s="47"/>
      <c r="ET161" s="1"/>
    </row>
    <row r="162" spans="1:150" x14ac:dyDescent="0.35">
      <c r="A162" s="195">
        <v>0.42537681632740221</v>
      </c>
      <c r="B162" s="112">
        <f t="shared" si="124"/>
        <v>0.79415489068847822</v>
      </c>
      <c r="C162" s="112">
        <f t="shared" si="125"/>
        <v>0.79415489068847822</v>
      </c>
      <c r="D162" s="133">
        <f t="shared" si="126"/>
        <v>0.79415489068847822</v>
      </c>
      <c r="E162" s="103">
        <v>1</v>
      </c>
      <c r="F162" s="111">
        <f t="shared" si="123"/>
        <v>0</v>
      </c>
      <c r="G162">
        <v>140</v>
      </c>
      <c r="H162">
        <f t="shared" si="130"/>
        <v>0</v>
      </c>
      <c r="I162">
        <f t="shared" si="130"/>
        <v>0</v>
      </c>
      <c r="J162">
        <f t="shared" si="130"/>
        <v>0</v>
      </c>
      <c r="K162">
        <f t="shared" si="130"/>
        <v>0</v>
      </c>
      <c r="L162">
        <f t="shared" si="130"/>
        <v>0</v>
      </c>
      <c r="M162">
        <f t="shared" si="130"/>
        <v>0</v>
      </c>
      <c r="N162">
        <f t="shared" si="130"/>
        <v>0</v>
      </c>
      <c r="O162">
        <f t="shared" si="130"/>
        <v>0</v>
      </c>
      <c r="P162">
        <f t="shared" si="130"/>
        <v>0</v>
      </c>
      <c r="Q162">
        <f t="shared" si="130"/>
        <v>0</v>
      </c>
      <c r="R162">
        <f t="shared" si="130"/>
        <v>0</v>
      </c>
      <c r="S162">
        <f t="shared" si="130"/>
        <v>0</v>
      </c>
      <c r="T162">
        <f t="shared" si="130"/>
        <v>0</v>
      </c>
      <c r="U162">
        <f t="shared" si="130"/>
        <v>0</v>
      </c>
      <c r="V162">
        <f t="shared" si="130"/>
        <v>0</v>
      </c>
      <c r="W162">
        <f t="shared" si="130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1</v>
      </c>
      <c r="BL162">
        <f t="shared" si="133"/>
        <v>1</v>
      </c>
      <c r="BM162">
        <f t="shared" si="133"/>
        <v>1</v>
      </c>
      <c r="BN162">
        <f t="shared" si="133"/>
        <v>1</v>
      </c>
      <c r="BO162">
        <f t="shared" si="133"/>
        <v>1</v>
      </c>
      <c r="BP162">
        <f t="shared" si="133"/>
        <v>1</v>
      </c>
      <c r="BQ162">
        <f t="shared" si="133"/>
        <v>1</v>
      </c>
      <c r="BR162">
        <f t="shared" si="133"/>
        <v>1</v>
      </c>
      <c r="BS162">
        <f t="shared" si="133"/>
        <v>1</v>
      </c>
      <c r="BT162">
        <f t="shared" si="133"/>
        <v>1</v>
      </c>
      <c r="BU162">
        <f t="shared" si="133"/>
        <v>1</v>
      </c>
      <c r="BV162">
        <f t="shared" si="133"/>
        <v>1</v>
      </c>
      <c r="BW162">
        <f t="shared" si="133"/>
        <v>1</v>
      </c>
      <c r="BX162">
        <f t="shared" si="133"/>
        <v>1</v>
      </c>
      <c r="BY162">
        <f t="shared" si="133"/>
        <v>1</v>
      </c>
      <c r="BZ162">
        <f t="shared" si="133"/>
        <v>1</v>
      </c>
      <c r="CA162">
        <f t="shared" si="133"/>
        <v>1</v>
      </c>
      <c r="CB162">
        <f t="shared" si="133"/>
        <v>1</v>
      </c>
      <c r="CC162">
        <f t="shared" si="133"/>
        <v>1</v>
      </c>
      <c r="CD162">
        <f t="shared" si="133"/>
        <v>1</v>
      </c>
      <c r="CE162">
        <f t="shared" si="133"/>
        <v>1</v>
      </c>
      <c r="CF162">
        <f t="shared" si="133"/>
        <v>1</v>
      </c>
      <c r="CG162">
        <f t="shared" si="133"/>
        <v>1</v>
      </c>
      <c r="CH162">
        <f t="shared" si="133"/>
        <v>1</v>
      </c>
      <c r="CI162">
        <f t="shared" si="133"/>
        <v>1</v>
      </c>
      <c r="CJ162">
        <f t="shared" si="132"/>
        <v>1</v>
      </c>
      <c r="CK162">
        <f t="shared" si="132"/>
        <v>1</v>
      </c>
      <c r="CL162">
        <f t="shared" si="132"/>
        <v>1</v>
      </c>
      <c r="CM162">
        <f t="shared" si="132"/>
        <v>1</v>
      </c>
      <c r="CN162">
        <f t="shared" si="132"/>
        <v>1</v>
      </c>
      <c r="CO162">
        <f t="shared" si="132"/>
        <v>1</v>
      </c>
      <c r="CP162">
        <f t="shared" si="132"/>
        <v>1</v>
      </c>
      <c r="CQ162">
        <f t="shared" si="132"/>
        <v>1</v>
      </c>
      <c r="CR162">
        <f t="shared" si="132"/>
        <v>1</v>
      </c>
      <c r="CS162">
        <f t="shared" si="132"/>
        <v>1</v>
      </c>
      <c r="CT162">
        <f t="shared" si="132"/>
        <v>1</v>
      </c>
      <c r="CU162">
        <f t="shared" si="132"/>
        <v>1</v>
      </c>
      <c r="CV162">
        <f t="shared" si="132"/>
        <v>1</v>
      </c>
      <c r="CW162">
        <f t="shared" si="132"/>
        <v>1</v>
      </c>
      <c r="CX162">
        <f t="shared" si="132"/>
        <v>1</v>
      </c>
      <c r="CY162">
        <f t="shared" si="132"/>
        <v>1</v>
      </c>
      <c r="CZ162">
        <f t="shared" ref="CZ162:EE169" si="135">IF($D162&gt;CZ$10, $E162,0)</f>
        <v>1</v>
      </c>
      <c r="DA162">
        <f t="shared" si="135"/>
        <v>1</v>
      </c>
      <c r="DB162">
        <f t="shared" si="135"/>
        <v>1</v>
      </c>
      <c r="DC162">
        <f t="shared" si="135"/>
        <v>1</v>
      </c>
      <c r="DD162">
        <f t="shared" si="135"/>
        <v>1</v>
      </c>
      <c r="DE162">
        <f t="shared" si="135"/>
        <v>1</v>
      </c>
      <c r="DF162">
        <f t="shared" si="135"/>
        <v>1</v>
      </c>
      <c r="DG162">
        <f t="shared" si="135"/>
        <v>1</v>
      </c>
      <c r="DH162">
        <f t="shared" si="135"/>
        <v>1</v>
      </c>
      <c r="DI162">
        <f t="shared" si="135"/>
        <v>1</v>
      </c>
      <c r="DJ162">
        <f t="shared" si="135"/>
        <v>1</v>
      </c>
      <c r="DK162">
        <f t="shared" si="135"/>
        <v>1</v>
      </c>
      <c r="DL162">
        <f t="shared" si="135"/>
        <v>1</v>
      </c>
      <c r="DM162">
        <f t="shared" si="135"/>
        <v>1</v>
      </c>
      <c r="DN162">
        <f t="shared" si="135"/>
        <v>1</v>
      </c>
      <c r="DO162">
        <f t="shared" si="135"/>
        <v>1</v>
      </c>
      <c r="DP162">
        <f t="shared" si="135"/>
        <v>1</v>
      </c>
      <c r="DQ162">
        <f t="shared" si="135"/>
        <v>1</v>
      </c>
      <c r="DR162">
        <f t="shared" si="135"/>
        <v>1</v>
      </c>
      <c r="DS162">
        <f t="shared" si="135"/>
        <v>1</v>
      </c>
      <c r="DT162">
        <f t="shared" si="135"/>
        <v>1</v>
      </c>
      <c r="DU162">
        <f t="shared" si="135"/>
        <v>1</v>
      </c>
      <c r="DV162">
        <f t="shared" si="135"/>
        <v>1</v>
      </c>
      <c r="DW162">
        <f t="shared" si="135"/>
        <v>1</v>
      </c>
      <c r="DX162">
        <f t="shared" si="135"/>
        <v>1</v>
      </c>
      <c r="DY162">
        <f t="shared" si="135"/>
        <v>1</v>
      </c>
      <c r="DZ162">
        <f t="shared" si="135"/>
        <v>1</v>
      </c>
      <c r="EA162">
        <f t="shared" si="135"/>
        <v>1</v>
      </c>
      <c r="EB162">
        <f t="shared" si="135"/>
        <v>1</v>
      </c>
      <c r="EC162">
        <f t="shared" si="135"/>
        <v>1</v>
      </c>
      <c r="ED162">
        <f t="shared" si="135"/>
        <v>1</v>
      </c>
      <c r="EE162">
        <f t="shared" si="135"/>
        <v>1</v>
      </c>
      <c r="EF162">
        <f t="shared" si="134"/>
        <v>1</v>
      </c>
      <c r="EG162">
        <f t="shared" si="122"/>
        <v>1</v>
      </c>
      <c r="EH162">
        <f t="shared" si="122"/>
        <v>1</v>
      </c>
      <c r="EI162">
        <f t="shared" si="121"/>
        <v>1</v>
      </c>
      <c r="EJ162">
        <f t="shared" si="121"/>
        <v>1</v>
      </c>
      <c r="EK162">
        <f t="shared" si="121"/>
        <v>1</v>
      </c>
      <c r="EL162">
        <f t="shared" si="121"/>
        <v>1</v>
      </c>
      <c r="EM162">
        <f t="shared" si="121"/>
        <v>1</v>
      </c>
      <c r="EN162">
        <f t="shared" si="121"/>
        <v>1</v>
      </c>
      <c r="EO162">
        <f t="shared" si="121"/>
        <v>1</v>
      </c>
      <c r="EP162">
        <f t="shared" si="121"/>
        <v>1</v>
      </c>
      <c r="EQ162">
        <f t="shared" si="121"/>
        <v>1</v>
      </c>
      <c r="ER162">
        <f t="shared" si="121"/>
        <v>1</v>
      </c>
      <c r="ES162" s="47"/>
      <c r="ET162" s="1"/>
    </row>
    <row r="163" spans="1:150" x14ac:dyDescent="0.35">
      <c r="A163" s="194">
        <v>0.31923440637875355</v>
      </c>
      <c r="B163" s="112">
        <f t="shared" si="124"/>
        <v>0.31351260435105627</v>
      </c>
      <c r="C163" s="112">
        <f t="shared" si="125"/>
        <v>0.31351260435105627</v>
      </c>
      <c r="D163" s="133">
        <f t="shared" si="126"/>
        <v>0.31351260435105627</v>
      </c>
      <c r="E163" s="101">
        <v>1</v>
      </c>
      <c r="F163" s="111">
        <f t="shared" si="123"/>
        <v>0</v>
      </c>
      <c r="G163">
        <v>141</v>
      </c>
      <c r="H163">
        <f t="shared" si="130"/>
        <v>0</v>
      </c>
      <c r="I163">
        <f t="shared" si="130"/>
        <v>0</v>
      </c>
      <c r="J163">
        <f t="shared" si="130"/>
        <v>0</v>
      </c>
      <c r="K163">
        <f t="shared" si="130"/>
        <v>0</v>
      </c>
      <c r="L163">
        <f t="shared" si="130"/>
        <v>0</v>
      </c>
      <c r="M163">
        <f t="shared" si="130"/>
        <v>0</v>
      </c>
      <c r="N163">
        <f t="shared" si="130"/>
        <v>0</v>
      </c>
      <c r="O163">
        <f t="shared" si="130"/>
        <v>0</v>
      </c>
      <c r="P163">
        <f t="shared" si="130"/>
        <v>0</v>
      </c>
      <c r="Q163">
        <f t="shared" si="130"/>
        <v>0</v>
      </c>
      <c r="R163">
        <f t="shared" si="130"/>
        <v>0</v>
      </c>
      <c r="S163">
        <f t="shared" si="130"/>
        <v>0</v>
      </c>
      <c r="T163">
        <f t="shared" si="130"/>
        <v>0</v>
      </c>
      <c r="U163">
        <f t="shared" si="130"/>
        <v>0</v>
      </c>
      <c r="V163">
        <f t="shared" si="130"/>
        <v>0</v>
      </c>
      <c r="W163">
        <f t="shared" si="130"/>
        <v>0</v>
      </c>
      <c r="X163">
        <f t="shared" si="133"/>
        <v>0</v>
      </c>
      <c r="Y163">
        <f t="shared" si="133"/>
        <v>0</v>
      </c>
      <c r="Z163">
        <f t="shared" si="133"/>
        <v>0</v>
      </c>
      <c r="AA163">
        <f t="shared" si="133"/>
        <v>0</v>
      </c>
      <c r="AB163">
        <f t="shared" si="133"/>
        <v>0</v>
      </c>
      <c r="AC163">
        <f t="shared" si="133"/>
        <v>0</v>
      </c>
      <c r="AD163">
        <f t="shared" si="133"/>
        <v>0</v>
      </c>
      <c r="AE163">
        <f t="shared" si="133"/>
        <v>0</v>
      </c>
      <c r="AF163">
        <f t="shared" si="133"/>
        <v>0</v>
      </c>
      <c r="AG163">
        <f t="shared" si="133"/>
        <v>0</v>
      </c>
      <c r="AH163">
        <f t="shared" si="133"/>
        <v>0</v>
      </c>
      <c r="AI163">
        <f t="shared" si="133"/>
        <v>0</v>
      </c>
      <c r="AJ163">
        <f t="shared" si="133"/>
        <v>0</v>
      </c>
      <c r="AK163">
        <f t="shared" si="133"/>
        <v>0</v>
      </c>
      <c r="AL163">
        <f t="shared" ref="AL163:CW172" si="136">IF($D163&gt;AL$10, $E163,0)</f>
        <v>0</v>
      </c>
      <c r="AM163">
        <f t="shared" si="136"/>
        <v>0</v>
      </c>
      <c r="AN163">
        <f t="shared" si="136"/>
        <v>0</v>
      </c>
      <c r="AO163">
        <f t="shared" si="136"/>
        <v>0</v>
      </c>
      <c r="AP163">
        <f t="shared" si="136"/>
        <v>0</v>
      </c>
      <c r="AQ163">
        <f t="shared" si="136"/>
        <v>0</v>
      </c>
      <c r="AR163">
        <f t="shared" si="136"/>
        <v>0</v>
      </c>
      <c r="AS163">
        <f t="shared" si="136"/>
        <v>0</v>
      </c>
      <c r="AT163">
        <f t="shared" si="136"/>
        <v>0</v>
      </c>
      <c r="AU163">
        <f t="shared" si="136"/>
        <v>0</v>
      </c>
      <c r="AV163">
        <f t="shared" si="136"/>
        <v>0</v>
      </c>
      <c r="AW163">
        <f t="shared" si="136"/>
        <v>0</v>
      </c>
      <c r="AX163">
        <f t="shared" si="136"/>
        <v>0</v>
      </c>
      <c r="AY163">
        <f t="shared" si="136"/>
        <v>0</v>
      </c>
      <c r="AZ163">
        <f t="shared" si="136"/>
        <v>0</v>
      </c>
      <c r="BA163">
        <f t="shared" si="136"/>
        <v>0</v>
      </c>
      <c r="BB163">
        <f t="shared" si="136"/>
        <v>0</v>
      </c>
      <c r="BC163">
        <f t="shared" si="136"/>
        <v>0</v>
      </c>
      <c r="BD163">
        <f t="shared" si="136"/>
        <v>0</v>
      </c>
      <c r="BE163">
        <f t="shared" si="136"/>
        <v>0</v>
      </c>
      <c r="BF163">
        <f t="shared" si="136"/>
        <v>0</v>
      </c>
      <c r="BG163">
        <f t="shared" si="136"/>
        <v>0</v>
      </c>
      <c r="BH163">
        <f t="shared" si="136"/>
        <v>0</v>
      </c>
      <c r="BI163">
        <f t="shared" si="136"/>
        <v>0</v>
      </c>
      <c r="BJ163">
        <f t="shared" si="136"/>
        <v>0</v>
      </c>
      <c r="BK163">
        <f t="shared" si="136"/>
        <v>0</v>
      </c>
      <c r="BL163">
        <f t="shared" si="136"/>
        <v>0</v>
      </c>
      <c r="BM163">
        <f t="shared" si="136"/>
        <v>0</v>
      </c>
      <c r="BN163">
        <f t="shared" si="136"/>
        <v>0</v>
      </c>
      <c r="BO163">
        <f t="shared" si="136"/>
        <v>0</v>
      </c>
      <c r="BP163">
        <f t="shared" si="136"/>
        <v>0</v>
      </c>
      <c r="BQ163">
        <f t="shared" si="136"/>
        <v>0</v>
      </c>
      <c r="BR163">
        <f t="shared" si="136"/>
        <v>0</v>
      </c>
      <c r="BS163">
        <f t="shared" si="136"/>
        <v>0</v>
      </c>
      <c r="BT163">
        <f t="shared" si="136"/>
        <v>1</v>
      </c>
      <c r="BU163">
        <f t="shared" si="136"/>
        <v>1</v>
      </c>
      <c r="BV163">
        <f t="shared" si="136"/>
        <v>1</v>
      </c>
      <c r="BW163">
        <f t="shared" si="136"/>
        <v>1</v>
      </c>
      <c r="BX163">
        <f t="shared" si="136"/>
        <v>1</v>
      </c>
      <c r="BY163">
        <f t="shared" si="136"/>
        <v>1</v>
      </c>
      <c r="BZ163">
        <f t="shared" si="136"/>
        <v>1</v>
      </c>
      <c r="CA163">
        <f t="shared" si="136"/>
        <v>1</v>
      </c>
      <c r="CB163">
        <f t="shared" si="136"/>
        <v>1</v>
      </c>
      <c r="CC163">
        <f t="shared" si="136"/>
        <v>1</v>
      </c>
      <c r="CD163">
        <f t="shared" si="136"/>
        <v>1</v>
      </c>
      <c r="CE163">
        <f t="shared" si="136"/>
        <v>1</v>
      </c>
      <c r="CF163">
        <f t="shared" si="136"/>
        <v>1</v>
      </c>
      <c r="CG163">
        <f t="shared" si="136"/>
        <v>1</v>
      </c>
      <c r="CH163">
        <f t="shared" si="136"/>
        <v>1</v>
      </c>
      <c r="CI163">
        <f t="shared" si="136"/>
        <v>1</v>
      </c>
      <c r="CJ163">
        <f t="shared" si="136"/>
        <v>1</v>
      </c>
      <c r="CK163">
        <f t="shared" si="136"/>
        <v>1</v>
      </c>
      <c r="CL163">
        <f t="shared" si="136"/>
        <v>1</v>
      </c>
      <c r="CM163">
        <f t="shared" si="136"/>
        <v>1</v>
      </c>
      <c r="CN163">
        <f t="shared" si="136"/>
        <v>1</v>
      </c>
      <c r="CO163">
        <f t="shared" si="136"/>
        <v>1</v>
      </c>
      <c r="CP163">
        <f t="shared" si="136"/>
        <v>1</v>
      </c>
      <c r="CQ163">
        <f t="shared" si="136"/>
        <v>1</v>
      </c>
      <c r="CR163">
        <f t="shared" si="136"/>
        <v>1</v>
      </c>
      <c r="CS163">
        <f t="shared" si="136"/>
        <v>1</v>
      </c>
      <c r="CT163">
        <f t="shared" si="136"/>
        <v>1</v>
      </c>
      <c r="CU163">
        <f t="shared" si="136"/>
        <v>1</v>
      </c>
      <c r="CV163">
        <f t="shared" si="136"/>
        <v>1</v>
      </c>
      <c r="CW163">
        <f t="shared" si="136"/>
        <v>1</v>
      </c>
      <c r="CX163">
        <f t="shared" si="132"/>
        <v>1</v>
      </c>
      <c r="CY163">
        <f t="shared" si="132"/>
        <v>1</v>
      </c>
      <c r="CZ163">
        <f t="shared" si="135"/>
        <v>1</v>
      </c>
      <c r="DA163">
        <f t="shared" si="135"/>
        <v>1</v>
      </c>
      <c r="DB163">
        <f t="shared" si="135"/>
        <v>1</v>
      </c>
      <c r="DC163">
        <f t="shared" si="135"/>
        <v>1</v>
      </c>
      <c r="DD163">
        <f t="shared" si="135"/>
        <v>1</v>
      </c>
      <c r="DE163">
        <f t="shared" si="135"/>
        <v>1</v>
      </c>
      <c r="DF163">
        <f t="shared" si="135"/>
        <v>1</v>
      </c>
      <c r="DG163">
        <f t="shared" si="135"/>
        <v>1</v>
      </c>
      <c r="DH163">
        <f t="shared" si="135"/>
        <v>1</v>
      </c>
      <c r="DI163">
        <f t="shared" si="135"/>
        <v>1</v>
      </c>
      <c r="DJ163">
        <f t="shared" si="135"/>
        <v>1</v>
      </c>
      <c r="DK163">
        <f t="shared" si="135"/>
        <v>1</v>
      </c>
      <c r="DL163">
        <f t="shared" si="135"/>
        <v>1</v>
      </c>
      <c r="DM163">
        <f t="shared" si="135"/>
        <v>1</v>
      </c>
      <c r="DN163">
        <f t="shared" si="135"/>
        <v>1</v>
      </c>
      <c r="DO163">
        <f t="shared" si="135"/>
        <v>1</v>
      </c>
      <c r="DP163">
        <f t="shared" si="135"/>
        <v>1</v>
      </c>
      <c r="DQ163">
        <f t="shared" si="135"/>
        <v>1</v>
      </c>
      <c r="DR163">
        <f t="shared" si="135"/>
        <v>1</v>
      </c>
      <c r="DS163">
        <f t="shared" si="135"/>
        <v>1</v>
      </c>
      <c r="DT163">
        <f t="shared" si="135"/>
        <v>1</v>
      </c>
      <c r="DU163">
        <f t="shared" si="135"/>
        <v>1</v>
      </c>
      <c r="DV163">
        <f t="shared" si="135"/>
        <v>1</v>
      </c>
      <c r="DW163">
        <f t="shared" si="135"/>
        <v>1</v>
      </c>
      <c r="DX163">
        <f t="shared" si="135"/>
        <v>1</v>
      </c>
      <c r="DY163">
        <f t="shared" si="135"/>
        <v>1</v>
      </c>
      <c r="DZ163">
        <f t="shared" si="135"/>
        <v>1</v>
      </c>
      <c r="EA163">
        <f t="shared" si="135"/>
        <v>1</v>
      </c>
      <c r="EB163">
        <f t="shared" si="135"/>
        <v>1</v>
      </c>
      <c r="EC163">
        <f t="shared" si="135"/>
        <v>1</v>
      </c>
      <c r="ED163">
        <f t="shared" si="135"/>
        <v>1</v>
      </c>
      <c r="EE163">
        <f t="shared" si="135"/>
        <v>1</v>
      </c>
      <c r="EF163">
        <f t="shared" si="134"/>
        <v>1</v>
      </c>
      <c r="EG163">
        <f t="shared" si="122"/>
        <v>1</v>
      </c>
      <c r="EH163">
        <f t="shared" si="122"/>
        <v>1</v>
      </c>
      <c r="EI163">
        <f t="shared" si="121"/>
        <v>1</v>
      </c>
      <c r="EJ163">
        <f t="shared" si="121"/>
        <v>1</v>
      </c>
      <c r="EK163">
        <f t="shared" si="121"/>
        <v>1</v>
      </c>
      <c r="EL163">
        <f t="shared" si="121"/>
        <v>1</v>
      </c>
      <c r="EM163">
        <f t="shared" si="121"/>
        <v>1</v>
      </c>
      <c r="EN163">
        <f t="shared" si="121"/>
        <v>1</v>
      </c>
      <c r="EO163">
        <f t="shared" si="121"/>
        <v>1</v>
      </c>
      <c r="EP163">
        <f t="shared" si="121"/>
        <v>1</v>
      </c>
      <c r="EQ163">
        <f t="shared" si="121"/>
        <v>1</v>
      </c>
      <c r="ER163">
        <f t="shared" si="121"/>
        <v>1</v>
      </c>
      <c r="ES163" s="47"/>
      <c r="ET163" s="1"/>
    </row>
    <row r="164" spans="1:150" x14ac:dyDescent="0.35">
      <c r="A164" s="195">
        <v>0.25624044874729152</v>
      </c>
      <c r="B164" s="112">
        <f t="shared" si="124"/>
        <v>2.8258483627051679E-2</v>
      </c>
      <c r="C164" s="112">
        <f t="shared" si="125"/>
        <v>2.8258483627051679E-2</v>
      </c>
      <c r="D164" s="133">
        <f t="shared" si="126"/>
        <v>2.8258483627051679E-2</v>
      </c>
      <c r="E164" s="103">
        <v>0</v>
      </c>
      <c r="F164" s="111">
        <f t="shared" si="123"/>
        <v>1</v>
      </c>
      <c r="G164">
        <v>142</v>
      </c>
      <c r="H164">
        <f t="shared" si="130"/>
        <v>0</v>
      </c>
      <c r="I164">
        <f t="shared" si="130"/>
        <v>0</v>
      </c>
      <c r="J164">
        <f t="shared" si="130"/>
        <v>0</v>
      </c>
      <c r="K164">
        <f t="shared" si="130"/>
        <v>0</v>
      </c>
      <c r="L164">
        <f t="shared" si="130"/>
        <v>0</v>
      </c>
      <c r="M164">
        <f t="shared" si="130"/>
        <v>0</v>
      </c>
      <c r="N164">
        <f t="shared" si="130"/>
        <v>0</v>
      </c>
      <c r="O164">
        <f t="shared" si="130"/>
        <v>0</v>
      </c>
      <c r="P164">
        <f t="shared" si="130"/>
        <v>0</v>
      </c>
      <c r="Q164">
        <f t="shared" si="130"/>
        <v>0</v>
      </c>
      <c r="R164">
        <f t="shared" si="130"/>
        <v>0</v>
      </c>
      <c r="S164">
        <f t="shared" si="130"/>
        <v>0</v>
      </c>
      <c r="T164">
        <f t="shared" si="130"/>
        <v>0</v>
      </c>
      <c r="U164">
        <f t="shared" si="130"/>
        <v>0</v>
      </c>
      <c r="V164">
        <f t="shared" si="130"/>
        <v>0</v>
      </c>
      <c r="W164">
        <f t="shared" si="130"/>
        <v>0</v>
      </c>
      <c r="X164">
        <f t="shared" ref="X164:CE168" si="137">IF($D164&gt;X$10, $E164,0)</f>
        <v>0</v>
      </c>
      <c r="Y164">
        <f t="shared" si="137"/>
        <v>0</v>
      </c>
      <c r="Z164">
        <f t="shared" si="137"/>
        <v>0</v>
      </c>
      <c r="AA164">
        <f t="shared" si="137"/>
        <v>0</v>
      </c>
      <c r="AB164">
        <f t="shared" si="137"/>
        <v>0</v>
      </c>
      <c r="AC164">
        <f t="shared" si="137"/>
        <v>0</v>
      </c>
      <c r="AD164">
        <f t="shared" si="137"/>
        <v>0</v>
      </c>
      <c r="AE164">
        <f t="shared" si="137"/>
        <v>0</v>
      </c>
      <c r="AF164">
        <f t="shared" si="137"/>
        <v>0</v>
      </c>
      <c r="AG164">
        <f t="shared" si="137"/>
        <v>0</v>
      </c>
      <c r="AH164">
        <f t="shared" si="137"/>
        <v>0</v>
      </c>
      <c r="AI164">
        <f t="shared" si="137"/>
        <v>0</v>
      </c>
      <c r="AJ164">
        <f t="shared" si="137"/>
        <v>0</v>
      </c>
      <c r="AK164">
        <f t="shared" si="137"/>
        <v>0</v>
      </c>
      <c r="AL164">
        <f t="shared" si="137"/>
        <v>0</v>
      </c>
      <c r="AM164">
        <f t="shared" si="137"/>
        <v>0</v>
      </c>
      <c r="AN164">
        <f t="shared" si="137"/>
        <v>0</v>
      </c>
      <c r="AO164">
        <f t="shared" si="137"/>
        <v>0</v>
      </c>
      <c r="AP164">
        <f t="shared" si="137"/>
        <v>0</v>
      </c>
      <c r="AQ164">
        <f t="shared" si="137"/>
        <v>0</v>
      </c>
      <c r="AR164">
        <f t="shared" si="137"/>
        <v>0</v>
      </c>
      <c r="AS164">
        <f t="shared" si="137"/>
        <v>0</v>
      </c>
      <c r="AT164">
        <f t="shared" si="137"/>
        <v>0</v>
      </c>
      <c r="AU164">
        <f t="shared" si="137"/>
        <v>0</v>
      </c>
      <c r="AV164">
        <f t="shared" si="137"/>
        <v>0</v>
      </c>
      <c r="AW164">
        <f t="shared" si="137"/>
        <v>0</v>
      </c>
      <c r="AX164">
        <f t="shared" si="137"/>
        <v>0</v>
      </c>
      <c r="AY164">
        <f t="shared" si="137"/>
        <v>0</v>
      </c>
      <c r="AZ164">
        <f t="shared" si="137"/>
        <v>0</v>
      </c>
      <c r="BA164">
        <f t="shared" si="137"/>
        <v>0</v>
      </c>
      <c r="BB164">
        <f t="shared" si="137"/>
        <v>0</v>
      </c>
      <c r="BC164">
        <f t="shared" si="137"/>
        <v>0</v>
      </c>
      <c r="BD164">
        <f t="shared" si="137"/>
        <v>0</v>
      </c>
      <c r="BE164">
        <f t="shared" si="137"/>
        <v>0</v>
      </c>
      <c r="BF164">
        <f t="shared" si="137"/>
        <v>0</v>
      </c>
      <c r="BG164">
        <f t="shared" si="137"/>
        <v>0</v>
      </c>
      <c r="BH164">
        <f t="shared" si="137"/>
        <v>0</v>
      </c>
      <c r="BI164">
        <f t="shared" si="137"/>
        <v>0</v>
      </c>
      <c r="BJ164">
        <f t="shared" si="137"/>
        <v>0</v>
      </c>
      <c r="BK164">
        <f t="shared" si="137"/>
        <v>0</v>
      </c>
      <c r="BL164">
        <f t="shared" si="137"/>
        <v>0</v>
      </c>
      <c r="BM164">
        <f t="shared" si="137"/>
        <v>0</v>
      </c>
      <c r="BN164">
        <f t="shared" si="137"/>
        <v>0</v>
      </c>
      <c r="BO164">
        <f t="shared" si="137"/>
        <v>0</v>
      </c>
      <c r="BP164">
        <f t="shared" si="137"/>
        <v>0</v>
      </c>
      <c r="BQ164">
        <f t="shared" si="137"/>
        <v>0</v>
      </c>
      <c r="BR164">
        <f t="shared" si="137"/>
        <v>0</v>
      </c>
      <c r="BS164">
        <f t="shared" si="137"/>
        <v>0</v>
      </c>
      <c r="BT164">
        <f t="shared" si="136"/>
        <v>0</v>
      </c>
      <c r="BU164">
        <f t="shared" si="136"/>
        <v>0</v>
      </c>
      <c r="BV164">
        <f t="shared" si="136"/>
        <v>0</v>
      </c>
      <c r="BW164">
        <f t="shared" si="136"/>
        <v>0</v>
      </c>
      <c r="BX164">
        <f t="shared" si="136"/>
        <v>0</v>
      </c>
      <c r="BY164">
        <f t="shared" si="136"/>
        <v>0</v>
      </c>
      <c r="BZ164">
        <f t="shared" si="136"/>
        <v>0</v>
      </c>
      <c r="CA164">
        <f t="shared" si="136"/>
        <v>0</v>
      </c>
      <c r="CB164">
        <f t="shared" si="136"/>
        <v>0</v>
      </c>
      <c r="CC164">
        <f t="shared" si="136"/>
        <v>0</v>
      </c>
      <c r="CD164">
        <f t="shared" si="136"/>
        <v>0</v>
      </c>
      <c r="CE164">
        <f t="shared" si="136"/>
        <v>0</v>
      </c>
      <c r="CF164">
        <f t="shared" si="136"/>
        <v>0</v>
      </c>
      <c r="CG164">
        <f t="shared" si="136"/>
        <v>0</v>
      </c>
      <c r="CH164">
        <f t="shared" si="136"/>
        <v>0</v>
      </c>
      <c r="CI164">
        <f t="shared" si="136"/>
        <v>0</v>
      </c>
      <c r="CJ164">
        <f t="shared" si="136"/>
        <v>0</v>
      </c>
      <c r="CK164">
        <f t="shared" si="136"/>
        <v>0</v>
      </c>
      <c r="CL164">
        <f t="shared" si="136"/>
        <v>0</v>
      </c>
      <c r="CM164">
        <f t="shared" si="136"/>
        <v>0</v>
      </c>
      <c r="CN164">
        <f t="shared" si="136"/>
        <v>0</v>
      </c>
      <c r="CO164">
        <f t="shared" si="136"/>
        <v>0</v>
      </c>
      <c r="CP164">
        <f t="shared" si="136"/>
        <v>0</v>
      </c>
      <c r="CQ164">
        <f t="shared" si="136"/>
        <v>0</v>
      </c>
      <c r="CR164">
        <f t="shared" si="136"/>
        <v>0</v>
      </c>
      <c r="CS164">
        <f t="shared" si="136"/>
        <v>0</v>
      </c>
      <c r="CT164">
        <f t="shared" si="136"/>
        <v>0</v>
      </c>
      <c r="CU164">
        <f t="shared" si="136"/>
        <v>0</v>
      </c>
      <c r="CV164">
        <f t="shared" si="136"/>
        <v>0</v>
      </c>
      <c r="CW164">
        <f t="shared" si="136"/>
        <v>0</v>
      </c>
      <c r="CX164">
        <f t="shared" si="132"/>
        <v>0</v>
      </c>
      <c r="CY164">
        <f t="shared" si="132"/>
        <v>0</v>
      </c>
      <c r="CZ164">
        <f t="shared" si="135"/>
        <v>0</v>
      </c>
      <c r="DA164">
        <f t="shared" si="135"/>
        <v>0</v>
      </c>
      <c r="DB164">
        <f t="shared" si="135"/>
        <v>0</v>
      </c>
      <c r="DC164">
        <f t="shared" si="135"/>
        <v>0</v>
      </c>
      <c r="DD164">
        <f t="shared" si="135"/>
        <v>0</v>
      </c>
      <c r="DE164">
        <f t="shared" si="135"/>
        <v>0</v>
      </c>
      <c r="DF164">
        <f t="shared" si="135"/>
        <v>0</v>
      </c>
      <c r="DG164">
        <f t="shared" si="135"/>
        <v>0</v>
      </c>
      <c r="DH164">
        <f t="shared" si="135"/>
        <v>0</v>
      </c>
      <c r="DI164">
        <f t="shared" si="135"/>
        <v>0</v>
      </c>
      <c r="DJ164">
        <f t="shared" si="135"/>
        <v>0</v>
      </c>
      <c r="DK164">
        <f t="shared" si="135"/>
        <v>0</v>
      </c>
      <c r="DL164">
        <f t="shared" si="135"/>
        <v>0</v>
      </c>
      <c r="DM164">
        <f t="shared" si="135"/>
        <v>0</v>
      </c>
      <c r="DN164">
        <f t="shared" si="135"/>
        <v>0</v>
      </c>
      <c r="DO164">
        <f t="shared" si="135"/>
        <v>0</v>
      </c>
      <c r="DP164">
        <f t="shared" si="135"/>
        <v>0</v>
      </c>
      <c r="DQ164">
        <f t="shared" si="135"/>
        <v>0</v>
      </c>
      <c r="DR164">
        <f t="shared" si="135"/>
        <v>0</v>
      </c>
      <c r="DS164">
        <f t="shared" si="135"/>
        <v>0</v>
      </c>
      <c r="DT164">
        <f t="shared" si="135"/>
        <v>0</v>
      </c>
      <c r="DU164">
        <f t="shared" si="135"/>
        <v>0</v>
      </c>
      <c r="DV164">
        <f t="shared" si="135"/>
        <v>0</v>
      </c>
      <c r="DW164">
        <f t="shared" si="135"/>
        <v>0</v>
      </c>
      <c r="DX164">
        <f t="shared" si="135"/>
        <v>0</v>
      </c>
      <c r="DY164">
        <f t="shared" si="135"/>
        <v>0</v>
      </c>
      <c r="DZ164">
        <f t="shared" si="135"/>
        <v>0</v>
      </c>
      <c r="EA164">
        <f t="shared" si="135"/>
        <v>0</v>
      </c>
      <c r="EB164">
        <f t="shared" si="135"/>
        <v>0</v>
      </c>
      <c r="EC164">
        <f t="shared" si="135"/>
        <v>0</v>
      </c>
      <c r="ED164">
        <f t="shared" si="135"/>
        <v>0</v>
      </c>
      <c r="EE164">
        <f t="shared" si="135"/>
        <v>0</v>
      </c>
      <c r="EF164">
        <f t="shared" si="134"/>
        <v>0</v>
      </c>
      <c r="EG164">
        <f t="shared" si="122"/>
        <v>0</v>
      </c>
      <c r="EH164">
        <f t="shared" si="122"/>
        <v>0</v>
      </c>
      <c r="EI164">
        <f t="shared" si="121"/>
        <v>0</v>
      </c>
      <c r="EJ164">
        <f t="shared" si="121"/>
        <v>0</v>
      </c>
      <c r="EK164">
        <f t="shared" si="121"/>
        <v>0</v>
      </c>
      <c r="EL164">
        <f t="shared" si="121"/>
        <v>0</v>
      </c>
      <c r="EM164">
        <f t="shared" si="121"/>
        <v>0</v>
      </c>
      <c r="EN164">
        <f t="shared" si="121"/>
        <v>0</v>
      </c>
      <c r="EO164">
        <f t="shared" si="121"/>
        <v>0</v>
      </c>
      <c r="EP164">
        <f t="shared" si="121"/>
        <v>0</v>
      </c>
      <c r="EQ164">
        <f t="shared" si="121"/>
        <v>0</v>
      </c>
      <c r="ER164">
        <f t="shared" si="121"/>
        <v>0</v>
      </c>
      <c r="ES164" s="47"/>
      <c r="ET164" s="1"/>
    </row>
    <row r="165" spans="1:150" x14ac:dyDescent="0.35">
      <c r="A165" s="194">
        <v>0.36689594458369768</v>
      </c>
      <c r="B165" s="112">
        <f t="shared" si="124"/>
        <v>0.52933727522734042</v>
      </c>
      <c r="C165" s="112">
        <f t="shared" si="125"/>
        <v>0.52933727522734042</v>
      </c>
      <c r="D165" s="133">
        <f t="shared" si="126"/>
        <v>0.52933727522734042</v>
      </c>
      <c r="E165" s="101">
        <v>0</v>
      </c>
      <c r="F165" s="111">
        <f t="shared" si="123"/>
        <v>1</v>
      </c>
      <c r="G165">
        <v>143</v>
      </c>
      <c r="H165">
        <f t="shared" si="130"/>
        <v>0</v>
      </c>
      <c r="I165">
        <f t="shared" si="130"/>
        <v>0</v>
      </c>
      <c r="J165">
        <f t="shared" si="130"/>
        <v>0</v>
      </c>
      <c r="K165">
        <f t="shared" si="130"/>
        <v>0</v>
      </c>
      <c r="L165">
        <f t="shared" si="130"/>
        <v>0</v>
      </c>
      <c r="M165">
        <f t="shared" si="130"/>
        <v>0</v>
      </c>
      <c r="N165">
        <f t="shared" si="130"/>
        <v>0</v>
      </c>
      <c r="O165">
        <f t="shared" si="130"/>
        <v>0</v>
      </c>
      <c r="P165">
        <f t="shared" si="130"/>
        <v>0</v>
      </c>
      <c r="Q165">
        <f t="shared" si="130"/>
        <v>0</v>
      </c>
      <c r="R165">
        <f t="shared" si="130"/>
        <v>0</v>
      </c>
      <c r="S165">
        <f t="shared" si="130"/>
        <v>0</v>
      </c>
      <c r="T165">
        <f t="shared" si="130"/>
        <v>0</v>
      </c>
      <c r="U165">
        <f t="shared" si="130"/>
        <v>0</v>
      </c>
      <c r="V165">
        <f t="shared" si="130"/>
        <v>0</v>
      </c>
      <c r="W165">
        <f t="shared" si="130"/>
        <v>0</v>
      </c>
      <c r="X165">
        <f t="shared" si="137"/>
        <v>0</v>
      </c>
      <c r="Y165">
        <f t="shared" si="137"/>
        <v>0</v>
      </c>
      <c r="Z165">
        <f t="shared" si="137"/>
        <v>0</v>
      </c>
      <c r="AA165">
        <f t="shared" si="137"/>
        <v>0</v>
      </c>
      <c r="AB165">
        <f t="shared" si="137"/>
        <v>0</v>
      </c>
      <c r="AC165">
        <f t="shared" si="137"/>
        <v>0</v>
      </c>
      <c r="AD165">
        <f t="shared" si="137"/>
        <v>0</v>
      </c>
      <c r="AE165">
        <f t="shared" si="137"/>
        <v>0</v>
      </c>
      <c r="AF165">
        <f t="shared" si="137"/>
        <v>0</v>
      </c>
      <c r="AG165">
        <f t="shared" si="137"/>
        <v>0</v>
      </c>
      <c r="AH165">
        <f t="shared" si="137"/>
        <v>0</v>
      </c>
      <c r="AI165">
        <f t="shared" si="137"/>
        <v>0</v>
      </c>
      <c r="AJ165">
        <f t="shared" si="137"/>
        <v>0</v>
      </c>
      <c r="AK165">
        <f t="shared" si="137"/>
        <v>0</v>
      </c>
      <c r="AL165">
        <f t="shared" si="137"/>
        <v>0</v>
      </c>
      <c r="AM165">
        <f t="shared" si="137"/>
        <v>0</v>
      </c>
      <c r="AN165">
        <f t="shared" si="137"/>
        <v>0</v>
      </c>
      <c r="AO165">
        <f t="shared" si="137"/>
        <v>0</v>
      </c>
      <c r="AP165">
        <f t="shared" si="137"/>
        <v>0</v>
      </c>
      <c r="AQ165">
        <f t="shared" si="137"/>
        <v>0</v>
      </c>
      <c r="AR165">
        <f t="shared" si="137"/>
        <v>0</v>
      </c>
      <c r="AS165">
        <f t="shared" si="137"/>
        <v>0</v>
      </c>
      <c r="AT165">
        <f t="shared" si="137"/>
        <v>0</v>
      </c>
      <c r="AU165">
        <f t="shared" si="137"/>
        <v>0</v>
      </c>
      <c r="AV165">
        <f t="shared" si="137"/>
        <v>0</v>
      </c>
      <c r="AW165">
        <f t="shared" si="137"/>
        <v>0</v>
      </c>
      <c r="AX165">
        <f t="shared" si="137"/>
        <v>0</v>
      </c>
      <c r="AY165">
        <f t="shared" si="137"/>
        <v>0</v>
      </c>
      <c r="AZ165">
        <f t="shared" si="137"/>
        <v>0</v>
      </c>
      <c r="BA165">
        <f t="shared" si="137"/>
        <v>0</v>
      </c>
      <c r="BB165">
        <f t="shared" si="137"/>
        <v>0</v>
      </c>
      <c r="BC165">
        <f t="shared" si="137"/>
        <v>0</v>
      </c>
      <c r="BD165">
        <f t="shared" si="137"/>
        <v>0</v>
      </c>
      <c r="BE165">
        <f t="shared" si="137"/>
        <v>0</v>
      </c>
      <c r="BF165">
        <f t="shared" si="137"/>
        <v>0</v>
      </c>
      <c r="BG165">
        <f t="shared" si="137"/>
        <v>0</v>
      </c>
      <c r="BH165">
        <f t="shared" si="137"/>
        <v>0</v>
      </c>
      <c r="BI165">
        <f t="shared" si="137"/>
        <v>0</v>
      </c>
      <c r="BJ165">
        <f t="shared" si="137"/>
        <v>0</v>
      </c>
      <c r="BK165">
        <f t="shared" si="137"/>
        <v>0</v>
      </c>
      <c r="BL165">
        <f t="shared" si="137"/>
        <v>0</v>
      </c>
      <c r="BM165">
        <f t="shared" si="137"/>
        <v>0</v>
      </c>
      <c r="BN165">
        <f t="shared" si="137"/>
        <v>0</v>
      </c>
      <c r="BO165">
        <f t="shared" si="137"/>
        <v>0</v>
      </c>
      <c r="BP165">
        <f t="shared" si="137"/>
        <v>0</v>
      </c>
      <c r="BQ165">
        <f t="shared" si="137"/>
        <v>0</v>
      </c>
      <c r="BR165">
        <f t="shared" si="137"/>
        <v>0</v>
      </c>
      <c r="BS165">
        <f t="shared" si="137"/>
        <v>0</v>
      </c>
      <c r="BT165">
        <f t="shared" si="137"/>
        <v>0</v>
      </c>
      <c r="BU165">
        <f t="shared" si="136"/>
        <v>0</v>
      </c>
      <c r="BV165">
        <f t="shared" si="136"/>
        <v>0</v>
      </c>
      <c r="BW165">
        <f t="shared" si="136"/>
        <v>0</v>
      </c>
      <c r="BX165">
        <f t="shared" si="136"/>
        <v>0</v>
      </c>
      <c r="BY165">
        <f t="shared" si="136"/>
        <v>0</v>
      </c>
      <c r="BZ165">
        <f t="shared" si="136"/>
        <v>0</v>
      </c>
      <c r="CA165">
        <f t="shared" si="136"/>
        <v>0</v>
      </c>
      <c r="CB165">
        <f t="shared" si="136"/>
        <v>0</v>
      </c>
      <c r="CC165">
        <f t="shared" si="136"/>
        <v>0</v>
      </c>
      <c r="CD165">
        <f t="shared" si="136"/>
        <v>0</v>
      </c>
      <c r="CE165">
        <f t="shared" si="136"/>
        <v>0</v>
      </c>
      <c r="CF165">
        <f t="shared" si="136"/>
        <v>0</v>
      </c>
      <c r="CG165">
        <f t="shared" si="136"/>
        <v>0</v>
      </c>
      <c r="CH165">
        <f t="shared" si="136"/>
        <v>0</v>
      </c>
      <c r="CI165">
        <f t="shared" si="136"/>
        <v>0</v>
      </c>
      <c r="CJ165">
        <f t="shared" si="136"/>
        <v>0</v>
      </c>
      <c r="CK165">
        <f t="shared" si="136"/>
        <v>0</v>
      </c>
      <c r="CL165">
        <f t="shared" si="136"/>
        <v>0</v>
      </c>
      <c r="CM165">
        <f t="shared" si="136"/>
        <v>0</v>
      </c>
      <c r="CN165">
        <f t="shared" si="136"/>
        <v>0</v>
      </c>
      <c r="CO165">
        <f t="shared" si="136"/>
        <v>0</v>
      </c>
      <c r="CP165">
        <f t="shared" si="136"/>
        <v>0</v>
      </c>
      <c r="CQ165">
        <f t="shared" si="136"/>
        <v>0</v>
      </c>
      <c r="CR165">
        <f t="shared" si="136"/>
        <v>0</v>
      </c>
      <c r="CS165">
        <f t="shared" si="136"/>
        <v>0</v>
      </c>
      <c r="CT165">
        <f t="shared" si="136"/>
        <v>0</v>
      </c>
      <c r="CU165">
        <f t="shared" si="136"/>
        <v>0</v>
      </c>
      <c r="CV165">
        <f t="shared" si="136"/>
        <v>0</v>
      </c>
      <c r="CW165">
        <f t="shared" si="136"/>
        <v>0</v>
      </c>
      <c r="CX165">
        <f t="shared" si="132"/>
        <v>0</v>
      </c>
      <c r="CY165">
        <f t="shared" si="132"/>
        <v>0</v>
      </c>
      <c r="CZ165">
        <f t="shared" si="135"/>
        <v>0</v>
      </c>
      <c r="DA165">
        <f t="shared" si="135"/>
        <v>0</v>
      </c>
      <c r="DB165">
        <f t="shared" si="135"/>
        <v>0</v>
      </c>
      <c r="DC165">
        <f t="shared" si="135"/>
        <v>0</v>
      </c>
      <c r="DD165">
        <f t="shared" si="135"/>
        <v>0</v>
      </c>
      <c r="DE165">
        <f t="shared" si="135"/>
        <v>0</v>
      </c>
      <c r="DF165">
        <f t="shared" si="135"/>
        <v>0</v>
      </c>
      <c r="DG165">
        <f t="shared" si="135"/>
        <v>0</v>
      </c>
      <c r="DH165">
        <f t="shared" si="135"/>
        <v>0</v>
      </c>
      <c r="DI165">
        <f t="shared" si="135"/>
        <v>0</v>
      </c>
      <c r="DJ165">
        <f t="shared" si="135"/>
        <v>0</v>
      </c>
      <c r="DK165">
        <f t="shared" si="135"/>
        <v>0</v>
      </c>
      <c r="DL165">
        <f t="shared" si="135"/>
        <v>0</v>
      </c>
      <c r="DM165">
        <f t="shared" si="135"/>
        <v>0</v>
      </c>
      <c r="DN165">
        <f t="shared" si="135"/>
        <v>0</v>
      </c>
      <c r="DO165">
        <f t="shared" si="135"/>
        <v>0</v>
      </c>
      <c r="DP165">
        <f t="shared" si="135"/>
        <v>0</v>
      </c>
      <c r="DQ165">
        <f t="shared" si="135"/>
        <v>0</v>
      </c>
      <c r="DR165">
        <f t="shared" si="135"/>
        <v>0</v>
      </c>
      <c r="DS165">
        <f t="shared" si="135"/>
        <v>0</v>
      </c>
      <c r="DT165">
        <f t="shared" si="135"/>
        <v>0</v>
      </c>
      <c r="DU165">
        <f t="shared" si="135"/>
        <v>0</v>
      </c>
      <c r="DV165">
        <f t="shared" si="135"/>
        <v>0</v>
      </c>
      <c r="DW165">
        <f t="shared" si="135"/>
        <v>0</v>
      </c>
      <c r="DX165">
        <f t="shared" si="135"/>
        <v>0</v>
      </c>
      <c r="DY165">
        <f t="shared" si="135"/>
        <v>0</v>
      </c>
      <c r="DZ165">
        <f t="shared" si="135"/>
        <v>0</v>
      </c>
      <c r="EA165">
        <f t="shared" si="135"/>
        <v>0</v>
      </c>
      <c r="EB165">
        <f t="shared" si="135"/>
        <v>0</v>
      </c>
      <c r="EC165">
        <f t="shared" si="135"/>
        <v>0</v>
      </c>
      <c r="ED165">
        <f t="shared" si="135"/>
        <v>0</v>
      </c>
      <c r="EE165">
        <f t="shared" si="135"/>
        <v>0</v>
      </c>
      <c r="EF165">
        <f t="shared" si="134"/>
        <v>0</v>
      </c>
      <c r="EG165">
        <f t="shared" si="122"/>
        <v>0</v>
      </c>
      <c r="EH165">
        <f t="shared" si="122"/>
        <v>0</v>
      </c>
      <c r="EI165">
        <f t="shared" si="121"/>
        <v>0</v>
      </c>
      <c r="EJ165">
        <f t="shared" si="121"/>
        <v>0</v>
      </c>
      <c r="EK165">
        <f t="shared" si="121"/>
        <v>0</v>
      </c>
      <c r="EL165">
        <f t="shared" si="121"/>
        <v>0</v>
      </c>
      <c r="EM165">
        <f t="shared" si="121"/>
        <v>0</v>
      </c>
      <c r="EN165">
        <f t="shared" si="121"/>
        <v>0</v>
      </c>
      <c r="EO165">
        <f t="shared" si="121"/>
        <v>0</v>
      </c>
      <c r="EP165">
        <f t="shared" si="121"/>
        <v>0</v>
      </c>
      <c r="EQ165">
        <f t="shared" si="121"/>
        <v>0</v>
      </c>
      <c r="ER165">
        <f t="shared" si="121"/>
        <v>0</v>
      </c>
      <c r="ES165" s="47"/>
      <c r="ET165" s="1"/>
    </row>
    <row r="166" spans="1:150" x14ac:dyDescent="0.35">
      <c r="A166" s="195">
        <v>-4.2593239849482406E-2</v>
      </c>
      <c r="B166" s="112">
        <f t="shared" si="124"/>
        <v>-1.3249433834804254</v>
      </c>
      <c r="C166" s="112">
        <f t="shared" si="125"/>
        <v>-1.3249433834804254</v>
      </c>
      <c r="D166" s="133">
        <f t="shared" si="126"/>
        <v>-1.3249433834804254</v>
      </c>
      <c r="E166" s="103">
        <v>0</v>
      </c>
      <c r="F166" s="111">
        <f t="shared" si="123"/>
        <v>1</v>
      </c>
      <c r="G166">
        <v>144</v>
      </c>
      <c r="H166">
        <f t="shared" si="130"/>
        <v>0</v>
      </c>
      <c r="I166">
        <f t="shared" si="130"/>
        <v>0</v>
      </c>
      <c r="J166">
        <f t="shared" si="130"/>
        <v>0</v>
      </c>
      <c r="K166">
        <f t="shared" si="130"/>
        <v>0</v>
      </c>
      <c r="L166">
        <f t="shared" si="130"/>
        <v>0</v>
      </c>
      <c r="M166">
        <f t="shared" si="130"/>
        <v>0</v>
      </c>
      <c r="N166">
        <f t="shared" si="130"/>
        <v>0</v>
      </c>
      <c r="O166">
        <f t="shared" si="130"/>
        <v>0</v>
      </c>
      <c r="P166">
        <f t="shared" si="130"/>
        <v>0</v>
      </c>
      <c r="Q166">
        <f t="shared" si="130"/>
        <v>0</v>
      </c>
      <c r="R166">
        <f t="shared" si="130"/>
        <v>0</v>
      </c>
      <c r="S166">
        <f t="shared" si="130"/>
        <v>0</v>
      </c>
      <c r="T166">
        <f t="shared" si="130"/>
        <v>0</v>
      </c>
      <c r="U166">
        <f t="shared" si="130"/>
        <v>0</v>
      </c>
      <c r="V166">
        <f t="shared" si="130"/>
        <v>0</v>
      </c>
      <c r="W166">
        <f t="shared" si="130"/>
        <v>0</v>
      </c>
      <c r="X166">
        <f t="shared" si="137"/>
        <v>0</v>
      </c>
      <c r="Y166">
        <f t="shared" si="137"/>
        <v>0</v>
      </c>
      <c r="Z166">
        <f t="shared" si="137"/>
        <v>0</v>
      </c>
      <c r="AA166">
        <f t="shared" si="137"/>
        <v>0</v>
      </c>
      <c r="AB166">
        <f t="shared" si="137"/>
        <v>0</v>
      </c>
      <c r="AC166">
        <f t="shared" si="137"/>
        <v>0</v>
      </c>
      <c r="AD166">
        <f t="shared" si="137"/>
        <v>0</v>
      </c>
      <c r="AE166">
        <f t="shared" si="137"/>
        <v>0</v>
      </c>
      <c r="AF166">
        <f t="shared" si="137"/>
        <v>0</v>
      </c>
      <c r="AG166">
        <f t="shared" si="137"/>
        <v>0</v>
      </c>
      <c r="AH166">
        <f t="shared" si="137"/>
        <v>0</v>
      </c>
      <c r="AI166">
        <f t="shared" si="137"/>
        <v>0</v>
      </c>
      <c r="AJ166">
        <f t="shared" si="137"/>
        <v>0</v>
      </c>
      <c r="AK166">
        <f t="shared" si="137"/>
        <v>0</v>
      </c>
      <c r="AL166">
        <f t="shared" si="137"/>
        <v>0</v>
      </c>
      <c r="AM166">
        <f t="shared" si="137"/>
        <v>0</v>
      </c>
      <c r="AN166">
        <f t="shared" si="137"/>
        <v>0</v>
      </c>
      <c r="AO166">
        <f t="shared" si="137"/>
        <v>0</v>
      </c>
      <c r="AP166">
        <f t="shared" si="137"/>
        <v>0</v>
      </c>
      <c r="AQ166">
        <f t="shared" si="137"/>
        <v>0</v>
      </c>
      <c r="AR166">
        <f t="shared" si="137"/>
        <v>0</v>
      </c>
      <c r="AS166">
        <f t="shared" si="137"/>
        <v>0</v>
      </c>
      <c r="AT166">
        <f t="shared" si="137"/>
        <v>0</v>
      </c>
      <c r="AU166">
        <f t="shared" si="137"/>
        <v>0</v>
      </c>
      <c r="AV166">
        <f t="shared" si="137"/>
        <v>0</v>
      </c>
      <c r="AW166">
        <f t="shared" si="137"/>
        <v>0</v>
      </c>
      <c r="AX166">
        <f t="shared" si="137"/>
        <v>0</v>
      </c>
      <c r="AY166">
        <f t="shared" si="137"/>
        <v>0</v>
      </c>
      <c r="AZ166">
        <f t="shared" si="137"/>
        <v>0</v>
      </c>
      <c r="BA166">
        <f t="shared" si="137"/>
        <v>0</v>
      </c>
      <c r="BB166">
        <f t="shared" si="137"/>
        <v>0</v>
      </c>
      <c r="BC166">
        <f t="shared" si="137"/>
        <v>0</v>
      </c>
      <c r="BD166">
        <f t="shared" si="137"/>
        <v>0</v>
      </c>
      <c r="BE166">
        <f t="shared" si="137"/>
        <v>0</v>
      </c>
      <c r="BF166">
        <f t="shared" si="137"/>
        <v>0</v>
      </c>
      <c r="BG166">
        <f t="shared" si="137"/>
        <v>0</v>
      </c>
      <c r="BH166">
        <f t="shared" si="137"/>
        <v>0</v>
      </c>
      <c r="BI166">
        <f t="shared" si="137"/>
        <v>0</v>
      </c>
      <c r="BJ166">
        <f t="shared" si="137"/>
        <v>0</v>
      </c>
      <c r="BK166">
        <f t="shared" si="137"/>
        <v>0</v>
      </c>
      <c r="BL166">
        <f t="shared" si="137"/>
        <v>0</v>
      </c>
      <c r="BM166">
        <f t="shared" si="137"/>
        <v>0</v>
      </c>
      <c r="BN166">
        <f t="shared" si="137"/>
        <v>0</v>
      </c>
      <c r="BO166">
        <f t="shared" si="137"/>
        <v>0</v>
      </c>
      <c r="BP166">
        <f t="shared" si="137"/>
        <v>0</v>
      </c>
      <c r="BQ166">
        <f t="shared" si="137"/>
        <v>0</v>
      </c>
      <c r="BR166">
        <f t="shared" si="137"/>
        <v>0</v>
      </c>
      <c r="BS166">
        <f t="shared" si="137"/>
        <v>0</v>
      </c>
      <c r="BT166">
        <f t="shared" si="137"/>
        <v>0</v>
      </c>
      <c r="BU166">
        <f t="shared" si="136"/>
        <v>0</v>
      </c>
      <c r="BV166">
        <f t="shared" si="136"/>
        <v>0</v>
      </c>
      <c r="BW166">
        <f t="shared" si="136"/>
        <v>0</v>
      </c>
      <c r="BX166">
        <f t="shared" si="136"/>
        <v>0</v>
      </c>
      <c r="BY166">
        <f t="shared" si="136"/>
        <v>0</v>
      </c>
      <c r="BZ166">
        <f t="shared" si="136"/>
        <v>0</v>
      </c>
      <c r="CA166">
        <f t="shared" si="136"/>
        <v>0</v>
      </c>
      <c r="CB166">
        <f t="shared" si="136"/>
        <v>0</v>
      </c>
      <c r="CC166">
        <f t="shared" si="136"/>
        <v>0</v>
      </c>
      <c r="CD166">
        <f t="shared" si="136"/>
        <v>0</v>
      </c>
      <c r="CE166">
        <f t="shared" si="136"/>
        <v>0</v>
      </c>
      <c r="CF166">
        <f t="shared" si="136"/>
        <v>0</v>
      </c>
      <c r="CG166">
        <f t="shared" si="136"/>
        <v>0</v>
      </c>
      <c r="CH166">
        <f t="shared" si="136"/>
        <v>0</v>
      </c>
      <c r="CI166">
        <f t="shared" si="136"/>
        <v>0</v>
      </c>
      <c r="CJ166">
        <f t="shared" si="136"/>
        <v>0</v>
      </c>
      <c r="CK166">
        <f t="shared" si="136"/>
        <v>0</v>
      </c>
      <c r="CL166">
        <f t="shared" si="136"/>
        <v>0</v>
      </c>
      <c r="CM166">
        <f t="shared" si="136"/>
        <v>0</v>
      </c>
      <c r="CN166">
        <f t="shared" si="136"/>
        <v>0</v>
      </c>
      <c r="CO166">
        <f t="shared" si="136"/>
        <v>0</v>
      </c>
      <c r="CP166">
        <f t="shared" si="136"/>
        <v>0</v>
      </c>
      <c r="CQ166">
        <f t="shared" si="136"/>
        <v>0</v>
      </c>
      <c r="CR166">
        <f t="shared" si="136"/>
        <v>0</v>
      </c>
      <c r="CS166">
        <f t="shared" si="136"/>
        <v>0</v>
      </c>
      <c r="CT166">
        <f t="shared" si="136"/>
        <v>0</v>
      </c>
      <c r="CU166">
        <f t="shared" si="136"/>
        <v>0</v>
      </c>
      <c r="CV166">
        <f t="shared" si="136"/>
        <v>0</v>
      </c>
      <c r="CW166">
        <f t="shared" si="136"/>
        <v>0</v>
      </c>
      <c r="CX166">
        <f t="shared" si="132"/>
        <v>0</v>
      </c>
      <c r="CY166">
        <f t="shared" si="132"/>
        <v>0</v>
      </c>
      <c r="CZ166">
        <f t="shared" si="135"/>
        <v>0</v>
      </c>
      <c r="DA166">
        <f t="shared" si="135"/>
        <v>0</v>
      </c>
      <c r="DB166">
        <f t="shared" si="135"/>
        <v>0</v>
      </c>
      <c r="DC166">
        <f t="shared" si="135"/>
        <v>0</v>
      </c>
      <c r="DD166">
        <f t="shared" si="135"/>
        <v>0</v>
      </c>
      <c r="DE166">
        <f t="shared" si="135"/>
        <v>0</v>
      </c>
      <c r="DF166">
        <f t="shared" si="135"/>
        <v>0</v>
      </c>
      <c r="DG166">
        <f t="shared" si="135"/>
        <v>0</v>
      </c>
      <c r="DH166">
        <f t="shared" si="135"/>
        <v>0</v>
      </c>
      <c r="DI166">
        <f t="shared" si="135"/>
        <v>0</v>
      </c>
      <c r="DJ166">
        <f t="shared" si="135"/>
        <v>0</v>
      </c>
      <c r="DK166">
        <f t="shared" si="135"/>
        <v>0</v>
      </c>
      <c r="DL166">
        <f t="shared" si="135"/>
        <v>0</v>
      </c>
      <c r="DM166">
        <f t="shared" si="135"/>
        <v>0</v>
      </c>
      <c r="DN166">
        <f t="shared" si="135"/>
        <v>0</v>
      </c>
      <c r="DO166">
        <f t="shared" si="135"/>
        <v>0</v>
      </c>
      <c r="DP166">
        <f t="shared" si="135"/>
        <v>0</v>
      </c>
      <c r="DQ166">
        <f t="shared" si="135"/>
        <v>0</v>
      </c>
      <c r="DR166">
        <f t="shared" si="135"/>
        <v>0</v>
      </c>
      <c r="DS166">
        <f t="shared" si="135"/>
        <v>0</v>
      </c>
      <c r="DT166">
        <f t="shared" si="135"/>
        <v>0</v>
      </c>
      <c r="DU166">
        <f t="shared" si="135"/>
        <v>0</v>
      </c>
      <c r="DV166">
        <f t="shared" si="135"/>
        <v>0</v>
      </c>
      <c r="DW166">
        <f t="shared" si="135"/>
        <v>0</v>
      </c>
      <c r="DX166">
        <f t="shared" si="135"/>
        <v>0</v>
      </c>
      <c r="DY166">
        <f t="shared" si="135"/>
        <v>0</v>
      </c>
      <c r="DZ166">
        <f t="shared" si="135"/>
        <v>0</v>
      </c>
      <c r="EA166">
        <f t="shared" si="135"/>
        <v>0</v>
      </c>
      <c r="EB166">
        <f t="shared" si="135"/>
        <v>0</v>
      </c>
      <c r="EC166">
        <f t="shared" si="135"/>
        <v>0</v>
      </c>
      <c r="ED166">
        <f t="shared" si="135"/>
        <v>0</v>
      </c>
      <c r="EE166">
        <f t="shared" si="135"/>
        <v>0</v>
      </c>
      <c r="EF166">
        <f t="shared" si="134"/>
        <v>0</v>
      </c>
      <c r="EG166">
        <f t="shared" si="122"/>
        <v>0</v>
      </c>
      <c r="EH166">
        <f t="shared" si="122"/>
        <v>0</v>
      </c>
      <c r="EI166">
        <f t="shared" si="122"/>
        <v>0</v>
      </c>
      <c r="EJ166">
        <f t="shared" si="122"/>
        <v>0</v>
      </c>
      <c r="EK166">
        <f t="shared" si="122"/>
        <v>0</v>
      </c>
      <c r="EL166">
        <f t="shared" si="122"/>
        <v>0</v>
      </c>
      <c r="EM166">
        <f t="shared" si="122"/>
        <v>0</v>
      </c>
      <c r="EN166">
        <f t="shared" si="122"/>
        <v>0</v>
      </c>
      <c r="EO166">
        <f t="shared" si="122"/>
        <v>0</v>
      </c>
      <c r="EP166">
        <f t="shared" si="122"/>
        <v>0</v>
      </c>
      <c r="EQ166">
        <f t="shared" si="122"/>
        <v>0</v>
      </c>
      <c r="ER166">
        <f t="shared" si="122"/>
        <v>0</v>
      </c>
      <c r="ES166" s="47"/>
      <c r="ET166" s="1"/>
    </row>
    <row r="167" spans="1:150" x14ac:dyDescent="0.35">
      <c r="A167" s="194">
        <v>0.30460705691022566</v>
      </c>
      <c r="B167" s="112">
        <f t="shared" si="124"/>
        <v>0.24727590692717955</v>
      </c>
      <c r="C167" s="112">
        <f t="shared" si="125"/>
        <v>0.24727590692717955</v>
      </c>
      <c r="D167" s="133">
        <f t="shared" si="126"/>
        <v>0.24727590692717955</v>
      </c>
      <c r="E167" s="101">
        <v>0</v>
      </c>
      <c r="F167" s="111">
        <f t="shared" si="123"/>
        <v>1</v>
      </c>
      <c r="G167">
        <v>145</v>
      </c>
      <c r="H167">
        <f t="shared" si="130"/>
        <v>0</v>
      </c>
      <c r="I167">
        <f t="shared" si="130"/>
        <v>0</v>
      </c>
      <c r="J167">
        <f t="shared" si="130"/>
        <v>0</v>
      </c>
      <c r="K167">
        <f t="shared" si="130"/>
        <v>0</v>
      </c>
      <c r="L167">
        <f t="shared" si="130"/>
        <v>0</v>
      </c>
      <c r="M167">
        <f t="shared" si="130"/>
        <v>0</v>
      </c>
      <c r="N167">
        <f t="shared" si="130"/>
        <v>0</v>
      </c>
      <c r="O167">
        <f t="shared" si="130"/>
        <v>0</v>
      </c>
      <c r="P167">
        <f t="shared" si="130"/>
        <v>0</v>
      </c>
      <c r="Q167">
        <f t="shared" si="130"/>
        <v>0</v>
      </c>
      <c r="R167">
        <f t="shared" si="130"/>
        <v>0</v>
      </c>
      <c r="S167">
        <f t="shared" si="130"/>
        <v>0</v>
      </c>
      <c r="T167">
        <f t="shared" si="130"/>
        <v>0</v>
      </c>
      <c r="U167">
        <f t="shared" si="130"/>
        <v>0</v>
      </c>
      <c r="V167">
        <f t="shared" si="130"/>
        <v>0</v>
      </c>
      <c r="W167">
        <f t="shared" si="130"/>
        <v>0</v>
      </c>
      <c r="X167">
        <f t="shared" si="137"/>
        <v>0</v>
      </c>
      <c r="Y167">
        <f t="shared" si="137"/>
        <v>0</v>
      </c>
      <c r="Z167">
        <f t="shared" si="137"/>
        <v>0</v>
      </c>
      <c r="AA167">
        <f t="shared" si="137"/>
        <v>0</v>
      </c>
      <c r="AB167">
        <f t="shared" si="137"/>
        <v>0</v>
      </c>
      <c r="AC167">
        <f t="shared" si="137"/>
        <v>0</v>
      </c>
      <c r="AD167">
        <f t="shared" si="137"/>
        <v>0</v>
      </c>
      <c r="AE167">
        <f t="shared" si="137"/>
        <v>0</v>
      </c>
      <c r="AF167">
        <f t="shared" si="137"/>
        <v>0</v>
      </c>
      <c r="AG167">
        <f t="shared" si="137"/>
        <v>0</v>
      </c>
      <c r="AH167">
        <f t="shared" si="137"/>
        <v>0</v>
      </c>
      <c r="AI167">
        <f t="shared" si="137"/>
        <v>0</v>
      </c>
      <c r="AJ167">
        <f t="shared" si="137"/>
        <v>0</v>
      </c>
      <c r="AK167">
        <f t="shared" si="137"/>
        <v>0</v>
      </c>
      <c r="AL167">
        <f t="shared" si="137"/>
        <v>0</v>
      </c>
      <c r="AM167">
        <f t="shared" si="137"/>
        <v>0</v>
      </c>
      <c r="AN167">
        <f t="shared" si="137"/>
        <v>0</v>
      </c>
      <c r="AO167">
        <f t="shared" si="137"/>
        <v>0</v>
      </c>
      <c r="AP167">
        <f t="shared" si="137"/>
        <v>0</v>
      </c>
      <c r="AQ167">
        <f t="shared" si="137"/>
        <v>0</v>
      </c>
      <c r="AR167">
        <f t="shared" si="137"/>
        <v>0</v>
      </c>
      <c r="AS167">
        <f t="shared" si="137"/>
        <v>0</v>
      </c>
      <c r="AT167">
        <f t="shared" si="137"/>
        <v>0</v>
      </c>
      <c r="AU167">
        <f t="shared" si="137"/>
        <v>0</v>
      </c>
      <c r="AV167">
        <f t="shared" si="137"/>
        <v>0</v>
      </c>
      <c r="AW167">
        <f t="shared" si="137"/>
        <v>0</v>
      </c>
      <c r="AX167">
        <f t="shared" si="137"/>
        <v>0</v>
      </c>
      <c r="AY167">
        <f t="shared" si="137"/>
        <v>0</v>
      </c>
      <c r="AZ167">
        <f t="shared" si="137"/>
        <v>0</v>
      </c>
      <c r="BA167">
        <f t="shared" si="137"/>
        <v>0</v>
      </c>
      <c r="BB167">
        <f t="shared" si="137"/>
        <v>0</v>
      </c>
      <c r="BC167">
        <f t="shared" si="137"/>
        <v>0</v>
      </c>
      <c r="BD167">
        <f t="shared" si="137"/>
        <v>0</v>
      </c>
      <c r="BE167">
        <f t="shared" si="137"/>
        <v>0</v>
      </c>
      <c r="BF167">
        <f t="shared" si="137"/>
        <v>0</v>
      </c>
      <c r="BG167">
        <f t="shared" si="137"/>
        <v>0</v>
      </c>
      <c r="BH167">
        <f t="shared" si="137"/>
        <v>0</v>
      </c>
      <c r="BI167">
        <f t="shared" si="137"/>
        <v>0</v>
      </c>
      <c r="BJ167">
        <f t="shared" si="137"/>
        <v>0</v>
      </c>
      <c r="BK167">
        <f t="shared" si="137"/>
        <v>0</v>
      </c>
      <c r="BL167">
        <f t="shared" si="137"/>
        <v>0</v>
      </c>
      <c r="BM167">
        <f t="shared" si="137"/>
        <v>0</v>
      </c>
      <c r="BN167">
        <f t="shared" si="137"/>
        <v>0</v>
      </c>
      <c r="BO167">
        <f t="shared" si="137"/>
        <v>0</v>
      </c>
      <c r="BP167">
        <f t="shared" si="137"/>
        <v>0</v>
      </c>
      <c r="BQ167">
        <f t="shared" si="137"/>
        <v>0</v>
      </c>
      <c r="BR167">
        <f t="shared" si="137"/>
        <v>0</v>
      </c>
      <c r="BS167">
        <f t="shared" si="137"/>
        <v>0</v>
      </c>
      <c r="BT167">
        <f t="shared" si="137"/>
        <v>0</v>
      </c>
      <c r="BU167">
        <f t="shared" si="136"/>
        <v>0</v>
      </c>
      <c r="BV167">
        <f t="shared" si="136"/>
        <v>0</v>
      </c>
      <c r="BW167">
        <f t="shared" si="136"/>
        <v>0</v>
      </c>
      <c r="BX167">
        <f t="shared" si="136"/>
        <v>0</v>
      </c>
      <c r="BY167">
        <f t="shared" si="136"/>
        <v>0</v>
      </c>
      <c r="BZ167">
        <f t="shared" si="136"/>
        <v>0</v>
      </c>
      <c r="CA167">
        <f t="shared" si="136"/>
        <v>0</v>
      </c>
      <c r="CB167">
        <f t="shared" si="136"/>
        <v>0</v>
      </c>
      <c r="CC167">
        <f t="shared" si="136"/>
        <v>0</v>
      </c>
      <c r="CD167">
        <f t="shared" si="136"/>
        <v>0</v>
      </c>
      <c r="CE167">
        <f t="shared" si="136"/>
        <v>0</v>
      </c>
      <c r="CF167">
        <f t="shared" si="136"/>
        <v>0</v>
      </c>
      <c r="CG167">
        <f t="shared" si="136"/>
        <v>0</v>
      </c>
      <c r="CH167">
        <f t="shared" si="136"/>
        <v>0</v>
      </c>
      <c r="CI167">
        <f t="shared" si="136"/>
        <v>0</v>
      </c>
      <c r="CJ167">
        <f t="shared" si="136"/>
        <v>0</v>
      </c>
      <c r="CK167">
        <f t="shared" si="136"/>
        <v>0</v>
      </c>
      <c r="CL167">
        <f t="shared" si="136"/>
        <v>0</v>
      </c>
      <c r="CM167">
        <f t="shared" si="136"/>
        <v>0</v>
      </c>
      <c r="CN167">
        <f t="shared" si="136"/>
        <v>0</v>
      </c>
      <c r="CO167">
        <f t="shared" si="136"/>
        <v>0</v>
      </c>
      <c r="CP167">
        <f t="shared" si="136"/>
        <v>0</v>
      </c>
      <c r="CQ167">
        <f t="shared" si="136"/>
        <v>0</v>
      </c>
      <c r="CR167">
        <f t="shared" si="136"/>
        <v>0</v>
      </c>
      <c r="CS167">
        <f t="shared" si="136"/>
        <v>0</v>
      </c>
      <c r="CT167">
        <f t="shared" si="136"/>
        <v>0</v>
      </c>
      <c r="CU167">
        <f t="shared" si="136"/>
        <v>0</v>
      </c>
      <c r="CV167">
        <f t="shared" si="136"/>
        <v>0</v>
      </c>
      <c r="CW167">
        <f t="shared" si="136"/>
        <v>0</v>
      </c>
      <c r="CX167">
        <f t="shared" si="132"/>
        <v>0</v>
      </c>
      <c r="CY167">
        <f t="shared" si="132"/>
        <v>0</v>
      </c>
      <c r="CZ167">
        <f t="shared" si="135"/>
        <v>0</v>
      </c>
      <c r="DA167">
        <f t="shared" si="135"/>
        <v>0</v>
      </c>
      <c r="DB167">
        <f t="shared" si="135"/>
        <v>0</v>
      </c>
      <c r="DC167">
        <f t="shared" si="135"/>
        <v>0</v>
      </c>
      <c r="DD167">
        <f t="shared" si="135"/>
        <v>0</v>
      </c>
      <c r="DE167">
        <f t="shared" si="135"/>
        <v>0</v>
      </c>
      <c r="DF167">
        <f t="shared" si="135"/>
        <v>0</v>
      </c>
      <c r="DG167">
        <f t="shared" si="135"/>
        <v>0</v>
      </c>
      <c r="DH167">
        <f t="shared" si="135"/>
        <v>0</v>
      </c>
      <c r="DI167">
        <f t="shared" si="135"/>
        <v>0</v>
      </c>
      <c r="DJ167">
        <f t="shared" si="135"/>
        <v>0</v>
      </c>
      <c r="DK167">
        <f t="shared" si="135"/>
        <v>0</v>
      </c>
      <c r="DL167">
        <f t="shared" si="135"/>
        <v>0</v>
      </c>
      <c r="DM167">
        <f t="shared" si="135"/>
        <v>0</v>
      </c>
      <c r="DN167">
        <f t="shared" si="135"/>
        <v>0</v>
      </c>
      <c r="DO167">
        <f t="shared" si="135"/>
        <v>0</v>
      </c>
      <c r="DP167">
        <f t="shared" si="135"/>
        <v>0</v>
      </c>
      <c r="DQ167">
        <f t="shared" si="135"/>
        <v>0</v>
      </c>
      <c r="DR167">
        <f t="shared" si="135"/>
        <v>0</v>
      </c>
      <c r="DS167">
        <f t="shared" si="135"/>
        <v>0</v>
      </c>
      <c r="DT167">
        <f t="shared" si="135"/>
        <v>0</v>
      </c>
      <c r="DU167">
        <f t="shared" si="135"/>
        <v>0</v>
      </c>
      <c r="DV167">
        <f t="shared" si="135"/>
        <v>0</v>
      </c>
      <c r="DW167">
        <f t="shared" si="135"/>
        <v>0</v>
      </c>
      <c r="DX167">
        <f t="shared" si="135"/>
        <v>0</v>
      </c>
      <c r="DY167">
        <f t="shared" si="135"/>
        <v>0</v>
      </c>
      <c r="DZ167">
        <f t="shared" si="135"/>
        <v>0</v>
      </c>
      <c r="EA167">
        <f t="shared" si="135"/>
        <v>0</v>
      </c>
      <c r="EB167">
        <f t="shared" si="135"/>
        <v>0</v>
      </c>
      <c r="EC167">
        <f t="shared" si="135"/>
        <v>0</v>
      </c>
      <c r="ED167">
        <f t="shared" si="135"/>
        <v>0</v>
      </c>
      <c r="EE167">
        <f t="shared" si="135"/>
        <v>0</v>
      </c>
      <c r="EF167">
        <f t="shared" si="134"/>
        <v>0</v>
      </c>
      <c r="EG167">
        <f t="shared" si="134"/>
        <v>0</v>
      </c>
      <c r="EH167">
        <f t="shared" si="134"/>
        <v>0</v>
      </c>
      <c r="EI167">
        <f t="shared" si="134"/>
        <v>0</v>
      </c>
      <c r="EJ167">
        <f t="shared" si="134"/>
        <v>0</v>
      </c>
      <c r="EK167">
        <f t="shared" si="134"/>
        <v>0</v>
      </c>
      <c r="EL167">
        <f t="shared" si="134"/>
        <v>0</v>
      </c>
      <c r="EM167">
        <f t="shared" si="134"/>
        <v>0</v>
      </c>
      <c r="EN167">
        <f t="shared" si="134"/>
        <v>0</v>
      </c>
      <c r="EO167">
        <f t="shared" si="134"/>
        <v>0</v>
      </c>
      <c r="EP167">
        <f t="shared" si="134"/>
        <v>0</v>
      </c>
      <c r="EQ167">
        <f t="shared" si="134"/>
        <v>0</v>
      </c>
      <c r="ER167">
        <f t="shared" si="134"/>
        <v>0</v>
      </c>
      <c r="ES167" s="47"/>
      <c r="ET167" s="1"/>
    </row>
    <row r="168" spans="1:150" x14ac:dyDescent="0.35">
      <c r="A168" s="195">
        <v>0.27558148604132476</v>
      </c>
      <c r="B168" s="112">
        <f t="shared" si="124"/>
        <v>0.11584006755414471</v>
      </c>
      <c r="C168" s="112">
        <f t="shared" si="125"/>
        <v>0.11584006755414471</v>
      </c>
      <c r="D168" s="133">
        <f t="shared" si="126"/>
        <v>0.11584006755414471</v>
      </c>
      <c r="E168" s="103">
        <v>0</v>
      </c>
      <c r="F168" s="111">
        <f t="shared" si="123"/>
        <v>1</v>
      </c>
      <c r="G168">
        <v>146</v>
      </c>
      <c r="H168">
        <f t="shared" si="130"/>
        <v>0</v>
      </c>
      <c r="I168">
        <f t="shared" si="130"/>
        <v>0</v>
      </c>
      <c r="J168">
        <f t="shared" si="130"/>
        <v>0</v>
      </c>
      <c r="K168">
        <f t="shared" si="130"/>
        <v>0</v>
      </c>
      <c r="L168">
        <f t="shared" si="130"/>
        <v>0</v>
      </c>
      <c r="M168">
        <f t="shared" si="130"/>
        <v>0</v>
      </c>
      <c r="N168">
        <f t="shared" si="130"/>
        <v>0</v>
      </c>
      <c r="O168">
        <f t="shared" si="130"/>
        <v>0</v>
      </c>
      <c r="P168">
        <f t="shared" si="130"/>
        <v>0</v>
      </c>
      <c r="Q168">
        <f t="shared" si="130"/>
        <v>0</v>
      </c>
      <c r="R168">
        <f t="shared" si="130"/>
        <v>0</v>
      </c>
      <c r="S168">
        <f t="shared" si="130"/>
        <v>0</v>
      </c>
      <c r="T168">
        <f t="shared" si="130"/>
        <v>0</v>
      </c>
      <c r="U168">
        <f t="shared" si="130"/>
        <v>0</v>
      </c>
      <c r="V168">
        <f t="shared" si="130"/>
        <v>0</v>
      </c>
      <c r="W168">
        <f t="shared" si="130"/>
        <v>0</v>
      </c>
      <c r="X168">
        <f t="shared" si="137"/>
        <v>0</v>
      </c>
      <c r="Y168">
        <f t="shared" si="137"/>
        <v>0</v>
      </c>
      <c r="Z168">
        <f t="shared" si="137"/>
        <v>0</v>
      </c>
      <c r="AA168">
        <f t="shared" si="137"/>
        <v>0</v>
      </c>
      <c r="AB168">
        <f t="shared" si="137"/>
        <v>0</v>
      </c>
      <c r="AC168">
        <f t="shared" si="137"/>
        <v>0</v>
      </c>
      <c r="AD168">
        <f t="shared" si="137"/>
        <v>0</v>
      </c>
      <c r="AE168">
        <f t="shared" si="137"/>
        <v>0</v>
      </c>
      <c r="AF168">
        <f t="shared" si="137"/>
        <v>0</v>
      </c>
      <c r="AG168">
        <f t="shared" si="137"/>
        <v>0</v>
      </c>
      <c r="AH168">
        <f t="shared" si="137"/>
        <v>0</v>
      </c>
      <c r="AI168">
        <f t="shared" si="137"/>
        <v>0</v>
      </c>
      <c r="AJ168">
        <f t="shared" si="137"/>
        <v>0</v>
      </c>
      <c r="AK168">
        <f t="shared" si="137"/>
        <v>0</v>
      </c>
      <c r="AL168">
        <f t="shared" si="137"/>
        <v>0</v>
      </c>
      <c r="AM168">
        <f t="shared" si="137"/>
        <v>0</v>
      </c>
      <c r="AN168">
        <f t="shared" si="137"/>
        <v>0</v>
      </c>
      <c r="AO168">
        <f t="shared" si="137"/>
        <v>0</v>
      </c>
      <c r="AP168">
        <f t="shared" si="137"/>
        <v>0</v>
      </c>
      <c r="AQ168">
        <f t="shared" si="137"/>
        <v>0</v>
      </c>
      <c r="AR168">
        <f t="shared" si="137"/>
        <v>0</v>
      </c>
      <c r="AS168">
        <f t="shared" si="137"/>
        <v>0</v>
      </c>
      <c r="AT168">
        <f t="shared" si="137"/>
        <v>0</v>
      </c>
      <c r="AU168">
        <f t="shared" si="137"/>
        <v>0</v>
      </c>
      <c r="AV168">
        <f t="shared" si="137"/>
        <v>0</v>
      </c>
      <c r="AW168">
        <f t="shared" si="137"/>
        <v>0</v>
      </c>
      <c r="AX168">
        <f t="shared" si="137"/>
        <v>0</v>
      </c>
      <c r="AY168">
        <f t="shared" si="137"/>
        <v>0</v>
      </c>
      <c r="AZ168">
        <f t="shared" si="137"/>
        <v>0</v>
      </c>
      <c r="BA168">
        <f t="shared" si="137"/>
        <v>0</v>
      </c>
      <c r="BB168">
        <f t="shared" si="137"/>
        <v>0</v>
      </c>
      <c r="BC168">
        <f t="shared" si="137"/>
        <v>0</v>
      </c>
      <c r="BD168">
        <f t="shared" si="137"/>
        <v>0</v>
      </c>
      <c r="BE168">
        <f t="shared" si="137"/>
        <v>0</v>
      </c>
      <c r="BF168">
        <f t="shared" si="137"/>
        <v>0</v>
      </c>
      <c r="BG168">
        <f t="shared" si="137"/>
        <v>0</v>
      </c>
      <c r="BH168">
        <f t="shared" si="137"/>
        <v>0</v>
      </c>
      <c r="BI168">
        <f t="shared" si="137"/>
        <v>0</v>
      </c>
      <c r="BJ168">
        <f t="shared" si="137"/>
        <v>0</v>
      </c>
      <c r="BK168">
        <f t="shared" si="137"/>
        <v>0</v>
      </c>
      <c r="BL168">
        <f t="shared" si="137"/>
        <v>0</v>
      </c>
      <c r="BM168">
        <f t="shared" si="137"/>
        <v>0</v>
      </c>
      <c r="BN168">
        <f t="shared" si="137"/>
        <v>0</v>
      </c>
      <c r="BO168">
        <f t="shared" si="137"/>
        <v>0</v>
      </c>
      <c r="BP168">
        <f t="shared" si="137"/>
        <v>0</v>
      </c>
      <c r="BQ168">
        <f t="shared" si="137"/>
        <v>0</v>
      </c>
      <c r="BR168">
        <f t="shared" si="137"/>
        <v>0</v>
      </c>
      <c r="BS168">
        <f t="shared" si="137"/>
        <v>0</v>
      </c>
      <c r="BT168">
        <f t="shared" si="137"/>
        <v>0</v>
      </c>
      <c r="BU168">
        <f t="shared" si="137"/>
        <v>0</v>
      </c>
      <c r="BV168">
        <f t="shared" si="137"/>
        <v>0</v>
      </c>
      <c r="BW168">
        <f t="shared" si="137"/>
        <v>0</v>
      </c>
      <c r="BX168">
        <f t="shared" si="137"/>
        <v>0</v>
      </c>
      <c r="BY168">
        <f t="shared" si="137"/>
        <v>0</v>
      </c>
      <c r="BZ168">
        <f t="shared" si="137"/>
        <v>0</v>
      </c>
      <c r="CA168">
        <f t="shared" si="137"/>
        <v>0</v>
      </c>
      <c r="CB168">
        <f t="shared" si="137"/>
        <v>0</v>
      </c>
      <c r="CC168">
        <f t="shared" si="137"/>
        <v>0</v>
      </c>
      <c r="CD168">
        <f t="shared" si="137"/>
        <v>0</v>
      </c>
      <c r="CE168">
        <f t="shared" si="137"/>
        <v>0</v>
      </c>
      <c r="CF168">
        <f t="shared" si="136"/>
        <v>0</v>
      </c>
      <c r="CG168">
        <f t="shared" si="136"/>
        <v>0</v>
      </c>
      <c r="CH168">
        <f t="shared" si="136"/>
        <v>0</v>
      </c>
      <c r="CI168">
        <f t="shared" si="136"/>
        <v>0</v>
      </c>
      <c r="CJ168">
        <f t="shared" si="136"/>
        <v>0</v>
      </c>
      <c r="CK168">
        <f t="shared" si="136"/>
        <v>0</v>
      </c>
      <c r="CL168">
        <f t="shared" si="136"/>
        <v>0</v>
      </c>
      <c r="CM168">
        <f t="shared" si="136"/>
        <v>0</v>
      </c>
      <c r="CN168">
        <f t="shared" si="136"/>
        <v>0</v>
      </c>
      <c r="CO168">
        <f t="shared" si="136"/>
        <v>0</v>
      </c>
      <c r="CP168">
        <f t="shared" si="136"/>
        <v>0</v>
      </c>
      <c r="CQ168">
        <f t="shared" si="136"/>
        <v>0</v>
      </c>
      <c r="CR168">
        <f t="shared" si="136"/>
        <v>0</v>
      </c>
      <c r="CS168">
        <f t="shared" si="136"/>
        <v>0</v>
      </c>
      <c r="CT168">
        <f t="shared" si="136"/>
        <v>0</v>
      </c>
      <c r="CU168">
        <f t="shared" si="136"/>
        <v>0</v>
      </c>
      <c r="CV168">
        <f t="shared" si="136"/>
        <v>0</v>
      </c>
      <c r="CW168">
        <f t="shared" si="136"/>
        <v>0</v>
      </c>
      <c r="CX168">
        <f t="shared" si="132"/>
        <v>0</v>
      </c>
      <c r="CY168">
        <f t="shared" si="132"/>
        <v>0</v>
      </c>
      <c r="CZ168">
        <f t="shared" si="135"/>
        <v>0</v>
      </c>
      <c r="DA168">
        <f t="shared" si="135"/>
        <v>0</v>
      </c>
      <c r="DB168">
        <f t="shared" si="135"/>
        <v>0</v>
      </c>
      <c r="DC168">
        <f t="shared" si="135"/>
        <v>0</v>
      </c>
      <c r="DD168">
        <f t="shared" si="135"/>
        <v>0</v>
      </c>
      <c r="DE168">
        <f t="shared" si="135"/>
        <v>0</v>
      </c>
      <c r="DF168">
        <f t="shared" si="135"/>
        <v>0</v>
      </c>
      <c r="DG168">
        <f t="shared" si="135"/>
        <v>0</v>
      </c>
      <c r="DH168">
        <f t="shared" si="135"/>
        <v>0</v>
      </c>
      <c r="DI168">
        <f t="shared" si="135"/>
        <v>0</v>
      </c>
      <c r="DJ168">
        <f t="shared" si="135"/>
        <v>0</v>
      </c>
      <c r="DK168">
        <f t="shared" si="135"/>
        <v>0</v>
      </c>
      <c r="DL168">
        <f t="shared" si="135"/>
        <v>0</v>
      </c>
      <c r="DM168">
        <f t="shared" si="135"/>
        <v>0</v>
      </c>
      <c r="DN168">
        <f t="shared" si="135"/>
        <v>0</v>
      </c>
      <c r="DO168">
        <f t="shared" si="135"/>
        <v>0</v>
      </c>
      <c r="DP168">
        <f t="shared" si="135"/>
        <v>0</v>
      </c>
      <c r="DQ168">
        <f t="shared" si="135"/>
        <v>0</v>
      </c>
      <c r="DR168">
        <f t="shared" si="135"/>
        <v>0</v>
      </c>
      <c r="DS168">
        <f t="shared" si="135"/>
        <v>0</v>
      </c>
      <c r="DT168">
        <f t="shared" si="135"/>
        <v>0</v>
      </c>
      <c r="DU168">
        <f t="shared" si="135"/>
        <v>0</v>
      </c>
      <c r="DV168">
        <f t="shared" si="135"/>
        <v>0</v>
      </c>
      <c r="DW168">
        <f t="shared" si="135"/>
        <v>0</v>
      </c>
      <c r="DX168">
        <f t="shared" si="135"/>
        <v>0</v>
      </c>
      <c r="DY168">
        <f t="shared" si="135"/>
        <v>0</v>
      </c>
      <c r="DZ168">
        <f t="shared" si="135"/>
        <v>0</v>
      </c>
      <c r="EA168">
        <f t="shared" si="135"/>
        <v>0</v>
      </c>
      <c r="EB168">
        <f t="shared" si="135"/>
        <v>0</v>
      </c>
      <c r="EC168">
        <f t="shared" si="135"/>
        <v>0</v>
      </c>
      <c r="ED168">
        <f t="shared" si="135"/>
        <v>0</v>
      </c>
      <c r="EE168">
        <f t="shared" si="135"/>
        <v>0</v>
      </c>
      <c r="EF168">
        <f t="shared" si="134"/>
        <v>0</v>
      </c>
      <c r="EG168">
        <f t="shared" si="134"/>
        <v>0</v>
      </c>
      <c r="EH168">
        <f t="shared" si="134"/>
        <v>0</v>
      </c>
      <c r="EI168">
        <f t="shared" si="134"/>
        <v>0</v>
      </c>
      <c r="EJ168">
        <f t="shared" si="134"/>
        <v>0</v>
      </c>
      <c r="EK168">
        <f t="shared" si="134"/>
        <v>0</v>
      </c>
      <c r="EL168">
        <f t="shared" si="134"/>
        <v>0</v>
      </c>
      <c r="EM168">
        <f t="shared" si="134"/>
        <v>0</v>
      </c>
      <c r="EN168">
        <f t="shared" si="134"/>
        <v>0</v>
      </c>
      <c r="EO168">
        <f t="shared" si="134"/>
        <v>0</v>
      </c>
      <c r="EP168">
        <f t="shared" si="134"/>
        <v>0</v>
      </c>
      <c r="EQ168">
        <f t="shared" si="134"/>
        <v>0</v>
      </c>
      <c r="ER168">
        <f t="shared" si="134"/>
        <v>0</v>
      </c>
      <c r="ES168" s="47"/>
      <c r="ET168" s="1"/>
    </row>
    <row r="169" spans="1:150" x14ac:dyDescent="0.35">
      <c r="A169" s="194">
        <v>0.42384861220633346</v>
      </c>
      <c r="B169" s="112">
        <f t="shared" si="124"/>
        <v>0.78723475835780943</v>
      </c>
      <c r="C169" s="112">
        <f t="shared" si="125"/>
        <v>0.78723475835780943</v>
      </c>
      <c r="D169" s="133">
        <f t="shared" si="126"/>
        <v>0.78723475835780943</v>
      </c>
      <c r="E169" s="101">
        <v>1</v>
      </c>
      <c r="F169" s="111">
        <f t="shared" si="123"/>
        <v>0</v>
      </c>
      <c r="G169">
        <v>147</v>
      </c>
      <c r="H169">
        <f t="shared" si="130"/>
        <v>0</v>
      </c>
      <c r="I169">
        <f t="shared" si="130"/>
        <v>0</v>
      </c>
      <c r="J169">
        <f t="shared" si="130"/>
        <v>0</v>
      </c>
      <c r="K169">
        <f t="shared" si="130"/>
        <v>0</v>
      </c>
      <c r="L169">
        <f t="shared" si="130"/>
        <v>0</v>
      </c>
      <c r="M169">
        <f t="shared" si="130"/>
        <v>0</v>
      </c>
      <c r="N169">
        <f t="shared" si="130"/>
        <v>0</v>
      </c>
      <c r="O169">
        <f t="shared" si="130"/>
        <v>0</v>
      </c>
      <c r="P169">
        <f t="shared" si="130"/>
        <v>0</v>
      </c>
      <c r="Q169">
        <f t="shared" si="130"/>
        <v>0</v>
      </c>
      <c r="R169">
        <f t="shared" si="130"/>
        <v>0</v>
      </c>
      <c r="S169">
        <f t="shared" si="130"/>
        <v>0</v>
      </c>
      <c r="T169">
        <f t="shared" si="130"/>
        <v>0</v>
      </c>
      <c r="U169">
        <f t="shared" si="130"/>
        <v>0</v>
      </c>
      <c r="V169">
        <f t="shared" si="130"/>
        <v>0</v>
      </c>
      <c r="W169">
        <f t="shared" si="130"/>
        <v>0</v>
      </c>
      <c r="X169">
        <f t="shared" ref="X169:CI173" si="138">IF($D169&gt;X$10, $E169,0)</f>
        <v>0</v>
      </c>
      <c r="Y169">
        <f t="shared" si="138"/>
        <v>0</v>
      </c>
      <c r="Z169">
        <f t="shared" si="138"/>
        <v>0</v>
      </c>
      <c r="AA169">
        <f t="shared" si="138"/>
        <v>0</v>
      </c>
      <c r="AB169">
        <f t="shared" si="138"/>
        <v>0</v>
      </c>
      <c r="AC169">
        <f t="shared" si="138"/>
        <v>0</v>
      </c>
      <c r="AD169">
        <f t="shared" si="138"/>
        <v>0</v>
      </c>
      <c r="AE169">
        <f t="shared" si="138"/>
        <v>0</v>
      </c>
      <c r="AF169">
        <f t="shared" si="138"/>
        <v>0</v>
      </c>
      <c r="AG169">
        <f t="shared" si="138"/>
        <v>0</v>
      </c>
      <c r="AH169">
        <f t="shared" si="138"/>
        <v>0</v>
      </c>
      <c r="AI169">
        <f t="shared" si="138"/>
        <v>0</v>
      </c>
      <c r="AJ169">
        <f t="shared" si="138"/>
        <v>0</v>
      </c>
      <c r="AK169">
        <f t="shared" si="138"/>
        <v>0</v>
      </c>
      <c r="AL169">
        <f t="shared" si="138"/>
        <v>0</v>
      </c>
      <c r="AM169">
        <f t="shared" si="138"/>
        <v>0</v>
      </c>
      <c r="AN169">
        <f t="shared" si="138"/>
        <v>0</v>
      </c>
      <c r="AO169">
        <f t="shared" si="138"/>
        <v>0</v>
      </c>
      <c r="AP169">
        <f t="shared" si="138"/>
        <v>0</v>
      </c>
      <c r="AQ169">
        <f t="shared" si="138"/>
        <v>0</v>
      </c>
      <c r="AR169">
        <f t="shared" si="138"/>
        <v>0</v>
      </c>
      <c r="AS169">
        <f t="shared" si="138"/>
        <v>0</v>
      </c>
      <c r="AT169">
        <f t="shared" si="138"/>
        <v>0</v>
      </c>
      <c r="AU169">
        <f t="shared" si="138"/>
        <v>0</v>
      </c>
      <c r="AV169">
        <f t="shared" si="138"/>
        <v>0</v>
      </c>
      <c r="AW169">
        <f t="shared" si="138"/>
        <v>0</v>
      </c>
      <c r="AX169">
        <f t="shared" si="138"/>
        <v>0</v>
      </c>
      <c r="AY169">
        <f t="shared" si="138"/>
        <v>0</v>
      </c>
      <c r="AZ169">
        <f t="shared" si="138"/>
        <v>0</v>
      </c>
      <c r="BA169">
        <f t="shared" si="138"/>
        <v>0</v>
      </c>
      <c r="BB169">
        <f t="shared" si="138"/>
        <v>0</v>
      </c>
      <c r="BC169">
        <f t="shared" si="138"/>
        <v>0</v>
      </c>
      <c r="BD169">
        <f t="shared" si="138"/>
        <v>0</v>
      </c>
      <c r="BE169">
        <f t="shared" si="138"/>
        <v>0</v>
      </c>
      <c r="BF169">
        <f t="shared" si="138"/>
        <v>0</v>
      </c>
      <c r="BG169">
        <f t="shared" si="138"/>
        <v>0</v>
      </c>
      <c r="BH169">
        <f t="shared" si="138"/>
        <v>0</v>
      </c>
      <c r="BI169">
        <f t="shared" si="138"/>
        <v>0</v>
      </c>
      <c r="BJ169">
        <f t="shared" si="138"/>
        <v>0</v>
      </c>
      <c r="BK169">
        <f t="shared" si="138"/>
        <v>1</v>
      </c>
      <c r="BL169">
        <f t="shared" si="138"/>
        <v>1</v>
      </c>
      <c r="BM169">
        <f t="shared" si="138"/>
        <v>1</v>
      </c>
      <c r="BN169">
        <f t="shared" si="138"/>
        <v>1</v>
      </c>
      <c r="BO169">
        <f t="shared" si="138"/>
        <v>1</v>
      </c>
      <c r="BP169">
        <f t="shared" si="138"/>
        <v>1</v>
      </c>
      <c r="BQ169">
        <f t="shared" si="138"/>
        <v>1</v>
      </c>
      <c r="BR169">
        <f t="shared" si="138"/>
        <v>1</v>
      </c>
      <c r="BS169">
        <f t="shared" si="138"/>
        <v>1</v>
      </c>
      <c r="BT169">
        <f t="shared" si="138"/>
        <v>1</v>
      </c>
      <c r="BU169">
        <f t="shared" si="138"/>
        <v>1</v>
      </c>
      <c r="BV169">
        <f t="shared" si="138"/>
        <v>1</v>
      </c>
      <c r="BW169">
        <f t="shared" si="138"/>
        <v>1</v>
      </c>
      <c r="BX169">
        <f t="shared" si="138"/>
        <v>1</v>
      </c>
      <c r="BY169">
        <f t="shared" si="138"/>
        <v>1</v>
      </c>
      <c r="BZ169">
        <f t="shared" si="138"/>
        <v>1</v>
      </c>
      <c r="CA169">
        <f t="shared" si="138"/>
        <v>1</v>
      </c>
      <c r="CB169">
        <f t="shared" si="138"/>
        <v>1</v>
      </c>
      <c r="CC169">
        <f t="shared" si="138"/>
        <v>1</v>
      </c>
      <c r="CD169">
        <f t="shared" si="138"/>
        <v>1</v>
      </c>
      <c r="CE169">
        <f t="shared" si="138"/>
        <v>1</v>
      </c>
      <c r="CF169">
        <f t="shared" si="138"/>
        <v>1</v>
      </c>
      <c r="CG169">
        <f t="shared" si="138"/>
        <v>1</v>
      </c>
      <c r="CH169">
        <f t="shared" si="138"/>
        <v>1</v>
      </c>
      <c r="CI169">
        <f t="shared" si="138"/>
        <v>1</v>
      </c>
      <c r="CJ169">
        <f t="shared" si="136"/>
        <v>1</v>
      </c>
      <c r="CK169">
        <f t="shared" si="136"/>
        <v>1</v>
      </c>
      <c r="CL169">
        <f t="shared" si="136"/>
        <v>1</v>
      </c>
      <c r="CM169">
        <f t="shared" si="136"/>
        <v>1</v>
      </c>
      <c r="CN169">
        <f t="shared" si="136"/>
        <v>1</v>
      </c>
      <c r="CO169">
        <f t="shared" si="136"/>
        <v>1</v>
      </c>
      <c r="CP169">
        <f t="shared" si="136"/>
        <v>1</v>
      </c>
      <c r="CQ169">
        <f t="shared" si="136"/>
        <v>1</v>
      </c>
      <c r="CR169">
        <f t="shared" si="136"/>
        <v>1</v>
      </c>
      <c r="CS169">
        <f t="shared" si="136"/>
        <v>1</v>
      </c>
      <c r="CT169">
        <f t="shared" si="136"/>
        <v>1</v>
      </c>
      <c r="CU169">
        <f t="shared" si="136"/>
        <v>1</v>
      </c>
      <c r="CV169">
        <f t="shared" si="136"/>
        <v>1</v>
      </c>
      <c r="CW169">
        <f t="shared" si="136"/>
        <v>1</v>
      </c>
      <c r="CX169">
        <f t="shared" si="132"/>
        <v>1</v>
      </c>
      <c r="CY169">
        <f t="shared" si="132"/>
        <v>1</v>
      </c>
      <c r="CZ169">
        <f t="shared" si="135"/>
        <v>1</v>
      </c>
      <c r="DA169">
        <f t="shared" si="135"/>
        <v>1</v>
      </c>
      <c r="DB169">
        <f t="shared" si="135"/>
        <v>1</v>
      </c>
      <c r="DC169">
        <f t="shared" si="135"/>
        <v>1</v>
      </c>
      <c r="DD169">
        <f t="shared" si="135"/>
        <v>1</v>
      </c>
      <c r="DE169">
        <f t="shared" si="135"/>
        <v>1</v>
      </c>
      <c r="DF169">
        <f t="shared" si="135"/>
        <v>1</v>
      </c>
      <c r="DG169">
        <f t="shared" si="135"/>
        <v>1</v>
      </c>
      <c r="DH169">
        <f t="shared" si="135"/>
        <v>1</v>
      </c>
      <c r="DI169">
        <f t="shared" si="135"/>
        <v>1</v>
      </c>
      <c r="DJ169">
        <f t="shared" si="135"/>
        <v>1</v>
      </c>
      <c r="DK169">
        <f t="shared" si="135"/>
        <v>1</v>
      </c>
      <c r="DL169">
        <f t="shared" si="135"/>
        <v>1</v>
      </c>
      <c r="DM169">
        <f t="shared" si="135"/>
        <v>1</v>
      </c>
      <c r="DN169">
        <f t="shared" si="135"/>
        <v>1</v>
      </c>
      <c r="DO169">
        <f t="shared" si="135"/>
        <v>1</v>
      </c>
      <c r="DP169">
        <f t="shared" si="135"/>
        <v>1</v>
      </c>
      <c r="DQ169">
        <f t="shared" si="135"/>
        <v>1</v>
      </c>
      <c r="DR169">
        <f t="shared" si="135"/>
        <v>1</v>
      </c>
      <c r="DS169">
        <f t="shared" si="135"/>
        <v>1</v>
      </c>
      <c r="DT169">
        <f t="shared" si="135"/>
        <v>1</v>
      </c>
      <c r="DU169">
        <f t="shared" si="135"/>
        <v>1</v>
      </c>
      <c r="DV169">
        <f t="shared" si="135"/>
        <v>1</v>
      </c>
      <c r="DW169">
        <f t="shared" si="135"/>
        <v>1</v>
      </c>
      <c r="DX169">
        <f t="shared" si="135"/>
        <v>1</v>
      </c>
      <c r="DY169">
        <f t="shared" si="135"/>
        <v>1</v>
      </c>
      <c r="DZ169">
        <f t="shared" si="135"/>
        <v>1</v>
      </c>
      <c r="EA169">
        <f t="shared" si="135"/>
        <v>1</v>
      </c>
      <c r="EB169">
        <f t="shared" si="135"/>
        <v>1</v>
      </c>
      <c r="EC169">
        <f t="shared" si="135"/>
        <v>1</v>
      </c>
      <c r="ED169">
        <f t="shared" si="135"/>
        <v>1</v>
      </c>
      <c r="EE169">
        <f t="shared" ref="EE169" si="139">IF($D169&gt;EE$10, $E169,0)</f>
        <v>1</v>
      </c>
      <c r="EF169">
        <f t="shared" si="134"/>
        <v>1</v>
      </c>
      <c r="EG169">
        <f t="shared" si="134"/>
        <v>1</v>
      </c>
      <c r="EH169">
        <f t="shared" si="134"/>
        <v>1</v>
      </c>
      <c r="EI169">
        <f t="shared" si="134"/>
        <v>1</v>
      </c>
      <c r="EJ169">
        <f t="shared" si="134"/>
        <v>1</v>
      </c>
      <c r="EK169">
        <f t="shared" si="134"/>
        <v>1</v>
      </c>
      <c r="EL169">
        <f t="shared" si="134"/>
        <v>1</v>
      </c>
      <c r="EM169">
        <f t="shared" si="134"/>
        <v>1</v>
      </c>
      <c r="EN169">
        <f t="shared" si="134"/>
        <v>1</v>
      </c>
      <c r="EO169">
        <f t="shared" si="134"/>
        <v>1</v>
      </c>
      <c r="EP169">
        <f t="shared" si="134"/>
        <v>1</v>
      </c>
      <c r="EQ169">
        <f t="shared" si="134"/>
        <v>1</v>
      </c>
      <c r="ER169">
        <f t="shared" si="134"/>
        <v>1</v>
      </c>
      <c r="ES169" s="47"/>
      <c r="ET169" s="1"/>
    </row>
    <row r="170" spans="1:150" x14ac:dyDescent="0.35">
      <c r="A170" s="195">
        <v>0.87345327916095905</v>
      </c>
      <c r="B170" s="112">
        <f t="shared" si="124"/>
        <v>2.823169453807012</v>
      </c>
      <c r="C170" s="112">
        <f t="shared" si="125"/>
        <v>2.823169453807012</v>
      </c>
      <c r="D170" s="133">
        <f t="shared" si="126"/>
        <v>2.823169453807012</v>
      </c>
      <c r="E170" s="103">
        <v>1</v>
      </c>
      <c r="F170" s="111">
        <f t="shared" si="123"/>
        <v>0</v>
      </c>
      <c r="G170">
        <v>148</v>
      </c>
      <c r="H170">
        <f t="shared" si="130"/>
        <v>0</v>
      </c>
      <c r="I170">
        <f t="shared" si="130"/>
        <v>0</v>
      </c>
      <c r="J170">
        <f t="shared" si="130"/>
        <v>0</v>
      </c>
      <c r="K170">
        <f t="shared" si="130"/>
        <v>0</v>
      </c>
      <c r="L170">
        <f t="shared" si="130"/>
        <v>0</v>
      </c>
      <c r="M170">
        <f t="shared" si="130"/>
        <v>0</v>
      </c>
      <c r="N170">
        <f t="shared" si="130"/>
        <v>0</v>
      </c>
      <c r="O170">
        <f t="shared" si="130"/>
        <v>0</v>
      </c>
      <c r="P170">
        <f t="shared" si="130"/>
        <v>0</v>
      </c>
      <c r="Q170">
        <f t="shared" si="130"/>
        <v>0</v>
      </c>
      <c r="R170">
        <f t="shared" si="130"/>
        <v>0</v>
      </c>
      <c r="S170">
        <f t="shared" si="130"/>
        <v>0</v>
      </c>
      <c r="T170">
        <f t="shared" si="130"/>
        <v>0</v>
      </c>
      <c r="U170">
        <f t="shared" si="130"/>
        <v>0</v>
      </c>
      <c r="V170">
        <f t="shared" si="130"/>
        <v>1</v>
      </c>
      <c r="W170">
        <f t="shared" ref="W170:CH174" si="140">IF($D170&gt;W$10, $E170,0)</f>
        <v>1</v>
      </c>
      <c r="X170">
        <f t="shared" si="140"/>
        <v>1</v>
      </c>
      <c r="Y170">
        <f t="shared" si="140"/>
        <v>1</v>
      </c>
      <c r="Z170">
        <f t="shared" si="140"/>
        <v>1</v>
      </c>
      <c r="AA170">
        <f t="shared" si="140"/>
        <v>1</v>
      </c>
      <c r="AB170">
        <f t="shared" si="140"/>
        <v>1</v>
      </c>
      <c r="AC170">
        <f t="shared" si="140"/>
        <v>1</v>
      </c>
      <c r="AD170">
        <f t="shared" si="140"/>
        <v>1</v>
      </c>
      <c r="AE170">
        <f t="shared" si="140"/>
        <v>1</v>
      </c>
      <c r="AF170">
        <f t="shared" si="140"/>
        <v>1</v>
      </c>
      <c r="AG170">
        <f t="shared" si="140"/>
        <v>1</v>
      </c>
      <c r="AH170">
        <f t="shared" si="140"/>
        <v>1</v>
      </c>
      <c r="AI170">
        <f t="shared" si="140"/>
        <v>1</v>
      </c>
      <c r="AJ170">
        <f t="shared" si="140"/>
        <v>1</v>
      </c>
      <c r="AK170">
        <f t="shared" si="140"/>
        <v>1</v>
      </c>
      <c r="AL170">
        <f t="shared" si="140"/>
        <v>1</v>
      </c>
      <c r="AM170">
        <f t="shared" si="140"/>
        <v>1</v>
      </c>
      <c r="AN170">
        <f t="shared" si="140"/>
        <v>1</v>
      </c>
      <c r="AO170">
        <f t="shared" si="140"/>
        <v>1</v>
      </c>
      <c r="AP170">
        <f t="shared" si="140"/>
        <v>1</v>
      </c>
      <c r="AQ170">
        <f t="shared" si="140"/>
        <v>1</v>
      </c>
      <c r="AR170">
        <f t="shared" si="140"/>
        <v>1</v>
      </c>
      <c r="AS170">
        <f t="shared" si="140"/>
        <v>1</v>
      </c>
      <c r="AT170">
        <f t="shared" si="140"/>
        <v>1</v>
      </c>
      <c r="AU170">
        <f t="shared" si="140"/>
        <v>1</v>
      </c>
      <c r="AV170">
        <f t="shared" si="140"/>
        <v>1</v>
      </c>
      <c r="AW170">
        <f t="shared" si="140"/>
        <v>1</v>
      </c>
      <c r="AX170">
        <f t="shared" si="140"/>
        <v>1</v>
      </c>
      <c r="AY170">
        <f t="shared" si="140"/>
        <v>1</v>
      </c>
      <c r="AZ170">
        <f t="shared" si="140"/>
        <v>1</v>
      </c>
      <c r="BA170">
        <f t="shared" si="140"/>
        <v>1</v>
      </c>
      <c r="BB170">
        <f t="shared" si="140"/>
        <v>1</v>
      </c>
      <c r="BC170">
        <f t="shared" si="140"/>
        <v>1</v>
      </c>
      <c r="BD170">
        <f t="shared" si="140"/>
        <v>1</v>
      </c>
      <c r="BE170">
        <f t="shared" si="140"/>
        <v>1</v>
      </c>
      <c r="BF170">
        <f t="shared" si="140"/>
        <v>1</v>
      </c>
      <c r="BG170">
        <f t="shared" si="140"/>
        <v>1</v>
      </c>
      <c r="BH170">
        <f t="shared" si="140"/>
        <v>1</v>
      </c>
      <c r="BI170">
        <f t="shared" si="140"/>
        <v>1</v>
      </c>
      <c r="BJ170">
        <f t="shared" si="140"/>
        <v>1</v>
      </c>
      <c r="BK170">
        <f t="shared" si="140"/>
        <v>1</v>
      </c>
      <c r="BL170">
        <f t="shared" si="140"/>
        <v>1</v>
      </c>
      <c r="BM170">
        <f t="shared" si="140"/>
        <v>1</v>
      </c>
      <c r="BN170">
        <f t="shared" si="140"/>
        <v>1</v>
      </c>
      <c r="BO170">
        <f t="shared" si="140"/>
        <v>1</v>
      </c>
      <c r="BP170">
        <f t="shared" si="140"/>
        <v>1</v>
      </c>
      <c r="BQ170">
        <f t="shared" si="140"/>
        <v>1</v>
      </c>
      <c r="BR170">
        <f t="shared" si="140"/>
        <v>1</v>
      </c>
      <c r="BS170">
        <f t="shared" si="140"/>
        <v>1</v>
      </c>
      <c r="BT170">
        <f t="shared" si="140"/>
        <v>1</v>
      </c>
      <c r="BU170">
        <f t="shared" si="138"/>
        <v>1</v>
      </c>
      <c r="BV170">
        <f t="shared" si="138"/>
        <v>1</v>
      </c>
      <c r="BW170">
        <f t="shared" si="138"/>
        <v>1</v>
      </c>
      <c r="BX170">
        <f t="shared" si="138"/>
        <v>1</v>
      </c>
      <c r="BY170">
        <f t="shared" si="138"/>
        <v>1</v>
      </c>
      <c r="BZ170">
        <f t="shared" si="138"/>
        <v>1</v>
      </c>
      <c r="CA170">
        <f t="shared" si="138"/>
        <v>1</v>
      </c>
      <c r="CB170">
        <f t="shared" si="138"/>
        <v>1</v>
      </c>
      <c r="CC170">
        <f t="shared" si="138"/>
        <v>1</v>
      </c>
      <c r="CD170">
        <f t="shared" si="138"/>
        <v>1</v>
      </c>
      <c r="CE170">
        <f t="shared" si="138"/>
        <v>1</v>
      </c>
      <c r="CF170">
        <f t="shared" si="138"/>
        <v>1</v>
      </c>
      <c r="CG170">
        <f t="shared" si="138"/>
        <v>1</v>
      </c>
      <c r="CH170">
        <f t="shared" si="138"/>
        <v>1</v>
      </c>
      <c r="CI170">
        <f t="shared" si="138"/>
        <v>1</v>
      </c>
      <c r="CJ170">
        <f t="shared" si="136"/>
        <v>1</v>
      </c>
      <c r="CK170">
        <f t="shared" si="136"/>
        <v>1</v>
      </c>
      <c r="CL170">
        <f t="shared" si="136"/>
        <v>1</v>
      </c>
      <c r="CM170">
        <f t="shared" si="136"/>
        <v>1</v>
      </c>
      <c r="CN170">
        <f t="shared" si="136"/>
        <v>1</v>
      </c>
      <c r="CO170">
        <f t="shared" si="136"/>
        <v>1</v>
      </c>
      <c r="CP170">
        <f t="shared" si="136"/>
        <v>1</v>
      </c>
      <c r="CQ170">
        <f t="shared" si="136"/>
        <v>1</v>
      </c>
      <c r="CR170">
        <f t="shared" si="136"/>
        <v>1</v>
      </c>
      <c r="CS170">
        <f t="shared" si="136"/>
        <v>1</v>
      </c>
      <c r="CT170">
        <f t="shared" si="136"/>
        <v>1</v>
      </c>
      <c r="CU170">
        <f t="shared" si="136"/>
        <v>1</v>
      </c>
      <c r="CV170">
        <f t="shared" si="136"/>
        <v>1</v>
      </c>
      <c r="CW170">
        <f t="shared" si="136"/>
        <v>1</v>
      </c>
      <c r="CX170">
        <f t="shared" si="132"/>
        <v>1</v>
      </c>
      <c r="CY170">
        <f t="shared" si="132"/>
        <v>1</v>
      </c>
      <c r="CZ170">
        <f t="shared" ref="CZ170:EE172" si="141">IF($D170&gt;CZ$10, $E170,0)</f>
        <v>1</v>
      </c>
      <c r="DA170">
        <f t="shared" si="141"/>
        <v>1</v>
      </c>
      <c r="DB170">
        <f t="shared" si="141"/>
        <v>1</v>
      </c>
      <c r="DC170">
        <f t="shared" si="141"/>
        <v>1</v>
      </c>
      <c r="DD170">
        <f t="shared" si="141"/>
        <v>1</v>
      </c>
      <c r="DE170">
        <f t="shared" si="141"/>
        <v>1</v>
      </c>
      <c r="DF170">
        <f t="shared" si="141"/>
        <v>1</v>
      </c>
      <c r="DG170">
        <f t="shared" si="141"/>
        <v>1</v>
      </c>
      <c r="DH170">
        <f t="shared" si="141"/>
        <v>1</v>
      </c>
      <c r="DI170">
        <f t="shared" si="141"/>
        <v>1</v>
      </c>
      <c r="DJ170">
        <f t="shared" si="141"/>
        <v>1</v>
      </c>
      <c r="DK170">
        <f t="shared" si="141"/>
        <v>1</v>
      </c>
      <c r="DL170">
        <f t="shared" si="141"/>
        <v>1</v>
      </c>
      <c r="DM170">
        <f t="shared" si="141"/>
        <v>1</v>
      </c>
      <c r="DN170">
        <f t="shared" si="141"/>
        <v>1</v>
      </c>
      <c r="DO170">
        <f t="shared" si="141"/>
        <v>1</v>
      </c>
      <c r="DP170">
        <f t="shared" si="141"/>
        <v>1</v>
      </c>
      <c r="DQ170">
        <f t="shared" si="141"/>
        <v>1</v>
      </c>
      <c r="DR170">
        <f t="shared" si="141"/>
        <v>1</v>
      </c>
      <c r="DS170">
        <f t="shared" si="141"/>
        <v>1</v>
      </c>
      <c r="DT170">
        <f t="shared" si="141"/>
        <v>1</v>
      </c>
      <c r="DU170">
        <f t="shared" si="141"/>
        <v>1</v>
      </c>
      <c r="DV170">
        <f t="shared" si="141"/>
        <v>1</v>
      </c>
      <c r="DW170">
        <f t="shared" si="141"/>
        <v>1</v>
      </c>
      <c r="DX170">
        <f t="shared" si="141"/>
        <v>1</v>
      </c>
      <c r="DY170">
        <f t="shared" si="141"/>
        <v>1</v>
      </c>
      <c r="DZ170">
        <f t="shared" si="141"/>
        <v>1</v>
      </c>
      <c r="EA170">
        <f t="shared" si="141"/>
        <v>1</v>
      </c>
      <c r="EB170">
        <f t="shared" si="141"/>
        <v>1</v>
      </c>
      <c r="EC170">
        <f t="shared" si="141"/>
        <v>1</v>
      </c>
      <c r="ED170">
        <f t="shared" si="141"/>
        <v>1</v>
      </c>
      <c r="EE170">
        <f t="shared" si="141"/>
        <v>1</v>
      </c>
      <c r="EF170">
        <f t="shared" si="134"/>
        <v>1</v>
      </c>
      <c r="EG170">
        <f t="shared" si="134"/>
        <v>1</v>
      </c>
      <c r="EH170">
        <f t="shared" si="134"/>
        <v>1</v>
      </c>
      <c r="EI170">
        <f t="shared" si="134"/>
        <v>1</v>
      </c>
      <c r="EJ170">
        <f t="shared" si="134"/>
        <v>1</v>
      </c>
      <c r="EK170">
        <f t="shared" si="134"/>
        <v>1</v>
      </c>
      <c r="EL170">
        <f t="shared" si="134"/>
        <v>1</v>
      </c>
      <c r="EM170">
        <f t="shared" si="134"/>
        <v>1</v>
      </c>
      <c r="EN170">
        <f t="shared" si="134"/>
        <v>1</v>
      </c>
      <c r="EO170">
        <f t="shared" si="134"/>
        <v>1</v>
      </c>
      <c r="EP170">
        <f t="shared" si="134"/>
        <v>1</v>
      </c>
      <c r="EQ170">
        <f t="shared" si="134"/>
        <v>1</v>
      </c>
      <c r="ER170">
        <f t="shared" si="134"/>
        <v>1</v>
      </c>
      <c r="ES170" s="47"/>
      <c r="ET170" s="1"/>
    </row>
    <row r="171" spans="1:150" x14ac:dyDescent="0.35">
      <c r="A171" s="194">
        <v>0.30754176446590875</v>
      </c>
      <c r="B171" s="112">
        <f t="shared" si="124"/>
        <v>0.26056507710880294</v>
      </c>
      <c r="C171" s="112">
        <f t="shared" si="125"/>
        <v>0.26056507710880294</v>
      </c>
      <c r="D171" s="133">
        <f t="shared" si="126"/>
        <v>0.26056507710880294</v>
      </c>
      <c r="E171" s="101">
        <v>0</v>
      </c>
      <c r="F171" s="111">
        <f t="shared" si="123"/>
        <v>1</v>
      </c>
      <c r="G171">
        <v>149</v>
      </c>
      <c r="H171">
        <f t="shared" ref="H171:W186" si="142">IF($D171&gt;H$10, $E171,0)</f>
        <v>0</v>
      </c>
      <c r="I171">
        <f t="shared" si="142"/>
        <v>0</v>
      </c>
      <c r="J171">
        <f t="shared" si="142"/>
        <v>0</v>
      </c>
      <c r="K171">
        <f t="shared" si="142"/>
        <v>0</v>
      </c>
      <c r="L171">
        <f t="shared" si="142"/>
        <v>0</v>
      </c>
      <c r="M171">
        <f t="shared" si="142"/>
        <v>0</v>
      </c>
      <c r="N171">
        <f t="shared" si="142"/>
        <v>0</v>
      </c>
      <c r="O171">
        <f t="shared" si="142"/>
        <v>0</v>
      </c>
      <c r="P171">
        <f t="shared" si="142"/>
        <v>0</v>
      </c>
      <c r="Q171">
        <f t="shared" si="142"/>
        <v>0</v>
      </c>
      <c r="R171">
        <f t="shared" si="142"/>
        <v>0</v>
      </c>
      <c r="S171">
        <f t="shared" si="142"/>
        <v>0</v>
      </c>
      <c r="T171">
        <f t="shared" si="142"/>
        <v>0</v>
      </c>
      <c r="U171">
        <f t="shared" si="142"/>
        <v>0</v>
      </c>
      <c r="V171">
        <f t="shared" si="142"/>
        <v>0</v>
      </c>
      <c r="W171">
        <f t="shared" si="142"/>
        <v>0</v>
      </c>
      <c r="X171">
        <f t="shared" si="140"/>
        <v>0</v>
      </c>
      <c r="Y171">
        <f t="shared" si="140"/>
        <v>0</v>
      </c>
      <c r="Z171">
        <f t="shared" si="140"/>
        <v>0</v>
      </c>
      <c r="AA171">
        <f t="shared" si="140"/>
        <v>0</v>
      </c>
      <c r="AB171">
        <f t="shared" si="140"/>
        <v>0</v>
      </c>
      <c r="AC171">
        <f t="shared" si="140"/>
        <v>0</v>
      </c>
      <c r="AD171">
        <f t="shared" si="140"/>
        <v>0</v>
      </c>
      <c r="AE171">
        <f t="shared" si="140"/>
        <v>0</v>
      </c>
      <c r="AF171">
        <f t="shared" si="140"/>
        <v>0</v>
      </c>
      <c r="AG171">
        <f t="shared" si="140"/>
        <v>0</v>
      </c>
      <c r="AH171">
        <f t="shared" si="140"/>
        <v>0</v>
      </c>
      <c r="AI171">
        <f t="shared" si="140"/>
        <v>0</v>
      </c>
      <c r="AJ171">
        <f t="shared" si="140"/>
        <v>0</v>
      </c>
      <c r="AK171">
        <f t="shared" si="140"/>
        <v>0</v>
      </c>
      <c r="AL171">
        <f t="shared" si="140"/>
        <v>0</v>
      </c>
      <c r="AM171">
        <f t="shared" si="140"/>
        <v>0</v>
      </c>
      <c r="AN171">
        <f t="shared" si="140"/>
        <v>0</v>
      </c>
      <c r="AO171">
        <f t="shared" si="140"/>
        <v>0</v>
      </c>
      <c r="AP171">
        <f t="shared" si="140"/>
        <v>0</v>
      </c>
      <c r="AQ171">
        <f t="shared" si="140"/>
        <v>0</v>
      </c>
      <c r="AR171">
        <f t="shared" si="140"/>
        <v>0</v>
      </c>
      <c r="AS171">
        <f t="shared" si="140"/>
        <v>0</v>
      </c>
      <c r="AT171">
        <f t="shared" si="140"/>
        <v>0</v>
      </c>
      <c r="AU171">
        <f t="shared" si="140"/>
        <v>0</v>
      </c>
      <c r="AV171">
        <f t="shared" si="140"/>
        <v>0</v>
      </c>
      <c r="AW171">
        <f t="shared" si="140"/>
        <v>0</v>
      </c>
      <c r="AX171">
        <f t="shared" si="140"/>
        <v>0</v>
      </c>
      <c r="AY171">
        <f t="shared" si="140"/>
        <v>0</v>
      </c>
      <c r="AZ171">
        <f t="shared" si="140"/>
        <v>0</v>
      </c>
      <c r="BA171">
        <f t="shared" si="140"/>
        <v>0</v>
      </c>
      <c r="BB171">
        <f t="shared" si="140"/>
        <v>0</v>
      </c>
      <c r="BC171">
        <f t="shared" si="140"/>
        <v>0</v>
      </c>
      <c r="BD171">
        <f t="shared" si="140"/>
        <v>0</v>
      </c>
      <c r="BE171">
        <f t="shared" si="140"/>
        <v>0</v>
      </c>
      <c r="BF171">
        <f t="shared" si="140"/>
        <v>0</v>
      </c>
      <c r="BG171">
        <f t="shared" si="140"/>
        <v>0</v>
      </c>
      <c r="BH171">
        <f t="shared" si="140"/>
        <v>0</v>
      </c>
      <c r="BI171">
        <f t="shared" si="140"/>
        <v>0</v>
      </c>
      <c r="BJ171">
        <f t="shared" si="140"/>
        <v>0</v>
      </c>
      <c r="BK171">
        <f t="shared" si="140"/>
        <v>0</v>
      </c>
      <c r="BL171">
        <f t="shared" si="140"/>
        <v>0</v>
      </c>
      <c r="BM171">
        <f t="shared" si="140"/>
        <v>0</v>
      </c>
      <c r="BN171">
        <f t="shared" si="140"/>
        <v>0</v>
      </c>
      <c r="BO171">
        <f t="shared" si="140"/>
        <v>0</v>
      </c>
      <c r="BP171">
        <f t="shared" si="140"/>
        <v>0</v>
      </c>
      <c r="BQ171">
        <f t="shared" si="140"/>
        <v>0</v>
      </c>
      <c r="BR171">
        <f t="shared" si="140"/>
        <v>0</v>
      </c>
      <c r="BS171">
        <f t="shared" si="140"/>
        <v>0</v>
      </c>
      <c r="BT171">
        <f t="shared" si="140"/>
        <v>0</v>
      </c>
      <c r="BU171">
        <f t="shared" si="138"/>
        <v>0</v>
      </c>
      <c r="BV171">
        <f t="shared" si="138"/>
        <v>0</v>
      </c>
      <c r="BW171">
        <f t="shared" si="138"/>
        <v>0</v>
      </c>
      <c r="BX171">
        <f t="shared" si="138"/>
        <v>0</v>
      </c>
      <c r="BY171">
        <f t="shared" si="138"/>
        <v>0</v>
      </c>
      <c r="BZ171">
        <f t="shared" si="138"/>
        <v>0</v>
      </c>
      <c r="CA171">
        <f t="shared" si="138"/>
        <v>0</v>
      </c>
      <c r="CB171">
        <f t="shared" si="138"/>
        <v>0</v>
      </c>
      <c r="CC171">
        <f t="shared" si="138"/>
        <v>0</v>
      </c>
      <c r="CD171">
        <f t="shared" si="138"/>
        <v>0</v>
      </c>
      <c r="CE171">
        <f t="shared" si="138"/>
        <v>0</v>
      </c>
      <c r="CF171">
        <f t="shared" si="138"/>
        <v>0</v>
      </c>
      <c r="CG171">
        <f t="shared" si="138"/>
        <v>0</v>
      </c>
      <c r="CH171">
        <f t="shared" si="138"/>
        <v>0</v>
      </c>
      <c r="CI171">
        <f t="shared" si="138"/>
        <v>0</v>
      </c>
      <c r="CJ171">
        <f t="shared" si="136"/>
        <v>0</v>
      </c>
      <c r="CK171">
        <f t="shared" si="136"/>
        <v>0</v>
      </c>
      <c r="CL171">
        <f t="shared" si="136"/>
        <v>0</v>
      </c>
      <c r="CM171">
        <f t="shared" si="136"/>
        <v>0</v>
      </c>
      <c r="CN171">
        <f t="shared" si="136"/>
        <v>0</v>
      </c>
      <c r="CO171">
        <f t="shared" si="136"/>
        <v>0</v>
      </c>
      <c r="CP171">
        <f t="shared" si="136"/>
        <v>0</v>
      </c>
      <c r="CQ171">
        <f t="shared" si="136"/>
        <v>0</v>
      </c>
      <c r="CR171">
        <f t="shared" si="136"/>
        <v>0</v>
      </c>
      <c r="CS171">
        <f t="shared" si="136"/>
        <v>0</v>
      </c>
      <c r="CT171">
        <f t="shared" si="136"/>
        <v>0</v>
      </c>
      <c r="CU171">
        <f t="shared" si="136"/>
        <v>0</v>
      </c>
      <c r="CV171">
        <f t="shared" si="136"/>
        <v>0</v>
      </c>
      <c r="CW171">
        <f t="shared" si="136"/>
        <v>0</v>
      </c>
      <c r="CX171">
        <f t="shared" si="132"/>
        <v>0</v>
      </c>
      <c r="CY171">
        <f t="shared" si="132"/>
        <v>0</v>
      </c>
      <c r="CZ171">
        <f t="shared" si="141"/>
        <v>0</v>
      </c>
      <c r="DA171">
        <f t="shared" si="141"/>
        <v>0</v>
      </c>
      <c r="DB171">
        <f t="shared" si="141"/>
        <v>0</v>
      </c>
      <c r="DC171">
        <f t="shared" si="141"/>
        <v>0</v>
      </c>
      <c r="DD171">
        <f t="shared" si="141"/>
        <v>0</v>
      </c>
      <c r="DE171">
        <f t="shared" si="141"/>
        <v>0</v>
      </c>
      <c r="DF171">
        <f t="shared" si="141"/>
        <v>0</v>
      </c>
      <c r="DG171">
        <f t="shared" si="141"/>
        <v>0</v>
      </c>
      <c r="DH171">
        <f t="shared" si="141"/>
        <v>0</v>
      </c>
      <c r="DI171">
        <f t="shared" si="141"/>
        <v>0</v>
      </c>
      <c r="DJ171">
        <f t="shared" si="141"/>
        <v>0</v>
      </c>
      <c r="DK171">
        <f t="shared" si="141"/>
        <v>0</v>
      </c>
      <c r="DL171">
        <f t="shared" si="141"/>
        <v>0</v>
      </c>
      <c r="DM171">
        <f t="shared" si="141"/>
        <v>0</v>
      </c>
      <c r="DN171">
        <f t="shared" si="141"/>
        <v>0</v>
      </c>
      <c r="DO171">
        <f t="shared" si="141"/>
        <v>0</v>
      </c>
      <c r="DP171">
        <f t="shared" si="141"/>
        <v>0</v>
      </c>
      <c r="DQ171">
        <f t="shared" si="141"/>
        <v>0</v>
      </c>
      <c r="DR171">
        <f t="shared" si="141"/>
        <v>0</v>
      </c>
      <c r="DS171">
        <f t="shared" si="141"/>
        <v>0</v>
      </c>
      <c r="DT171">
        <f t="shared" si="141"/>
        <v>0</v>
      </c>
      <c r="DU171">
        <f t="shared" si="141"/>
        <v>0</v>
      </c>
      <c r="DV171">
        <f t="shared" si="141"/>
        <v>0</v>
      </c>
      <c r="DW171">
        <f t="shared" si="141"/>
        <v>0</v>
      </c>
      <c r="DX171">
        <f t="shared" si="141"/>
        <v>0</v>
      </c>
      <c r="DY171">
        <f t="shared" si="141"/>
        <v>0</v>
      </c>
      <c r="DZ171">
        <f t="shared" si="141"/>
        <v>0</v>
      </c>
      <c r="EA171">
        <f t="shared" si="141"/>
        <v>0</v>
      </c>
      <c r="EB171">
        <f t="shared" si="141"/>
        <v>0</v>
      </c>
      <c r="EC171">
        <f t="shared" si="141"/>
        <v>0</v>
      </c>
      <c r="ED171">
        <f t="shared" si="141"/>
        <v>0</v>
      </c>
      <c r="EE171">
        <f t="shared" si="141"/>
        <v>0</v>
      </c>
      <c r="EF171">
        <f t="shared" si="134"/>
        <v>0</v>
      </c>
      <c r="EG171">
        <f t="shared" si="134"/>
        <v>0</v>
      </c>
      <c r="EH171">
        <f t="shared" si="134"/>
        <v>0</v>
      </c>
      <c r="EI171">
        <f t="shared" si="134"/>
        <v>0</v>
      </c>
      <c r="EJ171">
        <f t="shared" si="134"/>
        <v>0</v>
      </c>
      <c r="EK171">
        <f t="shared" si="134"/>
        <v>0</v>
      </c>
      <c r="EL171">
        <f t="shared" si="134"/>
        <v>0</v>
      </c>
      <c r="EM171">
        <f t="shared" si="134"/>
        <v>0</v>
      </c>
      <c r="EN171">
        <f t="shared" si="134"/>
        <v>0</v>
      </c>
      <c r="EO171">
        <f t="shared" si="134"/>
        <v>0</v>
      </c>
      <c r="EP171">
        <f t="shared" si="134"/>
        <v>0</v>
      </c>
      <c r="EQ171">
        <f t="shared" si="134"/>
        <v>0</v>
      </c>
      <c r="ER171">
        <f t="shared" si="134"/>
        <v>0</v>
      </c>
      <c r="ES171" s="47"/>
      <c r="ET171" s="1"/>
    </row>
    <row r="172" spans="1:150" x14ac:dyDescent="0.35">
      <c r="A172" s="195">
        <v>0.33189659445059844</v>
      </c>
      <c r="B172" s="112">
        <f t="shared" si="124"/>
        <v>0.37085050564640404</v>
      </c>
      <c r="C172" s="112">
        <f t="shared" si="125"/>
        <v>0.37085050564640404</v>
      </c>
      <c r="D172" s="133">
        <f t="shared" si="126"/>
        <v>0.37085050564640404</v>
      </c>
      <c r="E172" s="103">
        <v>0</v>
      </c>
      <c r="F172" s="111">
        <f t="shared" si="123"/>
        <v>1</v>
      </c>
      <c r="G172">
        <v>150</v>
      </c>
      <c r="H172">
        <f t="shared" si="142"/>
        <v>0</v>
      </c>
      <c r="I172">
        <f t="shared" si="142"/>
        <v>0</v>
      </c>
      <c r="J172">
        <f t="shared" si="142"/>
        <v>0</v>
      </c>
      <c r="K172">
        <f t="shared" si="142"/>
        <v>0</v>
      </c>
      <c r="L172">
        <f t="shared" si="142"/>
        <v>0</v>
      </c>
      <c r="M172">
        <f t="shared" si="142"/>
        <v>0</v>
      </c>
      <c r="N172">
        <f t="shared" si="142"/>
        <v>0</v>
      </c>
      <c r="O172">
        <f t="shared" si="142"/>
        <v>0</v>
      </c>
      <c r="P172">
        <f t="shared" si="142"/>
        <v>0</v>
      </c>
      <c r="Q172">
        <f t="shared" si="142"/>
        <v>0</v>
      </c>
      <c r="R172">
        <f t="shared" si="142"/>
        <v>0</v>
      </c>
      <c r="S172">
        <f t="shared" si="142"/>
        <v>0</v>
      </c>
      <c r="T172">
        <f t="shared" si="142"/>
        <v>0</v>
      </c>
      <c r="U172">
        <f t="shared" si="142"/>
        <v>0</v>
      </c>
      <c r="V172">
        <f t="shared" si="142"/>
        <v>0</v>
      </c>
      <c r="W172">
        <f t="shared" si="142"/>
        <v>0</v>
      </c>
      <c r="X172">
        <f t="shared" si="140"/>
        <v>0</v>
      </c>
      <c r="Y172">
        <f t="shared" si="140"/>
        <v>0</v>
      </c>
      <c r="Z172">
        <f t="shared" si="140"/>
        <v>0</v>
      </c>
      <c r="AA172">
        <f t="shared" si="140"/>
        <v>0</v>
      </c>
      <c r="AB172">
        <f t="shared" si="140"/>
        <v>0</v>
      </c>
      <c r="AC172">
        <f t="shared" si="140"/>
        <v>0</v>
      </c>
      <c r="AD172">
        <f t="shared" si="140"/>
        <v>0</v>
      </c>
      <c r="AE172">
        <f t="shared" si="140"/>
        <v>0</v>
      </c>
      <c r="AF172">
        <f t="shared" si="140"/>
        <v>0</v>
      </c>
      <c r="AG172">
        <f t="shared" si="140"/>
        <v>0</v>
      </c>
      <c r="AH172">
        <f t="shared" si="140"/>
        <v>0</v>
      </c>
      <c r="AI172">
        <f t="shared" si="140"/>
        <v>0</v>
      </c>
      <c r="AJ172">
        <f t="shared" si="140"/>
        <v>0</v>
      </c>
      <c r="AK172">
        <f t="shared" si="140"/>
        <v>0</v>
      </c>
      <c r="AL172">
        <f t="shared" si="140"/>
        <v>0</v>
      </c>
      <c r="AM172">
        <f t="shared" si="140"/>
        <v>0</v>
      </c>
      <c r="AN172">
        <f t="shared" si="140"/>
        <v>0</v>
      </c>
      <c r="AO172">
        <f t="shared" si="140"/>
        <v>0</v>
      </c>
      <c r="AP172">
        <f t="shared" si="140"/>
        <v>0</v>
      </c>
      <c r="AQ172">
        <f t="shared" si="140"/>
        <v>0</v>
      </c>
      <c r="AR172">
        <f t="shared" si="140"/>
        <v>0</v>
      </c>
      <c r="AS172">
        <f t="shared" si="140"/>
        <v>0</v>
      </c>
      <c r="AT172">
        <f t="shared" si="140"/>
        <v>0</v>
      </c>
      <c r="AU172">
        <f t="shared" si="140"/>
        <v>0</v>
      </c>
      <c r="AV172">
        <f t="shared" si="140"/>
        <v>0</v>
      </c>
      <c r="AW172">
        <f t="shared" si="140"/>
        <v>0</v>
      </c>
      <c r="AX172">
        <f t="shared" si="140"/>
        <v>0</v>
      </c>
      <c r="AY172">
        <f t="shared" si="140"/>
        <v>0</v>
      </c>
      <c r="AZ172">
        <f t="shared" si="140"/>
        <v>0</v>
      </c>
      <c r="BA172">
        <f t="shared" si="140"/>
        <v>0</v>
      </c>
      <c r="BB172">
        <f t="shared" si="140"/>
        <v>0</v>
      </c>
      <c r="BC172">
        <f t="shared" si="140"/>
        <v>0</v>
      </c>
      <c r="BD172">
        <f t="shared" si="140"/>
        <v>0</v>
      </c>
      <c r="BE172">
        <f t="shared" si="140"/>
        <v>0</v>
      </c>
      <c r="BF172">
        <f t="shared" si="140"/>
        <v>0</v>
      </c>
      <c r="BG172">
        <f t="shared" si="140"/>
        <v>0</v>
      </c>
      <c r="BH172">
        <f t="shared" si="140"/>
        <v>0</v>
      </c>
      <c r="BI172">
        <f t="shared" si="140"/>
        <v>0</v>
      </c>
      <c r="BJ172">
        <f t="shared" si="140"/>
        <v>0</v>
      </c>
      <c r="BK172">
        <f t="shared" si="140"/>
        <v>0</v>
      </c>
      <c r="BL172">
        <f t="shared" si="140"/>
        <v>0</v>
      </c>
      <c r="BM172">
        <f t="shared" si="140"/>
        <v>0</v>
      </c>
      <c r="BN172">
        <f t="shared" si="140"/>
        <v>0</v>
      </c>
      <c r="BO172">
        <f t="shared" si="140"/>
        <v>0</v>
      </c>
      <c r="BP172">
        <f t="shared" si="140"/>
        <v>0</v>
      </c>
      <c r="BQ172">
        <f t="shared" si="140"/>
        <v>0</v>
      </c>
      <c r="BR172">
        <f t="shared" si="140"/>
        <v>0</v>
      </c>
      <c r="BS172">
        <f t="shared" si="140"/>
        <v>0</v>
      </c>
      <c r="BT172">
        <f t="shared" si="140"/>
        <v>0</v>
      </c>
      <c r="BU172">
        <f t="shared" si="140"/>
        <v>0</v>
      </c>
      <c r="BV172">
        <f t="shared" si="140"/>
        <v>0</v>
      </c>
      <c r="BW172">
        <f t="shared" si="140"/>
        <v>0</v>
      </c>
      <c r="BX172">
        <f t="shared" si="140"/>
        <v>0</v>
      </c>
      <c r="BY172">
        <f t="shared" si="140"/>
        <v>0</v>
      </c>
      <c r="BZ172">
        <f t="shared" si="140"/>
        <v>0</v>
      </c>
      <c r="CA172">
        <f t="shared" si="140"/>
        <v>0</v>
      </c>
      <c r="CB172">
        <f t="shared" si="140"/>
        <v>0</v>
      </c>
      <c r="CC172">
        <f t="shared" si="140"/>
        <v>0</v>
      </c>
      <c r="CD172">
        <f t="shared" si="140"/>
        <v>0</v>
      </c>
      <c r="CE172">
        <f t="shared" si="140"/>
        <v>0</v>
      </c>
      <c r="CF172">
        <f t="shared" si="140"/>
        <v>0</v>
      </c>
      <c r="CG172">
        <f t="shared" si="140"/>
        <v>0</v>
      </c>
      <c r="CH172">
        <f t="shared" si="140"/>
        <v>0</v>
      </c>
      <c r="CI172">
        <f t="shared" si="138"/>
        <v>0</v>
      </c>
      <c r="CJ172">
        <f t="shared" si="136"/>
        <v>0</v>
      </c>
      <c r="CK172">
        <f t="shared" si="136"/>
        <v>0</v>
      </c>
      <c r="CL172">
        <f t="shared" si="136"/>
        <v>0</v>
      </c>
      <c r="CM172">
        <f t="shared" si="136"/>
        <v>0</v>
      </c>
      <c r="CN172">
        <f t="shared" si="136"/>
        <v>0</v>
      </c>
      <c r="CO172">
        <f t="shared" si="136"/>
        <v>0</v>
      </c>
      <c r="CP172">
        <f t="shared" si="136"/>
        <v>0</v>
      </c>
      <c r="CQ172">
        <f t="shared" si="136"/>
        <v>0</v>
      </c>
      <c r="CR172">
        <f t="shared" si="136"/>
        <v>0</v>
      </c>
      <c r="CS172">
        <f t="shared" si="136"/>
        <v>0</v>
      </c>
      <c r="CT172">
        <f t="shared" si="136"/>
        <v>0</v>
      </c>
      <c r="CU172">
        <f t="shared" si="136"/>
        <v>0</v>
      </c>
      <c r="CV172">
        <f t="shared" si="136"/>
        <v>0</v>
      </c>
      <c r="CW172">
        <f t="shared" si="136"/>
        <v>0</v>
      </c>
      <c r="CX172">
        <f t="shared" si="132"/>
        <v>0</v>
      </c>
      <c r="CY172">
        <f t="shared" si="132"/>
        <v>0</v>
      </c>
      <c r="CZ172">
        <f t="shared" si="141"/>
        <v>0</v>
      </c>
      <c r="DA172">
        <f t="shared" si="141"/>
        <v>0</v>
      </c>
      <c r="DB172">
        <f t="shared" si="141"/>
        <v>0</v>
      </c>
      <c r="DC172">
        <f t="shared" si="141"/>
        <v>0</v>
      </c>
      <c r="DD172">
        <f t="shared" si="141"/>
        <v>0</v>
      </c>
      <c r="DE172">
        <f t="shared" si="141"/>
        <v>0</v>
      </c>
      <c r="DF172">
        <f t="shared" si="141"/>
        <v>0</v>
      </c>
      <c r="DG172">
        <f t="shared" si="141"/>
        <v>0</v>
      </c>
      <c r="DH172">
        <f t="shared" si="141"/>
        <v>0</v>
      </c>
      <c r="DI172">
        <f t="shared" si="141"/>
        <v>0</v>
      </c>
      <c r="DJ172">
        <f t="shared" si="141"/>
        <v>0</v>
      </c>
      <c r="DK172">
        <f t="shared" si="141"/>
        <v>0</v>
      </c>
      <c r="DL172">
        <f t="shared" si="141"/>
        <v>0</v>
      </c>
      <c r="DM172">
        <f t="shared" si="141"/>
        <v>0</v>
      </c>
      <c r="DN172">
        <f t="shared" si="141"/>
        <v>0</v>
      </c>
      <c r="DO172">
        <f t="shared" si="141"/>
        <v>0</v>
      </c>
      <c r="DP172">
        <f t="shared" si="141"/>
        <v>0</v>
      </c>
      <c r="DQ172">
        <f t="shared" si="141"/>
        <v>0</v>
      </c>
      <c r="DR172">
        <f t="shared" si="141"/>
        <v>0</v>
      </c>
      <c r="DS172">
        <f t="shared" si="141"/>
        <v>0</v>
      </c>
      <c r="DT172">
        <f t="shared" si="141"/>
        <v>0</v>
      </c>
      <c r="DU172">
        <f t="shared" si="141"/>
        <v>0</v>
      </c>
      <c r="DV172">
        <f t="shared" si="141"/>
        <v>0</v>
      </c>
      <c r="DW172">
        <f t="shared" si="141"/>
        <v>0</v>
      </c>
      <c r="DX172">
        <f t="shared" si="141"/>
        <v>0</v>
      </c>
      <c r="DY172">
        <f t="shared" si="141"/>
        <v>0</v>
      </c>
      <c r="DZ172">
        <f t="shared" si="141"/>
        <v>0</v>
      </c>
      <c r="EA172">
        <f t="shared" si="141"/>
        <v>0</v>
      </c>
      <c r="EB172">
        <f t="shared" si="141"/>
        <v>0</v>
      </c>
      <c r="EC172">
        <f t="shared" si="141"/>
        <v>0</v>
      </c>
      <c r="ED172">
        <f t="shared" si="141"/>
        <v>0</v>
      </c>
      <c r="EE172">
        <f t="shared" si="141"/>
        <v>0</v>
      </c>
      <c r="EF172">
        <f t="shared" si="134"/>
        <v>0</v>
      </c>
      <c r="EG172">
        <f t="shared" si="134"/>
        <v>0</v>
      </c>
      <c r="EH172">
        <f t="shared" si="134"/>
        <v>0</v>
      </c>
      <c r="EI172">
        <f t="shared" si="134"/>
        <v>0</v>
      </c>
      <c r="EJ172">
        <f t="shared" si="134"/>
        <v>0</v>
      </c>
      <c r="EK172">
        <f t="shared" si="134"/>
        <v>0</v>
      </c>
      <c r="EL172">
        <f t="shared" si="134"/>
        <v>0</v>
      </c>
      <c r="EM172">
        <f t="shared" si="134"/>
        <v>0</v>
      </c>
      <c r="EN172">
        <f t="shared" si="134"/>
        <v>0</v>
      </c>
      <c r="EO172">
        <f t="shared" si="134"/>
        <v>0</v>
      </c>
      <c r="EP172">
        <f t="shared" si="134"/>
        <v>0</v>
      </c>
      <c r="EQ172">
        <f t="shared" si="134"/>
        <v>0</v>
      </c>
      <c r="ER172">
        <f t="shared" si="134"/>
        <v>0</v>
      </c>
      <c r="ES172" s="47"/>
      <c r="ET172" s="1"/>
    </row>
    <row r="173" spans="1:150" x14ac:dyDescent="0.35">
      <c r="A173" s="194">
        <v>0.24973513265817165</v>
      </c>
      <c r="B173" s="112">
        <f t="shared" si="124"/>
        <v>-1.1993928234160299E-3</v>
      </c>
      <c r="C173" s="112">
        <f t="shared" si="125"/>
        <v>-1.1993928234160299E-3</v>
      </c>
      <c r="D173" s="133">
        <f t="shared" si="126"/>
        <v>-1.1993928234160299E-3</v>
      </c>
      <c r="E173" s="101">
        <v>0</v>
      </c>
      <c r="F173" s="111">
        <f t="shared" si="123"/>
        <v>1</v>
      </c>
      <c r="G173">
        <v>151</v>
      </c>
      <c r="H173">
        <f t="shared" si="142"/>
        <v>0</v>
      </c>
      <c r="I173">
        <f t="shared" si="142"/>
        <v>0</v>
      </c>
      <c r="J173">
        <f t="shared" si="142"/>
        <v>0</v>
      </c>
      <c r="K173">
        <f t="shared" si="142"/>
        <v>0</v>
      </c>
      <c r="L173">
        <f t="shared" si="142"/>
        <v>0</v>
      </c>
      <c r="M173">
        <f t="shared" si="142"/>
        <v>0</v>
      </c>
      <c r="N173">
        <f t="shared" si="142"/>
        <v>0</v>
      </c>
      <c r="O173">
        <f t="shared" si="142"/>
        <v>0</v>
      </c>
      <c r="P173">
        <f t="shared" si="142"/>
        <v>0</v>
      </c>
      <c r="Q173">
        <f t="shared" si="142"/>
        <v>0</v>
      </c>
      <c r="R173">
        <f t="shared" si="142"/>
        <v>0</v>
      </c>
      <c r="S173">
        <f t="shared" si="142"/>
        <v>0</v>
      </c>
      <c r="T173">
        <f t="shared" si="142"/>
        <v>0</v>
      </c>
      <c r="U173">
        <f t="shared" si="142"/>
        <v>0</v>
      </c>
      <c r="V173">
        <f t="shared" si="142"/>
        <v>0</v>
      </c>
      <c r="W173">
        <f t="shared" si="142"/>
        <v>0</v>
      </c>
      <c r="X173">
        <f t="shared" si="140"/>
        <v>0</v>
      </c>
      <c r="Y173">
        <f t="shared" si="140"/>
        <v>0</v>
      </c>
      <c r="Z173">
        <f t="shared" si="140"/>
        <v>0</v>
      </c>
      <c r="AA173">
        <f t="shared" si="140"/>
        <v>0</v>
      </c>
      <c r="AB173">
        <f t="shared" si="140"/>
        <v>0</v>
      </c>
      <c r="AC173">
        <f t="shared" si="140"/>
        <v>0</v>
      </c>
      <c r="AD173">
        <f t="shared" si="140"/>
        <v>0</v>
      </c>
      <c r="AE173">
        <f t="shared" si="140"/>
        <v>0</v>
      </c>
      <c r="AF173">
        <f t="shared" si="140"/>
        <v>0</v>
      </c>
      <c r="AG173">
        <f t="shared" si="140"/>
        <v>0</v>
      </c>
      <c r="AH173">
        <f t="shared" si="140"/>
        <v>0</v>
      </c>
      <c r="AI173">
        <f t="shared" si="140"/>
        <v>0</v>
      </c>
      <c r="AJ173">
        <f t="shared" si="140"/>
        <v>0</v>
      </c>
      <c r="AK173">
        <f t="shared" si="140"/>
        <v>0</v>
      </c>
      <c r="AL173">
        <f t="shared" si="140"/>
        <v>0</v>
      </c>
      <c r="AM173">
        <f t="shared" si="140"/>
        <v>0</v>
      </c>
      <c r="AN173">
        <f t="shared" si="140"/>
        <v>0</v>
      </c>
      <c r="AO173">
        <f t="shared" si="140"/>
        <v>0</v>
      </c>
      <c r="AP173">
        <f t="shared" si="140"/>
        <v>0</v>
      </c>
      <c r="AQ173">
        <f t="shared" si="140"/>
        <v>0</v>
      </c>
      <c r="AR173">
        <f t="shared" si="140"/>
        <v>0</v>
      </c>
      <c r="AS173">
        <f t="shared" si="140"/>
        <v>0</v>
      </c>
      <c r="AT173">
        <f t="shared" si="140"/>
        <v>0</v>
      </c>
      <c r="AU173">
        <f t="shared" si="140"/>
        <v>0</v>
      </c>
      <c r="AV173">
        <f t="shared" si="140"/>
        <v>0</v>
      </c>
      <c r="AW173">
        <f t="shared" si="140"/>
        <v>0</v>
      </c>
      <c r="AX173">
        <f t="shared" si="140"/>
        <v>0</v>
      </c>
      <c r="AY173">
        <f t="shared" si="140"/>
        <v>0</v>
      </c>
      <c r="AZ173">
        <f t="shared" si="140"/>
        <v>0</v>
      </c>
      <c r="BA173">
        <f t="shared" si="140"/>
        <v>0</v>
      </c>
      <c r="BB173">
        <f t="shared" si="140"/>
        <v>0</v>
      </c>
      <c r="BC173">
        <f t="shared" si="140"/>
        <v>0</v>
      </c>
      <c r="BD173">
        <f t="shared" si="140"/>
        <v>0</v>
      </c>
      <c r="BE173">
        <f t="shared" si="140"/>
        <v>0</v>
      </c>
      <c r="BF173">
        <f t="shared" si="140"/>
        <v>0</v>
      </c>
      <c r="BG173">
        <f t="shared" si="140"/>
        <v>0</v>
      </c>
      <c r="BH173">
        <f t="shared" si="140"/>
        <v>0</v>
      </c>
      <c r="BI173">
        <f t="shared" si="140"/>
        <v>0</v>
      </c>
      <c r="BJ173">
        <f t="shared" si="140"/>
        <v>0</v>
      </c>
      <c r="BK173">
        <f t="shared" si="140"/>
        <v>0</v>
      </c>
      <c r="BL173">
        <f t="shared" si="140"/>
        <v>0</v>
      </c>
      <c r="BM173">
        <f t="shared" si="140"/>
        <v>0</v>
      </c>
      <c r="BN173">
        <f t="shared" si="140"/>
        <v>0</v>
      </c>
      <c r="BO173">
        <f t="shared" si="140"/>
        <v>0</v>
      </c>
      <c r="BP173">
        <f t="shared" si="140"/>
        <v>0</v>
      </c>
      <c r="BQ173">
        <f t="shared" si="140"/>
        <v>0</v>
      </c>
      <c r="BR173">
        <f t="shared" si="140"/>
        <v>0</v>
      </c>
      <c r="BS173">
        <f t="shared" si="140"/>
        <v>0</v>
      </c>
      <c r="BT173">
        <f t="shared" si="140"/>
        <v>0</v>
      </c>
      <c r="BU173">
        <f t="shared" si="140"/>
        <v>0</v>
      </c>
      <c r="BV173">
        <f t="shared" si="140"/>
        <v>0</v>
      </c>
      <c r="BW173">
        <f t="shared" si="140"/>
        <v>0</v>
      </c>
      <c r="BX173">
        <f t="shared" si="140"/>
        <v>0</v>
      </c>
      <c r="BY173">
        <f t="shared" si="140"/>
        <v>0</v>
      </c>
      <c r="BZ173">
        <f t="shared" si="140"/>
        <v>0</v>
      </c>
      <c r="CA173">
        <f t="shared" si="140"/>
        <v>0</v>
      </c>
      <c r="CB173">
        <f t="shared" si="140"/>
        <v>0</v>
      </c>
      <c r="CC173">
        <f t="shared" si="140"/>
        <v>0</v>
      </c>
      <c r="CD173">
        <f t="shared" si="140"/>
        <v>0</v>
      </c>
      <c r="CE173">
        <f t="shared" si="140"/>
        <v>0</v>
      </c>
      <c r="CF173">
        <f t="shared" si="140"/>
        <v>0</v>
      </c>
      <c r="CG173">
        <f t="shared" si="140"/>
        <v>0</v>
      </c>
      <c r="CH173">
        <f t="shared" si="140"/>
        <v>0</v>
      </c>
      <c r="CI173">
        <f t="shared" si="138"/>
        <v>0</v>
      </c>
      <c r="CJ173">
        <f t="shared" ref="CJ173:ER181" si="143">IF($D173&gt;CJ$10, $E173,0)</f>
        <v>0</v>
      </c>
      <c r="CK173">
        <f t="shared" si="143"/>
        <v>0</v>
      </c>
      <c r="CL173">
        <f t="shared" si="143"/>
        <v>0</v>
      </c>
      <c r="CM173">
        <f t="shared" si="143"/>
        <v>0</v>
      </c>
      <c r="CN173">
        <f t="shared" si="143"/>
        <v>0</v>
      </c>
      <c r="CO173">
        <f t="shared" si="143"/>
        <v>0</v>
      </c>
      <c r="CP173">
        <f t="shared" si="143"/>
        <v>0</v>
      </c>
      <c r="CQ173">
        <f t="shared" si="143"/>
        <v>0</v>
      </c>
      <c r="CR173">
        <f t="shared" si="143"/>
        <v>0</v>
      </c>
      <c r="CS173">
        <f t="shared" si="143"/>
        <v>0</v>
      </c>
      <c r="CT173">
        <f t="shared" si="143"/>
        <v>0</v>
      </c>
      <c r="CU173">
        <f t="shared" si="143"/>
        <v>0</v>
      </c>
      <c r="CV173">
        <f t="shared" si="143"/>
        <v>0</v>
      </c>
      <c r="CW173">
        <f t="shared" si="143"/>
        <v>0</v>
      </c>
      <c r="CX173">
        <f t="shared" si="143"/>
        <v>0</v>
      </c>
      <c r="CY173">
        <f t="shared" si="143"/>
        <v>0</v>
      </c>
      <c r="CZ173">
        <f t="shared" si="143"/>
        <v>0</v>
      </c>
      <c r="DA173">
        <f t="shared" si="143"/>
        <v>0</v>
      </c>
      <c r="DB173">
        <f t="shared" si="143"/>
        <v>0</v>
      </c>
      <c r="DC173">
        <f t="shared" si="143"/>
        <v>0</v>
      </c>
      <c r="DD173">
        <f t="shared" si="143"/>
        <v>0</v>
      </c>
      <c r="DE173">
        <f t="shared" si="143"/>
        <v>0</v>
      </c>
      <c r="DF173">
        <f t="shared" si="143"/>
        <v>0</v>
      </c>
      <c r="DG173">
        <f t="shared" si="143"/>
        <v>0</v>
      </c>
      <c r="DH173">
        <f t="shared" si="143"/>
        <v>0</v>
      </c>
      <c r="DI173">
        <f t="shared" si="143"/>
        <v>0</v>
      </c>
      <c r="DJ173">
        <f t="shared" si="143"/>
        <v>0</v>
      </c>
      <c r="DK173">
        <f t="shared" si="143"/>
        <v>0</v>
      </c>
      <c r="DL173">
        <f t="shared" si="143"/>
        <v>0</v>
      </c>
      <c r="DM173">
        <f t="shared" si="143"/>
        <v>0</v>
      </c>
      <c r="DN173">
        <f t="shared" si="143"/>
        <v>0</v>
      </c>
      <c r="DO173">
        <f t="shared" si="143"/>
        <v>0</v>
      </c>
      <c r="DP173">
        <f t="shared" si="143"/>
        <v>0</v>
      </c>
      <c r="DQ173">
        <f t="shared" si="143"/>
        <v>0</v>
      </c>
      <c r="DR173">
        <f t="shared" si="143"/>
        <v>0</v>
      </c>
      <c r="DS173">
        <f t="shared" si="143"/>
        <v>0</v>
      </c>
      <c r="DT173">
        <f t="shared" si="143"/>
        <v>0</v>
      </c>
      <c r="DU173">
        <f t="shared" si="143"/>
        <v>0</v>
      </c>
      <c r="DV173">
        <f t="shared" si="143"/>
        <v>0</v>
      </c>
      <c r="DW173">
        <f t="shared" si="143"/>
        <v>0</v>
      </c>
      <c r="DX173">
        <f t="shared" si="143"/>
        <v>0</v>
      </c>
      <c r="DY173">
        <f t="shared" si="143"/>
        <v>0</v>
      </c>
      <c r="DZ173">
        <f t="shared" si="143"/>
        <v>0</v>
      </c>
      <c r="EA173">
        <f t="shared" si="143"/>
        <v>0</v>
      </c>
      <c r="EB173">
        <f t="shared" si="143"/>
        <v>0</v>
      </c>
      <c r="EC173">
        <f t="shared" si="143"/>
        <v>0</v>
      </c>
      <c r="ED173">
        <f t="shared" si="143"/>
        <v>0</v>
      </c>
      <c r="EE173">
        <f t="shared" si="143"/>
        <v>0</v>
      </c>
      <c r="EF173">
        <f t="shared" si="134"/>
        <v>0</v>
      </c>
      <c r="EG173">
        <f t="shared" si="134"/>
        <v>0</v>
      </c>
      <c r="EH173">
        <f t="shared" si="134"/>
        <v>0</v>
      </c>
      <c r="EI173">
        <f t="shared" si="134"/>
        <v>0</v>
      </c>
      <c r="EJ173">
        <f t="shared" si="134"/>
        <v>0</v>
      </c>
      <c r="EK173">
        <f t="shared" si="134"/>
        <v>0</v>
      </c>
      <c r="EL173">
        <f t="shared" si="134"/>
        <v>0</v>
      </c>
      <c r="EM173">
        <f t="shared" si="134"/>
        <v>0</v>
      </c>
      <c r="EN173">
        <f t="shared" si="134"/>
        <v>0</v>
      </c>
      <c r="EO173">
        <f t="shared" si="134"/>
        <v>0</v>
      </c>
      <c r="EP173">
        <f t="shared" si="134"/>
        <v>0</v>
      </c>
      <c r="EQ173">
        <f t="shared" si="134"/>
        <v>0</v>
      </c>
      <c r="ER173">
        <f t="shared" si="134"/>
        <v>0</v>
      </c>
      <c r="ES173" s="47"/>
      <c r="ET173" s="1"/>
    </row>
    <row r="174" spans="1:150" x14ac:dyDescent="0.35">
      <c r="A174" s="195">
        <v>0.21803952903943352</v>
      </c>
      <c r="B174" s="112">
        <f t="shared" si="124"/>
        <v>-0.14472588141101492</v>
      </c>
      <c r="C174" s="112">
        <f t="shared" si="125"/>
        <v>-0.14472588141101492</v>
      </c>
      <c r="D174" s="133">
        <f t="shared" si="126"/>
        <v>-0.14472588141101492</v>
      </c>
      <c r="E174" s="103">
        <v>0</v>
      </c>
      <c r="F174" s="111">
        <f t="shared" si="123"/>
        <v>1</v>
      </c>
      <c r="G174">
        <v>152</v>
      </c>
      <c r="H174">
        <f t="shared" si="142"/>
        <v>0</v>
      </c>
      <c r="I174">
        <f t="shared" si="142"/>
        <v>0</v>
      </c>
      <c r="J174">
        <f t="shared" si="142"/>
        <v>0</v>
      </c>
      <c r="K174">
        <f t="shared" si="142"/>
        <v>0</v>
      </c>
      <c r="L174">
        <f t="shared" si="142"/>
        <v>0</v>
      </c>
      <c r="M174">
        <f t="shared" si="142"/>
        <v>0</v>
      </c>
      <c r="N174">
        <f t="shared" si="142"/>
        <v>0</v>
      </c>
      <c r="O174">
        <f t="shared" si="142"/>
        <v>0</v>
      </c>
      <c r="P174">
        <f t="shared" si="142"/>
        <v>0</v>
      </c>
      <c r="Q174">
        <f t="shared" si="142"/>
        <v>0</v>
      </c>
      <c r="R174">
        <f t="shared" si="142"/>
        <v>0</v>
      </c>
      <c r="S174">
        <f t="shared" si="142"/>
        <v>0</v>
      </c>
      <c r="T174">
        <f t="shared" si="142"/>
        <v>0</v>
      </c>
      <c r="U174">
        <f t="shared" si="142"/>
        <v>0</v>
      </c>
      <c r="V174">
        <f t="shared" si="142"/>
        <v>0</v>
      </c>
      <c r="W174">
        <f t="shared" si="142"/>
        <v>0</v>
      </c>
      <c r="X174">
        <f t="shared" si="140"/>
        <v>0</v>
      </c>
      <c r="Y174">
        <f t="shared" si="140"/>
        <v>0</v>
      </c>
      <c r="Z174">
        <f t="shared" si="140"/>
        <v>0</v>
      </c>
      <c r="AA174">
        <f t="shared" si="140"/>
        <v>0</v>
      </c>
      <c r="AB174">
        <f t="shared" si="140"/>
        <v>0</v>
      </c>
      <c r="AC174">
        <f t="shared" si="140"/>
        <v>0</v>
      </c>
      <c r="AD174">
        <f t="shared" si="140"/>
        <v>0</v>
      </c>
      <c r="AE174">
        <f t="shared" si="140"/>
        <v>0</v>
      </c>
      <c r="AF174">
        <f t="shared" si="140"/>
        <v>0</v>
      </c>
      <c r="AG174">
        <f t="shared" si="140"/>
        <v>0</v>
      </c>
      <c r="AH174">
        <f t="shared" si="140"/>
        <v>0</v>
      </c>
      <c r="AI174">
        <f t="shared" si="140"/>
        <v>0</v>
      </c>
      <c r="AJ174">
        <f t="shared" si="140"/>
        <v>0</v>
      </c>
      <c r="AK174">
        <f t="shared" si="140"/>
        <v>0</v>
      </c>
      <c r="AL174">
        <f t="shared" si="140"/>
        <v>0</v>
      </c>
      <c r="AM174">
        <f t="shared" si="140"/>
        <v>0</v>
      </c>
      <c r="AN174">
        <f t="shared" si="140"/>
        <v>0</v>
      </c>
      <c r="AO174">
        <f t="shared" si="140"/>
        <v>0</v>
      </c>
      <c r="AP174">
        <f t="shared" si="140"/>
        <v>0</v>
      </c>
      <c r="AQ174">
        <f t="shared" si="140"/>
        <v>0</v>
      </c>
      <c r="AR174">
        <f t="shared" si="140"/>
        <v>0</v>
      </c>
      <c r="AS174">
        <f t="shared" si="140"/>
        <v>0</v>
      </c>
      <c r="AT174">
        <f t="shared" si="140"/>
        <v>0</v>
      </c>
      <c r="AU174">
        <f t="shared" si="140"/>
        <v>0</v>
      </c>
      <c r="AV174">
        <f t="shared" si="140"/>
        <v>0</v>
      </c>
      <c r="AW174">
        <f t="shared" si="140"/>
        <v>0</v>
      </c>
      <c r="AX174">
        <f t="shared" si="140"/>
        <v>0</v>
      </c>
      <c r="AY174">
        <f t="shared" si="140"/>
        <v>0</v>
      </c>
      <c r="AZ174">
        <f t="shared" si="140"/>
        <v>0</v>
      </c>
      <c r="BA174">
        <f t="shared" si="140"/>
        <v>0</v>
      </c>
      <c r="BB174">
        <f t="shared" ref="BB174:DM182" si="144">IF($D174&gt;BB$10, $E174,0)</f>
        <v>0</v>
      </c>
      <c r="BC174">
        <f t="shared" si="144"/>
        <v>0</v>
      </c>
      <c r="BD174">
        <f t="shared" si="144"/>
        <v>0</v>
      </c>
      <c r="BE174">
        <f t="shared" si="144"/>
        <v>0</v>
      </c>
      <c r="BF174">
        <f t="shared" si="144"/>
        <v>0</v>
      </c>
      <c r="BG174">
        <f t="shared" si="144"/>
        <v>0</v>
      </c>
      <c r="BH174">
        <f t="shared" si="144"/>
        <v>0</v>
      </c>
      <c r="BI174">
        <f t="shared" si="144"/>
        <v>0</v>
      </c>
      <c r="BJ174">
        <f t="shared" si="144"/>
        <v>0</v>
      </c>
      <c r="BK174">
        <f t="shared" si="144"/>
        <v>0</v>
      </c>
      <c r="BL174">
        <f t="shared" si="144"/>
        <v>0</v>
      </c>
      <c r="BM174">
        <f t="shared" si="144"/>
        <v>0</v>
      </c>
      <c r="BN174">
        <f t="shared" si="144"/>
        <v>0</v>
      </c>
      <c r="BO174">
        <f t="shared" si="144"/>
        <v>0</v>
      </c>
      <c r="BP174">
        <f t="shared" si="144"/>
        <v>0</v>
      </c>
      <c r="BQ174">
        <f t="shared" si="144"/>
        <v>0</v>
      </c>
      <c r="BR174">
        <f t="shared" si="144"/>
        <v>0</v>
      </c>
      <c r="BS174">
        <f t="shared" si="144"/>
        <v>0</v>
      </c>
      <c r="BT174">
        <f t="shared" si="144"/>
        <v>0</v>
      </c>
      <c r="BU174">
        <f t="shared" si="144"/>
        <v>0</v>
      </c>
      <c r="BV174">
        <f t="shared" si="144"/>
        <v>0</v>
      </c>
      <c r="BW174">
        <f t="shared" si="144"/>
        <v>0</v>
      </c>
      <c r="BX174">
        <f t="shared" si="144"/>
        <v>0</v>
      </c>
      <c r="BY174">
        <f t="shared" si="144"/>
        <v>0</v>
      </c>
      <c r="BZ174">
        <f t="shared" si="144"/>
        <v>0</v>
      </c>
      <c r="CA174">
        <f t="shared" si="144"/>
        <v>0</v>
      </c>
      <c r="CB174">
        <f t="shared" si="144"/>
        <v>0</v>
      </c>
      <c r="CC174">
        <f t="shared" si="144"/>
        <v>0</v>
      </c>
      <c r="CD174">
        <f t="shared" si="144"/>
        <v>0</v>
      </c>
      <c r="CE174">
        <f t="shared" si="144"/>
        <v>0</v>
      </c>
      <c r="CF174">
        <f t="shared" si="144"/>
        <v>0</v>
      </c>
      <c r="CG174">
        <f t="shared" si="144"/>
        <v>0</v>
      </c>
      <c r="CH174">
        <f t="shared" si="144"/>
        <v>0</v>
      </c>
      <c r="CI174">
        <f t="shared" si="144"/>
        <v>0</v>
      </c>
      <c r="CJ174">
        <f t="shared" si="144"/>
        <v>0</v>
      </c>
      <c r="CK174">
        <f t="shared" si="144"/>
        <v>0</v>
      </c>
      <c r="CL174">
        <f t="shared" si="144"/>
        <v>0</v>
      </c>
      <c r="CM174">
        <f t="shared" si="144"/>
        <v>0</v>
      </c>
      <c r="CN174">
        <f t="shared" si="144"/>
        <v>0</v>
      </c>
      <c r="CO174">
        <f t="shared" si="144"/>
        <v>0</v>
      </c>
      <c r="CP174">
        <f t="shared" si="144"/>
        <v>0</v>
      </c>
      <c r="CQ174">
        <f t="shared" si="144"/>
        <v>0</v>
      </c>
      <c r="CR174">
        <f t="shared" si="144"/>
        <v>0</v>
      </c>
      <c r="CS174">
        <f t="shared" si="144"/>
        <v>0</v>
      </c>
      <c r="CT174">
        <f t="shared" si="144"/>
        <v>0</v>
      </c>
      <c r="CU174">
        <f t="shared" si="144"/>
        <v>0</v>
      </c>
      <c r="CV174">
        <f t="shared" si="144"/>
        <v>0</v>
      </c>
      <c r="CW174">
        <f t="shared" si="144"/>
        <v>0</v>
      </c>
      <c r="CX174">
        <f t="shared" si="144"/>
        <v>0</v>
      </c>
      <c r="CY174">
        <f t="shared" si="144"/>
        <v>0</v>
      </c>
      <c r="CZ174">
        <f t="shared" si="144"/>
        <v>0</v>
      </c>
      <c r="DA174">
        <f t="shared" si="144"/>
        <v>0</v>
      </c>
      <c r="DB174">
        <f t="shared" si="144"/>
        <v>0</v>
      </c>
      <c r="DC174">
        <f t="shared" si="144"/>
        <v>0</v>
      </c>
      <c r="DD174">
        <f t="shared" si="144"/>
        <v>0</v>
      </c>
      <c r="DE174">
        <f t="shared" si="144"/>
        <v>0</v>
      </c>
      <c r="DF174">
        <f t="shared" si="144"/>
        <v>0</v>
      </c>
      <c r="DG174">
        <f t="shared" si="144"/>
        <v>0</v>
      </c>
      <c r="DH174">
        <f t="shared" si="144"/>
        <v>0</v>
      </c>
      <c r="DI174">
        <f t="shared" si="144"/>
        <v>0</v>
      </c>
      <c r="DJ174">
        <f t="shared" si="144"/>
        <v>0</v>
      </c>
      <c r="DK174">
        <f t="shared" si="144"/>
        <v>0</v>
      </c>
      <c r="DL174">
        <f t="shared" si="144"/>
        <v>0</v>
      </c>
      <c r="DM174">
        <f t="shared" si="144"/>
        <v>0</v>
      </c>
      <c r="DN174">
        <f t="shared" si="143"/>
        <v>0</v>
      </c>
      <c r="DO174">
        <f t="shared" si="143"/>
        <v>0</v>
      </c>
      <c r="DP174">
        <f t="shared" si="143"/>
        <v>0</v>
      </c>
      <c r="DQ174">
        <f t="shared" si="143"/>
        <v>0</v>
      </c>
      <c r="DR174">
        <f t="shared" si="143"/>
        <v>0</v>
      </c>
      <c r="DS174">
        <f t="shared" si="143"/>
        <v>0</v>
      </c>
      <c r="DT174">
        <f t="shared" si="143"/>
        <v>0</v>
      </c>
      <c r="DU174">
        <f t="shared" si="143"/>
        <v>0</v>
      </c>
      <c r="DV174">
        <f t="shared" si="143"/>
        <v>0</v>
      </c>
      <c r="DW174">
        <f t="shared" si="143"/>
        <v>0</v>
      </c>
      <c r="DX174">
        <f t="shared" si="143"/>
        <v>0</v>
      </c>
      <c r="DY174">
        <f t="shared" si="143"/>
        <v>0</v>
      </c>
      <c r="DZ174">
        <f t="shared" si="143"/>
        <v>0</v>
      </c>
      <c r="EA174">
        <f t="shared" si="143"/>
        <v>0</v>
      </c>
      <c r="EB174">
        <f t="shared" si="143"/>
        <v>0</v>
      </c>
      <c r="EC174">
        <f t="shared" si="143"/>
        <v>0</v>
      </c>
      <c r="ED174">
        <f t="shared" si="143"/>
        <v>0</v>
      </c>
      <c r="EE174">
        <f t="shared" si="143"/>
        <v>0</v>
      </c>
      <c r="EF174">
        <f t="shared" si="134"/>
        <v>0</v>
      </c>
      <c r="EG174">
        <f t="shared" si="134"/>
        <v>0</v>
      </c>
      <c r="EH174">
        <f t="shared" si="134"/>
        <v>0</v>
      </c>
      <c r="EI174">
        <f t="shared" si="134"/>
        <v>0</v>
      </c>
      <c r="EJ174">
        <f t="shared" si="134"/>
        <v>0</v>
      </c>
      <c r="EK174">
        <f t="shared" si="134"/>
        <v>0</v>
      </c>
      <c r="EL174">
        <f t="shared" si="134"/>
        <v>0</v>
      </c>
      <c r="EM174">
        <f t="shared" si="134"/>
        <v>0</v>
      </c>
      <c r="EN174">
        <f t="shared" si="134"/>
        <v>0</v>
      </c>
      <c r="EO174">
        <f t="shared" si="134"/>
        <v>0</v>
      </c>
      <c r="EP174">
        <f t="shared" si="134"/>
        <v>0</v>
      </c>
      <c r="EQ174">
        <f t="shared" si="134"/>
        <v>0</v>
      </c>
      <c r="ER174">
        <f t="shared" si="134"/>
        <v>0</v>
      </c>
      <c r="ES174" s="47"/>
      <c r="ET174" s="1"/>
    </row>
    <row r="175" spans="1:150" x14ac:dyDescent="0.35">
      <c r="A175" s="194">
        <v>7.0395634988958067E-2</v>
      </c>
      <c r="B175" s="112">
        <f t="shared" si="124"/>
        <v>-0.81329840425567912</v>
      </c>
      <c r="C175" s="112">
        <f t="shared" si="125"/>
        <v>-0.81329840425567912</v>
      </c>
      <c r="D175" s="133">
        <f t="shared" si="126"/>
        <v>-0.81329840425567912</v>
      </c>
      <c r="E175" s="101">
        <v>0</v>
      </c>
      <c r="F175" s="111">
        <f t="shared" si="123"/>
        <v>1</v>
      </c>
      <c r="G175">
        <v>153</v>
      </c>
      <c r="H175">
        <f t="shared" si="142"/>
        <v>0</v>
      </c>
      <c r="I175">
        <f t="shared" si="142"/>
        <v>0</v>
      </c>
      <c r="J175">
        <f t="shared" si="142"/>
        <v>0</v>
      </c>
      <c r="K175">
        <f t="shared" si="142"/>
        <v>0</v>
      </c>
      <c r="L175">
        <f t="shared" si="142"/>
        <v>0</v>
      </c>
      <c r="M175">
        <f t="shared" si="142"/>
        <v>0</v>
      </c>
      <c r="N175">
        <f t="shared" si="142"/>
        <v>0</v>
      </c>
      <c r="O175">
        <f t="shared" si="142"/>
        <v>0</v>
      </c>
      <c r="P175">
        <f t="shared" si="142"/>
        <v>0</v>
      </c>
      <c r="Q175">
        <f t="shared" si="142"/>
        <v>0</v>
      </c>
      <c r="R175">
        <f t="shared" si="142"/>
        <v>0</v>
      </c>
      <c r="S175">
        <f t="shared" si="142"/>
        <v>0</v>
      </c>
      <c r="T175">
        <f t="shared" si="142"/>
        <v>0</v>
      </c>
      <c r="U175">
        <f t="shared" si="142"/>
        <v>0</v>
      </c>
      <c r="V175">
        <f t="shared" si="142"/>
        <v>0</v>
      </c>
      <c r="W175">
        <f t="shared" si="142"/>
        <v>0</v>
      </c>
      <c r="X175">
        <f t="shared" ref="X175:CI179" si="145">IF($D175&gt;X$10, $E175,0)</f>
        <v>0</v>
      </c>
      <c r="Y175">
        <f t="shared" si="145"/>
        <v>0</v>
      </c>
      <c r="Z175">
        <f t="shared" si="145"/>
        <v>0</v>
      </c>
      <c r="AA175">
        <f t="shared" si="145"/>
        <v>0</v>
      </c>
      <c r="AB175">
        <f t="shared" si="145"/>
        <v>0</v>
      </c>
      <c r="AC175">
        <f t="shared" si="145"/>
        <v>0</v>
      </c>
      <c r="AD175">
        <f t="shared" si="145"/>
        <v>0</v>
      </c>
      <c r="AE175">
        <f t="shared" si="145"/>
        <v>0</v>
      </c>
      <c r="AF175">
        <f t="shared" si="145"/>
        <v>0</v>
      </c>
      <c r="AG175">
        <f t="shared" si="145"/>
        <v>0</v>
      </c>
      <c r="AH175">
        <f t="shared" si="145"/>
        <v>0</v>
      </c>
      <c r="AI175">
        <f t="shared" si="145"/>
        <v>0</v>
      </c>
      <c r="AJ175">
        <f t="shared" si="145"/>
        <v>0</v>
      </c>
      <c r="AK175">
        <f t="shared" si="145"/>
        <v>0</v>
      </c>
      <c r="AL175">
        <f t="shared" si="145"/>
        <v>0</v>
      </c>
      <c r="AM175">
        <f t="shared" si="145"/>
        <v>0</v>
      </c>
      <c r="AN175">
        <f t="shared" si="145"/>
        <v>0</v>
      </c>
      <c r="AO175">
        <f t="shared" si="145"/>
        <v>0</v>
      </c>
      <c r="AP175">
        <f t="shared" si="145"/>
        <v>0</v>
      </c>
      <c r="AQ175">
        <f t="shared" si="145"/>
        <v>0</v>
      </c>
      <c r="AR175">
        <f t="shared" si="145"/>
        <v>0</v>
      </c>
      <c r="AS175">
        <f t="shared" si="145"/>
        <v>0</v>
      </c>
      <c r="AT175">
        <f t="shared" si="145"/>
        <v>0</v>
      </c>
      <c r="AU175">
        <f t="shared" si="145"/>
        <v>0</v>
      </c>
      <c r="AV175">
        <f t="shared" si="145"/>
        <v>0</v>
      </c>
      <c r="AW175">
        <f t="shared" si="145"/>
        <v>0</v>
      </c>
      <c r="AX175">
        <f t="shared" si="145"/>
        <v>0</v>
      </c>
      <c r="AY175">
        <f t="shared" si="145"/>
        <v>0</v>
      </c>
      <c r="AZ175">
        <f t="shared" si="145"/>
        <v>0</v>
      </c>
      <c r="BA175">
        <f t="shared" si="145"/>
        <v>0</v>
      </c>
      <c r="BB175">
        <f t="shared" si="145"/>
        <v>0</v>
      </c>
      <c r="BC175">
        <f t="shared" si="145"/>
        <v>0</v>
      </c>
      <c r="BD175">
        <f t="shared" si="145"/>
        <v>0</v>
      </c>
      <c r="BE175">
        <f t="shared" si="145"/>
        <v>0</v>
      </c>
      <c r="BF175">
        <f t="shared" si="145"/>
        <v>0</v>
      </c>
      <c r="BG175">
        <f t="shared" si="145"/>
        <v>0</v>
      </c>
      <c r="BH175">
        <f t="shared" si="145"/>
        <v>0</v>
      </c>
      <c r="BI175">
        <f t="shared" si="145"/>
        <v>0</v>
      </c>
      <c r="BJ175">
        <f t="shared" si="145"/>
        <v>0</v>
      </c>
      <c r="BK175">
        <f t="shared" si="145"/>
        <v>0</v>
      </c>
      <c r="BL175">
        <f t="shared" si="145"/>
        <v>0</v>
      </c>
      <c r="BM175">
        <f t="shared" si="145"/>
        <v>0</v>
      </c>
      <c r="BN175">
        <f t="shared" si="145"/>
        <v>0</v>
      </c>
      <c r="BO175">
        <f t="shared" si="145"/>
        <v>0</v>
      </c>
      <c r="BP175">
        <f t="shared" si="145"/>
        <v>0</v>
      </c>
      <c r="BQ175">
        <f t="shared" si="145"/>
        <v>0</v>
      </c>
      <c r="BR175">
        <f t="shared" si="145"/>
        <v>0</v>
      </c>
      <c r="BS175">
        <f t="shared" si="145"/>
        <v>0</v>
      </c>
      <c r="BT175">
        <f t="shared" si="145"/>
        <v>0</v>
      </c>
      <c r="BU175">
        <f t="shared" si="144"/>
        <v>0</v>
      </c>
      <c r="BV175">
        <f t="shared" si="144"/>
        <v>0</v>
      </c>
      <c r="BW175">
        <f t="shared" si="144"/>
        <v>0</v>
      </c>
      <c r="BX175">
        <f t="shared" si="144"/>
        <v>0</v>
      </c>
      <c r="BY175">
        <f t="shared" si="144"/>
        <v>0</v>
      </c>
      <c r="BZ175">
        <f t="shared" si="144"/>
        <v>0</v>
      </c>
      <c r="CA175">
        <f t="shared" si="144"/>
        <v>0</v>
      </c>
      <c r="CB175">
        <f t="shared" si="144"/>
        <v>0</v>
      </c>
      <c r="CC175">
        <f t="shared" si="144"/>
        <v>0</v>
      </c>
      <c r="CD175">
        <f t="shared" si="144"/>
        <v>0</v>
      </c>
      <c r="CE175">
        <f t="shared" si="144"/>
        <v>0</v>
      </c>
      <c r="CF175">
        <f t="shared" si="144"/>
        <v>0</v>
      </c>
      <c r="CG175">
        <f t="shared" si="144"/>
        <v>0</v>
      </c>
      <c r="CH175">
        <f t="shared" si="144"/>
        <v>0</v>
      </c>
      <c r="CI175">
        <f t="shared" si="144"/>
        <v>0</v>
      </c>
      <c r="CJ175">
        <f t="shared" si="144"/>
        <v>0</v>
      </c>
      <c r="CK175">
        <f t="shared" si="144"/>
        <v>0</v>
      </c>
      <c r="CL175">
        <f t="shared" si="144"/>
        <v>0</v>
      </c>
      <c r="CM175">
        <f t="shared" si="144"/>
        <v>0</v>
      </c>
      <c r="CN175">
        <f t="shared" si="144"/>
        <v>0</v>
      </c>
      <c r="CO175">
        <f t="shared" si="144"/>
        <v>0</v>
      </c>
      <c r="CP175">
        <f t="shared" si="144"/>
        <v>0</v>
      </c>
      <c r="CQ175">
        <f t="shared" si="144"/>
        <v>0</v>
      </c>
      <c r="CR175">
        <f t="shared" si="144"/>
        <v>0</v>
      </c>
      <c r="CS175">
        <f t="shared" si="144"/>
        <v>0</v>
      </c>
      <c r="CT175">
        <f t="shared" si="144"/>
        <v>0</v>
      </c>
      <c r="CU175">
        <f t="shared" si="144"/>
        <v>0</v>
      </c>
      <c r="CV175">
        <f t="shared" si="144"/>
        <v>0</v>
      </c>
      <c r="CW175">
        <f t="shared" si="144"/>
        <v>0</v>
      </c>
      <c r="CX175">
        <f t="shared" si="144"/>
        <v>0</v>
      </c>
      <c r="CY175">
        <f t="shared" si="144"/>
        <v>0</v>
      </c>
      <c r="CZ175">
        <f t="shared" si="144"/>
        <v>0</v>
      </c>
      <c r="DA175">
        <f t="shared" si="144"/>
        <v>0</v>
      </c>
      <c r="DB175">
        <f t="shared" si="144"/>
        <v>0</v>
      </c>
      <c r="DC175">
        <f t="shared" si="144"/>
        <v>0</v>
      </c>
      <c r="DD175">
        <f t="shared" si="144"/>
        <v>0</v>
      </c>
      <c r="DE175">
        <f t="shared" si="144"/>
        <v>0</v>
      </c>
      <c r="DF175">
        <f t="shared" si="144"/>
        <v>0</v>
      </c>
      <c r="DG175">
        <f t="shared" si="144"/>
        <v>0</v>
      </c>
      <c r="DH175">
        <f t="shared" si="144"/>
        <v>0</v>
      </c>
      <c r="DI175">
        <f t="shared" si="144"/>
        <v>0</v>
      </c>
      <c r="DJ175">
        <f t="shared" si="144"/>
        <v>0</v>
      </c>
      <c r="DK175">
        <f t="shared" si="144"/>
        <v>0</v>
      </c>
      <c r="DL175">
        <f t="shared" si="144"/>
        <v>0</v>
      </c>
      <c r="DM175">
        <f t="shared" si="144"/>
        <v>0</v>
      </c>
      <c r="DN175">
        <f t="shared" si="143"/>
        <v>0</v>
      </c>
      <c r="DO175">
        <f t="shared" si="143"/>
        <v>0</v>
      </c>
      <c r="DP175">
        <f t="shared" si="143"/>
        <v>0</v>
      </c>
      <c r="DQ175">
        <f t="shared" si="143"/>
        <v>0</v>
      </c>
      <c r="DR175">
        <f t="shared" si="143"/>
        <v>0</v>
      </c>
      <c r="DS175">
        <f t="shared" si="143"/>
        <v>0</v>
      </c>
      <c r="DT175">
        <f t="shared" si="143"/>
        <v>0</v>
      </c>
      <c r="DU175">
        <f t="shared" si="143"/>
        <v>0</v>
      </c>
      <c r="DV175">
        <f t="shared" si="143"/>
        <v>0</v>
      </c>
      <c r="DW175">
        <f t="shared" si="143"/>
        <v>0</v>
      </c>
      <c r="DX175">
        <f t="shared" si="143"/>
        <v>0</v>
      </c>
      <c r="DY175">
        <f t="shared" si="143"/>
        <v>0</v>
      </c>
      <c r="DZ175">
        <f t="shared" si="143"/>
        <v>0</v>
      </c>
      <c r="EA175">
        <f t="shared" si="143"/>
        <v>0</v>
      </c>
      <c r="EB175">
        <f t="shared" si="143"/>
        <v>0</v>
      </c>
      <c r="EC175">
        <f t="shared" si="143"/>
        <v>0</v>
      </c>
      <c r="ED175">
        <f t="shared" si="143"/>
        <v>0</v>
      </c>
      <c r="EE175">
        <f t="shared" si="143"/>
        <v>0</v>
      </c>
      <c r="EF175">
        <f t="shared" si="134"/>
        <v>0</v>
      </c>
      <c r="EG175">
        <f t="shared" si="134"/>
        <v>0</v>
      </c>
      <c r="EH175">
        <f t="shared" si="134"/>
        <v>0</v>
      </c>
      <c r="EI175">
        <f t="shared" si="134"/>
        <v>0</v>
      </c>
      <c r="EJ175">
        <f t="shared" si="134"/>
        <v>0</v>
      </c>
      <c r="EK175">
        <f t="shared" si="134"/>
        <v>0</v>
      </c>
      <c r="EL175">
        <f t="shared" si="134"/>
        <v>0</v>
      </c>
      <c r="EM175">
        <f t="shared" si="134"/>
        <v>0</v>
      </c>
      <c r="EN175">
        <f t="shared" si="134"/>
        <v>0</v>
      </c>
      <c r="EO175">
        <f t="shared" si="134"/>
        <v>0</v>
      </c>
      <c r="EP175">
        <f t="shared" si="134"/>
        <v>0</v>
      </c>
      <c r="EQ175">
        <f t="shared" si="134"/>
        <v>0</v>
      </c>
      <c r="ER175">
        <f t="shared" si="134"/>
        <v>0</v>
      </c>
      <c r="ES175" s="47"/>
      <c r="ET175" s="1"/>
    </row>
    <row r="176" spans="1:150" x14ac:dyDescent="0.35">
      <c r="A176" s="195">
        <v>0.48432608060479632</v>
      </c>
      <c r="B176" s="112">
        <f t="shared" si="124"/>
        <v>1.0610935175191982</v>
      </c>
      <c r="C176" s="112">
        <f t="shared" si="125"/>
        <v>1.0610935175191982</v>
      </c>
      <c r="D176" s="133">
        <f t="shared" si="126"/>
        <v>1.0610935175191982</v>
      </c>
      <c r="E176" s="103">
        <v>0</v>
      </c>
      <c r="F176" s="111">
        <f t="shared" si="123"/>
        <v>1</v>
      </c>
      <c r="G176">
        <v>154</v>
      </c>
      <c r="H176">
        <f t="shared" si="142"/>
        <v>0</v>
      </c>
      <c r="I176">
        <f t="shared" si="142"/>
        <v>0</v>
      </c>
      <c r="J176">
        <f t="shared" si="142"/>
        <v>0</v>
      </c>
      <c r="K176">
        <f t="shared" si="142"/>
        <v>0</v>
      </c>
      <c r="L176">
        <f t="shared" si="142"/>
        <v>0</v>
      </c>
      <c r="M176">
        <f t="shared" si="142"/>
        <v>0</v>
      </c>
      <c r="N176">
        <f t="shared" si="142"/>
        <v>0</v>
      </c>
      <c r="O176">
        <f t="shared" si="142"/>
        <v>0</v>
      </c>
      <c r="P176">
        <f t="shared" si="142"/>
        <v>0</v>
      </c>
      <c r="Q176">
        <f t="shared" si="142"/>
        <v>0</v>
      </c>
      <c r="R176">
        <f t="shared" si="142"/>
        <v>0</v>
      </c>
      <c r="S176">
        <f t="shared" si="142"/>
        <v>0</v>
      </c>
      <c r="T176">
        <f t="shared" si="142"/>
        <v>0</v>
      </c>
      <c r="U176">
        <f t="shared" si="142"/>
        <v>0</v>
      </c>
      <c r="V176">
        <f t="shared" si="142"/>
        <v>0</v>
      </c>
      <c r="W176">
        <f t="shared" si="142"/>
        <v>0</v>
      </c>
      <c r="X176">
        <f t="shared" si="145"/>
        <v>0</v>
      </c>
      <c r="Y176">
        <f t="shared" si="145"/>
        <v>0</v>
      </c>
      <c r="Z176">
        <f t="shared" si="145"/>
        <v>0</v>
      </c>
      <c r="AA176">
        <f t="shared" si="145"/>
        <v>0</v>
      </c>
      <c r="AB176">
        <f t="shared" si="145"/>
        <v>0</v>
      </c>
      <c r="AC176">
        <f t="shared" si="145"/>
        <v>0</v>
      </c>
      <c r="AD176">
        <f t="shared" si="145"/>
        <v>0</v>
      </c>
      <c r="AE176">
        <f t="shared" si="145"/>
        <v>0</v>
      </c>
      <c r="AF176">
        <f t="shared" si="145"/>
        <v>0</v>
      </c>
      <c r="AG176">
        <f t="shared" si="145"/>
        <v>0</v>
      </c>
      <c r="AH176">
        <f t="shared" si="145"/>
        <v>0</v>
      </c>
      <c r="AI176">
        <f t="shared" si="145"/>
        <v>0</v>
      </c>
      <c r="AJ176">
        <f t="shared" si="145"/>
        <v>0</v>
      </c>
      <c r="AK176">
        <f t="shared" si="145"/>
        <v>0</v>
      </c>
      <c r="AL176">
        <f t="shared" si="145"/>
        <v>0</v>
      </c>
      <c r="AM176">
        <f t="shared" si="145"/>
        <v>0</v>
      </c>
      <c r="AN176">
        <f t="shared" si="145"/>
        <v>0</v>
      </c>
      <c r="AO176">
        <f t="shared" si="145"/>
        <v>0</v>
      </c>
      <c r="AP176">
        <f t="shared" si="145"/>
        <v>0</v>
      </c>
      <c r="AQ176">
        <f t="shared" si="145"/>
        <v>0</v>
      </c>
      <c r="AR176">
        <f t="shared" si="145"/>
        <v>0</v>
      </c>
      <c r="AS176">
        <f t="shared" si="145"/>
        <v>0</v>
      </c>
      <c r="AT176">
        <f t="shared" si="145"/>
        <v>0</v>
      </c>
      <c r="AU176">
        <f t="shared" si="145"/>
        <v>0</v>
      </c>
      <c r="AV176">
        <f t="shared" si="145"/>
        <v>0</v>
      </c>
      <c r="AW176">
        <f t="shared" si="145"/>
        <v>0</v>
      </c>
      <c r="AX176">
        <f t="shared" si="145"/>
        <v>0</v>
      </c>
      <c r="AY176">
        <f t="shared" si="145"/>
        <v>0</v>
      </c>
      <c r="AZ176">
        <f t="shared" si="145"/>
        <v>0</v>
      </c>
      <c r="BA176">
        <f t="shared" si="145"/>
        <v>0</v>
      </c>
      <c r="BB176">
        <f t="shared" si="145"/>
        <v>0</v>
      </c>
      <c r="BC176">
        <f t="shared" si="145"/>
        <v>0</v>
      </c>
      <c r="BD176">
        <f t="shared" si="145"/>
        <v>0</v>
      </c>
      <c r="BE176">
        <f t="shared" si="145"/>
        <v>0</v>
      </c>
      <c r="BF176">
        <f t="shared" si="145"/>
        <v>0</v>
      </c>
      <c r="BG176">
        <f t="shared" si="145"/>
        <v>0</v>
      </c>
      <c r="BH176">
        <f t="shared" si="145"/>
        <v>0</v>
      </c>
      <c r="BI176">
        <f t="shared" si="145"/>
        <v>0</v>
      </c>
      <c r="BJ176">
        <f t="shared" si="145"/>
        <v>0</v>
      </c>
      <c r="BK176">
        <f t="shared" si="145"/>
        <v>0</v>
      </c>
      <c r="BL176">
        <f t="shared" si="145"/>
        <v>0</v>
      </c>
      <c r="BM176">
        <f t="shared" si="145"/>
        <v>0</v>
      </c>
      <c r="BN176">
        <f t="shared" si="145"/>
        <v>0</v>
      </c>
      <c r="BO176">
        <f t="shared" si="145"/>
        <v>0</v>
      </c>
      <c r="BP176">
        <f t="shared" si="145"/>
        <v>0</v>
      </c>
      <c r="BQ176">
        <f t="shared" si="145"/>
        <v>0</v>
      </c>
      <c r="BR176">
        <f t="shared" si="145"/>
        <v>0</v>
      </c>
      <c r="BS176">
        <f t="shared" si="145"/>
        <v>0</v>
      </c>
      <c r="BT176">
        <f t="shared" si="145"/>
        <v>0</v>
      </c>
      <c r="BU176">
        <f t="shared" si="145"/>
        <v>0</v>
      </c>
      <c r="BV176">
        <f t="shared" si="145"/>
        <v>0</v>
      </c>
      <c r="BW176">
        <f t="shared" si="145"/>
        <v>0</v>
      </c>
      <c r="BX176">
        <f t="shared" si="145"/>
        <v>0</v>
      </c>
      <c r="BY176">
        <f t="shared" si="145"/>
        <v>0</v>
      </c>
      <c r="BZ176">
        <f t="shared" si="145"/>
        <v>0</v>
      </c>
      <c r="CA176">
        <f t="shared" si="145"/>
        <v>0</v>
      </c>
      <c r="CB176">
        <f t="shared" si="145"/>
        <v>0</v>
      </c>
      <c r="CC176">
        <f t="shared" si="145"/>
        <v>0</v>
      </c>
      <c r="CD176">
        <f t="shared" si="145"/>
        <v>0</v>
      </c>
      <c r="CE176">
        <f t="shared" si="145"/>
        <v>0</v>
      </c>
      <c r="CF176">
        <f t="shared" si="145"/>
        <v>0</v>
      </c>
      <c r="CG176">
        <f t="shared" si="145"/>
        <v>0</v>
      </c>
      <c r="CH176">
        <f t="shared" si="145"/>
        <v>0</v>
      </c>
      <c r="CI176">
        <f t="shared" si="145"/>
        <v>0</v>
      </c>
      <c r="CJ176">
        <f t="shared" si="144"/>
        <v>0</v>
      </c>
      <c r="CK176">
        <f t="shared" si="144"/>
        <v>0</v>
      </c>
      <c r="CL176">
        <f t="shared" si="144"/>
        <v>0</v>
      </c>
      <c r="CM176">
        <f t="shared" si="144"/>
        <v>0</v>
      </c>
      <c r="CN176">
        <f t="shared" si="144"/>
        <v>0</v>
      </c>
      <c r="CO176">
        <f t="shared" si="144"/>
        <v>0</v>
      </c>
      <c r="CP176">
        <f t="shared" si="144"/>
        <v>0</v>
      </c>
      <c r="CQ176">
        <f t="shared" si="144"/>
        <v>0</v>
      </c>
      <c r="CR176">
        <f t="shared" si="144"/>
        <v>0</v>
      </c>
      <c r="CS176">
        <f t="shared" si="144"/>
        <v>0</v>
      </c>
      <c r="CT176">
        <f t="shared" si="144"/>
        <v>0</v>
      </c>
      <c r="CU176">
        <f t="shared" si="144"/>
        <v>0</v>
      </c>
      <c r="CV176">
        <f t="shared" si="144"/>
        <v>0</v>
      </c>
      <c r="CW176">
        <f t="shared" si="144"/>
        <v>0</v>
      </c>
      <c r="CX176">
        <f t="shared" si="144"/>
        <v>0</v>
      </c>
      <c r="CY176">
        <f t="shared" si="144"/>
        <v>0</v>
      </c>
      <c r="CZ176">
        <f t="shared" si="144"/>
        <v>0</v>
      </c>
      <c r="DA176">
        <f t="shared" si="144"/>
        <v>0</v>
      </c>
      <c r="DB176">
        <f t="shared" si="144"/>
        <v>0</v>
      </c>
      <c r="DC176">
        <f t="shared" si="144"/>
        <v>0</v>
      </c>
      <c r="DD176">
        <f t="shared" si="144"/>
        <v>0</v>
      </c>
      <c r="DE176">
        <f t="shared" si="144"/>
        <v>0</v>
      </c>
      <c r="DF176">
        <f t="shared" si="144"/>
        <v>0</v>
      </c>
      <c r="DG176">
        <f t="shared" si="144"/>
        <v>0</v>
      </c>
      <c r="DH176">
        <f t="shared" si="144"/>
        <v>0</v>
      </c>
      <c r="DI176">
        <f t="shared" si="144"/>
        <v>0</v>
      </c>
      <c r="DJ176">
        <f t="shared" si="144"/>
        <v>0</v>
      </c>
      <c r="DK176">
        <f t="shared" si="144"/>
        <v>0</v>
      </c>
      <c r="DL176">
        <f t="shared" si="144"/>
        <v>0</v>
      </c>
      <c r="DM176">
        <f t="shared" si="144"/>
        <v>0</v>
      </c>
      <c r="DN176">
        <f t="shared" si="143"/>
        <v>0</v>
      </c>
      <c r="DO176">
        <f t="shared" si="143"/>
        <v>0</v>
      </c>
      <c r="DP176">
        <f t="shared" si="143"/>
        <v>0</v>
      </c>
      <c r="DQ176">
        <f t="shared" si="143"/>
        <v>0</v>
      </c>
      <c r="DR176">
        <f t="shared" si="143"/>
        <v>0</v>
      </c>
      <c r="DS176">
        <f t="shared" si="143"/>
        <v>0</v>
      </c>
      <c r="DT176">
        <f t="shared" si="143"/>
        <v>0</v>
      </c>
      <c r="DU176">
        <f t="shared" si="143"/>
        <v>0</v>
      </c>
      <c r="DV176">
        <f t="shared" si="143"/>
        <v>0</v>
      </c>
      <c r="DW176">
        <f t="shared" si="143"/>
        <v>0</v>
      </c>
      <c r="DX176">
        <f t="shared" si="143"/>
        <v>0</v>
      </c>
      <c r="DY176">
        <f t="shared" si="143"/>
        <v>0</v>
      </c>
      <c r="DZ176">
        <f t="shared" si="143"/>
        <v>0</v>
      </c>
      <c r="EA176">
        <f t="shared" si="143"/>
        <v>0</v>
      </c>
      <c r="EB176">
        <f t="shared" si="143"/>
        <v>0</v>
      </c>
      <c r="EC176">
        <f t="shared" si="143"/>
        <v>0</v>
      </c>
      <c r="ED176">
        <f t="shared" si="143"/>
        <v>0</v>
      </c>
      <c r="EE176">
        <f t="shared" si="143"/>
        <v>0</v>
      </c>
      <c r="EF176">
        <f t="shared" si="134"/>
        <v>0</v>
      </c>
      <c r="EG176">
        <f t="shared" si="134"/>
        <v>0</v>
      </c>
      <c r="EH176">
        <f t="shared" si="134"/>
        <v>0</v>
      </c>
      <c r="EI176">
        <f t="shared" si="134"/>
        <v>0</v>
      </c>
      <c r="EJ176">
        <f t="shared" si="134"/>
        <v>0</v>
      </c>
      <c r="EK176">
        <f t="shared" si="134"/>
        <v>0</v>
      </c>
      <c r="EL176">
        <f t="shared" si="134"/>
        <v>0</v>
      </c>
      <c r="EM176">
        <f t="shared" si="134"/>
        <v>0</v>
      </c>
      <c r="EN176">
        <f t="shared" si="134"/>
        <v>0</v>
      </c>
      <c r="EO176">
        <f t="shared" si="134"/>
        <v>0</v>
      </c>
      <c r="EP176">
        <f t="shared" si="134"/>
        <v>0</v>
      </c>
      <c r="EQ176">
        <f t="shared" si="134"/>
        <v>0</v>
      </c>
      <c r="ER176">
        <f t="shared" si="134"/>
        <v>0</v>
      </c>
      <c r="ES176" s="47"/>
      <c r="ET176" s="1"/>
    </row>
    <row r="177" spans="1:150" x14ac:dyDescent="0.35">
      <c r="A177" s="194">
        <v>0.32166990848130694</v>
      </c>
      <c r="B177" s="112">
        <f t="shared" si="124"/>
        <v>0.32454123371341193</v>
      </c>
      <c r="C177" s="112">
        <f t="shared" si="125"/>
        <v>0.32454123371341193</v>
      </c>
      <c r="D177" s="133">
        <f t="shared" si="126"/>
        <v>0.32454123371341193</v>
      </c>
      <c r="E177" s="101">
        <v>0</v>
      </c>
      <c r="F177" s="111">
        <f t="shared" si="123"/>
        <v>1</v>
      </c>
      <c r="G177">
        <v>155</v>
      </c>
      <c r="H177">
        <f t="shared" si="142"/>
        <v>0</v>
      </c>
      <c r="I177">
        <f t="shared" si="142"/>
        <v>0</v>
      </c>
      <c r="J177">
        <f t="shared" si="142"/>
        <v>0</v>
      </c>
      <c r="K177">
        <f t="shared" si="142"/>
        <v>0</v>
      </c>
      <c r="L177">
        <f t="shared" si="142"/>
        <v>0</v>
      </c>
      <c r="M177">
        <f t="shared" si="142"/>
        <v>0</v>
      </c>
      <c r="N177">
        <f t="shared" si="142"/>
        <v>0</v>
      </c>
      <c r="O177">
        <f t="shared" si="142"/>
        <v>0</v>
      </c>
      <c r="P177">
        <f t="shared" si="142"/>
        <v>0</v>
      </c>
      <c r="Q177">
        <f t="shared" si="142"/>
        <v>0</v>
      </c>
      <c r="R177">
        <f t="shared" si="142"/>
        <v>0</v>
      </c>
      <c r="S177">
        <f t="shared" si="142"/>
        <v>0</v>
      </c>
      <c r="T177">
        <f t="shared" si="142"/>
        <v>0</v>
      </c>
      <c r="U177">
        <f t="shared" si="142"/>
        <v>0</v>
      </c>
      <c r="V177">
        <f t="shared" si="142"/>
        <v>0</v>
      </c>
      <c r="W177">
        <f t="shared" si="142"/>
        <v>0</v>
      </c>
      <c r="X177">
        <f t="shared" si="145"/>
        <v>0</v>
      </c>
      <c r="Y177">
        <f t="shared" si="145"/>
        <v>0</v>
      </c>
      <c r="Z177">
        <f t="shared" si="145"/>
        <v>0</v>
      </c>
      <c r="AA177">
        <f t="shared" si="145"/>
        <v>0</v>
      </c>
      <c r="AB177">
        <f t="shared" si="145"/>
        <v>0</v>
      </c>
      <c r="AC177">
        <f t="shared" si="145"/>
        <v>0</v>
      </c>
      <c r="AD177">
        <f t="shared" si="145"/>
        <v>0</v>
      </c>
      <c r="AE177">
        <f t="shared" si="145"/>
        <v>0</v>
      </c>
      <c r="AF177">
        <f t="shared" si="145"/>
        <v>0</v>
      </c>
      <c r="AG177">
        <f t="shared" si="145"/>
        <v>0</v>
      </c>
      <c r="AH177">
        <f t="shared" si="145"/>
        <v>0</v>
      </c>
      <c r="AI177">
        <f t="shared" si="145"/>
        <v>0</v>
      </c>
      <c r="AJ177">
        <f t="shared" si="145"/>
        <v>0</v>
      </c>
      <c r="AK177">
        <f t="shared" si="145"/>
        <v>0</v>
      </c>
      <c r="AL177">
        <f t="shared" si="145"/>
        <v>0</v>
      </c>
      <c r="AM177">
        <f t="shared" si="145"/>
        <v>0</v>
      </c>
      <c r="AN177">
        <f t="shared" si="145"/>
        <v>0</v>
      </c>
      <c r="AO177">
        <f t="shared" si="145"/>
        <v>0</v>
      </c>
      <c r="AP177">
        <f t="shared" si="145"/>
        <v>0</v>
      </c>
      <c r="AQ177">
        <f t="shared" si="145"/>
        <v>0</v>
      </c>
      <c r="AR177">
        <f t="shared" si="145"/>
        <v>0</v>
      </c>
      <c r="AS177">
        <f t="shared" si="145"/>
        <v>0</v>
      </c>
      <c r="AT177">
        <f t="shared" si="145"/>
        <v>0</v>
      </c>
      <c r="AU177">
        <f t="shared" si="145"/>
        <v>0</v>
      </c>
      <c r="AV177">
        <f t="shared" si="145"/>
        <v>0</v>
      </c>
      <c r="AW177">
        <f t="shared" si="145"/>
        <v>0</v>
      </c>
      <c r="AX177">
        <f t="shared" si="145"/>
        <v>0</v>
      </c>
      <c r="AY177">
        <f t="shared" si="145"/>
        <v>0</v>
      </c>
      <c r="AZ177">
        <f t="shared" si="145"/>
        <v>0</v>
      </c>
      <c r="BA177">
        <f t="shared" si="145"/>
        <v>0</v>
      </c>
      <c r="BB177">
        <f t="shared" si="145"/>
        <v>0</v>
      </c>
      <c r="BC177">
        <f t="shared" si="145"/>
        <v>0</v>
      </c>
      <c r="BD177">
        <f t="shared" si="145"/>
        <v>0</v>
      </c>
      <c r="BE177">
        <f t="shared" si="145"/>
        <v>0</v>
      </c>
      <c r="BF177">
        <f t="shared" si="145"/>
        <v>0</v>
      </c>
      <c r="BG177">
        <f t="shared" si="145"/>
        <v>0</v>
      </c>
      <c r="BH177">
        <f t="shared" si="145"/>
        <v>0</v>
      </c>
      <c r="BI177">
        <f t="shared" si="145"/>
        <v>0</v>
      </c>
      <c r="BJ177">
        <f t="shared" si="145"/>
        <v>0</v>
      </c>
      <c r="BK177">
        <f t="shared" si="145"/>
        <v>0</v>
      </c>
      <c r="BL177">
        <f t="shared" si="145"/>
        <v>0</v>
      </c>
      <c r="BM177">
        <f t="shared" si="145"/>
        <v>0</v>
      </c>
      <c r="BN177">
        <f t="shared" si="145"/>
        <v>0</v>
      </c>
      <c r="BO177">
        <f t="shared" si="145"/>
        <v>0</v>
      </c>
      <c r="BP177">
        <f t="shared" si="145"/>
        <v>0</v>
      </c>
      <c r="BQ177">
        <f t="shared" si="145"/>
        <v>0</v>
      </c>
      <c r="BR177">
        <f t="shared" si="145"/>
        <v>0</v>
      </c>
      <c r="BS177">
        <f t="shared" si="145"/>
        <v>0</v>
      </c>
      <c r="BT177">
        <f t="shared" si="145"/>
        <v>0</v>
      </c>
      <c r="BU177">
        <f t="shared" si="145"/>
        <v>0</v>
      </c>
      <c r="BV177">
        <f t="shared" si="145"/>
        <v>0</v>
      </c>
      <c r="BW177">
        <f t="shared" si="145"/>
        <v>0</v>
      </c>
      <c r="BX177">
        <f t="shared" si="145"/>
        <v>0</v>
      </c>
      <c r="BY177">
        <f t="shared" si="145"/>
        <v>0</v>
      </c>
      <c r="BZ177">
        <f t="shared" si="145"/>
        <v>0</v>
      </c>
      <c r="CA177">
        <f t="shared" si="145"/>
        <v>0</v>
      </c>
      <c r="CB177">
        <f t="shared" si="145"/>
        <v>0</v>
      </c>
      <c r="CC177">
        <f t="shared" si="145"/>
        <v>0</v>
      </c>
      <c r="CD177">
        <f t="shared" si="145"/>
        <v>0</v>
      </c>
      <c r="CE177">
        <f t="shared" si="145"/>
        <v>0</v>
      </c>
      <c r="CF177">
        <f t="shared" si="145"/>
        <v>0</v>
      </c>
      <c r="CG177">
        <f t="shared" si="145"/>
        <v>0</v>
      </c>
      <c r="CH177">
        <f t="shared" si="145"/>
        <v>0</v>
      </c>
      <c r="CI177">
        <f t="shared" si="145"/>
        <v>0</v>
      </c>
      <c r="CJ177">
        <f t="shared" si="144"/>
        <v>0</v>
      </c>
      <c r="CK177">
        <f t="shared" si="144"/>
        <v>0</v>
      </c>
      <c r="CL177">
        <f t="shared" si="144"/>
        <v>0</v>
      </c>
      <c r="CM177">
        <f t="shared" si="144"/>
        <v>0</v>
      </c>
      <c r="CN177">
        <f t="shared" si="144"/>
        <v>0</v>
      </c>
      <c r="CO177">
        <f t="shared" si="144"/>
        <v>0</v>
      </c>
      <c r="CP177">
        <f t="shared" si="144"/>
        <v>0</v>
      </c>
      <c r="CQ177">
        <f t="shared" si="144"/>
        <v>0</v>
      </c>
      <c r="CR177">
        <f t="shared" si="144"/>
        <v>0</v>
      </c>
      <c r="CS177">
        <f t="shared" si="144"/>
        <v>0</v>
      </c>
      <c r="CT177">
        <f t="shared" si="144"/>
        <v>0</v>
      </c>
      <c r="CU177">
        <f t="shared" si="144"/>
        <v>0</v>
      </c>
      <c r="CV177">
        <f t="shared" si="144"/>
        <v>0</v>
      </c>
      <c r="CW177">
        <f t="shared" si="144"/>
        <v>0</v>
      </c>
      <c r="CX177">
        <f t="shared" si="144"/>
        <v>0</v>
      </c>
      <c r="CY177">
        <f t="shared" si="144"/>
        <v>0</v>
      </c>
      <c r="CZ177">
        <f t="shared" si="144"/>
        <v>0</v>
      </c>
      <c r="DA177">
        <f t="shared" si="144"/>
        <v>0</v>
      </c>
      <c r="DB177">
        <f t="shared" si="144"/>
        <v>0</v>
      </c>
      <c r="DC177">
        <f t="shared" si="144"/>
        <v>0</v>
      </c>
      <c r="DD177">
        <f t="shared" si="144"/>
        <v>0</v>
      </c>
      <c r="DE177">
        <f t="shared" si="144"/>
        <v>0</v>
      </c>
      <c r="DF177">
        <f t="shared" si="144"/>
        <v>0</v>
      </c>
      <c r="DG177">
        <f t="shared" si="144"/>
        <v>0</v>
      </c>
      <c r="DH177">
        <f t="shared" si="144"/>
        <v>0</v>
      </c>
      <c r="DI177">
        <f t="shared" si="144"/>
        <v>0</v>
      </c>
      <c r="DJ177">
        <f t="shared" si="144"/>
        <v>0</v>
      </c>
      <c r="DK177">
        <f t="shared" si="144"/>
        <v>0</v>
      </c>
      <c r="DL177">
        <f t="shared" si="144"/>
        <v>0</v>
      </c>
      <c r="DM177">
        <f t="shared" si="144"/>
        <v>0</v>
      </c>
      <c r="DN177">
        <f t="shared" si="143"/>
        <v>0</v>
      </c>
      <c r="DO177">
        <f t="shared" si="143"/>
        <v>0</v>
      </c>
      <c r="DP177">
        <f t="shared" si="143"/>
        <v>0</v>
      </c>
      <c r="DQ177">
        <f t="shared" si="143"/>
        <v>0</v>
      </c>
      <c r="DR177">
        <f t="shared" si="143"/>
        <v>0</v>
      </c>
      <c r="DS177">
        <f t="shared" si="143"/>
        <v>0</v>
      </c>
      <c r="DT177">
        <f t="shared" si="143"/>
        <v>0</v>
      </c>
      <c r="DU177">
        <f t="shared" si="143"/>
        <v>0</v>
      </c>
      <c r="DV177">
        <f t="shared" si="143"/>
        <v>0</v>
      </c>
      <c r="DW177">
        <f t="shared" si="143"/>
        <v>0</v>
      </c>
      <c r="DX177">
        <f t="shared" si="143"/>
        <v>0</v>
      </c>
      <c r="DY177">
        <f t="shared" si="143"/>
        <v>0</v>
      </c>
      <c r="DZ177">
        <f t="shared" si="143"/>
        <v>0</v>
      </c>
      <c r="EA177">
        <f t="shared" si="143"/>
        <v>0</v>
      </c>
      <c r="EB177">
        <f t="shared" si="143"/>
        <v>0</v>
      </c>
      <c r="EC177">
        <f t="shared" si="143"/>
        <v>0</v>
      </c>
      <c r="ED177">
        <f t="shared" si="143"/>
        <v>0</v>
      </c>
      <c r="EE177">
        <f t="shared" si="143"/>
        <v>0</v>
      </c>
      <c r="EF177">
        <f t="shared" si="143"/>
        <v>0</v>
      </c>
      <c r="EG177">
        <f t="shared" si="143"/>
        <v>0</v>
      </c>
      <c r="EH177">
        <f t="shared" si="143"/>
        <v>0</v>
      </c>
      <c r="EI177">
        <f t="shared" si="143"/>
        <v>0</v>
      </c>
      <c r="EJ177">
        <f t="shared" si="143"/>
        <v>0</v>
      </c>
      <c r="EK177">
        <f t="shared" si="143"/>
        <v>0</v>
      </c>
      <c r="EL177">
        <f t="shared" si="143"/>
        <v>0</v>
      </c>
      <c r="EM177">
        <f t="shared" si="143"/>
        <v>0</v>
      </c>
      <c r="EN177">
        <f t="shared" si="143"/>
        <v>0</v>
      </c>
      <c r="EO177">
        <f t="shared" si="143"/>
        <v>0</v>
      </c>
      <c r="EP177">
        <f t="shared" si="143"/>
        <v>0</v>
      </c>
      <c r="EQ177">
        <f t="shared" si="143"/>
        <v>0</v>
      </c>
      <c r="ER177">
        <f t="shared" si="143"/>
        <v>0</v>
      </c>
      <c r="ES177" s="47"/>
      <c r="ET177" s="1"/>
    </row>
    <row r="178" spans="1:150" x14ac:dyDescent="0.35">
      <c r="A178" s="195">
        <v>0.54829035559451433</v>
      </c>
      <c r="B178" s="112">
        <f t="shared" si="124"/>
        <v>1.3507415045005327</v>
      </c>
      <c r="C178" s="112">
        <f t="shared" si="125"/>
        <v>1.3507415045005327</v>
      </c>
      <c r="D178" s="133">
        <f t="shared" si="126"/>
        <v>1.3507415045005327</v>
      </c>
      <c r="E178" s="103">
        <v>1</v>
      </c>
      <c r="F178" s="111">
        <f t="shared" si="123"/>
        <v>0</v>
      </c>
      <c r="G178">
        <v>156</v>
      </c>
      <c r="H178">
        <f t="shared" si="142"/>
        <v>0</v>
      </c>
      <c r="I178">
        <f t="shared" si="142"/>
        <v>0</v>
      </c>
      <c r="J178">
        <f t="shared" si="142"/>
        <v>0</v>
      </c>
      <c r="K178">
        <f t="shared" si="142"/>
        <v>0</v>
      </c>
      <c r="L178">
        <f t="shared" si="142"/>
        <v>0</v>
      </c>
      <c r="M178">
        <f t="shared" si="142"/>
        <v>0</v>
      </c>
      <c r="N178">
        <f t="shared" si="142"/>
        <v>0</v>
      </c>
      <c r="O178">
        <f t="shared" si="142"/>
        <v>0</v>
      </c>
      <c r="P178">
        <f t="shared" si="142"/>
        <v>0</v>
      </c>
      <c r="Q178">
        <f t="shared" si="142"/>
        <v>0</v>
      </c>
      <c r="R178">
        <f t="shared" si="142"/>
        <v>0</v>
      </c>
      <c r="S178">
        <f t="shared" si="142"/>
        <v>0</v>
      </c>
      <c r="T178">
        <f t="shared" si="142"/>
        <v>0</v>
      </c>
      <c r="U178">
        <f t="shared" si="142"/>
        <v>0</v>
      </c>
      <c r="V178">
        <f t="shared" si="142"/>
        <v>0</v>
      </c>
      <c r="W178">
        <f t="shared" si="142"/>
        <v>0</v>
      </c>
      <c r="X178">
        <f t="shared" si="145"/>
        <v>0</v>
      </c>
      <c r="Y178">
        <f t="shared" si="145"/>
        <v>0</v>
      </c>
      <c r="Z178">
        <f t="shared" si="145"/>
        <v>0</v>
      </c>
      <c r="AA178">
        <f t="shared" si="145"/>
        <v>0</v>
      </c>
      <c r="AB178">
        <f t="shared" si="145"/>
        <v>0</v>
      </c>
      <c r="AC178">
        <f t="shared" si="145"/>
        <v>0</v>
      </c>
      <c r="AD178">
        <f t="shared" si="145"/>
        <v>0</v>
      </c>
      <c r="AE178">
        <f t="shared" si="145"/>
        <v>0</v>
      </c>
      <c r="AF178">
        <f t="shared" si="145"/>
        <v>0</v>
      </c>
      <c r="AG178">
        <f t="shared" si="145"/>
        <v>0</v>
      </c>
      <c r="AH178">
        <f t="shared" si="145"/>
        <v>0</v>
      </c>
      <c r="AI178">
        <f t="shared" si="145"/>
        <v>0</v>
      </c>
      <c r="AJ178">
        <f t="shared" si="145"/>
        <v>0</v>
      </c>
      <c r="AK178">
        <f t="shared" si="145"/>
        <v>0</v>
      </c>
      <c r="AL178">
        <f t="shared" si="145"/>
        <v>0</v>
      </c>
      <c r="AM178">
        <f t="shared" si="145"/>
        <v>0</v>
      </c>
      <c r="AN178">
        <f t="shared" si="145"/>
        <v>0</v>
      </c>
      <c r="AO178">
        <f t="shared" si="145"/>
        <v>0</v>
      </c>
      <c r="AP178">
        <f t="shared" si="145"/>
        <v>0</v>
      </c>
      <c r="AQ178">
        <f t="shared" si="145"/>
        <v>0</v>
      </c>
      <c r="AR178">
        <f t="shared" si="145"/>
        <v>0</v>
      </c>
      <c r="AS178">
        <f t="shared" si="145"/>
        <v>0</v>
      </c>
      <c r="AT178">
        <f t="shared" si="145"/>
        <v>0</v>
      </c>
      <c r="AU178">
        <f t="shared" si="145"/>
        <v>0</v>
      </c>
      <c r="AV178">
        <f t="shared" si="145"/>
        <v>0</v>
      </c>
      <c r="AW178">
        <f t="shared" si="145"/>
        <v>0</v>
      </c>
      <c r="AX178">
        <f t="shared" si="145"/>
        <v>0</v>
      </c>
      <c r="AY178">
        <f t="shared" si="145"/>
        <v>1</v>
      </c>
      <c r="AZ178">
        <f t="shared" si="145"/>
        <v>1</v>
      </c>
      <c r="BA178">
        <f t="shared" si="145"/>
        <v>1</v>
      </c>
      <c r="BB178">
        <f t="shared" si="145"/>
        <v>1</v>
      </c>
      <c r="BC178">
        <f t="shared" si="145"/>
        <v>1</v>
      </c>
      <c r="BD178">
        <f t="shared" si="145"/>
        <v>1</v>
      </c>
      <c r="BE178">
        <f t="shared" si="145"/>
        <v>1</v>
      </c>
      <c r="BF178">
        <f t="shared" si="145"/>
        <v>1</v>
      </c>
      <c r="BG178">
        <f t="shared" si="145"/>
        <v>1</v>
      </c>
      <c r="BH178">
        <f t="shared" si="145"/>
        <v>1</v>
      </c>
      <c r="BI178">
        <f t="shared" si="145"/>
        <v>1</v>
      </c>
      <c r="BJ178">
        <f t="shared" si="145"/>
        <v>1</v>
      </c>
      <c r="BK178">
        <f t="shared" si="145"/>
        <v>1</v>
      </c>
      <c r="BL178">
        <f t="shared" si="145"/>
        <v>1</v>
      </c>
      <c r="BM178">
        <f t="shared" si="145"/>
        <v>1</v>
      </c>
      <c r="BN178">
        <f t="shared" si="145"/>
        <v>1</v>
      </c>
      <c r="BO178">
        <f t="shared" si="145"/>
        <v>1</v>
      </c>
      <c r="BP178">
        <f t="shared" si="145"/>
        <v>1</v>
      </c>
      <c r="BQ178">
        <f t="shared" si="145"/>
        <v>1</v>
      </c>
      <c r="BR178">
        <f t="shared" si="145"/>
        <v>1</v>
      </c>
      <c r="BS178">
        <f t="shared" si="145"/>
        <v>1</v>
      </c>
      <c r="BT178">
        <f t="shared" si="145"/>
        <v>1</v>
      </c>
      <c r="BU178">
        <f t="shared" si="145"/>
        <v>1</v>
      </c>
      <c r="BV178">
        <f t="shared" si="145"/>
        <v>1</v>
      </c>
      <c r="BW178">
        <f t="shared" si="145"/>
        <v>1</v>
      </c>
      <c r="BX178">
        <f t="shared" si="145"/>
        <v>1</v>
      </c>
      <c r="BY178">
        <f t="shared" si="145"/>
        <v>1</v>
      </c>
      <c r="BZ178">
        <f t="shared" si="145"/>
        <v>1</v>
      </c>
      <c r="CA178">
        <f t="shared" si="145"/>
        <v>1</v>
      </c>
      <c r="CB178">
        <f t="shared" si="145"/>
        <v>1</v>
      </c>
      <c r="CC178">
        <f t="shared" si="145"/>
        <v>1</v>
      </c>
      <c r="CD178">
        <f t="shared" si="145"/>
        <v>1</v>
      </c>
      <c r="CE178">
        <f t="shared" si="145"/>
        <v>1</v>
      </c>
      <c r="CF178">
        <f t="shared" si="145"/>
        <v>1</v>
      </c>
      <c r="CG178">
        <f t="shared" si="145"/>
        <v>1</v>
      </c>
      <c r="CH178">
        <f t="shared" si="145"/>
        <v>1</v>
      </c>
      <c r="CI178">
        <f t="shared" si="145"/>
        <v>1</v>
      </c>
      <c r="CJ178">
        <f t="shared" si="144"/>
        <v>1</v>
      </c>
      <c r="CK178">
        <f t="shared" si="144"/>
        <v>1</v>
      </c>
      <c r="CL178">
        <f t="shared" si="144"/>
        <v>1</v>
      </c>
      <c r="CM178">
        <f t="shared" si="144"/>
        <v>1</v>
      </c>
      <c r="CN178">
        <f t="shared" si="144"/>
        <v>1</v>
      </c>
      <c r="CO178">
        <f t="shared" si="144"/>
        <v>1</v>
      </c>
      <c r="CP178">
        <f t="shared" si="144"/>
        <v>1</v>
      </c>
      <c r="CQ178">
        <f t="shared" si="144"/>
        <v>1</v>
      </c>
      <c r="CR178">
        <f t="shared" si="144"/>
        <v>1</v>
      </c>
      <c r="CS178">
        <f t="shared" si="144"/>
        <v>1</v>
      </c>
      <c r="CT178">
        <f t="shared" si="144"/>
        <v>1</v>
      </c>
      <c r="CU178">
        <f t="shared" si="144"/>
        <v>1</v>
      </c>
      <c r="CV178">
        <f t="shared" si="144"/>
        <v>1</v>
      </c>
      <c r="CW178">
        <f t="shared" si="144"/>
        <v>1</v>
      </c>
      <c r="CX178">
        <f t="shared" si="144"/>
        <v>1</v>
      </c>
      <c r="CY178">
        <f t="shared" si="144"/>
        <v>1</v>
      </c>
      <c r="CZ178">
        <f t="shared" si="144"/>
        <v>1</v>
      </c>
      <c r="DA178">
        <f t="shared" si="144"/>
        <v>1</v>
      </c>
      <c r="DB178">
        <f t="shared" si="144"/>
        <v>1</v>
      </c>
      <c r="DC178">
        <f t="shared" si="144"/>
        <v>1</v>
      </c>
      <c r="DD178">
        <f t="shared" si="144"/>
        <v>1</v>
      </c>
      <c r="DE178">
        <f t="shared" si="144"/>
        <v>1</v>
      </c>
      <c r="DF178">
        <f t="shared" si="144"/>
        <v>1</v>
      </c>
      <c r="DG178">
        <f t="shared" si="144"/>
        <v>1</v>
      </c>
      <c r="DH178">
        <f t="shared" si="144"/>
        <v>1</v>
      </c>
      <c r="DI178">
        <f t="shared" si="144"/>
        <v>1</v>
      </c>
      <c r="DJ178">
        <f t="shared" si="144"/>
        <v>1</v>
      </c>
      <c r="DK178">
        <f t="shared" si="144"/>
        <v>1</v>
      </c>
      <c r="DL178">
        <f t="shared" si="144"/>
        <v>1</v>
      </c>
      <c r="DM178">
        <f t="shared" si="144"/>
        <v>1</v>
      </c>
      <c r="DN178">
        <f t="shared" si="143"/>
        <v>1</v>
      </c>
      <c r="DO178">
        <f t="shared" si="143"/>
        <v>1</v>
      </c>
      <c r="DP178">
        <f t="shared" si="143"/>
        <v>1</v>
      </c>
      <c r="DQ178">
        <f t="shared" si="143"/>
        <v>1</v>
      </c>
      <c r="DR178">
        <f t="shared" si="143"/>
        <v>1</v>
      </c>
      <c r="DS178">
        <f t="shared" si="143"/>
        <v>1</v>
      </c>
      <c r="DT178">
        <f t="shared" si="143"/>
        <v>1</v>
      </c>
      <c r="DU178">
        <f t="shared" si="143"/>
        <v>1</v>
      </c>
      <c r="DV178">
        <f t="shared" si="143"/>
        <v>1</v>
      </c>
      <c r="DW178">
        <f t="shared" si="143"/>
        <v>1</v>
      </c>
      <c r="DX178">
        <f t="shared" si="143"/>
        <v>1</v>
      </c>
      <c r="DY178">
        <f t="shared" si="143"/>
        <v>1</v>
      </c>
      <c r="DZ178">
        <f t="shared" si="143"/>
        <v>1</v>
      </c>
      <c r="EA178">
        <f t="shared" si="143"/>
        <v>1</v>
      </c>
      <c r="EB178">
        <f t="shared" si="143"/>
        <v>1</v>
      </c>
      <c r="EC178">
        <f t="shared" si="143"/>
        <v>1</v>
      </c>
      <c r="ED178">
        <f t="shared" si="143"/>
        <v>1</v>
      </c>
      <c r="EE178">
        <f t="shared" si="143"/>
        <v>1</v>
      </c>
      <c r="EF178">
        <f t="shared" si="143"/>
        <v>1</v>
      </c>
      <c r="EG178">
        <f t="shared" si="143"/>
        <v>1</v>
      </c>
      <c r="EH178">
        <f t="shared" si="143"/>
        <v>1</v>
      </c>
      <c r="EI178">
        <f t="shared" si="143"/>
        <v>1</v>
      </c>
      <c r="EJ178">
        <f t="shared" si="143"/>
        <v>1</v>
      </c>
      <c r="EK178">
        <f t="shared" si="143"/>
        <v>1</v>
      </c>
      <c r="EL178">
        <f t="shared" si="143"/>
        <v>1</v>
      </c>
      <c r="EM178">
        <f t="shared" si="143"/>
        <v>1</v>
      </c>
      <c r="EN178">
        <f t="shared" si="143"/>
        <v>1</v>
      </c>
      <c r="EO178">
        <f t="shared" si="143"/>
        <v>1</v>
      </c>
      <c r="EP178">
        <f t="shared" si="143"/>
        <v>1</v>
      </c>
      <c r="EQ178">
        <f t="shared" si="143"/>
        <v>1</v>
      </c>
      <c r="ER178">
        <f t="shared" si="143"/>
        <v>1</v>
      </c>
      <c r="ES178" s="47"/>
      <c r="ET178" s="1"/>
    </row>
    <row r="179" spans="1:150" x14ac:dyDescent="0.35">
      <c r="A179" s="194">
        <v>0.16751518955556075</v>
      </c>
      <c r="B179" s="112">
        <f t="shared" si="124"/>
        <v>-0.37351411089407716</v>
      </c>
      <c r="C179" s="112">
        <f t="shared" si="125"/>
        <v>-0.37351411089407716</v>
      </c>
      <c r="D179" s="133">
        <f t="shared" si="126"/>
        <v>-0.37351411089407716</v>
      </c>
      <c r="E179" s="101">
        <v>0</v>
      </c>
      <c r="F179" s="111">
        <f t="shared" si="123"/>
        <v>1</v>
      </c>
      <c r="G179">
        <v>157</v>
      </c>
      <c r="H179">
        <f t="shared" si="142"/>
        <v>0</v>
      </c>
      <c r="I179">
        <f t="shared" si="142"/>
        <v>0</v>
      </c>
      <c r="J179">
        <f t="shared" si="142"/>
        <v>0</v>
      </c>
      <c r="K179">
        <f t="shared" si="142"/>
        <v>0</v>
      </c>
      <c r="L179">
        <f t="shared" si="142"/>
        <v>0</v>
      </c>
      <c r="M179">
        <f t="shared" si="142"/>
        <v>0</v>
      </c>
      <c r="N179">
        <f t="shared" si="142"/>
        <v>0</v>
      </c>
      <c r="O179">
        <f t="shared" si="142"/>
        <v>0</v>
      </c>
      <c r="P179">
        <f t="shared" si="142"/>
        <v>0</v>
      </c>
      <c r="Q179">
        <f t="shared" si="142"/>
        <v>0</v>
      </c>
      <c r="R179">
        <f t="shared" si="142"/>
        <v>0</v>
      </c>
      <c r="S179">
        <f t="shared" si="142"/>
        <v>0</v>
      </c>
      <c r="T179">
        <f t="shared" si="142"/>
        <v>0</v>
      </c>
      <c r="U179">
        <f t="shared" si="142"/>
        <v>0</v>
      </c>
      <c r="V179">
        <f t="shared" si="142"/>
        <v>0</v>
      </c>
      <c r="W179">
        <f t="shared" si="142"/>
        <v>0</v>
      </c>
      <c r="X179">
        <f t="shared" si="145"/>
        <v>0</v>
      </c>
      <c r="Y179">
        <f t="shared" si="145"/>
        <v>0</v>
      </c>
      <c r="Z179">
        <f t="shared" si="145"/>
        <v>0</v>
      </c>
      <c r="AA179">
        <f t="shared" si="145"/>
        <v>0</v>
      </c>
      <c r="AB179">
        <f t="shared" si="145"/>
        <v>0</v>
      </c>
      <c r="AC179">
        <f t="shared" si="145"/>
        <v>0</v>
      </c>
      <c r="AD179">
        <f t="shared" si="145"/>
        <v>0</v>
      </c>
      <c r="AE179">
        <f t="shared" si="145"/>
        <v>0</v>
      </c>
      <c r="AF179">
        <f t="shared" si="145"/>
        <v>0</v>
      </c>
      <c r="AG179">
        <f t="shared" si="145"/>
        <v>0</v>
      </c>
      <c r="AH179">
        <f t="shared" si="145"/>
        <v>0</v>
      </c>
      <c r="AI179">
        <f t="shared" si="145"/>
        <v>0</v>
      </c>
      <c r="AJ179">
        <f t="shared" si="145"/>
        <v>0</v>
      </c>
      <c r="AK179">
        <f t="shared" si="145"/>
        <v>0</v>
      </c>
      <c r="AL179">
        <f t="shared" ref="AL179:CW188" si="146">IF($D179&gt;AL$10, $E179,0)</f>
        <v>0</v>
      </c>
      <c r="AM179">
        <f t="shared" si="146"/>
        <v>0</v>
      </c>
      <c r="AN179">
        <f t="shared" si="146"/>
        <v>0</v>
      </c>
      <c r="AO179">
        <f t="shared" si="146"/>
        <v>0</v>
      </c>
      <c r="AP179">
        <f t="shared" si="146"/>
        <v>0</v>
      </c>
      <c r="AQ179">
        <f t="shared" si="146"/>
        <v>0</v>
      </c>
      <c r="AR179">
        <f t="shared" si="146"/>
        <v>0</v>
      </c>
      <c r="AS179">
        <f t="shared" si="146"/>
        <v>0</v>
      </c>
      <c r="AT179">
        <f t="shared" si="146"/>
        <v>0</v>
      </c>
      <c r="AU179">
        <f t="shared" si="146"/>
        <v>0</v>
      </c>
      <c r="AV179">
        <f t="shared" si="146"/>
        <v>0</v>
      </c>
      <c r="AW179">
        <f t="shared" si="146"/>
        <v>0</v>
      </c>
      <c r="AX179">
        <f t="shared" si="146"/>
        <v>0</v>
      </c>
      <c r="AY179">
        <f t="shared" si="146"/>
        <v>0</v>
      </c>
      <c r="AZ179">
        <f t="shared" si="146"/>
        <v>0</v>
      </c>
      <c r="BA179">
        <f t="shared" si="146"/>
        <v>0</v>
      </c>
      <c r="BB179">
        <f t="shared" si="146"/>
        <v>0</v>
      </c>
      <c r="BC179">
        <f t="shared" si="146"/>
        <v>0</v>
      </c>
      <c r="BD179">
        <f t="shared" si="146"/>
        <v>0</v>
      </c>
      <c r="BE179">
        <f t="shared" si="146"/>
        <v>0</v>
      </c>
      <c r="BF179">
        <f t="shared" si="146"/>
        <v>0</v>
      </c>
      <c r="BG179">
        <f t="shared" si="146"/>
        <v>0</v>
      </c>
      <c r="BH179">
        <f t="shared" si="146"/>
        <v>0</v>
      </c>
      <c r="BI179">
        <f t="shared" si="146"/>
        <v>0</v>
      </c>
      <c r="BJ179">
        <f t="shared" si="146"/>
        <v>0</v>
      </c>
      <c r="BK179">
        <f t="shared" si="146"/>
        <v>0</v>
      </c>
      <c r="BL179">
        <f t="shared" si="146"/>
        <v>0</v>
      </c>
      <c r="BM179">
        <f t="shared" si="146"/>
        <v>0</v>
      </c>
      <c r="BN179">
        <f t="shared" si="146"/>
        <v>0</v>
      </c>
      <c r="BO179">
        <f t="shared" si="146"/>
        <v>0</v>
      </c>
      <c r="BP179">
        <f t="shared" si="146"/>
        <v>0</v>
      </c>
      <c r="BQ179">
        <f t="shared" si="146"/>
        <v>0</v>
      </c>
      <c r="BR179">
        <f t="shared" si="146"/>
        <v>0</v>
      </c>
      <c r="BS179">
        <f t="shared" si="146"/>
        <v>0</v>
      </c>
      <c r="BT179">
        <f t="shared" si="146"/>
        <v>0</v>
      </c>
      <c r="BU179">
        <f t="shared" si="146"/>
        <v>0</v>
      </c>
      <c r="BV179">
        <f t="shared" si="146"/>
        <v>0</v>
      </c>
      <c r="BW179">
        <f t="shared" si="146"/>
        <v>0</v>
      </c>
      <c r="BX179">
        <f t="shared" si="146"/>
        <v>0</v>
      </c>
      <c r="BY179">
        <f t="shared" si="146"/>
        <v>0</v>
      </c>
      <c r="BZ179">
        <f t="shared" si="146"/>
        <v>0</v>
      </c>
      <c r="CA179">
        <f t="shared" si="146"/>
        <v>0</v>
      </c>
      <c r="CB179">
        <f t="shared" si="146"/>
        <v>0</v>
      </c>
      <c r="CC179">
        <f t="shared" si="146"/>
        <v>0</v>
      </c>
      <c r="CD179">
        <f t="shared" si="146"/>
        <v>0</v>
      </c>
      <c r="CE179">
        <f t="shared" si="146"/>
        <v>0</v>
      </c>
      <c r="CF179">
        <f t="shared" si="146"/>
        <v>0</v>
      </c>
      <c r="CG179">
        <f t="shared" si="146"/>
        <v>0</v>
      </c>
      <c r="CH179">
        <f t="shared" si="146"/>
        <v>0</v>
      </c>
      <c r="CI179">
        <f t="shared" si="146"/>
        <v>0</v>
      </c>
      <c r="CJ179">
        <f t="shared" si="146"/>
        <v>0</v>
      </c>
      <c r="CK179">
        <f t="shared" si="146"/>
        <v>0</v>
      </c>
      <c r="CL179">
        <f t="shared" si="146"/>
        <v>0</v>
      </c>
      <c r="CM179">
        <f t="shared" si="146"/>
        <v>0</v>
      </c>
      <c r="CN179">
        <f t="shared" si="146"/>
        <v>0</v>
      </c>
      <c r="CO179">
        <f t="shared" si="146"/>
        <v>0</v>
      </c>
      <c r="CP179">
        <f t="shared" si="146"/>
        <v>0</v>
      </c>
      <c r="CQ179">
        <f t="shared" si="146"/>
        <v>0</v>
      </c>
      <c r="CR179">
        <f t="shared" si="146"/>
        <v>0</v>
      </c>
      <c r="CS179">
        <f t="shared" si="146"/>
        <v>0</v>
      </c>
      <c r="CT179">
        <f t="shared" si="146"/>
        <v>0</v>
      </c>
      <c r="CU179">
        <f t="shared" si="146"/>
        <v>0</v>
      </c>
      <c r="CV179">
        <f t="shared" si="146"/>
        <v>0</v>
      </c>
      <c r="CW179">
        <f t="shared" si="146"/>
        <v>0</v>
      </c>
      <c r="CX179">
        <f t="shared" si="144"/>
        <v>0</v>
      </c>
      <c r="CY179">
        <f t="shared" si="144"/>
        <v>0</v>
      </c>
      <c r="CZ179">
        <f t="shared" si="144"/>
        <v>0</v>
      </c>
      <c r="DA179">
        <f t="shared" si="144"/>
        <v>0</v>
      </c>
      <c r="DB179">
        <f t="shared" si="144"/>
        <v>0</v>
      </c>
      <c r="DC179">
        <f t="shared" si="144"/>
        <v>0</v>
      </c>
      <c r="DD179">
        <f t="shared" si="144"/>
        <v>0</v>
      </c>
      <c r="DE179">
        <f t="shared" si="144"/>
        <v>0</v>
      </c>
      <c r="DF179">
        <f t="shared" si="144"/>
        <v>0</v>
      </c>
      <c r="DG179">
        <f t="shared" si="144"/>
        <v>0</v>
      </c>
      <c r="DH179">
        <f t="shared" si="144"/>
        <v>0</v>
      </c>
      <c r="DI179">
        <f t="shared" si="144"/>
        <v>0</v>
      </c>
      <c r="DJ179">
        <f t="shared" si="144"/>
        <v>0</v>
      </c>
      <c r="DK179">
        <f t="shared" si="144"/>
        <v>0</v>
      </c>
      <c r="DL179">
        <f t="shared" si="144"/>
        <v>0</v>
      </c>
      <c r="DM179">
        <f t="shared" si="144"/>
        <v>0</v>
      </c>
      <c r="DN179">
        <f t="shared" si="143"/>
        <v>0</v>
      </c>
      <c r="DO179">
        <f t="shared" si="143"/>
        <v>0</v>
      </c>
      <c r="DP179">
        <f t="shared" si="143"/>
        <v>0</v>
      </c>
      <c r="DQ179">
        <f t="shared" si="143"/>
        <v>0</v>
      </c>
      <c r="DR179">
        <f t="shared" si="143"/>
        <v>0</v>
      </c>
      <c r="DS179">
        <f t="shared" si="143"/>
        <v>0</v>
      </c>
      <c r="DT179">
        <f t="shared" si="143"/>
        <v>0</v>
      </c>
      <c r="DU179">
        <f t="shared" si="143"/>
        <v>0</v>
      </c>
      <c r="DV179">
        <f t="shared" si="143"/>
        <v>0</v>
      </c>
      <c r="DW179">
        <f t="shared" si="143"/>
        <v>0</v>
      </c>
      <c r="DX179">
        <f t="shared" si="143"/>
        <v>0</v>
      </c>
      <c r="DY179">
        <f t="shared" si="143"/>
        <v>0</v>
      </c>
      <c r="DZ179">
        <f t="shared" si="143"/>
        <v>0</v>
      </c>
      <c r="EA179">
        <f t="shared" si="143"/>
        <v>0</v>
      </c>
      <c r="EB179">
        <f t="shared" si="143"/>
        <v>0</v>
      </c>
      <c r="EC179">
        <f t="shared" si="143"/>
        <v>0</v>
      </c>
      <c r="ED179">
        <f t="shared" si="143"/>
        <v>0</v>
      </c>
      <c r="EE179">
        <f t="shared" si="143"/>
        <v>0</v>
      </c>
      <c r="EF179">
        <f t="shared" si="143"/>
        <v>0</v>
      </c>
      <c r="EG179">
        <f t="shared" si="143"/>
        <v>0</v>
      </c>
      <c r="EH179">
        <f t="shared" si="143"/>
        <v>0</v>
      </c>
      <c r="EI179">
        <f t="shared" si="143"/>
        <v>0</v>
      </c>
      <c r="EJ179">
        <f t="shared" si="143"/>
        <v>0</v>
      </c>
      <c r="EK179">
        <f t="shared" si="143"/>
        <v>0</v>
      </c>
      <c r="EL179">
        <f t="shared" si="143"/>
        <v>0</v>
      </c>
      <c r="EM179">
        <f t="shared" si="143"/>
        <v>0</v>
      </c>
      <c r="EN179">
        <f t="shared" si="143"/>
        <v>0</v>
      </c>
      <c r="EO179">
        <f t="shared" si="143"/>
        <v>0</v>
      </c>
      <c r="EP179">
        <f t="shared" si="143"/>
        <v>0</v>
      </c>
      <c r="EQ179">
        <f t="shared" si="143"/>
        <v>0</v>
      </c>
      <c r="ER179">
        <f t="shared" si="143"/>
        <v>0</v>
      </c>
      <c r="ES179" s="47"/>
      <c r="ET179" s="1"/>
    </row>
    <row r="180" spans="1:150" x14ac:dyDescent="0.35">
      <c r="A180" s="195">
        <v>9.0314428731187946E-2</v>
      </c>
      <c r="B180" s="112">
        <f t="shared" si="124"/>
        <v>-0.72310057880607159</v>
      </c>
      <c r="C180" s="112">
        <f t="shared" si="125"/>
        <v>-0.72310057880607159</v>
      </c>
      <c r="D180" s="133">
        <f t="shared" si="126"/>
        <v>-0.72310057880607159</v>
      </c>
      <c r="E180" s="103">
        <v>1</v>
      </c>
      <c r="F180" s="111">
        <f t="shared" si="123"/>
        <v>0</v>
      </c>
      <c r="G180">
        <v>158</v>
      </c>
      <c r="H180">
        <f t="shared" si="142"/>
        <v>0</v>
      </c>
      <c r="I180">
        <f t="shared" si="142"/>
        <v>0</v>
      </c>
      <c r="J180">
        <f t="shared" si="142"/>
        <v>0</v>
      </c>
      <c r="K180">
        <f t="shared" si="142"/>
        <v>0</v>
      </c>
      <c r="L180">
        <f t="shared" si="142"/>
        <v>0</v>
      </c>
      <c r="M180">
        <f t="shared" si="142"/>
        <v>0</v>
      </c>
      <c r="N180">
        <f t="shared" si="142"/>
        <v>0</v>
      </c>
      <c r="O180">
        <f t="shared" si="142"/>
        <v>0</v>
      </c>
      <c r="P180">
        <f t="shared" si="142"/>
        <v>0</v>
      </c>
      <c r="Q180">
        <f t="shared" si="142"/>
        <v>0</v>
      </c>
      <c r="R180">
        <f t="shared" si="142"/>
        <v>0</v>
      </c>
      <c r="S180">
        <f t="shared" si="142"/>
        <v>0</v>
      </c>
      <c r="T180">
        <f t="shared" si="142"/>
        <v>0</v>
      </c>
      <c r="U180">
        <f t="shared" si="142"/>
        <v>0</v>
      </c>
      <c r="V180">
        <f t="shared" si="142"/>
        <v>0</v>
      </c>
      <c r="W180">
        <f t="shared" si="142"/>
        <v>0</v>
      </c>
      <c r="X180">
        <f t="shared" ref="X180:CE184" si="147">IF($D180&gt;X$10, $E180,0)</f>
        <v>0</v>
      </c>
      <c r="Y180">
        <f t="shared" si="147"/>
        <v>0</v>
      </c>
      <c r="Z180">
        <f t="shared" si="147"/>
        <v>0</v>
      </c>
      <c r="AA180">
        <f t="shared" si="147"/>
        <v>0</v>
      </c>
      <c r="AB180">
        <f t="shared" si="147"/>
        <v>0</v>
      </c>
      <c r="AC180">
        <f t="shared" si="147"/>
        <v>0</v>
      </c>
      <c r="AD180">
        <f t="shared" si="147"/>
        <v>0</v>
      </c>
      <c r="AE180">
        <f t="shared" si="147"/>
        <v>0</v>
      </c>
      <c r="AF180">
        <f t="shared" si="147"/>
        <v>0</v>
      </c>
      <c r="AG180">
        <f t="shared" si="147"/>
        <v>0</v>
      </c>
      <c r="AH180">
        <f t="shared" si="147"/>
        <v>0</v>
      </c>
      <c r="AI180">
        <f t="shared" si="147"/>
        <v>0</v>
      </c>
      <c r="AJ180">
        <f t="shared" si="147"/>
        <v>0</v>
      </c>
      <c r="AK180">
        <f t="shared" si="147"/>
        <v>0</v>
      </c>
      <c r="AL180">
        <f t="shared" si="147"/>
        <v>0</v>
      </c>
      <c r="AM180">
        <f t="shared" si="147"/>
        <v>0</v>
      </c>
      <c r="AN180">
        <f t="shared" si="147"/>
        <v>0</v>
      </c>
      <c r="AO180">
        <f t="shared" si="147"/>
        <v>0</v>
      </c>
      <c r="AP180">
        <f t="shared" si="147"/>
        <v>0</v>
      </c>
      <c r="AQ180">
        <f t="shared" si="147"/>
        <v>0</v>
      </c>
      <c r="AR180">
        <f t="shared" si="147"/>
        <v>0</v>
      </c>
      <c r="AS180">
        <f t="shared" si="147"/>
        <v>0</v>
      </c>
      <c r="AT180">
        <f t="shared" si="147"/>
        <v>0</v>
      </c>
      <c r="AU180">
        <f t="shared" si="147"/>
        <v>0</v>
      </c>
      <c r="AV180">
        <f t="shared" si="147"/>
        <v>0</v>
      </c>
      <c r="AW180">
        <f t="shared" si="147"/>
        <v>0</v>
      </c>
      <c r="AX180">
        <f t="shared" si="147"/>
        <v>0</v>
      </c>
      <c r="AY180">
        <f t="shared" si="147"/>
        <v>0</v>
      </c>
      <c r="AZ180">
        <f t="shared" si="147"/>
        <v>0</v>
      </c>
      <c r="BA180">
        <f t="shared" si="147"/>
        <v>0</v>
      </c>
      <c r="BB180">
        <f t="shared" si="147"/>
        <v>0</v>
      </c>
      <c r="BC180">
        <f t="shared" si="147"/>
        <v>0</v>
      </c>
      <c r="BD180">
        <f t="shared" si="147"/>
        <v>0</v>
      </c>
      <c r="BE180">
        <f t="shared" si="147"/>
        <v>0</v>
      </c>
      <c r="BF180">
        <f t="shared" si="147"/>
        <v>0</v>
      </c>
      <c r="BG180">
        <f t="shared" si="147"/>
        <v>0</v>
      </c>
      <c r="BH180">
        <f t="shared" si="147"/>
        <v>0</v>
      </c>
      <c r="BI180">
        <f t="shared" si="147"/>
        <v>0</v>
      </c>
      <c r="BJ180">
        <f t="shared" si="147"/>
        <v>0</v>
      </c>
      <c r="BK180">
        <f t="shared" si="147"/>
        <v>0</v>
      </c>
      <c r="BL180">
        <f t="shared" si="147"/>
        <v>0</v>
      </c>
      <c r="BM180">
        <f t="shared" si="147"/>
        <v>0</v>
      </c>
      <c r="BN180">
        <f t="shared" si="147"/>
        <v>0</v>
      </c>
      <c r="BO180">
        <f t="shared" si="147"/>
        <v>0</v>
      </c>
      <c r="BP180">
        <f t="shared" si="147"/>
        <v>0</v>
      </c>
      <c r="BQ180">
        <f t="shared" si="147"/>
        <v>0</v>
      </c>
      <c r="BR180">
        <f t="shared" si="147"/>
        <v>0</v>
      </c>
      <c r="BS180">
        <f t="shared" si="147"/>
        <v>0</v>
      </c>
      <c r="BT180">
        <f t="shared" si="146"/>
        <v>0</v>
      </c>
      <c r="BU180">
        <f t="shared" si="146"/>
        <v>0</v>
      </c>
      <c r="BV180">
        <f t="shared" si="146"/>
        <v>0</v>
      </c>
      <c r="BW180">
        <f t="shared" si="146"/>
        <v>0</v>
      </c>
      <c r="BX180">
        <f t="shared" si="146"/>
        <v>0</v>
      </c>
      <c r="BY180">
        <f t="shared" si="146"/>
        <v>0</v>
      </c>
      <c r="BZ180">
        <f t="shared" si="146"/>
        <v>0</v>
      </c>
      <c r="CA180">
        <f t="shared" si="146"/>
        <v>0</v>
      </c>
      <c r="CB180">
        <f t="shared" si="146"/>
        <v>0</v>
      </c>
      <c r="CC180">
        <f t="shared" si="146"/>
        <v>0</v>
      </c>
      <c r="CD180">
        <f t="shared" si="146"/>
        <v>0</v>
      </c>
      <c r="CE180">
        <f t="shared" si="146"/>
        <v>0</v>
      </c>
      <c r="CF180">
        <f t="shared" si="146"/>
        <v>0</v>
      </c>
      <c r="CG180">
        <f t="shared" si="146"/>
        <v>0</v>
      </c>
      <c r="CH180">
        <f t="shared" si="146"/>
        <v>0</v>
      </c>
      <c r="CI180">
        <f t="shared" si="146"/>
        <v>0</v>
      </c>
      <c r="CJ180">
        <f t="shared" si="146"/>
        <v>0</v>
      </c>
      <c r="CK180">
        <f t="shared" si="146"/>
        <v>0</v>
      </c>
      <c r="CL180">
        <f t="shared" si="146"/>
        <v>0</v>
      </c>
      <c r="CM180">
        <f t="shared" si="146"/>
        <v>0</v>
      </c>
      <c r="CN180">
        <f t="shared" si="146"/>
        <v>0</v>
      </c>
      <c r="CO180">
        <f t="shared" si="146"/>
        <v>1</v>
      </c>
      <c r="CP180">
        <f t="shared" si="146"/>
        <v>1</v>
      </c>
      <c r="CQ180">
        <f t="shared" si="146"/>
        <v>1</v>
      </c>
      <c r="CR180">
        <f t="shared" si="146"/>
        <v>1</v>
      </c>
      <c r="CS180">
        <f t="shared" si="146"/>
        <v>1</v>
      </c>
      <c r="CT180">
        <f t="shared" si="146"/>
        <v>1</v>
      </c>
      <c r="CU180">
        <f t="shared" si="146"/>
        <v>1</v>
      </c>
      <c r="CV180">
        <f t="shared" si="146"/>
        <v>1</v>
      </c>
      <c r="CW180">
        <f t="shared" si="146"/>
        <v>1</v>
      </c>
      <c r="CX180">
        <f t="shared" si="144"/>
        <v>1</v>
      </c>
      <c r="CY180">
        <f t="shared" si="144"/>
        <v>1</v>
      </c>
      <c r="CZ180">
        <f t="shared" si="144"/>
        <v>1</v>
      </c>
      <c r="DA180">
        <f t="shared" si="144"/>
        <v>1</v>
      </c>
      <c r="DB180">
        <f t="shared" si="144"/>
        <v>1</v>
      </c>
      <c r="DC180">
        <f t="shared" si="144"/>
        <v>1</v>
      </c>
      <c r="DD180">
        <f t="shared" si="144"/>
        <v>1</v>
      </c>
      <c r="DE180">
        <f t="shared" si="144"/>
        <v>1</v>
      </c>
      <c r="DF180">
        <f t="shared" si="144"/>
        <v>1</v>
      </c>
      <c r="DG180">
        <f t="shared" si="144"/>
        <v>1</v>
      </c>
      <c r="DH180">
        <f t="shared" si="144"/>
        <v>1</v>
      </c>
      <c r="DI180">
        <f t="shared" si="144"/>
        <v>1</v>
      </c>
      <c r="DJ180">
        <f t="shared" si="144"/>
        <v>1</v>
      </c>
      <c r="DK180">
        <f t="shared" si="144"/>
        <v>1</v>
      </c>
      <c r="DL180">
        <f t="shared" si="144"/>
        <v>1</v>
      </c>
      <c r="DM180">
        <f t="shared" si="144"/>
        <v>1</v>
      </c>
      <c r="DN180">
        <f t="shared" si="143"/>
        <v>1</v>
      </c>
      <c r="DO180">
        <f t="shared" si="143"/>
        <v>1</v>
      </c>
      <c r="DP180">
        <f t="shared" si="143"/>
        <v>1</v>
      </c>
      <c r="DQ180">
        <f t="shared" si="143"/>
        <v>1</v>
      </c>
      <c r="DR180">
        <f t="shared" si="143"/>
        <v>1</v>
      </c>
      <c r="DS180">
        <f t="shared" si="143"/>
        <v>1</v>
      </c>
      <c r="DT180">
        <f t="shared" si="143"/>
        <v>1</v>
      </c>
      <c r="DU180">
        <f t="shared" si="143"/>
        <v>1</v>
      </c>
      <c r="DV180">
        <f t="shared" si="143"/>
        <v>1</v>
      </c>
      <c r="DW180">
        <f t="shared" si="143"/>
        <v>1</v>
      </c>
      <c r="DX180">
        <f t="shared" si="143"/>
        <v>1</v>
      </c>
      <c r="DY180">
        <f t="shared" si="143"/>
        <v>1</v>
      </c>
      <c r="DZ180">
        <f t="shared" si="143"/>
        <v>1</v>
      </c>
      <c r="EA180">
        <f t="shared" si="143"/>
        <v>1</v>
      </c>
      <c r="EB180">
        <f t="shared" si="143"/>
        <v>1</v>
      </c>
      <c r="EC180">
        <f t="shared" si="143"/>
        <v>1</v>
      </c>
      <c r="ED180">
        <f t="shared" si="143"/>
        <v>1</v>
      </c>
      <c r="EE180">
        <f t="shared" si="143"/>
        <v>1</v>
      </c>
      <c r="EF180">
        <f t="shared" si="143"/>
        <v>1</v>
      </c>
      <c r="EG180">
        <f t="shared" si="143"/>
        <v>1</v>
      </c>
      <c r="EH180">
        <f t="shared" si="143"/>
        <v>1</v>
      </c>
      <c r="EI180">
        <f t="shared" si="143"/>
        <v>1</v>
      </c>
      <c r="EJ180">
        <f t="shared" si="143"/>
        <v>1</v>
      </c>
      <c r="EK180">
        <f t="shared" si="143"/>
        <v>1</v>
      </c>
      <c r="EL180">
        <f t="shared" si="143"/>
        <v>1</v>
      </c>
      <c r="EM180">
        <f t="shared" si="143"/>
        <v>1</v>
      </c>
      <c r="EN180">
        <f t="shared" si="143"/>
        <v>1</v>
      </c>
      <c r="EO180">
        <f t="shared" si="143"/>
        <v>1</v>
      </c>
      <c r="EP180">
        <f t="shared" si="143"/>
        <v>1</v>
      </c>
      <c r="EQ180">
        <f t="shared" si="143"/>
        <v>1</v>
      </c>
      <c r="ER180">
        <f t="shared" si="143"/>
        <v>1</v>
      </c>
      <c r="ES180" s="47"/>
      <c r="ET180" s="1"/>
    </row>
    <row r="181" spans="1:150" x14ac:dyDescent="0.35">
      <c r="A181" s="194">
        <v>0.56679864322789475</v>
      </c>
      <c r="B181" s="112">
        <f t="shared" si="124"/>
        <v>1.4345521668795231</v>
      </c>
      <c r="C181" s="112">
        <f t="shared" si="125"/>
        <v>1.4345521668795231</v>
      </c>
      <c r="D181" s="133">
        <f t="shared" si="126"/>
        <v>1.4345521668795231</v>
      </c>
      <c r="E181" s="101">
        <v>0</v>
      </c>
      <c r="F181" s="111">
        <f t="shared" si="123"/>
        <v>1</v>
      </c>
      <c r="G181">
        <v>159</v>
      </c>
      <c r="H181">
        <f t="shared" si="142"/>
        <v>0</v>
      </c>
      <c r="I181">
        <f t="shared" si="142"/>
        <v>0</v>
      </c>
      <c r="J181">
        <f t="shared" si="142"/>
        <v>0</v>
      </c>
      <c r="K181">
        <f t="shared" si="142"/>
        <v>0</v>
      </c>
      <c r="L181">
        <f t="shared" si="142"/>
        <v>0</v>
      </c>
      <c r="M181">
        <f t="shared" si="142"/>
        <v>0</v>
      </c>
      <c r="N181">
        <f t="shared" si="142"/>
        <v>0</v>
      </c>
      <c r="O181">
        <f t="shared" si="142"/>
        <v>0</v>
      </c>
      <c r="P181">
        <f t="shared" si="142"/>
        <v>0</v>
      </c>
      <c r="Q181">
        <f t="shared" si="142"/>
        <v>0</v>
      </c>
      <c r="R181">
        <f t="shared" si="142"/>
        <v>0</v>
      </c>
      <c r="S181">
        <f t="shared" si="142"/>
        <v>0</v>
      </c>
      <c r="T181">
        <f t="shared" si="142"/>
        <v>0</v>
      </c>
      <c r="U181">
        <f t="shared" si="142"/>
        <v>0</v>
      </c>
      <c r="V181">
        <f t="shared" si="142"/>
        <v>0</v>
      </c>
      <c r="W181">
        <f t="shared" si="142"/>
        <v>0</v>
      </c>
      <c r="X181">
        <f t="shared" si="147"/>
        <v>0</v>
      </c>
      <c r="Y181">
        <f t="shared" si="147"/>
        <v>0</v>
      </c>
      <c r="Z181">
        <f t="shared" si="147"/>
        <v>0</v>
      </c>
      <c r="AA181">
        <f t="shared" si="147"/>
        <v>0</v>
      </c>
      <c r="AB181">
        <f t="shared" si="147"/>
        <v>0</v>
      </c>
      <c r="AC181">
        <f t="shared" si="147"/>
        <v>0</v>
      </c>
      <c r="AD181">
        <f t="shared" si="147"/>
        <v>0</v>
      </c>
      <c r="AE181">
        <f t="shared" si="147"/>
        <v>0</v>
      </c>
      <c r="AF181">
        <f t="shared" si="147"/>
        <v>0</v>
      </c>
      <c r="AG181">
        <f t="shared" si="147"/>
        <v>0</v>
      </c>
      <c r="AH181">
        <f t="shared" si="147"/>
        <v>0</v>
      </c>
      <c r="AI181">
        <f t="shared" si="147"/>
        <v>0</v>
      </c>
      <c r="AJ181">
        <f t="shared" si="147"/>
        <v>0</v>
      </c>
      <c r="AK181">
        <f t="shared" si="147"/>
        <v>0</v>
      </c>
      <c r="AL181">
        <f t="shared" si="147"/>
        <v>0</v>
      </c>
      <c r="AM181">
        <f t="shared" si="147"/>
        <v>0</v>
      </c>
      <c r="AN181">
        <f t="shared" si="147"/>
        <v>0</v>
      </c>
      <c r="AO181">
        <f t="shared" si="147"/>
        <v>0</v>
      </c>
      <c r="AP181">
        <f t="shared" si="147"/>
        <v>0</v>
      </c>
      <c r="AQ181">
        <f t="shared" si="147"/>
        <v>0</v>
      </c>
      <c r="AR181">
        <f t="shared" si="147"/>
        <v>0</v>
      </c>
      <c r="AS181">
        <f t="shared" si="147"/>
        <v>0</v>
      </c>
      <c r="AT181">
        <f t="shared" si="147"/>
        <v>0</v>
      </c>
      <c r="AU181">
        <f t="shared" si="147"/>
        <v>0</v>
      </c>
      <c r="AV181">
        <f t="shared" si="147"/>
        <v>0</v>
      </c>
      <c r="AW181">
        <f t="shared" si="147"/>
        <v>0</v>
      </c>
      <c r="AX181">
        <f t="shared" si="147"/>
        <v>0</v>
      </c>
      <c r="AY181">
        <f t="shared" si="147"/>
        <v>0</v>
      </c>
      <c r="AZ181">
        <f t="shared" si="147"/>
        <v>0</v>
      </c>
      <c r="BA181">
        <f t="shared" si="147"/>
        <v>0</v>
      </c>
      <c r="BB181">
        <f t="shared" si="147"/>
        <v>0</v>
      </c>
      <c r="BC181">
        <f t="shared" si="147"/>
        <v>0</v>
      </c>
      <c r="BD181">
        <f t="shared" si="147"/>
        <v>0</v>
      </c>
      <c r="BE181">
        <f t="shared" si="147"/>
        <v>0</v>
      </c>
      <c r="BF181">
        <f t="shared" si="147"/>
        <v>0</v>
      </c>
      <c r="BG181">
        <f t="shared" si="147"/>
        <v>0</v>
      </c>
      <c r="BH181">
        <f t="shared" si="147"/>
        <v>0</v>
      </c>
      <c r="BI181">
        <f t="shared" si="147"/>
        <v>0</v>
      </c>
      <c r="BJ181">
        <f t="shared" si="147"/>
        <v>0</v>
      </c>
      <c r="BK181">
        <f t="shared" si="147"/>
        <v>0</v>
      </c>
      <c r="BL181">
        <f t="shared" si="147"/>
        <v>0</v>
      </c>
      <c r="BM181">
        <f t="shared" si="147"/>
        <v>0</v>
      </c>
      <c r="BN181">
        <f t="shared" si="147"/>
        <v>0</v>
      </c>
      <c r="BO181">
        <f t="shared" si="147"/>
        <v>0</v>
      </c>
      <c r="BP181">
        <f t="shared" si="147"/>
        <v>0</v>
      </c>
      <c r="BQ181">
        <f t="shared" si="147"/>
        <v>0</v>
      </c>
      <c r="BR181">
        <f t="shared" si="147"/>
        <v>0</v>
      </c>
      <c r="BS181">
        <f t="shared" si="147"/>
        <v>0</v>
      </c>
      <c r="BT181">
        <f t="shared" si="147"/>
        <v>0</v>
      </c>
      <c r="BU181">
        <f t="shared" si="146"/>
        <v>0</v>
      </c>
      <c r="BV181">
        <f t="shared" si="146"/>
        <v>0</v>
      </c>
      <c r="BW181">
        <f t="shared" si="146"/>
        <v>0</v>
      </c>
      <c r="BX181">
        <f t="shared" si="146"/>
        <v>0</v>
      </c>
      <c r="BY181">
        <f t="shared" si="146"/>
        <v>0</v>
      </c>
      <c r="BZ181">
        <f t="shared" si="146"/>
        <v>0</v>
      </c>
      <c r="CA181">
        <f t="shared" si="146"/>
        <v>0</v>
      </c>
      <c r="CB181">
        <f t="shared" si="146"/>
        <v>0</v>
      </c>
      <c r="CC181">
        <f t="shared" si="146"/>
        <v>0</v>
      </c>
      <c r="CD181">
        <f t="shared" si="146"/>
        <v>0</v>
      </c>
      <c r="CE181">
        <f t="shared" si="146"/>
        <v>0</v>
      </c>
      <c r="CF181">
        <f t="shared" si="146"/>
        <v>0</v>
      </c>
      <c r="CG181">
        <f t="shared" si="146"/>
        <v>0</v>
      </c>
      <c r="CH181">
        <f t="shared" si="146"/>
        <v>0</v>
      </c>
      <c r="CI181">
        <f t="shared" si="146"/>
        <v>0</v>
      </c>
      <c r="CJ181">
        <f t="shared" si="146"/>
        <v>0</v>
      </c>
      <c r="CK181">
        <f t="shared" si="146"/>
        <v>0</v>
      </c>
      <c r="CL181">
        <f t="shared" si="146"/>
        <v>0</v>
      </c>
      <c r="CM181">
        <f t="shared" si="146"/>
        <v>0</v>
      </c>
      <c r="CN181">
        <f t="shared" si="146"/>
        <v>0</v>
      </c>
      <c r="CO181">
        <f t="shared" si="146"/>
        <v>0</v>
      </c>
      <c r="CP181">
        <f t="shared" si="146"/>
        <v>0</v>
      </c>
      <c r="CQ181">
        <f t="shared" si="146"/>
        <v>0</v>
      </c>
      <c r="CR181">
        <f t="shared" si="146"/>
        <v>0</v>
      </c>
      <c r="CS181">
        <f t="shared" si="146"/>
        <v>0</v>
      </c>
      <c r="CT181">
        <f t="shared" si="146"/>
        <v>0</v>
      </c>
      <c r="CU181">
        <f t="shared" si="146"/>
        <v>0</v>
      </c>
      <c r="CV181">
        <f t="shared" si="146"/>
        <v>0</v>
      </c>
      <c r="CW181">
        <f t="shared" si="146"/>
        <v>0</v>
      </c>
      <c r="CX181">
        <f t="shared" si="144"/>
        <v>0</v>
      </c>
      <c r="CY181">
        <f t="shared" si="144"/>
        <v>0</v>
      </c>
      <c r="CZ181">
        <f t="shared" si="144"/>
        <v>0</v>
      </c>
      <c r="DA181">
        <f t="shared" si="144"/>
        <v>0</v>
      </c>
      <c r="DB181">
        <f t="shared" si="144"/>
        <v>0</v>
      </c>
      <c r="DC181">
        <f t="shared" si="144"/>
        <v>0</v>
      </c>
      <c r="DD181">
        <f t="shared" si="144"/>
        <v>0</v>
      </c>
      <c r="DE181">
        <f t="shared" si="144"/>
        <v>0</v>
      </c>
      <c r="DF181">
        <f t="shared" si="144"/>
        <v>0</v>
      </c>
      <c r="DG181">
        <f t="shared" si="144"/>
        <v>0</v>
      </c>
      <c r="DH181">
        <f t="shared" si="144"/>
        <v>0</v>
      </c>
      <c r="DI181">
        <f t="shared" si="144"/>
        <v>0</v>
      </c>
      <c r="DJ181">
        <f t="shared" si="144"/>
        <v>0</v>
      </c>
      <c r="DK181">
        <f t="shared" si="144"/>
        <v>0</v>
      </c>
      <c r="DL181">
        <f t="shared" si="144"/>
        <v>0</v>
      </c>
      <c r="DM181">
        <f t="shared" si="144"/>
        <v>0</v>
      </c>
      <c r="DN181">
        <f t="shared" si="143"/>
        <v>0</v>
      </c>
      <c r="DO181">
        <f t="shared" si="143"/>
        <v>0</v>
      </c>
      <c r="DP181">
        <f t="shared" si="143"/>
        <v>0</v>
      </c>
      <c r="DQ181">
        <f t="shared" si="143"/>
        <v>0</v>
      </c>
      <c r="DR181">
        <f t="shared" si="143"/>
        <v>0</v>
      </c>
      <c r="DS181">
        <f t="shared" si="143"/>
        <v>0</v>
      </c>
      <c r="DT181">
        <f t="shared" si="143"/>
        <v>0</v>
      </c>
      <c r="DU181">
        <f t="shared" si="143"/>
        <v>0</v>
      </c>
      <c r="DV181">
        <f t="shared" si="143"/>
        <v>0</v>
      </c>
      <c r="DW181">
        <f t="shared" si="143"/>
        <v>0</v>
      </c>
      <c r="DX181">
        <f t="shared" si="143"/>
        <v>0</v>
      </c>
      <c r="DY181">
        <f t="shared" si="143"/>
        <v>0</v>
      </c>
      <c r="DZ181">
        <f t="shared" si="143"/>
        <v>0</v>
      </c>
      <c r="EA181">
        <f t="shared" si="143"/>
        <v>0</v>
      </c>
      <c r="EB181">
        <f t="shared" si="143"/>
        <v>0</v>
      </c>
      <c r="EC181">
        <f t="shared" si="143"/>
        <v>0</v>
      </c>
      <c r="ED181">
        <f t="shared" si="143"/>
        <v>0</v>
      </c>
      <c r="EE181">
        <f t="shared" si="143"/>
        <v>0</v>
      </c>
      <c r="EF181">
        <f t="shared" si="143"/>
        <v>0</v>
      </c>
      <c r="EG181">
        <f t="shared" si="143"/>
        <v>0</v>
      </c>
      <c r="EH181">
        <f t="shared" si="143"/>
        <v>0</v>
      </c>
      <c r="EI181">
        <f t="shared" si="143"/>
        <v>0</v>
      </c>
      <c r="EJ181">
        <f t="shared" si="143"/>
        <v>0</v>
      </c>
      <c r="EK181">
        <f t="shared" si="143"/>
        <v>0</v>
      </c>
      <c r="EL181">
        <f t="shared" si="143"/>
        <v>0</v>
      </c>
      <c r="EM181">
        <f t="shared" si="143"/>
        <v>0</v>
      </c>
      <c r="EN181">
        <f t="shared" si="143"/>
        <v>0</v>
      </c>
      <c r="EO181">
        <f t="shared" si="143"/>
        <v>0</v>
      </c>
      <c r="EP181">
        <f t="shared" si="143"/>
        <v>0</v>
      </c>
      <c r="EQ181">
        <f t="shared" ref="EQ181:ER181" si="148">IF($D181&gt;EQ$10, $E181,0)</f>
        <v>0</v>
      </c>
      <c r="ER181">
        <f t="shared" si="148"/>
        <v>0</v>
      </c>
      <c r="ES181" s="47"/>
      <c r="ET181" s="1"/>
    </row>
    <row r="182" spans="1:150" x14ac:dyDescent="0.35">
      <c r="A182" s="195">
        <v>0.14483125978353659</v>
      </c>
      <c r="B182" s="112">
        <f t="shared" si="124"/>
        <v>-0.47623323960067021</v>
      </c>
      <c r="C182" s="112">
        <f t="shared" si="125"/>
        <v>-0.47623323960067021</v>
      </c>
      <c r="D182" s="133">
        <f t="shared" si="126"/>
        <v>-0.47623323960067021</v>
      </c>
      <c r="E182" s="103">
        <v>0</v>
      </c>
      <c r="F182" s="111">
        <f t="shared" si="123"/>
        <v>1</v>
      </c>
      <c r="G182">
        <v>160</v>
      </c>
      <c r="H182">
        <f t="shared" si="142"/>
        <v>0</v>
      </c>
      <c r="I182">
        <f t="shared" si="142"/>
        <v>0</v>
      </c>
      <c r="J182">
        <f t="shared" si="142"/>
        <v>0</v>
      </c>
      <c r="K182">
        <f t="shared" si="142"/>
        <v>0</v>
      </c>
      <c r="L182">
        <f t="shared" si="142"/>
        <v>0</v>
      </c>
      <c r="M182">
        <f t="shared" si="142"/>
        <v>0</v>
      </c>
      <c r="N182">
        <f t="shared" si="142"/>
        <v>0</v>
      </c>
      <c r="O182">
        <f t="shared" si="142"/>
        <v>0</v>
      </c>
      <c r="P182">
        <f t="shared" si="142"/>
        <v>0</v>
      </c>
      <c r="Q182">
        <f t="shared" si="142"/>
        <v>0</v>
      </c>
      <c r="R182">
        <f t="shared" si="142"/>
        <v>0</v>
      </c>
      <c r="S182">
        <f t="shared" si="142"/>
        <v>0</v>
      </c>
      <c r="T182">
        <f t="shared" si="142"/>
        <v>0</v>
      </c>
      <c r="U182">
        <f t="shared" si="142"/>
        <v>0</v>
      </c>
      <c r="V182">
        <f t="shared" si="142"/>
        <v>0</v>
      </c>
      <c r="W182">
        <f t="shared" si="142"/>
        <v>0</v>
      </c>
      <c r="X182">
        <f t="shared" si="147"/>
        <v>0</v>
      </c>
      <c r="Y182">
        <f t="shared" si="147"/>
        <v>0</v>
      </c>
      <c r="Z182">
        <f t="shared" si="147"/>
        <v>0</v>
      </c>
      <c r="AA182">
        <f t="shared" si="147"/>
        <v>0</v>
      </c>
      <c r="AB182">
        <f t="shared" si="147"/>
        <v>0</v>
      </c>
      <c r="AC182">
        <f t="shared" si="147"/>
        <v>0</v>
      </c>
      <c r="AD182">
        <f t="shared" si="147"/>
        <v>0</v>
      </c>
      <c r="AE182">
        <f t="shared" si="147"/>
        <v>0</v>
      </c>
      <c r="AF182">
        <f t="shared" si="147"/>
        <v>0</v>
      </c>
      <c r="AG182">
        <f t="shared" si="147"/>
        <v>0</v>
      </c>
      <c r="AH182">
        <f t="shared" si="147"/>
        <v>0</v>
      </c>
      <c r="AI182">
        <f t="shared" si="147"/>
        <v>0</v>
      </c>
      <c r="AJ182">
        <f t="shared" si="147"/>
        <v>0</v>
      </c>
      <c r="AK182">
        <f t="shared" si="147"/>
        <v>0</v>
      </c>
      <c r="AL182">
        <f t="shared" si="147"/>
        <v>0</v>
      </c>
      <c r="AM182">
        <f t="shared" si="147"/>
        <v>0</v>
      </c>
      <c r="AN182">
        <f t="shared" si="147"/>
        <v>0</v>
      </c>
      <c r="AO182">
        <f t="shared" si="147"/>
        <v>0</v>
      </c>
      <c r="AP182">
        <f t="shared" si="147"/>
        <v>0</v>
      </c>
      <c r="AQ182">
        <f t="shared" si="147"/>
        <v>0</v>
      </c>
      <c r="AR182">
        <f t="shared" si="147"/>
        <v>0</v>
      </c>
      <c r="AS182">
        <f t="shared" si="147"/>
        <v>0</v>
      </c>
      <c r="AT182">
        <f t="shared" si="147"/>
        <v>0</v>
      </c>
      <c r="AU182">
        <f t="shared" si="147"/>
        <v>0</v>
      </c>
      <c r="AV182">
        <f t="shared" si="147"/>
        <v>0</v>
      </c>
      <c r="AW182">
        <f t="shared" si="147"/>
        <v>0</v>
      </c>
      <c r="AX182">
        <f t="shared" si="147"/>
        <v>0</v>
      </c>
      <c r="AY182">
        <f t="shared" si="147"/>
        <v>0</v>
      </c>
      <c r="AZ182">
        <f t="shared" si="147"/>
        <v>0</v>
      </c>
      <c r="BA182">
        <f t="shared" si="147"/>
        <v>0</v>
      </c>
      <c r="BB182">
        <f t="shared" si="147"/>
        <v>0</v>
      </c>
      <c r="BC182">
        <f t="shared" si="147"/>
        <v>0</v>
      </c>
      <c r="BD182">
        <f t="shared" si="147"/>
        <v>0</v>
      </c>
      <c r="BE182">
        <f t="shared" si="147"/>
        <v>0</v>
      </c>
      <c r="BF182">
        <f t="shared" si="147"/>
        <v>0</v>
      </c>
      <c r="BG182">
        <f t="shared" si="147"/>
        <v>0</v>
      </c>
      <c r="BH182">
        <f t="shared" si="147"/>
        <v>0</v>
      </c>
      <c r="BI182">
        <f t="shared" si="147"/>
        <v>0</v>
      </c>
      <c r="BJ182">
        <f t="shared" si="147"/>
        <v>0</v>
      </c>
      <c r="BK182">
        <f t="shared" si="147"/>
        <v>0</v>
      </c>
      <c r="BL182">
        <f t="shared" si="147"/>
        <v>0</v>
      </c>
      <c r="BM182">
        <f t="shared" si="147"/>
        <v>0</v>
      </c>
      <c r="BN182">
        <f t="shared" si="147"/>
        <v>0</v>
      </c>
      <c r="BO182">
        <f t="shared" si="147"/>
        <v>0</v>
      </c>
      <c r="BP182">
        <f t="shared" si="147"/>
        <v>0</v>
      </c>
      <c r="BQ182">
        <f t="shared" si="147"/>
        <v>0</v>
      </c>
      <c r="BR182">
        <f t="shared" si="147"/>
        <v>0</v>
      </c>
      <c r="BS182">
        <f t="shared" si="147"/>
        <v>0</v>
      </c>
      <c r="BT182">
        <f t="shared" si="147"/>
        <v>0</v>
      </c>
      <c r="BU182">
        <f t="shared" si="146"/>
        <v>0</v>
      </c>
      <c r="BV182">
        <f t="shared" si="146"/>
        <v>0</v>
      </c>
      <c r="BW182">
        <f t="shared" si="146"/>
        <v>0</v>
      </c>
      <c r="BX182">
        <f t="shared" si="146"/>
        <v>0</v>
      </c>
      <c r="BY182">
        <f t="shared" si="146"/>
        <v>0</v>
      </c>
      <c r="BZ182">
        <f t="shared" si="146"/>
        <v>0</v>
      </c>
      <c r="CA182">
        <f t="shared" si="146"/>
        <v>0</v>
      </c>
      <c r="CB182">
        <f t="shared" si="146"/>
        <v>0</v>
      </c>
      <c r="CC182">
        <f t="shared" si="146"/>
        <v>0</v>
      </c>
      <c r="CD182">
        <f t="shared" si="146"/>
        <v>0</v>
      </c>
      <c r="CE182">
        <f t="shared" si="146"/>
        <v>0</v>
      </c>
      <c r="CF182">
        <f t="shared" si="146"/>
        <v>0</v>
      </c>
      <c r="CG182">
        <f t="shared" si="146"/>
        <v>0</v>
      </c>
      <c r="CH182">
        <f t="shared" si="146"/>
        <v>0</v>
      </c>
      <c r="CI182">
        <f t="shared" si="146"/>
        <v>0</v>
      </c>
      <c r="CJ182">
        <f t="shared" si="146"/>
        <v>0</v>
      </c>
      <c r="CK182">
        <f t="shared" si="146"/>
        <v>0</v>
      </c>
      <c r="CL182">
        <f t="shared" si="146"/>
        <v>0</v>
      </c>
      <c r="CM182">
        <f t="shared" si="146"/>
        <v>0</v>
      </c>
      <c r="CN182">
        <f t="shared" si="146"/>
        <v>0</v>
      </c>
      <c r="CO182">
        <f t="shared" si="146"/>
        <v>0</v>
      </c>
      <c r="CP182">
        <f t="shared" si="146"/>
        <v>0</v>
      </c>
      <c r="CQ182">
        <f t="shared" si="146"/>
        <v>0</v>
      </c>
      <c r="CR182">
        <f t="shared" si="146"/>
        <v>0</v>
      </c>
      <c r="CS182">
        <f t="shared" si="146"/>
        <v>0</v>
      </c>
      <c r="CT182">
        <f t="shared" si="146"/>
        <v>0</v>
      </c>
      <c r="CU182">
        <f t="shared" si="146"/>
        <v>0</v>
      </c>
      <c r="CV182">
        <f t="shared" si="146"/>
        <v>0</v>
      </c>
      <c r="CW182">
        <f t="shared" si="146"/>
        <v>0</v>
      </c>
      <c r="CX182">
        <f t="shared" si="144"/>
        <v>0</v>
      </c>
      <c r="CY182">
        <f t="shared" si="144"/>
        <v>0</v>
      </c>
      <c r="CZ182">
        <f t="shared" si="144"/>
        <v>0</v>
      </c>
      <c r="DA182">
        <f t="shared" si="144"/>
        <v>0</v>
      </c>
      <c r="DB182">
        <f t="shared" si="144"/>
        <v>0</v>
      </c>
      <c r="DC182">
        <f t="shared" si="144"/>
        <v>0</v>
      </c>
      <c r="DD182">
        <f t="shared" si="144"/>
        <v>0</v>
      </c>
      <c r="DE182">
        <f t="shared" si="144"/>
        <v>0</v>
      </c>
      <c r="DF182">
        <f t="shared" ref="DF182:ER197" si="149">IF($D182&gt;DF$10, $E182,0)</f>
        <v>0</v>
      </c>
      <c r="DG182">
        <f t="shared" si="149"/>
        <v>0</v>
      </c>
      <c r="DH182">
        <f t="shared" si="149"/>
        <v>0</v>
      </c>
      <c r="DI182">
        <f t="shared" si="149"/>
        <v>0</v>
      </c>
      <c r="DJ182">
        <f t="shared" si="149"/>
        <v>0</v>
      </c>
      <c r="DK182">
        <f t="shared" si="149"/>
        <v>0</v>
      </c>
      <c r="DL182">
        <f t="shared" si="149"/>
        <v>0</v>
      </c>
      <c r="DM182">
        <f t="shared" si="149"/>
        <v>0</v>
      </c>
      <c r="DN182">
        <f t="shared" si="149"/>
        <v>0</v>
      </c>
      <c r="DO182">
        <f t="shared" si="149"/>
        <v>0</v>
      </c>
      <c r="DP182">
        <f t="shared" si="149"/>
        <v>0</v>
      </c>
      <c r="DQ182">
        <f t="shared" si="149"/>
        <v>0</v>
      </c>
      <c r="DR182">
        <f t="shared" si="149"/>
        <v>0</v>
      </c>
      <c r="DS182">
        <f t="shared" si="149"/>
        <v>0</v>
      </c>
      <c r="DT182">
        <f t="shared" si="149"/>
        <v>0</v>
      </c>
      <c r="DU182">
        <f t="shared" si="149"/>
        <v>0</v>
      </c>
      <c r="DV182">
        <f t="shared" si="149"/>
        <v>0</v>
      </c>
      <c r="DW182">
        <f t="shared" si="149"/>
        <v>0</v>
      </c>
      <c r="DX182">
        <f t="shared" si="149"/>
        <v>0</v>
      </c>
      <c r="DY182">
        <f t="shared" si="149"/>
        <v>0</v>
      </c>
      <c r="DZ182">
        <f t="shared" si="149"/>
        <v>0</v>
      </c>
      <c r="EA182">
        <f t="shared" si="149"/>
        <v>0</v>
      </c>
      <c r="EB182">
        <f t="shared" si="149"/>
        <v>0</v>
      </c>
      <c r="EC182">
        <f t="shared" si="149"/>
        <v>0</v>
      </c>
      <c r="ED182">
        <f t="shared" si="149"/>
        <v>0</v>
      </c>
      <c r="EE182">
        <f t="shared" si="149"/>
        <v>0</v>
      </c>
      <c r="EF182">
        <f t="shared" si="149"/>
        <v>0</v>
      </c>
      <c r="EG182">
        <f t="shared" si="149"/>
        <v>0</v>
      </c>
      <c r="EH182">
        <f t="shared" si="149"/>
        <v>0</v>
      </c>
      <c r="EI182">
        <f t="shared" si="149"/>
        <v>0</v>
      </c>
      <c r="EJ182">
        <f t="shared" si="149"/>
        <v>0</v>
      </c>
      <c r="EK182">
        <f t="shared" si="149"/>
        <v>0</v>
      </c>
      <c r="EL182">
        <f t="shared" si="149"/>
        <v>0</v>
      </c>
      <c r="EM182">
        <f t="shared" si="149"/>
        <v>0</v>
      </c>
      <c r="EN182">
        <f t="shared" si="149"/>
        <v>0</v>
      </c>
      <c r="EO182">
        <f t="shared" si="149"/>
        <v>0</v>
      </c>
      <c r="EP182">
        <f t="shared" si="149"/>
        <v>0</v>
      </c>
      <c r="EQ182">
        <f t="shared" si="149"/>
        <v>0</v>
      </c>
      <c r="ER182">
        <f t="shared" si="149"/>
        <v>0</v>
      </c>
      <c r="ES182" s="47"/>
      <c r="ET182" s="1"/>
    </row>
    <row r="183" spans="1:150" x14ac:dyDescent="0.35">
      <c r="A183" s="194">
        <v>-0.18385503693129315</v>
      </c>
      <c r="B183" s="112">
        <f t="shared" si="124"/>
        <v>-1.9646160002448509</v>
      </c>
      <c r="C183" s="112">
        <f t="shared" si="125"/>
        <v>-1.9646160002448509</v>
      </c>
      <c r="D183" s="133">
        <f t="shared" si="126"/>
        <v>-1.9646160002448509</v>
      </c>
      <c r="E183" s="101">
        <v>0</v>
      </c>
      <c r="F183" s="111">
        <f t="shared" si="123"/>
        <v>1</v>
      </c>
      <c r="G183">
        <v>161</v>
      </c>
      <c r="H183">
        <f t="shared" si="142"/>
        <v>0</v>
      </c>
      <c r="I183">
        <f t="shared" si="142"/>
        <v>0</v>
      </c>
      <c r="J183">
        <f t="shared" si="142"/>
        <v>0</v>
      </c>
      <c r="K183">
        <f t="shared" si="142"/>
        <v>0</v>
      </c>
      <c r="L183">
        <f t="shared" si="142"/>
        <v>0</v>
      </c>
      <c r="M183">
        <f t="shared" si="142"/>
        <v>0</v>
      </c>
      <c r="N183">
        <f t="shared" si="142"/>
        <v>0</v>
      </c>
      <c r="O183">
        <f t="shared" si="142"/>
        <v>0</v>
      </c>
      <c r="P183">
        <f t="shared" si="142"/>
        <v>0</v>
      </c>
      <c r="Q183">
        <f t="shared" si="142"/>
        <v>0</v>
      </c>
      <c r="R183">
        <f t="shared" si="142"/>
        <v>0</v>
      </c>
      <c r="S183">
        <f t="shared" si="142"/>
        <v>0</v>
      </c>
      <c r="T183">
        <f t="shared" si="142"/>
        <v>0</v>
      </c>
      <c r="U183">
        <f t="shared" si="142"/>
        <v>0</v>
      </c>
      <c r="V183">
        <f t="shared" si="142"/>
        <v>0</v>
      </c>
      <c r="W183">
        <f t="shared" si="142"/>
        <v>0</v>
      </c>
      <c r="X183">
        <f t="shared" si="147"/>
        <v>0</v>
      </c>
      <c r="Y183">
        <f t="shared" si="147"/>
        <v>0</v>
      </c>
      <c r="Z183">
        <f t="shared" si="147"/>
        <v>0</v>
      </c>
      <c r="AA183">
        <f t="shared" si="147"/>
        <v>0</v>
      </c>
      <c r="AB183">
        <f t="shared" si="147"/>
        <v>0</v>
      </c>
      <c r="AC183">
        <f t="shared" si="147"/>
        <v>0</v>
      </c>
      <c r="AD183">
        <f t="shared" si="147"/>
        <v>0</v>
      </c>
      <c r="AE183">
        <f t="shared" si="147"/>
        <v>0</v>
      </c>
      <c r="AF183">
        <f t="shared" si="147"/>
        <v>0</v>
      </c>
      <c r="AG183">
        <f t="shared" si="147"/>
        <v>0</v>
      </c>
      <c r="AH183">
        <f t="shared" si="147"/>
        <v>0</v>
      </c>
      <c r="AI183">
        <f t="shared" si="147"/>
        <v>0</v>
      </c>
      <c r="AJ183">
        <f t="shared" si="147"/>
        <v>0</v>
      </c>
      <c r="AK183">
        <f t="shared" si="147"/>
        <v>0</v>
      </c>
      <c r="AL183">
        <f t="shared" si="147"/>
        <v>0</v>
      </c>
      <c r="AM183">
        <f t="shared" si="147"/>
        <v>0</v>
      </c>
      <c r="AN183">
        <f t="shared" si="147"/>
        <v>0</v>
      </c>
      <c r="AO183">
        <f t="shared" si="147"/>
        <v>0</v>
      </c>
      <c r="AP183">
        <f t="shared" si="147"/>
        <v>0</v>
      </c>
      <c r="AQ183">
        <f t="shared" si="147"/>
        <v>0</v>
      </c>
      <c r="AR183">
        <f t="shared" si="147"/>
        <v>0</v>
      </c>
      <c r="AS183">
        <f t="shared" si="147"/>
        <v>0</v>
      </c>
      <c r="AT183">
        <f t="shared" si="147"/>
        <v>0</v>
      </c>
      <c r="AU183">
        <f t="shared" si="147"/>
        <v>0</v>
      </c>
      <c r="AV183">
        <f t="shared" si="147"/>
        <v>0</v>
      </c>
      <c r="AW183">
        <f t="shared" si="147"/>
        <v>0</v>
      </c>
      <c r="AX183">
        <f t="shared" si="147"/>
        <v>0</v>
      </c>
      <c r="AY183">
        <f t="shared" si="147"/>
        <v>0</v>
      </c>
      <c r="AZ183">
        <f t="shared" si="147"/>
        <v>0</v>
      </c>
      <c r="BA183">
        <f t="shared" si="147"/>
        <v>0</v>
      </c>
      <c r="BB183">
        <f t="shared" si="147"/>
        <v>0</v>
      </c>
      <c r="BC183">
        <f t="shared" si="147"/>
        <v>0</v>
      </c>
      <c r="BD183">
        <f t="shared" si="147"/>
        <v>0</v>
      </c>
      <c r="BE183">
        <f t="shared" si="147"/>
        <v>0</v>
      </c>
      <c r="BF183">
        <f t="shared" si="147"/>
        <v>0</v>
      </c>
      <c r="BG183">
        <f t="shared" si="147"/>
        <v>0</v>
      </c>
      <c r="BH183">
        <f t="shared" si="147"/>
        <v>0</v>
      </c>
      <c r="BI183">
        <f t="shared" si="147"/>
        <v>0</v>
      </c>
      <c r="BJ183">
        <f t="shared" si="147"/>
        <v>0</v>
      </c>
      <c r="BK183">
        <f t="shared" si="147"/>
        <v>0</v>
      </c>
      <c r="BL183">
        <f t="shared" si="147"/>
        <v>0</v>
      </c>
      <c r="BM183">
        <f t="shared" si="147"/>
        <v>0</v>
      </c>
      <c r="BN183">
        <f t="shared" si="147"/>
        <v>0</v>
      </c>
      <c r="BO183">
        <f t="shared" si="147"/>
        <v>0</v>
      </c>
      <c r="BP183">
        <f t="shared" si="147"/>
        <v>0</v>
      </c>
      <c r="BQ183">
        <f t="shared" si="147"/>
        <v>0</v>
      </c>
      <c r="BR183">
        <f t="shared" si="147"/>
        <v>0</v>
      </c>
      <c r="BS183">
        <f t="shared" si="147"/>
        <v>0</v>
      </c>
      <c r="BT183">
        <f t="shared" si="147"/>
        <v>0</v>
      </c>
      <c r="BU183">
        <f t="shared" si="146"/>
        <v>0</v>
      </c>
      <c r="BV183">
        <f t="shared" si="146"/>
        <v>0</v>
      </c>
      <c r="BW183">
        <f t="shared" si="146"/>
        <v>0</v>
      </c>
      <c r="BX183">
        <f t="shared" si="146"/>
        <v>0</v>
      </c>
      <c r="BY183">
        <f t="shared" si="146"/>
        <v>0</v>
      </c>
      <c r="BZ183">
        <f t="shared" si="146"/>
        <v>0</v>
      </c>
      <c r="CA183">
        <f t="shared" si="146"/>
        <v>0</v>
      </c>
      <c r="CB183">
        <f t="shared" si="146"/>
        <v>0</v>
      </c>
      <c r="CC183">
        <f t="shared" si="146"/>
        <v>0</v>
      </c>
      <c r="CD183">
        <f t="shared" si="146"/>
        <v>0</v>
      </c>
      <c r="CE183">
        <f t="shared" si="146"/>
        <v>0</v>
      </c>
      <c r="CF183">
        <f t="shared" si="146"/>
        <v>0</v>
      </c>
      <c r="CG183">
        <f t="shared" si="146"/>
        <v>0</v>
      </c>
      <c r="CH183">
        <f t="shared" si="146"/>
        <v>0</v>
      </c>
      <c r="CI183">
        <f t="shared" si="146"/>
        <v>0</v>
      </c>
      <c r="CJ183">
        <f t="shared" si="146"/>
        <v>0</v>
      </c>
      <c r="CK183">
        <f t="shared" si="146"/>
        <v>0</v>
      </c>
      <c r="CL183">
        <f t="shared" si="146"/>
        <v>0</v>
      </c>
      <c r="CM183">
        <f t="shared" si="146"/>
        <v>0</v>
      </c>
      <c r="CN183">
        <f t="shared" si="146"/>
        <v>0</v>
      </c>
      <c r="CO183">
        <f t="shared" si="146"/>
        <v>0</v>
      </c>
      <c r="CP183">
        <f t="shared" si="146"/>
        <v>0</v>
      </c>
      <c r="CQ183">
        <f t="shared" si="146"/>
        <v>0</v>
      </c>
      <c r="CR183">
        <f t="shared" si="146"/>
        <v>0</v>
      </c>
      <c r="CS183">
        <f t="shared" si="146"/>
        <v>0</v>
      </c>
      <c r="CT183">
        <f t="shared" si="146"/>
        <v>0</v>
      </c>
      <c r="CU183">
        <f t="shared" si="146"/>
        <v>0</v>
      </c>
      <c r="CV183">
        <f t="shared" si="146"/>
        <v>0</v>
      </c>
      <c r="CW183">
        <f t="shared" si="146"/>
        <v>0</v>
      </c>
      <c r="CX183">
        <f t="shared" ref="CX183:EE188" si="150">IF($D183&gt;CX$10, $E183,0)</f>
        <v>0</v>
      </c>
      <c r="CY183">
        <f t="shared" si="150"/>
        <v>0</v>
      </c>
      <c r="CZ183">
        <f t="shared" si="150"/>
        <v>0</v>
      </c>
      <c r="DA183">
        <f t="shared" si="150"/>
        <v>0</v>
      </c>
      <c r="DB183">
        <f t="shared" si="150"/>
        <v>0</v>
      </c>
      <c r="DC183">
        <f t="shared" si="150"/>
        <v>0</v>
      </c>
      <c r="DD183">
        <f t="shared" si="150"/>
        <v>0</v>
      </c>
      <c r="DE183">
        <f t="shared" si="150"/>
        <v>0</v>
      </c>
      <c r="DF183">
        <f t="shared" si="150"/>
        <v>0</v>
      </c>
      <c r="DG183">
        <f t="shared" si="150"/>
        <v>0</v>
      </c>
      <c r="DH183">
        <f t="shared" si="150"/>
        <v>0</v>
      </c>
      <c r="DI183">
        <f t="shared" si="150"/>
        <v>0</v>
      </c>
      <c r="DJ183">
        <f t="shared" si="150"/>
        <v>0</v>
      </c>
      <c r="DK183">
        <f t="shared" si="150"/>
        <v>0</v>
      </c>
      <c r="DL183">
        <f t="shared" si="150"/>
        <v>0</v>
      </c>
      <c r="DM183">
        <f t="shared" si="150"/>
        <v>0</v>
      </c>
      <c r="DN183">
        <f t="shared" si="150"/>
        <v>0</v>
      </c>
      <c r="DO183">
        <f t="shared" si="150"/>
        <v>0</v>
      </c>
      <c r="DP183">
        <f t="shared" si="150"/>
        <v>0</v>
      </c>
      <c r="DQ183">
        <f t="shared" si="150"/>
        <v>0</v>
      </c>
      <c r="DR183">
        <f t="shared" si="150"/>
        <v>0</v>
      </c>
      <c r="DS183">
        <f t="shared" si="150"/>
        <v>0</v>
      </c>
      <c r="DT183">
        <f t="shared" si="150"/>
        <v>0</v>
      </c>
      <c r="DU183">
        <f t="shared" si="150"/>
        <v>0</v>
      </c>
      <c r="DV183">
        <f t="shared" si="150"/>
        <v>0</v>
      </c>
      <c r="DW183">
        <f t="shared" si="150"/>
        <v>0</v>
      </c>
      <c r="DX183">
        <f t="shared" si="150"/>
        <v>0</v>
      </c>
      <c r="DY183">
        <f t="shared" si="150"/>
        <v>0</v>
      </c>
      <c r="DZ183">
        <f t="shared" si="150"/>
        <v>0</v>
      </c>
      <c r="EA183">
        <f t="shared" si="150"/>
        <v>0</v>
      </c>
      <c r="EB183">
        <f t="shared" si="150"/>
        <v>0</v>
      </c>
      <c r="EC183">
        <f t="shared" si="150"/>
        <v>0</v>
      </c>
      <c r="ED183">
        <f t="shared" si="150"/>
        <v>0</v>
      </c>
      <c r="EE183">
        <f t="shared" si="150"/>
        <v>0</v>
      </c>
      <c r="EF183">
        <f t="shared" si="149"/>
        <v>0</v>
      </c>
      <c r="EG183">
        <f t="shared" si="149"/>
        <v>0</v>
      </c>
      <c r="EH183">
        <f t="shared" si="149"/>
        <v>0</v>
      </c>
      <c r="EI183">
        <f t="shared" si="149"/>
        <v>0</v>
      </c>
      <c r="EJ183">
        <f t="shared" si="149"/>
        <v>0</v>
      </c>
      <c r="EK183">
        <f t="shared" si="149"/>
        <v>0</v>
      </c>
      <c r="EL183">
        <f t="shared" si="149"/>
        <v>0</v>
      </c>
      <c r="EM183">
        <f t="shared" si="149"/>
        <v>0</v>
      </c>
      <c r="EN183">
        <f t="shared" si="149"/>
        <v>0</v>
      </c>
      <c r="EO183">
        <f t="shared" si="149"/>
        <v>0</v>
      </c>
      <c r="EP183">
        <f t="shared" si="149"/>
        <v>0</v>
      </c>
      <c r="EQ183">
        <f t="shared" si="149"/>
        <v>0</v>
      </c>
      <c r="ER183">
        <f t="shared" si="149"/>
        <v>0</v>
      </c>
      <c r="ES183" s="47"/>
      <c r="ET183" s="1"/>
    </row>
    <row r="184" spans="1:150" x14ac:dyDescent="0.35">
      <c r="A184" s="195">
        <v>0.39069780349732081</v>
      </c>
      <c r="B184" s="112">
        <f t="shared" si="124"/>
        <v>0.63711869730791404</v>
      </c>
      <c r="C184" s="112">
        <f t="shared" si="125"/>
        <v>0.63711869730791404</v>
      </c>
      <c r="D184" s="133">
        <f t="shared" si="126"/>
        <v>0.63711869730791404</v>
      </c>
      <c r="E184" s="103">
        <v>1</v>
      </c>
      <c r="F184" s="111">
        <f t="shared" si="123"/>
        <v>0</v>
      </c>
      <c r="G184">
        <v>162</v>
      </c>
      <c r="H184">
        <f t="shared" si="142"/>
        <v>0</v>
      </c>
      <c r="I184">
        <f t="shared" si="142"/>
        <v>0</v>
      </c>
      <c r="J184">
        <f t="shared" si="142"/>
        <v>0</v>
      </c>
      <c r="K184">
        <f t="shared" si="142"/>
        <v>0</v>
      </c>
      <c r="L184">
        <f t="shared" si="142"/>
        <v>0</v>
      </c>
      <c r="M184">
        <f t="shared" si="142"/>
        <v>0</v>
      </c>
      <c r="N184">
        <f t="shared" si="142"/>
        <v>0</v>
      </c>
      <c r="O184">
        <f t="shared" si="142"/>
        <v>0</v>
      </c>
      <c r="P184">
        <f t="shared" si="142"/>
        <v>0</v>
      </c>
      <c r="Q184">
        <f t="shared" si="142"/>
        <v>0</v>
      </c>
      <c r="R184">
        <f t="shared" si="142"/>
        <v>0</v>
      </c>
      <c r="S184">
        <f t="shared" si="142"/>
        <v>0</v>
      </c>
      <c r="T184">
        <f t="shared" si="142"/>
        <v>0</v>
      </c>
      <c r="U184">
        <f t="shared" si="142"/>
        <v>0</v>
      </c>
      <c r="V184">
        <f t="shared" si="142"/>
        <v>0</v>
      </c>
      <c r="W184">
        <f t="shared" si="142"/>
        <v>0</v>
      </c>
      <c r="X184">
        <f t="shared" si="147"/>
        <v>0</v>
      </c>
      <c r="Y184">
        <f t="shared" si="147"/>
        <v>0</v>
      </c>
      <c r="Z184">
        <f t="shared" si="147"/>
        <v>0</v>
      </c>
      <c r="AA184">
        <f t="shared" si="147"/>
        <v>0</v>
      </c>
      <c r="AB184">
        <f t="shared" si="147"/>
        <v>0</v>
      </c>
      <c r="AC184">
        <f t="shared" si="147"/>
        <v>0</v>
      </c>
      <c r="AD184">
        <f t="shared" si="147"/>
        <v>0</v>
      </c>
      <c r="AE184">
        <f t="shared" si="147"/>
        <v>0</v>
      </c>
      <c r="AF184">
        <f t="shared" si="147"/>
        <v>0</v>
      </c>
      <c r="AG184">
        <f t="shared" si="147"/>
        <v>0</v>
      </c>
      <c r="AH184">
        <f t="shared" si="147"/>
        <v>0</v>
      </c>
      <c r="AI184">
        <f t="shared" si="147"/>
        <v>0</v>
      </c>
      <c r="AJ184">
        <f t="shared" si="147"/>
        <v>0</v>
      </c>
      <c r="AK184">
        <f t="shared" si="147"/>
        <v>0</v>
      </c>
      <c r="AL184">
        <f t="shared" si="147"/>
        <v>0</v>
      </c>
      <c r="AM184">
        <f t="shared" si="147"/>
        <v>0</v>
      </c>
      <c r="AN184">
        <f t="shared" si="147"/>
        <v>0</v>
      </c>
      <c r="AO184">
        <f t="shared" si="147"/>
        <v>0</v>
      </c>
      <c r="AP184">
        <f t="shared" si="147"/>
        <v>0</v>
      </c>
      <c r="AQ184">
        <f t="shared" si="147"/>
        <v>0</v>
      </c>
      <c r="AR184">
        <f t="shared" si="147"/>
        <v>0</v>
      </c>
      <c r="AS184">
        <f t="shared" si="147"/>
        <v>0</v>
      </c>
      <c r="AT184">
        <f t="shared" si="147"/>
        <v>0</v>
      </c>
      <c r="AU184">
        <f t="shared" si="147"/>
        <v>0</v>
      </c>
      <c r="AV184">
        <f t="shared" si="147"/>
        <v>0</v>
      </c>
      <c r="AW184">
        <f t="shared" si="147"/>
        <v>0</v>
      </c>
      <c r="AX184">
        <f t="shared" si="147"/>
        <v>0</v>
      </c>
      <c r="AY184">
        <f t="shared" si="147"/>
        <v>0</v>
      </c>
      <c r="AZ184">
        <f t="shared" si="147"/>
        <v>0</v>
      </c>
      <c r="BA184">
        <f t="shared" si="147"/>
        <v>0</v>
      </c>
      <c r="BB184">
        <f t="shared" si="147"/>
        <v>0</v>
      </c>
      <c r="BC184">
        <f t="shared" si="147"/>
        <v>0</v>
      </c>
      <c r="BD184">
        <f t="shared" si="147"/>
        <v>0</v>
      </c>
      <c r="BE184">
        <f t="shared" si="147"/>
        <v>0</v>
      </c>
      <c r="BF184">
        <f t="shared" si="147"/>
        <v>0</v>
      </c>
      <c r="BG184">
        <f t="shared" si="147"/>
        <v>0</v>
      </c>
      <c r="BH184">
        <f t="shared" si="147"/>
        <v>0</v>
      </c>
      <c r="BI184">
        <f t="shared" si="147"/>
        <v>0</v>
      </c>
      <c r="BJ184">
        <f t="shared" si="147"/>
        <v>0</v>
      </c>
      <c r="BK184">
        <f t="shared" si="147"/>
        <v>0</v>
      </c>
      <c r="BL184">
        <f t="shared" si="147"/>
        <v>0</v>
      </c>
      <c r="BM184">
        <f t="shared" si="147"/>
        <v>0</v>
      </c>
      <c r="BN184">
        <f t="shared" si="147"/>
        <v>1</v>
      </c>
      <c r="BO184">
        <f t="shared" si="147"/>
        <v>1</v>
      </c>
      <c r="BP184">
        <f t="shared" si="147"/>
        <v>1</v>
      </c>
      <c r="BQ184">
        <f t="shared" si="147"/>
        <v>1</v>
      </c>
      <c r="BR184">
        <f t="shared" si="147"/>
        <v>1</v>
      </c>
      <c r="BS184">
        <f t="shared" si="147"/>
        <v>1</v>
      </c>
      <c r="BT184">
        <f t="shared" si="147"/>
        <v>1</v>
      </c>
      <c r="BU184">
        <f t="shared" si="147"/>
        <v>1</v>
      </c>
      <c r="BV184">
        <f t="shared" si="147"/>
        <v>1</v>
      </c>
      <c r="BW184">
        <f t="shared" si="147"/>
        <v>1</v>
      </c>
      <c r="BX184">
        <f t="shared" si="147"/>
        <v>1</v>
      </c>
      <c r="BY184">
        <f t="shared" si="147"/>
        <v>1</v>
      </c>
      <c r="BZ184">
        <f t="shared" si="147"/>
        <v>1</v>
      </c>
      <c r="CA184">
        <f t="shared" si="147"/>
        <v>1</v>
      </c>
      <c r="CB184">
        <f t="shared" si="147"/>
        <v>1</v>
      </c>
      <c r="CC184">
        <f t="shared" si="147"/>
        <v>1</v>
      </c>
      <c r="CD184">
        <f t="shared" si="147"/>
        <v>1</v>
      </c>
      <c r="CE184">
        <f t="shared" si="147"/>
        <v>1</v>
      </c>
      <c r="CF184">
        <f t="shared" si="146"/>
        <v>1</v>
      </c>
      <c r="CG184">
        <f t="shared" si="146"/>
        <v>1</v>
      </c>
      <c r="CH184">
        <f t="shared" si="146"/>
        <v>1</v>
      </c>
      <c r="CI184">
        <f t="shared" si="146"/>
        <v>1</v>
      </c>
      <c r="CJ184">
        <f t="shared" si="146"/>
        <v>1</v>
      </c>
      <c r="CK184">
        <f t="shared" si="146"/>
        <v>1</v>
      </c>
      <c r="CL184">
        <f t="shared" si="146"/>
        <v>1</v>
      </c>
      <c r="CM184">
        <f t="shared" si="146"/>
        <v>1</v>
      </c>
      <c r="CN184">
        <f t="shared" si="146"/>
        <v>1</v>
      </c>
      <c r="CO184">
        <f t="shared" si="146"/>
        <v>1</v>
      </c>
      <c r="CP184">
        <f t="shared" si="146"/>
        <v>1</v>
      </c>
      <c r="CQ184">
        <f t="shared" si="146"/>
        <v>1</v>
      </c>
      <c r="CR184">
        <f t="shared" si="146"/>
        <v>1</v>
      </c>
      <c r="CS184">
        <f t="shared" si="146"/>
        <v>1</v>
      </c>
      <c r="CT184">
        <f t="shared" si="146"/>
        <v>1</v>
      </c>
      <c r="CU184">
        <f t="shared" si="146"/>
        <v>1</v>
      </c>
      <c r="CV184">
        <f t="shared" si="146"/>
        <v>1</v>
      </c>
      <c r="CW184">
        <f t="shared" si="146"/>
        <v>1</v>
      </c>
      <c r="CX184">
        <f t="shared" si="150"/>
        <v>1</v>
      </c>
      <c r="CY184">
        <f t="shared" si="150"/>
        <v>1</v>
      </c>
      <c r="CZ184">
        <f t="shared" si="150"/>
        <v>1</v>
      </c>
      <c r="DA184">
        <f t="shared" si="150"/>
        <v>1</v>
      </c>
      <c r="DB184">
        <f t="shared" si="150"/>
        <v>1</v>
      </c>
      <c r="DC184">
        <f t="shared" si="150"/>
        <v>1</v>
      </c>
      <c r="DD184">
        <f t="shared" si="150"/>
        <v>1</v>
      </c>
      <c r="DE184">
        <f t="shared" si="150"/>
        <v>1</v>
      </c>
      <c r="DF184">
        <f t="shared" si="150"/>
        <v>1</v>
      </c>
      <c r="DG184">
        <f t="shared" si="150"/>
        <v>1</v>
      </c>
      <c r="DH184">
        <f t="shared" si="150"/>
        <v>1</v>
      </c>
      <c r="DI184">
        <f t="shared" si="150"/>
        <v>1</v>
      </c>
      <c r="DJ184">
        <f t="shared" si="150"/>
        <v>1</v>
      </c>
      <c r="DK184">
        <f t="shared" si="150"/>
        <v>1</v>
      </c>
      <c r="DL184">
        <f t="shared" si="150"/>
        <v>1</v>
      </c>
      <c r="DM184">
        <f t="shared" si="150"/>
        <v>1</v>
      </c>
      <c r="DN184">
        <f t="shared" si="150"/>
        <v>1</v>
      </c>
      <c r="DO184">
        <f t="shared" si="150"/>
        <v>1</v>
      </c>
      <c r="DP184">
        <f t="shared" si="150"/>
        <v>1</v>
      </c>
      <c r="DQ184">
        <f t="shared" si="150"/>
        <v>1</v>
      </c>
      <c r="DR184">
        <f t="shared" si="150"/>
        <v>1</v>
      </c>
      <c r="DS184">
        <f t="shared" si="150"/>
        <v>1</v>
      </c>
      <c r="DT184">
        <f t="shared" si="150"/>
        <v>1</v>
      </c>
      <c r="DU184">
        <f t="shared" si="150"/>
        <v>1</v>
      </c>
      <c r="DV184">
        <f t="shared" si="150"/>
        <v>1</v>
      </c>
      <c r="DW184">
        <f t="shared" si="150"/>
        <v>1</v>
      </c>
      <c r="DX184">
        <f t="shared" si="150"/>
        <v>1</v>
      </c>
      <c r="DY184">
        <f t="shared" si="150"/>
        <v>1</v>
      </c>
      <c r="DZ184">
        <f t="shared" si="150"/>
        <v>1</v>
      </c>
      <c r="EA184">
        <f t="shared" si="150"/>
        <v>1</v>
      </c>
      <c r="EB184">
        <f t="shared" si="150"/>
        <v>1</v>
      </c>
      <c r="EC184">
        <f t="shared" si="150"/>
        <v>1</v>
      </c>
      <c r="ED184">
        <f t="shared" si="150"/>
        <v>1</v>
      </c>
      <c r="EE184">
        <f t="shared" si="150"/>
        <v>1</v>
      </c>
      <c r="EF184">
        <f t="shared" si="149"/>
        <v>1</v>
      </c>
      <c r="EG184">
        <f t="shared" si="149"/>
        <v>1</v>
      </c>
      <c r="EH184">
        <f t="shared" si="149"/>
        <v>1</v>
      </c>
      <c r="EI184">
        <f t="shared" si="149"/>
        <v>1</v>
      </c>
      <c r="EJ184">
        <f t="shared" si="149"/>
        <v>1</v>
      </c>
      <c r="EK184">
        <f t="shared" si="149"/>
        <v>1</v>
      </c>
      <c r="EL184">
        <f t="shared" si="149"/>
        <v>1</v>
      </c>
      <c r="EM184">
        <f t="shared" si="149"/>
        <v>1</v>
      </c>
      <c r="EN184">
        <f t="shared" si="149"/>
        <v>1</v>
      </c>
      <c r="EO184">
        <f t="shared" si="149"/>
        <v>1</v>
      </c>
      <c r="EP184">
        <f t="shared" si="149"/>
        <v>1</v>
      </c>
      <c r="EQ184">
        <f t="shared" si="149"/>
        <v>1</v>
      </c>
      <c r="ER184">
        <f t="shared" si="149"/>
        <v>1</v>
      </c>
      <c r="ES184" s="47"/>
      <c r="ET184" s="1"/>
    </row>
    <row r="185" spans="1:150" x14ac:dyDescent="0.35">
      <c r="A185" s="194">
        <v>3.215739579253335E-2</v>
      </c>
      <c r="B185" s="112">
        <f t="shared" si="124"/>
        <v>-0.98645176229398313</v>
      </c>
      <c r="C185" s="112">
        <f t="shared" si="125"/>
        <v>-0.98645176229398313</v>
      </c>
      <c r="D185" s="133">
        <f t="shared" si="126"/>
        <v>-0.98645176229398313</v>
      </c>
      <c r="E185" s="101">
        <v>0</v>
      </c>
      <c r="F185" s="111">
        <f t="shared" si="123"/>
        <v>1</v>
      </c>
      <c r="G185">
        <v>163</v>
      </c>
      <c r="H185">
        <f t="shared" si="142"/>
        <v>0</v>
      </c>
      <c r="I185">
        <f t="shared" si="142"/>
        <v>0</v>
      </c>
      <c r="J185">
        <f t="shared" si="142"/>
        <v>0</v>
      </c>
      <c r="K185">
        <f t="shared" si="142"/>
        <v>0</v>
      </c>
      <c r="L185">
        <f t="shared" si="142"/>
        <v>0</v>
      </c>
      <c r="M185">
        <f t="shared" si="142"/>
        <v>0</v>
      </c>
      <c r="N185">
        <f t="shared" si="142"/>
        <v>0</v>
      </c>
      <c r="O185">
        <f t="shared" si="142"/>
        <v>0</v>
      </c>
      <c r="P185">
        <f t="shared" si="142"/>
        <v>0</v>
      </c>
      <c r="Q185">
        <f t="shared" si="142"/>
        <v>0</v>
      </c>
      <c r="R185">
        <f t="shared" si="142"/>
        <v>0</v>
      </c>
      <c r="S185">
        <f t="shared" si="142"/>
        <v>0</v>
      </c>
      <c r="T185">
        <f t="shared" si="142"/>
        <v>0</v>
      </c>
      <c r="U185">
        <f t="shared" si="142"/>
        <v>0</v>
      </c>
      <c r="V185">
        <f t="shared" si="142"/>
        <v>0</v>
      </c>
      <c r="W185">
        <f t="shared" si="142"/>
        <v>0</v>
      </c>
      <c r="X185">
        <f t="shared" ref="X185:CI189" si="151">IF($D185&gt;X$10, $E185,0)</f>
        <v>0</v>
      </c>
      <c r="Y185">
        <f t="shared" si="151"/>
        <v>0</v>
      </c>
      <c r="Z185">
        <f t="shared" si="151"/>
        <v>0</v>
      </c>
      <c r="AA185">
        <f t="shared" si="151"/>
        <v>0</v>
      </c>
      <c r="AB185">
        <f t="shared" si="151"/>
        <v>0</v>
      </c>
      <c r="AC185">
        <f t="shared" si="151"/>
        <v>0</v>
      </c>
      <c r="AD185">
        <f t="shared" si="151"/>
        <v>0</v>
      </c>
      <c r="AE185">
        <f t="shared" si="151"/>
        <v>0</v>
      </c>
      <c r="AF185">
        <f t="shared" si="151"/>
        <v>0</v>
      </c>
      <c r="AG185">
        <f t="shared" si="151"/>
        <v>0</v>
      </c>
      <c r="AH185">
        <f t="shared" si="151"/>
        <v>0</v>
      </c>
      <c r="AI185">
        <f t="shared" si="151"/>
        <v>0</v>
      </c>
      <c r="AJ185">
        <f t="shared" si="151"/>
        <v>0</v>
      </c>
      <c r="AK185">
        <f t="shared" si="151"/>
        <v>0</v>
      </c>
      <c r="AL185">
        <f t="shared" si="151"/>
        <v>0</v>
      </c>
      <c r="AM185">
        <f t="shared" si="151"/>
        <v>0</v>
      </c>
      <c r="AN185">
        <f t="shared" si="151"/>
        <v>0</v>
      </c>
      <c r="AO185">
        <f t="shared" si="151"/>
        <v>0</v>
      </c>
      <c r="AP185">
        <f t="shared" si="151"/>
        <v>0</v>
      </c>
      <c r="AQ185">
        <f t="shared" si="151"/>
        <v>0</v>
      </c>
      <c r="AR185">
        <f t="shared" si="151"/>
        <v>0</v>
      </c>
      <c r="AS185">
        <f t="shared" si="151"/>
        <v>0</v>
      </c>
      <c r="AT185">
        <f t="shared" si="151"/>
        <v>0</v>
      </c>
      <c r="AU185">
        <f t="shared" si="151"/>
        <v>0</v>
      </c>
      <c r="AV185">
        <f t="shared" si="151"/>
        <v>0</v>
      </c>
      <c r="AW185">
        <f t="shared" si="151"/>
        <v>0</v>
      </c>
      <c r="AX185">
        <f t="shared" si="151"/>
        <v>0</v>
      </c>
      <c r="AY185">
        <f t="shared" si="151"/>
        <v>0</v>
      </c>
      <c r="AZ185">
        <f t="shared" si="151"/>
        <v>0</v>
      </c>
      <c r="BA185">
        <f t="shared" si="151"/>
        <v>0</v>
      </c>
      <c r="BB185">
        <f t="shared" si="151"/>
        <v>0</v>
      </c>
      <c r="BC185">
        <f t="shared" si="151"/>
        <v>0</v>
      </c>
      <c r="BD185">
        <f t="shared" si="151"/>
        <v>0</v>
      </c>
      <c r="BE185">
        <f t="shared" si="151"/>
        <v>0</v>
      </c>
      <c r="BF185">
        <f t="shared" si="151"/>
        <v>0</v>
      </c>
      <c r="BG185">
        <f t="shared" si="151"/>
        <v>0</v>
      </c>
      <c r="BH185">
        <f t="shared" si="151"/>
        <v>0</v>
      </c>
      <c r="BI185">
        <f t="shared" si="151"/>
        <v>0</v>
      </c>
      <c r="BJ185">
        <f t="shared" si="151"/>
        <v>0</v>
      </c>
      <c r="BK185">
        <f t="shared" si="151"/>
        <v>0</v>
      </c>
      <c r="BL185">
        <f t="shared" si="151"/>
        <v>0</v>
      </c>
      <c r="BM185">
        <f t="shared" si="151"/>
        <v>0</v>
      </c>
      <c r="BN185">
        <f t="shared" si="151"/>
        <v>0</v>
      </c>
      <c r="BO185">
        <f t="shared" si="151"/>
        <v>0</v>
      </c>
      <c r="BP185">
        <f t="shared" si="151"/>
        <v>0</v>
      </c>
      <c r="BQ185">
        <f t="shared" si="151"/>
        <v>0</v>
      </c>
      <c r="BR185">
        <f t="shared" si="151"/>
        <v>0</v>
      </c>
      <c r="BS185">
        <f t="shared" si="151"/>
        <v>0</v>
      </c>
      <c r="BT185">
        <f t="shared" si="151"/>
        <v>0</v>
      </c>
      <c r="BU185">
        <f t="shared" si="151"/>
        <v>0</v>
      </c>
      <c r="BV185">
        <f t="shared" si="151"/>
        <v>0</v>
      </c>
      <c r="BW185">
        <f t="shared" si="151"/>
        <v>0</v>
      </c>
      <c r="BX185">
        <f t="shared" si="151"/>
        <v>0</v>
      </c>
      <c r="BY185">
        <f t="shared" si="151"/>
        <v>0</v>
      </c>
      <c r="BZ185">
        <f t="shared" si="151"/>
        <v>0</v>
      </c>
      <c r="CA185">
        <f t="shared" si="151"/>
        <v>0</v>
      </c>
      <c r="CB185">
        <f t="shared" si="151"/>
        <v>0</v>
      </c>
      <c r="CC185">
        <f t="shared" si="151"/>
        <v>0</v>
      </c>
      <c r="CD185">
        <f t="shared" si="151"/>
        <v>0</v>
      </c>
      <c r="CE185">
        <f t="shared" si="151"/>
        <v>0</v>
      </c>
      <c r="CF185">
        <f t="shared" si="151"/>
        <v>0</v>
      </c>
      <c r="CG185">
        <f t="shared" si="151"/>
        <v>0</v>
      </c>
      <c r="CH185">
        <f t="shared" si="151"/>
        <v>0</v>
      </c>
      <c r="CI185">
        <f t="shared" si="151"/>
        <v>0</v>
      </c>
      <c r="CJ185">
        <f t="shared" si="146"/>
        <v>0</v>
      </c>
      <c r="CK185">
        <f t="shared" si="146"/>
        <v>0</v>
      </c>
      <c r="CL185">
        <f t="shared" si="146"/>
        <v>0</v>
      </c>
      <c r="CM185">
        <f t="shared" si="146"/>
        <v>0</v>
      </c>
      <c r="CN185">
        <f t="shared" si="146"/>
        <v>0</v>
      </c>
      <c r="CO185">
        <f t="shared" si="146"/>
        <v>0</v>
      </c>
      <c r="CP185">
        <f t="shared" si="146"/>
        <v>0</v>
      </c>
      <c r="CQ185">
        <f t="shared" si="146"/>
        <v>0</v>
      </c>
      <c r="CR185">
        <f t="shared" si="146"/>
        <v>0</v>
      </c>
      <c r="CS185">
        <f t="shared" si="146"/>
        <v>0</v>
      </c>
      <c r="CT185">
        <f t="shared" si="146"/>
        <v>0</v>
      </c>
      <c r="CU185">
        <f t="shared" si="146"/>
        <v>0</v>
      </c>
      <c r="CV185">
        <f t="shared" si="146"/>
        <v>0</v>
      </c>
      <c r="CW185">
        <f t="shared" si="146"/>
        <v>0</v>
      </c>
      <c r="CX185">
        <f t="shared" si="150"/>
        <v>0</v>
      </c>
      <c r="CY185">
        <f t="shared" si="150"/>
        <v>0</v>
      </c>
      <c r="CZ185">
        <f t="shared" si="150"/>
        <v>0</v>
      </c>
      <c r="DA185">
        <f t="shared" si="150"/>
        <v>0</v>
      </c>
      <c r="DB185">
        <f t="shared" si="150"/>
        <v>0</v>
      </c>
      <c r="DC185">
        <f t="shared" si="150"/>
        <v>0</v>
      </c>
      <c r="DD185">
        <f t="shared" si="150"/>
        <v>0</v>
      </c>
      <c r="DE185">
        <f t="shared" si="150"/>
        <v>0</v>
      </c>
      <c r="DF185">
        <f t="shared" si="150"/>
        <v>0</v>
      </c>
      <c r="DG185">
        <f t="shared" si="150"/>
        <v>0</v>
      </c>
      <c r="DH185">
        <f t="shared" si="150"/>
        <v>0</v>
      </c>
      <c r="DI185">
        <f t="shared" si="150"/>
        <v>0</v>
      </c>
      <c r="DJ185">
        <f t="shared" si="150"/>
        <v>0</v>
      </c>
      <c r="DK185">
        <f t="shared" si="150"/>
        <v>0</v>
      </c>
      <c r="DL185">
        <f t="shared" si="150"/>
        <v>0</v>
      </c>
      <c r="DM185">
        <f t="shared" si="150"/>
        <v>0</v>
      </c>
      <c r="DN185">
        <f t="shared" si="150"/>
        <v>0</v>
      </c>
      <c r="DO185">
        <f t="shared" si="150"/>
        <v>0</v>
      </c>
      <c r="DP185">
        <f t="shared" si="150"/>
        <v>0</v>
      </c>
      <c r="DQ185">
        <f t="shared" si="150"/>
        <v>0</v>
      </c>
      <c r="DR185">
        <f t="shared" si="150"/>
        <v>0</v>
      </c>
      <c r="DS185">
        <f t="shared" si="150"/>
        <v>0</v>
      </c>
      <c r="DT185">
        <f t="shared" si="150"/>
        <v>0</v>
      </c>
      <c r="DU185">
        <f t="shared" si="150"/>
        <v>0</v>
      </c>
      <c r="DV185">
        <f t="shared" si="150"/>
        <v>0</v>
      </c>
      <c r="DW185">
        <f t="shared" si="150"/>
        <v>0</v>
      </c>
      <c r="DX185">
        <f t="shared" si="150"/>
        <v>0</v>
      </c>
      <c r="DY185">
        <f t="shared" si="150"/>
        <v>0</v>
      </c>
      <c r="DZ185">
        <f t="shared" si="150"/>
        <v>0</v>
      </c>
      <c r="EA185">
        <f t="shared" si="150"/>
        <v>0</v>
      </c>
      <c r="EB185">
        <f t="shared" si="150"/>
        <v>0</v>
      </c>
      <c r="EC185">
        <f t="shared" si="150"/>
        <v>0</v>
      </c>
      <c r="ED185">
        <f t="shared" si="150"/>
        <v>0</v>
      </c>
      <c r="EE185">
        <f t="shared" si="150"/>
        <v>0</v>
      </c>
      <c r="EF185">
        <f t="shared" si="149"/>
        <v>0</v>
      </c>
      <c r="EG185">
        <f t="shared" si="149"/>
        <v>0</v>
      </c>
      <c r="EH185">
        <f t="shared" si="149"/>
        <v>0</v>
      </c>
      <c r="EI185">
        <f t="shared" si="149"/>
        <v>0</v>
      </c>
      <c r="EJ185">
        <f t="shared" si="149"/>
        <v>0</v>
      </c>
      <c r="EK185">
        <f t="shared" si="149"/>
        <v>0</v>
      </c>
      <c r="EL185">
        <f t="shared" si="149"/>
        <v>0</v>
      </c>
      <c r="EM185">
        <f t="shared" si="149"/>
        <v>0</v>
      </c>
      <c r="EN185">
        <f t="shared" si="149"/>
        <v>0</v>
      </c>
      <c r="EO185">
        <f t="shared" si="149"/>
        <v>0</v>
      </c>
      <c r="EP185">
        <f t="shared" si="149"/>
        <v>0</v>
      </c>
      <c r="EQ185">
        <f t="shared" si="149"/>
        <v>0</v>
      </c>
      <c r="ER185">
        <f t="shared" si="149"/>
        <v>0</v>
      </c>
      <c r="ES185" s="47"/>
      <c r="ET185" s="1"/>
    </row>
    <row r="186" spans="1:150" x14ac:dyDescent="0.35">
      <c r="A186" s="195">
        <v>1.3013904144261429E-2</v>
      </c>
      <c r="B186" s="112">
        <f t="shared" si="124"/>
        <v>-1.0731388047189503</v>
      </c>
      <c r="C186" s="112">
        <f t="shared" si="125"/>
        <v>-1.0731388047189503</v>
      </c>
      <c r="D186" s="133">
        <f t="shared" si="126"/>
        <v>-1.0731388047189503</v>
      </c>
      <c r="E186" s="103">
        <v>0</v>
      </c>
      <c r="F186" s="111">
        <f t="shared" si="123"/>
        <v>1</v>
      </c>
      <c r="G186">
        <v>164</v>
      </c>
      <c r="H186">
        <f t="shared" si="142"/>
        <v>0</v>
      </c>
      <c r="I186">
        <f t="shared" si="142"/>
        <v>0</v>
      </c>
      <c r="J186">
        <f t="shared" si="142"/>
        <v>0</v>
      </c>
      <c r="K186">
        <f t="shared" si="142"/>
        <v>0</v>
      </c>
      <c r="L186">
        <f t="shared" si="142"/>
        <v>0</v>
      </c>
      <c r="M186">
        <f t="shared" si="142"/>
        <v>0</v>
      </c>
      <c r="N186">
        <f t="shared" si="142"/>
        <v>0</v>
      </c>
      <c r="O186">
        <f t="shared" si="142"/>
        <v>0</v>
      </c>
      <c r="P186">
        <f t="shared" si="142"/>
        <v>0</v>
      </c>
      <c r="Q186">
        <f t="shared" si="142"/>
        <v>0</v>
      </c>
      <c r="R186">
        <f t="shared" si="142"/>
        <v>0</v>
      </c>
      <c r="S186">
        <f t="shared" si="142"/>
        <v>0</v>
      </c>
      <c r="T186">
        <f t="shared" si="142"/>
        <v>0</v>
      </c>
      <c r="U186">
        <f t="shared" si="142"/>
        <v>0</v>
      </c>
      <c r="V186">
        <f t="shared" si="142"/>
        <v>0</v>
      </c>
      <c r="W186">
        <f t="shared" ref="W186:CH190" si="152">IF($D186&gt;W$10, $E186,0)</f>
        <v>0</v>
      </c>
      <c r="X186">
        <f t="shared" si="152"/>
        <v>0</v>
      </c>
      <c r="Y186">
        <f t="shared" si="152"/>
        <v>0</v>
      </c>
      <c r="Z186">
        <f t="shared" si="152"/>
        <v>0</v>
      </c>
      <c r="AA186">
        <f t="shared" si="152"/>
        <v>0</v>
      </c>
      <c r="AB186">
        <f t="shared" si="152"/>
        <v>0</v>
      </c>
      <c r="AC186">
        <f t="shared" si="152"/>
        <v>0</v>
      </c>
      <c r="AD186">
        <f t="shared" si="152"/>
        <v>0</v>
      </c>
      <c r="AE186">
        <f t="shared" si="152"/>
        <v>0</v>
      </c>
      <c r="AF186">
        <f t="shared" si="152"/>
        <v>0</v>
      </c>
      <c r="AG186">
        <f t="shared" si="152"/>
        <v>0</v>
      </c>
      <c r="AH186">
        <f t="shared" si="152"/>
        <v>0</v>
      </c>
      <c r="AI186">
        <f t="shared" si="152"/>
        <v>0</v>
      </c>
      <c r="AJ186">
        <f t="shared" si="152"/>
        <v>0</v>
      </c>
      <c r="AK186">
        <f t="shared" si="152"/>
        <v>0</v>
      </c>
      <c r="AL186">
        <f t="shared" si="152"/>
        <v>0</v>
      </c>
      <c r="AM186">
        <f t="shared" si="152"/>
        <v>0</v>
      </c>
      <c r="AN186">
        <f t="shared" si="152"/>
        <v>0</v>
      </c>
      <c r="AO186">
        <f t="shared" si="152"/>
        <v>0</v>
      </c>
      <c r="AP186">
        <f t="shared" si="152"/>
        <v>0</v>
      </c>
      <c r="AQ186">
        <f t="shared" si="152"/>
        <v>0</v>
      </c>
      <c r="AR186">
        <f t="shared" si="152"/>
        <v>0</v>
      </c>
      <c r="AS186">
        <f t="shared" si="152"/>
        <v>0</v>
      </c>
      <c r="AT186">
        <f t="shared" si="152"/>
        <v>0</v>
      </c>
      <c r="AU186">
        <f t="shared" si="152"/>
        <v>0</v>
      </c>
      <c r="AV186">
        <f t="shared" si="152"/>
        <v>0</v>
      </c>
      <c r="AW186">
        <f t="shared" si="152"/>
        <v>0</v>
      </c>
      <c r="AX186">
        <f t="shared" si="152"/>
        <v>0</v>
      </c>
      <c r="AY186">
        <f t="shared" si="152"/>
        <v>0</v>
      </c>
      <c r="AZ186">
        <f t="shared" si="152"/>
        <v>0</v>
      </c>
      <c r="BA186">
        <f t="shared" si="152"/>
        <v>0</v>
      </c>
      <c r="BB186">
        <f t="shared" si="152"/>
        <v>0</v>
      </c>
      <c r="BC186">
        <f t="shared" si="152"/>
        <v>0</v>
      </c>
      <c r="BD186">
        <f t="shared" si="152"/>
        <v>0</v>
      </c>
      <c r="BE186">
        <f t="shared" si="152"/>
        <v>0</v>
      </c>
      <c r="BF186">
        <f t="shared" si="152"/>
        <v>0</v>
      </c>
      <c r="BG186">
        <f t="shared" si="152"/>
        <v>0</v>
      </c>
      <c r="BH186">
        <f t="shared" si="152"/>
        <v>0</v>
      </c>
      <c r="BI186">
        <f t="shared" si="152"/>
        <v>0</v>
      </c>
      <c r="BJ186">
        <f t="shared" si="152"/>
        <v>0</v>
      </c>
      <c r="BK186">
        <f t="shared" si="152"/>
        <v>0</v>
      </c>
      <c r="BL186">
        <f t="shared" si="152"/>
        <v>0</v>
      </c>
      <c r="BM186">
        <f t="shared" si="152"/>
        <v>0</v>
      </c>
      <c r="BN186">
        <f t="shared" si="152"/>
        <v>0</v>
      </c>
      <c r="BO186">
        <f t="shared" si="152"/>
        <v>0</v>
      </c>
      <c r="BP186">
        <f t="shared" si="152"/>
        <v>0</v>
      </c>
      <c r="BQ186">
        <f t="shared" si="152"/>
        <v>0</v>
      </c>
      <c r="BR186">
        <f t="shared" si="152"/>
        <v>0</v>
      </c>
      <c r="BS186">
        <f t="shared" si="152"/>
        <v>0</v>
      </c>
      <c r="BT186">
        <f t="shared" si="152"/>
        <v>0</v>
      </c>
      <c r="BU186">
        <f t="shared" si="151"/>
        <v>0</v>
      </c>
      <c r="BV186">
        <f t="shared" si="151"/>
        <v>0</v>
      </c>
      <c r="BW186">
        <f t="shared" si="151"/>
        <v>0</v>
      </c>
      <c r="BX186">
        <f t="shared" si="151"/>
        <v>0</v>
      </c>
      <c r="BY186">
        <f t="shared" si="151"/>
        <v>0</v>
      </c>
      <c r="BZ186">
        <f t="shared" si="151"/>
        <v>0</v>
      </c>
      <c r="CA186">
        <f t="shared" si="151"/>
        <v>0</v>
      </c>
      <c r="CB186">
        <f t="shared" si="151"/>
        <v>0</v>
      </c>
      <c r="CC186">
        <f t="shared" si="151"/>
        <v>0</v>
      </c>
      <c r="CD186">
        <f t="shared" si="151"/>
        <v>0</v>
      </c>
      <c r="CE186">
        <f t="shared" si="151"/>
        <v>0</v>
      </c>
      <c r="CF186">
        <f t="shared" si="151"/>
        <v>0</v>
      </c>
      <c r="CG186">
        <f t="shared" si="151"/>
        <v>0</v>
      </c>
      <c r="CH186">
        <f t="shared" si="151"/>
        <v>0</v>
      </c>
      <c r="CI186">
        <f t="shared" si="151"/>
        <v>0</v>
      </c>
      <c r="CJ186">
        <f t="shared" si="146"/>
        <v>0</v>
      </c>
      <c r="CK186">
        <f t="shared" si="146"/>
        <v>0</v>
      </c>
      <c r="CL186">
        <f t="shared" si="146"/>
        <v>0</v>
      </c>
      <c r="CM186">
        <f t="shared" si="146"/>
        <v>0</v>
      </c>
      <c r="CN186">
        <f t="shared" si="146"/>
        <v>0</v>
      </c>
      <c r="CO186">
        <f t="shared" si="146"/>
        <v>0</v>
      </c>
      <c r="CP186">
        <f t="shared" si="146"/>
        <v>0</v>
      </c>
      <c r="CQ186">
        <f t="shared" si="146"/>
        <v>0</v>
      </c>
      <c r="CR186">
        <f t="shared" si="146"/>
        <v>0</v>
      </c>
      <c r="CS186">
        <f t="shared" si="146"/>
        <v>0</v>
      </c>
      <c r="CT186">
        <f t="shared" si="146"/>
        <v>0</v>
      </c>
      <c r="CU186">
        <f t="shared" si="146"/>
        <v>0</v>
      </c>
      <c r="CV186">
        <f t="shared" si="146"/>
        <v>0</v>
      </c>
      <c r="CW186">
        <f t="shared" si="146"/>
        <v>0</v>
      </c>
      <c r="CX186">
        <f t="shared" si="150"/>
        <v>0</v>
      </c>
      <c r="CY186">
        <f t="shared" si="150"/>
        <v>0</v>
      </c>
      <c r="CZ186">
        <f t="shared" si="150"/>
        <v>0</v>
      </c>
      <c r="DA186">
        <f t="shared" si="150"/>
        <v>0</v>
      </c>
      <c r="DB186">
        <f t="shared" si="150"/>
        <v>0</v>
      </c>
      <c r="DC186">
        <f t="shared" si="150"/>
        <v>0</v>
      </c>
      <c r="DD186">
        <f t="shared" si="150"/>
        <v>0</v>
      </c>
      <c r="DE186">
        <f t="shared" si="150"/>
        <v>0</v>
      </c>
      <c r="DF186">
        <f t="shared" si="150"/>
        <v>0</v>
      </c>
      <c r="DG186">
        <f t="shared" si="150"/>
        <v>0</v>
      </c>
      <c r="DH186">
        <f t="shared" si="150"/>
        <v>0</v>
      </c>
      <c r="DI186">
        <f t="shared" si="150"/>
        <v>0</v>
      </c>
      <c r="DJ186">
        <f t="shared" si="150"/>
        <v>0</v>
      </c>
      <c r="DK186">
        <f t="shared" si="150"/>
        <v>0</v>
      </c>
      <c r="DL186">
        <f t="shared" si="150"/>
        <v>0</v>
      </c>
      <c r="DM186">
        <f t="shared" si="150"/>
        <v>0</v>
      </c>
      <c r="DN186">
        <f t="shared" si="150"/>
        <v>0</v>
      </c>
      <c r="DO186">
        <f t="shared" si="150"/>
        <v>0</v>
      </c>
      <c r="DP186">
        <f t="shared" si="150"/>
        <v>0</v>
      </c>
      <c r="DQ186">
        <f t="shared" si="150"/>
        <v>0</v>
      </c>
      <c r="DR186">
        <f t="shared" si="150"/>
        <v>0</v>
      </c>
      <c r="DS186">
        <f t="shared" si="150"/>
        <v>0</v>
      </c>
      <c r="DT186">
        <f t="shared" si="150"/>
        <v>0</v>
      </c>
      <c r="DU186">
        <f t="shared" si="150"/>
        <v>0</v>
      </c>
      <c r="DV186">
        <f t="shared" si="150"/>
        <v>0</v>
      </c>
      <c r="DW186">
        <f t="shared" si="150"/>
        <v>0</v>
      </c>
      <c r="DX186">
        <f t="shared" si="150"/>
        <v>0</v>
      </c>
      <c r="DY186">
        <f t="shared" si="150"/>
        <v>0</v>
      </c>
      <c r="DZ186">
        <f t="shared" si="150"/>
        <v>0</v>
      </c>
      <c r="EA186">
        <f t="shared" si="150"/>
        <v>0</v>
      </c>
      <c r="EB186">
        <f t="shared" si="150"/>
        <v>0</v>
      </c>
      <c r="EC186">
        <f t="shared" si="150"/>
        <v>0</v>
      </c>
      <c r="ED186">
        <f t="shared" si="150"/>
        <v>0</v>
      </c>
      <c r="EE186">
        <f t="shared" si="150"/>
        <v>0</v>
      </c>
      <c r="EF186">
        <f t="shared" si="149"/>
        <v>0</v>
      </c>
      <c r="EG186">
        <f t="shared" si="149"/>
        <v>0</v>
      </c>
      <c r="EH186">
        <f t="shared" si="149"/>
        <v>0</v>
      </c>
      <c r="EI186">
        <f t="shared" si="149"/>
        <v>0</v>
      </c>
      <c r="EJ186">
        <f t="shared" si="149"/>
        <v>0</v>
      </c>
      <c r="EK186">
        <f t="shared" si="149"/>
        <v>0</v>
      </c>
      <c r="EL186">
        <f t="shared" si="149"/>
        <v>0</v>
      </c>
      <c r="EM186">
        <f t="shared" si="149"/>
        <v>0</v>
      </c>
      <c r="EN186">
        <f t="shared" si="149"/>
        <v>0</v>
      </c>
      <c r="EO186">
        <f t="shared" si="149"/>
        <v>0</v>
      </c>
      <c r="EP186">
        <f t="shared" si="149"/>
        <v>0</v>
      </c>
      <c r="EQ186">
        <f t="shared" si="149"/>
        <v>0</v>
      </c>
      <c r="ER186">
        <f t="shared" si="149"/>
        <v>0</v>
      </c>
      <c r="ES186" s="47"/>
      <c r="ET186" s="1"/>
    </row>
    <row r="187" spans="1:150" x14ac:dyDescent="0.35">
      <c r="A187" s="194">
        <v>0.21335774015693926</v>
      </c>
      <c r="B187" s="112">
        <f t="shared" si="124"/>
        <v>-0.1659263206484492</v>
      </c>
      <c r="C187" s="112">
        <f t="shared" si="125"/>
        <v>-0.1659263206484492</v>
      </c>
      <c r="D187" s="133">
        <f t="shared" si="126"/>
        <v>-0.1659263206484492</v>
      </c>
      <c r="E187" s="101">
        <v>0</v>
      </c>
      <c r="F187" s="111">
        <f t="shared" si="123"/>
        <v>1</v>
      </c>
      <c r="G187">
        <v>165</v>
      </c>
      <c r="H187">
        <f t="shared" ref="H187:W202" si="153">IF($D187&gt;H$10, $E187,0)</f>
        <v>0</v>
      </c>
      <c r="I187">
        <f t="shared" si="153"/>
        <v>0</v>
      </c>
      <c r="J187">
        <f t="shared" si="153"/>
        <v>0</v>
      </c>
      <c r="K187">
        <f t="shared" si="153"/>
        <v>0</v>
      </c>
      <c r="L187">
        <f t="shared" si="153"/>
        <v>0</v>
      </c>
      <c r="M187">
        <f t="shared" si="153"/>
        <v>0</v>
      </c>
      <c r="N187">
        <f t="shared" si="153"/>
        <v>0</v>
      </c>
      <c r="O187">
        <f t="shared" si="153"/>
        <v>0</v>
      </c>
      <c r="P187">
        <f t="shared" si="153"/>
        <v>0</v>
      </c>
      <c r="Q187">
        <f t="shared" si="153"/>
        <v>0</v>
      </c>
      <c r="R187">
        <f t="shared" si="153"/>
        <v>0</v>
      </c>
      <c r="S187">
        <f t="shared" si="153"/>
        <v>0</v>
      </c>
      <c r="T187">
        <f t="shared" si="153"/>
        <v>0</v>
      </c>
      <c r="U187">
        <f t="shared" si="153"/>
        <v>0</v>
      </c>
      <c r="V187">
        <f t="shared" si="153"/>
        <v>0</v>
      </c>
      <c r="W187">
        <f t="shared" si="153"/>
        <v>0</v>
      </c>
      <c r="X187">
        <f t="shared" si="152"/>
        <v>0</v>
      </c>
      <c r="Y187">
        <f t="shared" si="152"/>
        <v>0</v>
      </c>
      <c r="Z187">
        <f t="shared" si="152"/>
        <v>0</v>
      </c>
      <c r="AA187">
        <f t="shared" si="152"/>
        <v>0</v>
      </c>
      <c r="AB187">
        <f t="shared" si="152"/>
        <v>0</v>
      </c>
      <c r="AC187">
        <f t="shared" si="152"/>
        <v>0</v>
      </c>
      <c r="AD187">
        <f t="shared" si="152"/>
        <v>0</v>
      </c>
      <c r="AE187">
        <f t="shared" si="152"/>
        <v>0</v>
      </c>
      <c r="AF187">
        <f t="shared" si="152"/>
        <v>0</v>
      </c>
      <c r="AG187">
        <f t="shared" si="152"/>
        <v>0</v>
      </c>
      <c r="AH187">
        <f t="shared" si="152"/>
        <v>0</v>
      </c>
      <c r="AI187">
        <f t="shared" si="152"/>
        <v>0</v>
      </c>
      <c r="AJ187">
        <f t="shared" si="152"/>
        <v>0</v>
      </c>
      <c r="AK187">
        <f t="shared" si="152"/>
        <v>0</v>
      </c>
      <c r="AL187">
        <f t="shared" si="152"/>
        <v>0</v>
      </c>
      <c r="AM187">
        <f t="shared" si="152"/>
        <v>0</v>
      </c>
      <c r="AN187">
        <f t="shared" si="152"/>
        <v>0</v>
      </c>
      <c r="AO187">
        <f t="shared" si="152"/>
        <v>0</v>
      </c>
      <c r="AP187">
        <f t="shared" si="152"/>
        <v>0</v>
      </c>
      <c r="AQ187">
        <f t="shared" si="152"/>
        <v>0</v>
      </c>
      <c r="AR187">
        <f t="shared" si="152"/>
        <v>0</v>
      </c>
      <c r="AS187">
        <f t="shared" si="152"/>
        <v>0</v>
      </c>
      <c r="AT187">
        <f t="shared" si="152"/>
        <v>0</v>
      </c>
      <c r="AU187">
        <f t="shared" si="152"/>
        <v>0</v>
      </c>
      <c r="AV187">
        <f t="shared" si="152"/>
        <v>0</v>
      </c>
      <c r="AW187">
        <f t="shared" si="152"/>
        <v>0</v>
      </c>
      <c r="AX187">
        <f t="shared" si="152"/>
        <v>0</v>
      </c>
      <c r="AY187">
        <f t="shared" si="152"/>
        <v>0</v>
      </c>
      <c r="AZ187">
        <f t="shared" si="152"/>
        <v>0</v>
      </c>
      <c r="BA187">
        <f t="shared" si="152"/>
        <v>0</v>
      </c>
      <c r="BB187">
        <f t="shared" si="152"/>
        <v>0</v>
      </c>
      <c r="BC187">
        <f t="shared" si="152"/>
        <v>0</v>
      </c>
      <c r="BD187">
        <f t="shared" si="152"/>
        <v>0</v>
      </c>
      <c r="BE187">
        <f t="shared" si="152"/>
        <v>0</v>
      </c>
      <c r="BF187">
        <f t="shared" si="152"/>
        <v>0</v>
      </c>
      <c r="BG187">
        <f t="shared" si="152"/>
        <v>0</v>
      </c>
      <c r="BH187">
        <f t="shared" si="152"/>
        <v>0</v>
      </c>
      <c r="BI187">
        <f t="shared" si="152"/>
        <v>0</v>
      </c>
      <c r="BJ187">
        <f t="shared" si="152"/>
        <v>0</v>
      </c>
      <c r="BK187">
        <f t="shared" si="152"/>
        <v>0</v>
      </c>
      <c r="BL187">
        <f t="shared" si="152"/>
        <v>0</v>
      </c>
      <c r="BM187">
        <f t="shared" si="152"/>
        <v>0</v>
      </c>
      <c r="BN187">
        <f t="shared" si="152"/>
        <v>0</v>
      </c>
      <c r="BO187">
        <f t="shared" si="152"/>
        <v>0</v>
      </c>
      <c r="BP187">
        <f t="shared" si="152"/>
        <v>0</v>
      </c>
      <c r="BQ187">
        <f t="shared" si="152"/>
        <v>0</v>
      </c>
      <c r="BR187">
        <f t="shared" si="152"/>
        <v>0</v>
      </c>
      <c r="BS187">
        <f t="shared" si="152"/>
        <v>0</v>
      </c>
      <c r="BT187">
        <f t="shared" si="152"/>
        <v>0</v>
      </c>
      <c r="BU187">
        <f t="shared" si="151"/>
        <v>0</v>
      </c>
      <c r="BV187">
        <f t="shared" si="151"/>
        <v>0</v>
      </c>
      <c r="BW187">
        <f t="shared" si="151"/>
        <v>0</v>
      </c>
      <c r="BX187">
        <f t="shared" si="151"/>
        <v>0</v>
      </c>
      <c r="BY187">
        <f t="shared" si="151"/>
        <v>0</v>
      </c>
      <c r="BZ187">
        <f t="shared" si="151"/>
        <v>0</v>
      </c>
      <c r="CA187">
        <f t="shared" si="151"/>
        <v>0</v>
      </c>
      <c r="CB187">
        <f t="shared" si="151"/>
        <v>0</v>
      </c>
      <c r="CC187">
        <f t="shared" si="151"/>
        <v>0</v>
      </c>
      <c r="CD187">
        <f t="shared" si="151"/>
        <v>0</v>
      </c>
      <c r="CE187">
        <f t="shared" si="151"/>
        <v>0</v>
      </c>
      <c r="CF187">
        <f t="shared" si="151"/>
        <v>0</v>
      </c>
      <c r="CG187">
        <f t="shared" si="151"/>
        <v>0</v>
      </c>
      <c r="CH187">
        <f t="shared" si="151"/>
        <v>0</v>
      </c>
      <c r="CI187">
        <f t="shared" si="151"/>
        <v>0</v>
      </c>
      <c r="CJ187">
        <f t="shared" si="146"/>
        <v>0</v>
      </c>
      <c r="CK187">
        <f t="shared" si="146"/>
        <v>0</v>
      </c>
      <c r="CL187">
        <f t="shared" si="146"/>
        <v>0</v>
      </c>
      <c r="CM187">
        <f t="shared" si="146"/>
        <v>0</v>
      </c>
      <c r="CN187">
        <f t="shared" si="146"/>
        <v>0</v>
      </c>
      <c r="CO187">
        <f t="shared" si="146"/>
        <v>0</v>
      </c>
      <c r="CP187">
        <f t="shared" si="146"/>
        <v>0</v>
      </c>
      <c r="CQ187">
        <f t="shared" si="146"/>
        <v>0</v>
      </c>
      <c r="CR187">
        <f t="shared" si="146"/>
        <v>0</v>
      </c>
      <c r="CS187">
        <f t="shared" si="146"/>
        <v>0</v>
      </c>
      <c r="CT187">
        <f t="shared" si="146"/>
        <v>0</v>
      </c>
      <c r="CU187">
        <f t="shared" si="146"/>
        <v>0</v>
      </c>
      <c r="CV187">
        <f t="shared" si="146"/>
        <v>0</v>
      </c>
      <c r="CW187">
        <f t="shared" si="146"/>
        <v>0</v>
      </c>
      <c r="CX187">
        <f t="shared" si="150"/>
        <v>0</v>
      </c>
      <c r="CY187">
        <f t="shared" si="150"/>
        <v>0</v>
      </c>
      <c r="CZ187">
        <f t="shared" si="150"/>
        <v>0</v>
      </c>
      <c r="DA187">
        <f t="shared" si="150"/>
        <v>0</v>
      </c>
      <c r="DB187">
        <f t="shared" si="150"/>
        <v>0</v>
      </c>
      <c r="DC187">
        <f t="shared" si="150"/>
        <v>0</v>
      </c>
      <c r="DD187">
        <f t="shared" si="150"/>
        <v>0</v>
      </c>
      <c r="DE187">
        <f t="shared" si="150"/>
        <v>0</v>
      </c>
      <c r="DF187">
        <f t="shared" si="150"/>
        <v>0</v>
      </c>
      <c r="DG187">
        <f t="shared" si="150"/>
        <v>0</v>
      </c>
      <c r="DH187">
        <f t="shared" si="150"/>
        <v>0</v>
      </c>
      <c r="DI187">
        <f t="shared" si="150"/>
        <v>0</v>
      </c>
      <c r="DJ187">
        <f t="shared" si="150"/>
        <v>0</v>
      </c>
      <c r="DK187">
        <f t="shared" si="150"/>
        <v>0</v>
      </c>
      <c r="DL187">
        <f t="shared" si="150"/>
        <v>0</v>
      </c>
      <c r="DM187">
        <f t="shared" si="150"/>
        <v>0</v>
      </c>
      <c r="DN187">
        <f t="shared" si="150"/>
        <v>0</v>
      </c>
      <c r="DO187">
        <f t="shared" si="150"/>
        <v>0</v>
      </c>
      <c r="DP187">
        <f t="shared" si="150"/>
        <v>0</v>
      </c>
      <c r="DQ187">
        <f t="shared" si="150"/>
        <v>0</v>
      </c>
      <c r="DR187">
        <f t="shared" si="150"/>
        <v>0</v>
      </c>
      <c r="DS187">
        <f t="shared" si="150"/>
        <v>0</v>
      </c>
      <c r="DT187">
        <f t="shared" si="150"/>
        <v>0</v>
      </c>
      <c r="DU187">
        <f t="shared" si="150"/>
        <v>0</v>
      </c>
      <c r="DV187">
        <f t="shared" si="150"/>
        <v>0</v>
      </c>
      <c r="DW187">
        <f t="shared" si="150"/>
        <v>0</v>
      </c>
      <c r="DX187">
        <f t="shared" si="150"/>
        <v>0</v>
      </c>
      <c r="DY187">
        <f t="shared" si="150"/>
        <v>0</v>
      </c>
      <c r="DZ187">
        <f t="shared" si="150"/>
        <v>0</v>
      </c>
      <c r="EA187">
        <f t="shared" si="150"/>
        <v>0</v>
      </c>
      <c r="EB187">
        <f t="shared" si="150"/>
        <v>0</v>
      </c>
      <c r="EC187">
        <f t="shared" si="150"/>
        <v>0</v>
      </c>
      <c r="ED187">
        <f t="shared" si="150"/>
        <v>0</v>
      </c>
      <c r="EE187">
        <f t="shared" si="150"/>
        <v>0</v>
      </c>
      <c r="EF187">
        <f t="shared" si="149"/>
        <v>0</v>
      </c>
      <c r="EG187">
        <f t="shared" si="149"/>
        <v>0</v>
      </c>
      <c r="EH187">
        <f t="shared" si="149"/>
        <v>0</v>
      </c>
      <c r="EI187">
        <f t="shared" si="149"/>
        <v>0</v>
      </c>
      <c r="EJ187">
        <f t="shared" si="149"/>
        <v>0</v>
      </c>
      <c r="EK187">
        <f t="shared" si="149"/>
        <v>0</v>
      </c>
      <c r="EL187">
        <f t="shared" si="149"/>
        <v>0</v>
      </c>
      <c r="EM187">
        <f t="shared" si="149"/>
        <v>0</v>
      </c>
      <c r="EN187">
        <f t="shared" si="149"/>
        <v>0</v>
      </c>
      <c r="EO187">
        <f t="shared" si="149"/>
        <v>0</v>
      </c>
      <c r="EP187">
        <f t="shared" si="149"/>
        <v>0</v>
      </c>
      <c r="EQ187">
        <f t="shared" si="149"/>
        <v>0</v>
      </c>
      <c r="ER187">
        <f t="shared" si="149"/>
        <v>0</v>
      </c>
      <c r="ES187" s="47"/>
      <c r="ET187" s="1"/>
    </row>
    <row r="188" spans="1:150" x14ac:dyDescent="0.35">
      <c r="A188" s="195">
        <v>0.19972826700653132</v>
      </c>
      <c r="B188" s="112">
        <f t="shared" si="124"/>
        <v>-0.22764435719723194</v>
      </c>
      <c r="C188" s="112">
        <f t="shared" si="125"/>
        <v>-0.22764435719723194</v>
      </c>
      <c r="D188" s="133">
        <f t="shared" si="126"/>
        <v>-0.22764435719723194</v>
      </c>
      <c r="E188" s="103">
        <v>0</v>
      </c>
      <c r="F188" s="111">
        <f t="shared" si="123"/>
        <v>1</v>
      </c>
      <c r="G188">
        <v>166</v>
      </c>
      <c r="H188">
        <f t="shared" si="153"/>
        <v>0</v>
      </c>
      <c r="I188">
        <f t="shared" si="153"/>
        <v>0</v>
      </c>
      <c r="J188">
        <f t="shared" si="153"/>
        <v>0</v>
      </c>
      <c r="K188">
        <f t="shared" si="153"/>
        <v>0</v>
      </c>
      <c r="L188">
        <f t="shared" si="153"/>
        <v>0</v>
      </c>
      <c r="M188">
        <f t="shared" si="153"/>
        <v>0</v>
      </c>
      <c r="N188">
        <f t="shared" si="153"/>
        <v>0</v>
      </c>
      <c r="O188">
        <f t="shared" si="153"/>
        <v>0</v>
      </c>
      <c r="P188">
        <f t="shared" si="153"/>
        <v>0</v>
      </c>
      <c r="Q188">
        <f t="shared" si="153"/>
        <v>0</v>
      </c>
      <c r="R188">
        <f t="shared" si="153"/>
        <v>0</v>
      </c>
      <c r="S188">
        <f t="shared" si="153"/>
        <v>0</v>
      </c>
      <c r="T188">
        <f t="shared" si="153"/>
        <v>0</v>
      </c>
      <c r="U188">
        <f t="shared" si="153"/>
        <v>0</v>
      </c>
      <c r="V188">
        <f t="shared" si="153"/>
        <v>0</v>
      </c>
      <c r="W188">
        <f t="shared" si="153"/>
        <v>0</v>
      </c>
      <c r="X188">
        <f t="shared" si="152"/>
        <v>0</v>
      </c>
      <c r="Y188">
        <f t="shared" si="152"/>
        <v>0</v>
      </c>
      <c r="Z188">
        <f t="shared" si="152"/>
        <v>0</v>
      </c>
      <c r="AA188">
        <f t="shared" si="152"/>
        <v>0</v>
      </c>
      <c r="AB188">
        <f t="shared" si="152"/>
        <v>0</v>
      </c>
      <c r="AC188">
        <f t="shared" si="152"/>
        <v>0</v>
      </c>
      <c r="AD188">
        <f t="shared" si="152"/>
        <v>0</v>
      </c>
      <c r="AE188">
        <f t="shared" si="152"/>
        <v>0</v>
      </c>
      <c r="AF188">
        <f t="shared" si="152"/>
        <v>0</v>
      </c>
      <c r="AG188">
        <f t="shared" si="152"/>
        <v>0</v>
      </c>
      <c r="AH188">
        <f t="shared" si="152"/>
        <v>0</v>
      </c>
      <c r="AI188">
        <f t="shared" si="152"/>
        <v>0</v>
      </c>
      <c r="AJ188">
        <f t="shared" si="152"/>
        <v>0</v>
      </c>
      <c r="AK188">
        <f t="shared" si="152"/>
        <v>0</v>
      </c>
      <c r="AL188">
        <f t="shared" si="152"/>
        <v>0</v>
      </c>
      <c r="AM188">
        <f t="shared" si="152"/>
        <v>0</v>
      </c>
      <c r="AN188">
        <f t="shared" si="152"/>
        <v>0</v>
      </c>
      <c r="AO188">
        <f t="shared" si="152"/>
        <v>0</v>
      </c>
      <c r="AP188">
        <f t="shared" si="152"/>
        <v>0</v>
      </c>
      <c r="AQ188">
        <f t="shared" si="152"/>
        <v>0</v>
      </c>
      <c r="AR188">
        <f t="shared" si="152"/>
        <v>0</v>
      </c>
      <c r="AS188">
        <f t="shared" si="152"/>
        <v>0</v>
      </c>
      <c r="AT188">
        <f t="shared" si="152"/>
        <v>0</v>
      </c>
      <c r="AU188">
        <f t="shared" si="152"/>
        <v>0</v>
      </c>
      <c r="AV188">
        <f t="shared" si="152"/>
        <v>0</v>
      </c>
      <c r="AW188">
        <f t="shared" si="152"/>
        <v>0</v>
      </c>
      <c r="AX188">
        <f t="shared" si="152"/>
        <v>0</v>
      </c>
      <c r="AY188">
        <f t="shared" si="152"/>
        <v>0</v>
      </c>
      <c r="AZ188">
        <f t="shared" si="152"/>
        <v>0</v>
      </c>
      <c r="BA188">
        <f t="shared" si="152"/>
        <v>0</v>
      </c>
      <c r="BB188">
        <f t="shared" si="152"/>
        <v>0</v>
      </c>
      <c r="BC188">
        <f t="shared" si="152"/>
        <v>0</v>
      </c>
      <c r="BD188">
        <f t="shared" si="152"/>
        <v>0</v>
      </c>
      <c r="BE188">
        <f t="shared" si="152"/>
        <v>0</v>
      </c>
      <c r="BF188">
        <f t="shared" si="152"/>
        <v>0</v>
      </c>
      <c r="BG188">
        <f t="shared" si="152"/>
        <v>0</v>
      </c>
      <c r="BH188">
        <f t="shared" si="152"/>
        <v>0</v>
      </c>
      <c r="BI188">
        <f t="shared" si="152"/>
        <v>0</v>
      </c>
      <c r="BJ188">
        <f t="shared" si="152"/>
        <v>0</v>
      </c>
      <c r="BK188">
        <f t="shared" si="152"/>
        <v>0</v>
      </c>
      <c r="BL188">
        <f t="shared" si="152"/>
        <v>0</v>
      </c>
      <c r="BM188">
        <f t="shared" si="152"/>
        <v>0</v>
      </c>
      <c r="BN188">
        <f t="shared" si="152"/>
        <v>0</v>
      </c>
      <c r="BO188">
        <f t="shared" si="152"/>
        <v>0</v>
      </c>
      <c r="BP188">
        <f t="shared" si="152"/>
        <v>0</v>
      </c>
      <c r="BQ188">
        <f t="shared" si="152"/>
        <v>0</v>
      </c>
      <c r="BR188">
        <f t="shared" si="152"/>
        <v>0</v>
      </c>
      <c r="BS188">
        <f t="shared" si="152"/>
        <v>0</v>
      </c>
      <c r="BT188">
        <f t="shared" si="152"/>
        <v>0</v>
      </c>
      <c r="BU188">
        <f t="shared" si="152"/>
        <v>0</v>
      </c>
      <c r="BV188">
        <f t="shared" si="152"/>
        <v>0</v>
      </c>
      <c r="BW188">
        <f t="shared" si="152"/>
        <v>0</v>
      </c>
      <c r="BX188">
        <f t="shared" si="152"/>
        <v>0</v>
      </c>
      <c r="BY188">
        <f t="shared" si="152"/>
        <v>0</v>
      </c>
      <c r="BZ188">
        <f t="shared" si="152"/>
        <v>0</v>
      </c>
      <c r="CA188">
        <f t="shared" si="152"/>
        <v>0</v>
      </c>
      <c r="CB188">
        <f t="shared" si="152"/>
        <v>0</v>
      </c>
      <c r="CC188">
        <f t="shared" si="152"/>
        <v>0</v>
      </c>
      <c r="CD188">
        <f t="shared" si="152"/>
        <v>0</v>
      </c>
      <c r="CE188">
        <f t="shared" si="152"/>
        <v>0</v>
      </c>
      <c r="CF188">
        <f t="shared" si="152"/>
        <v>0</v>
      </c>
      <c r="CG188">
        <f t="shared" si="152"/>
        <v>0</v>
      </c>
      <c r="CH188">
        <f t="shared" si="152"/>
        <v>0</v>
      </c>
      <c r="CI188">
        <f t="shared" si="151"/>
        <v>0</v>
      </c>
      <c r="CJ188">
        <f t="shared" si="146"/>
        <v>0</v>
      </c>
      <c r="CK188">
        <f t="shared" si="146"/>
        <v>0</v>
      </c>
      <c r="CL188">
        <f t="shared" si="146"/>
        <v>0</v>
      </c>
      <c r="CM188">
        <f t="shared" si="146"/>
        <v>0</v>
      </c>
      <c r="CN188">
        <f t="shared" si="146"/>
        <v>0</v>
      </c>
      <c r="CO188">
        <f t="shared" si="146"/>
        <v>0</v>
      </c>
      <c r="CP188">
        <f t="shared" si="146"/>
        <v>0</v>
      </c>
      <c r="CQ188">
        <f t="shared" si="146"/>
        <v>0</v>
      </c>
      <c r="CR188">
        <f t="shared" si="146"/>
        <v>0</v>
      </c>
      <c r="CS188">
        <f t="shared" si="146"/>
        <v>0</v>
      </c>
      <c r="CT188">
        <f t="shared" si="146"/>
        <v>0</v>
      </c>
      <c r="CU188">
        <f t="shared" si="146"/>
        <v>0</v>
      </c>
      <c r="CV188">
        <f t="shared" si="146"/>
        <v>0</v>
      </c>
      <c r="CW188">
        <f t="shared" si="146"/>
        <v>0</v>
      </c>
      <c r="CX188">
        <f t="shared" si="150"/>
        <v>0</v>
      </c>
      <c r="CY188">
        <f t="shared" si="150"/>
        <v>0</v>
      </c>
      <c r="CZ188">
        <f t="shared" si="150"/>
        <v>0</v>
      </c>
      <c r="DA188">
        <f t="shared" si="150"/>
        <v>0</v>
      </c>
      <c r="DB188">
        <f t="shared" si="150"/>
        <v>0</v>
      </c>
      <c r="DC188">
        <f t="shared" si="150"/>
        <v>0</v>
      </c>
      <c r="DD188">
        <f t="shared" si="150"/>
        <v>0</v>
      </c>
      <c r="DE188">
        <f t="shared" si="150"/>
        <v>0</v>
      </c>
      <c r="DF188">
        <f t="shared" si="150"/>
        <v>0</v>
      </c>
      <c r="DG188">
        <f t="shared" si="150"/>
        <v>0</v>
      </c>
      <c r="DH188">
        <f t="shared" si="150"/>
        <v>0</v>
      </c>
      <c r="DI188">
        <f t="shared" si="150"/>
        <v>0</v>
      </c>
      <c r="DJ188">
        <f t="shared" si="150"/>
        <v>0</v>
      </c>
      <c r="DK188">
        <f t="shared" si="150"/>
        <v>0</v>
      </c>
      <c r="DL188">
        <f t="shared" si="150"/>
        <v>0</v>
      </c>
      <c r="DM188">
        <f t="shared" si="150"/>
        <v>0</v>
      </c>
      <c r="DN188">
        <f t="shared" si="150"/>
        <v>0</v>
      </c>
      <c r="DO188">
        <f t="shared" si="150"/>
        <v>0</v>
      </c>
      <c r="DP188">
        <f t="shared" si="150"/>
        <v>0</v>
      </c>
      <c r="DQ188">
        <f t="shared" si="150"/>
        <v>0</v>
      </c>
      <c r="DR188">
        <f t="shared" si="150"/>
        <v>0</v>
      </c>
      <c r="DS188">
        <f t="shared" si="150"/>
        <v>0</v>
      </c>
      <c r="DT188">
        <f t="shared" si="150"/>
        <v>0</v>
      </c>
      <c r="DU188">
        <f t="shared" si="150"/>
        <v>0</v>
      </c>
      <c r="DV188">
        <f t="shared" si="150"/>
        <v>0</v>
      </c>
      <c r="DW188">
        <f t="shared" si="150"/>
        <v>0</v>
      </c>
      <c r="DX188">
        <f t="shared" si="150"/>
        <v>0</v>
      </c>
      <c r="DY188">
        <f t="shared" si="150"/>
        <v>0</v>
      </c>
      <c r="DZ188">
        <f t="shared" si="150"/>
        <v>0</v>
      </c>
      <c r="EA188">
        <f t="shared" si="150"/>
        <v>0</v>
      </c>
      <c r="EB188">
        <f t="shared" si="150"/>
        <v>0</v>
      </c>
      <c r="EC188">
        <f t="shared" si="150"/>
        <v>0</v>
      </c>
      <c r="ED188">
        <f t="shared" si="150"/>
        <v>0</v>
      </c>
      <c r="EE188">
        <f t="shared" si="150"/>
        <v>0</v>
      </c>
      <c r="EF188">
        <f t="shared" si="149"/>
        <v>0</v>
      </c>
      <c r="EG188">
        <f t="shared" si="149"/>
        <v>0</v>
      </c>
      <c r="EH188">
        <f t="shared" si="149"/>
        <v>0</v>
      </c>
      <c r="EI188">
        <f t="shared" si="149"/>
        <v>0</v>
      </c>
      <c r="EJ188">
        <f t="shared" si="149"/>
        <v>0</v>
      </c>
      <c r="EK188">
        <f t="shared" si="149"/>
        <v>0</v>
      </c>
      <c r="EL188">
        <f t="shared" si="149"/>
        <v>0</v>
      </c>
      <c r="EM188">
        <f t="shared" si="149"/>
        <v>0</v>
      </c>
      <c r="EN188">
        <f t="shared" si="149"/>
        <v>0</v>
      </c>
      <c r="EO188">
        <f t="shared" si="149"/>
        <v>0</v>
      </c>
      <c r="EP188">
        <f t="shared" si="149"/>
        <v>0</v>
      </c>
      <c r="EQ188">
        <f t="shared" si="149"/>
        <v>0</v>
      </c>
      <c r="ER188">
        <f t="shared" si="149"/>
        <v>0</v>
      </c>
      <c r="ES188" s="47"/>
      <c r="ET188" s="1"/>
    </row>
    <row r="189" spans="1:150" x14ac:dyDescent="0.35">
      <c r="A189" s="194">
        <v>0.24853469317398649</v>
      </c>
      <c r="B189" s="112">
        <f t="shared" si="124"/>
        <v>-6.6353159249134775E-3</v>
      </c>
      <c r="C189" s="112">
        <f t="shared" si="125"/>
        <v>-6.6353159249134775E-3</v>
      </c>
      <c r="D189" s="133">
        <f t="shared" si="126"/>
        <v>-6.6353159249134775E-3</v>
      </c>
      <c r="E189" s="101">
        <v>1</v>
      </c>
      <c r="F189" s="111">
        <f t="shared" si="123"/>
        <v>0</v>
      </c>
      <c r="G189">
        <v>167</v>
      </c>
      <c r="H189">
        <f t="shared" si="153"/>
        <v>0</v>
      </c>
      <c r="I189">
        <f t="shared" si="153"/>
        <v>0</v>
      </c>
      <c r="J189">
        <f t="shared" si="153"/>
        <v>0</v>
      </c>
      <c r="K189">
        <f t="shared" si="153"/>
        <v>0</v>
      </c>
      <c r="L189">
        <f t="shared" si="153"/>
        <v>0</v>
      </c>
      <c r="M189">
        <f t="shared" si="153"/>
        <v>0</v>
      </c>
      <c r="N189">
        <f t="shared" si="153"/>
        <v>0</v>
      </c>
      <c r="O189">
        <f t="shared" si="153"/>
        <v>0</v>
      </c>
      <c r="P189">
        <f t="shared" si="153"/>
        <v>0</v>
      </c>
      <c r="Q189">
        <f t="shared" si="153"/>
        <v>0</v>
      </c>
      <c r="R189">
        <f t="shared" si="153"/>
        <v>0</v>
      </c>
      <c r="S189">
        <f t="shared" si="153"/>
        <v>0</v>
      </c>
      <c r="T189">
        <f t="shared" si="153"/>
        <v>0</v>
      </c>
      <c r="U189">
        <f t="shared" si="153"/>
        <v>0</v>
      </c>
      <c r="V189">
        <f t="shared" si="153"/>
        <v>0</v>
      </c>
      <c r="W189">
        <f t="shared" si="153"/>
        <v>0</v>
      </c>
      <c r="X189">
        <f t="shared" si="152"/>
        <v>0</v>
      </c>
      <c r="Y189">
        <f t="shared" si="152"/>
        <v>0</v>
      </c>
      <c r="Z189">
        <f t="shared" si="152"/>
        <v>0</v>
      </c>
      <c r="AA189">
        <f t="shared" si="152"/>
        <v>0</v>
      </c>
      <c r="AB189">
        <f t="shared" si="152"/>
        <v>0</v>
      </c>
      <c r="AC189">
        <f t="shared" si="152"/>
        <v>0</v>
      </c>
      <c r="AD189">
        <f t="shared" si="152"/>
        <v>0</v>
      </c>
      <c r="AE189">
        <f t="shared" si="152"/>
        <v>0</v>
      </c>
      <c r="AF189">
        <f t="shared" si="152"/>
        <v>0</v>
      </c>
      <c r="AG189">
        <f t="shared" si="152"/>
        <v>0</v>
      </c>
      <c r="AH189">
        <f t="shared" si="152"/>
        <v>0</v>
      </c>
      <c r="AI189">
        <f t="shared" si="152"/>
        <v>0</v>
      </c>
      <c r="AJ189">
        <f t="shared" si="152"/>
        <v>0</v>
      </c>
      <c r="AK189">
        <f t="shared" si="152"/>
        <v>0</v>
      </c>
      <c r="AL189">
        <f t="shared" si="152"/>
        <v>0</v>
      </c>
      <c r="AM189">
        <f t="shared" si="152"/>
        <v>0</v>
      </c>
      <c r="AN189">
        <f t="shared" si="152"/>
        <v>0</v>
      </c>
      <c r="AO189">
        <f t="shared" si="152"/>
        <v>0</v>
      </c>
      <c r="AP189">
        <f t="shared" si="152"/>
        <v>0</v>
      </c>
      <c r="AQ189">
        <f t="shared" si="152"/>
        <v>0</v>
      </c>
      <c r="AR189">
        <f t="shared" si="152"/>
        <v>0</v>
      </c>
      <c r="AS189">
        <f t="shared" si="152"/>
        <v>0</v>
      </c>
      <c r="AT189">
        <f t="shared" si="152"/>
        <v>0</v>
      </c>
      <c r="AU189">
        <f t="shared" si="152"/>
        <v>0</v>
      </c>
      <c r="AV189">
        <f t="shared" si="152"/>
        <v>0</v>
      </c>
      <c r="AW189">
        <f t="shared" si="152"/>
        <v>0</v>
      </c>
      <c r="AX189">
        <f t="shared" si="152"/>
        <v>0</v>
      </c>
      <c r="AY189">
        <f t="shared" si="152"/>
        <v>0</v>
      </c>
      <c r="AZ189">
        <f t="shared" si="152"/>
        <v>0</v>
      </c>
      <c r="BA189">
        <f t="shared" si="152"/>
        <v>0</v>
      </c>
      <c r="BB189">
        <f t="shared" si="152"/>
        <v>0</v>
      </c>
      <c r="BC189">
        <f t="shared" si="152"/>
        <v>0</v>
      </c>
      <c r="BD189">
        <f t="shared" si="152"/>
        <v>0</v>
      </c>
      <c r="BE189">
        <f t="shared" si="152"/>
        <v>0</v>
      </c>
      <c r="BF189">
        <f t="shared" si="152"/>
        <v>0</v>
      </c>
      <c r="BG189">
        <f t="shared" si="152"/>
        <v>0</v>
      </c>
      <c r="BH189">
        <f t="shared" si="152"/>
        <v>0</v>
      </c>
      <c r="BI189">
        <f t="shared" si="152"/>
        <v>0</v>
      </c>
      <c r="BJ189">
        <f t="shared" si="152"/>
        <v>0</v>
      </c>
      <c r="BK189">
        <f t="shared" si="152"/>
        <v>0</v>
      </c>
      <c r="BL189">
        <f t="shared" si="152"/>
        <v>0</v>
      </c>
      <c r="BM189">
        <f t="shared" si="152"/>
        <v>0</v>
      </c>
      <c r="BN189">
        <f t="shared" si="152"/>
        <v>0</v>
      </c>
      <c r="BO189">
        <f t="shared" si="152"/>
        <v>0</v>
      </c>
      <c r="BP189">
        <f t="shared" si="152"/>
        <v>0</v>
      </c>
      <c r="BQ189">
        <f t="shared" si="152"/>
        <v>0</v>
      </c>
      <c r="BR189">
        <f t="shared" si="152"/>
        <v>0</v>
      </c>
      <c r="BS189">
        <f t="shared" si="152"/>
        <v>0</v>
      </c>
      <c r="BT189">
        <f t="shared" si="152"/>
        <v>0</v>
      </c>
      <c r="BU189">
        <f t="shared" si="152"/>
        <v>0</v>
      </c>
      <c r="BV189">
        <f t="shared" si="152"/>
        <v>0</v>
      </c>
      <c r="BW189">
        <f t="shared" si="152"/>
        <v>0</v>
      </c>
      <c r="BX189">
        <f t="shared" si="152"/>
        <v>0</v>
      </c>
      <c r="BY189">
        <f t="shared" si="152"/>
        <v>0</v>
      </c>
      <c r="BZ189">
        <f t="shared" si="152"/>
        <v>0</v>
      </c>
      <c r="CA189">
        <f t="shared" si="152"/>
        <v>1</v>
      </c>
      <c r="CB189">
        <f t="shared" si="152"/>
        <v>1</v>
      </c>
      <c r="CC189">
        <f t="shared" si="152"/>
        <v>1</v>
      </c>
      <c r="CD189">
        <f t="shared" si="152"/>
        <v>1</v>
      </c>
      <c r="CE189">
        <f t="shared" si="152"/>
        <v>1</v>
      </c>
      <c r="CF189">
        <f t="shared" si="152"/>
        <v>1</v>
      </c>
      <c r="CG189">
        <f t="shared" si="152"/>
        <v>1</v>
      </c>
      <c r="CH189">
        <f t="shared" si="152"/>
        <v>1</v>
      </c>
      <c r="CI189">
        <f t="shared" si="151"/>
        <v>1</v>
      </c>
      <c r="CJ189">
        <f t="shared" ref="CJ189:EE197" si="154">IF($D189&gt;CJ$10, $E189,0)</f>
        <v>1</v>
      </c>
      <c r="CK189">
        <f t="shared" si="154"/>
        <v>1</v>
      </c>
      <c r="CL189">
        <f t="shared" si="154"/>
        <v>1</v>
      </c>
      <c r="CM189">
        <f t="shared" si="154"/>
        <v>1</v>
      </c>
      <c r="CN189">
        <f t="shared" si="154"/>
        <v>1</v>
      </c>
      <c r="CO189">
        <f t="shared" si="154"/>
        <v>1</v>
      </c>
      <c r="CP189">
        <f t="shared" si="154"/>
        <v>1</v>
      </c>
      <c r="CQ189">
        <f t="shared" si="154"/>
        <v>1</v>
      </c>
      <c r="CR189">
        <f t="shared" si="154"/>
        <v>1</v>
      </c>
      <c r="CS189">
        <f t="shared" si="154"/>
        <v>1</v>
      </c>
      <c r="CT189">
        <f t="shared" si="154"/>
        <v>1</v>
      </c>
      <c r="CU189">
        <f t="shared" si="154"/>
        <v>1</v>
      </c>
      <c r="CV189">
        <f t="shared" si="154"/>
        <v>1</v>
      </c>
      <c r="CW189">
        <f t="shared" si="154"/>
        <v>1</v>
      </c>
      <c r="CX189">
        <f t="shared" si="154"/>
        <v>1</v>
      </c>
      <c r="CY189">
        <f t="shared" si="154"/>
        <v>1</v>
      </c>
      <c r="CZ189">
        <f t="shared" si="154"/>
        <v>1</v>
      </c>
      <c r="DA189">
        <f t="shared" si="154"/>
        <v>1</v>
      </c>
      <c r="DB189">
        <f t="shared" si="154"/>
        <v>1</v>
      </c>
      <c r="DC189">
        <f t="shared" si="154"/>
        <v>1</v>
      </c>
      <c r="DD189">
        <f t="shared" si="154"/>
        <v>1</v>
      </c>
      <c r="DE189">
        <f t="shared" si="154"/>
        <v>1</v>
      </c>
      <c r="DF189">
        <f t="shared" si="154"/>
        <v>1</v>
      </c>
      <c r="DG189">
        <f t="shared" si="154"/>
        <v>1</v>
      </c>
      <c r="DH189">
        <f t="shared" si="154"/>
        <v>1</v>
      </c>
      <c r="DI189">
        <f t="shared" si="154"/>
        <v>1</v>
      </c>
      <c r="DJ189">
        <f t="shared" si="154"/>
        <v>1</v>
      </c>
      <c r="DK189">
        <f t="shared" si="154"/>
        <v>1</v>
      </c>
      <c r="DL189">
        <f t="shared" si="154"/>
        <v>1</v>
      </c>
      <c r="DM189">
        <f t="shared" si="154"/>
        <v>1</v>
      </c>
      <c r="DN189">
        <f t="shared" si="154"/>
        <v>1</v>
      </c>
      <c r="DO189">
        <f t="shared" si="154"/>
        <v>1</v>
      </c>
      <c r="DP189">
        <f t="shared" si="154"/>
        <v>1</v>
      </c>
      <c r="DQ189">
        <f t="shared" si="154"/>
        <v>1</v>
      </c>
      <c r="DR189">
        <f t="shared" si="154"/>
        <v>1</v>
      </c>
      <c r="DS189">
        <f t="shared" si="154"/>
        <v>1</v>
      </c>
      <c r="DT189">
        <f t="shared" si="154"/>
        <v>1</v>
      </c>
      <c r="DU189">
        <f t="shared" si="154"/>
        <v>1</v>
      </c>
      <c r="DV189">
        <f t="shared" si="154"/>
        <v>1</v>
      </c>
      <c r="DW189">
        <f t="shared" si="154"/>
        <v>1</v>
      </c>
      <c r="DX189">
        <f t="shared" si="154"/>
        <v>1</v>
      </c>
      <c r="DY189">
        <f t="shared" si="154"/>
        <v>1</v>
      </c>
      <c r="DZ189">
        <f t="shared" si="154"/>
        <v>1</v>
      </c>
      <c r="EA189">
        <f t="shared" si="154"/>
        <v>1</v>
      </c>
      <c r="EB189">
        <f t="shared" si="154"/>
        <v>1</v>
      </c>
      <c r="EC189">
        <f t="shared" si="154"/>
        <v>1</v>
      </c>
      <c r="ED189">
        <f t="shared" si="154"/>
        <v>1</v>
      </c>
      <c r="EE189">
        <f t="shared" si="154"/>
        <v>1</v>
      </c>
      <c r="EF189">
        <f t="shared" si="149"/>
        <v>1</v>
      </c>
      <c r="EG189">
        <f t="shared" si="149"/>
        <v>1</v>
      </c>
      <c r="EH189">
        <f t="shared" si="149"/>
        <v>1</v>
      </c>
      <c r="EI189">
        <f t="shared" si="149"/>
        <v>1</v>
      </c>
      <c r="EJ189">
        <f t="shared" si="149"/>
        <v>1</v>
      </c>
      <c r="EK189">
        <f t="shared" si="149"/>
        <v>1</v>
      </c>
      <c r="EL189">
        <f t="shared" si="149"/>
        <v>1</v>
      </c>
      <c r="EM189">
        <f t="shared" si="149"/>
        <v>1</v>
      </c>
      <c r="EN189">
        <f t="shared" si="149"/>
        <v>1</v>
      </c>
      <c r="EO189">
        <f t="shared" si="149"/>
        <v>1</v>
      </c>
      <c r="EP189">
        <f t="shared" si="149"/>
        <v>1</v>
      </c>
      <c r="EQ189">
        <f t="shared" si="149"/>
        <v>1</v>
      </c>
      <c r="ER189">
        <f t="shared" si="149"/>
        <v>1</v>
      </c>
      <c r="ES189" s="47"/>
      <c r="ET189" s="1"/>
    </row>
    <row r="190" spans="1:150" x14ac:dyDescent="0.35">
      <c r="A190" s="195">
        <v>0.31468972014212776</v>
      </c>
      <c r="B190" s="112">
        <f t="shared" si="124"/>
        <v>0.29293300393954474</v>
      </c>
      <c r="C190" s="112">
        <f t="shared" si="125"/>
        <v>0.29293300393954474</v>
      </c>
      <c r="D190" s="133">
        <f t="shared" si="126"/>
        <v>0.29293300393954474</v>
      </c>
      <c r="E190" s="103">
        <v>0</v>
      </c>
      <c r="F190" s="111">
        <f t="shared" si="123"/>
        <v>1</v>
      </c>
      <c r="G190">
        <v>168</v>
      </c>
      <c r="H190">
        <f t="shared" si="153"/>
        <v>0</v>
      </c>
      <c r="I190">
        <f t="shared" si="153"/>
        <v>0</v>
      </c>
      <c r="J190">
        <f t="shared" si="153"/>
        <v>0</v>
      </c>
      <c r="K190">
        <f t="shared" si="153"/>
        <v>0</v>
      </c>
      <c r="L190">
        <f t="shared" si="153"/>
        <v>0</v>
      </c>
      <c r="M190">
        <f t="shared" si="153"/>
        <v>0</v>
      </c>
      <c r="N190">
        <f t="shared" si="153"/>
        <v>0</v>
      </c>
      <c r="O190">
        <f t="shared" si="153"/>
        <v>0</v>
      </c>
      <c r="P190">
        <f t="shared" si="153"/>
        <v>0</v>
      </c>
      <c r="Q190">
        <f t="shared" si="153"/>
        <v>0</v>
      </c>
      <c r="R190">
        <f t="shared" si="153"/>
        <v>0</v>
      </c>
      <c r="S190">
        <f t="shared" si="153"/>
        <v>0</v>
      </c>
      <c r="T190">
        <f t="shared" si="153"/>
        <v>0</v>
      </c>
      <c r="U190">
        <f t="shared" si="153"/>
        <v>0</v>
      </c>
      <c r="V190">
        <f t="shared" si="153"/>
        <v>0</v>
      </c>
      <c r="W190">
        <f t="shared" si="153"/>
        <v>0</v>
      </c>
      <c r="X190">
        <f t="shared" si="152"/>
        <v>0</v>
      </c>
      <c r="Y190">
        <f t="shared" si="152"/>
        <v>0</v>
      </c>
      <c r="Z190">
        <f t="shared" si="152"/>
        <v>0</v>
      </c>
      <c r="AA190">
        <f t="shared" si="152"/>
        <v>0</v>
      </c>
      <c r="AB190">
        <f t="shared" si="152"/>
        <v>0</v>
      </c>
      <c r="AC190">
        <f t="shared" si="152"/>
        <v>0</v>
      </c>
      <c r="AD190">
        <f t="shared" si="152"/>
        <v>0</v>
      </c>
      <c r="AE190">
        <f t="shared" si="152"/>
        <v>0</v>
      </c>
      <c r="AF190">
        <f t="shared" si="152"/>
        <v>0</v>
      </c>
      <c r="AG190">
        <f t="shared" si="152"/>
        <v>0</v>
      </c>
      <c r="AH190">
        <f t="shared" si="152"/>
        <v>0</v>
      </c>
      <c r="AI190">
        <f t="shared" si="152"/>
        <v>0</v>
      </c>
      <c r="AJ190">
        <f t="shared" si="152"/>
        <v>0</v>
      </c>
      <c r="AK190">
        <f t="shared" si="152"/>
        <v>0</v>
      </c>
      <c r="AL190">
        <f t="shared" si="152"/>
        <v>0</v>
      </c>
      <c r="AM190">
        <f t="shared" si="152"/>
        <v>0</v>
      </c>
      <c r="AN190">
        <f t="shared" si="152"/>
        <v>0</v>
      </c>
      <c r="AO190">
        <f t="shared" si="152"/>
        <v>0</v>
      </c>
      <c r="AP190">
        <f t="shared" si="152"/>
        <v>0</v>
      </c>
      <c r="AQ190">
        <f t="shared" si="152"/>
        <v>0</v>
      </c>
      <c r="AR190">
        <f t="shared" si="152"/>
        <v>0</v>
      </c>
      <c r="AS190">
        <f t="shared" si="152"/>
        <v>0</v>
      </c>
      <c r="AT190">
        <f t="shared" si="152"/>
        <v>0</v>
      </c>
      <c r="AU190">
        <f t="shared" si="152"/>
        <v>0</v>
      </c>
      <c r="AV190">
        <f t="shared" si="152"/>
        <v>0</v>
      </c>
      <c r="AW190">
        <f t="shared" si="152"/>
        <v>0</v>
      </c>
      <c r="AX190">
        <f t="shared" si="152"/>
        <v>0</v>
      </c>
      <c r="AY190">
        <f t="shared" si="152"/>
        <v>0</v>
      </c>
      <c r="AZ190">
        <f t="shared" si="152"/>
        <v>0</v>
      </c>
      <c r="BA190">
        <f t="shared" si="152"/>
        <v>0</v>
      </c>
      <c r="BB190">
        <f t="shared" ref="BB190:DM198" si="155">IF($D190&gt;BB$10, $E190,0)</f>
        <v>0</v>
      </c>
      <c r="BC190">
        <f t="shared" si="155"/>
        <v>0</v>
      </c>
      <c r="BD190">
        <f t="shared" si="155"/>
        <v>0</v>
      </c>
      <c r="BE190">
        <f t="shared" si="155"/>
        <v>0</v>
      </c>
      <c r="BF190">
        <f t="shared" si="155"/>
        <v>0</v>
      </c>
      <c r="BG190">
        <f t="shared" si="155"/>
        <v>0</v>
      </c>
      <c r="BH190">
        <f t="shared" si="155"/>
        <v>0</v>
      </c>
      <c r="BI190">
        <f t="shared" si="155"/>
        <v>0</v>
      </c>
      <c r="BJ190">
        <f t="shared" si="155"/>
        <v>0</v>
      </c>
      <c r="BK190">
        <f t="shared" si="155"/>
        <v>0</v>
      </c>
      <c r="BL190">
        <f t="shared" si="155"/>
        <v>0</v>
      </c>
      <c r="BM190">
        <f t="shared" si="155"/>
        <v>0</v>
      </c>
      <c r="BN190">
        <f t="shared" si="155"/>
        <v>0</v>
      </c>
      <c r="BO190">
        <f t="shared" si="155"/>
        <v>0</v>
      </c>
      <c r="BP190">
        <f t="shared" si="155"/>
        <v>0</v>
      </c>
      <c r="BQ190">
        <f t="shared" si="155"/>
        <v>0</v>
      </c>
      <c r="BR190">
        <f t="shared" si="155"/>
        <v>0</v>
      </c>
      <c r="BS190">
        <f t="shared" si="155"/>
        <v>0</v>
      </c>
      <c r="BT190">
        <f t="shared" si="155"/>
        <v>0</v>
      </c>
      <c r="BU190">
        <f t="shared" si="155"/>
        <v>0</v>
      </c>
      <c r="BV190">
        <f t="shared" si="155"/>
        <v>0</v>
      </c>
      <c r="BW190">
        <f t="shared" si="155"/>
        <v>0</v>
      </c>
      <c r="BX190">
        <f t="shared" si="155"/>
        <v>0</v>
      </c>
      <c r="BY190">
        <f t="shared" si="155"/>
        <v>0</v>
      </c>
      <c r="BZ190">
        <f t="shared" si="155"/>
        <v>0</v>
      </c>
      <c r="CA190">
        <f t="shared" si="155"/>
        <v>0</v>
      </c>
      <c r="CB190">
        <f t="shared" si="155"/>
        <v>0</v>
      </c>
      <c r="CC190">
        <f t="shared" si="155"/>
        <v>0</v>
      </c>
      <c r="CD190">
        <f t="shared" si="155"/>
        <v>0</v>
      </c>
      <c r="CE190">
        <f t="shared" si="155"/>
        <v>0</v>
      </c>
      <c r="CF190">
        <f t="shared" si="155"/>
        <v>0</v>
      </c>
      <c r="CG190">
        <f t="shared" si="155"/>
        <v>0</v>
      </c>
      <c r="CH190">
        <f t="shared" si="155"/>
        <v>0</v>
      </c>
      <c r="CI190">
        <f t="shared" si="155"/>
        <v>0</v>
      </c>
      <c r="CJ190">
        <f t="shared" si="155"/>
        <v>0</v>
      </c>
      <c r="CK190">
        <f t="shared" si="155"/>
        <v>0</v>
      </c>
      <c r="CL190">
        <f t="shared" si="155"/>
        <v>0</v>
      </c>
      <c r="CM190">
        <f t="shared" si="155"/>
        <v>0</v>
      </c>
      <c r="CN190">
        <f t="shared" si="155"/>
        <v>0</v>
      </c>
      <c r="CO190">
        <f t="shared" si="155"/>
        <v>0</v>
      </c>
      <c r="CP190">
        <f t="shared" si="155"/>
        <v>0</v>
      </c>
      <c r="CQ190">
        <f t="shared" si="155"/>
        <v>0</v>
      </c>
      <c r="CR190">
        <f t="shared" si="155"/>
        <v>0</v>
      </c>
      <c r="CS190">
        <f t="shared" si="155"/>
        <v>0</v>
      </c>
      <c r="CT190">
        <f t="shared" si="155"/>
        <v>0</v>
      </c>
      <c r="CU190">
        <f t="shared" si="155"/>
        <v>0</v>
      </c>
      <c r="CV190">
        <f t="shared" si="155"/>
        <v>0</v>
      </c>
      <c r="CW190">
        <f t="shared" si="155"/>
        <v>0</v>
      </c>
      <c r="CX190">
        <f t="shared" si="155"/>
        <v>0</v>
      </c>
      <c r="CY190">
        <f t="shared" si="155"/>
        <v>0</v>
      </c>
      <c r="CZ190">
        <f t="shared" si="155"/>
        <v>0</v>
      </c>
      <c r="DA190">
        <f t="shared" si="155"/>
        <v>0</v>
      </c>
      <c r="DB190">
        <f t="shared" si="155"/>
        <v>0</v>
      </c>
      <c r="DC190">
        <f t="shared" si="155"/>
        <v>0</v>
      </c>
      <c r="DD190">
        <f t="shared" si="155"/>
        <v>0</v>
      </c>
      <c r="DE190">
        <f t="shared" si="155"/>
        <v>0</v>
      </c>
      <c r="DF190">
        <f t="shared" si="155"/>
        <v>0</v>
      </c>
      <c r="DG190">
        <f t="shared" si="155"/>
        <v>0</v>
      </c>
      <c r="DH190">
        <f t="shared" si="155"/>
        <v>0</v>
      </c>
      <c r="DI190">
        <f t="shared" si="155"/>
        <v>0</v>
      </c>
      <c r="DJ190">
        <f t="shared" si="155"/>
        <v>0</v>
      </c>
      <c r="DK190">
        <f t="shared" si="155"/>
        <v>0</v>
      </c>
      <c r="DL190">
        <f t="shared" si="155"/>
        <v>0</v>
      </c>
      <c r="DM190">
        <f t="shared" si="155"/>
        <v>0</v>
      </c>
      <c r="DN190">
        <f t="shared" si="154"/>
        <v>0</v>
      </c>
      <c r="DO190">
        <f t="shared" si="154"/>
        <v>0</v>
      </c>
      <c r="DP190">
        <f t="shared" si="154"/>
        <v>0</v>
      </c>
      <c r="DQ190">
        <f t="shared" si="154"/>
        <v>0</v>
      </c>
      <c r="DR190">
        <f t="shared" si="154"/>
        <v>0</v>
      </c>
      <c r="DS190">
        <f t="shared" si="154"/>
        <v>0</v>
      </c>
      <c r="DT190">
        <f t="shared" si="154"/>
        <v>0</v>
      </c>
      <c r="DU190">
        <f t="shared" si="154"/>
        <v>0</v>
      </c>
      <c r="DV190">
        <f t="shared" si="154"/>
        <v>0</v>
      </c>
      <c r="DW190">
        <f t="shared" si="154"/>
        <v>0</v>
      </c>
      <c r="DX190">
        <f t="shared" si="154"/>
        <v>0</v>
      </c>
      <c r="DY190">
        <f t="shared" si="154"/>
        <v>0</v>
      </c>
      <c r="DZ190">
        <f t="shared" si="154"/>
        <v>0</v>
      </c>
      <c r="EA190">
        <f t="shared" si="154"/>
        <v>0</v>
      </c>
      <c r="EB190">
        <f t="shared" si="154"/>
        <v>0</v>
      </c>
      <c r="EC190">
        <f t="shared" si="154"/>
        <v>0</v>
      </c>
      <c r="ED190">
        <f t="shared" si="154"/>
        <v>0</v>
      </c>
      <c r="EE190">
        <f t="shared" si="154"/>
        <v>0</v>
      </c>
      <c r="EF190">
        <f t="shared" si="149"/>
        <v>0</v>
      </c>
      <c r="EG190">
        <f t="shared" si="149"/>
        <v>0</v>
      </c>
      <c r="EH190">
        <f t="shared" si="149"/>
        <v>0</v>
      </c>
      <c r="EI190">
        <f t="shared" si="149"/>
        <v>0</v>
      </c>
      <c r="EJ190">
        <f t="shared" si="149"/>
        <v>0</v>
      </c>
      <c r="EK190">
        <f t="shared" si="149"/>
        <v>0</v>
      </c>
      <c r="EL190">
        <f t="shared" si="149"/>
        <v>0</v>
      </c>
      <c r="EM190">
        <f t="shared" si="149"/>
        <v>0</v>
      </c>
      <c r="EN190">
        <f t="shared" si="149"/>
        <v>0</v>
      </c>
      <c r="EO190">
        <f t="shared" si="149"/>
        <v>0</v>
      </c>
      <c r="EP190">
        <f t="shared" si="149"/>
        <v>0</v>
      </c>
      <c r="EQ190">
        <f t="shared" si="149"/>
        <v>0</v>
      </c>
      <c r="ER190">
        <f t="shared" si="149"/>
        <v>0</v>
      </c>
      <c r="ES190" s="47"/>
      <c r="ET190" s="1"/>
    </row>
    <row r="191" spans="1:150" x14ac:dyDescent="0.35">
      <c r="A191" s="194">
        <v>0.36702355214832788</v>
      </c>
      <c r="B191" s="112">
        <f t="shared" si="124"/>
        <v>0.52991511769056965</v>
      </c>
      <c r="C191" s="112">
        <f t="shared" si="125"/>
        <v>0.52991511769056965</v>
      </c>
      <c r="D191" s="133">
        <f t="shared" si="126"/>
        <v>0.52991511769056965</v>
      </c>
      <c r="E191" s="101">
        <v>0</v>
      </c>
      <c r="F191" s="111">
        <f t="shared" si="123"/>
        <v>1</v>
      </c>
      <c r="G191">
        <v>169</v>
      </c>
      <c r="H191">
        <f t="shared" si="153"/>
        <v>0</v>
      </c>
      <c r="I191">
        <f t="shared" si="153"/>
        <v>0</v>
      </c>
      <c r="J191">
        <f t="shared" si="153"/>
        <v>0</v>
      </c>
      <c r="K191">
        <f t="shared" si="153"/>
        <v>0</v>
      </c>
      <c r="L191">
        <f t="shared" si="153"/>
        <v>0</v>
      </c>
      <c r="M191">
        <f t="shared" si="153"/>
        <v>0</v>
      </c>
      <c r="N191">
        <f t="shared" si="153"/>
        <v>0</v>
      </c>
      <c r="O191">
        <f t="shared" si="153"/>
        <v>0</v>
      </c>
      <c r="P191">
        <f t="shared" si="153"/>
        <v>0</v>
      </c>
      <c r="Q191">
        <f t="shared" si="153"/>
        <v>0</v>
      </c>
      <c r="R191">
        <f t="shared" si="153"/>
        <v>0</v>
      </c>
      <c r="S191">
        <f t="shared" si="153"/>
        <v>0</v>
      </c>
      <c r="T191">
        <f t="shared" si="153"/>
        <v>0</v>
      </c>
      <c r="U191">
        <f t="shared" si="153"/>
        <v>0</v>
      </c>
      <c r="V191">
        <f t="shared" si="153"/>
        <v>0</v>
      </c>
      <c r="W191">
        <f t="shared" si="153"/>
        <v>0</v>
      </c>
      <c r="X191">
        <f t="shared" ref="X191:CI195" si="156">IF($D191&gt;X$10, $E191,0)</f>
        <v>0</v>
      </c>
      <c r="Y191">
        <f t="shared" si="156"/>
        <v>0</v>
      </c>
      <c r="Z191">
        <f t="shared" si="156"/>
        <v>0</v>
      </c>
      <c r="AA191">
        <f t="shared" si="156"/>
        <v>0</v>
      </c>
      <c r="AB191">
        <f t="shared" si="156"/>
        <v>0</v>
      </c>
      <c r="AC191">
        <f t="shared" si="156"/>
        <v>0</v>
      </c>
      <c r="AD191">
        <f t="shared" si="156"/>
        <v>0</v>
      </c>
      <c r="AE191">
        <f t="shared" si="156"/>
        <v>0</v>
      </c>
      <c r="AF191">
        <f t="shared" si="156"/>
        <v>0</v>
      </c>
      <c r="AG191">
        <f t="shared" si="156"/>
        <v>0</v>
      </c>
      <c r="AH191">
        <f t="shared" si="156"/>
        <v>0</v>
      </c>
      <c r="AI191">
        <f t="shared" si="156"/>
        <v>0</v>
      </c>
      <c r="AJ191">
        <f t="shared" si="156"/>
        <v>0</v>
      </c>
      <c r="AK191">
        <f t="shared" si="156"/>
        <v>0</v>
      </c>
      <c r="AL191">
        <f t="shared" si="156"/>
        <v>0</v>
      </c>
      <c r="AM191">
        <f t="shared" si="156"/>
        <v>0</v>
      </c>
      <c r="AN191">
        <f t="shared" si="156"/>
        <v>0</v>
      </c>
      <c r="AO191">
        <f t="shared" si="156"/>
        <v>0</v>
      </c>
      <c r="AP191">
        <f t="shared" si="156"/>
        <v>0</v>
      </c>
      <c r="AQ191">
        <f t="shared" si="156"/>
        <v>0</v>
      </c>
      <c r="AR191">
        <f t="shared" si="156"/>
        <v>0</v>
      </c>
      <c r="AS191">
        <f t="shared" si="156"/>
        <v>0</v>
      </c>
      <c r="AT191">
        <f t="shared" si="156"/>
        <v>0</v>
      </c>
      <c r="AU191">
        <f t="shared" si="156"/>
        <v>0</v>
      </c>
      <c r="AV191">
        <f t="shared" si="156"/>
        <v>0</v>
      </c>
      <c r="AW191">
        <f t="shared" si="156"/>
        <v>0</v>
      </c>
      <c r="AX191">
        <f t="shared" si="156"/>
        <v>0</v>
      </c>
      <c r="AY191">
        <f t="shared" si="156"/>
        <v>0</v>
      </c>
      <c r="AZ191">
        <f t="shared" si="156"/>
        <v>0</v>
      </c>
      <c r="BA191">
        <f t="shared" si="156"/>
        <v>0</v>
      </c>
      <c r="BB191">
        <f t="shared" si="156"/>
        <v>0</v>
      </c>
      <c r="BC191">
        <f t="shared" si="156"/>
        <v>0</v>
      </c>
      <c r="BD191">
        <f t="shared" si="156"/>
        <v>0</v>
      </c>
      <c r="BE191">
        <f t="shared" si="156"/>
        <v>0</v>
      </c>
      <c r="BF191">
        <f t="shared" si="156"/>
        <v>0</v>
      </c>
      <c r="BG191">
        <f t="shared" si="156"/>
        <v>0</v>
      </c>
      <c r="BH191">
        <f t="shared" si="156"/>
        <v>0</v>
      </c>
      <c r="BI191">
        <f t="shared" si="156"/>
        <v>0</v>
      </c>
      <c r="BJ191">
        <f t="shared" si="156"/>
        <v>0</v>
      </c>
      <c r="BK191">
        <f t="shared" si="156"/>
        <v>0</v>
      </c>
      <c r="BL191">
        <f t="shared" si="156"/>
        <v>0</v>
      </c>
      <c r="BM191">
        <f t="shared" si="156"/>
        <v>0</v>
      </c>
      <c r="BN191">
        <f t="shared" si="156"/>
        <v>0</v>
      </c>
      <c r="BO191">
        <f t="shared" si="156"/>
        <v>0</v>
      </c>
      <c r="BP191">
        <f t="shared" si="156"/>
        <v>0</v>
      </c>
      <c r="BQ191">
        <f t="shared" si="156"/>
        <v>0</v>
      </c>
      <c r="BR191">
        <f t="shared" si="156"/>
        <v>0</v>
      </c>
      <c r="BS191">
        <f t="shared" si="156"/>
        <v>0</v>
      </c>
      <c r="BT191">
        <f t="shared" si="156"/>
        <v>0</v>
      </c>
      <c r="BU191">
        <f t="shared" si="155"/>
        <v>0</v>
      </c>
      <c r="BV191">
        <f t="shared" si="155"/>
        <v>0</v>
      </c>
      <c r="BW191">
        <f t="shared" si="155"/>
        <v>0</v>
      </c>
      <c r="BX191">
        <f t="shared" si="155"/>
        <v>0</v>
      </c>
      <c r="BY191">
        <f t="shared" si="155"/>
        <v>0</v>
      </c>
      <c r="BZ191">
        <f t="shared" si="155"/>
        <v>0</v>
      </c>
      <c r="CA191">
        <f t="shared" si="155"/>
        <v>0</v>
      </c>
      <c r="CB191">
        <f t="shared" si="155"/>
        <v>0</v>
      </c>
      <c r="CC191">
        <f t="shared" si="155"/>
        <v>0</v>
      </c>
      <c r="CD191">
        <f t="shared" si="155"/>
        <v>0</v>
      </c>
      <c r="CE191">
        <f t="shared" si="155"/>
        <v>0</v>
      </c>
      <c r="CF191">
        <f t="shared" si="155"/>
        <v>0</v>
      </c>
      <c r="CG191">
        <f t="shared" si="155"/>
        <v>0</v>
      </c>
      <c r="CH191">
        <f t="shared" si="155"/>
        <v>0</v>
      </c>
      <c r="CI191">
        <f t="shared" si="155"/>
        <v>0</v>
      </c>
      <c r="CJ191">
        <f t="shared" si="155"/>
        <v>0</v>
      </c>
      <c r="CK191">
        <f t="shared" si="155"/>
        <v>0</v>
      </c>
      <c r="CL191">
        <f t="shared" si="155"/>
        <v>0</v>
      </c>
      <c r="CM191">
        <f t="shared" si="155"/>
        <v>0</v>
      </c>
      <c r="CN191">
        <f t="shared" si="155"/>
        <v>0</v>
      </c>
      <c r="CO191">
        <f t="shared" si="155"/>
        <v>0</v>
      </c>
      <c r="CP191">
        <f t="shared" si="155"/>
        <v>0</v>
      </c>
      <c r="CQ191">
        <f t="shared" si="155"/>
        <v>0</v>
      </c>
      <c r="CR191">
        <f t="shared" si="155"/>
        <v>0</v>
      </c>
      <c r="CS191">
        <f t="shared" si="155"/>
        <v>0</v>
      </c>
      <c r="CT191">
        <f t="shared" si="155"/>
        <v>0</v>
      </c>
      <c r="CU191">
        <f t="shared" si="155"/>
        <v>0</v>
      </c>
      <c r="CV191">
        <f t="shared" si="155"/>
        <v>0</v>
      </c>
      <c r="CW191">
        <f t="shared" si="155"/>
        <v>0</v>
      </c>
      <c r="CX191">
        <f t="shared" si="155"/>
        <v>0</v>
      </c>
      <c r="CY191">
        <f t="shared" si="155"/>
        <v>0</v>
      </c>
      <c r="CZ191">
        <f t="shared" si="155"/>
        <v>0</v>
      </c>
      <c r="DA191">
        <f t="shared" si="155"/>
        <v>0</v>
      </c>
      <c r="DB191">
        <f t="shared" si="155"/>
        <v>0</v>
      </c>
      <c r="DC191">
        <f t="shared" si="155"/>
        <v>0</v>
      </c>
      <c r="DD191">
        <f t="shared" si="155"/>
        <v>0</v>
      </c>
      <c r="DE191">
        <f t="shared" si="155"/>
        <v>0</v>
      </c>
      <c r="DF191">
        <f t="shared" si="155"/>
        <v>0</v>
      </c>
      <c r="DG191">
        <f t="shared" si="155"/>
        <v>0</v>
      </c>
      <c r="DH191">
        <f t="shared" si="155"/>
        <v>0</v>
      </c>
      <c r="DI191">
        <f t="shared" si="155"/>
        <v>0</v>
      </c>
      <c r="DJ191">
        <f t="shared" si="155"/>
        <v>0</v>
      </c>
      <c r="DK191">
        <f t="shared" si="155"/>
        <v>0</v>
      </c>
      <c r="DL191">
        <f t="shared" si="155"/>
        <v>0</v>
      </c>
      <c r="DM191">
        <f t="shared" si="155"/>
        <v>0</v>
      </c>
      <c r="DN191">
        <f t="shared" si="154"/>
        <v>0</v>
      </c>
      <c r="DO191">
        <f t="shared" si="154"/>
        <v>0</v>
      </c>
      <c r="DP191">
        <f t="shared" si="154"/>
        <v>0</v>
      </c>
      <c r="DQ191">
        <f t="shared" si="154"/>
        <v>0</v>
      </c>
      <c r="DR191">
        <f t="shared" si="154"/>
        <v>0</v>
      </c>
      <c r="DS191">
        <f t="shared" si="154"/>
        <v>0</v>
      </c>
      <c r="DT191">
        <f t="shared" si="154"/>
        <v>0</v>
      </c>
      <c r="DU191">
        <f t="shared" si="154"/>
        <v>0</v>
      </c>
      <c r="DV191">
        <f t="shared" si="154"/>
        <v>0</v>
      </c>
      <c r="DW191">
        <f t="shared" si="154"/>
        <v>0</v>
      </c>
      <c r="DX191">
        <f t="shared" si="154"/>
        <v>0</v>
      </c>
      <c r="DY191">
        <f t="shared" si="154"/>
        <v>0</v>
      </c>
      <c r="DZ191">
        <f t="shared" si="154"/>
        <v>0</v>
      </c>
      <c r="EA191">
        <f t="shared" si="154"/>
        <v>0</v>
      </c>
      <c r="EB191">
        <f t="shared" si="154"/>
        <v>0</v>
      </c>
      <c r="EC191">
        <f t="shared" si="154"/>
        <v>0</v>
      </c>
      <c r="ED191">
        <f t="shared" si="154"/>
        <v>0</v>
      </c>
      <c r="EE191">
        <f t="shared" si="154"/>
        <v>0</v>
      </c>
      <c r="EF191">
        <f t="shared" si="149"/>
        <v>0</v>
      </c>
      <c r="EG191">
        <f t="shared" si="149"/>
        <v>0</v>
      </c>
      <c r="EH191">
        <f t="shared" si="149"/>
        <v>0</v>
      </c>
      <c r="EI191">
        <f t="shared" si="149"/>
        <v>0</v>
      </c>
      <c r="EJ191">
        <f t="shared" si="149"/>
        <v>0</v>
      </c>
      <c r="EK191">
        <f t="shared" si="149"/>
        <v>0</v>
      </c>
      <c r="EL191">
        <f t="shared" si="149"/>
        <v>0</v>
      </c>
      <c r="EM191">
        <f t="shared" si="149"/>
        <v>0</v>
      </c>
      <c r="EN191">
        <f t="shared" si="149"/>
        <v>0</v>
      </c>
      <c r="EO191">
        <f t="shared" si="149"/>
        <v>0</v>
      </c>
      <c r="EP191">
        <f t="shared" si="149"/>
        <v>0</v>
      </c>
      <c r="EQ191">
        <f t="shared" si="149"/>
        <v>0</v>
      </c>
      <c r="ER191">
        <f t="shared" si="149"/>
        <v>0</v>
      </c>
      <c r="ES191" s="47"/>
      <c r="ET191" s="1"/>
    </row>
    <row r="192" spans="1:150" x14ac:dyDescent="0.35">
      <c r="A192" s="195">
        <v>-7.3530099149056977E-2</v>
      </c>
      <c r="B192" s="112">
        <f t="shared" si="124"/>
        <v>-1.4650340672423683</v>
      </c>
      <c r="C192" s="112">
        <f t="shared" si="125"/>
        <v>-1.4650340672423683</v>
      </c>
      <c r="D192" s="133">
        <f t="shared" si="126"/>
        <v>-1.4650340672423683</v>
      </c>
      <c r="E192" s="103">
        <v>0</v>
      </c>
      <c r="F192" s="111">
        <f t="shared" si="123"/>
        <v>1</v>
      </c>
      <c r="G192">
        <v>170</v>
      </c>
      <c r="H192">
        <f t="shared" si="153"/>
        <v>0</v>
      </c>
      <c r="I192">
        <f t="shared" si="153"/>
        <v>0</v>
      </c>
      <c r="J192">
        <f t="shared" si="153"/>
        <v>0</v>
      </c>
      <c r="K192">
        <f t="shared" si="153"/>
        <v>0</v>
      </c>
      <c r="L192">
        <f t="shared" si="153"/>
        <v>0</v>
      </c>
      <c r="M192">
        <f t="shared" si="153"/>
        <v>0</v>
      </c>
      <c r="N192">
        <f t="shared" si="153"/>
        <v>0</v>
      </c>
      <c r="O192">
        <f t="shared" si="153"/>
        <v>0</v>
      </c>
      <c r="P192">
        <f t="shared" si="153"/>
        <v>0</v>
      </c>
      <c r="Q192">
        <f t="shared" si="153"/>
        <v>0</v>
      </c>
      <c r="R192">
        <f t="shared" si="153"/>
        <v>0</v>
      </c>
      <c r="S192">
        <f t="shared" si="153"/>
        <v>0</v>
      </c>
      <c r="T192">
        <f t="shared" si="153"/>
        <v>0</v>
      </c>
      <c r="U192">
        <f t="shared" si="153"/>
        <v>0</v>
      </c>
      <c r="V192">
        <f t="shared" si="153"/>
        <v>0</v>
      </c>
      <c r="W192">
        <f t="shared" si="153"/>
        <v>0</v>
      </c>
      <c r="X192">
        <f t="shared" si="156"/>
        <v>0</v>
      </c>
      <c r="Y192">
        <f t="shared" si="156"/>
        <v>0</v>
      </c>
      <c r="Z192">
        <f t="shared" si="156"/>
        <v>0</v>
      </c>
      <c r="AA192">
        <f t="shared" si="156"/>
        <v>0</v>
      </c>
      <c r="AB192">
        <f t="shared" si="156"/>
        <v>0</v>
      </c>
      <c r="AC192">
        <f t="shared" si="156"/>
        <v>0</v>
      </c>
      <c r="AD192">
        <f t="shared" si="156"/>
        <v>0</v>
      </c>
      <c r="AE192">
        <f t="shared" si="156"/>
        <v>0</v>
      </c>
      <c r="AF192">
        <f t="shared" si="156"/>
        <v>0</v>
      </c>
      <c r="AG192">
        <f t="shared" si="156"/>
        <v>0</v>
      </c>
      <c r="AH192">
        <f t="shared" si="156"/>
        <v>0</v>
      </c>
      <c r="AI192">
        <f t="shared" si="156"/>
        <v>0</v>
      </c>
      <c r="AJ192">
        <f t="shared" si="156"/>
        <v>0</v>
      </c>
      <c r="AK192">
        <f t="shared" si="156"/>
        <v>0</v>
      </c>
      <c r="AL192">
        <f t="shared" si="156"/>
        <v>0</v>
      </c>
      <c r="AM192">
        <f t="shared" si="156"/>
        <v>0</v>
      </c>
      <c r="AN192">
        <f t="shared" si="156"/>
        <v>0</v>
      </c>
      <c r="AO192">
        <f t="shared" si="156"/>
        <v>0</v>
      </c>
      <c r="AP192">
        <f t="shared" si="156"/>
        <v>0</v>
      </c>
      <c r="AQ192">
        <f t="shared" si="156"/>
        <v>0</v>
      </c>
      <c r="AR192">
        <f t="shared" si="156"/>
        <v>0</v>
      </c>
      <c r="AS192">
        <f t="shared" si="156"/>
        <v>0</v>
      </c>
      <c r="AT192">
        <f t="shared" si="156"/>
        <v>0</v>
      </c>
      <c r="AU192">
        <f t="shared" si="156"/>
        <v>0</v>
      </c>
      <c r="AV192">
        <f t="shared" si="156"/>
        <v>0</v>
      </c>
      <c r="AW192">
        <f t="shared" si="156"/>
        <v>0</v>
      </c>
      <c r="AX192">
        <f t="shared" si="156"/>
        <v>0</v>
      </c>
      <c r="AY192">
        <f t="shared" si="156"/>
        <v>0</v>
      </c>
      <c r="AZ192">
        <f t="shared" si="156"/>
        <v>0</v>
      </c>
      <c r="BA192">
        <f t="shared" si="156"/>
        <v>0</v>
      </c>
      <c r="BB192">
        <f t="shared" si="156"/>
        <v>0</v>
      </c>
      <c r="BC192">
        <f t="shared" si="156"/>
        <v>0</v>
      </c>
      <c r="BD192">
        <f t="shared" si="156"/>
        <v>0</v>
      </c>
      <c r="BE192">
        <f t="shared" si="156"/>
        <v>0</v>
      </c>
      <c r="BF192">
        <f t="shared" si="156"/>
        <v>0</v>
      </c>
      <c r="BG192">
        <f t="shared" si="156"/>
        <v>0</v>
      </c>
      <c r="BH192">
        <f t="shared" si="156"/>
        <v>0</v>
      </c>
      <c r="BI192">
        <f t="shared" si="156"/>
        <v>0</v>
      </c>
      <c r="BJ192">
        <f t="shared" si="156"/>
        <v>0</v>
      </c>
      <c r="BK192">
        <f t="shared" si="156"/>
        <v>0</v>
      </c>
      <c r="BL192">
        <f t="shared" si="156"/>
        <v>0</v>
      </c>
      <c r="BM192">
        <f t="shared" si="156"/>
        <v>0</v>
      </c>
      <c r="BN192">
        <f t="shared" si="156"/>
        <v>0</v>
      </c>
      <c r="BO192">
        <f t="shared" si="156"/>
        <v>0</v>
      </c>
      <c r="BP192">
        <f t="shared" si="156"/>
        <v>0</v>
      </c>
      <c r="BQ192">
        <f t="shared" si="156"/>
        <v>0</v>
      </c>
      <c r="BR192">
        <f t="shared" si="156"/>
        <v>0</v>
      </c>
      <c r="BS192">
        <f t="shared" si="156"/>
        <v>0</v>
      </c>
      <c r="BT192">
        <f t="shared" si="156"/>
        <v>0</v>
      </c>
      <c r="BU192">
        <f t="shared" si="156"/>
        <v>0</v>
      </c>
      <c r="BV192">
        <f t="shared" si="156"/>
        <v>0</v>
      </c>
      <c r="BW192">
        <f t="shared" si="156"/>
        <v>0</v>
      </c>
      <c r="BX192">
        <f t="shared" si="156"/>
        <v>0</v>
      </c>
      <c r="BY192">
        <f t="shared" si="156"/>
        <v>0</v>
      </c>
      <c r="BZ192">
        <f t="shared" si="156"/>
        <v>0</v>
      </c>
      <c r="CA192">
        <f t="shared" si="156"/>
        <v>0</v>
      </c>
      <c r="CB192">
        <f t="shared" si="156"/>
        <v>0</v>
      </c>
      <c r="CC192">
        <f t="shared" si="156"/>
        <v>0</v>
      </c>
      <c r="CD192">
        <f t="shared" si="156"/>
        <v>0</v>
      </c>
      <c r="CE192">
        <f t="shared" si="156"/>
        <v>0</v>
      </c>
      <c r="CF192">
        <f t="shared" si="156"/>
        <v>0</v>
      </c>
      <c r="CG192">
        <f t="shared" si="156"/>
        <v>0</v>
      </c>
      <c r="CH192">
        <f t="shared" si="156"/>
        <v>0</v>
      </c>
      <c r="CI192">
        <f t="shared" si="156"/>
        <v>0</v>
      </c>
      <c r="CJ192">
        <f t="shared" si="155"/>
        <v>0</v>
      </c>
      <c r="CK192">
        <f t="shared" si="155"/>
        <v>0</v>
      </c>
      <c r="CL192">
        <f t="shared" si="155"/>
        <v>0</v>
      </c>
      <c r="CM192">
        <f t="shared" si="155"/>
        <v>0</v>
      </c>
      <c r="CN192">
        <f t="shared" si="155"/>
        <v>0</v>
      </c>
      <c r="CO192">
        <f t="shared" si="155"/>
        <v>0</v>
      </c>
      <c r="CP192">
        <f t="shared" si="155"/>
        <v>0</v>
      </c>
      <c r="CQ192">
        <f t="shared" si="155"/>
        <v>0</v>
      </c>
      <c r="CR192">
        <f t="shared" si="155"/>
        <v>0</v>
      </c>
      <c r="CS192">
        <f t="shared" si="155"/>
        <v>0</v>
      </c>
      <c r="CT192">
        <f t="shared" si="155"/>
        <v>0</v>
      </c>
      <c r="CU192">
        <f t="shared" si="155"/>
        <v>0</v>
      </c>
      <c r="CV192">
        <f t="shared" si="155"/>
        <v>0</v>
      </c>
      <c r="CW192">
        <f t="shared" si="155"/>
        <v>0</v>
      </c>
      <c r="CX192">
        <f t="shared" si="155"/>
        <v>0</v>
      </c>
      <c r="CY192">
        <f t="shared" si="155"/>
        <v>0</v>
      </c>
      <c r="CZ192">
        <f t="shared" si="155"/>
        <v>0</v>
      </c>
      <c r="DA192">
        <f t="shared" si="155"/>
        <v>0</v>
      </c>
      <c r="DB192">
        <f t="shared" si="155"/>
        <v>0</v>
      </c>
      <c r="DC192">
        <f t="shared" si="155"/>
        <v>0</v>
      </c>
      <c r="DD192">
        <f t="shared" si="155"/>
        <v>0</v>
      </c>
      <c r="DE192">
        <f t="shared" si="155"/>
        <v>0</v>
      </c>
      <c r="DF192">
        <f t="shared" si="155"/>
        <v>0</v>
      </c>
      <c r="DG192">
        <f t="shared" si="155"/>
        <v>0</v>
      </c>
      <c r="DH192">
        <f t="shared" si="155"/>
        <v>0</v>
      </c>
      <c r="DI192">
        <f t="shared" si="155"/>
        <v>0</v>
      </c>
      <c r="DJ192">
        <f t="shared" si="155"/>
        <v>0</v>
      </c>
      <c r="DK192">
        <f t="shared" si="155"/>
        <v>0</v>
      </c>
      <c r="DL192">
        <f t="shared" si="155"/>
        <v>0</v>
      </c>
      <c r="DM192">
        <f t="shared" si="155"/>
        <v>0</v>
      </c>
      <c r="DN192">
        <f t="shared" si="154"/>
        <v>0</v>
      </c>
      <c r="DO192">
        <f t="shared" si="154"/>
        <v>0</v>
      </c>
      <c r="DP192">
        <f t="shared" si="154"/>
        <v>0</v>
      </c>
      <c r="DQ192">
        <f t="shared" si="154"/>
        <v>0</v>
      </c>
      <c r="DR192">
        <f t="shared" si="154"/>
        <v>0</v>
      </c>
      <c r="DS192">
        <f t="shared" si="154"/>
        <v>0</v>
      </c>
      <c r="DT192">
        <f t="shared" si="154"/>
        <v>0</v>
      </c>
      <c r="DU192">
        <f t="shared" si="154"/>
        <v>0</v>
      </c>
      <c r="DV192">
        <f t="shared" si="154"/>
        <v>0</v>
      </c>
      <c r="DW192">
        <f t="shared" si="154"/>
        <v>0</v>
      </c>
      <c r="DX192">
        <f t="shared" si="154"/>
        <v>0</v>
      </c>
      <c r="DY192">
        <f t="shared" si="154"/>
        <v>0</v>
      </c>
      <c r="DZ192">
        <f t="shared" si="154"/>
        <v>0</v>
      </c>
      <c r="EA192">
        <f t="shared" si="154"/>
        <v>0</v>
      </c>
      <c r="EB192">
        <f t="shared" si="154"/>
        <v>0</v>
      </c>
      <c r="EC192">
        <f t="shared" si="154"/>
        <v>0</v>
      </c>
      <c r="ED192">
        <f t="shared" si="154"/>
        <v>0</v>
      </c>
      <c r="EE192">
        <f t="shared" si="154"/>
        <v>0</v>
      </c>
      <c r="EF192">
        <f t="shared" si="149"/>
        <v>0</v>
      </c>
      <c r="EG192">
        <f t="shared" si="149"/>
        <v>0</v>
      </c>
      <c r="EH192">
        <f t="shared" si="149"/>
        <v>0</v>
      </c>
      <c r="EI192">
        <f t="shared" si="149"/>
        <v>0</v>
      </c>
      <c r="EJ192">
        <f t="shared" si="149"/>
        <v>0</v>
      </c>
      <c r="EK192">
        <f t="shared" si="149"/>
        <v>0</v>
      </c>
      <c r="EL192">
        <f t="shared" si="149"/>
        <v>0</v>
      </c>
      <c r="EM192">
        <f t="shared" si="149"/>
        <v>0</v>
      </c>
      <c r="EN192">
        <f t="shared" si="149"/>
        <v>0</v>
      </c>
      <c r="EO192">
        <f t="shared" si="149"/>
        <v>0</v>
      </c>
      <c r="EP192">
        <f t="shared" si="149"/>
        <v>0</v>
      </c>
      <c r="EQ192">
        <f t="shared" si="149"/>
        <v>0</v>
      </c>
      <c r="ER192">
        <f t="shared" si="149"/>
        <v>0</v>
      </c>
      <c r="ES192" s="47"/>
      <c r="ET192" s="1"/>
    </row>
    <row r="193" spans="1:150" x14ac:dyDescent="0.35">
      <c r="A193" s="194">
        <v>0.49368625432031821</v>
      </c>
      <c r="B193" s="112">
        <f t="shared" si="124"/>
        <v>1.103478981513472</v>
      </c>
      <c r="C193" s="112">
        <f t="shared" si="125"/>
        <v>1.103478981513472</v>
      </c>
      <c r="D193" s="133">
        <f t="shared" si="126"/>
        <v>1.103478981513472</v>
      </c>
      <c r="E193" s="101">
        <v>0</v>
      </c>
      <c r="F193" s="111">
        <f t="shared" si="123"/>
        <v>1</v>
      </c>
      <c r="G193">
        <v>171</v>
      </c>
      <c r="H193">
        <f t="shared" si="153"/>
        <v>0</v>
      </c>
      <c r="I193">
        <f t="shared" si="153"/>
        <v>0</v>
      </c>
      <c r="J193">
        <f t="shared" si="153"/>
        <v>0</v>
      </c>
      <c r="K193">
        <f t="shared" si="153"/>
        <v>0</v>
      </c>
      <c r="L193">
        <f t="shared" si="153"/>
        <v>0</v>
      </c>
      <c r="M193">
        <f t="shared" si="153"/>
        <v>0</v>
      </c>
      <c r="N193">
        <f t="shared" si="153"/>
        <v>0</v>
      </c>
      <c r="O193">
        <f t="shared" si="153"/>
        <v>0</v>
      </c>
      <c r="P193">
        <f t="shared" si="153"/>
        <v>0</v>
      </c>
      <c r="Q193">
        <f t="shared" si="153"/>
        <v>0</v>
      </c>
      <c r="R193">
        <f t="shared" si="153"/>
        <v>0</v>
      </c>
      <c r="S193">
        <f t="shared" si="153"/>
        <v>0</v>
      </c>
      <c r="T193">
        <f t="shared" si="153"/>
        <v>0</v>
      </c>
      <c r="U193">
        <f t="shared" si="153"/>
        <v>0</v>
      </c>
      <c r="V193">
        <f t="shared" si="153"/>
        <v>0</v>
      </c>
      <c r="W193">
        <f t="shared" si="153"/>
        <v>0</v>
      </c>
      <c r="X193">
        <f t="shared" si="156"/>
        <v>0</v>
      </c>
      <c r="Y193">
        <f t="shared" si="156"/>
        <v>0</v>
      </c>
      <c r="Z193">
        <f t="shared" si="156"/>
        <v>0</v>
      </c>
      <c r="AA193">
        <f t="shared" si="156"/>
        <v>0</v>
      </c>
      <c r="AB193">
        <f t="shared" si="156"/>
        <v>0</v>
      </c>
      <c r="AC193">
        <f t="shared" si="156"/>
        <v>0</v>
      </c>
      <c r="AD193">
        <f t="shared" si="156"/>
        <v>0</v>
      </c>
      <c r="AE193">
        <f t="shared" si="156"/>
        <v>0</v>
      </c>
      <c r="AF193">
        <f t="shared" si="156"/>
        <v>0</v>
      </c>
      <c r="AG193">
        <f t="shared" si="156"/>
        <v>0</v>
      </c>
      <c r="AH193">
        <f t="shared" si="156"/>
        <v>0</v>
      </c>
      <c r="AI193">
        <f t="shared" si="156"/>
        <v>0</v>
      </c>
      <c r="AJ193">
        <f t="shared" si="156"/>
        <v>0</v>
      </c>
      <c r="AK193">
        <f t="shared" si="156"/>
        <v>0</v>
      </c>
      <c r="AL193">
        <f t="shared" si="156"/>
        <v>0</v>
      </c>
      <c r="AM193">
        <f t="shared" si="156"/>
        <v>0</v>
      </c>
      <c r="AN193">
        <f t="shared" si="156"/>
        <v>0</v>
      </c>
      <c r="AO193">
        <f t="shared" si="156"/>
        <v>0</v>
      </c>
      <c r="AP193">
        <f t="shared" si="156"/>
        <v>0</v>
      </c>
      <c r="AQ193">
        <f t="shared" si="156"/>
        <v>0</v>
      </c>
      <c r="AR193">
        <f t="shared" si="156"/>
        <v>0</v>
      </c>
      <c r="AS193">
        <f t="shared" si="156"/>
        <v>0</v>
      </c>
      <c r="AT193">
        <f t="shared" si="156"/>
        <v>0</v>
      </c>
      <c r="AU193">
        <f t="shared" si="156"/>
        <v>0</v>
      </c>
      <c r="AV193">
        <f t="shared" si="156"/>
        <v>0</v>
      </c>
      <c r="AW193">
        <f t="shared" si="156"/>
        <v>0</v>
      </c>
      <c r="AX193">
        <f t="shared" si="156"/>
        <v>0</v>
      </c>
      <c r="AY193">
        <f t="shared" si="156"/>
        <v>0</v>
      </c>
      <c r="AZ193">
        <f t="shared" si="156"/>
        <v>0</v>
      </c>
      <c r="BA193">
        <f t="shared" si="156"/>
        <v>0</v>
      </c>
      <c r="BB193">
        <f t="shared" si="156"/>
        <v>0</v>
      </c>
      <c r="BC193">
        <f t="shared" si="156"/>
        <v>0</v>
      </c>
      <c r="BD193">
        <f t="shared" si="156"/>
        <v>0</v>
      </c>
      <c r="BE193">
        <f t="shared" si="156"/>
        <v>0</v>
      </c>
      <c r="BF193">
        <f t="shared" si="156"/>
        <v>0</v>
      </c>
      <c r="BG193">
        <f t="shared" si="156"/>
        <v>0</v>
      </c>
      <c r="BH193">
        <f t="shared" si="156"/>
        <v>0</v>
      </c>
      <c r="BI193">
        <f t="shared" si="156"/>
        <v>0</v>
      </c>
      <c r="BJ193">
        <f t="shared" si="156"/>
        <v>0</v>
      </c>
      <c r="BK193">
        <f t="shared" si="156"/>
        <v>0</v>
      </c>
      <c r="BL193">
        <f t="shared" si="156"/>
        <v>0</v>
      </c>
      <c r="BM193">
        <f t="shared" si="156"/>
        <v>0</v>
      </c>
      <c r="BN193">
        <f t="shared" si="156"/>
        <v>0</v>
      </c>
      <c r="BO193">
        <f t="shared" si="156"/>
        <v>0</v>
      </c>
      <c r="BP193">
        <f t="shared" si="156"/>
        <v>0</v>
      </c>
      <c r="BQ193">
        <f t="shared" si="156"/>
        <v>0</v>
      </c>
      <c r="BR193">
        <f t="shared" si="156"/>
        <v>0</v>
      </c>
      <c r="BS193">
        <f t="shared" si="156"/>
        <v>0</v>
      </c>
      <c r="BT193">
        <f t="shared" si="156"/>
        <v>0</v>
      </c>
      <c r="BU193">
        <f t="shared" si="156"/>
        <v>0</v>
      </c>
      <c r="BV193">
        <f t="shared" si="156"/>
        <v>0</v>
      </c>
      <c r="BW193">
        <f t="shared" si="156"/>
        <v>0</v>
      </c>
      <c r="BX193">
        <f t="shared" si="156"/>
        <v>0</v>
      </c>
      <c r="BY193">
        <f t="shared" si="156"/>
        <v>0</v>
      </c>
      <c r="BZ193">
        <f t="shared" si="156"/>
        <v>0</v>
      </c>
      <c r="CA193">
        <f t="shared" si="156"/>
        <v>0</v>
      </c>
      <c r="CB193">
        <f t="shared" si="156"/>
        <v>0</v>
      </c>
      <c r="CC193">
        <f t="shared" si="156"/>
        <v>0</v>
      </c>
      <c r="CD193">
        <f t="shared" si="156"/>
        <v>0</v>
      </c>
      <c r="CE193">
        <f t="shared" si="156"/>
        <v>0</v>
      </c>
      <c r="CF193">
        <f t="shared" si="156"/>
        <v>0</v>
      </c>
      <c r="CG193">
        <f t="shared" si="156"/>
        <v>0</v>
      </c>
      <c r="CH193">
        <f t="shared" si="156"/>
        <v>0</v>
      </c>
      <c r="CI193">
        <f t="shared" si="156"/>
        <v>0</v>
      </c>
      <c r="CJ193">
        <f t="shared" si="155"/>
        <v>0</v>
      </c>
      <c r="CK193">
        <f t="shared" si="155"/>
        <v>0</v>
      </c>
      <c r="CL193">
        <f t="shared" si="155"/>
        <v>0</v>
      </c>
      <c r="CM193">
        <f t="shared" si="155"/>
        <v>0</v>
      </c>
      <c r="CN193">
        <f t="shared" si="155"/>
        <v>0</v>
      </c>
      <c r="CO193">
        <f t="shared" si="155"/>
        <v>0</v>
      </c>
      <c r="CP193">
        <f t="shared" si="155"/>
        <v>0</v>
      </c>
      <c r="CQ193">
        <f t="shared" si="155"/>
        <v>0</v>
      </c>
      <c r="CR193">
        <f t="shared" si="155"/>
        <v>0</v>
      </c>
      <c r="CS193">
        <f t="shared" si="155"/>
        <v>0</v>
      </c>
      <c r="CT193">
        <f t="shared" si="155"/>
        <v>0</v>
      </c>
      <c r="CU193">
        <f t="shared" si="155"/>
        <v>0</v>
      </c>
      <c r="CV193">
        <f t="shared" si="155"/>
        <v>0</v>
      </c>
      <c r="CW193">
        <f t="shared" si="155"/>
        <v>0</v>
      </c>
      <c r="CX193">
        <f t="shared" si="155"/>
        <v>0</v>
      </c>
      <c r="CY193">
        <f t="shared" si="155"/>
        <v>0</v>
      </c>
      <c r="CZ193">
        <f t="shared" si="155"/>
        <v>0</v>
      </c>
      <c r="DA193">
        <f t="shared" si="155"/>
        <v>0</v>
      </c>
      <c r="DB193">
        <f t="shared" si="155"/>
        <v>0</v>
      </c>
      <c r="DC193">
        <f t="shared" si="155"/>
        <v>0</v>
      </c>
      <c r="DD193">
        <f t="shared" si="155"/>
        <v>0</v>
      </c>
      <c r="DE193">
        <f t="shared" si="155"/>
        <v>0</v>
      </c>
      <c r="DF193">
        <f t="shared" si="155"/>
        <v>0</v>
      </c>
      <c r="DG193">
        <f t="shared" si="155"/>
        <v>0</v>
      </c>
      <c r="DH193">
        <f t="shared" si="155"/>
        <v>0</v>
      </c>
      <c r="DI193">
        <f t="shared" si="155"/>
        <v>0</v>
      </c>
      <c r="DJ193">
        <f t="shared" si="155"/>
        <v>0</v>
      </c>
      <c r="DK193">
        <f t="shared" si="155"/>
        <v>0</v>
      </c>
      <c r="DL193">
        <f t="shared" si="155"/>
        <v>0</v>
      </c>
      <c r="DM193">
        <f t="shared" si="155"/>
        <v>0</v>
      </c>
      <c r="DN193">
        <f t="shared" si="154"/>
        <v>0</v>
      </c>
      <c r="DO193">
        <f t="shared" si="154"/>
        <v>0</v>
      </c>
      <c r="DP193">
        <f t="shared" si="154"/>
        <v>0</v>
      </c>
      <c r="DQ193">
        <f t="shared" si="154"/>
        <v>0</v>
      </c>
      <c r="DR193">
        <f t="shared" si="154"/>
        <v>0</v>
      </c>
      <c r="DS193">
        <f t="shared" si="154"/>
        <v>0</v>
      </c>
      <c r="DT193">
        <f t="shared" si="154"/>
        <v>0</v>
      </c>
      <c r="DU193">
        <f t="shared" si="154"/>
        <v>0</v>
      </c>
      <c r="DV193">
        <f t="shared" si="154"/>
        <v>0</v>
      </c>
      <c r="DW193">
        <f t="shared" si="154"/>
        <v>0</v>
      </c>
      <c r="DX193">
        <f t="shared" si="154"/>
        <v>0</v>
      </c>
      <c r="DY193">
        <f t="shared" si="154"/>
        <v>0</v>
      </c>
      <c r="DZ193">
        <f t="shared" si="154"/>
        <v>0</v>
      </c>
      <c r="EA193">
        <f t="shared" si="154"/>
        <v>0</v>
      </c>
      <c r="EB193">
        <f t="shared" si="154"/>
        <v>0</v>
      </c>
      <c r="EC193">
        <f t="shared" si="154"/>
        <v>0</v>
      </c>
      <c r="ED193">
        <f t="shared" si="154"/>
        <v>0</v>
      </c>
      <c r="EE193">
        <f t="shared" si="154"/>
        <v>0</v>
      </c>
      <c r="EF193">
        <f t="shared" si="149"/>
        <v>0</v>
      </c>
      <c r="EG193">
        <f t="shared" si="149"/>
        <v>0</v>
      </c>
      <c r="EH193">
        <f t="shared" si="149"/>
        <v>0</v>
      </c>
      <c r="EI193">
        <f t="shared" si="149"/>
        <v>0</v>
      </c>
      <c r="EJ193">
        <f t="shared" si="149"/>
        <v>0</v>
      </c>
      <c r="EK193">
        <f t="shared" si="149"/>
        <v>0</v>
      </c>
      <c r="EL193">
        <f t="shared" si="149"/>
        <v>0</v>
      </c>
      <c r="EM193">
        <f t="shared" si="149"/>
        <v>0</v>
      </c>
      <c r="EN193">
        <f t="shared" si="149"/>
        <v>0</v>
      </c>
      <c r="EO193">
        <f t="shared" si="149"/>
        <v>0</v>
      </c>
      <c r="EP193">
        <f t="shared" si="149"/>
        <v>0</v>
      </c>
      <c r="EQ193">
        <f t="shared" si="149"/>
        <v>0</v>
      </c>
      <c r="ER193">
        <f t="shared" si="149"/>
        <v>0</v>
      </c>
      <c r="ES193" s="47"/>
      <c r="ET193" s="1"/>
    </row>
    <row r="194" spans="1:150" x14ac:dyDescent="0.35">
      <c r="A194" s="195">
        <v>0.61558476799497475</v>
      </c>
      <c r="B194" s="112">
        <f t="shared" si="124"/>
        <v>1.6554692777773863</v>
      </c>
      <c r="C194" s="112">
        <f t="shared" si="125"/>
        <v>1.6554692777773863</v>
      </c>
      <c r="D194" s="133">
        <f t="shared" si="126"/>
        <v>1.6554692777773863</v>
      </c>
      <c r="E194" s="103">
        <v>1</v>
      </c>
      <c r="F194" s="111">
        <f t="shared" si="123"/>
        <v>0</v>
      </c>
      <c r="G194">
        <v>172</v>
      </c>
      <c r="H194">
        <f t="shared" si="153"/>
        <v>0</v>
      </c>
      <c r="I194">
        <f t="shared" si="153"/>
        <v>0</v>
      </c>
      <c r="J194">
        <f t="shared" si="153"/>
        <v>0</v>
      </c>
      <c r="K194">
        <f t="shared" si="153"/>
        <v>0</v>
      </c>
      <c r="L194">
        <f t="shared" si="153"/>
        <v>0</v>
      </c>
      <c r="M194">
        <f t="shared" si="153"/>
        <v>0</v>
      </c>
      <c r="N194">
        <f t="shared" si="153"/>
        <v>0</v>
      </c>
      <c r="O194">
        <f t="shared" si="153"/>
        <v>0</v>
      </c>
      <c r="P194">
        <f t="shared" si="153"/>
        <v>0</v>
      </c>
      <c r="Q194">
        <f t="shared" si="153"/>
        <v>0</v>
      </c>
      <c r="R194">
        <f t="shared" si="153"/>
        <v>0</v>
      </c>
      <c r="S194">
        <f t="shared" si="153"/>
        <v>0</v>
      </c>
      <c r="T194">
        <f t="shared" si="153"/>
        <v>0</v>
      </c>
      <c r="U194">
        <f t="shared" si="153"/>
        <v>0</v>
      </c>
      <c r="V194">
        <f t="shared" si="153"/>
        <v>0</v>
      </c>
      <c r="W194">
        <f t="shared" si="153"/>
        <v>0</v>
      </c>
      <c r="X194">
        <f t="shared" si="156"/>
        <v>0</v>
      </c>
      <c r="Y194">
        <f t="shared" si="156"/>
        <v>0</v>
      </c>
      <c r="Z194">
        <f t="shared" si="156"/>
        <v>0</v>
      </c>
      <c r="AA194">
        <f t="shared" si="156"/>
        <v>0</v>
      </c>
      <c r="AB194">
        <f t="shared" si="156"/>
        <v>0</v>
      </c>
      <c r="AC194">
        <f t="shared" si="156"/>
        <v>0</v>
      </c>
      <c r="AD194">
        <f t="shared" si="156"/>
        <v>0</v>
      </c>
      <c r="AE194">
        <f t="shared" si="156"/>
        <v>0</v>
      </c>
      <c r="AF194">
        <f t="shared" si="156"/>
        <v>0</v>
      </c>
      <c r="AG194">
        <f t="shared" si="156"/>
        <v>0</v>
      </c>
      <c r="AH194">
        <f t="shared" si="156"/>
        <v>0</v>
      </c>
      <c r="AI194">
        <f t="shared" si="156"/>
        <v>0</v>
      </c>
      <c r="AJ194">
        <f t="shared" si="156"/>
        <v>0</v>
      </c>
      <c r="AK194">
        <f t="shared" si="156"/>
        <v>0</v>
      </c>
      <c r="AL194">
        <f t="shared" si="156"/>
        <v>0</v>
      </c>
      <c r="AM194">
        <f t="shared" si="156"/>
        <v>0</v>
      </c>
      <c r="AN194">
        <f t="shared" si="156"/>
        <v>0</v>
      </c>
      <c r="AO194">
        <f t="shared" si="156"/>
        <v>0</v>
      </c>
      <c r="AP194">
        <f t="shared" si="156"/>
        <v>0</v>
      </c>
      <c r="AQ194">
        <f t="shared" si="156"/>
        <v>0</v>
      </c>
      <c r="AR194">
        <f t="shared" si="156"/>
        <v>0</v>
      </c>
      <c r="AS194">
        <f t="shared" si="156"/>
        <v>1</v>
      </c>
      <c r="AT194">
        <f t="shared" si="156"/>
        <v>1</v>
      </c>
      <c r="AU194">
        <f t="shared" si="156"/>
        <v>1</v>
      </c>
      <c r="AV194">
        <f t="shared" si="156"/>
        <v>1</v>
      </c>
      <c r="AW194">
        <f t="shared" si="156"/>
        <v>1</v>
      </c>
      <c r="AX194">
        <f t="shared" si="156"/>
        <v>1</v>
      </c>
      <c r="AY194">
        <f t="shared" si="156"/>
        <v>1</v>
      </c>
      <c r="AZ194">
        <f t="shared" si="156"/>
        <v>1</v>
      </c>
      <c r="BA194">
        <f t="shared" si="156"/>
        <v>1</v>
      </c>
      <c r="BB194">
        <f t="shared" si="156"/>
        <v>1</v>
      </c>
      <c r="BC194">
        <f t="shared" si="156"/>
        <v>1</v>
      </c>
      <c r="BD194">
        <f t="shared" si="156"/>
        <v>1</v>
      </c>
      <c r="BE194">
        <f t="shared" si="156"/>
        <v>1</v>
      </c>
      <c r="BF194">
        <f t="shared" si="156"/>
        <v>1</v>
      </c>
      <c r="BG194">
        <f t="shared" si="156"/>
        <v>1</v>
      </c>
      <c r="BH194">
        <f t="shared" si="156"/>
        <v>1</v>
      </c>
      <c r="BI194">
        <f t="shared" si="156"/>
        <v>1</v>
      </c>
      <c r="BJ194">
        <f t="shared" si="156"/>
        <v>1</v>
      </c>
      <c r="BK194">
        <f t="shared" si="156"/>
        <v>1</v>
      </c>
      <c r="BL194">
        <f t="shared" si="156"/>
        <v>1</v>
      </c>
      <c r="BM194">
        <f t="shared" si="156"/>
        <v>1</v>
      </c>
      <c r="BN194">
        <f t="shared" si="156"/>
        <v>1</v>
      </c>
      <c r="BO194">
        <f t="shared" si="156"/>
        <v>1</v>
      </c>
      <c r="BP194">
        <f t="shared" si="156"/>
        <v>1</v>
      </c>
      <c r="BQ194">
        <f t="shared" si="156"/>
        <v>1</v>
      </c>
      <c r="BR194">
        <f t="shared" si="156"/>
        <v>1</v>
      </c>
      <c r="BS194">
        <f t="shared" si="156"/>
        <v>1</v>
      </c>
      <c r="BT194">
        <f t="shared" si="156"/>
        <v>1</v>
      </c>
      <c r="BU194">
        <f t="shared" si="156"/>
        <v>1</v>
      </c>
      <c r="BV194">
        <f t="shared" si="156"/>
        <v>1</v>
      </c>
      <c r="BW194">
        <f t="shared" si="156"/>
        <v>1</v>
      </c>
      <c r="BX194">
        <f t="shared" si="156"/>
        <v>1</v>
      </c>
      <c r="BY194">
        <f t="shared" si="156"/>
        <v>1</v>
      </c>
      <c r="BZ194">
        <f t="shared" si="156"/>
        <v>1</v>
      </c>
      <c r="CA194">
        <f t="shared" si="156"/>
        <v>1</v>
      </c>
      <c r="CB194">
        <f t="shared" si="156"/>
        <v>1</v>
      </c>
      <c r="CC194">
        <f t="shared" si="156"/>
        <v>1</v>
      </c>
      <c r="CD194">
        <f t="shared" si="156"/>
        <v>1</v>
      </c>
      <c r="CE194">
        <f t="shared" si="156"/>
        <v>1</v>
      </c>
      <c r="CF194">
        <f t="shared" si="156"/>
        <v>1</v>
      </c>
      <c r="CG194">
        <f t="shared" si="156"/>
        <v>1</v>
      </c>
      <c r="CH194">
        <f t="shared" si="156"/>
        <v>1</v>
      </c>
      <c r="CI194">
        <f t="shared" si="156"/>
        <v>1</v>
      </c>
      <c r="CJ194">
        <f t="shared" si="155"/>
        <v>1</v>
      </c>
      <c r="CK194">
        <f t="shared" si="155"/>
        <v>1</v>
      </c>
      <c r="CL194">
        <f t="shared" si="155"/>
        <v>1</v>
      </c>
      <c r="CM194">
        <f t="shared" si="155"/>
        <v>1</v>
      </c>
      <c r="CN194">
        <f t="shared" si="155"/>
        <v>1</v>
      </c>
      <c r="CO194">
        <f t="shared" si="155"/>
        <v>1</v>
      </c>
      <c r="CP194">
        <f t="shared" si="155"/>
        <v>1</v>
      </c>
      <c r="CQ194">
        <f t="shared" si="155"/>
        <v>1</v>
      </c>
      <c r="CR194">
        <f t="shared" si="155"/>
        <v>1</v>
      </c>
      <c r="CS194">
        <f t="shared" si="155"/>
        <v>1</v>
      </c>
      <c r="CT194">
        <f t="shared" si="155"/>
        <v>1</v>
      </c>
      <c r="CU194">
        <f t="shared" si="155"/>
        <v>1</v>
      </c>
      <c r="CV194">
        <f t="shared" si="155"/>
        <v>1</v>
      </c>
      <c r="CW194">
        <f t="shared" si="155"/>
        <v>1</v>
      </c>
      <c r="CX194">
        <f t="shared" si="155"/>
        <v>1</v>
      </c>
      <c r="CY194">
        <f t="shared" si="155"/>
        <v>1</v>
      </c>
      <c r="CZ194">
        <f t="shared" si="155"/>
        <v>1</v>
      </c>
      <c r="DA194">
        <f t="shared" si="155"/>
        <v>1</v>
      </c>
      <c r="DB194">
        <f t="shared" si="155"/>
        <v>1</v>
      </c>
      <c r="DC194">
        <f t="shared" si="155"/>
        <v>1</v>
      </c>
      <c r="DD194">
        <f t="shared" si="155"/>
        <v>1</v>
      </c>
      <c r="DE194">
        <f t="shared" si="155"/>
        <v>1</v>
      </c>
      <c r="DF194">
        <f t="shared" si="155"/>
        <v>1</v>
      </c>
      <c r="DG194">
        <f t="shared" si="155"/>
        <v>1</v>
      </c>
      <c r="DH194">
        <f t="shared" si="155"/>
        <v>1</v>
      </c>
      <c r="DI194">
        <f t="shared" si="155"/>
        <v>1</v>
      </c>
      <c r="DJ194">
        <f t="shared" si="155"/>
        <v>1</v>
      </c>
      <c r="DK194">
        <f t="shared" si="155"/>
        <v>1</v>
      </c>
      <c r="DL194">
        <f t="shared" si="155"/>
        <v>1</v>
      </c>
      <c r="DM194">
        <f t="shared" si="155"/>
        <v>1</v>
      </c>
      <c r="DN194">
        <f t="shared" si="154"/>
        <v>1</v>
      </c>
      <c r="DO194">
        <f t="shared" si="154"/>
        <v>1</v>
      </c>
      <c r="DP194">
        <f t="shared" si="154"/>
        <v>1</v>
      </c>
      <c r="DQ194">
        <f t="shared" si="154"/>
        <v>1</v>
      </c>
      <c r="DR194">
        <f t="shared" si="154"/>
        <v>1</v>
      </c>
      <c r="DS194">
        <f t="shared" si="154"/>
        <v>1</v>
      </c>
      <c r="DT194">
        <f t="shared" si="154"/>
        <v>1</v>
      </c>
      <c r="DU194">
        <f t="shared" si="154"/>
        <v>1</v>
      </c>
      <c r="DV194">
        <f t="shared" si="154"/>
        <v>1</v>
      </c>
      <c r="DW194">
        <f t="shared" si="154"/>
        <v>1</v>
      </c>
      <c r="DX194">
        <f t="shared" si="154"/>
        <v>1</v>
      </c>
      <c r="DY194">
        <f t="shared" si="154"/>
        <v>1</v>
      </c>
      <c r="DZ194">
        <f t="shared" si="154"/>
        <v>1</v>
      </c>
      <c r="EA194">
        <f t="shared" si="154"/>
        <v>1</v>
      </c>
      <c r="EB194">
        <f t="shared" si="154"/>
        <v>1</v>
      </c>
      <c r="EC194">
        <f t="shared" si="154"/>
        <v>1</v>
      </c>
      <c r="ED194">
        <f t="shared" si="154"/>
        <v>1</v>
      </c>
      <c r="EE194">
        <f t="shared" si="154"/>
        <v>1</v>
      </c>
      <c r="EF194">
        <f t="shared" si="149"/>
        <v>1</v>
      </c>
      <c r="EG194">
        <f t="shared" si="149"/>
        <v>1</v>
      </c>
      <c r="EH194">
        <f t="shared" si="149"/>
        <v>1</v>
      </c>
      <c r="EI194">
        <f t="shared" si="149"/>
        <v>1</v>
      </c>
      <c r="EJ194">
        <f t="shared" si="149"/>
        <v>1</v>
      </c>
      <c r="EK194">
        <f t="shared" si="149"/>
        <v>1</v>
      </c>
      <c r="EL194">
        <f t="shared" si="149"/>
        <v>1</v>
      </c>
      <c r="EM194">
        <f t="shared" si="149"/>
        <v>1</v>
      </c>
      <c r="EN194">
        <f t="shared" si="149"/>
        <v>1</v>
      </c>
      <c r="EO194">
        <f t="shared" si="149"/>
        <v>1</v>
      </c>
      <c r="EP194">
        <f t="shared" si="149"/>
        <v>1</v>
      </c>
      <c r="EQ194">
        <f t="shared" si="149"/>
        <v>1</v>
      </c>
      <c r="ER194">
        <f t="shared" si="149"/>
        <v>1</v>
      </c>
      <c r="ES194" s="47"/>
      <c r="ET194" s="1"/>
    </row>
    <row r="195" spans="1:150" x14ac:dyDescent="0.35">
      <c r="A195" s="194">
        <v>0.18043449604330758</v>
      </c>
      <c r="B195" s="112">
        <f t="shared" si="124"/>
        <v>-0.31501190606220369</v>
      </c>
      <c r="C195" s="112">
        <f t="shared" si="125"/>
        <v>-0.31501190606220369</v>
      </c>
      <c r="D195" s="133">
        <f t="shared" si="126"/>
        <v>-0.31501190606220369</v>
      </c>
      <c r="E195" s="101">
        <v>0</v>
      </c>
      <c r="F195" s="111">
        <f t="shared" si="123"/>
        <v>1</v>
      </c>
      <c r="G195">
        <v>173</v>
      </c>
      <c r="H195">
        <f t="shared" si="153"/>
        <v>0</v>
      </c>
      <c r="I195">
        <f t="shared" si="153"/>
        <v>0</v>
      </c>
      <c r="J195">
        <f t="shared" si="153"/>
        <v>0</v>
      </c>
      <c r="K195">
        <f t="shared" si="153"/>
        <v>0</v>
      </c>
      <c r="L195">
        <f t="shared" si="153"/>
        <v>0</v>
      </c>
      <c r="M195">
        <f t="shared" si="153"/>
        <v>0</v>
      </c>
      <c r="N195">
        <f t="shared" si="153"/>
        <v>0</v>
      </c>
      <c r="O195">
        <f t="shared" si="153"/>
        <v>0</v>
      </c>
      <c r="P195">
        <f t="shared" si="153"/>
        <v>0</v>
      </c>
      <c r="Q195">
        <f t="shared" si="153"/>
        <v>0</v>
      </c>
      <c r="R195">
        <f t="shared" si="153"/>
        <v>0</v>
      </c>
      <c r="S195">
        <f t="shared" si="153"/>
        <v>0</v>
      </c>
      <c r="T195">
        <f t="shared" si="153"/>
        <v>0</v>
      </c>
      <c r="U195">
        <f t="shared" si="153"/>
        <v>0</v>
      </c>
      <c r="V195">
        <f t="shared" si="153"/>
        <v>0</v>
      </c>
      <c r="W195">
        <f t="shared" si="153"/>
        <v>0</v>
      </c>
      <c r="X195">
        <f t="shared" si="156"/>
        <v>0</v>
      </c>
      <c r="Y195">
        <f t="shared" si="156"/>
        <v>0</v>
      </c>
      <c r="Z195">
        <f t="shared" si="156"/>
        <v>0</v>
      </c>
      <c r="AA195">
        <f t="shared" si="156"/>
        <v>0</v>
      </c>
      <c r="AB195">
        <f t="shared" si="156"/>
        <v>0</v>
      </c>
      <c r="AC195">
        <f t="shared" si="156"/>
        <v>0</v>
      </c>
      <c r="AD195">
        <f t="shared" si="156"/>
        <v>0</v>
      </c>
      <c r="AE195">
        <f t="shared" si="156"/>
        <v>0</v>
      </c>
      <c r="AF195">
        <f t="shared" si="156"/>
        <v>0</v>
      </c>
      <c r="AG195">
        <f t="shared" si="156"/>
        <v>0</v>
      </c>
      <c r="AH195">
        <f t="shared" si="156"/>
        <v>0</v>
      </c>
      <c r="AI195">
        <f t="shared" si="156"/>
        <v>0</v>
      </c>
      <c r="AJ195">
        <f t="shared" si="156"/>
        <v>0</v>
      </c>
      <c r="AK195">
        <f t="shared" si="156"/>
        <v>0</v>
      </c>
      <c r="AL195">
        <f t="shared" ref="AL195:CW204" si="157">IF($D195&gt;AL$10, $E195,0)</f>
        <v>0</v>
      </c>
      <c r="AM195">
        <f t="shared" si="157"/>
        <v>0</v>
      </c>
      <c r="AN195">
        <f t="shared" si="157"/>
        <v>0</v>
      </c>
      <c r="AO195">
        <f t="shared" si="157"/>
        <v>0</v>
      </c>
      <c r="AP195">
        <f t="shared" si="157"/>
        <v>0</v>
      </c>
      <c r="AQ195">
        <f t="shared" si="157"/>
        <v>0</v>
      </c>
      <c r="AR195">
        <f t="shared" si="157"/>
        <v>0</v>
      </c>
      <c r="AS195">
        <f t="shared" si="157"/>
        <v>0</v>
      </c>
      <c r="AT195">
        <f t="shared" si="157"/>
        <v>0</v>
      </c>
      <c r="AU195">
        <f t="shared" si="157"/>
        <v>0</v>
      </c>
      <c r="AV195">
        <f t="shared" si="157"/>
        <v>0</v>
      </c>
      <c r="AW195">
        <f t="shared" si="157"/>
        <v>0</v>
      </c>
      <c r="AX195">
        <f t="shared" si="157"/>
        <v>0</v>
      </c>
      <c r="AY195">
        <f t="shared" si="157"/>
        <v>0</v>
      </c>
      <c r="AZ195">
        <f t="shared" si="157"/>
        <v>0</v>
      </c>
      <c r="BA195">
        <f t="shared" si="157"/>
        <v>0</v>
      </c>
      <c r="BB195">
        <f t="shared" si="157"/>
        <v>0</v>
      </c>
      <c r="BC195">
        <f t="shared" si="157"/>
        <v>0</v>
      </c>
      <c r="BD195">
        <f t="shared" si="157"/>
        <v>0</v>
      </c>
      <c r="BE195">
        <f t="shared" si="157"/>
        <v>0</v>
      </c>
      <c r="BF195">
        <f t="shared" si="157"/>
        <v>0</v>
      </c>
      <c r="BG195">
        <f t="shared" si="157"/>
        <v>0</v>
      </c>
      <c r="BH195">
        <f t="shared" si="157"/>
        <v>0</v>
      </c>
      <c r="BI195">
        <f t="shared" si="157"/>
        <v>0</v>
      </c>
      <c r="BJ195">
        <f t="shared" si="157"/>
        <v>0</v>
      </c>
      <c r="BK195">
        <f t="shared" si="157"/>
        <v>0</v>
      </c>
      <c r="BL195">
        <f t="shared" si="157"/>
        <v>0</v>
      </c>
      <c r="BM195">
        <f t="shared" si="157"/>
        <v>0</v>
      </c>
      <c r="BN195">
        <f t="shared" si="157"/>
        <v>0</v>
      </c>
      <c r="BO195">
        <f t="shared" si="157"/>
        <v>0</v>
      </c>
      <c r="BP195">
        <f t="shared" si="157"/>
        <v>0</v>
      </c>
      <c r="BQ195">
        <f t="shared" si="157"/>
        <v>0</v>
      </c>
      <c r="BR195">
        <f t="shared" si="157"/>
        <v>0</v>
      </c>
      <c r="BS195">
        <f t="shared" si="157"/>
        <v>0</v>
      </c>
      <c r="BT195">
        <f t="shared" si="157"/>
        <v>0</v>
      </c>
      <c r="BU195">
        <f t="shared" si="157"/>
        <v>0</v>
      </c>
      <c r="BV195">
        <f t="shared" si="157"/>
        <v>0</v>
      </c>
      <c r="BW195">
        <f t="shared" si="157"/>
        <v>0</v>
      </c>
      <c r="BX195">
        <f t="shared" si="157"/>
        <v>0</v>
      </c>
      <c r="BY195">
        <f t="shared" si="157"/>
        <v>0</v>
      </c>
      <c r="BZ195">
        <f t="shared" si="157"/>
        <v>0</v>
      </c>
      <c r="CA195">
        <f t="shared" si="157"/>
        <v>0</v>
      </c>
      <c r="CB195">
        <f t="shared" si="157"/>
        <v>0</v>
      </c>
      <c r="CC195">
        <f t="shared" si="157"/>
        <v>0</v>
      </c>
      <c r="CD195">
        <f t="shared" si="157"/>
        <v>0</v>
      </c>
      <c r="CE195">
        <f t="shared" si="157"/>
        <v>0</v>
      </c>
      <c r="CF195">
        <f t="shared" si="157"/>
        <v>0</v>
      </c>
      <c r="CG195">
        <f t="shared" si="157"/>
        <v>0</v>
      </c>
      <c r="CH195">
        <f t="shared" si="157"/>
        <v>0</v>
      </c>
      <c r="CI195">
        <f t="shared" si="157"/>
        <v>0</v>
      </c>
      <c r="CJ195">
        <f t="shared" si="157"/>
        <v>0</v>
      </c>
      <c r="CK195">
        <f t="shared" si="157"/>
        <v>0</v>
      </c>
      <c r="CL195">
        <f t="shared" si="157"/>
        <v>0</v>
      </c>
      <c r="CM195">
        <f t="shared" si="157"/>
        <v>0</v>
      </c>
      <c r="CN195">
        <f t="shared" si="157"/>
        <v>0</v>
      </c>
      <c r="CO195">
        <f t="shared" si="157"/>
        <v>0</v>
      </c>
      <c r="CP195">
        <f t="shared" si="157"/>
        <v>0</v>
      </c>
      <c r="CQ195">
        <f t="shared" si="157"/>
        <v>0</v>
      </c>
      <c r="CR195">
        <f t="shared" si="157"/>
        <v>0</v>
      </c>
      <c r="CS195">
        <f t="shared" si="157"/>
        <v>0</v>
      </c>
      <c r="CT195">
        <f t="shared" si="157"/>
        <v>0</v>
      </c>
      <c r="CU195">
        <f t="shared" si="157"/>
        <v>0</v>
      </c>
      <c r="CV195">
        <f t="shared" si="157"/>
        <v>0</v>
      </c>
      <c r="CW195">
        <f t="shared" si="157"/>
        <v>0</v>
      </c>
      <c r="CX195">
        <f t="shared" si="155"/>
        <v>0</v>
      </c>
      <c r="CY195">
        <f t="shared" si="155"/>
        <v>0</v>
      </c>
      <c r="CZ195">
        <f t="shared" si="155"/>
        <v>0</v>
      </c>
      <c r="DA195">
        <f t="shared" si="155"/>
        <v>0</v>
      </c>
      <c r="DB195">
        <f t="shared" si="155"/>
        <v>0</v>
      </c>
      <c r="DC195">
        <f t="shared" si="155"/>
        <v>0</v>
      </c>
      <c r="DD195">
        <f t="shared" si="155"/>
        <v>0</v>
      </c>
      <c r="DE195">
        <f t="shared" si="155"/>
        <v>0</v>
      </c>
      <c r="DF195">
        <f t="shared" si="155"/>
        <v>0</v>
      </c>
      <c r="DG195">
        <f t="shared" si="155"/>
        <v>0</v>
      </c>
      <c r="DH195">
        <f t="shared" si="155"/>
        <v>0</v>
      </c>
      <c r="DI195">
        <f t="shared" si="155"/>
        <v>0</v>
      </c>
      <c r="DJ195">
        <f t="shared" si="155"/>
        <v>0</v>
      </c>
      <c r="DK195">
        <f t="shared" si="155"/>
        <v>0</v>
      </c>
      <c r="DL195">
        <f t="shared" si="155"/>
        <v>0</v>
      </c>
      <c r="DM195">
        <f t="shared" si="155"/>
        <v>0</v>
      </c>
      <c r="DN195">
        <f t="shared" si="154"/>
        <v>0</v>
      </c>
      <c r="DO195">
        <f t="shared" si="154"/>
        <v>0</v>
      </c>
      <c r="DP195">
        <f t="shared" si="154"/>
        <v>0</v>
      </c>
      <c r="DQ195">
        <f t="shared" si="154"/>
        <v>0</v>
      </c>
      <c r="DR195">
        <f t="shared" si="154"/>
        <v>0</v>
      </c>
      <c r="DS195">
        <f t="shared" si="154"/>
        <v>0</v>
      </c>
      <c r="DT195">
        <f t="shared" si="154"/>
        <v>0</v>
      </c>
      <c r="DU195">
        <f t="shared" si="154"/>
        <v>0</v>
      </c>
      <c r="DV195">
        <f t="shared" si="154"/>
        <v>0</v>
      </c>
      <c r="DW195">
        <f t="shared" si="154"/>
        <v>0</v>
      </c>
      <c r="DX195">
        <f t="shared" si="154"/>
        <v>0</v>
      </c>
      <c r="DY195">
        <f t="shared" si="154"/>
        <v>0</v>
      </c>
      <c r="DZ195">
        <f t="shared" si="154"/>
        <v>0</v>
      </c>
      <c r="EA195">
        <f t="shared" si="154"/>
        <v>0</v>
      </c>
      <c r="EB195">
        <f t="shared" si="154"/>
        <v>0</v>
      </c>
      <c r="EC195">
        <f t="shared" si="154"/>
        <v>0</v>
      </c>
      <c r="ED195">
        <f t="shared" si="154"/>
        <v>0</v>
      </c>
      <c r="EE195">
        <f t="shared" si="154"/>
        <v>0</v>
      </c>
      <c r="EF195">
        <f t="shared" si="149"/>
        <v>0</v>
      </c>
      <c r="EG195">
        <f t="shared" si="149"/>
        <v>0</v>
      </c>
      <c r="EH195">
        <f t="shared" si="149"/>
        <v>0</v>
      </c>
      <c r="EI195">
        <f t="shared" si="149"/>
        <v>0</v>
      </c>
      <c r="EJ195">
        <f t="shared" si="149"/>
        <v>0</v>
      </c>
      <c r="EK195">
        <f t="shared" si="149"/>
        <v>0</v>
      </c>
      <c r="EL195">
        <f t="shared" si="149"/>
        <v>0</v>
      </c>
      <c r="EM195">
        <f t="shared" si="149"/>
        <v>0</v>
      </c>
      <c r="EN195">
        <f t="shared" si="149"/>
        <v>0</v>
      </c>
      <c r="EO195">
        <f t="shared" si="149"/>
        <v>0</v>
      </c>
      <c r="EP195">
        <f t="shared" si="149"/>
        <v>0</v>
      </c>
      <c r="EQ195">
        <f t="shared" si="149"/>
        <v>0</v>
      </c>
      <c r="ER195">
        <f t="shared" si="149"/>
        <v>0</v>
      </c>
      <c r="ES195" s="47"/>
      <c r="ET195" s="1"/>
    </row>
    <row r="196" spans="1:150" x14ac:dyDescent="0.35">
      <c r="A196" s="195">
        <v>-0.1906847950967486</v>
      </c>
      <c r="B196" s="112">
        <f t="shared" si="124"/>
        <v>-1.9955430404483319</v>
      </c>
      <c r="C196" s="112">
        <f t="shared" si="125"/>
        <v>-1.9955430404483319</v>
      </c>
      <c r="D196" s="133">
        <f t="shared" si="126"/>
        <v>-1.9955430404483319</v>
      </c>
      <c r="E196" s="103">
        <v>0</v>
      </c>
      <c r="F196" s="111">
        <f t="shared" si="123"/>
        <v>1</v>
      </c>
      <c r="G196">
        <v>174</v>
      </c>
      <c r="H196">
        <f t="shared" si="153"/>
        <v>0</v>
      </c>
      <c r="I196">
        <f t="shared" si="153"/>
        <v>0</v>
      </c>
      <c r="J196">
        <f t="shared" si="153"/>
        <v>0</v>
      </c>
      <c r="K196">
        <f t="shared" si="153"/>
        <v>0</v>
      </c>
      <c r="L196">
        <f t="shared" si="153"/>
        <v>0</v>
      </c>
      <c r="M196">
        <f t="shared" si="153"/>
        <v>0</v>
      </c>
      <c r="N196">
        <f t="shared" si="153"/>
        <v>0</v>
      </c>
      <c r="O196">
        <f t="shared" si="153"/>
        <v>0</v>
      </c>
      <c r="P196">
        <f t="shared" si="153"/>
        <v>0</v>
      </c>
      <c r="Q196">
        <f t="shared" si="153"/>
        <v>0</v>
      </c>
      <c r="R196">
        <f t="shared" si="153"/>
        <v>0</v>
      </c>
      <c r="S196">
        <f t="shared" si="153"/>
        <v>0</v>
      </c>
      <c r="T196">
        <f t="shared" si="153"/>
        <v>0</v>
      </c>
      <c r="U196">
        <f t="shared" si="153"/>
        <v>0</v>
      </c>
      <c r="V196">
        <f t="shared" si="153"/>
        <v>0</v>
      </c>
      <c r="W196">
        <f t="shared" si="153"/>
        <v>0</v>
      </c>
      <c r="X196">
        <f t="shared" ref="X196:CE200" si="158">IF($D196&gt;X$10, $E196,0)</f>
        <v>0</v>
      </c>
      <c r="Y196">
        <f t="shared" si="158"/>
        <v>0</v>
      </c>
      <c r="Z196">
        <f t="shared" si="158"/>
        <v>0</v>
      </c>
      <c r="AA196">
        <f t="shared" si="158"/>
        <v>0</v>
      </c>
      <c r="AB196">
        <f t="shared" si="158"/>
        <v>0</v>
      </c>
      <c r="AC196">
        <f t="shared" si="158"/>
        <v>0</v>
      </c>
      <c r="AD196">
        <f t="shared" si="158"/>
        <v>0</v>
      </c>
      <c r="AE196">
        <f t="shared" si="158"/>
        <v>0</v>
      </c>
      <c r="AF196">
        <f t="shared" si="158"/>
        <v>0</v>
      </c>
      <c r="AG196">
        <f t="shared" si="158"/>
        <v>0</v>
      </c>
      <c r="AH196">
        <f t="shared" si="158"/>
        <v>0</v>
      </c>
      <c r="AI196">
        <f t="shared" si="158"/>
        <v>0</v>
      </c>
      <c r="AJ196">
        <f t="shared" si="158"/>
        <v>0</v>
      </c>
      <c r="AK196">
        <f t="shared" si="158"/>
        <v>0</v>
      </c>
      <c r="AL196">
        <f t="shared" si="158"/>
        <v>0</v>
      </c>
      <c r="AM196">
        <f t="shared" si="158"/>
        <v>0</v>
      </c>
      <c r="AN196">
        <f t="shared" si="158"/>
        <v>0</v>
      </c>
      <c r="AO196">
        <f t="shared" si="158"/>
        <v>0</v>
      </c>
      <c r="AP196">
        <f t="shared" si="158"/>
        <v>0</v>
      </c>
      <c r="AQ196">
        <f t="shared" si="158"/>
        <v>0</v>
      </c>
      <c r="AR196">
        <f t="shared" si="158"/>
        <v>0</v>
      </c>
      <c r="AS196">
        <f t="shared" si="158"/>
        <v>0</v>
      </c>
      <c r="AT196">
        <f t="shared" si="158"/>
        <v>0</v>
      </c>
      <c r="AU196">
        <f t="shared" si="158"/>
        <v>0</v>
      </c>
      <c r="AV196">
        <f t="shared" si="158"/>
        <v>0</v>
      </c>
      <c r="AW196">
        <f t="shared" si="158"/>
        <v>0</v>
      </c>
      <c r="AX196">
        <f t="shared" si="158"/>
        <v>0</v>
      </c>
      <c r="AY196">
        <f t="shared" si="158"/>
        <v>0</v>
      </c>
      <c r="AZ196">
        <f t="shared" si="158"/>
        <v>0</v>
      </c>
      <c r="BA196">
        <f t="shared" si="158"/>
        <v>0</v>
      </c>
      <c r="BB196">
        <f t="shared" si="158"/>
        <v>0</v>
      </c>
      <c r="BC196">
        <f t="shared" si="158"/>
        <v>0</v>
      </c>
      <c r="BD196">
        <f t="shared" si="158"/>
        <v>0</v>
      </c>
      <c r="BE196">
        <f t="shared" si="158"/>
        <v>0</v>
      </c>
      <c r="BF196">
        <f t="shared" si="158"/>
        <v>0</v>
      </c>
      <c r="BG196">
        <f t="shared" si="158"/>
        <v>0</v>
      </c>
      <c r="BH196">
        <f t="shared" si="158"/>
        <v>0</v>
      </c>
      <c r="BI196">
        <f t="shared" si="158"/>
        <v>0</v>
      </c>
      <c r="BJ196">
        <f t="shared" si="158"/>
        <v>0</v>
      </c>
      <c r="BK196">
        <f t="shared" si="158"/>
        <v>0</v>
      </c>
      <c r="BL196">
        <f t="shared" si="158"/>
        <v>0</v>
      </c>
      <c r="BM196">
        <f t="shared" si="158"/>
        <v>0</v>
      </c>
      <c r="BN196">
        <f t="shared" si="158"/>
        <v>0</v>
      </c>
      <c r="BO196">
        <f t="shared" si="158"/>
        <v>0</v>
      </c>
      <c r="BP196">
        <f t="shared" si="158"/>
        <v>0</v>
      </c>
      <c r="BQ196">
        <f t="shared" si="158"/>
        <v>0</v>
      </c>
      <c r="BR196">
        <f t="shared" si="158"/>
        <v>0</v>
      </c>
      <c r="BS196">
        <f t="shared" si="158"/>
        <v>0</v>
      </c>
      <c r="BT196">
        <f t="shared" si="157"/>
        <v>0</v>
      </c>
      <c r="BU196">
        <f t="shared" si="157"/>
        <v>0</v>
      </c>
      <c r="BV196">
        <f t="shared" si="157"/>
        <v>0</v>
      </c>
      <c r="BW196">
        <f t="shared" si="157"/>
        <v>0</v>
      </c>
      <c r="BX196">
        <f t="shared" si="157"/>
        <v>0</v>
      </c>
      <c r="BY196">
        <f t="shared" si="157"/>
        <v>0</v>
      </c>
      <c r="BZ196">
        <f t="shared" si="157"/>
        <v>0</v>
      </c>
      <c r="CA196">
        <f t="shared" si="157"/>
        <v>0</v>
      </c>
      <c r="CB196">
        <f t="shared" si="157"/>
        <v>0</v>
      </c>
      <c r="CC196">
        <f t="shared" si="157"/>
        <v>0</v>
      </c>
      <c r="CD196">
        <f t="shared" si="157"/>
        <v>0</v>
      </c>
      <c r="CE196">
        <f t="shared" si="157"/>
        <v>0</v>
      </c>
      <c r="CF196">
        <f t="shared" si="157"/>
        <v>0</v>
      </c>
      <c r="CG196">
        <f t="shared" si="157"/>
        <v>0</v>
      </c>
      <c r="CH196">
        <f t="shared" si="157"/>
        <v>0</v>
      </c>
      <c r="CI196">
        <f t="shared" si="157"/>
        <v>0</v>
      </c>
      <c r="CJ196">
        <f t="shared" si="157"/>
        <v>0</v>
      </c>
      <c r="CK196">
        <f t="shared" si="157"/>
        <v>0</v>
      </c>
      <c r="CL196">
        <f t="shared" si="157"/>
        <v>0</v>
      </c>
      <c r="CM196">
        <f t="shared" si="157"/>
        <v>0</v>
      </c>
      <c r="CN196">
        <f t="shared" si="157"/>
        <v>0</v>
      </c>
      <c r="CO196">
        <f t="shared" si="157"/>
        <v>0</v>
      </c>
      <c r="CP196">
        <f t="shared" si="157"/>
        <v>0</v>
      </c>
      <c r="CQ196">
        <f t="shared" si="157"/>
        <v>0</v>
      </c>
      <c r="CR196">
        <f t="shared" si="157"/>
        <v>0</v>
      </c>
      <c r="CS196">
        <f t="shared" si="157"/>
        <v>0</v>
      </c>
      <c r="CT196">
        <f t="shared" si="157"/>
        <v>0</v>
      </c>
      <c r="CU196">
        <f t="shared" si="157"/>
        <v>0</v>
      </c>
      <c r="CV196">
        <f t="shared" si="157"/>
        <v>0</v>
      </c>
      <c r="CW196">
        <f t="shared" si="157"/>
        <v>0</v>
      </c>
      <c r="CX196">
        <f t="shared" si="155"/>
        <v>0</v>
      </c>
      <c r="CY196">
        <f t="shared" si="155"/>
        <v>0</v>
      </c>
      <c r="CZ196">
        <f t="shared" si="155"/>
        <v>0</v>
      </c>
      <c r="DA196">
        <f t="shared" si="155"/>
        <v>0</v>
      </c>
      <c r="DB196">
        <f t="shared" si="155"/>
        <v>0</v>
      </c>
      <c r="DC196">
        <f t="shared" si="155"/>
        <v>0</v>
      </c>
      <c r="DD196">
        <f t="shared" si="155"/>
        <v>0</v>
      </c>
      <c r="DE196">
        <f t="shared" si="155"/>
        <v>0</v>
      </c>
      <c r="DF196">
        <f t="shared" si="155"/>
        <v>0</v>
      </c>
      <c r="DG196">
        <f t="shared" si="155"/>
        <v>0</v>
      </c>
      <c r="DH196">
        <f t="shared" si="155"/>
        <v>0</v>
      </c>
      <c r="DI196">
        <f t="shared" si="155"/>
        <v>0</v>
      </c>
      <c r="DJ196">
        <f t="shared" si="155"/>
        <v>0</v>
      </c>
      <c r="DK196">
        <f t="shared" si="155"/>
        <v>0</v>
      </c>
      <c r="DL196">
        <f t="shared" si="155"/>
        <v>0</v>
      </c>
      <c r="DM196">
        <f t="shared" si="155"/>
        <v>0</v>
      </c>
      <c r="DN196">
        <f t="shared" si="154"/>
        <v>0</v>
      </c>
      <c r="DO196">
        <f t="shared" si="154"/>
        <v>0</v>
      </c>
      <c r="DP196">
        <f t="shared" si="154"/>
        <v>0</v>
      </c>
      <c r="DQ196">
        <f t="shared" si="154"/>
        <v>0</v>
      </c>
      <c r="DR196">
        <f t="shared" si="154"/>
        <v>0</v>
      </c>
      <c r="DS196">
        <f t="shared" si="154"/>
        <v>0</v>
      </c>
      <c r="DT196">
        <f t="shared" si="154"/>
        <v>0</v>
      </c>
      <c r="DU196">
        <f t="shared" si="154"/>
        <v>0</v>
      </c>
      <c r="DV196">
        <f t="shared" si="154"/>
        <v>0</v>
      </c>
      <c r="DW196">
        <f t="shared" si="154"/>
        <v>0</v>
      </c>
      <c r="DX196">
        <f t="shared" si="154"/>
        <v>0</v>
      </c>
      <c r="DY196">
        <f t="shared" si="154"/>
        <v>0</v>
      </c>
      <c r="DZ196">
        <f t="shared" si="154"/>
        <v>0</v>
      </c>
      <c r="EA196">
        <f t="shared" si="154"/>
        <v>0</v>
      </c>
      <c r="EB196">
        <f t="shared" si="154"/>
        <v>0</v>
      </c>
      <c r="EC196">
        <f t="shared" si="154"/>
        <v>0</v>
      </c>
      <c r="ED196">
        <f t="shared" si="154"/>
        <v>0</v>
      </c>
      <c r="EE196">
        <f t="shared" si="154"/>
        <v>0</v>
      </c>
      <c r="EF196">
        <f t="shared" si="149"/>
        <v>0</v>
      </c>
      <c r="EG196">
        <f t="shared" si="149"/>
        <v>0</v>
      </c>
      <c r="EH196">
        <f t="shared" si="149"/>
        <v>0</v>
      </c>
      <c r="EI196">
        <f t="shared" si="149"/>
        <v>0</v>
      </c>
      <c r="EJ196">
        <f t="shared" si="149"/>
        <v>0</v>
      </c>
      <c r="EK196">
        <f t="shared" si="149"/>
        <v>0</v>
      </c>
      <c r="EL196">
        <f t="shared" si="149"/>
        <v>0</v>
      </c>
      <c r="EM196">
        <f t="shared" si="149"/>
        <v>0</v>
      </c>
      <c r="EN196">
        <f t="shared" si="149"/>
        <v>0</v>
      </c>
      <c r="EO196">
        <f t="shared" si="149"/>
        <v>0</v>
      </c>
      <c r="EP196">
        <f t="shared" si="149"/>
        <v>0</v>
      </c>
      <c r="EQ196">
        <f t="shared" si="149"/>
        <v>0</v>
      </c>
      <c r="ER196">
        <f t="shared" si="149"/>
        <v>0</v>
      </c>
      <c r="ES196" s="47"/>
      <c r="ET196" s="1"/>
    </row>
    <row r="197" spans="1:150" x14ac:dyDescent="0.35">
      <c r="A197" s="194">
        <v>-2.6361199422189813E-2</v>
      </c>
      <c r="B197" s="112">
        <f t="shared" si="124"/>
        <v>-1.2514402001000042</v>
      </c>
      <c r="C197" s="112">
        <f t="shared" si="125"/>
        <v>-1.2514402001000042</v>
      </c>
      <c r="D197" s="133">
        <f t="shared" si="126"/>
        <v>-1.2514402001000042</v>
      </c>
      <c r="E197" s="101">
        <v>0</v>
      </c>
      <c r="F197" s="111">
        <f t="shared" si="123"/>
        <v>1</v>
      </c>
      <c r="G197">
        <v>175</v>
      </c>
      <c r="H197">
        <f t="shared" si="153"/>
        <v>0</v>
      </c>
      <c r="I197">
        <f t="shared" si="153"/>
        <v>0</v>
      </c>
      <c r="J197">
        <f t="shared" si="153"/>
        <v>0</v>
      </c>
      <c r="K197">
        <f t="shared" si="153"/>
        <v>0</v>
      </c>
      <c r="L197">
        <f t="shared" si="153"/>
        <v>0</v>
      </c>
      <c r="M197">
        <f t="shared" si="153"/>
        <v>0</v>
      </c>
      <c r="N197">
        <f t="shared" si="153"/>
        <v>0</v>
      </c>
      <c r="O197">
        <f t="shared" si="153"/>
        <v>0</v>
      </c>
      <c r="P197">
        <f t="shared" si="153"/>
        <v>0</v>
      </c>
      <c r="Q197">
        <f t="shared" si="153"/>
        <v>0</v>
      </c>
      <c r="R197">
        <f t="shared" si="153"/>
        <v>0</v>
      </c>
      <c r="S197">
        <f t="shared" si="153"/>
        <v>0</v>
      </c>
      <c r="T197">
        <f t="shared" si="153"/>
        <v>0</v>
      </c>
      <c r="U197">
        <f t="shared" si="153"/>
        <v>0</v>
      </c>
      <c r="V197">
        <f t="shared" si="153"/>
        <v>0</v>
      </c>
      <c r="W197">
        <f t="shared" si="153"/>
        <v>0</v>
      </c>
      <c r="X197">
        <f t="shared" si="158"/>
        <v>0</v>
      </c>
      <c r="Y197">
        <f t="shared" si="158"/>
        <v>0</v>
      </c>
      <c r="Z197">
        <f t="shared" si="158"/>
        <v>0</v>
      </c>
      <c r="AA197">
        <f t="shared" si="158"/>
        <v>0</v>
      </c>
      <c r="AB197">
        <f t="shared" si="158"/>
        <v>0</v>
      </c>
      <c r="AC197">
        <f t="shared" si="158"/>
        <v>0</v>
      </c>
      <c r="AD197">
        <f t="shared" si="158"/>
        <v>0</v>
      </c>
      <c r="AE197">
        <f t="shared" si="158"/>
        <v>0</v>
      </c>
      <c r="AF197">
        <f t="shared" si="158"/>
        <v>0</v>
      </c>
      <c r="AG197">
        <f t="shared" si="158"/>
        <v>0</v>
      </c>
      <c r="AH197">
        <f t="shared" si="158"/>
        <v>0</v>
      </c>
      <c r="AI197">
        <f t="shared" si="158"/>
        <v>0</v>
      </c>
      <c r="AJ197">
        <f t="shared" si="158"/>
        <v>0</v>
      </c>
      <c r="AK197">
        <f t="shared" si="158"/>
        <v>0</v>
      </c>
      <c r="AL197">
        <f t="shared" si="158"/>
        <v>0</v>
      </c>
      <c r="AM197">
        <f t="shared" si="158"/>
        <v>0</v>
      </c>
      <c r="AN197">
        <f t="shared" si="158"/>
        <v>0</v>
      </c>
      <c r="AO197">
        <f t="shared" si="158"/>
        <v>0</v>
      </c>
      <c r="AP197">
        <f t="shared" si="158"/>
        <v>0</v>
      </c>
      <c r="AQ197">
        <f t="shared" si="158"/>
        <v>0</v>
      </c>
      <c r="AR197">
        <f t="shared" si="158"/>
        <v>0</v>
      </c>
      <c r="AS197">
        <f t="shared" si="158"/>
        <v>0</v>
      </c>
      <c r="AT197">
        <f t="shared" si="158"/>
        <v>0</v>
      </c>
      <c r="AU197">
        <f t="shared" si="158"/>
        <v>0</v>
      </c>
      <c r="AV197">
        <f t="shared" si="158"/>
        <v>0</v>
      </c>
      <c r="AW197">
        <f t="shared" si="158"/>
        <v>0</v>
      </c>
      <c r="AX197">
        <f t="shared" si="158"/>
        <v>0</v>
      </c>
      <c r="AY197">
        <f t="shared" si="158"/>
        <v>0</v>
      </c>
      <c r="AZ197">
        <f t="shared" si="158"/>
        <v>0</v>
      </c>
      <c r="BA197">
        <f t="shared" si="158"/>
        <v>0</v>
      </c>
      <c r="BB197">
        <f t="shared" si="158"/>
        <v>0</v>
      </c>
      <c r="BC197">
        <f t="shared" si="158"/>
        <v>0</v>
      </c>
      <c r="BD197">
        <f t="shared" si="158"/>
        <v>0</v>
      </c>
      <c r="BE197">
        <f t="shared" si="158"/>
        <v>0</v>
      </c>
      <c r="BF197">
        <f t="shared" si="158"/>
        <v>0</v>
      </c>
      <c r="BG197">
        <f t="shared" si="158"/>
        <v>0</v>
      </c>
      <c r="BH197">
        <f t="shared" si="158"/>
        <v>0</v>
      </c>
      <c r="BI197">
        <f t="shared" si="158"/>
        <v>0</v>
      </c>
      <c r="BJ197">
        <f t="shared" si="158"/>
        <v>0</v>
      </c>
      <c r="BK197">
        <f t="shared" si="158"/>
        <v>0</v>
      </c>
      <c r="BL197">
        <f t="shared" si="158"/>
        <v>0</v>
      </c>
      <c r="BM197">
        <f t="shared" si="158"/>
        <v>0</v>
      </c>
      <c r="BN197">
        <f t="shared" si="158"/>
        <v>0</v>
      </c>
      <c r="BO197">
        <f t="shared" si="158"/>
        <v>0</v>
      </c>
      <c r="BP197">
        <f t="shared" si="158"/>
        <v>0</v>
      </c>
      <c r="BQ197">
        <f t="shared" si="158"/>
        <v>0</v>
      </c>
      <c r="BR197">
        <f t="shared" si="158"/>
        <v>0</v>
      </c>
      <c r="BS197">
        <f t="shared" si="158"/>
        <v>0</v>
      </c>
      <c r="BT197">
        <f t="shared" si="158"/>
        <v>0</v>
      </c>
      <c r="BU197">
        <f t="shared" si="157"/>
        <v>0</v>
      </c>
      <c r="BV197">
        <f t="shared" si="157"/>
        <v>0</v>
      </c>
      <c r="BW197">
        <f t="shared" si="157"/>
        <v>0</v>
      </c>
      <c r="BX197">
        <f t="shared" si="157"/>
        <v>0</v>
      </c>
      <c r="BY197">
        <f t="shared" si="157"/>
        <v>0</v>
      </c>
      <c r="BZ197">
        <f t="shared" si="157"/>
        <v>0</v>
      </c>
      <c r="CA197">
        <f t="shared" si="157"/>
        <v>0</v>
      </c>
      <c r="CB197">
        <f t="shared" si="157"/>
        <v>0</v>
      </c>
      <c r="CC197">
        <f t="shared" si="157"/>
        <v>0</v>
      </c>
      <c r="CD197">
        <f t="shared" si="157"/>
        <v>0</v>
      </c>
      <c r="CE197">
        <f t="shared" si="157"/>
        <v>0</v>
      </c>
      <c r="CF197">
        <f t="shared" si="157"/>
        <v>0</v>
      </c>
      <c r="CG197">
        <f t="shared" si="157"/>
        <v>0</v>
      </c>
      <c r="CH197">
        <f t="shared" si="157"/>
        <v>0</v>
      </c>
      <c r="CI197">
        <f t="shared" si="157"/>
        <v>0</v>
      </c>
      <c r="CJ197">
        <f t="shared" si="157"/>
        <v>0</v>
      </c>
      <c r="CK197">
        <f t="shared" si="157"/>
        <v>0</v>
      </c>
      <c r="CL197">
        <f t="shared" si="157"/>
        <v>0</v>
      </c>
      <c r="CM197">
        <f t="shared" si="157"/>
        <v>0</v>
      </c>
      <c r="CN197">
        <f t="shared" si="157"/>
        <v>0</v>
      </c>
      <c r="CO197">
        <f t="shared" si="157"/>
        <v>0</v>
      </c>
      <c r="CP197">
        <f t="shared" si="157"/>
        <v>0</v>
      </c>
      <c r="CQ197">
        <f t="shared" si="157"/>
        <v>0</v>
      </c>
      <c r="CR197">
        <f t="shared" si="157"/>
        <v>0</v>
      </c>
      <c r="CS197">
        <f t="shared" si="157"/>
        <v>0</v>
      </c>
      <c r="CT197">
        <f t="shared" si="157"/>
        <v>0</v>
      </c>
      <c r="CU197">
        <f t="shared" si="157"/>
        <v>0</v>
      </c>
      <c r="CV197">
        <f t="shared" si="157"/>
        <v>0</v>
      </c>
      <c r="CW197">
        <f t="shared" si="157"/>
        <v>0</v>
      </c>
      <c r="CX197">
        <f t="shared" si="155"/>
        <v>0</v>
      </c>
      <c r="CY197">
        <f t="shared" si="155"/>
        <v>0</v>
      </c>
      <c r="CZ197">
        <f t="shared" si="155"/>
        <v>0</v>
      </c>
      <c r="DA197">
        <f t="shared" si="155"/>
        <v>0</v>
      </c>
      <c r="DB197">
        <f t="shared" si="155"/>
        <v>0</v>
      </c>
      <c r="DC197">
        <f t="shared" si="155"/>
        <v>0</v>
      </c>
      <c r="DD197">
        <f t="shared" si="155"/>
        <v>0</v>
      </c>
      <c r="DE197">
        <f t="shared" si="155"/>
        <v>0</v>
      </c>
      <c r="DF197">
        <f t="shared" si="155"/>
        <v>0</v>
      </c>
      <c r="DG197">
        <f t="shared" si="155"/>
        <v>0</v>
      </c>
      <c r="DH197">
        <f t="shared" si="155"/>
        <v>0</v>
      </c>
      <c r="DI197">
        <f t="shared" si="155"/>
        <v>0</v>
      </c>
      <c r="DJ197">
        <f t="shared" si="155"/>
        <v>0</v>
      </c>
      <c r="DK197">
        <f t="shared" si="155"/>
        <v>0</v>
      </c>
      <c r="DL197">
        <f t="shared" si="155"/>
        <v>0</v>
      </c>
      <c r="DM197">
        <f t="shared" si="155"/>
        <v>0</v>
      </c>
      <c r="DN197">
        <f t="shared" si="154"/>
        <v>0</v>
      </c>
      <c r="DO197">
        <f t="shared" si="154"/>
        <v>0</v>
      </c>
      <c r="DP197">
        <f t="shared" si="154"/>
        <v>0</v>
      </c>
      <c r="DQ197">
        <f t="shared" si="154"/>
        <v>0</v>
      </c>
      <c r="DR197">
        <f t="shared" si="154"/>
        <v>0</v>
      </c>
      <c r="DS197">
        <f t="shared" si="154"/>
        <v>0</v>
      </c>
      <c r="DT197">
        <f t="shared" si="154"/>
        <v>0</v>
      </c>
      <c r="DU197">
        <f t="shared" si="154"/>
        <v>0</v>
      </c>
      <c r="DV197">
        <f t="shared" si="154"/>
        <v>0</v>
      </c>
      <c r="DW197">
        <f t="shared" si="154"/>
        <v>0</v>
      </c>
      <c r="DX197">
        <f t="shared" si="154"/>
        <v>0</v>
      </c>
      <c r="DY197">
        <f t="shared" si="154"/>
        <v>0</v>
      </c>
      <c r="DZ197">
        <f t="shared" si="154"/>
        <v>0</v>
      </c>
      <c r="EA197">
        <f t="shared" si="154"/>
        <v>0</v>
      </c>
      <c r="EB197">
        <f t="shared" si="154"/>
        <v>0</v>
      </c>
      <c r="EC197">
        <f t="shared" si="154"/>
        <v>0</v>
      </c>
      <c r="ED197">
        <f t="shared" si="154"/>
        <v>0</v>
      </c>
      <c r="EE197">
        <f t="shared" si="154"/>
        <v>0</v>
      </c>
      <c r="EF197">
        <f t="shared" si="149"/>
        <v>0</v>
      </c>
      <c r="EG197">
        <f t="shared" si="149"/>
        <v>0</v>
      </c>
      <c r="EH197">
        <f t="shared" si="149"/>
        <v>0</v>
      </c>
      <c r="EI197">
        <f t="shared" si="149"/>
        <v>0</v>
      </c>
      <c r="EJ197">
        <f t="shared" si="149"/>
        <v>0</v>
      </c>
      <c r="EK197">
        <f t="shared" si="149"/>
        <v>0</v>
      </c>
      <c r="EL197">
        <f t="shared" si="149"/>
        <v>0</v>
      </c>
      <c r="EM197">
        <f t="shared" si="149"/>
        <v>0</v>
      </c>
      <c r="EN197">
        <f t="shared" si="149"/>
        <v>0</v>
      </c>
      <c r="EO197">
        <f t="shared" si="149"/>
        <v>0</v>
      </c>
      <c r="EP197">
        <f t="shared" si="149"/>
        <v>0</v>
      </c>
      <c r="EQ197">
        <f t="shared" si="149"/>
        <v>0</v>
      </c>
      <c r="ER197">
        <f t="shared" si="149"/>
        <v>0</v>
      </c>
      <c r="ES197" s="47"/>
      <c r="ET197" s="1"/>
    </row>
    <row r="198" spans="1:150" x14ac:dyDescent="0.35">
      <c r="A198" s="195">
        <v>0.48504933805467931</v>
      </c>
      <c r="B198" s="112">
        <f t="shared" si="124"/>
        <v>1.0643686279532887</v>
      </c>
      <c r="C198" s="112">
        <f t="shared" si="125"/>
        <v>1.0643686279532887</v>
      </c>
      <c r="D198" s="133">
        <f t="shared" si="126"/>
        <v>1.0643686279532887</v>
      </c>
      <c r="E198" s="103">
        <v>0</v>
      </c>
      <c r="F198" s="111">
        <f t="shared" si="123"/>
        <v>1</v>
      </c>
      <c r="G198">
        <v>176</v>
      </c>
      <c r="H198">
        <f t="shared" si="153"/>
        <v>0</v>
      </c>
      <c r="I198">
        <f t="shared" si="153"/>
        <v>0</v>
      </c>
      <c r="J198">
        <f t="shared" si="153"/>
        <v>0</v>
      </c>
      <c r="K198">
        <f t="shared" si="153"/>
        <v>0</v>
      </c>
      <c r="L198">
        <f t="shared" si="153"/>
        <v>0</v>
      </c>
      <c r="M198">
        <f t="shared" si="153"/>
        <v>0</v>
      </c>
      <c r="N198">
        <f t="shared" si="153"/>
        <v>0</v>
      </c>
      <c r="O198">
        <f t="shared" si="153"/>
        <v>0</v>
      </c>
      <c r="P198">
        <f t="shared" si="153"/>
        <v>0</v>
      </c>
      <c r="Q198">
        <f t="shared" si="153"/>
        <v>0</v>
      </c>
      <c r="R198">
        <f t="shared" si="153"/>
        <v>0</v>
      </c>
      <c r="S198">
        <f t="shared" si="153"/>
        <v>0</v>
      </c>
      <c r="T198">
        <f t="shared" si="153"/>
        <v>0</v>
      </c>
      <c r="U198">
        <f t="shared" si="153"/>
        <v>0</v>
      </c>
      <c r="V198">
        <f t="shared" si="153"/>
        <v>0</v>
      </c>
      <c r="W198">
        <f t="shared" si="153"/>
        <v>0</v>
      </c>
      <c r="X198">
        <f t="shared" si="158"/>
        <v>0</v>
      </c>
      <c r="Y198">
        <f t="shared" si="158"/>
        <v>0</v>
      </c>
      <c r="Z198">
        <f t="shared" si="158"/>
        <v>0</v>
      </c>
      <c r="AA198">
        <f t="shared" si="158"/>
        <v>0</v>
      </c>
      <c r="AB198">
        <f t="shared" si="158"/>
        <v>0</v>
      </c>
      <c r="AC198">
        <f t="shared" si="158"/>
        <v>0</v>
      </c>
      <c r="AD198">
        <f t="shared" si="158"/>
        <v>0</v>
      </c>
      <c r="AE198">
        <f t="shared" si="158"/>
        <v>0</v>
      </c>
      <c r="AF198">
        <f t="shared" si="158"/>
        <v>0</v>
      </c>
      <c r="AG198">
        <f t="shared" si="158"/>
        <v>0</v>
      </c>
      <c r="AH198">
        <f t="shared" si="158"/>
        <v>0</v>
      </c>
      <c r="AI198">
        <f t="shared" si="158"/>
        <v>0</v>
      </c>
      <c r="AJ198">
        <f t="shared" si="158"/>
        <v>0</v>
      </c>
      <c r="AK198">
        <f t="shared" si="158"/>
        <v>0</v>
      </c>
      <c r="AL198">
        <f t="shared" si="158"/>
        <v>0</v>
      </c>
      <c r="AM198">
        <f t="shared" si="158"/>
        <v>0</v>
      </c>
      <c r="AN198">
        <f t="shared" si="158"/>
        <v>0</v>
      </c>
      <c r="AO198">
        <f t="shared" si="158"/>
        <v>0</v>
      </c>
      <c r="AP198">
        <f t="shared" si="158"/>
        <v>0</v>
      </c>
      <c r="AQ198">
        <f t="shared" si="158"/>
        <v>0</v>
      </c>
      <c r="AR198">
        <f t="shared" si="158"/>
        <v>0</v>
      </c>
      <c r="AS198">
        <f t="shared" si="158"/>
        <v>0</v>
      </c>
      <c r="AT198">
        <f t="shared" si="158"/>
        <v>0</v>
      </c>
      <c r="AU198">
        <f t="shared" si="158"/>
        <v>0</v>
      </c>
      <c r="AV198">
        <f t="shared" si="158"/>
        <v>0</v>
      </c>
      <c r="AW198">
        <f t="shared" si="158"/>
        <v>0</v>
      </c>
      <c r="AX198">
        <f t="shared" si="158"/>
        <v>0</v>
      </c>
      <c r="AY198">
        <f t="shared" si="158"/>
        <v>0</v>
      </c>
      <c r="AZ198">
        <f t="shared" si="158"/>
        <v>0</v>
      </c>
      <c r="BA198">
        <f t="shared" si="158"/>
        <v>0</v>
      </c>
      <c r="BB198">
        <f t="shared" si="158"/>
        <v>0</v>
      </c>
      <c r="BC198">
        <f t="shared" si="158"/>
        <v>0</v>
      </c>
      <c r="BD198">
        <f t="shared" si="158"/>
        <v>0</v>
      </c>
      <c r="BE198">
        <f t="shared" si="158"/>
        <v>0</v>
      </c>
      <c r="BF198">
        <f t="shared" si="158"/>
        <v>0</v>
      </c>
      <c r="BG198">
        <f t="shared" si="158"/>
        <v>0</v>
      </c>
      <c r="BH198">
        <f t="shared" si="158"/>
        <v>0</v>
      </c>
      <c r="BI198">
        <f t="shared" si="158"/>
        <v>0</v>
      </c>
      <c r="BJ198">
        <f t="shared" si="158"/>
        <v>0</v>
      </c>
      <c r="BK198">
        <f t="shared" si="158"/>
        <v>0</v>
      </c>
      <c r="BL198">
        <f t="shared" si="158"/>
        <v>0</v>
      </c>
      <c r="BM198">
        <f t="shared" si="158"/>
        <v>0</v>
      </c>
      <c r="BN198">
        <f t="shared" si="158"/>
        <v>0</v>
      </c>
      <c r="BO198">
        <f t="shared" si="158"/>
        <v>0</v>
      </c>
      <c r="BP198">
        <f t="shared" si="158"/>
        <v>0</v>
      </c>
      <c r="BQ198">
        <f t="shared" si="158"/>
        <v>0</v>
      </c>
      <c r="BR198">
        <f t="shared" si="158"/>
        <v>0</v>
      </c>
      <c r="BS198">
        <f t="shared" si="158"/>
        <v>0</v>
      </c>
      <c r="BT198">
        <f t="shared" si="158"/>
        <v>0</v>
      </c>
      <c r="BU198">
        <f t="shared" si="157"/>
        <v>0</v>
      </c>
      <c r="BV198">
        <f t="shared" si="157"/>
        <v>0</v>
      </c>
      <c r="BW198">
        <f t="shared" si="157"/>
        <v>0</v>
      </c>
      <c r="BX198">
        <f t="shared" si="157"/>
        <v>0</v>
      </c>
      <c r="BY198">
        <f t="shared" si="157"/>
        <v>0</v>
      </c>
      <c r="BZ198">
        <f t="shared" si="157"/>
        <v>0</v>
      </c>
      <c r="CA198">
        <f t="shared" si="157"/>
        <v>0</v>
      </c>
      <c r="CB198">
        <f t="shared" si="157"/>
        <v>0</v>
      </c>
      <c r="CC198">
        <f t="shared" si="157"/>
        <v>0</v>
      </c>
      <c r="CD198">
        <f t="shared" si="157"/>
        <v>0</v>
      </c>
      <c r="CE198">
        <f t="shared" si="157"/>
        <v>0</v>
      </c>
      <c r="CF198">
        <f t="shared" si="157"/>
        <v>0</v>
      </c>
      <c r="CG198">
        <f t="shared" si="157"/>
        <v>0</v>
      </c>
      <c r="CH198">
        <f t="shared" si="157"/>
        <v>0</v>
      </c>
      <c r="CI198">
        <f t="shared" si="157"/>
        <v>0</v>
      </c>
      <c r="CJ198">
        <f t="shared" si="157"/>
        <v>0</v>
      </c>
      <c r="CK198">
        <f t="shared" si="157"/>
        <v>0</v>
      </c>
      <c r="CL198">
        <f t="shared" si="157"/>
        <v>0</v>
      </c>
      <c r="CM198">
        <f t="shared" si="157"/>
        <v>0</v>
      </c>
      <c r="CN198">
        <f t="shared" si="157"/>
        <v>0</v>
      </c>
      <c r="CO198">
        <f t="shared" si="157"/>
        <v>0</v>
      </c>
      <c r="CP198">
        <f t="shared" si="157"/>
        <v>0</v>
      </c>
      <c r="CQ198">
        <f t="shared" si="157"/>
        <v>0</v>
      </c>
      <c r="CR198">
        <f t="shared" si="157"/>
        <v>0</v>
      </c>
      <c r="CS198">
        <f t="shared" si="157"/>
        <v>0</v>
      </c>
      <c r="CT198">
        <f t="shared" si="157"/>
        <v>0</v>
      </c>
      <c r="CU198">
        <f t="shared" si="157"/>
        <v>0</v>
      </c>
      <c r="CV198">
        <f t="shared" si="157"/>
        <v>0</v>
      </c>
      <c r="CW198">
        <f t="shared" si="157"/>
        <v>0</v>
      </c>
      <c r="CX198">
        <f t="shared" si="155"/>
        <v>0</v>
      </c>
      <c r="CY198">
        <f t="shared" si="155"/>
        <v>0</v>
      </c>
      <c r="CZ198">
        <f t="shared" si="155"/>
        <v>0</v>
      </c>
      <c r="DA198">
        <f t="shared" si="155"/>
        <v>0</v>
      </c>
      <c r="DB198">
        <f t="shared" si="155"/>
        <v>0</v>
      </c>
      <c r="DC198">
        <f t="shared" si="155"/>
        <v>0</v>
      </c>
      <c r="DD198">
        <f t="shared" si="155"/>
        <v>0</v>
      </c>
      <c r="DE198">
        <f t="shared" si="155"/>
        <v>0</v>
      </c>
      <c r="DF198">
        <f t="shared" ref="DF198:ER213" si="159">IF($D198&gt;DF$10, $E198,0)</f>
        <v>0</v>
      </c>
      <c r="DG198">
        <f t="shared" si="159"/>
        <v>0</v>
      </c>
      <c r="DH198">
        <f t="shared" si="159"/>
        <v>0</v>
      </c>
      <c r="DI198">
        <f t="shared" si="159"/>
        <v>0</v>
      </c>
      <c r="DJ198">
        <f t="shared" si="159"/>
        <v>0</v>
      </c>
      <c r="DK198">
        <f t="shared" si="159"/>
        <v>0</v>
      </c>
      <c r="DL198">
        <f t="shared" si="159"/>
        <v>0</v>
      </c>
      <c r="DM198">
        <f t="shared" si="159"/>
        <v>0</v>
      </c>
      <c r="DN198">
        <f t="shared" si="159"/>
        <v>0</v>
      </c>
      <c r="DO198">
        <f t="shared" si="159"/>
        <v>0</v>
      </c>
      <c r="DP198">
        <f t="shared" si="159"/>
        <v>0</v>
      </c>
      <c r="DQ198">
        <f t="shared" si="159"/>
        <v>0</v>
      </c>
      <c r="DR198">
        <f t="shared" si="159"/>
        <v>0</v>
      </c>
      <c r="DS198">
        <f t="shared" si="159"/>
        <v>0</v>
      </c>
      <c r="DT198">
        <f t="shared" si="159"/>
        <v>0</v>
      </c>
      <c r="DU198">
        <f t="shared" si="159"/>
        <v>0</v>
      </c>
      <c r="DV198">
        <f t="shared" si="159"/>
        <v>0</v>
      </c>
      <c r="DW198">
        <f t="shared" si="159"/>
        <v>0</v>
      </c>
      <c r="DX198">
        <f t="shared" si="159"/>
        <v>0</v>
      </c>
      <c r="DY198">
        <f t="shared" si="159"/>
        <v>0</v>
      </c>
      <c r="DZ198">
        <f t="shared" si="159"/>
        <v>0</v>
      </c>
      <c r="EA198">
        <f t="shared" si="159"/>
        <v>0</v>
      </c>
      <c r="EB198">
        <f t="shared" si="159"/>
        <v>0</v>
      </c>
      <c r="EC198">
        <f t="shared" si="159"/>
        <v>0</v>
      </c>
      <c r="ED198">
        <f t="shared" si="159"/>
        <v>0</v>
      </c>
      <c r="EE198">
        <f t="shared" si="159"/>
        <v>0</v>
      </c>
      <c r="EF198">
        <f t="shared" si="159"/>
        <v>0</v>
      </c>
      <c r="EG198">
        <f t="shared" si="159"/>
        <v>0</v>
      </c>
      <c r="EH198">
        <f t="shared" si="159"/>
        <v>0</v>
      </c>
      <c r="EI198">
        <f t="shared" si="159"/>
        <v>0</v>
      </c>
      <c r="EJ198">
        <f t="shared" si="159"/>
        <v>0</v>
      </c>
      <c r="EK198">
        <f t="shared" si="159"/>
        <v>0</v>
      </c>
      <c r="EL198">
        <f t="shared" si="159"/>
        <v>0</v>
      </c>
      <c r="EM198">
        <f t="shared" si="159"/>
        <v>0</v>
      </c>
      <c r="EN198">
        <f t="shared" si="159"/>
        <v>0</v>
      </c>
      <c r="EO198">
        <f t="shared" si="159"/>
        <v>0</v>
      </c>
      <c r="EP198">
        <f t="shared" si="159"/>
        <v>0</v>
      </c>
      <c r="EQ198">
        <f t="shared" si="159"/>
        <v>0</v>
      </c>
      <c r="ER198">
        <f t="shared" si="159"/>
        <v>0</v>
      </c>
      <c r="ES198" s="47"/>
      <c r="ET198" s="1"/>
    </row>
    <row r="199" spans="1:150" x14ac:dyDescent="0.35">
      <c r="A199" s="194">
        <v>0.10318364571769845</v>
      </c>
      <c r="B199" s="112">
        <f t="shared" si="124"/>
        <v>-0.66482519313543043</v>
      </c>
      <c r="C199" s="112">
        <f t="shared" si="125"/>
        <v>-0.66482519313543043</v>
      </c>
      <c r="D199" s="133">
        <f t="shared" si="126"/>
        <v>-0.66482519313543043</v>
      </c>
      <c r="E199" s="101">
        <v>0</v>
      </c>
      <c r="F199" s="111">
        <f t="shared" si="123"/>
        <v>1</v>
      </c>
      <c r="G199">
        <v>177</v>
      </c>
      <c r="H199">
        <f t="shared" si="153"/>
        <v>0</v>
      </c>
      <c r="I199">
        <f t="shared" si="153"/>
        <v>0</v>
      </c>
      <c r="J199">
        <f t="shared" si="153"/>
        <v>0</v>
      </c>
      <c r="K199">
        <f t="shared" si="153"/>
        <v>0</v>
      </c>
      <c r="L199">
        <f t="shared" si="153"/>
        <v>0</v>
      </c>
      <c r="M199">
        <f t="shared" si="153"/>
        <v>0</v>
      </c>
      <c r="N199">
        <f t="shared" si="153"/>
        <v>0</v>
      </c>
      <c r="O199">
        <f t="shared" si="153"/>
        <v>0</v>
      </c>
      <c r="P199">
        <f t="shared" si="153"/>
        <v>0</v>
      </c>
      <c r="Q199">
        <f t="shared" si="153"/>
        <v>0</v>
      </c>
      <c r="R199">
        <f t="shared" si="153"/>
        <v>0</v>
      </c>
      <c r="S199">
        <f t="shared" si="153"/>
        <v>0</v>
      </c>
      <c r="T199">
        <f t="shared" si="153"/>
        <v>0</v>
      </c>
      <c r="U199">
        <f t="shared" si="153"/>
        <v>0</v>
      </c>
      <c r="V199">
        <f t="shared" si="153"/>
        <v>0</v>
      </c>
      <c r="W199">
        <f t="shared" si="153"/>
        <v>0</v>
      </c>
      <c r="X199">
        <f t="shared" si="158"/>
        <v>0</v>
      </c>
      <c r="Y199">
        <f t="shared" si="158"/>
        <v>0</v>
      </c>
      <c r="Z199">
        <f t="shared" si="158"/>
        <v>0</v>
      </c>
      <c r="AA199">
        <f t="shared" si="158"/>
        <v>0</v>
      </c>
      <c r="AB199">
        <f t="shared" si="158"/>
        <v>0</v>
      </c>
      <c r="AC199">
        <f t="shared" si="158"/>
        <v>0</v>
      </c>
      <c r="AD199">
        <f t="shared" si="158"/>
        <v>0</v>
      </c>
      <c r="AE199">
        <f t="shared" si="158"/>
        <v>0</v>
      </c>
      <c r="AF199">
        <f t="shared" si="158"/>
        <v>0</v>
      </c>
      <c r="AG199">
        <f t="shared" si="158"/>
        <v>0</v>
      </c>
      <c r="AH199">
        <f t="shared" si="158"/>
        <v>0</v>
      </c>
      <c r="AI199">
        <f t="shared" si="158"/>
        <v>0</v>
      </c>
      <c r="AJ199">
        <f t="shared" si="158"/>
        <v>0</v>
      </c>
      <c r="AK199">
        <f t="shared" si="158"/>
        <v>0</v>
      </c>
      <c r="AL199">
        <f t="shared" si="158"/>
        <v>0</v>
      </c>
      <c r="AM199">
        <f t="shared" si="158"/>
        <v>0</v>
      </c>
      <c r="AN199">
        <f t="shared" si="158"/>
        <v>0</v>
      </c>
      <c r="AO199">
        <f t="shared" si="158"/>
        <v>0</v>
      </c>
      <c r="AP199">
        <f t="shared" si="158"/>
        <v>0</v>
      </c>
      <c r="AQ199">
        <f t="shared" si="158"/>
        <v>0</v>
      </c>
      <c r="AR199">
        <f t="shared" si="158"/>
        <v>0</v>
      </c>
      <c r="AS199">
        <f t="shared" si="158"/>
        <v>0</v>
      </c>
      <c r="AT199">
        <f t="shared" si="158"/>
        <v>0</v>
      </c>
      <c r="AU199">
        <f t="shared" si="158"/>
        <v>0</v>
      </c>
      <c r="AV199">
        <f t="shared" si="158"/>
        <v>0</v>
      </c>
      <c r="AW199">
        <f t="shared" si="158"/>
        <v>0</v>
      </c>
      <c r="AX199">
        <f t="shared" si="158"/>
        <v>0</v>
      </c>
      <c r="AY199">
        <f t="shared" si="158"/>
        <v>0</v>
      </c>
      <c r="AZ199">
        <f t="shared" si="158"/>
        <v>0</v>
      </c>
      <c r="BA199">
        <f t="shared" si="158"/>
        <v>0</v>
      </c>
      <c r="BB199">
        <f t="shared" si="158"/>
        <v>0</v>
      </c>
      <c r="BC199">
        <f t="shared" si="158"/>
        <v>0</v>
      </c>
      <c r="BD199">
        <f t="shared" si="158"/>
        <v>0</v>
      </c>
      <c r="BE199">
        <f t="shared" si="158"/>
        <v>0</v>
      </c>
      <c r="BF199">
        <f t="shared" si="158"/>
        <v>0</v>
      </c>
      <c r="BG199">
        <f t="shared" si="158"/>
        <v>0</v>
      </c>
      <c r="BH199">
        <f t="shared" si="158"/>
        <v>0</v>
      </c>
      <c r="BI199">
        <f t="shared" si="158"/>
        <v>0</v>
      </c>
      <c r="BJ199">
        <f t="shared" si="158"/>
        <v>0</v>
      </c>
      <c r="BK199">
        <f t="shared" si="158"/>
        <v>0</v>
      </c>
      <c r="BL199">
        <f t="shared" si="158"/>
        <v>0</v>
      </c>
      <c r="BM199">
        <f t="shared" si="158"/>
        <v>0</v>
      </c>
      <c r="BN199">
        <f t="shared" si="158"/>
        <v>0</v>
      </c>
      <c r="BO199">
        <f t="shared" si="158"/>
        <v>0</v>
      </c>
      <c r="BP199">
        <f t="shared" si="158"/>
        <v>0</v>
      </c>
      <c r="BQ199">
        <f t="shared" si="158"/>
        <v>0</v>
      </c>
      <c r="BR199">
        <f t="shared" si="158"/>
        <v>0</v>
      </c>
      <c r="BS199">
        <f t="shared" si="158"/>
        <v>0</v>
      </c>
      <c r="BT199">
        <f t="shared" si="158"/>
        <v>0</v>
      </c>
      <c r="BU199">
        <f t="shared" si="157"/>
        <v>0</v>
      </c>
      <c r="BV199">
        <f t="shared" si="157"/>
        <v>0</v>
      </c>
      <c r="BW199">
        <f t="shared" si="157"/>
        <v>0</v>
      </c>
      <c r="BX199">
        <f t="shared" si="157"/>
        <v>0</v>
      </c>
      <c r="BY199">
        <f t="shared" si="157"/>
        <v>0</v>
      </c>
      <c r="BZ199">
        <f t="shared" si="157"/>
        <v>0</v>
      </c>
      <c r="CA199">
        <f t="shared" si="157"/>
        <v>0</v>
      </c>
      <c r="CB199">
        <f t="shared" si="157"/>
        <v>0</v>
      </c>
      <c r="CC199">
        <f t="shared" si="157"/>
        <v>0</v>
      </c>
      <c r="CD199">
        <f t="shared" si="157"/>
        <v>0</v>
      </c>
      <c r="CE199">
        <f t="shared" si="157"/>
        <v>0</v>
      </c>
      <c r="CF199">
        <f t="shared" si="157"/>
        <v>0</v>
      </c>
      <c r="CG199">
        <f t="shared" si="157"/>
        <v>0</v>
      </c>
      <c r="CH199">
        <f t="shared" si="157"/>
        <v>0</v>
      </c>
      <c r="CI199">
        <f t="shared" si="157"/>
        <v>0</v>
      </c>
      <c r="CJ199">
        <f t="shared" si="157"/>
        <v>0</v>
      </c>
      <c r="CK199">
        <f t="shared" si="157"/>
        <v>0</v>
      </c>
      <c r="CL199">
        <f t="shared" si="157"/>
        <v>0</v>
      </c>
      <c r="CM199">
        <f t="shared" si="157"/>
        <v>0</v>
      </c>
      <c r="CN199">
        <f t="shared" si="157"/>
        <v>0</v>
      </c>
      <c r="CO199">
        <f t="shared" si="157"/>
        <v>0</v>
      </c>
      <c r="CP199">
        <f t="shared" si="157"/>
        <v>0</v>
      </c>
      <c r="CQ199">
        <f t="shared" si="157"/>
        <v>0</v>
      </c>
      <c r="CR199">
        <f t="shared" si="157"/>
        <v>0</v>
      </c>
      <c r="CS199">
        <f t="shared" si="157"/>
        <v>0</v>
      </c>
      <c r="CT199">
        <f t="shared" si="157"/>
        <v>0</v>
      </c>
      <c r="CU199">
        <f t="shared" si="157"/>
        <v>0</v>
      </c>
      <c r="CV199">
        <f t="shared" si="157"/>
        <v>0</v>
      </c>
      <c r="CW199">
        <f t="shared" si="157"/>
        <v>0</v>
      </c>
      <c r="CX199">
        <f t="shared" ref="CX199:EE204" si="160">IF($D199&gt;CX$10, $E199,0)</f>
        <v>0</v>
      </c>
      <c r="CY199">
        <f t="shared" si="160"/>
        <v>0</v>
      </c>
      <c r="CZ199">
        <f t="shared" si="160"/>
        <v>0</v>
      </c>
      <c r="DA199">
        <f t="shared" si="160"/>
        <v>0</v>
      </c>
      <c r="DB199">
        <f t="shared" si="160"/>
        <v>0</v>
      </c>
      <c r="DC199">
        <f t="shared" si="160"/>
        <v>0</v>
      </c>
      <c r="DD199">
        <f t="shared" si="160"/>
        <v>0</v>
      </c>
      <c r="DE199">
        <f t="shared" si="160"/>
        <v>0</v>
      </c>
      <c r="DF199">
        <f t="shared" si="160"/>
        <v>0</v>
      </c>
      <c r="DG199">
        <f t="shared" si="160"/>
        <v>0</v>
      </c>
      <c r="DH199">
        <f t="shared" si="160"/>
        <v>0</v>
      </c>
      <c r="DI199">
        <f t="shared" si="160"/>
        <v>0</v>
      </c>
      <c r="DJ199">
        <f t="shared" si="160"/>
        <v>0</v>
      </c>
      <c r="DK199">
        <f t="shared" si="160"/>
        <v>0</v>
      </c>
      <c r="DL199">
        <f t="shared" si="160"/>
        <v>0</v>
      </c>
      <c r="DM199">
        <f t="shared" si="160"/>
        <v>0</v>
      </c>
      <c r="DN199">
        <f t="shared" si="160"/>
        <v>0</v>
      </c>
      <c r="DO199">
        <f t="shared" si="160"/>
        <v>0</v>
      </c>
      <c r="DP199">
        <f t="shared" si="160"/>
        <v>0</v>
      </c>
      <c r="DQ199">
        <f t="shared" si="160"/>
        <v>0</v>
      </c>
      <c r="DR199">
        <f t="shared" si="160"/>
        <v>0</v>
      </c>
      <c r="DS199">
        <f t="shared" si="160"/>
        <v>0</v>
      </c>
      <c r="DT199">
        <f t="shared" si="160"/>
        <v>0</v>
      </c>
      <c r="DU199">
        <f t="shared" si="160"/>
        <v>0</v>
      </c>
      <c r="DV199">
        <f t="shared" si="160"/>
        <v>0</v>
      </c>
      <c r="DW199">
        <f t="shared" si="160"/>
        <v>0</v>
      </c>
      <c r="DX199">
        <f t="shared" si="160"/>
        <v>0</v>
      </c>
      <c r="DY199">
        <f t="shared" si="160"/>
        <v>0</v>
      </c>
      <c r="DZ199">
        <f t="shared" si="160"/>
        <v>0</v>
      </c>
      <c r="EA199">
        <f t="shared" si="160"/>
        <v>0</v>
      </c>
      <c r="EB199">
        <f t="shared" si="160"/>
        <v>0</v>
      </c>
      <c r="EC199">
        <f t="shared" si="160"/>
        <v>0</v>
      </c>
      <c r="ED199">
        <f t="shared" si="160"/>
        <v>0</v>
      </c>
      <c r="EE199">
        <f t="shared" si="160"/>
        <v>0</v>
      </c>
      <c r="EF199">
        <f t="shared" si="159"/>
        <v>0</v>
      </c>
      <c r="EG199">
        <f t="shared" si="159"/>
        <v>0</v>
      </c>
      <c r="EH199">
        <f t="shared" si="159"/>
        <v>0</v>
      </c>
      <c r="EI199">
        <f t="shared" si="159"/>
        <v>0</v>
      </c>
      <c r="EJ199">
        <f t="shared" si="159"/>
        <v>0</v>
      </c>
      <c r="EK199">
        <f t="shared" si="159"/>
        <v>0</v>
      </c>
      <c r="EL199">
        <f t="shared" si="159"/>
        <v>0</v>
      </c>
      <c r="EM199">
        <f t="shared" si="159"/>
        <v>0</v>
      </c>
      <c r="EN199">
        <f t="shared" si="159"/>
        <v>0</v>
      </c>
      <c r="EO199">
        <f t="shared" si="159"/>
        <v>0</v>
      </c>
      <c r="EP199">
        <f t="shared" si="159"/>
        <v>0</v>
      </c>
      <c r="EQ199">
        <f t="shared" si="159"/>
        <v>0</v>
      </c>
      <c r="ER199">
        <f t="shared" si="159"/>
        <v>0</v>
      </c>
      <c r="ES199" s="47"/>
      <c r="ET199" s="1"/>
    </row>
    <row r="200" spans="1:150" x14ac:dyDescent="0.35">
      <c r="A200" s="195">
        <v>0.3688694293422774</v>
      </c>
      <c r="B200" s="112">
        <f t="shared" si="124"/>
        <v>0.53827376184823694</v>
      </c>
      <c r="C200" s="112">
        <f t="shared" si="125"/>
        <v>0.53827376184823694</v>
      </c>
      <c r="D200" s="133">
        <f t="shared" si="126"/>
        <v>0.53827376184823694</v>
      </c>
      <c r="E200" s="103">
        <v>0</v>
      </c>
      <c r="F200" s="111">
        <f t="shared" si="123"/>
        <v>1</v>
      </c>
      <c r="G200">
        <v>178</v>
      </c>
      <c r="H200">
        <f t="shared" si="153"/>
        <v>0</v>
      </c>
      <c r="I200">
        <f t="shared" si="153"/>
        <v>0</v>
      </c>
      <c r="J200">
        <f t="shared" si="153"/>
        <v>0</v>
      </c>
      <c r="K200">
        <f t="shared" si="153"/>
        <v>0</v>
      </c>
      <c r="L200">
        <f t="shared" si="153"/>
        <v>0</v>
      </c>
      <c r="M200">
        <f t="shared" si="153"/>
        <v>0</v>
      </c>
      <c r="N200">
        <f t="shared" si="153"/>
        <v>0</v>
      </c>
      <c r="O200">
        <f t="shared" si="153"/>
        <v>0</v>
      </c>
      <c r="P200">
        <f t="shared" si="153"/>
        <v>0</v>
      </c>
      <c r="Q200">
        <f t="shared" si="153"/>
        <v>0</v>
      </c>
      <c r="R200">
        <f t="shared" si="153"/>
        <v>0</v>
      </c>
      <c r="S200">
        <f t="shared" si="153"/>
        <v>0</v>
      </c>
      <c r="T200">
        <f t="shared" si="153"/>
        <v>0</v>
      </c>
      <c r="U200">
        <f t="shared" si="153"/>
        <v>0</v>
      </c>
      <c r="V200">
        <f t="shared" si="153"/>
        <v>0</v>
      </c>
      <c r="W200">
        <f t="shared" si="153"/>
        <v>0</v>
      </c>
      <c r="X200">
        <f t="shared" si="158"/>
        <v>0</v>
      </c>
      <c r="Y200">
        <f t="shared" si="158"/>
        <v>0</v>
      </c>
      <c r="Z200">
        <f t="shared" si="158"/>
        <v>0</v>
      </c>
      <c r="AA200">
        <f t="shared" si="158"/>
        <v>0</v>
      </c>
      <c r="AB200">
        <f t="shared" si="158"/>
        <v>0</v>
      </c>
      <c r="AC200">
        <f t="shared" si="158"/>
        <v>0</v>
      </c>
      <c r="AD200">
        <f t="shared" si="158"/>
        <v>0</v>
      </c>
      <c r="AE200">
        <f t="shared" si="158"/>
        <v>0</v>
      </c>
      <c r="AF200">
        <f t="shared" si="158"/>
        <v>0</v>
      </c>
      <c r="AG200">
        <f t="shared" si="158"/>
        <v>0</v>
      </c>
      <c r="AH200">
        <f t="shared" si="158"/>
        <v>0</v>
      </c>
      <c r="AI200">
        <f t="shared" si="158"/>
        <v>0</v>
      </c>
      <c r="AJ200">
        <f t="shared" si="158"/>
        <v>0</v>
      </c>
      <c r="AK200">
        <f t="shared" si="158"/>
        <v>0</v>
      </c>
      <c r="AL200">
        <f t="shared" si="158"/>
        <v>0</v>
      </c>
      <c r="AM200">
        <f t="shared" si="158"/>
        <v>0</v>
      </c>
      <c r="AN200">
        <f t="shared" si="158"/>
        <v>0</v>
      </c>
      <c r="AO200">
        <f t="shared" si="158"/>
        <v>0</v>
      </c>
      <c r="AP200">
        <f t="shared" si="158"/>
        <v>0</v>
      </c>
      <c r="AQ200">
        <f t="shared" si="158"/>
        <v>0</v>
      </c>
      <c r="AR200">
        <f t="shared" si="158"/>
        <v>0</v>
      </c>
      <c r="AS200">
        <f t="shared" si="158"/>
        <v>0</v>
      </c>
      <c r="AT200">
        <f t="shared" si="158"/>
        <v>0</v>
      </c>
      <c r="AU200">
        <f t="shared" si="158"/>
        <v>0</v>
      </c>
      <c r="AV200">
        <f t="shared" si="158"/>
        <v>0</v>
      </c>
      <c r="AW200">
        <f t="shared" si="158"/>
        <v>0</v>
      </c>
      <c r="AX200">
        <f t="shared" si="158"/>
        <v>0</v>
      </c>
      <c r="AY200">
        <f t="shared" si="158"/>
        <v>0</v>
      </c>
      <c r="AZ200">
        <f t="shared" si="158"/>
        <v>0</v>
      </c>
      <c r="BA200">
        <f t="shared" si="158"/>
        <v>0</v>
      </c>
      <c r="BB200">
        <f t="shared" si="158"/>
        <v>0</v>
      </c>
      <c r="BC200">
        <f t="shared" si="158"/>
        <v>0</v>
      </c>
      <c r="BD200">
        <f t="shared" si="158"/>
        <v>0</v>
      </c>
      <c r="BE200">
        <f t="shared" si="158"/>
        <v>0</v>
      </c>
      <c r="BF200">
        <f t="shared" si="158"/>
        <v>0</v>
      </c>
      <c r="BG200">
        <f t="shared" si="158"/>
        <v>0</v>
      </c>
      <c r="BH200">
        <f t="shared" si="158"/>
        <v>0</v>
      </c>
      <c r="BI200">
        <f t="shared" si="158"/>
        <v>0</v>
      </c>
      <c r="BJ200">
        <f t="shared" si="158"/>
        <v>0</v>
      </c>
      <c r="BK200">
        <f t="shared" si="158"/>
        <v>0</v>
      </c>
      <c r="BL200">
        <f t="shared" si="158"/>
        <v>0</v>
      </c>
      <c r="BM200">
        <f t="shared" si="158"/>
        <v>0</v>
      </c>
      <c r="BN200">
        <f t="shared" si="158"/>
        <v>0</v>
      </c>
      <c r="BO200">
        <f t="shared" si="158"/>
        <v>0</v>
      </c>
      <c r="BP200">
        <f t="shared" si="158"/>
        <v>0</v>
      </c>
      <c r="BQ200">
        <f t="shared" si="158"/>
        <v>0</v>
      </c>
      <c r="BR200">
        <f t="shared" si="158"/>
        <v>0</v>
      </c>
      <c r="BS200">
        <f t="shared" si="158"/>
        <v>0</v>
      </c>
      <c r="BT200">
        <f t="shared" si="158"/>
        <v>0</v>
      </c>
      <c r="BU200">
        <f t="shared" si="158"/>
        <v>0</v>
      </c>
      <c r="BV200">
        <f t="shared" si="158"/>
        <v>0</v>
      </c>
      <c r="BW200">
        <f t="shared" si="158"/>
        <v>0</v>
      </c>
      <c r="BX200">
        <f t="shared" si="158"/>
        <v>0</v>
      </c>
      <c r="BY200">
        <f t="shared" si="158"/>
        <v>0</v>
      </c>
      <c r="BZ200">
        <f t="shared" si="158"/>
        <v>0</v>
      </c>
      <c r="CA200">
        <f t="shared" si="158"/>
        <v>0</v>
      </c>
      <c r="CB200">
        <f t="shared" si="158"/>
        <v>0</v>
      </c>
      <c r="CC200">
        <f t="shared" si="158"/>
        <v>0</v>
      </c>
      <c r="CD200">
        <f t="shared" si="158"/>
        <v>0</v>
      </c>
      <c r="CE200">
        <f t="shared" si="158"/>
        <v>0</v>
      </c>
      <c r="CF200">
        <f t="shared" si="157"/>
        <v>0</v>
      </c>
      <c r="CG200">
        <f t="shared" si="157"/>
        <v>0</v>
      </c>
      <c r="CH200">
        <f t="shared" si="157"/>
        <v>0</v>
      </c>
      <c r="CI200">
        <f t="shared" si="157"/>
        <v>0</v>
      </c>
      <c r="CJ200">
        <f t="shared" si="157"/>
        <v>0</v>
      </c>
      <c r="CK200">
        <f t="shared" si="157"/>
        <v>0</v>
      </c>
      <c r="CL200">
        <f t="shared" si="157"/>
        <v>0</v>
      </c>
      <c r="CM200">
        <f t="shared" si="157"/>
        <v>0</v>
      </c>
      <c r="CN200">
        <f t="shared" si="157"/>
        <v>0</v>
      </c>
      <c r="CO200">
        <f t="shared" si="157"/>
        <v>0</v>
      </c>
      <c r="CP200">
        <f t="shared" si="157"/>
        <v>0</v>
      </c>
      <c r="CQ200">
        <f t="shared" si="157"/>
        <v>0</v>
      </c>
      <c r="CR200">
        <f t="shared" si="157"/>
        <v>0</v>
      </c>
      <c r="CS200">
        <f t="shared" si="157"/>
        <v>0</v>
      </c>
      <c r="CT200">
        <f t="shared" si="157"/>
        <v>0</v>
      </c>
      <c r="CU200">
        <f t="shared" si="157"/>
        <v>0</v>
      </c>
      <c r="CV200">
        <f t="shared" si="157"/>
        <v>0</v>
      </c>
      <c r="CW200">
        <f t="shared" si="157"/>
        <v>0</v>
      </c>
      <c r="CX200">
        <f t="shared" si="160"/>
        <v>0</v>
      </c>
      <c r="CY200">
        <f t="shared" si="160"/>
        <v>0</v>
      </c>
      <c r="CZ200">
        <f t="shared" si="160"/>
        <v>0</v>
      </c>
      <c r="DA200">
        <f t="shared" si="160"/>
        <v>0</v>
      </c>
      <c r="DB200">
        <f t="shared" si="160"/>
        <v>0</v>
      </c>
      <c r="DC200">
        <f t="shared" si="160"/>
        <v>0</v>
      </c>
      <c r="DD200">
        <f t="shared" si="160"/>
        <v>0</v>
      </c>
      <c r="DE200">
        <f t="shared" si="160"/>
        <v>0</v>
      </c>
      <c r="DF200">
        <f t="shared" si="160"/>
        <v>0</v>
      </c>
      <c r="DG200">
        <f t="shared" si="160"/>
        <v>0</v>
      </c>
      <c r="DH200">
        <f t="shared" si="160"/>
        <v>0</v>
      </c>
      <c r="DI200">
        <f t="shared" si="160"/>
        <v>0</v>
      </c>
      <c r="DJ200">
        <f t="shared" si="160"/>
        <v>0</v>
      </c>
      <c r="DK200">
        <f t="shared" si="160"/>
        <v>0</v>
      </c>
      <c r="DL200">
        <f t="shared" si="160"/>
        <v>0</v>
      </c>
      <c r="DM200">
        <f t="shared" si="160"/>
        <v>0</v>
      </c>
      <c r="DN200">
        <f t="shared" si="160"/>
        <v>0</v>
      </c>
      <c r="DO200">
        <f t="shared" si="160"/>
        <v>0</v>
      </c>
      <c r="DP200">
        <f t="shared" si="160"/>
        <v>0</v>
      </c>
      <c r="DQ200">
        <f t="shared" si="160"/>
        <v>0</v>
      </c>
      <c r="DR200">
        <f t="shared" si="160"/>
        <v>0</v>
      </c>
      <c r="DS200">
        <f t="shared" si="160"/>
        <v>0</v>
      </c>
      <c r="DT200">
        <f t="shared" si="160"/>
        <v>0</v>
      </c>
      <c r="DU200">
        <f t="shared" si="160"/>
        <v>0</v>
      </c>
      <c r="DV200">
        <f t="shared" si="160"/>
        <v>0</v>
      </c>
      <c r="DW200">
        <f t="shared" si="160"/>
        <v>0</v>
      </c>
      <c r="DX200">
        <f t="shared" si="160"/>
        <v>0</v>
      </c>
      <c r="DY200">
        <f t="shared" si="160"/>
        <v>0</v>
      </c>
      <c r="DZ200">
        <f t="shared" si="160"/>
        <v>0</v>
      </c>
      <c r="EA200">
        <f t="shared" si="160"/>
        <v>0</v>
      </c>
      <c r="EB200">
        <f t="shared" si="160"/>
        <v>0</v>
      </c>
      <c r="EC200">
        <f t="shared" si="160"/>
        <v>0</v>
      </c>
      <c r="ED200">
        <f t="shared" si="160"/>
        <v>0</v>
      </c>
      <c r="EE200">
        <f t="shared" si="160"/>
        <v>0</v>
      </c>
      <c r="EF200">
        <f t="shared" si="159"/>
        <v>0</v>
      </c>
      <c r="EG200">
        <f t="shared" si="159"/>
        <v>0</v>
      </c>
      <c r="EH200">
        <f t="shared" si="159"/>
        <v>0</v>
      </c>
      <c r="EI200">
        <f t="shared" si="159"/>
        <v>0</v>
      </c>
      <c r="EJ200">
        <f t="shared" si="159"/>
        <v>0</v>
      </c>
      <c r="EK200">
        <f t="shared" si="159"/>
        <v>0</v>
      </c>
      <c r="EL200">
        <f t="shared" si="159"/>
        <v>0</v>
      </c>
      <c r="EM200">
        <f t="shared" si="159"/>
        <v>0</v>
      </c>
      <c r="EN200">
        <f t="shared" si="159"/>
        <v>0</v>
      </c>
      <c r="EO200">
        <f t="shared" si="159"/>
        <v>0</v>
      </c>
      <c r="EP200">
        <f t="shared" si="159"/>
        <v>0</v>
      </c>
      <c r="EQ200">
        <f t="shared" si="159"/>
        <v>0</v>
      </c>
      <c r="ER200">
        <f t="shared" si="159"/>
        <v>0</v>
      </c>
      <c r="ES200" s="47"/>
      <c r="ET200" s="1"/>
    </row>
    <row r="201" spans="1:150" x14ac:dyDescent="0.35">
      <c r="A201" s="194">
        <v>0.36612129562496987</v>
      </c>
      <c r="B201" s="112">
        <f t="shared" si="124"/>
        <v>0.52582944978026447</v>
      </c>
      <c r="C201" s="112">
        <f t="shared" si="125"/>
        <v>0.52582944978026447</v>
      </c>
      <c r="D201" s="133">
        <f t="shared" si="126"/>
        <v>0.52582944978026447</v>
      </c>
      <c r="E201" s="101">
        <v>1</v>
      </c>
      <c r="F201" s="111">
        <f t="shared" si="123"/>
        <v>0</v>
      </c>
      <c r="G201">
        <v>179</v>
      </c>
      <c r="H201">
        <f t="shared" si="153"/>
        <v>0</v>
      </c>
      <c r="I201">
        <f t="shared" si="153"/>
        <v>0</v>
      </c>
      <c r="J201">
        <f t="shared" si="153"/>
        <v>0</v>
      </c>
      <c r="K201">
        <f t="shared" si="153"/>
        <v>0</v>
      </c>
      <c r="L201">
        <f t="shared" si="153"/>
        <v>0</v>
      </c>
      <c r="M201">
        <f t="shared" si="153"/>
        <v>0</v>
      </c>
      <c r="N201">
        <f t="shared" si="153"/>
        <v>0</v>
      </c>
      <c r="O201">
        <f t="shared" si="153"/>
        <v>0</v>
      </c>
      <c r="P201">
        <f t="shared" si="153"/>
        <v>0</v>
      </c>
      <c r="Q201">
        <f t="shared" si="153"/>
        <v>0</v>
      </c>
      <c r="R201">
        <f t="shared" si="153"/>
        <v>0</v>
      </c>
      <c r="S201">
        <f t="shared" si="153"/>
        <v>0</v>
      </c>
      <c r="T201">
        <f t="shared" si="153"/>
        <v>0</v>
      </c>
      <c r="U201">
        <f t="shared" si="153"/>
        <v>0</v>
      </c>
      <c r="V201">
        <f t="shared" si="153"/>
        <v>0</v>
      </c>
      <c r="W201">
        <f t="shared" si="153"/>
        <v>0</v>
      </c>
      <c r="X201">
        <f t="shared" ref="X201:CI205" si="161">IF($D201&gt;X$10, $E201,0)</f>
        <v>0</v>
      </c>
      <c r="Y201">
        <f t="shared" si="161"/>
        <v>0</v>
      </c>
      <c r="Z201">
        <f t="shared" si="161"/>
        <v>0</v>
      </c>
      <c r="AA201">
        <f t="shared" si="161"/>
        <v>0</v>
      </c>
      <c r="AB201">
        <f t="shared" si="161"/>
        <v>0</v>
      </c>
      <c r="AC201">
        <f t="shared" si="161"/>
        <v>0</v>
      </c>
      <c r="AD201">
        <f t="shared" si="161"/>
        <v>0</v>
      </c>
      <c r="AE201">
        <f t="shared" si="161"/>
        <v>0</v>
      </c>
      <c r="AF201">
        <f t="shared" si="161"/>
        <v>0</v>
      </c>
      <c r="AG201">
        <f t="shared" si="161"/>
        <v>0</v>
      </c>
      <c r="AH201">
        <f t="shared" si="161"/>
        <v>0</v>
      </c>
      <c r="AI201">
        <f t="shared" si="161"/>
        <v>0</v>
      </c>
      <c r="AJ201">
        <f t="shared" si="161"/>
        <v>0</v>
      </c>
      <c r="AK201">
        <f t="shared" si="161"/>
        <v>0</v>
      </c>
      <c r="AL201">
        <f t="shared" si="161"/>
        <v>0</v>
      </c>
      <c r="AM201">
        <f t="shared" si="161"/>
        <v>0</v>
      </c>
      <c r="AN201">
        <f t="shared" si="161"/>
        <v>0</v>
      </c>
      <c r="AO201">
        <f t="shared" si="161"/>
        <v>0</v>
      </c>
      <c r="AP201">
        <f t="shared" si="161"/>
        <v>0</v>
      </c>
      <c r="AQ201">
        <f t="shared" si="161"/>
        <v>0</v>
      </c>
      <c r="AR201">
        <f t="shared" si="161"/>
        <v>0</v>
      </c>
      <c r="AS201">
        <f t="shared" si="161"/>
        <v>0</v>
      </c>
      <c r="AT201">
        <f t="shared" si="161"/>
        <v>0</v>
      </c>
      <c r="AU201">
        <f t="shared" si="161"/>
        <v>0</v>
      </c>
      <c r="AV201">
        <f t="shared" si="161"/>
        <v>0</v>
      </c>
      <c r="AW201">
        <f t="shared" si="161"/>
        <v>0</v>
      </c>
      <c r="AX201">
        <f t="shared" si="161"/>
        <v>0</v>
      </c>
      <c r="AY201">
        <f t="shared" si="161"/>
        <v>0</v>
      </c>
      <c r="AZ201">
        <f t="shared" si="161"/>
        <v>0</v>
      </c>
      <c r="BA201">
        <f t="shared" si="161"/>
        <v>0</v>
      </c>
      <c r="BB201">
        <f t="shared" si="161"/>
        <v>0</v>
      </c>
      <c r="BC201">
        <f t="shared" si="161"/>
        <v>0</v>
      </c>
      <c r="BD201">
        <f t="shared" si="161"/>
        <v>0</v>
      </c>
      <c r="BE201">
        <f t="shared" si="161"/>
        <v>0</v>
      </c>
      <c r="BF201">
        <f t="shared" si="161"/>
        <v>0</v>
      </c>
      <c r="BG201">
        <f t="shared" si="161"/>
        <v>0</v>
      </c>
      <c r="BH201">
        <f t="shared" si="161"/>
        <v>0</v>
      </c>
      <c r="BI201">
        <f t="shared" si="161"/>
        <v>0</v>
      </c>
      <c r="BJ201">
        <f t="shared" si="161"/>
        <v>0</v>
      </c>
      <c r="BK201">
        <f t="shared" si="161"/>
        <v>0</v>
      </c>
      <c r="BL201">
        <f t="shared" si="161"/>
        <v>0</v>
      </c>
      <c r="BM201">
        <f t="shared" si="161"/>
        <v>0</v>
      </c>
      <c r="BN201">
        <f t="shared" si="161"/>
        <v>0</v>
      </c>
      <c r="BO201">
        <f t="shared" si="161"/>
        <v>0</v>
      </c>
      <c r="BP201">
        <f t="shared" si="161"/>
        <v>1</v>
      </c>
      <c r="BQ201">
        <f t="shared" si="161"/>
        <v>1</v>
      </c>
      <c r="BR201">
        <f t="shared" si="161"/>
        <v>1</v>
      </c>
      <c r="BS201">
        <f t="shared" si="161"/>
        <v>1</v>
      </c>
      <c r="BT201">
        <f t="shared" si="161"/>
        <v>1</v>
      </c>
      <c r="BU201">
        <f t="shared" si="161"/>
        <v>1</v>
      </c>
      <c r="BV201">
        <f t="shared" si="161"/>
        <v>1</v>
      </c>
      <c r="BW201">
        <f t="shared" si="161"/>
        <v>1</v>
      </c>
      <c r="BX201">
        <f t="shared" si="161"/>
        <v>1</v>
      </c>
      <c r="BY201">
        <f t="shared" si="161"/>
        <v>1</v>
      </c>
      <c r="BZ201">
        <f t="shared" si="161"/>
        <v>1</v>
      </c>
      <c r="CA201">
        <f t="shared" si="161"/>
        <v>1</v>
      </c>
      <c r="CB201">
        <f t="shared" si="161"/>
        <v>1</v>
      </c>
      <c r="CC201">
        <f t="shared" si="161"/>
        <v>1</v>
      </c>
      <c r="CD201">
        <f t="shared" si="161"/>
        <v>1</v>
      </c>
      <c r="CE201">
        <f t="shared" si="161"/>
        <v>1</v>
      </c>
      <c r="CF201">
        <f t="shared" si="161"/>
        <v>1</v>
      </c>
      <c r="CG201">
        <f t="shared" si="161"/>
        <v>1</v>
      </c>
      <c r="CH201">
        <f t="shared" si="161"/>
        <v>1</v>
      </c>
      <c r="CI201">
        <f t="shared" si="161"/>
        <v>1</v>
      </c>
      <c r="CJ201">
        <f t="shared" si="157"/>
        <v>1</v>
      </c>
      <c r="CK201">
        <f t="shared" si="157"/>
        <v>1</v>
      </c>
      <c r="CL201">
        <f t="shared" si="157"/>
        <v>1</v>
      </c>
      <c r="CM201">
        <f t="shared" si="157"/>
        <v>1</v>
      </c>
      <c r="CN201">
        <f t="shared" si="157"/>
        <v>1</v>
      </c>
      <c r="CO201">
        <f t="shared" si="157"/>
        <v>1</v>
      </c>
      <c r="CP201">
        <f t="shared" si="157"/>
        <v>1</v>
      </c>
      <c r="CQ201">
        <f t="shared" si="157"/>
        <v>1</v>
      </c>
      <c r="CR201">
        <f t="shared" si="157"/>
        <v>1</v>
      </c>
      <c r="CS201">
        <f t="shared" si="157"/>
        <v>1</v>
      </c>
      <c r="CT201">
        <f t="shared" si="157"/>
        <v>1</v>
      </c>
      <c r="CU201">
        <f t="shared" si="157"/>
        <v>1</v>
      </c>
      <c r="CV201">
        <f t="shared" si="157"/>
        <v>1</v>
      </c>
      <c r="CW201">
        <f t="shared" si="157"/>
        <v>1</v>
      </c>
      <c r="CX201">
        <f t="shared" si="160"/>
        <v>1</v>
      </c>
      <c r="CY201">
        <f t="shared" si="160"/>
        <v>1</v>
      </c>
      <c r="CZ201">
        <f t="shared" si="160"/>
        <v>1</v>
      </c>
      <c r="DA201">
        <f t="shared" si="160"/>
        <v>1</v>
      </c>
      <c r="DB201">
        <f t="shared" si="160"/>
        <v>1</v>
      </c>
      <c r="DC201">
        <f t="shared" si="160"/>
        <v>1</v>
      </c>
      <c r="DD201">
        <f t="shared" si="160"/>
        <v>1</v>
      </c>
      <c r="DE201">
        <f t="shared" si="160"/>
        <v>1</v>
      </c>
      <c r="DF201">
        <f t="shared" si="160"/>
        <v>1</v>
      </c>
      <c r="DG201">
        <f t="shared" si="160"/>
        <v>1</v>
      </c>
      <c r="DH201">
        <f t="shared" si="160"/>
        <v>1</v>
      </c>
      <c r="DI201">
        <f t="shared" si="160"/>
        <v>1</v>
      </c>
      <c r="DJ201">
        <f t="shared" si="160"/>
        <v>1</v>
      </c>
      <c r="DK201">
        <f t="shared" si="160"/>
        <v>1</v>
      </c>
      <c r="DL201">
        <f t="shared" si="160"/>
        <v>1</v>
      </c>
      <c r="DM201">
        <f t="shared" si="160"/>
        <v>1</v>
      </c>
      <c r="DN201">
        <f t="shared" si="160"/>
        <v>1</v>
      </c>
      <c r="DO201">
        <f t="shared" si="160"/>
        <v>1</v>
      </c>
      <c r="DP201">
        <f t="shared" si="160"/>
        <v>1</v>
      </c>
      <c r="DQ201">
        <f t="shared" si="160"/>
        <v>1</v>
      </c>
      <c r="DR201">
        <f t="shared" si="160"/>
        <v>1</v>
      </c>
      <c r="DS201">
        <f t="shared" si="160"/>
        <v>1</v>
      </c>
      <c r="DT201">
        <f t="shared" si="160"/>
        <v>1</v>
      </c>
      <c r="DU201">
        <f t="shared" si="160"/>
        <v>1</v>
      </c>
      <c r="DV201">
        <f t="shared" si="160"/>
        <v>1</v>
      </c>
      <c r="DW201">
        <f t="shared" si="160"/>
        <v>1</v>
      </c>
      <c r="DX201">
        <f t="shared" si="160"/>
        <v>1</v>
      </c>
      <c r="DY201">
        <f t="shared" si="160"/>
        <v>1</v>
      </c>
      <c r="DZ201">
        <f t="shared" si="160"/>
        <v>1</v>
      </c>
      <c r="EA201">
        <f t="shared" si="160"/>
        <v>1</v>
      </c>
      <c r="EB201">
        <f t="shared" si="160"/>
        <v>1</v>
      </c>
      <c r="EC201">
        <f t="shared" si="160"/>
        <v>1</v>
      </c>
      <c r="ED201">
        <f t="shared" si="160"/>
        <v>1</v>
      </c>
      <c r="EE201">
        <f t="shared" si="160"/>
        <v>1</v>
      </c>
      <c r="EF201">
        <f t="shared" si="159"/>
        <v>1</v>
      </c>
      <c r="EG201">
        <f t="shared" si="159"/>
        <v>1</v>
      </c>
      <c r="EH201">
        <f t="shared" si="159"/>
        <v>1</v>
      </c>
      <c r="EI201">
        <f t="shared" si="159"/>
        <v>1</v>
      </c>
      <c r="EJ201">
        <f t="shared" si="159"/>
        <v>1</v>
      </c>
      <c r="EK201">
        <f t="shared" si="159"/>
        <v>1</v>
      </c>
      <c r="EL201">
        <f t="shared" si="159"/>
        <v>1</v>
      </c>
      <c r="EM201">
        <f t="shared" si="159"/>
        <v>1</v>
      </c>
      <c r="EN201">
        <f t="shared" si="159"/>
        <v>1</v>
      </c>
      <c r="EO201">
        <f t="shared" si="159"/>
        <v>1</v>
      </c>
      <c r="EP201">
        <f t="shared" si="159"/>
        <v>1</v>
      </c>
      <c r="EQ201">
        <f t="shared" si="159"/>
        <v>1</v>
      </c>
      <c r="ER201">
        <f t="shared" si="159"/>
        <v>1</v>
      </c>
      <c r="ES201" s="47"/>
      <c r="ET201" s="1"/>
    </row>
    <row r="202" spans="1:150" x14ac:dyDescent="0.35">
      <c r="A202" s="195">
        <v>0.3662635062390025</v>
      </c>
      <c r="B202" s="112">
        <f t="shared" si="124"/>
        <v>0.5264734189034751</v>
      </c>
      <c r="C202" s="112">
        <f t="shared" si="125"/>
        <v>0.5264734189034751</v>
      </c>
      <c r="D202" s="133">
        <f t="shared" si="126"/>
        <v>0.5264734189034751</v>
      </c>
      <c r="E202" s="103">
        <v>1</v>
      </c>
      <c r="F202" s="111">
        <f t="shared" si="123"/>
        <v>0</v>
      </c>
      <c r="G202">
        <v>180</v>
      </c>
      <c r="H202">
        <f t="shared" si="153"/>
        <v>0</v>
      </c>
      <c r="I202">
        <f t="shared" si="153"/>
        <v>0</v>
      </c>
      <c r="J202">
        <f t="shared" si="153"/>
        <v>0</v>
      </c>
      <c r="K202">
        <f t="shared" si="153"/>
        <v>0</v>
      </c>
      <c r="L202">
        <f t="shared" si="153"/>
        <v>0</v>
      </c>
      <c r="M202">
        <f t="shared" si="153"/>
        <v>0</v>
      </c>
      <c r="N202">
        <f t="shared" si="153"/>
        <v>0</v>
      </c>
      <c r="O202">
        <f t="shared" si="153"/>
        <v>0</v>
      </c>
      <c r="P202">
        <f t="shared" si="153"/>
        <v>0</v>
      </c>
      <c r="Q202">
        <f t="shared" si="153"/>
        <v>0</v>
      </c>
      <c r="R202">
        <f t="shared" si="153"/>
        <v>0</v>
      </c>
      <c r="S202">
        <f t="shared" si="153"/>
        <v>0</v>
      </c>
      <c r="T202">
        <f t="shared" si="153"/>
        <v>0</v>
      </c>
      <c r="U202">
        <f t="shared" si="153"/>
        <v>0</v>
      </c>
      <c r="V202">
        <f t="shared" si="153"/>
        <v>0</v>
      </c>
      <c r="W202">
        <f t="shared" ref="W202:CH206" si="162">IF($D202&gt;W$10, $E202,0)</f>
        <v>0</v>
      </c>
      <c r="X202">
        <f t="shared" si="162"/>
        <v>0</v>
      </c>
      <c r="Y202">
        <f t="shared" si="162"/>
        <v>0</v>
      </c>
      <c r="Z202">
        <f t="shared" si="162"/>
        <v>0</v>
      </c>
      <c r="AA202">
        <f t="shared" si="162"/>
        <v>0</v>
      </c>
      <c r="AB202">
        <f t="shared" si="162"/>
        <v>0</v>
      </c>
      <c r="AC202">
        <f t="shared" si="162"/>
        <v>0</v>
      </c>
      <c r="AD202">
        <f t="shared" si="162"/>
        <v>0</v>
      </c>
      <c r="AE202">
        <f t="shared" si="162"/>
        <v>0</v>
      </c>
      <c r="AF202">
        <f t="shared" si="162"/>
        <v>0</v>
      </c>
      <c r="AG202">
        <f t="shared" si="162"/>
        <v>0</v>
      </c>
      <c r="AH202">
        <f t="shared" si="162"/>
        <v>0</v>
      </c>
      <c r="AI202">
        <f t="shared" si="162"/>
        <v>0</v>
      </c>
      <c r="AJ202">
        <f t="shared" si="162"/>
        <v>0</v>
      </c>
      <c r="AK202">
        <f t="shared" si="162"/>
        <v>0</v>
      </c>
      <c r="AL202">
        <f t="shared" si="162"/>
        <v>0</v>
      </c>
      <c r="AM202">
        <f t="shared" si="162"/>
        <v>0</v>
      </c>
      <c r="AN202">
        <f t="shared" si="162"/>
        <v>0</v>
      </c>
      <c r="AO202">
        <f t="shared" si="162"/>
        <v>0</v>
      </c>
      <c r="AP202">
        <f t="shared" si="162"/>
        <v>0</v>
      </c>
      <c r="AQ202">
        <f t="shared" si="162"/>
        <v>0</v>
      </c>
      <c r="AR202">
        <f t="shared" si="162"/>
        <v>0</v>
      </c>
      <c r="AS202">
        <f t="shared" si="162"/>
        <v>0</v>
      </c>
      <c r="AT202">
        <f t="shared" si="162"/>
        <v>0</v>
      </c>
      <c r="AU202">
        <f t="shared" si="162"/>
        <v>0</v>
      </c>
      <c r="AV202">
        <f t="shared" si="162"/>
        <v>0</v>
      </c>
      <c r="AW202">
        <f t="shared" si="162"/>
        <v>0</v>
      </c>
      <c r="AX202">
        <f t="shared" si="162"/>
        <v>0</v>
      </c>
      <c r="AY202">
        <f t="shared" si="162"/>
        <v>0</v>
      </c>
      <c r="AZ202">
        <f t="shared" si="162"/>
        <v>0</v>
      </c>
      <c r="BA202">
        <f t="shared" si="162"/>
        <v>0</v>
      </c>
      <c r="BB202">
        <f t="shared" si="162"/>
        <v>0</v>
      </c>
      <c r="BC202">
        <f t="shared" si="162"/>
        <v>0</v>
      </c>
      <c r="BD202">
        <f t="shared" si="162"/>
        <v>0</v>
      </c>
      <c r="BE202">
        <f t="shared" si="162"/>
        <v>0</v>
      </c>
      <c r="BF202">
        <f t="shared" si="162"/>
        <v>0</v>
      </c>
      <c r="BG202">
        <f t="shared" si="162"/>
        <v>0</v>
      </c>
      <c r="BH202">
        <f t="shared" si="162"/>
        <v>0</v>
      </c>
      <c r="BI202">
        <f t="shared" si="162"/>
        <v>0</v>
      </c>
      <c r="BJ202">
        <f t="shared" si="162"/>
        <v>0</v>
      </c>
      <c r="BK202">
        <f t="shared" si="162"/>
        <v>0</v>
      </c>
      <c r="BL202">
        <f t="shared" si="162"/>
        <v>0</v>
      </c>
      <c r="BM202">
        <f t="shared" si="162"/>
        <v>0</v>
      </c>
      <c r="BN202">
        <f t="shared" si="162"/>
        <v>0</v>
      </c>
      <c r="BO202">
        <f t="shared" si="162"/>
        <v>0</v>
      </c>
      <c r="BP202">
        <f t="shared" si="162"/>
        <v>1</v>
      </c>
      <c r="BQ202">
        <f t="shared" si="162"/>
        <v>1</v>
      </c>
      <c r="BR202">
        <f t="shared" si="162"/>
        <v>1</v>
      </c>
      <c r="BS202">
        <f t="shared" si="162"/>
        <v>1</v>
      </c>
      <c r="BT202">
        <f t="shared" si="162"/>
        <v>1</v>
      </c>
      <c r="BU202">
        <f t="shared" si="161"/>
        <v>1</v>
      </c>
      <c r="BV202">
        <f t="shared" si="161"/>
        <v>1</v>
      </c>
      <c r="BW202">
        <f t="shared" si="161"/>
        <v>1</v>
      </c>
      <c r="BX202">
        <f t="shared" si="161"/>
        <v>1</v>
      </c>
      <c r="BY202">
        <f t="shared" si="161"/>
        <v>1</v>
      </c>
      <c r="BZ202">
        <f t="shared" si="161"/>
        <v>1</v>
      </c>
      <c r="CA202">
        <f t="shared" si="161"/>
        <v>1</v>
      </c>
      <c r="CB202">
        <f t="shared" si="161"/>
        <v>1</v>
      </c>
      <c r="CC202">
        <f t="shared" si="161"/>
        <v>1</v>
      </c>
      <c r="CD202">
        <f t="shared" si="161"/>
        <v>1</v>
      </c>
      <c r="CE202">
        <f t="shared" si="161"/>
        <v>1</v>
      </c>
      <c r="CF202">
        <f t="shared" si="161"/>
        <v>1</v>
      </c>
      <c r="CG202">
        <f t="shared" si="161"/>
        <v>1</v>
      </c>
      <c r="CH202">
        <f t="shared" si="161"/>
        <v>1</v>
      </c>
      <c r="CI202">
        <f t="shared" si="161"/>
        <v>1</v>
      </c>
      <c r="CJ202">
        <f t="shared" si="157"/>
        <v>1</v>
      </c>
      <c r="CK202">
        <f t="shared" si="157"/>
        <v>1</v>
      </c>
      <c r="CL202">
        <f t="shared" si="157"/>
        <v>1</v>
      </c>
      <c r="CM202">
        <f t="shared" si="157"/>
        <v>1</v>
      </c>
      <c r="CN202">
        <f t="shared" si="157"/>
        <v>1</v>
      </c>
      <c r="CO202">
        <f t="shared" si="157"/>
        <v>1</v>
      </c>
      <c r="CP202">
        <f t="shared" si="157"/>
        <v>1</v>
      </c>
      <c r="CQ202">
        <f t="shared" si="157"/>
        <v>1</v>
      </c>
      <c r="CR202">
        <f t="shared" si="157"/>
        <v>1</v>
      </c>
      <c r="CS202">
        <f t="shared" si="157"/>
        <v>1</v>
      </c>
      <c r="CT202">
        <f t="shared" si="157"/>
        <v>1</v>
      </c>
      <c r="CU202">
        <f t="shared" si="157"/>
        <v>1</v>
      </c>
      <c r="CV202">
        <f t="shared" si="157"/>
        <v>1</v>
      </c>
      <c r="CW202">
        <f t="shared" si="157"/>
        <v>1</v>
      </c>
      <c r="CX202">
        <f t="shared" si="160"/>
        <v>1</v>
      </c>
      <c r="CY202">
        <f t="shared" si="160"/>
        <v>1</v>
      </c>
      <c r="CZ202">
        <f t="shared" si="160"/>
        <v>1</v>
      </c>
      <c r="DA202">
        <f t="shared" si="160"/>
        <v>1</v>
      </c>
      <c r="DB202">
        <f t="shared" si="160"/>
        <v>1</v>
      </c>
      <c r="DC202">
        <f t="shared" si="160"/>
        <v>1</v>
      </c>
      <c r="DD202">
        <f t="shared" si="160"/>
        <v>1</v>
      </c>
      <c r="DE202">
        <f t="shared" si="160"/>
        <v>1</v>
      </c>
      <c r="DF202">
        <f t="shared" si="160"/>
        <v>1</v>
      </c>
      <c r="DG202">
        <f t="shared" si="160"/>
        <v>1</v>
      </c>
      <c r="DH202">
        <f t="shared" si="160"/>
        <v>1</v>
      </c>
      <c r="DI202">
        <f t="shared" si="160"/>
        <v>1</v>
      </c>
      <c r="DJ202">
        <f t="shared" si="160"/>
        <v>1</v>
      </c>
      <c r="DK202">
        <f t="shared" si="160"/>
        <v>1</v>
      </c>
      <c r="DL202">
        <f t="shared" si="160"/>
        <v>1</v>
      </c>
      <c r="DM202">
        <f t="shared" si="160"/>
        <v>1</v>
      </c>
      <c r="DN202">
        <f t="shared" si="160"/>
        <v>1</v>
      </c>
      <c r="DO202">
        <f t="shared" si="160"/>
        <v>1</v>
      </c>
      <c r="DP202">
        <f t="shared" si="160"/>
        <v>1</v>
      </c>
      <c r="DQ202">
        <f t="shared" si="160"/>
        <v>1</v>
      </c>
      <c r="DR202">
        <f t="shared" si="160"/>
        <v>1</v>
      </c>
      <c r="DS202">
        <f t="shared" si="160"/>
        <v>1</v>
      </c>
      <c r="DT202">
        <f t="shared" si="160"/>
        <v>1</v>
      </c>
      <c r="DU202">
        <f t="shared" si="160"/>
        <v>1</v>
      </c>
      <c r="DV202">
        <f t="shared" si="160"/>
        <v>1</v>
      </c>
      <c r="DW202">
        <f t="shared" si="160"/>
        <v>1</v>
      </c>
      <c r="DX202">
        <f t="shared" si="160"/>
        <v>1</v>
      </c>
      <c r="DY202">
        <f t="shared" si="160"/>
        <v>1</v>
      </c>
      <c r="DZ202">
        <f t="shared" si="160"/>
        <v>1</v>
      </c>
      <c r="EA202">
        <f t="shared" si="160"/>
        <v>1</v>
      </c>
      <c r="EB202">
        <f t="shared" si="160"/>
        <v>1</v>
      </c>
      <c r="EC202">
        <f t="shared" si="160"/>
        <v>1</v>
      </c>
      <c r="ED202">
        <f t="shared" si="160"/>
        <v>1</v>
      </c>
      <c r="EE202">
        <f t="shared" si="160"/>
        <v>1</v>
      </c>
      <c r="EF202">
        <f t="shared" si="159"/>
        <v>1</v>
      </c>
      <c r="EG202">
        <f t="shared" si="159"/>
        <v>1</v>
      </c>
      <c r="EH202">
        <f t="shared" si="159"/>
        <v>1</v>
      </c>
      <c r="EI202">
        <f t="shared" si="159"/>
        <v>1</v>
      </c>
      <c r="EJ202">
        <f t="shared" si="159"/>
        <v>1</v>
      </c>
      <c r="EK202">
        <f t="shared" si="159"/>
        <v>1</v>
      </c>
      <c r="EL202">
        <f t="shared" si="159"/>
        <v>1</v>
      </c>
      <c r="EM202">
        <f t="shared" si="159"/>
        <v>1</v>
      </c>
      <c r="EN202">
        <f t="shared" si="159"/>
        <v>1</v>
      </c>
      <c r="EO202">
        <f t="shared" si="159"/>
        <v>1</v>
      </c>
      <c r="EP202">
        <f t="shared" si="159"/>
        <v>1</v>
      </c>
      <c r="EQ202">
        <f t="shared" si="159"/>
        <v>1</v>
      </c>
      <c r="ER202">
        <f t="shared" si="159"/>
        <v>1</v>
      </c>
      <c r="ES202" s="47"/>
      <c r="ET202" s="1"/>
    </row>
    <row r="203" spans="1:150" x14ac:dyDescent="0.35">
      <c r="A203" s="194">
        <v>0.33809483371588839</v>
      </c>
      <c r="B203" s="112">
        <f t="shared" si="124"/>
        <v>0.39891785302599192</v>
      </c>
      <c r="C203" s="112">
        <f t="shared" si="125"/>
        <v>0.39891785302599192</v>
      </c>
      <c r="D203" s="133">
        <f t="shared" si="126"/>
        <v>0.39891785302599192</v>
      </c>
      <c r="E203" s="101">
        <v>0</v>
      </c>
      <c r="F203" s="111">
        <f t="shared" si="123"/>
        <v>1</v>
      </c>
      <c r="G203">
        <v>181</v>
      </c>
      <c r="H203">
        <f t="shared" ref="H203:W218" si="163">IF($D203&gt;H$10, $E203,0)</f>
        <v>0</v>
      </c>
      <c r="I203">
        <f t="shared" si="163"/>
        <v>0</v>
      </c>
      <c r="J203">
        <f t="shared" si="163"/>
        <v>0</v>
      </c>
      <c r="K203">
        <f t="shared" si="163"/>
        <v>0</v>
      </c>
      <c r="L203">
        <f t="shared" si="163"/>
        <v>0</v>
      </c>
      <c r="M203">
        <f t="shared" si="163"/>
        <v>0</v>
      </c>
      <c r="N203">
        <f t="shared" si="163"/>
        <v>0</v>
      </c>
      <c r="O203">
        <f t="shared" si="163"/>
        <v>0</v>
      </c>
      <c r="P203">
        <f t="shared" si="163"/>
        <v>0</v>
      </c>
      <c r="Q203">
        <f t="shared" si="163"/>
        <v>0</v>
      </c>
      <c r="R203">
        <f t="shared" si="163"/>
        <v>0</v>
      </c>
      <c r="S203">
        <f t="shared" si="163"/>
        <v>0</v>
      </c>
      <c r="T203">
        <f t="shared" si="163"/>
        <v>0</v>
      </c>
      <c r="U203">
        <f t="shared" si="163"/>
        <v>0</v>
      </c>
      <c r="V203">
        <f t="shared" si="163"/>
        <v>0</v>
      </c>
      <c r="W203">
        <f t="shared" si="163"/>
        <v>0</v>
      </c>
      <c r="X203">
        <f t="shared" si="162"/>
        <v>0</v>
      </c>
      <c r="Y203">
        <f t="shared" si="162"/>
        <v>0</v>
      </c>
      <c r="Z203">
        <f t="shared" si="162"/>
        <v>0</v>
      </c>
      <c r="AA203">
        <f t="shared" si="162"/>
        <v>0</v>
      </c>
      <c r="AB203">
        <f t="shared" si="162"/>
        <v>0</v>
      </c>
      <c r="AC203">
        <f t="shared" si="162"/>
        <v>0</v>
      </c>
      <c r="AD203">
        <f t="shared" si="162"/>
        <v>0</v>
      </c>
      <c r="AE203">
        <f t="shared" si="162"/>
        <v>0</v>
      </c>
      <c r="AF203">
        <f t="shared" si="162"/>
        <v>0</v>
      </c>
      <c r="AG203">
        <f t="shared" si="162"/>
        <v>0</v>
      </c>
      <c r="AH203">
        <f t="shared" si="162"/>
        <v>0</v>
      </c>
      <c r="AI203">
        <f t="shared" si="162"/>
        <v>0</v>
      </c>
      <c r="AJ203">
        <f t="shared" si="162"/>
        <v>0</v>
      </c>
      <c r="AK203">
        <f t="shared" si="162"/>
        <v>0</v>
      </c>
      <c r="AL203">
        <f t="shared" si="162"/>
        <v>0</v>
      </c>
      <c r="AM203">
        <f t="shared" si="162"/>
        <v>0</v>
      </c>
      <c r="AN203">
        <f t="shared" si="162"/>
        <v>0</v>
      </c>
      <c r="AO203">
        <f t="shared" si="162"/>
        <v>0</v>
      </c>
      <c r="AP203">
        <f t="shared" si="162"/>
        <v>0</v>
      </c>
      <c r="AQ203">
        <f t="shared" si="162"/>
        <v>0</v>
      </c>
      <c r="AR203">
        <f t="shared" si="162"/>
        <v>0</v>
      </c>
      <c r="AS203">
        <f t="shared" si="162"/>
        <v>0</v>
      </c>
      <c r="AT203">
        <f t="shared" si="162"/>
        <v>0</v>
      </c>
      <c r="AU203">
        <f t="shared" si="162"/>
        <v>0</v>
      </c>
      <c r="AV203">
        <f t="shared" si="162"/>
        <v>0</v>
      </c>
      <c r="AW203">
        <f t="shared" si="162"/>
        <v>0</v>
      </c>
      <c r="AX203">
        <f t="shared" si="162"/>
        <v>0</v>
      </c>
      <c r="AY203">
        <f t="shared" si="162"/>
        <v>0</v>
      </c>
      <c r="AZ203">
        <f t="shared" si="162"/>
        <v>0</v>
      </c>
      <c r="BA203">
        <f t="shared" si="162"/>
        <v>0</v>
      </c>
      <c r="BB203">
        <f t="shared" si="162"/>
        <v>0</v>
      </c>
      <c r="BC203">
        <f t="shared" si="162"/>
        <v>0</v>
      </c>
      <c r="BD203">
        <f t="shared" si="162"/>
        <v>0</v>
      </c>
      <c r="BE203">
        <f t="shared" si="162"/>
        <v>0</v>
      </c>
      <c r="BF203">
        <f t="shared" si="162"/>
        <v>0</v>
      </c>
      <c r="BG203">
        <f t="shared" si="162"/>
        <v>0</v>
      </c>
      <c r="BH203">
        <f t="shared" si="162"/>
        <v>0</v>
      </c>
      <c r="BI203">
        <f t="shared" si="162"/>
        <v>0</v>
      </c>
      <c r="BJ203">
        <f t="shared" si="162"/>
        <v>0</v>
      </c>
      <c r="BK203">
        <f t="shared" si="162"/>
        <v>0</v>
      </c>
      <c r="BL203">
        <f t="shared" si="162"/>
        <v>0</v>
      </c>
      <c r="BM203">
        <f t="shared" si="162"/>
        <v>0</v>
      </c>
      <c r="BN203">
        <f t="shared" si="162"/>
        <v>0</v>
      </c>
      <c r="BO203">
        <f t="shared" si="162"/>
        <v>0</v>
      </c>
      <c r="BP203">
        <f t="shared" si="162"/>
        <v>0</v>
      </c>
      <c r="BQ203">
        <f t="shared" si="162"/>
        <v>0</v>
      </c>
      <c r="BR203">
        <f t="shared" si="162"/>
        <v>0</v>
      </c>
      <c r="BS203">
        <f t="shared" si="162"/>
        <v>0</v>
      </c>
      <c r="BT203">
        <f t="shared" si="162"/>
        <v>0</v>
      </c>
      <c r="BU203">
        <f t="shared" si="161"/>
        <v>0</v>
      </c>
      <c r="BV203">
        <f t="shared" si="161"/>
        <v>0</v>
      </c>
      <c r="BW203">
        <f t="shared" si="161"/>
        <v>0</v>
      </c>
      <c r="BX203">
        <f t="shared" si="161"/>
        <v>0</v>
      </c>
      <c r="BY203">
        <f t="shared" si="161"/>
        <v>0</v>
      </c>
      <c r="BZ203">
        <f t="shared" si="161"/>
        <v>0</v>
      </c>
      <c r="CA203">
        <f t="shared" si="161"/>
        <v>0</v>
      </c>
      <c r="CB203">
        <f t="shared" si="161"/>
        <v>0</v>
      </c>
      <c r="CC203">
        <f t="shared" si="161"/>
        <v>0</v>
      </c>
      <c r="CD203">
        <f t="shared" si="161"/>
        <v>0</v>
      </c>
      <c r="CE203">
        <f t="shared" si="161"/>
        <v>0</v>
      </c>
      <c r="CF203">
        <f t="shared" si="161"/>
        <v>0</v>
      </c>
      <c r="CG203">
        <f t="shared" si="161"/>
        <v>0</v>
      </c>
      <c r="CH203">
        <f t="shared" si="161"/>
        <v>0</v>
      </c>
      <c r="CI203">
        <f t="shared" si="161"/>
        <v>0</v>
      </c>
      <c r="CJ203">
        <f t="shared" si="157"/>
        <v>0</v>
      </c>
      <c r="CK203">
        <f t="shared" si="157"/>
        <v>0</v>
      </c>
      <c r="CL203">
        <f t="shared" si="157"/>
        <v>0</v>
      </c>
      <c r="CM203">
        <f t="shared" si="157"/>
        <v>0</v>
      </c>
      <c r="CN203">
        <f t="shared" si="157"/>
        <v>0</v>
      </c>
      <c r="CO203">
        <f t="shared" si="157"/>
        <v>0</v>
      </c>
      <c r="CP203">
        <f t="shared" si="157"/>
        <v>0</v>
      </c>
      <c r="CQ203">
        <f t="shared" si="157"/>
        <v>0</v>
      </c>
      <c r="CR203">
        <f t="shared" si="157"/>
        <v>0</v>
      </c>
      <c r="CS203">
        <f t="shared" si="157"/>
        <v>0</v>
      </c>
      <c r="CT203">
        <f t="shared" si="157"/>
        <v>0</v>
      </c>
      <c r="CU203">
        <f t="shared" si="157"/>
        <v>0</v>
      </c>
      <c r="CV203">
        <f t="shared" si="157"/>
        <v>0</v>
      </c>
      <c r="CW203">
        <f t="shared" si="157"/>
        <v>0</v>
      </c>
      <c r="CX203">
        <f t="shared" si="160"/>
        <v>0</v>
      </c>
      <c r="CY203">
        <f t="shared" si="160"/>
        <v>0</v>
      </c>
      <c r="CZ203">
        <f t="shared" si="160"/>
        <v>0</v>
      </c>
      <c r="DA203">
        <f t="shared" si="160"/>
        <v>0</v>
      </c>
      <c r="DB203">
        <f t="shared" si="160"/>
        <v>0</v>
      </c>
      <c r="DC203">
        <f t="shared" si="160"/>
        <v>0</v>
      </c>
      <c r="DD203">
        <f t="shared" si="160"/>
        <v>0</v>
      </c>
      <c r="DE203">
        <f t="shared" si="160"/>
        <v>0</v>
      </c>
      <c r="DF203">
        <f t="shared" si="160"/>
        <v>0</v>
      </c>
      <c r="DG203">
        <f t="shared" si="160"/>
        <v>0</v>
      </c>
      <c r="DH203">
        <f t="shared" si="160"/>
        <v>0</v>
      </c>
      <c r="DI203">
        <f t="shared" si="160"/>
        <v>0</v>
      </c>
      <c r="DJ203">
        <f t="shared" si="160"/>
        <v>0</v>
      </c>
      <c r="DK203">
        <f t="shared" si="160"/>
        <v>0</v>
      </c>
      <c r="DL203">
        <f t="shared" si="160"/>
        <v>0</v>
      </c>
      <c r="DM203">
        <f t="shared" si="160"/>
        <v>0</v>
      </c>
      <c r="DN203">
        <f t="shared" si="160"/>
        <v>0</v>
      </c>
      <c r="DO203">
        <f t="shared" si="160"/>
        <v>0</v>
      </c>
      <c r="DP203">
        <f t="shared" si="160"/>
        <v>0</v>
      </c>
      <c r="DQ203">
        <f t="shared" si="160"/>
        <v>0</v>
      </c>
      <c r="DR203">
        <f t="shared" si="160"/>
        <v>0</v>
      </c>
      <c r="DS203">
        <f t="shared" si="160"/>
        <v>0</v>
      </c>
      <c r="DT203">
        <f t="shared" si="160"/>
        <v>0</v>
      </c>
      <c r="DU203">
        <f t="shared" si="160"/>
        <v>0</v>
      </c>
      <c r="DV203">
        <f t="shared" si="160"/>
        <v>0</v>
      </c>
      <c r="DW203">
        <f t="shared" si="160"/>
        <v>0</v>
      </c>
      <c r="DX203">
        <f t="shared" si="160"/>
        <v>0</v>
      </c>
      <c r="DY203">
        <f t="shared" si="160"/>
        <v>0</v>
      </c>
      <c r="DZ203">
        <f t="shared" si="160"/>
        <v>0</v>
      </c>
      <c r="EA203">
        <f t="shared" si="160"/>
        <v>0</v>
      </c>
      <c r="EB203">
        <f t="shared" si="160"/>
        <v>0</v>
      </c>
      <c r="EC203">
        <f t="shared" si="160"/>
        <v>0</v>
      </c>
      <c r="ED203">
        <f t="shared" si="160"/>
        <v>0</v>
      </c>
      <c r="EE203">
        <f t="shared" si="160"/>
        <v>0</v>
      </c>
      <c r="EF203">
        <f t="shared" si="159"/>
        <v>0</v>
      </c>
      <c r="EG203">
        <f t="shared" si="159"/>
        <v>0</v>
      </c>
      <c r="EH203">
        <f t="shared" si="159"/>
        <v>0</v>
      </c>
      <c r="EI203">
        <f t="shared" si="159"/>
        <v>0</v>
      </c>
      <c r="EJ203">
        <f t="shared" si="159"/>
        <v>0</v>
      </c>
      <c r="EK203">
        <f t="shared" si="159"/>
        <v>0</v>
      </c>
      <c r="EL203">
        <f t="shared" si="159"/>
        <v>0</v>
      </c>
      <c r="EM203">
        <f t="shared" si="159"/>
        <v>0</v>
      </c>
      <c r="EN203">
        <f t="shared" si="159"/>
        <v>0</v>
      </c>
      <c r="EO203">
        <f t="shared" si="159"/>
        <v>0</v>
      </c>
      <c r="EP203">
        <f t="shared" si="159"/>
        <v>0</v>
      </c>
      <c r="EQ203">
        <f t="shared" si="159"/>
        <v>0</v>
      </c>
      <c r="ER203">
        <f t="shared" si="159"/>
        <v>0</v>
      </c>
      <c r="ES203" s="47"/>
      <c r="ET203" s="1"/>
    </row>
    <row r="204" spans="1:150" x14ac:dyDescent="0.35">
      <c r="A204" s="195">
        <v>0.24195799955041331</v>
      </c>
      <c r="B204" s="112">
        <f t="shared" si="124"/>
        <v>-3.6416409658363291E-2</v>
      </c>
      <c r="C204" s="112">
        <f t="shared" si="125"/>
        <v>-3.6416409658363291E-2</v>
      </c>
      <c r="D204" s="133">
        <f t="shared" si="126"/>
        <v>-3.6416409658363291E-2</v>
      </c>
      <c r="E204" s="103">
        <v>0</v>
      </c>
      <c r="F204" s="111">
        <f t="shared" si="123"/>
        <v>1</v>
      </c>
      <c r="G204">
        <v>182</v>
      </c>
      <c r="H204">
        <f t="shared" si="163"/>
        <v>0</v>
      </c>
      <c r="I204">
        <f t="shared" si="163"/>
        <v>0</v>
      </c>
      <c r="J204">
        <f t="shared" si="163"/>
        <v>0</v>
      </c>
      <c r="K204">
        <f t="shared" si="163"/>
        <v>0</v>
      </c>
      <c r="L204">
        <f t="shared" si="163"/>
        <v>0</v>
      </c>
      <c r="M204">
        <f t="shared" si="163"/>
        <v>0</v>
      </c>
      <c r="N204">
        <f t="shared" si="163"/>
        <v>0</v>
      </c>
      <c r="O204">
        <f t="shared" si="163"/>
        <v>0</v>
      </c>
      <c r="P204">
        <f t="shared" si="163"/>
        <v>0</v>
      </c>
      <c r="Q204">
        <f t="shared" si="163"/>
        <v>0</v>
      </c>
      <c r="R204">
        <f t="shared" si="163"/>
        <v>0</v>
      </c>
      <c r="S204">
        <f t="shared" si="163"/>
        <v>0</v>
      </c>
      <c r="T204">
        <f t="shared" si="163"/>
        <v>0</v>
      </c>
      <c r="U204">
        <f t="shared" si="163"/>
        <v>0</v>
      </c>
      <c r="V204">
        <f t="shared" si="163"/>
        <v>0</v>
      </c>
      <c r="W204">
        <f t="shared" si="163"/>
        <v>0</v>
      </c>
      <c r="X204">
        <f t="shared" si="162"/>
        <v>0</v>
      </c>
      <c r="Y204">
        <f t="shared" si="162"/>
        <v>0</v>
      </c>
      <c r="Z204">
        <f t="shared" si="162"/>
        <v>0</v>
      </c>
      <c r="AA204">
        <f t="shared" si="162"/>
        <v>0</v>
      </c>
      <c r="AB204">
        <f t="shared" si="162"/>
        <v>0</v>
      </c>
      <c r="AC204">
        <f t="shared" si="162"/>
        <v>0</v>
      </c>
      <c r="AD204">
        <f t="shared" si="162"/>
        <v>0</v>
      </c>
      <c r="AE204">
        <f t="shared" si="162"/>
        <v>0</v>
      </c>
      <c r="AF204">
        <f t="shared" si="162"/>
        <v>0</v>
      </c>
      <c r="AG204">
        <f t="shared" si="162"/>
        <v>0</v>
      </c>
      <c r="AH204">
        <f t="shared" si="162"/>
        <v>0</v>
      </c>
      <c r="AI204">
        <f t="shared" si="162"/>
        <v>0</v>
      </c>
      <c r="AJ204">
        <f t="shared" si="162"/>
        <v>0</v>
      </c>
      <c r="AK204">
        <f t="shared" si="162"/>
        <v>0</v>
      </c>
      <c r="AL204">
        <f t="shared" si="162"/>
        <v>0</v>
      </c>
      <c r="AM204">
        <f t="shared" si="162"/>
        <v>0</v>
      </c>
      <c r="AN204">
        <f t="shared" si="162"/>
        <v>0</v>
      </c>
      <c r="AO204">
        <f t="shared" si="162"/>
        <v>0</v>
      </c>
      <c r="AP204">
        <f t="shared" si="162"/>
        <v>0</v>
      </c>
      <c r="AQ204">
        <f t="shared" si="162"/>
        <v>0</v>
      </c>
      <c r="AR204">
        <f t="shared" si="162"/>
        <v>0</v>
      </c>
      <c r="AS204">
        <f t="shared" si="162"/>
        <v>0</v>
      </c>
      <c r="AT204">
        <f t="shared" si="162"/>
        <v>0</v>
      </c>
      <c r="AU204">
        <f t="shared" si="162"/>
        <v>0</v>
      </c>
      <c r="AV204">
        <f t="shared" si="162"/>
        <v>0</v>
      </c>
      <c r="AW204">
        <f t="shared" si="162"/>
        <v>0</v>
      </c>
      <c r="AX204">
        <f t="shared" si="162"/>
        <v>0</v>
      </c>
      <c r="AY204">
        <f t="shared" si="162"/>
        <v>0</v>
      </c>
      <c r="AZ204">
        <f t="shared" si="162"/>
        <v>0</v>
      </c>
      <c r="BA204">
        <f t="shared" si="162"/>
        <v>0</v>
      </c>
      <c r="BB204">
        <f t="shared" si="162"/>
        <v>0</v>
      </c>
      <c r="BC204">
        <f t="shared" si="162"/>
        <v>0</v>
      </c>
      <c r="BD204">
        <f t="shared" si="162"/>
        <v>0</v>
      </c>
      <c r="BE204">
        <f t="shared" si="162"/>
        <v>0</v>
      </c>
      <c r="BF204">
        <f t="shared" si="162"/>
        <v>0</v>
      </c>
      <c r="BG204">
        <f t="shared" si="162"/>
        <v>0</v>
      </c>
      <c r="BH204">
        <f t="shared" si="162"/>
        <v>0</v>
      </c>
      <c r="BI204">
        <f t="shared" si="162"/>
        <v>0</v>
      </c>
      <c r="BJ204">
        <f t="shared" si="162"/>
        <v>0</v>
      </c>
      <c r="BK204">
        <f t="shared" si="162"/>
        <v>0</v>
      </c>
      <c r="BL204">
        <f t="shared" si="162"/>
        <v>0</v>
      </c>
      <c r="BM204">
        <f t="shared" si="162"/>
        <v>0</v>
      </c>
      <c r="BN204">
        <f t="shared" si="162"/>
        <v>0</v>
      </c>
      <c r="BO204">
        <f t="shared" si="162"/>
        <v>0</v>
      </c>
      <c r="BP204">
        <f t="shared" si="162"/>
        <v>0</v>
      </c>
      <c r="BQ204">
        <f t="shared" si="162"/>
        <v>0</v>
      </c>
      <c r="BR204">
        <f t="shared" si="162"/>
        <v>0</v>
      </c>
      <c r="BS204">
        <f t="shared" si="162"/>
        <v>0</v>
      </c>
      <c r="BT204">
        <f t="shared" si="162"/>
        <v>0</v>
      </c>
      <c r="BU204">
        <f t="shared" si="162"/>
        <v>0</v>
      </c>
      <c r="BV204">
        <f t="shared" si="162"/>
        <v>0</v>
      </c>
      <c r="BW204">
        <f t="shared" si="162"/>
        <v>0</v>
      </c>
      <c r="BX204">
        <f t="shared" si="162"/>
        <v>0</v>
      </c>
      <c r="BY204">
        <f t="shared" si="162"/>
        <v>0</v>
      </c>
      <c r="BZ204">
        <f t="shared" si="162"/>
        <v>0</v>
      </c>
      <c r="CA204">
        <f t="shared" si="162"/>
        <v>0</v>
      </c>
      <c r="CB204">
        <f t="shared" si="162"/>
        <v>0</v>
      </c>
      <c r="CC204">
        <f t="shared" si="162"/>
        <v>0</v>
      </c>
      <c r="CD204">
        <f t="shared" si="162"/>
        <v>0</v>
      </c>
      <c r="CE204">
        <f t="shared" si="162"/>
        <v>0</v>
      </c>
      <c r="CF204">
        <f t="shared" si="162"/>
        <v>0</v>
      </c>
      <c r="CG204">
        <f t="shared" si="162"/>
        <v>0</v>
      </c>
      <c r="CH204">
        <f t="shared" si="162"/>
        <v>0</v>
      </c>
      <c r="CI204">
        <f t="shared" si="161"/>
        <v>0</v>
      </c>
      <c r="CJ204">
        <f t="shared" si="157"/>
        <v>0</v>
      </c>
      <c r="CK204">
        <f t="shared" si="157"/>
        <v>0</v>
      </c>
      <c r="CL204">
        <f t="shared" si="157"/>
        <v>0</v>
      </c>
      <c r="CM204">
        <f t="shared" si="157"/>
        <v>0</v>
      </c>
      <c r="CN204">
        <f t="shared" si="157"/>
        <v>0</v>
      </c>
      <c r="CO204">
        <f t="shared" si="157"/>
        <v>0</v>
      </c>
      <c r="CP204">
        <f t="shared" si="157"/>
        <v>0</v>
      </c>
      <c r="CQ204">
        <f t="shared" si="157"/>
        <v>0</v>
      </c>
      <c r="CR204">
        <f t="shared" si="157"/>
        <v>0</v>
      </c>
      <c r="CS204">
        <f t="shared" si="157"/>
        <v>0</v>
      </c>
      <c r="CT204">
        <f t="shared" si="157"/>
        <v>0</v>
      </c>
      <c r="CU204">
        <f t="shared" si="157"/>
        <v>0</v>
      </c>
      <c r="CV204">
        <f t="shared" si="157"/>
        <v>0</v>
      </c>
      <c r="CW204">
        <f t="shared" si="157"/>
        <v>0</v>
      </c>
      <c r="CX204">
        <f t="shared" si="160"/>
        <v>0</v>
      </c>
      <c r="CY204">
        <f t="shared" si="160"/>
        <v>0</v>
      </c>
      <c r="CZ204">
        <f t="shared" si="160"/>
        <v>0</v>
      </c>
      <c r="DA204">
        <f t="shared" si="160"/>
        <v>0</v>
      </c>
      <c r="DB204">
        <f t="shared" si="160"/>
        <v>0</v>
      </c>
      <c r="DC204">
        <f t="shared" si="160"/>
        <v>0</v>
      </c>
      <c r="DD204">
        <f t="shared" si="160"/>
        <v>0</v>
      </c>
      <c r="DE204">
        <f t="shared" si="160"/>
        <v>0</v>
      </c>
      <c r="DF204">
        <f t="shared" si="160"/>
        <v>0</v>
      </c>
      <c r="DG204">
        <f t="shared" si="160"/>
        <v>0</v>
      </c>
      <c r="DH204">
        <f t="shared" si="160"/>
        <v>0</v>
      </c>
      <c r="DI204">
        <f t="shared" si="160"/>
        <v>0</v>
      </c>
      <c r="DJ204">
        <f t="shared" si="160"/>
        <v>0</v>
      </c>
      <c r="DK204">
        <f t="shared" si="160"/>
        <v>0</v>
      </c>
      <c r="DL204">
        <f t="shared" si="160"/>
        <v>0</v>
      </c>
      <c r="DM204">
        <f t="shared" si="160"/>
        <v>0</v>
      </c>
      <c r="DN204">
        <f t="shared" si="160"/>
        <v>0</v>
      </c>
      <c r="DO204">
        <f t="shared" si="160"/>
        <v>0</v>
      </c>
      <c r="DP204">
        <f t="shared" si="160"/>
        <v>0</v>
      </c>
      <c r="DQ204">
        <f t="shared" si="160"/>
        <v>0</v>
      </c>
      <c r="DR204">
        <f t="shared" si="160"/>
        <v>0</v>
      </c>
      <c r="DS204">
        <f t="shared" si="160"/>
        <v>0</v>
      </c>
      <c r="DT204">
        <f t="shared" si="160"/>
        <v>0</v>
      </c>
      <c r="DU204">
        <f t="shared" si="160"/>
        <v>0</v>
      </c>
      <c r="DV204">
        <f t="shared" si="160"/>
        <v>0</v>
      </c>
      <c r="DW204">
        <f t="shared" si="160"/>
        <v>0</v>
      </c>
      <c r="DX204">
        <f t="shared" si="160"/>
        <v>0</v>
      </c>
      <c r="DY204">
        <f t="shared" si="160"/>
        <v>0</v>
      </c>
      <c r="DZ204">
        <f t="shared" si="160"/>
        <v>0</v>
      </c>
      <c r="EA204">
        <f t="shared" si="160"/>
        <v>0</v>
      </c>
      <c r="EB204">
        <f t="shared" si="160"/>
        <v>0</v>
      </c>
      <c r="EC204">
        <f t="shared" si="160"/>
        <v>0</v>
      </c>
      <c r="ED204">
        <f t="shared" si="160"/>
        <v>0</v>
      </c>
      <c r="EE204">
        <f t="shared" si="160"/>
        <v>0</v>
      </c>
      <c r="EF204">
        <f t="shared" si="159"/>
        <v>0</v>
      </c>
      <c r="EG204">
        <f t="shared" si="159"/>
        <v>0</v>
      </c>
      <c r="EH204">
        <f t="shared" si="159"/>
        <v>0</v>
      </c>
      <c r="EI204">
        <f t="shared" si="159"/>
        <v>0</v>
      </c>
      <c r="EJ204">
        <f t="shared" si="159"/>
        <v>0</v>
      </c>
      <c r="EK204">
        <f t="shared" si="159"/>
        <v>0</v>
      </c>
      <c r="EL204">
        <f t="shared" si="159"/>
        <v>0</v>
      </c>
      <c r="EM204">
        <f t="shared" si="159"/>
        <v>0</v>
      </c>
      <c r="EN204">
        <f t="shared" si="159"/>
        <v>0</v>
      </c>
      <c r="EO204">
        <f t="shared" si="159"/>
        <v>0</v>
      </c>
      <c r="EP204">
        <f t="shared" si="159"/>
        <v>0</v>
      </c>
      <c r="EQ204">
        <f t="shared" si="159"/>
        <v>0</v>
      </c>
      <c r="ER204">
        <f t="shared" si="159"/>
        <v>0</v>
      </c>
      <c r="ES204" s="47"/>
      <c r="ET204" s="1"/>
    </row>
    <row r="205" spans="1:150" x14ac:dyDescent="0.35">
      <c r="A205" s="194">
        <v>0.11063217440573972</v>
      </c>
      <c r="B205" s="112">
        <f t="shared" si="124"/>
        <v>-0.63109618829936098</v>
      </c>
      <c r="C205" s="112">
        <f t="shared" si="125"/>
        <v>-0.63109618829936098</v>
      </c>
      <c r="D205" s="133">
        <f t="shared" si="126"/>
        <v>-0.63109618829936098</v>
      </c>
      <c r="E205" s="101">
        <v>0</v>
      </c>
      <c r="F205" s="111">
        <f t="shared" si="123"/>
        <v>1</v>
      </c>
      <c r="G205">
        <v>183</v>
      </c>
      <c r="H205">
        <f t="shared" si="163"/>
        <v>0</v>
      </c>
      <c r="I205">
        <f t="shared" si="163"/>
        <v>0</v>
      </c>
      <c r="J205">
        <f t="shared" si="163"/>
        <v>0</v>
      </c>
      <c r="K205">
        <f t="shared" si="163"/>
        <v>0</v>
      </c>
      <c r="L205">
        <f t="shared" si="163"/>
        <v>0</v>
      </c>
      <c r="M205">
        <f t="shared" si="163"/>
        <v>0</v>
      </c>
      <c r="N205">
        <f t="shared" si="163"/>
        <v>0</v>
      </c>
      <c r="O205">
        <f t="shared" si="163"/>
        <v>0</v>
      </c>
      <c r="P205">
        <f t="shared" si="163"/>
        <v>0</v>
      </c>
      <c r="Q205">
        <f t="shared" si="163"/>
        <v>0</v>
      </c>
      <c r="R205">
        <f t="shared" si="163"/>
        <v>0</v>
      </c>
      <c r="S205">
        <f t="shared" si="163"/>
        <v>0</v>
      </c>
      <c r="T205">
        <f t="shared" si="163"/>
        <v>0</v>
      </c>
      <c r="U205">
        <f t="shared" si="163"/>
        <v>0</v>
      </c>
      <c r="V205">
        <f t="shared" si="163"/>
        <v>0</v>
      </c>
      <c r="W205">
        <f t="shared" si="163"/>
        <v>0</v>
      </c>
      <c r="X205">
        <f t="shared" si="162"/>
        <v>0</v>
      </c>
      <c r="Y205">
        <f t="shared" si="162"/>
        <v>0</v>
      </c>
      <c r="Z205">
        <f t="shared" si="162"/>
        <v>0</v>
      </c>
      <c r="AA205">
        <f t="shared" si="162"/>
        <v>0</v>
      </c>
      <c r="AB205">
        <f t="shared" si="162"/>
        <v>0</v>
      </c>
      <c r="AC205">
        <f t="shared" si="162"/>
        <v>0</v>
      </c>
      <c r="AD205">
        <f t="shared" si="162"/>
        <v>0</v>
      </c>
      <c r="AE205">
        <f t="shared" si="162"/>
        <v>0</v>
      </c>
      <c r="AF205">
        <f t="shared" si="162"/>
        <v>0</v>
      </c>
      <c r="AG205">
        <f t="shared" si="162"/>
        <v>0</v>
      </c>
      <c r="AH205">
        <f t="shared" si="162"/>
        <v>0</v>
      </c>
      <c r="AI205">
        <f t="shared" si="162"/>
        <v>0</v>
      </c>
      <c r="AJ205">
        <f t="shared" si="162"/>
        <v>0</v>
      </c>
      <c r="AK205">
        <f t="shared" si="162"/>
        <v>0</v>
      </c>
      <c r="AL205">
        <f t="shared" si="162"/>
        <v>0</v>
      </c>
      <c r="AM205">
        <f t="shared" si="162"/>
        <v>0</v>
      </c>
      <c r="AN205">
        <f t="shared" si="162"/>
        <v>0</v>
      </c>
      <c r="AO205">
        <f t="shared" si="162"/>
        <v>0</v>
      </c>
      <c r="AP205">
        <f t="shared" si="162"/>
        <v>0</v>
      </c>
      <c r="AQ205">
        <f t="shared" si="162"/>
        <v>0</v>
      </c>
      <c r="AR205">
        <f t="shared" si="162"/>
        <v>0</v>
      </c>
      <c r="AS205">
        <f t="shared" si="162"/>
        <v>0</v>
      </c>
      <c r="AT205">
        <f t="shared" si="162"/>
        <v>0</v>
      </c>
      <c r="AU205">
        <f t="shared" si="162"/>
        <v>0</v>
      </c>
      <c r="AV205">
        <f t="shared" si="162"/>
        <v>0</v>
      </c>
      <c r="AW205">
        <f t="shared" si="162"/>
        <v>0</v>
      </c>
      <c r="AX205">
        <f t="shared" si="162"/>
        <v>0</v>
      </c>
      <c r="AY205">
        <f t="shared" si="162"/>
        <v>0</v>
      </c>
      <c r="AZ205">
        <f t="shared" si="162"/>
        <v>0</v>
      </c>
      <c r="BA205">
        <f t="shared" si="162"/>
        <v>0</v>
      </c>
      <c r="BB205">
        <f t="shared" si="162"/>
        <v>0</v>
      </c>
      <c r="BC205">
        <f t="shared" si="162"/>
        <v>0</v>
      </c>
      <c r="BD205">
        <f t="shared" si="162"/>
        <v>0</v>
      </c>
      <c r="BE205">
        <f t="shared" si="162"/>
        <v>0</v>
      </c>
      <c r="BF205">
        <f t="shared" si="162"/>
        <v>0</v>
      </c>
      <c r="BG205">
        <f t="shared" si="162"/>
        <v>0</v>
      </c>
      <c r="BH205">
        <f t="shared" si="162"/>
        <v>0</v>
      </c>
      <c r="BI205">
        <f t="shared" si="162"/>
        <v>0</v>
      </c>
      <c r="BJ205">
        <f t="shared" si="162"/>
        <v>0</v>
      </c>
      <c r="BK205">
        <f t="shared" si="162"/>
        <v>0</v>
      </c>
      <c r="BL205">
        <f t="shared" si="162"/>
        <v>0</v>
      </c>
      <c r="BM205">
        <f t="shared" si="162"/>
        <v>0</v>
      </c>
      <c r="BN205">
        <f t="shared" si="162"/>
        <v>0</v>
      </c>
      <c r="BO205">
        <f t="shared" si="162"/>
        <v>0</v>
      </c>
      <c r="BP205">
        <f t="shared" si="162"/>
        <v>0</v>
      </c>
      <c r="BQ205">
        <f t="shared" si="162"/>
        <v>0</v>
      </c>
      <c r="BR205">
        <f t="shared" si="162"/>
        <v>0</v>
      </c>
      <c r="BS205">
        <f t="shared" si="162"/>
        <v>0</v>
      </c>
      <c r="BT205">
        <f t="shared" si="162"/>
        <v>0</v>
      </c>
      <c r="BU205">
        <f t="shared" si="162"/>
        <v>0</v>
      </c>
      <c r="BV205">
        <f t="shared" si="162"/>
        <v>0</v>
      </c>
      <c r="BW205">
        <f t="shared" si="162"/>
        <v>0</v>
      </c>
      <c r="BX205">
        <f t="shared" si="162"/>
        <v>0</v>
      </c>
      <c r="BY205">
        <f t="shared" si="162"/>
        <v>0</v>
      </c>
      <c r="BZ205">
        <f t="shared" si="162"/>
        <v>0</v>
      </c>
      <c r="CA205">
        <f t="shared" si="162"/>
        <v>0</v>
      </c>
      <c r="CB205">
        <f t="shared" si="162"/>
        <v>0</v>
      </c>
      <c r="CC205">
        <f t="shared" si="162"/>
        <v>0</v>
      </c>
      <c r="CD205">
        <f t="shared" si="162"/>
        <v>0</v>
      </c>
      <c r="CE205">
        <f t="shared" si="162"/>
        <v>0</v>
      </c>
      <c r="CF205">
        <f t="shared" si="162"/>
        <v>0</v>
      </c>
      <c r="CG205">
        <f t="shared" si="162"/>
        <v>0</v>
      </c>
      <c r="CH205">
        <f t="shared" si="162"/>
        <v>0</v>
      </c>
      <c r="CI205">
        <f t="shared" si="161"/>
        <v>0</v>
      </c>
      <c r="CJ205">
        <f t="shared" ref="CJ205:EE213" si="164">IF($D205&gt;CJ$10, $E205,0)</f>
        <v>0</v>
      </c>
      <c r="CK205">
        <f t="shared" si="164"/>
        <v>0</v>
      </c>
      <c r="CL205">
        <f t="shared" si="164"/>
        <v>0</v>
      </c>
      <c r="CM205">
        <f t="shared" si="164"/>
        <v>0</v>
      </c>
      <c r="CN205">
        <f t="shared" si="164"/>
        <v>0</v>
      </c>
      <c r="CO205">
        <f t="shared" si="164"/>
        <v>0</v>
      </c>
      <c r="CP205">
        <f t="shared" si="164"/>
        <v>0</v>
      </c>
      <c r="CQ205">
        <f t="shared" si="164"/>
        <v>0</v>
      </c>
      <c r="CR205">
        <f t="shared" si="164"/>
        <v>0</v>
      </c>
      <c r="CS205">
        <f t="shared" si="164"/>
        <v>0</v>
      </c>
      <c r="CT205">
        <f t="shared" si="164"/>
        <v>0</v>
      </c>
      <c r="CU205">
        <f t="shared" si="164"/>
        <v>0</v>
      </c>
      <c r="CV205">
        <f t="shared" si="164"/>
        <v>0</v>
      </c>
      <c r="CW205">
        <f t="shared" si="164"/>
        <v>0</v>
      </c>
      <c r="CX205">
        <f t="shared" si="164"/>
        <v>0</v>
      </c>
      <c r="CY205">
        <f t="shared" si="164"/>
        <v>0</v>
      </c>
      <c r="CZ205">
        <f t="shared" si="164"/>
        <v>0</v>
      </c>
      <c r="DA205">
        <f t="shared" si="164"/>
        <v>0</v>
      </c>
      <c r="DB205">
        <f t="shared" si="164"/>
        <v>0</v>
      </c>
      <c r="DC205">
        <f t="shared" si="164"/>
        <v>0</v>
      </c>
      <c r="DD205">
        <f t="shared" si="164"/>
        <v>0</v>
      </c>
      <c r="DE205">
        <f t="shared" si="164"/>
        <v>0</v>
      </c>
      <c r="DF205">
        <f t="shared" si="164"/>
        <v>0</v>
      </c>
      <c r="DG205">
        <f t="shared" si="164"/>
        <v>0</v>
      </c>
      <c r="DH205">
        <f t="shared" si="164"/>
        <v>0</v>
      </c>
      <c r="DI205">
        <f t="shared" si="164"/>
        <v>0</v>
      </c>
      <c r="DJ205">
        <f t="shared" si="164"/>
        <v>0</v>
      </c>
      <c r="DK205">
        <f t="shared" si="164"/>
        <v>0</v>
      </c>
      <c r="DL205">
        <f t="shared" si="164"/>
        <v>0</v>
      </c>
      <c r="DM205">
        <f t="shared" si="164"/>
        <v>0</v>
      </c>
      <c r="DN205">
        <f t="shared" si="164"/>
        <v>0</v>
      </c>
      <c r="DO205">
        <f t="shared" si="164"/>
        <v>0</v>
      </c>
      <c r="DP205">
        <f t="shared" si="164"/>
        <v>0</v>
      </c>
      <c r="DQ205">
        <f t="shared" si="164"/>
        <v>0</v>
      </c>
      <c r="DR205">
        <f t="shared" si="164"/>
        <v>0</v>
      </c>
      <c r="DS205">
        <f t="shared" si="164"/>
        <v>0</v>
      </c>
      <c r="DT205">
        <f t="shared" si="164"/>
        <v>0</v>
      </c>
      <c r="DU205">
        <f t="shared" si="164"/>
        <v>0</v>
      </c>
      <c r="DV205">
        <f t="shared" si="164"/>
        <v>0</v>
      </c>
      <c r="DW205">
        <f t="shared" si="164"/>
        <v>0</v>
      </c>
      <c r="DX205">
        <f t="shared" si="164"/>
        <v>0</v>
      </c>
      <c r="DY205">
        <f t="shared" si="164"/>
        <v>0</v>
      </c>
      <c r="DZ205">
        <f t="shared" si="164"/>
        <v>0</v>
      </c>
      <c r="EA205">
        <f t="shared" si="164"/>
        <v>0</v>
      </c>
      <c r="EB205">
        <f t="shared" si="164"/>
        <v>0</v>
      </c>
      <c r="EC205">
        <f t="shared" si="164"/>
        <v>0</v>
      </c>
      <c r="ED205">
        <f t="shared" si="164"/>
        <v>0</v>
      </c>
      <c r="EE205">
        <f t="shared" si="164"/>
        <v>0</v>
      </c>
      <c r="EF205">
        <f t="shared" si="159"/>
        <v>0</v>
      </c>
      <c r="EG205">
        <f t="shared" si="159"/>
        <v>0</v>
      </c>
      <c r="EH205">
        <f t="shared" si="159"/>
        <v>0</v>
      </c>
      <c r="EI205">
        <f t="shared" si="159"/>
        <v>0</v>
      </c>
      <c r="EJ205">
        <f t="shared" si="159"/>
        <v>0</v>
      </c>
      <c r="EK205">
        <f t="shared" si="159"/>
        <v>0</v>
      </c>
      <c r="EL205">
        <f t="shared" si="159"/>
        <v>0</v>
      </c>
      <c r="EM205">
        <f t="shared" si="159"/>
        <v>0</v>
      </c>
      <c r="EN205">
        <f t="shared" si="159"/>
        <v>0</v>
      </c>
      <c r="EO205">
        <f t="shared" si="159"/>
        <v>0</v>
      </c>
      <c r="EP205">
        <f t="shared" si="159"/>
        <v>0</v>
      </c>
      <c r="EQ205">
        <f t="shared" si="159"/>
        <v>0</v>
      </c>
      <c r="ER205">
        <f t="shared" si="159"/>
        <v>0</v>
      </c>
      <c r="ES205" s="47"/>
      <c r="ET205" s="1"/>
    </row>
    <row r="206" spans="1:150" x14ac:dyDescent="0.35">
      <c r="A206" s="195">
        <v>0.42196245233349228</v>
      </c>
      <c r="B206" s="112">
        <f t="shared" si="124"/>
        <v>0.77869370305183994</v>
      </c>
      <c r="C206" s="112">
        <f t="shared" si="125"/>
        <v>0.77869370305183994</v>
      </c>
      <c r="D206" s="133">
        <f t="shared" si="126"/>
        <v>0.77869370305183994</v>
      </c>
      <c r="E206" s="103">
        <v>0</v>
      </c>
      <c r="F206" s="111">
        <f t="shared" si="123"/>
        <v>1</v>
      </c>
      <c r="G206">
        <v>184</v>
      </c>
      <c r="H206">
        <f t="shared" si="163"/>
        <v>0</v>
      </c>
      <c r="I206">
        <f t="shared" si="163"/>
        <v>0</v>
      </c>
      <c r="J206">
        <f t="shared" si="163"/>
        <v>0</v>
      </c>
      <c r="K206">
        <f t="shared" si="163"/>
        <v>0</v>
      </c>
      <c r="L206">
        <f t="shared" si="163"/>
        <v>0</v>
      </c>
      <c r="M206">
        <f t="shared" si="163"/>
        <v>0</v>
      </c>
      <c r="N206">
        <f t="shared" si="163"/>
        <v>0</v>
      </c>
      <c r="O206">
        <f t="shared" si="163"/>
        <v>0</v>
      </c>
      <c r="P206">
        <f t="shared" si="163"/>
        <v>0</v>
      </c>
      <c r="Q206">
        <f t="shared" si="163"/>
        <v>0</v>
      </c>
      <c r="R206">
        <f t="shared" si="163"/>
        <v>0</v>
      </c>
      <c r="S206">
        <f t="shared" si="163"/>
        <v>0</v>
      </c>
      <c r="T206">
        <f t="shared" si="163"/>
        <v>0</v>
      </c>
      <c r="U206">
        <f t="shared" si="163"/>
        <v>0</v>
      </c>
      <c r="V206">
        <f t="shared" si="163"/>
        <v>0</v>
      </c>
      <c r="W206">
        <f t="shared" si="163"/>
        <v>0</v>
      </c>
      <c r="X206">
        <f t="shared" si="162"/>
        <v>0</v>
      </c>
      <c r="Y206">
        <f t="shared" si="162"/>
        <v>0</v>
      </c>
      <c r="Z206">
        <f t="shared" si="162"/>
        <v>0</v>
      </c>
      <c r="AA206">
        <f t="shared" si="162"/>
        <v>0</v>
      </c>
      <c r="AB206">
        <f t="shared" si="162"/>
        <v>0</v>
      </c>
      <c r="AC206">
        <f t="shared" si="162"/>
        <v>0</v>
      </c>
      <c r="AD206">
        <f t="shared" si="162"/>
        <v>0</v>
      </c>
      <c r="AE206">
        <f t="shared" si="162"/>
        <v>0</v>
      </c>
      <c r="AF206">
        <f t="shared" si="162"/>
        <v>0</v>
      </c>
      <c r="AG206">
        <f t="shared" si="162"/>
        <v>0</v>
      </c>
      <c r="AH206">
        <f t="shared" si="162"/>
        <v>0</v>
      </c>
      <c r="AI206">
        <f t="shared" si="162"/>
        <v>0</v>
      </c>
      <c r="AJ206">
        <f t="shared" si="162"/>
        <v>0</v>
      </c>
      <c r="AK206">
        <f t="shared" si="162"/>
        <v>0</v>
      </c>
      <c r="AL206">
        <f t="shared" si="162"/>
        <v>0</v>
      </c>
      <c r="AM206">
        <f t="shared" si="162"/>
        <v>0</v>
      </c>
      <c r="AN206">
        <f t="shared" si="162"/>
        <v>0</v>
      </c>
      <c r="AO206">
        <f t="shared" si="162"/>
        <v>0</v>
      </c>
      <c r="AP206">
        <f t="shared" si="162"/>
        <v>0</v>
      </c>
      <c r="AQ206">
        <f t="shared" si="162"/>
        <v>0</v>
      </c>
      <c r="AR206">
        <f t="shared" si="162"/>
        <v>0</v>
      </c>
      <c r="AS206">
        <f t="shared" si="162"/>
        <v>0</v>
      </c>
      <c r="AT206">
        <f t="shared" si="162"/>
        <v>0</v>
      </c>
      <c r="AU206">
        <f t="shared" si="162"/>
        <v>0</v>
      </c>
      <c r="AV206">
        <f t="shared" si="162"/>
        <v>0</v>
      </c>
      <c r="AW206">
        <f t="shared" si="162"/>
        <v>0</v>
      </c>
      <c r="AX206">
        <f t="shared" si="162"/>
        <v>0</v>
      </c>
      <c r="AY206">
        <f t="shared" si="162"/>
        <v>0</v>
      </c>
      <c r="AZ206">
        <f t="shared" si="162"/>
        <v>0</v>
      </c>
      <c r="BA206">
        <f t="shared" si="162"/>
        <v>0</v>
      </c>
      <c r="BB206">
        <f t="shared" ref="BB206:DM214" si="165">IF($D206&gt;BB$10, $E206,0)</f>
        <v>0</v>
      </c>
      <c r="BC206">
        <f t="shared" si="165"/>
        <v>0</v>
      </c>
      <c r="BD206">
        <f t="shared" si="165"/>
        <v>0</v>
      </c>
      <c r="BE206">
        <f t="shared" si="165"/>
        <v>0</v>
      </c>
      <c r="BF206">
        <f t="shared" si="165"/>
        <v>0</v>
      </c>
      <c r="BG206">
        <f t="shared" si="165"/>
        <v>0</v>
      </c>
      <c r="BH206">
        <f t="shared" si="165"/>
        <v>0</v>
      </c>
      <c r="BI206">
        <f t="shared" si="165"/>
        <v>0</v>
      </c>
      <c r="BJ206">
        <f t="shared" si="165"/>
        <v>0</v>
      </c>
      <c r="BK206">
        <f t="shared" si="165"/>
        <v>0</v>
      </c>
      <c r="BL206">
        <f t="shared" si="165"/>
        <v>0</v>
      </c>
      <c r="BM206">
        <f t="shared" si="165"/>
        <v>0</v>
      </c>
      <c r="BN206">
        <f t="shared" si="165"/>
        <v>0</v>
      </c>
      <c r="BO206">
        <f t="shared" si="165"/>
        <v>0</v>
      </c>
      <c r="BP206">
        <f t="shared" si="165"/>
        <v>0</v>
      </c>
      <c r="BQ206">
        <f t="shared" si="165"/>
        <v>0</v>
      </c>
      <c r="BR206">
        <f t="shared" si="165"/>
        <v>0</v>
      </c>
      <c r="BS206">
        <f t="shared" si="165"/>
        <v>0</v>
      </c>
      <c r="BT206">
        <f t="shared" si="165"/>
        <v>0</v>
      </c>
      <c r="BU206">
        <f t="shared" si="165"/>
        <v>0</v>
      </c>
      <c r="BV206">
        <f t="shared" si="165"/>
        <v>0</v>
      </c>
      <c r="BW206">
        <f t="shared" si="165"/>
        <v>0</v>
      </c>
      <c r="BX206">
        <f t="shared" si="165"/>
        <v>0</v>
      </c>
      <c r="BY206">
        <f t="shared" si="165"/>
        <v>0</v>
      </c>
      <c r="BZ206">
        <f t="shared" si="165"/>
        <v>0</v>
      </c>
      <c r="CA206">
        <f t="shared" si="165"/>
        <v>0</v>
      </c>
      <c r="CB206">
        <f t="shared" si="165"/>
        <v>0</v>
      </c>
      <c r="CC206">
        <f t="shared" si="165"/>
        <v>0</v>
      </c>
      <c r="CD206">
        <f t="shared" si="165"/>
        <v>0</v>
      </c>
      <c r="CE206">
        <f t="shared" si="165"/>
        <v>0</v>
      </c>
      <c r="CF206">
        <f t="shared" si="165"/>
        <v>0</v>
      </c>
      <c r="CG206">
        <f t="shared" si="165"/>
        <v>0</v>
      </c>
      <c r="CH206">
        <f t="shared" si="165"/>
        <v>0</v>
      </c>
      <c r="CI206">
        <f t="shared" si="165"/>
        <v>0</v>
      </c>
      <c r="CJ206">
        <f t="shared" si="165"/>
        <v>0</v>
      </c>
      <c r="CK206">
        <f t="shared" si="165"/>
        <v>0</v>
      </c>
      <c r="CL206">
        <f t="shared" si="165"/>
        <v>0</v>
      </c>
      <c r="CM206">
        <f t="shared" si="165"/>
        <v>0</v>
      </c>
      <c r="CN206">
        <f t="shared" si="165"/>
        <v>0</v>
      </c>
      <c r="CO206">
        <f t="shared" si="165"/>
        <v>0</v>
      </c>
      <c r="CP206">
        <f t="shared" si="165"/>
        <v>0</v>
      </c>
      <c r="CQ206">
        <f t="shared" si="165"/>
        <v>0</v>
      </c>
      <c r="CR206">
        <f t="shared" si="165"/>
        <v>0</v>
      </c>
      <c r="CS206">
        <f t="shared" si="165"/>
        <v>0</v>
      </c>
      <c r="CT206">
        <f t="shared" si="165"/>
        <v>0</v>
      </c>
      <c r="CU206">
        <f t="shared" si="165"/>
        <v>0</v>
      </c>
      <c r="CV206">
        <f t="shared" si="165"/>
        <v>0</v>
      </c>
      <c r="CW206">
        <f t="shared" si="165"/>
        <v>0</v>
      </c>
      <c r="CX206">
        <f t="shared" si="165"/>
        <v>0</v>
      </c>
      <c r="CY206">
        <f t="shared" si="165"/>
        <v>0</v>
      </c>
      <c r="CZ206">
        <f t="shared" si="165"/>
        <v>0</v>
      </c>
      <c r="DA206">
        <f t="shared" si="165"/>
        <v>0</v>
      </c>
      <c r="DB206">
        <f t="shared" si="165"/>
        <v>0</v>
      </c>
      <c r="DC206">
        <f t="shared" si="165"/>
        <v>0</v>
      </c>
      <c r="DD206">
        <f t="shared" si="165"/>
        <v>0</v>
      </c>
      <c r="DE206">
        <f t="shared" si="165"/>
        <v>0</v>
      </c>
      <c r="DF206">
        <f t="shared" si="165"/>
        <v>0</v>
      </c>
      <c r="DG206">
        <f t="shared" si="165"/>
        <v>0</v>
      </c>
      <c r="DH206">
        <f t="shared" si="165"/>
        <v>0</v>
      </c>
      <c r="DI206">
        <f t="shared" si="165"/>
        <v>0</v>
      </c>
      <c r="DJ206">
        <f t="shared" si="165"/>
        <v>0</v>
      </c>
      <c r="DK206">
        <f t="shared" si="165"/>
        <v>0</v>
      </c>
      <c r="DL206">
        <f t="shared" si="165"/>
        <v>0</v>
      </c>
      <c r="DM206">
        <f t="shared" si="165"/>
        <v>0</v>
      </c>
      <c r="DN206">
        <f t="shared" si="164"/>
        <v>0</v>
      </c>
      <c r="DO206">
        <f t="shared" si="164"/>
        <v>0</v>
      </c>
      <c r="DP206">
        <f t="shared" si="164"/>
        <v>0</v>
      </c>
      <c r="DQ206">
        <f t="shared" si="164"/>
        <v>0</v>
      </c>
      <c r="DR206">
        <f t="shared" si="164"/>
        <v>0</v>
      </c>
      <c r="DS206">
        <f t="shared" si="164"/>
        <v>0</v>
      </c>
      <c r="DT206">
        <f t="shared" si="164"/>
        <v>0</v>
      </c>
      <c r="DU206">
        <f t="shared" si="164"/>
        <v>0</v>
      </c>
      <c r="DV206">
        <f t="shared" si="164"/>
        <v>0</v>
      </c>
      <c r="DW206">
        <f t="shared" si="164"/>
        <v>0</v>
      </c>
      <c r="DX206">
        <f t="shared" si="164"/>
        <v>0</v>
      </c>
      <c r="DY206">
        <f t="shared" si="164"/>
        <v>0</v>
      </c>
      <c r="DZ206">
        <f t="shared" si="164"/>
        <v>0</v>
      </c>
      <c r="EA206">
        <f t="shared" si="164"/>
        <v>0</v>
      </c>
      <c r="EB206">
        <f t="shared" si="164"/>
        <v>0</v>
      </c>
      <c r="EC206">
        <f t="shared" si="164"/>
        <v>0</v>
      </c>
      <c r="ED206">
        <f t="shared" si="164"/>
        <v>0</v>
      </c>
      <c r="EE206">
        <f t="shared" si="164"/>
        <v>0</v>
      </c>
      <c r="EF206">
        <f t="shared" si="159"/>
        <v>0</v>
      </c>
      <c r="EG206">
        <f t="shared" si="159"/>
        <v>0</v>
      </c>
      <c r="EH206">
        <f t="shared" si="159"/>
        <v>0</v>
      </c>
      <c r="EI206">
        <f t="shared" si="159"/>
        <v>0</v>
      </c>
      <c r="EJ206">
        <f t="shared" si="159"/>
        <v>0</v>
      </c>
      <c r="EK206">
        <f t="shared" si="159"/>
        <v>0</v>
      </c>
      <c r="EL206">
        <f t="shared" si="159"/>
        <v>0</v>
      </c>
      <c r="EM206">
        <f t="shared" si="159"/>
        <v>0</v>
      </c>
      <c r="EN206">
        <f t="shared" si="159"/>
        <v>0</v>
      </c>
      <c r="EO206">
        <f t="shared" si="159"/>
        <v>0</v>
      </c>
      <c r="EP206">
        <f t="shared" si="159"/>
        <v>0</v>
      </c>
      <c r="EQ206">
        <f t="shared" si="159"/>
        <v>0</v>
      </c>
      <c r="ER206">
        <f t="shared" si="159"/>
        <v>0</v>
      </c>
      <c r="ES206" s="47"/>
      <c r="ET206" s="1"/>
    </row>
    <row r="207" spans="1:150" x14ac:dyDescent="0.35">
      <c r="A207" s="194">
        <v>0.45207260260055271</v>
      </c>
      <c r="B207" s="112">
        <f t="shared" si="124"/>
        <v>0.91504081890614242</v>
      </c>
      <c r="C207" s="112">
        <f t="shared" si="125"/>
        <v>0.91504081890614242</v>
      </c>
      <c r="D207" s="133">
        <f t="shared" si="126"/>
        <v>0.91504081890614242</v>
      </c>
      <c r="E207" s="101">
        <v>0</v>
      </c>
      <c r="F207" s="111">
        <f t="shared" si="123"/>
        <v>1</v>
      </c>
      <c r="G207">
        <v>185</v>
      </c>
      <c r="H207">
        <f t="shared" si="163"/>
        <v>0</v>
      </c>
      <c r="I207">
        <f t="shared" si="163"/>
        <v>0</v>
      </c>
      <c r="J207">
        <f t="shared" si="163"/>
        <v>0</v>
      </c>
      <c r="K207">
        <f t="shared" si="163"/>
        <v>0</v>
      </c>
      <c r="L207">
        <f t="shared" si="163"/>
        <v>0</v>
      </c>
      <c r="M207">
        <f t="shared" si="163"/>
        <v>0</v>
      </c>
      <c r="N207">
        <f t="shared" si="163"/>
        <v>0</v>
      </c>
      <c r="O207">
        <f t="shared" si="163"/>
        <v>0</v>
      </c>
      <c r="P207">
        <f t="shared" si="163"/>
        <v>0</v>
      </c>
      <c r="Q207">
        <f t="shared" si="163"/>
        <v>0</v>
      </c>
      <c r="R207">
        <f t="shared" si="163"/>
        <v>0</v>
      </c>
      <c r="S207">
        <f t="shared" si="163"/>
        <v>0</v>
      </c>
      <c r="T207">
        <f t="shared" si="163"/>
        <v>0</v>
      </c>
      <c r="U207">
        <f t="shared" si="163"/>
        <v>0</v>
      </c>
      <c r="V207">
        <f t="shared" si="163"/>
        <v>0</v>
      </c>
      <c r="W207">
        <f t="shared" si="163"/>
        <v>0</v>
      </c>
      <c r="X207">
        <f t="shared" ref="X207:CI211" si="166">IF($D207&gt;X$10, $E207,0)</f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C207">
        <f t="shared" si="166"/>
        <v>0</v>
      </c>
      <c r="AD207">
        <f t="shared" si="166"/>
        <v>0</v>
      </c>
      <c r="AE207">
        <f t="shared" si="166"/>
        <v>0</v>
      </c>
      <c r="AF207">
        <f t="shared" si="166"/>
        <v>0</v>
      </c>
      <c r="AG207">
        <f t="shared" si="166"/>
        <v>0</v>
      </c>
      <c r="AH207">
        <f t="shared" si="166"/>
        <v>0</v>
      </c>
      <c r="AI207">
        <f t="shared" si="166"/>
        <v>0</v>
      </c>
      <c r="AJ207">
        <f t="shared" si="166"/>
        <v>0</v>
      </c>
      <c r="AK207">
        <f t="shared" si="166"/>
        <v>0</v>
      </c>
      <c r="AL207">
        <f t="shared" si="166"/>
        <v>0</v>
      </c>
      <c r="AM207">
        <f t="shared" si="166"/>
        <v>0</v>
      </c>
      <c r="AN207">
        <f t="shared" si="166"/>
        <v>0</v>
      </c>
      <c r="AO207">
        <f t="shared" si="166"/>
        <v>0</v>
      </c>
      <c r="AP207">
        <f t="shared" si="166"/>
        <v>0</v>
      </c>
      <c r="AQ207">
        <f t="shared" si="166"/>
        <v>0</v>
      </c>
      <c r="AR207">
        <f t="shared" si="166"/>
        <v>0</v>
      </c>
      <c r="AS207">
        <f t="shared" si="166"/>
        <v>0</v>
      </c>
      <c r="AT207">
        <f t="shared" si="166"/>
        <v>0</v>
      </c>
      <c r="AU207">
        <f t="shared" si="166"/>
        <v>0</v>
      </c>
      <c r="AV207">
        <f t="shared" si="166"/>
        <v>0</v>
      </c>
      <c r="AW207">
        <f t="shared" si="166"/>
        <v>0</v>
      </c>
      <c r="AX207">
        <f t="shared" si="166"/>
        <v>0</v>
      </c>
      <c r="AY207">
        <f t="shared" si="166"/>
        <v>0</v>
      </c>
      <c r="AZ207">
        <f t="shared" si="166"/>
        <v>0</v>
      </c>
      <c r="BA207">
        <f t="shared" si="166"/>
        <v>0</v>
      </c>
      <c r="BB207">
        <f t="shared" si="166"/>
        <v>0</v>
      </c>
      <c r="BC207">
        <f t="shared" si="166"/>
        <v>0</v>
      </c>
      <c r="BD207">
        <f t="shared" si="166"/>
        <v>0</v>
      </c>
      <c r="BE207">
        <f t="shared" si="166"/>
        <v>0</v>
      </c>
      <c r="BF207">
        <f t="shared" si="166"/>
        <v>0</v>
      </c>
      <c r="BG207">
        <f t="shared" si="166"/>
        <v>0</v>
      </c>
      <c r="BH207">
        <f t="shared" si="166"/>
        <v>0</v>
      </c>
      <c r="BI207">
        <f t="shared" si="166"/>
        <v>0</v>
      </c>
      <c r="BJ207">
        <f t="shared" si="166"/>
        <v>0</v>
      </c>
      <c r="BK207">
        <f t="shared" si="166"/>
        <v>0</v>
      </c>
      <c r="BL207">
        <f t="shared" si="166"/>
        <v>0</v>
      </c>
      <c r="BM207">
        <f t="shared" si="166"/>
        <v>0</v>
      </c>
      <c r="BN207">
        <f t="shared" si="166"/>
        <v>0</v>
      </c>
      <c r="BO207">
        <f t="shared" si="166"/>
        <v>0</v>
      </c>
      <c r="BP207">
        <f t="shared" si="166"/>
        <v>0</v>
      </c>
      <c r="BQ207">
        <f t="shared" si="166"/>
        <v>0</v>
      </c>
      <c r="BR207">
        <f t="shared" si="166"/>
        <v>0</v>
      </c>
      <c r="BS207">
        <f t="shared" si="166"/>
        <v>0</v>
      </c>
      <c r="BT207">
        <f t="shared" si="166"/>
        <v>0</v>
      </c>
      <c r="BU207">
        <f t="shared" si="165"/>
        <v>0</v>
      </c>
      <c r="BV207">
        <f t="shared" si="165"/>
        <v>0</v>
      </c>
      <c r="BW207">
        <f t="shared" si="165"/>
        <v>0</v>
      </c>
      <c r="BX207">
        <f t="shared" si="165"/>
        <v>0</v>
      </c>
      <c r="BY207">
        <f t="shared" si="165"/>
        <v>0</v>
      </c>
      <c r="BZ207">
        <f t="shared" si="165"/>
        <v>0</v>
      </c>
      <c r="CA207">
        <f t="shared" si="165"/>
        <v>0</v>
      </c>
      <c r="CB207">
        <f t="shared" si="165"/>
        <v>0</v>
      </c>
      <c r="CC207">
        <f t="shared" si="165"/>
        <v>0</v>
      </c>
      <c r="CD207">
        <f t="shared" si="165"/>
        <v>0</v>
      </c>
      <c r="CE207">
        <f t="shared" si="165"/>
        <v>0</v>
      </c>
      <c r="CF207">
        <f t="shared" si="165"/>
        <v>0</v>
      </c>
      <c r="CG207">
        <f t="shared" si="165"/>
        <v>0</v>
      </c>
      <c r="CH207">
        <f t="shared" si="165"/>
        <v>0</v>
      </c>
      <c r="CI207">
        <f t="shared" si="165"/>
        <v>0</v>
      </c>
      <c r="CJ207">
        <f t="shared" si="165"/>
        <v>0</v>
      </c>
      <c r="CK207">
        <f t="shared" si="165"/>
        <v>0</v>
      </c>
      <c r="CL207">
        <f t="shared" si="165"/>
        <v>0</v>
      </c>
      <c r="CM207">
        <f t="shared" si="165"/>
        <v>0</v>
      </c>
      <c r="CN207">
        <f t="shared" si="165"/>
        <v>0</v>
      </c>
      <c r="CO207">
        <f t="shared" si="165"/>
        <v>0</v>
      </c>
      <c r="CP207">
        <f t="shared" si="165"/>
        <v>0</v>
      </c>
      <c r="CQ207">
        <f t="shared" si="165"/>
        <v>0</v>
      </c>
      <c r="CR207">
        <f t="shared" si="165"/>
        <v>0</v>
      </c>
      <c r="CS207">
        <f t="shared" si="165"/>
        <v>0</v>
      </c>
      <c r="CT207">
        <f t="shared" si="165"/>
        <v>0</v>
      </c>
      <c r="CU207">
        <f t="shared" si="165"/>
        <v>0</v>
      </c>
      <c r="CV207">
        <f t="shared" si="165"/>
        <v>0</v>
      </c>
      <c r="CW207">
        <f t="shared" si="165"/>
        <v>0</v>
      </c>
      <c r="CX207">
        <f t="shared" si="165"/>
        <v>0</v>
      </c>
      <c r="CY207">
        <f t="shared" si="165"/>
        <v>0</v>
      </c>
      <c r="CZ207">
        <f t="shared" si="165"/>
        <v>0</v>
      </c>
      <c r="DA207">
        <f t="shared" si="165"/>
        <v>0</v>
      </c>
      <c r="DB207">
        <f t="shared" si="165"/>
        <v>0</v>
      </c>
      <c r="DC207">
        <f t="shared" si="165"/>
        <v>0</v>
      </c>
      <c r="DD207">
        <f t="shared" si="165"/>
        <v>0</v>
      </c>
      <c r="DE207">
        <f t="shared" si="165"/>
        <v>0</v>
      </c>
      <c r="DF207">
        <f t="shared" si="165"/>
        <v>0</v>
      </c>
      <c r="DG207">
        <f t="shared" si="165"/>
        <v>0</v>
      </c>
      <c r="DH207">
        <f t="shared" si="165"/>
        <v>0</v>
      </c>
      <c r="DI207">
        <f t="shared" si="165"/>
        <v>0</v>
      </c>
      <c r="DJ207">
        <f t="shared" si="165"/>
        <v>0</v>
      </c>
      <c r="DK207">
        <f t="shared" si="165"/>
        <v>0</v>
      </c>
      <c r="DL207">
        <f t="shared" si="165"/>
        <v>0</v>
      </c>
      <c r="DM207">
        <f t="shared" si="165"/>
        <v>0</v>
      </c>
      <c r="DN207">
        <f t="shared" si="164"/>
        <v>0</v>
      </c>
      <c r="DO207">
        <f t="shared" si="164"/>
        <v>0</v>
      </c>
      <c r="DP207">
        <f t="shared" si="164"/>
        <v>0</v>
      </c>
      <c r="DQ207">
        <f t="shared" si="164"/>
        <v>0</v>
      </c>
      <c r="DR207">
        <f t="shared" si="164"/>
        <v>0</v>
      </c>
      <c r="DS207">
        <f t="shared" si="164"/>
        <v>0</v>
      </c>
      <c r="DT207">
        <f t="shared" si="164"/>
        <v>0</v>
      </c>
      <c r="DU207">
        <f t="shared" si="164"/>
        <v>0</v>
      </c>
      <c r="DV207">
        <f t="shared" si="164"/>
        <v>0</v>
      </c>
      <c r="DW207">
        <f t="shared" si="164"/>
        <v>0</v>
      </c>
      <c r="DX207">
        <f t="shared" si="164"/>
        <v>0</v>
      </c>
      <c r="DY207">
        <f t="shared" si="164"/>
        <v>0</v>
      </c>
      <c r="DZ207">
        <f t="shared" si="164"/>
        <v>0</v>
      </c>
      <c r="EA207">
        <f t="shared" si="164"/>
        <v>0</v>
      </c>
      <c r="EB207">
        <f t="shared" si="164"/>
        <v>0</v>
      </c>
      <c r="EC207">
        <f t="shared" si="164"/>
        <v>0</v>
      </c>
      <c r="ED207">
        <f t="shared" si="164"/>
        <v>0</v>
      </c>
      <c r="EE207">
        <f t="shared" si="164"/>
        <v>0</v>
      </c>
      <c r="EF207">
        <f t="shared" si="159"/>
        <v>0</v>
      </c>
      <c r="EG207">
        <f t="shared" si="159"/>
        <v>0</v>
      </c>
      <c r="EH207">
        <f t="shared" si="159"/>
        <v>0</v>
      </c>
      <c r="EI207">
        <f t="shared" si="159"/>
        <v>0</v>
      </c>
      <c r="EJ207">
        <f t="shared" si="159"/>
        <v>0</v>
      </c>
      <c r="EK207">
        <f t="shared" si="159"/>
        <v>0</v>
      </c>
      <c r="EL207">
        <f t="shared" si="159"/>
        <v>0</v>
      </c>
      <c r="EM207">
        <f t="shared" si="159"/>
        <v>0</v>
      </c>
      <c r="EN207">
        <f t="shared" si="159"/>
        <v>0</v>
      </c>
      <c r="EO207">
        <f t="shared" si="159"/>
        <v>0</v>
      </c>
      <c r="EP207">
        <f t="shared" si="159"/>
        <v>0</v>
      </c>
      <c r="EQ207">
        <f t="shared" si="159"/>
        <v>0</v>
      </c>
      <c r="ER207">
        <f t="shared" si="159"/>
        <v>0</v>
      </c>
      <c r="ES207" s="47"/>
      <c r="ET207" s="1"/>
    </row>
    <row r="208" spans="1:150" x14ac:dyDescent="0.35">
      <c r="A208" s="195">
        <v>0.24735328060163075</v>
      </c>
      <c r="B208" s="112">
        <f t="shared" si="124"/>
        <v>-1.1985079889756134E-2</v>
      </c>
      <c r="C208" s="112">
        <f t="shared" si="125"/>
        <v>-1.1985079889756134E-2</v>
      </c>
      <c r="D208" s="133">
        <f t="shared" si="126"/>
        <v>-1.1985079889756134E-2</v>
      </c>
      <c r="E208" s="103">
        <v>0</v>
      </c>
      <c r="F208" s="111">
        <f t="shared" si="123"/>
        <v>1</v>
      </c>
      <c r="G208">
        <v>186</v>
      </c>
      <c r="H208">
        <f t="shared" si="163"/>
        <v>0</v>
      </c>
      <c r="I208">
        <f t="shared" si="163"/>
        <v>0</v>
      </c>
      <c r="J208">
        <f t="shared" si="163"/>
        <v>0</v>
      </c>
      <c r="K208">
        <f t="shared" si="163"/>
        <v>0</v>
      </c>
      <c r="L208">
        <f t="shared" si="163"/>
        <v>0</v>
      </c>
      <c r="M208">
        <f t="shared" si="163"/>
        <v>0</v>
      </c>
      <c r="N208">
        <f t="shared" si="163"/>
        <v>0</v>
      </c>
      <c r="O208">
        <f t="shared" si="163"/>
        <v>0</v>
      </c>
      <c r="P208">
        <f t="shared" si="163"/>
        <v>0</v>
      </c>
      <c r="Q208">
        <f t="shared" si="163"/>
        <v>0</v>
      </c>
      <c r="R208">
        <f t="shared" si="163"/>
        <v>0</v>
      </c>
      <c r="S208">
        <f t="shared" si="163"/>
        <v>0</v>
      </c>
      <c r="T208">
        <f t="shared" si="163"/>
        <v>0</v>
      </c>
      <c r="U208">
        <f t="shared" si="163"/>
        <v>0</v>
      </c>
      <c r="V208">
        <f t="shared" si="163"/>
        <v>0</v>
      </c>
      <c r="W208">
        <f t="shared" si="163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C208">
        <f t="shared" si="166"/>
        <v>0</v>
      </c>
      <c r="AD208">
        <f t="shared" si="166"/>
        <v>0</v>
      </c>
      <c r="AE208">
        <f t="shared" si="166"/>
        <v>0</v>
      </c>
      <c r="AF208">
        <f t="shared" si="166"/>
        <v>0</v>
      </c>
      <c r="AG208">
        <f t="shared" si="166"/>
        <v>0</v>
      </c>
      <c r="AH208">
        <f t="shared" si="166"/>
        <v>0</v>
      </c>
      <c r="AI208">
        <f t="shared" si="166"/>
        <v>0</v>
      </c>
      <c r="AJ208">
        <f t="shared" si="166"/>
        <v>0</v>
      </c>
      <c r="AK208">
        <f t="shared" si="166"/>
        <v>0</v>
      </c>
      <c r="AL208">
        <f t="shared" si="166"/>
        <v>0</v>
      </c>
      <c r="AM208">
        <f t="shared" si="166"/>
        <v>0</v>
      </c>
      <c r="AN208">
        <f t="shared" si="166"/>
        <v>0</v>
      </c>
      <c r="AO208">
        <f t="shared" si="166"/>
        <v>0</v>
      </c>
      <c r="AP208">
        <f t="shared" si="166"/>
        <v>0</v>
      </c>
      <c r="AQ208">
        <f t="shared" si="166"/>
        <v>0</v>
      </c>
      <c r="AR208">
        <f t="shared" si="166"/>
        <v>0</v>
      </c>
      <c r="AS208">
        <f t="shared" si="166"/>
        <v>0</v>
      </c>
      <c r="AT208">
        <f t="shared" si="166"/>
        <v>0</v>
      </c>
      <c r="AU208">
        <f t="shared" si="166"/>
        <v>0</v>
      </c>
      <c r="AV208">
        <f t="shared" si="166"/>
        <v>0</v>
      </c>
      <c r="AW208">
        <f t="shared" si="166"/>
        <v>0</v>
      </c>
      <c r="AX208">
        <f t="shared" si="166"/>
        <v>0</v>
      </c>
      <c r="AY208">
        <f t="shared" si="166"/>
        <v>0</v>
      </c>
      <c r="AZ208">
        <f t="shared" si="166"/>
        <v>0</v>
      </c>
      <c r="BA208">
        <f t="shared" si="166"/>
        <v>0</v>
      </c>
      <c r="BB208">
        <f t="shared" si="166"/>
        <v>0</v>
      </c>
      <c r="BC208">
        <f t="shared" si="166"/>
        <v>0</v>
      </c>
      <c r="BD208">
        <f t="shared" si="166"/>
        <v>0</v>
      </c>
      <c r="BE208">
        <f t="shared" si="166"/>
        <v>0</v>
      </c>
      <c r="BF208">
        <f t="shared" si="166"/>
        <v>0</v>
      </c>
      <c r="BG208">
        <f t="shared" si="166"/>
        <v>0</v>
      </c>
      <c r="BH208">
        <f t="shared" si="166"/>
        <v>0</v>
      </c>
      <c r="BI208">
        <f t="shared" si="166"/>
        <v>0</v>
      </c>
      <c r="BJ208">
        <f t="shared" si="166"/>
        <v>0</v>
      </c>
      <c r="BK208">
        <f t="shared" si="166"/>
        <v>0</v>
      </c>
      <c r="BL208">
        <f t="shared" si="166"/>
        <v>0</v>
      </c>
      <c r="BM208">
        <f t="shared" si="166"/>
        <v>0</v>
      </c>
      <c r="BN208">
        <f t="shared" si="166"/>
        <v>0</v>
      </c>
      <c r="BO208">
        <f t="shared" si="166"/>
        <v>0</v>
      </c>
      <c r="BP208">
        <f t="shared" si="166"/>
        <v>0</v>
      </c>
      <c r="BQ208">
        <f t="shared" si="166"/>
        <v>0</v>
      </c>
      <c r="BR208">
        <f t="shared" si="166"/>
        <v>0</v>
      </c>
      <c r="BS208">
        <f t="shared" si="166"/>
        <v>0</v>
      </c>
      <c r="BT208">
        <f t="shared" si="166"/>
        <v>0</v>
      </c>
      <c r="BU208">
        <f t="shared" si="166"/>
        <v>0</v>
      </c>
      <c r="BV208">
        <f t="shared" si="166"/>
        <v>0</v>
      </c>
      <c r="BW208">
        <f t="shared" si="166"/>
        <v>0</v>
      </c>
      <c r="BX208">
        <f t="shared" si="166"/>
        <v>0</v>
      </c>
      <c r="BY208">
        <f t="shared" si="166"/>
        <v>0</v>
      </c>
      <c r="BZ208">
        <f t="shared" si="166"/>
        <v>0</v>
      </c>
      <c r="CA208">
        <f t="shared" si="166"/>
        <v>0</v>
      </c>
      <c r="CB208">
        <f t="shared" si="166"/>
        <v>0</v>
      </c>
      <c r="CC208">
        <f t="shared" si="166"/>
        <v>0</v>
      </c>
      <c r="CD208">
        <f t="shared" si="166"/>
        <v>0</v>
      </c>
      <c r="CE208">
        <f t="shared" si="166"/>
        <v>0</v>
      </c>
      <c r="CF208">
        <f t="shared" si="166"/>
        <v>0</v>
      </c>
      <c r="CG208">
        <f t="shared" si="166"/>
        <v>0</v>
      </c>
      <c r="CH208">
        <f t="shared" si="166"/>
        <v>0</v>
      </c>
      <c r="CI208">
        <f t="shared" si="166"/>
        <v>0</v>
      </c>
      <c r="CJ208">
        <f t="shared" si="165"/>
        <v>0</v>
      </c>
      <c r="CK208">
        <f t="shared" si="165"/>
        <v>0</v>
      </c>
      <c r="CL208">
        <f t="shared" si="165"/>
        <v>0</v>
      </c>
      <c r="CM208">
        <f t="shared" si="165"/>
        <v>0</v>
      </c>
      <c r="CN208">
        <f t="shared" si="165"/>
        <v>0</v>
      </c>
      <c r="CO208">
        <f t="shared" si="165"/>
        <v>0</v>
      </c>
      <c r="CP208">
        <f t="shared" si="165"/>
        <v>0</v>
      </c>
      <c r="CQ208">
        <f t="shared" si="165"/>
        <v>0</v>
      </c>
      <c r="CR208">
        <f t="shared" si="165"/>
        <v>0</v>
      </c>
      <c r="CS208">
        <f t="shared" si="165"/>
        <v>0</v>
      </c>
      <c r="CT208">
        <f t="shared" si="165"/>
        <v>0</v>
      </c>
      <c r="CU208">
        <f t="shared" si="165"/>
        <v>0</v>
      </c>
      <c r="CV208">
        <f t="shared" si="165"/>
        <v>0</v>
      </c>
      <c r="CW208">
        <f t="shared" si="165"/>
        <v>0</v>
      </c>
      <c r="CX208">
        <f t="shared" si="165"/>
        <v>0</v>
      </c>
      <c r="CY208">
        <f t="shared" si="165"/>
        <v>0</v>
      </c>
      <c r="CZ208">
        <f t="shared" si="165"/>
        <v>0</v>
      </c>
      <c r="DA208">
        <f t="shared" si="165"/>
        <v>0</v>
      </c>
      <c r="DB208">
        <f t="shared" si="165"/>
        <v>0</v>
      </c>
      <c r="DC208">
        <f t="shared" si="165"/>
        <v>0</v>
      </c>
      <c r="DD208">
        <f t="shared" si="165"/>
        <v>0</v>
      </c>
      <c r="DE208">
        <f t="shared" si="165"/>
        <v>0</v>
      </c>
      <c r="DF208">
        <f t="shared" si="165"/>
        <v>0</v>
      </c>
      <c r="DG208">
        <f t="shared" si="165"/>
        <v>0</v>
      </c>
      <c r="DH208">
        <f t="shared" si="165"/>
        <v>0</v>
      </c>
      <c r="DI208">
        <f t="shared" si="165"/>
        <v>0</v>
      </c>
      <c r="DJ208">
        <f t="shared" si="165"/>
        <v>0</v>
      </c>
      <c r="DK208">
        <f t="shared" si="165"/>
        <v>0</v>
      </c>
      <c r="DL208">
        <f t="shared" si="165"/>
        <v>0</v>
      </c>
      <c r="DM208">
        <f t="shared" si="165"/>
        <v>0</v>
      </c>
      <c r="DN208">
        <f t="shared" si="164"/>
        <v>0</v>
      </c>
      <c r="DO208">
        <f t="shared" si="164"/>
        <v>0</v>
      </c>
      <c r="DP208">
        <f t="shared" si="164"/>
        <v>0</v>
      </c>
      <c r="DQ208">
        <f t="shared" si="164"/>
        <v>0</v>
      </c>
      <c r="DR208">
        <f t="shared" si="164"/>
        <v>0</v>
      </c>
      <c r="DS208">
        <f t="shared" si="164"/>
        <v>0</v>
      </c>
      <c r="DT208">
        <f t="shared" si="164"/>
        <v>0</v>
      </c>
      <c r="DU208">
        <f t="shared" si="164"/>
        <v>0</v>
      </c>
      <c r="DV208">
        <f t="shared" si="164"/>
        <v>0</v>
      </c>
      <c r="DW208">
        <f t="shared" si="164"/>
        <v>0</v>
      </c>
      <c r="DX208">
        <f t="shared" si="164"/>
        <v>0</v>
      </c>
      <c r="DY208">
        <f t="shared" si="164"/>
        <v>0</v>
      </c>
      <c r="DZ208">
        <f t="shared" si="164"/>
        <v>0</v>
      </c>
      <c r="EA208">
        <f t="shared" si="164"/>
        <v>0</v>
      </c>
      <c r="EB208">
        <f t="shared" si="164"/>
        <v>0</v>
      </c>
      <c r="EC208">
        <f t="shared" si="164"/>
        <v>0</v>
      </c>
      <c r="ED208">
        <f t="shared" si="164"/>
        <v>0</v>
      </c>
      <c r="EE208">
        <f t="shared" si="164"/>
        <v>0</v>
      </c>
      <c r="EF208">
        <f t="shared" si="159"/>
        <v>0</v>
      </c>
      <c r="EG208">
        <f t="shared" si="159"/>
        <v>0</v>
      </c>
      <c r="EH208">
        <f t="shared" si="159"/>
        <v>0</v>
      </c>
      <c r="EI208">
        <f t="shared" si="159"/>
        <v>0</v>
      </c>
      <c r="EJ208">
        <f t="shared" si="159"/>
        <v>0</v>
      </c>
      <c r="EK208">
        <f t="shared" si="159"/>
        <v>0</v>
      </c>
      <c r="EL208">
        <f t="shared" si="159"/>
        <v>0</v>
      </c>
      <c r="EM208">
        <f t="shared" si="159"/>
        <v>0</v>
      </c>
      <c r="EN208">
        <f t="shared" si="159"/>
        <v>0</v>
      </c>
      <c r="EO208">
        <f t="shared" si="159"/>
        <v>0</v>
      </c>
      <c r="EP208">
        <f t="shared" si="159"/>
        <v>0</v>
      </c>
      <c r="EQ208">
        <f t="shared" si="159"/>
        <v>0</v>
      </c>
      <c r="ER208">
        <f t="shared" si="159"/>
        <v>0</v>
      </c>
      <c r="ES208" s="47"/>
      <c r="ET208" s="1"/>
    </row>
    <row r="209" spans="1:171" x14ac:dyDescent="0.35">
      <c r="A209" s="194">
        <v>0.54598632756132692</v>
      </c>
      <c r="B209" s="112">
        <f t="shared" si="124"/>
        <v>1.3403082262077892</v>
      </c>
      <c r="C209" s="112">
        <f t="shared" si="125"/>
        <v>1.3403082262077892</v>
      </c>
      <c r="D209" s="133">
        <f t="shared" si="126"/>
        <v>1.3403082262077892</v>
      </c>
      <c r="E209" s="101">
        <v>1</v>
      </c>
      <c r="F209" s="111">
        <f t="shared" si="123"/>
        <v>0</v>
      </c>
      <c r="G209">
        <v>187</v>
      </c>
      <c r="H209">
        <f t="shared" si="163"/>
        <v>0</v>
      </c>
      <c r="I209">
        <f t="shared" si="163"/>
        <v>0</v>
      </c>
      <c r="J209">
        <f t="shared" si="163"/>
        <v>0</v>
      </c>
      <c r="K209">
        <f t="shared" si="163"/>
        <v>0</v>
      </c>
      <c r="L209">
        <f t="shared" si="163"/>
        <v>0</v>
      </c>
      <c r="M209">
        <f t="shared" si="163"/>
        <v>0</v>
      </c>
      <c r="N209">
        <f t="shared" si="163"/>
        <v>0</v>
      </c>
      <c r="O209">
        <f t="shared" si="163"/>
        <v>0</v>
      </c>
      <c r="P209">
        <f t="shared" si="163"/>
        <v>0</v>
      </c>
      <c r="Q209">
        <f t="shared" si="163"/>
        <v>0</v>
      </c>
      <c r="R209">
        <f t="shared" si="163"/>
        <v>0</v>
      </c>
      <c r="S209">
        <f t="shared" si="163"/>
        <v>0</v>
      </c>
      <c r="T209">
        <f t="shared" si="163"/>
        <v>0</v>
      </c>
      <c r="U209">
        <f t="shared" si="163"/>
        <v>0</v>
      </c>
      <c r="V209">
        <f t="shared" si="163"/>
        <v>0</v>
      </c>
      <c r="W209">
        <f t="shared" si="163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0</v>
      </c>
      <c r="AB209">
        <f t="shared" si="166"/>
        <v>0</v>
      </c>
      <c r="AC209">
        <f t="shared" si="166"/>
        <v>0</v>
      </c>
      <c r="AD209">
        <f t="shared" si="166"/>
        <v>0</v>
      </c>
      <c r="AE209">
        <f t="shared" si="166"/>
        <v>0</v>
      </c>
      <c r="AF209">
        <f t="shared" si="166"/>
        <v>0</v>
      </c>
      <c r="AG209">
        <f t="shared" si="166"/>
        <v>0</v>
      </c>
      <c r="AH209">
        <f t="shared" si="166"/>
        <v>0</v>
      </c>
      <c r="AI209">
        <f t="shared" si="166"/>
        <v>0</v>
      </c>
      <c r="AJ209">
        <f t="shared" si="166"/>
        <v>0</v>
      </c>
      <c r="AK209">
        <f t="shared" si="166"/>
        <v>0</v>
      </c>
      <c r="AL209">
        <f t="shared" si="166"/>
        <v>0</v>
      </c>
      <c r="AM209">
        <f t="shared" si="166"/>
        <v>0</v>
      </c>
      <c r="AN209">
        <f t="shared" si="166"/>
        <v>0</v>
      </c>
      <c r="AO209">
        <f t="shared" si="166"/>
        <v>0</v>
      </c>
      <c r="AP209">
        <f t="shared" si="166"/>
        <v>0</v>
      </c>
      <c r="AQ209">
        <f t="shared" si="166"/>
        <v>0</v>
      </c>
      <c r="AR209">
        <f t="shared" si="166"/>
        <v>0</v>
      </c>
      <c r="AS209">
        <f t="shared" si="166"/>
        <v>0</v>
      </c>
      <c r="AT209">
        <f t="shared" si="166"/>
        <v>0</v>
      </c>
      <c r="AU209">
        <f t="shared" si="166"/>
        <v>0</v>
      </c>
      <c r="AV209">
        <f t="shared" si="166"/>
        <v>0</v>
      </c>
      <c r="AW209">
        <f t="shared" si="166"/>
        <v>0</v>
      </c>
      <c r="AX209">
        <f t="shared" si="166"/>
        <v>0</v>
      </c>
      <c r="AY209">
        <f t="shared" si="166"/>
        <v>0</v>
      </c>
      <c r="AZ209">
        <f t="shared" si="166"/>
        <v>1</v>
      </c>
      <c r="BA209">
        <f t="shared" si="166"/>
        <v>1</v>
      </c>
      <c r="BB209">
        <f t="shared" si="166"/>
        <v>1</v>
      </c>
      <c r="BC209">
        <f t="shared" si="166"/>
        <v>1</v>
      </c>
      <c r="BD209">
        <f t="shared" si="166"/>
        <v>1</v>
      </c>
      <c r="BE209">
        <f t="shared" si="166"/>
        <v>1</v>
      </c>
      <c r="BF209">
        <f t="shared" si="166"/>
        <v>1</v>
      </c>
      <c r="BG209">
        <f t="shared" si="166"/>
        <v>1</v>
      </c>
      <c r="BH209">
        <f t="shared" si="166"/>
        <v>1</v>
      </c>
      <c r="BI209">
        <f t="shared" si="166"/>
        <v>1</v>
      </c>
      <c r="BJ209">
        <f t="shared" si="166"/>
        <v>1</v>
      </c>
      <c r="BK209">
        <f t="shared" si="166"/>
        <v>1</v>
      </c>
      <c r="BL209">
        <f t="shared" si="166"/>
        <v>1</v>
      </c>
      <c r="BM209">
        <f t="shared" si="166"/>
        <v>1</v>
      </c>
      <c r="BN209">
        <f t="shared" si="166"/>
        <v>1</v>
      </c>
      <c r="BO209">
        <f t="shared" si="166"/>
        <v>1</v>
      </c>
      <c r="BP209">
        <f t="shared" si="166"/>
        <v>1</v>
      </c>
      <c r="BQ209">
        <f t="shared" si="166"/>
        <v>1</v>
      </c>
      <c r="BR209">
        <f t="shared" si="166"/>
        <v>1</v>
      </c>
      <c r="BS209">
        <f t="shared" si="166"/>
        <v>1</v>
      </c>
      <c r="BT209">
        <f t="shared" si="166"/>
        <v>1</v>
      </c>
      <c r="BU209">
        <f t="shared" si="166"/>
        <v>1</v>
      </c>
      <c r="BV209">
        <f t="shared" si="166"/>
        <v>1</v>
      </c>
      <c r="BW209">
        <f t="shared" si="166"/>
        <v>1</v>
      </c>
      <c r="BX209">
        <f t="shared" si="166"/>
        <v>1</v>
      </c>
      <c r="BY209">
        <f t="shared" si="166"/>
        <v>1</v>
      </c>
      <c r="BZ209">
        <f t="shared" si="166"/>
        <v>1</v>
      </c>
      <c r="CA209">
        <f t="shared" si="166"/>
        <v>1</v>
      </c>
      <c r="CB209">
        <f t="shared" si="166"/>
        <v>1</v>
      </c>
      <c r="CC209">
        <f t="shared" si="166"/>
        <v>1</v>
      </c>
      <c r="CD209">
        <f t="shared" si="166"/>
        <v>1</v>
      </c>
      <c r="CE209">
        <f t="shared" si="166"/>
        <v>1</v>
      </c>
      <c r="CF209">
        <f t="shared" si="166"/>
        <v>1</v>
      </c>
      <c r="CG209">
        <f t="shared" si="166"/>
        <v>1</v>
      </c>
      <c r="CH209">
        <f t="shared" si="166"/>
        <v>1</v>
      </c>
      <c r="CI209">
        <f t="shared" si="166"/>
        <v>1</v>
      </c>
      <c r="CJ209">
        <f t="shared" si="165"/>
        <v>1</v>
      </c>
      <c r="CK209">
        <f t="shared" si="165"/>
        <v>1</v>
      </c>
      <c r="CL209">
        <f t="shared" si="165"/>
        <v>1</v>
      </c>
      <c r="CM209">
        <f t="shared" si="165"/>
        <v>1</v>
      </c>
      <c r="CN209">
        <f t="shared" si="165"/>
        <v>1</v>
      </c>
      <c r="CO209">
        <f t="shared" si="165"/>
        <v>1</v>
      </c>
      <c r="CP209">
        <f t="shared" si="165"/>
        <v>1</v>
      </c>
      <c r="CQ209">
        <f t="shared" si="165"/>
        <v>1</v>
      </c>
      <c r="CR209">
        <f t="shared" si="165"/>
        <v>1</v>
      </c>
      <c r="CS209">
        <f t="shared" si="165"/>
        <v>1</v>
      </c>
      <c r="CT209">
        <f t="shared" si="165"/>
        <v>1</v>
      </c>
      <c r="CU209">
        <f t="shared" si="165"/>
        <v>1</v>
      </c>
      <c r="CV209">
        <f t="shared" si="165"/>
        <v>1</v>
      </c>
      <c r="CW209">
        <f t="shared" si="165"/>
        <v>1</v>
      </c>
      <c r="CX209">
        <f t="shared" si="165"/>
        <v>1</v>
      </c>
      <c r="CY209">
        <f t="shared" si="165"/>
        <v>1</v>
      </c>
      <c r="CZ209">
        <f t="shared" si="165"/>
        <v>1</v>
      </c>
      <c r="DA209">
        <f t="shared" si="165"/>
        <v>1</v>
      </c>
      <c r="DB209">
        <f t="shared" si="165"/>
        <v>1</v>
      </c>
      <c r="DC209">
        <f t="shared" si="165"/>
        <v>1</v>
      </c>
      <c r="DD209">
        <f t="shared" si="165"/>
        <v>1</v>
      </c>
      <c r="DE209">
        <f t="shared" si="165"/>
        <v>1</v>
      </c>
      <c r="DF209">
        <f t="shared" si="165"/>
        <v>1</v>
      </c>
      <c r="DG209">
        <f t="shared" si="165"/>
        <v>1</v>
      </c>
      <c r="DH209">
        <f t="shared" si="165"/>
        <v>1</v>
      </c>
      <c r="DI209">
        <f t="shared" si="165"/>
        <v>1</v>
      </c>
      <c r="DJ209">
        <f t="shared" si="165"/>
        <v>1</v>
      </c>
      <c r="DK209">
        <f t="shared" si="165"/>
        <v>1</v>
      </c>
      <c r="DL209">
        <f t="shared" si="165"/>
        <v>1</v>
      </c>
      <c r="DM209">
        <f t="shared" si="165"/>
        <v>1</v>
      </c>
      <c r="DN209">
        <f t="shared" si="164"/>
        <v>1</v>
      </c>
      <c r="DO209">
        <f t="shared" si="164"/>
        <v>1</v>
      </c>
      <c r="DP209">
        <f t="shared" si="164"/>
        <v>1</v>
      </c>
      <c r="DQ209">
        <f t="shared" si="164"/>
        <v>1</v>
      </c>
      <c r="DR209">
        <f t="shared" si="164"/>
        <v>1</v>
      </c>
      <c r="DS209">
        <f t="shared" si="164"/>
        <v>1</v>
      </c>
      <c r="DT209">
        <f t="shared" si="164"/>
        <v>1</v>
      </c>
      <c r="DU209">
        <f t="shared" si="164"/>
        <v>1</v>
      </c>
      <c r="DV209">
        <f t="shared" si="164"/>
        <v>1</v>
      </c>
      <c r="DW209">
        <f t="shared" si="164"/>
        <v>1</v>
      </c>
      <c r="DX209">
        <f t="shared" si="164"/>
        <v>1</v>
      </c>
      <c r="DY209">
        <f t="shared" si="164"/>
        <v>1</v>
      </c>
      <c r="DZ209">
        <f t="shared" si="164"/>
        <v>1</v>
      </c>
      <c r="EA209">
        <f t="shared" si="164"/>
        <v>1</v>
      </c>
      <c r="EB209">
        <f t="shared" si="164"/>
        <v>1</v>
      </c>
      <c r="EC209">
        <f t="shared" si="164"/>
        <v>1</v>
      </c>
      <c r="ED209">
        <f t="shared" si="164"/>
        <v>1</v>
      </c>
      <c r="EE209">
        <f t="shared" si="164"/>
        <v>1</v>
      </c>
      <c r="EF209">
        <f t="shared" si="159"/>
        <v>1</v>
      </c>
      <c r="EG209">
        <f t="shared" si="159"/>
        <v>1</v>
      </c>
      <c r="EH209">
        <f t="shared" si="159"/>
        <v>1</v>
      </c>
      <c r="EI209">
        <f t="shared" si="159"/>
        <v>1</v>
      </c>
      <c r="EJ209">
        <f t="shared" si="159"/>
        <v>1</v>
      </c>
      <c r="EK209">
        <f t="shared" si="159"/>
        <v>1</v>
      </c>
      <c r="EL209">
        <f t="shared" si="159"/>
        <v>1</v>
      </c>
      <c r="EM209">
        <f t="shared" si="159"/>
        <v>1</v>
      </c>
      <c r="EN209">
        <f t="shared" si="159"/>
        <v>1</v>
      </c>
      <c r="EO209">
        <f t="shared" si="159"/>
        <v>1</v>
      </c>
      <c r="EP209">
        <f t="shared" si="159"/>
        <v>1</v>
      </c>
      <c r="EQ209">
        <f t="shared" si="159"/>
        <v>1</v>
      </c>
      <c r="ER209">
        <f t="shared" si="159"/>
        <v>1</v>
      </c>
      <c r="ES209" s="47"/>
      <c r="ET209" s="1"/>
    </row>
    <row r="210" spans="1:171" x14ac:dyDescent="0.35">
      <c r="A210" s="195">
        <v>0.10481814902270284</v>
      </c>
      <c r="B210" s="112">
        <f t="shared" si="124"/>
        <v>-0.65742370860230692</v>
      </c>
      <c r="C210" s="112">
        <f t="shared" si="125"/>
        <v>-0.65742370860230692</v>
      </c>
      <c r="D210" s="133">
        <f t="shared" si="126"/>
        <v>-0.65742370860230692</v>
      </c>
      <c r="E210" s="103">
        <v>0</v>
      </c>
      <c r="F210" s="111">
        <f t="shared" si="123"/>
        <v>1</v>
      </c>
      <c r="G210">
        <v>188</v>
      </c>
      <c r="H210">
        <f t="shared" si="163"/>
        <v>0</v>
      </c>
      <c r="I210">
        <f t="shared" si="163"/>
        <v>0</v>
      </c>
      <c r="J210">
        <f t="shared" si="163"/>
        <v>0</v>
      </c>
      <c r="K210">
        <f t="shared" si="163"/>
        <v>0</v>
      </c>
      <c r="L210">
        <f t="shared" si="163"/>
        <v>0</v>
      </c>
      <c r="M210">
        <f t="shared" si="163"/>
        <v>0</v>
      </c>
      <c r="N210">
        <f t="shared" si="163"/>
        <v>0</v>
      </c>
      <c r="O210">
        <f t="shared" si="163"/>
        <v>0</v>
      </c>
      <c r="P210">
        <f t="shared" si="163"/>
        <v>0</v>
      </c>
      <c r="Q210">
        <f t="shared" si="163"/>
        <v>0</v>
      </c>
      <c r="R210">
        <f t="shared" si="163"/>
        <v>0</v>
      </c>
      <c r="S210">
        <f t="shared" si="163"/>
        <v>0</v>
      </c>
      <c r="T210">
        <f t="shared" si="163"/>
        <v>0</v>
      </c>
      <c r="U210">
        <f t="shared" si="163"/>
        <v>0</v>
      </c>
      <c r="V210">
        <f t="shared" si="163"/>
        <v>0</v>
      </c>
      <c r="W210">
        <f t="shared" si="163"/>
        <v>0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C210">
        <f t="shared" si="166"/>
        <v>0</v>
      </c>
      <c r="AD210">
        <f t="shared" si="166"/>
        <v>0</v>
      </c>
      <c r="AE210">
        <f t="shared" si="166"/>
        <v>0</v>
      </c>
      <c r="AF210">
        <f t="shared" si="166"/>
        <v>0</v>
      </c>
      <c r="AG210">
        <f t="shared" si="166"/>
        <v>0</v>
      </c>
      <c r="AH210">
        <f t="shared" si="166"/>
        <v>0</v>
      </c>
      <c r="AI210">
        <f t="shared" si="166"/>
        <v>0</v>
      </c>
      <c r="AJ210">
        <f t="shared" si="166"/>
        <v>0</v>
      </c>
      <c r="AK210">
        <f t="shared" si="166"/>
        <v>0</v>
      </c>
      <c r="AL210">
        <f t="shared" si="166"/>
        <v>0</v>
      </c>
      <c r="AM210">
        <f t="shared" si="166"/>
        <v>0</v>
      </c>
      <c r="AN210">
        <f t="shared" si="166"/>
        <v>0</v>
      </c>
      <c r="AO210">
        <f t="shared" si="166"/>
        <v>0</v>
      </c>
      <c r="AP210">
        <f t="shared" si="166"/>
        <v>0</v>
      </c>
      <c r="AQ210">
        <f t="shared" si="166"/>
        <v>0</v>
      </c>
      <c r="AR210">
        <f t="shared" si="166"/>
        <v>0</v>
      </c>
      <c r="AS210">
        <f t="shared" si="166"/>
        <v>0</v>
      </c>
      <c r="AT210">
        <f t="shared" si="166"/>
        <v>0</v>
      </c>
      <c r="AU210">
        <f t="shared" si="166"/>
        <v>0</v>
      </c>
      <c r="AV210">
        <f t="shared" si="166"/>
        <v>0</v>
      </c>
      <c r="AW210">
        <f t="shared" si="166"/>
        <v>0</v>
      </c>
      <c r="AX210">
        <f t="shared" si="166"/>
        <v>0</v>
      </c>
      <c r="AY210">
        <f t="shared" si="166"/>
        <v>0</v>
      </c>
      <c r="AZ210">
        <f t="shared" si="166"/>
        <v>0</v>
      </c>
      <c r="BA210">
        <f t="shared" si="166"/>
        <v>0</v>
      </c>
      <c r="BB210">
        <f t="shared" si="166"/>
        <v>0</v>
      </c>
      <c r="BC210">
        <f t="shared" si="166"/>
        <v>0</v>
      </c>
      <c r="BD210">
        <f t="shared" si="166"/>
        <v>0</v>
      </c>
      <c r="BE210">
        <f t="shared" si="166"/>
        <v>0</v>
      </c>
      <c r="BF210">
        <f t="shared" si="166"/>
        <v>0</v>
      </c>
      <c r="BG210">
        <f t="shared" si="166"/>
        <v>0</v>
      </c>
      <c r="BH210">
        <f t="shared" si="166"/>
        <v>0</v>
      </c>
      <c r="BI210">
        <f t="shared" si="166"/>
        <v>0</v>
      </c>
      <c r="BJ210">
        <f t="shared" si="166"/>
        <v>0</v>
      </c>
      <c r="BK210">
        <f t="shared" si="166"/>
        <v>0</v>
      </c>
      <c r="BL210">
        <f t="shared" si="166"/>
        <v>0</v>
      </c>
      <c r="BM210">
        <f t="shared" si="166"/>
        <v>0</v>
      </c>
      <c r="BN210">
        <f t="shared" si="166"/>
        <v>0</v>
      </c>
      <c r="BO210">
        <f t="shared" si="166"/>
        <v>0</v>
      </c>
      <c r="BP210">
        <f t="shared" si="166"/>
        <v>0</v>
      </c>
      <c r="BQ210">
        <f t="shared" si="166"/>
        <v>0</v>
      </c>
      <c r="BR210">
        <f t="shared" si="166"/>
        <v>0</v>
      </c>
      <c r="BS210">
        <f t="shared" si="166"/>
        <v>0</v>
      </c>
      <c r="BT210">
        <f t="shared" si="166"/>
        <v>0</v>
      </c>
      <c r="BU210">
        <f t="shared" si="166"/>
        <v>0</v>
      </c>
      <c r="BV210">
        <f t="shared" si="166"/>
        <v>0</v>
      </c>
      <c r="BW210">
        <f t="shared" si="166"/>
        <v>0</v>
      </c>
      <c r="BX210">
        <f t="shared" si="166"/>
        <v>0</v>
      </c>
      <c r="BY210">
        <f t="shared" si="166"/>
        <v>0</v>
      </c>
      <c r="BZ210">
        <f t="shared" si="166"/>
        <v>0</v>
      </c>
      <c r="CA210">
        <f t="shared" si="166"/>
        <v>0</v>
      </c>
      <c r="CB210">
        <f t="shared" si="166"/>
        <v>0</v>
      </c>
      <c r="CC210">
        <f t="shared" si="166"/>
        <v>0</v>
      </c>
      <c r="CD210">
        <f t="shared" si="166"/>
        <v>0</v>
      </c>
      <c r="CE210">
        <f t="shared" si="166"/>
        <v>0</v>
      </c>
      <c r="CF210">
        <f t="shared" si="166"/>
        <v>0</v>
      </c>
      <c r="CG210">
        <f t="shared" si="166"/>
        <v>0</v>
      </c>
      <c r="CH210">
        <f t="shared" si="166"/>
        <v>0</v>
      </c>
      <c r="CI210">
        <f t="shared" si="166"/>
        <v>0</v>
      </c>
      <c r="CJ210">
        <f t="shared" si="165"/>
        <v>0</v>
      </c>
      <c r="CK210">
        <f t="shared" si="165"/>
        <v>0</v>
      </c>
      <c r="CL210">
        <f t="shared" si="165"/>
        <v>0</v>
      </c>
      <c r="CM210">
        <f t="shared" si="165"/>
        <v>0</v>
      </c>
      <c r="CN210">
        <f t="shared" si="165"/>
        <v>0</v>
      </c>
      <c r="CO210">
        <f t="shared" si="165"/>
        <v>0</v>
      </c>
      <c r="CP210">
        <f t="shared" si="165"/>
        <v>0</v>
      </c>
      <c r="CQ210">
        <f t="shared" si="165"/>
        <v>0</v>
      </c>
      <c r="CR210">
        <f t="shared" si="165"/>
        <v>0</v>
      </c>
      <c r="CS210">
        <f t="shared" si="165"/>
        <v>0</v>
      </c>
      <c r="CT210">
        <f t="shared" si="165"/>
        <v>0</v>
      </c>
      <c r="CU210">
        <f t="shared" si="165"/>
        <v>0</v>
      </c>
      <c r="CV210">
        <f t="shared" si="165"/>
        <v>0</v>
      </c>
      <c r="CW210">
        <f t="shared" si="165"/>
        <v>0</v>
      </c>
      <c r="CX210">
        <f t="shared" si="165"/>
        <v>0</v>
      </c>
      <c r="CY210">
        <f t="shared" si="165"/>
        <v>0</v>
      </c>
      <c r="CZ210">
        <f t="shared" si="165"/>
        <v>0</v>
      </c>
      <c r="DA210">
        <f t="shared" si="165"/>
        <v>0</v>
      </c>
      <c r="DB210">
        <f t="shared" si="165"/>
        <v>0</v>
      </c>
      <c r="DC210">
        <f t="shared" si="165"/>
        <v>0</v>
      </c>
      <c r="DD210">
        <f t="shared" si="165"/>
        <v>0</v>
      </c>
      <c r="DE210">
        <f t="shared" si="165"/>
        <v>0</v>
      </c>
      <c r="DF210">
        <f t="shared" si="165"/>
        <v>0</v>
      </c>
      <c r="DG210">
        <f t="shared" si="165"/>
        <v>0</v>
      </c>
      <c r="DH210">
        <f t="shared" si="165"/>
        <v>0</v>
      </c>
      <c r="DI210">
        <f t="shared" si="165"/>
        <v>0</v>
      </c>
      <c r="DJ210">
        <f t="shared" si="165"/>
        <v>0</v>
      </c>
      <c r="DK210">
        <f t="shared" si="165"/>
        <v>0</v>
      </c>
      <c r="DL210">
        <f t="shared" si="165"/>
        <v>0</v>
      </c>
      <c r="DM210">
        <f t="shared" si="165"/>
        <v>0</v>
      </c>
      <c r="DN210">
        <f t="shared" si="164"/>
        <v>0</v>
      </c>
      <c r="DO210">
        <f t="shared" si="164"/>
        <v>0</v>
      </c>
      <c r="DP210">
        <f t="shared" si="164"/>
        <v>0</v>
      </c>
      <c r="DQ210">
        <f t="shared" si="164"/>
        <v>0</v>
      </c>
      <c r="DR210">
        <f t="shared" si="164"/>
        <v>0</v>
      </c>
      <c r="DS210">
        <f t="shared" si="164"/>
        <v>0</v>
      </c>
      <c r="DT210">
        <f t="shared" si="164"/>
        <v>0</v>
      </c>
      <c r="DU210">
        <f t="shared" si="164"/>
        <v>0</v>
      </c>
      <c r="DV210">
        <f t="shared" si="164"/>
        <v>0</v>
      </c>
      <c r="DW210">
        <f t="shared" si="164"/>
        <v>0</v>
      </c>
      <c r="DX210">
        <f t="shared" si="164"/>
        <v>0</v>
      </c>
      <c r="DY210">
        <f t="shared" si="164"/>
        <v>0</v>
      </c>
      <c r="DZ210">
        <f t="shared" si="164"/>
        <v>0</v>
      </c>
      <c r="EA210">
        <f t="shared" si="164"/>
        <v>0</v>
      </c>
      <c r="EB210">
        <f t="shared" si="164"/>
        <v>0</v>
      </c>
      <c r="EC210">
        <f t="shared" si="164"/>
        <v>0</v>
      </c>
      <c r="ED210">
        <f t="shared" si="164"/>
        <v>0</v>
      </c>
      <c r="EE210">
        <f t="shared" si="164"/>
        <v>0</v>
      </c>
      <c r="EF210">
        <f t="shared" si="159"/>
        <v>0</v>
      </c>
      <c r="EG210">
        <f t="shared" si="159"/>
        <v>0</v>
      </c>
      <c r="EH210">
        <f t="shared" si="159"/>
        <v>0</v>
      </c>
      <c r="EI210">
        <f t="shared" si="159"/>
        <v>0</v>
      </c>
      <c r="EJ210">
        <f t="shared" si="159"/>
        <v>0</v>
      </c>
      <c r="EK210">
        <f t="shared" si="159"/>
        <v>0</v>
      </c>
      <c r="EL210">
        <f t="shared" si="159"/>
        <v>0</v>
      </c>
      <c r="EM210">
        <f t="shared" si="159"/>
        <v>0</v>
      </c>
      <c r="EN210">
        <f t="shared" si="159"/>
        <v>0</v>
      </c>
      <c r="EO210">
        <f t="shared" si="159"/>
        <v>0</v>
      </c>
      <c r="EP210">
        <f t="shared" si="159"/>
        <v>0</v>
      </c>
      <c r="EQ210">
        <f t="shared" si="159"/>
        <v>0</v>
      </c>
      <c r="ER210">
        <f t="shared" si="159"/>
        <v>0</v>
      </c>
      <c r="ES210" s="47"/>
      <c r="ET210" s="1"/>
    </row>
    <row r="211" spans="1:171" x14ac:dyDescent="0.35">
      <c r="A211" s="194">
        <v>0.30178405892637594</v>
      </c>
      <c r="B211" s="112">
        <f t="shared" si="124"/>
        <v>0.23449258868577252</v>
      </c>
      <c r="C211" s="112">
        <f t="shared" si="125"/>
        <v>0.23449258868577252</v>
      </c>
      <c r="D211" s="133">
        <f t="shared" si="126"/>
        <v>0.23449258868577252</v>
      </c>
      <c r="E211" s="101">
        <v>1</v>
      </c>
      <c r="F211" s="111">
        <f t="shared" si="123"/>
        <v>0</v>
      </c>
      <c r="G211">
        <v>189</v>
      </c>
      <c r="H211">
        <f t="shared" si="163"/>
        <v>0</v>
      </c>
      <c r="I211">
        <f t="shared" si="163"/>
        <v>0</v>
      </c>
      <c r="J211">
        <f t="shared" si="163"/>
        <v>0</v>
      </c>
      <c r="K211">
        <f t="shared" si="163"/>
        <v>0</v>
      </c>
      <c r="L211">
        <f t="shared" si="163"/>
        <v>0</v>
      </c>
      <c r="M211">
        <f t="shared" si="163"/>
        <v>0</v>
      </c>
      <c r="N211">
        <f t="shared" si="163"/>
        <v>0</v>
      </c>
      <c r="O211">
        <f t="shared" si="163"/>
        <v>0</v>
      </c>
      <c r="P211">
        <f t="shared" si="163"/>
        <v>0</v>
      </c>
      <c r="Q211">
        <f t="shared" si="163"/>
        <v>0</v>
      </c>
      <c r="R211">
        <f t="shared" si="163"/>
        <v>0</v>
      </c>
      <c r="S211">
        <f t="shared" si="163"/>
        <v>0</v>
      </c>
      <c r="T211">
        <f t="shared" si="163"/>
        <v>0</v>
      </c>
      <c r="U211">
        <f t="shared" si="163"/>
        <v>0</v>
      </c>
      <c r="V211">
        <f t="shared" si="163"/>
        <v>0</v>
      </c>
      <c r="W211">
        <f t="shared" si="163"/>
        <v>0</v>
      </c>
      <c r="X211">
        <f t="shared" si="166"/>
        <v>0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0</v>
      </c>
      <c r="AC211">
        <f t="shared" si="166"/>
        <v>0</v>
      </c>
      <c r="AD211">
        <f t="shared" si="166"/>
        <v>0</v>
      </c>
      <c r="AE211">
        <f t="shared" si="166"/>
        <v>0</v>
      </c>
      <c r="AF211">
        <f t="shared" si="166"/>
        <v>0</v>
      </c>
      <c r="AG211">
        <f t="shared" si="166"/>
        <v>0</v>
      </c>
      <c r="AH211">
        <f t="shared" si="166"/>
        <v>0</v>
      </c>
      <c r="AI211">
        <f t="shared" si="166"/>
        <v>0</v>
      </c>
      <c r="AJ211">
        <f t="shared" si="166"/>
        <v>0</v>
      </c>
      <c r="AK211">
        <f t="shared" si="166"/>
        <v>0</v>
      </c>
      <c r="AL211">
        <f t="shared" ref="AL211:CW218" si="167">IF($D211&gt;AL$10, $E211,0)</f>
        <v>0</v>
      </c>
      <c r="AM211">
        <f t="shared" si="167"/>
        <v>0</v>
      </c>
      <c r="AN211">
        <f t="shared" si="167"/>
        <v>0</v>
      </c>
      <c r="AO211">
        <f t="shared" si="167"/>
        <v>0</v>
      </c>
      <c r="AP211">
        <f t="shared" si="167"/>
        <v>0</v>
      </c>
      <c r="AQ211">
        <f t="shared" si="167"/>
        <v>0</v>
      </c>
      <c r="AR211">
        <f t="shared" si="167"/>
        <v>0</v>
      </c>
      <c r="AS211">
        <f t="shared" si="167"/>
        <v>0</v>
      </c>
      <c r="AT211">
        <f t="shared" si="167"/>
        <v>0</v>
      </c>
      <c r="AU211">
        <f t="shared" si="167"/>
        <v>0</v>
      </c>
      <c r="AV211">
        <f t="shared" si="167"/>
        <v>0</v>
      </c>
      <c r="AW211">
        <f t="shared" si="167"/>
        <v>0</v>
      </c>
      <c r="AX211">
        <f t="shared" si="167"/>
        <v>0</v>
      </c>
      <c r="AY211">
        <f t="shared" si="167"/>
        <v>0</v>
      </c>
      <c r="AZ211">
        <f t="shared" si="167"/>
        <v>0</v>
      </c>
      <c r="BA211">
        <f t="shared" si="167"/>
        <v>0</v>
      </c>
      <c r="BB211">
        <f t="shared" si="167"/>
        <v>0</v>
      </c>
      <c r="BC211">
        <f t="shared" si="167"/>
        <v>0</v>
      </c>
      <c r="BD211">
        <f t="shared" si="167"/>
        <v>0</v>
      </c>
      <c r="BE211">
        <f t="shared" si="167"/>
        <v>0</v>
      </c>
      <c r="BF211">
        <f t="shared" si="167"/>
        <v>0</v>
      </c>
      <c r="BG211">
        <f t="shared" si="167"/>
        <v>0</v>
      </c>
      <c r="BH211">
        <f t="shared" si="167"/>
        <v>0</v>
      </c>
      <c r="BI211">
        <f t="shared" si="167"/>
        <v>0</v>
      </c>
      <c r="BJ211">
        <f t="shared" si="167"/>
        <v>0</v>
      </c>
      <c r="BK211">
        <f t="shared" si="167"/>
        <v>0</v>
      </c>
      <c r="BL211">
        <f t="shared" si="167"/>
        <v>0</v>
      </c>
      <c r="BM211">
        <f t="shared" si="167"/>
        <v>0</v>
      </c>
      <c r="BN211">
        <f t="shared" si="167"/>
        <v>0</v>
      </c>
      <c r="BO211">
        <f t="shared" si="167"/>
        <v>0</v>
      </c>
      <c r="BP211">
        <f t="shared" si="167"/>
        <v>0</v>
      </c>
      <c r="BQ211">
        <f t="shared" si="167"/>
        <v>0</v>
      </c>
      <c r="BR211">
        <f t="shared" si="167"/>
        <v>0</v>
      </c>
      <c r="BS211">
        <f t="shared" si="167"/>
        <v>0</v>
      </c>
      <c r="BT211">
        <f t="shared" si="167"/>
        <v>0</v>
      </c>
      <c r="BU211">
        <f t="shared" si="167"/>
        <v>0</v>
      </c>
      <c r="BV211">
        <f t="shared" si="167"/>
        <v>1</v>
      </c>
      <c r="BW211">
        <f t="shared" si="167"/>
        <v>1</v>
      </c>
      <c r="BX211">
        <f t="shared" si="167"/>
        <v>1</v>
      </c>
      <c r="BY211">
        <f t="shared" si="167"/>
        <v>1</v>
      </c>
      <c r="BZ211">
        <f t="shared" si="167"/>
        <v>1</v>
      </c>
      <c r="CA211">
        <f t="shared" si="167"/>
        <v>1</v>
      </c>
      <c r="CB211">
        <f t="shared" si="167"/>
        <v>1</v>
      </c>
      <c r="CC211">
        <f t="shared" si="167"/>
        <v>1</v>
      </c>
      <c r="CD211">
        <f t="shared" si="167"/>
        <v>1</v>
      </c>
      <c r="CE211">
        <f t="shared" si="167"/>
        <v>1</v>
      </c>
      <c r="CF211">
        <f t="shared" si="167"/>
        <v>1</v>
      </c>
      <c r="CG211">
        <f t="shared" si="167"/>
        <v>1</v>
      </c>
      <c r="CH211">
        <f t="shared" si="167"/>
        <v>1</v>
      </c>
      <c r="CI211">
        <f t="shared" si="167"/>
        <v>1</v>
      </c>
      <c r="CJ211">
        <f t="shared" si="167"/>
        <v>1</v>
      </c>
      <c r="CK211">
        <f t="shared" si="167"/>
        <v>1</v>
      </c>
      <c r="CL211">
        <f t="shared" si="167"/>
        <v>1</v>
      </c>
      <c r="CM211">
        <f t="shared" si="167"/>
        <v>1</v>
      </c>
      <c r="CN211">
        <f t="shared" si="167"/>
        <v>1</v>
      </c>
      <c r="CO211">
        <f t="shared" si="167"/>
        <v>1</v>
      </c>
      <c r="CP211">
        <f t="shared" si="167"/>
        <v>1</v>
      </c>
      <c r="CQ211">
        <f t="shared" si="167"/>
        <v>1</v>
      </c>
      <c r="CR211">
        <f t="shared" si="167"/>
        <v>1</v>
      </c>
      <c r="CS211">
        <f t="shared" si="167"/>
        <v>1</v>
      </c>
      <c r="CT211">
        <f t="shared" si="167"/>
        <v>1</v>
      </c>
      <c r="CU211">
        <f t="shared" si="167"/>
        <v>1</v>
      </c>
      <c r="CV211">
        <f t="shared" si="167"/>
        <v>1</v>
      </c>
      <c r="CW211">
        <f t="shared" si="167"/>
        <v>1</v>
      </c>
      <c r="CX211">
        <f t="shared" si="165"/>
        <v>1</v>
      </c>
      <c r="CY211">
        <f t="shared" si="165"/>
        <v>1</v>
      </c>
      <c r="CZ211">
        <f t="shared" si="165"/>
        <v>1</v>
      </c>
      <c r="DA211">
        <f t="shared" si="165"/>
        <v>1</v>
      </c>
      <c r="DB211">
        <f t="shared" si="165"/>
        <v>1</v>
      </c>
      <c r="DC211">
        <f t="shared" si="165"/>
        <v>1</v>
      </c>
      <c r="DD211">
        <f t="shared" si="165"/>
        <v>1</v>
      </c>
      <c r="DE211">
        <f t="shared" si="165"/>
        <v>1</v>
      </c>
      <c r="DF211">
        <f t="shared" si="165"/>
        <v>1</v>
      </c>
      <c r="DG211">
        <f t="shared" si="165"/>
        <v>1</v>
      </c>
      <c r="DH211">
        <f t="shared" si="165"/>
        <v>1</v>
      </c>
      <c r="DI211">
        <f t="shared" si="165"/>
        <v>1</v>
      </c>
      <c r="DJ211">
        <f t="shared" si="165"/>
        <v>1</v>
      </c>
      <c r="DK211">
        <f t="shared" si="165"/>
        <v>1</v>
      </c>
      <c r="DL211">
        <f t="shared" si="165"/>
        <v>1</v>
      </c>
      <c r="DM211">
        <f t="shared" si="165"/>
        <v>1</v>
      </c>
      <c r="DN211">
        <f t="shared" si="164"/>
        <v>1</v>
      </c>
      <c r="DO211">
        <f t="shared" si="164"/>
        <v>1</v>
      </c>
      <c r="DP211">
        <f t="shared" si="164"/>
        <v>1</v>
      </c>
      <c r="DQ211">
        <f t="shared" si="164"/>
        <v>1</v>
      </c>
      <c r="DR211">
        <f t="shared" si="164"/>
        <v>1</v>
      </c>
      <c r="DS211">
        <f t="shared" si="164"/>
        <v>1</v>
      </c>
      <c r="DT211">
        <f t="shared" si="164"/>
        <v>1</v>
      </c>
      <c r="DU211">
        <f t="shared" si="164"/>
        <v>1</v>
      </c>
      <c r="DV211">
        <f t="shared" si="164"/>
        <v>1</v>
      </c>
      <c r="DW211">
        <f t="shared" si="164"/>
        <v>1</v>
      </c>
      <c r="DX211">
        <f t="shared" si="164"/>
        <v>1</v>
      </c>
      <c r="DY211">
        <f t="shared" si="164"/>
        <v>1</v>
      </c>
      <c r="DZ211">
        <f t="shared" si="164"/>
        <v>1</v>
      </c>
      <c r="EA211">
        <f t="shared" si="164"/>
        <v>1</v>
      </c>
      <c r="EB211">
        <f t="shared" si="164"/>
        <v>1</v>
      </c>
      <c r="EC211">
        <f t="shared" si="164"/>
        <v>1</v>
      </c>
      <c r="ED211">
        <f t="shared" si="164"/>
        <v>1</v>
      </c>
      <c r="EE211">
        <f t="shared" si="164"/>
        <v>1</v>
      </c>
      <c r="EF211">
        <f t="shared" si="159"/>
        <v>1</v>
      </c>
      <c r="EG211">
        <f t="shared" si="159"/>
        <v>1</v>
      </c>
      <c r="EH211">
        <f t="shared" si="159"/>
        <v>1</v>
      </c>
      <c r="EI211">
        <f t="shared" si="159"/>
        <v>1</v>
      </c>
      <c r="EJ211">
        <f t="shared" si="159"/>
        <v>1</v>
      </c>
      <c r="EK211">
        <f t="shared" si="159"/>
        <v>1</v>
      </c>
      <c r="EL211">
        <f t="shared" si="159"/>
        <v>1</v>
      </c>
      <c r="EM211">
        <f t="shared" si="159"/>
        <v>1</v>
      </c>
      <c r="EN211">
        <f t="shared" si="159"/>
        <v>1</v>
      </c>
      <c r="EO211">
        <f t="shared" si="159"/>
        <v>1</v>
      </c>
      <c r="EP211">
        <f t="shared" si="159"/>
        <v>1</v>
      </c>
      <c r="EQ211">
        <f t="shared" si="159"/>
        <v>1</v>
      </c>
      <c r="ER211">
        <f t="shared" si="159"/>
        <v>1</v>
      </c>
      <c r="ES211" s="47"/>
      <c r="ET211" s="1"/>
    </row>
    <row r="212" spans="1:171" x14ac:dyDescent="0.35">
      <c r="A212" s="195">
        <v>0.25847598130446903</v>
      </c>
      <c r="B212" s="112">
        <f t="shared" si="124"/>
        <v>3.838159539720442E-2</v>
      </c>
      <c r="C212" s="112">
        <f t="shared" si="125"/>
        <v>3.838159539720442E-2</v>
      </c>
      <c r="D212" s="133">
        <f t="shared" si="126"/>
        <v>3.838159539720442E-2</v>
      </c>
      <c r="E212" s="103">
        <v>0</v>
      </c>
      <c r="F212" s="111">
        <f t="shared" si="123"/>
        <v>1</v>
      </c>
      <c r="G212">
        <v>190</v>
      </c>
      <c r="H212">
        <f t="shared" si="163"/>
        <v>0</v>
      </c>
      <c r="I212">
        <f t="shared" si="163"/>
        <v>0</v>
      </c>
      <c r="J212">
        <f t="shared" si="163"/>
        <v>0</v>
      </c>
      <c r="K212">
        <f t="shared" si="163"/>
        <v>0</v>
      </c>
      <c r="L212">
        <f t="shared" si="163"/>
        <v>0</v>
      </c>
      <c r="M212">
        <f t="shared" si="163"/>
        <v>0</v>
      </c>
      <c r="N212">
        <f t="shared" si="163"/>
        <v>0</v>
      </c>
      <c r="O212">
        <f t="shared" si="163"/>
        <v>0</v>
      </c>
      <c r="P212">
        <f t="shared" si="163"/>
        <v>0</v>
      </c>
      <c r="Q212">
        <f t="shared" si="163"/>
        <v>0</v>
      </c>
      <c r="R212">
        <f t="shared" si="163"/>
        <v>0</v>
      </c>
      <c r="S212">
        <f t="shared" si="163"/>
        <v>0</v>
      </c>
      <c r="T212">
        <f t="shared" si="163"/>
        <v>0</v>
      </c>
      <c r="U212">
        <f t="shared" si="163"/>
        <v>0</v>
      </c>
      <c r="V212">
        <f t="shared" si="163"/>
        <v>0</v>
      </c>
      <c r="W212">
        <f t="shared" si="163"/>
        <v>0</v>
      </c>
      <c r="X212">
        <f t="shared" ref="X212:BT217" si="168">IF($D212&gt;X$10, $E212,0)</f>
        <v>0</v>
      </c>
      <c r="Y212">
        <f t="shared" si="168"/>
        <v>0</v>
      </c>
      <c r="Z212">
        <f t="shared" si="168"/>
        <v>0</v>
      </c>
      <c r="AA212">
        <f t="shared" si="168"/>
        <v>0</v>
      </c>
      <c r="AB212">
        <f t="shared" si="168"/>
        <v>0</v>
      </c>
      <c r="AC212">
        <f t="shared" si="168"/>
        <v>0</v>
      </c>
      <c r="AD212">
        <f t="shared" si="168"/>
        <v>0</v>
      </c>
      <c r="AE212">
        <f t="shared" si="168"/>
        <v>0</v>
      </c>
      <c r="AF212">
        <f t="shared" si="168"/>
        <v>0</v>
      </c>
      <c r="AG212">
        <f t="shared" si="168"/>
        <v>0</v>
      </c>
      <c r="AH212">
        <f t="shared" si="168"/>
        <v>0</v>
      </c>
      <c r="AI212">
        <f t="shared" si="168"/>
        <v>0</v>
      </c>
      <c r="AJ212">
        <f t="shared" si="168"/>
        <v>0</v>
      </c>
      <c r="AK212">
        <f t="shared" si="168"/>
        <v>0</v>
      </c>
      <c r="AL212">
        <f t="shared" si="168"/>
        <v>0</v>
      </c>
      <c r="AM212">
        <f t="shared" si="168"/>
        <v>0</v>
      </c>
      <c r="AN212">
        <f t="shared" si="168"/>
        <v>0</v>
      </c>
      <c r="AO212">
        <f t="shared" si="168"/>
        <v>0</v>
      </c>
      <c r="AP212">
        <f t="shared" si="168"/>
        <v>0</v>
      </c>
      <c r="AQ212">
        <f t="shared" si="168"/>
        <v>0</v>
      </c>
      <c r="AR212">
        <f t="shared" si="168"/>
        <v>0</v>
      </c>
      <c r="AS212">
        <f t="shared" si="168"/>
        <v>0</v>
      </c>
      <c r="AT212">
        <f t="shared" si="168"/>
        <v>0</v>
      </c>
      <c r="AU212">
        <f t="shared" si="168"/>
        <v>0</v>
      </c>
      <c r="AV212">
        <f t="shared" si="168"/>
        <v>0</v>
      </c>
      <c r="AW212">
        <f t="shared" si="168"/>
        <v>0</v>
      </c>
      <c r="AX212">
        <f t="shared" si="168"/>
        <v>0</v>
      </c>
      <c r="AY212">
        <f t="shared" si="168"/>
        <v>0</v>
      </c>
      <c r="AZ212">
        <f t="shared" si="168"/>
        <v>0</v>
      </c>
      <c r="BA212">
        <f t="shared" si="168"/>
        <v>0</v>
      </c>
      <c r="BB212">
        <f t="shared" si="168"/>
        <v>0</v>
      </c>
      <c r="BC212">
        <f t="shared" si="168"/>
        <v>0</v>
      </c>
      <c r="BD212">
        <f t="shared" si="168"/>
        <v>0</v>
      </c>
      <c r="BE212">
        <f t="shared" si="168"/>
        <v>0</v>
      </c>
      <c r="BF212">
        <f t="shared" si="168"/>
        <v>0</v>
      </c>
      <c r="BG212">
        <f t="shared" si="168"/>
        <v>0</v>
      </c>
      <c r="BH212">
        <f t="shared" si="168"/>
        <v>0</v>
      </c>
      <c r="BI212">
        <f t="shared" si="168"/>
        <v>0</v>
      </c>
      <c r="BJ212">
        <f t="shared" si="168"/>
        <v>0</v>
      </c>
      <c r="BK212">
        <f t="shared" si="168"/>
        <v>0</v>
      </c>
      <c r="BL212">
        <f t="shared" si="168"/>
        <v>0</v>
      </c>
      <c r="BM212">
        <f t="shared" si="168"/>
        <v>0</v>
      </c>
      <c r="BN212">
        <f t="shared" si="168"/>
        <v>0</v>
      </c>
      <c r="BO212">
        <f t="shared" si="168"/>
        <v>0</v>
      </c>
      <c r="BP212">
        <f t="shared" si="168"/>
        <v>0</v>
      </c>
      <c r="BQ212">
        <f t="shared" si="168"/>
        <v>0</v>
      </c>
      <c r="BR212">
        <f t="shared" si="168"/>
        <v>0</v>
      </c>
      <c r="BS212">
        <f t="shared" si="168"/>
        <v>0</v>
      </c>
      <c r="BT212">
        <f t="shared" si="167"/>
        <v>0</v>
      </c>
      <c r="BU212">
        <f t="shared" si="167"/>
        <v>0</v>
      </c>
      <c r="BV212">
        <f t="shared" si="167"/>
        <v>0</v>
      </c>
      <c r="BW212">
        <f t="shared" si="167"/>
        <v>0</v>
      </c>
      <c r="BX212">
        <f t="shared" si="167"/>
        <v>0</v>
      </c>
      <c r="BY212">
        <f t="shared" si="167"/>
        <v>0</v>
      </c>
      <c r="BZ212">
        <f t="shared" si="167"/>
        <v>0</v>
      </c>
      <c r="CA212">
        <f t="shared" si="167"/>
        <v>0</v>
      </c>
      <c r="CB212">
        <f t="shared" si="167"/>
        <v>0</v>
      </c>
      <c r="CC212">
        <f t="shared" si="167"/>
        <v>0</v>
      </c>
      <c r="CD212">
        <f t="shared" si="167"/>
        <v>0</v>
      </c>
      <c r="CE212">
        <f t="shared" si="167"/>
        <v>0</v>
      </c>
      <c r="CF212">
        <f t="shared" si="167"/>
        <v>0</v>
      </c>
      <c r="CG212">
        <f t="shared" si="167"/>
        <v>0</v>
      </c>
      <c r="CH212">
        <f t="shared" si="167"/>
        <v>0</v>
      </c>
      <c r="CI212">
        <f t="shared" si="167"/>
        <v>0</v>
      </c>
      <c r="CJ212">
        <f t="shared" si="167"/>
        <v>0</v>
      </c>
      <c r="CK212">
        <f t="shared" si="167"/>
        <v>0</v>
      </c>
      <c r="CL212">
        <f t="shared" si="167"/>
        <v>0</v>
      </c>
      <c r="CM212">
        <f t="shared" si="167"/>
        <v>0</v>
      </c>
      <c r="CN212">
        <f t="shared" si="167"/>
        <v>0</v>
      </c>
      <c r="CO212">
        <f t="shared" si="167"/>
        <v>0</v>
      </c>
      <c r="CP212">
        <f t="shared" si="167"/>
        <v>0</v>
      </c>
      <c r="CQ212">
        <f t="shared" si="167"/>
        <v>0</v>
      </c>
      <c r="CR212">
        <f t="shared" si="167"/>
        <v>0</v>
      </c>
      <c r="CS212">
        <f t="shared" si="167"/>
        <v>0</v>
      </c>
      <c r="CT212">
        <f t="shared" si="167"/>
        <v>0</v>
      </c>
      <c r="CU212">
        <f t="shared" si="167"/>
        <v>0</v>
      </c>
      <c r="CV212">
        <f t="shared" si="167"/>
        <v>0</v>
      </c>
      <c r="CW212">
        <f t="shared" si="167"/>
        <v>0</v>
      </c>
      <c r="CX212">
        <f t="shared" si="165"/>
        <v>0</v>
      </c>
      <c r="CY212">
        <f t="shared" si="165"/>
        <v>0</v>
      </c>
      <c r="CZ212">
        <f t="shared" si="165"/>
        <v>0</v>
      </c>
      <c r="DA212">
        <f t="shared" si="165"/>
        <v>0</v>
      </c>
      <c r="DB212">
        <f t="shared" si="165"/>
        <v>0</v>
      </c>
      <c r="DC212">
        <f t="shared" si="165"/>
        <v>0</v>
      </c>
      <c r="DD212">
        <f t="shared" si="165"/>
        <v>0</v>
      </c>
      <c r="DE212">
        <f t="shared" si="165"/>
        <v>0</v>
      </c>
      <c r="DF212">
        <f t="shared" si="165"/>
        <v>0</v>
      </c>
      <c r="DG212">
        <f t="shared" si="165"/>
        <v>0</v>
      </c>
      <c r="DH212">
        <f t="shared" si="165"/>
        <v>0</v>
      </c>
      <c r="DI212">
        <f t="shared" si="165"/>
        <v>0</v>
      </c>
      <c r="DJ212">
        <f t="shared" si="165"/>
        <v>0</v>
      </c>
      <c r="DK212">
        <f t="shared" si="165"/>
        <v>0</v>
      </c>
      <c r="DL212">
        <f t="shared" si="165"/>
        <v>0</v>
      </c>
      <c r="DM212">
        <f t="shared" si="165"/>
        <v>0</v>
      </c>
      <c r="DN212">
        <f t="shared" si="164"/>
        <v>0</v>
      </c>
      <c r="DO212">
        <f t="shared" si="164"/>
        <v>0</v>
      </c>
      <c r="DP212">
        <f t="shared" si="164"/>
        <v>0</v>
      </c>
      <c r="DQ212">
        <f t="shared" si="164"/>
        <v>0</v>
      </c>
      <c r="DR212">
        <f t="shared" si="164"/>
        <v>0</v>
      </c>
      <c r="DS212">
        <f t="shared" si="164"/>
        <v>0</v>
      </c>
      <c r="DT212">
        <f t="shared" si="164"/>
        <v>0</v>
      </c>
      <c r="DU212">
        <f t="shared" si="164"/>
        <v>0</v>
      </c>
      <c r="DV212">
        <f t="shared" si="164"/>
        <v>0</v>
      </c>
      <c r="DW212">
        <f t="shared" si="164"/>
        <v>0</v>
      </c>
      <c r="DX212">
        <f t="shared" si="164"/>
        <v>0</v>
      </c>
      <c r="DY212">
        <f t="shared" si="164"/>
        <v>0</v>
      </c>
      <c r="DZ212">
        <f t="shared" si="164"/>
        <v>0</v>
      </c>
      <c r="EA212">
        <f t="shared" si="164"/>
        <v>0</v>
      </c>
      <c r="EB212">
        <f t="shared" si="164"/>
        <v>0</v>
      </c>
      <c r="EC212">
        <f t="shared" si="164"/>
        <v>0</v>
      </c>
      <c r="ED212">
        <f t="shared" si="164"/>
        <v>0</v>
      </c>
      <c r="EE212">
        <f t="shared" si="164"/>
        <v>0</v>
      </c>
      <c r="EF212">
        <f t="shared" si="159"/>
        <v>0</v>
      </c>
      <c r="EG212">
        <f t="shared" si="159"/>
        <v>0</v>
      </c>
      <c r="EH212">
        <f t="shared" si="159"/>
        <v>0</v>
      </c>
      <c r="EI212">
        <f t="shared" si="159"/>
        <v>0</v>
      </c>
      <c r="EJ212">
        <f t="shared" si="159"/>
        <v>0</v>
      </c>
      <c r="EK212">
        <f t="shared" si="159"/>
        <v>0</v>
      </c>
      <c r="EL212">
        <f t="shared" si="159"/>
        <v>0</v>
      </c>
      <c r="EM212">
        <f t="shared" si="159"/>
        <v>0</v>
      </c>
      <c r="EN212">
        <f t="shared" si="159"/>
        <v>0</v>
      </c>
      <c r="EO212">
        <f t="shared" si="159"/>
        <v>0</v>
      </c>
      <c r="EP212">
        <f t="shared" si="159"/>
        <v>0</v>
      </c>
      <c r="EQ212">
        <f t="shared" si="159"/>
        <v>0</v>
      </c>
      <c r="ER212">
        <f t="shared" si="159"/>
        <v>0</v>
      </c>
      <c r="ES212" s="47"/>
      <c r="ET212" s="1"/>
    </row>
    <row r="213" spans="1:171" x14ac:dyDescent="0.35">
      <c r="A213" s="194">
        <v>-6.9383266197717369E-2</v>
      </c>
      <c r="B213" s="112">
        <f t="shared" si="124"/>
        <v>-1.4462560569093124</v>
      </c>
      <c r="C213" s="112">
        <f t="shared" si="125"/>
        <v>-1.4462560569093124</v>
      </c>
      <c r="D213" s="133">
        <f t="shared" si="126"/>
        <v>-1.4462560569093124</v>
      </c>
      <c r="E213" s="101">
        <v>0</v>
      </c>
      <c r="F213" s="111">
        <f t="shared" si="123"/>
        <v>1</v>
      </c>
      <c r="G213">
        <v>191</v>
      </c>
      <c r="H213">
        <f t="shared" si="163"/>
        <v>0</v>
      </c>
      <c r="I213">
        <f t="shared" si="163"/>
        <v>0</v>
      </c>
      <c r="J213">
        <f t="shared" si="163"/>
        <v>0</v>
      </c>
      <c r="K213">
        <f t="shared" si="163"/>
        <v>0</v>
      </c>
      <c r="L213">
        <f t="shared" si="163"/>
        <v>0</v>
      </c>
      <c r="M213">
        <f t="shared" si="163"/>
        <v>0</v>
      </c>
      <c r="N213">
        <f t="shared" si="163"/>
        <v>0</v>
      </c>
      <c r="O213">
        <f t="shared" si="163"/>
        <v>0</v>
      </c>
      <c r="P213">
        <f t="shared" si="163"/>
        <v>0</v>
      </c>
      <c r="Q213">
        <f t="shared" si="163"/>
        <v>0</v>
      </c>
      <c r="R213">
        <f t="shared" si="163"/>
        <v>0</v>
      </c>
      <c r="S213">
        <f t="shared" si="163"/>
        <v>0</v>
      </c>
      <c r="T213">
        <f t="shared" si="163"/>
        <v>0</v>
      </c>
      <c r="U213">
        <f t="shared" si="163"/>
        <v>0</v>
      </c>
      <c r="V213">
        <f t="shared" si="163"/>
        <v>0</v>
      </c>
      <c r="W213">
        <f t="shared" si="163"/>
        <v>0</v>
      </c>
      <c r="X213">
        <f t="shared" si="168"/>
        <v>0</v>
      </c>
      <c r="Y213">
        <f t="shared" si="168"/>
        <v>0</v>
      </c>
      <c r="Z213">
        <f t="shared" si="168"/>
        <v>0</v>
      </c>
      <c r="AA213">
        <f t="shared" si="168"/>
        <v>0</v>
      </c>
      <c r="AB213">
        <f t="shared" si="168"/>
        <v>0</v>
      </c>
      <c r="AC213">
        <f t="shared" si="168"/>
        <v>0</v>
      </c>
      <c r="AD213">
        <f t="shared" si="168"/>
        <v>0</v>
      </c>
      <c r="AE213">
        <f t="shared" si="168"/>
        <v>0</v>
      </c>
      <c r="AF213">
        <f t="shared" si="168"/>
        <v>0</v>
      </c>
      <c r="AG213">
        <f t="shared" si="168"/>
        <v>0</v>
      </c>
      <c r="AH213">
        <f t="shared" si="168"/>
        <v>0</v>
      </c>
      <c r="AI213">
        <f t="shared" si="168"/>
        <v>0</v>
      </c>
      <c r="AJ213">
        <f t="shared" si="168"/>
        <v>0</v>
      </c>
      <c r="AK213">
        <f t="shared" si="168"/>
        <v>0</v>
      </c>
      <c r="AL213">
        <f t="shared" si="168"/>
        <v>0</v>
      </c>
      <c r="AM213">
        <f t="shared" si="168"/>
        <v>0</v>
      </c>
      <c r="AN213">
        <f t="shared" si="168"/>
        <v>0</v>
      </c>
      <c r="AO213">
        <f t="shared" si="168"/>
        <v>0</v>
      </c>
      <c r="AP213">
        <f t="shared" si="168"/>
        <v>0</v>
      </c>
      <c r="AQ213">
        <f t="shared" si="168"/>
        <v>0</v>
      </c>
      <c r="AR213">
        <f t="shared" si="168"/>
        <v>0</v>
      </c>
      <c r="AS213">
        <f t="shared" si="168"/>
        <v>0</v>
      </c>
      <c r="AT213">
        <f t="shared" si="168"/>
        <v>0</v>
      </c>
      <c r="AU213">
        <f t="shared" si="168"/>
        <v>0</v>
      </c>
      <c r="AV213">
        <f t="shared" si="168"/>
        <v>0</v>
      </c>
      <c r="AW213">
        <f t="shared" si="168"/>
        <v>0</v>
      </c>
      <c r="AX213">
        <f t="shared" si="168"/>
        <v>0</v>
      </c>
      <c r="AY213">
        <f t="shared" si="168"/>
        <v>0</v>
      </c>
      <c r="AZ213">
        <f t="shared" si="168"/>
        <v>0</v>
      </c>
      <c r="BA213">
        <f t="shared" si="168"/>
        <v>0</v>
      </c>
      <c r="BB213">
        <f t="shared" si="168"/>
        <v>0</v>
      </c>
      <c r="BC213">
        <f t="shared" si="168"/>
        <v>0</v>
      </c>
      <c r="BD213">
        <f t="shared" si="168"/>
        <v>0</v>
      </c>
      <c r="BE213">
        <f t="shared" si="168"/>
        <v>0</v>
      </c>
      <c r="BF213">
        <f t="shared" si="168"/>
        <v>0</v>
      </c>
      <c r="BG213">
        <f t="shared" si="168"/>
        <v>0</v>
      </c>
      <c r="BH213">
        <f t="shared" si="168"/>
        <v>0</v>
      </c>
      <c r="BI213">
        <f t="shared" si="168"/>
        <v>0</v>
      </c>
      <c r="BJ213">
        <f t="shared" si="168"/>
        <v>0</v>
      </c>
      <c r="BK213">
        <f t="shared" si="168"/>
        <v>0</v>
      </c>
      <c r="BL213">
        <f t="shared" si="168"/>
        <v>0</v>
      </c>
      <c r="BM213">
        <f t="shared" si="168"/>
        <v>0</v>
      </c>
      <c r="BN213">
        <f t="shared" si="168"/>
        <v>0</v>
      </c>
      <c r="BO213">
        <f t="shared" si="168"/>
        <v>0</v>
      </c>
      <c r="BP213">
        <f t="shared" si="168"/>
        <v>0</v>
      </c>
      <c r="BQ213">
        <f t="shared" si="168"/>
        <v>0</v>
      </c>
      <c r="BR213">
        <f t="shared" si="168"/>
        <v>0</v>
      </c>
      <c r="BS213">
        <f t="shared" si="168"/>
        <v>0</v>
      </c>
      <c r="BT213">
        <f t="shared" si="168"/>
        <v>0</v>
      </c>
      <c r="BU213">
        <f t="shared" si="167"/>
        <v>0</v>
      </c>
      <c r="BV213">
        <f t="shared" si="167"/>
        <v>0</v>
      </c>
      <c r="BW213">
        <f t="shared" si="167"/>
        <v>0</v>
      </c>
      <c r="BX213">
        <f t="shared" si="167"/>
        <v>0</v>
      </c>
      <c r="BY213">
        <f t="shared" si="167"/>
        <v>0</v>
      </c>
      <c r="BZ213">
        <f t="shared" si="167"/>
        <v>0</v>
      </c>
      <c r="CA213">
        <f t="shared" si="167"/>
        <v>0</v>
      </c>
      <c r="CB213">
        <f t="shared" si="167"/>
        <v>0</v>
      </c>
      <c r="CC213">
        <f t="shared" si="167"/>
        <v>0</v>
      </c>
      <c r="CD213">
        <f t="shared" si="167"/>
        <v>0</v>
      </c>
      <c r="CE213">
        <f t="shared" si="167"/>
        <v>0</v>
      </c>
      <c r="CF213">
        <f t="shared" si="167"/>
        <v>0</v>
      </c>
      <c r="CG213">
        <f t="shared" si="167"/>
        <v>0</v>
      </c>
      <c r="CH213">
        <f t="shared" si="167"/>
        <v>0</v>
      </c>
      <c r="CI213">
        <f t="shared" si="167"/>
        <v>0</v>
      </c>
      <c r="CJ213">
        <f t="shared" si="167"/>
        <v>0</v>
      </c>
      <c r="CK213">
        <f t="shared" si="167"/>
        <v>0</v>
      </c>
      <c r="CL213">
        <f t="shared" si="167"/>
        <v>0</v>
      </c>
      <c r="CM213">
        <f t="shared" si="167"/>
        <v>0</v>
      </c>
      <c r="CN213">
        <f t="shared" si="167"/>
        <v>0</v>
      </c>
      <c r="CO213">
        <f t="shared" si="167"/>
        <v>0</v>
      </c>
      <c r="CP213">
        <f t="shared" si="167"/>
        <v>0</v>
      </c>
      <c r="CQ213">
        <f t="shared" si="167"/>
        <v>0</v>
      </c>
      <c r="CR213">
        <f t="shared" si="167"/>
        <v>0</v>
      </c>
      <c r="CS213">
        <f t="shared" si="167"/>
        <v>0</v>
      </c>
      <c r="CT213">
        <f t="shared" si="167"/>
        <v>0</v>
      </c>
      <c r="CU213">
        <f t="shared" si="167"/>
        <v>0</v>
      </c>
      <c r="CV213">
        <f t="shared" si="167"/>
        <v>0</v>
      </c>
      <c r="CW213">
        <f t="shared" si="167"/>
        <v>0</v>
      </c>
      <c r="CX213">
        <f t="shared" si="165"/>
        <v>0</v>
      </c>
      <c r="CY213">
        <f t="shared" si="165"/>
        <v>0</v>
      </c>
      <c r="CZ213">
        <f t="shared" si="165"/>
        <v>0</v>
      </c>
      <c r="DA213">
        <f t="shared" si="165"/>
        <v>0</v>
      </c>
      <c r="DB213">
        <f t="shared" si="165"/>
        <v>0</v>
      </c>
      <c r="DC213">
        <f t="shared" si="165"/>
        <v>0</v>
      </c>
      <c r="DD213">
        <f t="shared" si="165"/>
        <v>0</v>
      </c>
      <c r="DE213">
        <f t="shared" si="165"/>
        <v>0</v>
      </c>
      <c r="DF213">
        <f t="shared" si="165"/>
        <v>0</v>
      </c>
      <c r="DG213">
        <f t="shared" si="165"/>
        <v>0</v>
      </c>
      <c r="DH213">
        <f t="shared" si="165"/>
        <v>0</v>
      </c>
      <c r="DI213">
        <f t="shared" si="165"/>
        <v>0</v>
      </c>
      <c r="DJ213">
        <f t="shared" si="165"/>
        <v>0</v>
      </c>
      <c r="DK213">
        <f t="shared" si="165"/>
        <v>0</v>
      </c>
      <c r="DL213">
        <f t="shared" si="165"/>
        <v>0</v>
      </c>
      <c r="DM213">
        <f t="shared" si="165"/>
        <v>0</v>
      </c>
      <c r="DN213">
        <f t="shared" si="164"/>
        <v>0</v>
      </c>
      <c r="DO213">
        <f t="shared" si="164"/>
        <v>0</v>
      </c>
      <c r="DP213">
        <f t="shared" si="164"/>
        <v>0</v>
      </c>
      <c r="DQ213">
        <f t="shared" si="164"/>
        <v>0</v>
      </c>
      <c r="DR213">
        <f t="shared" si="164"/>
        <v>0</v>
      </c>
      <c r="DS213">
        <f t="shared" si="164"/>
        <v>0</v>
      </c>
      <c r="DT213">
        <f t="shared" si="164"/>
        <v>0</v>
      </c>
      <c r="DU213">
        <f t="shared" si="164"/>
        <v>0</v>
      </c>
      <c r="DV213">
        <f t="shared" si="164"/>
        <v>0</v>
      </c>
      <c r="DW213">
        <f t="shared" si="164"/>
        <v>0</v>
      </c>
      <c r="DX213">
        <f t="shared" si="164"/>
        <v>0</v>
      </c>
      <c r="DY213">
        <f t="shared" si="164"/>
        <v>0</v>
      </c>
      <c r="DZ213">
        <f t="shared" si="164"/>
        <v>0</v>
      </c>
      <c r="EA213">
        <f t="shared" si="164"/>
        <v>0</v>
      </c>
      <c r="EB213">
        <f t="shared" si="164"/>
        <v>0</v>
      </c>
      <c r="EC213">
        <f t="shared" si="164"/>
        <v>0</v>
      </c>
      <c r="ED213">
        <f t="shared" si="164"/>
        <v>0</v>
      </c>
      <c r="EE213">
        <f t="shared" si="164"/>
        <v>0</v>
      </c>
      <c r="EF213">
        <f t="shared" si="159"/>
        <v>0</v>
      </c>
      <c r="EG213">
        <f t="shared" si="159"/>
        <v>0</v>
      </c>
      <c r="EH213">
        <f t="shared" si="159"/>
        <v>0</v>
      </c>
      <c r="EI213">
        <f t="shared" si="159"/>
        <v>0</v>
      </c>
      <c r="EJ213">
        <f t="shared" si="159"/>
        <v>0</v>
      </c>
      <c r="EK213">
        <f t="shared" si="159"/>
        <v>0</v>
      </c>
      <c r="EL213">
        <f t="shared" si="159"/>
        <v>0</v>
      </c>
      <c r="EM213">
        <f t="shared" si="159"/>
        <v>0</v>
      </c>
      <c r="EN213">
        <f t="shared" si="159"/>
        <v>0</v>
      </c>
      <c r="EO213">
        <f t="shared" si="159"/>
        <v>0</v>
      </c>
      <c r="EP213">
        <f t="shared" si="159"/>
        <v>0</v>
      </c>
      <c r="EQ213">
        <f t="shared" si="159"/>
        <v>0</v>
      </c>
      <c r="ER213">
        <f t="shared" si="159"/>
        <v>0</v>
      </c>
      <c r="ES213" s="47"/>
      <c r="ET213" s="1"/>
    </row>
    <row r="214" spans="1:171" x14ac:dyDescent="0.35">
      <c r="A214" s="195">
        <v>0.1749563758459336</v>
      </c>
      <c r="B214" s="112">
        <f t="shared" si="124"/>
        <v>-0.33981835447213599</v>
      </c>
      <c r="C214" s="112">
        <f t="shared" si="125"/>
        <v>-0.33981835447213599</v>
      </c>
      <c r="D214" s="133">
        <f t="shared" si="126"/>
        <v>-0.33981835447213599</v>
      </c>
      <c r="E214" s="103">
        <v>0</v>
      </c>
      <c r="F214" s="111">
        <f t="shared" si="123"/>
        <v>1</v>
      </c>
      <c r="G214">
        <v>192</v>
      </c>
      <c r="H214">
        <f t="shared" si="163"/>
        <v>0</v>
      </c>
      <c r="I214">
        <f t="shared" si="163"/>
        <v>0</v>
      </c>
      <c r="J214">
        <f t="shared" si="163"/>
        <v>0</v>
      </c>
      <c r="K214">
        <f t="shared" si="163"/>
        <v>0</v>
      </c>
      <c r="L214">
        <f t="shared" si="163"/>
        <v>0</v>
      </c>
      <c r="M214">
        <f t="shared" si="163"/>
        <v>0</v>
      </c>
      <c r="N214">
        <f t="shared" si="163"/>
        <v>0</v>
      </c>
      <c r="O214">
        <f t="shared" si="163"/>
        <v>0</v>
      </c>
      <c r="P214">
        <f t="shared" si="163"/>
        <v>0</v>
      </c>
      <c r="Q214">
        <f t="shared" si="163"/>
        <v>0</v>
      </c>
      <c r="R214">
        <f t="shared" si="163"/>
        <v>0</v>
      </c>
      <c r="S214">
        <f t="shared" si="163"/>
        <v>0</v>
      </c>
      <c r="T214">
        <f t="shared" si="163"/>
        <v>0</v>
      </c>
      <c r="U214">
        <f t="shared" si="163"/>
        <v>0</v>
      </c>
      <c r="V214">
        <f t="shared" si="163"/>
        <v>0</v>
      </c>
      <c r="W214">
        <f t="shared" si="163"/>
        <v>0</v>
      </c>
      <c r="X214">
        <f t="shared" si="168"/>
        <v>0</v>
      </c>
      <c r="Y214">
        <f t="shared" si="168"/>
        <v>0</v>
      </c>
      <c r="Z214">
        <f t="shared" si="168"/>
        <v>0</v>
      </c>
      <c r="AA214">
        <f t="shared" si="168"/>
        <v>0</v>
      </c>
      <c r="AB214">
        <f t="shared" si="168"/>
        <v>0</v>
      </c>
      <c r="AC214">
        <f t="shared" si="168"/>
        <v>0</v>
      </c>
      <c r="AD214">
        <f t="shared" si="168"/>
        <v>0</v>
      </c>
      <c r="AE214">
        <f t="shared" si="168"/>
        <v>0</v>
      </c>
      <c r="AF214">
        <f t="shared" si="168"/>
        <v>0</v>
      </c>
      <c r="AG214">
        <f t="shared" si="168"/>
        <v>0</v>
      </c>
      <c r="AH214">
        <f t="shared" si="168"/>
        <v>0</v>
      </c>
      <c r="AI214">
        <f t="shared" si="168"/>
        <v>0</v>
      </c>
      <c r="AJ214">
        <f t="shared" si="168"/>
        <v>0</v>
      </c>
      <c r="AK214">
        <f t="shared" si="168"/>
        <v>0</v>
      </c>
      <c r="AL214">
        <f t="shared" si="168"/>
        <v>0</v>
      </c>
      <c r="AM214">
        <f t="shared" si="168"/>
        <v>0</v>
      </c>
      <c r="AN214">
        <f t="shared" si="168"/>
        <v>0</v>
      </c>
      <c r="AO214">
        <f t="shared" si="168"/>
        <v>0</v>
      </c>
      <c r="AP214">
        <f t="shared" si="168"/>
        <v>0</v>
      </c>
      <c r="AQ214">
        <f t="shared" si="168"/>
        <v>0</v>
      </c>
      <c r="AR214">
        <f t="shared" si="168"/>
        <v>0</v>
      </c>
      <c r="AS214">
        <f t="shared" si="168"/>
        <v>0</v>
      </c>
      <c r="AT214">
        <f t="shared" si="168"/>
        <v>0</v>
      </c>
      <c r="AU214">
        <f t="shared" si="168"/>
        <v>0</v>
      </c>
      <c r="AV214">
        <f t="shared" si="168"/>
        <v>0</v>
      </c>
      <c r="AW214">
        <f t="shared" si="168"/>
        <v>0</v>
      </c>
      <c r="AX214">
        <f t="shared" si="168"/>
        <v>0</v>
      </c>
      <c r="AY214">
        <f t="shared" si="168"/>
        <v>0</v>
      </c>
      <c r="AZ214">
        <f t="shared" si="168"/>
        <v>0</v>
      </c>
      <c r="BA214">
        <f t="shared" si="168"/>
        <v>0</v>
      </c>
      <c r="BB214">
        <f t="shared" si="168"/>
        <v>0</v>
      </c>
      <c r="BC214">
        <f t="shared" si="168"/>
        <v>0</v>
      </c>
      <c r="BD214">
        <f t="shared" si="168"/>
        <v>0</v>
      </c>
      <c r="BE214">
        <f t="shared" si="168"/>
        <v>0</v>
      </c>
      <c r="BF214">
        <f t="shared" si="168"/>
        <v>0</v>
      </c>
      <c r="BG214">
        <f t="shared" si="168"/>
        <v>0</v>
      </c>
      <c r="BH214">
        <f t="shared" si="168"/>
        <v>0</v>
      </c>
      <c r="BI214">
        <f t="shared" si="168"/>
        <v>0</v>
      </c>
      <c r="BJ214">
        <f t="shared" si="168"/>
        <v>0</v>
      </c>
      <c r="BK214">
        <f t="shared" si="168"/>
        <v>0</v>
      </c>
      <c r="BL214">
        <f t="shared" si="168"/>
        <v>0</v>
      </c>
      <c r="BM214">
        <f t="shared" si="168"/>
        <v>0</v>
      </c>
      <c r="BN214">
        <f t="shared" si="168"/>
        <v>0</v>
      </c>
      <c r="BO214">
        <f t="shared" si="168"/>
        <v>0</v>
      </c>
      <c r="BP214">
        <f t="shared" si="168"/>
        <v>0</v>
      </c>
      <c r="BQ214">
        <f t="shared" si="168"/>
        <v>0</v>
      </c>
      <c r="BR214">
        <f t="shared" si="168"/>
        <v>0</v>
      </c>
      <c r="BS214">
        <f t="shared" si="168"/>
        <v>0</v>
      </c>
      <c r="BT214">
        <f t="shared" si="168"/>
        <v>0</v>
      </c>
      <c r="BU214">
        <f t="shared" si="167"/>
        <v>0</v>
      </c>
      <c r="BV214">
        <f t="shared" si="167"/>
        <v>0</v>
      </c>
      <c r="BW214">
        <f t="shared" si="167"/>
        <v>0</v>
      </c>
      <c r="BX214">
        <f t="shared" si="167"/>
        <v>0</v>
      </c>
      <c r="BY214">
        <f t="shared" si="167"/>
        <v>0</v>
      </c>
      <c r="BZ214">
        <f t="shared" si="167"/>
        <v>0</v>
      </c>
      <c r="CA214">
        <f t="shared" si="167"/>
        <v>0</v>
      </c>
      <c r="CB214">
        <f t="shared" si="167"/>
        <v>0</v>
      </c>
      <c r="CC214">
        <f t="shared" si="167"/>
        <v>0</v>
      </c>
      <c r="CD214">
        <f t="shared" si="167"/>
        <v>0</v>
      </c>
      <c r="CE214">
        <f t="shared" si="167"/>
        <v>0</v>
      </c>
      <c r="CF214">
        <f t="shared" si="167"/>
        <v>0</v>
      </c>
      <c r="CG214">
        <f t="shared" si="167"/>
        <v>0</v>
      </c>
      <c r="CH214">
        <f t="shared" si="167"/>
        <v>0</v>
      </c>
      <c r="CI214">
        <f t="shared" si="167"/>
        <v>0</v>
      </c>
      <c r="CJ214">
        <f t="shared" si="167"/>
        <v>0</v>
      </c>
      <c r="CK214">
        <f t="shared" si="167"/>
        <v>0</v>
      </c>
      <c r="CL214">
        <f t="shared" si="167"/>
        <v>0</v>
      </c>
      <c r="CM214">
        <f t="shared" si="167"/>
        <v>0</v>
      </c>
      <c r="CN214">
        <f t="shared" si="167"/>
        <v>0</v>
      </c>
      <c r="CO214">
        <f t="shared" si="167"/>
        <v>0</v>
      </c>
      <c r="CP214">
        <f t="shared" si="167"/>
        <v>0</v>
      </c>
      <c r="CQ214">
        <f t="shared" si="167"/>
        <v>0</v>
      </c>
      <c r="CR214">
        <f t="shared" si="167"/>
        <v>0</v>
      </c>
      <c r="CS214">
        <f t="shared" si="167"/>
        <v>0</v>
      </c>
      <c r="CT214">
        <f t="shared" si="167"/>
        <v>0</v>
      </c>
      <c r="CU214">
        <f t="shared" si="167"/>
        <v>0</v>
      </c>
      <c r="CV214">
        <f t="shared" si="167"/>
        <v>0</v>
      </c>
      <c r="CW214">
        <f t="shared" si="167"/>
        <v>0</v>
      </c>
      <c r="CX214">
        <f t="shared" si="165"/>
        <v>0</v>
      </c>
      <c r="CY214">
        <f t="shared" si="165"/>
        <v>0</v>
      </c>
      <c r="CZ214">
        <f t="shared" si="165"/>
        <v>0</v>
      </c>
      <c r="DA214">
        <f t="shared" si="165"/>
        <v>0</v>
      </c>
      <c r="DB214">
        <f t="shared" si="165"/>
        <v>0</v>
      </c>
      <c r="DC214">
        <f t="shared" si="165"/>
        <v>0</v>
      </c>
      <c r="DD214">
        <f t="shared" si="165"/>
        <v>0</v>
      </c>
      <c r="DE214">
        <f t="shared" si="165"/>
        <v>0</v>
      </c>
      <c r="DF214">
        <f t="shared" ref="DF214:ER222" si="169">IF($D214&gt;DF$10, $E214,0)</f>
        <v>0</v>
      </c>
      <c r="DG214">
        <f t="shared" si="169"/>
        <v>0</v>
      </c>
      <c r="DH214">
        <f t="shared" si="169"/>
        <v>0</v>
      </c>
      <c r="DI214">
        <f t="shared" si="169"/>
        <v>0</v>
      </c>
      <c r="DJ214">
        <f t="shared" si="169"/>
        <v>0</v>
      </c>
      <c r="DK214">
        <f t="shared" si="169"/>
        <v>0</v>
      </c>
      <c r="DL214">
        <f t="shared" si="169"/>
        <v>0</v>
      </c>
      <c r="DM214">
        <f t="shared" si="169"/>
        <v>0</v>
      </c>
      <c r="DN214">
        <f t="shared" si="169"/>
        <v>0</v>
      </c>
      <c r="DO214">
        <f t="shared" si="169"/>
        <v>0</v>
      </c>
      <c r="DP214">
        <f t="shared" si="169"/>
        <v>0</v>
      </c>
      <c r="DQ214">
        <f t="shared" si="169"/>
        <v>0</v>
      </c>
      <c r="DR214">
        <f t="shared" si="169"/>
        <v>0</v>
      </c>
      <c r="DS214">
        <f t="shared" si="169"/>
        <v>0</v>
      </c>
      <c r="DT214">
        <f t="shared" si="169"/>
        <v>0</v>
      </c>
      <c r="DU214">
        <f t="shared" si="169"/>
        <v>0</v>
      </c>
      <c r="DV214">
        <f t="shared" si="169"/>
        <v>0</v>
      </c>
      <c r="DW214">
        <f t="shared" si="169"/>
        <v>0</v>
      </c>
      <c r="DX214">
        <f t="shared" si="169"/>
        <v>0</v>
      </c>
      <c r="DY214">
        <f t="shared" si="169"/>
        <v>0</v>
      </c>
      <c r="DZ214">
        <f t="shared" si="169"/>
        <v>0</v>
      </c>
      <c r="EA214">
        <f t="shared" si="169"/>
        <v>0</v>
      </c>
      <c r="EB214">
        <f t="shared" si="169"/>
        <v>0</v>
      </c>
      <c r="EC214">
        <f t="shared" si="169"/>
        <v>0</v>
      </c>
      <c r="ED214">
        <f t="shared" si="169"/>
        <v>0</v>
      </c>
      <c r="EE214">
        <f t="shared" si="169"/>
        <v>0</v>
      </c>
      <c r="EF214">
        <f t="shared" si="169"/>
        <v>0</v>
      </c>
      <c r="EG214">
        <f t="shared" si="169"/>
        <v>0</v>
      </c>
      <c r="EH214">
        <f t="shared" si="169"/>
        <v>0</v>
      </c>
      <c r="EI214">
        <f t="shared" si="169"/>
        <v>0</v>
      </c>
      <c r="EJ214">
        <f t="shared" si="169"/>
        <v>0</v>
      </c>
      <c r="EK214">
        <f t="shared" si="169"/>
        <v>0</v>
      </c>
      <c r="EL214">
        <f t="shared" si="169"/>
        <v>0</v>
      </c>
      <c r="EM214">
        <f t="shared" si="169"/>
        <v>0</v>
      </c>
      <c r="EN214">
        <f t="shared" si="169"/>
        <v>0</v>
      </c>
      <c r="EO214">
        <f t="shared" si="169"/>
        <v>0</v>
      </c>
      <c r="EP214">
        <f t="shared" si="169"/>
        <v>0</v>
      </c>
      <c r="EQ214">
        <f t="shared" si="169"/>
        <v>0</v>
      </c>
      <c r="ER214">
        <f t="shared" si="169"/>
        <v>0</v>
      </c>
      <c r="ES214" s="47"/>
      <c r="ET214" s="1"/>
    </row>
    <row r="215" spans="1:171" x14ac:dyDescent="0.35">
      <c r="A215" s="194">
        <v>0.32162980100779959</v>
      </c>
      <c r="B215" s="112">
        <f t="shared" si="124"/>
        <v>0.32435961594370877</v>
      </c>
      <c r="C215" s="112">
        <f t="shared" si="125"/>
        <v>0.32435961594370877</v>
      </c>
      <c r="D215" s="133">
        <f t="shared" si="126"/>
        <v>0.32435961594370877</v>
      </c>
      <c r="E215" s="101">
        <v>0</v>
      </c>
      <c r="F215" s="111">
        <f t="shared" si="123"/>
        <v>1</v>
      </c>
      <c r="G215">
        <v>193</v>
      </c>
      <c r="H215">
        <f t="shared" si="163"/>
        <v>0</v>
      </c>
      <c r="I215">
        <f t="shared" si="163"/>
        <v>0</v>
      </c>
      <c r="J215">
        <f t="shared" si="163"/>
        <v>0</v>
      </c>
      <c r="K215">
        <f t="shared" si="163"/>
        <v>0</v>
      </c>
      <c r="L215">
        <f t="shared" si="163"/>
        <v>0</v>
      </c>
      <c r="M215">
        <f t="shared" si="163"/>
        <v>0</v>
      </c>
      <c r="N215">
        <f t="shared" si="163"/>
        <v>0</v>
      </c>
      <c r="O215">
        <f t="shared" si="163"/>
        <v>0</v>
      </c>
      <c r="P215">
        <f t="shared" si="163"/>
        <v>0</v>
      </c>
      <c r="Q215">
        <f t="shared" si="163"/>
        <v>0</v>
      </c>
      <c r="R215">
        <f t="shared" si="163"/>
        <v>0</v>
      </c>
      <c r="S215">
        <f t="shared" si="163"/>
        <v>0</v>
      </c>
      <c r="T215">
        <f t="shared" si="163"/>
        <v>0</v>
      </c>
      <c r="U215">
        <f t="shared" si="163"/>
        <v>0</v>
      </c>
      <c r="V215">
        <f t="shared" si="163"/>
        <v>0</v>
      </c>
      <c r="W215">
        <f t="shared" si="163"/>
        <v>0</v>
      </c>
      <c r="X215">
        <f t="shared" si="168"/>
        <v>0</v>
      </c>
      <c r="Y215">
        <f t="shared" si="168"/>
        <v>0</v>
      </c>
      <c r="Z215">
        <f t="shared" si="168"/>
        <v>0</v>
      </c>
      <c r="AA215">
        <f t="shared" si="168"/>
        <v>0</v>
      </c>
      <c r="AB215">
        <f t="shared" si="168"/>
        <v>0</v>
      </c>
      <c r="AC215">
        <f t="shared" si="168"/>
        <v>0</v>
      </c>
      <c r="AD215">
        <f t="shared" si="168"/>
        <v>0</v>
      </c>
      <c r="AE215">
        <f t="shared" si="168"/>
        <v>0</v>
      </c>
      <c r="AF215">
        <f t="shared" si="168"/>
        <v>0</v>
      </c>
      <c r="AG215">
        <f t="shared" si="168"/>
        <v>0</v>
      </c>
      <c r="AH215">
        <f t="shared" si="168"/>
        <v>0</v>
      </c>
      <c r="AI215">
        <f t="shared" si="168"/>
        <v>0</v>
      </c>
      <c r="AJ215">
        <f t="shared" si="168"/>
        <v>0</v>
      </c>
      <c r="AK215">
        <f t="shared" si="168"/>
        <v>0</v>
      </c>
      <c r="AL215">
        <f t="shared" si="168"/>
        <v>0</v>
      </c>
      <c r="AM215">
        <f t="shared" si="168"/>
        <v>0</v>
      </c>
      <c r="AN215">
        <f t="shared" si="168"/>
        <v>0</v>
      </c>
      <c r="AO215">
        <f t="shared" si="168"/>
        <v>0</v>
      </c>
      <c r="AP215">
        <f t="shared" si="168"/>
        <v>0</v>
      </c>
      <c r="AQ215">
        <f t="shared" si="168"/>
        <v>0</v>
      </c>
      <c r="AR215">
        <f t="shared" si="168"/>
        <v>0</v>
      </c>
      <c r="AS215">
        <f t="shared" si="168"/>
        <v>0</v>
      </c>
      <c r="AT215">
        <f t="shared" si="168"/>
        <v>0</v>
      </c>
      <c r="AU215">
        <f t="shared" si="168"/>
        <v>0</v>
      </c>
      <c r="AV215">
        <f t="shared" si="168"/>
        <v>0</v>
      </c>
      <c r="AW215">
        <f t="shared" si="168"/>
        <v>0</v>
      </c>
      <c r="AX215">
        <f t="shared" si="168"/>
        <v>0</v>
      </c>
      <c r="AY215">
        <f t="shared" si="168"/>
        <v>0</v>
      </c>
      <c r="AZ215">
        <f t="shared" si="168"/>
        <v>0</v>
      </c>
      <c r="BA215">
        <f t="shared" si="168"/>
        <v>0</v>
      </c>
      <c r="BB215">
        <f t="shared" si="168"/>
        <v>0</v>
      </c>
      <c r="BC215">
        <f t="shared" si="168"/>
        <v>0</v>
      </c>
      <c r="BD215">
        <f t="shared" si="168"/>
        <v>0</v>
      </c>
      <c r="BE215">
        <f t="shared" si="168"/>
        <v>0</v>
      </c>
      <c r="BF215">
        <f t="shared" si="168"/>
        <v>0</v>
      </c>
      <c r="BG215">
        <f t="shared" si="168"/>
        <v>0</v>
      </c>
      <c r="BH215">
        <f t="shared" si="168"/>
        <v>0</v>
      </c>
      <c r="BI215">
        <f t="shared" si="168"/>
        <v>0</v>
      </c>
      <c r="BJ215">
        <f t="shared" si="168"/>
        <v>0</v>
      </c>
      <c r="BK215">
        <f t="shared" si="168"/>
        <v>0</v>
      </c>
      <c r="BL215">
        <f t="shared" si="168"/>
        <v>0</v>
      </c>
      <c r="BM215">
        <f t="shared" si="168"/>
        <v>0</v>
      </c>
      <c r="BN215">
        <f t="shared" si="168"/>
        <v>0</v>
      </c>
      <c r="BO215">
        <f t="shared" si="168"/>
        <v>0</v>
      </c>
      <c r="BP215">
        <f t="shared" si="168"/>
        <v>0</v>
      </c>
      <c r="BQ215">
        <f t="shared" si="168"/>
        <v>0</v>
      </c>
      <c r="BR215">
        <f t="shared" si="168"/>
        <v>0</v>
      </c>
      <c r="BS215">
        <f t="shared" si="168"/>
        <v>0</v>
      </c>
      <c r="BT215">
        <f t="shared" si="168"/>
        <v>0</v>
      </c>
      <c r="BU215">
        <f t="shared" si="167"/>
        <v>0</v>
      </c>
      <c r="BV215">
        <f t="shared" si="167"/>
        <v>0</v>
      </c>
      <c r="BW215">
        <f t="shared" si="167"/>
        <v>0</v>
      </c>
      <c r="BX215">
        <f t="shared" si="167"/>
        <v>0</v>
      </c>
      <c r="BY215">
        <f t="shared" si="167"/>
        <v>0</v>
      </c>
      <c r="BZ215">
        <f t="shared" si="167"/>
        <v>0</v>
      </c>
      <c r="CA215">
        <f t="shared" si="167"/>
        <v>0</v>
      </c>
      <c r="CB215">
        <f t="shared" si="167"/>
        <v>0</v>
      </c>
      <c r="CC215">
        <f t="shared" si="167"/>
        <v>0</v>
      </c>
      <c r="CD215">
        <f t="shared" si="167"/>
        <v>0</v>
      </c>
      <c r="CE215">
        <f t="shared" si="167"/>
        <v>0</v>
      </c>
      <c r="CF215">
        <f t="shared" si="167"/>
        <v>0</v>
      </c>
      <c r="CG215">
        <f t="shared" si="167"/>
        <v>0</v>
      </c>
      <c r="CH215">
        <f t="shared" si="167"/>
        <v>0</v>
      </c>
      <c r="CI215">
        <f t="shared" si="167"/>
        <v>0</v>
      </c>
      <c r="CJ215">
        <f t="shared" si="167"/>
        <v>0</v>
      </c>
      <c r="CK215">
        <f t="shared" si="167"/>
        <v>0</v>
      </c>
      <c r="CL215">
        <f t="shared" si="167"/>
        <v>0</v>
      </c>
      <c r="CM215">
        <f t="shared" si="167"/>
        <v>0</v>
      </c>
      <c r="CN215">
        <f t="shared" si="167"/>
        <v>0</v>
      </c>
      <c r="CO215">
        <f t="shared" si="167"/>
        <v>0</v>
      </c>
      <c r="CP215">
        <f t="shared" si="167"/>
        <v>0</v>
      </c>
      <c r="CQ215">
        <f t="shared" si="167"/>
        <v>0</v>
      </c>
      <c r="CR215">
        <f t="shared" si="167"/>
        <v>0</v>
      </c>
      <c r="CS215">
        <f t="shared" si="167"/>
        <v>0</v>
      </c>
      <c r="CT215">
        <f t="shared" si="167"/>
        <v>0</v>
      </c>
      <c r="CU215">
        <f t="shared" si="167"/>
        <v>0</v>
      </c>
      <c r="CV215">
        <f t="shared" si="167"/>
        <v>0</v>
      </c>
      <c r="CW215">
        <f t="shared" si="167"/>
        <v>0</v>
      </c>
      <c r="CX215">
        <f t="shared" ref="CX215:EH222" si="170">IF($D215&gt;CX$10, $E215,0)</f>
        <v>0</v>
      </c>
      <c r="CY215">
        <f t="shared" si="170"/>
        <v>0</v>
      </c>
      <c r="CZ215">
        <f t="shared" si="170"/>
        <v>0</v>
      </c>
      <c r="DA215">
        <f t="shared" si="170"/>
        <v>0</v>
      </c>
      <c r="DB215">
        <f t="shared" si="170"/>
        <v>0</v>
      </c>
      <c r="DC215">
        <f t="shared" si="170"/>
        <v>0</v>
      </c>
      <c r="DD215">
        <f t="shared" si="170"/>
        <v>0</v>
      </c>
      <c r="DE215">
        <f t="shared" si="170"/>
        <v>0</v>
      </c>
      <c r="DF215">
        <f t="shared" si="170"/>
        <v>0</v>
      </c>
      <c r="DG215">
        <f t="shared" si="170"/>
        <v>0</v>
      </c>
      <c r="DH215">
        <f t="shared" si="170"/>
        <v>0</v>
      </c>
      <c r="DI215">
        <f t="shared" si="170"/>
        <v>0</v>
      </c>
      <c r="DJ215">
        <f t="shared" si="170"/>
        <v>0</v>
      </c>
      <c r="DK215">
        <f t="shared" si="170"/>
        <v>0</v>
      </c>
      <c r="DL215">
        <f t="shared" si="170"/>
        <v>0</v>
      </c>
      <c r="DM215">
        <f t="shared" si="170"/>
        <v>0</v>
      </c>
      <c r="DN215">
        <f t="shared" si="170"/>
        <v>0</v>
      </c>
      <c r="DO215">
        <f t="shared" si="170"/>
        <v>0</v>
      </c>
      <c r="DP215">
        <f t="shared" si="170"/>
        <v>0</v>
      </c>
      <c r="DQ215">
        <f t="shared" si="170"/>
        <v>0</v>
      </c>
      <c r="DR215">
        <f t="shared" si="170"/>
        <v>0</v>
      </c>
      <c r="DS215">
        <f t="shared" si="170"/>
        <v>0</v>
      </c>
      <c r="DT215">
        <f t="shared" si="170"/>
        <v>0</v>
      </c>
      <c r="DU215">
        <f t="shared" si="170"/>
        <v>0</v>
      </c>
      <c r="DV215">
        <f t="shared" si="170"/>
        <v>0</v>
      </c>
      <c r="DW215">
        <f t="shared" si="170"/>
        <v>0</v>
      </c>
      <c r="DX215">
        <f t="shared" si="170"/>
        <v>0</v>
      </c>
      <c r="DY215">
        <f t="shared" si="170"/>
        <v>0</v>
      </c>
      <c r="DZ215">
        <f t="shared" si="170"/>
        <v>0</v>
      </c>
      <c r="EA215">
        <f t="shared" si="170"/>
        <v>0</v>
      </c>
      <c r="EB215">
        <f t="shared" si="170"/>
        <v>0</v>
      </c>
      <c r="EC215">
        <f t="shared" si="170"/>
        <v>0</v>
      </c>
      <c r="ED215">
        <f t="shared" si="170"/>
        <v>0</v>
      </c>
      <c r="EE215">
        <f t="shared" si="170"/>
        <v>0</v>
      </c>
      <c r="EF215">
        <f t="shared" si="169"/>
        <v>0</v>
      </c>
      <c r="EG215">
        <f t="shared" si="169"/>
        <v>0</v>
      </c>
      <c r="EH215">
        <f t="shared" si="169"/>
        <v>0</v>
      </c>
      <c r="EI215">
        <f t="shared" si="169"/>
        <v>0</v>
      </c>
      <c r="EJ215">
        <f t="shared" si="169"/>
        <v>0</v>
      </c>
      <c r="EK215">
        <f t="shared" si="169"/>
        <v>0</v>
      </c>
      <c r="EL215">
        <f t="shared" si="169"/>
        <v>0</v>
      </c>
      <c r="EM215">
        <f t="shared" si="169"/>
        <v>0</v>
      </c>
      <c r="EN215">
        <f t="shared" si="169"/>
        <v>0</v>
      </c>
      <c r="EO215">
        <f t="shared" si="169"/>
        <v>0</v>
      </c>
      <c r="EP215">
        <f t="shared" si="169"/>
        <v>0</v>
      </c>
      <c r="EQ215">
        <f t="shared" si="169"/>
        <v>0</v>
      </c>
      <c r="ER215">
        <f t="shared" si="169"/>
        <v>0</v>
      </c>
      <c r="ES215" s="47"/>
      <c r="ET215" s="1"/>
    </row>
    <row r="216" spans="1:171" x14ac:dyDescent="0.35">
      <c r="A216" s="195">
        <v>0.32612234073970225</v>
      </c>
      <c r="B216" s="112">
        <f t="shared" si="124"/>
        <v>0.34470308251138959</v>
      </c>
      <c r="C216" s="112">
        <f t="shared" si="125"/>
        <v>0.34470308251138959</v>
      </c>
      <c r="D216" s="133">
        <f t="shared" si="126"/>
        <v>0.34470308251138959</v>
      </c>
      <c r="E216" s="103">
        <v>1</v>
      </c>
      <c r="F216" s="111">
        <f t="shared" ref="F216:F222" si="171">IF($E216=0,1,0)</f>
        <v>0</v>
      </c>
      <c r="G216">
        <v>194</v>
      </c>
      <c r="H216">
        <f t="shared" si="163"/>
        <v>0</v>
      </c>
      <c r="I216">
        <f t="shared" si="163"/>
        <v>0</v>
      </c>
      <c r="J216">
        <f t="shared" si="163"/>
        <v>0</v>
      </c>
      <c r="K216">
        <f t="shared" si="163"/>
        <v>0</v>
      </c>
      <c r="L216">
        <f t="shared" si="163"/>
        <v>0</v>
      </c>
      <c r="M216">
        <f t="shared" si="163"/>
        <v>0</v>
      </c>
      <c r="N216">
        <f t="shared" si="163"/>
        <v>0</v>
      </c>
      <c r="O216">
        <f t="shared" si="163"/>
        <v>0</v>
      </c>
      <c r="P216">
        <f t="shared" si="163"/>
        <v>0</v>
      </c>
      <c r="Q216">
        <f t="shared" si="163"/>
        <v>0</v>
      </c>
      <c r="R216">
        <f t="shared" si="163"/>
        <v>0</v>
      </c>
      <c r="S216">
        <f t="shared" si="163"/>
        <v>0</v>
      </c>
      <c r="T216">
        <f t="shared" si="163"/>
        <v>0</v>
      </c>
      <c r="U216">
        <f t="shared" si="163"/>
        <v>0</v>
      </c>
      <c r="V216">
        <f t="shared" si="163"/>
        <v>0</v>
      </c>
      <c r="W216">
        <f t="shared" si="163"/>
        <v>0</v>
      </c>
      <c r="X216">
        <f t="shared" si="168"/>
        <v>0</v>
      </c>
      <c r="Y216">
        <f t="shared" si="168"/>
        <v>0</v>
      </c>
      <c r="Z216">
        <f t="shared" si="168"/>
        <v>0</v>
      </c>
      <c r="AA216">
        <f t="shared" si="168"/>
        <v>0</v>
      </c>
      <c r="AB216">
        <f t="shared" si="168"/>
        <v>0</v>
      </c>
      <c r="AC216">
        <f t="shared" si="168"/>
        <v>0</v>
      </c>
      <c r="AD216">
        <f t="shared" si="168"/>
        <v>0</v>
      </c>
      <c r="AE216">
        <f t="shared" si="168"/>
        <v>0</v>
      </c>
      <c r="AF216">
        <f t="shared" si="168"/>
        <v>0</v>
      </c>
      <c r="AG216">
        <f t="shared" si="168"/>
        <v>0</v>
      </c>
      <c r="AH216">
        <f t="shared" si="168"/>
        <v>0</v>
      </c>
      <c r="AI216">
        <f t="shared" si="168"/>
        <v>0</v>
      </c>
      <c r="AJ216">
        <f t="shared" si="168"/>
        <v>0</v>
      </c>
      <c r="AK216">
        <f t="shared" si="168"/>
        <v>0</v>
      </c>
      <c r="AL216">
        <f t="shared" si="168"/>
        <v>0</v>
      </c>
      <c r="AM216">
        <f t="shared" si="168"/>
        <v>0</v>
      </c>
      <c r="AN216">
        <f t="shared" si="168"/>
        <v>0</v>
      </c>
      <c r="AO216">
        <f t="shared" si="168"/>
        <v>0</v>
      </c>
      <c r="AP216">
        <f t="shared" si="168"/>
        <v>0</v>
      </c>
      <c r="AQ216">
        <f t="shared" si="168"/>
        <v>0</v>
      </c>
      <c r="AR216">
        <f t="shared" si="168"/>
        <v>0</v>
      </c>
      <c r="AS216">
        <f t="shared" si="168"/>
        <v>0</v>
      </c>
      <c r="AT216">
        <f t="shared" si="168"/>
        <v>0</v>
      </c>
      <c r="AU216">
        <f t="shared" si="168"/>
        <v>0</v>
      </c>
      <c r="AV216">
        <f t="shared" si="168"/>
        <v>0</v>
      </c>
      <c r="AW216">
        <f t="shared" si="168"/>
        <v>0</v>
      </c>
      <c r="AX216">
        <f t="shared" si="168"/>
        <v>0</v>
      </c>
      <c r="AY216">
        <f t="shared" si="168"/>
        <v>0</v>
      </c>
      <c r="AZ216">
        <f t="shared" si="168"/>
        <v>0</v>
      </c>
      <c r="BA216">
        <f t="shared" si="168"/>
        <v>0</v>
      </c>
      <c r="BB216">
        <f t="shared" si="168"/>
        <v>0</v>
      </c>
      <c r="BC216">
        <f t="shared" si="168"/>
        <v>0</v>
      </c>
      <c r="BD216">
        <f t="shared" si="168"/>
        <v>0</v>
      </c>
      <c r="BE216">
        <f t="shared" si="168"/>
        <v>0</v>
      </c>
      <c r="BF216">
        <f t="shared" si="168"/>
        <v>0</v>
      </c>
      <c r="BG216">
        <f t="shared" si="168"/>
        <v>0</v>
      </c>
      <c r="BH216">
        <f t="shared" si="168"/>
        <v>0</v>
      </c>
      <c r="BI216">
        <f t="shared" si="168"/>
        <v>0</v>
      </c>
      <c r="BJ216">
        <f t="shared" si="168"/>
        <v>0</v>
      </c>
      <c r="BK216">
        <f t="shared" si="168"/>
        <v>0</v>
      </c>
      <c r="BL216">
        <f t="shared" si="168"/>
        <v>0</v>
      </c>
      <c r="BM216">
        <f t="shared" si="168"/>
        <v>0</v>
      </c>
      <c r="BN216">
        <f t="shared" si="168"/>
        <v>0</v>
      </c>
      <c r="BO216">
        <f t="shared" si="168"/>
        <v>0</v>
      </c>
      <c r="BP216">
        <f t="shared" si="168"/>
        <v>0</v>
      </c>
      <c r="BQ216">
        <f t="shared" si="168"/>
        <v>0</v>
      </c>
      <c r="BR216">
        <f t="shared" si="168"/>
        <v>0</v>
      </c>
      <c r="BS216">
        <f t="shared" si="168"/>
        <v>0</v>
      </c>
      <c r="BT216">
        <f t="shared" si="168"/>
        <v>1</v>
      </c>
      <c r="BU216">
        <f t="shared" si="167"/>
        <v>1</v>
      </c>
      <c r="BV216">
        <f t="shared" si="167"/>
        <v>1</v>
      </c>
      <c r="BW216">
        <f t="shared" si="167"/>
        <v>1</v>
      </c>
      <c r="BX216">
        <f t="shared" si="167"/>
        <v>1</v>
      </c>
      <c r="BY216">
        <f t="shared" si="167"/>
        <v>1</v>
      </c>
      <c r="BZ216">
        <f t="shared" si="167"/>
        <v>1</v>
      </c>
      <c r="CA216">
        <f t="shared" si="167"/>
        <v>1</v>
      </c>
      <c r="CB216">
        <f t="shared" si="167"/>
        <v>1</v>
      </c>
      <c r="CC216">
        <f t="shared" si="167"/>
        <v>1</v>
      </c>
      <c r="CD216">
        <f t="shared" si="167"/>
        <v>1</v>
      </c>
      <c r="CE216">
        <f t="shared" si="167"/>
        <v>1</v>
      </c>
      <c r="CF216">
        <f t="shared" si="167"/>
        <v>1</v>
      </c>
      <c r="CG216">
        <f t="shared" si="167"/>
        <v>1</v>
      </c>
      <c r="CH216">
        <f t="shared" si="167"/>
        <v>1</v>
      </c>
      <c r="CI216">
        <f t="shared" si="167"/>
        <v>1</v>
      </c>
      <c r="CJ216">
        <f t="shared" si="167"/>
        <v>1</v>
      </c>
      <c r="CK216">
        <f t="shared" si="167"/>
        <v>1</v>
      </c>
      <c r="CL216">
        <f t="shared" si="167"/>
        <v>1</v>
      </c>
      <c r="CM216">
        <f t="shared" si="167"/>
        <v>1</v>
      </c>
      <c r="CN216">
        <f t="shared" si="167"/>
        <v>1</v>
      </c>
      <c r="CO216">
        <f t="shared" si="167"/>
        <v>1</v>
      </c>
      <c r="CP216">
        <f t="shared" si="167"/>
        <v>1</v>
      </c>
      <c r="CQ216">
        <f t="shared" si="167"/>
        <v>1</v>
      </c>
      <c r="CR216">
        <f t="shared" si="167"/>
        <v>1</v>
      </c>
      <c r="CS216">
        <f t="shared" si="167"/>
        <v>1</v>
      </c>
      <c r="CT216">
        <f t="shared" si="167"/>
        <v>1</v>
      </c>
      <c r="CU216">
        <f t="shared" si="167"/>
        <v>1</v>
      </c>
      <c r="CV216">
        <f t="shared" si="167"/>
        <v>1</v>
      </c>
      <c r="CW216">
        <f t="shared" si="167"/>
        <v>1</v>
      </c>
      <c r="CX216">
        <f t="shared" si="170"/>
        <v>1</v>
      </c>
      <c r="CY216">
        <f t="shared" si="170"/>
        <v>1</v>
      </c>
      <c r="CZ216">
        <f t="shared" si="170"/>
        <v>1</v>
      </c>
      <c r="DA216">
        <f t="shared" si="170"/>
        <v>1</v>
      </c>
      <c r="DB216">
        <f t="shared" si="170"/>
        <v>1</v>
      </c>
      <c r="DC216">
        <f t="shared" si="170"/>
        <v>1</v>
      </c>
      <c r="DD216">
        <f t="shared" si="170"/>
        <v>1</v>
      </c>
      <c r="DE216">
        <f t="shared" si="170"/>
        <v>1</v>
      </c>
      <c r="DF216">
        <f t="shared" si="170"/>
        <v>1</v>
      </c>
      <c r="DG216">
        <f t="shared" si="170"/>
        <v>1</v>
      </c>
      <c r="DH216">
        <f t="shared" si="170"/>
        <v>1</v>
      </c>
      <c r="DI216">
        <f t="shared" si="170"/>
        <v>1</v>
      </c>
      <c r="DJ216">
        <f t="shared" si="170"/>
        <v>1</v>
      </c>
      <c r="DK216">
        <f t="shared" si="170"/>
        <v>1</v>
      </c>
      <c r="DL216">
        <f t="shared" si="170"/>
        <v>1</v>
      </c>
      <c r="DM216">
        <f t="shared" si="170"/>
        <v>1</v>
      </c>
      <c r="DN216">
        <f t="shared" si="170"/>
        <v>1</v>
      </c>
      <c r="DO216">
        <f t="shared" si="170"/>
        <v>1</v>
      </c>
      <c r="DP216">
        <f t="shared" si="170"/>
        <v>1</v>
      </c>
      <c r="DQ216">
        <f t="shared" si="170"/>
        <v>1</v>
      </c>
      <c r="DR216">
        <f t="shared" si="170"/>
        <v>1</v>
      </c>
      <c r="DS216">
        <f t="shared" si="170"/>
        <v>1</v>
      </c>
      <c r="DT216">
        <f t="shared" si="170"/>
        <v>1</v>
      </c>
      <c r="DU216">
        <f t="shared" si="170"/>
        <v>1</v>
      </c>
      <c r="DV216">
        <f t="shared" si="170"/>
        <v>1</v>
      </c>
      <c r="DW216">
        <f t="shared" si="170"/>
        <v>1</v>
      </c>
      <c r="DX216">
        <f t="shared" si="170"/>
        <v>1</v>
      </c>
      <c r="DY216">
        <f t="shared" si="170"/>
        <v>1</v>
      </c>
      <c r="DZ216">
        <f t="shared" si="170"/>
        <v>1</v>
      </c>
      <c r="EA216">
        <f t="shared" si="170"/>
        <v>1</v>
      </c>
      <c r="EB216">
        <f t="shared" si="170"/>
        <v>1</v>
      </c>
      <c r="EC216">
        <f t="shared" si="170"/>
        <v>1</v>
      </c>
      <c r="ED216">
        <f t="shared" si="170"/>
        <v>1</v>
      </c>
      <c r="EE216">
        <f t="shared" si="170"/>
        <v>1</v>
      </c>
      <c r="EF216">
        <f t="shared" si="170"/>
        <v>1</v>
      </c>
      <c r="EG216">
        <f t="shared" si="170"/>
        <v>1</v>
      </c>
      <c r="EH216">
        <f t="shared" si="170"/>
        <v>1</v>
      </c>
      <c r="EI216">
        <f t="shared" si="169"/>
        <v>1</v>
      </c>
      <c r="EJ216">
        <f t="shared" si="169"/>
        <v>1</v>
      </c>
      <c r="EK216">
        <f t="shared" si="169"/>
        <v>1</v>
      </c>
      <c r="EL216">
        <f t="shared" si="169"/>
        <v>1</v>
      </c>
      <c r="EM216">
        <f t="shared" si="169"/>
        <v>1</v>
      </c>
      <c r="EN216">
        <f t="shared" si="169"/>
        <v>1</v>
      </c>
      <c r="EO216">
        <f t="shared" si="169"/>
        <v>1</v>
      </c>
      <c r="EP216">
        <f t="shared" si="169"/>
        <v>1</v>
      </c>
      <c r="EQ216">
        <f t="shared" si="169"/>
        <v>1</v>
      </c>
      <c r="ER216">
        <f t="shared" si="169"/>
        <v>1</v>
      </c>
      <c r="ES216" s="47"/>
      <c r="ET216" s="1"/>
    </row>
    <row r="217" spans="1:171" x14ac:dyDescent="0.35">
      <c r="A217" s="194">
        <v>0.31995637430848478</v>
      </c>
      <c r="B217" s="112">
        <f t="shared" ref="B217:B222" si="172">STANDARDIZE(A217, A$18, A$19)</f>
        <v>0.31678187548006298</v>
      </c>
      <c r="C217" s="112">
        <f t="shared" ref="C217:C222" si="173">B217/C$20</f>
        <v>0.31678187548006298</v>
      </c>
      <c r="D217" s="133">
        <f t="shared" ref="D217:D222" si="174">C217</f>
        <v>0.31678187548006298</v>
      </c>
      <c r="E217" s="101">
        <v>0</v>
      </c>
      <c r="F217" s="111">
        <f t="shared" si="171"/>
        <v>1</v>
      </c>
      <c r="G217">
        <v>195</v>
      </c>
      <c r="H217">
        <f>IF($D217&gt;H$10, $E217,0)</f>
        <v>0</v>
      </c>
      <c r="I217">
        <f t="shared" si="163"/>
        <v>0</v>
      </c>
      <c r="J217">
        <f t="shared" si="163"/>
        <v>0</v>
      </c>
      <c r="K217">
        <f t="shared" si="163"/>
        <v>0</v>
      </c>
      <c r="L217">
        <f t="shared" si="163"/>
        <v>0</v>
      </c>
      <c r="M217">
        <f t="shared" si="163"/>
        <v>0</v>
      </c>
      <c r="N217">
        <f t="shared" si="163"/>
        <v>0</v>
      </c>
      <c r="O217">
        <f t="shared" si="163"/>
        <v>0</v>
      </c>
      <c r="P217">
        <f t="shared" si="163"/>
        <v>0</v>
      </c>
      <c r="Q217">
        <f t="shared" si="163"/>
        <v>0</v>
      </c>
      <c r="R217">
        <f t="shared" si="163"/>
        <v>0</v>
      </c>
      <c r="S217">
        <f t="shared" si="163"/>
        <v>0</v>
      </c>
      <c r="T217">
        <f t="shared" si="163"/>
        <v>0</v>
      </c>
      <c r="U217">
        <f t="shared" si="163"/>
        <v>0</v>
      </c>
      <c r="V217">
        <f t="shared" si="163"/>
        <v>0</v>
      </c>
      <c r="W217">
        <f t="shared" si="163"/>
        <v>0</v>
      </c>
      <c r="X217">
        <f t="shared" si="168"/>
        <v>0</v>
      </c>
      <c r="Y217">
        <f t="shared" si="168"/>
        <v>0</v>
      </c>
      <c r="Z217">
        <f t="shared" si="168"/>
        <v>0</v>
      </c>
      <c r="AA217">
        <f t="shared" si="168"/>
        <v>0</v>
      </c>
      <c r="AB217">
        <f t="shared" si="168"/>
        <v>0</v>
      </c>
      <c r="AC217">
        <f t="shared" si="168"/>
        <v>0</v>
      </c>
      <c r="AD217">
        <f t="shared" si="168"/>
        <v>0</v>
      </c>
      <c r="AE217">
        <f t="shared" si="168"/>
        <v>0</v>
      </c>
      <c r="AF217">
        <f t="shared" si="168"/>
        <v>0</v>
      </c>
      <c r="AG217">
        <f t="shared" si="168"/>
        <v>0</v>
      </c>
      <c r="AH217">
        <f t="shared" si="168"/>
        <v>0</v>
      </c>
      <c r="AI217">
        <f t="shared" ref="AI217:BT217" si="175">IF($D217&gt;AI$10, $E217,0)</f>
        <v>0</v>
      </c>
      <c r="AJ217">
        <f t="shared" si="175"/>
        <v>0</v>
      </c>
      <c r="AK217">
        <f t="shared" si="175"/>
        <v>0</v>
      </c>
      <c r="AL217">
        <f t="shared" si="175"/>
        <v>0</v>
      </c>
      <c r="AM217">
        <f t="shared" si="175"/>
        <v>0</v>
      </c>
      <c r="AN217">
        <f t="shared" si="175"/>
        <v>0</v>
      </c>
      <c r="AO217">
        <f t="shared" si="175"/>
        <v>0</v>
      </c>
      <c r="AP217">
        <f t="shared" si="175"/>
        <v>0</v>
      </c>
      <c r="AQ217">
        <f t="shared" si="175"/>
        <v>0</v>
      </c>
      <c r="AR217">
        <f t="shared" si="175"/>
        <v>0</v>
      </c>
      <c r="AS217">
        <f t="shared" si="175"/>
        <v>0</v>
      </c>
      <c r="AT217">
        <f t="shared" si="175"/>
        <v>0</v>
      </c>
      <c r="AU217">
        <f t="shared" si="175"/>
        <v>0</v>
      </c>
      <c r="AV217">
        <f t="shared" si="175"/>
        <v>0</v>
      </c>
      <c r="AW217">
        <f t="shared" si="175"/>
        <v>0</v>
      </c>
      <c r="AX217">
        <f t="shared" si="175"/>
        <v>0</v>
      </c>
      <c r="AY217">
        <f t="shared" si="175"/>
        <v>0</v>
      </c>
      <c r="AZ217">
        <f t="shared" si="175"/>
        <v>0</v>
      </c>
      <c r="BA217">
        <f t="shared" si="175"/>
        <v>0</v>
      </c>
      <c r="BB217">
        <f t="shared" si="175"/>
        <v>0</v>
      </c>
      <c r="BC217">
        <f t="shared" si="175"/>
        <v>0</v>
      </c>
      <c r="BD217">
        <f t="shared" si="175"/>
        <v>0</v>
      </c>
      <c r="BE217">
        <f t="shared" si="175"/>
        <v>0</v>
      </c>
      <c r="BF217">
        <f t="shared" si="175"/>
        <v>0</v>
      </c>
      <c r="BG217">
        <f t="shared" si="175"/>
        <v>0</v>
      </c>
      <c r="BH217">
        <f t="shared" si="175"/>
        <v>0</v>
      </c>
      <c r="BI217">
        <f t="shared" si="175"/>
        <v>0</v>
      </c>
      <c r="BJ217">
        <f t="shared" si="175"/>
        <v>0</v>
      </c>
      <c r="BK217">
        <f t="shared" si="175"/>
        <v>0</v>
      </c>
      <c r="BL217">
        <f t="shared" si="175"/>
        <v>0</v>
      </c>
      <c r="BM217">
        <f t="shared" si="175"/>
        <v>0</v>
      </c>
      <c r="BN217">
        <f t="shared" si="175"/>
        <v>0</v>
      </c>
      <c r="BO217">
        <f t="shared" si="175"/>
        <v>0</v>
      </c>
      <c r="BP217">
        <f t="shared" si="175"/>
        <v>0</v>
      </c>
      <c r="BQ217">
        <f t="shared" si="175"/>
        <v>0</v>
      </c>
      <c r="BR217">
        <f t="shared" si="175"/>
        <v>0</v>
      </c>
      <c r="BS217">
        <f t="shared" si="175"/>
        <v>0</v>
      </c>
      <c r="BT217">
        <f t="shared" si="175"/>
        <v>0</v>
      </c>
      <c r="BU217">
        <f t="shared" si="167"/>
        <v>0</v>
      </c>
      <c r="BV217">
        <f t="shared" si="167"/>
        <v>0</v>
      </c>
      <c r="BW217">
        <f t="shared" si="167"/>
        <v>0</v>
      </c>
      <c r="BX217">
        <f t="shared" si="167"/>
        <v>0</v>
      </c>
      <c r="BY217">
        <f t="shared" si="167"/>
        <v>0</v>
      </c>
      <c r="BZ217">
        <f t="shared" si="167"/>
        <v>0</v>
      </c>
      <c r="CA217">
        <f t="shared" si="167"/>
        <v>0</v>
      </c>
      <c r="CB217">
        <f t="shared" si="167"/>
        <v>0</v>
      </c>
      <c r="CC217">
        <f t="shared" si="167"/>
        <v>0</v>
      </c>
      <c r="CD217">
        <f t="shared" si="167"/>
        <v>0</v>
      </c>
      <c r="CE217">
        <f t="shared" si="167"/>
        <v>0</v>
      </c>
      <c r="CF217">
        <f t="shared" si="167"/>
        <v>0</v>
      </c>
      <c r="CG217">
        <f t="shared" si="167"/>
        <v>0</v>
      </c>
      <c r="CH217">
        <f t="shared" si="167"/>
        <v>0</v>
      </c>
      <c r="CI217">
        <f t="shared" si="167"/>
        <v>0</v>
      </c>
      <c r="CJ217">
        <f t="shared" si="167"/>
        <v>0</v>
      </c>
      <c r="CK217">
        <f t="shared" si="167"/>
        <v>0</v>
      </c>
      <c r="CL217">
        <f t="shared" si="167"/>
        <v>0</v>
      </c>
      <c r="CM217">
        <f t="shared" si="167"/>
        <v>0</v>
      </c>
      <c r="CN217">
        <f t="shared" si="167"/>
        <v>0</v>
      </c>
      <c r="CO217">
        <f t="shared" si="167"/>
        <v>0</v>
      </c>
      <c r="CP217">
        <f t="shared" si="167"/>
        <v>0</v>
      </c>
      <c r="CQ217">
        <f t="shared" si="167"/>
        <v>0</v>
      </c>
      <c r="CR217">
        <f t="shared" si="167"/>
        <v>0</v>
      </c>
      <c r="CS217">
        <f t="shared" si="167"/>
        <v>0</v>
      </c>
      <c r="CT217">
        <f t="shared" si="167"/>
        <v>0</v>
      </c>
      <c r="CU217">
        <f t="shared" si="167"/>
        <v>0</v>
      </c>
      <c r="CV217">
        <f t="shared" si="167"/>
        <v>0</v>
      </c>
      <c r="CW217">
        <f t="shared" si="167"/>
        <v>0</v>
      </c>
      <c r="CX217">
        <f t="shared" si="170"/>
        <v>0</v>
      </c>
      <c r="CY217">
        <f t="shared" si="170"/>
        <v>0</v>
      </c>
      <c r="CZ217">
        <f t="shared" si="170"/>
        <v>0</v>
      </c>
      <c r="DA217">
        <f t="shared" si="170"/>
        <v>0</v>
      </c>
      <c r="DB217">
        <f t="shared" si="170"/>
        <v>0</v>
      </c>
      <c r="DC217">
        <f t="shared" si="170"/>
        <v>0</v>
      </c>
      <c r="DD217">
        <f t="shared" si="170"/>
        <v>0</v>
      </c>
      <c r="DE217">
        <f t="shared" si="170"/>
        <v>0</v>
      </c>
      <c r="DF217">
        <f t="shared" si="170"/>
        <v>0</v>
      </c>
      <c r="DG217">
        <f t="shared" si="170"/>
        <v>0</v>
      </c>
      <c r="DH217">
        <f t="shared" si="170"/>
        <v>0</v>
      </c>
      <c r="DI217">
        <f t="shared" si="170"/>
        <v>0</v>
      </c>
      <c r="DJ217">
        <f t="shared" si="170"/>
        <v>0</v>
      </c>
      <c r="DK217">
        <f t="shared" si="170"/>
        <v>0</v>
      </c>
      <c r="DL217">
        <f t="shared" si="170"/>
        <v>0</v>
      </c>
      <c r="DM217">
        <f t="shared" si="170"/>
        <v>0</v>
      </c>
      <c r="DN217">
        <f t="shared" si="170"/>
        <v>0</v>
      </c>
      <c r="DO217">
        <f t="shared" si="170"/>
        <v>0</v>
      </c>
      <c r="DP217">
        <f t="shared" si="170"/>
        <v>0</v>
      </c>
      <c r="DQ217">
        <f t="shared" si="170"/>
        <v>0</v>
      </c>
      <c r="DR217">
        <f t="shared" si="170"/>
        <v>0</v>
      </c>
      <c r="DS217">
        <f t="shared" si="170"/>
        <v>0</v>
      </c>
      <c r="DT217">
        <f t="shared" si="170"/>
        <v>0</v>
      </c>
      <c r="DU217">
        <f t="shared" si="170"/>
        <v>0</v>
      </c>
      <c r="DV217">
        <f t="shared" si="170"/>
        <v>0</v>
      </c>
      <c r="DW217">
        <f t="shared" si="170"/>
        <v>0</v>
      </c>
      <c r="DX217">
        <f t="shared" si="170"/>
        <v>0</v>
      </c>
      <c r="DY217">
        <f t="shared" si="170"/>
        <v>0</v>
      </c>
      <c r="DZ217">
        <f t="shared" si="170"/>
        <v>0</v>
      </c>
      <c r="EA217">
        <f t="shared" si="170"/>
        <v>0</v>
      </c>
      <c r="EB217">
        <f t="shared" si="170"/>
        <v>0</v>
      </c>
      <c r="EC217">
        <f t="shared" si="170"/>
        <v>0</v>
      </c>
      <c r="ED217">
        <f t="shared" si="170"/>
        <v>0</v>
      </c>
      <c r="EE217">
        <f t="shared" si="170"/>
        <v>0</v>
      </c>
      <c r="EF217">
        <f t="shared" si="170"/>
        <v>0</v>
      </c>
      <c r="EG217">
        <f t="shared" si="170"/>
        <v>0</v>
      </c>
      <c r="EH217">
        <f t="shared" si="170"/>
        <v>0</v>
      </c>
      <c r="EI217">
        <f t="shared" si="169"/>
        <v>0</v>
      </c>
      <c r="EJ217">
        <f t="shared" si="169"/>
        <v>0</v>
      </c>
      <c r="EK217">
        <f t="shared" si="169"/>
        <v>0</v>
      </c>
      <c r="EL217">
        <f t="shared" si="169"/>
        <v>0</v>
      </c>
      <c r="EM217">
        <f t="shared" si="169"/>
        <v>0</v>
      </c>
      <c r="EN217">
        <f t="shared" si="169"/>
        <v>0</v>
      </c>
      <c r="EO217">
        <f t="shared" si="169"/>
        <v>0</v>
      </c>
      <c r="EP217">
        <f t="shared" si="169"/>
        <v>0</v>
      </c>
      <c r="EQ217">
        <f t="shared" si="169"/>
        <v>0</v>
      </c>
      <c r="ER217">
        <f t="shared" si="169"/>
        <v>0</v>
      </c>
      <c r="ES217" s="47"/>
      <c r="ET217" s="1"/>
    </row>
    <row r="218" spans="1:171" x14ac:dyDescent="0.35">
      <c r="A218" s="195">
        <v>0.21693337141806568</v>
      </c>
      <c r="B218" s="112">
        <f>STANDARDIZE(A218, A$18, A$19)</f>
        <v>-0.14973487007483952</v>
      </c>
      <c r="C218" s="112">
        <f t="shared" si="173"/>
        <v>-0.14973487007483952</v>
      </c>
      <c r="D218" s="133">
        <f t="shared" si="174"/>
        <v>-0.14973487007483952</v>
      </c>
      <c r="E218" s="103">
        <v>0</v>
      </c>
      <c r="F218" s="111">
        <f t="shared" si="171"/>
        <v>1</v>
      </c>
      <c r="G218">
        <v>196</v>
      </c>
      <c r="H218">
        <f t="shared" si="163"/>
        <v>0</v>
      </c>
      <c r="I218">
        <f t="shared" si="163"/>
        <v>0</v>
      </c>
      <c r="J218">
        <f t="shared" si="163"/>
        <v>0</v>
      </c>
      <c r="K218">
        <f t="shared" si="163"/>
        <v>0</v>
      </c>
      <c r="L218">
        <f t="shared" si="163"/>
        <v>0</v>
      </c>
      <c r="M218">
        <f t="shared" si="163"/>
        <v>0</v>
      </c>
      <c r="N218">
        <f t="shared" si="163"/>
        <v>0</v>
      </c>
      <c r="O218">
        <f t="shared" si="163"/>
        <v>0</v>
      </c>
      <c r="P218">
        <f t="shared" si="163"/>
        <v>0</v>
      </c>
      <c r="Q218">
        <f t="shared" si="163"/>
        <v>0</v>
      </c>
      <c r="R218">
        <f t="shared" si="163"/>
        <v>0</v>
      </c>
      <c r="S218">
        <f t="shared" si="163"/>
        <v>0</v>
      </c>
      <c r="T218">
        <f t="shared" si="163"/>
        <v>0</v>
      </c>
      <c r="U218">
        <f t="shared" si="163"/>
        <v>0</v>
      </c>
      <c r="V218">
        <f t="shared" si="163"/>
        <v>0</v>
      </c>
      <c r="W218">
        <f t="shared" si="163"/>
        <v>0</v>
      </c>
      <c r="X218">
        <f t="shared" ref="X218:CI222" si="176">IF($D218&gt;X$10, $E218,0)</f>
        <v>0</v>
      </c>
      <c r="Y218">
        <f t="shared" si="176"/>
        <v>0</v>
      </c>
      <c r="Z218">
        <f t="shared" si="176"/>
        <v>0</v>
      </c>
      <c r="AA218">
        <f t="shared" si="176"/>
        <v>0</v>
      </c>
      <c r="AB218">
        <f t="shared" si="176"/>
        <v>0</v>
      </c>
      <c r="AC218">
        <f t="shared" si="176"/>
        <v>0</v>
      </c>
      <c r="AD218">
        <f t="shared" si="176"/>
        <v>0</v>
      </c>
      <c r="AE218">
        <f t="shared" si="176"/>
        <v>0</v>
      </c>
      <c r="AF218">
        <f t="shared" si="176"/>
        <v>0</v>
      </c>
      <c r="AG218">
        <f t="shared" si="176"/>
        <v>0</v>
      </c>
      <c r="AH218">
        <f t="shared" si="176"/>
        <v>0</v>
      </c>
      <c r="AI218">
        <f t="shared" si="176"/>
        <v>0</v>
      </c>
      <c r="AJ218">
        <f t="shared" si="176"/>
        <v>0</v>
      </c>
      <c r="AK218">
        <f t="shared" si="176"/>
        <v>0</v>
      </c>
      <c r="AL218">
        <f t="shared" si="176"/>
        <v>0</v>
      </c>
      <c r="AM218">
        <f t="shared" si="176"/>
        <v>0</v>
      </c>
      <c r="AN218">
        <f t="shared" si="176"/>
        <v>0</v>
      </c>
      <c r="AO218">
        <f t="shared" si="176"/>
        <v>0</v>
      </c>
      <c r="AP218">
        <f t="shared" si="176"/>
        <v>0</v>
      </c>
      <c r="AQ218">
        <f t="shared" si="176"/>
        <v>0</v>
      </c>
      <c r="AR218">
        <f t="shared" si="176"/>
        <v>0</v>
      </c>
      <c r="AS218">
        <f t="shared" si="176"/>
        <v>0</v>
      </c>
      <c r="AT218">
        <f t="shared" si="176"/>
        <v>0</v>
      </c>
      <c r="AU218">
        <f t="shared" si="176"/>
        <v>0</v>
      </c>
      <c r="AV218">
        <f t="shared" si="176"/>
        <v>0</v>
      </c>
      <c r="AW218">
        <f t="shared" si="176"/>
        <v>0</v>
      </c>
      <c r="AX218">
        <f t="shared" si="176"/>
        <v>0</v>
      </c>
      <c r="AY218">
        <f t="shared" si="176"/>
        <v>0</v>
      </c>
      <c r="AZ218">
        <f t="shared" si="176"/>
        <v>0</v>
      </c>
      <c r="BA218">
        <f t="shared" si="176"/>
        <v>0</v>
      </c>
      <c r="BB218">
        <f t="shared" si="176"/>
        <v>0</v>
      </c>
      <c r="BC218">
        <f t="shared" si="176"/>
        <v>0</v>
      </c>
      <c r="BD218">
        <f t="shared" si="176"/>
        <v>0</v>
      </c>
      <c r="BE218">
        <f t="shared" si="176"/>
        <v>0</v>
      </c>
      <c r="BF218">
        <f t="shared" si="176"/>
        <v>0</v>
      </c>
      <c r="BG218">
        <f t="shared" si="176"/>
        <v>0</v>
      </c>
      <c r="BH218">
        <f t="shared" si="176"/>
        <v>0</v>
      </c>
      <c r="BI218">
        <f t="shared" si="176"/>
        <v>0</v>
      </c>
      <c r="BJ218">
        <f t="shared" si="176"/>
        <v>0</v>
      </c>
      <c r="BK218">
        <f t="shared" si="176"/>
        <v>0</v>
      </c>
      <c r="BL218">
        <f t="shared" si="176"/>
        <v>0</v>
      </c>
      <c r="BM218">
        <f t="shared" si="176"/>
        <v>0</v>
      </c>
      <c r="BN218">
        <f t="shared" si="176"/>
        <v>0</v>
      </c>
      <c r="BO218">
        <f t="shared" si="176"/>
        <v>0</v>
      </c>
      <c r="BP218">
        <f t="shared" si="176"/>
        <v>0</v>
      </c>
      <c r="BQ218">
        <f t="shared" si="176"/>
        <v>0</v>
      </c>
      <c r="BR218">
        <f t="shared" si="176"/>
        <v>0</v>
      </c>
      <c r="BS218">
        <f t="shared" si="176"/>
        <v>0</v>
      </c>
      <c r="BT218">
        <f t="shared" si="176"/>
        <v>0</v>
      </c>
      <c r="BU218">
        <f t="shared" si="167"/>
        <v>0</v>
      </c>
      <c r="BV218">
        <f t="shared" si="167"/>
        <v>0</v>
      </c>
      <c r="BW218">
        <f t="shared" si="167"/>
        <v>0</v>
      </c>
      <c r="BX218">
        <f t="shared" si="167"/>
        <v>0</v>
      </c>
      <c r="BY218">
        <f t="shared" si="167"/>
        <v>0</v>
      </c>
      <c r="BZ218">
        <f t="shared" si="167"/>
        <v>0</v>
      </c>
      <c r="CA218">
        <f t="shared" si="167"/>
        <v>0</v>
      </c>
      <c r="CB218">
        <f t="shared" si="167"/>
        <v>0</v>
      </c>
      <c r="CC218">
        <f t="shared" si="167"/>
        <v>0</v>
      </c>
      <c r="CD218">
        <f t="shared" si="167"/>
        <v>0</v>
      </c>
      <c r="CE218">
        <f t="shared" si="167"/>
        <v>0</v>
      </c>
      <c r="CF218">
        <f t="shared" si="167"/>
        <v>0</v>
      </c>
      <c r="CG218">
        <f t="shared" si="167"/>
        <v>0</v>
      </c>
      <c r="CH218">
        <f t="shared" si="167"/>
        <v>0</v>
      </c>
      <c r="CI218">
        <f t="shared" si="167"/>
        <v>0</v>
      </c>
      <c r="CJ218">
        <f t="shared" si="167"/>
        <v>0</v>
      </c>
      <c r="CK218">
        <f t="shared" ref="CK218:EF218" si="177">IF($D218&gt;CK$10, $E218,0)</f>
        <v>0</v>
      </c>
      <c r="CL218">
        <f t="shared" si="177"/>
        <v>0</v>
      </c>
      <c r="CM218">
        <f t="shared" si="177"/>
        <v>0</v>
      </c>
      <c r="CN218">
        <f t="shared" si="177"/>
        <v>0</v>
      </c>
      <c r="CO218">
        <f t="shared" si="177"/>
        <v>0</v>
      </c>
      <c r="CP218">
        <f t="shared" si="177"/>
        <v>0</v>
      </c>
      <c r="CQ218">
        <f t="shared" si="177"/>
        <v>0</v>
      </c>
      <c r="CR218">
        <f t="shared" si="177"/>
        <v>0</v>
      </c>
      <c r="CS218">
        <f t="shared" si="177"/>
        <v>0</v>
      </c>
      <c r="CT218">
        <f t="shared" si="177"/>
        <v>0</v>
      </c>
      <c r="CU218">
        <f t="shared" si="177"/>
        <v>0</v>
      </c>
      <c r="CV218">
        <f t="shared" si="177"/>
        <v>0</v>
      </c>
      <c r="CW218">
        <f t="shared" si="177"/>
        <v>0</v>
      </c>
      <c r="CX218">
        <f t="shared" si="177"/>
        <v>0</v>
      </c>
      <c r="CY218">
        <f t="shared" si="177"/>
        <v>0</v>
      </c>
      <c r="CZ218">
        <f t="shared" si="177"/>
        <v>0</v>
      </c>
      <c r="DA218">
        <f t="shared" si="177"/>
        <v>0</v>
      </c>
      <c r="DB218">
        <f t="shared" si="177"/>
        <v>0</v>
      </c>
      <c r="DC218">
        <f t="shared" si="177"/>
        <v>0</v>
      </c>
      <c r="DD218">
        <f t="shared" si="177"/>
        <v>0</v>
      </c>
      <c r="DE218">
        <f t="shared" si="177"/>
        <v>0</v>
      </c>
      <c r="DF218">
        <f t="shared" si="177"/>
        <v>0</v>
      </c>
      <c r="DG218">
        <f t="shared" si="177"/>
        <v>0</v>
      </c>
      <c r="DH218">
        <f t="shared" si="177"/>
        <v>0</v>
      </c>
      <c r="DI218">
        <f t="shared" si="177"/>
        <v>0</v>
      </c>
      <c r="DJ218">
        <f t="shared" si="177"/>
        <v>0</v>
      </c>
      <c r="DK218">
        <f t="shared" si="177"/>
        <v>0</v>
      </c>
      <c r="DL218">
        <f t="shared" si="177"/>
        <v>0</v>
      </c>
      <c r="DM218">
        <f t="shared" si="177"/>
        <v>0</v>
      </c>
      <c r="DN218">
        <f t="shared" si="177"/>
        <v>0</v>
      </c>
      <c r="DO218">
        <f t="shared" si="177"/>
        <v>0</v>
      </c>
      <c r="DP218">
        <f t="shared" si="177"/>
        <v>0</v>
      </c>
      <c r="DQ218">
        <f t="shared" si="177"/>
        <v>0</v>
      </c>
      <c r="DR218">
        <f t="shared" si="177"/>
        <v>0</v>
      </c>
      <c r="DS218">
        <f t="shared" si="177"/>
        <v>0</v>
      </c>
      <c r="DT218">
        <f t="shared" si="177"/>
        <v>0</v>
      </c>
      <c r="DU218">
        <f t="shared" si="177"/>
        <v>0</v>
      </c>
      <c r="DV218">
        <f t="shared" si="177"/>
        <v>0</v>
      </c>
      <c r="DW218">
        <f t="shared" si="177"/>
        <v>0</v>
      </c>
      <c r="DX218">
        <f t="shared" si="177"/>
        <v>0</v>
      </c>
      <c r="DY218">
        <f t="shared" si="177"/>
        <v>0</v>
      </c>
      <c r="DZ218">
        <f t="shared" si="177"/>
        <v>0</v>
      </c>
      <c r="EA218">
        <f t="shared" si="177"/>
        <v>0</v>
      </c>
      <c r="EB218">
        <f t="shared" si="177"/>
        <v>0</v>
      </c>
      <c r="EC218">
        <f t="shared" si="177"/>
        <v>0</v>
      </c>
      <c r="ED218">
        <f t="shared" si="177"/>
        <v>0</v>
      </c>
      <c r="EE218">
        <f t="shared" si="177"/>
        <v>0</v>
      </c>
      <c r="EF218">
        <f t="shared" si="177"/>
        <v>0</v>
      </c>
      <c r="EG218">
        <f t="shared" si="170"/>
        <v>0</v>
      </c>
      <c r="EH218">
        <f t="shared" si="170"/>
        <v>0</v>
      </c>
      <c r="EI218">
        <f t="shared" si="169"/>
        <v>0</v>
      </c>
      <c r="EJ218">
        <f t="shared" si="169"/>
        <v>0</v>
      </c>
      <c r="EK218">
        <f t="shared" si="169"/>
        <v>0</v>
      </c>
      <c r="EL218">
        <f t="shared" si="169"/>
        <v>0</v>
      </c>
      <c r="EM218">
        <f t="shared" si="169"/>
        <v>0</v>
      </c>
      <c r="EN218">
        <f t="shared" si="169"/>
        <v>0</v>
      </c>
      <c r="EO218">
        <f t="shared" si="169"/>
        <v>0</v>
      </c>
      <c r="EP218">
        <f t="shared" si="169"/>
        <v>0</v>
      </c>
      <c r="EQ218">
        <f t="shared" si="169"/>
        <v>0</v>
      </c>
      <c r="ER218">
        <f t="shared" si="169"/>
        <v>0</v>
      </c>
      <c r="ES218" s="47"/>
      <c r="ET218" s="1"/>
    </row>
    <row r="219" spans="1:171" x14ac:dyDescent="0.35">
      <c r="A219" s="194">
        <v>0.2585424474141701</v>
      </c>
      <c r="B219" s="112">
        <f t="shared" si="172"/>
        <v>3.8682572386007773E-2</v>
      </c>
      <c r="C219" s="112">
        <f t="shared" si="173"/>
        <v>3.8682572386007773E-2</v>
      </c>
      <c r="D219" s="133">
        <f t="shared" si="174"/>
        <v>3.8682572386007773E-2</v>
      </c>
      <c r="E219" s="101">
        <v>0</v>
      </c>
      <c r="F219" s="111">
        <f t="shared" si="171"/>
        <v>1</v>
      </c>
      <c r="G219">
        <v>197</v>
      </c>
      <c r="H219">
        <f t="shared" ref="H219:W222" si="178">IF($D219&gt;H$10, $E219,0)</f>
        <v>0</v>
      </c>
      <c r="I219">
        <f t="shared" si="178"/>
        <v>0</v>
      </c>
      <c r="J219">
        <f t="shared" si="178"/>
        <v>0</v>
      </c>
      <c r="K219">
        <f t="shared" si="178"/>
        <v>0</v>
      </c>
      <c r="L219">
        <f t="shared" si="178"/>
        <v>0</v>
      </c>
      <c r="M219">
        <f t="shared" si="178"/>
        <v>0</v>
      </c>
      <c r="N219">
        <f t="shared" si="178"/>
        <v>0</v>
      </c>
      <c r="O219">
        <f t="shared" si="178"/>
        <v>0</v>
      </c>
      <c r="P219">
        <f t="shared" si="178"/>
        <v>0</v>
      </c>
      <c r="Q219">
        <f t="shared" si="178"/>
        <v>0</v>
      </c>
      <c r="R219">
        <f t="shared" si="178"/>
        <v>0</v>
      </c>
      <c r="S219">
        <f t="shared" si="178"/>
        <v>0</v>
      </c>
      <c r="T219">
        <f t="shared" si="178"/>
        <v>0</v>
      </c>
      <c r="U219">
        <f t="shared" si="178"/>
        <v>0</v>
      </c>
      <c r="V219">
        <f t="shared" si="178"/>
        <v>0</v>
      </c>
      <c r="W219">
        <f t="shared" si="178"/>
        <v>0</v>
      </c>
      <c r="X219">
        <f t="shared" si="176"/>
        <v>0</v>
      </c>
      <c r="Y219">
        <f t="shared" si="176"/>
        <v>0</v>
      </c>
      <c r="Z219">
        <f t="shared" si="176"/>
        <v>0</v>
      </c>
      <c r="AA219">
        <f t="shared" si="176"/>
        <v>0</v>
      </c>
      <c r="AB219">
        <f t="shared" si="176"/>
        <v>0</v>
      </c>
      <c r="AC219">
        <f t="shared" si="176"/>
        <v>0</v>
      </c>
      <c r="AD219">
        <f t="shared" si="176"/>
        <v>0</v>
      </c>
      <c r="AE219">
        <f t="shared" si="176"/>
        <v>0</v>
      </c>
      <c r="AF219">
        <f t="shared" si="176"/>
        <v>0</v>
      </c>
      <c r="AG219">
        <f t="shared" si="176"/>
        <v>0</v>
      </c>
      <c r="AH219">
        <f t="shared" si="176"/>
        <v>0</v>
      </c>
      <c r="AI219">
        <f t="shared" si="176"/>
        <v>0</v>
      </c>
      <c r="AJ219">
        <f t="shared" si="176"/>
        <v>0</v>
      </c>
      <c r="AK219">
        <f t="shared" si="176"/>
        <v>0</v>
      </c>
      <c r="AL219">
        <f t="shared" si="176"/>
        <v>0</v>
      </c>
      <c r="AM219">
        <f t="shared" si="176"/>
        <v>0</v>
      </c>
      <c r="AN219">
        <f t="shared" si="176"/>
        <v>0</v>
      </c>
      <c r="AO219">
        <f t="shared" si="176"/>
        <v>0</v>
      </c>
      <c r="AP219">
        <f t="shared" si="176"/>
        <v>0</v>
      </c>
      <c r="AQ219">
        <f t="shared" si="176"/>
        <v>0</v>
      </c>
      <c r="AR219">
        <f t="shared" si="176"/>
        <v>0</v>
      </c>
      <c r="AS219">
        <f t="shared" si="176"/>
        <v>0</v>
      </c>
      <c r="AT219">
        <f t="shared" si="176"/>
        <v>0</v>
      </c>
      <c r="AU219">
        <f t="shared" si="176"/>
        <v>0</v>
      </c>
      <c r="AV219">
        <f t="shared" si="176"/>
        <v>0</v>
      </c>
      <c r="AW219">
        <f t="shared" si="176"/>
        <v>0</v>
      </c>
      <c r="AX219">
        <f t="shared" si="176"/>
        <v>0</v>
      </c>
      <c r="AY219">
        <f t="shared" si="176"/>
        <v>0</v>
      </c>
      <c r="AZ219">
        <f t="shared" si="176"/>
        <v>0</v>
      </c>
      <c r="BA219">
        <f t="shared" si="176"/>
        <v>0</v>
      </c>
      <c r="BB219">
        <f t="shared" si="176"/>
        <v>0</v>
      </c>
      <c r="BC219">
        <f t="shared" si="176"/>
        <v>0</v>
      </c>
      <c r="BD219">
        <f t="shared" si="176"/>
        <v>0</v>
      </c>
      <c r="BE219">
        <f t="shared" si="176"/>
        <v>0</v>
      </c>
      <c r="BF219">
        <f t="shared" si="176"/>
        <v>0</v>
      </c>
      <c r="BG219">
        <f t="shared" si="176"/>
        <v>0</v>
      </c>
      <c r="BH219">
        <f t="shared" si="176"/>
        <v>0</v>
      </c>
      <c r="BI219">
        <f t="shared" si="176"/>
        <v>0</v>
      </c>
      <c r="BJ219">
        <f t="shared" si="176"/>
        <v>0</v>
      </c>
      <c r="BK219">
        <f t="shared" si="176"/>
        <v>0</v>
      </c>
      <c r="BL219">
        <f t="shared" si="176"/>
        <v>0</v>
      </c>
      <c r="BM219">
        <f t="shared" si="176"/>
        <v>0</v>
      </c>
      <c r="BN219">
        <f t="shared" si="176"/>
        <v>0</v>
      </c>
      <c r="BO219">
        <f t="shared" si="176"/>
        <v>0</v>
      </c>
      <c r="BP219">
        <f t="shared" si="176"/>
        <v>0</v>
      </c>
      <c r="BQ219">
        <f t="shared" si="176"/>
        <v>0</v>
      </c>
      <c r="BR219">
        <f t="shared" si="176"/>
        <v>0</v>
      </c>
      <c r="BS219">
        <f t="shared" si="176"/>
        <v>0</v>
      </c>
      <c r="BT219">
        <f t="shared" si="176"/>
        <v>0</v>
      </c>
      <c r="BU219">
        <f t="shared" si="176"/>
        <v>0</v>
      </c>
      <c r="BV219">
        <f t="shared" si="176"/>
        <v>0</v>
      </c>
      <c r="BW219">
        <f t="shared" si="176"/>
        <v>0</v>
      </c>
      <c r="BX219">
        <f t="shared" si="176"/>
        <v>0</v>
      </c>
      <c r="BY219">
        <f t="shared" si="176"/>
        <v>0</v>
      </c>
      <c r="BZ219">
        <f t="shared" si="176"/>
        <v>0</v>
      </c>
      <c r="CA219">
        <f t="shared" si="176"/>
        <v>0</v>
      </c>
      <c r="CB219">
        <f t="shared" si="176"/>
        <v>0</v>
      </c>
      <c r="CC219">
        <f t="shared" si="176"/>
        <v>0</v>
      </c>
      <c r="CD219">
        <f t="shared" si="176"/>
        <v>0</v>
      </c>
      <c r="CE219">
        <f t="shared" si="176"/>
        <v>0</v>
      </c>
      <c r="CF219">
        <f t="shared" si="176"/>
        <v>0</v>
      </c>
      <c r="CG219">
        <f t="shared" si="176"/>
        <v>0</v>
      </c>
      <c r="CH219">
        <f t="shared" si="176"/>
        <v>0</v>
      </c>
      <c r="CI219">
        <f t="shared" si="176"/>
        <v>0</v>
      </c>
      <c r="CJ219">
        <f t="shared" ref="CJ219:EF222" si="179">IF($D219&gt;CJ$10, $E219,0)</f>
        <v>0</v>
      </c>
      <c r="CK219">
        <f t="shared" si="179"/>
        <v>0</v>
      </c>
      <c r="CL219">
        <f t="shared" si="179"/>
        <v>0</v>
      </c>
      <c r="CM219">
        <f t="shared" si="179"/>
        <v>0</v>
      </c>
      <c r="CN219">
        <f t="shared" si="179"/>
        <v>0</v>
      </c>
      <c r="CO219">
        <f t="shared" si="179"/>
        <v>0</v>
      </c>
      <c r="CP219">
        <f t="shared" si="179"/>
        <v>0</v>
      </c>
      <c r="CQ219">
        <f t="shared" si="179"/>
        <v>0</v>
      </c>
      <c r="CR219">
        <f t="shared" si="179"/>
        <v>0</v>
      </c>
      <c r="CS219">
        <f t="shared" si="179"/>
        <v>0</v>
      </c>
      <c r="CT219">
        <f t="shared" si="179"/>
        <v>0</v>
      </c>
      <c r="CU219">
        <f t="shared" si="179"/>
        <v>0</v>
      </c>
      <c r="CV219">
        <f t="shared" si="179"/>
        <v>0</v>
      </c>
      <c r="CW219">
        <f t="shared" si="179"/>
        <v>0</v>
      </c>
      <c r="CX219">
        <f t="shared" si="179"/>
        <v>0</v>
      </c>
      <c r="CY219">
        <f t="shared" si="179"/>
        <v>0</v>
      </c>
      <c r="CZ219">
        <f t="shared" si="179"/>
        <v>0</v>
      </c>
      <c r="DA219">
        <f t="shared" si="179"/>
        <v>0</v>
      </c>
      <c r="DB219">
        <f t="shared" si="179"/>
        <v>0</v>
      </c>
      <c r="DC219">
        <f t="shared" si="179"/>
        <v>0</v>
      </c>
      <c r="DD219">
        <f t="shared" si="179"/>
        <v>0</v>
      </c>
      <c r="DE219">
        <f t="shared" si="179"/>
        <v>0</v>
      </c>
      <c r="DF219">
        <f t="shared" si="179"/>
        <v>0</v>
      </c>
      <c r="DG219">
        <f t="shared" si="179"/>
        <v>0</v>
      </c>
      <c r="DH219">
        <f t="shared" si="179"/>
        <v>0</v>
      </c>
      <c r="DI219">
        <f t="shared" si="179"/>
        <v>0</v>
      </c>
      <c r="DJ219">
        <f t="shared" si="179"/>
        <v>0</v>
      </c>
      <c r="DK219">
        <f t="shared" si="179"/>
        <v>0</v>
      </c>
      <c r="DL219">
        <f t="shared" si="179"/>
        <v>0</v>
      </c>
      <c r="DM219">
        <f t="shared" si="179"/>
        <v>0</v>
      </c>
      <c r="DN219">
        <f t="shared" si="179"/>
        <v>0</v>
      </c>
      <c r="DO219">
        <f t="shared" si="179"/>
        <v>0</v>
      </c>
      <c r="DP219">
        <f t="shared" si="179"/>
        <v>0</v>
      </c>
      <c r="DQ219">
        <f t="shared" si="179"/>
        <v>0</v>
      </c>
      <c r="DR219">
        <f t="shared" si="179"/>
        <v>0</v>
      </c>
      <c r="DS219">
        <f t="shared" si="179"/>
        <v>0</v>
      </c>
      <c r="DT219">
        <f t="shared" si="179"/>
        <v>0</v>
      </c>
      <c r="DU219">
        <f t="shared" si="179"/>
        <v>0</v>
      </c>
      <c r="DV219">
        <f t="shared" si="179"/>
        <v>0</v>
      </c>
      <c r="DW219">
        <f t="shared" si="179"/>
        <v>0</v>
      </c>
      <c r="DX219">
        <f t="shared" si="179"/>
        <v>0</v>
      </c>
      <c r="DY219">
        <f t="shared" si="179"/>
        <v>0</v>
      </c>
      <c r="DZ219">
        <f t="shared" si="179"/>
        <v>0</v>
      </c>
      <c r="EA219">
        <f t="shared" si="179"/>
        <v>0</v>
      </c>
      <c r="EB219">
        <f t="shared" si="179"/>
        <v>0</v>
      </c>
      <c r="EC219">
        <f t="shared" si="179"/>
        <v>0</v>
      </c>
      <c r="ED219">
        <f t="shared" si="179"/>
        <v>0</v>
      </c>
      <c r="EE219">
        <f t="shared" si="179"/>
        <v>0</v>
      </c>
      <c r="EF219">
        <f t="shared" si="179"/>
        <v>0</v>
      </c>
      <c r="EG219">
        <f t="shared" si="170"/>
        <v>0</v>
      </c>
      <c r="EH219">
        <f t="shared" si="170"/>
        <v>0</v>
      </c>
      <c r="EI219">
        <f t="shared" si="169"/>
        <v>0</v>
      </c>
      <c r="EJ219">
        <f t="shared" si="169"/>
        <v>0</v>
      </c>
      <c r="EK219">
        <f t="shared" si="169"/>
        <v>0</v>
      </c>
      <c r="EL219">
        <f t="shared" si="169"/>
        <v>0</v>
      </c>
      <c r="EM219">
        <f t="shared" si="169"/>
        <v>0</v>
      </c>
      <c r="EN219">
        <f t="shared" si="169"/>
        <v>0</v>
      </c>
      <c r="EO219">
        <f t="shared" si="169"/>
        <v>0</v>
      </c>
      <c r="EP219">
        <f t="shared" si="169"/>
        <v>0</v>
      </c>
      <c r="EQ219">
        <f t="shared" si="169"/>
        <v>0</v>
      </c>
      <c r="ER219">
        <f t="shared" si="169"/>
        <v>0</v>
      </c>
      <c r="ES219" s="47"/>
      <c r="ET219" s="1"/>
    </row>
    <row r="220" spans="1:171" x14ac:dyDescent="0.35">
      <c r="A220" s="195">
        <v>0.33535030150365974</v>
      </c>
      <c r="B220" s="112">
        <f t="shared" si="172"/>
        <v>0.38648984957241972</v>
      </c>
      <c r="C220" s="112">
        <f t="shared" si="173"/>
        <v>0.38648984957241972</v>
      </c>
      <c r="D220" s="133">
        <f t="shared" si="174"/>
        <v>0.38648984957241972</v>
      </c>
      <c r="E220" s="103">
        <v>0</v>
      </c>
      <c r="F220" s="111">
        <f t="shared" si="171"/>
        <v>1</v>
      </c>
      <c r="G220">
        <v>198</v>
      </c>
      <c r="H220">
        <f t="shared" si="178"/>
        <v>0</v>
      </c>
      <c r="I220">
        <f t="shared" si="178"/>
        <v>0</v>
      </c>
      <c r="J220">
        <f t="shared" si="178"/>
        <v>0</v>
      </c>
      <c r="K220">
        <f t="shared" si="178"/>
        <v>0</v>
      </c>
      <c r="L220">
        <f t="shared" si="178"/>
        <v>0</v>
      </c>
      <c r="M220">
        <f t="shared" si="178"/>
        <v>0</v>
      </c>
      <c r="N220">
        <f t="shared" si="178"/>
        <v>0</v>
      </c>
      <c r="O220">
        <f t="shared" si="178"/>
        <v>0</v>
      </c>
      <c r="P220">
        <f t="shared" si="178"/>
        <v>0</v>
      </c>
      <c r="Q220">
        <f t="shared" si="178"/>
        <v>0</v>
      </c>
      <c r="R220">
        <f t="shared" si="178"/>
        <v>0</v>
      </c>
      <c r="S220">
        <f t="shared" si="178"/>
        <v>0</v>
      </c>
      <c r="T220">
        <f t="shared" si="178"/>
        <v>0</v>
      </c>
      <c r="U220">
        <f t="shared" si="178"/>
        <v>0</v>
      </c>
      <c r="V220">
        <f t="shared" si="178"/>
        <v>0</v>
      </c>
      <c r="W220">
        <f t="shared" si="178"/>
        <v>0</v>
      </c>
      <c r="X220">
        <f t="shared" si="176"/>
        <v>0</v>
      </c>
      <c r="Y220">
        <f t="shared" si="176"/>
        <v>0</v>
      </c>
      <c r="Z220">
        <f t="shared" si="176"/>
        <v>0</v>
      </c>
      <c r="AA220">
        <f t="shared" si="176"/>
        <v>0</v>
      </c>
      <c r="AB220">
        <f t="shared" si="176"/>
        <v>0</v>
      </c>
      <c r="AC220">
        <f t="shared" si="176"/>
        <v>0</v>
      </c>
      <c r="AD220">
        <f t="shared" si="176"/>
        <v>0</v>
      </c>
      <c r="AE220">
        <f t="shared" si="176"/>
        <v>0</v>
      </c>
      <c r="AF220">
        <f t="shared" si="176"/>
        <v>0</v>
      </c>
      <c r="AG220">
        <f t="shared" si="176"/>
        <v>0</v>
      </c>
      <c r="AH220">
        <f t="shared" si="176"/>
        <v>0</v>
      </c>
      <c r="AI220">
        <f t="shared" si="176"/>
        <v>0</v>
      </c>
      <c r="AJ220">
        <f t="shared" si="176"/>
        <v>0</v>
      </c>
      <c r="AK220">
        <f t="shared" si="176"/>
        <v>0</v>
      </c>
      <c r="AL220">
        <f t="shared" si="176"/>
        <v>0</v>
      </c>
      <c r="AM220">
        <f t="shared" si="176"/>
        <v>0</v>
      </c>
      <c r="AN220">
        <f t="shared" si="176"/>
        <v>0</v>
      </c>
      <c r="AO220">
        <f t="shared" si="176"/>
        <v>0</v>
      </c>
      <c r="AP220">
        <f t="shared" si="176"/>
        <v>0</v>
      </c>
      <c r="AQ220">
        <f t="shared" si="176"/>
        <v>0</v>
      </c>
      <c r="AR220">
        <f t="shared" si="176"/>
        <v>0</v>
      </c>
      <c r="AS220">
        <f t="shared" si="176"/>
        <v>0</v>
      </c>
      <c r="AT220">
        <f t="shared" si="176"/>
        <v>0</v>
      </c>
      <c r="AU220">
        <f t="shared" si="176"/>
        <v>0</v>
      </c>
      <c r="AV220">
        <f t="shared" si="176"/>
        <v>0</v>
      </c>
      <c r="AW220">
        <f t="shared" si="176"/>
        <v>0</v>
      </c>
      <c r="AX220">
        <f t="shared" si="176"/>
        <v>0</v>
      </c>
      <c r="AY220">
        <f t="shared" si="176"/>
        <v>0</v>
      </c>
      <c r="AZ220">
        <f t="shared" si="176"/>
        <v>0</v>
      </c>
      <c r="BA220">
        <f t="shared" si="176"/>
        <v>0</v>
      </c>
      <c r="BB220">
        <f t="shared" si="176"/>
        <v>0</v>
      </c>
      <c r="BC220">
        <f t="shared" si="176"/>
        <v>0</v>
      </c>
      <c r="BD220">
        <f t="shared" si="176"/>
        <v>0</v>
      </c>
      <c r="BE220">
        <f t="shared" si="176"/>
        <v>0</v>
      </c>
      <c r="BF220">
        <f t="shared" si="176"/>
        <v>0</v>
      </c>
      <c r="BG220">
        <f t="shared" si="176"/>
        <v>0</v>
      </c>
      <c r="BH220">
        <f t="shared" si="176"/>
        <v>0</v>
      </c>
      <c r="BI220">
        <f t="shared" si="176"/>
        <v>0</v>
      </c>
      <c r="BJ220">
        <f t="shared" si="176"/>
        <v>0</v>
      </c>
      <c r="BK220">
        <f t="shared" si="176"/>
        <v>0</v>
      </c>
      <c r="BL220">
        <f t="shared" si="176"/>
        <v>0</v>
      </c>
      <c r="BM220">
        <f t="shared" si="176"/>
        <v>0</v>
      </c>
      <c r="BN220">
        <f t="shared" si="176"/>
        <v>0</v>
      </c>
      <c r="BO220">
        <f t="shared" si="176"/>
        <v>0</v>
      </c>
      <c r="BP220">
        <f t="shared" si="176"/>
        <v>0</v>
      </c>
      <c r="BQ220">
        <f t="shared" si="176"/>
        <v>0</v>
      </c>
      <c r="BR220">
        <f t="shared" si="176"/>
        <v>0</v>
      </c>
      <c r="BS220">
        <f t="shared" si="176"/>
        <v>0</v>
      </c>
      <c r="BT220">
        <f t="shared" si="176"/>
        <v>0</v>
      </c>
      <c r="BU220">
        <f t="shared" si="176"/>
        <v>0</v>
      </c>
      <c r="BV220">
        <f t="shared" si="176"/>
        <v>0</v>
      </c>
      <c r="BW220">
        <f t="shared" si="176"/>
        <v>0</v>
      </c>
      <c r="BX220">
        <f t="shared" si="176"/>
        <v>0</v>
      </c>
      <c r="BY220">
        <f t="shared" si="176"/>
        <v>0</v>
      </c>
      <c r="BZ220">
        <f t="shared" si="176"/>
        <v>0</v>
      </c>
      <c r="CA220">
        <f t="shared" si="176"/>
        <v>0</v>
      </c>
      <c r="CB220">
        <f t="shared" si="176"/>
        <v>0</v>
      </c>
      <c r="CC220">
        <f t="shared" si="176"/>
        <v>0</v>
      </c>
      <c r="CD220">
        <f t="shared" si="176"/>
        <v>0</v>
      </c>
      <c r="CE220">
        <f t="shared" si="176"/>
        <v>0</v>
      </c>
      <c r="CF220">
        <f t="shared" si="176"/>
        <v>0</v>
      </c>
      <c r="CG220">
        <f t="shared" si="176"/>
        <v>0</v>
      </c>
      <c r="CH220">
        <f t="shared" si="176"/>
        <v>0</v>
      </c>
      <c r="CI220">
        <f t="shared" si="176"/>
        <v>0</v>
      </c>
      <c r="CJ220">
        <f t="shared" si="179"/>
        <v>0</v>
      </c>
      <c r="CK220">
        <f t="shared" si="179"/>
        <v>0</v>
      </c>
      <c r="CL220">
        <f t="shared" si="179"/>
        <v>0</v>
      </c>
      <c r="CM220">
        <f t="shared" si="179"/>
        <v>0</v>
      </c>
      <c r="CN220">
        <f t="shared" si="179"/>
        <v>0</v>
      </c>
      <c r="CO220">
        <f t="shared" si="179"/>
        <v>0</v>
      </c>
      <c r="CP220">
        <f t="shared" si="179"/>
        <v>0</v>
      </c>
      <c r="CQ220">
        <f t="shared" si="179"/>
        <v>0</v>
      </c>
      <c r="CR220">
        <f t="shared" si="179"/>
        <v>0</v>
      </c>
      <c r="CS220">
        <f t="shared" si="179"/>
        <v>0</v>
      </c>
      <c r="CT220">
        <f t="shared" si="179"/>
        <v>0</v>
      </c>
      <c r="CU220">
        <f t="shared" si="179"/>
        <v>0</v>
      </c>
      <c r="CV220">
        <f t="shared" si="179"/>
        <v>0</v>
      </c>
      <c r="CW220">
        <f t="shared" si="179"/>
        <v>0</v>
      </c>
      <c r="CX220">
        <f t="shared" si="179"/>
        <v>0</v>
      </c>
      <c r="CY220">
        <f t="shared" si="179"/>
        <v>0</v>
      </c>
      <c r="CZ220">
        <f t="shared" si="179"/>
        <v>0</v>
      </c>
      <c r="DA220">
        <f t="shared" si="179"/>
        <v>0</v>
      </c>
      <c r="DB220">
        <f t="shared" si="179"/>
        <v>0</v>
      </c>
      <c r="DC220">
        <f t="shared" si="179"/>
        <v>0</v>
      </c>
      <c r="DD220">
        <f t="shared" si="179"/>
        <v>0</v>
      </c>
      <c r="DE220">
        <f t="shared" si="179"/>
        <v>0</v>
      </c>
      <c r="DF220">
        <f t="shared" si="179"/>
        <v>0</v>
      </c>
      <c r="DG220">
        <f t="shared" si="179"/>
        <v>0</v>
      </c>
      <c r="DH220">
        <f t="shared" si="179"/>
        <v>0</v>
      </c>
      <c r="DI220">
        <f t="shared" si="179"/>
        <v>0</v>
      </c>
      <c r="DJ220">
        <f t="shared" si="179"/>
        <v>0</v>
      </c>
      <c r="DK220">
        <f t="shared" si="179"/>
        <v>0</v>
      </c>
      <c r="DL220">
        <f t="shared" si="179"/>
        <v>0</v>
      </c>
      <c r="DM220">
        <f t="shared" si="179"/>
        <v>0</v>
      </c>
      <c r="DN220">
        <f t="shared" si="179"/>
        <v>0</v>
      </c>
      <c r="DO220">
        <f t="shared" si="179"/>
        <v>0</v>
      </c>
      <c r="DP220">
        <f t="shared" si="179"/>
        <v>0</v>
      </c>
      <c r="DQ220">
        <f t="shared" si="179"/>
        <v>0</v>
      </c>
      <c r="DR220">
        <f t="shared" si="179"/>
        <v>0</v>
      </c>
      <c r="DS220">
        <f t="shared" si="179"/>
        <v>0</v>
      </c>
      <c r="DT220">
        <f t="shared" si="179"/>
        <v>0</v>
      </c>
      <c r="DU220">
        <f t="shared" si="179"/>
        <v>0</v>
      </c>
      <c r="DV220">
        <f t="shared" si="179"/>
        <v>0</v>
      </c>
      <c r="DW220">
        <f t="shared" si="179"/>
        <v>0</v>
      </c>
      <c r="DX220">
        <f t="shared" si="179"/>
        <v>0</v>
      </c>
      <c r="DY220">
        <f t="shared" si="179"/>
        <v>0</v>
      </c>
      <c r="DZ220">
        <f t="shared" si="179"/>
        <v>0</v>
      </c>
      <c r="EA220">
        <f t="shared" si="179"/>
        <v>0</v>
      </c>
      <c r="EB220">
        <f t="shared" si="179"/>
        <v>0</v>
      </c>
      <c r="EC220">
        <f t="shared" si="179"/>
        <v>0</v>
      </c>
      <c r="ED220">
        <f t="shared" si="179"/>
        <v>0</v>
      </c>
      <c r="EE220">
        <f t="shared" si="179"/>
        <v>0</v>
      </c>
      <c r="EF220">
        <f t="shared" si="179"/>
        <v>0</v>
      </c>
      <c r="EG220">
        <f t="shared" si="170"/>
        <v>0</v>
      </c>
      <c r="EH220">
        <f t="shared" si="170"/>
        <v>0</v>
      </c>
      <c r="EI220">
        <f t="shared" si="169"/>
        <v>0</v>
      </c>
      <c r="EJ220">
        <f t="shared" si="169"/>
        <v>0</v>
      </c>
      <c r="EK220">
        <f t="shared" si="169"/>
        <v>0</v>
      </c>
      <c r="EL220">
        <f t="shared" si="169"/>
        <v>0</v>
      </c>
      <c r="EM220">
        <f t="shared" si="169"/>
        <v>0</v>
      </c>
      <c r="EN220">
        <f t="shared" si="169"/>
        <v>0</v>
      </c>
      <c r="EO220">
        <f t="shared" si="169"/>
        <v>0</v>
      </c>
      <c r="EP220">
        <f t="shared" si="169"/>
        <v>0</v>
      </c>
      <c r="EQ220">
        <f t="shared" si="169"/>
        <v>0</v>
      </c>
      <c r="ER220">
        <f>IF($D220&gt;ER$10, $E220,0)</f>
        <v>0</v>
      </c>
      <c r="ES220" s="47"/>
      <c r="ET220" s="1"/>
    </row>
    <row r="221" spans="1:171" x14ac:dyDescent="0.35">
      <c r="A221" s="194">
        <v>8.8096751428224207E-2</v>
      </c>
      <c r="B221" s="112">
        <f t="shared" si="172"/>
        <v>-0.73314283703038341</v>
      </c>
      <c r="C221" s="112">
        <f t="shared" si="173"/>
        <v>-0.73314283703038341</v>
      </c>
      <c r="D221" s="133">
        <f t="shared" si="174"/>
        <v>-0.73314283703038341</v>
      </c>
      <c r="E221" s="101">
        <v>0</v>
      </c>
      <c r="F221" s="111">
        <f t="shared" si="171"/>
        <v>1</v>
      </c>
      <c r="G221">
        <v>199</v>
      </c>
      <c r="H221">
        <f t="shared" si="178"/>
        <v>0</v>
      </c>
      <c r="I221">
        <f t="shared" si="178"/>
        <v>0</v>
      </c>
      <c r="J221">
        <f t="shared" si="178"/>
        <v>0</v>
      </c>
      <c r="K221">
        <f t="shared" si="178"/>
        <v>0</v>
      </c>
      <c r="L221">
        <f t="shared" si="178"/>
        <v>0</v>
      </c>
      <c r="M221">
        <f t="shared" si="178"/>
        <v>0</v>
      </c>
      <c r="N221">
        <f t="shared" si="178"/>
        <v>0</v>
      </c>
      <c r="O221">
        <f t="shared" si="178"/>
        <v>0</v>
      </c>
      <c r="P221">
        <f t="shared" si="178"/>
        <v>0</v>
      </c>
      <c r="Q221">
        <f t="shared" si="178"/>
        <v>0</v>
      </c>
      <c r="R221">
        <f t="shared" si="178"/>
        <v>0</v>
      </c>
      <c r="S221">
        <f t="shared" si="178"/>
        <v>0</v>
      </c>
      <c r="T221">
        <f t="shared" si="178"/>
        <v>0</v>
      </c>
      <c r="U221">
        <f t="shared" si="178"/>
        <v>0</v>
      </c>
      <c r="V221">
        <f t="shared" si="178"/>
        <v>0</v>
      </c>
      <c r="W221">
        <f t="shared" si="178"/>
        <v>0</v>
      </c>
      <c r="X221">
        <f t="shared" si="176"/>
        <v>0</v>
      </c>
      <c r="Y221">
        <f t="shared" si="176"/>
        <v>0</v>
      </c>
      <c r="Z221">
        <f t="shared" si="176"/>
        <v>0</v>
      </c>
      <c r="AA221">
        <f t="shared" si="176"/>
        <v>0</v>
      </c>
      <c r="AB221">
        <f t="shared" si="176"/>
        <v>0</v>
      </c>
      <c r="AC221">
        <f t="shared" si="176"/>
        <v>0</v>
      </c>
      <c r="AD221">
        <f t="shared" si="176"/>
        <v>0</v>
      </c>
      <c r="AE221">
        <f t="shared" si="176"/>
        <v>0</v>
      </c>
      <c r="AF221">
        <f t="shared" si="176"/>
        <v>0</v>
      </c>
      <c r="AG221">
        <f t="shared" si="176"/>
        <v>0</v>
      </c>
      <c r="AH221">
        <f t="shared" si="176"/>
        <v>0</v>
      </c>
      <c r="AI221">
        <f t="shared" si="176"/>
        <v>0</v>
      </c>
      <c r="AJ221">
        <f t="shared" si="176"/>
        <v>0</v>
      </c>
      <c r="AK221">
        <f t="shared" si="176"/>
        <v>0</v>
      </c>
      <c r="AL221">
        <f t="shared" si="176"/>
        <v>0</v>
      </c>
      <c r="AM221">
        <f t="shared" si="176"/>
        <v>0</v>
      </c>
      <c r="AN221">
        <f t="shared" si="176"/>
        <v>0</v>
      </c>
      <c r="AO221">
        <f t="shared" si="176"/>
        <v>0</v>
      </c>
      <c r="AP221">
        <f t="shared" si="176"/>
        <v>0</v>
      </c>
      <c r="AQ221">
        <f t="shared" si="176"/>
        <v>0</v>
      </c>
      <c r="AR221">
        <f t="shared" si="176"/>
        <v>0</v>
      </c>
      <c r="AS221">
        <f t="shared" si="176"/>
        <v>0</v>
      </c>
      <c r="AT221">
        <f t="shared" si="176"/>
        <v>0</v>
      </c>
      <c r="AU221">
        <f t="shared" si="176"/>
        <v>0</v>
      </c>
      <c r="AV221">
        <f t="shared" si="176"/>
        <v>0</v>
      </c>
      <c r="AW221">
        <f t="shared" si="176"/>
        <v>0</v>
      </c>
      <c r="AX221">
        <f t="shared" si="176"/>
        <v>0</v>
      </c>
      <c r="AY221">
        <f t="shared" si="176"/>
        <v>0</v>
      </c>
      <c r="AZ221">
        <f t="shared" si="176"/>
        <v>0</v>
      </c>
      <c r="BA221">
        <f t="shared" si="176"/>
        <v>0</v>
      </c>
      <c r="BB221">
        <f t="shared" si="176"/>
        <v>0</v>
      </c>
      <c r="BC221">
        <f t="shared" si="176"/>
        <v>0</v>
      </c>
      <c r="BD221">
        <f t="shared" si="176"/>
        <v>0</v>
      </c>
      <c r="BE221">
        <f t="shared" si="176"/>
        <v>0</v>
      </c>
      <c r="BF221">
        <f t="shared" si="176"/>
        <v>0</v>
      </c>
      <c r="BG221">
        <f t="shared" si="176"/>
        <v>0</v>
      </c>
      <c r="BH221">
        <f t="shared" si="176"/>
        <v>0</v>
      </c>
      <c r="BI221">
        <f t="shared" si="176"/>
        <v>0</v>
      </c>
      <c r="BJ221">
        <f t="shared" si="176"/>
        <v>0</v>
      </c>
      <c r="BK221">
        <f t="shared" si="176"/>
        <v>0</v>
      </c>
      <c r="BL221">
        <f t="shared" si="176"/>
        <v>0</v>
      </c>
      <c r="BM221">
        <f t="shared" si="176"/>
        <v>0</v>
      </c>
      <c r="BN221">
        <f t="shared" si="176"/>
        <v>0</v>
      </c>
      <c r="BO221">
        <f t="shared" si="176"/>
        <v>0</v>
      </c>
      <c r="BP221">
        <f t="shared" si="176"/>
        <v>0</v>
      </c>
      <c r="BQ221">
        <f t="shared" si="176"/>
        <v>0</v>
      </c>
      <c r="BR221">
        <f t="shared" si="176"/>
        <v>0</v>
      </c>
      <c r="BS221">
        <f t="shared" si="176"/>
        <v>0</v>
      </c>
      <c r="BT221">
        <f t="shared" si="176"/>
        <v>0</v>
      </c>
      <c r="BU221">
        <f t="shared" si="176"/>
        <v>0</v>
      </c>
      <c r="BV221">
        <f t="shared" si="176"/>
        <v>0</v>
      </c>
      <c r="BW221">
        <f t="shared" si="176"/>
        <v>0</v>
      </c>
      <c r="BX221">
        <f t="shared" si="176"/>
        <v>0</v>
      </c>
      <c r="BY221">
        <f t="shared" si="176"/>
        <v>0</v>
      </c>
      <c r="BZ221">
        <f t="shared" si="176"/>
        <v>0</v>
      </c>
      <c r="CA221">
        <f t="shared" si="176"/>
        <v>0</v>
      </c>
      <c r="CB221">
        <f t="shared" si="176"/>
        <v>0</v>
      </c>
      <c r="CC221">
        <f t="shared" si="176"/>
        <v>0</v>
      </c>
      <c r="CD221">
        <f t="shared" si="176"/>
        <v>0</v>
      </c>
      <c r="CE221">
        <f t="shared" si="176"/>
        <v>0</v>
      </c>
      <c r="CF221">
        <f t="shared" si="176"/>
        <v>0</v>
      </c>
      <c r="CG221">
        <f t="shared" si="176"/>
        <v>0</v>
      </c>
      <c r="CH221">
        <f t="shared" si="176"/>
        <v>0</v>
      </c>
      <c r="CI221">
        <f t="shared" si="176"/>
        <v>0</v>
      </c>
      <c r="CJ221">
        <f t="shared" si="179"/>
        <v>0</v>
      </c>
      <c r="CK221">
        <f t="shared" si="179"/>
        <v>0</v>
      </c>
      <c r="CL221">
        <f t="shared" si="179"/>
        <v>0</v>
      </c>
      <c r="CM221">
        <f t="shared" si="179"/>
        <v>0</v>
      </c>
      <c r="CN221">
        <f t="shared" si="179"/>
        <v>0</v>
      </c>
      <c r="CO221">
        <f t="shared" si="179"/>
        <v>0</v>
      </c>
      <c r="CP221">
        <f t="shared" si="179"/>
        <v>0</v>
      </c>
      <c r="CQ221">
        <f t="shared" si="179"/>
        <v>0</v>
      </c>
      <c r="CR221">
        <f t="shared" si="179"/>
        <v>0</v>
      </c>
      <c r="CS221">
        <f t="shared" si="179"/>
        <v>0</v>
      </c>
      <c r="CT221">
        <f t="shared" si="179"/>
        <v>0</v>
      </c>
      <c r="CU221">
        <f t="shared" si="179"/>
        <v>0</v>
      </c>
      <c r="CV221">
        <f t="shared" si="179"/>
        <v>0</v>
      </c>
      <c r="CW221">
        <f t="shared" si="179"/>
        <v>0</v>
      </c>
      <c r="CX221">
        <f t="shared" si="179"/>
        <v>0</v>
      </c>
      <c r="CY221">
        <f t="shared" si="179"/>
        <v>0</v>
      </c>
      <c r="CZ221">
        <f t="shared" si="179"/>
        <v>0</v>
      </c>
      <c r="DA221">
        <f t="shared" si="179"/>
        <v>0</v>
      </c>
      <c r="DB221">
        <f t="shared" si="179"/>
        <v>0</v>
      </c>
      <c r="DC221">
        <f t="shared" si="179"/>
        <v>0</v>
      </c>
      <c r="DD221">
        <f t="shared" si="179"/>
        <v>0</v>
      </c>
      <c r="DE221">
        <f t="shared" si="179"/>
        <v>0</v>
      </c>
      <c r="DF221">
        <f t="shared" si="179"/>
        <v>0</v>
      </c>
      <c r="DG221">
        <f t="shared" si="179"/>
        <v>0</v>
      </c>
      <c r="DH221">
        <f t="shared" si="179"/>
        <v>0</v>
      </c>
      <c r="DI221">
        <f t="shared" si="179"/>
        <v>0</v>
      </c>
      <c r="DJ221">
        <f t="shared" si="179"/>
        <v>0</v>
      </c>
      <c r="DK221">
        <f t="shared" si="179"/>
        <v>0</v>
      </c>
      <c r="DL221">
        <f t="shared" si="179"/>
        <v>0</v>
      </c>
      <c r="DM221">
        <f t="shared" si="179"/>
        <v>0</v>
      </c>
      <c r="DN221">
        <f t="shared" si="179"/>
        <v>0</v>
      </c>
      <c r="DO221">
        <f t="shared" si="179"/>
        <v>0</v>
      </c>
      <c r="DP221">
        <f t="shared" si="179"/>
        <v>0</v>
      </c>
      <c r="DQ221">
        <f t="shared" si="179"/>
        <v>0</v>
      </c>
      <c r="DR221">
        <f t="shared" si="179"/>
        <v>0</v>
      </c>
      <c r="DS221">
        <f t="shared" si="179"/>
        <v>0</v>
      </c>
      <c r="DT221">
        <f t="shared" si="179"/>
        <v>0</v>
      </c>
      <c r="DU221">
        <f t="shared" si="179"/>
        <v>0</v>
      </c>
      <c r="DV221">
        <f t="shared" si="179"/>
        <v>0</v>
      </c>
      <c r="DW221">
        <f t="shared" si="179"/>
        <v>0</v>
      </c>
      <c r="DX221">
        <f t="shared" si="179"/>
        <v>0</v>
      </c>
      <c r="DY221">
        <f t="shared" si="179"/>
        <v>0</v>
      </c>
      <c r="DZ221">
        <f t="shared" si="179"/>
        <v>0</v>
      </c>
      <c r="EA221">
        <f t="shared" si="179"/>
        <v>0</v>
      </c>
      <c r="EB221">
        <f t="shared" si="179"/>
        <v>0</v>
      </c>
      <c r="EC221">
        <f t="shared" si="179"/>
        <v>0</v>
      </c>
      <c r="ED221">
        <f t="shared" si="179"/>
        <v>0</v>
      </c>
      <c r="EE221">
        <f t="shared" si="179"/>
        <v>0</v>
      </c>
      <c r="EF221">
        <f t="shared" si="179"/>
        <v>0</v>
      </c>
      <c r="EG221">
        <f t="shared" si="170"/>
        <v>0</v>
      </c>
      <c r="EH221">
        <f t="shared" si="170"/>
        <v>0</v>
      </c>
      <c r="EI221">
        <f t="shared" si="169"/>
        <v>0</v>
      </c>
      <c r="EJ221">
        <f t="shared" si="169"/>
        <v>0</v>
      </c>
      <c r="EK221">
        <f t="shared" si="169"/>
        <v>0</v>
      </c>
      <c r="EL221">
        <f t="shared" si="169"/>
        <v>0</v>
      </c>
      <c r="EM221">
        <f t="shared" si="169"/>
        <v>0</v>
      </c>
      <c r="EN221">
        <f t="shared" si="169"/>
        <v>0</v>
      </c>
      <c r="EO221">
        <f t="shared" si="169"/>
        <v>0</v>
      </c>
      <c r="EP221">
        <f t="shared" si="169"/>
        <v>0</v>
      </c>
      <c r="EQ221">
        <f t="shared" si="169"/>
        <v>0</v>
      </c>
      <c r="ER221">
        <f t="shared" si="169"/>
        <v>0</v>
      </c>
      <c r="ES221" s="47"/>
      <c r="ET221" s="1"/>
    </row>
    <row r="222" spans="1:171" x14ac:dyDescent="0.35">
      <c r="A222" s="196">
        <v>-0.26233083218401465</v>
      </c>
      <c r="B222" s="132">
        <f t="shared" si="172"/>
        <v>-2.319976177865311</v>
      </c>
      <c r="C222" s="132">
        <f t="shared" si="173"/>
        <v>-2.319976177865311</v>
      </c>
      <c r="D222" s="131">
        <f t="shared" si="174"/>
        <v>-2.319976177865311</v>
      </c>
      <c r="E222" s="104">
        <v>0</v>
      </c>
      <c r="F222" s="111">
        <f t="shared" si="171"/>
        <v>1</v>
      </c>
      <c r="G222" s="130">
        <v>200</v>
      </c>
      <c r="H222" s="130">
        <f>IF($D222&gt;H$10, $E222,0)</f>
        <v>0</v>
      </c>
      <c r="I222" s="130">
        <f t="shared" si="178"/>
        <v>0</v>
      </c>
      <c r="J222" s="130">
        <f t="shared" si="178"/>
        <v>0</v>
      </c>
      <c r="K222" s="130">
        <f t="shared" si="178"/>
        <v>0</v>
      </c>
      <c r="L222" s="130">
        <f t="shared" si="178"/>
        <v>0</v>
      </c>
      <c r="M222" s="130">
        <f t="shared" si="178"/>
        <v>0</v>
      </c>
      <c r="N222" s="130">
        <f t="shared" si="178"/>
        <v>0</v>
      </c>
      <c r="O222" s="130">
        <f t="shared" si="178"/>
        <v>0</v>
      </c>
      <c r="P222" s="130">
        <f t="shared" si="178"/>
        <v>0</v>
      </c>
      <c r="Q222" s="130">
        <f t="shared" si="178"/>
        <v>0</v>
      </c>
      <c r="R222" s="130">
        <f t="shared" si="178"/>
        <v>0</v>
      </c>
      <c r="S222" s="130">
        <f t="shared" si="178"/>
        <v>0</v>
      </c>
      <c r="T222" s="130">
        <f t="shared" si="178"/>
        <v>0</v>
      </c>
      <c r="U222" s="130">
        <f t="shared" si="178"/>
        <v>0</v>
      </c>
      <c r="V222" s="130">
        <f t="shared" si="178"/>
        <v>0</v>
      </c>
      <c r="W222" s="130">
        <f t="shared" si="178"/>
        <v>0</v>
      </c>
      <c r="X222" s="130">
        <f t="shared" si="176"/>
        <v>0</v>
      </c>
      <c r="Y222" s="130">
        <f t="shared" si="176"/>
        <v>0</v>
      </c>
      <c r="Z222" s="130">
        <f t="shared" si="176"/>
        <v>0</v>
      </c>
      <c r="AA222" s="130">
        <f t="shared" si="176"/>
        <v>0</v>
      </c>
      <c r="AB222" s="130">
        <f t="shared" si="176"/>
        <v>0</v>
      </c>
      <c r="AC222" s="130">
        <f t="shared" si="176"/>
        <v>0</v>
      </c>
      <c r="AD222" s="130">
        <f t="shared" si="176"/>
        <v>0</v>
      </c>
      <c r="AE222" s="130">
        <f t="shared" si="176"/>
        <v>0</v>
      </c>
      <c r="AF222" s="130">
        <f t="shared" si="176"/>
        <v>0</v>
      </c>
      <c r="AG222" s="130">
        <f t="shared" si="176"/>
        <v>0</v>
      </c>
      <c r="AH222" s="130">
        <f t="shared" si="176"/>
        <v>0</v>
      </c>
      <c r="AI222" s="130">
        <f t="shared" si="176"/>
        <v>0</v>
      </c>
      <c r="AJ222" s="130">
        <f t="shared" si="176"/>
        <v>0</v>
      </c>
      <c r="AK222" s="130">
        <f t="shared" si="176"/>
        <v>0</v>
      </c>
      <c r="AL222" s="130">
        <f t="shared" ref="AL222:CW222" si="180">IF($D222&gt;AL$10, $E222,0)</f>
        <v>0</v>
      </c>
      <c r="AM222" s="130">
        <f t="shared" si="180"/>
        <v>0</v>
      </c>
      <c r="AN222" s="130">
        <f t="shared" si="180"/>
        <v>0</v>
      </c>
      <c r="AO222" s="130">
        <f t="shared" si="180"/>
        <v>0</v>
      </c>
      <c r="AP222" s="130">
        <f t="shared" si="180"/>
        <v>0</v>
      </c>
      <c r="AQ222" s="130">
        <f t="shared" si="180"/>
        <v>0</v>
      </c>
      <c r="AR222" s="130">
        <f t="shared" si="180"/>
        <v>0</v>
      </c>
      <c r="AS222" s="130">
        <f t="shared" si="180"/>
        <v>0</v>
      </c>
      <c r="AT222" s="130">
        <f t="shared" si="180"/>
        <v>0</v>
      </c>
      <c r="AU222" s="130">
        <f t="shared" si="180"/>
        <v>0</v>
      </c>
      <c r="AV222" s="130">
        <f t="shared" si="180"/>
        <v>0</v>
      </c>
      <c r="AW222" s="130">
        <f t="shared" si="180"/>
        <v>0</v>
      </c>
      <c r="AX222" s="130">
        <f t="shared" si="180"/>
        <v>0</v>
      </c>
      <c r="AY222" s="130">
        <f t="shared" si="180"/>
        <v>0</v>
      </c>
      <c r="AZ222" s="130">
        <f t="shared" si="180"/>
        <v>0</v>
      </c>
      <c r="BA222" s="130">
        <f t="shared" si="180"/>
        <v>0</v>
      </c>
      <c r="BB222" s="130">
        <f t="shared" si="180"/>
        <v>0</v>
      </c>
      <c r="BC222" s="130">
        <f t="shared" si="180"/>
        <v>0</v>
      </c>
      <c r="BD222" s="130">
        <f t="shared" si="180"/>
        <v>0</v>
      </c>
      <c r="BE222" s="130">
        <f t="shared" si="180"/>
        <v>0</v>
      </c>
      <c r="BF222" s="130">
        <f t="shared" si="180"/>
        <v>0</v>
      </c>
      <c r="BG222" s="130">
        <f t="shared" si="180"/>
        <v>0</v>
      </c>
      <c r="BH222" s="130">
        <f t="shared" si="180"/>
        <v>0</v>
      </c>
      <c r="BI222" s="130">
        <f t="shared" si="180"/>
        <v>0</v>
      </c>
      <c r="BJ222" s="130">
        <f t="shared" si="180"/>
        <v>0</v>
      </c>
      <c r="BK222" s="130">
        <f t="shared" si="180"/>
        <v>0</v>
      </c>
      <c r="BL222" s="130">
        <f t="shared" si="180"/>
        <v>0</v>
      </c>
      <c r="BM222" s="130">
        <f t="shared" si="180"/>
        <v>0</v>
      </c>
      <c r="BN222" s="130">
        <f t="shared" si="180"/>
        <v>0</v>
      </c>
      <c r="BO222" s="130">
        <f t="shared" si="180"/>
        <v>0</v>
      </c>
      <c r="BP222" s="130">
        <f t="shared" si="180"/>
        <v>0</v>
      </c>
      <c r="BQ222" s="130">
        <f t="shared" si="180"/>
        <v>0</v>
      </c>
      <c r="BR222" s="130">
        <f t="shared" si="180"/>
        <v>0</v>
      </c>
      <c r="BS222" s="130">
        <f t="shared" si="180"/>
        <v>0</v>
      </c>
      <c r="BT222" s="130">
        <f t="shared" si="180"/>
        <v>0</v>
      </c>
      <c r="BU222" s="130">
        <f t="shared" si="180"/>
        <v>0</v>
      </c>
      <c r="BV222" s="130">
        <f t="shared" si="180"/>
        <v>0</v>
      </c>
      <c r="BW222" s="130">
        <f t="shared" si="180"/>
        <v>0</v>
      </c>
      <c r="BX222" s="130">
        <f t="shared" si="180"/>
        <v>0</v>
      </c>
      <c r="BY222" s="130">
        <f t="shared" si="180"/>
        <v>0</v>
      </c>
      <c r="BZ222" s="130">
        <f t="shared" si="180"/>
        <v>0</v>
      </c>
      <c r="CA222" s="130">
        <f t="shared" si="180"/>
        <v>0</v>
      </c>
      <c r="CB222" s="130">
        <f t="shared" si="180"/>
        <v>0</v>
      </c>
      <c r="CC222" s="130">
        <f t="shared" si="180"/>
        <v>0</v>
      </c>
      <c r="CD222" s="130">
        <f t="shared" si="180"/>
        <v>0</v>
      </c>
      <c r="CE222" s="130">
        <f t="shared" si="180"/>
        <v>0</v>
      </c>
      <c r="CF222" s="130">
        <f t="shared" si="180"/>
        <v>0</v>
      </c>
      <c r="CG222" s="130">
        <f t="shared" si="180"/>
        <v>0</v>
      </c>
      <c r="CH222" s="130">
        <f t="shared" si="180"/>
        <v>0</v>
      </c>
      <c r="CI222" s="130">
        <f t="shared" si="180"/>
        <v>0</v>
      </c>
      <c r="CJ222" s="130">
        <f t="shared" si="180"/>
        <v>0</v>
      </c>
      <c r="CK222" s="130">
        <f t="shared" si="180"/>
        <v>0</v>
      </c>
      <c r="CL222" s="130">
        <f t="shared" si="180"/>
        <v>0</v>
      </c>
      <c r="CM222" s="130">
        <f t="shared" si="180"/>
        <v>0</v>
      </c>
      <c r="CN222" s="130">
        <f t="shared" si="180"/>
        <v>0</v>
      </c>
      <c r="CO222" s="130">
        <f t="shared" si="180"/>
        <v>0</v>
      </c>
      <c r="CP222" s="130">
        <f t="shared" si="180"/>
        <v>0</v>
      </c>
      <c r="CQ222" s="130">
        <f t="shared" si="180"/>
        <v>0</v>
      </c>
      <c r="CR222" s="130">
        <f t="shared" si="180"/>
        <v>0</v>
      </c>
      <c r="CS222" s="130">
        <f t="shared" si="180"/>
        <v>0</v>
      </c>
      <c r="CT222" s="130">
        <f t="shared" si="180"/>
        <v>0</v>
      </c>
      <c r="CU222" s="130">
        <f t="shared" si="180"/>
        <v>0</v>
      </c>
      <c r="CV222" s="130">
        <f t="shared" si="180"/>
        <v>0</v>
      </c>
      <c r="CW222" s="130">
        <f t="shared" si="180"/>
        <v>0</v>
      </c>
      <c r="CX222" s="130">
        <f t="shared" si="179"/>
        <v>0</v>
      </c>
      <c r="CY222" s="130">
        <f t="shared" si="179"/>
        <v>0</v>
      </c>
      <c r="CZ222" s="130">
        <f t="shared" si="179"/>
        <v>0</v>
      </c>
      <c r="DA222" s="130">
        <f t="shared" si="179"/>
        <v>0</v>
      </c>
      <c r="DB222" s="130">
        <f t="shared" si="179"/>
        <v>0</v>
      </c>
      <c r="DC222" s="130">
        <f t="shared" si="179"/>
        <v>0</v>
      </c>
      <c r="DD222" s="130">
        <f t="shared" si="179"/>
        <v>0</v>
      </c>
      <c r="DE222" s="130">
        <f t="shared" si="179"/>
        <v>0</v>
      </c>
      <c r="DF222" s="130">
        <f t="shared" si="179"/>
        <v>0</v>
      </c>
      <c r="DG222" s="130">
        <f t="shared" si="179"/>
        <v>0</v>
      </c>
      <c r="DH222" s="130">
        <f t="shared" si="179"/>
        <v>0</v>
      </c>
      <c r="DI222" s="130">
        <f t="shared" si="179"/>
        <v>0</v>
      </c>
      <c r="DJ222" s="130">
        <f t="shared" si="179"/>
        <v>0</v>
      </c>
      <c r="DK222" s="130">
        <f t="shared" si="179"/>
        <v>0</v>
      </c>
      <c r="DL222" s="130">
        <f t="shared" si="179"/>
        <v>0</v>
      </c>
      <c r="DM222" s="130">
        <f t="shared" si="179"/>
        <v>0</v>
      </c>
      <c r="DN222" s="130">
        <f t="shared" si="179"/>
        <v>0</v>
      </c>
      <c r="DO222" s="130">
        <f t="shared" si="179"/>
        <v>0</v>
      </c>
      <c r="DP222" s="130">
        <f t="shared" si="179"/>
        <v>0</v>
      </c>
      <c r="DQ222" s="130">
        <f t="shared" si="179"/>
        <v>0</v>
      </c>
      <c r="DR222" s="130">
        <f t="shared" si="179"/>
        <v>0</v>
      </c>
      <c r="DS222" s="130">
        <f t="shared" si="179"/>
        <v>0</v>
      </c>
      <c r="DT222" s="130">
        <f t="shared" si="179"/>
        <v>0</v>
      </c>
      <c r="DU222" s="130">
        <f t="shared" si="179"/>
        <v>0</v>
      </c>
      <c r="DV222" s="130">
        <f t="shared" si="179"/>
        <v>0</v>
      </c>
      <c r="DW222" s="130">
        <f t="shared" si="179"/>
        <v>0</v>
      </c>
      <c r="DX222" s="130">
        <f t="shared" si="179"/>
        <v>0</v>
      </c>
      <c r="DY222" s="130">
        <f t="shared" si="179"/>
        <v>0</v>
      </c>
      <c r="DZ222" s="130">
        <f t="shared" si="179"/>
        <v>0</v>
      </c>
      <c r="EA222" s="130">
        <f t="shared" si="179"/>
        <v>0</v>
      </c>
      <c r="EB222" s="130">
        <f t="shared" si="179"/>
        <v>0</v>
      </c>
      <c r="EC222" s="130">
        <f t="shared" si="179"/>
        <v>0</v>
      </c>
      <c r="ED222" s="130">
        <f t="shared" si="179"/>
        <v>0</v>
      </c>
      <c r="EE222" s="130">
        <f t="shared" si="179"/>
        <v>0</v>
      </c>
      <c r="EF222" s="130">
        <f t="shared" si="179"/>
        <v>0</v>
      </c>
      <c r="EG222" s="130">
        <f t="shared" si="170"/>
        <v>0</v>
      </c>
      <c r="EH222" s="130">
        <f t="shared" si="170"/>
        <v>0</v>
      </c>
      <c r="EI222" s="130">
        <f t="shared" si="169"/>
        <v>0</v>
      </c>
      <c r="EJ222" s="130">
        <f t="shared" si="169"/>
        <v>0</v>
      </c>
      <c r="EK222" s="130">
        <f t="shared" si="169"/>
        <v>0</v>
      </c>
      <c r="EL222" s="130">
        <f t="shared" si="169"/>
        <v>0</v>
      </c>
      <c r="EM222" s="130">
        <f t="shared" si="169"/>
        <v>0</v>
      </c>
      <c r="EN222" s="130">
        <f t="shared" si="169"/>
        <v>0</v>
      </c>
      <c r="EO222" s="130">
        <f t="shared" si="169"/>
        <v>0</v>
      </c>
      <c r="EP222" s="130">
        <f t="shared" si="169"/>
        <v>0</v>
      </c>
      <c r="EQ222" s="130">
        <f t="shared" si="169"/>
        <v>0</v>
      </c>
      <c r="ER222" s="129">
        <f t="shared" si="169"/>
        <v>0</v>
      </c>
      <c r="ES222" s="47"/>
      <c r="ET222" s="74"/>
      <c r="EU222" s="120"/>
      <c r="EV222" s="120"/>
      <c r="EW222" s="120"/>
      <c r="EX222" s="120"/>
      <c r="EY222" s="120"/>
      <c r="EZ222" s="120"/>
      <c r="FA222" s="120"/>
      <c r="FB222" s="120"/>
      <c r="FC222" s="120"/>
      <c r="FD222" s="120"/>
      <c r="FE222" s="120"/>
      <c r="FF222" s="120"/>
      <c r="FG222" s="120"/>
      <c r="FH222" s="120"/>
      <c r="FI222" s="120"/>
      <c r="FJ222" s="120"/>
      <c r="FK222" s="120"/>
      <c r="FL222" s="120"/>
      <c r="FM222" s="120"/>
      <c r="FN222" s="120"/>
      <c r="FO222" s="120"/>
    </row>
    <row r="223" spans="1:171" s="127" customFormat="1" ht="15.75" x14ac:dyDescent="0.25">
      <c r="A223" s="128"/>
      <c r="B223" s="3"/>
      <c r="C223" s="3"/>
      <c r="D223" s="119"/>
      <c r="E223" s="45"/>
      <c r="F223" s="4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74"/>
      <c r="ET223" s="74"/>
      <c r="EU223" s="120"/>
      <c r="EV223" s="120"/>
      <c r="EW223" s="120"/>
      <c r="EX223" s="120"/>
      <c r="EY223" s="120"/>
      <c r="EZ223" s="120"/>
      <c r="FA223" s="120"/>
      <c r="FB223" s="120"/>
      <c r="FC223" s="120"/>
      <c r="FD223" s="120"/>
      <c r="FE223" s="120"/>
      <c r="FF223" s="120"/>
      <c r="FG223" s="120"/>
      <c r="FH223" s="120"/>
      <c r="FI223" s="120"/>
      <c r="FJ223" s="120"/>
      <c r="FK223" s="120"/>
      <c r="FL223" s="120"/>
      <c r="FM223" s="120"/>
      <c r="FN223" s="120"/>
      <c r="FO223" s="120"/>
    </row>
    <row r="224" spans="1:171" s="124" customFormat="1" ht="15.75" x14ac:dyDescent="0.25">
      <c r="A224" s="123"/>
      <c r="B224" s="122"/>
      <c r="C224" s="122"/>
      <c r="D224" s="74"/>
      <c r="E224" s="74"/>
      <c r="F224" s="74"/>
      <c r="G224" s="126" t="s">
        <v>194</v>
      </c>
      <c r="H224" s="125" t="s">
        <v>193</v>
      </c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61"/>
      <c r="ES224" s="47"/>
      <c r="ET224" s="74"/>
      <c r="EU224" s="120"/>
      <c r="EV224" s="120"/>
      <c r="EW224" s="120"/>
      <c r="EX224" s="120"/>
      <c r="EY224" s="120"/>
      <c r="EZ224" s="120"/>
      <c r="FA224" s="120"/>
      <c r="FB224" s="120"/>
      <c r="FC224" s="120"/>
      <c r="FD224" s="120"/>
      <c r="FE224" s="120"/>
      <c r="FF224" s="120"/>
      <c r="FG224" s="120"/>
      <c r="FH224" s="120"/>
      <c r="FI224" s="120"/>
      <c r="FJ224" s="120"/>
      <c r="FK224" s="120"/>
      <c r="FL224" s="120"/>
      <c r="FM224" s="120"/>
      <c r="FN224" s="120"/>
      <c r="FO224" s="120"/>
    </row>
    <row r="225" spans="1:171" x14ac:dyDescent="0.35">
      <c r="A225" s="123"/>
      <c r="B225" s="122"/>
      <c r="C225" s="122"/>
      <c r="D225" s="122"/>
      <c r="E225" s="74"/>
      <c r="F225" s="50"/>
      <c r="G225" s="121">
        <v>1</v>
      </c>
      <c r="H225" s="111">
        <f t="shared" ref="H225:BS228" si="181">IF($D23&gt;H$10, $F23, 0)</f>
        <v>0</v>
      </c>
      <c r="I225" s="111">
        <f t="shared" si="181"/>
        <v>0</v>
      </c>
      <c r="J225" s="111">
        <f t="shared" si="181"/>
        <v>0</v>
      </c>
      <c r="K225" s="111">
        <f t="shared" si="181"/>
        <v>0</v>
      </c>
      <c r="L225" s="111">
        <f t="shared" si="181"/>
        <v>0</v>
      </c>
      <c r="M225" s="111">
        <f t="shared" si="181"/>
        <v>0</v>
      </c>
      <c r="N225" s="111">
        <f t="shared" si="181"/>
        <v>0</v>
      </c>
      <c r="O225" s="111">
        <f t="shared" si="181"/>
        <v>0</v>
      </c>
      <c r="P225" s="111">
        <f t="shared" si="181"/>
        <v>0</v>
      </c>
      <c r="Q225" s="111">
        <f t="shared" si="181"/>
        <v>0</v>
      </c>
      <c r="R225" s="111">
        <f t="shared" si="181"/>
        <v>0</v>
      </c>
      <c r="S225" s="111">
        <f t="shared" si="181"/>
        <v>0</v>
      </c>
      <c r="T225" s="111">
        <f t="shared" si="181"/>
        <v>0</v>
      </c>
      <c r="U225" s="111">
        <f t="shared" si="181"/>
        <v>0</v>
      </c>
      <c r="V225" s="111">
        <f t="shared" si="181"/>
        <v>0</v>
      </c>
      <c r="W225" s="111">
        <f t="shared" si="181"/>
        <v>0</v>
      </c>
      <c r="X225" s="111">
        <f t="shared" si="181"/>
        <v>0</v>
      </c>
      <c r="Y225" s="111">
        <f t="shared" si="181"/>
        <v>0</v>
      </c>
      <c r="Z225" s="111">
        <f t="shared" si="181"/>
        <v>0</v>
      </c>
      <c r="AA225" s="111">
        <f t="shared" si="181"/>
        <v>0</v>
      </c>
      <c r="AB225" s="111">
        <f t="shared" si="181"/>
        <v>0</v>
      </c>
      <c r="AC225" s="111">
        <f t="shared" si="181"/>
        <v>0</v>
      </c>
      <c r="AD225" s="111">
        <f t="shared" si="181"/>
        <v>0</v>
      </c>
      <c r="AE225" s="111">
        <f t="shared" si="181"/>
        <v>0</v>
      </c>
      <c r="AF225" s="111">
        <f t="shared" si="181"/>
        <v>0</v>
      </c>
      <c r="AG225" s="111">
        <f t="shared" si="181"/>
        <v>0</v>
      </c>
      <c r="AH225" s="111">
        <f t="shared" si="181"/>
        <v>0</v>
      </c>
      <c r="AI225" s="111">
        <f t="shared" si="181"/>
        <v>0</v>
      </c>
      <c r="AJ225" s="111">
        <f t="shared" si="181"/>
        <v>0</v>
      </c>
      <c r="AK225" s="111">
        <f t="shared" si="181"/>
        <v>0</v>
      </c>
      <c r="AL225" s="111">
        <f t="shared" si="181"/>
        <v>0</v>
      </c>
      <c r="AM225" s="111">
        <f t="shared" si="181"/>
        <v>0</v>
      </c>
      <c r="AN225" s="111">
        <f t="shared" si="181"/>
        <v>0</v>
      </c>
      <c r="AO225" s="111">
        <f t="shared" si="181"/>
        <v>0</v>
      </c>
      <c r="AP225" s="111">
        <f t="shared" si="181"/>
        <v>0</v>
      </c>
      <c r="AQ225" s="111">
        <f t="shared" si="181"/>
        <v>0</v>
      </c>
      <c r="AR225" s="111">
        <f t="shared" si="181"/>
        <v>0</v>
      </c>
      <c r="AS225" s="111">
        <f t="shared" si="181"/>
        <v>0</v>
      </c>
      <c r="AT225" s="111">
        <f t="shared" si="181"/>
        <v>0</v>
      </c>
      <c r="AU225" s="111">
        <f t="shared" si="181"/>
        <v>0</v>
      </c>
      <c r="AV225" s="111">
        <f t="shared" si="181"/>
        <v>0</v>
      </c>
      <c r="AW225" s="111">
        <f t="shared" si="181"/>
        <v>0</v>
      </c>
      <c r="AX225" s="111">
        <f t="shared" si="181"/>
        <v>0</v>
      </c>
      <c r="AY225" s="111">
        <f t="shared" si="181"/>
        <v>0</v>
      </c>
      <c r="AZ225" s="111">
        <f t="shared" si="181"/>
        <v>0</v>
      </c>
      <c r="BA225" s="111">
        <f t="shared" si="181"/>
        <v>0</v>
      </c>
      <c r="BB225" s="111">
        <f t="shared" si="181"/>
        <v>0</v>
      </c>
      <c r="BC225" s="111">
        <f t="shared" si="181"/>
        <v>0</v>
      </c>
      <c r="BD225" s="111">
        <f t="shared" si="181"/>
        <v>0</v>
      </c>
      <c r="BE225" s="111">
        <f t="shared" si="181"/>
        <v>0</v>
      </c>
      <c r="BF225" s="111">
        <f t="shared" si="181"/>
        <v>0</v>
      </c>
      <c r="BG225" s="111">
        <f t="shared" si="181"/>
        <v>0</v>
      </c>
      <c r="BH225" s="111">
        <f t="shared" si="181"/>
        <v>0</v>
      </c>
      <c r="BI225" s="111">
        <f t="shared" si="181"/>
        <v>0</v>
      </c>
      <c r="BJ225" s="111">
        <f t="shared" si="181"/>
        <v>0</v>
      </c>
      <c r="BK225" s="111">
        <f t="shared" si="181"/>
        <v>0</v>
      </c>
      <c r="BL225" s="111">
        <f t="shared" si="181"/>
        <v>0</v>
      </c>
      <c r="BM225" s="111">
        <f t="shared" si="181"/>
        <v>0</v>
      </c>
      <c r="BN225" s="111">
        <f t="shared" si="181"/>
        <v>0</v>
      </c>
      <c r="BO225" s="111">
        <f t="shared" si="181"/>
        <v>0</v>
      </c>
      <c r="BP225" s="111">
        <f t="shared" si="181"/>
        <v>0</v>
      </c>
      <c r="BQ225" s="111">
        <f t="shared" si="181"/>
        <v>0</v>
      </c>
      <c r="BR225" s="111">
        <f t="shared" si="181"/>
        <v>0</v>
      </c>
      <c r="BS225" s="111">
        <f t="shared" si="181"/>
        <v>0</v>
      </c>
      <c r="BT225" s="111">
        <f t="shared" ref="BT225:EE228" si="182">IF($D23&gt;BT$10, $F23, 0)</f>
        <v>0</v>
      </c>
      <c r="BU225" s="111">
        <f t="shared" si="182"/>
        <v>0</v>
      </c>
      <c r="BV225" s="111">
        <f t="shared" si="182"/>
        <v>0</v>
      </c>
      <c r="BW225" s="111">
        <f t="shared" si="182"/>
        <v>0</v>
      </c>
      <c r="BX225" s="111">
        <f t="shared" si="182"/>
        <v>0</v>
      </c>
      <c r="BY225" s="111">
        <f t="shared" si="182"/>
        <v>0</v>
      </c>
      <c r="BZ225" s="111">
        <f t="shared" si="182"/>
        <v>0</v>
      </c>
      <c r="CA225" s="111">
        <f t="shared" si="182"/>
        <v>0</v>
      </c>
      <c r="CB225" s="111">
        <f t="shared" si="182"/>
        <v>0</v>
      </c>
      <c r="CC225" s="111">
        <f t="shared" si="182"/>
        <v>0</v>
      </c>
      <c r="CD225" s="111">
        <f t="shared" si="182"/>
        <v>1</v>
      </c>
      <c r="CE225" s="111">
        <f t="shared" si="182"/>
        <v>1</v>
      </c>
      <c r="CF225" s="111">
        <f t="shared" si="182"/>
        <v>1</v>
      </c>
      <c r="CG225" s="111">
        <f t="shared" si="182"/>
        <v>1</v>
      </c>
      <c r="CH225" s="111">
        <f t="shared" si="182"/>
        <v>1</v>
      </c>
      <c r="CI225" s="111">
        <f t="shared" si="182"/>
        <v>1</v>
      </c>
      <c r="CJ225" s="111">
        <f t="shared" si="182"/>
        <v>1</v>
      </c>
      <c r="CK225" s="111">
        <f t="shared" si="182"/>
        <v>1</v>
      </c>
      <c r="CL225" s="111">
        <f t="shared" si="182"/>
        <v>1</v>
      </c>
      <c r="CM225" s="111">
        <f t="shared" si="182"/>
        <v>1</v>
      </c>
      <c r="CN225" s="111">
        <f t="shared" si="182"/>
        <v>1</v>
      </c>
      <c r="CO225" s="111">
        <f t="shared" si="182"/>
        <v>1</v>
      </c>
      <c r="CP225" s="111">
        <f t="shared" si="182"/>
        <v>1</v>
      </c>
      <c r="CQ225" s="111">
        <f t="shared" si="182"/>
        <v>1</v>
      </c>
      <c r="CR225" s="111">
        <f t="shared" si="182"/>
        <v>1</v>
      </c>
      <c r="CS225" s="111">
        <f t="shared" si="182"/>
        <v>1</v>
      </c>
      <c r="CT225" s="111">
        <f t="shared" si="182"/>
        <v>1</v>
      </c>
      <c r="CU225" s="111">
        <f t="shared" si="182"/>
        <v>1</v>
      </c>
      <c r="CV225" s="111">
        <f t="shared" si="182"/>
        <v>1</v>
      </c>
      <c r="CW225" s="111">
        <f t="shared" si="182"/>
        <v>1</v>
      </c>
      <c r="CX225" s="111">
        <f t="shared" si="182"/>
        <v>1</v>
      </c>
      <c r="CY225" s="111">
        <f t="shared" si="182"/>
        <v>1</v>
      </c>
      <c r="CZ225" s="111">
        <f t="shared" si="182"/>
        <v>1</v>
      </c>
      <c r="DA225" s="111">
        <f t="shared" si="182"/>
        <v>1</v>
      </c>
      <c r="DB225" s="111">
        <f t="shared" si="182"/>
        <v>1</v>
      </c>
      <c r="DC225" s="111">
        <f t="shared" si="182"/>
        <v>1</v>
      </c>
      <c r="DD225" s="111">
        <f t="shared" si="182"/>
        <v>1</v>
      </c>
      <c r="DE225" s="111">
        <f t="shared" si="182"/>
        <v>1</v>
      </c>
      <c r="DF225" s="111">
        <f t="shared" si="182"/>
        <v>1</v>
      </c>
      <c r="DG225" s="111">
        <f t="shared" si="182"/>
        <v>1</v>
      </c>
      <c r="DH225" s="111">
        <f t="shared" si="182"/>
        <v>1</v>
      </c>
      <c r="DI225" s="111">
        <f t="shared" si="182"/>
        <v>1</v>
      </c>
      <c r="DJ225" s="111">
        <f t="shared" si="182"/>
        <v>1</v>
      </c>
      <c r="DK225" s="111">
        <f t="shared" si="182"/>
        <v>1</v>
      </c>
      <c r="DL225" s="111">
        <f t="shared" si="182"/>
        <v>1</v>
      </c>
      <c r="DM225" s="111">
        <f t="shared" si="182"/>
        <v>1</v>
      </c>
      <c r="DN225" s="111">
        <f t="shared" si="182"/>
        <v>1</v>
      </c>
      <c r="DO225" s="111">
        <f t="shared" si="182"/>
        <v>1</v>
      </c>
      <c r="DP225" s="111">
        <f t="shared" si="182"/>
        <v>1</v>
      </c>
      <c r="DQ225" s="111">
        <f t="shared" si="182"/>
        <v>1</v>
      </c>
      <c r="DR225" s="111">
        <f t="shared" si="182"/>
        <v>1</v>
      </c>
      <c r="DS225" s="111">
        <f t="shared" si="182"/>
        <v>1</v>
      </c>
      <c r="DT225" s="111">
        <f t="shared" si="182"/>
        <v>1</v>
      </c>
      <c r="DU225" s="111">
        <f t="shared" si="182"/>
        <v>1</v>
      </c>
      <c r="DV225" s="111">
        <f t="shared" si="182"/>
        <v>1</v>
      </c>
      <c r="DW225" s="111">
        <f t="shared" si="182"/>
        <v>1</v>
      </c>
      <c r="DX225" s="111">
        <f t="shared" si="182"/>
        <v>1</v>
      </c>
      <c r="DY225" s="111">
        <f t="shared" si="182"/>
        <v>1</v>
      </c>
      <c r="DZ225" s="111">
        <f t="shared" si="182"/>
        <v>1</v>
      </c>
      <c r="EA225" s="111">
        <f t="shared" si="182"/>
        <v>1</v>
      </c>
      <c r="EB225" s="111">
        <f t="shared" si="182"/>
        <v>1</v>
      </c>
      <c r="EC225" s="111">
        <f t="shared" si="182"/>
        <v>1</v>
      </c>
      <c r="ED225" s="111">
        <f t="shared" si="182"/>
        <v>1</v>
      </c>
      <c r="EE225" s="111">
        <f t="shared" si="182"/>
        <v>1</v>
      </c>
      <c r="EF225" s="111">
        <f t="shared" ref="EF225:ER240" si="183">IF($D23&gt;EF$10, $F23, 0)</f>
        <v>1</v>
      </c>
      <c r="EG225" s="111">
        <f t="shared" si="183"/>
        <v>1</v>
      </c>
      <c r="EH225" s="111">
        <f t="shared" si="183"/>
        <v>1</v>
      </c>
      <c r="EI225" s="111">
        <f t="shared" si="183"/>
        <v>1</v>
      </c>
      <c r="EJ225" s="111">
        <f t="shared" si="183"/>
        <v>1</v>
      </c>
      <c r="EK225" s="111">
        <f t="shared" si="183"/>
        <v>1</v>
      </c>
      <c r="EL225" s="111">
        <f t="shared" si="183"/>
        <v>1</v>
      </c>
      <c r="EM225" s="111">
        <f t="shared" si="183"/>
        <v>1</v>
      </c>
      <c r="EN225" s="111">
        <f t="shared" si="183"/>
        <v>1</v>
      </c>
      <c r="EO225" s="111">
        <f t="shared" si="183"/>
        <v>1</v>
      </c>
      <c r="EP225" s="111">
        <f t="shared" si="183"/>
        <v>1</v>
      </c>
      <c r="EQ225" s="111">
        <f t="shared" si="183"/>
        <v>1</v>
      </c>
      <c r="ER225" s="111">
        <f t="shared" si="183"/>
        <v>1</v>
      </c>
      <c r="ES225" s="47"/>
      <c r="ET225" s="74"/>
      <c r="EU225" s="120"/>
      <c r="EV225" s="120"/>
      <c r="EW225" s="120"/>
      <c r="EX225" s="120"/>
      <c r="EY225" s="120"/>
      <c r="EZ225" s="120"/>
      <c r="FA225" s="120"/>
      <c r="FB225" s="120"/>
      <c r="FC225" s="120"/>
      <c r="FD225" s="120"/>
      <c r="FE225" s="120"/>
      <c r="FF225" s="120"/>
      <c r="FG225" s="120"/>
      <c r="FH225" s="120"/>
      <c r="FI225" s="120"/>
      <c r="FJ225" s="120"/>
      <c r="FK225" s="120"/>
      <c r="FL225" s="120"/>
      <c r="FM225" s="120"/>
      <c r="FN225" s="120"/>
      <c r="FO225" s="120"/>
    </row>
    <row r="226" spans="1:171" x14ac:dyDescent="0.35">
      <c r="A226" s="123"/>
      <c r="B226" s="122"/>
      <c r="C226" s="122"/>
      <c r="D226" s="122"/>
      <c r="E226" s="74"/>
      <c r="F226" s="50"/>
      <c r="G226" s="121">
        <v>2</v>
      </c>
      <c r="H226" s="111">
        <f t="shared" si="181"/>
        <v>0</v>
      </c>
      <c r="I226" s="111">
        <f t="shared" si="181"/>
        <v>0</v>
      </c>
      <c r="J226" s="111">
        <f t="shared" si="181"/>
        <v>0</v>
      </c>
      <c r="K226" s="111">
        <f t="shared" si="181"/>
        <v>0</v>
      </c>
      <c r="L226" s="111">
        <f t="shared" si="181"/>
        <v>0</v>
      </c>
      <c r="M226" s="111">
        <f t="shared" si="181"/>
        <v>0</v>
      </c>
      <c r="N226" s="111">
        <f t="shared" si="181"/>
        <v>0</v>
      </c>
      <c r="O226" s="111">
        <f t="shared" si="181"/>
        <v>0</v>
      </c>
      <c r="P226" s="111">
        <f t="shared" si="181"/>
        <v>0</v>
      </c>
      <c r="Q226" s="111">
        <f t="shared" si="181"/>
        <v>0</v>
      </c>
      <c r="R226" s="111">
        <f t="shared" si="181"/>
        <v>0</v>
      </c>
      <c r="S226" s="111">
        <f t="shared" si="181"/>
        <v>0</v>
      </c>
      <c r="T226" s="111">
        <f t="shared" si="181"/>
        <v>0</v>
      </c>
      <c r="U226" s="111">
        <f t="shared" si="181"/>
        <v>0</v>
      </c>
      <c r="V226" s="111">
        <f t="shared" si="181"/>
        <v>0</v>
      </c>
      <c r="W226" s="111">
        <f t="shared" si="181"/>
        <v>0</v>
      </c>
      <c r="X226" s="111">
        <f t="shared" si="181"/>
        <v>0</v>
      </c>
      <c r="Y226" s="111">
        <f t="shared" si="181"/>
        <v>0</v>
      </c>
      <c r="Z226" s="111">
        <f t="shared" si="181"/>
        <v>0</v>
      </c>
      <c r="AA226" s="111">
        <f t="shared" si="181"/>
        <v>0</v>
      </c>
      <c r="AB226" s="111">
        <f t="shared" si="181"/>
        <v>0</v>
      </c>
      <c r="AC226" s="111">
        <f t="shared" si="181"/>
        <v>0</v>
      </c>
      <c r="AD226" s="111">
        <f t="shared" si="181"/>
        <v>0</v>
      </c>
      <c r="AE226" s="111">
        <f t="shared" si="181"/>
        <v>0</v>
      </c>
      <c r="AF226" s="111">
        <f t="shared" si="181"/>
        <v>0</v>
      </c>
      <c r="AG226" s="111">
        <f t="shared" si="181"/>
        <v>0</v>
      </c>
      <c r="AH226" s="111">
        <f t="shared" si="181"/>
        <v>0</v>
      </c>
      <c r="AI226" s="111">
        <f t="shared" si="181"/>
        <v>0</v>
      </c>
      <c r="AJ226" s="111">
        <f t="shared" si="181"/>
        <v>0</v>
      </c>
      <c r="AK226" s="111">
        <f t="shared" si="181"/>
        <v>0</v>
      </c>
      <c r="AL226" s="111">
        <f t="shared" si="181"/>
        <v>0</v>
      </c>
      <c r="AM226" s="111">
        <f t="shared" si="181"/>
        <v>0</v>
      </c>
      <c r="AN226" s="111">
        <f t="shared" si="181"/>
        <v>0</v>
      </c>
      <c r="AO226" s="111">
        <f t="shared" si="181"/>
        <v>0</v>
      </c>
      <c r="AP226" s="111">
        <f t="shared" si="181"/>
        <v>0</v>
      </c>
      <c r="AQ226" s="111">
        <f t="shared" si="181"/>
        <v>0</v>
      </c>
      <c r="AR226" s="111">
        <f t="shared" si="181"/>
        <v>0</v>
      </c>
      <c r="AS226" s="111">
        <f t="shared" si="181"/>
        <v>0</v>
      </c>
      <c r="AT226" s="111">
        <f t="shared" si="181"/>
        <v>0</v>
      </c>
      <c r="AU226" s="111">
        <f t="shared" si="181"/>
        <v>0</v>
      </c>
      <c r="AV226" s="111">
        <f t="shared" si="181"/>
        <v>0</v>
      </c>
      <c r="AW226" s="111">
        <f t="shared" si="181"/>
        <v>0</v>
      </c>
      <c r="AX226" s="111">
        <f t="shared" si="181"/>
        <v>0</v>
      </c>
      <c r="AY226" s="111">
        <f t="shared" si="181"/>
        <v>0</v>
      </c>
      <c r="AZ226" s="111">
        <f t="shared" si="181"/>
        <v>0</v>
      </c>
      <c r="BA226" s="111">
        <f t="shared" si="181"/>
        <v>0</v>
      </c>
      <c r="BB226" s="111">
        <f t="shared" si="181"/>
        <v>0</v>
      </c>
      <c r="BC226" s="111">
        <f t="shared" si="181"/>
        <v>0</v>
      </c>
      <c r="BD226" s="111">
        <f t="shared" si="181"/>
        <v>0</v>
      </c>
      <c r="BE226" s="111">
        <f t="shared" si="181"/>
        <v>0</v>
      </c>
      <c r="BF226" s="111">
        <f t="shared" si="181"/>
        <v>0</v>
      </c>
      <c r="BG226" s="111">
        <f t="shared" si="181"/>
        <v>0</v>
      </c>
      <c r="BH226" s="111">
        <f t="shared" si="181"/>
        <v>0</v>
      </c>
      <c r="BI226" s="111">
        <f t="shared" si="181"/>
        <v>0</v>
      </c>
      <c r="BJ226" s="111">
        <f t="shared" si="181"/>
        <v>0</v>
      </c>
      <c r="BK226" s="111">
        <f t="shared" si="181"/>
        <v>0</v>
      </c>
      <c r="BL226" s="111">
        <f t="shared" si="181"/>
        <v>0</v>
      </c>
      <c r="BM226" s="111">
        <f t="shared" si="181"/>
        <v>0</v>
      </c>
      <c r="BN226" s="111">
        <f t="shared" si="181"/>
        <v>0</v>
      </c>
      <c r="BO226" s="111">
        <f t="shared" si="181"/>
        <v>0</v>
      </c>
      <c r="BP226" s="111">
        <f t="shared" si="181"/>
        <v>0</v>
      </c>
      <c r="BQ226" s="111">
        <f t="shared" si="181"/>
        <v>0</v>
      </c>
      <c r="BR226" s="111">
        <f t="shared" si="181"/>
        <v>0</v>
      </c>
      <c r="BS226" s="111">
        <f t="shared" si="181"/>
        <v>0</v>
      </c>
      <c r="BT226" s="111">
        <f t="shared" si="182"/>
        <v>0</v>
      </c>
      <c r="BU226" s="111">
        <f t="shared" si="182"/>
        <v>0</v>
      </c>
      <c r="BV226" s="111">
        <f t="shared" si="182"/>
        <v>0</v>
      </c>
      <c r="BW226" s="111">
        <f t="shared" si="182"/>
        <v>0</v>
      </c>
      <c r="BX226" s="111">
        <f t="shared" si="182"/>
        <v>0</v>
      </c>
      <c r="BY226" s="111">
        <f t="shared" si="182"/>
        <v>0</v>
      </c>
      <c r="BZ226" s="111">
        <f t="shared" si="182"/>
        <v>0</v>
      </c>
      <c r="CA226" s="111">
        <f t="shared" si="182"/>
        <v>0</v>
      </c>
      <c r="CB226" s="111">
        <f t="shared" si="182"/>
        <v>0</v>
      </c>
      <c r="CC226" s="111">
        <f t="shared" si="182"/>
        <v>0</v>
      </c>
      <c r="CD226" s="111">
        <f t="shared" si="182"/>
        <v>0</v>
      </c>
      <c r="CE226" s="111">
        <f t="shared" si="182"/>
        <v>0</v>
      </c>
      <c r="CF226" s="111">
        <f t="shared" si="182"/>
        <v>0</v>
      </c>
      <c r="CG226" s="111">
        <f t="shared" si="182"/>
        <v>0</v>
      </c>
      <c r="CH226" s="111">
        <f t="shared" si="182"/>
        <v>0</v>
      </c>
      <c r="CI226" s="111">
        <f t="shared" si="182"/>
        <v>0</v>
      </c>
      <c r="CJ226" s="111">
        <f t="shared" si="182"/>
        <v>0</v>
      </c>
      <c r="CK226" s="111">
        <f t="shared" si="182"/>
        <v>0</v>
      </c>
      <c r="CL226" s="111">
        <f t="shared" si="182"/>
        <v>0</v>
      </c>
      <c r="CM226" s="111">
        <f t="shared" si="182"/>
        <v>0</v>
      </c>
      <c r="CN226" s="111">
        <f t="shared" si="182"/>
        <v>0</v>
      </c>
      <c r="CO226" s="111">
        <f t="shared" si="182"/>
        <v>0</v>
      </c>
      <c r="CP226" s="111">
        <f t="shared" si="182"/>
        <v>0</v>
      </c>
      <c r="CQ226" s="111">
        <f t="shared" si="182"/>
        <v>0</v>
      </c>
      <c r="CR226" s="111">
        <f t="shared" si="182"/>
        <v>0</v>
      </c>
      <c r="CS226" s="111">
        <f t="shared" si="182"/>
        <v>0</v>
      </c>
      <c r="CT226" s="111">
        <f t="shared" si="182"/>
        <v>0</v>
      </c>
      <c r="CU226" s="111">
        <f t="shared" si="182"/>
        <v>0</v>
      </c>
      <c r="CV226" s="111">
        <f t="shared" si="182"/>
        <v>0</v>
      </c>
      <c r="CW226" s="111">
        <f t="shared" si="182"/>
        <v>0</v>
      </c>
      <c r="CX226" s="111">
        <f t="shared" si="182"/>
        <v>0</v>
      </c>
      <c r="CY226" s="111">
        <f t="shared" si="182"/>
        <v>0</v>
      </c>
      <c r="CZ226" s="111">
        <f t="shared" si="182"/>
        <v>0</v>
      </c>
      <c r="DA226" s="111">
        <f t="shared" si="182"/>
        <v>0</v>
      </c>
      <c r="DB226" s="111">
        <f t="shared" si="182"/>
        <v>0</v>
      </c>
      <c r="DC226" s="111">
        <f t="shared" si="182"/>
        <v>0</v>
      </c>
      <c r="DD226" s="111">
        <f t="shared" si="182"/>
        <v>0</v>
      </c>
      <c r="DE226" s="111">
        <f t="shared" si="182"/>
        <v>0</v>
      </c>
      <c r="DF226" s="111">
        <f t="shared" si="182"/>
        <v>0</v>
      </c>
      <c r="DG226" s="111">
        <f t="shared" si="182"/>
        <v>0</v>
      </c>
      <c r="DH226" s="111">
        <f t="shared" si="182"/>
        <v>0</v>
      </c>
      <c r="DI226" s="111">
        <f t="shared" si="182"/>
        <v>0</v>
      </c>
      <c r="DJ226" s="111">
        <f t="shared" si="182"/>
        <v>0</v>
      </c>
      <c r="DK226" s="111">
        <f t="shared" si="182"/>
        <v>0</v>
      </c>
      <c r="DL226" s="111">
        <f t="shared" si="182"/>
        <v>0</v>
      </c>
      <c r="DM226" s="111">
        <f t="shared" si="182"/>
        <v>0</v>
      </c>
      <c r="DN226" s="111">
        <f t="shared" si="182"/>
        <v>0</v>
      </c>
      <c r="DO226" s="111">
        <f t="shared" si="182"/>
        <v>0</v>
      </c>
      <c r="DP226" s="111">
        <f t="shared" si="182"/>
        <v>0</v>
      </c>
      <c r="DQ226" s="111">
        <f t="shared" si="182"/>
        <v>0</v>
      </c>
      <c r="DR226" s="111">
        <f t="shared" si="182"/>
        <v>0</v>
      </c>
      <c r="DS226" s="111">
        <f t="shared" si="182"/>
        <v>0</v>
      </c>
      <c r="DT226" s="111">
        <f t="shared" si="182"/>
        <v>0</v>
      </c>
      <c r="DU226" s="111">
        <f t="shared" si="182"/>
        <v>0</v>
      </c>
      <c r="DV226" s="111">
        <f t="shared" si="182"/>
        <v>0</v>
      </c>
      <c r="DW226" s="111">
        <f t="shared" si="182"/>
        <v>0</v>
      </c>
      <c r="DX226" s="111">
        <f t="shared" si="182"/>
        <v>0</v>
      </c>
      <c r="DY226" s="111">
        <f t="shared" si="182"/>
        <v>0</v>
      </c>
      <c r="DZ226" s="111">
        <f t="shared" si="182"/>
        <v>0</v>
      </c>
      <c r="EA226" s="111">
        <f t="shared" si="182"/>
        <v>0</v>
      </c>
      <c r="EB226" s="111">
        <f t="shared" si="182"/>
        <v>0</v>
      </c>
      <c r="EC226" s="111">
        <f t="shared" si="182"/>
        <v>0</v>
      </c>
      <c r="ED226" s="111">
        <f t="shared" si="182"/>
        <v>0</v>
      </c>
      <c r="EE226" s="111">
        <f t="shared" si="182"/>
        <v>0</v>
      </c>
      <c r="EF226" s="111">
        <f t="shared" si="183"/>
        <v>0</v>
      </c>
      <c r="EG226" s="111">
        <f t="shared" si="183"/>
        <v>0</v>
      </c>
      <c r="EH226" s="111">
        <f t="shared" si="183"/>
        <v>0</v>
      </c>
      <c r="EI226" s="111">
        <f t="shared" si="183"/>
        <v>0</v>
      </c>
      <c r="EJ226" s="111">
        <f t="shared" si="183"/>
        <v>0</v>
      </c>
      <c r="EK226" s="111">
        <f t="shared" si="183"/>
        <v>0</v>
      </c>
      <c r="EL226" s="111">
        <f t="shared" si="183"/>
        <v>0</v>
      </c>
      <c r="EM226" s="111">
        <f t="shared" si="183"/>
        <v>0</v>
      </c>
      <c r="EN226" s="111">
        <f t="shared" si="183"/>
        <v>0</v>
      </c>
      <c r="EO226" s="111">
        <f t="shared" si="183"/>
        <v>0</v>
      </c>
      <c r="EP226" s="111">
        <f t="shared" si="183"/>
        <v>0</v>
      </c>
      <c r="EQ226" s="111">
        <f t="shared" si="183"/>
        <v>0</v>
      </c>
      <c r="ER226" s="111">
        <f t="shared" si="183"/>
        <v>0</v>
      </c>
      <c r="ES226" s="47"/>
      <c r="ET226" s="74"/>
      <c r="EU226" s="120"/>
      <c r="EV226" s="120"/>
      <c r="EW226" s="120"/>
      <c r="EX226" s="120"/>
      <c r="EY226" s="120"/>
      <c r="EZ226" s="120"/>
      <c r="FA226" s="120"/>
      <c r="FB226" s="120"/>
      <c r="FC226" s="120"/>
      <c r="FD226" s="120"/>
      <c r="FE226" s="120"/>
      <c r="FF226" s="120"/>
      <c r="FG226" s="120"/>
      <c r="FH226" s="120"/>
      <c r="FI226" s="120"/>
      <c r="FJ226" s="120"/>
      <c r="FK226" s="120"/>
      <c r="FL226" s="120"/>
      <c r="FM226" s="120"/>
      <c r="FN226" s="120"/>
      <c r="FO226" s="120"/>
    </row>
    <row r="227" spans="1:171" x14ac:dyDescent="0.35">
      <c r="A227" s="119"/>
      <c r="B227" s="3"/>
      <c r="C227" s="3"/>
      <c r="D227" s="3"/>
      <c r="E227" s="1"/>
      <c r="F227" s="1"/>
      <c r="G227" s="118">
        <v>3</v>
      </c>
      <c r="H227" s="111">
        <f t="shared" si="181"/>
        <v>0</v>
      </c>
      <c r="I227" s="111">
        <f t="shared" si="181"/>
        <v>0</v>
      </c>
      <c r="J227" s="111">
        <f t="shared" si="181"/>
        <v>0</v>
      </c>
      <c r="K227" s="111">
        <f t="shared" si="181"/>
        <v>0</v>
      </c>
      <c r="L227" s="111">
        <f t="shared" si="181"/>
        <v>0</v>
      </c>
      <c r="M227" s="111">
        <f t="shared" si="181"/>
        <v>0</v>
      </c>
      <c r="N227" s="111">
        <f t="shared" si="181"/>
        <v>0</v>
      </c>
      <c r="O227" s="111">
        <f t="shared" si="181"/>
        <v>0</v>
      </c>
      <c r="P227" s="111">
        <f t="shared" si="181"/>
        <v>0</v>
      </c>
      <c r="Q227" s="111">
        <f t="shared" si="181"/>
        <v>0</v>
      </c>
      <c r="R227" s="111">
        <f t="shared" si="181"/>
        <v>0</v>
      </c>
      <c r="S227" s="111">
        <f t="shared" si="181"/>
        <v>0</v>
      </c>
      <c r="T227" s="111">
        <f t="shared" si="181"/>
        <v>0</v>
      </c>
      <c r="U227" s="111">
        <f t="shared" si="181"/>
        <v>0</v>
      </c>
      <c r="V227" s="111">
        <f t="shared" si="181"/>
        <v>0</v>
      </c>
      <c r="W227" s="111">
        <f t="shared" si="181"/>
        <v>0</v>
      </c>
      <c r="X227" s="111">
        <f t="shared" si="181"/>
        <v>0</v>
      </c>
      <c r="Y227" s="111">
        <f t="shared" si="181"/>
        <v>0</v>
      </c>
      <c r="Z227" s="111">
        <f t="shared" si="181"/>
        <v>0</v>
      </c>
      <c r="AA227" s="111">
        <f t="shared" si="181"/>
        <v>0</v>
      </c>
      <c r="AB227" s="111">
        <f t="shared" si="181"/>
        <v>0</v>
      </c>
      <c r="AC227" s="111">
        <f t="shared" si="181"/>
        <v>0</v>
      </c>
      <c r="AD227" s="111">
        <f t="shared" si="181"/>
        <v>0</v>
      </c>
      <c r="AE227" s="111">
        <f t="shared" si="181"/>
        <v>0</v>
      </c>
      <c r="AF227" s="111">
        <f t="shared" si="181"/>
        <v>0</v>
      </c>
      <c r="AG227" s="111">
        <f t="shared" si="181"/>
        <v>0</v>
      </c>
      <c r="AH227" s="111">
        <f t="shared" si="181"/>
        <v>0</v>
      </c>
      <c r="AI227" s="111">
        <f t="shared" si="181"/>
        <v>0</v>
      </c>
      <c r="AJ227" s="111">
        <f t="shared" si="181"/>
        <v>0</v>
      </c>
      <c r="AK227" s="111">
        <f t="shared" si="181"/>
        <v>0</v>
      </c>
      <c r="AL227" s="111">
        <f t="shared" si="181"/>
        <v>0</v>
      </c>
      <c r="AM227" s="111">
        <f t="shared" si="181"/>
        <v>0</v>
      </c>
      <c r="AN227" s="111">
        <f t="shared" si="181"/>
        <v>0</v>
      </c>
      <c r="AO227" s="111">
        <f t="shared" si="181"/>
        <v>0</v>
      </c>
      <c r="AP227" s="111">
        <f t="shared" si="181"/>
        <v>0</v>
      </c>
      <c r="AQ227" s="111">
        <f t="shared" si="181"/>
        <v>0</v>
      </c>
      <c r="AR227" s="111">
        <f t="shared" si="181"/>
        <v>0</v>
      </c>
      <c r="AS227" s="111">
        <f t="shared" si="181"/>
        <v>0</v>
      </c>
      <c r="AT227" s="111">
        <f t="shared" si="181"/>
        <v>0</v>
      </c>
      <c r="AU227" s="111">
        <f t="shared" si="181"/>
        <v>0</v>
      </c>
      <c r="AV227" s="111">
        <f t="shared" si="181"/>
        <v>0</v>
      </c>
      <c r="AW227" s="111">
        <f t="shared" si="181"/>
        <v>0</v>
      </c>
      <c r="AX227" s="111">
        <f t="shared" si="181"/>
        <v>0</v>
      </c>
      <c r="AY227" s="111">
        <f t="shared" si="181"/>
        <v>0</v>
      </c>
      <c r="AZ227" s="111">
        <f t="shared" si="181"/>
        <v>0</v>
      </c>
      <c r="BA227" s="111">
        <f t="shared" si="181"/>
        <v>0</v>
      </c>
      <c r="BB227" s="111">
        <f t="shared" si="181"/>
        <v>0</v>
      </c>
      <c r="BC227" s="111">
        <f t="shared" si="181"/>
        <v>0</v>
      </c>
      <c r="BD227" s="111">
        <f t="shared" si="181"/>
        <v>0</v>
      </c>
      <c r="BE227" s="111">
        <f t="shared" si="181"/>
        <v>0</v>
      </c>
      <c r="BF227" s="111">
        <f t="shared" si="181"/>
        <v>0</v>
      </c>
      <c r="BG227" s="111">
        <f t="shared" si="181"/>
        <v>0</v>
      </c>
      <c r="BH227" s="111">
        <f t="shared" si="181"/>
        <v>0</v>
      </c>
      <c r="BI227" s="111">
        <f t="shared" si="181"/>
        <v>0</v>
      </c>
      <c r="BJ227" s="111">
        <f t="shared" si="181"/>
        <v>0</v>
      </c>
      <c r="BK227" s="111">
        <f t="shared" si="181"/>
        <v>0</v>
      </c>
      <c r="BL227" s="111">
        <f t="shared" si="181"/>
        <v>0</v>
      </c>
      <c r="BM227" s="111">
        <f t="shared" si="181"/>
        <v>0</v>
      </c>
      <c r="BN227" s="111">
        <f t="shared" si="181"/>
        <v>0</v>
      </c>
      <c r="BO227" s="111">
        <f t="shared" si="181"/>
        <v>0</v>
      </c>
      <c r="BP227" s="111">
        <f t="shared" si="181"/>
        <v>0</v>
      </c>
      <c r="BQ227" s="111">
        <f t="shared" si="181"/>
        <v>0</v>
      </c>
      <c r="BR227" s="111">
        <f t="shared" si="181"/>
        <v>0</v>
      </c>
      <c r="BS227" s="111">
        <f t="shared" si="181"/>
        <v>0</v>
      </c>
      <c r="BT227" s="111">
        <f t="shared" si="182"/>
        <v>0</v>
      </c>
      <c r="BU227" s="111">
        <f t="shared" si="182"/>
        <v>0</v>
      </c>
      <c r="BV227" s="111">
        <f t="shared" si="182"/>
        <v>0</v>
      </c>
      <c r="BW227" s="111">
        <f t="shared" si="182"/>
        <v>0</v>
      </c>
      <c r="BX227" s="111">
        <f t="shared" si="182"/>
        <v>0</v>
      </c>
      <c r="BY227" s="111">
        <f t="shared" si="182"/>
        <v>0</v>
      </c>
      <c r="BZ227" s="111">
        <f t="shared" si="182"/>
        <v>0</v>
      </c>
      <c r="CA227" s="111">
        <f t="shared" si="182"/>
        <v>0</v>
      </c>
      <c r="CB227" s="111">
        <f t="shared" si="182"/>
        <v>0</v>
      </c>
      <c r="CC227" s="111">
        <f t="shared" si="182"/>
        <v>0</v>
      </c>
      <c r="CD227" s="111">
        <f t="shared" si="182"/>
        <v>0</v>
      </c>
      <c r="CE227" s="111">
        <f t="shared" si="182"/>
        <v>0</v>
      </c>
      <c r="CF227" s="111">
        <f t="shared" si="182"/>
        <v>0</v>
      </c>
      <c r="CG227" s="111">
        <f t="shared" si="182"/>
        <v>0</v>
      </c>
      <c r="CH227" s="111">
        <f t="shared" si="182"/>
        <v>0</v>
      </c>
      <c r="CI227" s="111">
        <f t="shared" si="182"/>
        <v>0</v>
      </c>
      <c r="CJ227" s="111">
        <f t="shared" si="182"/>
        <v>0</v>
      </c>
      <c r="CK227" s="111">
        <f t="shared" si="182"/>
        <v>0</v>
      </c>
      <c r="CL227" s="111">
        <f t="shared" si="182"/>
        <v>0</v>
      </c>
      <c r="CM227" s="111">
        <f t="shared" si="182"/>
        <v>0</v>
      </c>
      <c r="CN227" s="111">
        <f t="shared" si="182"/>
        <v>0</v>
      </c>
      <c r="CO227" s="111">
        <f t="shared" si="182"/>
        <v>0</v>
      </c>
      <c r="CP227" s="111">
        <f t="shared" si="182"/>
        <v>0</v>
      </c>
      <c r="CQ227" s="111">
        <f t="shared" si="182"/>
        <v>0</v>
      </c>
      <c r="CR227" s="111">
        <f t="shared" si="182"/>
        <v>0</v>
      </c>
      <c r="CS227" s="111">
        <f t="shared" si="182"/>
        <v>0</v>
      </c>
      <c r="CT227" s="111">
        <f t="shared" si="182"/>
        <v>0</v>
      </c>
      <c r="CU227" s="111">
        <f t="shared" si="182"/>
        <v>0</v>
      </c>
      <c r="CV227" s="111">
        <f t="shared" si="182"/>
        <v>0</v>
      </c>
      <c r="CW227" s="111">
        <f t="shared" si="182"/>
        <v>0</v>
      </c>
      <c r="CX227" s="111">
        <f t="shared" si="182"/>
        <v>0</v>
      </c>
      <c r="CY227" s="111">
        <f t="shared" si="182"/>
        <v>0</v>
      </c>
      <c r="CZ227" s="111">
        <f t="shared" si="182"/>
        <v>0</v>
      </c>
      <c r="DA227" s="111">
        <f t="shared" si="182"/>
        <v>0</v>
      </c>
      <c r="DB227" s="111">
        <f t="shared" si="182"/>
        <v>0</v>
      </c>
      <c r="DC227" s="111">
        <f t="shared" si="182"/>
        <v>0</v>
      </c>
      <c r="DD227" s="111">
        <f t="shared" si="182"/>
        <v>0</v>
      </c>
      <c r="DE227" s="111">
        <f t="shared" si="182"/>
        <v>0</v>
      </c>
      <c r="DF227" s="111">
        <f t="shared" si="182"/>
        <v>0</v>
      </c>
      <c r="DG227" s="111">
        <f t="shared" si="182"/>
        <v>0</v>
      </c>
      <c r="DH227" s="111">
        <f t="shared" si="182"/>
        <v>0</v>
      </c>
      <c r="DI227" s="111">
        <f t="shared" si="182"/>
        <v>0</v>
      </c>
      <c r="DJ227" s="111">
        <f t="shared" si="182"/>
        <v>0</v>
      </c>
      <c r="DK227" s="111">
        <f t="shared" si="182"/>
        <v>0</v>
      </c>
      <c r="DL227" s="111">
        <f t="shared" si="182"/>
        <v>0</v>
      </c>
      <c r="DM227" s="111">
        <f t="shared" si="182"/>
        <v>0</v>
      </c>
      <c r="DN227" s="111">
        <f t="shared" si="182"/>
        <v>0</v>
      </c>
      <c r="DO227" s="111">
        <f t="shared" si="182"/>
        <v>0</v>
      </c>
      <c r="DP227" s="111">
        <f t="shared" si="182"/>
        <v>0</v>
      </c>
      <c r="DQ227" s="111">
        <f t="shared" si="182"/>
        <v>0</v>
      </c>
      <c r="DR227" s="111">
        <f t="shared" si="182"/>
        <v>0</v>
      </c>
      <c r="DS227" s="111">
        <f t="shared" si="182"/>
        <v>0</v>
      </c>
      <c r="DT227" s="111">
        <f t="shared" si="182"/>
        <v>0</v>
      </c>
      <c r="DU227" s="111">
        <f t="shared" si="182"/>
        <v>0</v>
      </c>
      <c r="DV227" s="111">
        <f t="shared" si="182"/>
        <v>0</v>
      </c>
      <c r="DW227" s="111">
        <f t="shared" si="182"/>
        <v>0</v>
      </c>
      <c r="DX227" s="111">
        <f t="shared" si="182"/>
        <v>0</v>
      </c>
      <c r="DY227" s="111">
        <f t="shared" si="182"/>
        <v>0</v>
      </c>
      <c r="DZ227" s="111">
        <f t="shared" si="182"/>
        <v>0</v>
      </c>
      <c r="EA227" s="111">
        <f t="shared" si="182"/>
        <v>0</v>
      </c>
      <c r="EB227" s="111">
        <f t="shared" si="182"/>
        <v>0</v>
      </c>
      <c r="EC227" s="111">
        <f t="shared" si="182"/>
        <v>0</v>
      </c>
      <c r="ED227" s="111">
        <f t="shared" si="182"/>
        <v>0</v>
      </c>
      <c r="EE227" s="111">
        <f t="shared" si="182"/>
        <v>0</v>
      </c>
      <c r="EF227" s="111">
        <f t="shared" si="183"/>
        <v>0</v>
      </c>
      <c r="EG227" s="111">
        <f t="shared" si="183"/>
        <v>0</v>
      </c>
      <c r="EH227" s="111">
        <f t="shared" si="183"/>
        <v>0</v>
      </c>
      <c r="EI227" s="111">
        <f t="shared" si="183"/>
        <v>0</v>
      </c>
      <c r="EJ227" s="111">
        <f t="shared" si="183"/>
        <v>0</v>
      </c>
      <c r="EK227" s="111">
        <f t="shared" si="183"/>
        <v>0</v>
      </c>
      <c r="EL227" s="111">
        <f t="shared" si="183"/>
        <v>0</v>
      </c>
      <c r="EM227" s="111">
        <f t="shared" si="183"/>
        <v>0</v>
      </c>
      <c r="EN227" s="111">
        <f t="shared" si="183"/>
        <v>0</v>
      </c>
      <c r="EO227" s="111">
        <f t="shared" si="183"/>
        <v>0</v>
      </c>
      <c r="EP227" s="111">
        <f t="shared" si="183"/>
        <v>0</v>
      </c>
      <c r="EQ227" s="111">
        <f t="shared" si="183"/>
        <v>0</v>
      </c>
      <c r="ER227" s="111">
        <f t="shared" si="183"/>
        <v>0</v>
      </c>
      <c r="ES227" s="47"/>
      <c r="ET227" s="74"/>
      <c r="EU227" s="120"/>
      <c r="EV227" s="120"/>
      <c r="EW227" s="120"/>
      <c r="EX227" s="120"/>
      <c r="EY227" s="120"/>
      <c r="EZ227" s="120"/>
      <c r="FA227" s="120"/>
      <c r="FB227" s="120"/>
      <c r="FC227" s="120"/>
      <c r="FD227" s="120"/>
      <c r="FE227" s="120"/>
      <c r="FF227" s="120"/>
      <c r="FG227" s="120"/>
      <c r="FH227" s="120"/>
      <c r="FI227" s="120"/>
      <c r="FJ227" s="120"/>
      <c r="FK227" s="120"/>
      <c r="FL227" s="120"/>
      <c r="FM227" s="120"/>
      <c r="FN227" s="120"/>
      <c r="FO227" s="120"/>
    </row>
    <row r="228" spans="1:171" x14ac:dyDescent="0.35">
      <c r="A228" s="119"/>
      <c r="B228" s="3"/>
      <c r="C228" s="3"/>
      <c r="D228" s="3"/>
      <c r="E228" s="1"/>
      <c r="F228" s="1"/>
      <c r="G228" s="118">
        <v>4</v>
      </c>
      <c r="H228" s="111">
        <f t="shared" si="181"/>
        <v>0</v>
      </c>
      <c r="I228" s="111">
        <f t="shared" si="181"/>
        <v>0</v>
      </c>
      <c r="J228" s="111">
        <f t="shared" si="181"/>
        <v>0</v>
      </c>
      <c r="K228" s="111">
        <f t="shared" si="181"/>
        <v>0</v>
      </c>
      <c r="L228" s="111">
        <f t="shared" si="181"/>
        <v>0</v>
      </c>
      <c r="M228" s="111">
        <f t="shared" si="181"/>
        <v>0</v>
      </c>
      <c r="N228" s="111">
        <f t="shared" si="181"/>
        <v>0</v>
      </c>
      <c r="O228" s="111">
        <f t="shared" si="181"/>
        <v>0</v>
      </c>
      <c r="P228" s="111">
        <f t="shared" si="181"/>
        <v>0</v>
      </c>
      <c r="Q228" s="111">
        <f t="shared" si="181"/>
        <v>0</v>
      </c>
      <c r="R228" s="111">
        <f t="shared" si="181"/>
        <v>0</v>
      </c>
      <c r="S228" s="111">
        <f t="shared" si="181"/>
        <v>0</v>
      </c>
      <c r="T228" s="111">
        <f t="shared" si="181"/>
        <v>0</v>
      </c>
      <c r="U228" s="111">
        <f t="shared" si="181"/>
        <v>0</v>
      </c>
      <c r="V228" s="111">
        <f t="shared" si="181"/>
        <v>0</v>
      </c>
      <c r="W228" s="111">
        <f t="shared" si="181"/>
        <v>0</v>
      </c>
      <c r="X228" s="111">
        <f t="shared" si="181"/>
        <v>0</v>
      </c>
      <c r="Y228" s="111">
        <f t="shared" si="181"/>
        <v>0</v>
      </c>
      <c r="Z228" s="111">
        <f t="shared" si="181"/>
        <v>0</v>
      </c>
      <c r="AA228" s="111">
        <f t="shared" si="181"/>
        <v>0</v>
      </c>
      <c r="AB228" s="111">
        <f t="shared" si="181"/>
        <v>0</v>
      </c>
      <c r="AC228" s="111">
        <f t="shared" si="181"/>
        <v>0</v>
      </c>
      <c r="AD228" s="111">
        <f t="shared" si="181"/>
        <v>0</v>
      </c>
      <c r="AE228" s="111">
        <f t="shared" si="181"/>
        <v>0</v>
      </c>
      <c r="AF228" s="111">
        <f t="shared" si="181"/>
        <v>0</v>
      </c>
      <c r="AG228" s="111">
        <f t="shared" si="181"/>
        <v>0</v>
      </c>
      <c r="AH228" s="111">
        <f t="shared" si="181"/>
        <v>0</v>
      </c>
      <c r="AI228" s="111">
        <f t="shared" si="181"/>
        <v>0</v>
      </c>
      <c r="AJ228" s="111">
        <f t="shared" si="181"/>
        <v>0</v>
      </c>
      <c r="AK228" s="111">
        <f t="shared" si="181"/>
        <v>0</v>
      </c>
      <c r="AL228" s="111">
        <f t="shared" si="181"/>
        <v>0</v>
      </c>
      <c r="AM228" s="111">
        <f t="shared" si="181"/>
        <v>0</v>
      </c>
      <c r="AN228" s="111">
        <f t="shared" si="181"/>
        <v>0</v>
      </c>
      <c r="AO228" s="111">
        <f t="shared" si="181"/>
        <v>0</v>
      </c>
      <c r="AP228" s="111">
        <f t="shared" si="181"/>
        <v>0</v>
      </c>
      <c r="AQ228" s="111">
        <f t="shared" si="181"/>
        <v>0</v>
      </c>
      <c r="AR228" s="111">
        <f t="shared" si="181"/>
        <v>0</v>
      </c>
      <c r="AS228" s="111">
        <f t="shared" si="181"/>
        <v>0</v>
      </c>
      <c r="AT228" s="111">
        <f t="shared" si="181"/>
        <v>0</v>
      </c>
      <c r="AU228" s="111">
        <f t="shared" si="181"/>
        <v>0</v>
      </c>
      <c r="AV228" s="111">
        <f t="shared" si="181"/>
        <v>0</v>
      </c>
      <c r="AW228" s="111">
        <f t="shared" si="181"/>
        <v>0</v>
      </c>
      <c r="AX228" s="111">
        <f t="shared" si="181"/>
        <v>0</v>
      </c>
      <c r="AY228" s="111">
        <f t="shared" si="181"/>
        <v>0</v>
      </c>
      <c r="AZ228" s="111">
        <f t="shared" si="181"/>
        <v>0</v>
      </c>
      <c r="BA228" s="111">
        <f t="shared" si="181"/>
        <v>0</v>
      </c>
      <c r="BB228" s="111">
        <f t="shared" si="181"/>
        <v>0</v>
      </c>
      <c r="BC228" s="111">
        <f t="shared" si="181"/>
        <v>0</v>
      </c>
      <c r="BD228" s="111">
        <f t="shared" si="181"/>
        <v>0</v>
      </c>
      <c r="BE228" s="111">
        <f t="shared" si="181"/>
        <v>0</v>
      </c>
      <c r="BF228" s="111">
        <f t="shared" si="181"/>
        <v>0</v>
      </c>
      <c r="BG228" s="111">
        <f t="shared" si="181"/>
        <v>0</v>
      </c>
      <c r="BH228" s="111">
        <f t="shared" si="181"/>
        <v>0</v>
      </c>
      <c r="BI228" s="111">
        <f t="shared" si="181"/>
        <v>0</v>
      </c>
      <c r="BJ228" s="111">
        <f t="shared" si="181"/>
        <v>1</v>
      </c>
      <c r="BK228" s="111">
        <f t="shared" si="181"/>
        <v>1</v>
      </c>
      <c r="BL228" s="111">
        <f t="shared" si="181"/>
        <v>1</v>
      </c>
      <c r="BM228" s="111">
        <f t="shared" si="181"/>
        <v>1</v>
      </c>
      <c r="BN228" s="111">
        <f t="shared" si="181"/>
        <v>1</v>
      </c>
      <c r="BO228" s="111">
        <f t="shared" si="181"/>
        <v>1</v>
      </c>
      <c r="BP228" s="111">
        <f t="shared" si="181"/>
        <v>1</v>
      </c>
      <c r="BQ228" s="111">
        <f t="shared" si="181"/>
        <v>1</v>
      </c>
      <c r="BR228" s="111">
        <f t="shared" si="181"/>
        <v>1</v>
      </c>
      <c r="BS228" s="111">
        <f t="shared" ref="BS228:ED233" si="184">IF($D26&gt;BS$10, $F26, 0)</f>
        <v>1</v>
      </c>
      <c r="BT228" s="111">
        <f t="shared" si="184"/>
        <v>1</v>
      </c>
      <c r="BU228" s="111">
        <f t="shared" si="182"/>
        <v>1</v>
      </c>
      <c r="BV228" s="111">
        <f t="shared" si="182"/>
        <v>1</v>
      </c>
      <c r="BW228" s="111">
        <f t="shared" si="182"/>
        <v>1</v>
      </c>
      <c r="BX228" s="111">
        <f t="shared" si="182"/>
        <v>1</v>
      </c>
      <c r="BY228" s="111">
        <f t="shared" si="182"/>
        <v>1</v>
      </c>
      <c r="BZ228" s="111">
        <f t="shared" si="182"/>
        <v>1</v>
      </c>
      <c r="CA228" s="111">
        <f t="shared" si="182"/>
        <v>1</v>
      </c>
      <c r="CB228" s="111">
        <f t="shared" si="182"/>
        <v>1</v>
      </c>
      <c r="CC228" s="111">
        <f t="shared" si="182"/>
        <v>1</v>
      </c>
      <c r="CD228" s="111">
        <f t="shared" si="182"/>
        <v>1</v>
      </c>
      <c r="CE228" s="111">
        <f t="shared" si="182"/>
        <v>1</v>
      </c>
      <c r="CF228" s="111">
        <f t="shared" si="182"/>
        <v>1</v>
      </c>
      <c r="CG228" s="111">
        <f t="shared" si="182"/>
        <v>1</v>
      </c>
      <c r="CH228" s="111">
        <f t="shared" si="182"/>
        <v>1</v>
      </c>
      <c r="CI228" s="111">
        <f t="shared" si="182"/>
        <v>1</v>
      </c>
      <c r="CJ228" s="111">
        <f t="shared" si="182"/>
        <v>1</v>
      </c>
      <c r="CK228" s="111">
        <f t="shared" si="182"/>
        <v>1</v>
      </c>
      <c r="CL228" s="111">
        <f t="shared" si="182"/>
        <v>1</v>
      </c>
      <c r="CM228" s="111">
        <f t="shared" si="182"/>
        <v>1</v>
      </c>
      <c r="CN228" s="111">
        <f t="shared" si="182"/>
        <v>1</v>
      </c>
      <c r="CO228" s="111">
        <f t="shared" si="182"/>
        <v>1</v>
      </c>
      <c r="CP228" s="111">
        <f t="shared" si="182"/>
        <v>1</v>
      </c>
      <c r="CQ228" s="111">
        <f t="shared" si="182"/>
        <v>1</v>
      </c>
      <c r="CR228" s="111">
        <f t="shared" si="182"/>
        <v>1</v>
      </c>
      <c r="CS228" s="111">
        <f t="shared" si="182"/>
        <v>1</v>
      </c>
      <c r="CT228" s="111">
        <f t="shared" si="182"/>
        <v>1</v>
      </c>
      <c r="CU228" s="111">
        <f t="shared" si="182"/>
        <v>1</v>
      </c>
      <c r="CV228" s="111">
        <f t="shared" si="182"/>
        <v>1</v>
      </c>
      <c r="CW228" s="111">
        <f t="shared" si="182"/>
        <v>1</v>
      </c>
      <c r="CX228" s="111">
        <f t="shared" si="182"/>
        <v>1</v>
      </c>
      <c r="CY228" s="111">
        <f t="shared" si="182"/>
        <v>1</v>
      </c>
      <c r="CZ228" s="111">
        <f t="shared" si="182"/>
        <v>1</v>
      </c>
      <c r="DA228" s="111">
        <f t="shared" si="182"/>
        <v>1</v>
      </c>
      <c r="DB228" s="111">
        <f t="shared" si="182"/>
        <v>1</v>
      </c>
      <c r="DC228" s="111">
        <f t="shared" si="182"/>
        <v>1</v>
      </c>
      <c r="DD228" s="111">
        <f t="shared" si="182"/>
        <v>1</v>
      </c>
      <c r="DE228" s="111">
        <f t="shared" si="182"/>
        <v>1</v>
      </c>
      <c r="DF228" s="111">
        <f t="shared" si="182"/>
        <v>1</v>
      </c>
      <c r="DG228" s="111">
        <f t="shared" si="182"/>
        <v>1</v>
      </c>
      <c r="DH228" s="111">
        <f t="shared" si="182"/>
        <v>1</v>
      </c>
      <c r="DI228" s="111">
        <f t="shared" si="182"/>
        <v>1</v>
      </c>
      <c r="DJ228" s="111">
        <f t="shared" si="182"/>
        <v>1</v>
      </c>
      <c r="DK228" s="111">
        <f t="shared" si="182"/>
        <v>1</v>
      </c>
      <c r="DL228" s="111">
        <f t="shared" si="182"/>
        <v>1</v>
      </c>
      <c r="DM228" s="111">
        <f t="shared" si="182"/>
        <v>1</v>
      </c>
      <c r="DN228" s="111">
        <f t="shared" si="182"/>
        <v>1</v>
      </c>
      <c r="DO228" s="111">
        <f t="shared" si="182"/>
        <v>1</v>
      </c>
      <c r="DP228" s="111">
        <f t="shared" si="182"/>
        <v>1</v>
      </c>
      <c r="DQ228" s="111">
        <f t="shared" si="182"/>
        <v>1</v>
      </c>
      <c r="DR228" s="111">
        <f t="shared" si="182"/>
        <v>1</v>
      </c>
      <c r="DS228" s="111">
        <f t="shared" si="182"/>
        <v>1</v>
      </c>
      <c r="DT228" s="111">
        <f t="shared" si="182"/>
        <v>1</v>
      </c>
      <c r="DU228" s="111">
        <f t="shared" si="182"/>
        <v>1</v>
      </c>
      <c r="DV228" s="111">
        <f t="shared" si="182"/>
        <v>1</v>
      </c>
      <c r="DW228" s="111">
        <f t="shared" si="182"/>
        <v>1</v>
      </c>
      <c r="DX228" s="111">
        <f t="shared" si="182"/>
        <v>1</v>
      </c>
      <c r="DY228" s="111">
        <f t="shared" si="182"/>
        <v>1</v>
      </c>
      <c r="DZ228" s="111">
        <f t="shared" si="182"/>
        <v>1</v>
      </c>
      <c r="EA228" s="111">
        <f t="shared" si="182"/>
        <v>1</v>
      </c>
      <c r="EB228" s="111">
        <f t="shared" si="182"/>
        <v>1</v>
      </c>
      <c r="EC228" s="111">
        <f t="shared" si="182"/>
        <v>1</v>
      </c>
      <c r="ED228" s="111">
        <f t="shared" si="182"/>
        <v>1</v>
      </c>
      <c r="EE228" s="111">
        <f t="shared" si="182"/>
        <v>1</v>
      </c>
      <c r="EF228" s="111">
        <f t="shared" si="183"/>
        <v>1</v>
      </c>
      <c r="EG228" s="111">
        <f t="shared" si="183"/>
        <v>1</v>
      </c>
      <c r="EH228" s="111">
        <f t="shared" si="183"/>
        <v>1</v>
      </c>
      <c r="EI228" s="111">
        <f t="shared" si="183"/>
        <v>1</v>
      </c>
      <c r="EJ228" s="111">
        <f t="shared" si="183"/>
        <v>1</v>
      </c>
      <c r="EK228" s="111">
        <f t="shared" si="183"/>
        <v>1</v>
      </c>
      <c r="EL228" s="111">
        <f t="shared" si="183"/>
        <v>1</v>
      </c>
      <c r="EM228" s="111">
        <f t="shared" si="183"/>
        <v>1</v>
      </c>
      <c r="EN228" s="111">
        <f t="shared" si="183"/>
        <v>1</v>
      </c>
      <c r="EO228" s="111">
        <f t="shared" si="183"/>
        <v>1</v>
      </c>
      <c r="EP228" s="111">
        <f t="shared" si="183"/>
        <v>1</v>
      </c>
      <c r="EQ228" s="111">
        <f t="shared" si="183"/>
        <v>1</v>
      </c>
      <c r="ER228" s="111">
        <f t="shared" si="183"/>
        <v>1</v>
      </c>
      <c r="ES228" s="47"/>
      <c r="ET228" s="74"/>
      <c r="EU228" s="120"/>
      <c r="EV228" s="120"/>
      <c r="EW228" s="120"/>
      <c r="EX228" s="120"/>
      <c r="EY228" s="120"/>
      <c r="EZ228" s="120"/>
      <c r="FA228" s="120"/>
      <c r="FB228" s="120"/>
      <c r="FC228" s="120"/>
      <c r="FD228" s="120"/>
      <c r="FE228" s="120"/>
      <c r="FF228" s="120"/>
      <c r="FG228" s="120"/>
      <c r="FH228" s="120"/>
      <c r="FI228" s="120"/>
      <c r="FJ228" s="120"/>
      <c r="FK228" s="120"/>
      <c r="FL228" s="120"/>
      <c r="FM228" s="120"/>
      <c r="FN228" s="120"/>
      <c r="FO228" s="120"/>
    </row>
    <row r="229" spans="1:171" x14ac:dyDescent="0.35">
      <c r="A229" s="119"/>
      <c r="B229" s="3"/>
      <c r="C229" s="3"/>
      <c r="D229" s="3"/>
      <c r="E229" s="1"/>
      <c r="F229" s="1"/>
      <c r="G229" s="118">
        <v>5</v>
      </c>
      <c r="H229" s="111">
        <f t="shared" ref="H229:BS232" si="185">IF($D27&gt;H$10, $F27, 0)</f>
        <v>0</v>
      </c>
      <c r="I229" s="111">
        <f t="shared" si="185"/>
        <v>0</v>
      </c>
      <c r="J229" s="111">
        <f t="shared" si="185"/>
        <v>0</v>
      </c>
      <c r="K229" s="111">
        <f t="shared" si="185"/>
        <v>0</v>
      </c>
      <c r="L229" s="111">
        <f t="shared" si="185"/>
        <v>0</v>
      </c>
      <c r="M229" s="111">
        <f t="shared" si="185"/>
        <v>0</v>
      </c>
      <c r="N229" s="111">
        <f t="shared" si="185"/>
        <v>0</v>
      </c>
      <c r="O229" s="111">
        <f t="shared" si="185"/>
        <v>0</v>
      </c>
      <c r="P229" s="111">
        <f t="shared" si="185"/>
        <v>0</v>
      </c>
      <c r="Q229" s="111">
        <f t="shared" si="185"/>
        <v>0</v>
      </c>
      <c r="R229" s="111">
        <f t="shared" si="185"/>
        <v>0</v>
      </c>
      <c r="S229" s="111">
        <f t="shared" si="185"/>
        <v>0</v>
      </c>
      <c r="T229" s="111">
        <f t="shared" si="185"/>
        <v>0</v>
      </c>
      <c r="U229" s="111">
        <f t="shared" si="185"/>
        <v>0</v>
      </c>
      <c r="V229" s="111">
        <f t="shared" si="185"/>
        <v>0</v>
      </c>
      <c r="W229" s="111">
        <f t="shared" si="185"/>
        <v>0</v>
      </c>
      <c r="X229" s="111">
        <f t="shared" si="185"/>
        <v>0</v>
      </c>
      <c r="Y229" s="111">
        <f t="shared" si="185"/>
        <v>0</v>
      </c>
      <c r="Z229" s="111">
        <f t="shared" si="185"/>
        <v>0</v>
      </c>
      <c r="AA229" s="111">
        <f t="shared" si="185"/>
        <v>0</v>
      </c>
      <c r="AB229" s="111">
        <f t="shared" si="185"/>
        <v>0</v>
      </c>
      <c r="AC229" s="111">
        <f t="shared" si="185"/>
        <v>0</v>
      </c>
      <c r="AD229" s="111">
        <f t="shared" si="185"/>
        <v>0</v>
      </c>
      <c r="AE229" s="111">
        <f t="shared" si="185"/>
        <v>0</v>
      </c>
      <c r="AF229" s="111">
        <f t="shared" si="185"/>
        <v>0</v>
      </c>
      <c r="AG229" s="111">
        <f t="shared" si="185"/>
        <v>0</v>
      </c>
      <c r="AH229" s="111">
        <f t="shared" si="185"/>
        <v>0</v>
      </c>
      <c r="AI229" s="111">
        <f t="shared" si="185"/>
        <v>0</v>
      </c>
      <c r="AJ229" s="111">
        <f t="shared" si="185"/>
        <v>0</v>
      </c>
      <c r="AK229" s="111">
        <f t="shared" si="185"/>
        <v>0</v>
      </c>
      <c r="AL229" s="111">
        <f t="shared" si="185"/>
        <v>0</v>
      </c>
      <c r="AM229" s="111">
        <f t="shared" si="185"/>
        <v>0</v>
      </c>
      <c r="AN229" s="111">
        <f t="shared" si="185"/>
        <v>0</v>
      </c>
      <c r="AO229" s="111">
        <f t="shared" si="185"/>
        <v>0</v>
      </c>
      <c r="AP229" s="111">
        <f t="shared" si="185"/>
        <v>0</v>
      </c>
      <c r="AQ229" s="111">
        <f t="shared" si="185"/>
        <v>0</v>
      </c>
      <c r="AR229" s="111">
        <f t="shared" si="185"/>
        <v>0</v>
      </c>
      <c r="AS229" s="111">
        <f t="shared" si="185"/>
        <v>0</v>
      </c>
      <c r="AT229" s="111">
        <f t="shared" si="185"/>
        <v>0</v>
      </c>
      <c r="AU229" s="111">
        <f t="shared" si="185"/>
        <v>0</v>
      </c>
      <c r="AV229" s="111">
        <f t="shared" si="185"/>
        <v>0</v>
      </c>
      <c r="AW229" s="111">
        <f t="shared" si="185"/>
        <v>0</v>
      </c>
      <c r="AX229" s="111">
        <f t="shared" si="185"/>
        <v>0</v>
      </c>
      <c r="AY229" s="111">
        <f t="shared" si="185"/>
        <v>0</v>
      </c>
      <c r="AZ229" s="111">
        <f t="shared" si="185"/>
        <v>0</v>
      </c>
      <c r="BA229" s="111">
        <f t="shared" si="185"/>
        <v>0</v>
      </c>
      <c r="BB229" s="111">
        <f t="shared" si="185"/>
        <v>0</v>
      </c>
      <c r="BC229" s="111">
        <f t="shared" si="185"/>
        <v>0</v>
      </c>
      <c r="BD229" s="111">
        <f t="shared" si="185"/>
        <v>0</v>
      </c>
      <c r="BE229" s="111">
        <f t="shared" si="185"/>
        <v>0</v>
      </c>
      <c r="BF229" s="111">
        <f t="shared" si="185"/>
        <v>0</v>
      </c>
      <c r="BG229" s="111">
        <f t="shared" si="185"/>
        <v>0</v>
      </c>
      <c r="BH229" s="111">
        <f t="shared" si="185"/>
        <v>0</v>
      </c>
      <c r="BI229" s="111">
        <f t="shared" si="185"/>
        <v>0</v>
      </c>
      <c r="BJ229" s="111">
        <f t="shared" si="185"/>
        <v>0</v>
      </c>
      <c r="BK229" s="111">
        <f t="shared" si="185"/>
        <v>0</v>
      </c>
      <c r="BL229" s="111">
        <f t="shared" si="185"/>
        <v>0</v>
      </c>
      <c r="BM229" s="111">
        <f t="shared" si="185"/>
        <v>0</v>
      </c>
      <c r="BN229" s="111">
        <f t="shared" si="185"/>
        <v>0</v>
      </c>
      <c r="BO229" s="111">
        <f t="shared" si="185"/>
        <v>0</v>
      </c>
      <c r="BP229" s="111">
        <f t="shared" si="185"/>
        <v>0</v>
      </c>
      <c r="BQ229" s="111">
        <f t="shared" si="185"/>
        <v>0</v>
      </c>
      <c r="BR229" s="111">
        <f t="shared" si="185"/>
        <v>0</v>
      </c>
      <c r="BS229" s="111">
        <f t="shared" si="185"/>
        <v>0</v>
      </c>
      <c r="BT229" s="111">
        <f t="shared" si="184"/>
        <v>0</v>
      </c>
      <c r="BU229" s="111">
        <f t="shared" si="184"/>
        <v>0</v>
      </c>
      <c r="BV229" s="111">
        <f t="shared" si="184"/>
        <v>0</v>
      </c>
      <c r="BW229" s="111">
        <f t="shared" si="184"/>
        <v>0</v>
      </c>
      <c r="BX229" s="111">
        <f t="shared" si="184"/>
        <v>0</v>
      </c>
      <c r="BY229" s="111">
        <f t="shared" si="184"/>
        <v>0</v>
      </c>
      <c r="BZ229" s="111">
        <f t="shared" si="184"/>
        <v>0</v>
      </c>
      <c r="CA229" s="111">
        <f t="shared" si="184"/>
        <v>0</v>
      </c>
      <c r="CB229" s="111">
        <f t="shared" si="184"/>
        <v>0</v>
      </c>
      <c r="CC229" s="111">
        <f t="shared" si="184"/>
        <v>0</v>
      </c>
      <c r="CD229" s="111">
        <f t="shared" si="184"/>
        <v>0</v>
      </c>
      <c r="CE229" s="111">
        <f t="shared" si="184"/>
        <v>0</v>
      </c>
      <c r="CF229" s="111">
        <f t="shared" si="184"/>
        <v>0</v>
      </c>
      <c r="CG229" s="111">
        <f t="shared" si="184"/>
        <v>0</v>
      </c>
      <c r="CH229" s="111">
        <f t="shared" si="184"/>
        <v>0</v>
      </c>
      <c r="CI229" s="111">
        <f t="shared" si="184"/>
        <v>0</v>
      </c>
      <c r="CJ229" s="111">
        <f t="shared" si="184"/>
        <v>1</v>
      </c>
      <c r="CK229" s="111">
        <f t="shared" si="184"/>
        <v>1</v>
      </c>
      <c r="CL229" s="111">
        <f t="shared" si="184"/>
        <v>1</v>
      </c>
      <c r="CM229" s="111">
        <f t="shared" si="184"/>
        <v>1</v>
      </c>
      <c r="CN229" s="111">
        <f t="shared" si="184"/>
        <v>1</v>
      </c>
      <c r="CO229" s="111">
        <f t="shared" si="184"/>
        <v>1</v>
      </c>
      <c r="CP229" s="111">
        <f t="shared" si="184"/>
        <v>1</v>
      </c>
      <c r="CQ229" s="111">
        <f t="shared" si="184"/>
        <v>1</v>
      </c>
      <c r="CR229" s="111">
        <f t="shared" si="184"/>
        <v>1</v>
      </c>
      <c r="CS229" s="111">
        <f t="shared" si="184"/>
        <v>1</v>
      </c>
      <c r="CT229" s="111">
        <f t="shared" si="184"/>
        <v>1</v>
      </c>
      <c r="CU229" s="111">
        <f t="shared" si="184"/>
        <v>1</v>
      </c>
      <c r="CV229" s="111">
        <f t="shared" si="184"/>
        <v>1</v>
      </c>
      <c r="CW229" s="111">
        <f t="shared" si="184"/>
        <v>1</v>
      </c>
      <c r="CX229" s="111">
        <f t="shared" si="184"/>
        <v>1</v>
      </c>
      <c r="CY229" s="111">
        <f t="shared" si="184"/>
        <v>1</v>
      </c>
      <c r="CZ229" s="111">
        <f t="shared" si="184"/>
        <v>1</v>
      </c>
      <c r="DA229" s="111">
        <f t="shared" si="184"/>
        <v>1</v>
      </c>
      <c r="DB229" s="111">
        <f t="shared" si="184"/>
        <v>1</v>
      </c>
      <c r="DC229" s="111">
        <f t="shared" si="184"/>
        <v>1</v>
      </c>
      <c r="DD229" s="111">
        <f t="shared" si="184"/>
        <v>1</v>
      </c>
      <c r="DE229" s="111">
        <f t="shared" si="184"/>
        <v>1</v>
      </c>
      <c r="DF229" s="111">
        <f t="shared" si="184"/>
        <v>1</v>
      </c>
      <c r="DG229" s="111">
        <f t="shared" si="184"/>
        <v>1</v>
      </c>
      <c r="DH229" s="111">
        <f t="shared" si="184"/>
        <v>1</v>
      </c>
      <c r="DI229" s="111">
        <f t="shared" si="184"/>
        <v>1</v>
      </c>
      <c r="DJ229" s="111">
        <f t="shared" si="184"/>
        <v>1</v>
      </c>
      <c r="DK229" s="111">
        <f t="shared" si="184"/>
        <v>1</v>
      </c>
      <c r="DL229" s="111">
        <f t="shared" si="184"/>
        <v>1</v>
      </c>
      <c r="DM229" s="111">
        <f t="shared" si="184"/>
        <v>1</v>
      </c>
      <c r="DN229" s="111">
        <f t="shared" si="184"/>
        <v>1</v>
      </c>
      <c r="DO229" s="111">
        <f t="shared" si="184"/>
        <v>1</v>
      </c>
      <c r="DP229" s="111">
        <f t="shared" si="184"/>
        <v>1</v>
      </c>
      <c r="DQ229" s="111">
        <f t="shared" si="184"/>
        <v>1</v>
      </c>
      <c r="DR229" s="111">
        <f t="shared" si="184"/>
        <v>1</v>
      </c>
      <c r="DS229" s="111">
        <f t="shared" si="184"/>
        <v>1</v>
      </c>
      <c r="DT229" s="111">
        <f t="shared" si="184"/>
        <v>1</v>
      </c>
      <c r="DU229" s="111">
        <f t="shared" si="184"/>
        <v>1</v>
      </c>
      <c r="DV229" s="111">
        <f t="shared" si="184"/>
        <v>1</v>
      </c>
      <c r="DW229" s="111">
        <f t="shared" si="184"/>
        <v>1</v>
      </c>
      <c r="DX229" s="111">
        <f t="shared" si="184"/>
        <v>1</v>
      </c>
      <c r="DY229" s="111">
        <f t="shared" si="184"/>
        <v>1</v>
      </c>
      <c r="DZ229" s="111">
        <f t="shared" si="184"/>
        <v>1</v>
      </c>
      <c r="EA229" s="111">
        <f t="shared" si="184"/>
        <v>1</v>
      </c>
      <c r="EB229" s="111">
        <f t="shared" si="184"/>
        <v>1</v>
      </c>
      <c r="EC229" s="111">
        <f t="shared" si="184"/>
        <v>1</v>
      </c>
      <c r="ED229" s="111">
        <f t="shared" si="184"/>
        <v>1</v>
      </c>
      <c r="EE229" s="111">
        <f t="shared" ref="EE229:ER244" si="186">IF($D27&gt;EE$10, $F27, 0)</f>
        <v>1</v>
      </c>
      <c r="EF229" s="111">
        <f t="shared" si="186"/>
        <v>1</v>
      </c>
      <c r="EG229" s="111">
        <f t="shared" si="183"/>
        <v>1</v>
      </c>
      <c r="EH229" s="111">
        <f t="shared" si="183"/>
        <v>1</v>
      </c>
      <c r="EI229" s="111">
        <f t="shared" si="183"/>
        <v>1</v>
      </c>
      <c r="EJ229" s="111">
        <f t="shared" si="183"/>
        <v>1</v>
      </c>
      <c r="EK229" s="111">
        <f t="shared" si="183"/>
        <v>1</v>
      </c>
      <c r="EL229" s="111">
        <f t="shared" si="183"/>
        <v>1</v>
      </c>
      <c r="EM229" s="111">
        <f t="shared" si="183"/>
        <v>1</v>
      </c>
      <c r="EN229" s="111">
        <f t="shared" si="183"/>
        <v>1</v>
      </c>
      <c r="EO229" s="111">
        <f t="shared" si="183"/>
        <v>1</v>
      </c>
      <c r="EP229" s="111">
        <f t="shared" si="183"/>
        <v>1</v>
      </c>
      <c r="EQ229" s="111">
        <f t="shared" si="183"/>
        <v>1</v>
      </c>
      <c r="ER229" s="111">
        <f t="shared" si="183"/>
        <v>1</v>
      </c>
      <c r="ES229" s="47"/>
      <c r="ET229" s="1"/>
    </row>
    <row r="230" spans="1:171" x14ac:dyDescent="0.35">
      <c r="A230" s="119"/>
      <c r="B230" s="3"/>
      <c r="C230" s="3"/>
      <c r="D230" s="3"/>
      <c r="E230" s="1"/>
      <c r="F230" s="1"/>
      <c r="G230" s="118">
        <v>6</v>
      </c>
      <c r="H230" s="111">
        <f t="shared" si="185"/>
        <v>0</v>
      </c>
      <c r="I230" s="111">
        <f t="shared" si="185"/>
        <v>0</v>
      </c>
      <c r="J230" s="111">
        <f t="shared" si="185"/>
        <v>0</v>
      </c>
      <c r="K230" s="111">
        <f t="shared" si="185"/>
        <v>0</v>
      </c>
      <c r="L230" s="111">
        <f t="shared" si="185"/>
        <v>0</v>
      </c>
      <c r="M230" s="111">
        <f t="shared" si="185"/>
        <v>0</v>
      </c>
      <c r="N230" s="111">
        <f t="shared" si="185"/>
        <v>0</v>
      </c>
      <c r="O230" s="111">
        <f t="shared" si="185"/>
        <v>0</v>
      </c>
      <c r="P230" s="111">
        <f t="shared" si="185"/>
        <v>0</v>
      </c>
      <c r="Q230" s="111">
        <f t="shared" si="185"/>
        <v>0</v>
      </c>
      <c r="R230" s="111">
        <f t="shared" si="185"/>
        <v>0</v>
      </c>
      <c r="S230" s="111">
        <f t="shared" si="185"/>
        <v>0</v>
      </c>
      <c r="T230" s="111">
        <f t="shared" si="185"/>
        <v>0</v>
      </c>
      <c r="U230" s="111">
        <f t="shared" si="185"/>
        <v>0</v>
      </c>
      <c r="V230" s="111">
        <f t="shared" si="185"/>
        <v>0</v>
      </c>
      <c r="W230" s="111">
        <f t="shared" si="185"/>
        <v>0</v>
      </c>
      <c r="X230" s="111">
        <f t="shared" si="185"/>
        <v>0</v>
      </c>
      <c r="Y230" s="111">
        <f t="shared" si="185"/>
        <v>0</v>
      </c>
      <c r="Z230" s="111">
        <f t="shared" si="185"/>
        <v>0</v>
      </c>
      <c r="AA230" s="111">
        <f t="shared" si="185"/>
        <v>0</v>
      </c>
      <c r="AB230" s="111">
        <f t="shared" si="185"/>
        <v>0</v>
      </c>
      <c r="AC230" s="111">
        <f t="shared" si="185"/>
        <v>0</v>
      </c>
      <c r="AD230" s="111">
        <f t="shared" si="185"/>
        <v>0</v>
      </c>
      <c r="AE230" s="111">
        <f t="shared" si="185"/>
        <v>0</v>
      </c>
      <c r="AF230" s="111">
        <f t="shared" si="185"/>
        <v>0</v>
      </c>
      <c r="AG230" s="111">
        <f t="shared" si="185"/>
        <v>0</v>
      </c>
      <c r="AH230" s="111">
        <f t="shared" si="185"/>
        <v>0</v>
      </c>
      <c r="AI230" s="111">
        <f t="shared" si="185"/>
        <v>0</v>
      </c>
      <c r="AJ230" s="111">
        <f t="shared" si="185"/>
        <v>0</v>
      </c>
      <c r="AK230" s="111">
        <f t="shared" si="185"/>
        <v>0</v>
      </c>
      <c r="AL230" s="111">
        <f t="shared" si="185"/>
        <v>0</v>
      </c>
      <c r="AM230" s="111">
        <f t="shared" si="185"/>
        <v>0</v>
      </c>
      <c r="AN230" s="111">
        <f t="shared" si="185"/>
        <v>0</v>
      </c>
      <c r="AO230" s="111">
        <f t="shared" si="185"/>
        <v>0</v>
      </c>
      <c r="AP230" s="111">
        <f t="shared" si="185"/>
        <v>0</v>
      </c>
      <c r="AQ230" s="111">
        <f t="shared" si="185"/>
        <v>0</v>
      </c>
      <c r="AR230" s="111">
        <f t="shared" si="185"/>
        <v>0</v>
      </c>
      <c r="AS230" s="111">
        <f t="shared" si="185"/>
        <v>0</v>
      </c>
      <c r="AT230" s="111">
        <f t="shared" si="185"/>
        <v>0</v>
      </c>
      <c r="AU230" s="111">
        <f t="shared" si="185"/>
        <v>0</v>
      </c>
      <c r="AV230" s="111">
        <f t="shared" si="185"/>
        <v>0</v>
      </c>
      <c r="AW230" s="111">
        <f t="shared" si="185"/>
        <v>0</v>
      </c>
      <c r="AX230" s="111">
        <f t="shared" si="185"/>
        <v>0</v>
      </c>
      <c r="AY230" s="111">
        <f t="shared" si="185"/>
        <v>0</v>
      </c>
      <c r="AZ230" s="111">
        <f t="shared" si="185"/>
        <v>0</v>
      </c>
      <c r="BA230" s="111">
        <f t="shared" si="185"/>
        <v>0</v>
      </c>
      <c r="BB230" s="111">
        <f t="shared" si="185"/>
        <v>0</v>
      </c>
      <c r="BC230" s="111">
        <f t="shared" si="185"/>
        <v>0</v>
      </c>
      <c r="BD230" s="111">
        <f t="shared" si="185"/>
        <v>0</v>
      </c>
      <c r="BE230" s="111">
        <f t="shared" si="185"/>
        <v>0</v>
      </c>
      <c r="BF230" s="111">
        <f t="shared" si="185"/>
        <v>0</v>
      </c>
      <c r="BG230" s="111">
        <f t="shared" si="185"/>
        <v>0</v>
      </c>
      <c r="BH230" s="111">
        <f t="shared" si="185"/>
        <v>0</v>
      </c>
      <c r="BI230" s="111">
        <f t="shared" si="185"/>
        <v>0</v>
      </c>
      <c r="BJ230" s="111">
        <f t="shared" si="185"/>
        <v>0</v>
      </c>
      <c r="BK230" s="111">
        <f t="shared" si="185"/>
        <v>0</v>
      </c>
      <c r="BL230" s="111">
        <f t="shared" si="185"/>
        <v>0</v>
      </c>
      <c r="BM230" s="111">
        <f t="shared" si="185"/>
        <v>0</v>
      </c>
      <c r="BN230" s="111">
        <f t="shared" si="185"/>
        <v>0</v>
      </c>
      <c r="BO230" s="111">
        <f t="shared" si="185"/>
        <v>0</v>
      </c>
      <c r="BP230" s="111">
        <f t="shared" si="185"/>
        <v>0</v>
      </c>
      <c r="BQ230" s="111">
        <f t="shared" si="185"/>
        <v>0</v>
      </c>
      <c r="BR230" s="111">
        <f t="shared" si="185"/>
        <v>0</v>
      </c>
      <c r="BS230" s="111">
        <f t="shared" si="185"/>
        <v>0</v>
      </c>
      <c r="BT230" s="111">
        <f t="shared" si="184"/>
        <v>0</v>
      </c>
      <c r="BU230" s="111">
        <f t="shared" si="184"/>
        <v>0</v>
      </c>
      <c r="BV230" s="111">
        <f t="shared" si="184"/>
        <v>0</v>
      </c>
      <c r="BW230" s="111">
        <f t="shared" si="184"/>
        <v>0</v>
      </c>
      <c r="BX230" s="111">
        <f t="shared" si="184"/>
        <v>0</v>
      </c>
      <c r="BY230" s="111">
        <f t="shared" si="184"/>
        <v>0</v>
      </c>
      <c r="BZ230" s="111">
        <f t="shared" si="184"/>
        <v>0</v>
      </c>
      <c r="CA230" s="111">
        <f t="shared" si="184"/>
        <v>0</v>
      </c>
      <c r="CB230" s="111">
        <f t="shared" si="184"/>
        <v>0</v>
      </c>
      <c r="CC230" s="111">
        <f t="shared" si="184"/>
        <v>0</v>
      </c>
      <c r="CD230" s="111">
        <f t="shared" si="184"/>
        <v>0</v>
      </c>
      <c r="CE230" s="111">
        <f t="shared" si="184"/>
        <v>0</v>
      </c>
      <c r="CF230" s="111">
        <f t="shared" si="184"/>
        <v>0</v>
      </c>
      <c r="CG230" s="111">
        <f t="shared" si="184"/>
        <v>0</v>
      </c>
      <c r="CH230" s="111">
        <f t="shared" si="184"/>
        <v>0</v>
      </c>
      <c r="CI230" s="111">
        <f t="shared" si="184"/>
        <v>0</v>
      </c>
      <c r="CJ230" s="111">
        <f t="shared" si="184"/>
        <v>0</v>
      </c>
      <c r="CK230" s="111">
        <f t="shared" si="184"/>
        <v>0</v>
      </c>
      <c r="CL230" s="111">
        <f t="shared" si="184"/>
        <v>0</v>
      </c>
      <c r="CM230" s="111">
        <f t="shared" si="184"/>
        <v>0</v>
      </c>
      <c r="CN230" s="111">
        <f t="shared" si="184"/>
        <v>0</v>
      </c>
      <c r="CO230" s="111">
        <f t="shared" si="184"/>
        <v>0</v>
      </c>
      <c r="CP230" s="111">
        <f t="shared" si="184"/>
        <v>0</v>
      </c>
      <c r="CQ230" s="111">
        <f t="shared" si="184"/>
        <v>0</v>
      </c>
      <c r="CR230" s="111">
        <f t="shared" si="184"/>
        <v>0</v>
      </c>
      <c r="CS230" s="111">
        <f t="shared" si="184"/>
        <v>0</v>
      </c>
      <c r="CT230" s="111">
        <f t="shared" si="184"/>
        <v>0</v>
      </c>
      <c r="CU230" s="111">
        <f t="shared" si="184"/>
        <v>0</v>
      </c>
      <c r="CV230" s="111">
        <f t="shared" si="184"/>
        <v>0</v>
      </c>
      <c r="CW230" s="111">
        <f t="shared" si="184"/>
        <v>0</v>
      </c>
      <c r="CX230" s="111">
        <f t="shared" si="184"/>
        <v>0</v>
      </c>
      <c r="CY230" s="111">
        <f t="shared" si="184"/>
        <v>0</v>
      </c>
      <c r="CZ230" s="111">
        <f t="shared" si="184"/>
        <v>0</v>
      </c>
      <c r="DA230" s="111">
        <f t="shared" si="184"/>
        <v>0</v>
      </c>
      <c r="DB230" s="111">
        <f t="shared" si="184"/>
        <v>0</v>
      </c>
      <c r="DC230" s="111">
        <f t="shared" si="184"/>
        <v>0</v>
      </c>
      <c r="DD230" s="111">
        <f t="shared" si="184"/>
        <v>0</v>
      </c>
      <c r="DE230" s="111">
        <f t="shared" si="184"/>
        <v>0</v>
      </c>
      <c r="DF230" s="111">
        <f t="shared" si="184"/>
        <v>0</v>
      </c>
      <c r="DG230" s="111">
        <f t="shared" si="184"/>
        <v>0</v>
      </c>
      <c r="DH230" s="111">
        <f t="shared" si="184"/>
        <v>0</v>
      </c>
      <c r="DI230" s="111">
        <f t="shared" si="184"/>
        <v>0</v>
      </c>
      <c r="DJ230" s="111">
        <f t="shared" si="184"/>
        <v>0</v>
      </c>
      <c r="DK230" s="111">
        <f t="shared" si="184"/>
        <v>0</v>
      </c>
      <c r="DL230" s="111">
        <f t="shared" si="184"/>
        <v>0</v>
      </c>
      <c r="DM230" s="111">
        <f t="shared" si="184"/>
        <v>0</v>
      </c>
      <c r="DN230" s="111">
        <f t="shared" si="184"/>
        <v>0</v>
      </c>
      <c r="DO230" s="111">
        <f t="shared" si="184"/>
        <v>0</v>
      </c>
      <c r="DP230" s="111">
        <f t="shared" si="184"/>
        <v>0</v>
      </c>
      <c r="DQ230" s="111">
        <f t="shared" si="184"/>
        <v>0</v>
      </c>
      <c r="DR230" s="111">
        <f t="shared" si="184"/>
        <v>0</v>
      </c>
      <c r="DS230" s="111">
        <f t="shared" si="184"/>
        <v>0</v>
      </c>
      <c r="DT230" s="111">
        <f t="shared" si="184"/>
        <v>0</v>
      </c>
      <c r="DU230" s="111">
        <f t="shared" si="184"/>
        <v>0</v>
      </c>
      <c r="DV230" s="111">
        <f t="shared" si="184"/>
        <v>0</v>
      </c>
      <c r="DW230" s="111">
        <f t="shared" si="184"/>
        <v>0</v>
      </c>
      <c r="DX230" s="111">
        <f t="shared" si="184"/>
        <v>0</v>
      </c>
      <c r="DY230" s="111">
        <f t="shared" si="184"/>
        <v>0</v>
      </c>
      <c r="DZ230" s="111">
        <f t="shared" si="184"/>
        <v>0</v>
      </c>
      <c r="EA230" s="111">
        <f t="shared" si="184"/>
        <v>0</v>
      </c>
      <c r="EB230" s="111">
        <f t="shared" si="184"/>
        <v>0</v>
      </c>
      <c r="EC230" s="111">
        <f t="shared" si="184"/>
        <v>0</v>
      </c>
      <c r="ED230" s="111">
        <f t="shared" si="184"/>
        <v>0</v>
      </c>
      <c r="EE230" s="111">
        <f t="shared" si="186"/>
        <v>0</v>
      </c>
      <c r="EF230" s="111">
        <f t="shared" si="186"/>
        <v>0</v>
      </c>
      <c r="EG230" s="111">
        <f t="shared" si="183"/>
        <v>0</v>
      </c>
      <c r="EH230" s="111">
        <f t="shared" si="183"/>
        <v>0</v>
      </c>
      <c r="EI230" s="111">
        <f t="shared" si="183"/>
        <v>0</v>
      </c>
      <c r="EJ230" s="111">
        <f t="shared" si="183"/>
        <v>0</v>
      </c>
      <c r="EK230" s="111">
        <f t="shared" si="183"/>
        <v>0</v>
      </c>
      <c r="EL230" s="111">
        <f t="shared" si="183"/>
        <v>0</v>
      </c>
      <c r="EM230" s="111">
        <f t="shared" si="183"/>
        <v>0</v>
      </c>
      <c r="EN230" s="111">
        <f t="shared" si="183"/>
        <v>0</v>
      </c>
      <c r="EO230" s="111">
        <f t="shared" si="183"/>
        <v>0</v>
      </c>
      <c r="EP230" s="111">
        <f t="shared" si="183"/>
        <v>0</v>
      </c>
      <c r="EQ230" s="111">
        <f t="shared" si="183"/>
        <v>0</v>
      </c>
      <c r="ER230" s="111">
        <f t="shared" si="183"/>
        <v>0</v>
      </c>
      <c r="ES230" s="47"/>
      <c r="ET230" s="1"/>
    </row>
    <row r="231" spans="1:171" x14ac:dyDescent="0.35">
      <c r="A231" s="119"/>
      <c r="B231" s="3"/>
      <c r="C231" s="3"/>
      <c r="D231" s="3"/>
      <c r="E231" s="1"/>
      <c r="F231" s="1"/>
      <c r="G231" s="118">
        <v>7</v>
      </c>
      <c r="H231" s="111">
        <f t="shared" si="185"/>
        <v>0</v>
      </c>
      <c r="I231" s="111">
        <f t="shared" si="185"/>
        <v>0</v>
      </c>
      <c r="J231" s="111">
        <f t="shared" si="185"/>
        <v>0</v>
      </c>
      <c r="K231" s="111">
        <f t="shared" si="185"/>
        <v>0</v>
      </c>
      <c r="L231" s="111">
        <f t="shared" si="185"/>
        <v>0</v>
      </c>
      <c r="M231" s="111">
        <f t="shared" si="185"/>
        <v>0</v>
      </c>
      <c r="N231" s="111">
        <f t="shared" si="185"/>
        <v>0</v>
      </c>
      <c r="O231" s="111">
        <f t="shared" si="185"/>
        <v>0</v>
      </c>
      <c r="P231" s="111">
        <f t="shared" si="185"/>
        <v>0</v>
      </c>
      <c r="Q231" s="111">
        <f t="shared" si="185"/>
        <v>0</v>
      </c>
      <c r="R231" s="111">
        <f t="shared" si="185"/>
        <v>0</v>
      </c>
      <c r="S231" s="111">
        <f t="shared" si="185"/>
        <v>0</v>
      </c>
      <c r="T231" s="111">
        <f t="shared" si="185"/>
        <v>0</v>
      </c>
      <c r="U231" s="111">
        <f t="shared" si="185"/>
        <v>0</v>
      </c>
      <c r="V231" s="111">
        <f t="shared" si="185"/>
        <v>0</v>
      </c>
      <c r="W231" s="111">
        <f t="shared" si="185"/>
        <v>0</v>
      </c>
      <c r="X231" s="111">
        <f t="shared" si="185"/>
        <v>0</v>
      </c>
      <c r="Y231" s="111">
        <f t="shared" si="185"/>
        <v>0</v>
      </c>
      <c r="Z231" s="111">
        <f t="shared" si="185"/>
        <v>0</v>
      </c>
      <c r="AA231" s="111">
        <f t="shared" si="185"/>
        <v>0</v>
      </c>
      <c r="AB231" s="111">
        <f t="shared" si="185"/>
        <v>0</v>
      </c>
      <c r="AC231" s="111">
        <f t="shared" si="185"/>
        <v>0</v>
      </c>
      <c r="AD231" s="111">
        <f t="shared" si="185"/>
        <v>0</v>
      </c>
      <c r="AE231" s="111">
        <f t="shared" si="185"/>
        <v>0</v>
      </c>
      <c r="AF231" s="111">
        <f t="shared" si="185"/>
        <v>0</v>
      </c>
      <c r="AG231" s="111">
        <f t="shared" si="185"/>
        <v>0</v>
      </c>
      <c r="AH231" s="111">
        <f t="shared" si="185"/>
        <v>0</v>
      </c>
      <c r="AI231" s="111">
        <f t="shared" si="185"/>
        <v>0</v>
      </c>
      <c r="AJ231" s="111">
        <f t="shared" si="185"/>
        <v>0</v>
      </c>
      <c r="AK231" s="111">
        <f t="shared" si="185"/>
        <v>0</v>
      </c>
      <c r="AL231" s="111">
        <f t="shared" si="185"/>
        <v>0</v>
      </c>
      <c r="AM231" s="111">
        <f t="shared" si="185"/>
        <v>0</v>
      </c>
      <c r="AN231" s="111">
        <f t="shared" si="185"/>
        <v>0</v>
      </c>
      <c r="AO231" s="111">
        <f t="shared" si="185"/>
        <v>0</v>
      </c>
      <c r="AP231" s="111">
        <f t="shared" si="185"/>
        <v>0</v>
      </c>
      <c r="AQ231" s="111">
        <f t="shared" si="185"/>
        <v>0</v>
      </c>
      <c r="AR231" s="111">
        <f t="shared" si="185"/>
        <v>0</v>
      </c>
      <c r="AS231" s="111">
        <f t="shared" si="185"/>
        <v>0</v>
      </c>
      <c r="AT231" s="111">
        <f t="shared" si="185"/>
        <v>0</v>
      </c>
      <c r="AU231" s="111">
        <f t="shared" si="185"/>
        <v>0</v>
      </c>
      <c r="AV231" s="111">
        <f t="shared" si="185"/>
        <v>0</v>
      </c>
      <c r="AW231" s="111">
        <f t="shared" si="185"/>
        <v>0</v>
      </c>
      <c r="AX231" s="111">
        <f t="shared" si="185"/>
        <v>0</v>
      </c>
      <c r="AY231" s="111">
        <f t="shared" si="185"/>
        <v>0</v>
      </c>
      <c r="AZ231" s="111">
        <f t="shared" si="185"/>
        <v>0</v>
      </c>
      <c r="BA231" s="111">
        <f t="shared" si="185"/>
        <v>0</v>
      </c>
      <c r="BB231" s="111">
        <f t="shared" si="185"/>
        <v>0</v>
      </c>
      <c r="BC231" s="111">
        <f t="shared" si="185"/>
        <v>0</v>
      </c>
      <c r="BD231" s="111">
        <f t="shared" si="185"/>
        <v>0</v>
      </c>
      <c r="BE231" s="111">
        <f t="shared" si="185"/>
        <v>0</v>
      </c>
      <c r="BF231" s="111">
        <f t="shared" si="185"/>
        <v>0</v>
      </c>
      <c r="BG231" s="111">
        <f t="shared" si="185"/>
        <v>0</v>
      </c>
      <c r="BH231" s="111">
        <f t="shared" si="185"/>
        <v>0</v>
      </c>
      <c r="BI231" s="111">
        <f t="shared" si="185"/>
        <v>0</v>
      </c>
      <c r="BJ231" s="111">
        <f t="shared" si="185"/>
        <v>0</v>
      </c>
      <c r="BK231" s="111">
        <f t="shared" si="185"/>
        <v>0</v>
      </c>
      <c r="BL231" s="111">
        <f t="shared" si="185"/>
        <v>0</v>
      </c>
      <c r="BM231" s="111">
        <f t="shared" si="185"/>
        <v>0</v>
      </c>
      <c r="BN231" s="111">
        <f t="shared" si="185"/>
        <v>0</v>
      </c>
      <c r="BO231" s="111">
        <f t="shared" si="185"/>
        <v>0</v>
      </c>
      <c r="BP231" s="111">
        <f t="shared" si="185"/>
        <v>0</v>
      </c>
      <c r="BQ231" s="111">
        <f t="shared" si="185"/>
        <v>0</v>
      </c>
      <c r="BR231" s="111">
        <f t="shared" si="185"/>
        <v>0</v>
      </c>
      <c r="BS231" s="111">
        <f t="shared" si="185"/>
        <v>0</v>
      </c>
      <c r="BT231" s="111">
        <f t="shared" si="184"/>
        <v>0</v>
      </c>
      <c r="BU231" s="111">
        <f t="shared" si="184"/>
        <v>0</v>
      </c>
      <c r="BV231" s="111">
        <f t="shared" si="184"/>
        <v>0</v>
      </c>
      <c r="BW231" s="111">
        <f t="shared" si="184"/>
        <v>0</v>
      </c>
      <c r="BX231" s="111">
        <f t="shared" si="184"/>
        <v>0</v>
      </c>
      <c r="BY231" s="111">
        <f t="shared" si="184"/>
        <v>0</v>
      </c>
      <c r="BZ231" s="111">
        <f t="shared" si="184"/>
        <v>0</v>
      </c>
      <c r="CA231" s="111">
        <f t="shared" si="184"/>
        <v>0</v>
      </c>
      <c r="CB231" s="111">
        <f t="shared" si="184"/>
        <v>0</v>
      </c>
      <c r="CC231" s="111">
        <f t="shared" si="184"/>
        <v>0</v>
      </c>
      <c r="CD231" s="111">
        <f t="shared" si="184"/>
        <v>0</v>
      </c>
      <c r="CE231" s="111">
        <f t="shared" si="184"/>
        <v>0</v>
      </c>
      <c r="CF231" s="111">
        <f t="shared" si="184"/>
        <v>0</v>
      </c>
      <c r="CG231" s="111">
        <f t="shared" si="184"/>
        <v>0</v>
      </c>
      <c r="CH231" s="111">
        <f t="shared" si="184"/>
        <v>0</v>
      </c>
      <c r="CI231" s="111">
        <f t="shared" si="184"/>
        <v>0</v>
      </c>
      <c r="CJ231" s="111">
        <f t="shared" si="184"/>
        <v>0</v>
      </c>
      <c r="CK231" s="111">
        <f t="shared" si="184"/>
        <v>0</v>
      </c>
      <c r="CL231" s="111">
        <f t="shared" si="184"/>
        <v>0</v>
      </c>
      <c r="CM231" s="111">
        <f t="shared" si="184"/>
        <v>0</v>
      </c>
      <c r="CN231" s="111">
        <f t="shared" si="184"/>
        <v>0</v>
      </c>
      <c r="CO231" s="111">
        <f t="shared" si="184"/>
        <v>0</v>
      </c>
      <c r="CP231" s="111">
        <f t="shared" si="184"/>
        <v>0</v>
      </c>
      <c r="CQ231" s="111">
        <f t="shared" si="184"/>
        <v>0</v>
      </c>
      <c r="CR231" s="111">
        <f t="shared" si="184"/>
        <v>0</v>
      </c>
      <c r="CS231" s="111">
        <f t="shared" si="184"/>
        <v>0</v>
      </c>
      <c r="CT231" s="111">
        <f t="shared" si="184"/>
        <v>1</v>
      </c>
      <c r="CU231" s="111">
        <f t="shared" si="184"/>
        <v>1</v>
      </c>
      <c r="CV231" s="111">
        <f t="shared" si="184"/>
        <v>1</v>
      </c>
      <c r="CW231" s="111">
        <f t="shared" si="184"/>
        <v>1</v>
      </c>
      <c r="CX231" s="111">
        <f t="shared" si="184"/>
        <v>1</v>
      </c>
      <c r="CY231" s="111">
        <f t="shared" si="184"/>
        <v>1</v>
      </c>
      <c r="CZ231" s="111">
        <f t="shared" si="184"/>
        <v>1</v>
      </c>
      <c r="DA231" s="111">
        <f t="shared" si="184"/>
        <v>1</v>
      </c>
      <c r="DB231" s="111">
        <f t="shared" si="184"/>
        <v>1</v>
      </c>
      <c r="DC231" s="111">
        <f t="shared" si="184"/>
        <v>1</v>
      </c>
      <c r="DD231" s="111">
        <f t="shared" si="184"/>
        <v>1</v>
      </c>
      <c r="DE231" s="111">
        <f t="shared" si="184"/>
        <v>1</v>
      </c>
      <c r="DF231" s="111">
        <f t="shared" si="184"/>
        <v>1</v>
      </c>
      <c r="DG231" s="111">
        <f t="shared" si="184"/>
        <v>1</v>
      </c>
      <c r="DH231" s="111">
        <f t="shared" si="184"/>
        <v>1</v>
      </c>
      <c r="DI231" s="111">
        <f t="shared" si="184"/>
        <v>1</v>
      </c>
      <c r="DJ231" s="111">
        <f t="shared" si="184"/>
        <v>1</v>
      </c>
      <c r="DK231" s="111">
        <f t="shared" si="184"/>
        <v>1</v>
      </c>
      <c r="DL231" s="111">
        <f t="shared" si="184"/>
        <v>1</v>
      </c>
      <c r="DM231" s="111">
        <f t="shared" si="184"/>
        <v>1</v>
      </c>
      <c r="DN231" s="111">
        <f t="shared" si="184"/>
        <v>1</v>
      </c>
      <c r="DO231" s="111">
        <f t="shared" si="184"/>
        <v>1</v>
      </c>
      <c r="DP231" s="111">
        <f t="shared" si="184"/>
        <v>1</v>
      </c>
      <c r="DQ231" s="111">
        <f t="shared" si="184"/>
        <v>1</v>
      </c>
      <c r="DR231" s="111">
        <f t="shared" si="184"/>
        <v>1</v>
      </c>
      <c r="DS231" s="111">
        <f t="shared" si="184"/>
        <v>1</v>
      </c>
      <c r="DT231" s="111">
        <f t="shared" si="184"/>
        <v>1</v>
      </c>
      <c r="DU231" s="111">
        <f t="shared" si="184"/>
        <v>1</v>
      </c>
      <c r="DV231" s="111">
        <f t="shared" si="184"/>
        <v>1</v>
      </c>
      <c r="DW231" s="111">
        <f t="shared" si="184"/>
        <v>1</v>
      </c>
      <c r="DX231" s="111">
        <f t="shared" si="184"/>
        <v>1</v>
      </c>
      <c r="DY231" s="111">
        <f t="shared" si="184"/>
        <v>1</v>
      </c>
      <c r="DZ231" s="111">
        <f t="shared" si="184"/>
        <v>1</v>
      </c>
      <c r="EA231" s="111">
        <f t="shared" si="184"/>
        <v>1</v>
      </c>
      <c r="EB231" s="111">
        <f t="shared" si="184"/>
        <v>1</v>
      </c>
      <c r="EC231" s="111">
        <f t="shared" si="184"/>
        <v>1</v>
      </c>
      <c r="ED231" s="111">
        <f t="shared" si="184"/>
        <v>1</v>
      </c>
      <c r="EE231" s="111">
        <f t="shared" si="186"/>
        <v>1</v>
      </c>
      <c r="EF231" s="111">
        <f t="shared" si="186"/>
        <v>1</v>
      </c>
      <c r="EG231" s="111">
        <f t="shared" si="183"/>
        <v>1</v>
      </c>
      <c r="EH231" s="111">
        <f t="shared" si="183"/>
        <v>1</v>
      </c>
      <c r="EI231" s="111">
        <f t="shared" si="183"/>
        <v>1</v>
      </c>
      <c r="EJ231" s="111">
        <f t="shared" si="183"/>
        <v>1</v>
      </c>
      <c r="EK231" s="111">
        <f t="shared" si="183"/>
        <v>1</v>
      </c>
      <c r="EL231" s="111">
        <f t="shared" si="183"/>
        <v>1</v>
      </c>
      <c r="EM231" s="111">
        <f t="shared" si="183"/>
        <v>1</v>
      </c>
      <c r="EN231" s="111">
        <f t="shared" si="183"/>
        <v>1</v>
      </c>
      <c r="EO231" s="111">
        <f t="shared" si="183"/>
        <v>1</v>
      </c>
      <c r="EP231" s="111">
        <f t="shared" si="183"/>
        <v>1</v>
      </c>
      <c r="EQ231" s="111">
        <f t="shared" si="183"/>
        <v>1</v>
      </c>
      <c r="ER231" s="111">
        <f t="shared" si="183"/>
        <v>1</v>
      </c>
      <c r="ES231" s="47"/>
      <c r="ET231" s="1"/>
    </row>
    <row r="232" spans="1:171" x14ac:dyDescent="0.35">
      <c r="A232" s="119"/>
      <c r="B232" s="3"/>
      <c r="C232" s="3"/>
      <c r="D232" s="3"/>
      <c r="E232" s="1"/>
      <c r="F232" s="1"/>
      <c r="G232" s="118">
        <v>8</v>
      </c>
      <c r="H232" s="111">
        <f t="shared" si="185"/>
        <v>0</v>
      </c>
      <c r="I232" s="111">
        <f t="shared" si="185"/>
        <v>0</v>
      </c>
      <c r="J232" s="111">
        <f t="shared" si="185"/>
        <v>0</v>
      </c>
      <c r="K232" s="111">
        <f t="shared" si="185"/>
        <v>0</v>
      </c>
      <c r="L232" s="111">
        <f t="shared" si="185"/>
        <v>0</v>
      </c>
      <c r="M232" s="111">
        <f t="shared" si="185"/>
        <v>0</v>
      </c>
      <c r="N232" s="111">
        <f t="shared" si="185"/>
        <v>0</v>
      </c>
      <c r="O232" s="111">
        <f t="shared" si="185"/>
        <v>0</v>
      </c>
      <c r="P232" s="111">
        <f t="shared" si="185"/>
        <v>0</v>
      </c>
      <c r="Q232" s="111">
        <f t="shared" si="185"/>
        <v>0</v>
      </c>
      <c r="R232" s="111">
        <f t="shared" si="185"/>
        <v>0</v>
      </c>
      <c r="S232" s="111">
        <f t="shared" si="185"/>
        <v>0</v>
      </c>
      <c r="T232" s="111">
        <f t="shared" si="185"/>
        <v>0</v>
      </c>
      <c r="U232" s="111">
        <f t="shared" si="185"/>
        <v>0</v>
      </c>
      <c r="V232" s="111">
        <f t="shared" si="185"/>
        <v>0</v>
      </c>
      <c r="W232" s="111">
        <f t="shared" si="185"/>
        <v>0</v>
      </c>
      <c r="X232" s="111">
        <f t="shared" si="185"/>
        <v>0</v>
      </c>
      <c r="Y232" s="111">
        <f t="shared" si="185"/>
        <v>0</v>
      </c>
      <c r="Z232" s="111">
        <f t="shared" si="185"/>
        <v>0</v>
      </c>
      <c r="AA232" s="111">
        <f t="shared" si="185"/>
        <v>0</v>
      </c>
      <c r="AB232" s="111">
        <f t="shared" si="185"/>
        <v>0</v>
      </c>
      <c r="AC232" s="111">
        <f t="shared" si="185"/>
        <v>0</v>
      </c>
      <c r="AD232" s="111">
        <f t="shared" si="185"/>
        <v>0</v>
      </c>
      <c r="AE232" s="111">
        <f t="shared" si="185"/>
        <v>0</v>
      </c>
      <c r="AF232" s="111">
        <f t="shared" si="185"/>
        <v>0</v>
      </c>
      <c r="AG232" s="111">
        <f t="shared" si="185"/>
        <v>0</v>
      </c>
      <c r="AH232" s="111">
        <f t="shared" si="185"/>
        <v>0</v>
      </c>
      <c r="AI232" s="111">
        <f t="shared" si="185"/>
        <v>0</v>
      </c>
      <c r="AJ232" s="111">
        <f t="shared" si="185"/>
        <v>0</v>
      </c>
      <c r="AK232" s="111">
        <f t="shared" si="185"/>
        <v>0</v>
      </c>
      <c r="AL232" s="111">
        <f t="shared" si="185"/>
        <v>0</v>
      </c>
      <c r="AM232" s="111">
        <f t="shared" si="185"/>
        <v>0</v>
      </c>
      <c r="AN232" s="111">
        <f t="shared" si="185"/>
        <v>0</v>
      </c>
      <c r="AO232" s="111">
        <f t="shared" si="185"/>
        <v>0</v>
      </c>
      <c r="AP232" s="111">
        <f t="shared" si="185"/>
        <v>0</v>
      </c>
      <c r="AQ232" s="111">
        <f t="shared" si="185"/>
        <v>0</v>
      </c>
      <c r="AR232" s="111">
        <f t="shared" si="185"/>
        <v>0</v>
      </c>
      <c r="AS232" s="111">
        <f t="shared" si="185"/>
        <v>0</v>
      </c>
      <c r="AT232" s="111">
        <f t="shared" si="185"/>
        <v>0</v>
      </c>
      <c r="AU232" s="111">
        <f t="shared" si="185"/>
        <v>0</v>
      </c>
      <c r="AV232" s="111">
        <f t="shared" si="185"/>
        <v>0</v>
      </c>
      <c r="AW232" s="111">
        <f t="shared" si="185"/>
        <v>0</v>
      </c>
      <c r="AX232" s="111">
        <f t="shared" si="185"/>
        <v>0</v>
      </c>
      <c r="AY232" s="111">
        <f t="shared" si="185"/>
        <v>0</v>
      </c>
      <c r="AZ232" s="111">
        <f t="shared" si="185"/>
        <v>0</v>
      </c>
      <c r="BA232" s="111">
        <f t="shared" si="185"/>
        <v>0</v>
      </c>
      <c r="BB232" s="111">
        <f t="shared" si="185"/>
        <v>0</v>
      </c>
      <c r="BC232" s="111">
        <f t="shared" si="185"/>
        <v>0</v>
      </c>
      <c r="BD232" s="111">
        <f t="shared" si="185"/>
        <v>0</v>
      </c>
      <c r="BE232" s="111">
        <f t="shared" si="185"/>
        <v>0</v>
      </c>
      <c r="BF232" s="111">
        <f t="shared" si="185"/>
        <v>0</v>
      </c>
      <c r="BG232" s="111">
        <f t="shared" si="185"/>
        <v>0</v>
      </c>
      <c r="BH232" s="111">
        <f t="shared" si="185"/>
        <v>0</v>
      </c>
      <c r="BI232" s="111">
        <f t="shared" si="185"/>
        <v>0</v>
      </c>
      <c r="BJ232" s="111">
        <f t="shared" si="185"/>
        <v>0</v>
      </c>
      <c r="BK232" s="111">
        <f t="shared" si="185"/>
        <v>0</v>
      </c>
      <c r="BL232" s="111">
        <f t="shared" si="185"/>
        <v>0</v>
      </c>
      <c r="BM232" s="111">
        <f t="shared" si="185"/>
        <v>0</v>
      </c>
      <c r="BN232" s="111">
        <f t="shared" si="185"/>
        <v>0</v>
      </c>
      <c r="BO232" s="111">
        <f t="shared" si="185"/>
        <v>0</v>
      </c>
      <c r="BP232" s="111">
        <f t="shared" si="185"/>
        <v>0</v>
      </c>
      <c r="BQ232" s="111">
        <f t="shared" si="185"/>
        <v>0</v>
      </c>
      <c r="BR232" s="111">
        <f t="shared" si="185"/>
        <v>0</v>
      </c>
      <c r="BS232" s="111">
        <f t="shared" ref="BS232:ED237" si="187">IF($D30&gt;BS$10, $F30, 0)</f>
        <v>0</v>
      </c>
      <c r="BT232" s="111">
        <f t="shared" si="187"/>
        <v>0</v>
      </c>
      <c r="BU232" s="111">
        <f t="shared" si="184"/>
        <v>0</v>
      </c>
      <c r="BV232" s="111">
        <f t="shared" si="184"/>
        <v>0</v>
      </c>
      <c r="BW232" s="111">
        <f t="shared" si="184"/>
        <v>0</v>
      </c>
      <c r="BX232" s="111">
        <f t="shared" si="184"/>
        <v>0</v>
      </c>
      <c r="BY232" s="111">
        <f t="shared" si="184"/>
        <v>0</v>
      </c>
      <c r="BZ232" s="111">
        <f t="shared" si="184"/>
        <v>0</v>
      </c>
      <c r="CA232" s="111">
        <f t="shared" si="184"/>
        <v>0</v>
      </c>
      <c r="CB232" s="111">
        <f t="shared" si="184"/>
        <v>0</v>
      </c>
      <c r="CC232" s="111">
        <f t="shared" si="184"/>
        <v>0</v>
      </c>
      <c r="CD232" s="111">
        <f t="shared" si="184"/>
        <v>0</v>
      </c>
      <c r="CE232" s="111">
        <f t="shared" si="184"/>
        <v>0</v>
      </c>
      <c r="CF232" s="111">
        <f t="shared" si="184"/>
        <v>0</v>
      </c>
      <c r="CG232" s="111">
        <f t="shared" si="184"/>
        <v>0</v>
      </c>
      <c r="CH232" s="111">
        <f t="shared" si="184"/>
        <v>0</v>
      </c>
      <c r="CI232" s="111">
        <f t="shared" si="184"/>
        <v>0</v>
      </c>
      <c r="CJ232" s="111">
        <f t="shared" si="184"/>
        <v>0</v>
      </c>
      <c r="CK232" s="111">
        <f t="shared" si="184"/>
        <v>0</v>
      </c>
      <c r="CL232" s="111">
        <f t="shared" si="184"/>
        <v>0</v>
      </c>
      <c r="CM232" s="111">
        <f t="shared" si="184"/>
        <v>0</v>
      </c>
      <c r="CN232" s="111">
        <f t="shared" si="184"/>
        <v>0</v>
      </c>
      <c r="CO232" s="111">
        <f t="shared" si="184"/>
        <v>0</v>
      </c>
      <c r="CP232" s="111">
        <f t="shared" si="184"/>
        <v>0</v>
      </c>
      <c r="CQ232" s="111">
        <f t="shared" si="184"/>
        <v>1</v>
      </c>
      <c r="CR232" s="111">
        <f t="shared" si="184"/>
        <v>1</v>
      </c>
      <c r="CS232" s="111">
        <f t="shared" si="184"/>
        <v>1</v>
      </c>
      <c r="CT232" s="111">
        <f t="shared" si="184"/>
        <v>1</v>
      </c>
      <c r="CU232" s="111">
        <f t="shared" si="184"/>
        <v>1</v>
      </c>
      <c r="CV232" s="111">
        <f t="shared" si="184"/>
        <v>1</v>
      </c>
      <c r="CW232" s="111">
        <f t="shared" si="184"/>
        <v>1</v>
      </c>
      <c r="CX232" s="111">
        <f t="shared" si="184"/>
        <v>1</v>
      </c>
      <c r="CY232" s="111">
        <f t="shared" si="184"/>
        <v>1</v>
      </c>
      <c r="CZ232" s="111">
        <f t="shared" si="184"/>
        <v>1</v>
      </c>
      <c r="DA232" s="111">
        <f t="shared" si="184"/>
        <v>1</v>
      </c>
      <c r="DB232" s="111">
        <f t="shared" si="184"/>
        <v>1</v>
      </c>
      <c r="DC232" s="111">
        <f t="shared" si="184"/>
        <v>1</v>
      </c>
      <c r="DD232" s="111">
        <f t="shared" si="184"/>
        <v>1</v>
      </c>
      <c r="DE232" s="111">
        <f t="shared" si="184"/>
        <v>1</v>
      </c>
      <c r="DF232" s="111">
        <f t="shared" si="184"/>
        <v>1</v>
      </c>
      <c r="DG232" s="111">
        <f t="shared" si="184"/>
        <v>1</v>
      </c>
      <c r="DH232" s="111">
        <f t="shared" si="184"/>
        <v>1</v>
      </c>
      <c r="DI232" s="111">
        <f t="shared" si="184"/>
        <v>1</v>
      </c>
      <c r="DJ232" s="111">
        <f t="shared" si="184"/>
        <v>1</v>
      </c>
      <c r="DK232" s="111">
        <f t="shared" si="184"/>
        <v>1</v>
      </c>
      <c r="DL232" s="111">
        <f t="shared" si="184"/>
        <v>1</v>
      </c>
      <c r="DM232" s="111">
        <f t="shared" si="184"/>
        <v>1</v>
      </c>
      <c r="DN232" s="111">
        <f t="shared" si="184"/>
        <v>1</v>
      </c>
      <c r="DO232" s="111">
        <f t="shared" si="184"/>
        <v>1</v>
      </c>
      <c r="DP232" s="111">
        <f t="shared" si="184"/>
        <v>1</v>
      </c>
      <c r="DQ232" s="111">
        <f t="shared" si="184"/>
        <v>1</v>
      </c>
      <c r="DR232" s="111">
        <f t="shared" si="184"/>
        <v>1</v>
      </c>
      <c r="DS232" s="111">
        <f t="shared" si="184"/>
        <v>1</v>
      </c>
      <c r="DT232" s="111">
        <f t="shared" si="184"/>
        <v>1</v>
      </c>
      <c r="DU232" s="111">
        <f t="shared" si="184"/>
        <v>1</v>
      </c>
      <c r="DV232" s="111">
        <f t="shared" si="184"/>
        <v>1</v>
      </c>
      <c r="DW232" s="111">
        <f t="shared" si="184"/>
        <v>1</v>
      </c>
      <c r="DX232" s="111">
        <f t="shared" si="184"/>
        <v>1</v>
      </c>
      <c r="DY232" s="111">
        <f t="shared" si="184"/>
        <v>1</v>
      </c>
      <c r="DZ232" s="111">
        <f t="shared" si="184"/>
        <v>1</v>
      </c>
      <c r="EA232" s="111">
        <f t="shared" si="184"/>
        <v>1</v>
      </c>
      <c r="EB232" s="111">
        <f t="shared" si="184"/>
        <v>1</v>
      </c>
      <c r="EC232" s="111">
        <f t="shared" si="184"/>
        <v>1</v>
      </c>
      <c r="ED232" s="111">
        <f t="shared" si="184"/>
        <v>1</v>
      </c>
      <c r="EE232" s="111">
        <f t="shared" si="186"/>
        <v>1</v>
      </c>
      <c r="EF232" s="111">
        <f t="shared" si="186"/>
        <v>1</v>
      </c>
      <c r="EG232" s="111">
        <f t="shared" si="183"/>
        <v>1</v>
      </c>
      <c r="EH232" s="111">
        <f t="shared" si="183"/>
        <v>1</v>
      </c>
      <c r="EI232" s="111">
        <f t="shared" si="183"/>
        <v>1</v>
      </c>
      <c r="EJ232" s="111">
        <f t="shared" si="183"/>
        <v>1</v>
      </c>
      <c r="EK232" s="111">
        <f t="shared" si="183"/>
        <v>1</v>
      </c>
      <c r="EL232" s="111">
        <f t="shared" si="183"/>
        <v>1</v>
      </c>
      <c r="EM232" s="111">
        <f t="shared" si="183"/>
        <v>1</v>
      </c>
      <c r="EN232" s="111">
        <f t="shared" si="183"/>
        <v>1</v>
      </c>
      <c r="EO232" s="111">
        <f t="shared" si="183"/>
        <v>1</v>
      </c>
      <c r="EP232" s="111">
        <f t="shared" si="183"/>
        <v>1</v>
      </c>
      <c r="EQ232" s="111">
        <f t="shared" si="183"/>
        <v>1</v>
      </c>
      <c r="ER232" s="111">
        <f t="shared" si="183"/>
        <v>1</v>
      </c>
      <c r="ES232" s="47"/>
      <c r="ET232" s="1"/>
    </row>
    <row r="233" spans="1:171" x14ac:dyDescent="0.35">
      <c r="A233" s="119"/>
      <c r="B233" s="3"/>
      <c r="C233" s="3"/>
      <c r="D233" s="3"/>
      <c r="E233" s="1"/>
      <c r="F233" s="1"/>
      <c r="G233" s="118">
        <v>9</v>
      </c>
      <c r="H233" s="111">
        <f t="shared" ref="H233:BS236" si="188">IF($D31&gt;H$10, $F31, 0)</f>
        <v>0</v>
      </c>
      <c r="I233" s="111">
        <f t="shared" si="188"/>
        <v>0</v>
      </c>
      <c r="J233" s="111">
        <f t="shared" si="188"/>
        <v>0</v>
      </c>
      <c r="K233" s="111">
        <f t="shared" si="188"/>
        <v>0</v>
      </c>
      <c r="L233" s="111">
        <f t="shared" si="188"/>
        <v>0</v>
      </c>
      <c r="M233" s="111">
        <f t="shared" si="188"/>
        <v>0</v>
      </c>
      <c r="N233" s="111">
        <f t="shared" si="188"/>
        <v>0</v>
      </c>
      <c r="O233" s="111">
        <f t="shared" si="188"/>
        <v>0</v>
      </c>
      <c r="P233" s="111">
        <f t="shared" si="188"/>
        <v>0</v>
      </c>
      <c r="Q233" s="111">
        <f t="shared" si="188"/>
        <v>0</v>
      </c>
      <c r="R233" s="111">
        <f t="shared" si="188"/>
        <v>0</v>
      </c>
      <c r="S233" s="111">
        <f t="shared" si="188"/>
        <v>0</v>
      </c>
      <c r="T233" s="111">
        <f t="shared" si="188"/>
        <v>0</v>
      </c>
      <c r="U233" s="111">
        <f t="shared" si="188"/>
        <v>0</v>
      </c>
      <c r="V233" s="111">
        <f t="shared" si="188"/>
        <v>0</v>
      </c>
      <c r="W233" s="111">
        <f t="shared" si="188"/>
        <v>0</v>
      </c>
      <c r="X233" s="111">
        <f t="shared" si="188"/>
        <v>0</v>
      </c>
      <c r="Y233" s="111">
        <f t="shared" si="188"/>
        <v>0</v>
      </c>
      <c r="Z233" s="111">
        <f t="shared" si="188"/>
        <v>0</v>
      </c>
      <c r="AA233" s="111">
        <f t="shared" si="188"/>
        <v>0</v>
      </c>
      <c r="AB233" s="111">
        <f t="shared" si="188"/>
        <v>0</v>
      </c>
      <c r="AC233" s="111">
        <f t="shared" si="188"/>
        <v>0</v>
      </c>
      <c r="AD233" s="111">
        <f t="shared" si="188"/>
        <v>0</v>
      </c>
      <c r="AE233" s="111">
        <f t="shared" si="188"/>
        <v>0</v>
      </c>
      <c r="AF233" s="111">
        <f t="shared" si="188"/>
        <v>0</v>
      </c>
      <c r="AG233" s="111">
        <f t="shared" si="188"/>
        <v>0</v>
      </c>
      <c r="AH233" s="111">
        <f t="shared" si="188"/>
        <v>0</v>
      </c>
      <c r="AI233" s="111">
        <f t="shared" si="188"/>
        <v>0</v>
      </c>
      <c r="AJ233" s="111">
        <f t="shared" si="188"/>
        <v>0</v>
      </c>
      <c r="AK233" s="111">
        <f t="shared" si="188"/>
        <v>0</v>
      </c>
      <c r="AL233" s="111">
        <f t="shared" si="188"/>
        <v>0</v>
      </c>
      <c r="AM233" s="111">
        <f t="shared" si="188"/>
        <v>0</v>
      </c>
      <c r="AN233" s="111">
        <f t="shared" si="188"/>
        <v>0</v>
      </c>
      <c r="AO233" s="111">
        <f t="shared" si="188"/>
        <v>0</v>
      </c>
      <c r="AP233" s="111">
        <f t="shared" si="188"/>
        <v>0</v>
      </c>
      <c r="AQ233" s="111">
        <f t="shared" si="188"/>
        <v>0</v>
      </c>
      <c r="AR233" s="111">
        <f t="shared" si="188"/>
        <v>0</v>
      </c>
      <c r="AS233" s="111">
        <f t="shared" si="188"/>
        <v>0</v>
      </c>
      <c r="AT233" s="111">
        <f t="shared" si="188"/>
        <v>0</v>
      </c>
      <c r="AU233" s="111">
        <f t="shared" si="188"/>
        <v>0</v>
      </c>
      <c r="AV233" s="111">
        <f t="shared" si="188"/>
        <v>0</v>
      </c>
      <c r="AW233" s="111">
        <f t="shared" si="188"/>
        <v>0</v>
      </c>
      <c r="AX233" s="111">
        <f t="shared" si="188"/>
        <v>0</v>
      </c>
      <c r="AY233" s="111">
        <f t="shared" si="188"/>
        <v>0</v>
      </c>
      <c r="AZ233" s="111">
        <f t="shared" si="188"/>
        <v>0</v>
      </c>
      <c r="BA233" s="111">
        <f t="shared" si="188"/>
        <v>0</v>
      </c>
      <c r="BB233" s="111">
        <f t="shared" si="188"/>
        <v>0</v>
      </c>
      <c r="BC233" s="111">
        <f t="shared" si="188"/>
        <v>0</v>
      </c>
      <c r="BD233" s="111">
        <f t="shared" si="188"/>
        <v>0</v>
      </c>
      <c r="BE233" s="111">
        <f t="shared" si="188"/>
        <v>0</v>
      </c>
      <c r="BF233" s="111">
        <f t="shared" si="188"/>
        <v>0</v>
      </c>
      <c r="BG233" s="111">
        <f t="shared" si="188"/>
        <v>0</v>
      </c>
      <c r="BH233" s="111">
        <f t="shared" si="188"/>
        <v>0</v>
      </c>
      <c r="BI233" s="111">
        <f t="shared" si="188"/>
        <v>0</v>
      </c>
      <c r="BJ233" s="111">
        <f t="shared" si="188"/>
        <v>1</v>
      </c>
      <c r="BK233" s="111">
        <f t="shared" si="188"/>
        <v>1</v>
      </c>
      <c r="BL233" s="111">
        <f t="shared" si="188"/>
        <v>1</v>
      </c>
      <c r="BM233" s="111">
        <f t="shared" si="188"/>
        <v>1</v>
      </c>
      <c r="BN233" s="111">
        <f t="shared" si="188"/>
        <v>1</v>
      </c>
      <c r="BO233" s="111">
        <f t="shared" si="188"/>
        <v>1</v>
      </c>
      <c r="BP233" s="111">
        <f t="shared" si="188"/>
        <v>1</v>
      </c>
      <c r="BQ233" s="111">
        <f t="shared" si="188"/>
        <v>1</v>
      </c>
      <c r="BR233" s="111">
        <f t="shared" si="188"/>
        <v>1</v>
      </c>
      <c r="BS233" s="111">
        <f t="shared" si="188"/>
        <v>1</v>
      </c>
      <c r="BT233" s="111">
        <f t="shared" si="187"/>
        <v>1</v>
      </c>
      <c r="BU233" s="111">
        <f t="shared" si="184"/>
        <v>1</v>
      </c>
      <c r="BV233" s="111">
        <f t="shared" si="184"/>
        <v>1</v>
      </c>
      <c r="BW233" s="111">
        <f t="shared" ref="BW233:EH248" si="189">IF($D31&gt;BW$10, $F31, 0)</f>
        <v>1</v>
      </c>
      <c r="BX233" s="111">
        <f t="shared" si="189"/>
        <v>1</v>
      </c>
      <c r="BY233" s="111">
        <f t="shared" si="189"/>
        <v>1</v>
      </c>
      <c r="BZ233" s="111">
        <f t="shared" si="189"/>
        <v>1</v>
      </c>
      <c r="CA233" s="111">
        <f t="shared" si="189"/>
        <v>1</v>
      </c>
      <c r="CB233" s="111">
        <f t="shared" si="189"/>
        <v>1</v>
      </c>
      <c r="CC233" s="111">
        <f t="shared" si="189"/>
        <v>1</v>
      </c>
      <c r="CD233" s="111">
        <f t="shared" si="189"/>
        <v>1</v>
      </c>
      <c r="CE233" s="111">
        <f t="shared" si="189"/>
        <v>1</v>
      </c>
      <c r="CF233" s="111">
        <f t="shared" si="189"/>
        <v>1</v>
      </c>
      <c r="CG233" s="111">
        <f t="shared" si="189"/>
        <v>1</v>
      </c>
      <c r="CH233" s="111">
        <f t="shared" si="189"/>
        <v>1</v>
      </c>
      <c r="CI233" s="111">
        <f t="shared" si="189"/>
        <v>1</v>
      </c>
      <c r="CJ233" s="111">
        <f t="shared" si="189"/>
        <v>1</v>
      </c>
      <c r="CK233" s="111">
        <f t="shared" si="189"/>
        <v>1</v>
      </c>
      <c r="CL233" s="111">
        <f t="shared" si="189"/>
        <v>1</v>
      </c>
      <c r="CM233" s="111">
        <f t="shared" si="189"/>
        <v>1</v>
      </c>
      <c r="CN233" s="111">
        <f t="shared" si="189"/>
        <v>1</v>
      </c>
      <c r="CO233" s="111">
        <f t="shared" si="189"/>
        <v>1</v>
      </c>
      <c r="CP233" s="111">
        <f t="shared" si="189"/>
        <v>1</v>
      </c>
      <c r="CQ233" s="111">
        <f t="shared" si="189"/>
        <v>1</v>
      </c>
      <c r="CR233" s="111">
        <f t="shared" si="189"/>
        <v>1</v>
      </c>
      <c r="CS233" s="111">
        <f t="shared" si="189"/>
        <v>1</v>
      </c>
      <c r="CT233" s="111">
        <f t="shared" si="189"/>
        <v>1</v>
      </c>
      <c r="CU233" s="111">
        <f t="shared" si="189"/>
        <v>1</v>
      </c>
      <c r="CV233" s="111">
        <f t="shared" si="189"/>
        <v>1</v>
      </c>
      <c r="CW233" s="111">
        <f t="shared" si="189"/>
        <v>1</v>
      </c>
      <c r="CX233" s="111">
        <f t="shared" si="189"/>
        <v>1</v>
      </c>
      <c r="CY233" s="111">
        <f t="shared" si="189"/>
        <v>1</v>
      </c>
      <c r="CZ233" s="111">
        <f t="shared" si="189"/>
        <v>1</v>
      </c>
      <c r="DA233" s="111">
        <f t="shared" si="189"/>
        <v>1</v>
      </c>
      <c r="DB233" s="111">
        <f t="shared" si="189"/>
        <v>1</v>
      </c>
      <c r="DC233" s="111">
        <f t="shared" si="189"/>
        <v>1</v>
      </c>
      <c r="DD233" s="111">
        <f t="shared" si="189"/>
        <v>1</v>
      </c>
      <c r="DE233" s="111">
        <f t="shared" si="189"/>
        <v>1</v>
      </c>
      <c r="DF233" s="111">
        <f t="shared" si="189"/>
        <v>1</v>
      </c>
      <c r="DG233" s="111">
        <f t="shared" si="189"/>
        <v>1</v>
      </c>
      <c r="DH233" s="111">
        <f t="shared" si="189"/>
        <v>1</v>
      </c>
      <c r="DI233" s="111">
        <f t="shared" si="189"/>
        <v>1</v>
      </c>
      <c r="DJ233" s="111">
        <f t="shared" si="189"/>
        <v>1</v>
      </c>
      <c r="DK233" s="111">
        <f t="shared" si="189"/>
        <v>1</v>
      </c>
      <c r="DL233" s="111">
        <f t="shared" si="189"/>
        <v>1</v>
      </c>
      <c r="DM233" s="111">
        <f t="shared" si="189"/>
        <v>1</v>
      </c>
      <c r="DN233" s="111">
        <f t="shared" si="189"/>
        <v>1</v>
      </c>
      <c r="DO233" s="111">
        <f t="shared" si="189"/>
        <v>1</v>
      </c>
      <c r="DP233" s="111">
        <f t="shared" si="189"/>
        <v>1</v>
      </c>
      <c r="DQ233" s="111">
        <f t="shared" si="189"/>
        <v>1</v>
      </c>
      <c r="DR233" s="111">
        <f t="shared" si="189"/>
        <v>1</v>
      </c>
      <c r="DS233" s="111">
        <f t="shared" si="189"/>
        <v>1</v>
      </c>
      <c r="DT233" s="111">
        <f t="shared" si="189"/>
        <v>1</v>
      </c>
      <c r="DU233" s="111">
        <f t="shared" si="189"/>
        <v>1</v>
      </c>
      <c r="DV233" s="111">
        <f t="shared" si="189"/>
        <v>1</v>
      </c>
      <c r="DW233" s="111">
        <f t="shared" si="189"/>
        <v>1</v>
      </c>
      <c r="DX233" s="111">
        <f t="shared" si="189"/>
        <v>1</v>
      </c>
      <c r="DY233" s="111">
        <f t="shared" si="189"/>
        <v>1</v>
      </c>
      <c r="DZ233" s="111">
        <f t="shared" si="189"/>
        <v>1</v>
      </c>
      <c r="EA233" s="111">
        <f t="shared" si="189"/>
        <v>1</v>
      </c>
      <c r="EB233" s="111">
        <f t="shared" si="189"/>
        <v>1</v>
      </c>
      <c r="EC233" s="111">
        <f t="shared" si="189"/>
        <v>1</v>
      </c>
      <c r="ED233" s="111">
        <f t="shared" si="189"/>
        <v>1</v>
      </c>
      <c r="EE233" s="111">
        <f t="shared" si="189"/>
        <v>1</v>
      </c>
      <c r="EF233" s="111">
        <f t="shared" si="186"/>
        <v>1</v>
      </c>
      <c r="EG233" s="111">
        <f t="shared" si="183"/>
        <v>1</v>
      </c>
      <c r="EH233" s="111">
        <f t="shared" si="183"/>
        <v>1</v>
      </c>
      <c r="EI233" s="111">
        <f t="shared" si="183"/>
        <v>1</v>
      </c>
      <c r="EJ233" s="111">
        <f t="shared" si="183"/>
        <v>1</v>
      </c>
      <c r="EK233" s="111">
        <f t="shared" si="183"/>
        <v>1</v>
      </c>
      <c r="EL233" s="111">
        <f t="shared" si="183"/>
        <v>1</v>
      </c>
      <c r="EM233" s="111">
        <f t="shared" si="183"/>
        <v>1</v>
      </c>
      <c r="EN233" s="111">
        <f t="shared" si="183"/>
        <v>1</v>
      </c>
      <c r="EO233" s="111">
        <f t="shared" si="183"/>
        <v>1</v>
      </c>
      <c r="EP233" s="111">
        <f t="shared" si="183"/>
        <v>1</v>
      </c>
      <c r="EQ233" s="111">
        <f t="shared" si="183"/>
        <v>1</v>
      </c>
      <c r="ER233" s="111">
        <f t="shared" si="183"/>
        <v>1</v>
      </c>
      <c r="ES233" s="47"/>
      <c r="ET233" s="1"/>
    </row>
    <row r="234" spans="1:171" x14ac:dyDescent="0.35">
      <c r="A234" s="119"/>
      <c r="B234" s="3"/>
      <c r="C234" s="3"/>
      <c r="D234" s="3"/>
      <c r="E234" s="1"/>
      <c r="F234" s="1"/>
      <c r="G234" s="118">
        <v>10</v>
      </c>
      <c r="H234" s="111">
        <f t="shared" si="188"/>
        <v>0</v>
      </c>
      <c r="I234" s="111">
        <f t="shared" si="188"/>
        <v>0</v>
      </c>
      <c r="J234" s="111">
        <f t="shared" si="188"/>
        <v>0</v>
      </c>
      <c r="K234" s="111">
        <f t="shared" si="188"/>
        <v>0</v>
      </c>
      <c r="L234" s="111">
        <f t="shared" si="188"/>
        <v>0</v>
      </c>
      <c r="M234" s="111">
        <f t="shared" si="188"/>
        <v>0</v>
      </c>
      <c r="N234" s="111">
        <f t="shared" si="188"/>
        <v>0</v>
      </c>
      <c r="O234" s="111">
        <f t="shared" si="188"/>
        <v>0</v>
      </c>
      <c r="P234" s="111">
        <f t="shared" si="188"/>
        <v>0</v>
      </c>
      <c r="Q234" s="111">
        <f t="shared" si="188"/>
        <v>0</v>
      </c>
      <c r="R234" s="111">
        <f t="shared" si="188"/>
        <v>0</v>
      </c>
      <c r="S234" s="111">
        <f t="shared" si="188"/>
        <v>0</v>
      </c>
      <c r="T234" s="111">
        <f t="shared" si="188"/>
        <v>0</v>
      </c>
      <c r="U234" s="111">
        <f t="shared" si="188"/>
        <v>0</v>
      </c>
      <c r="V234" s="111">
        <f t="shared" si="188"/>
        <v>0</v>
      </c>
      <c r="W234" s="111">
        <f t="shared" si="188"/>
        <v>0</v>
      </c>
      <c r="X234" s="111">
        <f t="shared" si="188"/>
        <v>0</v>
      </c>
      <c r="Y234" s="111">
        <f t="shared" si="188"/>
        <v>0</v>
      </c>
      <c r="Z234" s="111">
        <f t="shared" si="188"/>
        <v>0</v>
      </c>
      <c r="AA234" s="111">
        <f t="shared" si="188"/>
        <v>0</v>
      </c>
      <c r="AB234" s="111">
        <f t="shared" si="188"/>
        <v>0</v>
      </c>
      <c r="AC234" s="111">
        <f t="shared" si="188"/>
        <v>0</v>
      </c>
      <c r="AD234" s="111">
        <f t="shared" si="188"/>
        <v>0</v>
      </c>
      <c r="AE234" s="111">
        <f t="shared" si="188"/>
        <v>0</v>
      </c>
      <c r="AF234" s="111">
        <f t="shared" si="188"/>
        <v>0</v>
      </c>
      <c r="AG234" s="111">
        <f t="shared" si="188"/>
        <v>0</v>
      </c>
      <c r="AH234" s="111">
        <f t="shared" si="188"/>
        <v>0</v>
      </c>
      <c r="AI234" s="111">
        <f t="shared" si="188"/>
        <v>0</v>
      </c>
      <c r="AJ234" s="111">
        <f t="shared" si="188"/>
        <v>0</v>
      </c>
      <c r="AK234" s="111">
        <f t="shared" si="188"/>
        <v>0</v>
      </c>
      <c r="AL234" s="111">
        <f t="shared" si="188"/>
        <v>0</v>
      </c>
      <c r="AM234" s="111">
        <f t="shared" si="188"/>
        <v>0</v>
      </c>
      <c r="AN234" s="111">
        <f t="shared" si="188"/>
        <v>0</v>
      </c>
      <c r="AO234" s="111">
        <f t="shared" si="188"/>
        <v>0</v>
      </c>
      <c r="AP234" s="111">
        <f t="shared" si="188"/>
        <v>0</v>
      </c>
      <c r="AQ234" s="111">
        <f t="shared" si="188"/>
        <v>0</v>
      </c>
      <c r="AR234" s="111">
        <f t="shared" si="188"/>
        <v>0</v>
      </c>
      <c r="AS234" s="111">
        <f t="shared" si="188"/>
        <v>0</v>
      </c>
      <c r="AT234" s="111">
        <f t="shared" si="188"/>
        <v>0</v>
      </c>
      <c r="AU234" s="111">
        <f t="shared" si="188"/>
        <v>0</v>
      </c>
      <c r="AV234" s="111">
        <f t="shared" si="188"/>
        <v>0</v>
      </c>
      <c r="AW234" s="111">
        <f t="shared" si="188"/>
        <v>0</v>
      </c>
      <c r="AX234" s="111">
        <f t="shared" si="188"/>
        <v>0</v>
      </c>
      <c r="AY234" s="111">
        <f t="shared" si="188"/>
        <v>0</v>
      </c>
      <c r="AZ234" s="111">
        <f t="shared" si="188"/>
        <v>0</v>
      </c>
      <c r="BA234" s="111">
        <f t="shared" si="188"/>
        <v>0</v>
      </c>
      <c r="BB234" s="111">
        <f t="shared" si="188"/>
        <v>0</v>
      </c>
      <c r="BC234" s="111">
        <f t="shared" si="188"/>
        <v>0</v>
      </c>
      <c r="BD234" s="111">
        <f t="shared" si="188"/>
        <v>0</v>
      </c>
      <c r="BE234" s="111">
        <f t="shared" si="188"/>
        <v>0</v>
      </c>
      <c r="BF234" s="111">
        <f t="shared" si="188"/>
        <v>0</v>
      </c>
      <c r="BG234" s="111">
        <f t="shared" si="188"/>
        <v>0</v>
      </c>
      <c r="BH234" s="111">
        <f t="shared" si="188"/>
        <v>0</v>
      </c>
      <c r="BI234" s="111">
        <f t="shared" si="188"/>
        <v>0</v>
      </c>
      <c r="BJ234" s="111">
        <f t="shared" si="188"/>
        <v>0</v>
      </c>
      <c r="BK234" s="111">
        <f t="shared" si="188"/>
        <v>0</v>
      </c>
      <c r="BL234" s="111">
        <f t="shared" si="188"/>
        <v>0</v>
      </c>
      <c r="BM234" s="111">
        <f t="shared" si="188"/>
        <v>0</v>
      </c>
      <c r="BN234" s="111">
        <f t="shared" si="188"/>
        <v>0</v>
      </c>
      <c r="BO234" s="111">
        <f t="shared" si="188"/>
        <v>0</v>
      </c>
      <c r="BP234" s="111">
        <f t="shared" si="188"/>
        <v>0</v>
      </c>
      <c r="BQ234" s="111">
        <f t="shared" si="188"/>
        <v>0</v>
      </c>
      <c r="BR234" s="111">
        <f t="shared" si="188"/>
        <v>0</v>
      </c>
      <c r="BS234" s="111">
        <f t="shared" si="188"/>
        <v>0</v>
      </c>
      <c r="BT234" s="111">
        <f t="shared" si="187"/>
        <v>0</v>
      </c>
      <c r="BU234" s="111">
        <f t="shared" si="187"/>
        <v>0</v>
      </c>
      <c r="BV234" s="111">
        <f t="shared" si="187"/>
        <v>0</v>
      </c>
      <c r="BW234" s="111">
        <f t="shared" si="187"/>
        <v>0</v>
      </c>
      <c r="BX234" s="111">
        <f t="shared" si="187"/>
        <v>0</v>
      </c>
      <c r="BY234" s="111">
        <f t="shared" si="187"/>
        <v>0</v>
      </c>
      <c r="BZ234" s="111">
        <f t="shared" si="187"/>
        <v>0</v>
      </c>
      <c r="CA234" s="111">
        <f t="shared" si="187"/>
        <v>0</v>
      </c>
      <c r="CB234" s="111">
        <f t="shared" si="187"/>
        <v>0</v>
      </c>
      <c r="CC234" s="111">
        <f t="shared" si="187"/>
        <v>0</v>
      </c>
      <c r="CD234" s="111">
        <f t="shared" si="187"/>
        <v>0</v>
      </c>
      <c r="CE234" s="111">
        <f t="shared" si="187"/>
        <v>0</v>
      </c>
      <c r="CF234" s="111">
        <f t="shared" si="187"/>
        <v>0</v>
      </c>
      <c r="CG234" s="111">
        <f t="shared" si="187"/>
        <v>0</v>
      </c>
      <c r="CH234" s="111">
        <f t="shared" si="187"/>
        <v>1</v>
      </c>
      <c r="CI234" s="111">
        <f t="shared" si="187"/>
        <v>1</v>
      </c>
      <c r="CJ234" s="111">
        <f t="shared" si="187"/>
        <v>1</v>
      </c>
      <c r="CK234" s="111">
        <f t="shared" si="187"/>
        <v>1</v>
      </c>
      <c r="CL234" s="111">
        <f t="shared" si="187"/>
        <v>1</v>
      </c>
      <c r="CM234" s="111">
        <f t="shared" si="187"/>
        <v>1</v>
      </c>
      <c r="CN234" s="111">
        <f t="shared" si="187"/>
        <v>1</v>
      </c>
      <c r="CO234" s="111">
        <f t="shared" si="187"/>
        <v>1</v>
      </c>
      <c r="CP234" s="111">
        <f t="shared" si="187"/>
        <v>1</v>
      </c>
      <c r="CQ234" s="111">
        <f t="shared" si="187"/>
        <v>1</v>
      </c>
      <c r="CR234" s="111">
        <f t="shared" si="187"/>
        <v>1</v>
      </c>
      <c r="CS234" s="111">
        <f t="shared" si="187"/>
        <v>1</v>
      </c>
      <c r="CT234" s="111">
        <f t="shared" si="187"/>
        <v>1</v>
      </c>
      <c r="CU234" s="111">
        <f t="shared" si="187"/>
        <v>1</v>
      </c>
      <c r="CV234" s="111">
        <f t="shared" si="187"/>
        <v>1</v>
      </c>
      <c r="CW234" s="111">
        <f t="shared" si="187"/>
        <v>1</v>
      </c>
      <c r="CX234" s="111">
        <f t="shared" si="187"/>
        <v>1</v>
      </c>
      <c r="CY234" s="111">
        <f t="shared" si="187"/>
        <v>1</v>
      </c>
      <c r="CZ234" s="111">
        <f t="shared" si="187"/>
        <v>1</v>
      </c>
      <c r="DA234" s="111">
        <f t="shared" si="187"/>
        <v>1</v>
      </c>
      <c r="DB234" s="111">
        <f t="shared" si="187"/>
        <v>1</v>
      </c>
      <c r="DC234" s="111">
        <f t="shared" si="187"/>
        <v>1</v>
      </c>
      <c r="DD234" s="111">
        <f t="shared" si="187"/>
        <v>1</v>
      </c>
      <c r="DE234" s="111">
        <f t="shared" si="187"/>
        <v>1</v>
      </c>
      <c r="DF234" s="111">
        <f t="shared" si="187"/>
        <v>1</v>
      </c>
      <c r="DG234" s="111">
        <f t="shared" si="187"/>
        <v>1</v>
      </c>
      <c r="DH234" s="111">
        <f t="shared" si="187"/>
        <v>1</v>
      </c>
      <c r="DI234" s="111">
        <f t="shared" si="187"/>
        <v>1</v>
      </c>
      <c r="DJ234" s="111">
        <f t="shared" si="187"/>
        <v>1</v>
      </c>
      <c r="DK234" s="111">
        <f t="shared" si="187"/>
        <v>1</v>
      </c>
      <c r="DL234" s="111">
        <f t="shared" si="187"/>
        <v>1</v>
      </c>
      <c r="DM234" s="111">
        <f t="shared" si="187"/>
        <v>1</v>
      </c>
      <c r="DN234" s="111">
        <f t="shared" si="187"/>
        <v>1</v>
      </c>
      <c r="DO234" s="111">
        <f t="shared" si="187"/>
        <v>1</v>
      </c>
      <c r="DP234" s="111">
        <f t="shared" si="187"/>
        <v>1</v>
      </c>
      <c r="DQ234" s="111">
        <f t="shared" si="187"/>
        <v>1</v>
      </c>
      <c r="DR234" s="111">
        <f t="shared" si="187"/>
        <v>1</v>
      </c>
      <c r="DS234" s="111">
        <f t="shared" si="187"/>
        <v>1</v>
      </c>
      <c r="DT234" s="111">
        <f t="shared" si="187"/>
        <v>1</v>
      </c>
      <c r="DU234" s="111">
        <f t="shared" si="187"/>
        <v>1</v>
      </c>
      <c r="DV234" s="111">
        <f t="shared" si="187"/>
        <v>1</v>
      </c>
      <c r="DW234" s="111">
        <f t="shared" si="187"/>
        <v>1</v>
      </c>
      <c r="DX234" s="111">
        <f t="shared" si="187"/>
        <v>1</v>
      </c>
      <c r="DY234" s="111">
        <f t="shared" si="187"/>
        <v>1</v>
      </c>
      <c r="DZ234" s="111">
        <f t="shared" si="187"/>
        <v>1</v>
      </c>
      <c r="EA234" s="111">
        <f t="shared" si="187"/>
        <v>1</v>
      </c>
      <c r="EB234" s="111">
        <f t="shared" si="187"/>
        <v>1</v>
      </c>
      <c r="EC234" s="111">
        <f t="shared" si="187"/>
        <v>1</v>
      </c>
      <c r="ED234" s="111">
        <f t="shared" si="187"/>
        <v>1</v>
      </c>
      <c r="EE234" s="111">
        <f t="shared" si="189"/>
        <v>1</v>
      </c>
      <c r="EF234" s="111">
        <f t="shared" si="186"/>
        <v>1</v>
      </c>
      <c r="EG234" s="111">
        <f t="shared" si="183"/>
        <v>1</v>
      </c>
      <c r="EH234" s="111">
        <f t="shared" si="183"/>
        <v>1</v>
      </c>
      <c r="EI234" s="111">
        <f t="shared" si="183"/>
        <v>1</v>
      </c>
      <c r="EJ234" s="111">
        <f t="shared" si="183"/>
        <v>1</v>
      </c>
      <c r="EK234" s="111">
        <f t="shared" si="183"/>
        <v>1</v>
      </c>
      <c r="EL234" s="111">
        <f t="shared" si="183"/>
        <v>1</v>
      </c>
      <c r="EM234" s="111">
        <f t="shared" si="183"/>
        <v>1</v>
      </c>
      <c r="EN234" s="111">
        <f t="shared" si="183"/>
        <v>1</v>
      </c>
      <c r="EO234" s="111">
        <f t="shared" si="183"/>
        <v>1</v>
      </c>
      <c r="EP234" s="111">
        <f t="shared" si="183"/>
        <v>1</v>
      </c>
      <c r="EQ234" s="111">
        <f t="shared" si="183"/>
        <v>1</v>
      </c>
      <c r="ER234" s="111">
        <f t="shared" si="183"/>
        <v>1</v>
      </c>
      <c r="ES234" s="47"/>
      <c r="ET234" s="1"/>
    </row>
    <row r="235" spans="1:171" x14ac:dyDescent="0.35">
      <c r="A235" s="119"/>
      <c r="B235" s="3"/>
      <c r="C235" s="3"/>
      <c r="D235" s="3"/>
      <c r="E235" s="1"/>
      <c r="F235" s="1"/>
      <c r="G235" s="118">
        <v>11</v>
      </c>
      <c r="H235" s="111">
        <f t="shared" si="188"/>
        <v>0</v>
      </c>
      <c r="I235" s="111">
        <f t="shared" si="188"/>
        <v>0</v>
      </c>
      <c r="J235" s="111">
        <f t="shared" si="188"/>
        <v>0</v>
      </c>
      <c r="K235" s="111">
        <f t="shared" si="188"/>
        <v>0</v>
      </c>
      <c r="L235" s="111">
        <f t="shared" si="188"/>
        <v>0</v>
      </c>
      <c r="M235" s="111">
        <f t="shared" si="188"/>
        <v>0</v>
      </c>
      <c r="N235" s="111">
        <f t="shared" si="188"/>
        <v>0</v>
      </c>
      <c r="O235" s="111">
        <f t="shared" si="188"/>
        <v>0</v>
      </c>
      <c r="P235" s="111">
        <f t="shared" si="188"/>
        <v>0</v>
      </c>
      <c r="Q235" s="111">
        <f t="shared" si="188"/>
        <v>0</v>
      </c>
      <c r="R235" s="111">
        <f t="shared" si="188"/>
        <v>0</v>
      </c>
      <c r="S235" s="111">
        <f t="shared" si="188"/>
        <v>0</v>
      </c>
      <c r="T235" s="111">
        <f t="shared" si="188"/>
        <v>0</v>
      </c>
      <c r="U235" s="111">
        <f t="shared" si="188"/>
        <v>0</v>
      </c>
      <c r="V235" s="111">
        <f t="shared" si="188"/>
        <v>0</v>
      </c>
      <c r="W235" s="111">
        <f t="shared" si="188"/>
        <v>0</v>
      </c>
      <c r="X235" s="111">
        <f t="shared" si="188"/>
        <v>0</v>
      </c>
      <c r="Y235" s="111">
        <f t="shared" si="188"/>
        <v>0</v>
      </c>
      <c r="Z235" s="111">
        <f t="shared" si="188"/>
        <v>0</v>
      </c>
      <c r="AA235" s="111">
        <f t="shared" si="188"/>
        <v>0</v>
      </c>
      <c r="AB235" s="111">
        <f t="shared" si="188"/>
        <v>0</v>
      </c>
      <c r="AC235" s="111">
        <f t="shared" si="188"/>
        <v>0</v>
      </c>
      <c r="AD235" s="111">
        <f t="shared" si="188"/>
        <v>0</v>
      </c>
      <c r="AE235" s="111">
        <f t="shared" si="188"/>
        <v>0</v>
      </c>
      <c r="AF235" s="111">
        <f t="shared" si="188"/>
        <v>0</v>
      </c>
      <c r="AG235" s="111">
        <f t="shared" si="188"/>
        <v>0</v>
      </c>
      <c r="AH235" s="111">
        <f t="shared" si="188"/>
        <v>0</v>
      </c>
      <c r="AI235" s="111">
        <f t="shared" si="188"/>
        <v>0</v>
      </c>
      <c r="AJ235" s="111">
        <f t="shared" si="188"/>
        <v>0</v>
      </c>
      <c r="AK235" s="111">
        <f t="shared" si="188"/>
        <v>0</v>
      </c>
      <c r="AL235" s="111">
        <f t="shared" si="188"/>
        <v>0</v>
      </c>
      <c r="AM235" s="111">
        <f t="shared" si="188"/>
        <v>0</v>
      </c>
      <c r="AN235" s="111">
        <f t="shared" si="188"/>
        <v>0</v>
      </c>
      <c r="AO235" s="111">
        <f t="shared" si="188"/>
        <v>0</v>
      </c>
      <c r="AP235" s="111">
        <f t="shared" si="188"/>
        <v>0</v>
      </c>
      <c r="AQ235" s="111">
        <f t="shared" si="188"/>
        <v>0</v>
      </c>
      <c r="AR235" s="111">
        <f t="shared" si="188"/>
        <v>0</v>
      </c>
      <c r="AS235" s="111">
        <f t="shared" si="188"/>
        <v>0</v>
      </c>
      <c r="AT235" s="111">
        <f t="shared" si="188"/>
        <v>0</v>
      </c>
      <c r="AU235" s="111">
        <f t="shared" si="188"/>
        <v>0</v>
      </c>
      <c r="AV235" s="111">
        <f t="shared" si="188"/>
        <v>0</v>
      </c>
      <c r="AW235" s="111">
        <f t="shared" si="188"/>
        <v>0</v>
      </c>
      <c r="AX235" s="111">
        <f t="shared" si="188"/>
        <v>0</v>
      </c>
      <c r="AY235" s="111">
        <f t="shared" si="188"/>
        <v>0</v>
      </c>
      <c r="AZ235" s="111">
        <f t="shared" si="188"/>
        <v>0</v>
      </c>
      <c r="BA235" s="111">
        <f t="shared" si="188"/>
        <v>0</v>
      </c>
      <c r="BB235" s="111">
        <f t="shared" si="188"/>
        <v>0</v>
      </c>
      <c r="BC235" s="111">
        <f t="shared" si="188"/>
        <v>0</v>
      </c>
      <c r="BD235" s="111">
        <f t="shared" si="188"/>
        <v>0</v>
      </c>
      <c r="BE235" s="111">
        <f t="shared" si="188"/>
        <v>0</v>
      </c>
      <c r="BF235" s="111">
        <f t="shared" si="188"/>
        <v>0</v>
      </c>
      <c r="BG235" s="111">
        <f t="shared" si="188"/>
        <v>0</v>
      </c>
      <c r="BH235" s="111">
        <f t="shared" si="188"/>
        <v>0</v>
      </c>
      <c r="BI235" s="111">
        <f t="shared" si="188"/>
        <v>0</v>
      </c>
      <c r="BJ235" s="111">
        <f t="shared" si="188"/>
        <v>0</v>
      </c>
      <c r="BK235" s="111">
        <f t="shared" si="188"/>
        <v>0</v>
      </c>
      <c r="BL235" s="111">
        <f t="shared" si="188"/>
        <v>0</v>
      </c>
      <c r="BM235" s="111">
        <f t="shared" si="188"/>
        <v>0</v>
      </c>
      <c r="BN235" s="111">
        <f t="shared" si="188"/>
        <v>0</v>
      </c>
      <c r="BO235" s="111">
        <f t="shared" si="188"/>
        <v>0</v>
      </c>
      <c r="BP235" s="111">
        <f t="shared" si="188"/>
        <v>0</v>
      </c>
      <c r="BQ235" s="111">
        <f t="shared" si="188"/>
        <v>0</v>
      </c>
      <c r="BR235" s="111">
        <f t="shared" si="188"/>
        <v>0</v>
      </c>
      <c r="BS235" s="111">
        <f t="shared" si="188"/>
        <v>0</v>
      </c>
      <c r="BT235" s="111">
        <f t="shared" si="187"/>
        <v>0</v>
      </c>
      <c r="BU235" s="111">
        <f t="shared" si="187"/>
        <v>0</v>
      </c>
      <c r="BV235" s="111">
        <f t="shared" si="187"/>
        <v>0</v>
      </c>
      <c r="BW235" s="111">
        <f t="shared" si="187"/>
        <v>0</v>
      </c>
      <c r="BX235" s="111">
        <f t="shared" si="187"/>
        <v>0</v>
      </c>
      <c r="BY235" s="111">
        <f t="shared" si="187"/>
        <v>0</v>
      </c>
      <c r="BZ235" s="111">
        <f t="shared" si="187"/>
        <v>0</v>
      </c>
      <c r="CA235" s="111">
        <f t="shared" si="187"/>
        <v>0</v>
      </c>
      <c r="CB235" s="111">
        <f t="shared" si="187"/>
        <v>0</v>
      </c>
      <c r="CC235" s="111">
        <f t="shared" si="187"/>
        <v>0</v>
      </c>
      <c r="CD235" s="111">
        <f t="shared" si="187"/>
        <v>0</v>
      </c>
      <c r="CE235" s="111">
        <f t="shared" si="187"/>
        <v>0</v>
      </c>
      <c r="CF235" s="111">
        <f t="shared" si="187"/>
        <v>0</v>
      </c>
      <c r="CG235" s="111">
        <f t="shared" si="187"/>
        <v>0</v>
      </c>
      <c r="CH235" s="111">
        <f t="shared" si="187"/>
        <v>0</v>
      </c>
      <c r="CI235" s="111">
        <f t="shared" si="187"/>
        <v>0</v>
      </c>
      <c r="CJ235" s="111">
        <f t="shared" si="187"/>
        <v>0</v>
      </c>
      <c r="CK235" s="111">
        <f t="shared" si="187"/>
        <v>0</v>
      </c>
      <c r="CL235" s="111">
        <f t="shared" si="187"/>
        <v>0</v>
      </c>
      <c r="CM235" s="111">
        <f t="shared" si="187"/>
        <v>0</v>
      </c>
      <c r="CN235" s="111">
        <f t="shared" si="187"/>
        <v>0</v>
      </c>
      <c r="CO235" s="111">
        <f t="shared" si="187"/>
        <v>0</v>
      </c>
      <c r="CP235" s="111">
        <f t="shared" si="187"/>
        <v>0</v>
      </c>
      <c r="CQ235" s="111">
        <f t="shared" si="187"/>
        <v>0</v>
      </c>
      <c r="CR235" s="111">
        <f t="shared" si="187"/>
        <v>0</v>
      </c>
      <c r="CS235" s="111">
        <f t="shared" si="187"/>
        <v>0</v>
      </c>
      <c r="CT235" s="111">
        <f t="shared" si="187"/>
        <v>0</v>
      </c>
      <c r="CU235" s="111">
        <f t="shared" si="187"/>
        <v>0</v>
      </c>
      <c r="CV235" s="111">
        <f t="shared" si="187"/>
        <v>0</v>
      </c>
      <c r="CW235" s="111">
        <f t="shared" si="187"/>
        <v>0</v>
      </c>
      <c r="CX235" s="111">
        <f t="shared" si="187"/>
        <v>0</v>
      </c>
      <c r="CY235" s="111">
        <f t="shared" si="187"/>
        <v>0</v>
      </c>
      <c r="CZ235" s="111">
        <f t="shared" si="187"/>
        <v>0</v>
      </c>
      <c r="DA235" s="111">
        <f t="shared" si="187"/>
        <v>0</v>
      </c>
      <c r="DB235" s="111">
        <f t="shared" si="187"/>
        <v>0</v>
      </c>
      <c r="DC235" s="111">
        <f t="shared" si="187"/>
        <v>0</v>
      </c>
      <c r="DD235" s="111">
        <f t="shared" si="187"/>
        <v>0</v>
      </c>
      <c r="DE235" s="111">
        <f t="shared" si="187"/>
        <v>0</v>
      </c>
      <c r="DF235" s="111">
        <f t="shared" si="187"/>
        <v>0</v>
      </c>
      <c r="DG235" s="111">
        <f t="shared" si="187"/>
        <v>0</v>
      </c>
      <c r="DH235" s="111">
        <f t="shared" si="187"/>
        <v>0</v>
      </c>
      <c r="DI235" s="111">
        <f t="shared" si="187"/>
        <v>0</v>
      </c>
      <c r="DJ235" s="111">
        <f t="shared" si="187"/>
        <v>0</v>
      </c>
      <c r="DK235" s="111">
        <f t="shared" si="187"/>
        <v>0</v>
      </c>
      <c r="DL235" s="111">
        <f t="shared" si="187"/>
        <v>0</v>
      </c>
      <c r="DM235" s="111">
        <f t="shared" si="187"/>
        <v>0</v>
      </c>
      <c r="DN235" s="111">
        <f t="shared" si="187"/>
        <v>0</v>
      </c>
      <c r="DO235" s="111">
        <f t="shared" si="187"/>
        <v>0</v>
      </c>
      <c r="DP235" s="111">
        <f t="shared" si="187"/>
        <v>0</v>
      </c>
      <c r="DQ235" s="111">
        <f t="shared" si="187"/>
        <v>0</v>
      </c>
      <c r="DR235" s="111">
        <f t="shared" si="187"/>
        <v>0</v>
      </c>
      <c r="DS235" s="111">
        <f t="shared" si="187"/>
        <v>0</v>
      </c>
      <c r="DT235" s="111">
        <f t="shared" si="187"/>
        <v>0</v>
      </c>
      <c r="DU235" s="111">
        <f t="shared" si="187"/>
        <v>0</v>
      </c>
      <c r="DV235" s="111">
        <f t="shared" si="187"/>
        <v>0</v>
      </c>
      <c r="DW235" s="111">
        <f t="shared" si="187"/>
        <v>0</v>
      </c>
      <c r="DX235" s="111">
        <f t="shared" si="187"/>
        <v>0</v>
      </c>
      <c r="DY235" s="111">
        <f t="shared" si="187"/>
        <v>0</v>
      </c>
      <c r="DZ235" s="111">
        <f t="shared" si="187"/>
        <v>0</v>
      </c>
      <c r="EA235" s="111">
        <f t="shared" si="187"/>
        <v>0</v>
      </c>
      <c r="EB235" s="111">
        <f t="shared" si="187"/>
        <v>0</v>
      </c>
      <c r="EC235" s="111">
        <f t="shared" si="187"/>
        <v>0</v>
      </c>
      <c r="ED235" s="111">
        <f t="shared" si="187"/>
        <v>0</v>
      </c>
      <c r="EE235" s="111">
        <f t="shared" si="189"/>
        <v>0</v>
      </c>
      <c r="EF235" s="111">
        <f t="shared" si="186"/>
        <v>0</v>
      </c>
      <c r="EG235" s="111">
        <f t="shared" si="183"/>
        <v>0</v>
      </c>
      <c r="EH235" s="111">
        <f t="shared" si="183"/>
        <v>0</v>
      </c>
      <c r="EI235" s="111">
        <f t="shared" si="183"/>
        <v>0</v>
      </c>
      <c r="EJ235" s="111">
        <f t="shared" si="183"/>
        <v>0</v>
      </c>
      <c r="EK235" s="111">
        <f t="shared" si="183"/>
        <v>0</v>
      </c>
      <c r="EL235" s="111">
        <f t="shared" si="183"/>
        <v>0</v>
      </c>
      <c r="EM235" s="111">
        <f t="shared" si="183"/>
        <v>0</v>
      </c>
      <c r="EN235" s="111">
        <f t="shared" si="183"/>
        <v>0</v>
      </c>
      <c r="EO235" s="111">
        <f t="shared" si="183"/>
        <v>0</v>
      </c>
      <c r="EP235" s="111">
        <f t="shared" si="183"/>
        <v>0</v>
      </c>
      <c r="EQ235" s="111">
        <f t="shared" si="183"/>
        <v>0</v>
      </c>
      <c r="ER235" s="111">
        <f t="shared" si="183"/>
        <v>0</v>
      </c>
      <c r="ES235" s="47"/>
      <c r="ET235" s="1"/>
    </row>
    <row r="236" spans="1:171" x14ac:dyDescent="0.35">
      <c r="A236" s="119"/>
      <c r="B236" s="3"/>
      <c r="C236" s="3"/>
      <c r="D236" s="3"/>
      <c r="E236" s="1"/>
      <c r="F236" s="1"/>
      <c r="G236" s="118">
        <v>12</v>
      </c>
      <c r="H236" s="111">
        <f t="shared" si="188"/>
        <v>0</v>
      </c>
      <c r="I236" s="111">
        <f t="shared" si="188"/>
        <v>0</v>
      </c>
      <c r="J236" s="111">
        <f t="shared" si="188"/>
        <v>0</v>
      </c>
      <c r="K236" s="111">
        <f t="shared" si="188"/>
        <v>0</v>
      </c>
      <c r="L236" s="111">
        <f t="shared" si="188"/>
        <v>0</v>
      </c>
      <c r="M236" s="111">
        <f t="shared" si="188"/>
        <v>0</v>
      </c>
      <c r="N236" s="111">
        <f t="shared" si="188"/>
        <v>0</v>
      </c>
      <c r="O236" s="111">
        <f t="shared" si="188"/>
        <v>0</v>
      </c>
      <c r="P236" s="111">
        <f t="shared" si="188"/>
        <v>0</v>
      </c>
      <c r="Q236" s="111">
        <f t="shared" si="188"/>
        <v>0</v>
      </c>
      <c r="R236" s="111">
        <f t="shared" si="188"/>
        <v>0</v>
      </c>
      <c r="S236" s="111">
        <f t="shared" si="188"/>
        <v>0</v>
      </c>
      <c r="T236" s="111">
        <f t="shared" si="188"/>
        <v>0</v>
      </c>
      <c r="U236" s="111">
        <f t="shared" si="188"/>
        <v>0</v>
      </c>
      <c r="V236" s="111">
        <f t="shared" si="188"/>
        <v>0</v>
      </c>
      <c r="W236" s="111">
        <f t="shared" si="188"/>
        <v>0</v>
      </c>
      <c r="X236" s="111">
        <f t="shared" si="188"/>
        <v>0</v>
      </c>
      <c r="Y236" s="111">
        <f t="shared" si="188"/>
        <v>0</v>
      </c>
      <c r="Z236" s="111">
        <f t="shared" si="188"/>
        <v>0</v>
      </c>
      <c r="AA236" s="111">
        <f t="shared" si="188"/>
        <v>0</v>
      </c>
      <c r="AB236" s="111">
        <f t="shared" si="188"/>
        <v>0</v>
      </c>
      <c r="AC236" s="111">
        <f t="shared" si="188"/>
        <v>0</v>
      </c>
      <c r="AD236" s="111">
        <f t="shared" si="188"/>
        <v>0</v>
      </c>
      <c r="AE236" s="111">
        <f t="shared" si="188"/>
        <v>0</v>
      </c>
      <c r="AF236" s="111">
        <f t="shared" si="188"/>
        <v>0</v>
      </c>
      <c r="AG236" s="111">
        <f t="shared" si="188"/>
        <v>0</v>
      </c>
      <c r="AH236" s="111">
        <f t="shared" si="188"/>
        <v>0</v>
      </c>
      <c r="AI236" s="111">
        <f t="shared" si="188"/>
        <v>0</v>
      </c>
      <c r="AJ236" s="111">
        <f t="shared" si="188"/>
        <v>0</v>
      </c>
      <c r="AK236" s="111">
        <f t="shared" si="188"/>
        <v>0</v>
      </c>
      <c r="AL236" s="111">
        <f t="shared" si="188"/>
        <v>0</v>
      </c>
      <c r="AM236" s="111">
        <f t="shared" si="188"/>
        <v>0</v>
      </c>
      <c r="AN236" s="111">
        <f t="shared" si="188"/>
        <v>0</v>
      </c>
      <c r="AO236" s="111">
        <f t="shared" si="188"/>
        <v>0</v>
      </c>
      <c r="AP236" s="111">
        <f t="shared" si="188"/>
        <v>0</v>
      </c>
      <c r="AQ236" s="111">
        <f t="shared" si="188"/>
        <v>0</v>
      </c>
      <c r="AR236" s="111">
        <f t="shared" si="188"/>
        <v>0</v>
      </c>
      <c r="AS236" s="111">
        <f t="shared" si="188"/>
        <v>0</v>
      </c>
      <c r="AT236" s="111">
        <f t="shared" si="188"/>
        <v>0</v>
      </c>
      <c r="AU236" s="111">
        <f t="shared" si="188"/>
        <v>0</v>
      </c>
      <c r="AV236" s="111">
        <f t="shared" si="188"/>
        <v>0</v>
      </c>
      <c r="AW236" s="111">
        <f t="shared" si="188"/>
        <v>0</v>
      </c>
      <c r="AX236" s="111">
        <f t="shared" si="188"/>
        <v>0</v>
      </c>
      <c r="AY236" s="111">
        <f t="shared" si="188"/>
        <v>0</v>
      </c>
      <c r="AZ236" s="111">
        <f t="shared" si="188"/>
        <v>0</v>
      </c>
      <c r="BA236" s="111">
        <f t="shared" si="188"/>
        <v>0</v>
      </c>
      <c r="BB236" s="111">
        <f t="shared" si="188"/>
        <v>0</v>
      </c>
      <c r="BC236" s="111">
        <f t="shared" si="188"/>
        <v>0</v>
      </c>
      <c r="BD236" s="111">
        <f t="shared" si="188"/>
        <v>0</v>
      </c>
      <c r="BE236" s="111">
        <f t="shared" si="188"/>
        <v>0</v>
      </c>
      <c r="BF236" s="111">
        <f t="shared" si="188"/>
        <v>0</v>
      </c>
      <c r="BG236" s="111">
        <f t="shared" si="188"/>
        <v>0</v>
      </c>
      <c r="BH236" s="111">
        <f t="shared" si="188"/>
        <v>0</v>
      </c>
      <c r="BI236" s="111">
        <f t="shared" si="188"/>
        <v>0</v>
      </c>
      <c r="BJ236" s="111">
        <f t="shared" si="188"/>
        <v>0</v>
      </c>
      <c r="BK236" s="111">
        <f t="shared" si="188"/>
        <v>0</v>
      </c>
      <c r="BL236" s="111">
        <f t="shared" si="188"/>
        <v>0</v>
      </c>
      <c r="BM236" s="111">
        <f t="shared" si="188"/>
        <v>0</v>
      </c>
      <c r="BN236" s="111">
        <f t="shared" si="188"/>
        <v>0</v>
      </c>
      <c r="BO236" s="111">
        <f t="shared" si="188"/>
        <v>0</v>
      </c>
      <c r="BP236" s="111">
        <f t="shared" si="188"/>
        <v>0</v>
      </c>
      <c r="BQ236" s="111">
        <f t="shared" si="188"/>
        <v>0</v>
      </c>
      <c r="BR236" s="111">
        <f t="shared" si="188"/>
        <v>0</v>
      </c>
      <c r="BS236" s="111">
        <f t="shared" ref="BS236:ED241" si="190">IF($D34&gt;BS$10, $F34, 0)</f>
        <v>0</v>
      </c>
      <c r="BT236" s="111">
        <f t="shared" si="190"/>
        <v>0</v>
      </c>
      <c r="BU236" s="111">
        <f t="shared" si="187"/>
        <v>0</v>
      </c>
      <c r="BV236" s="111">
        <f t="shared" si="187"/>
        <v>0</v>
      </c>
      <c r="BW236" s="111">
        <f t="shared" si="187"/>
        <v>0</v>
      </c>
      <c r="BX236" s="111">
        <f t="shared" si="187"/>
        <v>0</v>
      </c>
      <c r="BY236" s="111">
        <f t="shared" si="187"/>
        <v>0</v>
      </c>
      <c r="BZ236" s="111">
        <f t="shared" si="187"/>
        <v>0</v>
      </c>
      <c r="CA236" s="111">
        <f t="shared" si="187"/>
        <v>0</v>
      </c>
      <c r="CB236" s="111">
        <f t="shared" si="187"/>
        <v>0</v>
      </c>
      <c r="CC236" s="111">
        <f t="shared" si="187"/>
        <v>1</v>
      </c>
      <c r="CD236" s="111">
        <f t="shared" si="187"/>
        <v>1</v>
      </c>
      <c r="CE236" s="111">
        <f t="shared" si="187"/>
        <v>1</v>
      </c>
      <c r="CF236" s="111">
        <f t="shared" si="187"/>
        <v>1</v>
      </c>
      <c r="CG236" s="111">
        <f t="shared" si="187"/>
        <v>1</v>
      </c>
      <c r="CH236" s="111">
        <f t="shared" si="187"/>
        <v>1</v>
      </c>
      <c r="CI236" s="111">
        <f t="shared" si="187"/>
        <v>1</v>
      </c>
      <c r="CJ236" s="111">
        <f t="shared" si="187"/>
        <v>1</v>
      </c>
      <c r="CK236" s="111">
        <f t="shared" si="187"/>
        <v>1</v>
      </c>
      <c r="CL236" s="111">
        <f t="shared" si="187"/>
        <v>1</v>
      </c>
      <c r="CM236" s="111">
        <f t="shared" si="187"/>
        <v>1</v>
      </c>
      <c r="CN236" s="111">
        <f t="shared" si="187"/>
        <v>1</v>
      </c>
      <c r="CO236" s="111">
        <f t="shared" si="187"/>
        <v>1</v>
      </c>
      <c r="CP236" s="111">
        <f t="shared" si="187"/>
        <v>1</v>
      </c>
      <c r="CQ236" s="111">
        <f t="shared" si="187"/>
        <v>1</v>
      </c>
      <c r="CR236" s="111">
        <f t="shared" si="187"/>
        <v>1</v>
      </c>
      <c r="CS236" s="111">
        <f t="shared" si="187"/>
        <v>1</v>
      </c>
      <c r="CT236" s="111">
        <f t="shared" si="187"/>
        <v>1</v>
      </c>
      <c r="CU236" s="111">
        <f t="shared" si="187"/>
        <v>1</v>
      </c>
      <c r="CV236" s="111">
        <f t="shared" si="187"/>
        <v>1</v>
      </c>
      <c r="CW236" s="111">
        <f t="shared" si="187"/>
        <v>1</v>
      </c>
      <c r="CX236" s="111">
        <f t="shared" si="187"/>
        <v>1</v>
      </c>
      <c r="CY236" s="111">
        <f t="shared" si="187"/>
        <v>1</v>
      </c>
      <c r="CZ236" s="111">
        <f t="shared" si="187"/>
        <v>1</v>
      </c>
      <c r="DA236" s="111">
        <f t="shared" si="187"/>
        <v>1</v>
      </c>
      <c r="DB236" s="111">
        <f t="shared" si="187"/>
        <v>1</v>
      </c>
      <c r="DC236" s="111">
        <f t="shared" si="187"/>
        <v>1</v>
      </c>
      <c r="DD236" s="111">
        <f t="shared" si="187"/>
        <v>1</v>
      </c>
      <c r="DE236" s="111">
        <f t="shared" si="187"/>
        <v>1</v>
      </c>
      <c r="DF236" s="111">
        <f t="shared" si="187"/>
        <v>1</v>
      </c>
      <c r="DG236" s="111">
        <f t="shared" si="187"/>
        <v>1</v>
      </c>
      <c r="DH236" s="111">
        <f t="shared" si="187"/>
        <v>1</v>
      </c>
      <c r="DI236" s="111">
        <f t="shared" si="187"/>
        <v>1</v>
      </c>
      <c r="DJ236" s="111">
        <f t="shared" si="187"/>
        <v>1</v>
      </c>
      <c r="DK236" s="111">
        <f t="shared" si="187"/>
        <v>1</v>
      </c>
      <c r="DL236" s="111">
        <f t="shared" si="187"/>
        <v>1</v>
      </c>
      <c r="DM236" s="111">
        <f t="shared" si="187"/>
        <v>1</v>
      </c>
      <c r="DN236" s="111">
        <f t="shared" si="187"/>
        <v>1</v>
      </c>
      <c r="DO236" s="111">
        <f t="shared" si="187"/>
        <v>1</v>
      </c>
      <c r="DP236" s="111">
        <f t="shared" si="187"/>
        <v>1</v>
      </c>
      <c r="DQ236" s="111">
        <f t="shared" si="187"/>
        <v>1</v>
      </c>
      <c r="DR236" s="111">
        <f t="shared" si="187"/>
        <v>1</v>
      </c>
      <c r="DS236" s="111">
        <f t="shared" si="187"/>
        <v>1</v>
      </c>
      <c r="DT236" s="111">
        <f t="shared" si="187"/>
        <v>1</v>
      </c>
      <c r="DU236" s="111">
        <f t="shared" si="187"/>
        <v>1</v>
      </c>
      <c r="DV236" s="111">
        <f t="shared" si="187"/>
        <v>1</v>
      </c>
      <c r="DW236" s="111">
        <f t="shared" si="187"/>
        <v>1</v>
      </c>
      <c r="DX236" s="111">
        <f t="shared" si="187"/>
        <v>1</v>
      </c>
      <c r="DY236" s="111">
        <f t="shared" si="187"/>
        <v>1</v>
      </c>
      <c r="DZ236" s="111">
        <f t="shared" si="187"/>
        <v>1</v>
      </c>
      <c r="EA236" s="111">
        <f t="shared" si="187"/>
        <v>1</v>
      </c>
      <c r="EB236" s="111">
        <f t="shared" si="187"/>
        <v>1</v>
      </c>
      <c r="EC236" s="111">
        <f t="shared" si="187"/>
        <v>1</v>
      </c>
      <c r="ED236" s="111">
        <f t="shared" si="187"/>
        <v>1</v>
      </c>
      <c r="EE236" s="111">
        <f t="shared" si="189"/>
        <v>1</v>
      </c>
      <c r="EF236" s="111">
        <f t="shared" si="186"/>
        <v>1</v>
      </c>
      <c r="EG236" s="111">
        <f t="shared" si="183"/>
        <v>1</v>
      </c>
      <c r="EH236" s="111">
        <f t="shared" si="183"/>
        <v>1</v>
      </c>
      <c r="EI236" s="111">
        <f t="shared" si="183"/>
        <v>1</v>
      </c>
      <c r="EJ236" s="111">
        <f t="shared" si="183"/>
        <v>1</v>
      </c>
      <c r="EK236" s="111">
        <f t="shared" si="183"/>
        <v>1</v>
      </c>
      <c r="EL236" s="111">
        <f t="shared" si="183"/>
        <v>1</v>
      </c>
      <c r="EM236" s="111">
        <f t="shared" si="183"/>
        <v>1</v>
      </c>
      <c r="EN236" s="111">
        <f t="shared" si="183"/>
        <v>1</v>
      </c>
      <c r="EO236" s="111">
        <f t="shared" si="183"/>
        <v>1</v>
      </c>
      <c r="EP236" s="111">
        <f t="shared" si="183"/>
        <v>1</v>
      </c>
      <c r="EQ236" s="111">
        <f t="shared" si="183"/>
        <v>1</v>
      </c>
      <c r="ER236" s="111">
        <f t="shared" si="183"/>
        <v>1</v>
      </c>
      <c r="ES236" s="47"/>
      <c r="ET236" s="1"/>
    </row>
    <row r="237" spans="1:171" x14ac:dyDescent="0.35">
      <c r="A237" s="119"/>
      <c r="B237" s="3"/>
      <c r="C237" s="3"/>
      <c r="D237" s="3"/>
      <c r="E237" s="1"/>
      <c r="F237" s="1"/>
      <c r="G237" s="118">
        <v>13</v>
      </c>
      <c r="H237" s="111">
        <f t="shared" ref="H237:BS240" si="191">IF($D35&gt;H$10, $F35, 0)</f>
        <v>0</v>
      </c>
      <c r="I237" s="111">
        <f t="shared" si="191"/>
        <v>0</v>
      </c>
      <c r="J237" s="111">
        <f t="shared" si="191"/>
        <v>0</v>
      </c>
      <c r="K237" s="111">
        <f t="shared" si="191"/>
        <v>0</v>
      </c>
      <c r="L237" s="111">
        <f t="shared" si="191"/>
        <v>0</v>
      </c>
      <c r="M237" s="111">
        <f t="shared" si="191"/>
        <v>0</v>
      </c>
      <c r="N237" s="111">
        <f t="shared" si="191"/>
        <v>0</v>
      </c>
      <c r="O237" s="111">
        <f t="shared" si="191"/>
        <v>0</v>
      </c>
      <c r="P237" s="111">
        <f t="shared" si="191"/>
        <v>0</v>
      </c>
      <c r="Q237" s="111">
        <f t="shared" si="191"/>
        <v>0</v>
      </c>
      <c r="R237" s="111">
        <f t="shared" si="191"/>
        <v>0</v>
      </c>
      <c r="S237" s="111">
        <f t="shared" si="191"/>
        <v>0</v>
      </c>
      <c r="T237" s="111">
        <f t="shared" si="191"/>
        <v>0</v>
      </c>
      <c r="U237" s="111">
        <f t="shared" si="191"/>
        <v>0</v>
      </c>
      <c r="V237" s="111">
        <f t="shared" si="191"/>
        <v>0</v>
      </c>
      <c r="W237" s="111">
        <f t="shared" si="191"/>
        <v>0</v>
      </c>
      <c r="X237" s="111">
        <f t="shared" si="191"/>
        <v>0</v>
      </c>
      <c r="Y237" s="111">
        <f t="shared" si="191"/>
        <v>0</v>
      </c>
      <c r="Z237" s="111">
        <f t="shared" si="191"/>
        <v>0</v>
      </c>
      <c r="AA237" s="111">
        <f t="shared" si="191"/>
        <v>0</v>
      </c>
      <c r="AB237" s="111">
        <f t="shared" si="191"/>
        <v>0</v>
      </c>
      <c r="AC237" s="111">
        <f t="shared" si="191"/>
        <v>0</v>
      </c>
      <c r="AD237" s="111">
        <f t="shared" si="191"/>
        <v>0</v>
      </c>
      <c r="AE237" s="111">
        <f t="shared" si="191"/>
        <v>0</v>
      </c>
      <c r="AF237" s="111">
        <f t="shared" si="191"/>
        <v>0</v>
      </c>
      <c r="AG237" s="111">
        <f t="shared" si="191"/>
        <v>0</v>
      </c>
      <c r="AH237" s="111">
        <f t="shared" si="191"/>
        <v>0</v>
      </c>
      <c r="AI237" s="111">
        <f t="shared" si="191"/>
        <v>0</v>
      </c>
      <c r="AJ237" s="111">
        <f t="shared" si="191"/>
        <v>0</v>
      </c>
      <c r="AK237" s="111">
        <f t="shared" si="191"/>
        <v>0</v>
      </c>
      <c r="AL237" s="111">
        <f t="shared" si="191"/>
        <v>0</v>
      </c>
      <c r="AM237" s="111">
        <f t="shared" si="191"/>
        <v>0</v>
      </c>
      <c r="AN237" s="111">
        <f t="shared" si="191"/>
        <v>0</v>
      </c>
      <c r="AO237" s="111">
        <f t="shared" si="191"/>
        <v>0</v>
      </c>
      <c r="AP237" s="111">
        <f t="shared" si="191"/>
        <v>0</v>
      </c>
      <c r="AQ237" s="111">
        <f t="shared" si="191"/>
        <v>0</v>
      </c>
      <c r="AR237" s="111">
        <f t="shared" si="191"/>
        <v>0</v>
      </c>
      <c r="AS237" s="111">
        <f t="shared" si="191"/>
        <v>0</v>
      </c>
      <c r="AT237" s="111">
        <f t="shared" si="191"/>
        <v>0</v>
      </c>
      <c r="AU237" s="111">
        <f t="shared" si="191"/>
        <v>0</v>
      </c>
      <c r="AV237" s="111">
        <f t="shared" si="191"/>
        <v>0</v>
      </c>
      <c r="AW237" s="111">
        <f t="shared" si="191"/>
        <v>0</v>
      </c>
      <c r="AX237" s="111">
        <f t="shared" si="191"/>
        <v>0</v>
      </c>
      <c r="AY237" s="111">
        <f t="shared" si="191"/>
        <v>0</v>
      </c>
      <c r="AZ237" s="111">
        <f t="shared" si="191"/>
        <v>0</v>
      </c>
      <c r="BA237" s="111">
        <f t="shared" si="191"/>
        <v>0</v>
      </c>
      <c r="BB237" s="111">
        <f t="shared" si="191"/>
        <v>0</v>
      </c>
      <c r="BC237" s="111">
        <f t="shared" si="191"/>
        <v>0</v>
      </c>
      <c r="BD237" s="111">
        <f t="shared" si="191"/>
        <v>0</v>
      </c>
      <c r="BE237" s="111">
        <f t="shared" si="191"/>
        <v>0</v>
      </c>
      <c r="BF237" s="111">
        <f t="shared" si="191"/>
        <v>0</v>
      </c>
      <c r="BG237" s="111">
        <f t="shared" si="191"/>
        <v>0</v>
      </c>
      <c r="BH237" s="111">
        <f t="shared" si="191"/>
        <v>0</v>
      </c>
      <c r="BI237" s="111">
        <f t="shared" si="191"/>
        <v>0</v>
      </c>
      <c r="BJ237" s="111">
        <f t="shared" si="191"/>
        <v>0</v>
      </c>
      <c r="BK237" s="111">
        <f t="shared" si="191"/>
        <v>0</v>
      </c>
      <c r="BL237" s="111">
        <f t="shared" si="191"/>
        <v>0</v>
      </c>
      <c r="BM237" s="111">
        <f t="shared" si="191"/>
        <v>0</v>
      </c>
      <c r="BN237" s="111">
        <f t="shared" si="191"/>
        <v>0</v>
      </c>
      <c r="BO237" s="111">
        <f t="shared" si="191"/>
        <v>0</v>
      </c>
      <c r="BP237" s="111">
        <f t="shared" si="191"/>
        <v>0</v>
      </c>
      <c r="BQ237" s="111">
        <f t="shared" si="191"/>
        <v>0</v>
      </c>
      <c r="BR237" s="111">
        <f t="shared" si="191"/>
        <v>0</v>
      </c>
      <c r="BS237" s="111">
        <f t="shared" si="191"/>
        <v>0</v>
      </c>
      <c r="BT237" s="111">
        <f t="shared" si="190"/>
        <v>0</v>
      </c>
      <c r="BU237" s="111">
        <f t="shared" si="187"/>
        <v>0</v>
      </c>
      <c r="BV237" s="111">
        <f t="shared" si="187"/>
        <v>0</v>
      </c>
      <c r="BW237" s="111">
        <f t="shared" si="187"/>
        <v>0</v>
      </c>
      <c r="BX237" s="111">
        <f t="shared" si="187"/>
        <v>0</v>
      </c>
      <c r="BY237" s="111">
        <f t="shared" si="187"/>
        <v>0</v>
      </c>
      <c r="BZ237" s="111">
        <f t="shared" si="187"/>
        <v>0</v>
      </c>
      <c r="CA237" s="111">
        <f t="shared" si="187"/>
        <v>0</v>
      </c>
      <c r="CB237" s="111">
        <f t="shared" si="187"/>
        <v>0</v>
      </c>
      <c r="CC237" s="111">
        <f t="shared" si="187"/>
        <v>0</v>
      </c>
      <c r="CD237" s="111">
        <f t="shared" si="187"/>
        <v>0</v>
      </c>
      <c r="CE237" s="111">
        <f t="shared" si="187"/>
        <v>0</v>
      </c>
      <c r="CF237" s="111">
        <f t="shared" si="187"/>
        <v>0</v>
      </c>
      <c r="CG237" s="111">
        <f t="shared" si="187"/>
        <v>0</v>
      </c>
      <c r="CH237" s="111">
        <f t="shared" si="187"/>
        <v>0</v>
      </c>
      <c r="CI237" s="111">
        <f t="shared" si="187"/>
        <v>0</v>
      </c>
      <c r="CJ237" s="111">
        <f t="shared" si="187"/>
        <v>0</v>
      </c>
      <c r="CK237" s="111">
        <f t="shared" si="187"/>
        <v>0</v>
      </c>
      <c r="CL237" s="111">
        <f t="shared" si="187"/>
        <v>0</v>
      </c>
      <c r="CM237" s="111">
        <f t="shared" si="187"/>
        <v>0</v>
      </c>
      <c r="CN237" s="111">
        <f t="shared" si="187"/>
        <v>0</v>
      </c>
      <c r="CO237" s="111">
        <f t="shared" si="187"/>
        <v>0</v>
      </c>
      <c r="CP237" s="111">
        <f t="shared" si="187"/>
        <v>0</v>
      </c>
      <c r="CQ237" s="111">
        <f t="shared" si="187"/>
        <v>0</v>
      </c>
      <c r="CR237" s="111">
        <f t="shared" si="187"/>
        <v>0</v>
      </c>
      <c r="CS237" s="111">
        <f t="shared" si="187"/>
        <v>0</v>
      </c>
      <c r="CT237" s="111">
        <f t="shared" si="187"/>
        <v>0</v>
      </c>
      <c r="CU237" s="111">
        <f t="shared" si="187"/>
        <v>0</v>
      </c>
      <c r="CV237" s="111">
        <f t="shared" si="187"/>
        <v>0</v>
      </c>
      <c r="CW237" s="111">
        <f t="shared" si="187"/>
        <v>0</v>
      </c>
      <c r="CX237" s="111">
        <f t="shared" si="187"/>
        <v>0</v>
      </c>
      <c r="CY237" s="111">
        <f t="shared" si="187"/>
        <v>0</v>
      </c>
      <c r="CZ237" s="111">
        <f t="shared" si="187"/>
        <v>0</v>
      </c>
      <c r="DA237" s="111">
        <f t="shared" si="187"/>
        <v>0</v>
      </c>
      <c r="DB237" s="111">
        <f t="shared" si="187"/>
        <v>0</v>
      </c>
      <c r="DC237" s="111">
        <f t="shared" si="187"/>
        <v>0</v>
      </c>
      <c r="DD237" s="111">
        <f t="shared" si="187"/>
        <v>0</v>
      </c>
      <c r="DE237" s="111">
        <f t="shared" si="187"/>
        <v>0</v>
      </c>
      <c r="DF237" s="111">
        <f t="shared" si="187"/>
        <v>0</v>
      </c>
      <c r="DG237" s="111">
        <f t="shared" si="187"/>
        <v>0</v>
      </c>
      <c r="DH237" s="111">
        <f t="shared" si="187"/>
        <v>0</v>
      </c>
      <c r="DI237" s="111">
        <f t="shared" si="187"/>
        <v>0</v>
      </c>
      <c r="DJ237" s="111">
        <f t="shared" si="187"/>
        <v>0</v>
      </c>
      <c r="DK237" s="111">
        <f t="shared" si="187"/>
        <v>0</v>
      </c>
      <c r="DL237" s="111">
        <f t="shared" si="187"/>
        <v>0</v>
      </c>
      <c r="DM237" s="111">
        <f t="shared" si="187"/>
        <v>0</v>
      </c>
      <c r="DN237" s="111">
        <f t="shared" si="187"/>
        <v>0</v>
      </c>
      <c r="DO237" s="111">
        <f t="shared" si="187"/>
        <v>0</v>
      </c>
      <c r="DP237" s="111">
        <f t="shared" si="187"/>
        <v>0</v>
      </c>
      <c r="DQ237" s="111">
        <f t="shared" si="187"/>
        <v>0</v>
      </c>
      <c r="DR237" s="111">
        <f t="shared" si="187"/>
        <v>0</v>
      </c>
      <c r="DS237" s="111">
        <f t="shared" si="187"/>
        <v>0</v>
      </c>
      <c r="DT237" s="111">
        <f t="shared" si="187"/>
        <v>0</v>
      </c>
      <c r="DU237" s="111">
        <f t="shared" si="187"/>
        <v>0</v>
      </c>
      <c r="DV237" s="111">
        <f t="shared" si="187"/>
        <v>0</v>
      </c>
      <c r="DW237" s="111">
        <f t="shared" si="187"/>
        <v>0</v>
      </c>
      <c r="DX237" s="111">
        <f t="shared" si="187"/>
        <v>0</v>
      </c>
      <c r="DY237" s="111">
        <f t="shared" si="187"/>
        <v>0</v>
      </c>
      <c r="DZ237" s="111">
        <f t="shared" si="187"/>
        <v>0</v>
      </c>
      <c r="EA237" s="111">
        <f t="shared" si="187"/>
        <v>0</v>
      </c>
      <c r="EB237" s="111">
        <f t="shared" si="187"/>
        <v>0</v>
      </c>
      <c r="EC237" s="111">
        <f t="shared" si="187"/>
        <v>0</v>
      </c>
      <c r="ED237" s="111">
        <f t="shared" si="187"/>
        <v>0</v>
      </c>
      <c r="EE237" s="111">
        <f t="shared" si="189"/>
        <v>0</v>
      </c>
      <c r="EF237" s="111">
        <f t="shared" si="186"/>
        <v>0</v>
      </c>
      <c r="EG237" s="111">
        <f t="shared" si="183"/>
        <v>0</v>
      </c>
      <c r="EH237" s="111">
        <f t="shared" si="183"/>
        <v>0</v>
      </c>
      <c r="EI237" s="111">
        <f t="shared" si="183"/>
        <v>0</v>
      </c>
      <c r="EJ237" s="111">
        <f t="shared" si="183"/>
        <v>0</v>
      </c>
      <c r="EK237" s="111">
        <f t="shared" si="183"/>
        <v>0</v>
      </c>
      <c r="EL237" s="111">
        <f t="shared" si="183"/>
        <v>0</v>
      </c>
      <c r="EM237" s="111">
        <f t="shared" si="183"/>
        <v>0</v>
      </c>
      <c r="EN237" s="111">
        <f t="shared" si="183"/>
        <v>0</v>
      </c>
      <c r="EO237" s="111">
        <f t="shared" si="183"/>
        <v>0</v>
      </c>
      <c r="EP237" s="111">
        <f t="shared" si="183"/>
        <v>0</v>
      </c>
      <c r="EQ237" s="111">
        <f t="shared" si="183"/>
        <v>0</v>
      </c>
      <c r="ER237" s="111">
        <f t="shared" si="183"/>
        <v>0</v>
      </c>
      <c r="ES237" s="47"/>
      <c r="ET237" s="1"/>
    </row>
    <row r="238" spans="1:171" x14ac:dyDescent="0.35">
      <c r="A238" s="119"/>
      <c r="B238" s="3"/>
      <c r="C238" s="3"/>
      <c r="D238" s="3"/>
      <c r="E238" s="1"/>
      <c r="F238" s="1"/>
      <c r="G238" s="118">
        <v>14</v>
      </c>
      <c r="H238" s="111">
        <f t="shared" si="191"/>
        <v>0</v>
      </c>
      <c r="I238" s="111">
        <f t="shared" si="191"/>
        <v>0</v>
      </c>
      <c r="J238" s="111">
        <f t="shared" si="191"/>
        <v>0</v>
      </c>
      <c r="K238" s="111">
        <f t="shared" si="191"/>
        <v>0</v>
      </c>
      <c r="L238" s="111">
        <f t="shared" si="191"/>
        <v>0</v>
      </c>
      <c r="M238" s="111">
        <f t="shared" si="191"/>
        <v>0</v>
      </c>
      <c r="N238" s="111">
        <f t="shared" si="191"/>
        <v>0</v>
      </c>
      <c r="O238" s="111">
        <f t="shared" si="191"/>
        <v>0</v>
      </c>
      <c r="P238" s="111">
        <f t="shared" si="191"/>
        <v>0</v>
      </c>
      <c r="Q238" s="111">
        <f t="shared" si="191"/>
        <v>0</v>
      </c>
      <c r="R238" s="111">
        <f t="shared" si="191"/>
        <v>0</v>
      </c>
      <c r="S238" s="111">
        <f t="shared" si="191"/>
        <v>0</v>
      </c>
      <c r="T238" s="111">
        <f t="shared" si="191"/>
        <v>0</v>
      </c>
      <c r="U238" s="111">
        <f t="shared" si="191"/>
        <v>0</v>
      </c>
      <c r="V238" s="111">
        <f t="shared" si="191"/>
        <v>0</v>
      </c>
      <c r="W238" s="111">
        <f t="shared" si="191"/>
        <v>0</v>
      </c>
      <c r="X238" s="111">
        <f t="shared" si="191"/>
        <v>0</v>
      </c>
      <c r="Y238" s="111">
        <f t="shared" si="191"/>
        <v>0</v>
      </c>
      <c r="Z238" s="111">
        <f t="shared" si="191"/>
        <v>0</v>
      </c>
      <c r="AA238" s="111">
        <f t="shared" si="191"/>
        <v>0</v>
      </c>
      <c r="AB238" s="111">
        <f t="shared" si="191"/>
        <v>0</v>
      </c>
      <c r="AC238" s="111">
        <f t="shared" si="191"/>
        <v>0</v>
      </c>
      <c r="AD238" s="111">
        <f t="shared" si="191"/>
        <v>0</v>
      </c>
      <c r="AE238" s="111">
        <f t="shared" si="191"/>
        <v>0</v>
      </c>
      <c r="AF238" s="111">
        <f t="shared" si="191"/>
        <v>0</v>
      </c>
      <c r="AG238" s="111">
        <f t="shared" si="191"/>
        <v>0</v>
      </c>
      <c r="AH238" s="111">
        <f t="shared" si="191"/>
        <v>0</v>
      </c>
      <c r="AI238" s="111">
        <f t="shared" si="191"/>
        <v>0</v>
      </c>
      <c r="AJ238" s="111">
        <f t="shared" si="191"/>
        <v>0</v>
      </c>
      <c r="AK238" s="111">
        <f t="shared" si="191"/>
        <v>0</v>
      </c>
      <c r="AL238" s="111">
        <f t="shared" si="191"/>
        <v>0</v>
      </c>
      <c r="AM238" s="111">
        <f t="shared" si="191"/>
        <v>0</v>
      </c>
      <c r="AN238" s="111">
        <f t="shared" si="191"/>
        <v>0</v>
      </c>
      <c r="AO238" s="111">
        <f t="shared" si="191"/>
        <v>0</v>
      </c>
      <c r="AP238" s="111">
        <f t="shared" si="191"/>
        <v>0</v>
      </c>
      <c r="AQ238" s="111">
        <f t="shared" si="191"/>
        <v>0</v>
      </c>
      <c r="AR238" s="111">
        <f t="shared" si="191"/>
        <v>0</v>
      </c>
      <c r="AS238" s="111">
        <f t="shared" si="191"/>
        <v>0</v>
      </c>
      <c r="AT238" s="111">
        <f t="shared" si="191"/>
        <v>0</v>
      </c>
      <c r="AU238" s="111">
        <f t="shared" si="191"/>
        <v>0</v>
      </c>
      <c r="AV238" s="111">
        <f t="shared" si="191"/>
        <v>0</v>
      </c>
      <c r="AW238" s="111">
        <f t="shared" si="191"/>
        <v>0</v>
      </c>
      <c r="AX238" s="111">
        <f t="shared" si="191"/>
        <v>0</v>
      </c>
      <c r="AY238" s="111">
        <f t="shared" si="191"/>
        <v>0</v>
      </c>
      <c r="AZ238" s="111">
        <f t="shared" si="191"/>
        <v>0</v>
      </c>
      <c r="BA238" s="111">
        <f t="shared" si="191"/>
        <v>0</v>
      </c>
      <c r="BB238" s="111">
        <f t="shared" si="191"/>
        <v>0</v>
      </c>
      <c r="BC238" s="111">
        <f t="shared" si="191"/>
        <v>0</v>
      </c>
      <c r="BD238" s="111">
        <f t="shared" si="191"/>
        <v>0</v>
      </c>
      <c r="BE238" s="111">
        <f t="shared" si="191"/>
        <v>0</v>
      </c>
      <c r="BF238" s="111">
        <f t="shared" si="191"/>
        <v>0</v>
      </c>
      <c r="BG238" s="111">
        <f t="shared" si="191"/>
        <v>0</v>
      </c>
      <c r="BH238" s="111">
        <f t="shared" si="191"/>
        <v>0</v>
      </c>
      <c r="BI238" s="111">
        <f t="shared" si="191"/>
        <v>0</v>
      </c>
      <c r="BJ238" s="111">
        <f t="shared" si="191"/>
        <v>0</v>
      </c>
      <c r="BK238" s="111">
        <f t="shared" si="191"/>
        <v>0</v>
      </c>
      <c r="BL238" s="111">
        <f t="shared" si="191"/>
        <v>0</v>
      </c>
      <c r="BM238" s="111">
        <f t="shared" si="191"/>
        <v>0</v>
      </c>
      <c r="BN238" s="111">
        <f t="shared" si="191"/>
        <v>0</v>
      </c>
      <c r="BO238" s="111">
        <f t="shared" si="191"/>
        <v>0</v>
      </c>
      <c r="BP238" s="111">
        <f t="shared" si="191"/>
        <v>0</v>
      </c>
      <c r="BQ238" s="111">
        <f t="shared" si="191"/>
        <v>0</v>
      </c>
      <c r="BR238" s="111">
        <f t="shared" si="191"/>
        <v>0</v>
      </c>
      <c r="BS238" s="111">
        <f t="shared" si="191"/>
        <v>0</v>
      </c>
      <c r="BT238" s="111">
        <f t="shared" si="190"/>
        <v>0</v>
      </c>
      <c r="BU238" s="111">
        <f t="shared" si="190"/>
        <v>0</v>
      </c>
      <c r="BV238" s="111">
        <f t="shared" si="190"/>
        <v>0</v>
      </c>
      <c r="BW238" s="111">
        <f t="shared" si="190"/>
        <v>0</v>
      </c>
      <c r="BX238" s="111">
        <f t="shared" si="190"/>
        <v>0</v>
      </c>
      <c r="BY238" s="111">
        <f t="shared" si="190"/>
        <v>0</v>
      </c>
      <c r="BZ238" s="111">
        <f t="shared" si="190"/>
        <v>0</v>
      </c>
      <c r="CA238" s="111">
        <f t="shared" si="190"/>
        <v>0</v>
      </c>
      <c r="CB238" s="111">
        <f t="shared" si="190"/>
        <v>0</v>
      </c>
      <c r="CC238" s="111">
        <f t="shared" si="190"/>
        <v>0</v>
      </c>
      <c r="CD238" s="111">
        <f t="shared" si="190"/>
        <v>0</v>
      </c>
      <c r="CE238" s="111">
        <f t="shared" si="190"/>
        <v>0</v>
      </c>
      <c r="CF238" s="111">
        <f t="shared" si="190"/>
        <v>0</v>
      </c>
      <c r="CG238" s="111">
        <f t="shared" si="190"/>
        <v>0</v>
      </c>
      <c r="CH238" s="111">
        <f t="shared" si="190"/>
        <v>0</v>
      </c>
      <c r="CI238" s="111">
        <f t="shared" si="190"/>
        <v>0</v>
      </c>
      <c r="CJ238" s="111">
        <f t="shared" si="190"/>
        <v>0</v>
      </c>
      <c r="CK238" s="111">
        <f t="shared" si="190"/>
        <v>0</v>
      </c>
      <c r="CL238" s="111">
        <f t="shared" si="190"/>
        <v>0</v>
      </c>
      <c r="CM238" s="111">
        <f t="shared" si="190"/>
        <v>0</v>
      </c>
      <c r="CN238" s="111">
        <f t="shared" si="190"/>
        <v>0</v>
      </c>
      <c r="CO238" s="111">
        <f t="shared" si="190"/>
        <v>0</v>
      </c>
      <c r="CP238" s="111">
        <f t="shared" si="190"/>
        <v>0</v>
      </c>
      <c r="CQ238" s="111">
        <f t="shared" si="190"/>
        <v>0</v>
      </c>
      <c r="CR238" s="111">
        <f t="shared" si="190"/>
        <v>0</v>
      </c>
      <c r="CS238" s="111">
        <f t="shared" si="190"/>
        <v>0</v>
      </c>
      <c r="CT238" s="111">
        <f t="shared" si="190"/>
        <v>0</v>
      </c>
      <c r="CU238" s="111">
        <f t="shared" si="190"/>
        <v>0</v>
      </c>
      <c r="CV238" s="111">
        <f t="shared" si="190"/>
        <v>0</v>
      </c>
      <c r="CW238" s="111">
        <f t="shared" si="190"/>
        <v>0</v>
      </c>
      <c r="CX238" s="111">
        <f t="shared" si="190"/>
        <v>0</v>
      </c>
      <c r="CY238" s="111">
        <f t="shared" si="190"/>
        <v>0</v>
      </c>
      <c r="CZ238" s="111">
        <f t="shared" si="190"/>
        <v>0</v>
      </c>
      <c r="DA238" s="111">
        <f t="shared" si="190"/>
        <v>0</v>
      </c>
      <c r="DB238" s="111">
        <f t="shared" si="190"/>
        <v>1</v>
      </c>
      <c r="DC238" s="111">
        <f t="shared" si="190"/>
        <v>1</v>
      </c>
      <c r="DD238" s="111">
        <f t="shared" si="190"/>
        <v>1</v>
      </c>
      <c r="DE238" s="111">
        <f t="shared" si="190"/>
        <v>1</v>
      </c>
      <c r="DF238" s="111">
        <f t="shared" si="190"/>
        <v>1</v>
      </c>
      <c r="DG238" s="111">
        <f t="shared" si="190"/>
        <v>1</v>
      </c>
      <c r="DH238" s="111">
        <f t="shared" si="190"/>
        <v>1</v>
      </c>
      <c r="DI238" s="111">
        <f t="shared" si="190"/>
        <v>1</v>
      </c>
      <c r="DJ238" s="111">
        <f t="shared" si="190"/>
        <v>1</v>
      </c>
      <c r="DK238" s="111">
        <f t="shared" si="190"/>
        <v>1</v>
      </c>
      <c r="DL238" s="111">
        <f t="shared" si="190"/>
        <v>1</v>
      </c>
      <c r="DM238" s="111">
        <f t="shared" si="190"/>
        <v>1</v>
      </c>
      <c r="DN238" s="111">
        <f t="shared" si="190"/>
        <v>1</v>
      </c>
      <c r="DO238" s="111">
        <f t="shared" si="190"/>
        <v>1</v>
      </c>
      <c r="DP238" s="111">
        <f t="shared" si="190"/>
        <v>1</v>
      </c>
      <c r="DQ238" s="111">
        <f t="shared" si="190"/>
        <v>1</v>
      </c>
      <c r="DR238" s="111">
        <f t="shared" si="190"/>
        <v>1</v>
      </c>
      <c r="DS238" s="111">
        <f t="shared" si="190"/>
        <v>1</v>
      </c>
      <c r="DT238" s="111">
        <f t="shared" si="190"/>
        <v>1</v>
      </c>
      <c r="DU238" s="111">
        <f t="shared" si="190"/>
        <v>1</v>
      </c>
      <c r="DV238" s="111">
        <f t="shared" si="190"/>
        <v>1</v>
      </c>
      <c r="DW238" s="111">
        <f t="shared" si="190"/>
        <v>1</v>
      </c>
      <c r="DX238" s="111">
        <f t="shared" si="190"/>
        <v>1</v>
      </c>
      <c r="DY238" s="111">
        <f t="shared" si="190"/>
        <v>1</v>
      </c>
      <c r="DZ238" s="111">
        <f t="shared" si="190"/>
        <v>1</v>
      </c>
      <c r="EA238" s="111">
        <f t="shared" si="190"/>
        <v>1</v>
      </c>
      <c r="EB238" s="111">
        <f t="shared" si="190"/>
        <v>1</v>
      </c>
      <c r="EC238" s="111">
        <f t="shared" si="190"/>
        <v>1</v>
      </c>
      <c r="ED238" s="111">
        <f t="shared" si="190"/>
        <v>1</v>
      </c>
      <c r="EE238" s="111">
        <f t="shared" si="189"/>
        <v>1</v>
      </c>
      <c r="EF238" s="111">
        <f t="shared" si="186"/>
        <v>1</v>
      </c>
      <c r="EG238" s="111">
        <f t="shared" si="183"/>
        <v>1</v>
      </c>
      <c r="EH238" s="111">
        <f t="shared" si="183"/>
        <v>1</v>
      </c>
      <c r="EI238" s="111">
        <f t="shared" si="183"/>
        <v>1</v>
      </c>
      <c r="EJ238" s="111">
        <f t="shared" si="183"/>
        <v>1</v>
      </c>
      <c r="EK238" s="111">
        <f t="shared" si="183"/>
        <v>1</v>
      </c>
      <c r="EL238" s="111">
        <f t="shared" si="183"/>
        <v>1</v>
      </c>
      <c r="EM238" s="111">
        <f t="shared" si="183"/>
        <v>1</v>
      </c>
      <c r="EN238" s="111">
        <f t="shared" si="183"/>
        <v>1</v>
      </c>
      <c r="EO238" s="111">
        <f t="shared" si="183"/>
        <v>1</v>
      </c>
      <c r="EP238" s="111">
        <f t="shared" si="183"/>
        <v>1</v>
      </c>
      <c r="EQ238" s="111">
        <f t="shared" si="183"/>
        <v>1</v>
      </c>
      <c r="ER238" s="111">
        <f t="shared" si="183"/>
        <v>1</v>
      </c>
      <c r="ES238" s="47"/>
      <c r="ET238" s="1"/>
    </row>
    <row r="239" spans="1:171" x14ac:dyDescent="0.35">
      <c r="A239" s="119"/>
      <c r="B239" s="3"/>
      <c r="C239" s="3"/>
      <c r="D239" s="3"/>
      <c r="E239" s="1"/>
      <c r="F239" s="1"/>
      <c r="G239" s="118">
        <v>15</v>
      </c>
      <c r="H239" s="111">
        <f t="shared" si="191"/>
        <v>0</v>
      </c>
      <c r="I239" s="111">
        <f t="shared" si="191"/>
        <v>0</v>
      </c>
      <c r="J239" s="111">
        <f t="shared" si="191"/>
        <v>0</v>
      </c>
      <c r="K239" s="111">
        <f t="shared" si="191"/>
        <v>0</v>
      </c>
      <c r="L239" s="111">
        <f t="shared" si="191"/>
        <v>0</v>
      </c>
      <c r="M239" s="111">
        <f t="shared" si="191"/>
        <v>0</v>
      </c>
      <c r="N239" s="111">
        <f t="shared" si="191"/>
        <v>0</v>
      </c>
      <c r="O239" s="111">
        <f t="shared" si="191"/>
        <v>0</v>
      </c>
      <c r="P239" s="111">
        <f t="shared" si="191"/>
        <v>0</v>
      </c>
      <c r="Q239" s="111">
        <f t="shared" si="191"/>
        <v>0</v>
      </c>
      <c r="R239" s="111">
        <f t="shared" si="191"/>
        <v>0</v>
      </c>
      <c r="S239" s="111">
        <f t="shared" si="191"/>
        <v>0</v>
      </c>
      <c r="T239" s="111">
        <f t="shared" si="191"/>
        <v>0</v>
      </c>
      <c r="U239" s="111">
        <f t="shared" si="191"/>
        <v>0</v>
      </c>
      <c r="V239" s="111">
        <f t="shared" si="191"/>
        <v>0</v>
      </c>
      <c r="W239" s="111">
        <f t="shared" si="191"/>
        <v>0</v>
      </c>
      <c r="X239" s="111">
        <f t="shared" si="191"/>
        <v>0</v>
      </c>
      <c r="Y239" s="111">
        <f t="shared" si="191"/>
        <v>0</v>
      </c>
      <c r="Z239" s="111">
        <f t="shared" si="191"/>
        <v>0</v>
      </c>
      <c r="AA239" s="111">
        <f t="shared" si="191"/>
        <v>0</v>
      </c>
      <c r="AB239" s="111">
        <f t="shared" si="191"/>
        <v>0</v>
      </c>
      <c r="AC239" s="111">
        <f t="shared" si="191"/>
        <v>0</v>
      </c>
      <c r="AD239" s="111">
        <f t="shared" si="191"/>
        <v>0</v>
      </c>
      <c r="AE239" s="111">
        <f t="shared" si="191"/>
        <v>0</v>
      </c>
      <c r="AF239" s="111">
        <f t="shared" si="191"/>
        <v>0</v>
      </c>
      <c r="AG239" s="111">
        <f t="shared" si="191"/>
        <v>0</v>
      </c>
      <c r="AH239" s="111">
        <f t="shared" si="191"/>
        <v>0</v>
      </c>
      <c r="AI239" s="111">
        <f t="shared" si="191"/>
        <v>0</v>
      </c>
      <c r="AJ239" s="111">
        <f t="shared" si="191"/>
        <v>0</v>
      </c>
      <c r="AK239" s="111">
        <f t="shared" si="191"/>
        <v>0</v>
      </c>
      <c r="AL239" s="111">
        <f t="shared" si="191"/>
        <v>0</v>
      </c>
      <c r="AM239" s="111">
        <f t="shared" si="191"/>
        <v>0</v>
      </c>
      <c r="AN239" s="111">
        <f t="shared" si="191"/>
        <v>0</v>
      </c>
      <c r="AO239" s="111">
        <f t="shared" si="191"/>
        <v>0</v>
      </c>
      <c r="AP239" s="111">
        <f t="shared" si="191"/>
        <v>0</v>
      </c>
      <c r="AQ239" s="111">
        <f t="shared" si="191"/>
        <v>0</v>
      </c>
      <c r="AR239" s="111">
        <f t="shared" si="191"/>
        <v>0</v>
      </c>
      <c r="AS239" s="111">
        <f t="shared" si="191"/>
        <v>0</v>
      </c>
      <c r="AT239" s="111">
        <f t="shared" si="191"/>
        <v>0</v>
      </c>
      <c r="AU239" s="111">
        <f t="shared" si="191"/>
        <v>0</v>
      </c>
      <c r="AV239" s="111">
        <f t="shared" si="191"/>
        <v>0</v>
      </c>
      <c r="AW239" s="111">
        <f t="shared" si="191"/>
        <v>0</v>
      </c>
      <c r="AX239" s="111">
        <f t="shared" si="191"/>
        <v>0</v>
      </c>
      <c r="AY239" s="111">
        <f t="shared" si="191"/>
        <v>0</v>
      </c>
      <c r="AZ239" s="111">
        <f t="shared" si="191"/>
        <v>0</v>
      </c>
      <c r="BA239" s="111">
        <f t="shared" si="191"/>
        <v>0</v>
      </c>
      <c r="BB239" s="111">
        <f t="shared" si="191"/>
        <v>0</v>
      </c>
      <c r="BC239" s="111">
        <f t="shared" si="191"/>
        <v>0</v>
      </c>
      <c r="BD239" s="111">
        <f t="shared" si="191"/>
        <v>0</v>
      </c>
      <c r="BE239" s="111">
        <f t="shared" si="191"/>
        <v>0</v>
      </c>
      <c r="BF239" s="111">
        <f t="shared" si="191"/>
        <v>0</v>
      </c>
      <c r="BG239" s="111">
        <f t="shared" si="191"/>
        <v>0</v>
      </c>
      <c r="BH239" s="111">
        <f t="shared" si="191"/>
        <v>0</v>
      </c>
      <c r="BI239" s="111">
        <f t="shared" si="191"/>
        <v>0</v>
      </c>
      <c r="BJ239" s="111">
        <f t="shared" si="191"/>
        <v>0</v>
      </c>
      <c r="BK239" s="111">
        <f t="shared" si="191"/>
        <v>0</v>
      </c>
      <c r="BL239" s="111">
        <f t="shared" si="191"/>
        <v>0</v>
      </c>
      <c r="BM239" s="111">
        <f t="shared" si="191"/>
        <v>0</v>
      </c>
      <c r="BN239" s="111">
        <f t="shared" si="191"/>
        <v>0</v>
      </c>
      <c r="BO239" s="111">
        <f t="shared" si="191"/>
        <v>0</v>
      </c>
      <c r="BP239" s="111">
        <f t="shared" si="191"/>
        <v>0</v>
      </c>
      <c r="BQ239" s="111">
        <f t="shared" si="191"/>
        <v>0</v>
      </c>
      <c r="BR239" s="111">
        <f t="shared" si="191"/>
        <v>0</v>
      </c>
      <c r="BS239" s="111">
        <f t="shared" si="191"/>
        <v>0</v>
      </c>
      <c r="BT239" s="111">
        <f t="shared" si="190"/>
        <v>0</v>
      </c>
      <c r="BU239" s="111">
        <f t="shared" si="190"/>
        <v>0</v>
      </c>
      <c r="BV239" s="111">
        <f t="shared" si="190"/>
        <v>0</v>
      </c>
      <c r="BW239" s="111">
        <f t="shared" si="190"/>
        <v>0</v>
      </c>
      <c r="BX239" s="111">
        <f t="shared" si="190"/>
        <v>0</v>
      </c>
      <c r="BY239" s="111">
        <f t="shared" si="190"/>
        <v>0</v>
      </c>
      <c r="BZ239" s="111">
        <f t="shared" si="190"/>
        <v>0</v>
      </c>
      <c r="CA239" s="111">
        <f t="shared" si="190"/>
        <v>0</v>
      </c>
      <c r="CB239" s="111">
        <f t="shared" si="190"/>
        <v>0</v>
      </c>
      <c r="CC239" s="111">
        <f t="shared" si="190"/>
        <v>0</v>
      </c>
      <c r="CD239" s="111">
        <f t="shared" si="190"/>
        <v>0</v>
      </c>
      <c r="CE239" s="111">
        <f t="shared" si="190"/>
        <v>0</v>
      </c>
      <c r="CF239" s="111">
        <f t="shared" si="190"/>
        <v>0</v>
      </c>
      <c r="CG239" s="111">
        <f t="shared" si="190"/>
        <v>0</v>
      </c>
      <c r="CH239" s="111">
        <f t="shared" si="190"/>
        <v>0</v>
      </c>
      <c r="CI239" s="111">
        <f t="shared" si="190"/>
        <v>0</v>
      </c>
      <c r="CJ239" s="111">
        <f t="shared" si="190"/>
        <v>0</v>
      </c>
      <c r="CK239" s="111">
        <f t="shared" si="190"/>
        <v>0</v>
      </c>
      <c r="CL239" s="111">
        <f t="shared" si="190"/>
        <v>0</v>
      </c>
      <c r="CM239" s="111">
        <f t="shared" si="190"/>
        <v>0</v>
      </c>
      <c r="CN239" s="111">
        <f t="shared" si="190"/>
        <v>0</v>
      </c>
      <c r="CO239" s="111">
        <f t="shared" si="190"/>
        <v>0</v>
      </c>
      <c r="CP239" s="111">
        <f t="shared" si="190"/>
        <v>0</v>
      </c>
      <c r="CQ239" s="111">
        <f t="shared" si="190"/>
        <v>0</v>
      </c>
      <c r="CR239" s="111">
        <f t="shared" si="190"/>
        <v>0</v>
      </c>
      <c r="CS239" s="111">
        <f t="shared" si="190"/>
        <v>0</v>
      </c>
      <c r="CT239" s="111">
        <f t="shared" si="190"/>
        <v>0</v>
      </c>
      <c r="CU239" s="111">
        <f t="shared" si="190"/>
        <v>0</v>
      </c>
      <c r="CV239" s="111">
        <f t="shared" si="190"/>
        <v>0</v>
      </c>
      <c r="CW239" s="111">
        <f t="shared" si="190"/>
        <v>0</v>
      </c>
      <c r="CX239" s="111">
        <f t="shared" si="190"/>
        <v>0</v>
      </c>
      <c r="CY239" s="111">
        <f t="shared" si="190"/>
        <v>0</v>
      </c>
      <c r="CZ239" s="111">
        <f t="shared" si="190"/>
        <v>0</v>
      </c>
      <c r="DA239" s="111">
        <f t="shared" si="190"/>
        <v>0</v>
      </c>
      <c r="DB239" s="111">
        <f t="shared" si="190"/>
        <v>0</v>
      </c>
      <c r="DC239" s="111">
        <f t="shared" si="190"/>
        <v>0</v>
      </c>
      <c r="DD239" s="111">
        <f t="shared" si="190"/>
        <v>0</v>
      </c>
      <c r="DE239" s="111">
        <f t="shared" si="190"/>
        <v>0</v>
      </c>
      <c r="DF239" s="111">
        <f t="shared" si="190"/>
        <v>0</v>
      </c>
      <c r="DG239" s="111">
        <f t="shared" si="190"/>
        <v>0</v>
      </c>
      <c r="DH239" s="111">
        <f t="shared" si="190"/>
        <v>0</v>
      </c>
      <c r="DI239" s="111">
        <f t="shared" si="190"/>
        <v>0</v>
      </c>
      <c r="DJ239" s="111">
        <f t="shared" si="190"/>
        <v>0</v>
      </c>
      <c r="DK239" s="111">
        <f t="shared" si="190"/>
        <v>0</v>
      </c>
      <c r="DL239" s="111">
        <f t="shared" si="190"/>
        <v>0</v>
      </c>
      <c r="DM239" s="111">
        <f t="shared" si="190"/>
        <v>0</v>
      </c>
      <c r="DN239" s="111">
        <f t="shared" si="190"/>
        <v>0</v>
      </c>
      <c r="DO239" s="111">
        <f t="shared" si="190"/>
        <v>0</v>
      </c>
      <c r="DP239" s="111">
        <f t="shared" si="190"/>
        <v>0</v>
      </c>
      <c r="DQ239" s="111">
        <f t="shared" si="190"/>
        <v>0</v>
      </c>
      <c r="DR239" s="111">
        <f t="shared" si="190"/>
        <v>0</v>
      </c>
      <c r="DS239" s="111">
        <f t="shared" si="190"/>
        <v>0</v>
      </c>
      <c r="DT239" s="111">
        <f t="shared" si="190"/>
        <v>0</v>
      </c>
      <c r="DU239" s="111">
        <f t="shared" si="190"/>
        <v>0</v>
      </c>
      <c r="DV239" s="111">
        <f t="shared" si="190"/>
        <v>0</v>
      </c>
      <c r="DW239" s="111">
        <f t="shared" si="190"/>
        <v>0</v>
      </c>
      <c r="DX239" s="111">
        <f t="shared" si="190"/>
        <v>0</v>
      </c>
      <c r="DY239" s="111">
        <f t="shared" si="190"/>
        <v>1</v>
      </c>
      <c r="DZ239" s="111">
        <f t="shared" si="190"/>
        <v>1</v>
      </c>
      <c r="EA239" s="111">
        <f t="shared" si="190"/>
        <v>1</v>
      </c>
      <c r="EB239" s="111">
        <f t="shared" si="190"/>
        <v>1</v>
      </c>
      <c r="EC239" s="111">
        <f t="shared" si="190"/>
        <v>1</v>
      </c>
      <c r="ED239" s="111">
        <f t="shared" si="190"/>
        <v>1</v>
      </c>
      <c r="EE239" s="111">
        <f t="shared" si="189"/>
        <v>1</v>
      </c>
      <c r="EF239" s="111">
        <f t="shared" si="186"/>
        <v>1</v>
      </c>
      <c r="EG239" s="111">
        <f t="shared" si="183"/>
        <v>1</v>
      </c>
      <c r="EH239" s="111">
        <f t="shared" si="183"/>
        <v>1</v>
      </c>
      <c r="EI239" s="111">
        <f t="shared" si="183"/>
        <v>1</v>
      </c>
      <c r="EJ239" s="111">
        <f t="shared" si="183"/>
        <v>1</v>
      </c>
      <c r="EK239" s="111">
        <f t="shared" si="183"/>
        <v>1</v>
      </c>
      <c r="EL239" s="111">
        <f t="shared" si="183"/>
        <v>1</v>
      </c>
      <c r="EM239" s="111">
        <f t="shared" si="183"/>
        <v>1</v>
      </c>
      <c r="EN239" s="111">
        <f t="shared" si="183"/>
        <v>1</v>
      </c>
      <c r="EO239" s="111">
        <f t="shared" si="183"/>
        <v>1</v>
      </c>
      <c r="EP239" s="111">
        <f t="shared" si="183"/>
        <v>1</v>
      </c>
      <c r="EQ239" s="111">
        <f t="shared" si="183"/>
        <v>1</v>
      </c>
      <c r="ER239" s="111">
        <f t="shared" si="183"/>
        <v>1</v>
      </c>
      <c r="ES239" s="47"/>
      <c r="ET239" s="1"/>
    </row>
    <row r="240" spans="1:171" x14ac:dyDescent="0.35">
      <c r="A240" s="119"/>
      <c r="B240" s="3"/>
      <c r="C240" s="3"/>
      <c r="D240" s="3"/>
      <c r="E240" s="1"/>
      <c r="F240" s="1"/>
      <c r="G240" s="118">
        <v>16</v>
      </c>
      <c r="H240" s="111">
        <f t="shared" si="191"/>
        <v>0</v>
      </c>
      <c r="I240" s="111">
        <f t="shared" si="191"/>
        <v>0</v>
      </c>
      <c r="J240" s="111">
        <f t="shared" si="191"/>
        <v>0</v>
      </c>
      <c r="K240" s="111">
        <f t="shared" si="191"/>
        <v>0</v>
      </c>
      <c r="L240" s="111">
        <f t="shared" si="191"/>
        <v>0</v>
      </c>
      <c r="M240" s="111">
        <f t="shared" si="191"/>
        <v>0</v>
      </c>
      <c r="N240" s="111">
        <f t="shared" si="191"/>
        <v>0</v>
      </c>
      <c r="O240" s="111">
        <f t="shared" si="191"/>
        <v>0</v>
      </c>
      <c r="P240" s="111">
        <f t="shared" si="191"/>
        <v>0</v>
      </c>
      <c r="Q240" s="111">
        <f t="shared" si="191"/>
        <v>0</v>
      </c>
      <c r="R240" s="111">
        <f t="shared" si="191"/>
        <v>0</v>
      </c>
      <c r="S240" s="111">
        <f t="shared" si="191"/>
        <v>0</v>
      </c>
      <c r="T240" s="111">
        <f t="shared" si="191"/>
        <v>0</v>
      </c>
      <c r="U240" s="111">
        <f t="shared" si="191"/>
        <v>0</v>
      </c>
      <c r="V240" s="111">
        <f t="shared" si="191"/>
        <v>0</v>
      </c>
      <c r="W240" s="111">
        <f t="shared" si="191"/>
        <v>0</v>
      </c>
      <c r="X240" s="111">
        <f t="shared" si="191"/>
        <v>0</v>
      </c>
      <c r="Y240" s="111">
        <f t="shared" si="191"/>
        <v>0</v>
      </c>
      <c r="Z240" s="111">
        <f t="shared" si="191"/>
        <v>0</v>
      </c>
      <c r="AA240" s="111">
        <f t="shared" si="191"/>
        <v>0</v>
      </c>
      <c r="AB240" s="111">
        <f t="shared" si="191"/>
        <v>0</v>
      </c>
      <c r="AC240" s="111">
        <f t="shared" si="191"/>
        <v>0</v>
      </c>
      <c r="AD240" s="111">
        <f t="shared" si="191"/>
        <v>0</v>
      </c>
      <c r="AE240" s="111">
        <f t="shared" si="191"/>
        <v>0</v>
      </c>
      <c r="AF240" s="111">
        <f t="shared" si="191"/>
        <v>0</v>
      </c>
      <c r="AG240" s="111">
        <f t="shared" si="191"/>
        <v>0</v>
      </c>
      <c r="AH240" s="111">
        <f t="shared" si="191"/>
        <v>0</v>
      </c>
      <c r="AI240" s="111">
        <f t="shared" si="191"/>
        <v>0</v>
      </c>
      <c r="AJ240" s="111">
        <f t="shared" si="191"/>
        <v>0</v>
      </c>
      <c r="AK240" s="111">
        <f t="shared" si="191"/>
        <v>0</v>
      </c>
      <c r="AL240" s="111">
        <f t="shared" si="191"/>
        <v>0</v>
      </c>
      <c r="AM240" s="111">
        <f t="shared" si="191"/>
        <v>0</v>
      </c>
      <c r="AN240" s="111">
        <f t="shared" si="191"/>
        <v>0</v>
      </c>
      <c r="AO240" s="111">
        <f t="shared" si="191"/>
        <v>0</v>
      </c>
      <c r="AP240" s="111">
        <f t="shared" si="191"/>
        <v>0</v>
      </c>
      <c r="AQ240" s="111">
        <f t="shared" si="191"/>
        <v>0</v>
      </c>
      <c r="AR240" s="111">
        <f t="shared" si="191"/>
        <v>0</v>
      </c>
      <c r="AS240" s="111">
        <f t="shared" si="191"/>
        <v>0</v>
      </c>
      <c r="AT240" s="111">
        <f t="shared" si="191"/>
        <v>0</v>
      </c>
      <c r="AU240" s="111">
        <f t="shared" si="191"/>
        <v>0</v>
      </c>
      <c r="AV240" s="111">
        <f t="shared" si="191"/>
        <v>0</v>
      </c>
      <c r="AW240" s="111">
        <f t="shared" si="191"/>
        <v>0</v>
      </c>
      <c r="AX240" s="111">
        <f t="shared" si="191"/>
        <v>0</v>
      </c>
      <c r="AY240" s="111">
        <f t="shared" si="191"/>
        <v>0</v>
      </c>
      <c r="AZ240" s="111">
        <f t="shared" si="191"/>
        <v>0</v>
      </c>
      <c r="BA240" s="111">
        <f t="shared" si="191"/>
        <v>0</v>
      </c>
      <c r="BB240" s="111">
        <f t="shared" si="191"/>
        <v>0</v>
      </c>
      <c r="BC240" s="111">
        <f t="shared" si="191"/>
        <v>0</v>
      </c>
      <c r="BD240" s="111">
        <f t="shared" si="191"/>
        <v>0</v>
      </c>
      <c r="BE240" s="111">
        <f t="shared" si="191"/>
        <v>0</v>
      </c>
      <c r="BF240" s="111">
        <f t="shared" si="191"/>
        <v>0</v>
      </c>
      <c r="BG240" s="111">
        <f t="shared" si="191"/>
        <v>0</v>
      </c>
      <c r="BH240" s="111">
        <f t="shared" si="191"/>
        <v>0</v>
      </c>
      <c r="BI240" s="111">
        <f t="shared" si="191"/>
        <v>0</v>
      </c>
      <c r="BJ240" s="111">
        <f t="shared" si="191"/>
        <v>0</v>
      </c>
      <c r="BK240" s="111">
        <f t="shared" si="191"/>
        <v>0</v>
      </c>
      <c r="BL240" s="111">
        <f t="shared" si="191"/>
        <v>0</v>
      </c>
      <c r="BM240" s="111">
        <f t="shared" si="191"/>
        <v>0</v>
      </c>
      <c r="BN240" s="111">
        <f t="shared" si="191"/>
        <v>0</v>
      </c>
      <c r="BO240" s="111">
        <f t="shared" si="191"/>
        <v>0</v>
      </c>
      <c r="BP240" s="111">
        <f t="shared" si="191"/>
        <v>0</v>
      </c>
      <c r="BQ240" s="111">
        <f t="shared" si="191"/>
        <v>0</v>
      </c>
      <c r="BR240" s="111">
        <f t="shared" si="191"/>
        <v>0</v>
      </c>
      <c r="BS240" s="111">
        <f t="shared" ref="BS240:ED245" si="192">IF($D38&gt;BS$10, $F38, 0)</f>
        <v>0</v>
      </c>
      <c r="BT240" s="111">
        <f t="shared" si="192"/>
        <v>0</v>
      </c>
      <c r="BU240" s="111">
        <f t="shared" si="190"/>
        <v>0</v>
      </c>
      <c r="BV240" s="111">
        <f t="shared" si="190"/>
        <v>0</v>
      </c>
      <c r="BW240" s="111">
        <f t="shared" si="190"/>
        <v>0</v>
      </c>
      <c r="BX240" s="111">
        <f t="shared" si="190"/>
        <v>0</v>
      </c>
      <c r="BY240" s="111">
        <f t="shared" si="190"/>
        <v>0</v>
      </c>
      <c r="BZ240" s="111">
        <f t="shared" si="190"/>
        <v>0</v>
      </c>
      <c r="CA240" s="111">
        <f t="shared" si="190"/>
        <v>0</v>
      </c>
      <c r="CB240" s="111">
        <f t="shared" si="190"/>
        <v>0</v>
      </c>
      <c r="CC240" s="111">
        <f t="shared" si="190"/>
        <v>0</v>
      </c>
      <c r="CD240" s="111">
        <f t="shared" si="190"/>
        <v>0</v>
      </c>
      <c r="CE240" s="111">
        <f t="shared" si="190"/>
        <v>0</v>
      </c>
      <c r="CF240" s="111">
        <f t="shared" si="190"/>
        <v>0</v>
      </c>
      <c r="CG240" s="111">
        <f t="shared" si="190"/>
        <v>1</v>
      </c>
      <c r="CH240" s="111">
        <f t="shared" si="190"/>
        <v>1</v>
      </c>
      <c r="CI240" s="111">
        <f t="shared" si="190"/>
        <v>1</v>
      </c>
      <c r="CJ240" s="111">
        <f t="shared" si="190"/>
        <v>1</v>
      </c>
      <c r="CK240" s="111">
        <f t="shared" si="190"/>
        <v>1</v>
      </c>
      <c r="CL240" s="111">
        <f t="shared" si="190"/>
        <v>1</v>
      </c>
      <c r="CM240" s="111">
        <f t="shared" si="190"/>
        <v>1</v>
      </c>
      <c r="CN240" s="111">
        <f t="shared" si="190"/>
        <v>1</v>
      </c>
      <c r="CO240" s="111">
        <f t="shared" si="190"/>
        <v>1</v>
      </c>
      <c r="CP240" s="111">
        <f t="shared" si="190"/>
        <v>1</v>
      </c>
      <c r="CQ240" s="111">
        <f t="shared" si="190"/>
        <v>1</v>
      </c>
      <c r="CR240" s="111">
        <f t="shared" si="190"/>
        <v>1</v>
      </c>
      <c r="CS240" s="111">
        <f t="shared" si="190"/>
        <v>1</v>
      </c>
      <c r="CT240" s="111">
        <f t="shared" si="190"/>
        <v>1</v>
      </c>
      <c r="CU240" s="111">
        <f t="shared" si="190"/>
        <v>1</v>
      </c>
      <c r="CV240" s="111">
        <f t="shared" si="190"/>
        <v>1</v>
      </c>
      <c r="CW240" s="111">
        <f t="shared" si="190"/>
        <v>1</v>
      </c>
      <c r="CX240" s="111">
        <f t="shared" si="190"/>
        <v>1</v>
      </c>
      <c r="CY240" s="111">
        <f t="shared" si="190"/>
        <v>1</v>
      </c>
      <c r="CZ240" s="111">
        <f t="shared" si="190"/>
        <v>1</v>
      </c>
      <c r="DA240" s="111">
        <f t="shared" si="190"/>
        <v>1</v>
      </c>
      <c r="DB240" s="111">
        <f t="shared" si="190"/>
        <v>1</v>
      </c>
      <c r="DC240" s="111">
        <f t="shared" si="190"/>
        <v>1</v>
      </c>
      <c r="DD240" s="111">
        <f t="shared" si="190"/>
        <v>1</v>
      </c>
      <c r="DE240" s="111">
        <f t="shared" si="190"/>
        <v>1</v>
      </c>
      <c r="DF240" s="111">
        <f t="shared" si="190"/>
        <v>1</v>
      </c>
      <c r="DG240" s="111">
        <f t="shared" si="190"/>
        <v>1</v>
      </c>
      <c r="DH240" s="111">
        <f t="shared" si="190"/>
        <v>1</v>
      </c>
      <c r="DI240" s="111">
        <f t="shared" si="190"/>
        <v>1</v>
      </c>
      <c r="DJ240" s="111">
        <f t="shared" si="190"/>
        <v>1</v>
      </c>
      <c r="DK240" s="111">
        <f t="shared" si="190"/>
        <v>1</v>
      </c>
      <c r="DL240" s="111">
        <f t="shared" si="190"/>
        <v>1</v>
      </c>
      <c r="DM240" s="111">
        <f t="shared" si="190"/>
        <v>1</v>
      </c>
      <c r="DN240" s="111">
        <f t="shared" si="190"/>
        <v>1</v>
      </c>
      <c r="DO240" s="111">
        <f t="shared" si="190"/>
        <v>1</v>
      </c>
      <c r="DP240" s="111">
        <f t="shared" si="190"/>
        <v>1</v>
      </c>
      <c r="DQ240" s="111">
        <f t="shared" si="190"/>
        <v>1</v>
      </c>
      <c r="DR240" s="111">
        <f t="shared" si="190"/>
        <v>1</v>
      </c>
      <c r="DS240" s="111">
        <f t="shared" si="190"/>
        <v>1</v>
      </c>
      <c r="DT240" s="111">
        <f t="shared" si="190"/>
        <v>1</v>
      </c>
      <c r="DU240" s="111">
        <f t="shared" si="190"/>
        <v>1</v>
      </c>
      <c r="DV240" s="111">
        <f t="shared" si="190"/>
        <v>1</v>
      </c>
      <c r="DW240" s="111">
        <f t="shared" si="190"/>
        <v>1</v>
      </c>
      <c r="DX240" s="111">
        <f t="shared" si="190"/>
        <v>1</v>
      </c>
      <c r="DY240" s="111">
        <f t="shared" si="190"/>
        <v>1</v>
      </c>
      <c r="DZ240" s="111">
        <f t="shared" si="190"/>
        <v>1</v>
      </c>
      <c r="EA240" s="111">
        <f t="shared" si="190"/>
        <v>1</v>
      </c>
      <c r="EB240" s="111">
        <f t="shared" si="190"/>
        <v>1</v>
      </c>
      <c r="EC240" s="111">
        <f t="shared" si="190"/>
        <v>1</v>
      </c>
      <c r="ED240" s="111">
        <f t="shared" si="190"/>
        <v>1</v>
      </c>
      <c r="EE240" s="111">
        <f t="shared" si="189"/>
        <v>1</v>
      </c>
      <c r="EF240" s="111">
        <f t="shared" si="186"/>
        <v>1</v>
      </c>
      <c r="EG240" s="111">
        <f t="shared" si="183"/>
        <v>1</v>
      </c>
      <c r="EH240" s="111">
        <f t="shared" si="183"/>
        <v>1</v>
      </c>
      <c r="EI240" s="111">
        <f t="shared" si="183"/>
        <v>1</v>
      </c>
      <c r="EJ240" s="111">
        <f t="shared" si="183"/>
        <v>1</v>
      </c>
      <c r="EK240" s="111">
        <f t="shared" si="183"/>
        <v>1</v>
      </c>
      <c r="EL240" s="111">
        <f t="shared" si="183"/>
        <v>1</v>
      </c>
      <c r="EM240" s="111">
        <f t="shared" si="183"/>
        <v>1</v>
      </c>
      <c r="EN240" s="111">
        <f t="shared" si="183"/>
        <v>1</v>
      </c>
      <c r="EO240" s="111">
        <f t="shared" si="183"/>
        <v>1</v>
      </c>
      <c r="EP240" s="111">
        <f t="shared" si="183"/>
        <v>1</v>
      </c>
      <c r="EQ240" s="111">
        <f t="shared" si="183"/>
        <v>1</v>
      </c>
      <c r="ER240" s="111">
        <f t="shared" si="183"/>
        <v>1</v>
      </c>
      <c r="ES240" s="47"/>
      <c r="ET240" s="1"/>
    </row>
    <row r="241" spans="1:150" x14ac:dyDescent="0.35">
      <c r="A241" s="119"/>
      <c r="B241" s="3"/>
      <c r="C241" s="3"/>
      <c r="D241" s="3"/>
      <c r="E241" s="1"/>
      <c r="F241" s="1"/>
      <c r="G241" s="118">
        <v>17</v>
      </c>
      <c r="H241" s="111">
        <f t="shared" ref="H241:BS244" si="193">IF($D39&gt;H$10, $F39, 0)</f>
        <v>0</v>
      </c>
      <c r="I241" s="111">
        <f t="shared" si="193"/>
        <v>0</v>
      </c>
      <c r="J241" s="111">
        <f t="shared" si="193"/>
        <v>0</v>
      </c>
      <c r="K241" s="111">
        <f t="shared" si="193"/>
        <v>0</v>
      </c>
      <c r="L241" s="111">
        <f t="shared" si="193"/>
        <v>0</v>
      </c>
      <c r="M241" s="111">
        <f t="shared" si="193"/>
        <v>0</v>
      </c>
      <c r="N241" s="111">
        <f t="shared" si="193"/>
        <v>0</v>
      </c>
      <c r="O241" s="111">
        <f t="shared" si="193"/>
        <v>0</v>
      </c>
      <c r="P241" s="111">
        <f t="shared" si="193"/>
        <v>0</v>
      </c>
      <c r="Q241" s="111">
        <f t="shared" si="193"/>
        <v>0</v>
      </c>
      <c r="R241" s="111">
        <f t="shared" si="193"/>
        <v>0</v>
      </c>
      <c r="S241" s="111">
        <f t="shared" si="193"/>
        <v>0</v>
      </c>
      <c r="T241" s="111">
        <f t="shared" si="193"/>
        <v>0</v>
      </c>
      <c r="U241" s="111">
        <f t="shared" si="193"/>
        <v>0</v>
      </c>
      <c r="V241" s="111">
        <f t="shared" si="193"/>
        <v>0</v>
      </c>
      <c r="W241" s="111">
        <f t="shared" si="193"/>
        <v>0</v>
      </c>
      <c r="X241" s="111">
        <f t="shared" si="193"/>
        <v>0</v>
      </c>
      <c r="Y241" s="111">
        <f t="shared" si="193"/>
        <v>0</v>
      </c>
      <c r="Z241" s="111">
        <f t="shared" si="193"/>
        <v>0</v>
      </c>
      <c r="AA241" s="111">
        <f t="shared" si="193"/>
        <v>0</v>
      </c>
      <c r="AB241" s="111">
        <f t="shared" si="193"/>
        <v>0</v>
      </c>
      <c r="AC241" s="111">
        <f t="shared" si="193"/>
        <v>0</v>
      </c>
      <c r="AD241" s="111">
        <f t="shared" si="193"/>
        <v>0</v>
      </c>
      <c r="AE241" s="111">
        <f t="shared" si="193"/>
        <v>0</v>
      </c>
      <c r="AF241" s="111">
        <f t="shared" si="193"/>
        <v>0</v>
      </c>
      <c r="AG241" s="111">
        <f t="shared" si="193"/>
        <v>0</v>
      </c>
      <c r="AH241" s="111">
        <f t="shared" si="193"/>
        <v>0</v>
      </c>
      <c r="AI241" s="111">
        <f t="shared" si="193"/>
        <v>0</v>
      </c>
      <c r="AJ241" s="111">
        <f t="shared" si="193"/>
        <v>0</v>
      </c>
      <c r="AK241" s="111">
        <f t="shared" si="193"/>
        <v>0</v>
      </c>
      <c r="AL241" s="111">
        <f t="shared" si="193"/>
        <v>0</v>
      </c>
      <c r="AM241" s="111">
        <f t="shared" si="193"/>
        <v>0</v>
      </c>
      <c r="AN241" s="111">
        <f t="shared" si="193"/>
        <v>0</v>
      </c>
      <c r="AO241" s="111">
        <f t="shared" si="193"/>
        <v>0</v>
      </c>
      <c r="AP241" s="111">
        <f t="shared" si="193"/>
        <v>0</v>
      </c>
      <c r="AQ241" s="111">
        <f t="shared" si="193"/>
        <v>0</v>
      </c>
      <c r="AR241" s="111">
        <f t="shared" si="193"/>
        <v>0</v>
      </c>
      <c r="AS241" s="111">
        <f t="shared" si="193"/>
        <v>0</v>
      </c>
      <c r="AT241" s="111">
        <f t="shared" si="193"/>
        <v>0</v>
      </c>
      <c r="AU241" s="111">
        <f t="shared" si="193"/>
        <v>0</v>
      </c>
      <c r="AV241" s="111">
        <f t="shared" si="193"/>
        <v>0</v>
      </c>
      <c r="AW241" s="111">
        <f t="shared" si="193"/>
        <v>0</v>
      </c>
      <c r="AX241" s="111">
        <f t="shared" si="193"/>
        <v>0</v>
      </c>
      <c r="AY241" s="111">
        <f t="shared" si="193"/>
        <v>0</v>
      </c>
      <c r="AZ241" s="111">
        <f t="shared" si="193"/>
        <v>0</v>
      </c>
      <c r="BA241" s="111">
        <f t="shared" si="193"/>
        <v>0</v>
      </c>
      <c r="BB241" s="111">
        <f t="shared" si="193"/>
        <v>0</v>
      </c>
      <c r="BC241" s="111">
        <f t="shared" si="193"/>
        <v>0</v>
      </c>
      <c r="BD241" s="111">
        <f t="shared" si="193"/>
        <v>0</v>
      </c>
      <c r="BE241" s="111">
        <f t="shared" si="193"/>
        <v>0</v>
      </c>
      <c r="BF241" s="111">
        <f t="shared" si="193"/>
        <v>0</v>
      </c>
      <c r="BG241" s="111">
        <f t="shared" si="193"/>
        <v>0</v>
      </c>
      <c r="BH241" s="111">
        <f t="shared" si="193"/>
        <v>0</v>
      </c>
      <c r="BI241" s="111">
        <f t="shared" si="193"/>
        <v>0</v>
      </c>
      <c r="BJ241" s="111">
        <f t="shared" si="193"/>
        <v>0</v>
      </c>
      <c r="BK241" s="111">
        <f t="shared" si="193"/>
        <v>0</v>
      </c>
      <c r="BL241" s="111">
        <f t="shared" si="193"/>
        <v>0</v>
      </c>
      <c r="BM241" s="111">
        <f t="shared" si="193"/>
        <v>0</v>
      </c>
      <c r="BN241" s="111">
        <f t="shared" si="193"/>
        <v>0</v>
      </c>
      <c r="BO241" s="111">
        <f t="shared" si="193"/>
        <v>0</v>
      </c>
      <c r="BP241" s="111">
        <f t="shared" si="193"/>
        <v>0</v>
      </c>
      <c r="BQ241" s="111">
        <f t="shared" si="193"/>
        <v>0</v>
      </c>
      <c r="BR241" s="111">
        <f t="shared" si="193"/>
        <v>0</v>
      </c>
      <c r="BS241" s="111">
        <f t="shared" si="193"/>
        <v>0</v>
      </c>
      <c r="BT241" s="111">
        <f t="shared" si="192"/>
        <v>0</v>
      </c>
      <c r="BU241" s="111">
        <f t="shared" si="190"/>
        <v>0</v>
      </c>
      <c r="BV241" s="111">
        <f t="shared" si="190"/>
        <v>0</v>
      </c>
      <c r="BW241" s="111">
        <f t="shared" si="190"/>
        <v>0</v>
      </c>
      <c r="BX241" s="111">
        <f t="shared" si="190"/>
        <v>0</v>
      </c>
      <c r="BY241" s="111">
        <f t="shared" si="190"/>
        <v>0</v>
      </c>
      <c r="BZ241" s="111">
        <f t="shared" si="190"/>
        <v>0</v>
      </c>
      <c r="CA241" s="111">
        <f t="shared" si="190"/>
        <v>0</v>
      </c>
      <c r="CB241" s="111">
        <f t="shared" si="190"/>
        <v>0</v>
      </c>
      <c r="CC241" s="111">
        <f t="shared" si="190"/>
        <v>0</v>
      </c>
      <c r="CD241" s="111">
        <f t="shared" si="190"/>
        <v>0</v>
      </c>
      <c r="CE241" s="111">
        <f t="shared" si="190"/>
        <v>0</v>
      </c>
      <c r="CF241" s="111">
        <f t="shared" si="190"/>
        <v>0</v>
      </c>
      <c r="CG241" s="111">
        <f t="shared" si="190"/>
        <v>0</v>
      </c>
      <c r="CH241" s="111">
        <f t="shared" si="190"/>
        <v>0</v>
      </c>
      <c r="CI241" s="111">
        <f t="shared" si="190"/>
        <v>0</v>
      </c>
      <c r="CJ241" s="111">
        <f t="shared" si="190"/>
        <v>0</v>
      </c>
      <c r="CK241" s="111">
        <f t="shared" si="190"/>
        <v>0</v>
      </c>
      <c r="CL241" s="111">
        <f t="shared" si="190"/>
        <v>0</v>
      </c>
      <c r="CM241" s="111">
        <f t="shared" si="190"/>
        <v>0</v>
      </c>
      <c r="CN241" s="111">
        <f t="shared" si="190"/>
        <v>1</v>
      </c>
      <c r="CO241" s="111">
        <f t="shared" si="190"/>
        <v>1</v>
      </c>
      <c r="CP241" s="111">
        <f t="shared" si="190"/>
        <v>1</v>
      </c>
      <c r="CQ241" s="111">
        <f t="shared" si="190"/>
        <v>1</v>
      </c>
      <c r="CR241" s="111">
        <f t="shared" si="190"/>
        <v>1</v>
      </c>
      <c r="CS241" s="111">
        <f t="shared" si="190"/>
        <v>1</v>
      </c>
      <c r="CT241" s="111">
        <f t="shared" si="190"/>
        <v>1</v>
      </c>
      <c r="CU241" s="111">
        <f t="shared" si="190"/>
        <v>1</v>
      </c>
      <c r="CV241" s="111">
        <f t="shared" si="190"/>
        <v>1</v>
      </c>
      <c r="CW241" s="111">
        <f t="shared" si="190"/>
        <v>1</v>
      </c>
      <c r="CX241" s="111">
        <f t="shared" si="190"/>
        <v>1</v>
      </c>
      <c r="CY241" s="111">
        <f t="shared" si="190"/>
        <v>1</v>
      </c>
      <c r="CZ241" s="111">
        <f t="shared" si="190"/>
        <v>1</v>
      </c>
      <c r="DA241" s="111">
        <f t="shared" si="190"/>
        <v>1</v>
      </c>
      <c r="DB241" s="111">
        <f t="shared" si="190"/>
        <v>1</v>
      </c>
      <c r="DC241" s="111">
        <f t="shared" si="190"/>
        <v>1</v>
      </c>
      <c r="DD241" s="111">
        <f t="shared" si="190"/>
        <v>1</v>
      </c>
      <c r="DE241" s="111">
        <f t="shared" si="190"/>
        <v>1</v>
      </c>
      <c r="DF241" s="111">
        <f t="shared" si="190"/>
        <v>1</v>
      </c>
      <c r="DG241" s="111">
        <f t="shared" si="190"/>
        <v>1</v>
      </c>
      <c r="DH241" s="111">
        <f t="shared" si="190"/>
        <v>1</v>
      </c>
      <c r="DI241" s="111">
        <f t="shared" si="190"/>
        <v>1</v>
      </c>
      <c r="DJ241" s="111">
        <f t="shared" si="190"/>
        <v>1</v>
      </c>
      <c r="DK241" s="111">
        <f t="shared" si="190"/>
        <v>1</v>
      </c>
      <c r="DL241" s="111">
        <f t="shared" si="190"/>
        <v>1</v>
      </c>
      <c r="DM241" s="111">
        <f t="shared" si="190"/>
        <v>1</v>
      </c>
      <c r="DN241" s="111">
        <f t="shared" si="190"/>
        <v>1</v>
      </c>
      <c r="DO241" s="111">
        <f t="shared" si="190"/>
        <v>1</v>
      </c>
      <c r="DP241" s="111">
        <f t="shared" si="190"/>
        <v>1</v>
      </c>
      <c r="DQ241" s="111">
        <f t="shared" si="190"/>
        <v>1</v>
      </c>
      <c r="DR241" s="111">
        <f t="shared" si="190"/>
        <v>1</v>
      </c>
      <c r="DS241" s="111">
        <f t="shared" si="190"/>
        <v>1</v>
      </c>
      <c r="DT241" s="111">
        <f t="shared" si="190"/>
        <v>1</v>
      </c>
      <c r="DU241" s="111">
        <f t="shared" si="190"/>
        <v>1</v>
      </c>
      <c r="DV241" s="111">
        <f t="shared" si="190"/>
        <v>1</v>
      </c>
      <c r="DW241" s="111">
        <f t="shared" si="190"/>
        <v>1</v>
      </c>
      <c r="DX241" s="111">
        <f t="shared" si="190"/>
        <v>1</v>
      </c>
      <c r="DY241" s="111">
        <f t="shared" si="190"/>
        <v>1</v>
      </c>
      <c r="DZ241" s="111">
        <f t="shared" si="190"/>
        <v>1</v>
      </c>
      <c r="EA241" s="111">
        <f t="shared" si="190"/>
        <v>1</v>
      </c>
      <c r="EB241" s="111">
        <f t="shared" si="190"/>
        <v>1</v>
      </c>
      <c r="EC241" s="111">
        <f t="shared" si="190"/>
        <v>1</v>
      </c>
      <c r="ED241" s="111">
        <f t="shared" si="190"/>
        <v>1</v>
      </c>
      <c r="EE241" s="111">
        <f t="shared" si="189"/>
        <v>1</v>
      </c>
      <c r="EF241" s="111">
        <f t="shared" si="186"/>
        <v>1</v>
      </c>
      <c r="EG241" s="111">
        <f t="shared" si="186"/>
        <v>1</v>
      </c>
      <c r="EH241" s="111">
        <f t="shared" si="186"/>
        <v>1</v>
      </c>
      <c r="EI241" s="111">
        <f t="shared" si="186"/>
        <v>1</v>
      </c>
      <c r="EJ241" s="111">
        <f t="shared" si="186"/>
        <v>1</v>
      </c>
      <c r="EK241" s="111">
        <f t="shared" si="186"/>
        <v>1</v>
      </c>
      <c r="EL241" s="111">
        <f t="shared" si="186"/>
        <v>1</v>
      </c>
      <c r="EM241" s="111">
        <f t="shared" si="186"/>
        <v>1</v>
      </c>
      <c r="EN241" s="111">
        <f t="shared" si="186"/>
        <v>1</v>
      </c>
      <c r="EO241" s="111">
        <f t="shared" si="186"/>
        <v>1</v>
      </c>
      <c r="EP241" s="111">
        <f t="shared" si="186"/>
        <v>1</v>
      </c>
      <c r="EQ241" s="111">
        <f t="shared" si="186"/>
        <v>1</v>
      </c>
      <c r="ER241" s="111">
        <f t="shared" si="186"/>
        <v>1</v>
      </c>
      <c r="ES241" s="47"/>
      <c r="ET241" s="1"/>
    </row>
    <row r="242" spans="1:150" x14ac:dyDescent="0.35">
      <c r="A242" s="119"/>
      <c r="B242" s="3"/>
      <c r="C242" s="3"/>
      <c r="D242" s="3"/>
      <c r="E242" s="1"/>
      <c r="F242" s="1"/>
      <c r="G242" s="118">
        <v>18</v>
      </c>
      <c r="H242" s="111">
        <f t="shared" si="193"/>
        <v>0</v>
      </c>
      <c r="I242" s="111">
        <f t="shared" si="193"/>
        <v>0</v>
      </c>
      <c r="J242" s="111">
        <f t="shared" si="193"/>
        <v>0</v>
      </c>
      <c r="K242" s="111">
        <f t="shared" si="193"/>
        <v>0</v>
      </c>
      <c r="L242" s="111">
        <f t="shared" si="193"/>
        <v>0</v>
      </c>
      <c r="M242" s="111">
        <f t="shared" si="193"/>
        <v>0</v>
      </c>
      <c r="N242" s="111">
        <f t="shared" si="193"/>
        <v>0</v>
      </c>
      <c r="O242" s="111">
        <f t="shared" si="193"/>
        <v>0</v>
      </c>
      <c r="P242" s="111">
        <f t="shared" si="193"/>
        <v>0</v>
      </c>
      <c r="Q242" s="111">
        <f t="shared" si="193"/>
        <v>0</v>
      </c>
      <c r="R242" s="111">
        <f t="shared" si="193"/>
        <v>0</v>
      </c>
      <c r="S242" s="111">
        <f t="shared" si="193"/>
        <v>0</v>
      </c>
      <c r="T242" s="111">
        <f t="shared" si="193"/>
        <v>0</v>
      </c>
      <c r="U242" s="111">
        <f t="shared" si="193"/>
        <v>0</v>
      </c>
      <c r="V242" s="111">
        <f t="shared" si="193"/>
        <v>0</v>
      </c>
      <c r="W242" s="111">
        <f t="shared" si="193"/>
        <v>0</v>
      </c>
      <c r="X242" s="111">
        <f t="shared" si="193"/>
        <v>0</v>
      </c>
      <c r="Y242" s="111">
        <f t="shared" si="193"/>
        <v>0</v>
      </c>
      <c r="Z242" s="111">
        <f t="shared" si="193"/>
        <v>0</v>
      </c>
      <c r="AA242" s="111">
        <f t="shared" si="193"/>
        <v>0</v>
      </c>
      <c r="AB242" s="111">
        <f t="shared" si="193"/>
        <v>0</v>
      </c>
      <c r="AC242" s="111">
        <f t="shared" si="193"/>
        <v>0</v>
      </c>
      <c r="AD242" s="111">
        <f t="shared" si="193"/>
        <v>0</v>
      </c>
      <c r="AE242" s="111">
        <f t="shared" si="193"/>
        <v>0</v>
      </c>
      <c r="AF242" s="111">
        <f t="shared" si="193"/>
        <v>0</v>
      </c>
      <c r="AG242" s="111">
        <f t="shared" si="193"/>
        <v>0</v>
      </c>
      <c r="AH242" s="111">
        <f t="shared" si="193"/>
        <v>0</v>
      </c>
      <c r="AI242" s="111">
        <f t="shared" si="193"/>
        <v>0</v>
      </c>
      <c r="AJ242" s="111">
        <f t="shared" si="193"/>
        <v>0</v>
      </c>
      <c r="AK242" s="111">
        <f t="shared" si="193"/>
        <v>0</v>
      </c>
      <c r="AL242" s="111">
        <f t="shared" si="193"/>
        <v>0</v>
      </c>
      <c r="AM242" s="111">
        <f t="shared" si="193"/>
        <v>0</v>
      </c>
      <c r="AN242" s="111">
        <f t="shared" si="193"/>
        <v>0</v>
      </c>
      <c r="AO242" s="111">
        <f t="shared" si="193"/>
        <v>0</v>
      </c>
      <c r="AP242" s="111">
        <f t="shared" si="193"/>
        <v>0</v>
      </c>
      <c r="AQ242" s="111">
        <f t="shared" si="193"/>
        <v>0</v>
      </c>
      <c r="AR242" s="111">
        <f t="shared" si="193"/>
        <v>0</v>
      </c>
      <c r="AS242" s="111">
        <f t="shared" si="193"/>
        <v>0</v>
      </c>
      <c r="AT242" s="111">
        <f t="shared" si="193"/>
        <v>0</v>
      </c>
      <c r="AU242" s="111">
        <f t="shared" si="193"/>
        <v>0</v>
      </c>
      <c r="AV242" s="111">
        <f t="shared" si="193"/>
        <v>0</v>
      </c>
      <c r="AW242" s="111">
        <f t="shared" si="193"/>
        <v>0</v>
      </c>
      <c r="AX242" s="111">
        <f t="shared" si="193"/>
        <v>0</v>
      </c>
      <c r="AY242" s="111">
        <f t="shared" si="193"/>
        <v>0</v>
      </c>
      <c r="AZ242" s="111">
        <f t="shared" si="193"/>
        <v>0</v>
      </c>
      <c r="BA242" s="111">
        <f t="shared" si="193"/>
        <v>0</v>
      </c>
      <c r="BB242" s="111">
        <f t="shared" si="193"/>
        <v>0</v>
      </c>
      <c r="BC242" s="111">
        <f t="shared" si="193"/>
        <v>0</v>
      </c>
      <c r="BD242" s="111">
        <f t="shared" si="193"/>
        <v>0</v>
      </c>
      <c r="BE242" s="111">
        <f t="shared" si="193"/>
        <v>0</v>
      </c>
      <c r="BF242" s="111">
        <f t="shared" si="193"/>
        <v>0</v>
      </c>
      <c r="BG242" s="111">
        <f t="shared" si="193"/>
        <v>0</v>
      </c>
      <c r="BH242" s="111">
        <f t="shared" si="193"/>
        <v>0</v>
      </c>
      <c r="BI242" s="111">
        <f t="shared" si="193"/>
        <v>0</v>
      </c>
      <c r="BJ242" s="111">
        <f t="shared" si="193"/>
        <v>0</v>
      </c>
      <c r="BK242" s="111">
        <f t="shared" si="193"/>
        <v>0</v>
      </c>
      <c r="BL242" s="111">
        <f t="shared" si="193"/>
        <v>0</v>
      </c>
      <c r="BM242" s="111">
        <f t="shared" si="193"/>
        <v>0</v>
      </c>
      <c r="BN242" s="111">
        <f t="shared" si="193"/>
        <v>0</v>
      </c>
      <c r="BO242" s="111">
        <f t="shared" si="193"/>
        <v>0</v>
      </c>
      <c r="BP242" s="111">
        <f t="shared" si="193"/>
        <v>0</v>
      </c>
      <c r="BQ242" s="111">
        <f t="shared" si="193"/>
        <v>0</v>
      </c>
      <c r="BR242" s="111">
        <f t="shared" si="193"/>
        <v>0</v>
      </c>
      <c r="BS242" s="111">
        <f t="shared" si="193"/>
        <v>0</v>
      </c>
      <c r="BT242" s="111">
        <f t="shared" si="192"/>
        <v>0</v>
      </c>
      <c r="BU242" s="111">
        <f t="shared" si="192"/>
        <v>0</v>
      </c>
      <c r="BV242" s="111">
        <f t="shared" si="192"/>
        <v>0</v>
      </c>
      <c r="BW242" s="111">
        <f t="shared" si="192"/>
        <v>0</v>
      </c>
      <c r="BX242" s="111">
        <f t="shared" si="192"/>
        <v>0</v>
      </c>
      <c r="BY242" s="111">
        <f t="shared" si="192"/>
        <v>0</v>
      </c>
      <c r="BZ242" s="111">
        <f t="shared" si="192"/>
        <v>0</v>
      </c>
      <c r="CA242" s="111">
        <f t="shared" si="192"/>
        <v>0</v>
      </c>
      <c r="CB242" s="111">
        <f t="shared" si="192"/>
        <v>0</v>
      </c>
      <c r="CC242" s="111">
        <f t="shared" si="192"/>
        <v>0</v>
      </c>
      <c r="CD242" s="111">
        <f t="shared" si="192"/>
        <v>0</v>
      </c>
      <c r="CE242" s="111">
        <f t="shared" si="192"/>
        <v>0</v>
      </c>
      <c r="CF242" s="111">
        <f t="shared" si="192"/>
        <v>0</v>
      </c>
      <c r="CG242" s="111">
        <f t="shared" si="192"/>
        <v>0</v>
      </c>
      <c r="CH242" s="111">
        <f t="shared" si="192"/>
        <v>0</v>
      </c>
      <c r="CI242" s="111">
        <f t="shared" si="192"/>
        <v>0</v>
      </c>
      <c r="CJ242" s="111">
        <f t="shared" si="192"/>
        <v>0</v>
      </c>
      <c r="CK242" s="111">
        <f t="shared" si="192"/>
        <v>0</v>
      </c>
      <c r="CL242" s="111">
        <f t="shared" si="192"/>
        <v>0</v>
      </c>
      <c r="CM242" s="111">
        <f t="shared" si="192"/>
        <v>0</v>
      </c>
      <c r="CN242" s="111">
        <f t="shared" si="192"/>
        <v>0</v>
      </c>
      <c r="CO242" s="111">
        <f t="shared" si="192"/>
        <v>0</v>
      </c>
      <c r="CP242" s="111">
        <f t="shared" si="192"/>
        <v>0</v>
      </c>
      <c r="CQ242" s="111">
        <f t="shared" si="192"/>
        <v>0</v>
      </c>
      <c r="CR242" s="111">
        <f t="shared" si="192"/>
        <v>0</v>
      </c>
      <c r="CS242" s="111">
        <f t="shared" si="192"/>
        <v>0</v>
      </c>
      <c r="CT242" s="111">
        <f t="shared" si="192"/>
        <v>0</v>
      </c>
      <c r="CU242" s="111">
        <f t="shared" si="192"/>
        <v>0</v>
      </c>
      <c r="CV242" s="111">
        <f t="shared" si="192"/>
        <v>0</v>
      </c>
      <c r="CW242" s="111">
        <f t="shared" si="192"/>
        <v>0</v>
      </c>
      <c r="CX242" s="111">
        <f t="shared" si="192"/>
        <v>0</v>
      </c>
      <c r="CY242" s="111">
        <f t="shared" si="192"/>
        <v>0</v>
      </c>
      <c r="CZ242" s="111">
        <f t="shared" si="192"/>
        <v>0</v>
      </c>
      <c r="DA242" s="111">
        <f t="shared" si="192"/>
        <v>0</v>
      </c>
      <c r="DB242" s="111">
        <f t="shared" si="192"/>
        <v>0</v>
      </c>
      <c r="DC242" s="111">
        <f t="shared" si="192"/>
        <v>0</v>
      </c>
      <c r="DD242" s="111">
        <f t="shared" si="192"/>
        <v>0</v>
      </c>
      <c r="DE242" s="111">
        <f t="shared" si="192"/>
        <v>0</v>
      </c>
      <c r="DF242" s="111">
        <f t="shared" si="192"/>
        <v>0</v>
      </c>
      <c r="DG242" s="111">
        <f t="shared" si="192"/>
        <v>0</v>
      </c>
      <c r="DH242" s="111">
        <f t="shared" si="192"/>
        <v>0</v>
      </c>
      <c r="DI242" s="111">
        <f t="shared" si="192"/>
        <v>0</v>
      </c>
      <c r="DJ242" s="111">
        <f t="shared" si="192"/>
        <v>0</v>
      </c>
      <c r="DK242" s="111">
        <f t="shared" si="192"/>
        <v>0</v>
      </c>
      <c r="DL242" s="111">
        <f t="shared" si="192"/>
        <v>0</v>
      </c>
      <c r="DM242" s="111">
        <f t="shared" si="192"/>
        <v>0</v>
      </c>
      <c r="DN242" s="111">
        <f t="shared" si="192"/>
        <v>0</v>
      </c>
      <c r="DO242" s="111">
        <f t="shared" si="192"/>
        <v>0</v>
      </c>
      <c r="DP242" s="111">
        <f t="shared" si="192"/>
        <v>0</v>
      </c>
      <c r="DQ242" s="111">
        <f t="shared" si="192"/>
        <v>0</v>
      </c>
      <c r="DR242" s="111">
        <f t="shared" si="192"/>
        <v>0</v>
      </c>
      <c r="DS242" s="111">
        <f t="shared" si="192"/>
        <v>0</v>
      </c>
      <c r="DT242" s="111">
        <f t="shared" si="192"/>
        <v>0</v>
      </c>
      <c r="DU242" s="111">
        <f t="shared" si="192"/>
        <v>0</v>
      </c>
      <c r="DV242" s="111">
        <f t="shared" si="192"/>
        <v>0</v>
      </c>
      <c r="DW242" s="111">
        <f t="shared" si="192"/>
        <v>0</v>
      </c>
      <c r="DX242" s="111">
        <f t="shared" si="192"/>
        <v>0</v>
      </c>
      <c r="DY242" s="111">
        <f t="shared" si="192"/>
        <v>0</v>
      </c>
      <c r="DZ242" s="111">
        <f t="shared" si="192"/>
        <v>0</v>
      </c>
      <c r="EA242" s="111">
        <f t="shared" si="192"/>
        <v>0</v>
      </c>
      <c r="EB242" s="111">
        <f t="shared" si="192"/>
        <v>0</v>
      </c>
      <c r="EC242" s="111">
        <f t="shared" si="192"/>
        <v>0</v>
      </c>
      <c r="ED242" s="111">
        <f t="shared" si="192"/>
        <v>0</v>
      </c>
      <c r="EE242" s="111">
        <f t="shared" si="189"/>
        <v>0</v>
      </c>
      <c r="EF242" s="111">
        <f t="shared" si="186"/>
        <v>0</v>
      </c>
      <c r="EG242" s="111">
        <f t="shared" si="186"/>
        <v>0</v>
      </c>
      <c r="EH242" s="111">
        <f t="shared" si="186"/>
        <v>0</v>
      </c>
      <c r="EI242" s="111">
        <f t="shared" si="186"/>
        <v>0</v>
      </c>
      <c r="EJ242" s="111">
        <f t="shared" si="186"/>
        <v>0</v>
      </c>
      <c r="EK242" s="111">
        <f t="shared" si="186"/>
        <v>0</v>
      </c>
      <c r="EL242" s="111">
        <f t="shared" si="186"/>
        <v>0</v>
      </c>
      <c r="EM242" s="111">
        <f t="shared" si="186"/>
        <v>0</v>
      </c>
      <c r="EN242" s="111">
        <f t="shared" si="186"/>
        <v>0</v>
      </c>
      <c r="EO242" s="111">
        <f t="shared" si="186"/>
        <v>0</v>
      </c>
      <c r="EP242" s="111">
        <f t="shared" si="186"/>
        <v>0</v>
      </c>
      <c r="EQ242" s="111">
        <f t="shared" si="186"/>
        <v>0</v>
      </c>
      <c r="ER242" s="111">
        <f t="shared" si="186"/>
        <v>0</v>
      </c>
      <c r="ES242" s="47"/>
      <c r="ET242" s="1"/>
    </row>
    <row r="243" spans="1:150" x14ac:dyDescent="0.35">
      <c r="A243" s="119"/>
      <c r="B243" s="3"/>
      <c r="C243" s="3"/>
      <c r="D243" s="3"/>
      <c r="E243" s="1"/>
      <c r="F243" s="1"/>
      <c r="G243" s="118">
        <v>19</v>
      </c>
      <c r="H243" s="111">
        <f t="shared" si="193"/>
        <v>0</v>
      </c>
      <c r="I243" s="111">
        <f t="shared" si="193"/>
        <v>0</v>
      </c>
      <c r="J243" s="111">
        <f t="shared" si="193"/>
        <v>0</v>
      </c>
      <c r="K243" s="111">
        <f t="shared" si="193"/>
        <v>0</v>
      </c>
      <c r="L243" s="111">
        <f t="shared" si="193"/>
        <v>0</v>
      </c>
      <c r="M243" s="111">
        <f t="shared" si="193"/>
        <v>0</v>
      </c>
      <c r="N243" s="111">
        <f t="shared" si="193"/>
        <v>0</v>
      </c>
      <c r="O243" s="111">
        <f t="shared" si="193"/>
        <v>0</v>
      </c>
      <c r="P243" s="111">
        <f t="shared" si="193"/>
        <v>0</v>
      </c>
      <c r="Q243" s="111">
        <f t="shared" si="193"/>
        <v>0</v>
      </c>
      <c r="R243" s="111">
        <f t="shared" si="193"/>
        <v>0</v>
      </c>
      <c r="S243" s="111">
        <f t="shared" si="193"/>
        <v>0</v>
      </c>
      <c r="T243" s="111">
        <f t="shared" si="193"/>
        <v>0</v>
      </c>
      <c r="U243" s="111">
        <f t="shared" si="193"/>
        <v>0</v>
      </c>
      <c r="V243" s="111">
        <f t="shared" si="193"/>
        <v>0</v>
      </c>
      <c r="W243" s="111">
        <f t="shared" si="193"/>
        <v>0</v>
      </c>
      <c r="X243" s="111">
        <f t="shared" si="193"/>
        <v>0</v>
      </c>
      <c r="Y243" s="111">
        <f t="shared" si="193"/>
        <v>0</v>
      </c>
      <c r="Z243" s="111">
        <f t="shared" si="193"/>
        <v>0</v>
      </c>
      <c r="AA243" s="111">
        <f t="shared" si="193"/>
        <v>0</v>
      </c>
      <c r="AB243" s="111">
        <f t="shared" si="193"/>
        <v>0</v>
      </c>
      <c r="AC243" s="111">
        <f t="shared" si="193"/>
        <v>0</v>
      </c>
      <c r="AD243" s="111">
        <f t="shared" si="193"/>
        <v>0</v>
      </c>
      <c r="AE243" s="111">
        <f t="shared" si="193"/>
        <v>0</v>
      </c>
      <c r="AF243" s="111">
        <f t="shared" si="193"/>
        <v>0</v>
      </c>
      <c r="AG243" s="111">
        <f t="shared" si="193"/>
        <v>0</v>
      </c>
      <c r="AH243" s="111">
        <f t="shared" si="193"/>
        <v>0</v>
      </c>
      <c r="AI243" s="111">
        <f t="shared" si="193"/>
        <v>0</v>
      </c>
      <c r="AJ243" s="111">
        <f t="shared" si="193"/>
        <v>0</v>
      </c>
      <c r="AK243" s="111">
        <f t="shared" si="193"/>
        <v>0</v>
      </c>
      <c r="AL243" s="111">
        <f t="shared" si="193"/>
        <v>0</v>
      </c>
      <c r="AM243" s="111">
        <f t="shared" si="193"/>
        <v>0</v>
      </c>
      <c r="AN243" s="111">
        <f t="shared" si="193"/>
        <v>0</v>
      </c>
      <c r="AO243" s="111">
        <f t="shared" si="193"/>
        <v>0</v>
      </c>
      <c r="AP243" s="111">
        <f t="shared" si="193"/>
        <v>0</v>
      </c>
      <c r="AQ243" s="111">
        <f t="shared" si="193"/>
        <v>0</v>
      </c>
      <c r="AR243" s="111">
        <f t="shared" si="193"/>
        <v>0</v>
      </c>
      <c r="AS243" s="111">
        <f t="shared" si="193"/>
        <v>0</v>
      </c>
      <c r="AT243" s="111">
        <f t="shared" si="193"/>
        <v>0</v>
      </c>
      <c r="AU243" s="111">
        <f t="shared" si="193"/>
        <v>0</v>
      </c>
      <c r="AV243" s="111">
        <f t="shared" si="193"/>
        <v>0</v>
      </c>
      <c r="AW243" s="111">
        <f t="shared" si="193"/>
        <v>0</v>
      </c>
      <c r="AX243" s="111">
        <f t="shared" si="193"/>
        <v>0</v>
      </c>
      <c r="AY243" s="111">
        <f t="shared" si="193"/>
        <v>0</v>
      </c>
      <c r="AZ243" s="111">
        <f t="shared" si="193"/>
        <v>0</v>
      </c>
      <c r="BA243" s="111">
        <f t="shared" si="193"/>
        <v>0</v>
      </c>
      <c r="BB243" s="111">
        <f t="shared" si="193"/>
        <v>0</v>
      </c>
      <c r="BC243" s="111">
        <f t="shared" si="193"/>
        <v>0</v>
      </c>
      <c r="BD243" s="111">
        <f t="shared" si="193"/>
        <v>0</v>
      </c>
      <c r="BE243" s="111">
        <f t="shared" si="193"/>
        <v>0</v>
      </c>
      <c r="BF243" s="111">
        <f t="shared" si="193"/>
        <v>0</v>
      </c>
      <c r="BG243" s="111">
        <f t="shared" si="193"/>
        <v>0</v>
      </c>
      <c r="BH243" s="111">
        <f t="shared" si="193"/>
        <v>0</v>
      </c>
      <c r="BI243" s="111">
        <f t="shared" si="193"/>
        <v>0</v>
      </c>
      <c r="BJ243" s="111">
        <f t="shared" si="193"/>
        <v>0</v>
      </c>
      <c r="BK243" s="111">
        <f t="shared" si="193"/>
        <v>0</v>
      </c>
      <c r="BL243" s="111">
        <f t="shared" si="193"/>
        <v>0</v>
      </c>
      <c r="BM243" s="111">
        <f t="shared" si="193"/>
        <v>0</v>
      </c>
      <c r="BN243" s="111">
        <f t="shared" si="193"/>
        <v>0</v>
      </c>
      <c r="BO243" s="111">
        <f t="shared" si="193"/>
        <v>0</v>
      </c>
      <c r="BP243" s="111">
        <f t="shared" si="193"/>
        <v>0</v>
      </c>
      <c r="BQ243" s="111">
        <f t="shared" si="193"/>
        <v>0</v>
      </c>
      <c r="BR243" s="111">
        <f t="shared" si="193"/>
        <v>0</v>
      </c>
      <c r="BS243" s="111">
        <f t="shared" si="193"/>
        <v>0</v>
      </c>
      <c r="BT243" s="111">
        <f t="shared" si="192"/>
        <v>0</v>
      </c>
      <c r="BU243" s="111">
        <f t="shared" si="192"/>
        <v>0</v>
      </c>
      <c r="BV243" s="111">
        <f t="shared" si="192"/>
        <v>0</v>
      </c>
      <c r="BW243" s="111">
        <f t="shared" si="192"/>
        <v>0</v>
      </c>
      <c r="BX243" s="111">
        <f t="shared" si="192"/>
        <v>1</v>
      </c>
      <c r="BY243" s="111">
        <f t="shared" si="192"/>
        <v>1</v>
      </c>
      <c r="BZ243" s="111">
        <f t="shared" si="192"/>
        <v>1</v>
      </c>
      <c r="CA243" s="111">
        <f t="shared" si="192"/>
        <v>1</v>
      </c>
      <c r="CB243" s="111">
        <f t="shared" si="192"/>
        <v>1</v>
      </c>
      <c r="CC243" s="111">
        <f t="shared" si="192"/>
        <v>1</v>
      </c>
      <c r="CD243" s="111">
        <f t="shared" si="192"/>
        <v>1</v>
      </c>
      <c r="CE243" s="111">
        <f t="shared" si="192"/>
        <v>1</v>
      </c>
      <c r="CF243" s="111">
        <f t="shared" si="192"/>
        <v>1</v>
      </c>
      <c r="CG243" s="111">
        <f t="shared" si="192"/>
        <v>1</v>
      </c>
      <c r="CH243" s="111">
        <f t="shared" si="192"/>
        <v>1</v>
      </c>
      <c r="CI243" s="111">
        <f t="shared" si="192"/>
        <v>1</v>
      </c>
      <c r="CJ243" s="111">
        <f t="shared" si="192"/>
        <v>1</v>
      </c>
      <c r="CK243" s="111">
        <f t="shared" si="192"/>
        <v>1</v>
      </c>
      <c r="CL243" s="111">
        <f t="shared" si="192"/>
        <v>1</v>
      </c>
      <c r="CM243" s="111">
        <f t="shared" si="192"/>
        <v>1</v>
      </c>
      <c r="CN243" s="111">
        <f t="shared" si="192"/>
        <v>1</v>
      </c>
      <c r="CO243" s="111">
        <f t="shared" si="192"/>
        <v>1</v>
      </c>
      <c r="CP243" s="111">
        <f t="shared" si="192"/>
        <v>1</v>
      </c>
      <c r="CQ243" s="111">
        <f t="shared" si="192"/>
        <v>1</v>
      </c>
      <c r="CR243" s="111">
        <f t="shared" si="192"/>
        <v>1</v>
      </c>
      <c r="CS243" s="111">
        <f t="shared" si="192"/>
        <v>1</v>
      </c>
      <c r="CT243" s="111">
        <f t="shared" si="192"/>
        <v>1</v>
      </c>
      <c r="CU243" s="111">
        <f t="shared" si="192"/>
        <v>1</v>
      </c>
      <c r="CV243" s="111">
        <f t="shared" si="192"/>
        <v>1</v>
      </c>
      <c r="CW243" s="111">
        <f t="shared" si="192"/>
        <v>1</v>
      </c>
      <c r="CX243" s="111">
        <f t="shared" si="192"/>
        <v>1</v>
      </c>
      <c r="CY243" s="111">
        <f t="shared" si="192"/>
        <v>1</v>
      </c>
      <c r="CZ243" s="111">
        <f t="shared" si="192"/>
        <v>1</v>
      </c>
      <c r="DA243" s="111">
        <f t="shared" si="192"/>
        <v>1</v>
      </c>
      <c r="DB243" s="111">
        <f t="shared" si="192"/>
        <v>1</v>
      </c>
      <c r="DC243" s="111">
        <f t="shared" si="192"/>
        <v>1</v>
      </c>
      <c r="DD243" s="111">
        <f t="shared" si="192"/>
        <v>1</v>
      </c>
      <c r="DE243" s="111">
        <f t="shared" si="192"/>
        <v>1</v>
      </c>
      <c r="DF243" s="111">
        <f t="shared" si="192"/>
        <v>1</v>
      </c>
      <c r="DG243" s="111">
        <f t="shared" si="192"/>
        <v>1</v>
      </c>
      <c r="DH243" s="111">
        <f t="shared" si="192"/>
        <v>1</v>
      </c>
      <c r="DI243" s="111">
        <f t="shared" si="192"/>
        <v>1</v>
      </c>
      <c r="DJ243" s="111">
        <f t="shared" si="192"/>
        <v>1</v>
      </c>
      <c r="DK243" s="111">
        <f t="shared" si="192"/>
        <v>1</v>
      </c>
      <c r="DL243" s="111">
        <f t="shared" si="192"/>
        <v>1</v>
      </c>
      <c r="DM243" s="111">
        <f t="shared" si="192"/>
        <v>1</v>
      </c>
      <c r="DN243" s="111">
        <f t="shared" si="192"/>
        <v>1</v>
      </c>
      <c r="DO243" s="111">
        <f t="shared" si="192"/>
        <v>1</v>
      </c>
      <c r="DP243" s="111">
        <f t="shared" si="192"/>
        <v>1</v>
      </c>
      <c r="DQ243" s="111">
        <f t="shared" si="192"/>
        <v>1</v>
      </c>
      <c r="DR243" s="111">
        <f t="shared" si="192"/>
        <v>1</v>
      </c>
      <c r="DS243" s="111">
        <f t="shared" si="192"/>
        <v>1</v>
      </c>
      <c r="DT243" s="111">
        <f t="shared" si="192"/>
        <v>1</v>
      </c>
      <c r="DU243" s="111">
        <f t="shared" si="192"/>
        <v>1</v>
      </c>
      <c r="DV243" s="111">
        <f t="shared" si="192"/>
        <v>1</v>
      </c>
      <c r="DW243" s="111">
        <f t="shared" si="192"/>
        <v>1</v>
      </c>
      <c r="DX243" s="111">
        <f t="shared" si="192"/>
        <v>1</v>
      </c>
      <c r="DY243" s="111">
        <f t="shared" si="192"/>
        <v>1</v>
      </c>
      <c r="DZ243" s="111">
        <f t="shared" si="192"/>
        <v>1</v>
      </c>
      <c r="EA243" s="111">
        <f t="shared" si="192"/>
        <v>1</v>
      </c>
      <c r="EB243" s="111">
        <f t="shared" si="192"/>
        <v>1</v>
      </c>
      <c r="EC243" s="111">
        <f t="shared" si="192"/>
        <v>1</v>
      </c>
      <c r="ED243" s="111">
        <f t="shared" si="192"/>
        <v>1</v>
      </c>
      <c r="EE243" s="111">
        <f t="shared" si="189"/>
        <v>1</v>
      </c>
      <c r="EF243" s="111">
        <f t="shared" si="186"/>
        <v>1</v>
      </c>
      <c r="EG243" s="111">
        <f t="shared" si="186"/>
        <v>1</v>
      </c>
      <c r="EH243" s="111">
        <f t="shared" si="186"/>
        <v>1</v>
      </c>
      <c r="EI243" s="111">
        <f t="shared" si="186"/>
        <v>1</v>
      </c>
      <c r="EJ243" s="111">
        <f t="shared" si="186"/>
        <v>1</v>
      </c>
      <c r="EK243" s="111">
        <f t="shared" si="186"/>
        <v>1</v>
      </c>
      <c r="EL243" s="111">
        <f t="shared" si="186"/>
        <v>1</v>
      </c>
      <c r="EM243" s="111">
        <f t="shared" si="186"/>
        <v>1</v>
      </c>
      <c r="EN243" s="111">
        <f t="shared" si="186"/>
        <v>1</v>
      </c>
      <c r="EO243" s="111">
        <f t="shared" si="186"/>
        <v>1</v>
      </c>
      <c r="EP243" s="111">
        <f t="shared" si="186"/>
        <v>1</v>
      </c>
      <c r="EQ243" s="111">
        <f t="shared" si="186"/>
        <v>1</v>
      </c>
      <c r="ER243" s="111">
        <f t="shared" si="186"/>
        <v>1</v>
      </c>
      <c r="ES243" s="47"/>
      <c r="ET243" s="1"/>
    </row>
    <row r="244" spans="1:150" x14ac:dyDescent="0.35">
      <c r="A244" s="119"/>
      <c r="B244" s="3"/>
      <c r="C244" s="3"/>
      <c r="D244" s="3"/>
      <c r="E244" s="1"/>
      <c r="F244" s="1"/>
      <c r="G244" s="118">
        <v>20</v>
      </c>
      <c r="H244" s="111">
        <f t="shared" si="193"/>
        <v>0</v>
      </c>
      <c r="I244" s="111">
        <f t="shared" si="193"/>
        <v>0</v>
      </c>
      <c r="J244" s="111">
        <f t="shared" si="193"/>
        <v>0</v>
      </c>
      <c r="K244" s="111">
        <f t="shared" si="193"/>
        <v>0</v>
      </c>
      <c r="L244" s="111">
        <f t="shared" si="193"/>
        <v>0</v>
      </c>
      <c r="M244" s="111">
        <f t="shared" si="193"/>
        <v>0</v>
      </c>
      <c r="N244" s="111">
        <f t="shared" si="193"/>
        <v>0</v>
      </c>
      <c r="O244" s="111">
        <f t="shared" si="193"/>
        <v>0</v>
      </c>
      <c r="P244" s="111">
        <f t="shared" si="193"/>
        <v>0</v>
      </c>
      <c r="Q244" s="111">
        <f t="shared" si="193"/>
        <v>0</v>
      </c>
      <c r="R244" s="111">
        <f t="shared" si="193"/>
        <v>0</v>
      </c>
      <c r="S244" s="111">
        <f t="shared" si="193"/>
        <v>0</v>
      </c>
      <c r="T244" s="111">
        <f t="shared" si="193"/>
        <v>0</v>
      </c>
      <c r="U244" s="111">
        <f t="shared" si="193"/>
        <v>0</v>
      </c>
      <c r="V244" s="111">
        <f t="shared" si="193"/>
        <v>0</v>
      </c>
      <c r="W244" s="111">
        <f t="shared" si="193"/>
        <v>0</v>
      </c>
      <c r="X244" s="111">
        <f t="shared" si="193"/>
        <v>0</v>
      </c>
      <c r="Y244" s="111">
        <f t="shared" si="193"/>
        <v>0</v>
      </c>
      <c r="Z244" s="111">
        <f t="shared" si="193"/>
        <v>0</v>
      </c>
      <c r="AA244" s="111">
        <f t="shared" si="193"/>
        <v>0</v>
      </c>
      <c r="AB244" s="111">
        <f t="shared" si="193"/>
        <v>0</v>
      </c>
      <c r="AC244" s="111">
        <f t="shared" si="193"/>
        <v>0</v>
      </c>
      <c r="AD244" s="111">
        <f t="shared" si="193"/>
        <v>0</v>
      </c>
      <c r="AE244" s="111">
        <f t="shared" si="193"/>
        <v>0</v>
      </c>
      <c r="AF244" s="111">
        <f t="shared" si="193"/>
        <v>0</v>
      </c>
      <c r="AG244" s="111">
        <f t="shared" si="193"/>
        <v>0</v>
      </c>
      <c r="AH244" s="111">
        <f t="shared" si="193"/>
        <v>0</v>
      </c>
      <c r="AI244" s="111">
        <f t="shared" si="193"/>
        <v>0</v>
      </c>
      <c r="AJ244" s="111">
        <f t="shared" si="193"/>
        <v>0</v>
      </c>
      <c r="AK244" s="111">
        <f t="shared" si="193"/>
        <v>0</v>
      </c>
      <c r="AL244" s="111">
        <f t="shared" si="193"/>
        <v>0</v>
      </c>
      <c r="AM244" s="111">
        <f t="shared" si="193"/>
        <v>0</v>
      </c>
      <c r="AN244" s="111">
        <f t="shared" si="193"/>
        <v>0</v>
      </c>
      <c r="AO244" s="111">
        <f t="shared" si="193"/>
        <v>0</v>
      </c>
      <c r="AP244" s="111">
        <f t="shared" si="193"/>
        <v>0</v>
      </c>
      <c r="AQ244" s="111">
        <f t="shared" si="193"/>
        <v>0</v>
      </c>
      <c r="AR244" s="111">
        <f t="shared" si="193"/>
        <v>0</v>
      </c>
      <c r="AS244" s="111">
        <f t="shared" si="193"/>
        <v>0</v>
      </c>
      <c r="AT244" s="111">
        <f t="shared" si="193"/>
        <v>0</v>
      </c>
      <c r="AU244" s="111">
        <f t="shared" si="193"/>
        <v>0</v>
      </c>
      <c r="AV244" s="111">
        <f t="shared" si="193"/>
        <v>0</v>
      </c>
      <c r="AW244" s="111">
        <f t="shared" si="193"/>
        <v>0</v>
      </c>
      <c r="AX244" s="111">
        <f t="shared" si="193"/>
        <v>0</v>
      </c>
      <c r="AY244" s="111">
        <f t="shared" si="193"/>
        <v>0</v>
      </c>
      <c r="AZ244" s="111">
        <f t="shared" si="193"/>
        <v>0</v>
      </c>
      <c r="BA244" s="111">
        <f t="shared" si="193"/>
        <v>0</v>
      </c>
      <c r="BB244" s="111">
        <f t="shared" si="193"/>
        <v>0</v>
      </c>
      <c r="BC244" s="111">
        <f t="shared" si="193"/>
        <v>0</v>
      </c>
      <c r="BD244" s="111">
        <f t="shared" si="193"/>
        <v>0</v>
      </c>
      <c r="BE244" s="111">
        <f t="shared" si="193"/>
        <v>0</v>
      </c>
      <c r="BF244" s="111">
        <f t="shared" si="193"/>
        <v>0</v>
      </c>
      <c r="BG244" s="111">
        <f t="shared" si="193"/>
        <v>0</v>
      </c>
      <c r="BH244" s="111">
        <f t="shared" si="193"/>
        <v>0</v>
      </c>
      <c r="BI244" s="111">
        <f t="shared" si="193"/>
        <v>0</v>
      </c>
      <c r="BJ244" s="111">
        <f t="shared" si="193"/>
        <v>0</v>
      </c>
      <c r="BK244" s="111">
        <f t="shared" si="193"/>
        <v>0</v>
      </c>
      <c r="BL244" s="111">
        <f t="shared" si="193"/>
        <v>0</v>
      </c>
      <c r="BM244" s="111">
        <f t="shared" si="193"/>
        <v>0</v>
      </c>
      <c r="BN244" s="111">
        <f t="shared" si="193"/>
        <v>0</v>
      </c>
      <c r="BO244" s="111">
        <f t="shared" si="193"/>
        <v>0</v>
      </c>
      <c r="BP244" s="111">
        <f t="shared" si="193"/>
        <v>0</v>
      </c>
      <c r="BQ244" s="111">
        <f t="shared" si="193"/>
        <v>0</v>
      </c>
      <c r="BR244" s="111">
        <f t="shared" si="193"/>
        <v>0</v>
      </c>
      <c r="BS244" s="111">
        <f t="shared" ref="BS244:ED249" si="194">IF($D42&gt;BS$10, $F42, 0)</f>
        <v>0</v>
      </c>
      <c r="BT244" s="111">
        <f t="shared" si="194"/>
        <v>0</v>
      </c>
      <c r="BU244" s="111">
        <f t="shared" si="192"/>
        <v>0</v>
      </c>
      <c r="BV244" s="111">
        <f t="shared" si="192"/>
        <v>0</v>
      </c>
      <c r="BW244" s="111">
        <f t="shared" si="192"/>
        <v>0</v>
      </c>
      <c r="BX244" s="111">
        <f t="shared" si="192"/>
        <v>0</v>
      </c>
      <c r="BY244" s="111">
        <f t="shared" si="192"/>
        <v>0</v>
      </c>
      <c r="BZ244" s="111">
        <f t="shared" si="192"/>
        <v>0</v>
      </c>
      <c r="CA244" s="111">
        <f t="shared" si="192"/>
        <v>0</v>
      </c>
      <c r="CB244" s="111">
        <f t="shared" si="192"/>
        <v>0</v>
      </c>
      <c r="CC244" s="111">
        <f t="shared" si="192"/>
        <v>1</v>
      </c>
      <c r="CD244" s="111">
        <f t="shared" si="192"/>
        <v>1</v>
      </c>
      <c r="CE244" s="111">
        <f t="shared" si="192"/>
        <v>1</v>
      </c>
      <c r="CF244" s="111">
        <f t="shared" si="192"/>
        <v>1</v>
      </c>
      <c r="CG244" s="111">
        <f t="shared" si="192"/>
        <v>1</v>
      </c>
      <c r="CH244" s="111">
        <f t="shared" si="192"/>
        <v>1</v>
      </c>
      <c r="CI244" s="111">
        <f t="shared" si="192"/>
        <v>1</v>
      </c>
      <c r="CJ244" s="111">
        <f t="shared" si="192"/>
        <v>1</v>
      </c>
      <c r="CK244" s="111">
        <f t="shared" si="192"/>
        <v>1</v>
      </c>
      <c r="CL244" s="111">
        <f t="shared" si="192"/>
        <v>1</v>
      </c>
      <c r="CM244" s="111">
        <f t="shared" si="192"/>
        <v>1</v>
      </c>
      <c r="CN244" s="111">
        <f t="shared" si="192"/>
        <v>1</v>
      </c>
      <c r="CO244" s="111">
        <f t="shared" si="192"/>
        <v>1</v>
      </c>
      <c r="CP244" s="111">
        <f t="shared" si="192"/>
        <v>1</v>
      </c>
      <c r="CQ244" s="111">
        <f t="shared" si="192"/>
        <v>1</v>
      </c>
      <c r="CR244" s="111">
        <f t="shared" si="192"/>
        <v>1</v>
      </c>
      <c r="CS244" s="111">
        <f t="shared" si="192"/>
        <v>1</v>
      </c>
      <c r="CT244" s="111">
        <f t="shared" si="192"/>
        <v>1</v>
      </c>
      <c r="CU244" s="111">
        <f t="shared" si="192"/>
        <v>1</v>
      </c>
      <c r="CV244" s="111">
        <f t="shared" si="192"/>
        <v>1</v>
      </c>
      <c r="CW244" s="111">
        <f t="shared" si="192"/>
        <v>1</v>
      </c>
      <c r="CX244" s="111">
        <f t="shared" si="192"/>
        <v>1</v>
      </c>
      <c r="CY244" s="111">
        <f t="shared" si="192"/>
        <v>1</v>
      </c>
      <c r="CZ244" s="111">
        <f t="shared" si="192"/>
        <v>1</v>
      </c>
      <c r="DA244" s="111">
        <f t="shared" si="192"/>
        <v>1</v>
      </c>
      <c r="DB244" s="111">
        <f t="shared" si="192"/>
        <v>1</v>
      </c>
      <c r="DC244" s="111">
        <f t="shared" si="192"/>
        <v>1</v>
      </c>
      <c r="DD244" s="111">
        <f t="shared" si="192"/>
        <v>1</v>
      </c>
      <c r="DE244" s="111">
        <f t="shared" si="192"/>
        <v>1</v>
      </c>
      <c r="DF244" s="111">
        <f t="shared" si="192"/>
        <v>1</v>
      </c>
      <c r="DG244" s="111">
        <f t="shared" si="192"/>
        <v>1</v>
      </c>
      <c r="DH244" s="111">
        <f t="shared" si="192"/>
        <v>1</v>
      </c>
      <c r="DI244" s="111">
        <f t="shared" si="192"/>
        <v>1</v>
      </c>
      <c r="DJ244" s="111">
        <f t="shared" si="192"/>
        <v>1</v>
      </c>
      <c r="DK244" s="111">
        <f t="shared" si="192"/>
        <v>1</v>
      </c>
      <c r="DL244" s="111">
        <f t="shared" si="192"/>
        <v>1</v>
      </c>
      <c r="DM244" s="111">
        <f t="shared" si="192"/>
        <v>1</v>
      </c>
      <c r="DN244" s="111">
        <f t="shared" si="192"/>
        <v>1</v>
      </c>
      <c r="DO244" s="111">
        <f t="shared" si="192"/>
        <v>1</v>
      </c>
      <c r="DP244" s="111">
        <f t="shared" si="192"/>
        <v>1</v>
      </c>
      <c r="DQ244" s="111">
        <f t="shared" si="192"/>
        <v>1</v>
      </c>
      <c r="DR244" s="111">
        <f t="shared" si="192"/>
        <v>1</v>
      </c>
      <c r="DS244" s="111">
        <f t="shared" si="192"/>
        <v>1</v>
      </c>
      <c r="DT244" s="111">
        <f t="shared" si="192"/>
        <v>1</v>
      </c>
      <c r="DU244" s="111">
        <f t="shared" si="192"/>
        <v>1</v>
      </c>
      <c r="DV244" s="111">
        <f t="shared" si="192"/>
        <v>1</v>
      </c>
      <c r="DW244" s="111">
        <f t="shared" si="192"/>
        <v>1</v>
      </c>
      <c r="DX244" s="111">
        <f t="shared" si="192"/>
        <v>1</v>
      </c>
      <c r="DY244" s="111">
        <f t="shared" si="192"/>
        <v>1</v>
      </c>
      <c r="DZ244" s="111">
        <f t="shared" si="192"/>
        <v>1</v>
      </c>
      <c r="EA244" s="111">
        <f t="shared" si="192"/>
        <v>1</v>
      </c>
      <c r="EB244" s="111">
        <f t="shared" si="192"/>
        <v>1</v>
      </c>
      <c r="EC244" s="111">
        <f t="shared" si="192"/>
        <v>1</v>
      </c>
      <c r="ED244" s="111">
        <f t="shared" si="192"/>
        <v>1</v>
      </c>
      <c r="EE244" s="111">
        <f t="shared" si="189"/>
        <v>1</v>
      </c>
      <c r="EF244" s="111">
        <f t="shared" si="186"/>
        <v>1</v>
      </c>
      <c r="EG244" s="111">
        <f t="shared" si="186"/>
        <v>1</v>
      </c>
      <c r="EH244" s="111">
        <f t="shared" si="186"/>
        <v>1</v>
      </c>
      <c r="EI244" s="111">
        <f t="shared" si="186"/>
        <v>1</v>
      </c>
      <c r="EJ244" s="111">
        <f t="shared" si="186"/>
        <v>1</v>
      </c>
      <c r="EK244" s="111">
        <f t="shared" si="186"/>
        <v>1</v>
      </c>
      <c r="EL244" s="111">
        <f t="shared" si="186"/>
        <v>1</v>
      </c>
      <c r="EM244" s="111">
        <f t="shared" si="186"/>
        <v>1</v>
      </c>
      <c r="EN244" s="111">
        <f t="shared" si="186"/>
        <v>1</v>
      </c>
      <c r="EO244" s="111">
        <f t="shared" si="186"/>
        <v>1</v>
      </c>
      <c r="EP244" s="111">
        <f t="shared" si="186"/>
        <v>1</v>
      </c>
      <c r="EQ244" s="111">
        <f t="shared" si="186"/>
        <v>1</v>
      </c>
      <c r="ER244" s="111">
        <f t="shared" si="186"/>
        <v>1</v>
      </c>
      <c r="ES244" s="47"/>
      <c r="ET244" s="1"/>
    </row>
    <row r="245" spans="1:150" x14ac:dyDescent="0.35">
      <c r="A245" s="119"/>
      <c r="B245" s="3"/>
      <c r="C245" s="3"/>
      <c r="D245" s="3"/>
      <c r="E245" s="1"/>
      <c r="F245" s="1"/>
      <c r="G245" s="118">
        <v>21</v>
      </c>
      <c r="H245" s="111">
        <f t="shared" ref="H245:BS248" si="195">IF($D43&gt;H$10, $F43, 0)</f>
        <v>0</v>
      </c>
      <c r="I245" s="111">
        <f t="shared" si="195"/>
        <v>0</v>
      </c>
      <c r="J245" s="111">
        <f t="shared" si="195"/>
        <v>0</v>
      </c>
      <c r="K245" s="111">
        <f t="shared" si="195"/>
        <v>0</v>
      </c>
      <c r="L245" s="111">
        <f t="shared" si="195"/>
        <v>0</v>
      </c>
      <c r="M245" s="111">
        <f t="shared" si="195"/>
        <v>0</v>
      </c>
      <c r="N245" s="111">
        <f t="shared" si="195"/>
        <v>0</v>
      </c>
      <c r="O245" s="111">
        <f t="shared" si="195"/>
        <v>0</v>
      </c>
      <c r="P245" s="111">
        <f t="shared" si="195"/>
        <v>0</v>
      </c>
      <c r="Q245" s="111">
        <f t="shared" si="195"/>
        <v>0</v>
      </c>
      <c r="R245" s="111">
        <f t="shared" si="195"/>
        <v>0</v>
      </c>
      <c r="S245" s="111">
        <f t="shared" si="195"/>
        <v>0</v>
      </c>
      <c r="T245" s="111">
        <f t="shared" si="195"/>
        <v>0</v>
      </c>
      <c r="U245" s="111">
        <f t="shared" si="195"/>
        <v>0</v>
      </c>
      <c r="V245" s="111">
        <f t="shared" si="195"/>
        <v>0</v>
      </c>
      <c r="W245" s="111">
        <f t="shared" si="195"/>
        <v>0</v>
      </c>
      <c r="X245" s="111">
        <f t="shared" si="195"/>
        <v>0</v>
      </c>
      <c r="Y245" s="111">
        <f t="shared" si="195"/>
        <v>0</v>
      </c>
      <c r="Z245" s="111">
        <f t="shared" si="195"/>
        <v>0</v>
      </c>
      <c r="AA245" s="111">
        <f t="shared" si="195"/>
        <v>0</v>
      </c>
      <c r="AB245" s="111">
        <f t="shared" si="195"/>
        <v>0</v>
      </c>
      <c r="AC245" s="111">
        <f t="shared" si="195"/>
        <v>0</v>
      </c>
      <c r="AD245" s="111">
        <f t="shared" si="195"/>
        <v>0</v>
      </c>
      <c r="AE245" s="111">
        <f t="shared" si="195"/>
        <v>0</v>
      </c>
      <c r="AF245" s="111">
        <f t="shared" si="195"/>
        <v>0</v>
      </c>
      <c r="AG245" s="111">
        <f t="shared" si="195"/>
        <v>0</v>
      </c>
      <c r="AH245" s="111">
        <f t="shared" si="195"/>
        <v>0</v>
      </c>
      <c r="AI245" s="111">
        <f t="shared" si="195"/>
        <v>0</v>
      </c>
      <c r="AJ245" s="111">
        <f t="shared" si="195"/>
        <v>0</v>
      </c>
      <c r="AK245" s="111">
        <f t="shared" si="195"/>
        <v>0</v>
      </c>
      <c r="AL245" s="111">
        <f t="shared" si="195"/>
        <v>0</v>
      </c>
      <c r="AM245" s="111">
        <f t="shared" si="195"/>
        <v>0</v>
      </c>
      <c r="AN245" s="111">
        <f t="shared" si="195"/>
        <v>0</v>
      </c>
      <c r="AO245" s="111">
        <f t="shared" si="195"/>
        <v>0</v>
      </c>
      <c r="AP245" s="111">
        <f t="shared" si="195"/>
        <v>0</v>
      </c>
      <c r="AQ245" s="111">
        <f t="shared" si="195"/>
        <v>0</v>
      </c>
      <c r="AR245" s="111">
        <f t="shared" si="195"/>
        <v>0</v>
      </c>
      <c r="AS245" s="111">
        <f t="shared" si="195"/>
        <v>0</v>
      </c>
      <c r="AT245" s="111">
        <f t="shared" si="195"/>
        <v>0</v>
      </c>
      <c r="AU245" s="111">
        <f t="shared" si="195"/>
        <v>0</v>
      </c>
      <c r="AV245" s="111">
        <f t="shared" si="195"/>
        <v>0</v>
      </c>
      <c r="AW245" s="111">
        <f t="shared" si="195"/>
        <v>0</v>
      </c>
      <c r="AX245" s="111">
        <f t="shared" si="195"/>
        <v>0</v>
      </c>
      <c r="AY245" s="111">
        <f t="shared" si="195"/>
        <v>0</v>
      </c>
      <c r="AZ245" s="111">
        <f t="shared" si="195"/>
        <v>0</v>
      </c>
      <c r="BA245" s="111">
        <f t="shared" si="195"/>
        <v>0</v>
      </c>
      <c r="BB245" s="111">
        <f t="shared" si="195"/>
        <v>0</v>
      </c>
      <c r="BC245" s="111">
        <f t="shared" si="195"/>
        <v>0</v>
      </c>
      <c r="BD245" s="111">
        <f t="shared" si="195"/>
        <v>0</v>
      </c>
      <c r="BE245" s="111">
        <f t="shared" si="195"/>
        <v>0</v>
      </c>
      <c r="BF245" s="111">
        <f t="shared" si="195"/>
        <v>0</v>
      </c>
      <c r="BG245" s="111">
        <f t="shared" si="195"/>
        <v>0</v>
      </c>
      <c r="BH245" s="111">
        <f t="shared" si="195"/>
        <v>0</v>
      </c>
      <c r="BI245" s="111">
        <f t="shared" si="195"/>
        <v>0</v>
      </c>
      <c r="BJ245" s="111">
        <f t="shared" si="195"/>
        <v>0</v>
      </c>
      <c r="BK245" s="111">
        <f t="shared" si="195"/>
        <v>0</v>
      </c>
      <c r="BL245" s="111">
        <f t="shared" si="195"/>
        <v>0</v>
      </c>
      <c r="BM245" s="111">
        <f t="shared" si="195"/>
        <v>0</v>
      </c>
      <c r="BN245" s="111">
        <f t="shared" si="195"/>
        <v>0</v>
      </c>
      <c r="BO245" s="111">
        <f t="shared" si="195"/>
        <v>0</v>
      </c>
      <c r="BP245" s="111">
        <f t="shared" si="195"/>
        <v>0</v>
      </c>
      <c r="BQ245" s="111">
        <f t="shared" si="195"/>
        <v>0</v>
      </c>
      <c r="BR245" s="111">
        <f t="shared" si="195"/>
        <v>0</v>
      </c>
      <c r="BS245" s="111">
        <f t="shared" si="195"/>
        <v>0</v>
      </c>
      <c r="BT245" s="111">
        <f t="shared" si="194"/>
        <v>0</v>
      </c>
      <c r="BU245" s="111">
        <f t="shared" si="192"/>
        <v>0</v>
      </c>
      <c r="BV245" s="111">
        <f t="shared" si="192"/>
        <v>0</v>
      </c>
      <c r="BW245" s="111">
        <f t="shared" si="192"/>
        <v>0</v>
      </c>
      <c r="BX245" s="111">
        <f t="shared" si="192"/>
        <v>0</v>
      </c>
      <c r="BY245" s="111">
        <f t="shared" si="192"/>
        <v>0</v>
      </c>
      <c r="BZ245" s="111">
        <f t="shared" si="192"/>
        <v>0</v>
      </c>
      <c r="CA245" s="111">
        <f t="shared" si="192"/>
        <v>0</v>
      </c>
      <c r="CB245" s="111">
        <f t="shared" si="192"/>
        <v>0</v>
      </c>
      <c r="CC245" s="111">
        <f t="shared" si="192"/>
        <v>0</v>
      </c>
      <c r="CD245" s="111">
        <f t="shared" si="192"/>
        <v>1</v>
      </c>
      <c r="CE245" s="111">
        <f t="shared" si="192"/>
        <v>1</v>
      </c>
      <c r="CF245" s="111">
        <f t="shared" si="192"/>
        <v>1</v>
      </c>
      <c r="CG245" s="111">
        <f t="shared" si="192"/>
        <v>1</v>
      </c>
      <c r="CH245" s="111">
        <f t="shared" si="192"/>
        <v>1</v>
      </c>
      <c r="CI245" s="111">
        <f t="shared" si="192"/>
        <v>1</v>
      </c>
      <c r="CJ245" s="111">
        <f t="shared" si="192"/>
        <v>1</v>
      </c>
      <c r="CK245" s="111">
        <f t="shared" si="192"/>
        <v>1</v>
      </c>
      <c r="CL245" s="111">
        <f t="shared" si="192"/>
        <v>1</v>
      </c>
      <c r="CM245" s="111">
        <f t="shared" si="192"/>
        <v>1</v>
      </c>
      <c r="CN245" s="111">
        <f t="shared" si="192"/>
        <v>1</v>
      </c>
      <c r="CO245" s="111">
        <f t="shared" si="192"/>
        <v>1</v>
      </c>
      <c r="CP245" s="111">
        <f t="shared" si="192"/>
        <v>1</v>
      </c>
      <c r="CQ245" s="111">
        <f t="shared" si="192"/>
        <v>1</v>
      </c>
      <c r="CR245" s="111">
        <f t="shared" si="192"/>
        <v>1</v>
      </c>
      <c r="CS245" s="111">
        <f t="shared" si="192"/>
        <v>1</v>
      </c>
      <c r="CT245" s="111">
        <f t="shared" si="192"/>
        <v>1</v>
      </c>
      <c r="CU245" s="111">
        <f t="shared" si="192"/>
        <v>1</v>
      </c>
      <c r="CV245" s="111">
        <f t="shared" si="192"/>
        <v>1</v>
      </c>
      <c r="CW245" s="111">
        <f t="shared" si="192"/>
        <v>1</v>
      </c>
      <c r="CX245" s="111">
        <f t="shared" si="192"/>
        <v>1</v>
      </c>
      <c r="CY245" s="111">
        <f t="shared" si="192"/>
        <v>1</v>
      </c>
      <c r="CZ245" s="111">
        <f t="shared" si="192"/>
        <v>1</v>
      </c>
      <c r="DA245" s="111">
        <f t="shared" si="192"/>
        <v>1</v>
      </c>
      <c r="DB245" s="111">
        <f t="shared" si="192"/>
        <v>1</v>
      </c>
      <c r="DC245" s="111">
        <f t="shared" si="192"/>
        <v>1</v>
      </c>
      <c r="DD245" s="111">
        <f t="shared" si="192"/>
        <v>1</v>
      </c>
      <c r="DE245" s="111">
        <f t="shared" si="192"/>
        <v>1</v>
      </c>
      <c r="DF245" s="111">
        <f t="shared" si="192"/>
        <v>1</v>
      </c>
      <c r="DG245" s="111">
        <f t="shared" si="192"/>
        <v>1</v>
      </c>
      <c r="DH245" s="111">
        <f t="shared" si="192"/>
        <v>1</v>
      </c>
      <c r="DI245" s="111">
        <f t="shared" si="192"/>
        <v>1</v>
      </c>
      <c r="DJ245" s="111">
        <f t="shared" si="192"/>
        <v>1</v>
      </c>
      <c r="DK245" s="111">
        <f t="shared" si="192"/>
        <v>1</v>
      </c>
      <c r="DL245" s="111">
        <f t="shared" si="192"/>
        <v>1</v>
      </c>
      <c r="DM245" s="111">
        <f t="shared" si="192"/>
        <v>1</v>
      </c>
      <c r="DN245" s="111">
        <f t="shared" si="192"/>
        <v>1</v>
      </c>
      <c r="DO245" s="111">
        <f t="shared" si="192"/>
        <v>1</v>
      </c>
      <c r="DP245" s="111">
        <f t="shared" si="192"/>
        <v>1</v>
      </c>
      <c r="DQ245" s="111">
        <f t="shared" si="192"/>
        <v>1</v>
      </c>
      <c r="DR245" s="111">
        <f t="shared" si="192"/>
        <v>1</v>
      </c>
      <c r="DS245" s="111">
        <f t="shared" si="192"/>
        <v>1</v>
      </c>
      <c r="DT245" s="111">
        <f t="shared" si="192"/>
        <v>1</v>
      </c>
      <c r="DU245" s="111">
        <f t="shared" si="192"/>
        <v>1</v>
      </c>
      <c r="DV245" s="111">
        <f t="shared" si="192"/>
        <v>1</v>
      </c>
      <c r="DW245" s="111">
        <f t="shared" si="192"/>
        <v>1</v>
      </c>
      <c r="DX245" s="111">
        <f t="shared" si="192"/>
        <v>1</v>
      </c>
      <c r="DY245" s="111">
        <f t="shared" si="192"/>
        <v>1</v>
      </c>
      <c r="DZ245" s="111">
        <f t="shared" si="192"/>
        <v>1</v>
      </c>
      <c r="EA245" s="111">
        <f t="shared" si="192"/>
        <v>1</v>
      </c>
      <c r="EB245" s="111">
        <f t="shared" si="192"/>
        <v>1</v>
      </c>
      <c r="EC245" s="111">
        <f t="shared" si="192"/>
        <v>1</v>
      </c>
      <c r="ED245" s="111">
        <f t="shared" si="192"/>
        <v>1</v>
      </c>
      <c r="EE245" s="111">
        <f t="shared" si="189"/>
        <v>1</v>
      </c>
      <c r="EF245" s="111">
        <f t="shared" si="189"/>
        <v>1</v>
      </c>
      <c r="EG245" s="111">
        <f t="shared" si="189"/>
        <v>1</v>
      </c>
      <c r="EH245" s="111">
        <f t="shared" si="189"/>
        <v>1</v>
      </c>
      <c r="EI245" s="111">
        <f t="shared" ref="EF245:ER260" si="196">IF($D43&gt;EI$10, $F43, 0)</f>
        <v>1</v>
      </c>
      <c r="EJ245" s="111">
        <f t="shared" si="196"/>
        <v>1</v>
      </c>
      <c r="EK245" s="111">
        <f t="shared" si="196"/>
        <v>1</v>
      </c>
      <c r="EL245" s="111">
        <f t="shared" si="196"/>
        <v>1</v>
      </c>
      <c r="EM245" s="111">
        <f t="shared" si="196"/>
        <v>1</v>
      </c>
      <c r="EN245" s="111">
        <f t="shared" si="196"/>
        <v>1</v>
      </c>
      <c r="EO245" s="111">
        <f t="shared" si="196"/>
        <v>1</v>
      </c>
      <c r="EP245" s="111">
        <f t="shared" si="196"/>
        <v>1</v>
      </c>
      <c r="EQ245" s="111">
        <f t="shared" si="196"/>
        <v>1</v>
      </c>
      <c r="ER245" s="111">
        <f t="shared" si="196"/>
        <v>1</v>
      </c>
      <c r="ES245" s="47"/>
      <c r="ET245" s="1"/>
    </row>
    <row r="246" spans="1:150" x14ac:dyDescent="0.35">
      <c r="A246" s="119"/>
      <c r="B246" s="3"/>
      <c r="C246" s="3"/>
      <c r="D246" s="3"/>
      <c r="E246" s="1"/>
      <c r="F246" s="1"/>
      <c r="G246" s="118">
        <v>22</v>
      </c>
      <c r="H246" s="111">
        <f t="shared" si="195"/>
        <v>0</v>
      </c>
      <c r="I246" s="111">
        <f t="shared" si="195"/>
        <v>0</v>
      </c>
      <c r="J246" s="111">
        <f t="shared" si="195"/>
        <v>0</v>
      </c>
      <c r="K246" s="111">
        <f t="shared" si="195"/>
        <v>0</v>
      </c>
      <c r="L246" s="111">
        <f t="shared" si="195"/>
        <v>0</v>
      </c>
      <c r="M246" s="111">
        <f t="shared" si="195"/>
        <v>0</v>
      </c>
      <c r="N246" s="111">
        <f t="shared" si="195"/>
        <v>0</v>
      </c>
      <c r="O246" s="111">
        <f t="shared" si="195"/>
        <v>0</v>
      </c>
      <c r="P246" s="111">
        <f t="shared" si="195"/>
        <v>0</v>
      </c>
      <c r="Q246" s="111">
        <f t="shared" si="195"/>
        <v>0</v>
      </c>
      <c r="R246" s="111">
        <f t="shared" si="195"/>
        <v>0</v>
      </c>
      <c r="S246" s="111">
        <f t="shared" si="195"/>
        <v>0</v>
      </c>
      <c r="T246" s="111">
        <f t="shared" si="195"/>
        <v>0</v>
      </c>
      <c r="U246" s="111">
        <f t="shared" si="195"/>
        <v>0</v>
      </c>
      <c r="V246" s="111">
        <f t="shared" si="195"/>
        <v>0</v>
      </c>
      <c r="W246" s="111">
        <f t="shared" si="195"/>
        <v>0</v>
      </c>
      <c r="X246" s="111">
        <f t="shared" si="195"/>
        <v>0</v>
      </c>
      <c r="Y246" s="111">
        <f t="shared" si="195"/>
        <v>0</v>
      </c>
      <c r="Z246" s="111">
        <f t="shared" si="195"/>
        <v>0</v>
      </c>
      <c r="AA246" s="111">
        <f t="shared" si="195"/>
        <v>0</v>
      </c>
      <c r="AB246" s="111">
        <f t="shared" si="195"/>
        <v>0</v>
      </c>
      <c r="AC246" s="111">
        <f t="shared" si="195"/>
        <v>0</v>
      </c>
      <c r="AD246" s="111">
        <f t="shared" si="195"/>
        <v>0</v>
      </c>
      <c r="AE246" s="111">
        <f t="shared" si="195"/>
        <v>0</v>
      </c>
      <c r="AF246" s="111">
        <f t="shared" si="195"/>
        <v>0</v>
      </c>
      <c r="AG246" s="111">
        <f t="shared" si="195"/>
        <v>0</v>
      </c>
      <c r="AH246" s="111">
        <f t="shared" si="195"/>
        <v>0</v>
      </c>
      <c r="AI246" s="111">
        <f t="shared" si="195"/>
        <v>0</v>
      </c>
      <c r="AJ246" s="111">
        <f t="shared" si="195"/>
        <v>0</v>
      </c>
      <c r="AK246" s="111">
        <f t="shared" si="195"/>
        <v>0</v>
      </c>
      <c r="AL246" s="111">
        <f t="shared" si="195"/>
        <v>0</v>
      </c>
      <c r="AM246" s="111">
        <f t="shared" si="195"/>
        <v>0</v>
      </c>
      <c r="AN246" s="111">
        <f t="shared" si="195"/>
        <v>0</v>
      </c>
      <c r="AO246" s="111">
        <f t="shared" si="195"/>
        <v>0</v>
      </c>
      <c r="AP246" s="111">
        <f t="shared" si="195"/>
        <v>0</v>
      </c>
      <c r="AQ246" s="111">
        <f t="shared" si="195"/>
        <v>0</v>
      </c>
      <c r="AR246" s="111">
        <f t="shared" si="195"/>
        <v>0</v>
      </c>
      <c r="AS246" s="111">
        <f t="shared" si="195"/>
        <v>0</v>
      </c>
      <c r="AT246" s="111">
        <f t="shared" si="195"/>
        <v>0</v>
      </c>
      <c r="AU246" s="111">
        <f t="shared" si="195"/>
        <v>0</v>
      </c>
      <c r="AV246" s="111">
        <f t="shared" si="195"/>
        <v>0</v>
      </c>
      <c r="AW246" s="111">
        <f t="shared" si="195"/>
        <v>0</v>
      </c>
      <c r="AX246" s="111">
        <f t="shared" si="195"/>
        <v>0</v>
      </c>
      <c r="AY246" s="111">
        <f t="shared" si="195"/>
        <v>0</v>
      </c>
      <c r="AZ246" s="111">
        <f t="shared" si="195"/>
        <v>0</v>
      </c>
      <c r="BA246" s="111">
        <f t="shared" si="195"/>
        <v>0</v>
      </c>
      <c r="BB246" s="111">
        <f t="shared" si="195"/>
        <v>0</v>
      </c>
      <c r="BC246" s="111">
        <f t="shared" si="195"/>
        <v>0</v>
      </c>
      <c r="BD246" s="111">
        <f t="shared" si="195"/>
        <v>0</v>
      </c>
      <c r="BE246" s="111">
        <f t="shared" si="195"/>
        <v>0</v>
      </c>
      <c r="BF246" s="111">
        <f t="shared" si="195"/>
        <v>0</v>
      </c>
      <c r="BG246" s="111">
        <f t="shared" si="195"/>
        <v>0</v>
      </c>
      <c r="BH246" s="111">
        <f t="shared" si="195"/>
        <v>0</v>
      </c>
      <c r="BI246" s="111">
        <f t="shared" si="195"/>
        <v>0</v>
      </c>
      <c r="BJ246" s="111">
        <f t="shared" si="195"/>
        <v>0</v>
      </c>
      <c r="BK246" s="111">
        <f t="shared" si="195"/>
        <v>0</v>
      </c>
      <c r="BL246" s="111">
        <f t="shared" si="195"/>
        <v>0</v>
      </c>
      <c r="BM246" s="111">
        <f t="shared" si="195"/>
        <v>0</v>
      </c>
      <c r="BN246" s="111">
        <f t="shared" si="195"/>
        <v>0</v>
      </c>
      <c r="BO246" s="111">
        <f t="shared" si="195"/>
        <v>1</v>
      </c>
      <c r="BP246" s="111">
        <f t="shared" si="195"/>
        <v>1</v>
      </c>
      <c r="BQ246" s="111">
        <f t="shared" si="195"/>
        <v>1</v>
      </c>
      <c r="BR246" s="111">
        <f t="shared" si="195"/>
        <v>1</v>
      </c>
      <c r="BS246" s="111">
        <f t="shared" si="195"/>
        <v>1</v>
      </c>
      <c r="BT246" s="111">
        <f t="shared" si="194"/>
        <v>1</v>
      </c>
      <c r="BU246" s="111">
        <f t="shared" si="194"/>
        <v>1</v>
      </c>
      <c r="BV246" s="111">
        <f t="shared" si="194"/>
        <v>1</v>
      </c>
      <c r="BW246" s="111">
        <f t="shared" si="194"/>
        <v>1</v>
      </c>
      <c r="BX246" s="111">
        <f t="shared" si="194"/>
        <v>1</v>
      </c>
      <c r="BY246" s="111">
        <f t="shared" si="194"/>
        <v>1</v>
      </c>
      <c r="BZ246" s="111">
        <f t="shared" si="194"/>
        <v>1</v>
      </c>
      <c r="CA246" s="111">
        <f t="shared" si="194"/>
        <v>1</v>
      </c>
      <c r="CB246" s="111">
        <f t="shared" si="194"/>
        <v>1</v>
      </c>
      <c r="CC246" s="111">
        <f t="shared" si="194"/>
        <v>1</v>
      </c>
      <c r="CD246" s="111">
        <f t="shared" si="194"/>
        <v>1</v>
      </c>
      <c r="CE246" s="111">
        <f t="shared" si="194"/>
        <v>1</v>
      </c>
      <c r="CF246" s="111">
        <f t="shared" si="194"/>
        <v>1</v>
      </c>
      <c r="CG246" s="111">
        <f t="shared" si="194"/>
        <v>1</v>
      </c>
      <c r="CH246" s="111">
        <f t="shared" si="194"/>
        <v>1</v>
      </c>
      <c r="CI246" s="111">
        <f t="shared" si="194"/>
        <v>1</v>
      </c>
      <c r="CJ246" s="111">
        <f t="shared" si="194"/>
        <v>1</v>
      </c>
      <c r="CK246" s="111">
        <f t="shared" si="194"/>
        <v>1</v>
      </c>
      <c r="CL246" s="111">
        <f t="shared" si="194"/>
        <v>1</v>
      </c>
      <c r="CM246" s="111">
        <f t="shared" si="194"/>
        <v>1</v>
      </c>
      <c r="CN246" s="111">
        <f t="shared" si="194"/>
        <v>1</v>
      </c>
      <c r="CO246" s="111">
        <f t="shared" si="194"/>
        <v>1</v>
      </c>
      <c r="CP246" s="111">
        <f t="shared" si="194"/>
        <v>1</v>
      </c>
      <c r="CQ246" s="111">
        <f t="shared" si="194"/>
        <v>1</v>
      </c>
      <c r="CR246" s="111">
        <f t="shared" si="194"/>
        <v>1</v>
      </c>
      <c r="CS246" s="111">
        <f t="shared" si="194"/>
        <v>1</v>
      </c>
      <c r="CT246" s="111">
        <f t="shared" si="194"/>
        <v>1</v>
      </c>
      <c r="CU246" s="111">
        <f t="shared" si="194"/>
        <v>1</v>
      </c>
      <c r="CV246" s="111">
        <f t="shared" si="194"/>
        <v>1</v>
      </c>
      <c r="CW246" s="111">
        <f t="shared" si="194"/>
        <v>1</v>
      </c>
      <c r="CX246" s="111">
        <f t="shared" si="194"/>
        <v>1</v>
      </c>
      <c r="CY246" s="111">
        <f t="shared" si="194"/>
        <v>1</v>
      </c>
      <c r="CZ246" s="111">
        <f t="shared" si="194"/>
        <v>1</v>
      </c>
      <c r="DA246" s="111">
        <f t="shared" si="194"/>
        <v>1</v>
      </c>
      <c r="DB246" s="111">
        <f t="shared" si="194"/>
        <v>1</v>
      </c>
      <c r="DC246" s="111">
        <f t="shared" si="194"/>
        <v>1</v>
      </c>
      <c r="DD246" s="111">
        <f t="shared" si="194"/>
        <v>1</v>
      </c>
      <c r="DE246" s="111">
        <f t="shared" si="194"/>
        <v>1</v>
      </c>
      <c r="DF246" s="111">
        <f t="shared" si="194"/>
        <v>1</v>
      </c>
      <c r="DG246" s="111">
        <f t="shared" si="194"/>
        <v>1</v>
      </c>
      <c r="DH246" s="111">
        <f t="shared" si="194"/>
        <v>1</v>
      </c>
      <c r="DI246" s="111">
        <f t="shared" si="194"/>
        <v>1</v>
      </c>
      <c r="DJ246" s="111">
        <f t="shared" si="194"/>
        <v>1</v>
      </c>
      <c r="DK246" s="111">
        <f t="shared" si="194"/>
        <v>1</v>
      </c>
      <c r="DL246" s="111">
        <f t="shared" si="194"/>
        <v>1</v>
      </c>
      <c r="DM246" s="111">
        <f t="shared" si="194"/>
        <v>1</v>
      </c>
      <c r="DN246" s="111">
        <f t="shared" si="194"/>
        <v>1</v>
      </c>
      <c r="DO246" s="111">
        <f t="shared" si="194"/>
        <v>1</v>
      </c>
      <c r="DP246" s="111">
        <f t="shared" si="194"/>
        <v>1</v>
      </c>
      <c r="DQ246" s="111">
        <f t="shared" si="194"/>
        <v>1</v>
      </c>
      <c r="DR246" s="111">
        <f t="shared" si="194"/>
        <v>1</v>
      </c>
      <c r="DS246" s="111">
        <f t="shared" si="194"/>
        <v>1</v>
      </c>
      <c r="DT246" s="111">
        <f t="shared" si="194"/>
        <v>1</v>
      </c>
      <c r="DU246" s="111">
        <f t="shared" si="194"/>
        <v>1</v>
      </c>
      <c r="DV246" s="111">
        <f t="shared" si="194"/>
        <v>1</v>
      </c>
      <c r="DW246" s="111">
        <f t="shared" si="194"/>
        <v>1</v>
      </c>
      <c r="DX246" s="111">
        <f t="shared" si="194"/>
        <v>1</v>
      </c>
      <c r="DY246" s="111">
        <f t="shared" si="194"/>
        <v>1</v>
      </c>
      <c r="DZ246" s="111">
        <f t="shared" si="194"/>
        <v>1</v>
      </c>
      <c r="EA246" s="111">
        <f t="shared" si="194"/>
        <v>1</v>
      </c>
      <c r="EB246" s="111">
        <f t="shared" si="194"/>
        <v>1</v>
      </c>
      <c r="EC246" s="111">
        <f t="shared" si="194"/>
        <v>1</v>
      </c>
      <c r="ED246" s="111">
        <f t="shared" si="194"/>
        <v>1</v>
      </c>
      <c r="EE246" s="111">
        <f t="shared" si="189"/>
        <v>1</v>
      </c>
      <c r="EF246" s="111">
        <f t="shared" si="196"/>
        <v>1</v>
      </c>
      <c r="EG246" s="111">
        <f t="shared" si="196"/>
        <v>1</v>
      </c>
      <c r="EH246" s="111">
        <f t="shared" si="196"/>
        <v>1</v>
      </c>
      <c r="EI246" s="111">
        <f t="shared" si="196"/>
        <v>1</v>
      </c>
      <c r="EJ246" s="111">
        <f t="shared" si="196"/>
        <v>1</v>
      </c>
      <c r="EK246" s="111">
        <f t="shared" si="196"/>
        <v>1</v>
      </c>
      <c r="EL246" s="111">
        <f t="shared" si="196"/>
        <v>1</v>
      </c>
      <c r="EM246" s="111">
        <f t="shared" si="196"/>
        <v>1</v>
      </c>
      <c r="EN246" s="111">
        <f t="shared" si="196"/>
        <v>1</v>
      </c>
      <c r="EO246" s="111">
        <f t="shared" si="196"/>
        <v>1</v>
      </c>
      <c r="EP246" s="111">
        <f t="shared" si="196"/>
        <v>1</v>
      </c>
      <c r="EQ246" s="111">
        <f t="shared" si="196"/>
        <v>1</v>
      </c>
      <c r="ER246" s="111">
        <f t="shared" si="196"/>
        <v>1</v>
      </c>
      <c r="ES246" s="47"/>
      <c r="ET246" s="1"/>
    </row>
    <row r="247" spans="1:150" x14ac:dyDescent="0.35">
      <c r="A247" s="119"/>
      <c r="B247" s="3"/>
      <c r="C247" s="3"/>
      <c r="D247" s="3"/>
      <c r="E247" s="1"/>
      <c r="F247" s="1"/>
      <c r="G247" s="118">
        <v>23</v>
      </c>
      <c r="H247" s="111">
        <f t="shared" si="195"/>
        <v>0</v>
      </c>
      <c r="I247" s="111">
        <f t="shared" si="195"/>
        <v>0</v>
      </c>
      <c r="J247" s="111">
        <f t="shared" si="195"/>
        <v>0</v>
      </c>
      <c r="K247" s="111">
        <f t="shared" si="195"/>
        <v>0</v>
      </c>
      <c r="L247" s="111">
        <f t="shared" si="195"/>
        <v>0</v>
      </c>
      <c r="M247" s="111">
        <f t="shared" si="195"/>
        <v>0</v>
      </c>
      <c r="N247" s="111">
        <f t="shared" si="195"/>
        <v>0</v>
      </c>
      <c r="O247" s="111">
        <f t="shared" si="195"/>
        <v>0</v>
      </c>
      <c r="P247" s="111">
        <f t="shared" si="195"/>
        <v>0</v>
      </c>
      <c r="Q247" s="111">
        <f t="shared" si="195"/>
        <v>0</v>
      </c>
      <c r="R247" s="111">
        <f t="shared" si="195"/>
        <v>0</v>
      </c>
      <c r="S247" s="111">
        <f t="shared" si="195"/>
        <v>0</v>
      </c>
      <c r="T247" s="111">
        <f t="shared" si="195"/>
        <v>0</v>
      </c>
      <c r="U247" s="111">
        <f t="shared" si="195"/>
        <v>0</v>
      </c>
      <c r="V247" s="111">
        <f t="shared" si="195"/>
        <v>0</v>
      </c>
      <c r="W247" s="111">
        <f t="shared" si="195"/>
        <v>0</v>
      </c>
      <c r="X247" s="111">
        <f t="shared" si="195"/>
        <v>0</v>
      </c>
      <c r="Y247" s="111">
        <f t="shared" si="195"/>
        <v>0</v>
      </c>
      <c r="Z247" s="111">
        <f t="shared" si="195"/>
        <v>0</v>
      </c>
      <c r="AA247" s="111">
        <f t="shared" si="195"/>
        <v>0</v>
      </c>
      <c r="AB247" s="111">
        <f t="shared" si="195"/>
        <v>0</v>
      </c>
      <c r="AC247" s="111">
        <f t="shared" si="195"/>
        <v>0</v>
      </c>
      <c r="AD247" s="111">
        <f t="shared" si="195"/>
        <v>0</v>
      </c>
      <c r="AE247" s="111">
        <f t="shared" si="195"/>
        <v>0</v>
      </c>
      <c r="AF247" s="111">
        <f t="shared" si="195"/>
        <v>0</v>
      </c>
      <c r="AG247" s="111">
        <f t="shared" si="195"/>
        <v>0</v>
      </c>
      <c r="AH247" s="111">
        <f t="shared" si="195"/>
        <v>0</v>
      </c>
      <c r="AI247" s="111">
        <f t="shared" si="195"/>
        <v>0</v>
      </c>
      <c r="AJ247" s="111">
        <f t="shared" si="195"/>
        <v>0</v>
      </c>
      <c r="AK247" s="111">
        <f t="shared" si="195"/>
        <v>0</v>
      </c>
      <c r="AL247" s="111">
        <f t="shared" si="195"/>
        <v>0</v>
      </c>
      <c r="AM247" s="111">
        <f t="shared" si="195"/>
        <v>0</v>
      </c>
      <c r="AN247" s="111">
        <f t="shared" si="195"/>
        <v>0</v>
      </c>
      <c r="AO247" s="111">
        <f t="shared" si="195"/>
        <v>0</v>
      </c>
      <c r="AP247" s="111">
        <f t="shared" si="195"/>
        <v>0</v>
      </c>
      <c r="AQ247" s="111">
        <f t="shared" si="195"/>
        <v>0</v>
      </c>
      <c r="AR247" s="111">
        <f t="shared" si="195"/>
        <v>0</v>
      </c>
      <c r="AS247" s="111">
        <f t="shared" si="195"/>
        <v>0</v>
      </c>
      <c r="AT247" s="111">
        <f t="shared" si="195"/>
        <v>0</v>
      </c>
      <c r="AU247" s="111">
        <f t="shared" si="195"/>
        <v>0</v>
      </c>
      <c r="AV247" s="111">
        <f t="shared" si="195"/>
        <v>0</v>
      </c>
      <c r="AW247" s="111">
        <f t="shared" si="195"/>
        <v>0</v>
      </c>
      <c r="AX247" s="111">
        <f t="shared" si="195"/>
        <v>0</v>
      </c>
      <c r="AY247" s="111">
        <f t="shared" si="195"/>
        <v>0</v>
      </c>
      <c r="AZ247" s="111">
        <f t="shared" si="195"/>
        <v>0</v>
      </c>
      <c r="BA247" s="111">
        <f t="shared" si="195"/>
        <v>0</v>
      </c>
      <c r="BB247" s="111">
        <f t="shared" si="195"/>
        <v>0</v>
      </c>
      <c r="BC247" s="111">
        <f t="shared" si="195"/>
        <v>0</v>
      </c>
      <c r="BD247" s="111">
        <f t="shared" si="195"/>
        <v>0</v>
      </c>
      <c r="BE247" s="111">
        <f t="shared" si="195"/>
        <v>0</v>
      </c>
      <c r="BF247" s="111">
        <f t="shared" si="195"/>
        <v>0</v>
      </c>
      <c r="BG247" s="111">
        <f t="shared" si="195"/>
        <v>0</v>
      </c>
      <c r="BH247" s="111">
        <f t="shared" si="195"/>
        <v>0</v>
      </c>
      <c r="BI247" s="111">
        <f t="shared" si="195"/>
        <v>0</v>
      </c>
      <c r="BJ247" s="111">
        <f t="shared" si="195"/>
        <v>0</v>
      </c>
      <c r="BK247" s="111">
        <f t="shared" si="195"/>
        <v>0</v>
      </c>
      <c r="BL247" s="111">
        <f t="shared" si="195"/>
        <v>0</v>
      </c>
      <c r="BM247" s="111">
        <f t="shared" si="195"/>
        <v>0</v>
      </c>
      <c r="BN247" s="111">
        <f t="shared" si="195"/>
        <v>0</v>
      </c>
      <c r="BO247" s="111">
        <f t="shared" si="195"/>
        <v>0</v>
      </c>
      <c r="BP247" s="111">
        <f t="shared" si="195"/>
        <v>0</v>
      </c>
      <c r="BQ247" s="111">
        <f t="shared" si="195"/>
        <v>0</v>
      </c>
      <c r="BR247" s="111">
        <f t="shared" si="195"/>
        <v>0</v>
      </c>
      <c r="BS247" s="111">
        <f t="shared" si="195"/>
        <v>0</v>
      </c>
      <c r="BT247" s="111">
        <f t="shared" si="194"/>
        <v>0</v>
      </c>
      <c r="BU247" s="111">
        <f t="shared" si="194"/>
        <v>0</v>
      </c>
      <c r="BV247" s="111">
        <f t="shared" si="194"/>
        <v>0</v>
      </c>
      <c r="BW247" s="111">
        <f t="shared" si="194"/>
        <v>0</v>
      </c>
      <c r="BX247" s="111">
        <f t="shared" si="194"/>
        <v>0</v>
      </c>
      <c r="BY247" s="111">
        <f t="shared" si="194"/>
        <v>0</v>
      </c>
      <c r="BZ247" s="111">
        <f t="shared" si="194"/>
        <v>0</v>
      </c>
      <c r="CA247" s="111">
        <f t="shared" si="194"/>
        <v>0</v>
      </c>
      <c r="CB247" s="111">
        <f t="shared" si="194"/>
        <v>0</v>
      </c>
      <c r="CC247" s="111">
        <f t="shared" si="194"/>
        <v>0</v>
      </c>
      <c r="CD247" s="111">
        <f t="shared" si="194"/>
        <v>0</v>
      </c>
      <c r="CE247" s="111">
        <f t="shared" si="194"/>
        <v>0</v>
      </c>
      <c r="CF247" s="111">
        <f t="shared" si="194"/>
        <v>0</v>
      </c>
      <c r="CG247" s="111">
        <f t="shared" si="194"/>
        <v>0</v>
      </c>
      <c r="CH247" s="111">
        <f t="shared" si="194"/>
        <v>0</v>
      </c>
      <c r="CI247" s="111">
        <f t="shared" si="194"/>
        <v>0</v>
      </c>
      <c r="CJ247" s="111">
        <f t="shared" si="194"/>
        <v>0</v>
      </c>
      <c r="CK247" s="111">
        <f t="shared" si="194"/>
        <v>0</v>
      </c>
      <c r="CL247" s="111">
        <f t="shared" si="194"/>
        <v>0</v>
      </c>
      <c r="CM247" s="111">
        <f t="shared" si="194"/>
        <v>0</v>
      </c>
      <c r="CN247" s="111">
        <f t="shared" si="194"/>
        <v>0</v>
      </c>
      <c r="CO247" s="111">
        <f t="shared" si="194"/>
        <v>0</v>
      </c>
      <c r="CP247" s="111">
        <f t="shared" si="194"/>
        <v>0</v>
      </c>
      <c r="CQ247" s="111">
        <f t="shared" si="194"/>
        <v>0</v>
      </c>
      <c r="CR247" s="111">
        <f t="shared" si="194"/>
        <v>0</v>
      </c>
      <c r="CS247" s="111">
        <f t="shared" si="194"/>
        <v>0</v>
      </c>
      <c r="CT247" s="111">
        <f t="shared" si="194"/>
        <v>0</v>
      </c>
      <c r="CU247" s="111">
        <f t="shared" si="194"/>
        <v>0</v>
      </c>
      <c r="CV247" s="111">
        <f t="shared" si="194"/>
        <v>1</v>
      </c>
      <c r="CW247" s="111">
        <f t="shared" si="194"/>
        <v>1</v>
      </c>
      <c r="CX247" s="111">
        <f t="shared" si="194"/>
        <v>1</v>
      </c>
      <c r="CY247" s="111">
        <f t="shared" si="194"/>
        <v>1</v>
      </c>
      <c r="CZ247" s="111">
        <f t="shared" si="194"/>
        <v>1</v>
      </c>
      <c r="DA247" s="111">
        <f t="shared" si="194"/>
        <v>1</v>
      </c>
      <c r="DB247" s="111">
        <f t="shared" si="194"/>
        <v>1</v>
      </c>
      <c r="DC247" s="111">
        <f t="shared" si="194"/>
        <v>1</v>
      </c>
      <c r="DD247" s="111">
        <f t="shared" si="194"/>
        <v>1</v>
      </c>
      <c r="DE247" s="111">
        <f t="shared" si="194"/>
        <v>1</v>
      </c>
      <c r="DF247" s="111">
        <f t="shared" si="194"/>
        <v>1</v>
      </c>
      <c r="DG247" s="111">
        <f t="shared" si="194"/>
        <v>1</v>
      </c>
      <c r="DH247" s="111">
        <f t="shared" si="194"/>
        <v>1</v>
      </c>
      <c r="DI247" s="111">
        <f t="shared" si="194"/>
        <v>1</v>
      </c>
      <c r="DJ247" s="111">
        <f t="shared" si="194"/>
        <v>1</v>
      </c>
      <c r="DK247" s="111">
        <f t="shared" si="194"/>
        <v>1</v>
      </c>
      <c r="DL247" s="111">
        <f t="shared" si="194"/>
        <v>1</v>
      </c>
      <c r="DM247" s="111">
        <f t="shared" si="194"/>
        <v>1</v>
      </c>
      <c r="DN247" s="111">
        <f t="shared" si="194"/>
        <v>1</v>
      </c>
      <c r="DO247" s="111">
        <f t="shared" si="194"/>
        <v>1</v>
      </c>
      <c r="DP247" s="111">
        <f t="shared" si="194"/>
        <v>1</v>
      </c>
      <c r="DQ247" s="111">
        <f t="shared" si="194"/>
        <v>1</v>
      </c>
      <c r="DR247" s="111">
        <f t="shared" si="194"/>
        <v>1</v>
      </c>
      <c r="DS247" s="111">
        <f t="shared" si="194"/>
        <v>1</v>
      </c>
      <c r="DT247" s="111">
        <f t="shared" si="194"/>
        <v>1</v>
      </c>
      <c r="DU247" s="111">
        <f t="shared" si="194"/>
        <v>1</v>
      </c>
      <c r="DV247" s="111">
        <f t="shared" si="194"/>
        <v>1</v>
      </c>
      <c r="DW247" s="111">
        <f t="shared" si="194"/>
        <v>1</v>
      </c>
      <c r="DX247" s="111">
        <f t="shared" si="194"/>
        <v>1</v>
      </c>
      <c r="DY247" s="111">
        <f t="shared" si="194"/>
        <v>1</v>
      </c>
      <c r="DZ247" s="111">
        <f t="shared" si="194"/>
        <v>1</v>
      </c>
      <c r="EA247" s="111">
        <f t="shared" si="194"/>
        <v>1</v>
      </c>
      <c r="EB247" s="111">
        <f t="shared" si="194"/>
        <v>1</v>
      </c>
      <c r="EC247" s="111">
        <f t="shared" si="194"/>
        <v>1</v>
      </c>
      <c r="ED247" s="111">
        <f t="shared" si="194"/>
        <v>1</v>
      </c>
      <c r="EE247" s="111">
        <f t="shared" si="189"/>
        <v>1</v>
      </c>
      <c r="EF247" s="111">
        <f t="shared" si="196"/>
        <v>1</v>
      </c>
      <c r="EG247" s="111">
        <f t="shared" si="196"/>
        <v>1</v>
      </c>
      <c r="EH247" s="111">
        <f t="shared" si="196"/>
        <v>1</v>
      </c>
      <c r="EI247" s="111">
        <f t="shared" si="196"/>
        <v>1</v>
      </c>
      <c r="EJ247" s="111">
        <f t="shared" si="196"/>
        <v>1</v>
      </c>
      <c r="EK247" s="111">
        <f t="shared" si="196"/>
        <v>1</v>
      </c>
      <c r="EL247" s="111">
        <f t="shared" si="196"/>
        <v>1</v>
      </c>
      <c r="EM247" s="111">
        <f t="shared" si="196"/>
        <v>1</v>
      </c>
      <c r="EN247" s="111">
        <f t="shared" si="196"/>
        <v>1</v>
      </c>
      <c r="EO247" s="111">
        <f t="shared" si="196"/>
        <v>1</v>
      </c>
      <c r="EP247" s="111">
        <f t="shared" si="196"/>
        <v>1</v>
      </c>
      <c r="EQ247" s="111">
        <f t="shared" si="196"/>
        <v>1</v>
      </c>
      <c r="ER247" s="111">
        <f t="shared" si="196"/>
        <v>1</v>
      </c>
      <c r="ES247" s="47"/>
      <c r="ET247" s="1"/>
    </row>
    <row r="248" spans="1:150" x14ac:dyDescent="0.35">
      <c r="A248" s="119"/>
      <c r="B248" s="3"/>
      <c r="C248" s="3"/>
      <c r="D248" s="3"/>
      <c r="E248" s="1"/>
      <c r="F248" s="1"/>
      <c r="G248" s="118">
        <v>24</v>
      </c>
      <c r="H248" s="111">
        <f t="shared" si="195"/>
        <v>0</v>
      </c>
      <c r="I248" s="111">
        <f t="shared" si="195"/>
        <v>0</v>
      </c>
      <c r="J248" s="111">
        <f t="shared" si="195"/>
        <v>0</v>
      </c>
      <c r="K248" s="111">
        <f t="shared" si="195"/>
        <v>0</v>
      </c>
      <c r="L248" s="111">
        <f t="shared" si="195"/>
        <v>0</v>
      </c>
      <c r="M248" s="111">
        <f t="shared" si="195"/>
        <v>0</v>
      </c>
      <c r="N248" s="111">
        <f t="shared" si="195"/>
        <v>0</v>
      </c>
      <c r="O248" s="111">
        <f t="shared" si="195"/>
        <v>0</v>
      </c>
      <c r="P248" s="111">
        <f t="shared" si="195"/>
        <v>0</v>
      </c>
      <c r="Q248" s="111">
        <f t="shared" si="195"/>
        <v>0</v>
      </c>
      <c r="R248" s="111">
        <f t="shared" si="195"/>
        <v>0</v>
      </c>
      <c r="S248" s="111">
        <f t="shared" si="195"/>
        <v>0</v>
      </c>
      <c r="T248" s="111">
        <f t="shared" si="195"/>
        <v>0</v>
      </c>
      <c r="U248" s="111">
        <f t="shared" si="195"/>
        <v>0</v>
      </c>
      <c r="V248" s="111">
        <f t="shared" si="195"/>
        <v>0</v>
      </c>
      <c r="W248" s="111">
        <f t="shared" si="195"/>
        <v>0</v>
      </c>
      <c r="X248" s="111">
        <f t="shared" si="195"/>
        <v>0</v>
      </c>
      <c r="Y248" s="111">
        <f t="shared" si="195"/>
        <v>0</v>
      </c>
      <c r="Z248" s="111">
        <f t="shared" si="195"/>
        <v>0</v>
      </c>
      <c r="AA248" s="111">
        <f t="shared" si="195"/>
        <v>0</v>
      </c>
      <c r="AB248" s="111">
        <f t="shared" si="195"/>
        <v>0</v>
      </c>
      <c r="AC248" s="111">
        <f t="shared" si="195"/>
        <v>0</v>
      </c>
      <c r="AD248" s="111">
        <f t="shared" si="195"/>
        <v>0</v>
      </c>
      <c r="AE248" s="111">
        <f t="shared" si="195"/>
        <v>0</v>
      </c>
      <c r="AF248" s="111">
        <f t="shared" si="195"/>
        <v>0</v>
      </c>
      <c r="AG248" s="111">
        <f t="shared" si="195"/>
        <v>0</v>
      </c>
      <c r="AH248" s="111">
        <f t="shared" si="195"/>
        <v>0</v>
      </c>
      <c r="AI248" s="111">
        <f t="shared" si="195"/>
        <v>0</v>
      </c>
      <c r="AJ248" s="111">
        <f t="shared" si="195"/>
        <v>0</v>
      </c>
      <c r="AK248" s="111">
        <f t="shared" si="195"/>
        <v>0</v>
      </c>
      <c r="AL248" s="111">
        <f t="shared" si="195"/>
        <v>0</v>
      </c>
      <c r="AM248" s="111">
        <f t="shared" si="195"/>
        <v>0</v>
      </c>
      <c r="AN248" s="111">
        <f t="shared" si="195"/>
        <v>0</v>
      </c>
      <c r="AO248" s="111">
        <f t="shared" si="195"/>
        <v>0</v>
      </c>
      <c r="AP248" s="111">
        <f t="shared" si="195"/>
        <v>0</v>
      </c>
      <c r="AQ248" s="111">
        <f t="shared" si="195"/>
        <v>0</v>
      </c>
      <c r="AR248" s="111">
        <f t="shared" si="195"/>
        <v>0</v>
      </c>
      <c r="AS248" s="111">
        <f t="shared" si="195"/>
        <v>0</v>
      </c>
      <c r="AT248" s="111">
        <f t="shared" si="195"/>
        <v>0</v>
      </c>
      <c r="AU248" s="111">
        <f t="shared" si="195"/>
        <v>0</v>
      </c>
      <c r="AV248" s="111">
        <f t="shared" si="195"/>
        <v>0</v>
      </c>
      <c r="AW248" s="111">
        <f t="shared" si="195"/>
        <v>0</v>
      </c>
      <c r="AX248" s="111">
        <f t="shared" si="195"/>
        <v>0</v>
      </c>
      <c r="AY248" s="111">
        <f t="shared" si="195"/>
        <v>0</v>
      </c>
      <c r="AZ248" s="111">
        <f t="shared" si="195"/>
        <v>0</v>
      </c>
      <c r="BA248" s="111">
        <f t="shared" si="195"/>
        <v>0</v>
      </c>
      <c r="BB248" s="111">
        <f t="shared" si="195"/>
        <v>0</v>
      </c>
      <c r="BC248" s="111">
        <f t="shared" si="195"/>
        <v>0</v>
      </c>
      <c r="BD248" s="111">
        <f t="shared" si="195"/>
        <v>0</v>
      </c>
      <c r="BE248" s="111">
        <f t="shared" si="195"/>
        <v>0</v>
      </c>
      <c r="BF248" s="111">
        <f t="shared" si="195"/>
        <v>0</v>
      </c>
      <c r="BG248" s="111">
        <f t="shared" si="195"/>
        <v>0</v>
      </c>
      <c r="BH248" s="111">
        <f t="shared" si="195"/>
        <v>0</v>
      </c>
      <c r="BI248" s="111">
        <f t="shared" si="195"/>
        <v>0</v>
      </c>
      <c r="BJ248" s="111">
        <f t="shared" si="195"/>
        <v>0</v>
      </c>
      <c r="BK248" s="111">
        <f t="shared" si="195"/>
        <v>0</v>
      </c>
      <c r="BL248" s="111">
        <f t="shared" si="195"/>
        <v>0</v>
      </c>
      <c r="BM248" s="111">
        <f t="shared" si="195"/>
        <v>0</v>
      </c>
      <c r="BN248" s="111">
        <f t="shared" si="195"/>
        <v>0</v>
      </c>
      <c r="BO248" s="111">
        <f t="shared" si="195"/>
        <v>0</v>
      </c>
      <c r="BP248" s="111">
        <f t="shared" si="195"/>
        <v>0</v>
      </c>
      <c r="BQ248" s="111">
        <f t="shared" si="195"/>
        <v>0</v>
      </c>
      <c r="BR248" s="111">
        <f t="shared" si="195"/>
        <v>0</v>
      </c>
      <c r="BS248" s="111">
        <f t="shared" ref="BS248:ED253" si="197">IF($D46&gt;BS$10, $F46, 0)</f>
        <v>0</v>
      </c>
      <c r="BT248" s="111">
        <f t="shared" si="197"/>
        <v>0</v>
      </c>
      <c r="BU248" s="111">
        <f t="shared" si="194"/>
        <v>0</v>
      </c>
      <c r="BV248" s="111">
        <f t="shared" si="194"/>
        <v>0</v>
      </c>
      <c r="BW248" s="111">
        <f t="shared" si="194"/>
        <v>0</v>
      </c>
      <c r="BX248" s="111">
        <f t="shared" si="194"/>
        <v>0</v>
      </c>
      <c r="BY248" s="111">
        <f t="shared" si="194"/>
        <v>0</v>
      </c>
      <c r="BZ248" s="111">
        <f t="shared" si="194"/>
        <v>0</v>
      </c>
      <c r="CA248" s="111">
        <f t="shared" si="194"/>
        <v>0</v>
      </c>
      <c r="CB248" s="111">
        <f t="shared" si="194"/>
        <v>0</v>
      </c>
      <c r="CC248" s="111">
        <f t="shared" si="194"/>
        <v>0</v>
      </c>
      <c r="CD248" s="111">
        <f t="shared" si="194"/>
        <v>0</v>
      </c>
      <c r="CE248" s="111">
        <f t="shared" si="194"/>
        <v>0</v>
      </c>
      <c r="CF248" s="111">
        <f t="shared" si="194"/>
        <v>0</v>
      </c>
      <c r="CG248" s="111">
        <f t="shared" si="194"/>
        <v>0</v>
      </c>
      <c r="CH248" s="111">
        <f t="shared" si="194"/>
        <v>0</v>
      </c>
      <c r="CI248" s="111">
        <f t="shared" si="194"/>
        <v>0</v>
      </c>
      <c r="CJ248" s="111">
        <f t="shared" si="194"/>
        <v>0</v>
      </c>
      <c r="CK248" s="111">
        <f t="shared" si="194"/>
        <v>0</v>
      </c>
      <c r="CL248" s="111">
        <f t="shared" si="194"/>
        <v>0</v>
      </c>
      <c r="CM248" s="111">
        <f t="shared" si="194"/>
        <v>0</v>
      </c>
      <c r="CN248" s="111">
        <f t="shared" si="194"/>
        <v>0</v>
      </c>
      <c r="CO248" s="111">
        <f t="shared" si="194"/>
        <v>0</v>
      </c>
      <c r="CP248" s="111">
        <f t="shared" si="194"/>
        <v>0</v>
      </c>
      <c r="CQ248" s="111">
        <f t="shared" si="194"/>
        <v>0</v>
      </c>
      <c r="CR248" s="111">
        <f t="shared" si="194"/>
        <v>0</v>
      </c>
      <c r="CS248" s="111">
        <f t="shared" si="194"/>
        <v>0</v>
      </c>
      <c r="CT248" s="111">
        <f t="shared" si="194"/>
        <v>0</v>
      </c>
      <c r="CU248" s="111">
        <f t="shared" si="194"/>
        <v>0</v>
      </c>
      <c r="CV248" s="111">
        <f t="shared" si="194"/>
        <v>0</v>
      </c>
      <c r="CW248" s="111">
        <f t="shared" si="194"/>
        <v>0</v>
      </c>
      <c r="CX248" s="111">
        <f t="shared" si="194"/>
        <v>0</v>
      </c>
      <c r="CY248" s="111">
        <f t="shared" si="194"/>
        <v>0</v>
      </c>
      <c r="CZ248" s="111">
        <f t="shared" si="194"/>
        <v>0</v>
      </c>
      <c r="DA248" s="111">
        <f t="shared" si="194"/>
        <v>0</v>
      </c>
      <c r="DB248" s="111">
        <f t="shared" si="194"/>
        <v>0</v>
      </c>
      <c r="DC248" s="111">
        <f t="shared" si="194"/>
        <v>0</v>
      </c>
      <c r="DD248" s="111">
        <f t="shared" si="194"/>
        <v>0</v>
      </c>
      <c r="DE248" s="111">
        <f t="shared" si="194"/>
        <v>0</v>
      </c>
      <c r="DF248" s="111">
        <f t="shared" si="194"/>
        <v>0</v>
      </c>
      <c r="DG248" s="111">
        <f t="shared" si="194"/>
        <v>0</v>
      </c>
      <c r="DH248" s="111">
        <f t="shared" si="194"/>
        <v>0</v>
      </c>
      <c r="DI248" s="111">
        <f t="shared" si="194"/>
        <v>0</v>
      </c>
      <c r="DJ248" s="111">
        <f t="shared" si="194"/>
        <v>0</v>
      </c>
      <c r="DK248" s="111">
        <f t="shared" si="194"/>
        <v>0</v>
      </c>
      <c r="DL248" s="111">
        <f t="shared" si="194"/>
        <v>0</v>
      </c>
      <c r="DM248" s="111">
        <f t="shared" si="194"/>
        <v>0</v>
      </c>
      <c r="DN248" s="111">
        <f t="shared" si="194"/>
        <v>0</v>
      </c>
      <c r="DO248" s="111">
        <f t="shared" si="194"/>
        <v>0</v>
      </c>
      <c r="DP248" s="111">
        <f t="shared" si="194"/>
        <v>0</v>
      </c>
      <c r="DQ248" s="111">
        <f t="shared" si="194"/>
        <v>1</v>
      </c>
      <c r="DR248" s="111">
        <f t="shared" si="194"/>
        <v>1</v>
      </c>
      <c r="DS248" s="111">
        <f t="shared" si="194"/>
        <v>1</v>
      </c>
      <c r="DT248" s="111">
        <f t="shared" si="194"/>
        <v>1</v>
      </c>
      <c r="DU248" s="111">
        <f t="shared" si="194"/>
        <v>1</v>
      </c>
      <c r="DV248" s="111">
        <f t="shared" si="194"/>
        <v>1</v>
      </c>
      <c r="DW248" s="111">
        <f t="shared" si="194"/>
        <v>1</v>
      </c>
      <c r="DX248" s="111">
        <f t="shared" si="194"/>
        <v>1</v>
      </c>
      <c r="DY248" s="111">
        <f t="shared" si="194"/>
        <v>1</v>
      </c>
      <c r="DZ248" s="111">
        <f t="shared" si="194"/>
        <v>1</v>
      </c>
      <c r="EA248" s="111">
        <f t="shared" si="194"/>
        <v>1</v>
      </c>
      <c r="EB248" s="111">
        <f t="shared" si="194"/>
        <v>1</v>
      </c>
      <c r="EC248" s="111">
        <f t="shared" si="194"/>
        <v>1</v>
      </c>
      <c r="ED248" s="111">
        <f t="shared" si="194"/>
        <v>1</v>
      </c>
      <c r="EE248" s="111">
        <f t="shared" si="189"/>
        <v>1</v>
      </c>
      <c r="EF248" s="111">
        <f t="shared" si="196"/>
        <v>1</v>
      </c>
      <c r="EG248" s="111">
        <f t="shared" si="196"/>
        <v>1</v>
      </c>
      <c r="EH248" s="111">
        <f t="shared" si="196"/>
        <v>1</v>
      </c>
      <c r="EI248" s="111">
        <f t="shared" si="196"/>
        <v>1</v>
      </c>
      <c r="EJ248" s="111">
        <f t="shared" si="196"/>
        <v>1</v>
      </c>
      <c r="EK248" s="111">
        <f t="shared" si="196"/>
        <v>1</v>
      </c>
      <c r="EL248" s="111">
        <f t="shared" si="196"/>
        <v>1</v>
      </c>
      <c r="EM248" s="111">
        <f t="shared" si="196"/>
        <v>1</v>
      </c>
      <c r="EN248" s="111">
        <f t="shared" si="196"/>
        <v>1</v>
      </c>
      <c r="EO248" s="111">
        <f t="shared" si="196"/>
        <v>1</v>
      </c>
      <c r="EP248" s="111">
        <f t="shared" si="196"/>
        <v>1</v>
      </c>
      <c r="EQ248" s="111">
        <f t="shared" si="196"/>
        <v>1</v>
      </c>
      <c r="ER248" s="111">
        <f t="shared" si="196"/>
        <v>1</v>
      </c>
      <c r="ES248" s="47"/>
      <c r="ET248" s="1"/>
    </row>
    <row r="249" spans="1:150" x14ac:dyDescent="0.35">
      <c r="A249" s="119"/>
      <c r="B249" s="3"/>
      <c r="C249" s="3"/>
      <c r="D249" s="3"/>
      <c r="E249" s="1"/>
      <c r="F249" s="1"/>
      <c r="G249" s="118">
        <v>25</v>
      </c>
      <c r="H249" s="111">
        <f t="shared" ref="H249:BS252" si="198">IF($D47&gt;H$10, $F47, 0)</f>
        <v>0</v>
      </c>
      <c r="I249" s="111">
        <f t="shared" si="198"/>
        <v>0</v>
      </c>
      <c r="J249" s="111">
        <f t="shared" si="198"/>
        <v>0</v>
      </c>
      <c r="K249" s="111">
        <f t="shared" si="198"/>
        <v>0</v>
      </c>
      <c r="L249" s="111">
        <f t="shared" si="198"/>
        <v>0</v>
      </c>
      <c r="M249" s="111">
        <f t="shared" si="198"/>
        <v>0</v>
      </c>
      <c r="N249" s="111">
        <f t="shared" si="198"/>
        <v>0</v>
      </c>
      <c r="O249" s="111">
        <f t="shared" si="198"/>
        <v>0</v>
      </c>
      <c r="P249" s="111">
        <f t="shared" si="198"/>
        <v>0</v>
      </c>
      <c r="Q249" s="111">
        <f t="shared" si="198"/>
        <v>0</v>
      </c>
      <c r="R249" s="111">
        <f t="shared" si="198"/>
        <v>0</v>
      </c>
      <c r="S249" s="111">
        <f t="shared" si="198"/>
        <v>0</v>
      </c>
      <c r="T249" s="111">
        <f t="shared" si="198"/>
        <v>0</v>
      </c>
      <c r="U249" s="111">
        <f t="shared" si="198"/>
        <v>0</v>
      </c>
      <c r="V249" s="111">
        <f t="shared" si="198"/>
        <v>0</v>
      </c>
      <c r="W249" s="111">
        <f t="shared" si="198"/>
        <v>0</v>
      </c>
      <c r="X249" s="111">
        <f t="shared" si="198"/>
        <v>0</v>
      </c>
      <c r="Y249" s="111">
        <f t="shared" si="198"/>
        <v>0</v>
      </c>
      <c r="Z249" s="111">
        <f t="shared" si="198"/>
        <v>0</v>
      </c>
      <c r="AA249" s="111">
        <f t="shared" si="198"/>
        <v>0</v>
      </c>
      <c r="AB249" s="111">
        <f t="shared" si="198"/>
        <v>0</v>
      </c>
      <c r="AC249" s="111">
        <f t="shared" si="198"/>
        <v>0</v>
      </c>
      <c r="AD249" s="111">
        <f t="shared" si="198"/>
        <v>0</v>
      </c>
      <c r="AE249" s="111">
        <f t="shared" si="198"/>
        <v>0</v>
      </c>
      <c r="AF249" s="111">
        <f t="shared" si="198"/>
        <v>0</v>
      </c>
      <c r="AG249" s="111">
        <f t="shared" si="198"/>
        <v>0</v>
      </c>
      <c r="AH249" s="111">
        <f t="shared" si="198"/>
        <v>0</v>
      </c>
      <c r="AI249" s="111">
        <f t="shared" si="198"/>
        <v>0</v>
      </c>
      <c r="AJ249" s="111">
        <f t="shared" si="198"/>
        <v>0</v>
      </c>
      <c r="AK249" s="111">
        <f t="shared" si="198"/>
        <v>0</v>
      </c>
      <c r="AL249" s="111">
        <f t="shared" si="198"/>
        <v>0</v>
      </c>
      <c r="AM249" s="111">
        <f t="shared" si="198"/>
        <v>0</v>
      </c>
      <c r="AN249" s="111">
        <f t="shared" si="198"/>
        <v>0</v>
      </c>
      <c r="AO249" s="111">
        <f t="shared" si="198"/>
        <v>0</v>
      </c>
      <c r="AP249" s="111">
        <f t="shared" si="198"/>
        <v>0</v>
      </c>
      <c r="AQ249" s="111">
        <f t="shared" si="198"/>
        <v>0</v>
      </c>
      <c r="AR249" s="111">
        <f t="shared" si="198"/>
        <v>0</v>
      </c>
      <c r="AS249" s="111">
        <f t="shared" si="198"/>
        <v>0</v>
      </c>
      <c r="AT249" s="111">
        <f t="shared" si="198"/>
        <v>0</v>
      </c>
      <c r="AU249" s="111">
        <f t="shared" si="198"/>
        <v>0</v>
      </c>
      <c r="AV249" s="111">
        <f t="shared" si="198"/>
        <v>0</v>
      </c>
      <c r="AW249" s="111">
        <f t="shared" si="198"/>
        <v>0</v>
      </c>
      <c r="AX249" s="111">
        <f t="shared" si="198"/>
        <v>0</v>
      </c>
      <c r="AY249" s="111">
        <f t="shared" si="198"/>
        <v>0</v>
      </c>
      <c r="AZ249" s="111">
        <f t="shared" si="198"/>
        <v>0</v>
      </c>
      <c r="BA249" s="111">
        <f t="shared" si="198"/>
        <v>0</v>
      </c>
      <c r="BB249" s="111">
        <f t="shared" si="198"/>
        <v>0</v>
      </c>
      <c r="BC249" s="111">
        <f t="shared" si="198"/>
        <v>0</v>
      </c>
      <c r="BD249" s="111">
        <f t="shared" si="198"/>
        <v>0</v>
      </c>
      <c r="BE249" s="111">
        <f t="shared" si="198"/>
        <v>0</v>
      </c>
      <c r="BF249" s="111">
        <f t="shared" si="198"/>
        <v>0</v>
      </c>
      <c r="BG249" s="111">
        <f t="shared" si="198"/>
        <v>0</v>
      </c>
      <c r="BH249" s="111">
        <f t="shared" si="198"/>
        <v>0</v>
      </c>
      <c r="BI249" s="111">
        <f t="shared" si="198"/>
        <v>0</v>
      </c>
      <c r="BJ249" s="111">
        <f t="shared" si="198"/>
        <v>0</v>
      </c>
      <c r="BK249" s="111">
        <f t="shared" si="198"/>
        <v>0</v>
      </c>
      <c r="BL249" s="111">
        <f t="shared" si="198"/>
        <v>0</v>
      </c>
      <c r="BM249" s="111">
        <f t="shared" si="198"/>
        <v>0</v>
      </c>
      <c r="BN249" s="111">
        <f t="shared" si="198"/>
        <v>0</v>
      </c>
      <c r="BO249" s="111">
        <f t="shared" si="198"/>
        <v>0</v>
      </c>
      <c r="BP249" s="111">
        <f t="shared" si="198"/>
        <v>0</v>
      </c>
      <c r="BQ249" s="111">
        <f t="shared" si="198"/>
        <v>0</v>
      </c>
      <c r="BR249" s="111">
        <f t="shared" si="198"/>
        <v>0</v>
      </c>
      <c r="BS249" s="111">
        <f t="shared" si="198"/>
        <v>0</v>
      </c>
      <c r="BT249" s="111">
        <f t="shared" si="197"/>
        <v>0</v>
      </c>
      <c r="BU249" s="111">
        <f t="shared" si="194"/>
        <v>0</v>
      </c>
      <c r="BV249" s="111">
        <f t="shared" si="194"/>
        <v>0</v>
      </c>
      <c r="BW249" s="111">
        <f t="shared" si="194"/>
        <v>0</v>
      </c>
      <c r="BX249" s="111">
        <f t="shared" si="194"/>
        <v>0</v>
      </c>
      <c r="BY249" s="111">
        <f t="shared" si="194"/>
        <v>0</v>
      </c>
      <c r="BZ249" s="111">
        <f t="shared" si="194"/>
        <v>0</v>
      </c>
      <c r="CA249" s="111">
        <f t="shared" si="194"/>
        <v>0</v>
      </c>
      <c r="CB249" s="111">
        <f t="shared" si="194"/>
        <v>0</v>
      </c>
      <c r="CC249" s="111">
        <f t="shared" si="194"/>
        <v>0</v>
      </c>
      <c r="CD249" s="111">
        <f t="shared" si="194"/>
        <v>0</v>
      </c>
      <c r="CE249" s="111">
        <f t="shared" si="194"/>
        <v>0</v>
      </c>
      <c r="CF249" s="111">
        <f t="shared" si="194"/>
        <v>0</v>
      </c>
      <c r="CG249" s="111">
        <f t="shared" si="194"/>
        <v>0</v>
      </c>
      <c r="CH249" s="111">
        <f t="shared" si="194"/>
        <v>0</v>
      </c>
      <c r="CI249" s="111">
        <f t="shared" si="194"/>
        <v>0</v>
      </c>
      <c r="CJ249" s="111">
        <f t="shared" si="194"/>
        <v>0</v>
      </c>
      <c r="CK249" s="111">
        <f t="shared" si="194"/>
        <v>0</v>
      </c>
      <c r="CL249" s="111">
        <f t="shared" si="194"/>
        <v>0</v>
      </c>
      <c r="CM249" s="111">
        <f t="shared" si="194"/>
        <v>0</v>
      </c>
      <c r="CN249" s="111">
        <f t="shared" si="194"/>
        <v>0</v>
      </c>
      <c r="CO249" s="111">
        <f t="shared" si="194"/>
        <v>0</v>
      </c>
      <c r="CP249" s="111">
        <f t="shared" si="194"/>
        <v>0</v>
      </c>
      <c r="CQ249" s="111">
        <f t="shared" si="194"/>
        <v>0</v>
      </c>
      <c r="CR249" s="111">
        <f t="shared" si="194"/>
        <v>0</v>
      </c>
      <c r="CS249" s="111">
        <f t="shared" si="194"/>
        <v>0</v>
      </c>
      <c r="CT249" s="111">
        <f t="shared" si="194"/>
        <v>0</v>
      </c>
      <c r="CU249" s="111">
        <f t="shared" si="194"/>
        <v>0</v>
      </c>
      <c r="CV249" s="111">
        <f t="shared" si="194"/>
        <v>0</v>
      </c>
      <c r="CW249" s="111">
        <f t="shared" si="194"/>
        <v>0</v>
      </c>
      <c r="CX249" s="111">
        <f t="shared" si="194"/>
        <v>0</v>
      </c>
      <c r="CY249" s="111">
        <f t="shared" si="194"/>
        <v>0</v>
      </c>
      <c r="CZ249" s="111">
        <f t="shared" si="194"/>
        <v>0</v>
      </c>
      <c r="DA249" s="111">
        <f t="shared" si="194"/>
        <v>0</v>
      </c>
      <c r="DB249" s="111">
        <f t="shared" si="194"/>
        <v>0</v>
      </c>
      <c r="DC249" s="111">
        <f t="shared" si="194"/>
        <v>0</v>
      </c>
      <c r="DD249" s="111">
        <f t="shared" si="194"/>
        <v>0</v>
      </c>
      <c r="DE249" s="111">
        <f t="shared" si="194"/>
        <v>0</v>
      </c>
      <c r="DF249" s="111">
        <f t="shared" si="194"/>
        <v>0</v>
      </c>
      <c r="DG249" s="111">
        <f t="shared" si="194"/>
        <v>0</v>
      </c>
      <c r="DH249" s="111">
        <f t="shared" si="194"/>
        <v>0</v>
      </c>
      <c r="DI249" s="111">
        <f t="shared" si="194"/>
        <v>0</v>
      </c>
      <c r="DJ249" s="111">
        <f t="shared" si="194"/>
        <v>0</v>
      </c>
      <c r="DK249" s="111">
        <f t="shared" si="194"/>
        <v>0</v>
      </c>
      <c r="DL249" s="111">
        <f t="shared" si="194"/>
        <v>0</v>
      </c>
      <c r="DM249" s="111">
        <f t="shared" si="194"/>
        <v>0</v>
      </c>
      <c r="DN249" s="111">
        <f t="shared" si="194"/>
        <v>0</v>
      </c>
      <c r="DO249" s="111">
        <f t="shared" si="194"/>
        <v>0</v>
      </c>
      <c r="DP249" s="111">
        <f t="shared" si="194"/>
        <v>0</v>
      </c>
      <c r="DQ249" s="111">
        <f t="shared" si="194"/>
        <v>0</v>
      </c>
      <c r="DR249" s="111">
        <f t="shared" si="194"/>
        <v>0</v>
      </c>
      <c r="DS249" s="111">
        <f t="shared" si="194"/>
        <v>0</v>
      </c>
      <c r="DT249" s="111">
        <f t="shared" si="194"/>
        <v>0</v>
      </c>
      <c r="DU249" s="111">
        <f t="shared" si="194"/>
        <v>0</v>
      </c>
      <c r="DV249" s="111">
        <f t="shared" si="194"/>
        <v>0</v>
      </c>
      <c r="DW249" s="111">
        <f t="shared" si="194"/>
        <v>0</v>
      </c>
      <c r="DX249" s="111">
        <f t="shared" si="194"/>
        <v>0</v>
      </c>
      <c r="DY249" s="111">
        <f t="shared" si="194"/>
        <v>0</v>
      </c>
      <c r="DZ249" s="111">
        <f t="shared" si="194"/>
        <v>0</v>
      </c>
      <c r="EA249" s="111">
        <f t="shared" si="194"/>
        <v>0</v>
      </c>
      <c r="EB249" s="111">
        <f t="shared" si="194"/>
        <v>0</v>
      </c>
      <c r="EC249" s="111">
        <f t="shared" si="194"/>
        <v>0</v>
      </c>
      <c r="ED249" s="111">
        <f t="shared" si="194"/>
        <v>0</v>
      </c>
      <c r="EE249" s="111">
        <f t="shared" ref="EE249:EE257" si="199">IF($D47&gt;EE$10, $F47, 0)</f>
        <v>0</v>
      </c>
      <c r="EF249" s="111">
        <f t="shared" si="196"/>
        <v>0</v>
      </c>
      <c r="EG249" s="111">
        <f t="shared" si="196"/>
        <v>0</v>
      </c>
      <c r="EH249" s="111">
        <f t="shared" si="196"/>
        <v>0</v>
      </c>
      <c r="EI249" s="111">
        <f t="shared" si="196"/>
        <v>0</v>
      </c>
      <c r="EJ249" s="111">
        <f t="shared" si="196"/>
        <v>0</v>
      </c>
      <c r="EK249" s="111">
        <f t="shared" si="196"/>
        <v>0</v>
      </c>
      <c r="EL249" s="111">
        <f t="shared" si="196"/>
        <v>0</v>
      </c>
      <c r="EM249" s="111">
        <f t="shared" si="196"/>
        <v>0</v>
      </c>
      <c r="EN249" s="111">
        <f t="shared" si="196"/>
        <v>0</v>
      </c>
      <c r="EO249" s="111">
        <f t="shared" si="196"/>
        <v>0</v>
      </c>
      <c r="EP249" s="111">
        <f t="shared" si="196"/>
        <v>0</v>
      </c>
      <c r="EQ249" s="111">
        <f t="shared" si="196"/>
        <v>0</v>
      </c>
      <c r="ER249" s="111">
        <f t="shared" si="196"/>
        <v>0</v>
      </c>
      <c r="ES249" s="47"/>
      <c r="ET249" s="1"/>
    </row>
    <row r="250" spans="1:150" x14ac:dyDescent="0.35">
      <c r="A250" s="119"/>
      <c r="B250" s="3"/>
      <c r="C250" s="3"/>
      <c r="D250" s="3"/>
      <c r="E250" s="1"/>
      <c r="F250" s="1"/>
      <c r="G250" s="118">
        <v>26</v>
      </c>
      <c r="H250" s="111">
        <f t="shared" si="198"/>
        <v>0</v>
      </c>
      <c r="I250" s="111">
        <f t="shared" si="198"/>
        <v>0</v>
      </c>
      <c r="J250" s="111">
        <f t="shared" si="198"/>
        <v>0</v>
      </c>
      <c r="K250" s="111">
        <f t="shared" si="198"/>
        <v>0</v>
      </c>
      <c r="L250" s="111">
        <f t="shared" si="198"/>
        <v>0</v>
      </c>
      <c r="M250" s="111">
        <f t="shared" si="198"/>
        <v>0</v>
      </c>
      <c r="N250" s="111">
        <f t="shared" si="198"/>
        <v>0</v>
      </c>
      <c r="O250" s="111">
        <f t="shared" si="198"/>
        <v>0</v>
      </c>
      <c r="P250" s="111">
        <f t="shared" si="198"/>
        <v>0</v>
      </c>
      <c r="Q250" s="111">
        <f t="shared" si="198"/>
        <v>0</v>
      </c>
      <c r="R250" s="111">
        <f t="shared" si="198"/>
        <v>0</v>
      </c>
      <c r="S250" s="111">
        <f t="shared" si="198"/>
        <v>0</v>
      </c>
      <c r="T250" s="111">
        <f t="shared" si="198"/>
        <v>0</v>
      </c>
      <c r="U250" s="111">
        <f t="shared" si="198"/>
        <v>0</v>
      </c>
      <c r="V250" s="111">
        <f t="shared" si="198"/>
        <v>0</v>
      </c>
      <c r="W250" s="111">
        <f t="shared" si="198"/>
        <v>0</v>
      </c>
      <c r="X250" s="111">
        <f t="shared" si="198"/>
        <v>0</v>
      </c>
      <c r="Y250" s="111">
        <f t="shared" si="198"/>
        <v>0</v>
      </c>
      <c r="Z250" s="111">
        <f t="shared" si="198"/>
        <v>0</v>
      </c>
      <c r="AA250" s="111">
        <f t="shared" si="198"/>
        <v>0</v>
      </c>
      <c r="AB250" s="111">
        <f t="shared" si="198"/>
        <v>0</v>
      </c>
      <c r="AC250" s="111">
        <f t="shared" si="198"/>
        <v>0</v>
      </c>
      <c r="AD250" s="111">
        <f t="shared" si="198"/>
        <v>0</v>
      </c>
      <c r="AE250" s="111">
        <f t="shared" si="198"/>
        <v>0</v>
      </c>
      <c r="AF250" s="111">
        <f t="shared" si="198"/>
        <v>0</v>
      </c>
      <c r="AG250" s="111">
        <f t="shared" si="198"/>
        <v>0</v>
      </c>
      <c r="AH250" s="111">
        <f t="shared" si="198"/>
        <v>0</v>
      </c>
      <c r="AI250" s="111">
        <f t="shared" si="198"/>
        <v>0</v>
      </c>
      <c r="AJ250" s="111">
        <f t="shared" si="198"/>
        <v>0</v>
      </c>
      <c r="AK250" s="111">
        <f t="shared" si="198"/>
        <v>0</v>
      </c>
      <c r="AL250" s="111">
        <f t="shared" si="198"/>
        <v>0</v>
      </c>
      <c r="AM250" s="111">
        <f t="shared" si="198"/>
        <v>0</v>
      </c>
      <c r="AN250" s="111">
        <f t="shared" si="198"/>
        <v>0</v>
      </c>
      <c r="AO250" s="111">
        <f t="shared" si="198"/>
        <v>0</v>
      </c>
      <c r="AP250" s="111">
        <f t="shared" si="198"/>
        <v>0</v>
      </c>
      <c r="AQ250" s="111">
        <f t="shared" si="198"/>
        <v>0</v>
      </c>
      <c r="AR250" s="111">
        <f t="shared" si="198"/>
        <v>0</v>
      </c>
      <c r="AS250" s="111">
        <f t="shared" si="198"/>
        <v>0</v>
      </c>
      <c r="AT250" s="111">
        <f t="shared" si="198"/>
        <v>0</v>
      </c>
      <c r="AU250" s="111">
        <f t="shared" si="198"/>
        <v>0</v>
      </c>
      <c r="AV250" s="111">
        <f t="shared" si="198"/>
        <v>0</v>
      </c>
      <c r="AW250" s="111">
        <f t="shared" si="198"/>
        <v>0</v>
      </c>
      <c r="AX250" s="111">
        <f t="shared" si="198"/>
        <v>0</v>
      </c>
      <c r="AY250" s="111">
        <f t="shared" si="198"/>
        <v>0</v>
      </c>
      <c r="AZ250" s="111">
        <f t="shared" si="198"/>
        <v>0</v>
      </c>
      <c r="BA250" s="111">
        <f t="shared" si="198"/>
        <v>0</v>
      </c>
      <c r="BB250" s="111">
        <f t="shared" si="198"/>
        <v>0</v>
      </c>
      <c r="BC250" s="111">
        <f t="shared" si="198"/>
        <v>0</v>
      </c>
      <c r="BD250" s="111">
        <f t="shared" si="198"/>
        <v>0</v>
      </c>
      <c r="BE250" s="111">
        <f t="shared" si="198"/>
        <v>0</v>
      </c>
      <c r="BF250" s="111">
        <f t="shared" si="198"/>
        <v>0</v>
      </c>
      <c r="BG250" s="111">
        <f t="shared" si="198"/>
        <v>0</v>
      </c>
      <c r="BH250" s="111">
        <f t="shared" si="198"/>
        <v>0</v>
      </c>
      <c r="BI250" s="111">
        <f t="shared" si="198"/>
        <v>0</v>
      </c>
      <c r="BJ250" s="111">
        <f t="shared" si="198"/>
        <v>0</v>
      </c>
      <c r="BK250" s="111">
        <f t="shared" si="198"/>
        <v>0</v>
      </c>
      <c r="BL250" s="111">
        <f t="shared" si="198"/>
        <v>0</v>
      </c>
      <c r="BM250" s="111">
        <f t="shared" si="198"/>
        <v>0</v>
      </c>
      <c r="BN250" s="111">
        <f t="shared" si="198"/>
        <v>0</v>
      </c>
      <c r="BO250" s="111">
        <f t="shared" si="198"/>
        <v>0</v>
      </c>
      <c r="BP250" s="111">
        <f t="shared" si="198"/>
        <v>0</v>
      </c>
      <c r="BQ250" s="111">
        <f t="shared" si="198"/>
        <v>0</v>
      </c>
      <c r="BR250" s="111">
        <f t="shared" si="198"/>
        <v>0</v>
      </c>
      <c r="BS250" s="111">
        <f t="shared" si="198"/>
        <v>0</v>
      </c>
      <c r="BT250" s="111">
        <f t="shared" si="197"/>
        <v>0</v>
      </c>
      <c r="BU250" s="111">
        <f t="shared" si="197"/>
        <v>0</v>
      </c>
      <c r="BV250" s="111">
        <f t="shared" si="197"/>
        <v>0</v>
      </c>
      <c r="BW250" s="111">
        <f t="shared" si="197"/>
        <v>0</v>
      </c>
      <c r="BX250" s="111">
        <f t="shared" si="197"/>
        <v>0</v>
      </c>
      <c r="BY250" s="111">
        <f t="shared" si="197"/>
        <v>0</v>
      </c>
      <c r="BZ250" s="111">
        <f t="shared" si="197"/>
        <v>0</v>
      </c>
      <c r="CA250" s="111">
        <f t="shared" si="197"/>
        <v>0</v>
      </c>
      <c r="CB250" s="111">
        <f t="shared" si="197"/>
        <v>0</v>
      </c>
      <c r="CC250" s="111">
        <f t="shared" si="197"/>
        <v>0</v>
      </c>
      <c r="CD250" s="111">
        <f t="shared" si="197"/>
        <v>0</v>
      </c>
      <c r="CE250" s="111">
        <f t="shared" si="197"/>
        <v>0</v>
      </c>
      <c r="CF250" s="111">
        <f t="shared" si="197"/>
        <v>0</v>
      </c>
      <c r="CG250" s="111">
        <f t="shared" si="197"/>
        <v>0</v>
      </c>
      <c r="CH250" s="111">
        <f t="shared" si="197"/>
        <v>0</v>
      </c>
      <c r="CI250" s="111">
        <f t="shared" si="197"/>
        <v>0</v>
      </c>
      <c r="CJ250" s="111">
        <f t="shared" si="197"/>
        <v>1</v>
      </c>
      <c r="CK250" s="111">
        <f t="shared" si="197"/>
        <v>1</v>
      </c>
      <c r="CL250" s="111">
        <f t="shared" si="197"/>
        <v>1</v>
      </c>
      <c r="CM250" s="111">
        <f t="shared" si="197"/>
        <v>1</v>
      </c>
      <c r="CN250" s="111">
        <f t="shared" si="197"/>
        <v>1</v>
      </c>
      <c r="CO250" s="111">
        <f t="shared" si="197"/>
        <v>1</v>
      </c>
      <c r="CP250" s="111">
        <f t="shared" si="197"/>
        <v>1</v>
      </c>
      <c r="CQ250" s="111">
        <f t="shared" si="197"/>
        <v>1</v>
      </c>
      <c r="CR250" s="111">
        <f t="shared" si="197"/>
        <v>1</v>
      </c>
      <c r="CS250" s="111">
        <f t="shared" si="197"/>
        <v>1</v>
      </c>
      <c r="CT250" s="111">
        <f t="shared" si="197"/>
        <v>1</v>
      </c>
      <c r="CU250" s="111">
        <f t="shared" si="197"/>
        <v>1</v>
      </c>
      <c r="CV250" s="111">
        <f t="shared" si="197"/>
        <v>1</v>
      </c>
      <c r="CW250" s="111">
        <f t="shared" si="197"/>
        <v>1</v>
      </c>
      <c r="CX250" s="111">
        <f t="shared" si="197"/>
        <v>1</v>
      </c>
      <c r="CY250" s="111">
        <f t="shared" si="197"/>
        <v>1</v>
      </c>
      <c r="CZ250" s="111">
        <f t="shared" si="197"/>
        <v>1</v>
      </c>
      <c r="DA250" s="111">
        <f t="shared" si="197"/>
        <v>1</v>
      </c>
      <c r="DB250" s="111">
        <f t="shared" si="197"/>
        <v>1</v>
      </c>
      <c r="DC250" s="111">
        <f t="shared" si="197"/>
        <v>1</v>
      </c>
      <c r="DD250" s="111">
        <f t="shared" si="197"/>
        <v>1</v>
      </c>
      <c r="DE250" s="111">
        <f t="shared" si="197"/>
        <v>1</v>
      </c>
      <c r="DF250" s="111">
        <f t="shared" si="197"/>
        <v>1</v>
      </c>
      <c r="DG250" s="111">
        <f t="shared" si="197"/>
        <v>1</v>
      </c>
      <c r="DH250" s="111">
        <f t="shared" si="197"/>
        <v>1</v>
      </c>
      <c r="DI250" s="111">
        <f t="shared" si="197"/>
        <v>1</v>
      </c>
      <c r="DJ250" s="111">
        <f t="shared" si="197"/>
        <v>1</v>
      </c>
      <c r="DK250" s="111">
        <f t="shared" si="197"/>
        <v>1</v>
      </c>
      <c r="DL250" s="111">
        <f t="shared" si="197"/>
        <v>1</v>
      </c>
      <c r="DM250" s="111">
        <f t="shared" si="197"/>
        <v>1</v>
      </c>
      <c r="DN250" s="111">
        <f t="shared" si="197"/>
        <v>1</v>
      </c>
      <c r="DO250" s="111">
        <f t="shared" si="197"/>
        <v>1</v>
      </c>
      <c r="DP250" s="111">
        <f t="shared" si="197"/>
        <v>1</v>
      </c>
      <c r="DQ250" s="111">
        <f t="shared" si="197"/>
        <v>1</v>
      </c>
      <c r="DR250" s="111">
        <f t="shared" si="197"/>
        <v>1</v>
      </c>
      <c r="DS250" s="111">
        <f t="shared" si="197"/>
        <v>1</v>
      </c>
      <c r="DT250" s="111">
        <f t="shared" si="197"/>
        <v>1</v>
      </c>
      <c r="DU250" s="111">
        <f t="shared" si="197"/>
        <v>1</v>
      </c>
      <c r="DV250" s="111">
        <f t="shared" si="197"/>
        <v>1</v>
      </c>
      <c r="DW250" s="111">
        <f t="shared" si="197"/>
        <v>1</v>
      </c>
      <c r="DX250" s="111">
        <f t="shared" si="197"/>
        <v>1</v>
      </c>
      <c r="DY250" s="111">
        <f t="shared" si="197"/>
        <v>1</v>
      </c>
      <c r="DZ250" s="111">
        <f t="shared" si="197"/>
        <v>1</v>
      </c>
      <c r="EA250" s="111">
        <f t="shared" si="197"/>
        <v>1</v>
      </c>
      <c r="EB250" s="111">
        <f t="shared" si="197"/>
        <v>1</v>
      </c>
      <c r="EC250" s="111">
        <f t="shared" si="197"/>
        <v>1</v>
      </c>
      <c r="ED250" s="111">
        <f t="shared" si="197"/>
        <v>1</v>
      </c>
      <c r="EE250" s="111">
        <f t="shared" si="199"/>
        <v>1</v>
      </c>
      <c r="EF250" s="111">
        <f t="shared" si="196"/>
        <v>1</v>
      </c>
      <c r="EG250" s="111">
        <f t="shared" si="196"/>
        <v>1</v>
      </c>
      <c r="EH250" s="111">
        <f t="shared" si="196"/>
        <v>1</v>
      </c>
      <c r="EI250" s="111">
        <f t="shared" si="196"/>
        <v>1</v>
      </c>
      <c r="EJ250" s="111">
        <f t="shared" si="196"/>
        <v>1</v>
      </c>
      <c r="EK250" s="111">
        <f t="shared" si="196"/>
        <v>1</v>
      </c>
      <c r="EL250" s="111">
        <f t="shared" si="196"/>
        <v>1</v>
      </c>
      <c r="EM250" s="111">
        <f t="shared" si="196"/>
        <v>1</v>
      </c>
      <c r="EN250" s="111">
        <f t="shared" si="196"/>
        <v>1</v>
      </c>
      <c r="EO250" s="111">
        <f t="shared" si="196"/>
        <v>1</v>
      </c>
      <c r="EP250" s="111">
        <f t="shared" si="196"/>
        <v>1</v>
      </c>
      <c r="EQ250" s="111">
        <f t="shared" si="196"/>
        <v>1</v>
      </c>
      <c r="ER250" s="111">
        <f t="shared" si="196"/>
        <v>1</v>
      </c>
      <c r="ES250" s="47"/>
      <c r="ET250" s="1"/>
    </row>
    <row r="251" spans="1:150" x14ac:dyDescent="0.35">
      <c r="A251" s="119"/>
      <c r="B251" s="3"/>
      <c r="C251" s="3"/>
      <c r="D251" s="3"/>
      <c r="E251" s="1"/>
      <c r="F251" s="1"/>
      <c r="G251" s="118">
        <v>27</v>
      </c>
      <c r="H251" s="111">
        <f t="shared" si="198"/>
        <v>0</v>
      </c>
      <c r="I251" s="111">
        <f t="shared" si="198"/>
        <v>0</v>
      </c>
      <c r="J251" s="111">
        <f t="shared" si="198"/>
        <v>0</v>
      </c>
      <c r="K251" s="111">
        <f t="shared" si="198"/>
        <v>0</v>
      </c>
      <c r="L251" s="111">
        <f t="shared" si="198"/>
        <v>0</v>
      </c>
      <c r="M251" s="111">
        <f t="shared" si="198"/>
        <v>0</v>
      </c>
      <c r="N251" s="111">
        <f t="shared" si="198"/>
        <v>0</v>
      </c>
      <c r="O251" s="111">
        <f t="shared" si="198"/>
        <v>0</v>
      </c>
      <c r="P251" s="111">
        <f t="shared" si="198"/>
        <v>0</v>
      </c>
      <c r="Q251" s="111">
        <f t="shared" si="198"/>
        <v>0</v>
      </c>
      <c r="R251" s="111">
        <f t="shared" si="198"/>
        <v>0</v>
      </c>
      <c r="S251" s="111">
        <f t="shared" si="198"/>
        <v>0</v>
      </c>
      <c r="T251" s="111">
        <f t="shared" si="198"/>
        <v>0</v>
      </c>
      <c r="U251" s="111">
        <f t="shared" si="198"/>
        <v>0</v>
      </c>
      <c r="V251" s="111">
        <f t="shared" si="198"/>
        <v>0</v>
      </c>
      <c r="W251" s="111">
        <f t="shared" si="198"/>
        <v>0</v>
      </c>
      <c r="X251" s="111">
        <f t="shared" si="198"/>
        <v>0</v>
      </c>
      <c r="Y251" s="111">
        <f t="shared" si="198"/>
        <v>0</v>
      </c>
      <c r="Z251" s="111">
        <f t="shared" si="198"/>
        <v>0</v>
      </c>
      <c r="AA251" s="111">
        <f t="shared" si="198"/>
        <v>0</v>
      </c>
      <c r="AB251" s="111">
        <f t="shared" si="198"/>
        <v>0</v>
      </c>
      <c r="AC251" s="111">
        <f t="shared" si="198"/>
        <v>0</v>
      </c>
      <c r="AD251" s="111">
        <f t="shared" si="198"/>
        <v>0</v>
      </c>
      <c r="AE251" s="111">
        <f t="shared" si="198"/>
        <v>0</v>
      </c>
      <c r="AF251" s="111">
        <f t="shared" si="198"/>
        <v>0</v>
      </c>
      <c r="AG251" s="111">
        <f t="shared" si="198"/>
        <v>0</v>
      </c>
      <c r="AH251" s="111">
        <f t="shared" si="198"/>
        <v>0</v>
      </c>
      <c r="AI251" s="111">
        <f t="shared" si="198"/>
        <v>0</v>
      </c>
      <c r="AJ251" s="111">
        <f t="shared" si="198"/>
        <v>0</v>
      </c>
      <c r="AK251" s="111">
        <f t="shared" si="198"/>
        <v>0</v>
      </c>
      <c r="AL251" s="111">
        <f t="shared" si="198"/>
        <v>0</v>
      </c>
      <c r="AM251" s="111">
        <f t="shared" si="198"/>
        <v>0</v>
      </c>
      <c r="AN251" s="111">
        <f t="shared" si="198"/>
        <v>0</v>
      </c>
      <c r="AO251" s="111">
        <f t="shared" si="198"/>
        <v>0</v>
      </c>
      <c r="AP251" s="111">
        <f t="shared" si="198"/>
        <v>0</v>
      </c>
      <c r="AQ251" s="111">
        <f t="shared" si="198"/>
        <v>0</v>
      </c>
      <c r="AR251" s="111">
        <f t="shared" si="198"/>
        <v>0</v>
      </c>
      <c r="AS251" s="111">
        <f t="shared" si="198"/>
        <v>0</v>
      </c>
      <c r="AT251" s="111">
        <f t="shared" si="198"/>
        <v>0</v>
      </c>
      <c r="AU251" s="111">
        <f t="shared" si="198"/>
        <v>0</v>
      </c>
      <c r="AV251" s="111">
        <f t="shared" si="198"/>
        <v>0</v>
      </c>
      <c r="AW251" s="111">
        <f t="shared" si="198"/>
        <v>0</v>
      </c>
      <c r="AX251" s="111">
        <f t="shared" si="198"/>
        <v>0</v>
      </c>
      <c r="AY251" s="111">
        <f t="shared" si="198"/>
        <v>0</v>
      </c>
      <c r="AZ251" s="111">
        <f t="shared" si="198"/>
        <v>0</v>
      </c>
      <c r="BA251" s="111">
        <f t="shared" si="198"/>
        <v>0</v>
      </c>
      <c r="BB251" s="111">
        <f t="shared" si="198"/>
        <v>0</v>
      </c>
      <c r="BC251" s="111">
        <f t="shared" si="198"/>
        <v>0</v>
      </c>
      <c r="BD251" s="111">
        <f t="shared" si="198"/>
        <v>0</v>
      </c>
      <c r="BE251" s="111">
        <f t="shared" si="198"/>
        <v>0</v>
      </c>
      <c r="BF251" s="111">
        <f t="shared" si="198"/>
        <v>0</v>
      </c>
      <c r="BG251" s="111">
        <f t="shared" si="198"/>
        <v>0</v>
      </c>
      <c r="BH251" s="111">
        <f t="shared" si="198"/>
        <v>0</v>
      </c>
      <c r="BI251" s="111">
        <f t="shared" si="198"/>
        <v>0</v>
      </c>
      <c r="BJ251" s="111">
        <f t="shared" si="198"/>
        <v>0</v>
      </c>
      <c r="BK251" s="111">
        <f t="shared" si="198"/>
        <v>0</v>
      </c>
      <c r="BL251" s="111">
        <f t="shared" si="198"/>
        <v>0</v>
      </c>
      <c r="BM251" s="111">
        <f t="shared" si="198"/>
        <v>0</v>
      </c>
      <c r="BN251" s="111">
        <f t="shared" si="198"/>
        <v>0</v>
      </c>
      <c r="BO251" s="111">
        <f t="shared" si="198"/>
        <v>0</v>
      </c>
      <c r="BP251" s="111">
        <f t="shared" si="198"/>
        <v>0</v>
      </c>
      <c r="BQ251" s="111">
        <f t="shared" si="198"/>
        <v>0</v>
      </c>
      <c r="BR251" s="111">
        <f t="shared" si="198"/>
        <v>0</v>
      </c>
      <c r="BS251" s="111">
        <f t="shared" si="198"/>
        <v>0</v>
      </c>
      <c r="BT251" s="111">
        <f t="shared" si="197"/>
        <v>0</v>
      </c>
      <c r="BU251" s="111">
        <f t="shared" si="197"/>
        <v>0</v>
      </c>
      <c r="BV251" s="111">
        <f t="shared" si="197"/>
        <v>0</v>
      </c>
      <c r="BW251" s="111">
        <f t="shared" si="197"/>
        <v>0</v>
      </c>
      <c r="BX251" s="111">
        <f t="shared" si="197"/>
        <v>0</v>
      </c>
      <c r="BY251" s="111">
        <f t="shared" si="197"/>
        <v>0</v>
      </c>
      <c r="BZ251" s="111">
        <f t="shared" si="197"/>
        <v>0</v>
      </c>
      <c r="CA251" s="111">
        <f t="shared" si="197"/>
        <v>1</v>
      </c>
      <c r="CB251" s="111">
        <f t="shared" si="197"/>
        <v>1</v>
      </c>
      <c r="CC251" s="111">
        <f t="shared" si="197"/>
        <v>1</v>
      </c>
      <c r="CD251" s="111">
        <f t="shared" si="197"/>
        <v>1</v>
      </c>
      <c r="CE251" s="111">
        <f t="shared" si="197"/>
        <v>1</v>
      </c>
      <c r="CF251" s="111">
        <f t="shared" si="197"/>
        <v>1</v>
      </c>
      <c r="CG251" s="111">
        <f t="shared" si="197"/>
        <v>1</v>
      </c>
      <c r="CH251" s="111">
        <f t="shared" si="197"/>
        <v>1</v>
      </c>
      <c r="CI251" s="111">
        <f t="shared" si="197"/>
        <v>1</v>
      </c>
      <c r="CJ251" s="111">
        <f t="shared" si="197"/>
        <v>1</v>
      </c>
      <c r="CK251" s="111">
        <f t="shared" si="197"/>
        <v>1</v>
      </c>
      <c r="CL251" s="111">
        <f t="shared" si="197"/>
        <v>1</v>
      </c>
      <c r="CM251" s="111">
        <f t="shared" si="197"/>
        <v>1</v>
      </c>
      <c r="CN251" s="111">
        <f t="shared" si="197"/>
        <v>1</v>
      </c>
      <c r="CO251" s="111">
        <f t="shared" si="197"/>
        <v>1</v>
      </c>
      <c r="CP251" s="111">
        <f t="shared" si="197"/>
        <v>1</v>
      </c>
      <c r="CQ251" s="111">
        <f t="shared" si="197"/>
        <v>1</v>
      </c>
      <c r="CR251" s="111">
        <f t="shared" si="197"/>
        <v>1</v>
      </c>
      <c r="CS251" s="111">
        <f t="shared" si="197"/>
        <v>1</v>
      </c>
      <c r="CT251" s="111">
        <f t="shared" si="197"/>
        <v>1</v>
      </c>
      <c r="CU251" s="111">
        <f t="shared" si="197"/>
        <v>1</v>
      </c>
      <c r="CV251" s="111">
        <f t="shared" si="197"/>
        <v>1</v>
      </c>
      <c r="CW251" s="111">
        <f t="shared" si="197"/>
        <v>1</v>
      </c>
      <c r="CX251" s="111">
        <f t="shared" si="197"/>
        <v>1</v>
      </c>
      <c r="CY251" s="111">
        <f t="shared" si="197"/>
        <v>1</v>
      </c>
      <c r="CZ251" s="111">
        <f t="shared" si="197"/>
        <v>1</v>
      </c>
      <c r="DA251" s="111">
        <f t="shared" si="197"/>
        <v>1</v>
      </c>
      <c r="DB251" s="111">
        <f t="shared" si="197"/>
        <v>1</v>
      </c>
      <c r="DC251" s="111">
        <f t="shared" si="197"/>
        <v>1</v>
      </c>
      <c r="DD251" s="111">
        <f t="shared" si="197"/>
        <v>1</v>
      </c>
      <c r="DE251" s="111">
        <f t="shared" si="197"/>
        <v>1</v>
      </c>
      <c r="DF251" s="111">
        <f t="shared" si="197"/>
        <v>1</v>
      </c>
      <c r="DG251" s="111">
        <f t="shared" si="197"/>
        <v>1</v>
      </c>
      <c r="DH251" s="111">
        <f t="shared" si="197"/>
        <v>1</v>
      </c>
      <c r="DI251" s="111">
        <f t="shared" si="197"/>
        <v>1</v>
      </c>
      <c r="DJ251" s="111">
        <f t="shared" si="197"/>
        <v>1</v>
      </c>
      <c r="DK251" s="111">
        <f t="shared" si="197"/>
        <v>1</v>
      </c>
      <c r="DL251" s="111">
        <f t="shared" si="197"/>
        <v>1</v>
      </c>
      <c r="DM251" s="111">
        <f t="shared" si="197"/>
        <v>1</v>
      </c>
      <c r="DN251" s="111">
        <f t="shared" si="197"/>
        <v>1</v>
      </c>
      <c r="DO251" s="111">
        <f t="shared" si="197"/>
        <v>1</v>
      </c>
      <c r="DP251" s="111">
        <f t="shared" si="197"/>
        <v>1</v>
      </c>
      <c r="DQ251" s="111">
        <f t="shared" si="197"/>
        <v>1</v>
      </c>
      <c r="DR251" s="111">
        <f t="shared" si="197"/>
        <v>1</v>
      </c>
      <c r="DS251" s="111">
        <f t="shared" si="197"/>
        <v>1</v>
      </c>
      <c r="DT251" s="111">
        <f t="shared" si="197"/>
        <v>1</v>
      </c>
      <c r="DU251" s="111">
        <f t="shared" si="197"/>
        <v>1</v>
      </c>
      <c r="DV251" s="111">
        <f t="shared" si="197"/>
        <v>1</v>
      </c>
      <c r="DW251" s="111">
        <f t="shared" si="197"/>
        <v>1</v>
      </c>
      <c r="DX251" s="111">
        <f t="shared" si="197"/>
        <v>1</v>
      </c>
      <c r="DY251" s="111">
        <f t="shared" si="197"/>
        <v>1</v>
      </c>
      <c r="DZ251" s="111">
        <f t="shared" si="197"/>
        <v>1</v>
      </c>
      <c r="EA251" s="111">
        <f t="shared" si="197"/>
        <v>1</v>
      </c>
      <c r="EB251" s="111">
        <f t="shared" si="197"/>
        <v>1</v>
      </c>
      <c r="EC251" s="111">
        <f t="shared" si="197"/>
        <v>1</v>
      </c>
      <c r="ED251" s="111">
        <f t="shared" si="197"/>
        <v>1</v>
      </c>
      <c r="EE251" s="111">
        <f t="shared" si="199"/>
        <v>1</v>
      </c>
      <c r="EF251" s="111">
        <f t="shared" si="196"/>
        <v>1</v>
      </c>
      <c r="EG251" s="111">
        <f t="shared" si="196"/>
        <v>1</v>
      </c>
      <c r="EH251" s="111">
        <f t="shared" si="196"/>
        <v>1</v>
      </c>
      <c r="EI251" s="111">
        <f t="shared" si="196"/>
        <v>1</v>
      </c>
      <c r="EJ251" s="111">
        <f t="shared" si="196"/>
        <v>1</v>
      </c>
      <c r="EK251" s="111">
        <f t="shared" si="196"/>
        <v>1</v>
      </c>
      <c r="EL251" s="111">
        <f t="shared" si="196"/>
        <v>1</v>
      </c>
      <c r="EM251" s="111">
        <f t="shared" si="196"/>
        <v>1</v>
      </c>
      <c r="EN251" s="111">
        <f t="shared" si="196"/>
        <v>1</v>
      </c>
      <c r="EO251" s="111">
        <f t="shared" si="196"/>
        <v>1</v>
      </c>
      <c r="EP251" s="111">
        <f t="shared" si="196"/>
        <v>1</v>
      </c>
      <c r="EQ251" s="111">
        <f t="shared" si="196"/>
        <v>1</v>
      </c>
      <c r="ER251" s="111">
        <f t="shared" si="196"/>
        <v>1</v>
      </c>
      <c r="ES251" s="47"/>
      <c r="ET251" s="1"/>
    </row>
    <row r="252" spans="1:150" x14ac:dyDescent="0.35">
      <c r="A252" s="119"/>
      <c r="B252" s="3"/>
      <c r="C252" s="3"/>
      <c r="D252" s="3"/>
      <c r="E252" s="1"/>
      <c r="F252" s="1"/>
      <c r="G252" s="118">
        <v>28</v>
      </c>
      <c r="H252" s="111">
        <f t="shared" si="198"/>
        <v>0</v>
      </c>
      <c r="I252" s="111">
        <f t="shared" si="198"/>
        <v>0</v>
      </c>
      <c r="J252" s="111">
        <f t="shared" si="198"/>
        <v>0</v>
      </c>
      <c r="K252" s="111">
        <f t="shared" si="198"/>
        <v>0</v>
      </c>
      <c r="L252" s="111">
        <f t="shared" si="198"/>
        <v>0</v>
      </c>
      <c r="M252" s="111">
        <f t="shared" si="198"/>
        <v>0</v>
      </c>
      <c r="N252" s="111">
        <f t="shared" si="198"/>
        <v>0</v>
      </c>
      <c r="O252" s="111">
        <f t="shared" si="198"/>
        <v>0</v>
      </c>
      <c r="P252" s="111">
        <f t="shared" si="198"/>
        <v>0</v>
      </c>
      <c r="Q252" s="111">
        <f t="shared" si="198"/>
        <v>0</v>
      </c>
      <c r="R252" s="111">
        <f t="shared" si="198"/>
        <v>0</v>
      </c>
      <c r="S252" s="111">
        <f t="shared" si="198"/>
        <v>0</v>
      </c>
      <c r="T252" s="111">
        <f t="shared" si="198"/>
        <v>0</v>
      </c>
      <c r="U252" s="111">
        <f t="shared" si="198"/>
        <v>0</v>
      </c>
      <c r="V252" s="111">
        <f t="shared" si="198"/>
        <v>0</v>
      </c>
      <c r="W252" s="111">
        <f t="shared" si="198"/>
        <v>0</v>
      </c>
      <c r="X252" s="111">
        <f t="shared" si="198"/>
        <v>0</v>
      </c>
      <c r="Y252" s="111">
        <f t="shared" si="198"/>
        <v>0</v>
      </c>
      <c r="Z252" s="111">
        <f t="shared" si="198"/>
        <v>0</v>
      </c>
      <c r="AA252" s="111">
        <f t="shared" si="198"/>
        <v>0</v>
      </c>
      <c r="AB252" s="111">
        <f t="shared" si="198"/>
        <v>0</v>
      </c>
      <c r="AC252" s="111">
        <f t="shared" si="198"/>
        <v>0</v>
      </c>
      <c r="AD252" s="111">
        <f t="shared" si="198"/>
        <v>0</v>
      </c>
      <c r="AE252" s="111">
        <f t="shared" si="198"/>
        <v>0</v>
      </c>
      <c r="AF252" s="111">
        <f t="shared" si="198"/>
        <v>0</v>
      </c>
      <c r="AG252" s="111">
        <f t="shared" si="198"/>
        <v>0</v>
      </c>
      <c r="AH252" s="111">
        <f t="shared" si="198"/>
        <v>0</v>
      </c>
      <c r="AI252" s="111">
        <f t="shared" si="198"/>
        <v>0</v>
      </c>
      <c r="AJ252" s="111">
        <f t="shared" si="198"/>
        <v>0</v>
      </c>
      <c r="AK252" s="111">
        <f t="shared" si="198"/>
        <v>0</v>
      </c>
      <c r="AL252" s="111">
        <f t="shared" si="198"/>
        <v>0</v>
      </c>
      <c r="AM252" s="111">
        <f t="shared" si="198"/>
        <v>0</v>
      </c>
      <c r="AN252" s="111">
        <f t="shared" si="198"/>
        <v>0</v>
      </c>
      <c r="AO252" s="111">
        <f t="shared" si="198"/>
        <v>0</v>
      </c>
      <c r="AP252" s="111">
        <f t="shared" si="198"/>
        <v>0</v>
      </c>
      <c r="AQ252" s="111">
        <f t="shared" si="198"/>
        <v>0</v>
      </c>
      <c r="AR252" s="111">
        <f t="shared" si="198"/>
        <v>0</v>
      </c>
      <c r="AS252" s="111">
        <f t="shared" si="198"/>
        <v>0</v>
      </c>
      <c r="AT252" s="111">
        <f t="shared" si="198"/>
        <v>0</v>
      </c>
      <c r="AU252" s="111">
        <f t="shared" si="198"/>
        <v>0</v>
      </c>
      <c r="AV252" s="111">
        <f t="shared" si="198"/>
        <v>0</v>
      </c>
      <c r="AW252" s="111">
        <f t="shared" si="198"/>
        <v>0</v>
      </c>
      <c r="AX252" s="111">
        <f t="shared" si="198"/>
        <v>0</v>
      </c>
      <c r="AY252" s="111">
        <f t="shared" si="198"/>
        <v>0</v>
      </c>
      <c r="AZ252" s="111">
        <f t="shared" si="198"/>
        <v>0</v>
      </c>
      <c r="BA252" s="111">
        <f t="shared" si="198"/>
        <v>0</v>
      </c>
      <c r="BB252" s="111">
        <f t="shared" si="198"/>
        <v>0</v>
      </c>
      <c r="BC252" s="111">
        <f t="shared" si="198"/>
        <v>0</v>
      </c>
      <c r="BD252" s="111">
        <f t="shared" si="198"/>
        <v>0</v>
      </c>
      <c r="BE252" s="111">
        <f t="shared" si="198"/>
        <v>0</v>
      </c>
      <c r="BF252" s="111">
        <f t="shared" si="198"/>
        <v>0</v>
      </c>
      <c r="BG252" s="111">
        <f t="shared" si="198"/>
        <v>0</v>
      </c>
      <c r="BH252" s="111">
        <f t="shared" si="198"/>
        <v>0</v>
      </c>
      <c r="BI252" s="111">
        <f t="shared" si="198"/>
        <v>0</v>
      </c>
      <c r="BJ252" s="111">
        <f t="shared" si="198"/>
        <v>0</v>
      </c>
      <c r="BK252" s="111">
        <f t="shared" si="198"/>
        <v>0</v>
      </c>
      <c r="BL252" s="111">
        <f t="shared" si="198"/>
        <v>0</v>
      </c>
      <c r="BM252" s="111">
        <f t="shared" si="198"/>
        <v>0</v>
      </c>
      <c r="BN252" s="111">
        <f t="shared" si="198"/>
        <v>0</v>
      </c>
      <c r="BO252" s="111">
        <f t="shared" si="198"/>
        <v>1</v>
      </c>
      <c r="BP252" s="111">
        <f t="shared" si="198"/>
        <v>1</v>
      </c>
      <c r="BQ252" s="111">
        <f t="shared" si="198"/>
        <v>1</v>
      </c>
      <c r="BR252" s="111">
        <f t="shared" si="198"/>
        <v>1</v>
      </c>
      <c r="BS252" s="111">
        <f t="shared" ref="BS252:ED257" si="200">IF($D50&gt;BS$10, $F50, 0)</f>
        <v>1</v>
      </c>
      <c r="BT252" s="111">
        <f t="shared" si="200"/>
        <v>1</v>
      </c>
      <c r="BU252" s="111">
        <f t="shared" si="197"/>
        <v>1</v>
      </c>
      <c r="BV252" s="111">
        <f t="shared" si="197"/>
        <v>1</v>
      </c>
      <c r="BW252" s="111">
        <f t="shared" si="197"/>
        <v>1</v>
      </c>
      <c r="BX252" s="111">
        <f t="shared" si="197"/>
        <v>1</v>
      </c>
      <c r="BY252" s="111">
        <f t="shared" si="197"/>
        <v>1</v>
      </c>
      <c r="BZ252" s="111">
        <f t="shared" si="197"/>
        <v>1</v>
      </c>
      <c r="CA252" s="111">
        <f t="shared" si="197"/>
        <v>1</v>
      </c>
      <c r="CB252" s="111">
        <f t="shared" si="197"/>
        <v>1</v>
      </c>
      <c r="CC252" s="111">
        <f t="shared" si="197"/>
        <v>1</v>
      </c>
      <c r="CD252" s="111">
        <f t="shared" si="197"/>
        <v>1</v>
      </c>
      <c r="CE252" s="111">
        <f t="shared" si="197"/>
        <v>1</v>
      </c>
      <c r="CF252" s="111">
        <f t="shared" si="197"/>
        <v>1</v>
      </c>
      <c r="CG252" s="111">
        <f t="shared" si="197"/>
        <v>1</v>
      </c>
      <c r="CH252" s="111">
        <f t="shared" si="197"/>
        <v>1</v>
      </c>
      <c r="CI252" s="111">
        <f t="shared" si="197"/>
        <v>1</v>
      </c>
      <c r="CJ252" s="111">
        <f t="shared" si="197"/>
        <v>1</v>
      </c>
      <c r="CK252" s="111">
        <f t="shared" si="197"/>
        <v>1</v>
      </c>
      <c r="CL252" s="111">
        <f t="shared" si="197"/>
        <v>1</v>
      </c>
      <c r="CM252" s="111">
        <f t="shared" si="197"/>
        <v>1</v>
      </c>
      <c r="CN252" s="111">
        <f t="shared" si="197"/>
        <v>1</v>
      </c>
      <c r="CO252" s="111">
        <f t="shared" si="197"/>
        <v>1</v>
      </c>
      <c r="CP252" s="111">
        <f t="shared" si="197"/>
        <v>1</v>
      </c>
      <c r="CQ252" s="111">
        <f t="shared" si="197"/>
        <v>1</v>
      </c>
      <c r="CR252" s="111">
        <f t="shared" si="197"/>
        <v>1</v>
      </c>
      <c r="CS252" s="111">
        <f t="shared" si="197"/>
        <v>1</v>
      </c>
      <c r="CT252" s="111">
        <f t="shared" si="197"/>
        <v>1</v>
      </c>
      <c r="CU252" s="111">
        <f t="shared" si="197"/>
        <v>1</v>
      </c>
      <c r="CV252" s="111">
        <f t="shared" si="197"/>
        <v>1</v>
      </c>
      <c r="CW252" s="111">
        <f t="shared" si="197"/>
        <v>1</v>
      </c>
      <c r="CX252" s="111">
        <f t="shared" si="197"/>
        <v>1</v>
      </c>
      <c r="CY252" s="111">
        <f t="shared" si="197"/>
        <v>1</v>
      </c>
      <c r="CZ252" s="111">
        <f t="shared" si="197"/>
        <v>1</v>
      </c>
      <c r="DA252" s="111">
        <f t="shared" si="197"/>
        <v>1</v>
      </c>
      <c r="DB252" s="111">
        <f t="shared" si="197"/>
        <v>1</v>
      </c>
      <c r="DC252" s="111">
        <f t="shared" si="197"/>
        <v>1</v>
      </c>
      <c r="DD252" s="111">
        <f t="shared" si="197"/>
        <v>1</v>
      </c>
      <c r="DE252" s="111">
        <f t="shared" si="197"/>
        <v>1</v>
      </c>
      <c r="DF252" s="111">
        <f t="shared" si="197"/>
        <v>1</v>
      </c>
      <c r="DG252" s="111">
        <f t="shared" si="197"/>
        <v>1</v>
      </c>
      <c r="DH252" s="111">
        <f t="shared" si="197"/>
        <v>1</v>
      </c>
      <c r="DI252" s="111">
        <f t="shared" si="197"/>
        <v>1</v>
      </c>
      <c r="DJ252" s="111">
        <f t="shared" si="197"/>
        <v>1</v>
      </c>
      <c r="DK252" s="111">
        <f t="shared" si="197"/>
        <v>1</v>
      </c>
      <c r="DL252" s="111">
        <f t="shared" si="197"/>
        <v>1</v>
      </c>
      <c r="DM252" s="111">
        <f t="shared" si="197"/>
        <v>1</v>
      </c>
      <c r="DN252" s="111">
        <f t="shared" si="197"/>
        <v>1</v>
      </c>
      <c r="DO252" s="111">
        <f t="shared" si="197"/>
        <v>1</v>
      </c>
      <c r="DP252" s="111">
        <f t="shared" si="197"/>
        <v>1</v>
      </c>
      <c r="DQ252" s="111">
        <f t="shared" si="197"/>
        <v>1</v>
      </c>
      <c r="DR252" s="111">
        <f t="shared" si="197"/>
        <v>1</v>
      </c>
      <c r="DS252" s="111">
        <f t="shared" si="197"/>
        <v>1</v>
      </c>
      <c r="DT252" s="111">
        <f t="shared" si="197"/>
        <v>1</v>
      </c>
      <c r="DU252" s="111">
        <f t="shared" si="197"/>
        <v>1</v>
      </c>
      <c r="DV252" s="111">
        <f t="shared" si="197"/>
        <v>1</v>
      </c>
      <c r="DW252" s="111">
        <f t="shared" si="197"/>
        <v>1</v>
      </c>
      <c r="DX252" s="111">
        <f t="shared" si="197"/>
        <v>1</v>
      </c>
      <c r="DY252" s="111">
        <f t="shared" si="197"/>
        <v>1</v>
      </c>
      <c r="DZ252" s="111">
        <f t="shared" si="197"/>
        <v>1</v>
      </c>
      <c r="EA252" s="111">
        <f t="shared" si="197"/>
        <v>1</v>
      </c>
      <c r="EB252" s="111">
        <f t="shared" si="197"/>
        <v>1</v>
      </c>
      <c r="EC252" s="111">
        <f t="shared" si="197"/>
        <v>1</v>
      </c>
      <c r="ED252" s="111">
        <f t="shared" si="197"/>
        <v>1</v>
      </c>
      <c r="EE252" s="111">
        <f t="shared" si="199"/>
        <v>1</v>
      </c>
      <c r="EF252" s="111">
        <f t="shared" si="196"/>
        <v>1</v>
      </c>
      <c r="EG252" s="111">
        <f t="shared" si="196"/>
        <v>1</v>
      </c>
      <c r="EH252" s="111">
        <f t="shared" si="196"/>
        <v>1</v>
      </c>
      <c r="EI252" s="111">
        <f t="shared" si="196"/>
        <v>1</v>
      </c>
      <c r="EJ252" s="111">
        <f t="shared" si="196"/>
        <v>1</v>
      </c>
      <c r="EK252" s="111">
        <f t="shared" si="196"/>
        <v>1</v>
      </c>
      <c r="EL252" s="111">
        <f t="shared" si="196"/>
        <v>1</v>
      </c>
      <c r="EM252" s="111">
        <f t="shared" si="196"/>
        <v>1</v>
      </c>
      <c r="EN252" s="111">
        <f t="shared" si="196"/>
        <v>1</v>
      </c>
      <c r="EO252" s="111">
        <f t="shared" si="196"/>
        <v>1</v>
      </c>
      <c r="EP252" s="111">
        <f t="shared" si="196"/>
        <v>1</v>
      </c>
      <c r="EQ252" s="111">
        <f t="shared" si="196"/>
        <v>1</v>
      </c>
      <c r="ER252" s="111">
        <f t="shared" si="196"/>
        <v>1</v>
      </c>
      <c r="ES252" s="47"/>
      <c r="ET252" s="1"/>
    </row>
    <row r="253" spans="1:150" x14ac:dyDescent="0.35">
      <c r="A253" s="119"/>
      <c r="B253" s="3"/>
      <c r="C253" s="3"/>
      <c r="D253" s="3"/>
      <c r="E253" s="1"/>
      <c r="F253" s="1"/>
      <c r="G253" s="118">
        <v>29</v>
      </c>
      <c r="H253" s="111">
        <f t="shared" ref="H253:BS256" si="201">IF($D51&gt;H$10, $F51, 0)</f>
        <v>0</v>
      </c>
      <c r="I253" s="111">
        <f t="shared" si="201"/>
        <v>0</v>
      </c>
      <c r="J253" s="111">
        <f>IF($D51&gt;J$10, $F51, 0)</f>
        <v>0</v>
      </c>
      <c r="K253" s="111">
        <f t="shared" si="201"/>
        <v>0</v>
      </c>
      <c r="L253" s="111">
        <f t="shared" si="201"/>
        <v>0</v>
      </c>
      <c r="M253" s="111">
        <f t="shared" si="201"/>
        <v>0</v>
      </c>
      <c r="N253" s="111">
        <f t="shared" si="201"/>
        <v>0</v>
      </c>
      <c r="O253" s="111">
        <f t="shared" si="201"/>
        <v>0</v>
      </c>
      <c r="P253" s="111">
        <f t="shared" si="201"/>
        <v>0</v>
      </c>
      <c r="Q253" s="111">
        <f t="shared" si="201"/>
        <v>0</v>
      </c>
      <c r="R253" s="111">
        <f t="shared" si="201"/>
        <v>0</v>
      </c>
      <c r="S253" s="111">
        <f t="shared" si="201"/>
        <v>0</v>
      </c>
      <c r="T253" s="111">
        <f t="shared" si="201"/>
        <v>0</v>
      </c>
      <c r="U253" s="111">
        <f t="shared" si="201"/>
        <v>0</v>
      </c>
      <c r="V253" s="111">
        <f t="shared" si="201"/>
        <v>0</v>
      </c>
      <c r="W253" s="111">
        <f t="shared" si="201"/>
        <v>0</v>
      </c>
      <c r="X253" s="111">
        <f t="shared" si="201"/>
        <v>0</v>
      </c>
      <c r="Y253" s="111">
        <f t="shared" si="201"/>
        <v>0</v>
      </c>
      <c r="Z253" s="111">
        <f t="shared" si="201"/>
        <v>0</v>
      </c>
      <c r="AA253" s="111">
        <f t="shared" si="201"/>
        <v>0</v>
      </c>
      <c r="AB253" s="111">
        <f t="shared" si="201"/>
        <v>0</v>
      </c>
      <c r="AC253" s="111">
        <f t="shared" si="201"/>
        <v>0</v>
      </c>
      <c r="AD253" s="111">
        <f t="shared" si="201"/>
        <v>0</v>
      </c>
      <c r="AE253" s="111">
        <f t="shared" si="201"/>
        <v>0</v>
      </c>
      <c r="AF253" s="111">
        <f t="shared" si="201"/>
        <v>0</v>
      </c>
      <c r="AG253" s="111">
        <f t="shared" si="201"/>
        <v>0</v>
      </c>
      <c r="AH253" s="111">
        <f t="shared" si="201"/>
        <v>0</v>
      </c>
      <c r="AI253" s="111">
        <f t="shared" si="201"/>
        <v>0</v>
      </c>
      <c r="AJ253" s="111">
        <f t="shared" si="201"/>
        <v>0</v>
      </c>
      <c r="AK253" s="111">
        <f t="shared" si="201"/>
        <v>0</v>
      </c>
      <c r="AL253" s="111">
        <f t="shared" si="201"/>
        <v>0</v>
      </c>
      <c r="AM253" s="111">
        <f t="shared" si="201"/>
        <v>0</v>
      </c>
      <c r="AN253" s="111">
        <f t="shared" si="201"/>
        <v>0</v>
      </c>
      <c r="AO253" s="111">
        <f t="shared" si="201"/>
        <v>0</v>
      </c>
      <c r="AP253" s="111">
        <f t="shared" si="201"/>
        <v>0</v>
      </c>
      <c r="AQ253" s="111">
        <f t="shared" si="201"/>
        <v>0</v>
      </c>
      <c r="AR253" s="111">
        <f t="shared" si="201"/>
        <v>0</v>
      </c>
      <c r="AS253" s="111">
        <f t="shared" si="201"/>
        <v>0</v>
      </c>
      <c r="AT253" s="111">
        <f t="shared" si="201"/>
        <v>0</v>
      </c>
      <c r="AU253" s="111">
        <f t="shared" si="201"/>
        <v>0</v>
      </c>
      <c r="AV253" s="111">
        <f t="shared" si="201"/>
        <v>0</v>
      </c>
      <c r="AW253" s="111">
        <f t="shared" si="201"/>
        <v>0</v>
      </c>
      <c r="AX253" s="111">
        <f t="shared" si="201"/>
        <v>0</v>
      </c>
      <c r="AY253" s="111">
        <f t="shared" si="201"/>
        <v>0</v>
      </c>
      <c r="AZ253" s="111">
        <f t="shared" si="201"/>
        <v>0</v>
      </c>
      <c r="BA253" s="111">
        <f t="shared" si="201"/>
        <v>0</v>
      </c>
      <c r="BB253" s="111">
        <f t="shared" si="201"/>
        <v>0</v>
      </c>
      <c r="BC253" s="111">
        <f t="shared" si="201"/>
        <v>0</v>
      </c>
      <c r="BD253" s="111">
        <f t="shared" si="201"/>
        <v>0</v>
      </c>
      <c r="BE253" s="111">
        <f t="shared" si="201"/>
        <v>0</v>
      </c>
      <c r="BF253" s="111">
        <f t="shared" si="201"/>
        <v>0</v>
      </c>
      <c r="BG253" s="111">
        <f t="shared" si="201"/>
        <v>0</v>
      </c>
      <c r="BH253" s="111">
        <f t="shared" si="201"/>
        <v>0</v>
      </c>
      <c r="BI253" s="111">
        <f t="shared" si="201"/>
        <v>0</v>
      </c>
      <c r="BJ253" s="111">
        <f t="shared" si="201"/>
        <v>0</v>
      </c>
      <c r="BK253" s="111">
        <f t="shared" si="201"/>
        <v>0</v>
      </c>
      <c r="BL253" s="111">
        <f t="shared" si="201"/>
        <v>0</v>
      </c>
      <c r="BM253" s="111">
        <f t="shared" si="201"/>
        <v>0</v>
      </c>
      <c r="BN253" s="111">
        <f t="shared" si="201"/>
        <v>0</v>
      </c>
      <c r="BO253" s="111">
        <f t="shared" si="201"/>
        <v>0</v>
      </c>
      <c r="BP253" s="111">
        <f t="shared" si="201"/>
        <v>0</v>
      </c>
      <c r="BQ253" s="111">
        <f t="shared" si="201"/>
        <v>0</v>
      </c>
      <c r="BR253" s="111">
        <f t="shared" si="201"/>
        <v>0</v>
      </c>
      <c r="BS253" s="111">
        <f t="shared" si="201"/>
        <v>0</v>
      </c>
      <c r="BT253" s="111">
        <f t="shared" si="200"/>
        <v>0</v>
      </c>
      <c r="BU253" s="111">
        <f t="shared" si="197"/>
        <v>0</v>
      </c>
      <c r="BV253" s="111">
        <f t="shared" si="197"/>
        <v>0</v>
      </c>
      <c r="BW253" s="111">
        <f t="shared" si="197"/>
        <v>1</v>
      </c>
      <c r="BX253" s="111">
        <f t="shared" si="197"/>
        <v>1</v>
      </c>
      <c r="BY253" s="111">
        <f t="shared" si="197"/>
        <v>1</v>
      </c>
      <c r="BZ253" s="111">
        <f t="shared" si="197"/>
        <v>1</v>
      </c>
      <c r="CA253" s="111">
        <f t="shared" si="197"/>
        <v>1</v>
      </c>
      <c r="CB253" s="111">
        <f t="shared" si="197"/>
        <v>1</v>
      </c>
      <c r="CC253" s="111">
        <f t="shared" si="197"/>
        <v>1</v>
      </c>
      <c r="CD253" s="111">
        <f t="shared" si="197"/>
        <v>1</v>
      </c>
      <c r="CE253" s="111">
        <f t="shared" si="197"/>
        <v>1</v>
      </c>
      <c r="CF253" s="111">
        <f t="shared" si="197"/>
        <v>1</v>
      </c>
      <c r="CG253" s="111">
        <f t="shared" si="197"/>
        <v>1</v>
      </c>
      <c r="CH253" s="111">
        <f t="shared" si="197"/>
        <v>1</v>
      </c>
      <c r="CI253" s="111">
        <f t="shared" si="197"/>
        <v>1</v>
      </c>
      <c r="CJ253" s="111">
        <f t="shared" si="197"/>
        <v>1</v>
      </c>
      <c r="CK253" s="111">
        <f t="shared" si="197"/>
        <v>1</v>
      </c>
      <c r="CL253" s="111">
        <f t="shared" si="197"/>
        <v>1</v>
      </c>
      <c r="CM253" s="111">
        <f t="shared" si="197"/>
        <v>1</v>
      </c>
      <c r="CN253" s="111">
        <f t="shared" si="197"/>
        <v>1</v>
      </c>
      <c r="CO253" s="111">
        <f t="shared" si="197"/>
        <v>1</v>
      </c>
      <c r="CP253" s="111">
        <f t="shared" si="197"/>
        <v>1</v>
      </c>
      <c r="CQ253" s="111">
        <f t="shared" si="197"/>
        <v>1</v>
      </c>
      <c r="CR253" s="111">
        <f t="shared" si="197"/>
        <v>1</v>
      </c>
      <c r="CS253" s="111">
        <f t="shared" si="197"/>
        <v>1</v>
      </c>
      <c r="CT253" s="111">
        <f t="shared" si="197"/>
        <v>1</v>
      </c>
      <c r="CU253" s="111">
        <f t="shared" si="197"/>
        <v>1</v>
      </c>
      <c r="CV253" s="111">
        <f t="shared" si="197"/>
        <v>1</v>
      </c>
      <c r="CW253" s="111">
        <f t="shared" si="197"/>
        <v>1</v>
      </c>
      <c r="CX253" s="111">
        <f t="shared" si="197"/>
        <v>1</v>
      </c>
      <c r="CY253" s="111">
        <f t="shared" si="197"/>
        <v>1</v>
      </c>
      <c r="CZ253" s="111">
        <f t="shared" si="197"/>
        <v>1</v>
      </c>
      <c r="DA253" s="111">
        <f t="shared" si="197"/>
        <v>1</v>
      </c>
      <c r="DB253" s="111">
        <f t="shared" si="197"/>
        <v>1</v>
      </c>
      <c r="DC253" s="111">
        <f t="shared" si="197"/>
        <v>1</v>
      </c>
      <c r="DD253" s="111">
        <f t="shared" si="197"/>
        <v>1</v>
      </c>
      <c r="DE253" s="111">
        <f t="shared" si="197"/>
        <v>1</v>
      </c>
      <c r="DF253" s="111">
        <f t="shared" si="197"/>
        <v>1</v>
      </c>
      <c r="DG253" s="111">
        <f t="shared" si="197"/>
        <v>1</v>
      </c>
      <c r="DH253" s="111">
        <f t="shared" si="197"/>
        <v>1</v>
      </c>
      <c r="DI253" s="111">
        <f t="shared" si="197"/>
        <v>1</v>
      </c>
      <c r="DJ253" s="111">
        <f t="shared" si="197"/>
        <v>1</v>
      </c>
      <c r="DK253" s="111">
        <f t="shared" si="197"/>
        <v>1</v>
      </c>
      <c r="DL253" s="111">
        <f t="shared" si="197"/>
        <v>1</v>
      </c>
      <c r="DM253" s="111">
        <f t="shared" si="197"/>
        <v>1</v>
      </c>
      <c r="DN253" s="111">
        <f t="shared" si="197"/>
        <v>1</v>
      </c>
      <c r="DO253" s="111">
        <f t="shared" si="197"/>
        <v>1</v>
      </c>
      <c r="DP253" s="111">
        <f t="shared" si="197"/>
        <v>1</v>
      </c>
      <c r="DQ253" s="111">
        <f t="shared" si="197"/>
        <v>1</v>
      </c>
      <c r="DR253" s="111">
        <f t="shared" si="197"/>
        <v>1</v>
      </c>
      <c r="DS253" s="111">
        <f t="shared" si="197"/>
        <v>1</v>
      </c>
      <c r="DT253" s="111">
        <f t="shared" si="197"/>
        <v>1</v>
      </c>
      <c r="DU253" s="111">
        <f t="shared" si="197"/>
        <v>1</v>
      </c>
      <c r="DV253" s="111">
        <f t="shared" si="197"/>
        <v>1</v>
      </c>
      <c r="DW253" s="111">
        <f t="shared" si="197"/>
        <v>1</v>
      </c>
      <c r="DX253" s="111">
        <f t="shared" si="197"/>
        <v>1</v>
      </c>
      <c r="DY253" s="111">
        <f t="shared" si="197"/>
        <v>1</v>
      </c>
      <c r="DZ253" s="111">
        <f t="shared" si="197"/>
        <v>1</v>
      </c>
      <c r="EA253" s="111">
        <f t="shared" si="197"/>
        <v>1</v>
      </c>
      <c r="EB253" s="111">
        <f t="shared" si="197"/>
        <v>1</v>
      </c>
      <c r="EC253" s="111">
        <f t="shared" si="197"/>
        <v>1</v>
      </c>
      <c r="ED253" s="111">
        <f t="shared" si="197"/>
        <v>1</v>
      </c>
      <c r="EE253" s="111">
        <f t="shared" si="199"/>
        <v>1</v>
      </c>
      <c r="EF253" s="111">
        <f t="shared" si="196"/>
        <v>1</v>
      </c>
      <c r="EG253" s="111">
        <f t="shared" si="196"/>
        <v>1</v>
      </c>
      <c r="EH253" s="111">
        <f t="shared" si="196"/>
        <v>1</v>
      </c>
      <c r="EI253" s="111">
        <f t="shared" si="196"/>
        <v>1</v>
      </c>
      <c r="EJ253" s="111">
        <f t="shared" si="196"/>
        <v>1</v>
      </c>
      <c r="EK253" s="111">
        <f t="shared" si="196"/>
        <v>1</v>
      </c>
      <c r="EL253" s="111">
        <f t="shared" si="196"/>
        <v>1</v>
      </c>
      <c r="EM253" s="111">
        <f t="shared" si="196"/>
        <v>1</v>
      </c>
      <c r="EN253" s="111">
        <f t="shared" si="196"/>
        <v>1</v>
      </c>
      <c r="EO253" s="111">
        <f t="shared" si="196"/>
        <v>1</v>
      </c>
      <c r="EP253" s="111">
        <f t="shared" si="196"/>
        <v>1</v>
      </c>
      <c r="EQ253" s="111">
        <f t="shared" si="196"/>
        <v>1</v>
      </c>
      <c r="ER253" s="111">
        <f t="shared" si="196"/>
        <v>1</v>
      </c>
      <c r="ES253" s="47"/>
      <c r="ET253" s="1"/>
    </row>
    <row r="254" spans="1:150" x14ac:dyDescent="0.35">
      <c r="A254" s="119"/>
      <c r="B254" s="3"/>
      <c r="C254" s="3"/>
      <c r="D254" s="3"/>
      <c r="E254" s="1"/>
      <c r="F254" s="1"/>
      <c r="G254" s="118">
        <v>30</v>
      </c>
      <c r="H254" s="111">
        <f t="shared" si="201"/>
        <v>0</v>
      </c>
      <c r="I254" s="111">
        <f t="shared" si="201"/>
        <v>0</v>
      </c>
      <c r="J254" s="111">
        <f t="shared" si="201"/>
        <v>0</v>
      </c>
      <c r="K254" s="111">
        <f t="shared" si="201"/>
        <v>0</v>
      </c>
      <c r="L254" s="111">
        <f t="shared" si="201"/>
        <v>0</v>
      </c>
      <c r="M254" s="111">
        <f t="shared" si="201"/>
        <v>0</v>
      </c>
      <c r="N254" s="111">
        <f t="shared" si="201"/>
        <v>0</v>
      </c>
      <c r="O254" s="111">
        <f t="shared" si="201"/>
        <v>0</v>
      </c>
      <c r="P254" s="111">
        <f t="shared" si="201"/>
        <v>0</v>
      </c>
      <c r="Q254" s="111">
        <f t="shared" si="201"/>
        <v>0</v>
      </c>
      <c r="R254" s="111">
        <f t="shared" si="201"/>
        <v>0</v>
      </c>
      <c r="S254" s="111">
        <f t="shared" si="201"/>
        <v>0</v>
      </c>
      <c r="T254" s="111">
        <f t="shared" si="201"/>
        <v>0</v>
      </c>
      <c r="U254" s="111">
        <f t="shared" si="201"/>
        <v>0</v>
      </c>
      <c r="V254" s="111">
        <f t="shared" si="201"/>
        <v>0</v>
      </c>
      <c r="W254" s="111">
        <f t="shared" si="201"/>
        <v>0</v>
      </c>
      <c r="X254" s="111">
        <f t="shared" si="201"/>
        <v>0</v>
      </c>
      <c r="Y254" s="111">
        <f t="shared" si="201"/>
        <v>0</v>
      </c>
      <c r="Z254" s="111">
        <f t="shared" si="201"/>
        <v>0</v>
      </c>
      <c r="AA254" s="111">
        <f t="shared" si="201"/>
        <v>0</v>
      </c>
      <c r="AB254" s="111">
        <f t="shared" si="201"/>
        <v>0</v>
      </c>
      <c r="AC254" s="111">
        <f t="shared" si="201"/>
        <v>0</v>
      </c>
      <c r="AD254" s="111">
        <f t="shared" si="201"/>
        <v>0</v>
      </c>
      <c r="AE254" s="111">
        <f t="shared" si="201"/>
        <v>0</v>
      </c>
      <c r="AF254" s="111">
        <f t="shared" si="201"/>
        <v>0</v>
      </c>
      <c r="AG254" s="111">
        <f t="shared" si="201"/>
        <v>0</v>
      </c>
      <c r="AH254" s="111">
        <f t="shared" si="201"/>
        <v>0</v>
      </c>
      <c r="AI254" s="111">
        <f t="shared" si="201"/>
        <v>0</v>
      </c>
      <c r="AJ254" s="111">
        <f t="shared" si="201"/>
        <v>0</v>
      </c>
      <c r="AK254" s="111">
        <f t="shared" si="201"/>
        <v>0</v>
      </c>
      <c r="AL254" s="111">
        <f t="shared" si="201"/>
        <v>0</v>
      </c>
      <c r="AM254" s="111">
        <f t="shared" si="201"/>
        <v>0</v>
      </c>
      <c r="AN254" s="111">
        <f t="shared" si="201"/>
        <v>0</v>
      </c>
      <c r="AO254" s="111">
        <f t="shared" si="201"/>
        <v>0</v>
      </c>
      <c r="AP254" s="111">
        <f t="shared" si="201"/>
        <v>0</v>
      </c>
      <c r="AQ254" s="111">
        <f t="shared" si="201"/>
        <v>0</v>
      </c>
      <c r="AR254" s="111">
        <f t="shared" si="201"/>
        <v>0</v>
      </c>
      <c r="AS254" s="111">
        <f t="shared" si="201"/>
        <v>0</v>
      </c>
      <c r="AT254" s="111">
        <f t="shared" si="201"/>
        <v>0</v>
      </c>
      <c r="AU254" s="111">
        <f t="shared" si="201"/>
        <v>0</v>
      </c>
      <c r="AV254" s="111">
        <f t="shared" si="201"/>
        <v>0</v>
      </c>
      <c r="AW254" s="111">
        <f t="shared" si="201"/>
        <v>0</v>
      </c>
      <c r="AX254" s="111">
        <f t="shared" si="201"/>
        <v>0</v>
      </c>
      <c r="AY254" s="111">
        <f t="shared" si="201"/>
        <v>0</v>
      </c>
      <c r="AZ254" s="111">
        <f t="shared" si="201"/>
        <v>0</v>
      </c>
      <c r="BA254" s="111">
        <f t="shared" si="201"/>
        <v>0</v>
      </c>
      <c r="BB254" s="111">
        <f t="shared" si="201"/>
        <v>0</v>
      </c>
      <c r="BC254" s="111">
        <f t="shared" si="201"/>
        <v>0</v>
      </c>
      <c r="BD254" s="111">
        <f t="shared" si="201"/>
        <v>0</v>
      </c>
      <c r="BE254" s="111">
        <f t="shared" si="201"/>
        <v>0</v>
      </c>
      <c r="BF254" s="111">
        <f t="shared" si="201"/>
        <v>0</v>
      </c>
      <c r="BG254" s="111">
        <f t="shared" si="201"/>
        <v>0</v>
      </c>
      <c r="BH254" s="111">
        <f t="shared" si="201"/>
        <v>0</v>
      </c>
      <c r="BI254" s="111">
        <f t="shared" si="201"/>
        <v>0</v>
      </c>
      <c r="BJ254" s="111">
        <f t="shared" si="201"/>
        <v>0</v>
      </c>
      <c r="BK254" s="111">
        <f t="shared" si="201"/>
        <v>0</v>
      </c>
      <c r="BL254" s="111">
        <f t="shared" si="201"/>
        <v>0</v>
      </c>
      <c r="BM254" s="111">
        <f t="shared" si="201"/>
        <v>0</v>
      </c>
      <c r="BN254" s="111">
        <f t="shared" si="201"/>
        <v>0</v>
      </c>
      <c r="BO254" s="111">
        <f t="shared" si="201"/>
        <v>0</v>
      </c>
      <c r="BP254" s="111">
        <f t="shared" si="201"/>
        <v>0</v>
      </c>
      <c r="BQ254" s="111">
        <f t="shared" si="201"/>
        <v>0</v>
      </c>
      <c r="BR254" s="111">
        <f t="shared" si="201"/>
        <v>0</v>
      </c>
      <c r="BS254" s="111">
        <f t="shared" si="201"/>
        <v>0</v>
      </c>
      <c r="BT254" s="111">
        <f t="shared" si="200"/>
        <v>0</v>
      </c>
      <c r="BU254" s="111">
        <f t="shared" si="200"/>
        <v>0</v>
      </c>
      <c r="BV254" s="111">
        <f t="shared" si="200"/>
        <v>0</v>
      </c>
      <c r="BW254" s="111">
        <f t="shared" si="200"/>
        <v>0</v>
      </c>
      <c r="BX254" s="111">
        <f t="shared" si="200"/>
        <v>1</v>
      </c>
      <c r="BY254" s="111">
        <f t="shared" si="200"/>
        <v>1</v>
      </c>
      <c r="BZ254" s="111">
        <f t="shared" si="200"/>
        <v>1</v>
      </c>
      <c r="CA254" s="111">
        <f t="shared" si="200"/>
        <v>1</v>
      </c>
      <c r="CB254" s="111">
        <f t="shared" si="200"/>
        <v>1</v>
      </c>
      <c r="CC254" s="111">
        <f t="shared" si="200"/>
        <v>1</v>
      </c>
      <c r="CD254" s="111">
        <f t="shared" si="200"/>
        <v>1</v>
      </c>
      <c r="CE254" s="111">
        <f t="shared" si="200"/>
        <v>1</v>
      </c>
      <c r="CF254" s="111">
        <f t="shared" si="200"/>
        <v>1</v>
      </c>
      <c r="CG254" s="111">
        <f t="shared" si="200"/>
        <v>1</v>
      </c>
      <c r="CH254" s="111">
        <f t="shared" si="200"/>
        <v>1</v>
      </c>
      <c r="CI254" s="111">
        <f t="shared" si="200"/>
        <v>1</v>
      </c>
      <c r="CJ254" s="111">
        <f t="shared" si="200"/>
        <v>1</v>
      </c>
      <c r="CK254" s="111">
        <f t="shared" si="200"/>
        <v>1</v>
      </c>
      <c r="CL254" s="111">
        <f t="shared" si="200"/>
        <v>1</v>
      </c>
      <c r="CM254" s="111">
        <f t="shared" si="200"/>
        <v>1</v>
      </c>
      <c r="CN254" s="111">
        <f t="shared" si="200"/>
        <v>1</v>
      </c>
      <c r="CO254" s="111">
        <f t="shared" si="200"/>
        <v>1</v>
      </c>
      <c r="CP254" s="111">
        <f t="shared" si="200"/>
        <v>1</v>
      </c>
      <c r="CQ254" s="111">
        <f t="shared" si="200"/>
        <v>1</v>
      </c>
      <c r="CR254" s="111">
        <f t="shared" si="200"/>
        <v>1</v>
      </c>
      <c r="CS254" s="111">
        <f t="shared" si="200"/>
        <v>1</v>
      </c>
      <c r="CT254" s="111">
        <f t="shared" si="200"/>
        <v>1</v>
      </c>
      <c r="CU254" s="111">
        <f t="shared" si="200"/>
        <v>1</v>
      </c>
      <c r="CV254" s="111">
        <f t="shared" si="200"/>
        <v>1</v>
      </c>
      <c r="CW254" s="111">
        <f t="shared" si="200"/>
        <v>1</v>
      </c>
      <c r="CX254" s="111">
        <f t="shared" si="200"/>
        <v>1</v>
      </c>
      <c r="CY254" s="111">
        <f t="shared" si="200"/>
        <v>1</v>
      </c>
      <c r="CZ254" s="111">
        <f t="shared" si="200"/>
        <v>1</v>
      </c>
      <c r="DA254" s="111">
        <f t="shared" si="200"/>
        <v>1</v>
      </c>
      <c r="DB254" s="111">
        <f t="shared" si="200"/>
        <v>1</v>
      </c>
      <c r="DC254" s="111">
        <f t="shared" si="200"/>
        <v>1</v>
      </c>
      <c r="DD254" s="111">
        <f t="shared" si="200"/>
        <v>1</v>
      </c>
      <c r="DE254" s="111">
        <f t="shared" si="200"/>
        <v>1</v>
      </c>
      <c r="DF254" s="111">
        <f t="shared" si="200"/>
        <v>1</v>
      </c>
      <c r="DG254" s="111">
        <f t="shared" si="200"/>
        <v>1</v>
      </c>
      <c r="DH254" s="111">
        <f t="shared" si="200"/>
        <v>1</v>
      </c>
      <c r="DI254" s="111">
        <f t="shared" si="200"/>
        <v>1</v>
      </c>
      <c r="DJ254" s="111">
        <f t="shared" si="200"/>
        <v>1</v>
      </c>
      <c r="DK254" s="111">
        <f t="shared" si="200"/>
        <v>1</v>
      </c>
      <c r="DL254" s="111">
        <f t="shared" si="200"/>
        <v>1</v>
      </c>
      <c r="DM254" s="111">
        <f t="shared" si="200"/>
        <v>1</v>
      </c>
      <c r="DN254" s="111">
        <f t="shared" si="200"/>
        <v>1</v>
      </c>
      <c r="DO254" s="111">
        <f t="shared" si="200"/>
        <v>1</v>
      </c>
      <c r="DP254" s="111">
        <f t="shared" si="200"/>
        <v>1</v>
      </c>
      <c r="DQ254" s="111">
        <f t="shared" si="200"/>
        <v>1</v>
      </c>
      <c r="DR254" s="111">
        <f t="shared" si="200"/>
        <v>1</v>
      </c>
      <c r="DS254" s="111">
        <f t="shared" si="200"/>
        <v>1</v>
      </c>
      <c r="DT254" s="111">
        <f t="shared" si="200"/>
        <v>1</v>
      </c>
      <c r="DU254" s="111">
        <f t="shared" si="200"/>
        <v>1</v>
      </c>
      <c r="DV254" s="111">
        <f t="shared" si="200"/>
        <v>1</v>
      </c>
      <c r="DW254" s="111">
        <f t="shared" si="200"/>
        <v>1</v>
      </c>
      <c r="DX254" s="111">
        <f t="shared" si="200"/>
        <v>1</v>
      </c>
      <c r="DY254" s="111">
        <f t="shared" si="200"/>
        <v>1</v>
      </c>
      <c r="DZ254" s="111">
        <f t="shared" si="200"/>
        <v>1</v>
      </c>
      <c r="EA254" s="111">
        <f t="shared" si="200"/>
        <v>1</v>
      </c>
      <c r="EB254" s="111">
        <f t="shared" si="200"/>
        <v>1</v>
      </c>
      <c r="EC254" s="111">
        <f t="shared" si="200"/>
        <v>1</v>
      </c>
      <c r="ED254" s="111">
        <f t="shared" si="200"/>
        <v>1</v>
      </c>
      <c r="EE254" s="111">
        <f t="shared" si="199"/>
        <v>1</v>
      </c>
      <c r="EF254" s="111">
        <f t="shared" si="196"/>
        <v>1</v>
      </c>
      <c r="EG254" s="111">
        <f t="shared" si="196"/>
        <v>1</v>
      </c>
      <c r="EH254" s="111">
        <f t="shared" si="196"/>
        <v>1</v>
      </c>
      <c r="EI254" s="111">
        <f t="shared" si="196"/>
        <v>1</v>
      </c>
      <c r="EJ254" s="111">
        <f t="shared" si="196"/>
        <v>1</v>
      </c>
      <c r="EK254" s="111">
        <f t="shared" si="196"/>
        <v>1</v>
      </c>
      <c r="EL254" s="111">
        <f t="shared" si="196"/>
        <v>1</v>
      </c>
      <c r="EM254" s="111">
        <f t="shared" si="196"/>
        <v>1</v>
      </c>
      <c r="EN254" s="111">
        <f t="shared" si="196"/>
        <v>1</v>
      </c>
      <c r="EO254" s="111">
        <f t="shared" si="196"/>
        <v>1</v>
      </c>
      <c r="EP254" s="111">
        <f t="shared" si="196"/>
        <v>1</v>
      </c>
      <c r="EQ254" s="111">
        <f t="shared" si="196"/>
        <v>1</v>
      </c>
      <c r="ER254" s="111">
        <f t="shared" si="196"/>
        <v>1</v>
      </c>
      <c r="ES254" s="47"/>
      <c r="ET254" s="1"/>
    </row>
    <row r="255" spans="1:150" x14ac:dyDescent="0.35">
      <c r="A255" s="119"/>
      <c r="B255" s="3"/>
      <c r="C255" s="3"/>
      <c r="D255" s="3"/>
      <c r="E255" s="1"/>
      <c r="F255" s="1"/>
      <c r="G255" s="118">
        <v>31</v>
      </c>
      <c r="H255" s="111">
        <f t="shared" si="201"/>
        <v>0</v>
      </c>
      <c r="I255" s="111">
        <f t="shared" si="201"/>
        <v>0</v>
      </c>
      <c r="J255" s="111">
        <f t="shared" si="201"/>
        <v>0</v>
      </c>
      <c r="K255" s="111">
        <f t="shared" si="201"/>
        <v>0</v>
      </c>
      <c r="L255" s="111">
        <f t="shared" si="201"/>
        <v>0</v>
      </c>
      <c r="M255" s="111">
        <f t="shared" si="201"/>
        <v>0</v>
      </c>
      <c r="N255" s="111">
        <f t="shared" si="201"/>
        <v>0</v>
      </c>
      <c r="O255" s="111">
        <f t="shared" si="201"/>
        <v>0</v>
      </c>
      <c r="P255" s="111">
        <f t="shared" si="201"/>
        <v>0</v>
      </c>
      <c r="Q255" s="111">
        <f t="shared" si="201"/>
        <v>0</v>
      </c>
      <c r="R255" s="111">
        <f t="shared" si="201"/>
        <v>0</v>
      </c>
      <c r="S255" s="111">
        <f t="shared" si="201"/>
        <v>0</v>
      </c>
      <c r="T255" s="111">
        <f t="shared" si="201"/>
        <v>0</v>
      </c>
      <c r="U255" s="111">
        <f t="shared" si="201"/>
        <v>0</v>
      </c>
      <c r="V255" s="111">
        <f t="shared" si="201"/>
        <v>0</v>
      </c>
      <c r="W255" s="111">
        <f t="shared" si="201"/>
        <v>0</v>
      </c>
      <c r="X255" s="111">
        <f t="shared" si="201"/>
        <v>0</v>
      </c>
      <c r="Y255" s="111">
        <f t="shared" si="201"/>
        <v>0</v>
      </c>
      <c r="Z255" s="111">
        <f t="shared" si="201"/>
        <v>0</v>
      </c>
      <c r="AA255" s="111">
        <f t="shared" si="201"/>
        <v>0</v>
      </c>
      <c r="AB255" s="111">
        <f t="shared" si="201"/>
        <v>0</v>
      </c>
      <c r="AC255" s="111">
        <f t="shared" si="201"/>
        <v>0</v>
      </c>
      <c r="AD255" s="111">
        <f t="shared" si="201"/>
        <v>0</v>
      </c>
      <c r="AE255" s="111">
        <f t="shared" si="201"/>
        <v>0</v>
      </c>
      <c r="AF255" s="111">
        <f t="shared" si="201"/>
        <v>0</v>
      </c>
      <c r="AG255" s="111">
        <f t="shared" si="201"/>
        <v>0</v>
      </c>
      <c r="AH255" s="111">
        <f t="shared" si="201"/>
        <v>0</v>
      </c>
      <c r="AI255" s="111">
        <f t="shared" si="201"/>
        <v>0</v>
      </c>
      <c r="AJ255" s="111">
        <f t="shared" si="201"/>
        <v>0</v>
      </c>
      <c r="AK255" s="111">
        <f t="shared" si="201"/>
        <v>0</v>
      </c>
      <c r="AL255" s="111">
        <f t="shared" si="201"/>
        <v>0</v>
      </c>
      <c r="AM255" s="111">
        <f t="shared" si="201"/>
        <v>0</v>
      </c>
      <c r="AN255" s="111">
        <f t="shared" si="201"/>
        <v>0</v>
      </c>
      <c r="AO255" s="111">
        <f t="shared" si="201"/>
        <v>0</v>
      </c>
      <c r="AP255" s="111">
        <f t="shared" si="201"/>
        <v>0</v>
      </c>
      <c r="AQ255" s="111">
        <f t="shared" si="201"/>
        <v>0</v>
      </c>
      <c r="AR255" s="111">
        <f t="shared" si="201"/>
        <v>0</v>
      </c>
      <c r="AS255" s="111">
        <f t="shared" si="201"/>
        <v>0</v>
      </c>
      <c r="AT255" s="111">
        <f t="shared" si="201"/>
        <v>0</v>
      </c>
      <c r="AU255" s="111">
        <f t="shared" si="201"/>
        <v>0</v>
      </c>
      <c r="AV255" s="111">
        <f t="shared" si="201"/>
        <v>0</v>
      </c>
      <c r="AW255" s="111">
        <f t="shared" si="201"/>
        <v>0</v>
      </c>
      <c r="AX255" s="111">
        <f t="shared" si="201"/>
        <v>0</v>
      </c>
      <c r="AY255" s="111">
        <f t="shared" si="201"/>
        <v>0</v>
      </c>
      <c r="AZ255" s="111">
        <f t="shared" si="201"/>
        <v>0</v>
      </c>
      <c r="BA255" s="111">
        <f t="shared" si="201"/>
        <v>0</v>
      </c>
      <c r="BB255" s="111">
        <f t="shared" si="201"/>
        <v>0</v>
      </c>
      <c r="BC255" s="111">
        <f t="shared" si="201"/>
        <v>0</v>
      </c>
      <c r="BD255" s="111">
        <f t="shared" si="201"/>
        <v>0</v>
      </c>
      <c r="BE255" s="111">
        <f t="shared" si="201"/>
        <v>0</v>
      </c>
      <c r="BF255" s="111">
        <f t="shared" si="201"/>
        <v>0</v>
      </c>
      <c r="BG255" s="111">
        <f t="shared" si="201"/>
        <v>0</v>
      </c>
      <c r="BH255" s="111">
        <f t="shared" si="201"/>
        <v>0</v>
      </c>
      <c r="BI255" s="111">
        <f t="shared" si="201"/>
        <v>0</v>
      </c>
      <c r="BJ255" s="111">
        <f t="shared" si="201"/>
        <v>0</v>
      </c>
      <c r="BK255" s="111">
        <f t="shared" si="201"/>
        <v>0</v>
      </c>
      <c r="BL255" s="111">
        <f t="shared" si="201"/>
        <v>0</v>
      </c>
      <c r="BM255" s="111">
        <f t="shared" si="201"/>
        <v>0</v>
      </c>
      <c r="BN255" s="111">
        <f t="shared" si="201"/>
        <v>0</v>
      </c>
      <c r="BO255" s="111">
        <f t="shared" si="201"/>
        <v>0</v>
      </c>
      <c r="BP255" s="111">
        <f t="shared" si="201"/>
        <v>0</v>
      </c>
      <c r="BQ255" s="111">
        <f t="shared" si="201"/>
        <v>0</v>
      </c>
      <c r="BR255" s="111">
        <f t="shared" si="201"/>
        <v>0</v>
      </c>
      <c r="BS255" s="111">
        <f t="shared" si="201"/>
        <v>0</v>
      </c>
      <c r="BT255" s="111">
        <f t="shared" si="200"/>
        <v>0</v>
      </c>
      <c r="BU255" s="111">
        <f t="shared" si="200"/>
        <v>0</v>
      </c>
      <c r="BV255" s="111">
        <f t="shared" si="200"/>
        <v>0</v>
      </c>
      <c r="BW255" s="111">
        <f t="shared" si="200"/>
        <v>0</v>
      </c>
      <c r="BX255" s="111">
        <f t="shared" si="200"/>
        <v>0</v>
      </c>
      <c r="BY255" s="111">
        <f t="shared" si="200"/>
        <v>0</v>
      </c>
      <c r="BZ255" s="111">
        <f t="shared" si="200"/>
        <v>0</v>
      </c>
      <c r="CA255" s="111">
        <f t="shared" si="200"/>
        <v>0</v>
      </c>
      <c r="CB255" s="111">
        <f t="shared" si="200"/>
        <v>0</v>
      </c>
      <c r="CC255" s="111">
        <f t="shared" si="200"/>
        <v>0</v>
      </c>
      <c r="CD255" s="111">
        <f t="shared" si="200"/>
        <v>0</v>
      </c>
      <c r="CE255" s="111">
        <f t="shared" si="200"/>
        <v>0</v>
      </c>
      <c r="CF255" s="111">
        <f t="shared" si="200"/>
        <v>0</v>
      </c>
      <c r="CG255" s="111">
        <f t="shared" si="200"/>
        <v>0</v>
      </c>
      <c r="CH255" s="111">
        <f t="shared" si="200"/>
        <v>0</v>
      </c>
      <c r="CI255" s="111">
        <f t="shared" si="200"/>
        <v>0</v>
      </c>
      <c r="CJ255" s="111">
        <f t="shared" si="200"/>
        <v>0</v>
      </c>
      <c r="CK255" s="111">
        <f t="shared" si="200"/>
        <v>0</v>
      </c>
      <c r="CL255" s="111">
        <f t="shared" si="200"/>
        <v>0</v>
      </c>
      <c r="CM255" s="111">
        <f t="shared" si="200"/>
        <v>0</v>
      </c>
      <c r="CN255" s="111">
        <f t="shared" si="200"/>
        <v>0</v>
      </c>
      <c r="CO255" s="111">
        <f t="shared" si="200"/>
        <v>0</v>
      </c>
      <c r="CP255" s="111">
        <f t="shared" si="200"/>
        <v>0</v>
      </c>
      <c r="CQ255" s="111">
        <f t="shared" si="200"/>
        <v>0</v>
      </c>
      <c r="CR255" s="111">
        <f t="shared" si="200"/>
        <v>0</v>
      </c>
      <c r="CS255" s="111">
        <f t="shared" si="200"/>
        <v>0</v>
      </c>
      <c r="CT255" s="111">
        <f t="shared" si="200"/>
        <v>0</v>
      </c>
      <c r="CU255" s="111">
        <f t="shared" si="200"/>
        <v>0</v>
      </c>
      <c r="CV255" s="111">
        <f t="shared" si="200"/>
        <v>0</v>
      </c>
      <c r="CW255" s="111">
        <f t="shared" si="200"/>
        <v>0</v>
      </c>
      <c r="CX255" s="111">
        <f t="shared" si="200"/>
        <v>0</v>
      </c>
      <c r="CY255" s="111">
        <f t="shared" si="200"/>
        <v>0</v>
      </c>
      <c r="CZ255" s="111">
        <f t="shared" si="200"/>
        <v>0</v>
      </c>
      <c r="DA255" s="111">
        <f t="shared" si="200"/>
        <v>0</v>
      </c>
      <c r="DB255" s="111">
        <f t="shared" si="200"/>
        <v>0</v>
      </c>
      <c r="DC255" s="111">
        <f t="shared" si="200"/>
        <v>0</v>
      </c>
      <c r="DD255" s="111">
        <f t="shared" si="200"/>
        <v>0</v>
      </c>
      <c r="DE255" s="111">
        <f t="shared" si="200"/>
        <v>0</v>
      </c>
      <c r="DF255" s="111">
        <f t="shared" si="200"/>
        <v>0</v>
      </c>
      <c r="DG255" s="111">
        <f t="shared" si="200"/>
        <v>0</v>
      </c>
      <c r="DH255" s="111">
        <f t="shared" si="200"/>
        <v>0</v>
      </c>
      <c r="DI255" s="111">
        <f t="shared" si="200"/>
        <v>0</v>
      </c>
      <c r="DJ255" s="111">
        <f t="shared" si="200"/>
        <v>0</v>
      </c>
      <c r="DK255" s="111">
        <f t="shared" si="200"/>
        <v>0</v>
      </c>
      <c r="DL255" s="111">
        <f t="shared" si="200"/>
        <v>0</v>
      </c>
      <c r="DM255" s="111">
        <f t="shared" si="200"/>
        <v>0</v>
      </c>
      <c r="DN255" s="111">
        <f t="shared" si="200"/>
        <v>0</v>
      </c>
      <c r="DO255" s="111">
        <f t="shared" si="200"/>
        <v>0</v>
      </c>
      <c r="DP255" s="111">
        <f t="shared" si="200"/>
        <v>0</v>
      </c>
      <c r="DQ255" s="111">
        <f t="shared" si="200"/>
        <v>0</v>
      </c>
      <c r="DR255" s="111">
        <f t="shared" si="200"/>
        <v>0</v>
      </c>
      <c r="DS255" s="111">
        <f t="shared" si="200"/>
        <v>0</v>
      </c>
      <c r="DT255" s="111">
        <f t="shared" si="200"/>
        <v>0</v>
      </c>
      <c r="DU255" s="111">
        <f t="shared" si="200"/>
        <v>0</v>
      </c>
      <c r="DV255" s="111">
        <f t="shared" si="200"/>
        <v>0</v>
      </c>
      <c r="DW255" s="111">
        <f t="shared" si="200"/>
        <v>0</v>
      </c>
      <c r="DX255" s="111">
        <f t="shared" si="200"/>
        <v>0</v>
      </c>
      <c r="DY255" s="111">
        <f t="shared" si="200"/>
        <v>0</v>
      </c>
      <c r="DZ255" s="111">
        <f t="shared" si="200"/>
        <v>0</v>
      </c>
      <c r="EA255" s="111">
        <f t="shared" si="200"/>
        <v>0</v>
      </c>
      <c r="EB255" s="111">
        <f t="shared" si="200"/>
        <v>0</v>
      </c>
      <c r="EC255" s="111">
        <f t="shared" si="200"/>
        <v>0</v>
      </c>
      <c r="ED255" s="111">
        <f t="shared" si="200"/>
        <v>0</v>
      </c>
      <c r="EE255" s="111">
        <f t="shared" si="199"/>
        <v>0</v>
      </c>
      <c r="EF255" s="111">
        <f t="shared" si="196"/>
        <v>0</v>
      </c>
      <c r="EG255" s="111">
        <f t="shared" si="196"/>
        <v>0</v>
      </c>
      <c r="EH255" s="111">
        <f t="shared" si="196"/>
        <v>0</v>
      </c>
      <c r="EI255" s="111">
        <f t="shared" si="196"/>
        <v>0</v>
      </c>
      <c r="EJ255" s="111">
        <f t="shared" si="196"/>
        <v>0</v>
      </c>
      <c r="EK255" s="111">
        <f t="shared" si="196"/>
        <v>0</v>
      </c>
      <c r="EL255" s="111">
        <f t="shared" si="196"/>
        <v>0</v>
      </c>
      <c r="EM255" s="111">
        <f t="shared" si="196"/>
        <v>0</v>
      </c>
      <c r="EN255" s="111">
        <f t="shared" si="196"/>
        <v>0</v>
      </c>
      <c r="EO255" s="111">
        <f t="shared" si="196"/>
        <v>0</v>
      </c>
      <c r="EP255" s="111">
        <f t="shared" si="196"/>
        <v>0</v>
      </c>
      <c r="EQ255" s="111">
        <f t="shared" si="196"/>
        <v>0</v>
      </c>
      <c r="ER255" s="111">
        <f t="shared" si="196"/>
        <v>0</v>
      </c>
      <c r="ES255" s="47"/>
      <c r="ET255" s="1"/>
    </row>
    <row r="256" spans="1:150" x14ac:dyDescent="0.35">
      <c r="A256" s="119"/>
      <c r="B256" s="3"/>
      <c r="C256" s="3"/>
      <c r="D256" s="3"/>
      <c r="E256" s="1"/>
      <c r="F256" s="1"/>
      <c r="G256" s="118">
        <v>32</v>
      </c>
      <c r="H256" s="111">
        <f t="shared" si="201"/>
        <v>0</v>
      </c>
      <c r="I256" s="111">
        <f t="shared" si="201"/>
        <v>0</v>
      </c>
      <c r="J256" s="111">
        <f t="shared" si="201"/>
        <v>0</v>
      </c>
      <c r="K256" s="111">
        <f t="shared" si="201"/>
        <v>0</v>
      </c>
      <c r="L256" s="111">
        <f t="shared" si="201"/>
        <v>0</v>
      </c>
      <c r="M256" s="111">
        <f t="shared" si="201"/>
        <v>0</v>
      </c>
      <c r="N256" s="111">
        <f t="shared" si="201"/>
        <v>0</v>
      </c>
      <c r="O256" s="111">
        <f t="shared" si="201"/>
        <v>0</v>
      </c>
      <c r="P256" s="111">
        <f t="shared" si="201"/>
        <v>0</v>
      </c>
      <c r="Q256" s="111">
        <f t="shared" si="201"/>
        <v>0</v>
      </c>
      <c r="R256" s="111">
        <f t="shared" si="201"/>
        <v>0</v>
      </c>
      <c r="S256" s="111">
        <f t="shared" si="201"/>
        <v>0</v>
      </c>
      <c r="T256" s="111">
        <f t="shared" si="201"/>
        <v>0</v>
      </c>
      <c r="U256" s="111">
        <f t="shared" si="201"/>
        <v>0</v>
      </c>
      <c r="V256" s="111">
        <f t="shared" si="201"/>
        <v>0</v>
      </c>
      <c r="W256" s="111">
        <f t="shared" si="201"/>
        <v>0</v>
      </c>
      <c r="X256" s="111">
        <f t="shared" si="201"/>
        <v>0</v>
      </c>
      <c r="Y256" s="111">
        <f t="shared" si="201"/>
        <v>0</v>
      </c>
      <c r="Z256" s="111">
        <f t="shared" si="201"/>
        <v>0</v>
      </c>
      <c r="AA256" s="111">
        <f t="shared" si="201"/>
        <v>0</v>
      </c>
      <c r="AB256" s="111">
        <f t="shared" si="201"/>
        <v>0</v>
      </c>
      <c r="AC256" s="111">
        <f t="shared" si="201"/>
        <v>0</v>
      </c>
      <c r="AD256" s="111">
        <f t="shared" si="201"/>
        <v>0</v>
      </c>
      <c r="AE256" s="111">
        <f t="shared" si="201"/>
        <v>0</v>
      </c>
      <c r="AF256" s="111">
        <f t="shared" si="201"/>
        <v>0</v>
      </c>
      <c r="AG256" s="111">
        <f t="shared" si="201"/>
        <v>0</v>
      </c>
      <c r="AH256" s="111">
        <f t="shared" si="201"/>
        <v>0</v>
      </c>
      <c r="AI256" s="111">
        <f t="shared" si="201"/>
        <v>0</v>
      </c>
      <c r="AJ256" s="111">
        <f t="shared" si="201"/>
        <v>0</v>
      </c>
      <c r="AK256" s="111">
        <f t="shared" si="201"/>
        <v>0</v>
      </c>
      <c r="AL256" s="111">
        <f t="shared" si="201"/>
        <v>0</v>
      </c>
      <c r="AM256" s="111">
        <f t="shared" si="201"/>
        <v>0</v>
      </c>
      <c r="AN256" s="111">
        <f t="shared" si="201"/>
        <v>0</v>
      </c>
      <c r="AO256" s="111">
        <f t="shared" si="201"/>
        <v>0</v>
      </c>
      <c r="AP256" s="111">
        <f t="shared" si="201"/>
        <v>0</v>
      </c>
      <c r="AQ256" s="111">
        <f t="shared" si="201"/>
        <v>0</v>
      </c>
      <c r="AR256" s="111">
        <f t="shared" si="201"/>
        <v>0</v>
      </c>
      <c r="AS256" s="111">
        <f t="shared" si="201"/>
        <v>0</v>
      </c>
      <c r="AT256" s="111">
        <f t="shared" si="201"/>
        <v>0</v>
      </c>
      <c r="AU256" s="111">
        <f t="shared" si="201"/>
        <v>0</v>
      </c>
      <c r="AV256" s="111">
        <f t="shared" si="201"/>
        <v>0</v>
      </c>
      <c r="AW256" s="111">
        <f t="shared" si="201"/>
        <v>0</v>
      </c>
      <c r="AX256" s="111">
        <f t="shared" si="201"/>
        <v>0</v>
      </c>
      <c r="AY256" s="111">
        <f t="shared" si="201"/>
        <v>0</v>
      </c>
      <c r="AZ256" s="111">
        <f t="shared" si="201"/>
        <v>0</v>
      </c>
      <c r="BA256" s="111">
        <f t="shared" si="201"/>
        <v>0</v>
      </c>
      <c r="BB256" s="111">
        <f t="shared" si="201"/>
        <v>0</v>
      </c>
      <c r="BC256" s="111">
        <f t="shared" si="201"/>
        <v>0</v>
      </c>
      <c r="BD256" s="111">
        <f t="shared" si="201"/>
        <v>0</v>
      </c>
      <c r="BE256" s="111">
        <f t="shared" si="201"/>
        <v>0</v>
      </c>
      <c r="BF256" s="111">
        <f t="shared" si="201"/>
        <v>0</v>
      </c>
      <c r="BG256" s="111">
        <f t="shared" si="201"/>
        <v>0</v>
      </c>
      <c r="BH256" s="111">
        <f t="shared" si="201"/>
        <v>0</v>
      </c>
      <c r="BI256" s="111">
        <f t="shared" si="201"/>
        <v>0</v>
      </c>
      <c r="BJ256" s="111">
        <f t="shared" si="201"/>
        <v>0</v>
      </c>
      <c r="BK256" s="111">
        <f t="shared" si="201"/>
        <v>0</v>
      </c>
      <c r="BL256" s="111">
        <f t="shared" si="201"/>
        <v>0</v>
      </c>
      <c r="BM256" s="111">
        <f t="shared" si="201"/>
        <v>0</v>
      </c>
      <c r="BN256" s="111">
        <f t="shared" si="201"/>
        <v>0</v>
      </c>
      <c r="BO256" s="111">
        <f t="shared" si="201"/>
        <v>0</v>
      </c>
      <c r="BP256" s="111">
        <f t="shared" si="201"/>
        <v>0</v>
      </c>
      <c r="BQ256" s="111">
        <f t="shared" si="201"/>
        <v>0</v>
      </c>
      <c r="BR256" s="111">
        <f t="shared" si="201"/>
        <v>0</v>
      </c>
      <c r="BS256" s="111">
        <f t="shared" si="201"/>
        <v>0</v>
      </c>
      <c r="BT256" s="111">
        <f t="shared" si="200"/>
        <v>0</v>
      </c>
      <c r="BU256" s="111">
        <f t="shared" si="200"/>
        <v>0</v>
      </c>
      <c r="BV256" s="111">
        <f t="shared" si="200"/>
        <v>0</v>
      </c>
      <c r="BW256" s="111">
        <f t="shared" si="200"/>
        <v>0</v>
      </c>
      <c r="BX256" s="111">
        <f t="shared" si="200"/>
        <v>0</v>
      </c>
      <c r="BY256" s="111">
        <f t="shared" si="200"/>
        <v>0</v>
      </c>
      <c r="BZ256" s="111">
        <f t="shared" si="200"/>
        <v>0</v>
      </c>
      <c r="CA256" s="111">
        <f t="shared" si="200"/>
        <v>0</v>
      </c>
      <c r="CB256" s="111">
        <f t="shared" si="200"/>
        <v>0</v>
      </c>
      <c r="CC256" s="111">
        <f t="shared" si="200"/>
        <v>0</v>
      </c>
      <c r="CD256" s="111">
        <f t="shared" si="200"/>
        <v>0</v>
      </c>
      <c r="CE256" s="111">
        <f t="shared" si="200"/>
        <v>0</v>
      </c>
      <c r="CF256" s="111">
        <f t="shared" si="200"/>
        <v>0</v>
      </c>
      <c r="CG256" s="111">
        <f t="shared" si="200"/>
        <v>0</v>
      </c>
      <c r="CH256" s="111">
        <f t="shared" si="200"/>
        <v>0</v>
      </c>
      <c r="CI256" s="111">
        <f t="shared" si="200"/>
        <v>0</v>
      </c>
      <c r="CJ256" s="111">
        <f t="shared" si="200"/>
        <v>0</v>
      </c>
      <c r="CK256" s="111">
        <f t="shared" si="200"/>
        <v>0</v>
      </c>
      <c r="CL256" s="111">
        <f t="shared" si="200"/>
        <v>0</v>
      </c>
      <c r="CM256" s="111">
        <f t="shared" si="200"/>
        <v>0</v>
      </c>
      <c r="CN256" s="111">
        <f t="shared" si="200"/>
        <v>0</v>
      </c>
      <c r="CO256" s="111">
        <f t="shared" si="200"/>
        <v>0</v>
      </c>
      <c r="CP256" s="111">
        <f t="shared" si="200"/>
        <v>1</v>
      </c>
      <c r="CQ256" s="111">
        <f t="shared" si="200"/>
        <v>1</v>
      </c>
      <c r="CR256" s="111">
        <f t="shared" si="200"/>
        <v>1</v>
      </c>
      <c r="CS256" s="111">
        <f t="shared" si="200"/>
        <v>1</v>
      </c>
      <c r="CT256" s="111">
        <f t="shared" si="200"/>
        <v>1</v>
      </c>
      <c r="CU256" s="111">
        <f t="shared" si="200"/>
        <v>1</v>
      </c>
      <c r="CV256" s="111">
        <f t="shared" si="200"/>
        <v>1</v>
      </c>
      <c r="CW256" s="111">
        <f t="shared" si="200"/>
        <v>1</v>
      </c>
      <c r="CX256" s="111">
        <f t="shared" si="200"/>
        <v>1</v>
      </c>
      <c r="CY256" s="111">
        <f t="shared" si="200"/>
        <v>1</v>
      </c>
      <c r="CZ256" s="111">
        <f t="shared" si="200"/>
        <v>1</v>
      </c>
      <c r="DA256" s="111">
        <f t="shared" si="200"/>
        <v>1</v>
      </c>
      <c r="DB256" s="111">
        <f t="shared" si="200"/>
        <v>1</v>
      </c>
      <c r="DC256" s="111">
        <f t="shared" si="200"/>
        <v>1</v>
      </c>
      <c r="DD256" s="111">
        <f t="shared" si="200"/>
        <v>1</v>
      </c>
      <c r="DE256" s="111">
        <f t="shared" si="200"/>
        <v>1</v>
      </c>
      <c r="DF256" s="111">
        <f t="shared" si="200"/>
        <v>1</v>
      </c>
      <c r="DG256" s="111">
        <f t="shared" si="200"/>
        <v>1</v>
      </c>
      <c r="DH256" s="111">
        <f t="shared" si="200"/>
        <v>1</v>
      </c>
      <c r="DI256" s="111">
        <f t="shared" si="200"/>
        <v>1</v>
      </c>
      <c r="DJ256" s="111">
        <f t="shared" si="200"/>
        <v>1</v>
      </c>
      <c r="DK256" s="111">
        <f t="shared" si="200"/>
        <v>1</v>
      </c>
      <c r="DL256" s="111">
        <f t="shared" si="200"/>
        <v>1</v>
      </c>
      <c r="DM256" s="111">
        <f t="shared" si="200"/>
        <v>1</v>
      </c>
      <c r="DN256" s="111">
        <f t="shared" si="200"/>
        <v>1</v>
      </c>
      <c r="DO256" s="111">
        <f t="shared" si="200"/>
        <v>1</v>
      </c>
      <c r="DP256" s="111">
        <f t="shared" si="200"/>
        <v>1</v>
      </c>
      <c r="DQ256" s="111">
        <f t="shared" si="200"/>
        <v>1</v>
      </c>
      <c r="DR256" s="111">
        <f t="shared" si="200"/>
        <v>1</v>
      </c>
      <c r="DS256" s="111">
        <f t="shared" si="200"/>
        <v>1</v>
      </c>
      <c r="DT256" s="111">
        <f t="shared" si="200"/>
        <v>1</v>
      </c>
      <c r="DU256" s="111">
        <f t="shared" si="200"/>
        <v>1</v>
      </c>
      <c r="DV256" s="111">
        <f t="shared" si="200"/>
        <v>1</v>
      </c>
      <c r="DW256" s="111">
        <f t="shared" si="200"/>
        <v>1</v>
      </c>
      <c r="DX256" s="111">
        <f t="shared" si="200"/>
        <v>1</v>
      </c>
      <c r="DY256" s="111">
        <f t="shared" si="200"/>
        <v>1</v>
      </c>
      <c r="DZ256" s="111">
        <f t="shared" si="200"/>
        <v>1</v>
      </c>
      <c r="EA256" s="111">
        <f t="shared" si="200"/>
        <v>1</v>
      </c>
      <c r="EB256" s="111">
        <f t="shared" si="200"/>
        <v>1</v>
      </c>
      <c r="EC256" s="111">
        <f t="shared" si="200"/>
        <v>1</v>
      </c>
      <c r="ED256" s="111">
        <f t="shared" si="200"/>
        <v>1</v>
      </c>
      <c r="EE256" s="111">
        <f t="shared" si="199"/>
        <v>1</v>
      </c>
      <c r="EF256" s="111">
        <f t="shared" si="196"/>
        <v>1</v>
      </c>
      <c r="EG256" s="111">
        <f t="shared" si="196"/>
        <v>1</v>
      </c>
      <c r="EH256" s="111">
        <f t="shared" si="196"/>
        <v>1</v>
      </c>
      <c r="EI256" s="111">
        <f t="shared" si="196"/>
        <v>1</v>
      </c>
      <c r="EJ256" s="111">
        <f t="shared" si="196"/>
        <v>1</v>
      </c>
      <c r="EK256" s="111">
        <f t="shared" si="196"/>
        <v>1</v>
      </c>
      <c r="EL256" s="111">
        <f t="shared" si="196"/>
        <v>1</v>
      </c>
      <c r="EM256" s="111">
        <f t="shared" si="196"/>
        <v>1</v>
      </c>
      <c r="EN256" s="111">
        <f t="shared" si="196"/>
        <v>1</v>
      </c>
      <c r="EO256" s="111">
        <f t="shared" si="196"/>
        <v>1</v>
      </c>
      <c r="EP256" s="111">
        <f t="shared" si="196"/>
        <v>1</v>
      </c>
      <c r="EQ256" s="111">
        <f t="shared" si="196"/>
        <v>1</v>
      </c>
      <c r="ER256" s="111">
        <f t="shared" si="196"/>
        <v>1</v>
      </c>
      <c r="ES256" s="47"/>
      <c r="ET256" s="1"/>
    </row>
    <row r="257" spans="1:150" x14ac:dyDescent="0.35">
      <c r="A257" s="119"/>
      <c r="B257" s="3"/>
      <c r="C257" s="3"/>
      <c r="D257" s="3"/>
      <c r="E257" s="1"/>
      <c r="F257" s="1"/>
      <c r="G257" s="118">
        <v>33</v>
      </c>
      <c r="H257" s="111">
        <f t="shared" ref="H257:BS260" si="202">IF($D55&gt;H$10, $F55, 0)</f>
        <v>0</v>
      </c>
      <c r="I257" s="111">
        <f t="shared" si="202"/>
        <v>0</v>
      </c>
      <c r="J257" s="111">
        <f t="shared" si="202"/>
        <v>0</v>
      </c>
      <c r="K257" s="111">
        <f t="shared" si="202"/>
        <v>0</v>
      </c>
      <c r="L257" s="111">
        <f t="shared" si="202"/>
        <v>0</v>
      </c>
      <c r="M257" s="111">
        <f t="shared" si="202"/>
        <v>0</v>
      </c>
      <c r="N257" s="111">
        <f t="shared" si="202"/>
        <v>0</v>
      </c>
      <c r="O257" s="111">
        <f t="shared" si="202"/>
        <v>0</v>
      </c>
      <c r="P257" s="111">
        <f t="shared" si="202"/>
        <v>0</v>
      </c>
      <c r="Q257" s="111">
        <f t="shared" si="202"/>
        <v>0</v>
      </c>
      <c r="R257" s="111">
        <f t="shared" si="202"/>
        <v>0</v>
      </c>
      <c r="S257" s="111">
        <f t="shared" si="202"/>
        <v>0</v>
      </c>
      <c r="T257" s="111">
        <f t="shared" si="202"/>
        <v>0</v>
      </c>
      <c r="U257" s="111">
        <f t="shared" si="202"/>
        <v>0</v>
      </c>
      <c r="V257" s="111">
        <f t="shared" si="202"/>
        <v>0</v>
      </c>
      <c r="W257" s="111">
        <f t="shared" si="202"/>
        <v>0</v>
      </c>
      <c r="X257" s="111">
        <f t="shared" si="202"/>
        <v>0</v>
      </c>
      <c r="Y257" s="111">
        <f t="shared" si="202"/>
        <v>0</v>
      </c>
      <c r="Z257" s="111">
        <f t="shared" si="202"/>
        <v>0</v>
      </c>
      <c r="AA257" s="111">
        <f t="shared" si="202"/>
        <v>0</v>
      </c>
      <c r="AB257" s="111">
        <f t="shared" si="202"/>
        <v>0</v>
      </c>
      <c r="AC257" s="111">
        <f t="shared" si="202"/>
        <v>0</v>
      </c>
      <c r="AD257" s="111">
        <f t="shared" si="202"/>
        <v>0</v>
      </c>
      <c r="AE257" s="111">
        <f t="shared" si="202"/>
        <v>0</v>
      </c>
      <c r="AF257" s="111">
        <f t="shared" si="202"/>
        <v>0</v>
      </c>
      <c r="AG257" s="111">
        <f t="shared" si="202"/>
        <v>0</v>
      </c>
      <c r="AH257" s="111">
        <f t="shared" si="202"/>
        <v>0</v>
      </c>
      <c r="AI257" s="111">
        <f t="shared" si="202"/>
        <v>0</v>
      </c>
      <c r="AJ257" s="111">
        <f t="shared" si="202"/>
        <v>0</v>
      </c>
      <c r="AK257" s="111">
        <f t="shared" si="202"/>
        <v>0</v>
      </c>
      <c r="AL257" s="111">
        <f t="shared" si="202"/>
        <v>0</v>
      </c>
      <c r="AM257" s="111">
        <f t="shared" si="202"/>
        <v>0</v>
      </c>
      <c r="AN257" s="111">
        <f t="shared" si="202"/>
        <v>0</v>
      </c>
      <c r="AO257" s="111">
        <f t="shared" si="202"/>
        <v>0</v>
      </c>
      <c r="AP257" s="111">
        <f t="shared" si="202"/>
        <v>0</v>
      </c>
      <c r="AQ257" s="111">
        <f t="shared" si="202"/>
        <v>0</v>
      </c>
      <c r="AR257" s="111">
        <f t="shared" si="202"/>
        <v>0</v>
      </c>
      <c r="AS257" s="111">
        <f t="shared" si="202"/>
        <v>0</v>
      </c>
      <c r="AT257" s="111">
        <f t="shared" si="202"/>
        <v>0</v>
      </c>
      <c r="AU257" s="111">
        <f t="shared" si="202"/>
        <v>0</v>
      </c>
      <c r="AV257" s="111">
        <f t="shared" si="202"/>
        <v>0</v>
      </c>
      <c r="AW257" s="111">
        <f t="shared" si="202"/>
        <v>0</v>
      </c>
      <c r="AX257" s="111">
        <f t="shared" si="202"/>
        <v>0</v>
      </c>
      <c r="AY257" s="111">
        <f t="shared" si="202"/>
        <v>0</v>
      </c>
      <c r="AZ257" s="111">
        <f t="shared" si="202"/>
        <v>0</v>
      </c>
      <c r="BA257" s="111">
        <f t="shared" si="202"/>
        <v>0</v>
      </c>
      <c r="BB257" s="111">
        <f t="shared" si="202"/>
        <v>0</v>
      </c>
      <c r="BC257" s="111">
        <f t="shared" si="202"/>
        <v>0</v>
      </c>
      <c r="BD257" s="111">
        <f t="shared" si="202"/>
        <v>0</v>
      </c>
      <c r="BE257" s="111">
        <f t="shared" si="202"/>
        <v>0</v>
      </c>
      <c r="BF257" s="111">
        <f t="shared" si="202"/>
        <v>0</v>
      </c>
      <c r="BG257" s="111">
        <f t="shared" si="202"/>
        <v>0</v>
      </c>
      <c r="BH257" s="111">
        <f t="shared" si="202"/>
        <v>0</v>
      </c>
      <c r="BI257" s="111">
        <f t="shared" si="202"/>
        <v>0</v>
      </c>
      <c r="BJ257" s="111">
        <f t="shared" si="202"/>
        <v>0</v>
      </c>
      <c r="BK257" s="111">
        <f t="shared" si="202"/>
        <v>0</v>
      </c>
      <c r="BL257" s="111">
        <f t="shared" si="202"/>
        <v>0</v>
      </c>
      <c r="BM257" s="111">
        <f t="shared" si="202"/>
        <v>0</v>
      </c>
      <c r="BN257" s="111">
        <f t="shared" si="202"/>
        <v>0</v>
      </c>
      <c r="BO257" s="111">
        <f t="shared" si="202"/>
        <v>0</v>
      </c>
      <c r="BP257" s="111">
        <f t="shared" si="202"/>
        <v>0</v>
      </c>
      <c r="BQ257" s="111">
        <f t="shared" si="202"/>
        <v>0</v>
      </c>
      <c r="BR257" s="111">
        <f t="shared" si="202"/>
        <v>0</v>
      </c>
      <c r="BS257" s="111">
        <f t="shared" si="202"/>
        <v>0</v>
      </c>
      <c r="BT257" s="111">
        <f t="shared" si="200"/>
        <v>0</v>
      </c>
      <c r="BU257" s="111">
        <f t="shared" si="200"/>
        <v>0</v>
      </c>
      <c r="BV257" s="111">
        <f t="shared" si="200"/>
        <v>0</v>
      </c>
      <c r="BW257" s="111">
        <f t="shared" si="200"/>
        <v>0</v>
      </c>
      <c r="BX257" s="111">
        <f t="shared" si="200"/>
        <v>0</v>
      </c>
      <c r="BY257" s="111">
        <f t="shared" si="200"/>
        <v>0</v>
      </c>
      <c r="BZ257" s="111">
        <f t="shared" si="200"/>
        <v>0</v>
      </c>
      <c r="CA257" s="111">
        <f t="shared" si="200"/>
        <v>0</v>
      </c>
      <c r="CB257" s="111">
        <f t="shared" si="200"/>
        <v>0</v>
      </c>
      <c r="CC257" s="111">
        <f t="shared" si="200"/>
        <v>0</v>
      </c>
      <c r="CD257" s="111">
        <f t="shared" si="200"/>
        <v>0</v>
      </c>
      <c r="CE257" s="111">
        <f t="shared" si="200"/>
        <v>0</v>
      </c>
      <c r="CF257" s="111">
        <f t="shared" si="200"/>
        <v>0</v>
      </c>
      <c r="CG257" s="111">
        <f t="shared" si="200"/>
        <v>0</v>
      </c>
      <c r="CH257" s="111">
        <f t="shared" si="200"/>
        <v>0</v>
      </c>
      <c r="CI257" s="111">
        <f t="shared" si="200"/>
        <v>0</v>
      </c>
      <c r="CJ257" s="111">
        <f t="shared" si="200"/>
        <v>0</v>
      </c>
      <c r="CK257" s="111">
        <f t="shared" si="200"/>
        <v>0</v>
      </c>
      <c r="CL257" s="111">
        <f t="shared" si="200"/>
        <v>0</v>
      </c>
      <c r="CM257" s="111">
        <f t="shared" si="200"/>
        <v>1</v>
      </c>
      <c r="CN257" s="111">
        <f t="shared" si="200"/>
        <v>1</v>
      </c>
      <c r="CO257" s="111">
        <f t="shared" si="200"/>
        <v>1</v>
      </c>
      <c r="CP257" s="111">
        <f t="shared" si="200"/>
        <v>1</v>
      </c>
      <c r="CQ257" s="111">
        <f t="shared" si="200"/>
        <v>1</v>
      </c>
      <c r="CR257" s="111">
        <f t="shared" si="200"/>
        <v>1</v>
      </c>
      <c r="CS257" s="111">
        <f t="shared" si="200"/>
        <v>1</v>
      </c>
      <c r="CT257" s="111">
        <f t="shared" si="200"/>
        <v>1</v>
      </c>
      <c r="CU257" s="111">
        <f t="shared" si="200"/>
        <v>1</v>
      </c>
      <c r="CV257" s="111">
        <f t="shared" si="200"/>
        <v>1</v>
      </c>
      <c r="CW257" s="111">
        <f t="shared" si="200"/>
        <v>1</v>
      </c>
      <c r="CX257" s="111">
        <f t="shared" si="200"/>
        <v>1</v>
      </c>
      <c r="CY257" s="111">
        <f t="shared" si="200"/>
        <v>1</v>
      </c>
      <c r="CZ257" s="111">
        <f t="shared" si="200"/>
        <v>1</v>
      </c>
      <c r="DA257" s="111">
        <f t="shared" si="200"/>
        <v>1</v>
      </c>
      <c r="DB257" s="111">
        <f t="shared" si="200"/>
        <v>1</v>
      </c>
      <c r="DC257" s="111">
        <f t="shared" si="200"/>
        <v>1</v>
      </c>
      <c r="DD257" s="111">
        <f t="shared" si="200"/>
        <v>1</v>
      </c>
      <c r="DE257" s="111">
        <f t="shared" si="200"/>
        <v>1</v>
      </c>
      <c r="DF257" s="111">
        <f t="shared" si="200"/>
        <v>1</v>
      </c>
      <c r="DG257" s="111">
        <f t="shared" si="200"/>
        <v>1</v>
      </c>
      <c r="DH257" s="111">
        <f t="shared" si="200"/>
        <v>1</v>
      </c>
      <c r="DI257" s="111">
        <f t="shared" si="200"/>
        <v>1</v>
      </c>
      <c r="DJ257" s="111">
        <f t="shared" si="200"/>
        <v>1</v>
      </c>
      <c r="DK257" s="111">
        <f t="shared" si="200"/>
        <v>1</v>
      </c>
      <c r="DL257" s="111">
        <f t="shared" si="200"/>
        <v>1</v>
      </c>
      <c r="DM257" s="111">
        <f t="shared" si="200"/>
        <v>1</v>
      </c>
      <c r="DN257" s="111">
        <f t="shared" si="200"/>
        <v>1</v>
      </c>
      <c r="DO257" s="111">
        <f t="shared" si="200"/>
        <v>1</v>
      </c>
      <c r="DP257" s="111">
        <f t="shared" si="200"/>
        <v>1</v>
      </c>
      <c r="DQ257" s="111">
        <f t="shared" si="200"/>
        <v>1</v>
      </c>
      <c r="DR257" s="111">
        <f t="shared" si="200"/>
        <v>1</v>
      </c>
      <c r="DS257" s="111">
        <f t="shared" si="200"/>
        <v>1</v>
      </c>
      <c r="DT257" s="111">
        <f t="shared" si="200"/>
        <v>1</v>
      </c>
      <c r="DU257" s="111">
        <f t="shared" si="200"/>
        <v>1</v>
      </c>
      <c r="DV257" s="111">
        <f t="shared" si="200"/>
        <v>1</v>
      </c>
      <c r="DW257" s="111">
        <f t="shared" si="200"/>
        <v>1</v>
      </c>
      <c r="DX257" s="111">
        <f t="shared" si="200"/>
        <v>1</v>
      </c>
      <c r="DY257" s="111">
        <f t="shared" si="200"/>
        <v>1</v>
      </c>
      <c r="DZ257" s="111">
        <f t="shared" si="200"/>
        <v>1</v>
      </c>
      <c r="EA257" s="111">
        <f t="shared" si="200"/>
        <v>1</v>
      </c>
      <c r="EB257" s="111">
        <f t="shared" si="200"/>
        <v>1</v>
      </c>
      <c r="EC257" s="111">
        <f t="shared" si="200"/>
        <v>1</v>
      </c>
      <c r="ED257" s="111">
        <f t="shared" si="200"/>
        <v>1</v>
      </c>
      <c r="EE257" s="111">
        <f t="shared" si="199"/>
        <v>1</v>
      </c>
      <c r="EF257" s="111">
        <f t="shared" si="196"/>
        <v>1</v>
      </c>
      <c r="EG257" s="111">
        <f t="shared" si="196"/>
        <v>1</v>
      </c>
      <c r="EH257" s="111">
        <f t="shared" si="196"/>
        <v>1</v>
      </c>
      <c r="EI257" s="111">
        <f t="shared" si="196"/>
        <v>1</v>
      </c>
      <c r="EJ257" s="111">
        <f t="shared" si="196"/>
        <v>1</v>
      </c>
      <c r="EK257" s="111">
        <f t="shared" si="196"/>
        <v>1</v>
      </c>
      <c r="EL257" s="111">
        <f t="shared" si="196"/>
        <v>1</v>
      </c>
      <c r="EM257" s="111">
        <f t="shared" si="196"/>
        <v>1</v>
      </c>
      <c r="EN257" s="111">
        <f t="shared" si="196"/>
        <v>1</v>
      </c>
      <c r="EO257" s="111">
        <f t="shared" si="196"/>
        <v>1</v>
      </c>
      <c r="EP257" s="111">
        <f t="shared" si="196"/>
        <v>1</v>
      </c>
      <c r="EQ257" s="111">
        <f t="shared" si="196"/>
        <v>1</v>
      </c>
      <c r="ER257" s="111">
        <f t="shared" si="196"/>
        <v>1</v>
      </c>
      <c r="ES257" s="47"/>
      <c r="ET257" s="1"/>
    </row>
    <row r="258" spans="1:150" x14ac:dyDescent="0.35">
      <c r="A258" s="119"/>
      <c r="B258" s="3"/>
      <c r="C258" s="3"/>
      <c r="D258" s="3"/>
      <c r="E258" s="1"/>
      <c r="F258" s="1"/>
      <c r="G258" s="118">
        <v>34</v>
      </c>
      <c r="H258" s="111">
        <f t="shared" si="202"/>
        <v>0</v>
      </c>
      <c r="I258" s="111">
        <f t="shared" si="202"/>
        <v>0</v>
      </c>
      <c r="J258" s="111">
        <f t="shared" si="202"/>
        <v>0</v>
      </c>
      <c r="K258" s="111">
        <f t="shared" si="202"/>
        <v>0</v>
      </c>
      <c r="L258" s="111">
        <f t="shared" si="202"/>
        <v>0</v>
      </c>
      <c r="M258" s="111">
        <f t="shared" si="202"/>
        <v>0</v>
      </c>
      <c r="N258" s="111">
        <f t="shared" si="202"/>
        <v>0</v>
      </c>
      <c r="O258" s="111">
        <f t="shared" si="202"/>
        <v>0</v>
      </c>
      <c r="P258" s="111">
        <f t="shared" si="202"/>
        <v>0</v>
      </c>
      <c r="Q258" s="111">
        <f t="shared" si="202"/>
        <v>0</v>
      </c>
      <c r="R258" s="111">
        <f t="shared" si="202"/>
        <v>0</v>
      </c>
      <c r="S258" s="111">
        <f t="shared" si="202"/>
        <v>0</v>
      </c>
      <c r="T258" s="111">
        <f t="shared" si="202"/>
        <v>0</v>
      </c>
      <c r="U258" s="111">
        <f t="shared" si="202"/>
        <v>0</v>
      </c>
      <c r="V258" s="111">
        <f t="shared" si="202"/>
        <v>0</v>
      </c>
      <c r="W258" s="111">
        <f t="shared" si="202"/>
        <v>0</v>
      </c>
      <c r="X258" s="111">
        <f t="shared" si="202"/>
        <v>0</v>
      </c>
      <c r="Y258" s="111">
        <f t="shared" si="202"/>
        <v>0</v>
      </c>
      <c r="Z258" s="111">
        <f t="shared" si="202"/>
        <v>0</v>
      </c>
      <c r="AA258" s="111">
        <f t="shared" si="202"/>
        <v>0</v>
      </c>
      <c r="AB258" s="111">
        <f t="shared" si="202"/>
        <v>0</v>
      </c>
      <c r="AC258" s="111">
        <f t="shared" si="202"/>
        <v>0</v>
      </c>
      <c r="AD258" s="111">
        <f t="shared" si="202"/>
        <v>0</v>
      </c>
      <c r="AE258" s="111">
        <f t="shared" si="202"/>
        <v>0</v>
      </c>
      <c r="AF258" s="111">
        <f t="shared" si="202"/>
        <v>0</v>
      </c>
      <c r="AG258" s="111">
        <f t="shared" si="202"/>
        <v>0</v>
      </c>
      <c r="AH258" s="111">
        <f t="shared" si="202"/>
        <v>0</v>
      </c>
      <c r="AI258" s="111">
        <f t="shared" si="202"/>
        <v>0</v>
      </c>
      <c r="AJ258" s="111">
        <f t="shared" si="202"/>
        <v>0</v>
      </c>
      <c r="AK258" s="111">
        <f t="shared" si="202"/>
        <v>0</v>
      </c>
      <c r="AL258" s="111">
        <f t="shared" si="202"/>
        <v>0</v>
      </c>
      <c r="AM258" s="111">
        <f t="shared" si="202"/>
        <v>0</v>
      </c>
      <c r="AN258" s="111">
        <f t="shared" si="202"/>
        <v>0</v>
      </c>
      <c r="AO258" s="111">
        <f t="shared" si="202"/>
        <v>0</v>
      </c>
      <c r="AP258" s="111">
        <f t="shared" si="202"/>
        <v>0</v>
      </c>
      <c r="AQ258" s="111">
        <f t="shared" si="202"/>
        <v>0</v>
      </c>
      <c r="AR258" s="111">
        <f t="shared" si="202"/>
        <v>0</v>
      </c>
      <c r="AS258" s="111">
        <f t="shared" si="202"/>
        <v>0</v>
      </c>
      <c r="AT258" s="111">
        <f t="shared" si="202"/>
        <v>0</v>
      </c>
      <c r="AU258" s="111">
        <f t="shared" si="202"/>
        <v>0</v>
      </c>
      <c r="AV258" s="111">
        <f t="shared" si="202"/>
        <v>0</v>
      </c>
      <c r="AW258" s="111">
        <f t="shared" si="202"/>
        <v>0</v>
      </c>
      <c r="AX258" s="111">
        <f t="shared" si="202"/>
        <v>0</v>
      </c>
      <c r="AY258" s="111">
        <f t="shared" si="202"/>
        <v>0</v>
      </c>
      <c r="AZ258" s="111">
        <f t="shared" si="202"/>
        <v>0</v>
      </c>
      <c r="BA258" s="111">
        <f t="shared" si="202"/>
        <v>0</v>
      </c>
      <c r="BB258" s="111">
        <f t="shared" si="202"/>
        <v>0</v>
      </c>
      <c r="BC258" s="111">
        <f t="shared" si="202"/>
        <v>0</v>
      </c>
      <c r="BD258" s="111">
        <f t="shared" si="202"/>
        <v>0</v>
      </c>
      <c r="BE258" s="111">
        <f t="shared" si="202"/>
        <v>0</v>
      </c>
      <c r="BF258" s="111">
        <f t="shared" si="202"/>
        <v>0</v>
      </c>
      <c r="BG258" s="111">
        <f t="shared" si="202"/>
        <v>0</v>
      </c>
      <c r="BH258" s="111">
        <f t="shared" si="202"/>
        <v>0</v>
      </c>
      <c r="BI258" s="111">
        <f t="shared" si="202"/>
        <v>0</v>
      </c>
      <c r="BJ258" s="111">
        <f t="shared" si="202"/>
        <v>0</v>
      </c>
      <c r="BK258" s="111">
        <f t="shared" si="202"/>
        <v>0</v>
      </c>
      <c r="BL258" s="111">
        <f t="shared" si="202"/>
        <v>0</v>
      </c>
      <c r="BM258" s="111">
        <f t="shared" si="202"/>
        <v>0</v>
      </c>
      <c r="BN258" s="111">
        <f t="shared" si="202"/>
        <v>0</v>
      </c>
      <c r="BO258" s="111">
        <f t="shared" si="202"/>
        <v>0</v>
      </c>
      <c r="BP258" s="111">
        <f t="shared" si="202"/>
        <v>0</v>
      </c>
      <c r="BQ258" s="111">
        <f t="shared" si="202"/>
        <v>0</v>
      </c>
      <c r="BR258" s="111">
        <f t="shared" si="202"/>
        <v>0</v>
      </c>
      <c r="BS258" s="111">
        <f t="shared" si="202"/>
        <v>0</v>
      </c>
      <c r="BT258" s="111">
        <f t="shared" ref="BT258:EE262" si="203">IF($D56&gt;BT$10, $F56, 0)</f>
        <v>0</v>
      </c>
      <c r="BU258" s="111">
        <f t="shared" si="203"/>
        <v>0</v>
      </c>
      <c r="BV258" s="111">
        <f t="shared" si="203"/>
        <v>0</v>
      </c>
      <c r="BW258" s="111">
        <f t="shared" si="203"/>
        <v>0</v>
      </c>
      <c r="BX258" s="111">
        <f t="shared" si="203"/>
        <v>0</v>
      </c>
      <c r="BY258" s="111">
        <f t="shared" si="203"/>
        <v>0</v>
      </c>
      <c r="BZ258" s="111">
        <f t="shared" si="203"/>
        <v>0</v>
      </c>
      <c r="CA258" s="111">
        <f t="shared" si="203"/>
        <v>0</v>
      </c>
      <c r="CB258" s="111">
        <f t="shared" si="203"/>
        <v>0</v>
      </c>
      <c r="CC258" s="111">
        <f t="shared" si="203"/>
        <v>0</v>
      </c>
      <c r="CD258" s="111">
        <f t="shared" si="203"/>
        <v>0</v>
      </c>
      <c r="CE258" s="111">
        <f t="shared" si="203"/>
        <v>0</v>
      </c>
      <c r="CF258" s="111">
        <f t="shared" si="203"/>
        <v>0</v>
      </c>
      <c r="CG258" s="111">
        <f t="shared" si="203"/>
        <v>0</v>
      </c>
      <c r="CH258" s="111">
        <f t="shared" si="203"/>
        <v>0</v>
      </c>
      <c r="CI258" s="111">
        <f t="shared" si="203"/>
        <v>0</v>
      </c>
      <c r="CJ258" s="111">
        <f t="shared" si="203"/>
        <v>0</v>
      </c>
      <c r="CK258" s="111">
        <f t="shared" si="203"/>
        <v>0</v>
      </c>
      <c r="CL258" s="111">
        <f t="shared" si="203"/>
        <v>0</v>
      </c>
      <c r="CM258" s="111">
        <f t="shared" si="203"/>
        <v>0</v>
      </c>
      <c r="CN258" s="111">
        <f t="shared" si="203"/>
        <v>0</v>
      </c>
      <c r="CO258" s="111">
        <f t="shared" si="203"/>
        <v>1</v>
      </c>
      <c r="CP258" s="111">
        <f t="shared" si="203"/>
        <v>1</v>
      </c>
      <c r="CQ258" s="111">
        <f t="shared" si="203"/>
        <v>1</v>
      </c>
      <c r="CR258" s="111">
        <f t="shared" si="203"/>
        <v>1</v>
      </c>
      <c r="CS258" s="111">
        <f t="shared" si="203"/>
        <v>1</v>
      </c>
      <c r="CT258" s="111">
        <f t="shared" si="203"/>
        <v>1</v>
      </c>
      <c r="CU258" s="111">
        <f t="shared" si="203"/>
        <v>1</v>
      </c>
      <c r="CV258" s="111">
        <f t="shared" si="203"/>
        <v>1</v>
      </c>
      <c r="CW258" s="111">
        <f t="shared" si="203"/>
        <v>1</v>
      </c>
      <c r="CX258" s="111">
        <f t="shared" si="203"/>
        <v>1</v>
      </c>
      <c r="CY258" s="111">
        <f t="shared" si="203"/>
        <v>1</v>
      </c>
      <c r="CZ258" s="111">
        <f t="shared" si="203"/>
        <v>1</v>
      </c>
      <c r="DA258" s="111">
        <f t="shared" si="203"/>
        <v>1</v>
      </c>
      <c r="DB258" s="111">
        <f t="shared" si="203"/>
        <v>1</v>
      </c>
      <c r="DC258" s="111">
        <f t="shared" si="203"/>
        <v>1</v>
      </c>
      <c r="DD258" s="111">
        <f t="shared" si="203"/>
        <v>1</v>
      </c>
      <c r="DE258" s="111">
        <f t="shared" si="203"/>
        <v>1</v>
      </c>
      <c r="DF258" s="111">
        <f t="shared" si="203"/>
        <v>1</v>
      </c>
      <c r="DG258" s="111">
        <f t="shared" si="203"/>
        <v>1</v>
      </c>
      <c r="DH258" s="111">
        <f t="shared" si="203"/>
        <v>1</v>
      </c>
      <c r="DI258" s="111">
        <f t="shared" si="203"/>
        <v>1</v>
      </c>
      <c r="DJ258" s="111">
        <f t="shared" si="203"/>
        <v>1</v>
      </c>
      <c r="DK258" s="111">
        <f t="shared" si="203"/>
        <v>1</v>
      </c>
      <c r="DL258" s="111">
        <f t="shared" si="203"/>
        <v>1</v>
      </c>
      <c r="DM258" s="111">
        <f t="shared" si="203"/>
        <v>1</v>
      </c>
      <c r="DN258" s="111">
        <f t="shared" si="203"/>
        <v>1</v>
      </c>
      <c r="DO258" s="111">
        <f t="shared" si="203"/>
        <v>1</v>
      </c>
      <c r="DP258" s="111">
        <f t="shared" si="203"/>
        <v>1</v>
      </c>
      <c r="DQ258" s="111">
        <f t="shared" si="203"/>
        <v>1</v>
      </c>
      <c r="DR258" s="111">
        <f t="shared" si="203"/>
        <v>1</v>
      </c>
      <c r="DS258" s="111">
        <f t="shared" si="203"/>
        <v>1</v>
      </c>
      <c r="DT258" s="111">
        <f t="shared" si="203"/>
        <v>1</v>
      </c>
      <c r="DU258" s="111">
        <f t="shared" si="203"/>
        <v>1</v>
      </c>
      <c r="DV258" s="111">
        <f t="shared" si="203"/>
        <v>1</v>
      </c>
      <c r="DW258" s="111">
        <f t="shared" si="203"/>
        <v>1</v>
      </c>
      <c r="DX258" s="111">
        <f t="shared" si="203"/>
        <v>1</v>
      </c>
      <c r="DY258" s="111">
        <f t="shared" si="203"/>
        <v>1</v>
      </c>
      <c r="DZ258" s="111">
        <f t="shared" si="203"/>
        <v>1</v>
      </c>
      <c r="EA258" s="111">
        <f t="shared" si="203"/>
        <v>1</v>
      </c>
      <c r="EB258" s="111">
        <f t="shared" si="203"/>
        <v>1</v>
      </c>
      <c r="EC258" s="111">
        <f t="shared" si="203"/>
        <v>1</v>
      </c>
      <c r="ED258" s="111">
        <f t="shared" si="203"/>
        <v>1</v>
      </c>
      <c r="EE258" s="111">
        <f t="shared" si="203"/>
        <v>1</v>
      </c>
      <c r="EF258" s="111">
        <f t="shared" si="196"/>
        <v>1</v>
      </c>
      <c r="EG258" s="111">
        <f t="shared" si="196"/>
        <v>1</v>
      </c>
      <c r="EH258" s="111">
        <f t="shared" si="196"/>
        <v>1</v>
      </c>
      <c r="EI258" s="111">
        <f t="shared" si="196"/>
        <v>1</v>
      </c>
      <c r="EJ258" s="111">
        <f t="shared" si="196"/>
        <v>1</v>
      </c>
      <c r="EK258" s="111">
        <f t="shared" si="196"/>
        <v>1</v>
      </c>
      <c r="EL258" s="111">
        <f t="shared" si="196"/>
        <v>1</v>
      </c>
      <c r="EM258" s="111">
        <f t="shared" si="196"/>
        <v>1</v>
      </c>
      <c r="EN258" s="111">
        <f t="shared" si="196"/>
        <v>1</v>
      </c>
      <c r="EO258" s="111">
        <f t="shared" si="196"/>
        <v>1</v>
      </c>
      <c r="EP258" s="111">
        <f t="shared" si="196"/>
        <v>1</v>
      </c>
      <c r="EQ258" s="111">
        <f t="shared" si="196"/>
        <v>1</v>
      </c>
      <c r="ER258" s="111">
        <f t="shared" si="196"/>
        <v>1</v>
      </c>
      <c r="ES258" s="47"/>
      <c r="ET258" s="1"/>
    </row>
    <row r="259" spans="1:150" x14ac:dyDescent="0.35">
      <c r="A259" s="119"/>
      <c r="B259" s="3"/>
      <c r="C259" s="3"/>
      <c r="D259" s="3"/>
      <c r="E259" s="1"/>
      <c r="F259" s="1"/>
      <c r="G259" s="118">
        <v>35</v>
      </c>
      <c r="H259" s="111">
        <f t="shared" si="202"/>
        <v>0</v>
      </c>
      <c r="I259" s="111">
        <f t="shared" si="202"/>
        <v>0</v>
      </c>
      <c r="J259" s="111">
        <f t="shared" si="202"/>
        <v>0</v>
      </c>
      <c r="K259" s="111">
        <f t="shared" si="202"/>
        <v>0</v>
      </c>
      <c r="L259" s="111">
        <f t="shared" si="202"/>
        <v>0</v>
      </c>
      <c r="M259" s="111">
        <f t="shared" si="202"/>
        <v>0</v>
      </c>
      <c r="N259" s="111">
        <f t="shared" si="202"/>
        <v>0</v>
      </c>
      <c r="O259" s="111">
        <f t="shared" si="202"/>
        <v>0</v>
      </c>
      <c r="P259" s="111">
        <f t="shared" si="202"/>
        <v>0</v>
      </c>
      <c r="Q259" s="111">
        <f t="shared" si="202"/>
        <v>0</v>
      </c>
      <c r="R259" s="111">
        <f t="shared" si="202"/>
        <v>0</v>
      </c>
      <c r="S259" s="111">
        <f t="shared" si="202"/>
        <v>0</v>
      </c>
      <c r="T259" s="111">
        <f t="shared" si="202"/>
        <v>0</v>
      </c>
      <c r="U259" s="111">
        <f t="shared" si="202"/>
        <v>0</v>
      </c>
      <c r="V259" s="111">
        <f t="shared" si="202"/>
        <v>0</v>
      </c>
      <c r="W259" s="111">
        <f t="shared" si="202"/>
        <v>0</v>
      </c>
      <c r="X259" s="111">
        <f t="shared" si="202"/>
        <v>0</v>
      </c>
      <c r="Y259" s="111">
        <f t="shared" si="202"/>
        <v>0</v>
      </c>
      <c r="Z259" s="111">
        <f t="shared" si="202"/>
        <v>0</v>
      </c>
      <c r="AA259" s="111">
        <f t="shared" si="202"/>
        <v>0</v>
      </c>
      <c r="AB259" s="111">
        <f t="shared" si="202"/>
        <v>0</v>
      </c>
      <c r="AC259" s="111">
        <f t="shared" si="202"/>
        <v>0</v>
      </c>
      <c r="AD259" s="111">
        <f t="shared" si="202"/>
        <v>0</v>
      </c>
      <c r="AE259" s="111">
        <f t="shared" si="202"/>
        <v>0</v>
      </c>
      <c r="AF259" s="111">
        <f t="shared" si="202"/>
        <v>0</v>
      </c>
      <c r="AG259" s="111">
        <f t="shared" si="202"/>
        <v>0</v>
      </c>
      <c r="AH259" s="111">
        <f t="shared" si="202"/>
        <v>0</v>
      </c>
      <c r="AI259" s="111">
        <f t="shared" si="202"/>
        <v>0</v>
      </c>
      <c r="AJ259" s="111">
        <f t="shared" si="202"/>
        <v>0</v>
      </c>
      <c r="AK259" s="111">
        <f t="shared" si="202"/>
        <v>0</v>
      </c>
      <c r="AL259" s="111">
        <f t="shared" si="202"/>
        <v>0</v>
      </c>
      <c r="AM259" s="111">
        <f t="shared" si="202"/>
        <v>0</v>
      </c>
      <c r="AN259" s="111">
        <f t="shared" si="202"/>
        <v>0</v>
      </c>
      <c r="AO259" s="111">
        <f t="shared" si="202"/>
        <v>0</v>
      </c>
      <c r="AP259" s="111">
        <f t="shared" si="202"/>
        <v>0</v>
      </c>
      <c r="AQ259" s="111">
        <f t="shared" si="202"/>
        <v>0</v>
      </c>
      <c r="AR259" s="111">
        <f t="shared" si="202"/>
        <v>0</v>
      </c>
      <c r="AS259" s="111">
        <f t="shared" si="202"/>
        <v>0</v>
      </c>
      <c r="AT259" s="111">
        <f t="shared" si="202"/>
        <v>0</v>
      </c>
      <c r="AU259" s="111">
        <f t="shared" si="202"/>
        <v>0</v>
      </c>
      <c r="AV259" s="111">
        <f t="shared" si="202"/>
        <v>0</v>
      </c>
      <c r="AW259" s="111">
        <f t="shared" si="202"/>
        <v>0</v>
      </c>
      <c r="AX259" s="111">
        <f t="shared" si="202"/>
        <v>0</v>
      </c>
      <c r="AY259" s="111">
        <f t="shared" si="202"/>
        <v>0</v>
      </c>
      <c r="AZ259" s="111">
        <f t="shared" si="202"/>
        <v>0</v>
      </c>
      <c r="BA259" s="111">
        <f t="shared" si="202"/>
        <v>0</v>
      </c>
      <c r="BB259" s="111">
        <f t="shared" si="202"/>
        <v>0</v>
      </c>
      <c r="BC259" s="111">
        <f t="shared" si="202"/>
        <v>0</v>
      </c>
      <c r="BD259" s="111">
        <f t="shared" si="202"/>
        <v>0</v>
      </c>
      <c r="BE259" s="111">
        <f t="shared" si="202"/>
        <v>0</v>
      </c>
      <c r="BF259" s="111">
        <f t="shared" si="202"/>
        <v>0</v>
      </c>
      <c r="BG259" s="111">
        <f t="shared" si="202"/>
        <v>0</v>
      </c>
      <c r="BH259" s="111">
        <f t="shared" si="202"/>
        <v>0</v>
      </c>
      <c r="BI259" s="111">
        <f t="shared" si="202"/>
        <v>0</v>
      </c>
      <c r="BJ259" s="111">
        <f t="shared" si="202"/>
        <v>0</v>
      </c>
      <c r="BK259" s="111">
        <f t="shared" si="202"/>
        <v>0</v>
      </c>
      <c r="BL259" s="111">
        <f t="shared" si="202"/>
        <v>0</v>
      </c>
      <c r="BM259" s="111">
        <f t="shared" si="202"/>
        <v>0</v>
      </c>
      <c r="BN259" s="111">
        <f t="shared" si="202"/>
        <v>0</v>
      </c>
      <c r="BO259" s="111">
        <f t="shared" si="202"/>
        <v>0</v>
      </c>
      <c r="BP259" s="111">
        <f t="shared" si="202"/>
        <v>0</v>
      </c>
      <c r="BQ259" s="111">
        <f t="shared" si="202"/>
        <v>0</v>
      </c>
      <c r="BR259" s="111">
        <f t="shared" si="202"/>
        <v>0</v>
      </c>
      <c r="BS259" s="111">
        <f t="shared" si="202"/>
        <v>0</v>
      </c>
      <c r="BT259" s="111">
        <f t="shared" si="203"/>
        <v>0</v>
      </c>
      <c r="BU259" s="111">
        <f t="shared" si="203"/>
        <v>0</v>
      </c>
      <c r="BV259" s="111">
        <f t="shared" si="203"/>
        <v>0</v>
      </c>
      <c r="BW259" s="111">
        <f t="shared" si="203"/>
        <v>0</v>
      </c>
      <c r="BX259" s="111">
        <f t="shared" si="203"/>
        <v>0</v>
      </c>
      <c r="BY259" s="111">
        <f t="shared" si="203"/>
        <v>0</v>
      </c>
      <c r="BZ259" s="111">
        <f t="shared" si="203"/>
        <v>0</v>
      </c>
      <c r="CA259" s="111">
        <f t="shared" si="203"/>
        <v>0</v>
      </c>
      <c r="CB259" s="111">
        <f t="shared" si="203"/>
        <v>0</v>
      </c>
      <c r="CC259" s="111">
        <f t="shared" si="203"/>
        <v>0</v>
      </c>
      <c r="CD259" s="111">
        <f t="shared" si="203"/>
        <v>0</v>
      </c>
      <c r="CE259" s="111">
        <f t="shared" si="203"/>
        <v>0</v>
      </c>
      <c r="CF259" s="111">
        <f t="shared" si="203"/>
        <v>0</v>
      </c>
      <c r="CG259" s="111">
        <f t="shared" si="203"/>
        <v>1</v>
      </c>
      <c r="CH259" s="111">
        <f t="shared" si="203"/>
        <v>1</v>
      </c>
      <c r="CI259" s="111">
        <f t="shared" si="203"/>
        <v>1</v>
      </c>
      <c r="CJ259" s="111">
        <f t="shared" si="203"/>
        <v>1</v>
      </c>
      <c r="CK259" s="111">
        <f t="shared" si="203"/>
        <v>1</v>
      </c>
      <c r="CL259" s="111">
        <f t="shared" si="203"/>
        <v>1</v>
      </c>
      <c r="CM259" s="111">
        <f t="shared" si="203"/>
        <v>1</v>
      </c>
      <c r="CN259" s="111">
        <f t="shared" si="203"/>
        <v>1</v>
      </c>
      <c r="CO259" s="111">
        <f t="shared" si="203"/>
        <v>1</v>
      </c>
      <c r="CP259" s="111">
        <f t="shared" si="203"/>
        <v>1</v>
      </c>
      <c r="CQ259" s="111">
        <f t="shared" si="203"/>
        <v>1</v>
      </c>
      <c r="CR259" s="111">
        <f t="shared" si="203"/>
        <v>1</v>
      </c>
      <c r="CS259" s="111">
        <f t="shared" si="203"/>
        <v>1</v>
      </c>
      <c r="CT259" s="111">
        <f t="shared" si="203"/>
        <v>1</v>
      </c>
      <c r="CU259" s="111">
        <f t="shared" si="203"/>
        <v>1</v>
      </c>
      <c r="CV259" s="111">
        <f t="shared" si="203"/>
        <v>1</v>
      </c>
      <c r="CW259" s="111">
        <f t="shared" si="203"/>
        <v>1</v>
      </c>
      <c r="CX259" s="111">
        <f t="shared" si="203"/>
        <v>1</v>
      </c>
      <c r="CY259" s="111">
        <f t="shared" si="203"/>
        <v>1</v>
      </c>
      <c r="CZ259" s="111">
        <f t="shared" si="203"/>
        <v>1</v>
      </c>
      <c r="DA259" s="111">
        <f t="shared" si="203"/>
        <v>1</v>
      </c>
      <c r="DB259" s="111">
        <f t="shared" si="203"/>
        <v>1</v>
      </c>
      <c r="DC259" s="111">
        <f t="shared" si="203"/>
        <v>1</v>
      </c>
      <c r="DD259" s="111">
        <f t="shared" si="203"/>
        <v>1</v>
      </c>
      <c r="DE259" s="111">
        <f t="shared" si="203"/>
        <v>1</v>
      </c>
      <c r="DF259" s="111">
        <f t="shared" si="203"/>
        <v>1</v>
      </c>
      <c r="DG259" s="111">
        <f t="shared" si="203"/>
        <v>1</v>
      </c>
      <c r="DH259" s="111">
        <f t="shared" si="203"/>
        <v>1</v>
      </c>
      <c r="DI259" s="111">
        <f t="shared" si="203"/>
        <v>1</v>
      </c>
      <c r="DJ259" s="111">
        <f t="shared" si="203"/>
        <v>1</v>
      </c>
      <c r="DK259" s="111">
        <f t="shared" si="203"/>
        <v>1</v>
      </c>
      <c r="DL259" s="111">
        <f t="shared" si="203"/>
        <v>1</v>
      </c>
      <c r="DM259" s="111">
        <f t="shared" si="203"/>
        <v>1</v>
      </c>
      <c r="DN259" s="111">
        <f t="shared" si="203"/>
        <v>1</v>
      </c>
      <c r="DO259" s="111">
        <f t="shared" si="203"/>
        <v>1</v>
      </c>
      <c r="DP259" s="111">
        <f t="shared" si="203"/>
        <v>1</v>
      </c>
      <c r="DQ259" s="111">
        <f t="shared" si="203"/>
        <v>1</v>
      </c>
      <c r="DR259" s="111">
        <f t="shared" si="203"/>
        <v>1</v>
      </c>
      <c r="DS259" s="111">
        <f t="shared" si="203"/>
        <v>1</v>
      </c>
      <c r="DT259" s="111">
        <f t="shared" si="203"/>
        <v>1</v>
      </c>
      <c r="DU259" s="111">
        <f t="shared" si="203"/>
        <v>1</v>
      </c>
      <c r="DV259" s="111">
        <f t="shared" si="203"/>
        <v>1</v>
      </c>
      <c r="DW259" s="111">
        <f t="shared" si="203"/>
        <v>1</v>
      </c>
      <c r="DX259" s="111">
        <f t="shared" si="203"/>
        <v>1</v>
      </c>
      <c r="DY259" s="111">
        <f t="shared" si="203"/>
        <v>1</v>
      </c>
      <c r="DZ259" s="111">
        <f t="shared" si="203"/>
        <v>1</v>
      </c>
      <c r="EA259" s="111">
        <f t="shared" si="203"/>
        <v>1</v>
      </c>
      <c r="EB259" s="111">
        <f t="shared" si="203"/>
        <v>1</v>
      </c>
      <c r="EC259" s="111">
        <f t="shared" si="203"/>
        <v>1</v>
      </c>
      <c r="ED259" s="111">
        <f t="shared" si="203"/>
        <v>1</v>
      </c>
      <c r="EE259" s="111">
        <f t="shared" si="203"/>
        <v>1</v>
      </c>
      <c r="EF259" s="111">
        <f t="shared" si="196"/>
        <v>1</v>
      </c>
      <c r="EG259" s="111">
        <f t="shared" si="196"/>
        <v>1</v>
      </c>
      <c r="EH259" s="111">
        <f t="shared" si="196"/>
        <v>1</v>
      </c>
      <c r="EI259" s="111">
        <f t="shared" si="196"/>
        <v>1</v>
      </c>
      <c r="EJ259" s="111">
        <f t="shared" si="196"/>
        <v>1</v>
      </c>
      <c r="EK259" s="111">
        <f t="shared" si="196"/>
        <v>1</v>
      </c>
      <c r="EL259" s="111">
        <f t="shared" si="196"/>
        <v>1</v>
      </c>
      <c r="EM259" s="111">
        <f t="shared" si="196"/>
        <v>1</v>
      </c>
      <c r="EN259" s="111">
        <f t="shared" si="196"/>
        <v>1</v>
      </c>
      <c r="EO259" s="111">
        <f t="shared" si="196"/>
        <v>1</v>
      </c>
      <c r="EP259" s="111">
        <f t="shared" si="196"/>
        <v>1</v>
      </c>
      <c r="EQ259" s="111">
        <f t="shared" si="196"/>
        <v>1</v>
      </c>
      <c r="ER259" s="111">
        <f t="shared" si="196"/>
        <v>1</v>
      </c>
      <c r="ES259" s="47"/>
      <c r="ET259" s="1"/>
    </row>
    <row r="260" spans="1:150" x14ac:dyDescent="0.35">
      <c r="A260" s="119"/>
      <c r="B260" s="3"/>
      <c r="C260" s="3"/>
      <c r="D260" s="3"/>
      <c r="E260" s="1"/>
      <c r="F260" s="1"/>
      <c r="G260" s="118">
        <v>36</v>
      </c>
      <c r="H260" s="111">
        <f t="shared" si="202"/>
        <v>0</v>
      </c>
      <c r="I260" s="111">
        <f t="shared" si="202"/>
        <v>0</v>
      </c>
      <c r="J260" s="111">
        <f t="shared" si="202"/>
        <v>0</v>
      </c>
      <c r="K260" s="111">
        <f t="shared" si="202"/>
        <v>0</v>
      </c>
      <c r="L260" s="111">
        <f t="shared" si="202"/>
        <v>0</v>
      </c>
      <c r="M260" s="111">
        <f t="shared" si="202"/>
        <v>0</v>
      </c>
      <c r="N260" s="111">
        <f t="shared" si="202"/>
        <v>0</v>
      </c>
      <c r="O260" s="111">
        <f t="shared" si="202"/>
        <v>0</v>
      </c>
      <c r="P260" s="111">
        <f t="shared" si="202"/>
        <v>0</v>
      </c>
      <c r="Q260" s="111">
        <f t="shared" si="202"/>
        <v>0</v>
      </c>
      <c r="R260" s="111">
        <f t="shared" si="202"/>
        <v>0</v>
      </c>
      <c r="S260" s="111">
        <f t="shared" si="202"/>
        <v>0</v>
      </c>
      <c r="T260" s="111">
        <f t="shared" si="202"/>
        <v>0</v>
      </c>
      <c r="U260" s="111">
        <f t="shared" si="202"/>
        <v>0</v>
      </c>
      <c r="V260" s="111">
        <f t="shared" si="202"/>
        <v>0</v>
      </c>
      <c r="W260" s="111">
        <f t="shared" si="202"/>
        <v>0</v>
      </c>
      <c r="X260" s="111">
        <f t="shared" si="202"/>
        <v>0</v>
      </c>
      <c r="Y260" s="111">
        <f t="shared" si="202"/>
        <v>0</v>
      </c>
      <c r="Z260" s="111">
        <f t="shared" si="202"/>
        <v>0</v>
      </c>
      <c r="AA260" s="111">
        <f t="shared" si="202"/>
        <v>0</v>
      </c>
      <c r="AB260" s="111">
        <f t="shared" si="202"/>
        <v>0</v>
      </c>
      <c r="AC260" s="111">
        <f t="shared" si="202"/>
        <v>0</v>
      </c>
      <c r="AD260" s="111">
        <f t="shared" si="202"/>
        <v>0</v>
      </c>
      <c r="AE260" s="111">
        <f t="shared" si="202"/>
        <v>0</v>
      </c>
      <c r="AF260" s="111">
        <f t="shared" si="202"/>
        <v>0</v>
      </c>
      <c r="AG260" s="111">
        <f t="shared" si="202"/>
        <v>0</v>
      </c>
      <c r="AH260" s="111">
        <f t="shared" si="202"/>
        <v>0</v>
      </c>
      <c r="AI260" s="111">
        <f t="shared" si="202"/>
        <v>0</v>
      </c>
      <c r="AJ260" s="111">
        <f t="shared" si="202"/>
        <v>0</v>
      </c>
      <c r="AK260" s="111">
        <f t="shared" si="202"/>
        <v>0</v>
      </c>
      <c r="AL260" s="111">
        <f t="shared" si="202"/>
        <v>0</v>
      </c>
      <c r="AM260" s="111">
        <f t="shared" si="202"/>
        <v>0</v>
      </c>
      <c r="AN260" s="111">
        <f t="shared" si="202"/>
        <v>0</v>
      </c>
      <c r="AO260" s="111">
        <f t="shared" si="202"/>
        <v>0</v>
      </c>
      <c r="AP260" s="111">
        <f t="shared" si="202"/>
        <v>0</v>
      </c>
      <c r="AQ260" s="111">
        <f t="shared" si="202"/>
        <v>0</v>
      </c>
      <c r="AR260" s="111">
        <f t="shared" si="202"/>
        <v>0</v>
      </c>
      <c r="AS260" s="111">
        <f t="shared" si="202"/>
        <v>0</v>
      </c>
      <c r="AT260" s="111">
        <f t="shared" si="202"/>
        <v>0</v>
      </c>
      <c r="AU260" s="111">
        <f t="shared" si="202"/>
        <v>0</v>
      </c>
      <c r="AV260" s="111">
        <f t="shared" si="202"/>
        <v>0</v>
      </c>
      <c r="AW260" s="111">
        <f t="shared" si="202"/>
        <v>0</v>
      </c>
      <c r="AX260" s="111">
        <f t="shared" si="202"/>
        <v>0</v>
      </c>
      <c r="AY260" s="111">
        <f t="shared" si="202"/>
        <v>0</v>
      </c>
      <c r="AZ260" s="111">
        <f t="shared" si="202"/>
        <v>0</v>
      </c>
      <c r="BA260" s="111">
        <f t="shared" si="202"/>
        <v>0</v>
      </c>
      <c r="BB260" s="111">
        <f t="shared" si="202"/>
        <v>0</v>
      </c>
      <c r="BC260" s="111">
        <f t="shared" si="202"/>
        <v>0</v>
      </c>
      <c r="BD260" s="111">
        <f t="shared" si="202"/>
        <v>0</v>
      </c>
      <c r="BE260" s="111">
        <f t="shared" si="202"/>
        <v>0</v>
      </c>
      <c r="BF260" s="111">
        <f t="shared" si="202"/>
        <v>0</v>
      </c>
      <c r="BG260" s="111">
        <f t="shared" si="202"/>
        <v>0</v>
      </c>
      <c r="BH260" s="111">
        <f t="shared" si="202"/>
        <v>0</v>
      </c>
      <c r="BI260" s="111">
        <f t="shared" si="202"/>
        <v>0</v>
      </c>
      <c r="BJ260" s="111">
        <f t="shared" si="202"/>
        <v>0</v>
      </c>
      <c r="BK260" s="111">
        <f t="shared" si="202"/>
        <v>0</v>
      </c>
      <c r="BL260" s="111">
        <f t="shared" si="202"/>
        <v>0</v>
      </c>
      <c r="BM260" s="111">
        <f t="shared" si="202"/>
        <v>0</v>
      </c>
      <c r="BN260" s="111">
        <f t="shared" si="202"/>
        <v>0</v>
      </c>
      <c r="BO260" s="111">
        <f t="shared" si="202"/>
        <v>0</v>
      </c>
      <c r="BP260" s="111">
        <f t="shared" si="202"/>
        <v>0</v>
      </c>
      <c r="BQ260" s="111">
        <f t="shared" si="202"/>
        <v>0</v>
      </c>
      <c r="BR260" s="111">
        <f t="shared" si="202"/>
        <v>0</v>
      </c>
      <c r="BS260" s="111">
        <f t="shared" ref="BS260:ED265" si="204">IF($D58&gt;BS$10, $F58, 0)</f>
        <v>0</v>
      </c>
      <c r="BT260" s="111">
        <f t="shared" si="204"/>
        <v>0</v>
      </c>
      <c r="BU260" s="111">
        <f t="shared" si="203"/>
        <v>0</v>
      </c>
      <c r="BV260" s="111">
        <f t="shared" si="203"/>
        <v>1</v>
      </c>
      <c r="BW260" s="111">
        <f t="shared" si="203"/>
        <v>1</v>
      </c>
      <c r="BX260" s="111">
        <f t="shared" si="203"/>
        <v>1</v>
      </c>
      <c r="BY260" s="111">
        <f t="shared" si="203"/>
        <v>1</v>
      </c>
      <c r="BZ260" s="111">
        <f t="shared" si="203"/>
        <v>1</v>
      </c>
      <c r="CA260" s="111">
        <f t="shared" si="203"/>
        <v>1</v>
      </c>
      <c r="CB260" s="111">
        <f t="shared" si="203"/>
        <v>1</v>
      </c>
      <c r="CC260" s="111">
        <f t="shared" si="203"/>
        <v>1</v>
      </c>
      <c r="CD260" s="111">
        <f t="shared" si="203"/>
        <v>1</v>
      </c>
      <c r="CE260" s="111">
        <f t="shared" si="203"/>
        <v>1</v>
      </c>
      <c r="CF260" s="111">
        <f t="shared" si="203"/>
        <v>1</v>
      </c>
      <c r="CG260" s="111">
        <f t="shared" si="203"/>
        <v>1</v>
      </c>
      <c r="CH260" s="111">
        <f t="shared" si="203"/>
        <v>1</v>
      </c>
      <c r="CI260" s="111">
        <f t="shared" si="203"/>
        <v>1</v>
      </c>
      <c r="CJ260" s="111">
        <f t="shared" si="203"/>
        <v>1</v>
      </c>
      <c r="CK260" s="111">
        <f t="shared" si="203"/>
        <v>1</v>
      </c>
      <c r="CL260" s="111">
        <f t="shared" si="203"/>
        <v>1</v>
      </c>
      <c r="CM260" s="111">
        <f t="shared" si="203"/>
        <v>1</v>
      </c>
      <c r="CN260" s="111">
        <f t="shared" si="203"/>
        <v>1</v>
      </c>
      <c r="CO260" s="111">
        <f t="shared" si="203"/>
        <v>1</v>
      </c>
      <c r="CP260" s="111">
        <f t="shared" si="203"/>
        <v>1</v>
      </c>
      <c r="CQ260" s="111">
        <f t="shared" si="203"/>
        <v>1</v>
      </c>
      <c r="CR260" s="111">
        <f t="shared" si="203"/>
        <v>1</v>
      </c>
      <c r="CS260" s="111">
        <f t="shared" si="203"/>
        <v>1</v>
      </c>
      <c r="CT260" s="111">
        <f t="shared" si="203"/>
        <v>1</v>
      </c>
      <c r="CU260" s="111">
        <f t="shared" si="203"/>
        <v>1</v>
      </c>
      <c r="CV260" s="111">
        <f t="shared" si="203"/>
        <v>1</v>
      </c>
      <c r="CW260" s="111">
        <f t="shared" si="203"/>
        <v>1</v>
      </c>
      <c r="CX260" s="111">
        <f t="shared" si="203"/>
        <v>1</v>
      </c>
      <c r="CY260" s="111">
        <f t="shared" si="203"/>
        <v>1</v>
      </c>
      <c r="CZ260" s="111">
        <f t="shared" si="203"/>
        <v>1</v>
      </c>
      <c r="DA260" s="111">
        <f t="shared" si="203"/>
        <v>1</v>
      </c>
      <c r="DB260" s="111">
        <f t="shared" si="203"/>
        <v>1</v>
      </c>
      <c r="DC260" s="111">
        <f t="shared" si="203"/>
        <v>1</v>
      </c>
      <c r="DD260" s="111">
        <f t="shared" si="203"/>
        <v>1</v>
      </c>
      <c r="DE260" s="111">
        <f t="shared" si="203"/>
        <v>1</v>
      </c>
      <c r="DF260" s="111">
        <f t="shared" si="203"/>
        <v>1</v>
      </c>
      <c r="DG260" s="111">
        <f t="shared" si="203"/>
        <v>1</v>
      </c>
      <c r="DH260" s="111">
        <f t="shared" si="203"/>
        <v>1</v>
      </c>
      <c r="DI260" s="111">
        <f t="shared" si="203"/>
        <v>1</v>
      </c>
      <c r="DJ260" s="111">
        <f t="shared" si="203"/>
        <v>1</v>
      </c>
      <c r="DK260" s="111">
        <f t="shared" si="203"/>
        <v>1</v>
      </c>
      <c r="DL260" s="111">
        <f t="shared" si="203"/>
        <v>1</v>
      </c>
      <c r="DM260" s="111">
        <f t="shared" si="203"/>
        <v>1</v>
      </c>
      <c r="DN260" s="111">
        <f t="shared" si="203"/>
        <v>1</v>
      </c>
      <c r="DO260" s="111">
        <f t="shared" si="203"/>
        <v>1</v>
      </c>
      <c r="DP260" s="111">
        <f t="shared" si="203"/>
        <v>1</v>
      </c>
      <c r="DQ260" s="111">
        <f t="shared" si="203"/>
        <v>1</v>
      </c>
      <c r="DR260" s="111">
        <f t="shared" si="203"/>
        <v>1</v>
      </c>
      <c r="DS260" s="111">
        <f t="shared" si="203"/>
        <v>1</v>
      </c>
      <c r="DT260" s="111">
        <f t="shared" si="203"/>
        <v>1</v>
      </c>
      <c r="DU260" s="111">
        <f t="shared" si="203"/>
        <v>1</v>
      </c>
      <c r="DV260" s="111">
        <f t="shared" si="203"/>
        <v>1</v>
      </c>
      <c r="DW260" s="111">
        <f t="shared" si="203"/>
        <v>1</v>
      </c>
      <c r="DX260" s="111">
        <f t="shared" si="203"/>
        <v>1</v>
      </c>
      <c r="DY260" s="111">
        <f t="shared" si="203"/>
        <v>1</v>
      </c>
      <c r="DZ260" s="111">
        <f t="shared" si="203"/>
        <v>1</v>
      </c>
      <c r="EA260" s="111">
        <f t="shared" si="203"/>
        <v>1</v>
      </c>
      <c r="EB260" s="111">
        <f t="shared" si="203"/>
        <v>1</v>
      </c>
      <c r="EC260" s="111">
        <f t="shared" si="203"/>
        <v>1</v>
      </c>
      <c r="ED260" s="111">
        <f t="shared" si="203"/>
        <v>1</v>
      </c>
      <c r="EE260" s="111">
        <f t="shared" si="203"/>
        <v>1</v>
      </c>
      <c r="EF260" s="111">
        <f t="shared" si="196"/>
        <v>1</v>
      </c>
      <c r="EG260" s="111">
        <f t="shared" si="196"/>
        <v>1</v>
      </c>
      <c r="EH260" s="111">
        <f t="shared" si="196"/>
        <v>1</v>
      </c>
      <c r="EI260" s="111">
        <f t="shared" si="196"/>
        <v>1</v>
      </c>
      <c r="EJ260" s="111">
        <f t="shared" si="196"/>
        <v>1</v>
      </c>
      <c r="EK260" s="111">
        <f t="shared" si="196"/>
        <v>1</v>
      </c>
      <c r="EL260" s="111">
        <f t="shared" si="196"/>
        <v>1</v>
      </c>
      <c r="EM260" s="111">
        <f t="shared" si="196"/>
        <v>1</v>
      </c>
      <c r="EN260" s="111">
        <f t="shared" si="196"/>
        <v>1</v>
      </c>
      <c r="EO260" s="111">
        <f t="shared" si="196"/>
        <v>1</v>
      </c>
      <c r="EP260" s="111">
        <f t="shared" si="196"/>
        <v>1</v>
      </c>
      <c r="EQ260" s="111">
        <f t="shared" si="196"/>
        <v>1</v>
      </c>
      <c r="ER260" s="111">
        <f t="shared" si="196"/>
        <v>1</v>
      </c>
      <c r="ES260" s="47"/>
      <c r="ET260" s="1"/>
    </row>
    <row r="261" spans="1:150" x14ac:dyDescent="0.35">
      <c r="A261" s="119"/>
      <c r="B261" s="3"/>
      <c r="C261" s="3"/>
      <c r="D261" s="3"/>
      <c r="E261" s="1"/>
      <c r="F261" s="1"/>
      <c r="G261" s="118">
        <v>37</v>
      </c>
      <c r="H261" s="111">
        <f t="shared" ref="H261:BS264" si="205">IF($D59&gt;H$10, $F59, 0)</f>
        <v>0</v>
      </c>
      <c r="I261" s="111">
        <f t="shared" si="205"/>
        <v>0</v>
      </c>
      <c r="J261" s="111">
        <f t="shared" si="205"/>
        <v>0</v>
      </c>
      <c r="K261" s="111">
        <f t="shared" si="205"/>
        <v>0</v>
      </c>
      <c r="L261" s="111">
        <f t="shared" si="205"/>
        <v>0</v>
      </c>
      <c r="M261" s="111">
        <f t="shared" si="205"/>
        <v>0</v>
      </c>
      <c r="N261" s="111">
        <f t="shared" si="205"/>
        <v>0</v>
      </c>
      <c r="O261" s="111">
        <f t="shared" si="205"/>
        <v>0</v>
      </c>
      <c r="P261" s="111">
        <f t="shared" si="205"/>
        <v>0</v>
      </c>
      <c r="Q261" s="111">
        <f t="shared" si="205"/>
        <v>0</v>
      </c>
      <c r="R261" s="111">
        <f t="shared" si="205"/>
        <v>0</v>
      </c>
      <c r="S261" s="111">
        <f t="shared" si="205"/>
        <v>0</v>
      </c>
      <c r="T261" s="111">
        <f t="shared" si="205"/>
        <v>0</v>
      </c>
      <c r="U261" s="111">
        <f t="shared" si="205"/>
        <v>0</v>
      </c>
      <c r="V261" s="111">
        <f t="shared" si="205"/>
        <v>0</v>
      </c>
      <c r="W261" s="111">
        <f t="shared" si="205"/>
        <v>0</v>
      </c>
      <c r="X261" s="111">
        <f t="shared" si="205"/>
        <v>0</v>
      </c>
      <c r="Y261" s="111">
        <f t="shared" si="205"/>
        <v>0</v>
      </c>
      <c r="Z261" s="111">
        <f t="shared" si="205"/>
        <v>0</v>
      </c>
      <c r="AA261" s="111">
        <f t="shared" si="205"/>
        <v>0</v>
      </c>
      <c r="AB261" s="111">
        <f t="shared" si="205"/>
        <v>0</v>
      </c>
      <c r="AC261" s="111">
        <f t="shared" si="205"/>
        <v>0</v>
      </c>
      <c r="AD261" s="111">
        <f t="shared" si="205"/>
        <v>0</v>
      </c>
      <c r="AE261" s="111">
        <f t="shared" si="205"/>
        <v>0</v>
      </c>
      <c r="AF261" s="111">
        <f t="shared" si="205"/>
        <v>0</v>
      </c>
      <c r="AG261" s="111">
        <f t="shared" si="205"/>
        <v>0</v>
      </c>
      <c r="AH261" s="111">
        <f t="shared" si="205"/>
        <v>0</v>
      </c>
      <c r="AI261" s="111">
        <f t="shared" si="205"/>
        <v>0</v>
      </c>
      <c r="AJ261" s="111">
        <f t="shared" si="205"/>
        <v>0</v>
      </c>
      <c r="AK261" s="111">
        <f t="shared" si="205"/>
        <v>0</v>
      </c>
      <c r="AL261" s="111">
        <f t="shared" si="205"/>
        <v>0</v>
      </c>
      <c r="AM261" s="111">
        <f t="shared" si="205"/>
        <v>0</v>
      </c>
      <c r="AN261" s="111">
        <f t="shared" si="205"/>
        <v>0</v>
      </c>
      <c r="AO261" s="111">
        <f t="shared" si="205"/>
        <v>0</v>
      </c>
      <c r="AP261" s="111">
        <f t="shared" si="205"/>
        <v>0</v>
      </c>
      <c r="AQ261" s="111">
        <f t="shared" si="205"/>
        <v>0</v>
      </c>
      <c r="AR261" s="111">
        <f t="shared" si="205"/>
        <v>0</v>
      </c>
      <c r="AS261" s="111">
        <f t="shared" si="205"/>
        <v>0</v>
      </c>
      <c r="AT261" s="111">
        <f t="shared" si="205"/>
        <v>0</v>
      </c>
      <c r="AU261" s="111">
        <f t="shared" si="205"/>
        <v>0</v>
      </c>
      <c r="AV261" s="111">
        <f t="shared" si="205"/>
        <v>0</v>
      </c>
      <c r="AW261" s="111">
        <f t="shared" si="205"/>
        <v>0</v>
      </c>
      <c r="AX261" s="111">
        <f t="shared" si="205"/>
        <v>0</v>
      </c>
      <c r="AY261" s="111">
        <f t="shared" si="205"/>
        <v>0</v>
      </c>
      <c r="AZ261" s="111">
        <f t="shared" si="205"/>
        <v>0</v>
      </c>
      <c r="BA261" s="111">
        <f t="shared" si="205"/>
        <v>0</v>
      </c>
      <c r="BB261" s="111">
        <f t="shared" si="205"/>
        <v>0</v>
      </c>
      <c r="BC261" s="111">
        <f t="shared" si="205"/>
        <v>0</v>
      </c>
      <c r="BD261" s="111">
        <f t="shared" si="205"/>
        <v>0</v>
      </c>
      <c r="BE261" s="111">
        <f t="shared" si="205"/>
        <v>0</v>
      </c>
      <c r="BF261" s="111">
        <f t="shared" si="205"/>
        <v>0</v>
      </c>
      <c r="BG261" s="111">
        <f t="shared" si="205"/>
        <v>0</v>
      </c>
      <c r="BH261" s="111">
        <f t="shared" si="205"/>
        <v>0</v>
      </c>
      <c r="BI261" s="111">
        <f t="shared" si="205"/>
        <v>0</v>
      </c>
      <c r="BJ261" s="111">
        <f t="shared" si="205"/>
        <v>0</v>
      </c>
      <c r="BK261" s="111">
        <f t="shared" si="205"/>
        <v>0</v>
      </c>
      <c r="BL261" s="111">
        <f t="shared" si="205"/>
        <v>0</v>
      </c>
      <c r="BM261" s="111">
        <f t="shared" si="205"/>
        <v>0</v>
      </c>
      <c r="BN261" s="111">
        <f t="shared" si="205"/>
        <v>0</v>
      </c>
      <c r="BO261" s="111">
        <f t="shared" si="205"/>
        <v>0</v>
      </c>
      <c r="BP261" s="111">
        <f t="shared" si="205"/>
        <v>0</v>
      </c>
      <c r="BQ261" s="111">
        <f t="shared" si="205"/>
        <v>0</v>
      </c>
      <c r="BR261" s="111">
        <f t="shared" si="205"/>
        <v>0</v>
      </c>
      <c r="BS261" s="111">
        <f t="shared" si="205"/>
        <v>0</v>
      </c>
      <c r="BT261" s="111">
        <f t="shared" si="204"/>
        <v>0</v>
      </c>
      <c r="BU261" s="111">
        <f t="shared" si="203"/>
        <v>0</v>
      </c>
      <c r="BV261" s="111">
        <f t="shared" si="203"/>
        <v>0</v>
      </c>
      <c r="BW261" s="111">
        <f t="shared" si="203"/>
        <v>0</v>
      </c>
      <c r="BX261" s="111">
        <f t="shared" si="203"/>
        <v>0</v>
      </c>
      <c r="BY261" s="111">
        <f t="shared" si="203"/>
        <v>0</v>
      </c>
      <c r="BZ261" s="111">
        <f t="shared" si="203"/>
        <v>0</v>
      </c>
      <c r="CA261" s="111">
        <f t="shared" si="203"/>
        <v>0</v>
      </c>
      <c r="CB261" s="111">
        <f t="shared" si="203"/>
        <v>0</v>
      </c>
      <c r="CC261" s="111">
        <f t="shared" si="203"/>
        <v>1</v>
      </c>
      <c r="CD261" s="111">
        <f t="shared" si="203"/>
        <v>1</v>
      </c>
      <c r="CE261" s="111">
        <f t="shared" si="203"/>
        <v>1</v>
      </c>
      <c r="CF261" s="111">
        <f t="shared" si="203"/>
        <v>1</v>
      </c>
      <c r="CG261" s="111">
        <f t="shared" si="203"/>
        <v>1</v>
      </c>
      <c r="CH261" s="111">
        <f t="shared" si="203"/>
        <v>1</v>
      </c>
      <c r="CI261" s="111">
        <f t="shared" si="203"/>
        <v>1</v>
      </c>
      <c r="CJ261" s="111">
        <f t="shared" si="203"/>
        <v>1</v>
      </c>
      <c r="CK261" s="111">
        <f t="shared" si="203"/>
        <v>1</v>
      </c>
      <c r="CL261" s="111">
        <f t="shared" si="203"/>
        <v>1</v>
      </c>
      <c r="CM261" s="111">
        <f t="shared" si="203"/>
        <v>1</v>
      </c>
      <c r="CN261" s="111">
        <f t="shared" si="203"/>
        <v>1</v>
      </c>
      <c r="CO261" s="111">
        <f t="shared" si="203"/>
        <v>1</v>
      </c>
      <c r="CP261" s="111">
        <f t="shared" si="203"/>
        <v>1</v>
      </c>
      <c r="CQ261" s="111">
        <f t="shared" si="203"/>
        <v>1</v>
      </c>
      <c r="CR261" s="111">
        <f t="shared" si="203"/>
        <v>1</v>
      </c>
      <c r="CS261" s="111">
        <f t="shared" si="203"/>
        <v>1</v>
      </c>
      <c r="CT261" s="111">
        <f t="shared" si="203"/>
        <v>1</v>
      </c>
      <c r="CU261" s="111">
        <f t="shared" si="203"/>
        <v>1</v>
      </c>
      <c r="CV261" s="111">
        <f t="shared" si="203"/>
        <v>1</v>
      </c>
      <c r="CW261" s="111">
        <f t="shared" si="203"/>
        <v>1</v>
      </c>
      <c r="CX261" s="111">
        <f t="shared" si="203"/>
        <v>1</v>
      </c>
      <c r="CY261" s="111">
        <f t="shared" si="203"/>
        <v>1</v>
      </c>
      <c r="CZ261" s="111">
        <f t="shared" si="203"/>
        <v>1</v>
      </c>
      <c r="DA261" s="111">
        <f t="shared" si="203"/>
        <v>1</v>
      </c>
      <c r="DB261" s="111">
        <f t="shared" si="203"/>
        <v>1</v>
      </c>
      <c r="DC261" s="111">
        <f t="shared" si="203"/>
        <v>1</v>
      </c>
      <c r="DD261" s="111">
        <f t="shared" si="203"/>
        <v>1</v>
      </c>
      <c r="DE261" s="111">
        <f t="shared" si="203"/>
        <v>1</v>
      </c>
      <c r="DF261" s="111">
        <f t="shared" si="203"/>
        <v>1</v>
      </c>
      <c r="DG261" s="111">
        <f t="shared" si="203"/>
        <v>1</v>
      </c>
      <c r="DH261" s="111">
        <f t="shared" si="203"/>
        <v>1</v>
      </c>
      <c r="DI261" s="111">
        <f t="shared" si="203"/>
        <v>1</v>
      </c>
      <c r="DJ261" s="111">
        <f t="shared" si="203"/>
        <v>1</v>
      </c>
      <c r="DK261" s="111">
        <f t="shared" si="203"/>
        <v>1</v>
      </c>
      <c r="DL261" s="111">
        <f t="shared" si="203"/>
        <v>1</v>
      </c>
      <c r="DM261" s="111">
        <f t="shared" si="203"/>
        <v>1</v>
      </c>
      <c r="DN261" s="111">
        <f t="shared" si="203"/>
        <v>1</v>
      </c>
      <c r="DO261" s="111">
        <f t="shared" si="203"/>
        <v>1</v>
      </c>
      <c r="DP261" s="111">
        <f t="shared" si="203"/>
        <v>1</v>
      </c>
      <c r="DQ261" s="111">
        <f t="shared" si="203"/>
        <v>1</v>
      </c>
      <c r="DR261" s="111">
        <f t="shared" si="203"/>
        <v>1</v>
      </c>
      <c r="DS261" s="111">
        <f t="shared" si="203"/>
        <v>1</v>
      </c>
      <c r="DT261" s="111">
        <f t="shared" si="203"/>
        <v>1</v>
      </c>
      <c r="DU261" s="111">
        <f t="shared" si="203"/>
        <v>1</v>
      </c>
      <c r="DV261" s="111">
        <f t="shared" si="203"/>
        <v>1</v>
      </c>
      <c r="DW261" s="111">
        <f t="shared" si="203"/>
        <v>1</v>
      </c>
      <c r="DX261" s="111">
        <f t="shared" si="203"/>
        <v>1</v>
      </c>
      <c r="DY261" s="111">
        <f t="shared" si="203"/>
        <v>1</v>
      </c>
      <c r="DZ261" s="111">
        <f t="shared" si="203"/>
        <v>1</v>
      </c>
      <c r="EA261" s="111">
        <f t="shared" si="203"/>
        <v>1</v>
      </c>
      <c r="EB261" s="111">
        <f t="shared" si="203"/>
        <v>1</v>
      </c>
      <c r="EC261" s="111">
        <f t="shared" si="203"/>
        <v>1</v>
      </c>
      <c r="ED261" s="111">
        <f t="shared" si="203"/>
        <v>1</v>
      </c>
      <c r="EE261" s="111">
        <f t="shared" si="203"/>
        <v>1</v>
      </c>
      <c r="EF261" s="111">
        <f t="shared" ref="EF261:ER276" si="206">IF($D59&gt;EF$10, $F59, 0)</f>
        <v>1</v>
      </c>
      <c r="EG261" s="111">
        <f t="shared" si="206"/>
        <v>1</v>
      </c>
      <c r="EH261" s="111">
        <f t="shared" si="206"/>
        <v>1</v>
      </c>
      <c r="EI261" s="111">
        <f t="shared" si="206"/>
        <v>1</v>
      </c>
      <c r="EJ261" s="111">
        <f t="shared" si="206"/>
        <v>1</v>
      </c>
      <c r="EK261" s="111">
        <f t="shared" si="206"/>
        <v>1</v>
      </c>
      <c r="EL261" s="111">
        <f t="shared" si="206"/>
        <v>1</v>
      </c>
      <c r="EM261" s="111">
        <f t="shared" si="206"/>
        <v>1</v>
      </c>
      <c r="EN261" s="111">
        <f t="shared" si="206"/>
        <v>1</v>
      </c>
      <c r="EO261" s="111">
        <f t="shared" si="206"/>
        <v>1</v>
      </c>
      <c r="EP261" s="111">
        <f t="shared" si="206"/>
        <v>1</v>
      </c>
      <c r="EQ261" s="111">
        <f t="shared" si="206"/>
        <v>1</v>
      </c>
      <c r="ER261" s="111">
        <f t="shared" si="206"/>
        <v>1</v>
      </c>
      <c r="ES261" s="47"/>
      <c r="ET261" s="1"/>
    </row>
    <row r="262" spans="1:150" x14ac:dyDescent="0.35">
      <c r="A262" s="119"/>
      <c r="B262" s="3"/>
      <c r="C262" s="3"/>
      <c r="D262" s="3"/>
      <c r="E262" s="1"/>
      <c r="F262" s="1"/>
      <c r="G262" s="118">
        <v>38</v>
      </c>
      <c r="H262" s="111">
        <f t="shared" si="205"/>
        <v>0</v>
      </c>
      <c r="I262" s="111">
        <f t="shared" si="205"/>
        <v>0</v>
      </c>
      <c r="J262" s="111">
        <f t="shared" si="205"/>
        <v>0</v>
      </c>
      <c r="K262" s="111">
        <f t="shared" si="205"/>
        <v>0</v>
      </c>
      <c r="L262" s="111">
        <f t="shared" si="205"/>
        <v>0</v>
      </c>
      <c r="M262" s="111">
        <f t="shared" si="205"/>
        <v>0</v>
      </c>
      <c r="N262" s="111">
        <f t="shared" si="205"/>
        <v>0</v>
      </c>
      <c r="O262" s="111">
        <f t="shared" si="205"/>
        <v>0</v>
      </c>
      <c r="P262" s="111">
        <f t="shared" si="205"/>
        <v>0</v>
      </c>
      <c r="Q262" s="111">
        <f t="shared" si="205"/>
        <v>0</v>
      </c>
      <c r="R262" s="111">
        <f t="shared" si="205"/>
        <v>0</v>
      </c>
      <c r="S262" s="111">
        <f t="shared" si="205"/>
        <v>0</v>
      </c>
      <c r="T262" s="111">
        <f t="shared" si="205"/>
        <v>0</v>
      </c>
      <c r="U262" s="111">
        <f t="shared" si="205"/>
        <v>0</v>
      </c>
      <c r="V262" s="111">
        <f t="shared" si="205"/>
        <v>0</v>
      </c>
      <c r="W262" s="111">
        <f t="shared" si="205"/>
        <v>0</v>
      </c>
      <c r="X262" s="111">
        <f t="shared" si="205"/>
        <v>0</v>
      </c>
      <c r="Y262" s="111">
        <f t="shared" si="205"/>
        <v>0</v>
      </c>
      <c r="Z262" s="111">
        <f t="shared" si="205"/>
        <v>0</v>
      </c>
      <c r="AA262" s="111">
        <f t="shared" si="205"/>
        <v>0</v>
      </c>
      <c r="AB262" s="111">
        <f t="shared" si="205"/>
        <v>0</v>
      </c>
      <c r="AC262" s="111">
        <f t="shared" si="205"/>
        <v>0</v>
      </c>
      <c r="AD262" s="111">
        <f t="shared" si="205"/>
        <v>0</v>
      </c>
      <c r="AE262" s="111">
        <f t="shared" si="205"/>
        <v>0</v>
      </c>
      <c r="AF262" s="111">
        <f t="shared" si="205"/>
        <v>0</v>
      </c>
      <c r="AG262" s="111">
        <f t="shared" si="205"/>
        <v>0</v>
      </c>
      <c r="AH262" s="111">
        <f t="shared" si="205"/>
        <v>0</v>
      </c>
      <c r="AI262" s="111">
        <f t="shared" si="205"/>
        <v>0</v>
      </c>
      <c r="AJ262" s="111">
        <f t="shared" si="205"/>
        <v>0</v>
      </c>
      <c r="AK262" s="111">
        <f t="shared" si="205"/>
        <v>0</v>
      </c>
      <c r="AL262" s="111">
        <f t="shared" si="205"/>
        <v>0</v>
      </c>
      <c r="AM262" s="111">
        <f t="shared" si="205"/>
        <v>0</v>
      </c>
      <c r="AN262" s="111">
        <f t="shared" si="205"/>
        <v>0</v>
      </c>
      <c r="AO262" s="111">
        <f t="shared" si="205"/>
        <v>0</v>
      </c>
      <c r="AP262" s="111">
        <f t="shared" si="205"/>
        <v>0</v>
      </c>
      <c r="AQ262" s="111">
        <f t="shared" si="205"/>
        <v>0</v>
      </c>
      <c r="AR262" s="111">
        <f t="shared" si="205"/>
        <v>0</v>
      </c>
      <c r="AS262" s="111">
        <f t="shared" si="205"/>
        <v>0</v>
      </c>
      <c r="AT262" s="111">
        <f t="shared" si="205"/>
        <v>0</v>
      </c>
      <c r="AU262" s="111">
        <f t="shared" si="205"/>
        <v>0</v>
      </c>
      <c r="AV262" s="111">
        <f t="shared" si="205"/>
        <v>0</v>
      </c>
      <c r="AW262" s="111">
        <f t="shared" si="205"/>
        <v>0</v>
      </c>
      <c r="AX262" s="111">
        <f t="shared" si="205"/>
        <v>0</v>
      </c>
      <c r="AY262" s="111">
        <f t="shared" si="205"/>
        <v>0</v>
      </c>
      <c r="AZ262" s="111">
        <f t="shared" si="205"/>
        <v>0</v>
      </c>
      <c r="BA262" s="111">
        <f t="shared" si="205"/>
        <v>0</v>
      </c>
      <c r="BB262" s="111">
        <f t="shared" si="205"/>
        <v>0</v>
      </c>
      <c r="BC262" s="111">
        <f t="shared" si="205"/>
        <v>0</v>
      </c>
      <c r="BD262" s="111">
        <f t="shared" si="205"/>
        <v>0</v>
      </c>
      <c r="BE262" s="111">
        <f t="shared" si="205"/>
        <v>0</v>
      </c>
      <c r="BF262" s="111">
        <f t="shared" si="205"/>
        <v>0</v>
      </c>
      <c r="BG262" s="111">
        <f t="shared" si="205"/>
        <v>0</v>
      </c>
      <c r="BH262" s="111">
        <f t="shared" si="205"/>
        <v>0</v>
      </c>
      <c r="BI262" s="111">
        <f t="shared" si="205"/>
        <v>0</v>
      </c>
      <c r="BJ262" s="111">
        <f t="shared" si="205"/>
        <v>0</v>
      </c>
      <c r="BK262" s="111">
        <f t="shared" si="205"/>
        <v>0</v>
      </c>
      <c r="BL262" s="111">
        <f t="shared" si="205"/>
        <v>0</v>
      </c>
      <c r="BM262" s="111">
        <f t="shared" si="205"/>
        <v>0</v>
      </c>
      <c r="BN262" s="111">
        <f t="shared" si="205"/>
        <v>0</v>
      </c>
      <c r="BO262" s="111">
        <f t="shared" si="205"/>
        <v>0</v>
      </c>
      <c r="BP262" s="111">
        <f t="shared" si="205"/>
        <v>0</v>
      </c>
      <c r="BQ262" s="111">
        <f t="shared" si="205"/>
        <v>0</v>
      </c>
      <c r="BR262" s="111">
        <f t="shared" si="205"/>
        <v>0</v>
      </c>
      <c r="BS262" s="111">
        <f t="shared" si="205"/>
        <v>0</v>
      </c>
      <c r="BT262" s="111">
        <f t="shared" si="204"/>
        <v>0</v>
      </c>
      <c r="BU262" s="111">
        <f t="shared" si="204"/>
        <v>0</v>
      </c>
      <c r="BV262" s="111">
        <f t="shared" si="204"/>
        <v>0</v>
      </c>
      <c r="BW262" s="111">
        <f t="shared" si="204"/>
        <v>0</v>
      </c>
      <c r="BX262" s="111">
        <f t="shared" si="204"/>
        <v>0</v>
      </c>
      <c r="BY262" s="111">
        <f t="shared" si="204"/>
        <v>0</v>
      </c>
      <c r="BZ262" s="111">
        <f t="shared" si="204"/>
        <v>0</v>
      </c>
      <c r="CA262" s="111">
        <f t="shared" si="204"/>
        <v>0</v>
      </c>
      <c r="CB262" s="111">
        <f t="shared" si="204"/>
        <v>0</v>
      </c>
      <c r="CC262" s="111">
        <f t="shared" si="204"/>
        <v>0</v>
      </c>
      <c r="CD262" s="111">
        <f t="shared" si="204"/>
        <v>0</v>
      </c>
      <c r="CE262" s="111">
        <f t="shared" si="204"/>
        <v>0</v>
      </c>
      <c r="CF262" s="111">
        <f t="shared" si="204"/>
        <v>0</v>
      </c>
      <c r="CG262" s="111">
        <f t="shared" si="204"/>
        <v>0</v>
      </c>
      <c r="CH262" s="111">
        <f t="shared" si="204"/>
        <v>0</v>
      </c>
      <c r="CI262" s="111">
        <f t="shared" si="204"/>
        <v>0</v>
      </c>
      <c r="CJ262" s="111">
        <f t="shared" si="204"/>
        <v>0</v>
      </c>
      <c r="CK262" s="111">
        <f t="shared" si="204"/>
        <v>0</v>
      </c>
      <c r="CL262" s="111">
        <f t="shared" si="204"/>
        <v>0</v>
      </c>
      <c r="CM262" s="111">
        <f t="shared" si="204"/>
        <v>0</v>
      </c>
      <c r="CN262" s="111">
        <f t="shared" si="204"/>
        <v>0</v>
      </c>
      <c r="CO262" s="111">
        <f t="shared" si="204"/>
        <v>0</v>
      </c>
      <c r="CP262" s="111">
        <f t="shared" si="204"/>
        <v>0</v>
      </c>
      <c r="CQ262" s="111">
        <f t="shared" si="204"/>
        <v>0</v>
      </c>
      <c r="CR262" s="111">
        <f t="shared" si="204"/>
        <v>0</v>
      </c>
      <c r="CS262" s="111">
        <f t="shared" si="204"/>
        <v>0</v>
      </c>
      <c r="CT262" s="111">
        <f t="shared" si="204"/>
        <v>0</v>
      </c>
      <c r="CU262" s="111">
        <f t="shared" si="204"/>
        <v>1</v>
      </c>
      <c r="CV262" s="111">
        <f t="shared" si="204"/>
        <v>1</v>
      </c>
      <c r="CW262" s="111">
        <f t="shared" si="204"/>
        <v>1</v>
      </c>
      <c r="CX262" s="111">
        <f t="shared" si="204"/>
        <v>1</v>
      </c>
      <c r="CY262" s="111">
        <f t="shared" si="204"/>
        <v>1</v>
      </c>
      <c r="CZ262" s="111">
        <f t="shared" si="204"/>
        <v>1</v>
      </c>
      <c r="DA262" s="111">
        <f t="shared" si="204"/>
        <v>1</v>
      </c>
      <c r="DB262" s="111">
        <f t="shared" si="204"/>
        <v>1</v>
      </c>
      <c r="DC262" s="111">
        <f t="shared" si="204"/>
        <v>1</v>
      </c>
      <c r="DD262" s="111">
        <f t="shared" si="204"/>
        <v>1</v>
      </c>
      <c r="DE262" s="111">
        <f t="shared" si="204"/>
        <v>1</v>
      </c>
      <c r="DF262" s="111">
        <f t="shared" si="204"/>
        <v>1</v>
      </c>
      <c r="DG262" s="111">
        <f t="shared" si="204"/>
        <v>1</v>
      </c>
      <c r="DH262" s="111">
        <f t="shared" si="204"/>
        <v>1</v>
      </c>
      <c r="DI262" s="111">
        <f t="shared" si="204"/>
        <v>1</v>
      </c>
      <c r="DJ262" s="111">
        <f t="shared" si="204"/>
        <v>1</v>
      </c>
      <c r="DK262" s="111">
        <f t="shared" si="204"/>
        <v>1</v>
      </c>
      <c r="DL262" s="111">
        <f t="shared" si="204"/>
        <v>1</v>
      </c>
      <c r="DM262" s="111">
        <f t="shared" si="204"/>
        <v>1</v>
      </c>
      <c r="DN262" s="111">
        <f t="shared" si="204"/>
        <v>1</v>
      </c>
      <c r="DO262" s="111">
        <f t="shared" si="204"/>
        <v>1</v>
      </c>
      <c r="DP262" s="111">
        <f t="shared" si="204"/>
        <v>1</v>
      </c>
      <c r="DQ262" s="111">
        <f t="shared" si="204"/>
        <v>1</v>
      </c>
      <c r="DR262" s="111">
        <f t="shared" si="204"/>
        <v>1</v>
      </c>
      <c r="DS262" s="111">
        <f t="shared" si="204"/>
        <v>1</v>
      </c>
      <c r="DT262" s="111">
        <f t="shared" si="204"/>
        <v>1</v>
      </c>
      <c r="DU262" s="111">
        <f t="shared" si="204"/>
        <v>1</v>
      </c>
      <c r="DV262" s="111">
        <f t="shared" si="204"/>
        <v>1</v>
      </c>
      <c r="DW262" s="111">
        <f t="shared" si="204"/>
        <v>1</v>
      </c>
      <c r="DX262" s="111">
        <f t="shared" si="204"/>
        <v>1</v>
      </c>
      <c r="DY262" s="111">
        <f t="shared" si="204"/>
        <v>1</v>
      </c>
      <c r="DZ262" s="111">
        <f t="shared" si="204"/>
        <v>1</v>
      </c>
      <c r="EA262" s="111">
        <f t="shared" si="204"/>
        <v>1</v>
      </c>
      <c r="EB262" s="111">
        <f t="shared" si="204"/>
        <v>1</v>
      </c>
      <c r="EC262" s="111">
        <f t="shared" si="204"/>
        <v>1</v>
      </c>
      <c r="ED262" s="111">
        <f t="shared" si="204"/>
        <v>1</v>
      </c>
      <c r="EE262" s="111">
        <f t="shared" si="203"/>
        <v>1</v>
      </c>
      <c r="EF262" s="111">
        <f t="shared" si="206"/>
        <v>1</v>
      </c>
      <c r="EG262" s="111">
        <f t="shared" si="206"/>
        <v>1</v>
      </c>
      <c r="EH262" s="111">
        <f t="shared" si="206"/>
        <v>1</v>
      </c>
      <c r="EI262" s="111">
        <f t="shared" si="206"/>
        <v>1</v>
      </c>
      <c r="EJ262" s="111">
        <f t="shared" si="206"/>
        <v>1</v>
      </c>
      <c r="EK262" s="111">
        <f t="shared" si="206"/>
        <v>1</v>
      </c>
      <c r="EL262" s="111">
        <f t="shared" si="206"/>
        <v>1</v>
      </c>
      <c r="EM262" s="111">
        <f t="shared" si="206"/>
        <v>1</v>
      </c>
      <c r="EN262" s="111">
        <f t="shared" si="206"/>
        <v>1</v>
      </c>
      <c r="EO262" s="111">
        <f t="shared" si="206"/>
        <v>1</v>
      </c>
      <c r="EP262" s="111">
        <f t="shared" si="206"/>
        <v>1</v>
      </c>
      <c r="EQ262" s="111">
        <f t="shared" si="206"/>
        <v>1</v>
      </c>
      <c r="ER262" s="111">
        <f t="shared" si="206"/>
        <v>1</v>
      </c>
      <c r="ES262" s="47"/>
      <c r="ET262" s="1"/>
    </row>
    <row r="263" spans="1:150" x14ac:dyDescent="0.35">
      <c r="A263" s="119"/>
      <c r="B263" s="3"/>
      <c r="C263" s="3"/>
      <c r="D263" s="3"/>
      <c r="E263" s="1"/>
      <c r="F263" s="1"/>
      <c r="G263" s="118">
        <v>39</v>
      </c>
      <c r="H263" s="111">
        <f t="shared" si="205"/>
        <v>0</v>
      </c>
      <c r="I263" s="111">
        <f t="shared" si="205"/>
        <v>0</v>
      </c>
      <c r="J263" s="111">
        <f t="shared" si="205"/>
        <v>0</v>
      </c>
      <c r="K263" s="111">
        <f t="shared" si="205"/>
        <v>0</v>
      </c>
      <c r="L263" s="111">
        <f t="shared" si="205"/>
        <v>0</v>
      </c>
      <c r="M263" s="111">
        <f t="shared" si="205"/>
        <v>0</v>
      </c>
      <c r="N263" s="111">
        <f t="shared" si="205"/>
        <v>0</v>
      </c>
      <c r="O263" s="111">
        <f t="shared" si="205"/>
        <v>0</v>
      </c>
      <c r="P263" s="111">
        <f t="shared" si="205"/>
        <v>0</v>
      </c>
      <c r="Q263" s="111">
        <f t="shared" si="205"/>
        <v>0</v>
      </c>
      <c r="R263" s="111">
        <f t="shared" si="205"/>
        <v>0</v>
      </c>
      <c r="S263" s="111">
        <f t="shared" si="205"/>
        <v>0</v>
      </c>
      <c r="T263" s="111">
        <f t="shared" si="205"/>
        <v>0</v>
      </c>
      <c r="U263" s="111">
        <f t="shared" si="205"/>
        <v>0</v>
      </c>
      <c r="V263" s="111">
        <f t="shared" si="205"/>
        <v>0</v>
      </c>
      <c r="W263" s="111">
        <f t="shared" si="205"/>
        <v>0</v>
      </c>
      <c r="X263" s="111">
        <f t="shared" si="205"/>
        <v>0</v>
      </c>
      <c r="Y263" s="111">
        <f t="shared" si="205"/>
        <v>0</v>
      </c>
      <c r="Z263" s="111">
        <f t="shared" si="205"/>
        <v>0</v>
      </c>
      <c r="AA263" s="111">
        <f t="shared" si="205"/>
        <v>0</v>
      </c>
      <c r="AB263" s="111">
        <f t="shared" si="205"/>
        <v>0</v>
      </c>
      <c r="AC263" s="111">
        <f t="shared" si="205"/>
        <v>0</v>
      </c>
      <c r="AD263" s="111">
        <f t="shared" si="205"/>
        <v>0</v>
      </c>
      <c r="AE263" s="111">
        <f t="shared" si="205"/>
        <v>0</v>
      </c>
      <c r="AF263" s="111">
        <f t="shared" si="205"/>
        <v>0</v>
      </c>
      <c r="AG263" s="111">
        <f t="shared" si="205"/>
        <v>0</v>
      </c>
      <c r="AH263" s="111">
        <f t="shared" si="205"/>
        <v>0</v>
      </c>
      <c r="AI263" s="111">
        <f t="shared" si="205"/>
        <v>0</v>
      </c>
      <c r="AJ263" s="111">
        <f t="shared" si="205"/>
        <v>0</v>
      </c>
      <c r="AK263" s="111">
        <f t="shared" si="205"/>
        <v>0</v>
      </c>
      <c r="AL263" s="111">
        <f t="shared" si="205"/>
        <v>0</v>
      </c>
      <c r="AM263" s="111">
        <f t="shared" si="205"/>
        <v>0</v>
      </c>
      <c r="AN263" s="111">
        <f t="shared" si="205"/>
        <v>0</v>
      </c>
      <c r="AO263" s="111">
        <f t="shared" si="205"/>
        <v>0</v>
      </c>
      <c r="AP263" s="111">
        <f t="shared" si="205"/>
        <v>0</v>
      </c>
      <c r="AQ263" s="111">
        <f t="shared" si="205"/>
        <v>0</v>
      </c>
      <c r="AR263" s="111">
        <f t="shared" si="205"/>
        <v>0</v>
      </c>
      <c r="AS263" s="111">
        <f t="shared" si="205"/>
        <v>0</v>
      </c>
      <c r="AT263" s="111">
        <f t="shared" si="205"/>
        <v>0</v>
      </c>
      <c r="AU263" s="111">
        <f t="shared" si="205"/>
        <v>0</v>
      </c>
      <c r="AV263" s="111">
        <f t="shared" si="205"/>
        <v>0</v>
      </c>
      <c r="AW263" s="111">
        <f t="shared" si="205"/>
        <v>0</v>
      </c>
      <c r="AX263" s="111">
        <f t="shared" si="205"/>
        <v>0</v>
      </c>
      <c r="AY263" s="111">
        <f t="shared" si="205"/>
        <v>0</v>
      </c>
      <c r="AZ263" s="111">
        <f t="shared" si="205"/>
        <v>0</v>
      </c>
      <c r="BA263" s="111">
        <f t="shared" si="205"/>
        <v>0</v>
      </c>
      <c r="BB263" s="111">
        <f t="shared" si="205"/>
        <v>0</v>
      </c>
      <c r="BC263" s="111">
        <f t="shared" si="205"/>
        <v>0</v>
      </c>
      <c r="BD263" s="111">
        <f t="shared" si="205"/>
        <v>0</v>
      </c>
      <c r="BE263" s="111">
        <f t="shared" si="205"/>
        <v>0</v>
      </c>
      <c r="BF263" s="111">
        <f t="shared" si="205"/>
        <v>0</v>
      </c>
      <c r="BG263" s="111">
        <f t="shared" si="205"/>
        <v>0</v>
      </c>
      <c r="BH263" s="111">
        <f t="shared" si="205"/>
        <v>0</v>
      </c>
      <c r="BI263" s="111">
        <f t="shared" si="205"/>
        <v>0</v>
      </c>
      <c r="BJ263" s="111">
        <f t="shared" si="205"/>
        <v>0</v>
      </c>
      <c r="BK263" s="111">
        <f t="shared" si="205"/>
        <v>0</v>
      </c>
      <c r="BL263" s="111">
        <f t="shared" si="205"/>
        <v>0</v>
      </c>
      <c r="BM263" s="111">
        <f t="shared" si="205"/>
        <v>0</v>
      </c>
      <c r="BN263" s="111">
        <f t="shared" si="205"/>
        <v>0</v>
      </c>
      <c r="BO263" s="111">
        <f t="shared" si="205"/>
        <v>0</v>
      </c>
      <c r="BP263" s="111">
        <f t="shared" si="205"/>
        <v>0</v>
      </c>
      <c r="BQ263" s="111">
        <f t="shared" si="205"/>
        <v>0</v>
      </c>
      <c r="BR263" s="111">
        <f t="shared" si="205"/>
        <v>0</v>
      </c>
      <c r="BS263" s="111">
        <f t="shared" si="205"/>
        <v>0</v>
      </c>
      <c r="BT263" s="111">
        <f t="shared" si="204"/>
        <v>0</v>
      </c>
      <c r="BU263" s="111">
        <f t="shared" si="204"/>
        <v>0</v>
      </c>
      <c r="BV263" s="111">
        <f t="shared" si="204"/>
        <v>0</v>
      </c>
      <c r="BW263" s="111">
        <f t="shared" si="204"/>
        <v>0</v>
      </c>
      <c r="BX263" s="111">
        <f t="shared" si="204"/>
        <v>0</v>
      </c>
      <c r="BY263" s="111">
        <f t="shared" si="204"/>
        <v>0</v>
      </c>
      <c r="BZ263" s="111">
        <f t="shared" si="204"/>
        <v>0</v>
      </c>
      <c r="CA263" s="111">
        <f t="shared" si="204"/>
        <v>0</v>
      </c>
      <c r="CB263" s="111">
        <f t="shared" si="204"/>
        <v>0</v>
      </c>
      <c r="CC263" s="111">
        <f t="shared" si="204"/>
        <v>0</v>
      </c>
      <c r="CD263" s="111">
        <f t="shared" si="204"/>
        <v>0</v>
      </c>
      <c r="CE263" s="111">
        <f t="shared" si="204"/>
        <v>0</v>
      </c>
      <c r="CF263" s="111">
        <f t="shared" si="204"/>
        <v>0</v>
      </c>
      <c r="CG263" s="111">
        <f t="shared" si="204"/>
        <v>0</v>
      </c>
      <c r="CH263" s="111">
        <f t="shared" si="204"/>
        <v>0</v>
      </c>
      <c r="CI263" s="111">
        <f t="shared" si="204"/>
        <v>0</v>
      </c>
      <c r="CJ263" s="111">
        <f t="shared" si="204"/>
        <v>0</v>
      </c>
      <c r="CK263" s="111">
        <f t="shared" si="204"/>
        <v>0</v>
      </c>
      <c r="CL263" s="111">
        <f t="shared" si="204"/>
        <v>0</v>
      </c>
      <c r="CM263" s="111">
        <f t="shared" si="204"/>
        <v>0</v>
      </c>
      <c r="CN263" s="111">
        <f t="shared" si="204"/>
        <v>0</v>
      </c>
      <c r="CO263" s="111">
        <f t="shared" si="204"/>
        <v>0</v>
      </c>
      <c r="CP263" s="111">
        <f t="shared" si="204"/>
        <v>0</v>
      </c>
      <c r="CQ263" s="111">
        <f t="shared" si="204"/>
        <v>0</v>
      </c>
      <c r="CR263" s="111">
        <f t="shared" si="204"/>
        <v>0</v>
      </c>
      <c r="CS263" s="111">
        <f t="shared" si="204"/>
        <v>0</v>
      </c>
      <c r="CT263" s="111">
        <f t="shared" si="204"/>
        <v>0</v>
      </c>
      <c r="CU263" s="111">
        <f t="shared" si="204"/>
        <v>0</v>
      </c>
      <c r="CV263" s="111">
        <f t="shared" si="204"/>
        <v>0</v>
      </c>
      <c r="CW263" s="111">
        <f t="shared" si="204"/>
        <v>0</v>
      </c>
      <c r="CX263" s="111">
        <f t="shared" si="204"/>
        <v>0</v>
      </c>
      <c r="CY263" s="111">
        <f t="shared" si="204"/>
        <v>0</v>
      </c>
      <c r="CZ263" s="111">
        <f t="shared" si="204"/>
        <v>0</v>
      </c>
      <c r="DA263" s="111">
        <f t="shared" si="204"/>
        <v>0</v>
      </c>
      <c r="DB263" s="111">
        <f t="shared" si="204"/>
        <v>0</v>
      </c>
      <c r="DC263" s="111">
        <f t="shared" si="204"/>
        <v>0</v>
      </c>
      <c r="DD263" s="111">
        <f t="shared" si="204"/>
        <v>0</v>
      </c>
      <c r="DE263" s="111">
        <f t="shared" si="204"/>
        <v>0</v>
      </c>
      <c r="DF263" s="111">
        <f t="shared" si="204"/>
        <v>0</v>
      </c>
      <c r="DG263" s="111">
        <f t="shared" si="204"/>
        <v>0</v>
      </c>
      <c r="DH263" s="111">
        <f t="shared" si="204"/>
        <v>0</v>
      </c>
      <c r="DI263" s="111">
        <f t="shared" si="204"/>
        <v>0</v>
      </c>
      <c r="DJ263" s="111">
        <f t="shared" si="204"/>
        <v>0</v>
      </c>
      <c r="DK263" s="111">
        <f t="shared" si="204"/>
        <v>0</v>
      </c>
      <c r="DL263" s="111">
        <f t="shared" si="204"/>
        <v>0</v>
      </c>
      <c r="DM263" s="111">
        <f t="shared" si="204"/>
        <v>0</v>
      </c>
      <c r="DN263" s="111">
        <f t="shared" si="204"/>
        <v>0</v>
      </c>
      <c r="DO263" s="111">
        <f t="shared" si="204"/>
        <v>0</v>
      </c>
      <c r="DP263" s="111">
        <f t="shared" si="204"/>
        <v>0</v>
      </c>
      <c r="DQ263" s="111">
        <f t="shared" si="204"/>
        <v>0</v>
      </c>
      <c r="DR263" s="111">
        <f t="shared" si="204"/>
        <v>0</v>
      </c>
      <c r="DS263" s="111">
        <f t="shared" si="204"/>
        <v>0</v>
      </c>
      <c r="DT263" s="111">
        <f t="shared" si="204"/>
        <v>0</v>
      </c>
      <c r="DU263" s="111">
        <f t="shared" si="204"/>
        <v>0</v>
      </c>
      <c r="DV263" s="111">
        <f t="shared" si="204"/>
        <v>0</v>
      </c>
      <c r="DW263" s="111">
        <f t="shared" si="204"/>
        <v>0</v>
      </c>
      <c r="DX263" s="111">
        <f t="shared" si="204"/>
        <v>0</v>
      </c>
      <c r="DY263" s="111">
        <f t="shared" si="204"/>
        <v>0</v>
      </c>
      <c r="DZ263" s="111">
        <f t="shared" si="204"/>
        <v>0</v>
      </c>
      <c r="EA263" s="111">
        <f t="shared" si="204"/>
        <v>0</v>
      </c>
      <c r="EB263" s="111">
        <f t="shared" si="204"/>
        <v>0</v>
      </c>
      <c r="EC263" s="111">
        <f t="shared" si="204"/>
        <v>0</v>
      </c>
      <c r="ED263" s="111">
        <f t="shared" si="204"/>
        <v>0</v>
      </c>
      <c r="EE263" s="111">
        <f t="shared" ref="EE263:ER278" si="207">IF($D61&gt;EE$10, $F61, 0)</f>
        <v>0</v>
      </c>
      <c r="EF263" s="111">
        <f t="shared" si="206"/>
        <v>0</v>
      </c>
      <c r="EG263" s="111">
        <f t="shared" si="206"/>
        <v>0</v>
      </c>
      <c r="EH263" s="111">
        <f t="shared" si="206"/>
        <v>0</v>
      </c>
      <c r="EI263" s="111">
        <f t="shared" si="206"/>
        <v>0</v>
      </c>
      <c r="EJ263" s="111">
        <f t="shared" si="206"/>
        <v>0</v>
      </c>
      <c r="EK263" s="111">
        <f t="shared" si="206"/>
        <v>0</v>
      </c>
      <c r="EL263" s="111">
        <f t="shared" si="206"/>
        <v>0</v>
      </c>
      <c r="EM263" s="111">
        <f t="shared" si="206"/>
        <v>0</v>
      </c>
      <c r="EN263" s="111">
        <f t="shared" si="206"/>
        <v>0</v>
      </c>
      <c r="EO263" s="111">
        <f t="shared" si="206"/>
        <v>0</v>
      </c>
      <c r="EP263" s="111">
        <f t="shared" si="206"/>
        <v>0</v>
      </c>
      <c r="EQ263" s="111">
        <f t="shared" si="206"/>
        <v>0</v>
      </c>
      <c r="ER263" s="111">
        <f t="shared" si="206"/>
        <v>0</v>
      </c>
      <c r="ES263" s="47"/>
      <c r="ET263" s="1"/>
    </row>
    <row r="264" spans="1:150" x14ac:dyDescent="0.35">
      <c r="A264" s="119"/>
      <c r="B264" s="3"/>
      <c r="C264" s="3"/>
      <c r="D264" s="3"/>
      <c r="E264" s="1"/>
      <c r="F264" s="1"/>
      <c r="G264" s="118">
        <v>40</v>
      </c>
      <c r="H264" s="111">
        <f t="shared" si="205"/>
        <v>0</v>
      </c>
      <c r="I264" s="111">
        <f t="shared" si="205"/>
        <v>0</v>
      </c>
      <c r="J264" s="111">
        <f t="shared" si="205"/>
        <v>0</v>
      </c>
      <c r="K264" s="111">
        <f t="shared" si="205"/>
        <v>0</v>
      </c>
      <c r="L264" s="111">
        <f t="shared" si="205"/>
        <v>0</v>
      </c>
      <c r="M264" s="111">
        <f t="shared" si="205"/>
        <v>0</v>
      </c>
      <c r="N264" s="111">
        <f t="shared" si="205"/>
        <v>0</v>
      </c>
      <c r="O264" s="111">
        <f t="shared" si="205"/>
        <v>0</v>
      </c>
      <c r="P264" s="111">
        <f t="shared" si="205"/>
        <v>0</v>
      </c>
      <c r="Q264" s="111">
        <f t="shared" si="205"/>
        <v>0</v>
      </c>
      <c r="R264" s="111">
        <f t="shared" si="205"/>
        <v>0</v>
      </c>
      <c r="S264" s="111">
        <f t="shared" si="205"/>
        <v>0</v>
      </c>
      <c r="T264" s="111">
        <f t="shared" si="205"/>
        <v>0</v>
      </c>
      <c r="U264" s="111">
        <f t="shared" si="205"/>
        <v>0</v>
      </c>
      <c r="V264" s="111">
        <f t="shared" si="205"/>
        <v>0</v>
      </c>
      <c r="W264" s="111">
        <f t="shared" si="205"/>
        <v>0</v>
      </c>
      <c r="X264" s="111">
        <f t="shared" si="205"/>
        <v>0</v>
      </c>
      <c r="Y264" s="111">
        <f t="shared" si="205"/>
        <v>0</v>
      </c>
      <c r="Z264" s="111">
        <f t="shared" si="205"/>
        <v>0</v>
      </c>
      <c r="AA264" s="111">
        <f t="shared" si="205"/>
        <v>0</v>
      </c>
      <c r="AB264" s="111">
        <f t="shared" si="205"/>
        <v>0</v>
      </c>
      <c r="AC264" s="111">
        <f t="shared" si="205"/>
        <v>0</v>
      </c>
      <c r="AD264" s="111">
        <f t="shared" si="205"/>
        <v>0</v>
      </c>
      <c r="AE264" s="111">
        <f t="shared" si="205"/>
        <v>0</v>
      </c>
      <c r="AF264" s="111">
        <f t="shared" si="205"/>
        <v>0</v>
      </c>
      <c r="AG264" s="111">
        <f t="shared" si="205"/>
        <v>0</v>
      </c>
      <c r="AH264" s="111">
        <f t="shared" si="205"/>
        <v>0</v>
      </c>
      <c r="AI264" s="111">
        <f t="shared" si="205"/>
        <v>0</v>
      </c>
      <c r="AJ264" s="111">
        <f t="shared" si="205"/>
        <v>0</v>
      </c>
      <c r="AK264" s="111">
        <f t="shared" si="205"/>
        <v>0</v>
      </c>
      <c r="AL264" s="111">
        <f t="shared" si="205"/>
        <v>0</v>
      </c>
      <c r="AM264" s="111">
        <f t="shared" si="205"/>
        <v>0</v>
      </c>
      <c r="AN264" s="111">
        <f t="shared" si="205"/>
        <v>0</v>
      </c>
      <c r="AO264" s="111">
        <f t="shared" si="205"/>
        <v>0</v>
      </c>
      <c r="AP264" s="111">
        <f t="shared" si="205"/>
        <v>0</v>
      </c>
      <c r="AQ264" s="111">
        <f t="shared" si="205"/>
        <v>0</v>
      </c>
      <c r="AR264" s="111">
        <f t="shared" si="205"/>
        <v>0</v>
      </c>
      <c r="AS264" s="111">
        <f t="shared" si="205"/>
        <v>0</v>
      </c>
      <c r="AT264" s="111">
        <f t="shared" si="205"/>
        <v>0</v>
      </c>
      <c r="AU264" s="111">
        <f t="shared" si="205"/>
        <v>0</v>
      </c>
      <c r="AV264" s="111">
        <f t="shared" si="205"/>
        <v>0</v>
      </c>
      <c r="AW264" s="111">
        <f t="shared" si="205"/>
        <v>0</v>
      </c>
      <c r="AX264" s="111">
        <f t="shared" si="205"/>
        <v>0</v>
      </c>
      <c r="AY264" s="111">
        <f t="shared" si="205"/>
        <v>0</v>
      </c>
      <c r="AZ264" s="111">
        <f t="shared" si="205"/>
        <v>0</v>
      </c>
      <c r="BA264" s="111">
        <f t="shared" si="205"/>
        <v>0</v>
      </c>
      <c r="BB264" s="111">
        <f t="shared" si="205"/>
        <v>0</v>
      </c>
      <c r="BC264" s="111">
        <f t="shared" si="205"/>
        <v>0</v>
      </c>
      <c r="BD264" s="111">
        <f t="shared" si="205"/>
        <v>0</v>
      </c>
      <c r="BE264" s="111">
        <f t="shared" si="205"/>
        <v>0</v>
      </c>
      <c r="BF264" s="111">
        <f t="shared" si="205"/>
        <v>0</v>
      </c>
      <c r="BG264" s="111">
        <f t="shared" si="205"/>
        <v>0</v>
      </c>
      <c r="BH264" s="111">
        <f t="shared" si="205"/>
        <v>0</v>
      </c>
      <c r="BI264" s="111">
        <f t="shared" si="205"/>
        <v>0</v>
      </c>
      <c r="BJ264" s="111">
        <f t="shared" si="205"/>
        <v>0</v>
      </c>
      <c r="BK264" s="111">
        <f t="shared" si="205"/>
        <v>0</v>
      </c>
      <c r="BL264" s="111">
        <f t="shared" si="205"/>
        <v>0</v>
      </c>
      <c r="BM264" s="111">
        <f t="shared" si="205"/>
        <v>0</v>
      </c>
      <c r="BN264" s="111">
        <f t="shared" si="205"/>
        <v>0</v>
      </c>
      <c r="BO264" s="111">
        <f t="shared" si="205"/>
        <v>0</v>
      </c>
      <c r="BP264" s="111">
        <f t="shared" si="205"/>
        <v>0</v>
      </c>
      <c r="BQ264" s="111">
        <f t="shared" si="205"/>
        <v>0</v>
      </c>
      <c r="BR264" s="111">
        <f t="shared" si="205"/>
        <v>0</v>
      </c>
      <c r="BS264" s="111">
        <f t="shared" ref="BS264:ED269" si="208">IF($D62&gt;BS$10, $F62, 0)</f>
        <v>0</v>
      </c>
      <c r="BT264" s="111">
        <f t="shared" si="208"/>
        <v>0</v>
      </c>
      <c r="BU264" s="111">
        <f t="shared" si="204"/>
        <v>0</v>
      </c>
      <c r="BV264" s="111">
        <f t="shared" si="204"/>
        <v>0</v>
      </c>
      <c r="BW264" s="111">
        <f t="shared" si="204"/>
        <v>0</v>
      </c>
      <c r="BX264" s="111">
        <f t="shared" si="204"/>
        <v>0</v>
      </c>
      <c r="BY264" s="111">
        <f t="shared" si="204"/>
        <v>0</v>
      </c>
      <c r="BZ264" s="111">
        <f t="shared" si="204"/>
        <v>0</v>
      </c>
      <c r="CA264" s="111">
        <f t="shared" si="204"/>
        <v>0</v>
      </c>
      <c r="CB264" s="111">
        <f t="shared" si="204"/>
        <v>0</v>
      </c>
      <c r="CC264" s="111">
        <f t="shared" si="204"/>
        <v>0</v>
      </c>
      <c r="CD264" s="111">
        <f t="shared" si="204"/>
        <v>0</v>
      </c>
      <c r="CE264" s="111">
        <f t="shared" si="204"/>
        <v>0</v>
      </c>
      <c r="CF264" s="111">
        <f t="shared" si="204"/>
        <v>0</v>
      </c>
      <c r="CG264" s="111">
        <f t="shared" si="204"/>
        <v>0</v>
      </c>
      <c r="CH264" s="111">
        <f t="shared" si="204"/>
        <v>0</v>
      </c>
      <c r="CI264" s="111">
        <f t="shared" si="204"/>
        <v>1</v>
      </c>
      <c r="CJ264" s="111">
        <f t="shared" si="204"/>
        <v>1</v>
      </c>
      <c r="CK264" s="111">
        <f t="shared" si="204"/>
        <v>1</v>
      </c>
      <c r="CL264" s="111">
        <f t="shared" si="204"/>
        <v>1</v>
      </c>
      <c r="CM264" s="111">
        <f t="shared" si="204"/>
        <v>1</v>
      </c>
      <c r="CN264" s="111">
        <f t="shared" si="204"/>
        <v>1</v>
      </c>
      <c r="CO264" s="111">
        <f t="shared" si="204"/>
        <v>1</v>
      </c>
      <c r="CP264" s="111">
        <f t="shared" si="204"/>
        <v>1</v>
      </c>
      <c r="CQ264" s="111">
        <f t="shared" si="204"/>
        <v>1</v>
      </c>
      <c r="CR264" s="111">
        <f t="shared" si="204"/>
        <v>1</v>
      </c>
      <c r="CS264" s="111">
        <f t="shared" si="204"/>
        <v>1</v>
      </c>
      <c r="CT264" s="111">
        <f t="shared" si="204"/>
        <v>1</v>
      </c>
      <c r="CU264" s="111">
        <f t="shared" si="204"/>
        <v>1</v>
      </c>
      <c r="CV264" s="111">
        <f t="shared" si="204"/>
        <v>1</v>
      </c>
      <c r="CW264" s="111">
        <f t="shared" si="204"/>
        <v>1</v>
      </c>
      <c r="CX264" s="111">
        <f t="shared" si="204"/>
        <v>1</v>
      </c>
      <c r="CY264" s="111">
        <f t="shared" si="204"/>
        <v>1</v>
      </c>
      <c r="CZ264" s="111">
        <f t="shared" si="204"/>
        <v>1</v>
      </c>
      <c r="DA264" s="111">
        <f t="shared" si="204"/>
        <v>1</v>
      </c>
      <c r="DB264" s="111">
        <f t="shared" si="204"/>
        <v>1</v>
      </c>
      <c r="DC264" s="111">
        <f t="shared" si="204"/>
        <v>1</v>
      </c>
      <c r="DD264" s="111">
        <f t="shared" si="204"/>
        <v>1</v>
      </c>
      <c r="DE264" s="111">
        <f t="shared" si="204"/>
        <v>1</v>
      </c>
      <c r="DF264" s="111">
        <f t="shared" si="204"/>
        <v>1</v>
      </c>
      <c r="DG264" s="111">
        <f t="shared" si="204"/>
        <v>1</v>
      </c>
      <c r="DH264" s="111">
        <f t="shared" si="204"/>
        <v>1</v>
      </c>
      <c r="DI264" s="111">
        <f t="shared" si="204"/>
        <v>1</v>
      </c>
      <c r="DJ264" s="111">
        <f t="shared" si="204"/>
        <v>1</v>
      </c>
      <c r="DK264" s="111">
        <f t="shared" si="204"/>
        <v>1</v>
      </c>
      <c r="DL264" s="111">
        <f t="shared" si="204"/>
        <v>1</v>
      </c>
      <c r="DM264" s="111">
        <f t="shared" si="204"/>
        <v>1</v>
      </c>
      <c r="DN264" s="111">
        <f t="shared" si="204"/>
        <v>1</v>
      </c>
      <c r="DO264" s="111">
        <f t="shared" si="204"/>
        <v>1</v>
      </c>
      <c r="DP264" s="111">
        <f t="shared" si="204"/>
        <v>1</v>
      </c>
      <c r="DQ264" s="111">
        <f t="shared" si="204"/>
        <v>1</v>
      </c>
      <c r="DR264" s="111">
        <f t="shared" si="204"/>
        <v>1</v>
      </c>
      <c r="DS264" s="111">
        <f t="shared" si="204"/>
        <v>1</v>
      </c>
      <c r="DT264" s="111">
        <f t="shared" si="204"/>
        <v>1</v>
      </c>
      <c r="DU264" s="111">
        <f t="shared" si="204"/>
        <v>1</v>
      </c>
      <c r="DV264" s="111">
        <f t="shared" si="204"/>
        <v>1</v>
      </c>
      <c r="DW264" s="111">
        <f t="shared" si="204"/>
        <v>1</v>
      </c>
      <c r="DX264" s="111">
        <f t="shared" si="204"/>
        <v>1</v>
      </c>
      <c r="DY264" s="111">
        <f t="shared" si="204"/>
        <v>1</v>
      </c>
      <c r="DZ264" s="111">
        <f t="shared" si="204"/>
        <v>1</v>
      </c>
      <c r="EA264" s="111">
        <f t="shared" si="204"/>
        <v>1</v>
      </c>
      <c r="EB264" s="111">
        <f t="shared" si="204"/>
        <v>1</v>
      </c>
      <c r="EC264" s="111">
        <f t="shared" si="204"/>
        <v>1</v>
      </c>
      <c r="ED264" s="111">
        <f t="shared" si="204"/>
        <v>1</v>
      </c>
      <c r="EE264" s="111">
        <f t="shared" si="207"/>
        <v>1</v>
      </c>
      <c r="EF264" s="111">
        <f t="shared" si="206"/>
        <v>1</v>
      </c>
      <c r="EG264" s="111">
        <f t="shared" si="206"/>
        <v>1</v>
      </c>
      <c r="EH264" s="111">
        <f t="shared" si="206"/>
        <v>1</v>
      </c>
      <c r="EI264" s="111">
        <f t="shared" si="206"/>
        <v>1</v>
      </c>
      <c r="EJ264" s="111">
        <f t="shared" si="206"/>
        <v>1</v>
      </c>
      <c r="EK264" s="111">
        <f t="shared" si="206"/>
        <v>1</v>
      </c>
      <c r="EL264" s="111">
        <f t="shared" si="206"/>
        <v>1</v>
      </c>
      <c r="EM264" s="111">
        <f t="shared" si="206"/>
        <v>1</v>
      </c>
      <c r="EN264" s="111">
        <f t="shared" si="206"/>
        <v>1</v>
      </c>
      <c r="EO264" s="111">
        <f t="shared" si="206"/>
        <v>1</v>
      </c>
      <c r="EP264" s="111">
        <f t="shared" si="206"/>
        <v>1</v>
      </c>
      <c r="EQ264" s="111">
        <f t="shared" si="206"/>
        <v>1</v>
      </c>
      <c r="ER264" s="111">
        <f t="shared" si="206"/>
        <v>1</v>
      </c>
      <c r="ES264" s="47"/>
      <c r="ET264" s="1"/>
    </row>
    <row r="265" spans="1:150" x14ac:dyDescent="0.35">
      <c r="A265" s="119"/>
      <c r="B265" s="3"/>
      <c r="C265" s="3"/>
      <c r="D265" s="3"/>
      <c r="E265" s="1"/>
      <c r="F265" s="1"/>
      <c r="G265" s="118">
        <v>41</v>
      </c>
      <c r="H265" s="111">
        <f t="shared" ref="H265:BS268" si="209">IF($D63&gt;H$10, $F63, 0)</f>
        <v>0</v>
      </c>
      <c r="I265" s="111">
        <f t="shared" si="209"/>
        <v>0</v>
      </c>
      <c r="J265" s="111">
        <f t="shared" si="209"/>
        <v>0</v>
      </c>
      <c r="K265" s="111">
        <f t="shared" si="209"/>
        <v>0</v>
      </c>
      <c r="L265" s="111">
        <f t="shared" si="209"/>
        <v>0</v>
      </c>
      <c r="M265" s="111">
        <f t="shared" si="209"/>
        <v>0</v>
      </c>
      <c r="N265" s="111">
        <f t="shared" si="209"/>
        <v>0</v>
      </c>
      <c r="O265" s="111">
        <f t="shared" si="209"/>
        <v>0</v>
      </c>
      <c r="P265" s="111">
        <f t="shared" si="209"/>
        <v>0</v>
      </c>
      <c r="Q265" s="111">
        <f t="shared" si="209"/>
        <v>0</v>
      </c>
      <c r="R265" s="111">
        <f t="shared" si="209"/>
        <v>0</v>
      </c>
      <c r="S265" s="111">
        <f t="shared" si="209"/>
        <v>0</v>
      </c>
      <c r="T265" s="111">
        <f t="shared" si="209"/>
        <v>0</v>
      </c>
      <c r="U265" s="111">
        <f t="shared" si="209"/>
        <v>0</v>
      </c>
      <c r="V265" s="111">
        <f t="shared" si="209"/>
        <v>0</v>
      </c>
      <c r="W265" s="111">
        <f t="shared" si="209"/>
        <v>0</v>
      </c>
      <c r="X265" s="111">
        <f t="shared" si="209"/>
        <v>0</v>
      </c>
      <c r="Y265" s="111">
        <f t="shared" si="209"/>
        <v>0</v>
      </c>
      <c r="Z265" s="111">
        <f t="shared" si="209"/>
        <v>0</v>
      </c>
      <c r="AA265" s="111">
        <f t="shared" si="209"/>
        <v>0</v>
      </c>
      <c r="AB265" s="111">
        <f t="shared" si="209"/>
        <v>0</v>
      </c>
      <c r="AC265" s="111">
        <f t="shared" si="209"/>
        <v>0</v>
      </c>
      <c r="AD265" s="111">
        <f t="shared" si="209"/>
        <v>0</v>
      </c>
      <c r="AE265" s="111">
        <f t="shared" si="209"/>
        <v>0</v>
      </c>
      <c r="AF265" s="111">
        <f t="shared" si="209"/>
        <v>0</v>
      </c>
      <c r="AG265" s="111">
        <f t="shared" si="209"/>
        <v>0</v>
      </c>
      <c r="AH265" s="111">
        <f t="shared" si="209"/>
        <v>0</v>
      </c>
      <c r="AI265" s="111">
        <f t="shared" si="209"/>
        <v>0</v>
      </c>
      <c r="AJ265" s="111">
        <f t="shared" si="209"/>
        <v>0</v>
      </c>
      <c r="AK265" s="111">
        <f t="shared" si="209"/>
        <v>0</v>
      </c>
      <c r="AL265" s="111">
        <f t="shared" si="209"/>
        <v>0</v>
      </c>
      <c r="AM265" s="111">
        <f t="shared" si="209"/>
        <v>0</v>
      </c>
      <c r="AN265" s="111">
        <f t="shared" si="209"/>
        <v>0</v>
      </c>
      <c r="AO265" s="111">
        <f t="shared" si="209"/>
        <v>0</v>
      </c>
      <c r="AP265" s="111">
        <f t="shared" si="209"/>
        <v>0</v>
      </c>
      <c r="AQ265" s="111">
        <f t="shared" si="209"/>
        <v>0</v>
      </c>
      <c r="AR265" s="111">
        <f t="shared" si="209"/>
        <v>0</v>
      </c>
      <c r="AS265" s="111">
        <f t="shared" si="209"/>
        <v>0</v>
      </c>
      <c r="AT265" s="111">
        <f t="shared" si="209"/>
        <v>0</v>
      </c>
      <c r="AU265" s="111">
        <f t="shared" si="209"/>
        <v>0</v>
      </c>
      <c r="AV265" s="111">
        <f t="shared" si="209"/>
        <v>0</v>
      </c>
      <c r="AW265" s="111">
        <f t="shared" si="209"/>
        <v>0</v>
      </c>
      <c r="AX265" s="111">
        <f t="shared" si="209"/>
        <v>0</v>
      </c>
      <c r="AY265" s="111">
        <f t="shared" si="209"/>
        <v>0</v>
      </c>
      <c r="AZ265" s="111">
        <f t="shared" si="209"/>
        <v>0</v>
      </c>
      <c r="BA265" s="111">
        <f t="shared" si="209"/>
        <v>0</v>
      </c>
      <c r="BB265" s="111">
        <f t="shared" si="209"/>
        <v>0</v>
      </c>
      <c r="BC265" s="111">
        <f t="shared" si="209"/>
        <v>0</v>
      </c>
      <c r="BD265" s="111">
        <f t="shared" si="209"/>
        <v>0</v>
      </c>
      <c r="BE265" s="111">
        <f t="shared" si="209"/>
        <v>0</v>
      </c>
      <c r="BF265" s="111">
        <f t="shared" si="209"/>
        <v>0</v>
      </c>
      <c r="BG265" s="111">
        <f t="shared" si="209"/>
        <v>0</v>
      </c>
      <c r="BH265" s="111">
        <f t="shared" si="209"/>
        <v>0</v>
      </c>
      <c r="BI265" s="111">
        <f t="shared" si="209"/>
        <v>0</v>
      </c>
      <c r="BJ265" s="111">
        <f t="shared" si="209"/>
        <v>0</v>
      </c>
      <c r="BK265" s="111">
        <f t="shared" si="209"/>
        <v>0</v>
      </c>
      <c r="BL265" s="111">
        <f t="shared" si="209"/>
        <v>0</v>
      </c>
      <c r="BM265" s="111">
        <f t="shared" si="209"/>
        <v>0</v>
      </c>
      <c r="BN265" s="111">
        <f t="shared" si="209"/>
        <v>0</v>
      </c>
      <c r="BO265" s="111">
        <f t="shared" si="209"/>
        <v>0</v>
      </c>
      <c r="BP265" s="111">
        <f t="shared" si="209"/>
        <v>0</v>
      </c>
      <c r="BQ265" s="111">
        <f t="shared" si="209"/>
        <v>0</v>
      </c>
      <c r="BR265" s="111">
        <f t="shared" si="209"/>
        <v>0</v>
      </c>
      <c r="BS265" s="111">
        <f t="shared" si="209"/>
        <v>0</v>
      </c>
      <c r="BT265" s="111">
        <f t="shared" si="208"/>
        <v>0</v>
      </c>
      <c r="BU265" s="111">
        <f t="shared" si="204"/>
        <v>0</v>
      </c>
      <c r="BV265" s="111">
        <f t="shared" si="204"/>
        <v>0</v>
      </c>
      <c r="BW265" s="111">
        <f t="shared" si="204"/>
        <v>0</v>
      </c>
      <c r="BX265" s="111">
        <f t="shared" si="204"/>
        <v>0</v>
      </c>
      <c r="BY265" s="111">
        <f t="shared" si="204"/>
        <v>0</v>
      </c>
      <c r="BZ265" s="111">
        <f t="shared" si="204"/>
        <v>0</v>
      </c>
      <c r="CA265" s="111">
        <f t="shared" si="204"/>
        <v>0</v>
      </c>
      <c r="CB265" s="111">
        <f t="shared" si="204"/>
        <v>0</v>
      </c>
      <c r="CC265" s="111">
        <f t="shared" si="204"/>
        <v>0</v>
      </c>
      <c r="CD265" s="111">
        <f t="shared" si="204"/>
        <v>0</v>
      </c>
      <c r="CE265" s="111">
        <f t="shared" si="204"/>
        <v>0</v>
      </c>
      <c r="CF265" s="111">
        <f t="shared" si="204"/>
        <v>0</v>
      </c>
      <c r="CG265" s="111">
        <f t="shared" si="204"/>
        <v>0</v>
      </c>
      <c r="CH265" s="111">
        <f t="shared" si="204"/>
        <v>0</v>
      </c>
      <c r="CI265" s="111">
        <f t="shared" si="204"/>
        <v>0</v>
      </c>
      <c r="CJ265" s="111">
        <f t="shared" si="204"/>
        <v>0</v>
      </c>
      <c r="CK265" s="111">
        <f t="shared" si="204"/>
        <v>0</v>
      </c>
      <c r="CL265" s="111">
        <f t="shared" si="204"/>
        <v>0</v>
      </c>
      <c r="CM265" s="111">
        <f t="shared" si="204"/>
        <v>0</v>
      </c>
      <c r="CN265" s="111">
        <f t="shared" si="204"/>
        <v>0</v>
      </c>
      <c r="CO265" s="111">
        <f t="shared" si="204"/>
        <v>0</v>
      </c>
      <c r="CP265" s="111">
        <f t="shared" si="204"/>
        <v>0</v>
      </c>
      <c r="CQ265" s="111">
        <f t="shared" si="204"/>
        <v>0</v>
      </c>
      <c r="CR265" s="111">
        <f t="shared" si="204"/>
        <v>0</v>
      </c>
      <c r="CS265" s="111">
        <f t="shared" si="204"/>
        <v>0</v>
      </c>
      <c r="CT265" s="111">
        <f t="shared" si="204"/>
        <v>0</v>
      </c>
      <c r="CU265" s="111">
        <f t="shared" si="204"/>
        <v>0</v>
      </c>
      <c r="CV265" s="111">
        <f t="shared" si="204"/>
        <v>0</v>
      </c>
      <c r="CW265" s="111">
        <f t="shared" si="204"/>
        <v>0</v>
      </c>
      <c r="CX265" s="111">
        <f t="shared" si="204"/>
        <v>0</v>
      </c>
      <c r="CY265" s="111">
        <f t="shared" si="204"/>
        <v>0</v>
      </c>
      <c r="CZ265" s="111">
        <f t="shared" si="204"/>
        <v>0</v>
      </c>
      <c r="DA265" s="111">
        <f t="shared" si="204"/>
        <v>0</v>
      </c>
      <c r="DB265" s="111">
        <f t="shared" si="204"/>
        <v>0</v>
      </c>
      <c r="DC265" s="111">
        <f t="shared" si="204"/>
        <v>0</v>
      </c>
      <c r="DD265" s="111">
        <f t="shared" si="204"/>
        <v>0</v>
      </c>
      <c r="DE265" s="111">
        <f t="shared" si="204"/>
        <v>0</v>
      </c>
      <c r="DF265" s="111">
        <f t="shared" si="204"/>
        <v>0</v>
      </c>
      <c r="DG265" s="111">
        <f t="shared" si="204"/>
        <v>0</v>
      </c>
      <c r="DH265" s="111">
        <f t="shared" si="204"/>
        <v>0</v>
      </c>
      <c r="DI265" s="111">
        <f t="shared" si="204"/>
        <v>0</v>
      </c>
      <c r="DJ265" s="111">
        <f t="shared" si="204"/>
        <v>0</v>
      </c>
      <c r="DK265" s="111">
        <f t="shared" si="204"/>
        <v>0</v>
      </c>
      <c r="DL265" s="111">
        <f t="shared" si="204"/>
        <v>0</v>
      </c>
      <c r="DM265" s="111">
        <f t="shared" si="204"/>
        <v>0</v>
      </c>
      <c r="DN265" s="111">
        <f t="shared" si="204"/>
        <v>0</v>
      </c>
      <c r="DO265" s="111">
        <f t="shared" si="204"/>
        <v>0</v>
      </c>
      <c r="DP265" s="111">
        <f t="shared" si="204"/>
        <v>0</v>
      </c>
      <c r="DQ265" s="111">
        <f t="shared" si="204"/>
        <v>0</v>
      </c>
      <c r="DR265" s="111">
        <f t="shared" si="204"/>
        <v>0</v>
      </c>
      <c r="DS265" s="111">
        <f t="shared" si="204"/>
        <v>0</v>
      </c>
      <c r="DT265" s="111">
        <f t="shared" si="204"/>
        <v>0</v>
      </c>
      <c r="DU265" s="111">
        <f t="shared" si="204"/>
        <v>0</v>
      </c>
      <c r="DV265" s="111">
        <f t="shared" si="204"/>
        <v>0</v>
      </c>
      <c r="DW265" s="111">
        <f t="shared" si="204"/>
        <v>0</v>
      </c>
      <c r="DX265" s="111">
        <f t="shared" si="204"/>
        <v>0</v>
      </c>
      <c r="DY265" s="111">
        <f t="shared" si="204"/>
        <v>0</v>
      </c>
      <c r="DZ265" s="111">
        <f t="shared" si="204"/>
        <v>0</v>
      </c>
      <c r="EA265" s="111">
        <f t="shared" si="204"/>
        <v>0</v>
      </c>
      <c r="EB265" s="111">
        <f t="shared" si="204"/>
        <v>0</v>
      </c>
      <c r="EC265" s="111">
        <f t="shared" si="204"/>
        <v>0</v>
      </c>
      <c r="ED265" s="111">
        <f t="shared" si="204"/>
        <v>0</v>
      </c>
      <c r="EE265" s="111">
        <f t="shared" si="207"/>
        <v>0</v>
      </c>
      <c r="EF265" s="111">
        <f t="shared" si="206"/>
        <v>1</v>
      </c>
      <c r="EG265" s="111">
        <f t="shared" si="206"/>
        <v>1</v>
      </c>
      <c r="EH265" s="111">
        <f t="shared" si="206"/>
        <v>1</v>
      </c>
      <c r="EI265" s="111">
        <f t="shared" si="206"/>
        <v>1</v>
      </c>
      <c r="EJ265" s="111">
        <f t="shared" si="206"/>
        <v>1</v>
      </c>
      <c r="EK265" s="111">
        <f t="shared" si="206"/>
        <v>1</v>
      </c>
      <c r="EL265" s="111">
        <f t="shared" si="206"/>
        <v>1</v>
      </c>
      <c r="EM265" s="111">
        <f t="shared" si="206"/>
        <v>1</v>
      </c>
      <c r="EN265" s="111">
        <f t="shared" si="206"/>
        <v>1</v>
      </c>
      <c r="EO265" s="111">
        <f t="shared" si="206"/>
        <v>1</v>
      </c>
      <c r="EP265" s="111">
        <f t="shared" si="206"/>
        <v>1</v>
      </c>
      <c r="EQ265" s="111">
        <f t="shared" si="206"/>
        <v>1</v>
      </c>
      <c r="ER265" s="111">
        <f t="shared" si="206"/>
        <v>1</v>
      </c>
      <c r="ES265" s="47"/>
      <c r="ET265" s="1"/>
    </row>
    <row r="266" spans="1:150" x14ac:dyDescent="0.35">
      <c r="A266" s="119"/>
      <c r="B266" s="3"/>
      <c r="C266" s="3"/>
      <c r="D266" s="3"/>
      <c r="E266" s="1"/>
      <c r="F266" s="1"/>
      <c r="G266" s="118">
        <v>42</v>
      </c>
      <c r="H266" s="111">
        <f t="shared" si="209"/>
        <v>0</v>
      </c>
      <c r="I266" s="111">
        <f t="shared" si="209"/>
        <v>0</v>
      </c>
      <c r="J266" s="111">
        <f t="shared" si="209"/>
        <v>0</v>
      </c>
      <c r="K266" s="111">
        <f t="shared" si="209"/>
        <v>0</v>
      </c>
      <c r="L266" s="111">
        <f t="shared" si="209"/>
        <v>0</v>
      </c>
      <c r="M266" s="111">
        <f t="shared" si="209"/>
        <v>0</v>
      </c>
      <c r="N266" s="111">
        <f t="shared" si="209"/>
        <v>0</v>
      </c>
      <c r="O266" s="111">
        <f t="shared" si="209"/>
        <v>0</v>
      </c>
      <c r="P266" s="111">
        <f t="shared" si="209"/>
        <v>0</v>
      </c>
      <c r="Q266" s="111">
        <f t="shared" si="209"/>
        <v>0</v>
      </c>
      <c r="R266" s="111">
        <f t="shared" si="209"/>
        <v>0</v>
      </c>
      <c r="S266" s="111">
        <f t="shared" si="209"/>
        <v>0</v>
      </c>
      <c r="T266" s="111">
        <f t="shared" si="209"/>
        <v>0</v>
      </c>
      <c r="U266" s="111">
        <f t="shared" si="209"/>
        <v>0</v>
      </c>
      <c r="V266" s="111">
        <f t="shared" si="209"/>
        <v>0</v>
      </c>
      <c r="W266" s="111">
        <f t="shared" si="209"/>
        <v>0</v>
      </c>
      <c r="X266" s="111">
        <f t="shared" si="209"/>
        <v>0</v>
      </c>
      <c r="Y266" s="111">
        <f t="shared" si="209"/>
        <v>0</v>
      </c>
      <c r="Z266" s="111">
        <f t="shared" si="209"/>
        <v>0</v>
      </c>
      <c r="AA266" s="111">
        <f t="shared" si="209"/>
        <v>0</v>
      </c>
      <c r="AB266" s="111">
        <f t="shared" si="209"/>
        <v>0</v>
      </c>
      <c r="AC266" s="111">
        <f t="shared" si="209"/>
        <v>0</v>
      </c>
      <c r="AD266" s="111">
        <f t="shared" si="209"/>
        <v>0</v>
      </c>
      <c r="AE266" s="111">
        <f t="shared" si="209"/>
        <v>0</v>
      </c>
      <c r="AF266" s="111">
        <f t="shared" si="209"/>
        <v>0</v>
      </c>
      <c r="AG266" s="111">
        <f t="shared" si="209"/>
        <v>0</v>
      </c>
      <c r="AH266" s="111">
        <f t="shared" si="209"/>
        <v>0</v>
      </c>
      <c r="AI266" s="111">
        <f t="shared" si="209"/>
        <v>0</v>
      </c>
      <c r="AJ266" s="111">
        <f t="shared" si="209"/>
        <v>0</v>
      </c>
      <c r="AK266" s="111">
        <f t="shared" si="209"/>
        <v>0</v>
      </c>
      <c r="AL266" s="111">
        <f t="shared" si="209"/>
        <v>0</v>
      </c>
      <c r="AM266" s="111">
        <f t="shared" si="209"/>
        <v>0</v>
      </c>
      <c r="AN266" s="111">
        <f t="shared" si="209"/>
        <v>0</v>
      </c>
      <c r="AO266" s="111">
        <f t="shared" si="209"/>
        <v>0</v>
      </c>
      <c r="AP266" s="111">
        <f t="shared" si="209"/>
        <v>0</v>
      </c>
      <c r="AQ266" s="111">
        <f t="shared" si="209"/>
        <v>0</v>
      </c>
      <c r="AR266" s="111">
        <f t="shared" si="209"/>
        <v>0</v>
      </c>
      <c r="AS266" s="111">
        <f t="shared" si="209"/>
        <v>0</v>
      </c>
      <c r="AT266" s="111">
        <f t="shared" si="209"/>
        <v>0</v>
      </c>
      <c r="AU266" s="111">
        <f t="shared" si="209"/>
        <v>0</v>
      </c>
      <c r="AV266" s="111">
        <f t="shared" si="209"/>
        <v>0</v>
      </c>
      <c r="AW266" s="111">
        <f t="shared" si="209"/>
        <v>0</v>
      </c>
      <c r="AX266" s="111">
        <f t="shared" si="209"/>
        <v>0</v>
      </c>
      <c r="AY266" s="111">
        <f t="shared" si="209"/>
        <v>0</v>
      </c>
      <c r="AZ266" s="111">
        <f t="shared" si="209"/>
        <v>0</v>
      </c>
      <c r="BA266" s="111">
        <f t="shared" si="209"/>
        <v>0</v>
      </c>
      <c r="BB266" s="111">
        <f t="shared" si="209"/>
        <v>0</v>
      </c>
      <c r="BC266" s="111">
        <f t="shared" si="209"/>
        <v>0</v>
      </c>
      <c r="BD266" s="111">
        <f t="shared" si="209"/>
        <v>0</v>
      </c>
      <c r="BE266" s="111">
        <f t="shared" si="209"/>
        <v>0</v>
      </c>
      <c r="BF266" s="111">
        <f t="shared" si="209"/>
        <v>0</v>
      </c>
      <c r="BG266" s="111">
        <f t="shared" si="209"/>
        <v>0</v>
      </c>
      <c r="BH266" s="111">
        <f t="shared" si="209"/>
        <v>0</v>
      </c>
      <c r="BI266" s="111">
        <f t="shared" si="209"/>
        <v>0</v>
      </c>
      <c r="BJ266" s="111">
        <f t="shared" si="209"/>
        <v>0</v>
      </c>
      <c r="BK266" s="111">
        <f t="shared" si="209"/>
        <v>0</v>
      </c>
      <c r="BL266" s="111">
        <f t="shared" si="209"/>
        <v>0</v>
      </c>
      <c r="BM266" s="111">
        <f t="shared" si="209"/>
        <v>0</v>
      </c>
      <c r="BN266" s="111">
        <f t="shared" si="209"/>
        <v>0</v>
      </c>
      <c r="BO266" s="111">
        <f t="shared" si="209"/>
        <v>0</v>
      </c>
      <c r="BP266" s="111">
        <f t="shared" si="209"/>
        <v>0</v>
      </c>
      <c r="BQ266" s="111">
        <f t="shared" si="209"/>
        <v>0</v>
      </c>
      <c r="BR266" s="111">
        <f t="shared" si="209"/>
        <v>0</v>
      </c>
      <c r="BS266" s="111">
        <f t="shared" si="209"/>
        <v>0</v>
      </c>
      <c r="BT266" s="111">
        <f t="shared" si="208"/>
        <v>0</v>
      </c>
      <c r="BU266" s="111">
        <f t="shared" si="208"/>
        <v>0</v>
      </c>
      <c r="BV266" s="111">
        <f t="shared" si="208"/>
        <v>0</v>
      </c>
      <c r="BW266" s="111">
        <f t="shared" si="208"/>
        <v>0</v>
      </c>
      <c r="BX266" s="111">
        <f t="shared" si="208"/>
        <v>0</v>
      </c>
      <c r="BY266" s="111">
        <f t="shared" si="208"/>
        <v>0</v>
      </c>
      <c r="BZ266" s="111">
        <f t="shared" si="208"/>
        <v>0</v>
      </c>
      <c r="CA266" s="111">
        <f t="shared" si="208"/>
        <v>0</v>
      </c>
      <c r="CB266" s="111">
        <f t="shared" si="208"/>
        <v>0</v>
      </c>
      <c r="CC266" s="111">
        <f t="shared" si="208"/>
        <v>0</v>
      </c>
      <c r="CD266" s="111">
        <f t="shared" si="208"/>
        <v>0</v>
      </c>
      <c r="CE266" s="111">
        <f t="shared" si="208"/>
        <v>0</v>
      </c>
      <c r="CF266" s="111">
        <f t="shared" si="208"/>
        <v>0</v>
      </c>
      <c r="CG266" s="111">
        <f t="shared" si="208"/>
        <v>0</v>
      </c>
      <c r="CH266" s="111">
        <f t="shared" si="208"/>
        <v>0</v>
      </c>
      <c r="CI266" s="111">
        <f t="shared" si="208"/>
        <v>0</v>
      </c>
      <c r="CJ266" s="111">
        <f t="shared" si="208"/>
        <v>0</v>
      </c>
      <c r="CK266" s="111">
        <f t="shared" si="208"/>
        <v>0</v>
      </c>
      <c r="CL266" s="111">
        <f t="shared" si="208"/>
        <v>0</v>
      </c>
      <c r="CM266" s="111">
        <f t="shared" si="208"/>
        <v>0</v>
      </c>
      <c r="CN266" s="111">
        <f t="shared" si="208"/>
        <v>0</v>
      </c>
      <c r="CO266" s="111">
        <f t="shared" si="208"/>
        <v>0</v>
      </c>
      <c r="CP266" s="111">
        <f t="shared" si="208"/>
        <v>0</v>
      </c>
      <c r="CQ266" s="111">
        <f t="shared" si="208"/>
        <v>0</v>
      </c>
      <c r="CR266" s="111">
        <f t="shared" si="208"/>
        <v>0</v>
      </c>
      <c r="CS266" s="111">
        <f t="shared" si="208"/>
        <v>0</v>
      </c>
      <c r="CT266" s="111">
        <f t="shared" si="208"/>
        <v>0</v>
      </c>
      <c r="CU266" s="111">
        <f t="shared" si="208"/>
        <v>0</v>
      </c>
      <c r="CV266" s="111">
        <f t="shared" si="208"/>
        <v>0</v>
      </c>
      <c r="CW266" s="111">
        <f t="shared" si="208"/>
        <v>0</v>
      </c>
      <c r="CX266" s="111">
        <f t="shared" si="208"/>
        <v>0</v>
      </c>
      <c r="CY266" s="111">
        <f t="shared" si="208"/>
        <v>1</v>
      </c>
      <c r="CZ266" s="111">
        <f t="shared" si="208"/>
        <v>1</v>
      </c>
      <c r="DA266" s="111">
        <f t="shared" si="208"/>
        <v>1</v>
      </c>
      <c r="DB266" s="111">
        <f t="shared" si="208"/>
        <v>1</v>
      </c>
      <c r="DC266" s="111">
        <f t="shared" si="208"/>
        <v>1</v>
      </c>
      <c r="DD266" s="111">
        <f t="shared" si="208"/>
        <v>1</v>
      </c>
      <c r="DE266" s="111">
        <f t="shared" si="208"/>
        <v>1</v>
      </c>
      <c r="DF266" s="111">
        <f t="shared" si="208"/>
        <v>1</v>
      </c>
      <c r="DG266" s="111">
        <f t="shared" si="208"/>
        <v>1</v>
      </c>
      <c r="DH266" s="111">
        <f t="shared" si="208"/>
        <v>1</v>
      </c>
      <c r="DI266" s="111">
        <f t="shared" si="208"/>
        <v>1</v>
      </c>
      <c r="DJ266" s="111">
        <f t="shared" si="208"/>
        <v>1</v>
      </c>
      <c r="DK266" s="111">
        <f t="shared" si="208"/>
        <v>1</v>
      </c>
      <c r="DL266" s="111">
        <f t="shared" si="208"/>
        <v>1</v>
      </c>
      <c r="DM266" s="111">
        <f t="shared" si="208"/>
        <v>1</v>
      </c>
      <c r="DN266" s="111">
        <f t="shared" si="208"/>
        <v>1</v>
      </c>
      <c r="DO266" s="111">
        <f t="shared" si="208"/>
        <v>1</v>
      </c>
      <c r="DP266" s="111">
        <f t="shared" si="208"/>
        <v>1</v>
      </c>
      <c r="DQ266" s="111">
        <f t="shared" si="208"/>
        <v>1</v>
      </c>
      <c r="DR266" s="111">
        <f t="shared" si="208"/>
        <v>1</v>
      </c>
      <c r="DS266" s="111">
        <f t="shared" si="208"/>
        <v>1</v>
      </c>
      <c r="DT266" s="111">
        <f t="shared" si="208"/>
        <v>1</v>
      </c>
      <c r="DU266" s="111">
        <f t="shared" si="208"/>
        <v>1</v>
      </c>
      <c r="DV266" s="111">
        <f t="shared" si="208"/>
        <v>1</v>
      </c>
      <c r="DW266" s="111">
        <f t="shared" si="208"/>
        <v>1</v>
      </c>
      <c r="DX266" s="111">
        <f t="shared" si="208"/>
        <v>1</v>
      </c>
      <c r="DY266" s="111">
        <f t="shared" si="208"/>
        <v>1</v>
      </c>
      <c r="DZ266" s="111">
        <f t="shared" si="208"/>
        <v>1</v>
      </c>
      <c r="EA266" s="111">
        <f t="shared" si="208"/>
        <v>1</v>
      </c>
      <c r="EB266" s="111">
        <f t="shared" si="208"/>
        <v>1</v>
      </c>
      <c r="EC266" s="111">
        <f t="shared" si="208"/>
        <v>1</v>
      </c>
      <c r="ED266" s="111">
        <f t="shared" si="208"/>
        <v>1</v>
      </c>
      <c r="EE266" s="111">
        <f t="shared" si="207"/>
        <v>1</v>
      </c>
      <c r="EF266" s="111">
        <f t="shared" si="206"/>
        <v>1</v>
      </c>
      <c r="EG266" s="111">
        <f t="shared" si="206"/>
        <v>1</v>
      </c>
      <c r="EH266" s="111">
        <f t="shared" si="206"/>
        <v>1</v>
      </c>
      <c r="EI266" s="111">
        <f t="shared" si="206"/>
        <v>1</v>
      </c>
      <c r="EJ266" s="111">
        <f t="shared" si="206"/>
        <v>1</v>
      </c>
      <c r="EK266" s="111">
        <f t="shared" si="206"/>
        <v>1</v>
      </c>
      <c r="EL266" s="111">
        <f t="shared" si="206"/>
        <v>1</v>
      </c>
      <c r="EM266" s="111">
        <f t="shared" si="206"/>
        <v>1</v>
      </c>
      <c r="EN266" s="111">
        <f t="shared" si="206"/>
        <v>1</v>
      </c>
      <c r="EO266" s="111">
        <f t="shared" si="206"/>
        <v>1</v>
      </c>
      <c r="EP266" s="111">
        <f t="shared" si="206"/>
        <v>1</v>
      </c>
      <c r="EQ266" s="111">
        <f t="shared" si="206"/>
        <v>1</v>
      </c>
      <c r="ER266" s="111">
        <f t="shared" si="206"/>
        <v>1</v>
      </c>
      <c r="ES266" s="47"/>
      <c r="ET266" s="1"/>
    </row>
    <row r="267" spans="1:150" x14ac:dyDescent="0.35">
      <c r="A267" s="119"/>
      <c r="B267" s="3"/>
      <c r="C267" s="3"/>
      <c r="D267" s="3"/>
      <c r="E267" s="1"/>
      <c r="F267" s="1"/>
      <c r="G267" s="118">
        <v>43</v>
      </c>
      <c r="H267" s="111">
        <f t="shared" si="209"/>
        <v>0</v>
      </c>
      <c r="I267" s="111">
        <f t="shared" si="209"/>
        <v>0</v>
      </c>
      <c r="J267" s="111">
        <f t="shared" si="209"/>
        <v>0</v>
      </c>
      <c r="K267" s="111">
        <f t="shared" si="209"/>
        <v>0</v>
      </c>
      <c r="L267" s="111">
        <f t="shared" si="209"/>
        <v>0</v>
      </c>
      <c r="M267" s="111">
        <f t="shared" si="209"/>
        <v>0</v>
      </c>
      <c r="N267" s="111">
        <f t="shared" si="209"/>
        <v>0</v>
      </c>
      <c r="O267" s="111">
        <f t="shared" si="209"/>
        <v>0</v>
      </c>
      <c r="P267" s="111">
        <f t="shared" si="209"/>
        <v>0</v>
      </c>
      <c r="Q267" s="111">
        <f t="shared" si="209"/>
        <v>0</v>
      </c>
      <c r="R267" s="111">
        <f t="shared" si="209"/>
        <v>0</v>
      </c>
      <c r="S267" s="111">
        <f t="shared" si="209"/>
        <v>0</v>
      </c>
      <c r="T267" s="111">
        <f t="shared" si="209"/>
        <v>0</v>
      </c>
      <c r="U267" s="111">
        <f t="shared" si="209"/>
        <v>0</v>
      </c>
      <c r="V267" s="111">
        <f t="shared" si="209"/>
        <v>0</v>
      </c>
      <c r="W267" s="111">
        <f t="shared" si="209"/>
        <v>0</v>
      </c>
      <c r="X267" s="111">
        <f t="shared" si="209"/>
        <v>0</v>
      </c>
      <c r="Y267" s="111">
        <f t="shared" si="209"/>
        <v>0</v>
      </c>
      <c r="Z267" s="111">
        <f t="shared" si="209"/>
        <v>0</v>
      </c>
      <c r="AA267" s="111">
        <f t="shared" si="209"/>
        <v>0</v>
      </c>
      <c r="AB267" s="111">
        <f t="shared" si="209"/>
        <v>0</v>
      </c>
      <c r="AC267" s="111">
        <f t="shared" si="209"/>
        <v>0</v>
      </c>
      <c r="AD267" s="111">
        <f t="shared" si="209"/>
        <v>0</v>
      </c>
      <c r="AE267" s="111">
        <f t="shared" si="209"/>
        <v>0</v>
      </c>
      <c r="AF267" s="111">
        <f t="shared" si="209"/>
        <v>0</v>
      </c>
      <c r="AG267" s="111">
        <f t="shared" si="209"/>
        <v>0</v>
      </c>
      <c r="AH267" s="111">
        <f t="shared" si="209"/>
        <v>0</v>
      </c>
      <c r="AI267" s="111">
        <f t="shared" si="209"/>
        <v>0</v>
      </c>
      <c r="AJ267" s="111">
        <f t="shared" si="209"/>
        <v>0</v>
      </c>
      <c r="AK267" s="111">
        <f t="shared" si="209"/>
        <v>0</v>
      </c>
      <c r="AL267" s="111">
        <f t="shared" si="209"/>
        <v>0</v>
      </c>
      <c r="AM267" s="111">
        <f t="shared" si="209"/>
        <v>0</v>
      </c>
      <c r="AN267" s="111">
        <f t="shared" si="209"/>
        <v>0</v>
      </c>
      <c r="AO267" s="111">
        <f t="shared" si="209"/>
        <v>0</v>
      </c>
      <c r="AP267" s="111">
        <f t="shared" si="209"/>
        <v>0</v>
      </c>
      <c r="AQ267" s="111">
        <f t="shared" si="209"/>
        <v>0</v>
      </c>
      <c r="AR267" s="111">
        <f t="shared" si="209"/>
        <v>0</v>
      </c>
      <c r="AS267" s="111">
        <f t="shared" si="209"/>
        <v>0</v>
      </c>
      <c r="AT267" s="111">
        <f t="shared" si="209"/>
        <v>0</v>
      </c>
      <c r="AU267" s="111">
        <f t="shared" si="209"/>
        <v>0</v>
      </c>
      <c r="AV267" s="111">
        <f t="shared" si="209"/>
        <v>0</v>
      </c>
      <c r="AW267" s="111">
        <f t="shared" si="209"/>
        <v>0</v>
      </c>
      <c r="AX267" s="111">
        <f t="shared" si="209"/>
        <v>0</v>
      </c>
      <c r="AY267" s="111">
        <f t="shared" si="209"/>
        <v>0</v>
      </c>
      <c r="AZ267" s="111">
        <f t="shared" si="209"/>
        <v>0</v>
      </c>
      <c r="BA267" s="111">
        <f t="shared" si="209"/>
        <v>0</v>
      </c>
      <c r="BB267" s="111">
        <f t="shared" si="209"/>
        <v>0</v>
      </c>
      <c r="BC267" s="111">
        <f t="shared" si="209"/>
        <v>0</v>
      </c>
      <c r="BD267" s="111">
        <f t="shared" si="209"/>
        <v>0</v>
      </c>
      <c r="BE267" s="111">
        <f t="shared" si="209"/>
        <v>0</v>
      </c>
      <c r="BF267" s="111">
        <f t="shared" si="209"/>
        <v>0</v>
      </c>
      <c r="BG267" s="111">
        <f t="shared" si="209"/>
        <v>0</v>
      </c>
      <c r="BH267" s="111">
        <f t="shared" si="209"/>
        <v>0</v>
      </c>
      <c r="BI267" s="111">
        <f t="shared" si="209"/>
        <v>0</v>
      </c>
      <c r="BJ267" s="111">
        <f t="shared" si="209"/>
        <v>0</v>
      </c>
      <c r="BK267" s="111">
        <f t="shared" si="209"/>
        <v>0</v>
      </c>
      <c r="BL267" s="111">
        <f t="shared" si="209"/>
        <v>0</v>
      </c>
      <c r="BM267" s="111">
        <f t="shared" si="209"/>
        <v>0</v>
      </c>
      <c r="BN267" s="111">
        <f t="shared" si="209"/>
        <v>0</v>
      </c>
      <c r="BO267" s="111">
        <f t="shared" si="209"/>
        <v>0</v>
      </c>
      <c r="BP267" s="111">
        <f t="shared" si="209"/>
        <v>0</v>
      </c>
      <c r="BQ267" s="111">
        <f t="shared" si="209"/>
        <v>0</v>
      </c>
      <c r="BR267" s="111">
        <f t="shared" si="209"/>
        <v>0</v>
      </c>
      <c r="BS267" s="111">
        <f t="shared" si="209"/>
        <v>1</v>
      </c>
      <c r="BT267" s="111">
        <f t="shared" si="208"/>
        <v>1</v>
      </c>
      <c r="BU267" s="111">
        <f t="shared" si="208"/>
        <v>1</v>
      </c>
      <c r="BV267" s="111">
        <f t="shared" si="208"/>
        <v>1</v>
      </c>
      <c r="BW267" s="111">
        <f t="shared" si="208"/>
        <v>1</v>
      </c>
      <c r="BX267" s="111">
        <f t="shared" si="208"/>
        <v>1</v>
      </c>
      <c r="BY267" s="111">
        <f t="shared" si="208"/>
        <v>1</v>
      </c>
      <c r="BZ267" s="111">
        <f t="shared" si="208"/>
        <v>1</v>
      </c>
      <c r="CA267" s="111">
        <f t="shared" si="208"/>
        <v>1</v>
      </c>
      <c r="CB267" s="111">
        <f t="shared" si="208"/>
        <v>1</v>
      </c>
      <c r="CC267" s="111">
        <f t="shared" si="208"/>
        <v>1</v>
      </c>
      <c r="CD267" s="111">
        <f t="shared" si="208"/>
        <v>1</v>
      </c>
      <c r="CE267" s="111">
        <f t="shared" si="208"/>
        <v>1</v>
      </c>
      <c r="CF267" s="111">
        <f t="shared" si="208"/>
        <v>1</v>
      </c>
      <c r="CG267" s="111">
        <f t="shared" si="208"/>
        <v>1</v>
      </c>
      <c r="CH267" s="111">
        <f t="shared" si="208"/>
        <v>1</v>
      </c>
      <c r="CI267" s="111">
        <f t="shared" si="208"/>
        <v>1</v>
      </c>
      <c r="CJ267" s="111">
        <f t="shared" si="208"/>
        <v>1</v>
      </c>
      <c r="CK267" s="111">
        <f t="shared" si="208"/>
        <v>1</v>
      </c>
      <c r="CL267" s="111">
        <f t="shared" si="208"/>
        <v>1</v>
      </c>
      <c r="CM267" s="111">
        <f t="shared" si="208"/>
        <v>1</v>
      </c>
      <c r="CN267" s="111">
        <f t="shared" si="208"/>
        <v>1</v>
      </c>
      <c r="CO267" s="111">
        <f t="shared" si="208"/>
        <v>1</v>
      </c>
      <c r="CP267" s="111">
        <f t="shared" si="208"/>
        <v>1</v>
      </c>
      <c r="CQ267" s="111">
        <f t="shared" si="208"/>
        <v>1</v>
      </c>
      <c r="CR267" s="111">
        <f t="shared" si="208"/>
        <v>1</v>
      </c>
      <c r="CS267" s="111">
        <f t="shared" si="208"/>
        <v>1</v>
      </c>
      <c r="CT267" s="111">
        <f t="shared" si="208"/>
        <v>1</v>
      </c>
      <c r="CU267" s="111">
        <f t="shared" si="208"/>
        <v>1</v>
      </c>
      <c r="CV267" s="111">
        <f t="shared" si="208"/>
        <v>1</v>
      </c>
      <c r="CW267" s="111">
        <f t="shared" si="208"/>
        <v>1</v>
      </c>
      <c r="CX267" s="111">
        <f t="shared" si="208"/>
        <v>1</v>
      </c>
      <c r="CY267" s="111">
        <f t="shared" si="208"/>
        <v>1</v>
      </c>
      <c r="CZ267" s="111">
        <f t="shared" si="208"/>
        <v>1</v>
      </c>
      <c r="DA267" s="111">
        <f t="shared" si="208"/>
        <v>1</v>
      </c>
      <c r="DB267" s="111">
        <f t="shared" si="208"/>
        <v>1</v>
      </c>
      <c r="DC267" s="111">
        <f t="shared" si="208"/>
        <v>1</v>
      </c>
      <c r="DD267" s="111">
        <f t="shared" si="208"/>
        <v>1</v>
      </c>
      <c r="DE267" s="111">
        <f t="shared" si="208"/>
        <v>1</v>
      </c>
      <c r="DF267" s="111">
        <f t="shared" si="208"/>
        <v>1</v>
      </c>
      <c r="DG267" s="111">
        <f t="shared" si="208"/>
        <v>1</v>
      </c>
      <c r="DH267" s="111">
        <f t="shared" si="208"/>
        <v>1</v>
      </c>
      <c r="DI267" s="111">
        <f t="shared" si="208"/>
        <v>1</v>
      </c>
      <c r="DJ267" s="111">
        <f t="shared" si="208"/>
        <v>1</v>
      </c>
      <c r="DK267" s="111">
        <f t="shared" si="208"/>
        <v>1</v>
      </c>
      <c r="DL267" s="111">
        <f t="shared" si="208"/>
        <v>1</v>
      </c>
      <c r="DM267" s="111">
        <f t="shared" si="208"/>
        <v>1</v>
      </c>
      <c r="DN267" s="111">
        <f t="shared" si="208"/>
        <v>1</v>
      </c>
      <c r="DO267" s="111">
        <f t="shared" si="208"/>
        <v>1</v>
      </c>
      <c r="DP267" s="111">
        <f t="shared" si="208"/>
        <v>1</v>
      </c>
      <c r="DQ267" s="111">
        <f t="shared" si="208"/>
        <v>1</v>
      </c>
      <c r="DR267" s="111">
        <f t="shared" si="208"/>
        <v>1</v>
      </c>
      <c r="DS267" s="111">
        <f t="shared" si="208"/>
        <v>1</v>
      </c>
      <c r="DT267" s="111">
        <f t="shared" si="208"/>
        <v>1</v>
      </c>
      <c r="DU267" s="111">
        <f t="shared" si="208"/>
        <v>1</v>
      </c>
      <c r="DV267" s="111">
        <f t="shared" si="208"/>
        <v>1</v>
      </c>
      <c r="DW267" s="111">
        <f t="shared" si="208"/>
        <v>1</v>
      </c>
      <c r="DX267" s="111">
        <f t="shared" si="208"/>
        <v>1</v>
      </c>
      <c r="DY267" s="111">
        <f t="shared" si="208"/>
        <v>1</v>
      </c>
      <c r="DZ267" s="111">
        <f t="shared" si="208"/>
        <v>1</v>
      </c>
      <c r="EA267" s="111">
        <f t="shared" si="208"/>
        <v>1</v>
      </c>
      <c r="EB267" s="111">
        <f t="shared" si="208"/>
        <v>1</v>
      </c>
      <c r="EC267" s="111">
        <f t="shared" si="208"/>
        <v>1</v>
      </c>
      <c r="ED267" s="111">
        <f t="shared" si="208"/>
        <v>1</v>
      </c>
      <c r="EE267" s="111">
        <f t="shared" si="207"/>
        <v>1</v>
      </c>
      <c r="EF267" s="111">
        <f t="shared" si="206"/>
        <v>1</v>
      </c>
      <c r="EG267" s="111">
        <f t="shared" si="206"/>
        <v>1</v>
      </c>
      <c r="EH267" s="111">
        <f t="shared" si="206"/>
        <v>1</v>
      </c>
      <c r="EI267" s="111">
        <f t="shared" si="206"/>
        <v>1</v>
      </c>
      <c r="EJ267" s="111">
        <f t="shared" si="206"/>
        <v>1</v>
      </c>
      <c r="EK267" s="111">
        <f t="shared" si="206"/>
        <v>1</v>
      </c>
      <c r="EL267" s="111">
        <f t="shared" si="206"/>
        <v>1</v>
      </c>
      <c r="EM267" s="111">
        <f t="shared" si="206"/>
        <v>1</v>
      </c>
      <c r="EN267" s="111">
        <f t="shared" si="206"/>
        <v>1</v>
      </c>
      <c r="EO267" s="111">
        <f t="shared" si="206"/>
        <v>1</v>
      </c>
      <c r="EP267" s="111">
        <f t="shared" si="206"/>
        <v>1</v>
      </c>
      <c r="EQ267" s="111">
        <f t="shared" si="206"/>
        <v>1</v>
      </c>
      <c r="ER267" s="111">
        <f t="shared" si="206"/>
        <v>1</v>
      </c>
      <c r="ES267" s="47"/>
      <c r="ET267" s="1"/>
    </row>
    <row r="268" spans="1:150" x14ac:dyDescent="0.35">
      <c r="A268" s="119"/>
      <c r="B268" s="3"/>
      <c r="C268" s="3"/>
      <c r="D268" s="3"/>
      <c r="E268" s="1"/>
      <c r="F268" s="1"/>
      <c r="G268" s="118">
        <v>44</v>
      </c>
      <c r="H268" s="111">
        <f t="shared" si="209"/>
        <v>0</v>
      </c>
      <c r="I268" s="111">
        <f t="shared" si="209"/>
        <v>0</v>
      </c>
      <c r="J268" s="111">
        <f t="shared" si="209"/>
        <v>0</v>
      </c>
      <c r="K268" s="111">
        <f t="shared" si="209"/>
        <v>0</v>
      </c>
      <c r="L268" s="111">
        <f t="shared" si="209"/>
        <v>0</v>
      </c>
      <c r="M268" s="111">
        <f t="shared" si="209"/>
        <v>0</v>
      </c>
      <c r="N268" s="111">
        <f t="shared" si="209"/>
        <v>0</v>
      </c>
      <c r="O268" s="111">
        <f t="shared" si="209"/>
        <v>0</v>
      </c>
      <c r="P268" s="111">
        <f t="shared" si="209"/>
        <v>0</v>
      </c>
      <c r="Q268" s="111">
        <f t="shared" si="209"/>
        <v>0</v>
      </c>
      <c r="R268" s="111">
        <f t="shared" si="209"/>
        <v>0</v>
      </c>
      <c r="S268" s="111">
        <f t="shared" si="209"/>
        <v>0</v>
      </c>
      <c r="T268" s="111">
        <f t="shared" si="209"/>
        <v>0</v>
      </c>
      <c r="U268" s="111">
        <f t="shared" si="209"/>
        <v>0</v>
      </c>
      <c r="V268" s="111">
        <f t="shared" si="209"/>
        <v>0</v>
      </c>
      <c r="W268" s="111">
        <f t="shared" si="209"/>
        <v>0</v>
      </c>
      <c r="X268" s="111">
        <f t="shared" si="209"/>
        <v>0</v>
      </c>
      <c r="Y268" s="111">
        <f t="shared" si="209"/>
        <v>0</v>
      </c>
      <c r="Z268" s="111">
        <f t="shared" si="209"/>
        <v>0</v>
      </c>
      <c r="AA268" s="111">
        <f t="shared" si="209"/>
        <v>0</v>
      </c>
      <c r="AB268" s="111">
        <f t="shared" si="209"/>
        <v>0</v>
      </c>
      <c r="AC268" s="111">
        <f t="shared" si="209"/>
        <v>0</v>
      </c>
      <c r="AD268" s="111">
        <f t="shared" si="209"/>
        <v>0</v>
      </c>
      <c r="AE268" s="111">
        <f t="shared" si="209"/>
        <v>0</v>
      </c>
      <c r="AF268" s="111">
        <f t="shared" si="209"/>
        <v>0</v>
      </c>
      <c r="AG268" s="111">
        <f t="shared" si="209"/>
        <v>0</v>
      </c>
      <c r="AH268" s="111">
        <f t="shared" si="209"/>
        <v>0</v>
      </c>
      <c r="AI268" s="111">
        <f t="shared" si="209"/>
        <v>0</v>
      </c>
      <c r="AJ268" s="111">
        <f t="shared" si="209"/>
        <v>0</v>
      </c>
      <c r="AK268" s="111">
        <f t="shared" si="209"/>
        <v>0</v>
      </c>
      <c r="AL268" s="111">
        <f t="shared" si="209"/>
        <v>0</v>
      </c>
      <c r="AM268" s="111">
        <f t="shared" si="209"/>
        <v>0</v>
      </c>
      <c r="AN268" s="111">
        <f t="shared" si="209"/>
        <v>0</v>
      </c>
      <c r="AO268" s="111">
        <f t="shared" si="209"/>
        <v>0</v>
      </c>
      <c r="AP268" s="111">
        <f t="shared" si="209"/>
        <v>0</v>
      </c>
      <c r="AQ268" s="111">
        <f t="shared" si="209"/>
        <v>0</v>
      </c>
      <c r="AR268" s="111">
        <f t="shared" si="209"/>
        <v>0</v>
      </c>
      <c r="AS268" s="111">
        <f t="shared" si="209"/>
        <v>0</v>
      </c>
      <c r="AT268" s="111">
        <f t="shared" si="209"/>
        <v>0</v>
      </c>
      <c r="AU268" s="111">
        <f t="shared" si="209"/>
        <v>0</v>
      </c>
      <c r="AV268" s="111">
        <f t="shared" si="209"/>
        <v>0</v>
      </c>
      <c r="AW268" s="111">
        <f t="shared" si="209"/>
        <v>0</v>
      </c>
      <c r="AX268" s="111">
        <f t="shared" si="209"/>
        <v>0</v>
      </c>
      <c r="AY268" s="111">
        <f t="shared" si="209"/>
        <v>0</v>
      </c>
      <c r="AZ268" s="111">
        <f t="shared" si="209"/>
        <v>0</v>
      </c>
      <c r="BA268" s="111">
        <f t="shared" si="209"/>
        <v>0</v>
      </c>
      <c r="BB268" s="111">
        <f t="shared" si="209"/>
        <v>0</v>
      </c>
      <c r="BC268" s="111">
        <f t="shared" si="209"/>
        <v>0</v>
      </c>
      <c r="BD268" s="111">
        <f t="shared" si="209"/>
        <v>0</v>
      </c>
      <c r="BE268" s="111">
        <f t="shared" si="209"/>
        <v>0</v>
      </c>
      <c r="BF268" s="111">
        <f t="shared" si="209"/>
        <v>0</v>
      </c>
      <c r="BG268" s="111">
        <f t="shared" si="209"/>
        <v>0</v>
      </c>
      <c r="BH268" s="111">
        <f t="shared" si="209"/>
        <v>0</v>
      </c>
      <c r="BI268" s="111">
        <f t="shared" si="209"/>
        <v>0</v>
      </c>
      <c r="BJ268" s="111">
        <f t="shared" si="209"/>
        <v>0</v>
      </c>
      <c r="BK268" s="111">
        <f t="shared" si="209"/>
        <v>0</v>
      </c>
      <c r="BL268" s="111">
        <f t="shared" si="209"/>
        <v>0</v>
      </c>
      <c r="BM268" s="111">
        <f t="shared" si="209"/>
        <v>0</v>
      </c>
      <c r="BN268" s="111">
        <f t="shared" si="209"/>
        <v>0</v>
      </c>
      <c r="BO268" s="111">
        <f t="shared" si="209"/>
        <v>0</v>
      </c>
      <c r="BP268" s="111">
        <f t="shared" si="209"/>
        <v>0</v>
      </c>
      <c r="BQ268" s="111">
        <f t="shared" si="209"/>
        <v>0</v>
      </c>
      <c r="BR268" s="111">
        <f t="shared" si="209"/>
        <v>0</v>
      </c>
      <c r="BS268" s="111">
        <f t="shared" ref="BS268:ED273" si="210">IF($D66&gt;BS$10, $F66, 0)</f>
        <v>0</v>
      </c>
      <c r="BT268" s="111">
        <f t="shared" si="210"/>
        <v>0</v>
      </c>
      <c r="BU268" s="111">
        <f t="shared" si="208"/>
        <v>0</v>
      </c>
      <c r="BV268" s="111">
        <f t="shared" si="208"/>
        <v>0</v>
      </c>
      <c r="BW268" s="111">
        <f t="shared" si="208"/>
        <v>0</v>
      </c>
      <c r="BX268" s="111">
        <f t="shared" si="208"/>
        <v>0</v>
      </c>
      <c r="BY268" s="111">
        <f t="shared" si="208"/>
        <v>0</v>
      </c>
      <c r="BZ268" s="111">
        <f t="shared" si="208"/>
        <v>0</v>
      </c>
      <c r="CA268" s="111">
        <f t="shared" si="208"/>
        <v>0</v>
      </c>
      <c r="CB268" s="111">
        <f t="shared" si="208"/>
        <v>0</v>
      </c>
      <c r="CC268" s="111">
        <f t="shared" si="208"/>
        <v>0</v>
      </c>
      <c r="CD268" s="111">
        <f t="shared" si="208"/>
        <v>0</v>
      </c>
      <c r="CE268" s="111">
        <f t="shared" si="208"/>
        <v>0</v>
      </c>
      <c r="CF268" s="111">
        <f t="shared" si="208"/>
        <v>0</v>
      </c>
      <c r="CG268" s="111">
        <f t="shared" si="208"/>
        <v>0</v>
      </c>
      <c r="CH268" s="111">
        <f t="shared" si="208"/>
        <v>0</v>
      </c>
      <c r="CI268" s="111">
        <f t="shared" si="208"/>
        <v>0</v>
      </c>
      <c r="CJ268" s="111">
        <f t="shared" si="208"/>
        <v>0</v>
      </c>
      <c r="CK268" s="111">
        <f t="shared" si="208"/>
        <v>0</v>
      </c>
      <c r="CL268" s="111">
        <f t="shared" si="208"/>
        <v>0</v>
      </c>
      <c r="CM268" s="111">
        <f t="shared" si="208"/>
        <v>0</v>
      </c>
      <c r="CN268" s="111">
        <f t="shared" si="208"/>
        <v>0</v>
      </c>
      <c r="CO268" s="111">
        <f t="shared" si="208"/>
        <v>0</v>
      </c>
      <c r="CP268" s="111">
        <f t="shared" si="208"/>
        <v>0</v>
      </c>
      <c r="CQ268" s="111">
        <f t="shared" si="208"/>
        <v>0</v>
      </c>
      <c r="CR268" s="111">
        <f t="shared" si="208"/>
        <v>0</v>
      </c>
      <c r="CS268" s="111">
        <f t="shared" si="208"/>
        <v>0</v>
      </c>
      <c r="CT268" s="111">
        <f t="shared" si="208"/>
        <v>1</v>
      </c>
      <c r="CU268" s="111">
        <f t="shared" si="208"/>
        <v>1</v>
      </c>
      <c r="CV268" s="111">
        <f t="shared" si="208"/>
        <v>1</v>
      </c>
      <c r="CW268" s="111">
        <f t="shared" si="208"/>
        <v>1</v>
      </c>
      <c r="CX268" s="111">
        <f t="shared" si="208"/>
        <v>1</v>
      </c>
      <c r="CY268" s="111">
        <f t="shared" si="208"/>
        <v>1</v>
      </c>
      <c r="CZ268" s="111">
        <f t="shared" si="208"/>
        <v>1</v>
      </c>
      <c r="DA268" s="111">
        <f t="shared" si="208"/>
        <v>1</v>
      </c>
      <c r="DB268" s="111">
        <f t="shared" si="208"/>
        <v>1</v>
      </c>
      <c r="DC268" s="111">
        <f t="shared" si="208"/>
        <v>1</v>
      </c>
      <c r="DD268" s="111">
        <f t="shared" si="208"/>
        <v>1</v>
      </c>
      <c r="DE268" s="111">
        <f t="shared" si="208"/>
        <v>1</v>
      </c>
      <c r="DF268" s="111">
        <f t="shared" si="208"/>
        <v>1</v>
      </c>
      <c r="DG268" s="111">
        <f t="shared" si="208"/>
        <v>1</v>
      </c>
      <c r="DH268" s="111">
        <f t="shared" si="208"/>
        <v>1</v>
      </c>
      <c r="DI268" s="111">
        <f t="shared" si="208"/>
        <v>1</v>
      </c>
      <c r="DJ268" s="111">
        <f t="shared" si="208"/>
        <v>1</v>
      </c>
      <c r="DK268" s="111">
        <f t="shared" si="208"/>
        <v>1</v>
      </c>
      <c r="DL268" s="111">
        <f t="shared" si="208"/>
        <v>1</v>
      </c>
      <c r="DM268" s="111">
        <f t="shared" si="208"/>
        <v>1</v>
      </c>
      <c r="DN268" s="111">
        <f t="shared" si="208"/>
        <v>1</v>
      </c>
      <c r="DO268" s="111">
        <f t="shared" si="208"/>
        <v>1</v>
      </c>
      <c r="DP268" s="111">
        <f t="shared" si="208"/>
        <v>1</v>
      </c>
      <c r="DQ268" s="111">
        <f t="shared" si="208"/>
        <v>1</v>
      </c>
      <c r="DR268" s="111">
        <f t="shared" si="208"/>
        <v>1</v>
      </c>
      <c r="DS268" s="111">
        <f t="shared" si="208"/>
        <v>1</v>
      </c>
      <c r="DT268" s="111">
        <f t="shared" si="208"/>
        <v>1</v>
      </c>
      <c r="DU268" s="111">
        <f t="shared" si="208"/>
        <v>1</v>
      </c>
      <c r="DV268" s="111">
        <f t="shared" si="208"/>
        <v>1</v>
      </c>
      <c r="DW268" s="111">
        <f t="shared" si="208"/>
        <v>1</v>
      </c>
      <c r="DX268" s="111">
        <f t="shared" si="208"/>
        <v>1</v>
      </c>
      <c r="DY268" s="111">
        <f t="shared" si="208"/>
        <v>1</v>
      </c>
      <c r="DZ268" s="111">
        <f t="shared" si="208"/>
        <v>1</v>
      </c>
      <c r="EA268" s="111">
        <f t="shared" si="208"/>
        <v>1</v>
      </c>
      <c r="EB268" s="111">
        <f t="shared" si="208"/>
        <v>1</v>
      </c>
      <c r="EC268" s="111">
        <f t="shared" si="208"/>
        <v>1</v>
      </c>
      <c r="ED268" s="111">
        <f t="shared" si="208"/>
        <v>1</v>
      </c>
      <c r="EE268" s="111">
        <f t="shared" si="207"/>
        <v>1</v>
      </c>
      <c r="EF268" s="111">
        <f t="shared" si="206"/>
        <v>1</v>
      </c>
      <c r="EG268" s="111">
        <f t="shared" si="206"/>
        <v>1</v>
      </c>
      <c r="EH268" s="111">
        <f t="shared" si="206"/>
        <v>1</v>
      </c>
      <c r="EI268" s="111">
        <f t="shared" si="206"/>
        <v>1</v>
      </c>
      <c r="EJ268" s="111">
        <f t="shared" si="206"/>
        <v>1</v>
      </c>
      <c r="EK268" s="111">
        <f t="shared" si="206"/>
        <v>1</v>
      </c>
      <c r="EL268" s="111">
        <f t="shared" si="206"/>
        <v>1</v>
      </c>
      <c r="EM268" s="111">
        <f t="shared" si="206"/>
        <v>1</v>
      </c>
      <c r="EN268" s="111">
        <f t="shared" si="206"/>
        <v>1</v>
      </c>
      <c r="EO268" s="111">
        <f t="shared" si="206"/>
        <v>1</v>
      </c>
      <c r="EP268" s="111">
        <f t="shared" si="206"/>
        <v>1</v>
      </c>
      <c r="EQ268" s="111">
        <f t="shared" si="206"/>
        <v>1</v>
      </c>
      <c r="ER268" s="111">
        <f t="shared" si="206"/>
        <v>1</v>
      </c>
      <c r="ES268" s="47"/>
      <c r="ET268" s="1"/>
    </row>
    <row r="269" spans="1:150" x14ac:dyDescent="0.35">
      <c r="A269" s="119"/>
      <c r="B269" s="3"/>
      <c r="C269" s="3"/>
      <c r="D269" s="3"/>
      <c r="E269" s="1"/>
      <c r="F269" s="1"/>
      <c r="G269" s="118">
        <v>45</v>
      </c>
      <c r="H269" s="111">
        <f t="shared" ref="H269:BS272" si="211">IF($D67&gt;H$10, $F67, 0)</f>
        <v>0</v>
      </c>
      <c r="I269" s="111">
        <f t="shared" si="211"/>
        <v>0</v>
      </c>
      <c r="J269" s="111">
        <f t="shared" si="211"/>
        <v>0</v>
      </c>
      <c r="K269" s="111">
        <f t="shared" si="211"/>
        <v>0</v>
      </c>
      <c r="L269" s="111">
        <f t="shared" si="211"/>
        <v>0</v>
      </c>
      <c r="M269" s="111">
        <f t="shared" si="211"/>
        <v>0</v>
      </c>
      <c r="N269" s="111">
        <f t="shared" si="211"/>
        <v>0</v>
      </c>
      <c r="O269" s="111">
        <f t="shared" si="211"/>
        <v>0</v>
      </c>
      <c r="P269" s="111">
        <f t="shared" si="211"/>
        <v>0</v>
      </c>
      <c r="Q269" s="111">
        <f t="shared" si="211"/>
        <v>0</v>
      </c>
      <c r="R269" s="111">
        <f t="shared" si="211"/>
        <v>0</v>
      </c>
      <c r="S269" s="111">
        <f t="shared" si="211"/>
        <v>0</v>
      </c>
      <c r="T269" s="111">
        <f t="shared" si="211"/>
        <v>0</v>
      </c>
      <c r="U269" s="111">
        <f t="shared" si="211"/>
        <v>0</v>
      </c>
      <c r="V269" s="111">
        <f t="shared" si="211"/>
        <v>0</v>
      </c>
      <c r="W269" s="111">
        <f t="shared" si="211"/>
        <v>0</v>
      </c>
      <c r="X269" s="111">
        <f t="shared" si="211"/>
        <v>0</v>
      </c>
      <c r="Y269" s="111">
        <f t="shared" si="211"/>
        <v>0</v>
      </c>
      <c r="Z269" s="111">
        <f t="shared" si="211"/>
        <v>0</v>
      </c>
      <c r="AA269" s="111">
        <f t="shared" si="211"/>
        <v>0</v>
      </c>
      <c r="AB269" s="111">
        <f t="shared" si="211"/>
        <v>0</v>
      </c>
      <c r="AC269" s="111">
        <f t="shared" si="211"/>
        <v>0</v>
      </c>
      <c r="AD269" s="111">
        <f t="shared" si="211"/>
        <v>0</v>
      </c>
      <c r="AE269" s="111">
        <f t="shared" si="211"/>
        <v>0</v>
      </c>
      <c r="AF269" s="111">
        <f t="shared" si="211"/>
        <v>0</v>
      </c>
      <c r="AG269" s="111">
        <f t="shared" si="211"/>
        <v>0</v>
      </c>
      <c r="AH269" s="111">
        <f t="shared" si="211"/>
        <v>0</v>
      </c>
      <c r="AI269" s="111">
        <f t="shared" si="211"/>
        <v>0</v>
      </c>
      <c r="AJ269" s="111">
        <f t="shared" si="211"/>
        <v>0</v>
      </c>
      <c r="AK269" s="111">
        <f t="shared" si="211"/>
        <v>0</v>
      </c>
      <c r="AL269" s="111">
        <f t="shared" si="211"/>
        <v>0</v>
      </c>
      <c r="AM269" s="111">
        <f t="shared" si="211"/>
        <v>0</v>
      </c>
      <c r="AN269" s="111">
        <f t="shared" si="211"/>
        <v>0</v>
      </c>
      <c r="AO269" s="111">
        <f t="shared" si="211"/>
        <v>0</v>
      </c>
      <c r="AP269" s="111">
        <f t="shared" si="211"/>
        <v>0</v>
      </c>
      <c r="AQ269" s="111">
        <f t="shared" si="211"/>
        <v>0</v>
      </c>
      <c r="AR269" s="111">
        <f t="shared" si="211"/>
        <v>0</v>
      </c>
      <c r="AS269" s="111">
        <f t="shared" si="211"/>
        <v>0</v>
      </c>
      <c r="AT269" s="111">
        <f t="shared" si="211"/>
        <v>0</v>
      </c>
      <c r="AU269" s="111">
        <f t="shared" si="211"/>
        <v>0</v>
      </c>
      <c r="AV269" s="111">
        <f t="shared" si="211"/>
        <v>0</v>
      </c>
      <c r="AW269" s="111">
        <f t="shared" si="211"/>
        <v>0</v>
      </c>
      <c r="AX269" s="111">
        <f t="shared" si="211"/>
        <v>0</v>
      </c>
      <c r="AY269" s="111">
        <f t="shared" si="211"/>
        <v>0</v>
      </c>
      <c r="AZ269" s="111">
        <f t="shared" si="211"/>
        <v>0</v>
      </c>
      <c r="BA269" s="111">
        <f t="shared" si="211"/>
        <v>0</v>
      </c>
      <c r="BB269" s="111">
        <f t="shared" si="211"/>
        <v>0</v>
      </c>
      <c r="BC269" s="111">
        <f t="shared" si="211"/>
        <v>0</v>
      </c>
      <c r="BD269" s="111">
        <f t="shared" si="211"/>
        <v>0</v>
      </c>
      <c r="BE269" s="111">
        <f t="shared" si="211"/>
        <v>0</v>
      </c>
      <c r="BF269" s="111">
        <f t="shared" si="211"/>
        <v>0</v>
      </c>
      <c r="BG269" s="111">
        <f t="shared" si="211"/>
        <v>0</v>
      </c>
      <c r="BH269" s="111">
        <f t="shared" si="211"/>
        <v>0</v>
      </c>
      <c r="BI269" s="111">
        <f t="shared" si="211"/>
        <v>0</v>
      </c>
      <c r="BJ269" s="111">
        <f t="shared" si="211"/>
        <v>0</v>
      </c>
      <c r="BK269" s="111">
        <f t="shared" si="211"/>
        <v>0</v>
      </c>
      <c r="BL269" s="111">
        <f t="shared" si="211"/>
        <v>0</v>
      </c>
      <c r="BM269" s="111">
        <f t="shared" si="211"/>
        <v>0</v>
      </c>
      <c r="BN269" s="111">
        <f t="shared" si="211"/>
        <v>0</v>
      </c>
      <c r="BO269" s="111">
        <f t="shared" si="211"/>
        <v>0</v>
      </c>
      <c r="BP269" s="111">
        <f t="shared" si="211"/>
        <v>0</v>
      </c>
      <c r="BQ269" s="111">
        <f t="shared" si="211"/>
        <v>0</v>
      </c>
      <c r="BR269" s="111">
        <f t="shared" si="211"/>
        <v>0</v>
      </c>
      <c r="BS269" s="111">
        <f t="shared" si="211"/>
        <v>0</v>
      </c>
      <c r="BT269" s="111">
        <f t="shared" si="210"/>
        <v>0</v>
      </c>
      <c r="BU269" s="111">
        <f t="shared" si="208"/>
        <v>0</v>
      </c>
      <c r="BV269" s="111">
        <f t="shared" si="208"/>
        <v>0</v>
      </c>
      <c r="BW269" s="111">
        <f t="shared" si="208"/>
        <v>0</v>
      </c>
      <c r="BX269" s="111">
        <f t="shared" si="208"/>
        <v>0</v>
      </c>
      <c r="BY269" s="111">
        <f t="shared" si="208"/>
        <v>0</v>
      </c>
      <c r="BZ269" s="111">
        <f t="shared" si="208"/>
        <v>0</v>
      </c>
      <c r="CA269" s="111">
        <f t="shared" si="208"/>
        <v>0</v>
      </c>
      <c r="CB269" s="111">
        <f t="shared" si="208"/>
        <v>0</v>
      </c>
      <c r="CC269" s="111">
        <f t="shared" si="208"/>
        <v>0</v>
      </c>
      <c r="CD269" s="111">
        <f t="shared" si="208"/>
        <v>0</v>
      </c>
      <c r="CE269" s="111">
        <f t="shared" si="208"/>
        <v>0</v>
      </c>
      <c r="CF269" s="111">
        <f t="shared" si="208"/>
        <v>0</v>
      </c>
      <c r="CG269" s="111">
        <f t="shared" si="208"/>
        <v>0</v>
      </c>
      <c r="CH269" s="111">
        <f t="shared" si="208"/>
        <v>0</v>
      </c>
      <c r="CI269" s="111">
        <f t="shared" si="208"/>
        <v>0</v>
      </c>
      <c r="CJ269" s="111">
        <f t="shared" si="208"/>
        <v>0</v>
      </c>
      <c r="CK269" s="111">
        <f t="shared" si="208"/>
        <v>0</v>
      </c>
      <c r="CL269" s="111">
        <f t="shared" si="208"/>
        <v>0</v>
      </c>
      <c r="CM269" s="111">
        <f t="shared" si="208"/>
        <v>0</v>
      </c>
      <c r="CN269" s="111">
        <f t="shared" si="208"/>
        <v>0</v>
      </c>
      <c r="CO269" s="111">
        <f t="shared" si="208"/>
        <v>0</v>
      </c>
      <c r="CP269" s="111">
        <f t="shared" si="208"/>
        <v>0</v>
      </c>
      <c r="CQ269" s="111">
        <f t="shared" si="208"/>
        <v>0</v>
      </c>
      <c r="CR269" s="111">
        <f t="shared" si="208"/>
        <v>0</v>
      </c>
      <c r="CS269" s="111">
        <f t="shared" si="208"/>
        <v>1</v>
      </c>
      <c r="CT269" s="111">
        <f t="shared" si="208"/>
        <v>1</v>
      </c>
      <c r="CU269" s="111">
        <f t="shared" si="208"/>
        <v>1</v>
      </c>
      <c r="CV269" s="111">
        <f t="shared" si="208"/>
        <v>1</v>
      </c>
      <c r="CW269" s="111">
        <f t="shared" si="208"/>
        <v>1</v>
      </c>
      <c r="CX269" s="111">
        <f t="shared" si="208"/>
        <v>1</v>
      </c>
      <c r="CY269" s="111">
        <f t="shared" si="208"/>
        <v>1</v>
      </c>
      <c r="CZ269" s="111">
        <f t="shared" si="208"/>
        <v>1</v>
      </c>
      <c r="DA269" s="111">
        <f t="shared" si="208"/>
        <v>1</v>
      </c>
      <c r="DB269" s="111">
        <f t="shared" si="208"/>
        <v>1</v>
      </c>
      <c r="DC269" s="111">
        <f t="shared" si="208"/>
        <v>1</v>
      </c>
      <c r="DD269" s="111">
        <f t="shared" si="208"/>
        <v>1</v>
      </c>
      <c r="DE269" s="111">
        <f t="shared" si="208"/>
        <v>1</v>
      </c>
      <c r="DF269" s="111">
        <f t="shared" si="208"/>
        <v>1</v>
      </c>
      <c r="DG269" s="111">
        <f t="shared" si="208"/>
        <v>1</v>
      </c>
      <c r="DH269" s="111">
        <f t="shared" si="208"/>
        <v>1</v>
      </c>
      <c r="DI269" s="111">
        <f t="shared" si="208"/>
        <v>1</v>
      </c>
      <c r="DJ269" s="111">
        <f t="shared" si="208"/>
        <v>1</v>
      </c>
      <c r="DK269" s="111">
        <f t="shared" si="208"/>
        <v>1</v>
      </c>
      <c r="DL269" s="111">
        <f t="shared" si="208"/>
        <v>1</v>
      </c>
      <c r="DM269" s="111">
        <f t="shared" si="208"/>
        <v>1</v>
      </c>
      <c r="DN269" s="111">
        <f t="shared" si="208"/>
        <v>1</v>
      </c>
      <c r="DO269" s="111">
        <f t="shared" si="208"/>
        <v>1</v>
      </c>
      <c r="DP269" s="111">
        <f t="shared" si="208"/>
        <v>1</v>
      </c>
      <c r="DQ269" s="111">
        <f t="shared" si="208"/>
        <v>1</v>
      </c>
      <c r="DR269" s="111">
        <f t="shared" si="208"/>
        <v>1</v>
      </c>
      <c r="DS269" s="111">
        <f t="shared" si="208"/>
        <v>1</v>
      </c>
      <c r="DT269" s="111">
        <f t="shared" si="208"/>
        <v>1</v>
      </c>
      <c r="DU269" s="111">
        <f t="shared" si="208"/>
        <v>1</v>
      </c>
      <c r="DV269" s="111">
        <f t="shared" si="208"/>
        <v>1</v>
      </c>
      <c r="DW269" s="111">
        <f t="shared" si="208"/>
        <v>1</v>
      </c>
      <c r="DX269" s="111">
        <f t="shared" si="208"/>
        <v>1</v>
      </c>
      <c r="DY269" s="111">
        <f t="shared" si="208"/>
        <v>1</v>
      </c>
      <c r="DZ269" s="111">
        <f t="shared" si="208"/>
        <v>1</v>
      </c>
      <c r="EA269" s="111">
        <f t="shared" si="208"/>
        <v>1</v>
      </c>
      <c r="EB269" s="111">
        <f t="shared" si="208"/>
        <v>1</v>
      </c>
      <c r="EC269" s="111">
        <f t="shared" si="208"/>
        <v>1</v>
      </c>
      <c r="ED269" s="111">
        <f t="shared" si="208"/>
        <v>1</v>
      </c>
      <c r="EE269" s="111">
        <f t="shared" si="207"/>
        <v>1</v>
      </c>
      <c r="EF269" s="111">
        <f t="shared" si="206"/>
        <v>1</v>
      </c>
      <c r="EG269" s="111">
        <f t="shared" si="206"/>
        <v>1</v>
      </c>
      <c r="EH269" s="111">
        <f t="shared" si="206"/>
        <v>1</v>
      </c>
      <c r="EI269" s="111">
        <f t="shared" si="206"/>
        <v>1</v>
      </c>
      <c r="EJ269" s="111">
        <f t="shared" si="206"/>
        <v>1</v>
      </c>
      <c r="EK269" s="111">
        <f t="shared" si="206"/>
        <v>1</v>
      </c>
      <c r="EL269" s="111">
        <f t="shared" si="206"/>
        <v>1</v>
      </c>
      <c r="EM269" s="111">
        <f t="shared" si="206"/>
        <v>1</v>
      </c>
      <c r="EN269" s="111">
        <f t="shared" si="206"/>
        <v>1</v>
      </c>
      <c r="EO269" s="111">
        <f t="shared" si="206"/>
        <v>1</v>
      </c>
      <c r="EP269" s="111">
        <f t="shared" si="206"/>
        <v>1</v>
      </c>
      <c r="EQ269" s="111">
        <f t="shared" si="206"/>
        <v>1</v>
      </c>
      <c r="ER269" s="111">
        <f t="shared" si="206"/>
        <v>1</v>
      </c>
      <c r="ES269" s="47"/>
      <c r="ET269" s="1"/>
    </row>
    <row r="270" spans="1:150" x14ac:dyDescent="0.35">
      <c r="A270" s="119"/>
      <c r="B270" s="3"/>
      <c r="C270" s="3"/>
      <c r="D270" s="3"/>
      <c r="E270" s="1"/>
      <c r="F270" s="1"/>
      <c r="G270" s="118">
        <v>46</v>
      </c>
      <c r="H270" s="111">
        <f t="shared" si="211"/>
        <v>0</v>
      </c>
      <c r="I270" s="111">
        <f t="shared" si="211"/>
        <v>0</v>
      </c>
      <c r="J270" s="111">
        <f t="shared" si="211"/>
        <v>0</v>
      </c>
      <c r="K270" s="111">
        <f t="shared" si="211"/>
        <v>0</v>
      </c>
      <c r="L270" s="111">
        <f t="shared" si="211"/>
        <v>0</v>
      </c>
      <c r="M270" s="111">
        <f t="shared" si="211"/>
        <v>0</v>
      </c>
      <c r="N270" s="111">
        <f t="shared" si="211"/>
        <v>0</v>
      </c>
      <c r="O270" s="111">
        <f t="shared" si="211"/>
        <v>0</v>
      </c>
      <c r="P270" s="111">
        <f t="shared" si="211"/>
        <v>0</v>
      </c>
      <c r="Q270" s="111">
        <f t="shared" si="211"/>
        <v>0</v>
      </c>
      <c r="R270" s="111">
        <f t="shared" si="211"/>
        <v>0</v>
      </c>
      <c r="S270" s="111">
        <f t="shared" si="211"/>
        <v>0</v>
      </c>
      <c r="T270" s="111">
        <f t="shared" si="211"/>
        <v>0</v>
      </c>
      <c r="U270" s="111">
        <f t="shared" si="211"/>
        <v>0</v>
      </c>
      <c r="V270" s="111">
        <f t="shared" si="211"/>
        <v>0</v>
      </c>
      <c r="W270" s="111">
        <f t="shared" si="211"/>
        <v>0</v>
      </c>
      <c r="X270" s="111">
        <f t="shared" si="211"/>
        <v>0</v>
      </c>
      <c r="Y270" s="111">
        <f t="shared" si="211"/>
        <v>0</v>
      </c>
      <c r="Z270" s="111">
        <f t="shared" si="211"/>
        <v>0</v>
      </c>
      <c r="AA270" s="111">
        <f t="shared" si="211"/>
        <v>0</v>
      </c>
      <c r="AB270" s="111">
        <f t="shared" si="211"/>
        <v>0</v>
      </c>
      <c r="AC270" s="111">
        <f t="shared" si="211"/>
        <v>0</v>
      </c>
      <c r="AD270" s="111">
        <f t="shared" si="211"/>
        <v>0</v>
      </c>
      <c r="AE270" s="111">
        <f t="shared" si="211"/>
        <v>0</v>
      </c>
      <c r="AF270" s="111">
        <f t="shared" si="211"/>
        <v>0</v>
      </c>
      <c r="AG270" s="111">
        <f t="shared" si="211"/>
        <v>0</v>
      </c>
      <c r="AH270" s="111">
        <f t="shared" si="211"/>
        <v>0</v>
      </c>
      <c r="AI270" s="111">
        <f t="shared" si="211"/>
        <v>0</v>
      </c>
      <c r="AJ270" s="111">
        <f t="shared" si="211"/>
        <v>0</v>
      </c>
      <c r="AK270" s="111">
        <f t="shared" si="211"/>
        <v>0</v>
      </c>
      <c r="AL270" s="111">
        <f t="shared" si="211"/>
        <v>0</v>
      </c>
      <c r="AM270" s="111">
        <f t="shared" si="211"/>
        <v>0</v>
      </c>
      <c r="AN270" s="111">
        <f t="shared" si="211"/>
        <v>0</v>
      </c>
      <c r="AO270" s="111">
        <f t="shared" si="211"/>
        <v>0</v>
      </c>
      <c r="AP270" s="111">
        <f t="shared" si="211"/>
        <v>0</v>
      </c>
      <c r="AQ270" s="111">
        <f t="shared" si="211"/>
        <v>0</v>
      </c>
      <c r="AR270" s="111">
        <f t="shared" si="211"/>
        <v>0</v>
      </c>
      <c r="AS270" s="111">
        <f t="shared" si="211"/>
        <v>0</v>
      </c>
      <c r="AT270" s="111">
        <f t="shared" si="211"/>
        <v>0</v>
      </c>
      <c r="AU270" s="111">
        <f t="shared" si="211"/>
        <v>0</v>
      </c>
      <c r="AV270" s="111">
        <f t="shared" si="211"/>
        <v>0</v>
      </c>
      <c r="AW270" s="111">
        <f t="shared" si="211"/>
        <v>0</v>
      </c>
      <c r="AX270" s="111">
        <f t="shared" si="211"/>
        <v>0</v>
      </c>
      <c r="AY270" s="111">
        <f t="shared" si="211"/>
        <v>0</v>
      </c>
      <c r="AZ270" s="111">
        <f t="shared" si="211"/>
        <v>0</v>
      </c>
      <c r="BA270" s="111">
        <f t="shared" si="211"/>
        <v>0</v>
      </c>
      <c r="BB270" s="111">
        <f t="shared" si="211"/>
        <v>0</v>
      </c>
      <c r="BC270" s="111">
        <f t="shared" si="211"/>
        <v>0</v>
      </c>
      <c r="BD270" s="111">
        <f t="shared" si="211"/>
        <v>0</v>
      </c>
      <c r="BE270" s="111">
        <f t="shared" si="211"/>
        <v>0</v>
      </c>
      <c r="BF270" s="111">
        <f t="shared" si="211"/>
        <v>0</v>
      </c>
      <c r="BG270" s="111">
        <f t="shared" si="211"/>
        <v>0</v>
      </c>
      <c r="BH270" s="111">
        <f t="shared" si="211"/>
        <v>0</v>
      </c>
      <c r="BI270" s="111">
        <f t="shared" si="211"/>
        <v>0</v>
      </c>
      <c r="BJ270" s="111">
        <f t="shared" si="211"/>
        <v>0</v>
      </c>
      <c r="BK270" s="111">
        <f t="shared" si="211"/>
        <v>0</v>
      </c>
      <c r="BL270" s="111">
        <f t="shared" si="211"/>
        <v>0</v>
      </c>
      <c r="BM270" s="111">
        <f t="shared" si="211"/>
        <v>0</v>
      </c>
      <c r="BN270" s="111">
        <f t="shared" si="211"/>
        <v>0</v>
      </c>
      <c r="BO270" s="111">
        <f t="shared" si="211"/>
        <v>0</v>
      </c>
      <c r="BP270" s="111">
        <f t="shared" si="211"/>
        <v>0</v>
      </c>
      <c r="BQ270" s="111">
        <f t="shared" si="211"/>
        <v>0</v>
      </c>
      <c r="BR270" s="111">
        <f t="shared" si="211"/>
        <v>0</v>
      </c>
      <c r="BS270" s="111">
        <f t="shared" si="211"/>
        <v>0</v>
      </c>
      <c r="BT270" s="111">
        <f t="shared" si="210"/>
        <v>0</v>
      </c>
      <c r="BU270" s="111">
        <f t="shared" si="210"/>
        <v>0</v>
      </c>
      <c r="BV270" s="111">
        <f t="shared" si="210"/>
        <v>0</v>
      </c>
      <c r="BW270" s="111">
        <f t="shared" si="210"/>
        <v>0</v>
      </c>
      <c r="BX270" s="111">
        <f t="shared" si="210"/>
        <v>0</v>
      </c>
      <c r="BY270" s="111">
        <f t="shared" si="210"/>
        <v>0</v>
      </c>
      <c r="BZ270" s="111">
        <f t="shared" si="210"/>
        <v>0</v>
      </c>
      <c r="CA270" s="111">
        <f t="shared" si="210"/>
        <v>0</v>
      </c>
      <c r="CB270" s="111">
        <f t="shared" si="210"/>
        <v>0</v>
      </c>
      <c r="CC270" s="111">
        <f t="shared" si="210"/>
        <v>0</v>
      </c>
      <c r="CD270" s="111">
        <f t="shared" si="210"/>
        <v>0</v>
      </c>
      <c r="CE270" s="111">
        <f t="shared" si="210"/>
        <v>0</v>
      </c>
      <c r="CF270" s="111">
        <f t="shared" si="210"/>
        <v>0</v>
      </c>
      <c r="CG270" s="111">
        <f t="shared" si="210"/>
        <v>0</v>
      </c>
      <c r="CH270" s="111">
        <f t="shared" si="210"/>
        <v>0</v>
      </c>
      <c r="CI270" s="111">
        <f t="shared" si="210"/>
        <v>0</v>
      </c>
      <c r="CJ270" s="111">
        <f t="shared" si="210"/>
        <v>0</v>
      </c>
      <c r="CK270" s="111">
        <f t="shared" si="210"/>
        <v>0</v>
      </c>
      <c r="CL270" s="111">
        <f t="shared" si="210"/>
        <v>0</v>
      </c>
      <c r="CM270" s="111">
        <f t="shared" si="210"/>
        <v>0</v>
      </c>
      <c r="CN270" s="111">
        <f t="shared" si="210"/>
        <v>0</v>
      </c>
      <c r="CO270" s="111">
        <f t="shared" si="210"/>
        <v>0</v>
      </c>
      <c r="CP270" s="111">
        <f t="shared" si="210"/>
        <v>0</v>
      </c>
      <c r="CQ270" s="111">
        <f t="shared" si="210"/>
        <v>0</v>
      </c>
      <c r="CR270" s="111">
        <f t="shared" si="210"/>
        <v>0</v>
      </c>
      <c r="CS270" s="111">
        <f t="shared" si="210"/>
        <v>0</v>
      </c>
      <c r="CT270" s="111">
        <f t="shared" si="210"/>
        <v>0</v>
      </c>
      <c r="CU270" s="111">
        <f t="shared" si="210"/>
        <v>1</v>
      </c>
      <c r="CV270" s="111">
        <f t="shared" si="210"/>
        <v>1</v>
      </c>
      <c r="CW270" s="111">
        <f t="shared" si="210"/>
        <v>1</v>
      </c>
      <c r="CX270" s="111">
        <f t="shared" si="210"/>
        <v>1</v>
      </c>
      <c r="CY270" s="111">
        <f t="shared" si="210"/>
        <v>1</v>
      </c>
      <c r="CZ270" s="111">
        <f t="shared" si="210"/>
        <v>1</v>
      </c>
      <c r="DA270" s="111">
        <f t="shared" si="210"/>
        <v>1</v>
      </c>
      <c r="DB270" s="111">
        <f t="shared" si="210"/>
        <v>1</v>
      </c>
      <c r="DC270" s="111">
        <f t="shared" si="210"/>
        <v>1</v>
      </c>
      <c r="DD270" s="111">
        <f t="shared" si="210"/>
        <v>1</v>
      </c>
      <c r="DE270" s="111">
        <f t="shared" si="210"/>
        <v>1</v>
      </c>
      <c r="DF270" s="111">
        <f t="shared" si="210"/>
        <v>1</v>
      </c>
      <c r="DG270" s="111">
        <f t="shared" si="210"/>
        <v>1</v>
      </c>
      <c r="DH270" s="111">
        <f t="shared" si="210"/>
        <v>1</v>
      </c>
      <c r="DI270" s="111">
        <f t="shared" si="210"/>
        <v>1</v>
      </c>
      <c r="DJ270" s="111">
        <f t="shared" si="210"/>
        <v>1</v>
      </c>
      <c r="DK270" s="111">
        <f t="shared" si="210"/>
        <v>1</v>
      </c>
      <c r="DL270" s="111">
        <f t="shared" si="210"/>
        <v>1</v>
      </c>
      <c r="DM270" s="111">
        <f t="shared" si="210"/>
        <v>1</v>
      </c>
      <c r="DN270" s="111">
        <f t="shared" si="210"/>
        <v>1</v>
      </c>
      <c r="DO270" s="111">
        <f t="shared" si="210"/>
        <v>1</v>
      </c>
      <c r="DP270" s="111">
        <f t="shared" si="210"/>
        <v>1</v>
      </c>
      <c r="DQ270" s="111">
        <f t="shared" si="210"/>
        <v>1</v>
      </c>
      <c r="DR270" s="111">
        <f t="shared" si="210"/>
        <v>1</v>
      </c>
      <c r="DS270" s="111">
        <f t="shared" si="210"/>
        <v>1</v>
      </c>
      <c r="DT270" s="111">
        <f t="shared" si="210"/>
        <v>1</v>
      </c>
      <c r="DU270" s="111">
        <f t="shared" si="210"/>
        <v>1</v>
      </c>
      <c r="DV270" s="111">
        <f t="shared" si="210"/>
        <v>1</v>
      </c>
      <c r="DW270" s="111">
        <f t="shared" si="210"/>
        <v>1</v>
      </c>
      <c r="DX270" s="111">
        <f t="shared" si="210"/>
        <v>1</v>
      </c>
      <c r="DY270" s="111">
        <f t="shared" si="210"/>
        <v>1</v>
      </c>
      <c r="DZ270" s="111">
        <f t="shared" si="210"/>
        <v>1</v>
      </c>
      <c r="EA270" s="111">
        <f t="shared" si="210"/>
        <v>1</v>
      </c>
      <c r="EB270" s="111">
        <f t="shared" si="210"/>
        <v>1</v>
      </c>
      <c r="EC270" s="111">
        <f t="shared" si="210"/>
        <v>1</v>
      </c>
      <c r="ED270" s="111">
        <f t="shared" si="210"/>
        <v>1</v>
      </c>
      <c r="EE270" s="111">
        <f t="shared" si="207"/>
        <v>1</v>
      </c>
      <c r="EF270" s="111">
        <f t="shared" si="206"/>
        <v>1</v>
      </c>
      <c r="EG270" s="111">
        <f t="shared" si="206"/>
        <v>1</v>
      </c>
      <c r="EH270" s="111">
        <f t="shared" si="206"/>
        <v>1</v>
      </c>
      <c r="EI270" s="111">
        <f t="shared" si="206"/>
        <v>1</v>
      </c>
      <c r="EJ270" s="111">
        <f t="shared" si="206"/>
        <v>1</v>
      </c>
      <c r="EK270" s="111">
        <f t="shared" si="206"/>
        <v>1</v>
      </c>
      <c r="EL270" s="111">
        <f t="shared" si="206"/>
        <v>1</v>
      </c>
      <c r="EM270" s="111">
        <f t="shared" si="206"/>
        <v>1</v>
      </c>
      <c r="EN270" s="111">
        <f t="shared" si="206"/>
        <v>1</v>
      </c>
      <c r="EO270" s="111">
        <f t="shared" si="206"/>
        <v>1</v>
      </c>
      <c r="EP270" s="111">
        <f t="shared" si="206"/>
        <v>1</v>
      </c>
      <c r="EQ270" s="111">
        <f t="shared" si="206"/>
        <v>1</v>
      </c>
      <c r="ER270" s="111">
        <f t="shared" si="206"/>
        <v>1</v>
      </c>
      <c r="ES270" s="47"/>
      <c r="ET270" s="1"/>
    </row>
    <row r="271" spans="1:150" x14ac:dyDescent="0.35">
      <c r="A271" s="119"/>
      <c r="B271" s="3"/>
      <c r="C271" s="3"/>
      <c r="D271" s="3"/>
      <c r="E271" s="1"/>
      <c r="F271" s="1"/>
      <c r="G271" s="118">
        <v>47</v>
      </c>
      <c r="H271" s="111">
        <f t="shared" si="211"/>
        <v>0</v>
      </c>
      <c r="I271" s="111">
        <f t="shared" si="211"/>
        <v>0</v>
      </c>
      <c r="J271" s="111">
        <f t="shared" si="211"/>
        <v>0</v>
      </c>
      <c r="K271" s="111">
        <f t="shared" si="211"/>
        <v>0</v>
      </c>
      <c r="L271" s="111">
        <f t="shared" si="211"/>
        <v>0</v>
      </c>
      <c r="M271" s="111">
        <f t="shared" si="211"/>
        <v>0</v>
      </c>
      <c r="N271" s="111">
        <f t="shared" si="211"/>
        <v>0</v>
      </c>
      <c r="O271" s="111">
        <f t="shared" si="211"/>
        <v>0</v>
      </c>
      <c r="P271" s="111">
        <f t="shared" si="211"/>
        <v>0</v>
      </c>
      <c r="Q271" s="111">
        <f t="shared" si="211"/>
        <v>0</v>
      </c>
      <c r="R271" s="111">
        <f t="shared" si="211"/>
        <v>0</v>
      </c>
      <c r="S271" s="111">
        <f t="shared" si="211"/>
        <v>0</v>
      </c>
      <c r="T271" s="111">
        <f t="shared" si="211"/>
        <v>0</v>
      </c>
      <c r="U271" s="111">
        <f t="shared" si="211"/>
        <v>0</v>
      </c>
      <c r="V271" s="111">
        <f t="shared" si="211"/>
        <v>0</v>
      </c>
      <c r="W271" s="111">
        <f t="shared" si="211"/>
        <v>0</v>
      </c>
      <c r="X271" s="111">
        <f t="shared" si="211"/>
        <v>0</v>
      </c>
      <c r="Y271" s="111">
        <f t="shared" si="211"/>
        <v>0</v>
      </c>
      <c r="Z271" s="111">
        <f t="shared" si="211"/>
        <v>0</v>
      </c>
      <c r="AA271" s="111">
        <f t="shared" si="211"/>
        <v>0</v>
      </c>
      <c r="AB271" s="111">
        <f t="shared" si="211"/>
        <v>0</v>
      </c>
      <c r="AC271" s="111">
        <f t="shared" si="211"/>
        <v>0</v>
      </c>
      <c r="AD271" s="111">
        <f t="shared" si="211"/>
        <v>0</v>
      </c>
      <c r="AE271" s="111">
        <f t="shared" si="211"/>
        <v>0</v>
      </c>
      <c r="AF271" s="111">
        <f t="shared" si="211"/>
        <v>0</v>
      </c>
      <c r="AG271" s="111">
        <f t="shared" si="211"/>
        <v>0</v>
      </c>
      <c r="AH271" s="111">
        <f t="shared" si="211"/>
        <v>0</v>
      </c>
      <c r="AI271" s="111">
        <f t="shared" si="211"/>
        <v>0</v>
      </c>
      <c r="AJ271" s="111">
        <f t="shared" si="211"/>
        <v>0</v>
      </c>
      <c r="AK271" s="111">
        <f t="shared" si="211"/>
        <v>0</v>
      </c>
      <c r="AL271" s="111">
        <f t="shared" si="211"/>
        <v>0</v>
      </c>
      <c r="AM271" s="111">
        <f t="shared" si="211"/>
        <v>0</v>
      </c>
      <c r="AN271" s="111">
        <f t="shared" si="211"/>
        <v>0</v>
      </c>
      <c r="AO271" s="111">
        <f t="shared" si="211"/>
        <v>0</v>
      </c>
      <c r="AP271" s="111">
        <f t="shared" si="211"/>
        <v>0</v>
      </c>
      <c r="AQ271" s="111">
        <f t="shared" si="211"/>
        <v>0</v>
      </c>
      <c r="AR271" s="111">
        <f t="shared" si="211"/>
        <v>0</v>
      </c>
      <c r="AS271" s="111">
        <f t="shared" si="211"/>
        <v>0</v>
      </c>
      <c r="AT271" s="111">
        <f t="shared" si="211"/>
        <v>0</v>
      </c>
      <c r="AU271" s="111">
        <f t="shared" si="211"/>
        <v>0</v>
      </c>
      <c r="AV271" s="111">
        <f t="shared" si="211"/>
        <v>0</v>
      </c>
      <c r="AW271" s="111">
        <f t="shared" si="211"/>
        <v>0</v>
      </c>
      <c r="AX271" s="111">
        <f t="shared" si="211"/>
        <v>0</v>
      </c>
      <c r="AY271" s="111">
        <f t="shared" si="211"/>
        <v>0</v>
      </c>
      <c r="AZ271" s="111">
        <f t="shared" si="211"/>
        <v>0</v>
      </c>
      <c r="BA271" s="111">
        <f t="shared" si="211"/>
        <v>0</v>
      </c>
      <c r="BB271" s="111">
        <f t="shared" si="211"/>
        <v>0</v>
      </c>
      <c r="BC271" s="111">
        <f t="shared" si="211"/>
        <v>0</v>
      </c>
      <c r="BD271" s="111">
        <f t="shared" si="211"/>
        <v>0</v>
      </c>
      <c r="BE271" s="111">
        <f t="shared" si="211"/>
        <v>0</v>
      </c>
      <c r="BF271" s="111">
        <f t="shared" si="211"/>
        <v>0</v>
      </c>
      <c r="BG271" s="111">
        <f t="shared" si="211"/>
        <v>0</v>
      </c>
      <c r="BH271" s="111">
        <f t="shared" si="211"/>
        <v>0</v>
      </c>
      <c r="BI271" s="111">
        <f t="shared" si="211"/>
        <v>0</v>
      </c>
      <c r="BJ271" s="111">
        <f t="shared" si="211"/>
        <v>0</v>
      </c>
      <c r="BK271" s="111">
        <f t="shared" si="211"/>
        <v>0</v>
      </c>
      <c r="BL271" s="111">
        <f t="shared" si="211"/>
        <v>0</v>
      </c>
      <c r="BM271" s="111">
        <f t="shared" si="211"/>
        <v>0</v>
      </c>
      <c r="BN271" s="111">
        <f t="shared" si="211"/>
        <v>0</v>
      </c>
      <c r="BO271" s="111">
        <f t="shared" si="211"/>
        <v>0</v>
      </c>
      <c r="BP271" s="111">
        <f t="shared" si="211"/>
        <v>0</v>
      </c>
      <c r="BQ271" s="111">
        <f t="shared" si="211"/>
        <v>0</v>
      </c>
      <c r="BR271" s="111">
        <f t="shared" si="211"/>
        <v>0</v>
      </c>
      <c r="BS271" s="111">
        <f t="shared" si="211"/>
        <v>0</v>
      </c>
      <c r="BT271" s="111">
        <f t="shared" si="210"/>
        <v>0</v>
      </c>
      <c r="BU271" s="111">
        <f t="shared" si="210"/>
        <v>0</v>
      </c>
      <c r="BV271" s="111">
        <f t="shared" si="210"/>
        <v>0</v>
      </c>
      <c r="BW271" s="111">
        <f t="shared" si="210"/>
        <v>0</v>
      </c>
      <c r="BX271" s="111">
        <f t="shared" si="210"/>
        <v>0</v>
      </c>
      <c r="BY271" s="111">
        <f t="shared" si="210"/>
        <v>0</v>
      </c>
      <c r="BZ271" s="111">
        <f t="shared" si="210"/>
        <v>0</v>
      </c>
      <c r="CA271" s="111">
        <f t="shared" si="210"/>
        <v>0</v>
      </c>
      <c r="CB271" s="111">
        <f t="shared" si="210"/>
        <v>0</v>
      </c>
      <c r="CC271" s="111">
        <f t="shared" si="210"/>
        <v>0</v>
      </c>
      <c r="CD271" s="111">
        <f t="shared" si="210"/>
        <v>0</v>
      </c>
      <c r="CE271" s="111">
        <f t="shared" si="210"/>
        <v>0</v>
      </c>
      <c r="CF271" s="111">
        <f t="shared" si="210"/>
        <v>0</v>
      </c>
      <c r="CG271" s="111">
        <f t="shared" si="210"/>
        <v>0</v>
      </c>
      <c r="CH271" s="111">
        <f t="shared" si="210"/>
        <v>0</v>
      </c>
      <c r="CI271" s="111">
        <f t="shared" si="210"/>
        <v>0</v>
      </c>
      <c r="CJ271" s="111">
        <f t="shared" si="210"/>
        <v>0</v>
      </c>
      <c r="CK271" s="111">
        <f t="shared" si="210"/>
        <v>0</v>
      </c>
      <c r="CL271" s="111">
        <f t="shared" si="210"/>
        <v>0</v>
      </c>
      <c r="CM271" s="111">
        <f t="shared" si="210"/>
        <v>0</v>
      </c>
      <c r="CN271" s="111">
        <f t="shared" si="210"/>
        <v>0</v>
      </c>
      <c r="CO271" s="111">
        <f t="shared" si="210"/>
        <v>0</v>
      </c>
      <c r="CP271" s="111">
        <f t="shared" si="210"/>
        <v>0</v>
      </c>
      <c r="CQ271" s="111">
        <f t="shared" si="210"/>
        <v>0</v>
      </c>
      <c r="CR271" s="111">
        <f t="shared" si="210"/>
        <v>0</v>
      </c>
      <c r="CS271" s="111">
        <f t="shared" si="210"/>
        <v>0</v>
      </c>
      <c r="CT271" s="111">
        <f t="shared" si="210"/>
        <v>0</v>
      </c>
      <c r="CU271" s="111">
        <f t="shared" si="210"/>
        <v>0</v>
      </c>
      <c r="CV271" s="111">
        <f t="shared" si="210"/>
        <v>0</v>
      </c>
      <c r="CW271" s="111">
        <f t="shared" si="210"/>
        <v>0</v>
      </c>
      <c r="CX271" s="111">
        <f t="shared" si="210"/>
        <v>0</v>
      </c>
      <c r="CY271" s="111">
        <f t="shared" si="210"/>
        <v>0</v>
      </c>
      <c r="CZ271" s="111">
        <f t="shared" si="210"/>
        <v>0</v>
      </c>
      <c r="DA271" s="111">
        <f t="shared" si="210"/>
        <v>0</v>
      </c>
      <c r="DB271" s="111">
        <f t="shared" si="210"/>
        <v>0</v>
      </c>
      <c r="DC271" s="111">
        <f t="shared" si="210"/>
        <v>0</v>
      </c>
      <c r="DD271" s="111">
        <f t="shared" si="210"/>
        <v>0</v>
      </c>
      <c r="DE271" s="111">
        <f t="shared" si="210"/>
        <v>0</v>
      </c>
      <c r="DF271" s="111">
        <f t="shared" si="210"/>
        <v>0</v>
      </c>
      <c r="DG271" s="111">
        <f t="shared" si="210"/>
        <v>0</v>
      </c>
      <c r="DH271" s="111">
        <f t="shared" si="210"/>
        <v>0</v>
      </c>
      <c r="DI271" s="111">
        <f t="shared" si="210"/>
        <v>0</v>
      </c>
      <c r="DJ271" s="111">
        <f t="shared" si="210"/>
        <v>0</v>
      </c>
      <c r="DK271" s="111">
        <f t="shared" si="210"/>
        <v>0</v>
      </c>
      <c r="DL271" s="111">
        <f t="shared" si="210"/>
        <v>0</v>
      </c>
      <c r="DM271" s="111">
        <f t="shared" si="210"/>
        <v>0</v>
      </c>
      <c r="DN271" s="111">
        <f t="shared" si="210"/>
        <v>0</v>
      </c>
      <c r="DO271" s="111">
        <f t="shared" si="210"/>
        <v>0</v>
      </c>
      <c r="DP271" s="111">
        <f t="shared" si="210"/>
        <v>0</v>
      </c>
      <c r="DQ271" s="111">
        <f t="shared" si="210"/>
        <v>0</v>
      </c>
      <c r="DR271" s="111">
        <f t="shared" si="210"/>
        <v>0</v>
      </c>
      <c r="DS271" s="111">
        <f t="shared" si="210"/>
        <v>0</v>
      </c>
      <c r="DT271" s="111">
        <f t="shared" si="210"/>
        <v>0</v>
      </c>
      <c r="DU271" s="111">
        <f t="shared" si="210"/>
        <v>0</v>
      </c>
      <c r="DV271" s="111">
        <f t="shared" si="210"/>
        <v>0</v>
      </c>
      <c r="DW271" s="111">
        <f t="shared" si="210"/>
        <v>0</v>
      </c>
      <c r="DX271" s="111">
        <f t="shared" si="210"/>
        <v>0</v>
      </c>
      <c r="DY271" s="111">
        <f t="shared" si="210"/>
        <v>0</v>
      </c>
      <c r="DZ271" s="111">
        <f t="shared" si="210"/>
        <v>0</v>
      </c>
      <c r="EA271" s="111">
        <f t="shared" si="210"/>
        <v>0</v>
      </c>
      <c r="EB271" s="111">
        <f t="shared" si="210"/>
        <v>0</v>
      </c>
      <c r="EC271" s="111">
        <f t="shared" si="210"/>
        <v>0</v>
      </c>
      <c r="ED271" s="111">
        <f t="shared" si="210"/>
        <v>0</v>
      </c>
      <c r="EE271" s="111">
        <f t="shared" si="207"/>
        <v>0</v>
      </c>
      <c r="EF271" s="111">
        <f t="shared" si="206"/>
        <v>0</v>
      </c>
      <c r="EG271" s="111">
        <f t="shared" si="206"/>
        <v>0</v>
      </c>
      <c r="EH271" s="111">
        <f t="shared" si="206"/>
        <v>0</v>
      </c>
      <c r="EI271" s="111">
        <f t="shared" si="206"/>
        <v>0</v>
      </c>
      <c r="EJ271" s="111">
        <f t="shared" si="206"/>
        <v>0</v>
      </c>
      <c r="EK271" s="111">
        <f t="shared" si="206"/>
        <v>0</v>
      </c>
      <c r="EL271" s="111">
        <f t="shared" si="206"/>
        <v>0</v>
      </c>
      <c r="EM271" s="111">
        <f t="shared" si="206"/>
        <v>0</v>
      </c>
      <c r="EN271" s="111">
        <f t="shared" si="206"/>
        <v>0</v>
      </c>
      <c r="EO271" s="111">
        <f t="shared" si="206"/>
        <v>0</v>
      </c>
      <c r="EP271" s="111">
        <f t="shared" si="206"/>
        <v>0</v>
      </c>
      <c r="EQ271" s="111">
        <f t="shared" si="206"/>
        <v>0</v>
      </c>
      <c r="ER271" s="111">
        <f t="shared" si="206"/>
        <v>0</v>
      </c>
      <c r="ES271" s="47"/>
      <c r="ET271" s="1"/>
    </row>
    <row r="272" spans="1:150" x14ac:dyDescent="0.35">
      <c r="A272" s="119"/>
      <c r="B272" s="3"/>
      <c r="C272" s="3"/>
      <c r="D272" s="3"/>
      <c r="E272" s="1"/>
      <c r="F272" s="1"/>
      <c r="G272" s="118">
        <v>48</v>
      </c>
      <c r="H272" s="111">
        <f t="shared" si="211"/>
        <v>0</v>
      </c>
      <c r="I272" s="111">
        <f t="shared" si="211"/>
        <v>0</v>
      </c>
      <c r="J272" s="111">
        <f t="shared" si="211"/>
        <v>0</v>
      </c>
      <c r="K272" s="111">
        <f t="shared" si="211"/>
        <v>0</v>
      </c>
      <c r="L272" s="111">
        <f t="shared" si="211"/>
        <v>0</v>
      </c>
      <c r="M272" s="111">
        <f t="shared" si="211"/>
        <v>0</v>
      </c>
      <c r="N272" s="111">
        <f t="shared" si="211"/>
        <v>0</v>
      </c>
      <c r="O272" s="111">
        <f t="shared" si="211"/>
        <v>0</v>
      </c>
      <c r="P272" s="111">
        <f t="shared" si="211"/>
        <v>0</v>
      </c>
      <c r="Q272" s="111">
        <f t="shared" si="211"/>
        <v>0</v>
      </c>
      <c r="R272" s="111">
        <f t="shared" si="211"/>
        <v>0</v>
      </c>
      <c r="S272" s="111">
        <f t="shared" si="211"/>
        <v>0</v>
      </c>
      <c r="T272" s="111">
        <f t="shared" si="211"/>
        <v>0</v>
      </c>
      <c r="U272" s="111">
        <f t="shared" si="211"/>
        <v>0</v>
      </c>
      <c r="V272" s="111">
        <f t="shared" si="211"/>
        <v>0</v>
      </c>
      <c r="W272" s="111">
        <f t="shared" si="211"/>
        <v>0</v>
      </c>
      <c r="X272" s="111">
        <f t="shared" si="211"/>
        <v>0</v>
      </c>
      <c r="Y272" s="111">
        <f t="shared" si="211"/>
        <v>0</v>
      </c>
      <c r="Z272" s="111">
        <f t="shared" si="211"/>
        <v>0</v>
      </c>
      <c r="AA272" s="111">
        <f t="shared" si="211"/>
        <v>0</v>
      </c>
      <c r="AB272" s="111">
        <f t="shared" si="211"/>
        <v>0</v>
      </c>
      <c r="AC272" s="111">
        <f t="shared" si="211"/>
        <v>0</v>
      </c>
      <c r="AD272" s="111">
        <f t="shared" si="211"/>
        <v>0</v>
      </c>
      <c r="AE272" s="111">
        <f t="shared" si="211"/>
        <v>0</v>
      </c>
      <c r="AF272" s="111">
        <f t="shared" si="211"/>
        <v>0</v>
      </c>
      <c r="AG272" s="111">
        <f t="shared" si="211"/>
        <v>0</v>
      </c>
      <c r="AH272" s="111">
        <f t="shared" si="211"/>
        <v>0</v>
      </c>
      <c r="AI272" s="111">
        <f t="shared" si="211"/>
        <v>0</v>
      </c>
      <c r="AJ272" s="111">
        <f t="shared" si="211"/>
        <v>0</v>
      </c>
      <c r="AK272" s="111">
        <f t="shared" si="211"/>
        <v>0</v>
      </c>
      <c r="AL272" s="111">
        <f t="shared" si="211"/>
        <v>0</v>
      </c>
      <c r="AM272" s="111">
        <f t="shared" si="211"/>
        <v>0</v>
      </c>
      <c r="AN272" s="111">
        <f t="shared" si="211"/>
        <v>0</v>
      </c>
      <c r="AO272" s="111">
        <f t="shared" si="211"/>
        <v>0</v>
      </c>
      <c r="AP272" s="111">
        <f t="shared" si="211"/>
        <v>0</v>
      </c>
      <c r="AQ272" s="111">
        <f t="shared" si="211"/>
        <v>0</v>
      </c>
      <c r="AR272" s="111">
        <f t="shared" si="211"/>
        <v>0</v>
      </c>
      <c r="AS272" s="111">
        <f t="shared" si="211"/>
        <v>0</v>
      </c>
      <c r="AT272" s="111">
        <f t="shared" si="211"/>
        <v>0</v>
      </c>
      <c r="AU272" s="111">
        <f t="shared" si="211"/>
        <v>0</v>
      </c>
      <c r="AV272" s="111">
        <f t="shared" si="211"/>
        <v>0</v>
      </c>
      <c r="AW272" s="111">
        <f t="shared" si="211"/>
        <v>0</v>
      </c>
      <c r="AX272" s="111">
        <f t="shared" si="211"/>
        <v>0</v>
      </c>
      <c r="AY272" s="111">
        <f t="shared" si="211"/>
        <v>0</v>
      </c>
      <c r="AZ272" s="111">
        <f t="shared" si="211"/>
        <v>0</v>
      </c>
      <c r="BA272" s="111">
        <f t="shared" si="211"/>
        <v>0</v>
      </c>
      <c r="BB272" s="111">
        <f t="shared" si="211"/>
        <v>0</v>
      </c>
      <c r="BC272" s="111">
        <f t="shared" si="211"/>
        <v>0</v>
      </c>
      <c r="BD272" s="111">
        <f t="shared" si="211"/>
        <v>0</v>
      </c>
      <c r="BE272" s="111">
        <f t="shared" si="211"/>
        <v>0</v>
      </c>
      <c r="BF272" s="111">
        <f t="shared" si="211"/>
        <v>0</v>
      </c>
      <c r="BG272" s="111">
        <f t="shared" si="211"/>
        <v>0</v>
      </c>
      <c r="BH272" s="111">
        <f t="shared" si="211"/>
        <v>0</v>
      </c>
      <c r="BI272" s="111">
        <f t="shared" si="211"/>
        <v>0</v>
      </c>
      <c r="BJ272" s="111">
        <f t="shared" si="211"/>
        <v>0</v>
      </c>
      <c r="BK272" s="111">
        <f t="shared" si="211"/>
        <v>0</v>
      </c>
      <c r="BL272" s="111">
        <f t="shared" si="211"/>
        <v>0</v>
      </c>
      <c r="BM272" s="111">
        <f t="shared" si="211"/>
        <v>0</v>
      </c>
      <c r="BN272" s="111">
        <f t="shared" si="211"/>
        <v>0</v>
      </c>
      <c r="BO272" s="111">
        <f t="shared" si="211"/>
        <v>0</v>
      </c>
      <c r="BP272" s="111">
        <f t="shared" si="211"/>
        <v>0</v>
      </c>
      <c r="BQ272" s="111">
        <f t="shared" si="211"/>
        <v>0</v>
      </c>
      <c r="BR272" s="111">
        <f t="shared" si="211"/>
        <v>0</v>
      </c>
      <c r="BS272" s="111">
        <f t="shared" ref="BS272:ED277" si="212">IF($D70&gt;BS$10, $F70, 0)</f>
        <v>0</v>
      </c>
      <c r="BT272" s="111">
        <f t="shared" si="212"/>
        <v>0</v>
      </c>
      <c r="BU272" s="111">
        <f t="shared" si="210"/>
        <v>0</v>
      </c>
      <c r="BV272" s="111">
        <f t="shared" si="210"/>
        <v>0</v>
      </c>
      <c r="BW272" s="111">
        <f t="shared" si="210"/>
        <v>0</v>
      </c>
      <c r="BX272" s="111">
        <f t="shared" si="210"/>
        <v>0</v>
      </c>
      <c r="BY272" s="111">
        <f t="shared" si="210"/>
        <v>0</v>
      </c>
      <c r="BZ272" s="111">
        <f t="shared" si="210"/>
        <v>0</v>
      </c>
      <c r="CA272" s="111">
        <f t="shared" si="210"/>
        <v>0</v>
      </c>
      <c r="CB272" s="111">
        <f t="shared" si="210"/>
        <v>0</v>
      </c>
      <c r="CC272" s="111">
        <f t="shared" si="210"/>
        <v>0</v>
      </c>
      <c r="CD272" s="111">
        <f t="shared" si="210"/>
        <v>0</v>
      </c>
      <c r="CE272" s="111">
        <f t="shared" si="210"/>
        <v>0</v>
      </c>
      <c r="CF272" s="111">
        <f t="shared" si="210"/>
        <v>0</v>
      </c>
      <c r="CG272" s="111">
        <f t="shared" si="210"/>
        <v>0</v>
      </c>
      <c r="CH272" s="111">
        <f t="shared" si="210"/>
        <v>0</v>
      </c>
      <c r="CI272" s="111">
        <f t="shared" si="210"/>
        <v>0</v>
      </c>
      <c r="CJ272" s="111">
        <f t="shared" si="210"/>
        <v>0</v>
      </c>
      <c r="CK272" s="111">
        <f t="shared" si="210"/>
        <v>0</v>
      </c>
      <c r="CL272" s="111">
        <f t="shared" si="210"/>
        <v>0</v>
      </c>
      <c r="CM272" s="111">
        <f t="shared" si="210"/>
        <v>0</v>
      </c>
      <c r="CN272" s="111">
        <f t="shared" si="210"/>
        <v>0</v>
      </c>
      <c r="CO272" s="111">
        <f t="shared" si="210"/>
        <v>0</v>
      </c>
      <c r="CP272" s="111">
        <f t="shared" si="210"/>
        <v>0</v>
      </c>
      <c r="CQ272" s="111">
        <f t="shared" si="210"/>
        <v>0</v>
      </c>
      <c r="CR272" s="111">
        <f t="shared" si="210"/>
        <v>0</v>
      </c>
      <c r="CS272" s="111">
        <f t="shared" si="210"/>
        <v>0</v>
      </c>
      <c r="CT272" s="111">
        <f t="shared" si="210"/>
        <v>0</v>
      </c>
      <c r="CU272" s="111">
        <f t="shared" si="210"/>
        <v>0</v>
      </c>
      <c r="CV272" s="111">
        <f t="shared" si="210"/>
        <v>0</v>
      </c>
      <c r="CW272" s="111">
        <f t="shared" si="210"/>
        <v>0</v>
      </c>
      <c r="CX272" s="111">
        <f t="shared" si="210"/>
        <v>0</v>
      </c>
      <c r="CY272" s="111">
        <f t="shared" si="210"/>
        <v>0</v>
      </c>
      <c r="CZ272" s="111">
        <f t="shared" si="210"/>
        <v>0</v>
      </c>
      <c r="DA272" s="111">
        <f t="shared" si="210"/>
        <v>0</v>
      </c>
      <c r="DB272" s="111">
        <f t="shared" si="210"/>
        <v>0</v>
      </c>
      <c r="DC272" s="111">
        <f t="shared" si="210"/>
        <v>0</v>
      </c>
      <c r="DD272" s="111">
        <f t="shared" si="210"/>
        <v>0</v>
      </c>
      <c r="DE272" s="111">
        <f t="shared" si="210"/>
        <v>0</v>
      </c>
      <c r="DF272" s="111">
        <f t="shared" si="210"/>
        <v>0</v>
      </c>
      <c r="DG272" s="111">
        <f t="shared" si="210"/>
        <v>0</v>
      </c>
      <c r="DH272" s="111">
        <f t="shared" si="210"/>
        <v>0</v>
      </c>
      <c r="DI272" s="111">
        <f t="shared" si="210"/>
        <v>0</v>
      </c>
      <c r="DJ272" s="111">
        <f t="shared" si="210"/>
        <v>0</v>
      </c>
      <c r="DK272" s="111">
        <f t="shared" si="210"/>
        <v>0</v>
      </c>
      <c r="DL272" s="111">
        <f t="shared" si="210"/>
        <v>0</v>
      </c>
      <c r="DM272" s="111">
        <f t="shared" si="210"/>
        <v>0</v>
      </c>
      <c r="DN272" s="111">
        <f t="shared" si="210"/>
        <v>0</v>
      </c>
      <c r="DO272" s="111">
        <f t="shared" si="210"/>
        <v>0</v>
      </c>
      <c r="DP272" s="111">
        <f t="shared" si="210"/>
        <v>0</v>
      </c>
      <c r="DQ272" s="111">
        <f t="shared" si="210"/>
        <v>0</v>
      </c>
      <c r="DR272" s="111">
        <f t="shared" si="210"/>
        <v>0</v>
      </c>
      <c r="DS272" s="111">
        <f t="shared" si="210"/>
        <v>0</v>
      </c>
      <c r="DT272" s="111">
        <f t="shared" si="210"/>
        <v>0</v>
      </c>
      <c r="DU272" s="111">
        <f t="shared" si="210"/>
        <v>0</v>
      </c>
      <c r="DV272" s="111">
        <f t="shared" si="210"/>
        <v>0</v>
      </c>
      <c r="DW272" s="111">
        <f t="shared" si="210"/>
        <v>0</v>
      </c>
      <c r="DX272" s="111">
        <f t="shared" si="210"/>
        <v>0</v>
      </c>
      <c r="DY272" s="111">
        <f t="shared" si="210"/>
        <v>0</v>
      </c>
      <c r="DZ272" s="111">
        <f t="shared" si="210"/>
        <v>0</v>
      </c>
      <c r="EA272" s="111">
        <f t="shared" si="210"/>
        <v>0</v>
      </c>
      <c r="EB272" s="111">
        <f t="shared" si="210"/>
        <v>0</v>
      </c>
      <c r="EC272" s="111">
        <f t="shared" si="210"/>
        <v>0</v>
      </c>
      <c r="ED272" s="111">
        <f t="shared" si="210"/>
        <v>0</v>
      </c>
      <c r="EE272" s="111">
        <f t="shared" si="207"/>
        <v>0</v>
      </c>
      <c r="EF272" s="111">
        <f t="shared" si="206"/>
        <v>0</v>
      </c>
      <c r="EG272" s="111">
        <f t="shared" si="206"/>
        <v>0</v>
      </c>
      <c r="EH272" s="111">
        <f t="shared" si="206"/>
        <v>0</v>
      </c>
      <c r="EI272" s="111">
        <f t="shared" si="206"/>
        <v>0</v>
      </c>
      <c r="EJ272" s="111">
        <f t="shared" si="206"/>
        <v>0</v>
      </c>
      <c r="EK272" s="111">
        <f t="shared" si="206"/>
        <v>0</v>
      </c>
      <c r="EL272" s="111">
        <f t="shared" si="206"/>
        <v>0</v>
      </c>
      <c r="EM272" s="111">
        <f t="shared" si="206"/>
        <v>0</v>
      </c>
      <c r="EN272" s="111">
        <f t="shared" si="206"/>
        <v>0</v>
      </c>
      <c r="EO272" s="111">
        <f t="shared" si="206"/>
        <v>0</v>
      </c>
      <c r="EP272" s="111">
        <f t="shared" si="206"/>
        <v>0</v>
      </c>
      <c r="EQ272" s="111">
        <f t="shared" si="206"/>
        <v>0</v>
      </c>
      <c r="ER272" s="111">
        <f t="shared" si="206"/>
        <v>0</v>
      </c>
      <c r="ES272" s="47"/>
      <c r="ET272" s="1"/>
    </row>
    <row r="273" spans="1:150" x14ac:dyDescent="0.35">
      <c r="A273" s="119"/>
      <c r="B273" s="3"/>
      <c r="C273" s="3"/>
      <c r="D273" s="3"/>
      <c r="E273" s="1"/>
      <c r="F273" s="1"/>
      <c r="G273" s="118">
        <v>49</v>
      </c>
      <c r="H273" s="111">
        <f t="shared" ref="H273:BS276" si="213">IF($D71&gt;H$10, $F71, 0)</f>
        <v>0</v>
      </c>
      <c r="I273" s="111">
        <f t="shared" si="213"/>
        <v>0</v>
      </c>
      <c r="J273" s="111">
        <f t="shared" si="213"/>
        <v>0</v>
      </c>
      <c r="K273" s="111">
        <f t="shared" si="213"/>
        <v>0</v>
      </c>
      <c r="L273" s="111">
        <f t="shared" si="213"/>
        <v>0</v>
      </c>
      <c r="M273" s="111">
        <f t="shared" si="213"/>
        <v>0</v>
      </c>
      <c r="N273" s="111">
        <f t="shared" si="213"/>
        <v>0</v>
      </c>
      <c r="O273" s="111">
        <f t="shared" si="213"/>
        <v>0</v>
      </c>
      <c r="P273" s="111">
        <f t="shared" si="213"/>
        <v>0</v>
      </c>
      <c r="Q273" s="111">
        <f t="shared" si="213"/>
        <v>0</v>
      </c>
      <c r="R273" s="111">
        <f t="shared" si="213"/>
        <v>0</v>
      </c>
      <c r="S273" s="111">
        <f t="shared" si="213"/>
        <v>0</v>
      </c>
      <c r="T273" s="111">
        <f t="shared" si="213"/>
        <v>0</v>
      </c>
      <c r="U273" s="111">
        <f t="shared" si="213"/>
        <v>0</v>
      </c>
      <c r="V273" s="111">
        <f t="shared" si="213"/>
        <v>0</v>
      </c>
      <c r="W273" s="111">
        <f t="shared" si="213"/>
        <v>0</v>
      </c>
      <c r="X273" s="111">
        <f t="shared" si="213"/>
        <v>0</v>
      </c>
      <c r="Y273" s="111">
        <f t="shared" si="213"/>
        <v>0</v>
      </c>
      <c r="Z273" s="111">
        <f t="shared" si="213"/>
        <v>0</v>
      </c>
      <c r="AA273" s="111">
        <f t="shared" si="213"/>
        <v>0</v>
      </c>
      <c r="AB273" s="111">
        <f t="shared" si="213"/>
        <v>0</v>
      </c>
      <c r="AC273" s="111">
        <f t="shared" si="213"/>
        <v>0</v>
      </c>
      <c r="AD273" s="111">
        <f t="shared" si="213"/>
        <v>0</v>
      </c>
      <c r="AE273" s="111">
        <f t="shared" si="213"/>
        <v>0</v>
      </c>
      <c r="AF273" s="111">
        <f t="shared" si="213"/>
        <v>0</v>
      </c>
      <c r="AG273" s="111">
        <f t="shared" si="213"/>
        <v>0</v>
      </c>
      <c r="AH273" s="111">
        <f t="shared" si="213"/>
        <v>0</v>
      </c>
      <c r="AI273" s="111">
        <f t="shared" si="213"/>
        <v>0</v>
      </c>
      <c r="AJ273" s="111">
        <f t="shared" si="213"/>
        <v>0</v>
      </c>
      <c r="AK273" s="111">
        <f t="shared" si="213"/>
        <v>0</v>
      </c>
      <c r="AL273" s="111">
        <f t="shared" si="213"/>
        <v>0</v>
      </c>
      <c r="AM273" s="111">
        <f t="shared" si="213"/>
        <v>0</v>
      </c>
      <c r="AN273" s="111">
        <f t="shared" si="213"/>
        <v>0</v>
      </c>
      <c r="AO273" s="111">
        <f t="shared" si="213"/>
        <v>0</v>
      </c>
      <c r="AP273" s="111">
        <f t="shared" si="213"/>
        <v>0</v>
      </c>
      <c r="AQ273" s="111">
        <f t="shared" si="213"/>
        <v>0</v>
      </c>
      <c r="AR273" s="111">
        <f t="shared" si="213"/>
        <v>0</v>
      </c>
      <c r="AS273" s="111">
        <f t="shared" si="213"/>
        <v>0</v>
      </c>
      <c r="AT273" s="111">
        <f t="shared" si="213"/>
        <v>0</v>
      </c>
      <c r="AU273" s="111">
        <f t="shared" si="213"/>
        <v>0</v>
      </c>
      <c r="AV273" s="111">
        <f t="shared" si="213"/>
        <v>0</v>
      </c>
      <c r="AW273" s="111">
        <f t="shared" si="213"/>
        <v>0</v>
      </c>
      <c r="AX273" s="111">
        <f t="shared" si="213"/>
        <v>0</v>
      </c>
      <c r="AY273" s="111">
        <f t="shared" si="213"/>
        <v>0</v>
      </c>
      <c r="AZ273" s="111">
        <f t="shared" si="213"/>
        <v>0</v>
      </c>
      <c r="BA273" s="111">
        <f t="shared" si="213"/>
        <v>0</v>
      </c>
      <c r="BB273" s="111">
        <f t="shared" si="213"/>
        <v>0</v>
      </c>
      <c r="BC273" s="111">
        <f t="shared" si="213"/>
        <v>0</v>
      </c>
      <c r="BD273" s="111">
        <f t="shared" si="213"/>
        <v>0</v>
      </c>
      <c r="BE273" s="111">
        <f t="shared" si="213"/>
        <v>0</v>
      </c>
      <c r="BF273" s="111">
        <f t="shared" si="213"/>
        <v>0</v>
      </c>
      <c r="BG273" s="111">
        <f t="shared" si="213"/>
        <v>0</v>
      </c>
      <c r="BH273" s="111">
        <f t="shared" si="213"/>
        <v>0</v>
      </c>
      <c r="BI273" s="111">
        <f t="shared" si="213"/>
        <v>0</v>
      </c>
      <c r="BJ273" s="111">
        <f t="shared" si="213"/>
        <v>0</v>
      </c>
      <c r="BK273" s="111">
        <f t="shared" si="213"/>
        <v>0</v>
      </c>
      <c r="BL273" s="111">
        <f t="shared" si="213"/>
        <v>0</v>
      </c>
      <c r="BM273" s="111">
        <f t="shared" si="213"/>
        <v>1</v>
      </c>
      <c r="BN273" s="111">
        <f t="shared" si="213"/>
        <v>1</v>
      </c>
      <c r="BO273" s="111">
        <f t="shared" si="213"/>
        <v>1</v>
      </c>
      <c r="BP273" s="111">
        <f t="shared" si="213"/>
        <v>1</v>
      </c>
      <c r="BQ273" s="111">
        <f t="shared" si="213"/>
        <v>1</v>
      </c>
      <c r="BR273" s="111">
        <f t="shared" si="213"/>
        <v>1</v>
      </c>
      <c r="BS273" s="111">
        <f t="shared" si="213"/>
        <v>1</v>
      </c>
      <c r="BT273" s="111">
        <f t="shared" si="212"/>
        <v>1</v>
      </c>
      <c r="BU273" s="111">
        <f t="shared" si="210"/>
        <v>1</v>
      </c>
      <c r="BV273" s="111">
        <f t="shared" si="210"/>
        <v>1</v>
      </c>
      <c r="BW273" s="111">
        <f t="shared" si="210"/>
        <v>1</v>
      </c>
      <c r="BX273" s="111">
        <f t="shared" si="210"/>
        <v>1</v>
      </c>
      <c r="BY273" s="111">
        <f t="shared" si="210"/>
        <v>1</v>
      </c>
      <c r="BZ273" s="111">
        <f t="shared" si="210"/>
        <v>1</v>
      </c>
      <c r="CA273" s="111">
        <f t="shared" si="210"/>
        <v>1</v>
      </c>
      <c r="CB273" s="111">
        <f t="shared" si="210"/>
        <v>1</v>
      </c>
      <c r="CC273" s="111">
        <f t="shared" si="210"/>
        <v>1</v>
      </c>
      <c r="CD273" s="111">
        <f t="shared" si="210"/>
        <v>1</v>
      </c>
      <c r="CE273" s="111">
        <f t="shared" si="210"/>
        <v>1</v>
      </c>
      <c r="CF273" s="111">
        <f t="shared" si="210"/>
        <v>1</v>
      </c>
      <c r="CG273" s="111">
        <f t="shared" si="210"/>
        <v>1</v>
      </c>
      <c r="CH273" s="111">
        <f t="shared" si="210"/>
        <v>1</v>
      </c>
      <c r="CI273" s="111">
        <f t="shared" si="210"/>
        <v>1</v>
      </c>
      <c r="CJ273" s="111">
        <f t="shared" si="210"/>
        <v>1</v>
      </c>
      <c r="CK273" s="111">
        <f t="shared" si="210"/>
        <v>1</v>
      </c>
      <c r="CL273" s="111">
        <f t="shared" si="210"/>
        <v>1</v>
      </c>
      <c r="CM273" s="111">
        <f t="shared" si="210"/>
        <v>1</v>
      </c>
      <c r="CN273" s="111">
        <f t="shared" si="210"/>
        <v>1</v>
      </c>
      <c r="CO273" s="111">
        <f t="shared" si="210"/>
        <v>1</v>
      </c>
      <c r="CP273" s="111">
        <f t="shared" si="210"/>
        <v>1</v>
      </c>
      <c r="CQ273" s="111">
        <f t="shared" si="210"/>
        <v>1</v>
      </c>
      <c r="CR273" s="111">
        <f t="shared" si="210"/>
        <v>1</v>
      </c>
      <c r="CS273" s="111">
        <f t="shared" si="210"/>
        <v>1</v>
      </c>
      <c r="CT273" s="111">
        <f t="shared" si="210"/>
        <v>1</v>
      </c>
      <c r="CU273" s="111">
        <f t="shared" si="210"/>
        <v>1</v>
      </c>
      <c r="CV273" s="111">
        <f t="shared" si="210"/>
        <v>1</v>
      </c>
      <c r="CW273" s="111">
        <f t="shared" si="210"/>
        <v>1</v>
      </c>
      <c r="CX273" s="111">
        <f t="shared" si="210"/>
        <v>1</v>
      </c>
      <c r="CY273" s="111">
        <f t="shared" si="210"/>
        <v>1</v>
      </c>
      <c r="CZ273" s="111">
        <f t="shared" si="210"/>
        <v>1</v>
      </c>
      <c r="DA273" s="111">
        <f t="shared" si="210"/>
        <v>1</v>
      </c>
      <c r="DB273" s="111">
        <f t="shared" si="210"/>
        <v>1</v>
      </c>
      <c r="DC273" s="111">
        <f t="shared" si="210"/>
        <v>1</v>
      </c>
      <c r="DD273" s="111">
        <f t="shared" si="210"/>
        <v>1</v>
      </c>
      <c r="DE273" s="111">
        <f t="shared" si="210"/>
        <v>1</v>
      </c>
      <c r="DF273" s="111">
        <f t="shared" si="210"/>
        <v>1</v>
      </c>
      <c r="DG273" s="111">
        <f t="shared" si="210"/>
        <v>1</v>
      </c>
      <c r="DH273" s="111">
        <f t="shared" si="210"/>
        <v>1</v>
      </c>
      <c r="DI273" s="111">
        <f t="shared" si="210"/>
        <v>1</v>
      </c>
      <c r="DJ273" s="111">
        <f t="shared" si="210"/>
        <v>1</v>
      </c>
      <c r="DK273" s="111">
        <f t="shared" si="210"/>
        <v>1</v>
      </c>
      <c r="DL273" s="111">
        <f t="shared" si="210"/>
        <v>1</v>
      </c>
      <c r="DM273" s="111">
        <f t="shared" si="210"/>
        <v>1</v>
      </c>
      <c r="DN273" s="111">
        <f t="shared" si="210"/>
        <v>1</v>
      </c>
      <c r="DO273" s="111">
        <f t="shared" si="210"/>
        <v>1</v>
      </c>
      <c r="DP273" s="111">
        <f t="shared" si="210"/>
        <v>1</v>
      </c>
      <c r="DQ273" s="111">
        <f t="shared" si="210"/>
        <v>1</v>
      </c>
      <c r="DR273" s="111">
        <f t="shared" si="210"/>
        <v>1</v>
      </c>
      <c r="DS273" s="111">
        <f t="shared" si="210"/>
        <v>1</v>
      </c>
      <c r="DT273" s="111">
        <f t="shared" si="210"/>
        <v>1</v>
      </c>
      <c r="DU273" s="111">
        <f t="shared" si="210"/>
        <v>1</v>
      </c>
      <c r="DV273" s="111">
        <f t="shared" si="210"/>
        <v>1</v>
      </c>
      <c r="DW273" s="111">
        <f t="shared" si="210"/>
        <v>1</v>
      </c>
      <c r="DX273" s="111">
        <f t="shared" si="210"/>
        <v>1</v>
      </c>
      <c r="DY273" s="111">
        <f t="shared" si="210"/>
        <v>1</v>
      </c>
      <c r="DZ273" s="111">
        <f t="shared" si="210"/>
        <v>1</v>
      </c>
      <c r="EA273" s="111">
        <f t="shared" si="210"/>
        <v>1</v>
      </c>
      <c r="EB273" s="111">
        <f t="shared" si="210"/>
        <v>1</v>
      </c>
      <c r="EC273" s="111">
        <f t="shared" si="210"/>
        <v>1</v>
      </c>
      <c r="ED273" s="111">
        <f t="shared" si="210"/>
        <v>1</v>
      </c>
      <c r="EE273" s="111">
        <f t="shared" si="207"/>
        <v>1</v>
      </c>
      <c r="EF273" s="111">
        <f t="shared" si="206"/>
        <v>1</v>
      </c>
      <c r="EG273" s="111">
        <f t="shared" si="206"/>
        <v>1</v>
      </c>
      <c r="EH273" s="111">
        <f t="shared" si="206"/>
        <v>1</v>
      </c>
      <c r="EI273" s="111">
        <f t="shared" si="206"/>
        <v>1</v>
      </c>
      <c r="EJ273" s="111">
        <f t="shared" si="206"/>
        <v>1</v>
      </c>
      <c r="EK273" s="111">
        <f t="shared" si="206"/>
        <v>1</v>
      </c>
      <c r="EL273" s="111">
        <f t="shared" si="206"/>
        <v>1</v>
      </c>
      <c r="EM273" s="111">
        <f t="shared" si="206"/>
        <v>1</v>
      </c>
      <c r="EN273" s="111">
        <f t="shared" si="206"/>
        <v>1</v>
      </c>
      <c r="EO273" s="111">
        <f t="shared" si="206"/>
        <v>1</v>
      </c>
      <c r="EP273" s="111">
        <f t="shared" si="206"/>
        <v>1</v>
      </c>
      <c r="EQ273" s="111">
        <f t="shared" si="206"/>
        <v>1</v>
      </c>
      <c r="ER273" s="111">
        <f t="shared" si="206"/>
        <v>1</v>
      </c>
      <c r="ES273" s="47"/>
      <c r="ET273" s="1"/>
    </row>
    <row r="274" spans="1:150" x14ac:dyDescent="0.35">
      <c r="A274" s="119"/>
      <c r="B274" s="3"/>
      <c r="C274" s="3"/>
      <c r="D274" s="3"/>
      <c r="E274" s="1"/>
      <c r="F274" s="1"/>
      <c r="G274" s="118">
        <v>50</v>
      </c>
      <c r="H274" s="111">
        <f t="shared" si="213"/>
        <v>0</v>
      </c>
      <c r="I274" s="111">
        <f t="shared" si="213"/>
        <v>0</v>
      </c>
      <c r="J274" s="111">
        <f t="shared" si="213"/>
        <v>0</v>
      </c>
      <c r="K274" s="111">
        <f t="shared" si="213"/>
        <v>0</v>
      </c>
      <c r="L274" s="111">
        <f t="shared" si="213"/>
        <v>0</v>
      </c>
      <c r="M274" s="111">
        <f t="shared" si="213"/>
        <v>0</v>
      </c>
      <c r="N274" s="111">
        <f t="shared" si="213"/>
        <v>0</v>
      </c>
      <c r="O274" s="111">
        <f t="shared" si="213"/>
        <v>0</v>
      </c>
      <c r="P274" s="111">
        <f t="shared" si="213"/>
        <v>0</v>
      </c>
      <c r="Q274" s="111">
        <f t="shared" si="213"/>
        <v>0</v>
      </c>
      <c r="R274" s="111">
        <f t="shared" si="213"/>
        <v>0</v>
      </c>
      <c r="S274" s="111">
        <f t="shared" si="213"/>
        <v>0</v>
      </c>
      <c r="T274" s="111">
        <f t="shared" si="213"/>
        <v>0</v>
      </c>
      <c r="U274" s="111">
        <f t="shared" si="213"/>
        <v>0</v>
      </c>
      <c r="V274" s="111">
        <f t="shared" si="213"/>
        <v>0</v>
      </c>
      <c r="W274" s="111">
        <f t="shared" si="213"/>
        <v>0</v>
      </c>
      <c r="X274" s="111">
        <f t="shared" si="213"/>
        <v>0</v>
      </c>
      <c r="Y274" s="111">
        <f t="shared" si="213"/>
        <v>0</v>
      </c>
      <c r="Z274" s="111">
        <f t="shared" si="213"/>
        <v>0</v>
      </c>
      <c r="AA274" s="111">
        <f t="shared" si="213"/>
        <v>0</v>
      </c>
      <c r="AB274" s="111">
        <f t="shared" si="213"/>
        <v>0</v>
      </c>
      <c r="AC274" s="111">
        <f t="shared" si="213"/>
        <v>0</v>
      </c>
      <c r="AD274" s="111">
        <f t="shared" si="213"/>
        <v>0</v>
      </c>
      <c r="AE274" s="111">
        <f t="shared" si="213"/>
        <v>0</v>
      </c>
      <c r="AF274" s="111">
        <f t="shared" si="213"/>
        <v>0</v>
      </c>
      <c r="AG274" s="111">
        <f t="shared" si="213"/>
        <v>0</v>
      </c>
      <c r="AH274" s="111">
        <f t="shared" si="213"/>
        <v>0</v>
      </c>
      <c r="AI274" s="111">
        <f t="shared" si="213"/>
        <v>0</v>
      </c>
      <c r="AJ274" s="111">
        <f t="shared" si="213"/>
        <v>0</v>
      </c>
      <c r="AK274" s="111">
        <f t="shared" si="213"/>
        <v>0</v>
      </c>
      <c r="AL274" s="111">
        <f t="shared" si="213"/>
        <v>0</v>
      </c>
      <c r="AM274" s="111">
        <f t="shared" si="213"/>
        <v>0</v>
      </c>
      <c r="AN274" s="111">
        <f t="shared" si="213"/>
        <v>0</v>
      </c>
      <c r="AO274" s="111">
        <f t="shared" si="213"/>
        <v>0</v>
      </c>
      <c r="AP274" s="111">
        <f t="shared" si="213"/>
        <v>0</v>
      </c>
      <c r="AQ274" s="111">
        <f t="shared" si="213"/>
        <v>0</v>
      </c>
      <c r="AR274" s="111">
        <f t="shared" si="213"/>
        <v>0</v>
      </c>
      <c r="AS274" s="111">
        <f t="shared" si="213"/>
        <v>0</v>
      </c>
      <c r="AT274" s="111">
        <f t="shared" si="213"/>
        <v>0</v>
      </c>
      <c r="AU274" s="111">
        <f t="shared" si="213"/>
        <v>0</v>
      </c>
      <c r="AV274" s="111">
        <f t="shared" si="213"/>
        <v>0</v>
      </c>
      <c r="AW274" s="111">
        <f t="shared" si="213"/>
        <v>0</v>
      </c>
      <c r="AX274" s="111">
        <f t="shared" si="213"/>
        <v>0</v>
      </c>
      <c r="AY274" s="111">
        <f t="shared" si="213"/>
        <v>0</v>
      </c>
      <c r="AZ274" s="111">
        <f t="shared" si="213"/>
        <v>0</v>
      </c>
      <c r="BA274" s="111">
        <f t="shared" si="213"/>
        <v>0</v>
      </c>
      <c r="BB274" s="111">
        <f t="shared" si="213"/>
        <v>0</v>
      </c>
      <c r="BC274" s="111">
        <f t="shared" si="213"/>
        <v>0</v>
      </c>
      <c r="BD274" s="111">
        <f t="shared" si="213"/>
        <v>0</v>
      </c>
      <c r="BE274" s="111">
        <f t="shared" si="213"/>
        <v>0</v>
      </c>
      <c r="BF274" s="111">
        <f t="shared" si="213"/>
        <v>0</v>
      </c>
      <c r="BG274" s="111">
        <f t="shared" si="213"/>
        <v>0</v>
      </c>
      <c r="BH274" s="111">
        <f t="shared" si="213"/>
        <v>0</v>
      </c>
      <c r="BI274" s="111">
        <f t="shared" si="213"/>
        <v>0</v>
      </c>
      <c r="BJ274" s="111">
        <f t="shared" si="213"/>
        <v>0</v>
      </c>
      <c r="BK274" s="111">
        <f t="shared" si="213"/>
        <v>0</v>
      </c>
      <c r="BL274" s="111">
        <f t="shared" si="213"/>
        <v>0</v>
      </c>
      <c r="BM274" s="111">
        <f t="shared" si="213"/>
        <v>0</v>
      </c>
      <c r="BN274" s="111">
        <f t="shared" si="213"/>
        <v>0</v>
      </c>
      <c r="BO274" s="111">
        <f t="shared" si="213"/>
        <v>0</v>
      </c>
      <c r="BP274" s="111">
        <f t="shared" si="213"/>
        <v>0</v>
      </c>
      <c r="BQ274" s="111">
        <f t="shared" si="213"/>
        <v>0</v>
      </c>
      <c r="BR274" s="111">
        <f t="shared" si="213"/>
        <v>0</v>
      </c>
      <c r="BS274" s="111">
        <f t="shared" si="213"/>
        <v>0</v>
      </c>
      <c r="BT274" s="111">
        <f t="shared" si="212"/>
        <v>0</v>
      </c>
      <c r="BU274" s="111">
        <f t="shared" si="212"/>
        <v>0</v>
      </c>
      <c r="BV274" s="111">
        <f t="shared" si="212"/>
        <v>0</v>
      </c>
      <c r="BW274" s="111">
        <f t="shared" si="212"/>
        <v>0</v>
      </c>
      <c r="BX274" s="111">
        <f t="shared" si="212"/>
        <v>0</v>
      </c>
      <c r="BY274" s="111">
        <f t="shared" si="212"/>
        <v>0</v>
      </c>
      <c r="BZ274" s="111">
        <f t="shared" si="212"/>
        <v>0</v>
      </c>
      <c r="CA274" s="111">
        <f t="shared" si="212"/>
        <v>0</v>
      </c>
      <c r="CB274" s="111">
        <f t="shared" si="212"/>
        <v>0</v>
      </c>
      <c r="CC274" s="111">
        <f t="shared" si="212"/>
        <v>0</v>
      </c>
      <c r="CD274" s="111">
        <f t="shared" si="212"/>
        <v>0</v>
      </c>
      <c r="CE274" s="111">
        <f t="shared" si="212"/>
        <v>0</v>
      </c>
      <c r="CF274" s="111">
        <f t="shared" si="212"/>
        <v>0</v>
      </c>
      <c r="CG274" s="111">
        <f t="shared" si="212"/>
        <v>0</v>
      </c>
      <c r="CH274" s="111">
        <f t="shared" si="212"/>
        <v>0</v>
      </c>
      <c r="CI274" s="111">
        <f t="shared" si="212"/>
        <v>0</v>
      </c>
      <c r="CJ274" s="111">
        <f t="shared" si="212"/>
        <v>0</v>
      </c>
      <c r="CK274" s="111">
        <f t="shared" si="212"/>
        <v>0</v>
      </c>
      <c r="CL274" s="111">
        <f t="shared" si="212"/>
        <v>0</v>
      </c>
      <c r="CM274" s="111">
        <f t="shared" si="212"/>
        <v>0</v>
      </c>
      <c r="CN274" s="111">
        <f t="shared" si="212"/>
        <v>0</v>
      </c>
      <c r="CO274" s="111">
        <f t="shared" si="212"/>
        <v>0</v>
      </c>
      <c r="CP274" s="111">
        <f t="shared" si="212"/>
        <v>0</v>
      </c>
      <c r="CQ274" s="111">
        <f t="shared" si="212"/>
        <v>0</v>
      </c>
      <c r="CR274" s="111">
        <f t="shared" si="212"/>
        <v>0</v>
      </c>
      <c r="CS274" s="111">
        <f t="shared" si="212"/>
        <v>0</v>
      </c>
      <c r="CT274" s="111">
        <f t="shared" si="212"/>
        <v>0</v>
      </c>
      <c r="CU274" s="111">
        <f t="shared" si="212"/>
        <v>0</v>
      </c>
      <c r="CV274" s="111">
        <f t="shared" si="212"/>
        <v>0</v>
      </c>
      <c r="CW274" s="111">
        <f t="shared" si="212"/>
        <v>0</v>
      </c>
      <c r="CX274" s="111">
        <f t="shared" si="212"/>
        <v>0</v>
      </c>
      <c r="CY274" s="111">
        <f t="shared" si="212"/>
        <v>0</v>
      </c>
      <c r="CZ274" s="111">
        <f t="shared" si="212"/>
        <v>0</v>
      </c>
      <c r="DA274" s="111">
        <f t="shared" si="212"/>
        <v>0</v>
      </c>
      <c r="DB274" s="111">
        <f t="shared" si="212"/>
        <v>0</v>
      </c>
      <c r="DC274" s="111">
        <f t="shared" si="212"/>
        <v>0</v>
      </c>
      <c r="DD274" s="111">
        <f t="shared" si="212"/>
        <v>0</v>
      </c>
      <c r="DE274" s="111">
        <f t="shared" si="212"/>
        <v>0</v>
      </c>
      <c r="DF274" s="111">
        <f t="shared" si="212"/>
        <v>0</v>
      </c>
      <c r="DG274" s="111">
        <f t="shared" si="212"/>
        <v>0</v>
      </c>
      <c r="DH274" s="111">
        <f t="shared" si="212"/>
        <v>0</v>
      </c>
      <c r="DI274" s="111">
        <f t="shared" si="212"/>
        <v>0</v>
      </c>
      <c r="DJ274" s="111">
        <f t="shared" si="212"/>
        <v>0</v>
      </c>
      <c r="DK274" s="111">
        <f t="shared" si="212"/>
        <v>0</v>
      </c>
      <c r="DL274" s="111">
        <f t="shared" si="212"/>
        <v>0</v>
      </c>
      <c r="DM274" s="111">
        <f t="shared" si="212"/>
        <v>0</v>
      </c>
      <c r="DN274" s="111">
        <f t="shared" si="212"/>
        <v>0</v>
      </c>
      <c r="DO274" s="111">
        <f t="shared" si="212"/>
        <v>0</v>
      </c>
      <c r="DP274" s="111">
        <f t="shared" si="212"/>
        <v>0</v>
      </c>
      <c r="DQ274" s="111">
        <f t="shared" si="212"/>
        <v>0</v>
      </c>
      <c r="DR274" s="111">
        <f t="shared" si="212"/>
        <v>0</v>
      </c>
      <c r="DS274" s="111">
        <f t="shared" si="212"/>
        <v>0</v>
      </c>
      <c r="DT274" s="111">
        <f t="shared" si="212"/>
        <v>0</v>
      </c>
      <c r="DU274" s="111">
        <f t="shared" si="212"/>
        <v>0</v>
      </c>
      <c r="DV274" s="111">
        <f t="shared" si="212"/>
        <v>0</v>
      </c>
      <c r="DW274" s="111">
        <f t="shared" si="212"/>
        <v>0</v>
      </c>
      <c r="DX274" s="111">
        <f t="shared" si="212"/>
        <v>0</v>
      </c>
      <c r="DY274" s="111">
        <f t="shared" si="212"/>
        <v>0</v>
      </c>
      <c r="DZ274" s="111">
        <f t="shared" si="212"/>
        <v>0</v>
      </c>
      <c r="EA274" s="111">
        <f t="shared" si="212"/>
        <v>0</v>
      </c>
      <c r="EB274" s="111">
        <f t="shared" si="212"/>
        <v>0</v>
      </c>
      <c r="EC274" s="111">
        <f t="shared" si="212"/>
        <v>0</v>
      </c>
      <c r="ED274" s="111">
        <f t="shared" si="212"/>
        <v>0</v>
      </c>
      <c r="EE274" s="111">
        <f t="shared" si="207"/>
        <v>0</v>
      </c>
      <c r="EF274" s="111">
        <f t="shared" si="206"/>
        <v>0</v>
      </c>
      <c r="EG274" s="111">
        <f t="shared" si="206"/>
        <v>0</v>
      </c>
      <c r="EH274" s="111">
        <f t="shared" si="206"/>
        <v>0</v>
      </c>
      <c r="EI274" s="111">
        <f t="shared" si="206"/>
        <v>0</v>
      </c>
      <c r="EJ274" s="111">
        <f t="shared" si="206"/>
        <v>0</v>
      </c>
      <c r="EK274" s="111">
        <f t="shared" si="206"/>
        <v>0</v>
      </c>
      <c r="EL274" s="111">
        <f t="shared" si="206"/>
        <v>0</v>
      </c>
      <c r="EM274" s="111">
        <f t="shared" si="206"/>
        <v>0</v>
      </c>
      <c r="EN274" s="111">
        <f t="shared" si="206"/>
        <v>0</v>
      </c>
      <c r="EO274" s="111">
        <f t="shared" si="206"/>
        <v>0</v>
      </c>
      <c r="EP274" s="111">
        <f t="shared" si="206"/>
        <v>0</v>
      </c>
      <c r="EQ274" s="111">
        <f t="shared" si="206"/>
        <v>0</v>
      </c>
      <c r="ER274" s="111">
        <f t="shared" si="206"/>
        <v>0</v>
      </c>
      <c r="ES274" s="47"/>
      <c r="ET274" s="1"/>
    </row>
    <row r="275" spans="1:150" x14ac:dyDescent="0.35">
      <c r="A275" s="119"/>
      <c r="B275" s="3"/>
      <c r="C275" s="3"/>
      <c r="D275" s="3"/>
      <c r="E275" s="1"/>
      <c r="F275" s="1"/>
      <c r="G275" s="118">
        <v>51</v>
      </c>
      <c r="H275" s="111">
        <f t="shared" si="213"/>
        <v>0</v>
      </c>
      <c r="I275" s="111">
        <f t="shared" si="213"/>
        <v>0</v>
      </c>
      <c r="J275" s="111">
        <f t="shared" si="213"/>
        <v>0</v>
      </c>
      <c r="K275" s="111">
        <f t="shared" si="213"/>
        <v>0</v>
      </c>
      <c r="L275" s="111">
        <f t="shared" si="213"/>
        <v>0</v>
      </c>
      <c r="M275" s="111">
        <f t="shared" si="213"/>
        <v>0</v>
      </c>
      <c r="N275" s="111">
        <f t="shared" si="213"/>
        <v>0</v>
      </c>
      <c r="O275" s="111">
        <f t="shared" si="213"/>
        <v>0</v>
      </c>
      <c r="P275" s="111">
        <f t="shared" si="213"/>
        <v>0</v>
      </c>
      <c r="Q275" s="111">
        <f t="shared" si="213"/>
        <v>0</v>
      </c>
      <c r="R275" s="111">
        <f t="shared" si="213"/>
        <v>0</v>
      </c>
      <c r="S275" s="111">
        <f t="shared" si="213"/>
        <v>0</v>
      </c>
      <c r="T275" s="111">
        <f t="shared" si="213"/>
        <v>0</v>
      </c>
      <c r="U275" s="111">
        <f t="shared" si="213"/>
        <v>0</v>
      </c>
      <c r="V275" s="111">
        <f t="shared" si="213"/>
        <v>0</v>
      </c>
      <c r="W275" s="111">
        <f t="shared" si="213"/>
        <v>0</v>
      </c>
      <c r="X275" s="111">
        <f t="shared" si="213"/>
        <v>0</v>
      </c>
      <c r="Y275" s="111">
        <f t="shared" si="213"/>
        <v>0</v>
      </c>
      <c r="Z275" s="111">
        <f t="shared" si="213"/>
        <v>0</v>
      </c>
      <c r="AA275" s="111">
        <f t="shared" si="213"/>
        <v>0</v>
      </c>
      <c r="AB275" s="111">
        <f t="shared" si="213"/>
        <v>0</v>
      </c>
      <c r="AC275" s="111">
        <f t="shared" si="213"/>
        <v>0</v>
      </c>
      <c r="AD275" s="111">
        <f t="shared" si="213"/>
        <v>0</v>
      </c>
      <c r="AE275" s="111">
        <f t="shared" si="213"/>
        <v>0</v>
      </c>
      <c r="AF275" s="111">
        <f t="shared" si="213"/>
        <v>0</v>
      </c>
      <c r="AG275" s="111">
        <f t="shared" si="213"/>
        <v>0</v>
      </c>
      <c r="AH275" s="111">
        <f t="shared" si="213"/>
        <v>0</v>
      </c>
      <c r="AI275" s="111">
        <f t="shared" si="213"/>
        <v>0</v>
      </c>
      <c r="AJ275" s="111">
        <f t="shared" si="213"/>
        <v>0</v>
      </c>
      <c r="AK275" s="111">
        <f t="shared" si="213"/>
        <v>0</v>
      </c>
      <c r="AL275" s="111">
        <f t="shared" si="213"/>
        <v>0</v>
      </c>
      <c r="AM275" s="111">
        <f t="shared" si="213"/>
        <v>0</v>
      </c>
      <c r="AN275" s="111">
        <f t="shared" si="213"/>
        <v>0</v>
      </c>
      <c r="AO275" s="111">
        <f t="shared" si="213"/>
        <v>0</v>
      </c>
      <c r="AP275" s="111">
        <f t="shared" si="213"/>
        <v>0</v>
      </c>
      <c r="AQ275" s="111">
        <f t="shared" si="213"/>
        <v>0</v>
      </c>
      <c r="AR275" s="111">
        <f t="shared" si="213"/>
        <v>0</v>
      </c>
      <c r="AS275" s="111">
        <f t="shared" si="213"/>
        <v>0</v>
      </c>
      <c r="AT275" s="111">
        <f t="shared" si="213"/>
        <v>0</v>
      </c>
      <c r="AU275" s="111">
        <f t="shared" si="213"/>
        <v>0</v>
      </c>
      <c r="AV275" s="111">
        <f t="shared" si="213"/>
        <v>0</v>
      </c>
      <c r="AW275" s="111">
        <f t="shared" si="213"/>
        <v>0</v>
      </c>
      <c r="AX275" s="111">
        <f t="shared" si="213"/>
        <v>0</v>
      </c>
      <c r="AY275" s="111">
        <f t="shared" si="213"/>
        <v>0</v>
      </c>
      <c r="AZ275" s="111">
        <f t="shared" si="213"/>
        <v>0</v>
      </c>
      <c r="BA275" s="111">
        <f t="shared" si="213"/>
        <v>0</v>
      </c>
      <c r="BB275" s="111">
        <f t="shared" si="213"/>
        <v>0</v>
      </c>
      <c r="BC275" s="111">
        <f t="shared" si="213"/>
        <v>0</v>
      </c>
      <c r="BD275" s="111">
        <f t="shared" si="213"/>
        <v>0</v>
      </c>
      <c r="BE275" s="111">
        <f t="shared" si="213"/>
        <v>0</v>
      </c>
      <c r="BF275" s="111">
        <f t="shared" si="213"/>
        <v>0</v>
      </c>
      <c r="BG275" s="111">
        <f t="shared" si="213"/>
        <v>0</v>
      </c>
      <c r="BH275" s="111">
        <f t="shared" si="213"/>
        <v>0</v>
      </c>
      <c r="BI275" s="111">
        <f t="shared" si="213"/>
        <v>0</v>
      </c>
      <c r="BJ275" s="111">
        <f t="shared" si="213"/>
        <v>0</v>
      </c>
      <c r="BK275" s="111">
        <f t="shared" si="213"/>
        <v>0</v>
      </c>
      <c r="BL275" s="111">
        <f t="shared" si="213"/>
        <v>0</v>
      </c>
      <c r="BM275" s="111">
        <f t="shared" si="213"/>
        <v>0</v>
      </c>
      <c r="BN275" s="111">
        <f t="shared" si="213"/>
        <v>0</v>
      </c>
      <c r="BO275" s="111">
        <f t="shared" si="213"/>
        <v>0</v>
      </c>
      <c r="BP275" s="111">
        <f t="shared" si="213"/>
        <v>0</v>
      </c>
      <c r="BQ275" s="111">
        <f t="shared" si="213"/>
        <v>0</v>
      </c>
      <c r="BR275" s="111">
        <f t="shared" si="213"/>
        <v>0</v>
      </c>
      <c r="BS275" s="111">
        <f t="shared" si="213"/>
        <v>0</v>
      </c>
      <c r="BT275" s="111">
        <f t="shared" si="212"/>
        <v>0</v>
      </c>
      <c r="BU275" s="111">
        <f t="shared" si="212"/>
        <v>0</v>
      </c>
      <c r="BV275" s="111">
        <f t="shared" si="212"/>
        <v>0</v>
      </c>
      <c r="BW275" s="111">
        <f t="shared" si="212"/>
        <v>0</v>
      </c>
      <c r="BX275" s="111">
        <f t="shared" si="212"/>
        <v>0</v>
      </c>
      <c r="BY275" s="111">
        <f t="shared" si="212"/>
        <v>0</v>
      </c>
      <c r="BZ275" s="111">
        <f t="shared" si="212"/>
        <v>0</v>
      </c>
      <c r="CA275" s="111">
        <f t="shared" si="212"/>
        <v>0</v>
      </c>
      <c r="CB275" s="111">
        <f t="shared" si="212"/>
        <v>0</v>
      </c>
      <c r="CC275" s="111">
        <f t="shared" si="212"/>
        <v>0</v>
      </c>
      <c r="CD275" s="111">
        <f t="shared" si="212"/>
        <v>0</v>
      </c>
      <c r="CE275" s="111">
        <f t="shared" si="212"/>
        <v>0</v>
      </c>
      <c r="CF275" s="111">
        <f t="shared" si="212"/>
        <v>0</v>
      </c>
      <c r="CG275" s="111">
        <f t="shared" si="212"/>
        <v>0</v>
      </c>
      <c r="CH275" s="111">
        <f t="shared" si="212"/>
        <v>0</v>
      </c>
      <c r="CI275" s="111">
        <f t="shared" si="212"/>
        <v>0</v>
      </c>
      <c r="CJ275" s="111">
        <f t="shared" si="212"/>
        <v>0</v>
      </c>
      <c r="CK275" s="111">
        <f t="shared" si="212"/>
        <v>0</v>
      </c>
      <c r="CL275" s="111">
        <f t="shared" si="212"/>
        <v>0</v>
      </c>
      <c r="CM275" s="111">
        <f t="shared" si="212"/>
        <v>0</v>
      </c>
      <c r="CN275" s="111">
        <f t="shared" si="212"/>
        <v>0</v>
      </c>
      <c r="CO275" s="111">
        <f t="shared" si="212"/>
        <v>0</v>
      </c>
      <c r="CP275" s="111">
        <f t="shared" si="212"/>
        <v>0</v>
      </c>
      <c r="CQ275" s="111">
        <f t="shared" si="212"/>
        <v>0</v>
      </c>
      <c r="CR275" s="111">
        <f t="shared" si="212"/>
        <v>0</v>
      </c>
      <c r="CS275" s="111">
        <f t="shared" si="212"/>
        <v>0</v>
      </c>
      <c r="CT275" s="111">
        <f t="shared" si="212"/>
        <v>0</v>
      </c>
      <c r="CU275" s="111">
        <f t="shared" si="212"/>
        <v>0</v>
      </c>
      <c r="CV275" s="111">
        <f t="shared" si="212"/>
        <v>0</v>
      </c>
      <c r="CW275" s="111">
        <f t="shared" si="212"/>
        <v>0</v>
      </c>
      <c r="CX275" s="111">
        <f t="shared" si="212"/>
        <v>0</v>
      </c>
      <c r="CY275" s="111">
        <f t="shared" si="212"/>
        <v>0</v>
      </c>
      <c r="CZ275" s="111">
        <f t="shared" si="212"/>
        <v>0</v>
      </c>
      <c r="DA275" s="111">
        <f t="shared" si="212"/>
        <v>0</v>
      </c>
      <c r="DB275" s="111">
        <f t="shared" si="212"/>
        <v>0</v>
      </c>
      <c r="DC275" s="111">
        <f t="shared" si="212"/>
        <v>0</v>
      </c>
      <c r="DD275" s="111">
        <f t="shared" si="212"/>
        <v>0</v>
      </c>
      <c r="DE275" s="111">
        <f t="shared" si="212"/>
        <v>0</v>
      </c>
      <c r="DF275" s="111">
        <f t="shared" si="212"/>
        <v>0</v>
      </c>
      <c r="DG275" s="111">
        <f t="shared" si="212"/>
        <v>0</v>
      </c>
      <c r="DH275" s="111">
        <f t="shared" si="212"/>
        <v>0</v>
      </c>
      <c r="DI275" s="111">
        <f t="shared" si="212"/>
        <v>0</v>
      </c>
      <c r="DJ275" s="111">
        <f t="shared" si="212"/>
        <v>0</v>
      </c>
      <c r="DK275" s="111">
        <f t="shared" si="212"/>
        <v>0</v>
      </c>
      <c r="DL275" s="111">
        <f t="shared" si="212"/>
        <v>0</v>
      </c>
      <c r="DM275" s="111">
        <f t="shared" si="212"/>
        <v>0</v>
      </c>
      <c r="DN275" s="111">
        <f t="shared" si="212"/>
        <v>0</v>
      </c>
      <c r="DO275" s="111">
        <f t="shared" si="212"/>
        <v>0</v>
      </c>
      <c r="DP275" s="111">
        <f t="shared" si="212"/>
        <v>0</v>
      </c>
      <c r="DQ275" s="111">
        <f t="shared" si="212"/>
        <v>0</v>
      </c>
      <c r="DR275" s="111">
        <f t="shared" si="212"/>
        <v>0</v>
      </c>
      <c r="DS275" s="111">
        <f t="shared" si="212"/>
        <v>0</v>
      </c>
      <c r="DT275" s="111">
        <f t="shared" si="212"/>
        <v>0</v>
      </c>
      <c r="DU275" s="111">
        <f t="shared" si="212"/>
        <v>0</v>
      </c>
      <c r="DV275" s="111">
        <f t="shared" si="212"/>
        <v>0</v>
      </c>
      <c r="DW275" s="111">
        <f t="shared" si="212"/>
        <v>0</v>
      </c>
      <c r="DX275" s="111">
        <f t="shared" si="212"/>
        <v>0</v>
      </c>
      <c r="DY275" s="111">
        <f t="shared" si="212"/>
        <v>0</v>
      </c>
      <c r="DZ275" s="111">
        <f t="shared" si="212"/>
        <v>0</v>
      </c>
      <c r="EA275" s="111">
        <f t="shared" si="212"/>
        <v>0</v>
      </c>
      <c r="EB275" s="111">
        <f t="shared" si="212"/>
        <v>0</v>
      </c>
      <c r="EC275" s="111">
        <f t="shared" si="212"/>
        <v>0</v>
      </c>
      <c r="ED275" s="111">
        <f t="shared" si="212"/>
        <v>0</v>
      </c>
      <c r="EE275" s="111">
        <f t="shared" si="207"/>
        <v>0</v>
      </c>
      <c r="EF275" s="111">
        <f t="shared" si="206"/>
        <v>0</v>
      </c>
      <c r="EG275" s="111">
        <f t="shared" si="206"/>
        <v>0</v>
      </c>
      <c r="EH275" s="111">
        <f t="shared" si="206"/>
        <v>0</v>
      </c>
      <c r="EI275" s="111">
        <f t="shared" si="206"/>
        <v>0</v>
      </c>
      <c r="EJ275" s="111">
        <f t="shared" si="206"/>
        <v>0</v>
      </c>
      <c r="EK275" s="111">
        <f t="shared" si="206"/>
        <v>0</v>
      </c>
      <c r="EL275" s="111">
        <f t="shared" si="206"/>
        <v>0</v>
      </c>
      <c r="EM275" s="111">
        <f t="shared" si="206"/>
        <v>0</v>
      </c>
      <c r="EN275" s="111">
        <f t="shared" si="206"/>
        <v>0</v>
      </c>
      <c r="EO275" s="111">
        <f t="shared" si="206"/>
        <v>0</v>
      </c>
      <c r="EP275" s="111">
        <f t="shared" si="206"/>
        <v>0</v>
      </c>
      <c r="EQ275" s="111">
        <f t="shared" si="206"/>
        <v>0</v>
      </c>
      <c r="ER275" s="111">
        <f t="shared" si="206"/>
        <v>0</v>
      </c>
      <c r="ES275" s="47"/>
      <c r="ET275" s="1"/>
    </row>
    <row r="276" spans="1:150" x14ac:dyDescent="0.35">
      <c r="A276" s="119"/>
      <c r="B276" s="3"/>
      <c r="C276" s="3"/>
      <c r="D276" s="3"/>
      <c r="E276" s="1"/>
      <c r="F276" s="1"/>
      <c r="G276" s="118">
        <v>52</v>
      </c>
      <c r="H276" s="111">
        <f t="shared" si="213"/>
        <v>0</v>
      </c>
      <c r="I276" s="111">
        <f t="shared" si="213"/>
        <v>0</v>
      </c>
      <c r="J276" s="111">
        <f t="shared" si="213"/>
        <v>0</v>
      </c>
      <c r="K276" s="111">
        <f t="shared" si="213"/>
        <v>0</v>
      </c>
      <c r="L276" s="111">
        <f t="shared" si="213"/>
        <v>0</v>
      </c>
      <c r="M276" s="111">
        <f t="shared" si="213"/>
        <v>0</v>
      </c>
      <c r="N276" s="111">
        <f t="shared" si="213"/>
        <v>0</v>
      </c>
      <c r="O276" s="111">
        <f t="shared" si="213"/>
        <v>0</v>
      </c>
      <c r="P276" s="111">
        <f t="shared" si="213"/>
        <v>0</v>
      </c>
      <c r="Q276" s="111">
        <f t="shared" si="213"/>
        <v>0</v>
      </c>
      <c r="R276" s="111">
        <f t="shared" si="213"/>
        <v>0</v>
      </c>
      <c r="S276" s="111">
        <f t="shared" si="213"/>
        <v>0</v>
      </c>
      <c r="T276" s="111">
        <f t="shared" si="213"/>
        <v>0</v>
      </c>
      <c r="U276" s="111">
        <f t="shared" si="213"/>
        <v>0</v>
      </c>
      <c r="V276" s="111">
        <f t="shared" si="213"/>
        <v>0</v>
      </c>
      <c r="W276" s="111">
        <f t="shared" si="213"/>
        <v>0</v>
      </c>
      <c r="X276" s="111">
        <f t="shared" si="213"/>
        <v>0</v>
      </c>
      <c r="Y276" s="111">
        <f t="shared" si="213"/>
        <v>0</v>
      </c>
      <c r="Z276" s="111">
        <f t="shared" si="213"/>
        <v>0</v>
      </c>
      <c r="AA276" s="111">
        <f t="shared" si="213"/>
        <v>0</v>
      </c>
      <c r="AB276" s="111">
        <f t="shared" si="213"/>
        <v>0</v>
      </c>
      <c r="AC276" s="111">
        <f t="shared" si="213"/>
        <v>0</v>
      </c>
      <c r="AD276" s="111">
        <f t="shared" si="213"/>
        <v>0</v>
      </c>
      <c r="AE276" s="111">
        <f t="shared" si="213"/>
        <v>0</v>
      </c>
      <c r="AF276" s="111">
        <f t="shared" si="213"/>
        <v>0</v>
      </c>
      <c r="AG276" s="111">
        <f t="shared" si="213"/>
        <v>0</v>
      </c>
      <c r="AH276" s="111">
        <f t="shared" si="213"/>
        <v>0</v>
      </c>
      <c r="AI276" s="111">
        <f t="shared" si="213"/>
        <v>0</v>
      </c>
      <c r="AJ276" s="111">
        <f t="shared" si="213"/>
        <v>0</v>
      </c>
      <c r="AK276" s="111">
        <f t="shared" si="213"/>
        <v>0</v>
      </c>
      <c r="AL276" s="111">
        <f t="shared" si="213"/>
        <v>0</v>
      </c>
      <c r="AM276" s="111">
        <f t="shared" si="213"/>
        <v>0</v>
      </c>
      <c r="AN276" s="111">
        <f t="shared" si="213"/>
        <v>0</v>
      </c>
      <c r="AO276" s="111">
        <f t="shared" si="213"/>
        <v>0</v>
      </c>
      <c r="AP276" s="111">
        <f t="shared" si="213"/>
        <v>0</v>
      </c>
      <c r="AQ276" s="111">
        <f t="shared" si="213"/>
        <v>0</v>
      </c>
      <c r="AR276" s="111">
        <f t="shared" si="213"/>
        <v>0</v>
      </c>
      <c r="AS276" s="111">
        <f t="shared" si="213"/>
        <v>0</v>
      </c>
      <c r="AT276" s="111">
        <f t="shared" si="213"/>
        <v>0</v>
      </c>
      <c r="AU276" s="111">
        <f t="shared" si="213"/>
        <v>0</v>
      </c>
      <c r="AV276" s="111">
        <f t="shared" si="213"/>
        <v>0</v>
      </c>
      <c r="AW276" s="111">
        <f t="shared" si="213"/>
        <v>0</v>
      </c>
      <c r="AX276" s="111">
        <f t="shared" si="213"/>
        <v>0</v>
      </c>
      <c r="AY276" s="111">
        <f t="shared" si="213"/>
        <v>0</v>
      </c>
      <c r="AZ276" s="111">
        <f t="shared" si="213"/>
        <v>0</v>
      </c>
      <c r="BA276" s="111">
        <f t="shared" si="213"/>
        <v>0</v>
      </c>
      <c r="BB276" s="111">
        <f t="shared" si="213"/>
        <v>0</v>
      </c>
      <c r="BC276" s="111">
        <f t="shared" si="213"/>
        <v>0</v>
      </c>
      <c r="BD276" s="111">
        <f t="shared" si="213"/>
        <v>0</v>
      </c>
      <c r="BE276" s="111">
        <f t="shared" si="213"/>
        <v>0</v>
      </c>
      <c r="BF276" s="111">
        <f t="shared" si="213"/>
        <v>0</v>
      </c>
      <c r="BG276" s="111">
        <f t="shared" si="213"/>
        <v>0</v>
      </c>
      <c r="BH276" s="111">
        <f t="shared" si="213"/>
        <v>0</v>
      </c>
      <c r="BI276" s="111">
        <f t="shared" si="213"/>
        <v>0</v>
      </c>
      <c r="BJ276" s="111">
        <f t="shared" si="213"/>
        <v>0</v>
      </c>
      <c r="BK276" s="111">
        <f t="shared" si="213"/>
        <v>0</v>
      </c>
      <c r="BL276" s="111">
        <f t="shared" si="213"/>
        <v>0</v>
      </c>
      <c r="BM276" s="111">
        <f t="shared" si="213"/>
        <v>0</v>
      </c>
      <c r="BN276" s="111">
        <f t="shared" si="213"/>
        <v>0</v>
      </c>
      <c r="BO276" s="111">
        <f t="shared" si="213"/>
        <v>0</v>
      </c>
      <c r="BP276" s="111">
        <f t="shared" si="213"/>
        <v>0</v>
      </c>
      <c r="BQ276" s="111">
        <f t="shared" si="213"/>
        <v>0</v>
      </c>
      <c r="BR276" s="111">
        <f t="shared" si="213"/>
        <v>0</v>
      </c>
      <c r="BS276" s="111">
        <f t="shared" ref="BS276:ED281" si="214">IF($D74&gt;BS$10, $F74, 0)</f>
        <v>0</v>
      </c>
      <c r="BT276" s="111">
        <f t="shared" si="214"/>
        <v>0</v>
      </c>
      <c r="BU276" s="111">
        <f t="shared" si="212"/>
        <v>0</v>
      </c>
      <c r="BV276" s="111">
        <f t="shared" si="212"/>
        <v>0</v>
      </c>
      <c r="BW276" s="111">
        <f t="shared" si="212"/>
        <v>0</v>
      </c>
      <c r="BX276" s="111">
        <f t="shared" si="212"/>
        <v>0</v>
      </c>
      <c r="BY276" s="111">
        <f t="shared" si="212"/>
        <v>0</v>
      </c>
      <c r="BZ276" s="111">
        <f t="shared" si="212"/>
        <v>0</v>
      </c>
      <c r="CA276" s="111">
        <f t="shared" si="212"/>
        <v>0</v>
      </c>
      <c r="CB276" s="111">
        <f t="shared" si="212"/>
        <v>0</v>
      </c>
      <c r="CC276" s="111">
        <f t="shared" si="212"/>
        <v>0</v>
      </c>
      <c r="CD276" s="111">
        <f t="shared" si="212"/>
        <v>0</v>
      </c>
      <c r="CE276" s="111">
        <f t="shared" si="212"/>
        <v>1</v>
      </c>
      <c r="CF276" s="111">
        <f t="shared" si="212"/>
        <v>1</v>
      </c>
      <c r="CG276" s="111">
        <f t="shared" si="212"/>
        <v>1</v>
      </c>
      <c r="CH276" s="111">
        <f t="shared" si="212"/>
        <v>1</v>
      </c>
      <c r="CI276" s="111">
        <f t="shared" si="212"/>
        <v>1</v>
      </c>
      <c r="CJ276" s="111">
        <f t="shared" si="212"/>
        <v>1</v>
      </c>
      <c r="CK276" s="111">
        <f t="shared" si="212"/>
        <v>1</v>
      </c>
      <c r="CL276" s="111">
        <f t="shared" si="212"/>
        <v>1</v>
      </c>
      <c r="CM276" s="111">
        <f t="shared" si="212"/>
        <v>1</v>
      </c>
      <c r="CN276" s="111">
        <f t="shared" si="212"/>
        <v>1</v>
      </c>
      <c r="CO276" s="111">
        <f t="shared" si="212"/>
        <v>1</v>
      </c>
      <c r="CP276" s="111">
        <f t="shared" si="212"/>
        <v>1</v>
      </c>
      <c r="CQ276" s="111">
        <f t="shared" si="212"/>
        <v>1</v>
      </c>
      <c r="CR276" s="111">
        <f t="shared" si="212"/>
        <v>1</v>
      </c>
      <c r="CS276" s="111">
        <f t="shared" si="212"/>
        <v>1</v>
      </c>
      <c r="CT276" s="111">
        <f t="shared" si="212"/>
        <v>1</v>
      </c>
      <c r="CU276" s="111">
        <f t="shared" si="212"/>
        <v>1</v>
      </c>
      <c r="CV276" s="111">
        <f t="shared" si="212"/>
        <v>1</v>
      </c>
      <c r="CW276" s="111">
        <f t="shared" si="212"/>
        <v>1</v>
      </c>
      <c r="CX276" s="111">
        <f t="shared" si="212"/>
        <v>1</v>
      </c>
      <c r="CY276" s="111">
        <f t="shared" si="212"/>
        <v>1</v>
      </c>
      <c r="CZ276" s="111">
        <f t="shared" si="212"/>
        <v>1</v>
      </c>
      <c r="DA276" s="111">
        <f t="shared" si="212"/>
        <v>1</v>
      </c>
      <c r="DB276" s="111">
        <f t="shared" si="212"/>
        <v>1</v>
      </c>
      <c r="DC276" s="111">
        <f t="shared" si="212"/>
        <v>1</v>
      </c>
      <c r="DD276" s="111">
        <f t="shared" si="212"/>
        <v>1</v>
      </c>
      <c r="DE276" s="111">
        <f t="shared" si="212"/>
        <v>1</v>
      </c>
      <c r="DF276" s="111">
        <f t="shared" si="212"/>
        <v>1</v>
      </c>
      <c r="DG276" s="111">
        <f t="shared" si="212"/>
        <v>1</v>
      </c>
      <c r="DH276" s="111">
        <f t="shared" si="212"/>
        <v>1</v>
      </c>
      <c r="DI276" s="111">
        <f t="shared" si="212"/>
        <v>1</v>
      </c>
      <c r="DJ276" s="111">
        <f t="shared" si="212"/>
        <v>1</v>
      </c>
      <c r="DK276" s="111">
        <f t="shared" si="212"/>
        <v>1</v>
      </c>
      <c r="DL276" s="111">
        <f t="shared" si="212"/>
        <v>1</v>
      </c>
      <c r="DM276" s="111">
        <f t="shared" si="212"/>
        <v>1</v>
      </c>
      <c r="DN276" s="111">
        <f t="shared" si="212"/>
        <v>1</v>
      </c>
      <c r="DO276" s="111">
        <f t="shared" si="212"/>
        <v>1</v>
      </c>
      <c r="DP276" s="111">
        <f t="shared" si="212"/>
        <v>1</v>
      </c>
      <c r="DQ276" s="111">
        <f t="shared" si="212"/>
        <v>1</v>
      </c>
      <c r="DR276" s="111">
        <f t="shared" si="212"/>
        <v>1</v>
      </c>
      <c r="DS276" s="111">
        <f t="shared" si="212"/>
        <v>1</v>
      </c>
      <c r="DT276" s="111">
        <f t="shared" si="212"/>
        <v>1</v>
      </c>
      <c r="DU276" s="111">
        <f t="shared" si="212"/>
        <v>1</v>
      </c>
      <c r="DV276" s="111">
        <f t="shared" si="212"/>
        <v>1</v>
      </c>
      <c r="DW276" s="111">
        <f t="shared" si="212"/>
        <v>1</v>
      </c>
      <c r="DX276" s="111">
        <f t="shared" si="212"/>
        <v>1</v>
      </c>
      <c r="DY276" s="111">
        <f t="shared" si="212"/>
        <v>1</v>
      </c>
      <c r="DZ276" s="111">
        <f t="shared" si="212"/>
        <v>1</v>
      </c>
      <c r="EA276" s="111">
        <f t="shared" si="212"/>
        <v>1</v>
      </c>
      <c r="EB276" s="111">
        <f t="shared" si="212"/>
        <v>1</v>
      </c>
      <c r="EC276" s="111">
        <f t="shared" si="212"/>
        <v>1</v>
      </c>
      <c r="ED276" s="111">
        <f t="shared" si="212"/>
        <v>1</v>
      </c>
      <c r="EE276" s="111">
        <f t="shared" si="207"/>
        <v>1</v>
      </c>
      <c r="EF276" s="111">
        <f t="shared" si="206"/>
        <v>1</v>
      </c>
      <c r="EG276" s="111">
        <f t="shared" si="206"/>
        <v>1</v>
      </c>
      <c r="EH276" s="111">
        <f t="shared" si="206"/>
        <v>1</v>
      </c>
      <c r="EI276" s="111">
        <f t="shared" si="206"/>
        <v>1</v>
      </c>
      <c r="EJ276" s="111">
        <f t="shared" si="206"/>
        <v>1</v>
      </c>
      <c r="EK276" s="111">
        <f t="shared" si="206"/>
        <v>1</v>
      </c>
      <c r="EL276" s="111">
        <f t="shared" si="206"/>
        <v>1</v>
      </c>
      <c r="EM276" s="111">
        <f t="shared" si="206"/>
        <v>1</v>
      </c>
      <c r="EN276" s="111">
        <f t="shared" si="206"/>
        <v>1</v>
      </c>
      <c r="EO276" s="111">
        <f t="shared" si="206"/>
        <v>1</v>
      </c>
      <c r="EP276" s="111">
        <f t="shared" si="206"/>
        <v>1</v>
      </c>
      <c r="EQ276" s="111">
        <f t="shared" si="206"/>
        <v>1</v>
      </c>
      <c r="ER276" s="111">
        <f t="shared" si="206"/>
        <v>1</v>
      </c>
      <c r="ES276" s="47"/>
      <c r="ET276" s="1"/>
    </row>
    <row r="277" spans="1:150" x14ac:dyDescent="0.35">
      <c r="A277" s="119"/>
      <c r="B277" s="3"/>
      <c r="C277" s="3"/>
      <c r="D277" s="3"/>
      <c r="E277" s="1"/>
      <c r="F277" s="1"/>
      <c r="G277" s="118">
        <v>53</v>
      </c>
      <c r="H277" s="111">
        <f t="shared" ref="H277:BS280" si="215">IF($D75&gt;H$10, $F75, 0)</f>
        <v>0</v>
      </c>
      <c r="I277" s="111">
        <f t="shared" si="215"/>
        <v>0</v>
      </c>
      <c r="J277" s="111">
        <f t="shared" si="215"/>
        <v>0</v>
      </c>
      <c r="K277" s="111">
        <f t="shared" si="215"/>
        <v>0</v>
      </c>
      <c r="L277" s="111">
        <f t="shared" si="215"/>
        <v>0</v>
      </c>
      <c r="M277" s="111">
        <f t="shared" si="215"/>
        <v>0</v>
      </c>
      <c r="N277" s="111">
        <f t="shared" si="215"/>
        <v>0</v>
      </c>
      <c r="O277" s="111">
        <f t="shared" si="215"/>
        <v>0</v>
      </c>
      <c r="P277" s="111">
        <f t="shared" si="215"/>
        <v>0</v>
      </c>
      <c r="Q277" s="111">
        <f t="shared" si="215"/>
        <v>0</v>
      </c>
      <c r="R277" s="111">
        <f t="shared" si="215"/>
        <v>0</v>
      </c>
      <c r="S277" s="111">
        <f t="shared" si="215"/>
        <v>0</v>
      </c>
      <c r="T277" s="111">
        <f t="shared" si="215"/>
        <v>0</v>
      </c>
      <c r="U277" s="111">
        <f t="shared" si="215"/>
        <v>0</v>
      </c>
      <c r="V277" s="111">
        <f t="shared" si="215"/>
        <v>0</v>
      </c>
      <c r="W277" s="111">
        <f t="shared" si="215"/>
        <v>0</v>
      </c>
      <c r="X277" s="111">
        <f t="shared" si="215"/>
        <v>0</v>
      </c>
      <c r="Y277" s="111">
        <f t="shared" si="215"/>
        <v>0</v>
      </c>
      <c r="Z277" s="111">
        <f t="shared" si="215"/>
        <v>0</v>
      </c>
      <c r="AA277" s="111">
        <f t="shared" si="215"/>
        <v>0</v>
      </c>
      <c r="AB277" s="111">
        <f t="shared" si="215"/>
        <v>0</v>
      </c>
      <c r="AC277" s="111">
        <f t="shared" si="215"/>
        <v>0</v>
      </c>
      <c r="AD277" s="111">
        <f t="shared" si="215"/>
        <v>0</v>
      </c>
      <c r="AE277" s="111">
        <f t="shared" si="215"/>
        <v>0</v>
      </c>
      <c r="AF277" s="111">
        <f t="shared" si="215"/>
        <v>0</v>
      </c>
      <c r="AG277" s="111">
        <f t="shared" si="215"/>
        <v>0</v>
      </c>
      <c r="AH277" s="111">
        <f t="shared" si="215"/>
        <v>0</v>
      </c>
      <c r="AI277" s="111">
        <f t="shared" si="215"/>
        <v>0</v>
      </c>
      <c r="AJ277" s="111">
        <f t="shared" si="215"/>
        <v>0</v>
      </c>
      <c r="AK277" s="111">
        <f t="shared" si="215"/>
        <v>0</v>
      </c>
      <c r="AL277" s="111">
        <f t="shared" si="215"/>
        <v>0</v>
      </c>
      <c r="AM277" s="111">
        <f t="shared" si="215"/>
        <v>0</v>
      </c>
      <c r="AN277" s="111">
        <f t="shared" si="215"/>
        <v>0</v>
      </c>
      <c r="AO277" s="111">
        <f t="shared" si="215"/>
        <v>0</v>
      </c>
      <c r="AP277" s="111">
        <f t="shared" si="215"/>
        <v>0</v>
      </c>
      <c r="AQ277" s="111">
        <f t="shared" si="215"/>
        <v>0</v>
      </c>
      <c r="AR277" s="111">
        <f t="shared" si="215"/>
        <v>0</v>
      </c>
      <c r="AS277" s="111">
        <f t="shared" si="215"/>
        <v>0</v>
      </c>
      <c r="AT277" s="111">
        <f t="shared" si="215"/>
        <v>0</v>
      </c>
      <c r="AU277" s="111">
        <f t="shared" si="215"/>
        <v>0</v>
      </c>
      <c r="AV277" s="111">
        <f t="shared" si="215"/>
        <v>0</v>
      </c>
      <c r="AW277" s="111">
        <f t="shared" si="215"/>
        <v>0</v>
      </c>
      <c r="AX277" s="111">
        <f t="shared" si="215"/>
        <v>0</v>
      </c>
      <c r="AY277" s="111">
        <f t="shared" si="215"/>
        <v>0</v>
      </c>
      <c r="AZ277" s="111">
        <f t="shared" si="215"/>
        <v>0</v>
      </c>
      <c r="BA277" s="111">
        <f t="shared" si="215"/>
        <v>0</v>
      </c>
      <c r="BB277" s="111">
        <f t="shared" si="215"/>
        <v>0</v>
      </c>
      <c r="BC277" s="111">
        <f t="shared" si="215"/>
        <v>0</v>
      </c>
      <c r="BD277" s="111">
        <f t="shared" si="215"/>
        <v>0</v>
      </c>
      <c r="BE277" s="111">
        <f t="shared" si="215"/>
        <v>0</v>
      </c>
      <c r="BF277" s="111">
        <f t="shared" si="215"/>
        <v>0</v>
      </c>
      <c r="BG277" s="111">
        <f t="shared" si="215"/>
        <v>0</v>
      </c>
      <c r="BH277" s="111">
        <f t="shared" si="215"/>
        <v>0</v>
      </c>
      <c r="BI277" s="111">
        <f t="shared" si="215"/>
        <v>0</v>
      </c>
      <c r="BJ277" s="111">
        <f t="shared" si="215"/>
        <v>0</v>
      </c>
      <c r="BK277" s="111">
        <f t="shared" si="215"/>
        <v>0</v>
      </c>
      <c r="BL277" s="111">
        <f t="shared" si="215"/>
        <v>0</v>
      </c>
      <c r="BM277" s="111">
        <f t="shared" si="215"/>
        <v>0</v>
      </c>
      <c r="BN277" s="111">
        <f t="shared" si="215"/>
        <v>0</v>
      </c>
      <c r="BO277" s="111">
        <f t="shared" si="215"/>
        <v>0</v>
      </c>
      <c r="BP277" s="111">
        <f t="shared" si="215"/>
        <v>0</v>
      </c>
      <c r="BQ277" s="111">
        <f t="shared" si="215"/>
        <v>0</v>
      </c>
      <c r="BR277" s="111">
        <f t="shared" si="215"/>
        <v>0</v>
      </c>
      <c r="BS277" s="111">
        <f t="shared" si="215"/>
        <v>0</v>
      </c>
      <c r="BT277" s="111">
        <f t="shared" si="214"/>
        <v>0</v>
      </c>
      <c r="BU277" s="111">
        <f t="shared" si="212"/>
        <v>0</v>
      </c>
      <c r="BV277" s="111">
        <f t="shared" si="212"/>
        <v>0</v>
      </c>
      <c r="BW277" s="111">
        <f t="shared" si="212"/>
        <v>0</v>
      </c>
      <c r="BX277" s="111">
        <f t="shared" si="212"/>
        <v>0</v>
      </c>
      <c r="BY277" s="111">
        <f t="shared" si="212"/>
        <v>0</v>
      </c>
      <c r="BZ277" s="111">
        <f t="shared" si="212"/>
        <v>0</v>
      </c>
      <c r="CA277" s="111">
        <f t="shared" si="212"/>
        <v>0</v>
      </c>
      <c r="CB277" s="111">
        <f t="shared" si="212"/>
        <v>0</v>
      </c>
      <c r="CC277" s="111">
        <f t="shared" si="212"/>
        <v>0</v>
      </c>
      <c r="CD277" s="111">
        <f t="shared" si="212"/>
        <v>0</v>
      </c>
      <c r="CE277" s="111">
        <f t="shared" si="212"/>
        <v>0</v>
      </c>
      <c r="CF277" s="111">
        <f t="shared" si="212"/>
        <v>0</v>
      </c>
      <c r="CG277" s="111">
        <f t="shared" si="212"/>
        <v>0</v>
      </c>
      <c r="CH277" s="111">
        <f t="shared" si="212"/>
        <v>0</v>
      </c>
      <c r="CI277" s="111">
        <f t="shared" si="212"/>
        <v>0</v>
      </c>
      <c r="CJ277" s="111">
        <f t="shared" si="212"/>
        <v>0</v>
      </c>
      <c r="CK277" s="111">
        <f t="shared" si="212"/>
        <v>0</v>
      </c>
      <c r="CL277" s="111">
        <f t="shared" si="212"/>
        <v>0</v>
      </c>
      <c r="CM277" s="111">
        <f t="shared" si="212"/>
        <v>0</v>
      </c>
      <c r="CN277" s="111">
        <f t="shared" si="212"/>
        <v>0</v>
      </c>
      <c r="CO277" s="111">
        <f t="shared" si="212"/>
        <v>0</v>
      </c>
      <c r="CP277" s="111">
        <f t="shared" si="212"/>
        <v>0</v>
      </c>
      <c r="CQ277" s="111">
        <f t="shared" si="212"/>
        <v>0</v>
      </c>
      <c r="CR277" s="111">
        <f t="shared" si="212"/>
        <v>0</v>
      </c>
      <c r="CS277" s="111">
        <f t="shared" si="212"/>
        <v>0</v>
      </c>
      <c r="CT277" s="111">
        <f t="shared" si="212"/>
        <v>0</v>
      </c>
      <c r="CU277" s="111">
        <f t="shared" si="212"/>
        <v>0</v>
      </c>
      <c r="CV277" s="111">
        <f t="shared" si="212"/>
        <v>0</v>
      </c>
      <c r="CW277" s="111">
        <f t="shared" si="212"/>
        <v>0</v>
      </c>
      <c r="CX277" s="111">
        <f t="shared" si="212"/>
        <v>0</v>
      </c>
      <c r="CY277" s="111">
        <f t="shared" si="212"/>
        <v>0</v>
      </c>
      <c r="CZ277" s="111">
        <f t="shared" si="212"/>
        <v>0</v>
      </c>
      <c r="DA277" s="111">
        <f t="shared" si="212"/>
        <v>0</v>
      </c>
      <c r="DB277" s="111">
        <f t="shared" si="212"/>
        <v>0</v>
      </c>
      <c r="DC277" s="111">
        <f t="shared" si="212"/>
        <v>0</v>
      </c>
      <c r="DD277" s="111">
        <f t="shared" si="212"/>
        <v>0</v>
      </c>
      <c r="DE277" s="111">
        <f t="shared" si="212"/>
        <v>0</v>
      </c>
      <c r="DF277" s="111">
        <f t="shared" si="212"/>
        <v>0</v>
      </c>
      <c r="DG277" s="111">
        <f t="shared" si="212"/>
        <v>0</v>
      </c>
      <c r="DH277" s="111">
        <f t="shared" si="212"/>
        <v>0</v>
      </c>
      <c r="DI277" s="111">
        <f t="shared" si="212"/>
        <v>0</v>
      </c>
      <c r="DJ277" s="111">
        <f t="shared" si="212"/>
        <v>0</v>
      </c>
      <c r="DK277" s="111">
        <f t="shared" si="212"/>
        <v>0</v>
      </c>
      <c r="DL277" s="111">
        <f t="shared" si="212"/>
        <v>0</v>
      </c>
      <c r="DM277" s="111">
        <f t="shared" si="212"/>
        <v>0</v>
      </c>
      <c r="DN277" s="111">
        <f t="shared" si="212"/>
        <v>0</v>
      </c>
      <c r="DO277" s="111">
        <f t="shared" si="212"/>
        <v>0</v>
      </c>
      <c r="DP277" s="111">
        <f t="shared" si="212"/>
        <v>0</v>
      </c>
      <c r="DQ277" s="111">
        <f t="shared" si="212"/>
        <v>0</v>
      </c>
      <c r="DR277" s="111">
        <f t="shared" si="212"/>
        <v>0</v>
      </c>
      <c r="DS277" s="111">
        <f t="shared" si="212"/>
        <v>0</v>
      </c>
      <c r="DT277" s="111">
        <f t="shared" si="212"/>
        <v>0</v>
      </c>
      <c r="DU277" s="111">
        <f t="shared" si="212"/>
        <v>0</v>
      </c>
      <c r="DV277" s="111">
        <f t="shared" si="212"/>
        <v>0</v>
      </c>
      <c r="DW277" s="111">
        <f t="shared" si="212"/>
        <v>0</v>
      </c>
      <c r="DX277" s="111">
        <f t="shared" si="212"/>
        <v>0</v>
      </c>
      <c r="DY277" s="111">
        <f t="shared" si="212"/>
        <v>0</v>
      </c>
      <c r="DZ277" s="111">
        <f t="shared" si="212"/>
        <v>0</v>
      </c>
      <c r="EA277" s="111">
        <f t="shared" si="212"/>
        <v>0</v>
      </c>
      <c r="EB277" s="111">
        <f t="shared" si="212"/>
        <v>0</v>
      </c>
      <c r="EC277" s="111">
        <f t="shared" si="212"/>
        <v>0</v>
      </c>
      <c r="ED277" s="111">
        <f t="shared" si="212"/>
        <v>0</v>
      </c>
      <c r="EE277" s="111">
        <f t="shared" si="207"/>
        <v>0</v>
      </c>
      <c r="EF277" s="111">
        <f t="shared" si="207"/>
        <v>0</v>
      </c>
      <c r="EG277" s="111">
        <f t="shared" si="207"/>
        <v>0</v>
      </c>
      <c r="EH277" s="111">
        <f t="shared" si="207"/>
        <v>0</v>
      </c>
      <c r="EI277" s="111">
        <f t="shared" si="207"/>
        <v>0</v>
      </c>
      <c r="EJ277" s="111">
        <f t="shared" si="207"/>
        <v>0</v>
      </c>
      <c r="EK277" s="111">
        <f t="shared" si="207"/>
        <v>0</v>
      </c>
      <c r="EL277" s="111">
        <f t="shared" si="207"/>
        <v>0</v>
      </c>
      <c r="EM277" s="111">
        <f t="shared" si="207"/>
        <v>0</v>
      </c>
      <c r="EN277" s="111">
        <f t="shared" si="207"/>
        <v>0</v>
      </c>
      <c r="EO277" s="111">
        <f t="shared" si="207"/>
        <v>0</v>
      </c>
      <c r="EP277" s="111">
        <f t="shared" si="207"/>
        <v>0</v>
      </c>
      <c r="EQ277" s="111">
        <f t="shared" si="207"/>
        <v>0</v>
      </c>
      <c r="ER277" s="111">
        <f t="shared" si="207"/>
        <v>0</v>
      </c>
      <c r="ES277" s="47"/>
      <c r="ET277" s="1"/>
    </row>
    <row r="278" spans="1:150" x14ac:dyDescent="0.35">
      <c r="A278" s="119"/>
      <c r="B278" s="3"/>
      <c r="C278" s="3"/>
      <c r="D278" s="3"/>
      <c r="E278" s="1"/>
      <c r="F278" s="1"/>
      <c r="G278" s="118">
        <v>54</v>
      </c>
      <c r="H278" s="111">
        <f t="shared" si="215"/>
        <v>0</v>
      </c>
      <c r="I278" s="111">
        <f t="shared" si="215"/>
        <v>0</v>
      </c>
      <c r="J278" s="111">
        <f t="shared" si="215"/>
        <v>0</v>
      </c>
      <c r="K278" s="111">
        <f t="shared" si="215"/>
        <v>0</v>
      </c>
      <c r="L278" s="111">
        <f t="shared" si="215"/>
        <v>0</v>
      </c>
      <c r="M278" s="111">
        <f t="shared" si="215"/>
        <v>0</v>
      </c>
      <c r="N278" s="111">
        <f t="shared" si="215"/>
        <v>0</v>
      </c>
      <c r="O278" s="111">
        <f t="shared" si="215"/>
        <v>0</v>
      </c>
      <c r="P278" s="111">
        <f t="shared" si="215"/>
        <v>0</v>
      </c>
      <c r="Q278" s="111">
        <f t="shared" si="215"/>
        <v>0</v>
      </c>
      <c r="R278" s="111">
        <f t="shared" si="215"/>
        <v>0</v>
      </c>
      <c r="S278" s="111">
        <f t="shared" si="215"/>
        <v>0</v>
      </c>
      <c r="T278" s="111">
        <f t="shared" si="215"/>
        <v>0</v>
      </c>
      <c r="U278" s="111">
        <f t="shared" si="215"/>
        <v>0</v>
      </c>
      <c r="V278" s="111">
        <f t="shared" si="215"/>
        <v>0</v>
      </c>
      <c r="W278" s="111">
        <f t="shared" si="215"/>
        <v>0</v>
      </c>
      <c r="X278" s="111">
        <f t="shared" si="215"/>
        <v>0</v>
      </c>
      <c r="Y278" s="111">
        <f t="shared" si="215"/>
        <v>0</v>
      </c>
      <c r="Z278" s="111">
        <f t="shared" si="215"/>
        <v>0</v>
      </c>
      <c r="AA278" s="111">
        <f t="shared" si="215"/>
        <v>0</v>
      </c>
      <c r="AB278" s="111">
        <f t="shared" si="215"/>
        <v>0</v>
      </c>
      <c r="AC278" s="111">
        <f t="shared" si="215"/>
        <v>0</v>
      </c>
      <c r="AD278" s="111">
        <f t="shared" si="215"/>
        <v>0</v>
      </c>
      <c r="AE278" s="111">
        <f t="shared" si="215"/>
        <v>0</v>
      </c>
      <c r="AF278" s="111">
        <f t="shared" si="215"/>
        <v>0</v>
      </c>
      <c r="AG278" s="111">
        <f t="shared" si="215"/>
        <v>0</v>
      </c>
      <c r="AH278" s="111">
        <f t="shared" si="215"/>
        <v>0</v>
      </c>
      <c r="AI278" s="111">
        <f t="shared" si="215"/>
        <v>0</v>
      </c>
      <c r="AJ278" s="111">
        <f t="shared" si="215"/>
        <v>0</v>
      </c>
      <c r="AK278" s="111">
        <f t="shared" si="215"/>
        <v>0</v>
      </c>
      <c r="AL278" s="111">
        <f t="shared" si="215"/>
        <v>0</v>
      </c>
      <c r="AM278" s="111">
        <f t="shared" si="215"/>
        <v>0</v>
      </c>
      <c r="AN278" s="111">
        <f t="shared" si="215"/>
        <v>0</v>
      </c>
      <c r="AO278" s="111">
        <f t="shared" si="215"/>
        <v>0</v>
      </c>
      <c r="AP278" s="111">
        <f t="shared" si="215"/>
        <v>0</v>
      </c>
      <c r="AQ278" s="111">
        <f t="shared" si="215"/>
        <v>0</v>
      </c>
      <c r="AR278" s="111">
        <f t="shared" si="215"/>
        <v>0</v>
      </c>
      <c r="AS278" s="111">
        <f t="shared" si="215"/>
        <v>0</v>
      </c>
      <c r="AT278" s="111">
        <f t="shared" si="215"/>
        <v>0</v>
      </c>
      <c r="AU278" s="111">
        <f t="shared" si="215"/>
        <v>0</v>
      </c>
      <c r="AV278" s="111">
        <f t="shared" si="215"/>
        <v>0</v>
      </c>
      <c r="AW278" s="111">
        <f t="shared" si="215"/>
        <v>0</v>
      </c>
      <c r="AX278" s="111">
        <f t="shared" si="215"/>
        <v>0</v>
      </c>
      <c r="AY278" s="111">
        <f t="shared" si="215"/>
        <v>0</v>
      </c>
      <c r="AZ278" s="111">
        <f t="shared" si="215"/>
        <v>0</v>
      </c>
      <c r="BA278" s="111">
        <f t="shared" si="215"/>
        <v>0</v>
      </c>
      <c r="BB278" s="111">
        <f t="shared" si="215"/>
        <v>0</v>
      </c>
      <c r="BC278" s="111">
        <f t="shared" si="215"/>
        <v>0</v>
      </c>
      <c r="BD278" s="111">
        <f t="shared" si="215"/>
        <v>0</v>
      </c>
      <c r="BE278" s="111">
        <f t="shared" si="215"/>
        <v>0</v>
      </c>
      <c r="BF278" s="111">
        <f t="shared" si="215"/>
        <v>0</v>
      </c>
      <c r="BG278" s="111">
        <f t="shared" si="215"/>
        <v>0</v>
      </c>
      <c r="BH278" s="111">
        <f t="shared" si="215"/>
        <v>0</v>
      </c>
      <c r="BI278" s="111">
        <f t="shared" si="215"/>
        <v>0</v>
      </c>
      <c r="BJ278" s="111">
        <f t="shared" si="215"/>
        <v>0</v>
      </c>
      <c r="BK278" s="111">
        <f t="shared" si="215"/>
        <v>0</v>
      </c>
      <c r="BL278" s="111">
        <f t="shared" si="215"/>
        <v>0</v>
      </c>
      <c r="BM278" s="111">
        <f t="shared" si="215"/>
        <v>0</v>
      </c>
      <c r="BN278" s="111">
        <f t="shared" si="215"/>
        <v>0</v>
      </c>
      <c r="BO278" s="111">
        <f t="shared" si="215"/>
        <v>0</v>
      </c>
      <c r="BP278" s="111">
        <f t="shared" si="215"/>
        <v>0</v>
      </c>
      <c r="BQ278" s="111">
        <f t="shared" si="215"/>
        <v>0</v>
      </c>
      <c r="BR278" s="111">
        <f t="shared" si="215"/>
        <v>0</v>
      </c>
      <c r="BS278" s="111">
        <f t="shared" si="215"/>
        <v>0</v>
      </c>
      <c r="BT278" s="111">
        <f t="shared" si="214"/>
        <v>0</v>
      </c>
      <c r="BU278" s="111">
        <f t="shared" si="214"/>
        <v>0</v>
      </c>
      <c r="BV278" s="111">
        <f t="shared" si="214"/>
        <v>0</v>
      </c>
      <c r="BW278" s="111">
        <f t="shared" si="214"/>
        <v>0</v>
      </c>
      <c r="BX278" s="111">
        <f t="shared" si="214"/>
        <v>0</v>
      </c>
      <c r="BY278" s="111">
        <f t="shared" si="214"/>
        <v>0</v>
      </c>
      <c r="BZ278" s="111">
        <f t="shared" si="214"/>
        <v>0</v>
      </c>
      <c r="CA278" s="111">
        <f t="shared" si="214"/>
        <v>0</v>
      </c>
      <c r="CB278" s="111">
        <f t="shared" si="214"/>
        <v>0</v>
      </c>
      <c r="CC278" s="111">
        <f t="shared" si="214"/>
        <v>0</v>
      </c>
      <c r="CD278" s="111">
        <f t="shared" si="214"/>
        <v>0</v>
      </c>
      <c r="CE278" s="111">
        <f t="shared" si="214"/>
        <v>0</v>
      </c>
      <c r="CF278" s="111">
        <f t="shared" si="214"/>
        <v>0</v>
      </c>
      <c r="CG278" s="111">
        <f t="shared" si="214"/>
        <v>0</v>
      </c>
      <c r="CH278" s="111">
        <f t="shared" si="214"/>
        <v>0</v>
      </c>
      <c r="CI278" s="111">
        <f t="shared" si="214"/>
        <v>0</v>
      </c>
      <c r="CJ278" s="111">
        <f t="shared" si="214"/>
        <v>0</v>
      </c>
      <c r="CK278" s="111">
        <f t="shared" si="214"/>
        <v>1</v>
      </c>
      <c r="CL278" s="111">
        <f t="shared" si="214"/>
        <v>1</v>
      </c>
      <c r="CM278" s="111">
        <f t="shared" si="214"/>
        <v>1</v>
      </c>
      <c r="CN278" s="111">
        <f t="shared" si="214"/>
        <v>1</v>
      </c>
      <c r="CO278" s="111">
        <f t="shared" si="214"/>
        <v>1</v>
      </c>
      <c r="CP278" s="111">
        <f t="shared" si="214"/>
        <v>1</v>
      </c>
      <c r="CQ278" s="111">
        <f t="shared" si="214"/>
        <v>1</v>
      </c>
      <c r="CR278" s="111">
        <f t="shared" si="214"/>
        <v>1</v>
      </c>
      <c r="CS278" s="111">
        <f t="shared" si="214"/>
        <v>1</v>
      </c>
      <c r="CT278" s="111">
        <f t="shared" si="214"/>
        <v>1</v>
      </c>
      <c r="CU278" s="111">
        <f t="shared" si="214"/>
        <v>1</v>
      </c>
      <c r="CV278" s="111">
        <f t="shared" si="214"/>
        <v>1</v>
      </c>
      <c r="CW278" s="111">
        <f t="shared" si="214"/>
        <v>1</v>
      </c>
      <c r="CX278" s="111">
        <f t="shared" si="214"/>
        <v>1</v>
      </c>
      <c r="CY278" s="111">
        <f t="shared" si="214"/>
        <v>1</v>
      </c>
      <c r="CZ278" s="111">
        <f t="shared" si="214"/>
        <v>1</v>
      </c>
      <c r="DA278" s="111">
        <f t="shared" si="214"/>
        <v>1</v>
      </c>
      <c r="DB278" s="111">
        <f t="shared" si="214"/>
        <v>1</v>
      </c>
      <c r="DC278" s="111">
        <f t="shared" si="214"/>
        <v>1</v>
      </c>
      <c r="DD278" s="111">
        <f t="shared" si="214"/>
        <v>1</v>
      </c>
      <c r="DE278" s="111">
        <f t="shared" si="214"/>
        <v>1</v>
      </c>
      <c r="DF278" s="111">
        <f t="shared" si="214"/>
        <v>1</v>
      </c>
      <c r="DG278" s="111">
        <f t="shared" si="214"/>
        <v>1</v>
      </c>
      <c r="DH278" s="111">
        <f t="shared" si="214"/>
        <v>1</v>
      </c>
      <c r="DI278" s="111">
        <f t="shared" si="214"/>
        <v>1</v>
      </c>
      <c r="DJ278" s="111">
        <f t="shared" si="214"/>
        <v>1</v>
      </c>
      <c r="DK278" s="111">
        <f t="shared" si="214"/>
        <v>1</v>
      </c>
      <c r="DL278" s="111">
        <f t="shared" si="214"/>
        <v>1</v>
      </c>
      <c r="DM278" s="111">
        <f t="shared" si="214"/>
        <v>1</v>
      </c>
      <c r="DN278" s="111">
        <f t="shared" si="214"/>
        <v>1</v>
      </c>
      <c r="DO278" s="111">
        <f t="shared" si="214"/>
        <v>1</v>
      </c>
      <c r="DP278" s="111">
        <f t="shared" si="214"/>
        <v>1</v>
      </c>
      <c r="DQ278" s="111">
        <f t="shared" si="214"/>
        <v>1</v>
      </c>
      <c r="DR278" s="111">
        <f t="shared" si="214"/>
        <v>1</v>
      </c>
      <c r="DS278" s="111">
        <f t="shared" si="214"/>
        <v>1</v>
      </c>
      <c r="DT278" s="111">
        <f t="shared" si="214"/>
        <v>1</v>
      </c>
      <c r="DU278" s="111">
        <f t="shared" si="214"/>
        <v>1</v>
      </c>
      <c r="DV278" s="111">
        <f t="shared" si="214"/>
        <v>1</v>
      </c>
      <c r="DW278" s="111">
        <f t="shared" si="214"/>
        <v>1</v>
      </c>
      <c r="DX278" s="111">
        <f t="shared" si="214"/>
        <v>1</v>
      </c>
      <c r="DY278" s="111">
        <f t="shared" si="214"/>
        <v>1</v>
      </c>
      <c r="DZ278" s="111">
        <f t="shared" si="214"/>
        <v>1</v>
      </c>
      <c r="EA278" s="111">
        <f t="shared" si="214"/>
        <v>1</v>
      </c>
      <c r="EB278" s="111">
        <f t="shared" si="214"/>
        <v>1</v>
      </c>
      <c r="EC278" s="111">
        <f t="shared" si="214"/>
        <v>1</v>
      </c>
      <c r="ED278" s="111">
        <f t="shared" si="214"/>
        <v>1</v>
      </c>
      <c r="EE278" s="111">
        <f t="shared" si="207"/>
        <v>1</v>
      </c>
      <c r="EF278" s="111">
        <f t="shared" si="207"/>
        <v>1</v>
      </c>
      <c r="EG278" s="111">
        <f t="shared" si="207"/>
        <v>1</v>
      </c>
      <c r="EH278" s="111">
        <f t="shared" si="207"/>
        <v>1</v>
      </c>
      <c r="EI278" s="111">
        <f t="shared" si="207"/>
        <v>1</v>
      </c>
      <c r="EJ278" s="111">
        <f t="shared" si="207"/>
        <v>1</v>
      </c>
      <c r="EK278" s="111">
        <f t="shared" si="207"/>
        <v>1</v>
      </c>
      <c r="EL278" s="111">
        <f t="shared" si="207"/>
        <v>1</v>
      </c>
      <c r="EM278" s="111">
        <f t="shared" si="207"/>
        <v>1</v>
      </c>
      <c r="EN278" s="111">
        <f t="shared" si="207"/>
        <v>1</v>
      </c>
      <c r="EO278" s="111">
        <f t="shared" si="207"/>
        <v>1</v>
      </c>
      <c r="EP278" s="111">
        <f t="shared" si="207"/>
        <v>1</v>
      </c>
      <c r="EQ278" s="111">
        <f t="shared" si="207"/>
        <v>1</v>
      </c>
      <c r="ER278" s="111">
        <f t="shared" si="207"/>
        <v>1</v>
      </c>
      <c r="ES278" s="47"/>
      <c r="ET278" s="1"/>
    </row>
    <row r="279" spans="1:150" x14ac:dyDescent="0.35">
      <c r="A279" s="119"/>
      <c r="B279" s="3"/>
      <c r="C279" s="3"/>
      <c r="D279" s="3"/>
      <c r="E279" s="1"/>
      <c r="F279" s="1"/>
      <c r="G279" s="118">
        <v>55</v>
      </c>
      <c r="H279" s="111">
        <f t="shared" si="215"/>
        <v>0</v>
      </c>
      <c r="I279" s="111">
        <f t="shared" si="215"/>
        <v>0</v>
      </c>
      <c r="J279" s="111">
        <f t="shared" si="215"/>
        <v>0</v>
      </c>
      <c r="K279" s="111">
        <f t="shared" si="215"/>
        <v>0</v>
      </c>
      <c r="L279" s="111">
        <f t="shared" si="215"/>
        <v>0</v>
      </c>
      <c r="M279" s="111">
        <f t="shared" si="215"/>
        <v>0</v>
      </c>
      <c r="N279" s="111">
        <f t="shared" si="215"/>
        <v>0</v>
      </c>
      <c r="O279" s="111">
        <f t="shared" si="215"/>
        <v>0</v>
      </c>
      <c r="P279" s="111">
        <f t="shared" si="215"/>
        <v>0</v>
      </c>
      <c r="Q279" s="111">
        <f t="shared" si="215"/>
        <v>0</v>
      </c>
      <c r="R279" s="111">
        <f t="shared" si="215"/>
        <v>0</v>
      </c>
      <c r="S279" s="111">
        <f t="shared" si="215"/>
        <v>0</v>
      </c>
      <c r="T279" s="111">
        <f t="shared" si="215"/>
        <v>0</v>
      </c>
      <c r="U279" s="111">
        <f t="shared" si="215"/>
        <v>0</v>
      </c>
      <c r="V279" s="111">
        <f t="shared" si="215"/>
        <v>0</v>
      </c>
      <c r="W279" s="111">
        <f t="shared" si="215"/>
        <v>0</v>
      </c>
      <c r="X279" s="111">
        <f t="shared" si="215"/>
        <v>0</v>
      </c>
      <c r="Y279" s="111">
        <f t="shared" si="215"/>
        <v>0</v>
      </c>
      <c r="Z279" s="111">
        <f t="shared" si="215"/>
        <v>0</v>
      </c>
      <c r="AA279" s="111">
        <f t="shared" si="215"/>
        <v>0</v>
      </c>
      <c r="AB279" s="111">
        <f t="shared" si="215"/>
        <v>0</v>
      </c>
      <c r="AC279" s="111">
        <f t="shared" si="215"/>
        <v>0</v>
      </c>
      <c r="AD279" s="111">
        <f t="shared" si="215"/>
        <v>0</v>
      </c>
      <c r="AE279" s="111">
        <f t="shared" si="215"/>
        <v>0</v>
      </c>
      <c r="AF279" s="111">
        <f t="shared" si="215"/>
        <v>0</v>
      </c>
      <c r="AG279" s="111">
        <f t="shared" si="215"/>
        <v>0</v>
      </c>
      <c r="AH279" s="111">
        <f t="shared" si="215"/>
        <v>0</v>
      </c>
      <c r="AI279" s="111">
        <f t="shared" si="215"/>
        <v>0</v>
      </c>
      <c r="AJ279" s="111">
        <f t="shared" si="215"/>
        <v>0</v>
      </c>
      <c r="AK279" s="111">
        <f t="shared" si="215"/>
        <v>0</v>
      </c>
      <c r="AL279" s="111">
        <f t="shared" si="215"/>
        <v>0</v>
      </c>
      <c r="AM279" s="111">
        <f t="shared" si="215"/>
        <v>0</v>
      </c>
      <c r="AN279" s="111">
        <f t="shared" si="215"/>
        <v>0</v>
      </c>
      <c r="AO279" s="111">
        <f t="shared" si="215"/>
        <v>0</v>
      </c>
      <c r="AP279" s="111">
        <f t="shared" si="215"/>
        <v>0</v>
      </c>
      <c r="AQ279" s="111">
        <f t="shared" si="215"/>
        <v>0</v>
      </c>
      <c r="AR279" s="111">
        <f t="shared" si="215"/>
        <v>0</v>
      </c>
      <c r="AS279" s="111">
        <f t="shared" si="215"/>
        <v>0</v>
      </c>
      <c r="AT279" s="111">
        <f t="shared" si="215"/>
        <v>0</v>
      </c>
      <c r="AU279" s="111">
        <f t="shared" si="215"/>
        <v>0</v>
      </c>
      <c r="AV279" s="111">
        <f t="shared" si="215"/>
        <v>0</v>
      </c>
      <c r="AW279" s="111">
        <f t="shared" si="215"/>
        <v>0</v>
      </c>
      <c r="AX279" s="111">
        <f t="shared" si="215"/>
        <v>0</v>
      </c>
      <c r="AY279" s="111">
        <f t="shared" si="215"/>
        <v>0</v>
      </c>
      <c r="AZ279" s="111">
        <f t="shared" si="215"/>
        <v>0</v>
      </c>
      <c r="BA279" s="111">
        <f t="shared" si="215"/>
        <v>0</v>
      </c>
      <c r="BB279" s="111">
        <f t="shared" si="215"/>
        <v>0</v>
      </c>
      <c r="BC279" s="111">
        <f t="shared" si="215"/>
        <v>0</v>
      </c>
      <c r="BD279" s="111">
        <f t="shared" si="215"/>
        <v>0</v>
      </c>
      <c r="BE279" s="111">
        <f t="shared" si="215"/>
        <v>0</v>
      </c>
      <c r="BF279" s="111">
        <f t="shared" si="215"/>
        <v>0</v>
      </c>
      <c r="BG279" s="111">
        <f t="shared" si="215"/>
        <v>0</v>
      </c>
      <c r="BH279" s="111">
        <f t="shared" si="215"/>
        <v>0</v>
      </c>
      <c r="BI279" s="111">
        <f t="shared" si="215"/>
        <v>0</v>
      </c>
      <c r="BJ279" s="111">
        <f t="shared" si="215"/>
        <v>0</v>
      </c>
      <c r="BK279" s="111">
        <f t="shared" si="215"/>
        <v>0</v>
      </c>
      <c r="BL279" s="111">
        <f t="shared" si="215"/>
        <v>0</v>
      </c>
      <c r="BM279" s="111">
        <f t="shared" si="215"/>
        <v>0</v>
      </c>
      <c r="BN279" s="111">
        <f t="shared" si="215"/>
        <v>0</v>
      </c>
      <c r="BO279" s="111">
        <f t="shared" si="215"/>
        <v>0</v>
      </c>
      <c r="BP279" s="111">
        <f t="shared" si="215"/>
        <v>0</v>
      </c>
      <c r="BQ279" s="111">
        <f t="shared" si="215"/>
        <v>0</v>
      </c>
      <c r="BR279" s="111">
        <f t="shared" si="215"/>
        <v>0</v>
      </c>
      <c r="BS279" s="111">
        <f t="shared" si="215"/>
        <v>0</v>
      </c>
      <c r="BT279" s="111">
        <f t="shared" si="214"/>
        <v>0</v>
      </c>
      <c r="BU279" s="111">
        <f t="shared" si="214"/>
        <v>0</v>
      </c>
      <c r="BV279" s="111">
        <f t="shared" si="214"/>
        <v>0</v>
      </c>
      <c r="BW279" s="111">
        <f t="shared" si="214"/>
        <v>0</v>
      </c>
      <c r="BX279" s="111">
        <f t="shared" si="214"/>
        <v>0</v>
      </c>
      <c r="BY279" s="111">
        <f t="shared" si="214"/>
        <v>0</v>
      </c>
      <c r="BZ279" s="111">
        <f t="shared" si="214"/>
        <v>0</v>
      </c>
      <c r="CA279" s="111">
        <f t="shared" si="214"/>
        <v>0</v>
      </c>
      <c r="CB279" s="111">
        <f t="shared" si="214"/>
        <v>0</v>
      </c>
      <c r="CC279" s="111">
        <f t="shared" si="214"/>
        <v>0</v>
      </c>
      <c r="CD279" s="111">
        <f t="shared" si="214"/>
        <v>0</v>
      </c>
      <c r="CE279" s="111">
        <f t="shared" si="214"/>
        <v>0</v>
      </c>
      <c r="CF279" s="111">
        <f t="shared" si="214"/>
        <v>0</v>
      </c>
      <c r="CG279" s="111">
        <f t="shared" si="214"/>
        <v>0</v>
      </c>
      <c r="CH279" s="111">
        <f t="shared" si="214"/>
        <v>0</v>
      </c>
      <c r="CI279" s="111">
        <f t="shared" si="214"/>
        <v>0</v>
      </c>
      <c r="CJ279" s="111">
        <f t="shared" si="214"/>
        <v>0</v>
      </c>
      <c r="CK279" s="111">
        <f t="shared" si="214"/>
        <v>1</v>
      </c>
      <c r="CL279" s="111">
        <f t="shared" si="214"/>
        <v>1</v>
      </c>
      <c r="CM279" s="111">
        <f t="shared" si="214"/>
        <v>1</v>
      </c>
      <c r="CN279" s="111">
        <f t="shared" si="214"/>
        <v>1</v>
      </c>
      <c r="CO279" s="111">
        <f t="shared" si="214"/>
        <v>1</v>
      </c>
      <c r="CP279" s="111">
        <f t="shared" si="214"/>
        <v>1</v>
      </c>
      <c r="CQ279" s="111">
        <f t="shared" si="214"/>
        <v>1</v>
      </c>
      <c r="CR279" s="111">
        <f t="shared" si="214"/>
        <v>1</v>
      </c>
      <c r="CS279" s="111">
        <f t="shared" si="214"/>
        <v>1</v>
      </c>
      <c r="CT279" s="111">
        <f t="shared" si="214"/>
        <v>1</v>
      </c>
      <c r="CU279" s="111">
        <f t="shared" si="214"/>
        <v>1</v>
      </c>
      <c r="CV279" s="111">
        <f t="shared" si="214"/>
        <v>1</v>
      </c>
      <c r="CW279" s="111">
        <f t="shared" si="214"/>
        <v>1</v>
      </c>
      <c r="CX279" s="111">
        <f t="shared" si="214"/>
        <v>1</v>
      </c>
      <c r="CY279" s="111">
        <f t="shared" si="214"/>
        <v>1</v>
      </c>
      <c r="CZ279" s="111">
        <f t="shared" si="214"/>
        <v>1</v>
      </c>
      <c r="DA279" s="111">
        <f t="shared" si="214"/>
        <v>1</v>
      </c>
      <c r="DB279" s="111">
        <f t="shared" si="214"/>
        <v>1</v>
      </c>
      <c r="DC279" s="111">
        <f t="shared" si="214"/>
        <v>1</v>
      </c>
      <c r="DD279" s="111">
        <f t="shared" si="214"/>
        <v>1</v>
      </c>
      <c r="DE279" s="111">
        <f t="shared" si="214"/>
        <v>1</v>
      </c>
      <c r="DF279" s="111">
        <f t="shared" si="214"/>
        <v>1</v>
      </c>
      <c r="DG279" s="111">
        <f t="shared" si="214"/>
        <v>1</v>
      </c>
      <c r="DH279" s="111">
        <f t="shared" si="214"/>
        <v>1</v>
      </c>
      <c r="DI279" s="111">
        <f t="shared" si="214"/>
        <v>1</v>
      </c>
      <c r="DJ279" s="111">
        <f t="shared" si="214"/>
        <v>1</v>
      </c>
      <c r="DK279" s="111">
        <f t="shared" si="214"/>
        <v>1</v>
      </c>
      <c r="DL279" s="111">
        <f t="shared" si="214"/>
        <v>1</v>
      </c>
      <c r="DM279" s="111">
        <f t="shared" si="214"/>
        <v>1</v>
      </c>
      <c r="DN279" s="111">
        <f t="shared" si="214"/>
        <v>1</v>
      </c>
      <c r="DO279" s="111">
        <f t="shared" si="214"/>
        <v>1</v>
      </c>
      <c r="DP279" s="111">
        <f t="shared" si="214"/>
        <v>1</v>
      </c>
      <c r="DQ279" s="111">
        <f t="shared" si="214"/>
        <v>1</v>
      </c>
      <c r="DR279" s="111">
        <f t="shared" si="214"/>
        <v>1</v>
      </c>
      <c r="DS279" s="111">
        <f t="shared" si="214"/>
        <v>1</v>
      </c>
      <c r="DT279" s="111">
        <f t="shared" si="214"/>
        <v>1</v>
      </c>
      <c r="DU279" s="111">
        <f t="shared" si="214"/>
        <v>1</v>
      </c>
      <c r="DV279" s="111">
        <f t="shared" si="214"/>
        <v>1</v>
      </c>
      <c r="DW279" s="111">
        <f t="shared" si="214"/>
        <v>1</v>
      </c>
      <c r="DX279" s="111">
        <f t="shared" si="214"/>
        <v>1</v>
      </c>
      <c r="DY279" s="111">
        <f t="shared" si="214"/>
        <v>1</v>
      </c>
      <c r="DZ279" s="111">
        <f t="shared" si="214"/>
        <v>1</v>
      </c>
      <c r="EA279" s="111">
        <f t="shared" si="214"/>
        <v>1</v>
      </c>
      <c r="EB279" s="111">
        <f t="shared" si="214"/>
        <v>1</v>
      </c>
      <c r="EC279" s="111">
        <f t="shared" si="214"/>
        <v>1</v>
      </c>
      <c r="ED279" s="111">
        <f t="shared" si="214"/>
        <v>1</v>
      </c>
      <c r="EE279" s="111">
        <f t="shared" ref="EE279:ER294" si="216">IF($D77&gt;EE$10, $F77, 0)</f>
        <v>1</v>
      </c>
      <c r="EF279" s="111">
        <f t="shared" si="216"/>
        <v>1</v>
      </c>
      <c r="EG279" s="111">
        <f t="shared" si="216"/>
        <v>1</v>
      </c>
      <c r="EH279" s="111">
        <f t="shared" si="216"/>
        <v>1</v>
      </c>
      <c r="EI279" s="111">
        <f t="shared" si="216"/>
        <v>1</v>
      </c>
      <c r="EJ279" s="111">
        <f t="shared" si="216"/>
        <v>1</v>
      </c>
      <c r="EK279" s="111">
        <f t="shared" si="216"/>
        <v>1</v>
      </c>
      <c r="EL279" s="111">
        <f t="shared" si="216"/>
        <v>1</v>
      </c>
      <c r="EM279" s="111">
        <f t="shared" si="216"/>
        <v>1</v>
      </c>
      <c r="EN279" s="111">
        <f t="shared" si="216"/>
        <v>1</v>
      </c>
      <c r="EO279" s="111">
        <f t="shared" si="216"/>
        <v>1</v>
      </c>
      <c r="EP279" s="111">
        <f t="shared" si="216"/>
        <v>1</v>
      </c>
      <c r="EQ279" s="111">
        <f t="shared" si="216"/>
        <v>1</v>
      </c>
      <c r="ER279" s="111">
        <f t="shared" si="216"/>
        <v>1</v>
      </c>
      <c r="ES279" s="47"/>
      <c r="ET279" s="1"/>
    </row>
    <row r="280" spans="1:150" x14ac:dyDescent="0.35">
      <c r="A280" s="119"/>
      <c r="B280" s="3"/>
      <c r="C280" s="3"/>
      <c r="D280" s="3"/>
      <c r="E280" s="1"/>
      <c r="F280" s="1"/>
      <c r="G280" s="118">
        <v>56</v>
      </c>
      <c r="H280" s="111">
        <f t="shared" si="215"/>
        <v>0</v>
      </c>
      <c r="I280" s="111">
        <f t="shared" si="215"/>
        <v>0</v>
      </c>
      <c r="J280" s="111">
        <f t="shared" si="215"/>
        <v>0</v>
      </c>
      <c r="K280" s="111">
        <f t="shared" si="215"/>
        <v>0</v>
      </c>
      <c r="L280" s="111">
        <f t="shared" si="215"/>
        <v>0</v>
      </c>
      <c r="M280" s="111">
        <f t="shared" si="215"/>
        <v>0</v>
      </c>
      <c r="N280" s="111">
        <f t="shared" si="215"/>
        <v>0</v>
      </c>
      <c r="O280" s="111">
        <f t="shared" si="215"/>
        <v>0</v>
      </c>
      <c r="P280" s="111">
        <f t="shared" si="215"/>
        <v>0</v>
      </c>
      <c r="Q280" s="111">
        <f t="shared" si="215"/>
        <v>0</v>
      </c>
      <c r="R280" s="111">
        <f t="shared" si="215"/>
        <v>0</v>
      </c>
      <c r="S280" s="111">
        <f t="shared" si="215"/>
        <v>0</v>
      </c>
      <c r="T280" s="111">
        <f t="shared" si="215"/>
        <v>0</v>
      </c>
      <c r="U280" s="111">
        <f t="shared" si="215"/>
        <v>0</v>
      </c>
      <c r="V280" s="111">
        <f t="shared" si="215"/>
        <v>0</v>
      </c>
      <c r="W280" s="111">
        <f t="shared" si="215"/>
        <v>0</v>
      </c>
      <c r="X280" s="111">
        <f t="shared" si="215"/>
        <v>0</v>
      </c>
      <c r="Y280" s="111">
        <f t="shared" si="215"/>
        <v>0</v>
      </c>
      <c r="Z280" s="111">
        <f t="shared" si="215"/>
        <v>0</v>
      </c>
      <c r="AA280" s="111">
        <f t="shared" si="215"/>
        <v>0</v>
      </c>
      <c r="AB280" s="111">
        <f t="shared" si="215"/>
        <v>0</v>
      </c>
      <c r="AC280" s="111">
        <f t="shared" si="215"/>
        <v>0</v>
      </c>
      <c r="AD280" s="111">
        <f t="shared" si="215"/>
        <v>0</v>
      </c>
      <c r="AE280" s="111">
        <f t="shared" si="215"/>
        <v>0</v>
      </c>
      <c r="AF280" s="111">
        <f t="shared" si="215"/>
        <v>0</v>
      </c>
      <c r="AG280" s="111">
        <f t="shared" si="215"/>
        <v>0</v>
      </c>
      <c r="AH280" s="111">
        <f t="shared" si="215"/>
        <v>0</v>
      </c>
      <c r="AI280" s="111">
        <f t="shared" si="215"/>
        <v>0</v>
      </c>
      <c r="AJ280" s="111">
        <f t="shared" si="215"/>
        <v>0</v>
      </c>
      <c r="AK280" s="111">
        <f t="shared" si="215"/>
        <v>0</v>
      </c>
      <c r="AL280" s="111">
        <f t="shared" si="215"/>
        <v>0</v>
      </c>
      <c r="AM280" s="111">
        <f t="shared" si="215"/>
        <v>0</v>
      </c>
      <c r="AN280" s="111">
        <f t="shared" si="215"/>
        <v>0</v>
      </c>
      <c r="AO280" s="111">
        <f t="shared" si="215"/>
        <v>0</v>
      </c>
      <c r="AP280" s="111">
        <f t="shared" si="215"/>
        <v>0</v>
      </c>
      <c r="AQ280" s="111">
        <f t="shared" si="215"/>
        <v>0</v>
      </c>
      <c r="AR280" s="111">
        <f t="shared" si="215"/>
        <v>0</v>
      </c>
      <c r="AS280" s="111">
        <f t="shared" si="215"/>
        <v>0</v>
      </c>
      <c r="AT280" s="111">
        <f t="shared" si="215"/>
        <v>0</v>
      </c>
      <c r="AU280" s="111">
        <f t="shared" si="215"/>
        <v>0</v>
      </c>
      <c r="AV280" s="111">
        <f t="shared" si="215"/>
        <v>0</v>
      </c>
      <c r="AW280" s="111">
        <f t="shared" si="215"/>
        <v>0</v>
      </c>
      <c r="AX280" s="111">
        <f t="shared" si="215"/>
        <v>0</v>
      </c>
      <c r="AY280" s="111">
        <f t="shared" si="215"/>
        <v>0</v>
      </c>
      <c r="AZ280" s="111">
        <f t="shared" si="215"/>
        <v>0</v>
      </c>
      <c r="BA280" s="111">
        <f t="shared" si="215"/>
        <v>0</v>
      </c>
      <c r="BB280" s="111">
        <f t="shared" si="215"/>
        <v>0</v>
      </c>
      <c r="BC280" s="111">
        <f t="shared" si="215"/>
        <v>0</v>
      </c>
      <c r="BD280" s="111">
        <f t="shared" si="215"/>
        <v>0</v>
      </c>
      <c r="BE280" s="111">
        <f t="shared" si="215"/>
        <v>0</v>
      </c>
      <c r="BF280" s="111">
        <f t="shared" si="215"/>
        <v>0</v>
      </c>
      <c r="BG280" s="111">
        <f t="shared" si="215"/>
        <v>0</v>
      </c>
      <c r="BH280" s="111">
        <f t="shared" si="215"/>
        <v>0</v>
      </c>
      <c r="BI280" s="111">
        <f t="shared" si="215"/>
        <v>0</v>
      </c>
      <c r="BJ280" s="111">
        <f t="shared" si="215"/>
        <v>0</v>
      </c>
      <c r="BK280" s="111">
        <f t="shared" si="215"/>
        <v>0</v>
      </c>
      <c r="BL280" s="111">
        <f t="shared" si="215"/>
        <v>0</v>
      </c>
      <c r="BM280" s="111">
        <f t="shared" si="215"/>
        <v>0</v>
      </c>
      <c r="BN280" s="111">
        <f t="shared" si="215"/>
        <v>0</v>
      </c>
      <c r="BO280" s="111">
        <f t="shared" si="215"/>
        <v>0</v>
      </c>
      <c r="BP280" s="111">
        <f t="shared" si="215"/>
        <v>0</v>
      </c>
      <c r="BQ280" s="111">
        <f t="shared" si="215"/>
        <v>0</v>
      </c>
      <c r="BR280" s="111">
        <f t="shared" si="215"/>
        <v>0</v>
      </c>
      <c r="BS280" s="111">
        <f t="shared" ref="BS280:ED285" si="217">IF($D78&gt;BS$10, $F78, 0)</f>
        <v>0</v>
      </c>
      <c r="BT280" s="111">
        <f t="shared" si="217"/>
        <v>0</v>
      </c>
      <c r="BU280" s="111">
        <f t="shared" si="214"/>
        <v>0</v>
      </c>
      <c r="BV280" s="111">
        <f t="shared" si="214"/>
        <v>0</v>
      </c>
      <c r="BW280" s="111">
        <f t="shared" si="214"/>
        <v>0</v>
      </c>
      <c r="BX280" s="111">
        <f t="shared" si="214"/>
        <v>0</v>
      </c>
      <c r="BY280" s="111">
        <f t="shared" si="214"/>
        <v>0</v>
      </c>
      <c r="BZ280" s="111">
        <f t="shared" si="214"/>
        <v>0</v>
      </c>
      <c r="CA280" s="111">
        <f t="shared" si="214"/>
        <v>0</v>
      </c>
      <c r="CB280" s="111">
        <f t="shared" si="214"/>
        <v>0</v>
      </c>
      <c r="CC280" s="111">
        <f t="shared" si="214"/>
        <v>1</v>
      </c>
      <c r="CD280" s="111">
        <f t="shared" si="214"/>
        <v>1</v>
      </c>
      <c r="CE280" s="111">
        <f t="shared" si="214"/>
        <v>1</v>
      </c>
      <c r="CF280" s="111">
        <f t="shared" si="214"/>
        <v>1</v>
      </c>
      <c r="CG280" s="111">
        <f t="shared" si="214"/>
        <v>1</v>
      </c>
      <c r="CH280" s="111">
        <f t="shared" si="214"/>
        <v>1</v>
      </c>
      <c r="CI280" s="111">
        <f t="shared" si="214"/>
        <v>1</v>
      </c>
      <c r="CJ280" s="111">
        <f t="shared" si="214"/>
        <v>1</v>
      </c>
      <c r="CK280" s="111">
        <f t="shared" si="214"/>
        <v>1</v>
      </c>
      <c r="CL280" s="111">
        <f t="shared" si="214"/>
        <v>1</v>
      </c>
      <c r="CM280" s="111">
        <f t="shared" si="214"/>
        <v>1</v>
      </c>
      <c r="CN280" s="111">
        <f t="shared" si="214"/>
        <v>1</v>
      </c>
      <c r="CO280" s="111">
        <f t="shared" si="214"/>
        <v>1</v>
      </c>
      <c r="CP280" s="111">
        <f t="shared" si="214"/>
        <v>1</v>
      </c>
      <c r="CQ280" s="111">
        <f t="shared" si="214"/>
        <v>1</v>
      </c>
      <c r="CR280" s="111">
        <f t="shared" si="214"/>
        <v>1</v>
      </c>
      <c r="CS280" s="111">
        <f t="shared" si="214"/>
        <v>1</v>
      </c>
      <c r="CT280" s="111">
        <f t="shared" si="214"/>
        <v>1</v>
      </c>
      <c r="CU280" s="111">
        <f t="shared" si="214"/>
        <v>1</v>
      </c>
      <c r="CV280" s="111">
        <f t="shared" si="214"/>
        <v>1</v>
      </c>
      <c r="CW280" s="111">
        <f t="shared" si="214"/>
        <v>1</v>
      </c>
      <c r="CX280" s="111">
        <f t="shared" si="214"/>
        <v>1</v>
      </c>
      <c r="CY280" s="111">
        <f t="shared" si="214"/>
        <v>1</v>
      </c>
      <c r="CZ280" s="111">
        <f t="shared" si="214"/>
        <v>1</v>
      </c>
      <c r="DA280" s="111">
        <f t="shared" si="214"/>
        <v>1</v>
      </c>
      <c r="DB280" s="111">
        <f t="shared" si="214"/>
        <v>1</v>
      </c>
      <c r="DC280" s="111">
        <f t="shared" si="214"/>
        <v>1</v>
      </c>
      <c r="DD280" s="111">
        <f t="shared" si="214"/>
        <v>1</v>
      </c>
      <c r="DE280" s="111">
        <f t="shared" si="214"/>
        <v>1</v>
      </c>
      <c r="DF280" s="111">
        <f t="shared" si="214"/>
        <v>1</v>
      </c>
      <c r="DG280" s="111">
        <f t="shared" si="214"/>
        <v>1</v>
      </c>
      <c r="DH280" s="111">
        <f t="shared" si="214"/>
        <v>1</v>
      </c>
      <c r="DI280" s="111">
        <f t="shared" si="214"/>
        <v>1</v>
      </c>
      <c r="DJ280" s="111">
        <f t="shared" si="214"/>
        <v>1</v>
      </c>
      <c r="DK280" s="111">
        <f t="shared" si="214"/>
        <v>1</v>
      </c>
      <c r="DL280" s="111">
        <f t="shared" si="214"/>
        <v>1</v>
      </c>
      <c r="DM280" s="111">
        <f t="shared" si="214"/>
        <v>1</v>
      </c>
      <c r="DN280" s="111">
        <f t="shared" si="214"/>
        <v>1</v>
      </c>
      <c r="DO280" s="111">
        <f t="shared" si="214"/>
        <v>1</v>
      </c>
      <c r="DP280" s="111">
        <f t="shared" si="214"/>
        <v>1</v>
      </c>
      <c r="DQ280" s="111">
        <f t="shared" si="214"/>
        <v>1</v>
      </c>
      <c r="DR280" s="111">
        <f t="shared" si="214"/>
        <v>1</v>
      </c>
      <c r="DS280" s="111">
        <f t="shared" si="214"/>
        <v>1</v>
      </c>
      <c r="DT280" s="111">
        <f t="shared" si="214"/>
        <v>1</v>
      </c>
      <c r="DU280" s="111">
        <f t="shared" si="214"/>
        <v>1</v>
      </c>
      <c r="DV280" s="111">
        <f t="shared" si="214"/>
        <v>1</v>
      </c>
      <c r="DW280" s="111">
        <f t="shared" si="214"/>
        <v>1</v>
      </c>
      <c r="DX280" s="111">
        <f t="shared" si="214"/>
        <v>1</v>
      </c>
      <c r="DY280" s="111">
        <f t="shared" si="214"/>
        <v>1</v>
      </c>
      <c r="DZ280" s="111">
        <f t="shared" si="214"/>
        <v>1</v>
      </c>
      <c r="EA280" s="111">
        <f t="shared" si="214"/>
        <v>1</v>
      </c>
      <c r="EB280" s="111">
        <f t="shared" si="214"/>
        <v>1</v>
      </c>
      <c r="EC280" s="111">
        <f t="shared" si="214"/>
        <v>1</v>
      </c>
      <c r="ED280" s="111">
        <f t="shared" si="214"/>
        <v>1</v>
      </c>
      <c r="EE280" s="111">
        <f t="shared" si="216"/>
        <v>1</v>
      </c>
      <c r="EF280" s="111">
        <f t="shared" si="216"/>
        <v>1</v>
      </c>
      <c r="EG280" s="111">
        <f t="shared" si="216"/>
        <v>1</v>
      </c>
      <c r="EH280" s="111">
        <f t="shared" si="216"/>
        <v>1</v>
      </c>
      <c r="EI280" s="111">
        <f t="shared" si="216"/>
        <v>1</v>
      </c>
      <c r="EJ280" s="111">
        <f t="shared" si="216"/>
        <v>1</v>
      </c>
      <c r="EK280" s="111">
        <f t="shared" si="216"/>
        <v>1</v>
      </c>
      <c r="EL280" s="111">
        <f t="shared" si="216"/>
        <v>1</v>
      </c>
      <c r="EM280" s="111">
        <f t="shared" si="216"/>
        <v>1</v>
      </c>
      <c r="EN280" s="111">
        <f t="shared" si="216"/>
        <v>1</v>
      </c>
      <c r="EO280" s="111">
        <f t="shared" si="216"/>
        <v>1</v>
      </c>
      <c r="EP280" s="111">
        <f t="shared" si="216"/>
        <v>1</v>
      </c>
      <c r="EQ280" s="111">
        <f t="shared" si="216"/>
        <v>1</v>
      </c>
      <c r="ER280" s="111">
        <f t="shared" si="216"/>
        <v>1</v>
      </c>
      <c r="ES280" s="47"/>
      <c r="ET280" s="1"/>
    </row>
    <row r="281" spans="1:150" x14ac:dyDescent="0.35">
      <c r="A281" s="119"/>
      <c r="B281" s="3"/>
      <c r="C281" s="3"/>
      <c r="D281" s="3"/>
      <c r="E281" s="1"/>
      <c r="F281" s="1"/>
      <c r="G281" s="118">
        <v>57</v>
      </c>
      <c r="H281" s="111">
        <f t="shared" ref="H281:BS284" si="218">IF($D79&gt;H$10, $F79, 0)</f>
        <v>0</v>
      </c>
      <c r="I281" s="111">
        <f t="shared" si="218"/>
        <v>0</v>
      </c>
      <c r="J281" s="111">
        <f t="shared" si="218"/>
        <v>0</v>
      </c>
      <c r="K281" s="111">
        <f t="shared" si="218"/>
        <v>0</v>
      </c>
      <c r="L281" s="111">
        <f t="shared" si="218"/>
        <v>0</v>
      </c>
      <c r="M281" s="111">
        <f t="shared" si="218"/>
        <v>0</v>
      </c>
      <c r="N281" s="111">
        <f t="shared" si="218"/>
        <v>0</v>
      </c>
      <c r="O281" s="111">
        <f t="shared" si="218"/>
        <v>0</v>
      </c>
      <c r="P281" s="111">
        <f t="shared" si="218"/>
        <v>0</v>
      </c>
      <c r="Q281" s="111">
        <f t="shared" si="218"/>
        <v>0</v>
      </c>
      <c r="R281" s="111">
        <f t="shared" si="218"/>
        <v>0</v>
      </c>
      <c r="S281" s="111">
        <f t="shared" si="218"/>
        <v>0</v>
      </c>
      <c r="T281" s="111">
        <f t="shared" si="218"/>
        <v>0</v>
      </c>
      <c r="U281" s="111">
        <f t="shared" si="218"/>
        <v>0</v>
      </c>
      <c r="V281" s="111">
        <f t="shared" si="218"/>
        <v>0</v>
      </c>
      <c r="W281" s="111">
        <f t="shared" si="218"/>
        <v>0</v>
      </c>
      <c r="X281" s="111">
        <f t="shared" si="218"/>
        <v>0</v>
      </c>
      <c r="Y281" s="111">
        <f t="shared" si="218"/>
        <v>0</v>
      </c>
      <c r="Z281" s="111">
        <f t="shared" si="218"/>
        <v>0</v>
      </c>
      <c r="AA281" s="111">
        <f t="shared" si="218"/>
        <v>0</v>
      </c>
      <c r="AB281" s="111">
        <f t="shared" si="218"/>
        <v>0</v>
      </c>
      <c r="AC281" s="111">
        <f t="shared" si="218"/>
        <v>0</v>
      </c>
      <c r="AD281" s="111">
        <f t="shared" si="218"/>
        <v>0</v>
      </c>
      <c r="AE281" s="111">
        <f t="shared" si="218"/>
        <v>0</v>
      </c>
      <c r="AF281" s="111">
        <f t="shared" si="218"/>
        <v>0</v>
      </c>
      <c r="AG281" s="111">
        <f t="shared" si="218"/>
        <v>0</v>
      </c>
      <c r="AH281" s="111">
        <f t="shared" si="218"/>
        <v>0</v>
      </c>
      <c r="AI281" s="111">
        <f t="shared" si="218"/>
        <v>0</v>
      </c>
      <c r="AJ281" s="111">
        <f t="shared" si="218"/>
        <v>0</v>
      </c>
      <c r="AK281" s="111">
        <f t="shared" si="218"/>
        <v>0</v>
      </c>
      <c r="AL281" s="111">
        <f t="shared" si="218"/>
        <v>0</v>
      </c>
      <c r="AM281" s="111">
        <f t="shared" si="218"/>
        <v>0</v>
      </c>
      <c r="AN281" s="111">
        <f t="shared" si="218"/>
        <v>0</v>
      </c>
      <c r="AO281" s="111">
        <f t="shared" si="218"/>
        <v>0</v>
      </c>
      <c r="AP281" s="111">
        <f t="shared" si="218"/>
        <v>0</v>
      </c>
      <c r="AQ281" s="111">
        <f t="shared" si="218"/>
        <v>0</v>
      </c>
      <c r="AR281" s="111">
        <f t="shared" si="218"/>
        <v>0</v>
      </c>
      <c r="AS281" s="111">
        <f t="shared" si="218"/>
        <v>0</v>
      </c>
      <c r="AT281" s="111">
        <f t="shared" si="218"/>
        <v>0</v>
      </c>
      <c r="AU281" s="111">
        <f t="shared" si="218"/>
        <v>0</v>
      </c>
      <c r="AV281" s="111">
        <f t="shared" si="218"/>
        <v>0</v>
      </c>
      <c r="AW281" s="111">
        <f t="shared" si="218"/>
        <v>0</v>
      </c>
      <c r="AX281" s="111">
        <f t="shared" si="218"/>
        <v>0</v>
      </c>
      <c r="AY281" s="111">
        <f t="shared" si="218"/>
        <v>0</v>
      </c>
      <c r="AZ281" s="111">
        <f t="shared" si="218"/>
        <v>0</v>
      </c>
      <c r="BA281" s="111">
        <f t="shared" si="218"/>
        <v>0</v>
      </c>
      <c r="BB281" s="111">
        <f t="shared" si="218"/>
        <v>0</v>
      </c>
      <c r="BC281" s="111">
        <f t="shared" si="218"/>
        <v>0</v>
      </c>
      <c r="BD281" s="111">
        <f t="shared" si="218"/>
        <v>0</v>
      </c>
      <c r="BE281" s="111">
        <f t="shared" si="218"/>
        <v>0</v>
      </c>
      <c r="BF281" s="111">
        <f t="shared" si="218"/>
        <v>0</v>
      </c>
      <c r="BG281" s="111">
        <f t="shared" si="218"/>
        <v>0</v>
      </c>
      <c r="BH281" s="111">
        <f t="shared" si="218"/>
        <v>0</v>
      </c>
      <c r="BI281" s="111">
        <f t="shared" si="218"/>
        <v>0</v>
      </c>
      <c r="BJ281" s="111">
        <f t="shared" si="218"/>
        <v>0</v>
      </c>
      <c r="BK281" s="111">
        <f t="shared" si="218"/>
        <v>0</v>
      </c>
      <c r="BL281" s="111">
        <f t="shared" si="218"/>
        <v>0</v>
      </c>
      <c r="BM281" s="111">
        <f t="shared" si="218"/>
        <v>0</v>
      </c>
      <c r="BN281" s="111">
        <f t="shared" si="218"/>
        <v>0</v>
      </c>
      <c r="BO281" s="111">
        <f t="shared" si="218"/>
        <v>0</v>
      </c>
      <c r="BP281" s="111">
        <f t="shared" si="218"/>
        <v>0</v>
      </c>
      <c r="BQ281" s="111">
        <f t="shared" si="218"/>
        <v>0</v>
      </c>
      <c r="BR281" s="111">
        <f t="shared" si="218"/>
        <v>0</v>
      </c>
      <c r="BS281" s="111">
        <f t="shared" si="218"/>
        <v>0</v>
      </c>
      <c r="BT281" s="111">
        <f t="shared" si="217"/>
        <v>0</v>
      </c>
      <c r="BU281" s="111">
        <f t="shared" si="214"/>
        <v>0</v>
      </c>
      <c r="BV281" s="111">
        <f t="shared" si="214"/>
        <v>0</v>
      </c>
      <c r="BW281" s="111">
        <f t="shared" si="214"/>
        <v>0</v>
      </c>
      <c r="BX281" s="111">
        <f t="shared" si="214"/>
        <v>0</v>
      </c>
      <c r="BY281" s="111">
        <f t="shared" si="214"/>
        <v>0</v>
      </c>
      <c r="BZ281" s="111">
        <f t="shared" si="214"/>
        <v>0</v>
      </c>
      <c r="CA281" s="111">
        <f t="shared" si="214"/>
        <v>0</v>
      </c>
      <c r="CB281" s="111">
        <f t="shared" si="214"/>
        <v>0</v>
      </c>
      <c r="CC281" s="111">
        <f t="shared" si="214"/>
        <v>0</v>
      </c>
      <c r="CD281" s="111">
        <f t="shared" si="214"/>
        <v>0</v>
      </c>
      <c r="CE281" s="111">
        <f t="shared" si="214"/>
        <v>0</v>
      </c>
      <c r="CF281" s="111">
        <f t="shared" si="214"/>
        <v>0</v>
      </c>
      <c r="CG281" s="111">
        <f t="shared" si="214"/>
        <v>0</v>
      </c>
      <c r="CH281" s="111">
        <f t="shared" si="214"/>
        <v>0</v>
      </c>
      <c r="CI281" s="111">
        <f t="shared" si="214"/>
        <v>0</v>
      </c>
      <c r="CJ281" s="111">
        <f t="shared" si="214"/>
        <v>0</v>
      </c>
      <c r="CK281" s="111">
        <f t="shared" si="214"/>
        <v>0</v>
      </c>
      <c r="CL281" s="111">
        <f t="shared" si="214"/>
        <v>0</v>
      </c>
      <c r="CM281" s="111">
        <f t="shared" si="214"/>
        <v>0</v>
      </c>
      <c r="CN281" s="111">
        <f t="shared" si="214"/>
        <v>1</v>
      </c>
      <c r="CO281" s="111">
        <f t="shared" si="214"/>
        <v>1</v>
      </c>
      <c r="CP281" s="111">
        <f t="shared" si="214"/>
        <v>1</v>
      </c>
      <c r="CQ281" s="111">
        <f t="shared" si="214"/>
        <v>1</v>
      </c>
      <c r="CR281" s="111">
        <f t="shared" si="214"/>
        <v>1</v>
      </c>
      <c r="CS281" s="111">
        <f t="shared" si="214"/>
        <v>1</v>
      </c>
      <c r="CT281" s="111">
        <f t="shared" si="214"/>
        <v>1</v>
      </c>
      <c r="CU281" s="111">
        <f t="shared" si="214"/>
        <v>1</v>
      </c>
      <c r="CV281" s="111">
        <f t="shared" si="214"/>
        <v>1</v>
      </c>
      <c r="CW281" s="111">
        <f t="shared" si="214"/>
        <v>1</v>
      </c>
      <c r="CX281" s="111">
        <f t="shared" si="214"/>
        <v>1</v>
      </c>
      <c r="CY281" s="111">
        <f t="shared" si="214"/>
        <v>1</v>
      </c>
      <c r="CZ281" s="111">
        <f t="shared" si="214"/>
        <v>1</v>
      </c>
      <c r="DA281" s="111">
        <f t="shared" si="214"/>
        <v>1</v>
      </c>
      <c r="DB281" s="111">
        <f t="shared" si="214"/>
        <v>1</v>
      </c>
      <c r="DC281" s="111">
        <f t="shared" si="214"/>
        <v>1</v>
      </c>
      <c r="DD281" s="111">
        <f t="shared" si="214"/>
        <v>1</v>
      </c>
      <c r="DE281" s="111">
        <f t="shared" si="214"/>
        <v>1</v>
      </c>
      <c r="DF281" s="111">
        <f t="shared" si="214"/>
        <v>1</v>
      </c>
      <c r="DG281" s="111">
        <f t="shared" si="214"/>
        <v>1</v>
      </c>
      <c r="DH281" s="111">
        <f t="shared" si="214"/>
        <v>1</v>
      </c>
      <c r="DI281" s="111">
        <f t="shared" si="214"/>
        <v>1</v>
      </c>
      <c r="DJ281" s="111">
        <f t="shared" si="214"/>
        <v>1</v>
      </c>
      <c r="DK281" s="111">
        <f t="shared" si="214"/>
        <v>1</v>
      </c>
      <c r="DL281" s="111">
        <f t="shared" si="214"/>
        <v>1</v>
      </c>
      <c r="DM281" s="111">
        <f t="shared" si="214"/>
        <v>1</v>
      </c>
      <c r="DN281" s="111">
        <f t="shared" si="214"/>
        <v>1</v>
      </c>
      <c r="DO281" s="111">
        <f t="shared" si="214"/>
        <v>1</v>
      </c>
      <c r="DP281" s="111">
        <f t="shared" si="214"/>
        <v>1</v>
      </c>
      <c r="DQ281" s="111">
        <f t="shared" si="214"/>
        <v>1</v>
      </c>
      <c r="DR281" s="111">
        <f t="shared" si="214"/>
        <v>1</v>
      </c>
      <c r="DS281" s="111">
        <f t="shared" si="214"/>
        <v>1</v>
      </c>
      <c r="DT281" s="111">
        <f t="shared" si="214"/>
        <v>1</v>
      </c>
      <c r="DU281" s="111">
        <f t="shared" si="214"/>
        <v>1</v>
      </c>
      <c r="DV281" s="111">
        <f t="shared" si="214"/>
        <v>1</v>
      </c>
      <c r="DW281" s="111">
        <f t="shared" si="214"/>
        <v>1</v>
      </c>
      <c r="DX281" s="111">
        <f t="shared" si="214"/>
        <v>1</v>
      </c>
      <c r="DY281" s="111">
        <f t="shared" si="214"/>
        <v>1</v>
      </c>
      <c r="DZ281" s="111">
        <f t="shared" si="214"/>
        <v>1</v>
      </c>
      <c r="EA281" s="111">
        <f t="shared" si="214"/>
        <v>1</v>
      </c>
      <c r="EB281" s="111">
        <f t="shared" si="214"/>
        <v>1</v>
      </c>
      <c r="EC281" s="111">
        <f t="shared" si="214"/>
        <v>1</v>
      </c>
      <c r="ED281" s="111">
        <f t="shared" si="214"/>
        <v>1</v>
      </c>
      <c r="EE281" s="111">
        <f t="shared" si="216"/>
        <v>1</v>
      </c>
      <c r="EF281" s="111">
        <f t="shared" si="216"/>
        <v>1</v>
      </c>
      <c r="EG281" s="111">
        <f t="shared" si="216"/>
        <v>1</v>
      </c>
      <c r="EH281" s="111">
        <f t="shared" si="216"/>
        <v>1</v>
      </c>
      <c r="EI281" s="111">
        <f t="shared" si="216"/>
        <v>1</v>
      </c>
      <c r="EJ281" s="111">
        <f t="shared" si="216"/>
        <v>1</v>
      </c>
      <c r="EK281" s="111">
        <f t="shared" si="216"/>
        <v>1</v>
      </c>
      <c r="EL281" s="111">
        <f t="shared" si="216"/>
        <v>1</v>
      </c>
      <c r="EM281" s="111">
        <f t="shared" si="216"/>
        <v>1</v>
      </c>
      <c r="EN281" s="111">
        <f t="shared" si="216"/>
        <v>1</v>
      </c>
      <c r="EO281" s="111">
        <f t="shared" si="216"/>
        <v>1</v>
      </c>
      <c r="EP281" s="111">
        <f t="shared" si="216"/>
        <v>1</v>
      </c>
      <c r="EQ281" s="111">
        <f t="shared" si="216"/>
        <v>1</v>
      </c>
      <c r="ER281" s="111">
        <f t="shared" si="216"/>
        <v>1</v>
      </c>
      <c r="ES281" s="47"/>
      <c r="ET281" s="1"/>
    </row>
    <row r="282" spans="1:150" x14ac:dyDescent="0.35">
      <c r="A282" s="119"/>
      <c r="B282" s="3"/>
      <c r="C282" s="3"/>
      <c r="D282" s="3"/>
      <c r="E282" s="1"/>
      <c r="F282" s="1"/>
      <c r="G282" s="118">
        <v>58</v>
      </c>
      <c r="H282" s="111">
        <f t="shared" si="218"/>
        <v>0</v>
      </c>
      <c r="I282" s="111">
        <f t="shared" si="218"/>
        <v>0</v>
      </c>
      <c r="J282" s="111">
        <f t="shared" si="218"/>
        <v>0</v>
      </c>
      <c r="K282" s="111">
        <f t="shared" si="218"/>
        <v>0</v>
      </c>
      <c r="L282" s="111">
        <f t="shared" si="218"/>
        <v>0</v>
      </c>
      <c r="M282" s="111">
        <f t="shared" si="218"/>
        <v>0</v>
      </c>
      <c r="N282" s="111">
        <f t="shared" si="218"/>
        <v>0</v>
      </c>
      <c r="O282" s="111">
        <f t="shared" si="218"/>
        <v>0</v>
      </c>
      <c r="P282" s="111">
        <f t="shared" si="218"/>
        <v>0</v>
      </c>
      <c r="Q282" s="111">
        <f t="shared" si="218"/>
        <v>0</v>
      </c>
      <c r="R282" s="111">
        <f t="shared" si="218"/>
        <v>0</v>
      </c>
      <c r="S282" s="111">
        <f t="shared" si="218"/>
        <v>0</v>
      </c>
      <c r="T282" s="111">
        <f t="shared" si="218"/>
        <v>0</v>
      </c>
      <c r="U282" s="111">
        <f t="shared" si="218"/>
        <v>0</v>
      </c>
      <c r="V282" s="111">
        <f t="shared" si="218"/>
        <v>0</v>
      </c>
      <c r="W282" s="111">
        <f t="shared" si="218"/>
        <v>0</v>
      </c>
      <c r="X282" s="111">
        <f t="shared" si="218"/>
        <v>0</v>
      </c>
      <c r="Y282" s="111">
        <f t="shared" si="218"/>
        <v>0</v>
      </c>
      <c r="Z282" s="111">
        <f t="shared" si="218"/>
        <v>0</v>
      </c>
      <c r="AA282" s="111">
        <f t="shared" si="218"/>
        <v>0</v>
      </c>
      <c r="AB282" s="111">
        <f t="shared" si="218"/>
        <v>0</v>
      </c>
      <c r="AC282" s="111">
        <f t="shared" si="218"/>
        <v>0</v>
      </c>
      <c r="AD282" s="111">
        <f t="shared" si="218"/>
        <v>0</v>
      </c>
      <c r="AE282" s="111">
        <f t="shared" si="218"/>
        <v>0</v>
      </c>
      <c r="AF282" s="111">
        <f t="shared" si="218"/>
        <v>0</v>
      </c>
      <c r="AG282" s="111">
        <f t="shared" si="218"/>
        <v>0</v>
      </c>
      <c r="AH282" s="111">
        <f t="shared" si="218"/>
        <v>0</v>
      </c>
      <c r="AI282" s="111">
        <f t="shared" si="218"/>
        <v>0</v>
      </c>
      <c r="AJ282" s="111">
        <f t="shared" si="218"/>
        <v>0</v>
      </c>
      <c r="AK282" s="111">
        <f t="shared" si="218"/>
        <v>0</v>
      </c>
      <c r="AL282" s="111">
        <f t="shared" si="218"/>
        <v>0</v>
      </c>
      <c r="AM282" s="111">
        <f t="shared" si="218"/>
        <v>0</v>
      </c>
      <c r="AN282" s="111">
        <f t="shared" si="218"/>
        <v>0</v>
      </c>
      <c r="AO282" s="111">
        <f t="shared" si="218"/>
        <v>0</v>
      </c>
      <c r="AP282" s="111">
        <f t="shared" si="218"/>
        <v>0</v>
      </c>
      <c r="AQ282" s="111">
        <f t="shared" si="218"/>
        <v>0</v>
      </c>
      <c r="AR282" s="111">
        <f t="shared" si="218"/>
        <v>0</v>
      </c>
      <c r="AS282" s="111">
        <f t="shared" si="218"/>
        <v>0</v>
      </c>
      <c r="AT282" s="111">
        <f t="shared" si="218"/>
        <v>0</v>
      </c>
      <c r="AU282" s="111">
        <f t="shared" si="218"/>
        <v>0</v>
      </c>
      <c r="AV282" s="111">
        <f t="shared" si="218"/>
        <v>0</v>
      </c>
      <c r="AW282" s="111">
        <f t="shared" si="218"/>
        <v>0</v>
      </c>
      <c r="AX282" s="111">
        <f t="shared" si="218"/>
        <v>0</v>
      </c>
      <c r="AY282" s="111">
        <f t="shared" si="218"/>
        <v>0</v>
      </c>
      <c r="AZ282" s="111">
        <f t="shared" si="218"/>
        <v>0</v>
      </c>
      <c r="BA282" s="111">
        <f t="shared" si="218"/>
        <v>0</v>
      </c>
      <c r="BB282" s="111">
        <f t="shared" si="218"/>
        <v>0</v>
      </c>
      <c r="BC282" s="111">
        <f t="shared" si="218"/>
        <v>0</v>
      </c>
      <c r="BD282" s="111">
        <f t="shared" si="218"/>
        <v>0</v>
      </c>
      <c r="BE282" s="111">
        <f t="shared" si="218"/>
        <v>0</v>
      </c>
      <c r="BF282" s="111">
        <f t="shared" si="218"/>
        <v>0</v>
      </c>
      <c r="BG282" s="111">
        <f t="shared" si="218"/>
        <v>0</v>
      </c>
      <c r="BH282" s="111">
        <f t="shared" si="218"/>
        <v>0</v>
      </c>
      <c r="BI282" s="111">
        <f t="shared" si="218"/>
        <v>0</v>
      </c>
      <c r="BJ282" s="111">
        <f t="shared" si="218"/>
        <v>0</v>
      </c>
      <c r="BK282" s="111">
        <f t="shared" si="218"/>
        <v>0</v>
      </c>
      <c r="BL282" s="111">
        <f t="shared" si="218"/>
        <v>0</v>
      </c>
      <c r="BM282" s="111">
        <f t="shared" si="218"/>
        <v>0</v>
      </c>
      <c r="BN282" s="111">
        <f t="shared" si="218"/>
        <v>0</v>
      </c>
      <c r="BO282" s="111">
        <f t="shared" si="218"/>
        <v>0</v>
      </c>
      <c r="BP282" s="111">
        <f t="shared" si="218"/>
        <v>0</v>
      </c>
      <c r="BQ282" s="111">
        <f t="shared" si="218"/>
        <v>0</v>
      </c>
      <c r="BR282" s="111">
        <f t="shared" si="218"/>
        <v>1</v>
      </c>
      <c r="BS282" s="111">
        <f t="shared" si="218"/>
        <v>1</v>
      </c>
      <c r="BT282" s="111">
        <f t="shared" si="217"/>
        <v>1</v>
      </c>
      <c r="BU282" s="111">
        <f t="shared" si="217"/>
        <v>1</v>
      </c>
      <c r="BV282" s="111">
        <f t="shared" si="217"/>
        <v>1</v>
      </c>
      <c r="BW282" s="111">
        <f t="shared" si="217"/>
        <v>1</v>
      </c>
      <c r="BX282" s="111">
        <f t="shared" si="217"/>
        <v>1</v>
      </c>
      <c r="BY282" s="111">
        <f t="shared" si="217"/>
        <v>1</v>
      </c>
      <c r="BZ282" s="111">
        <f t="shared" si="217"/>
        <v>1</v>
      </c>
      <c r="CA282" s="111">
        <f t="shared" si="217"/>
        <v>1</v>
      </c>
      <c r="CB282" s="111">
        <f t="shared" si="217"/>
        <v>1</v>
      </c>
      <c r="CC282" s="111">
        <f t="shared" si="217"/>
        <v>1</v>
      </c>
      <c r="CD282" s="111">
        <f t="shared" si="217"/>
        <v>1</v>
      </c>
      <c r="CE282" s="111">
        <f t="shared" si="217"/>
        <v>1</v>
      </c>
      <c r="CF282" s="111">
        <f t="shared" si="217"/>
        <v>1</v>
      </c>
      <c r="CG282" s="111">
        <f t="shared" si="217"/>
        <v>1</v>
      </c>
      <c r="CH282" s="111">
        <f t="shared" si="217"/>
        <v>1</v>
      </c>
      <c r="CI282" s="111">
        <f t="shared" si="217"/>
        <v>1</v>
      </c>
      <c r="CJ282" s="111">
        <f t="shared" si="217"/>
        <v>1</v>
      </c>
      <c r="CK282" s="111">
        <f t="shared" si="217"/>
        <v>1</v>
      </c>
      <c r="CL282" s="111">
        <f t="shared" si="217"/>
        <v>1</v>
      </c>
      <c r="CM282" s="111">
        <f t="shared" si="217"/>
        <v>1</v>
      </c>
      <c r="CN282" s="111">
        <f t="shared" si="217"/>
        <v>1</v>
      </c>
      <c r="CO282" s="111">
        <f t="shared" si="217"/>
        <v>1</v>
      </c>
      <c r="CP282" s="111">
        <f t="shared" si="217"/>
        <v>1</v>
      </c>
      <c r="CQ282" s="111">
        <f t="shared" si="217"/>
        <v>1</v>
      </c>
      <c r="CR282" s="111">
        <f t="shared" si="217"/>
        <v>1</v>
      </c>
      <c r="CS282" s="111">
        <f t="shared" si="217"/>
        <v>1</v>
      </c>
      <c r="CT282" s="111">
        <f t="shared" si="217"/>
        <v>1</v>
      </c>
      <c r="CU282" s="111">
        <f t="shared" si="217"/>
        <v>1</v>
      </c>
      <c r="CV282" s="111">
        <f t="shared" si="217"/>
        <v>1</v>
      </c>
      <c r="CW282" s="111">
        <f t="shared" si="217"/>
        <v>1</v>
      </c>
      <c r="CX282" s="111">
        <f t="shared" si="217"/>
        <v>1</v>
      </c>
      <c r="CY282" s="111">
        <f t="shared" si="217"/>
        <v>1</v>
      </c>
      <c r="CZ282" s="111">
        <f t="shared" si="217"/>
        <v>1</v>
      </c>
      <c r="DA282" s="111">
        <f t="shared" si="217"/>
        <v>1</v>
      </c>
      <c r="DB282" s="111">
        <f t="shared" si="217"/>
        <v>1</v>
      </c>
      <c r="DC282" s="111">
        <f t="shared" si="217"/>
        <v>1</v>
      </c>
      <c r="DD282" s="111">
        <f t="shared" si="217"/>
        <v>1</v>
      </c>
      <c r="DE282" s="111">
        <f t="shared" si="217"/>
        <v>1</v>
      </c>
      <c r="DF282" s="111">
        <f t="shared" si="217"/>
        <v>1</v>
      </c>
      <c r="DG282" s="111">
        <f t="shared" si="217"/>
        <v>1</v>
      </c>
      <c r="DH282" s="111">
        <f t="shared" si="217"/>
        <v>1</v>
      </c>
      <c r="DI282" s="111">
        <f t="shared" si="217"/>
        <v>1</v>
      </c>
      <c r="DJ282" s="111">
        <f t="shared" si="217"/>
        <v>1</v>
      </c>
      <c r="DK282" s="111">
        <f t="shared" si="217"/>
        <v>1</v>
      </c>
      <c r="DL282" s="111">
        <f t="shared" si="217"/>
        <v>1</v>
      </c>
      <c r="DM282" s="111">
        <f t="shared" si="217"/>
        <v>1</v>
      </c>
      <c r="DN282" s="111">
        <f t="shared" si="217"/>
        <v>1</v>
      </c>
      <c r="DO282" s="111">
        <f t="shared" si="217"/>
        <v>1</v>
      </c>
      <c r="DP282" s="111">
        <f t="shared" si="217"/>
        <v>1</v>
      </c>
      <c r="DQ282" s="111">
        <f t="shared" si="217"/>
        <v>1</v>
      </c>
      <c r="DR282" s="111">
        <f t="shared" si="217"/>
        <v>1</v>
      </c>
      <c r="DS282" s="111">
        <f t="shared" si="217"/>
        <v>1</v>
      </c>
      <c r="DT282" s="111">
        <f t="shared" si="217"/>
        <v>1</v>
      </c>
      <c r="DU282" s="111">
        <f t="shared" si="217"/>
        <v>1</v>
      </c>
      <c r="DV282" s="111">
        <f t="shared" si="217"/>
        <v>1</v>
      </c>
      <c r="DW282" s="111">
        <f t="shared" si="217"/>
        <v>1</v>
      </c>
      <c r="DX282" s="111">
        <f t="shared" si="217"/>
        <v>1</v>
      </c>
      <c r="DY282" s="111">
        <f t="shared" si="217"/>
        <v>1</v>
      </c>
      <c r="DZ282" s="111">
        <f t="shared" si="217"/>
        <v>1</v>
      </c>
      <c r="EA282" s="111">
        <f t="shared" si="217"/>
        <v>1</v>
      </c>
      <c r="EB282" s="111">
        <f t="shared" si="217"/>
        <v>1</v>
      </c>
      <c r="EC282" s="111">
        <f t="shared" si="217"/>
        <v>1</v>
      </c>
      <c r="ED282" s="111">
        <f t="shared" si="217"/>
        <v>1</v>
      </c>
      <c r="EE282" s="111">
        <f t="shared" si="216"/>
        <v>1</v>
      </c>
      <c r="EF282" s="111">
        <f t="shared" si="216"/>
        <v>1</v>
      </c>
      <c r="EG282" s="111">
        <f t="shared" si="216"/>
        <v>1</v>
      </c>
      <c r="EH282" s="111">
        <f t="shared" si="216"/>
        <v>1</v>
      </c>
      <c r="EI282" s="111">
        <f t="shared" si="216"/>
        <v>1</v>
      </c>
      <c r="EJ282" s="111">
        <f t="shared" si="216"/>
        <v>1</v>
      </c>
      <c r="EK282" s="111">
        <f t="shared" si="216"/>
        <v>1</v>
      </c>
      <c r="EL282" s="111">
        <f t="shared" si="216"/>
        <v>1</v>
      </c>
      <c r="EM282" s="111">
        <f t="shared" si="216"/>
        <v>1</v>
      </c>
      <c r="EN282" s="111">
        <f t="shared" si="216"/>
        <v>1</v>
      </c>
      <c r="EO282" s="111">
        <f t="shared" si="216"/>
        <v>1</v>
      </c>
      <c r="EP282" s="111">
        <f t="shared" si="216"/>
        <v>1</v>
      </c>
      <c r="EQ282" s="111">
        <f t="shared" si="216"/>
        <v>1</v>
      </c>
      <c r="ER282" s="111">
        <f t="shared" si="216"/>
        <v>1</v>
      </c>
      <c r="ES282" s="47"/>
      <c r="ET282" s="1"/>
    </row>
    <row r="283" spans="1:150" x14ac:dyDescent="0.35">
      <c r="A283" s="119"/>
      <c r="B283" s="3"/>
      <c r="C283" s="3"/>
      <c r="D283" s="3"/>
      <c r="E283" s="1"/>
      <c r="F283" s="1"/>
      <c r="G283" s="118">
        <v>59</v>
      </c>
      <c r="H283" s="111">
        <f t="shared" si="218"/>
        <v>0</v>
      </c>
      <c r="I283" s="111">
        <f t="shared" si="218"/>
        <v>0</v>
      </c>
      <c r="J283" s="111">
        <f t="shared" si="218"/>
        <v>0</v>
      </c>
      <c r="K283" s="111">
        <f t="shared" si="218"/>
        <v>0</v>
      </c>
      <c r="L283" s="111">
        <f t="shared" si="218"/>
        <v>0</v>
      </c>
      <c r="M283" s="111">
        <f t="shared" si="218"/>
        <v>0</v>
      </c>
      <c r="N283" s="111">
        <f t="shared" si="218"/>
        <v>0</v>
      </c>
      <c r="O283" s="111">
        <f t="shared" si="218"/>
        <v>0</v>
      </c>
      <c r="P283" s="111">
        <f t="shared" si="218"/>
        <v>0</v>
      </c>
      <c r="Q283" s="111">
        <f t="shared" si="218"/>
        <v>0</v>
      </c>
      <c r="R283" s="111">
        <f t="shared" si="218"/>
        <v>0</v>
      </c>
      <c r="S283" s="111">
        <f t="shared" si="218"/>
        <v>0</v>
      </c>
      <c r="T283" s="111">
        <f t="shared" si="218"/>
        <v>0</v>
      </c>
      <c r="U283" s="111">
        <f t="shared" si="218"/>
        <v>0</v>
      </c>
      <c r="V283" s="111">
        <f t="shared" si="218"/>
        <v>0</v>
      </c>
      <c r="W283" s="111">
        <f t="shared" si="218"/>
        <v>0</v>
      </c>
      <c r="X283" s="111">
        <f t="shared" si="218"/>
        <v>0</v>
      </c>
      <c r="Y283" s="111">
        <f t="shared" si="218"/>
        <v>0</v>
      </c>
      <c r="Z283" s="111">
        <f t="shared" si="218"/>
        <v>0</v>
      </c>
      <c r="AA283" s="111">
        <f t="shared" si="218"/>
        <v>0</v>
      </c>
      <c r="AB283" s="111">
        <f t="shared" si="218"/>
        <v>0</v>
      </c>
      <c r="AC283" s="111">
        <f t="shared" si="218"/>
        <v>0</v>
      </c>
      <c r="AD283" s="111">
        <f t="shared" si="218"/>
        <v>0</v>
      </c>
      <c r="AE283" s="111">
        <f t="shared" si="218"/>
        <v>0</v>
      </c>
      <c r="AF283" s="111">
        <f t="shared" si="218"/>
        <v>0</v>
      </c>
      <c r="AG283" s="111">
        <f t="shared" si="218"/>
        <v>0</v>
      </c>
      <c r="AH283" s="111">
        <f t="shared" si="218"/>
        <v>0</v>
      </c>
      <c r="AI283" s="111">
        <f t="shared" si="218"/>
        <v>0</v>
      </c>
      <c r="AJ283" s="111">
        <f t="shared" si="218"/>
        <v>0</v>
      </c>
      <c r="AK283" s="111">
        <f t="shared" si="218"/>
        <v>0</v>
      </c>
      <c r="AL283" s="111">
        <f t="shared" si="218"/>
        <v>0</v>
      </c>
      <c r="AM283" s="111">
        <f t="shared" si="218"/>
        <v>0</v>
      </c>
      <c r="AN283" s="111">
        <f t="shared" si="218"/>
        <v>0</v>
      </c>
      <c r="AO283" s="111">
        <f t="shared" si="218"/>
        <v>0</v>
      </c>
      <c r="AP283" s="111">
        <f t="shared" si="218"/>
        <v>0</v>
      </c>
      <c r="AQ283" s="111">
        <f t="shared" si="218"/>
        <v>0</v>
      </c>
      <c r="AR283" s="111">
        <f t="shared" si="218"/>
        <v>0</v>
      </c>
      <c r="AS283" s="111">
        <f t="shared" si="218"/>
        <v>0</v>
      </c>
      <c r="AT283" s="111">
        <f t="shared" si="218"/>
        <v>0</v>
      </c>
      <c r="AU283" s="111">
        <f t="shared" si="218"/>
        <v>0</v>
      </c>
      <c r="AV283" s="111">
        <f t="shared" si="218"/>
        <v>0</v>
      </c>
      <c r="AW283" s="111">
        <f t="shared" si="218"/>
        <v>0</v>
      </c>
      <c r="AX283" s="111">
        <f t="shared" si="218"/>
        <v>0</v>
      </c>
      <c r="AY283" s="111">
        <f t="shared" si="218"/>
        <v>0</v>
      </c>
      <c r="AZ283" s="111">
        <f t="shared" si="218"/>
        <v>0</v>
      </c>
      <c r="BA283" s="111">
        <f t="shared" si="218"/>
        <v>0</v>
      </c>
      <c r="BB283" s="111">
        <f t="shared" si="218"/>
        <v>0</v>
      </c>
      <c r="BC283" s="111">
        <f t="shared" si="218"/>
        <v>0</v>
      </c>
      <c r="BD283" s="111">
        <f t="shared" si="218"/>
        <v>0</v>
      </c>
      <c r="BE283" s="111">
        <f t="shared" si="218"/>
        <v>0</v>
      </c>
      <c r="BF283" s="111">
        <f t="shared" si="218"/>
        <v>0</v>
      </c>
      <c r="BG283" s="111">
        <f t="shared" si="218"/>
        <v>0</v>
      </c>
      <c r="BH283" s="111">
        <f t="shared" si="218"/>
        <v>0</v>
      </c>
      <c r="BI283" s="111">
        <f t="shared" si="218"/>
        <v>0</v>
      </c>
      <c r="BJ283" s="111">
        <f t="shared" si="218"/>
        <v>0</v>
      </c>
      <c r="BK283" s="111">
        <f t="shared" si="218"/>
        <v>0</v>
      </c>
      <c r="BL283" s="111">
        <f t="shared" si="218"/>
        <v>0</v>
      </c>
      <c r="BM283" s="111">
        <f t="shared" si="218"/>
        <v>0</v>
      </c>
      <c r="BN283" s="111">
        <f t="shared" si="218"/>
        <v>0</v>
      </c>
      <c r="BO283" s="111">
        <f t="shared" si="218"/>
        <v>0</v>
      </c>
      <c r="BP283" s="111">
        <f t="shared" si="218"/>
        <v>0</v>
      </c>
      <c r="BQ283" s="111">
        <f t="shared" si="218"/>
        <v>1</v>
      </c>
      <c r="BR283" s="111">
        <f t="shared" si="218"/>
        <v>1</v>
      </c>
      <c r="BS283" s="111">
        <f t="shared" si="218"/>
        <v>1</v>
      </c>
      <c r="BT283" s="111">
        <f t="shared" si="217"/>
        <v>1</v>
      </c>
      <c r="BU283" s="111">
        <f t="shared" si="217"/>
        <v>1</v>
      </c>
      <c r="BV283" s="111">
        <f t="shared" si="217"/>
        <v>1</v>
      </c>
      <c r="BW283" s="111">
        <f t="shared" si="217"/>
        <v>1</v>
      </c>
      <c r="BX283" s="111">
        <f t="shared" si="217"/>
        <v>1</v>
      </c>
      <c r="BY283" s="111">
        <f t="shared" si="217"/>
        <v>1</v>
      </c>
      <c r="BZ283" s="111">
        <f t="shared" si="217"/>
        <v>1</v>
      </c>
      <c r="CA283" s="111">
        <f t="shared" si="217"/>
        <v>1</v>
      </c>
      <c r="CB283" s="111">
        <f t="shared" si="217"/>
        <v>1</v>
      </c>
      <c r="CC283" s="111">
        <f t="shared" si="217"/>
        <v>1</v>
      </c>
      <c r="CD283" s="111">
        <f t="shared" si="217"/>
        <v>1</v>
      </c>
      <c r="CE283" s="111">
        <f t="shared" si="217"/>
        <v>1</v>
      </c>
      <c r="CF283" s="111">
        <f t="shared" si="217"/>
        <v>1</v>
      </c>
      <c r="CG283" s="111">
        <f t="shared" si="217"/>
        <v>1</v>
      </c>
      <c r="CH283" s="111">
        <f t="shared" si="217"/>
        <v>1</v>
      </c>
      <c r="CI283" s="111">
        <f t="shared" si="217"/>
        <v>1</v>
      </c>
      <c r="CJ283" s="111">
        <f t="shared" si="217"/>
        <v>1</v>
      </c>
      <c r="CK283" s="111">
        <f t="shared" si="217"/>
        <v>1</v>
      </c>
      <c r="CL283" s="111">
        <f t="shared" si="217"/>
        <v>1</v>
      </c>
      <c r="CM283" s="111">
        <f t="shared" si="217"/>
        <v>1</v>
      </c>
      <c r="CN283" s="111">
        <f t="shared" si="217"/>
        <v>1</v>
      </c>
      <c r="CO283" s="111">
        <f t="shared" si="217"/>
        <v>1</v>
      </c>
      <c r="CP283" s="111">
        <f t="shared" si="217"/>
        <v>1</v>
      </c>
      <c r="CQ283" s="111">
        <f t="shared" si="217"/>
        <v>1</v>
      </c>
      <c r="CR283" s="111">
        <f t="shared" si="217"/>
        <v>1</v>
      </c>
      <c r="CS283" s="111">
        <f t="shared" si="217"/>
        <v>1</v>
      </c>
      <c r="CT283" s="111">
        <f t="shared" si="217"/>
        <v>1</v>
      </c>
      <c r="CU283" s="111">
        <f t="shared" si="217"/>
        <v>1</v>
      </c>
      <c r="CV283" s="111">
        <f t="shared" si="217"/>
        <v>1</v>
      </c>
      <c r="CW283" s="111">
        <f t="shared" si="217"/>
        <v>1</v>
      </c>
      <c r="CX283" s="111">
        <f t="shared" si="217"/>
        <v>1</v>
      </c>
      <c r="CY283" s="111">
        <f t="shared" si="217"/>
        <v>1</v>
      </c>
      <c r="CZ283" s="111">
        <f t="shared" si="217"/>
        <v>1</v>
      </c>
      <c r="DA283" s="111">
        <f t="shared" si="217"/>
        <v>1</v>
      </c>
      <c r="DB283" s="111">
        <f t="shared" si="217"/>
        <v>1</v>
      </c>
      <c r="DC283" s="111">
        <f t="shared" si="217"/>
        <v>1</v>
      </c>
      <c r="DD283" s="111">
        <f t="shared" si="217"/>
        <v>1</v>
      </c>
      <c r="DE283" s="111">
        <f t="shared" si="217"/>
        <v>1</v>
      </c>
      <c r="DF283" s="111">
        <f t="shared" si="217"/>
        <v>1</v>
      </c>
      <c r="DG283" s="111">
        <f t="shared" si="217"/>
        <v>1</v>
      </c>
      <c r="DH283" s="111">
        <f t="shared" si="217"/>
        <v>1</v>
      </c>
      <c r="DI283" s="111">
        <f t="shared" si="217"/>
        <v>1</v>
      </c>
      <c r="DJ283" s="111">
        <f t="shared" si="217"/>
        <v>1</v>
      </c>
      <c r="DK283" s="111">
        <f t="shared" si="217"/>
        <v>1</v>
      </c>
      <c r="DL283" s="111">
        <f t="shared" si="217"/>
        <v>1</v>
      </c>
      <c r="DM283" s="111">
        <f t="shared" si="217"/>
        <v>1</v>
      </c>
      <c r="DN283" s="111">
        <f t="shared" si="217"/>
        <v>1</v>
      </c>
      <c r="DO283" s="111">
        <f t="shared" si="217"/>
        <v>1</v>
      </c>
      <c r="DP283" s="111">
        <f t="shared" si="217"/>
        <v>1</v>
      </c>
      <c r="DQ283" s="111">
        <f t="shared" si="217"/>
        <v>1</v>
      </c>
      <c r="DR283" s="111">
        <f t="shared" si="217"/>
        <v>1</v>
      </c>
      <c r="DS283" s="111">
        <f t="shared" si="217"/>
        <v>1</v>
      </c>
      <c r="DT283" s="111">
        <f t="shared" si="217"/>
        <v>1</v>
      </c>
      <c r="DU283" s="111">
        <f t="shared" si="217"/>
        <v>1</v>
      </c>
      <c r="DV283" s="111">
        <f t="shared" si="217"/>
        <v>1</v>
      </c>
      <c r="DW283" s="111">
        <f t="shared" si="217"/>
        <v>1</v>
      </c>
      <c r="DX283" s="111">
        <f t="shared" si="217"/>
        <v>1</v>
      </c>
      <c r="DY283" s="111">
        <f t="shared" si="217"/>
        <v>1</v>
      </c>
      <c r="DZ283" s="111">
        <f t="shared" si="217"/>
        <v>1</v>
      </c>
      <c r="EA283" s="111">
        <f t="shared" si="217"/>
        <v>1</v>
      </c>
      <c r="EB283" s="111">
        <f t="shared" si="217"/>
        <v>1</v>
      </c>
      <c r="EC283" s="111">
        <f t="shared" si="217"/>
        <v>1</v>
      </c>
      <c r="ED283" s="111">
        <f t="shared" si="217"/>
        <v>1</v>
      </c>
      <c r="EE283" s="111">
        <f t="shared" si="216"/>
        <v>1</v>
      </c>
      <c r="EF283" s="111">
        <f t="shared" si="216"/>
        <v>1</v>
      </c>
      <c r="EG283" s="111">
        <f t="shared" si="216"/>
        <v>1</v>
      </c>
      <c r="EH283" s="111">
        <f t="shared" si="216"/>
        <v>1</v>
      </c>
      <c r="EI283" s="111">
        <f t="shared" si="216"/>
        <v>1</v>
      </c>
      <c r="EJ283" s="111">
        <f t="shared" si="216"/>
        <v>1</v>
      </c>
      <c r="EK283" s="111">
        <f t="shared" si="216"/>
        <v>1</v>
      </c>
      <c r="EL283" s="111">
        <f t="shared" si="216"/>
        <v>1</v>
      </c>
      <c r="EM283" s="111">
        <f t="shared" si="216"/>
        <v>1</v>
      </c>
      <c r="EN283" s="111">
        <f t="shared" si="216"/>
        <v>1</v>
      </c>
      <c r="EO283" s="111">
        <f t="shared" si="216"/>
        <v>1</v>
      </c>
      <c r="EP283" s="111">
        <f t="shared" si="216"/>
        <v>1</v>
      </c>
      <c r="EQ283" s="111">
        <f t="shared" si="216"/>
        <v>1</v>
      </c>
      <c r="ER283" s="111">
        <f t="shared" si="216"/>
        <v>1</v>
      </c>
      <c r="ES283" s="47"/>
      <c r="ET283" s="1"/>
    </row>
    <row r="284" spans="1:150" x14ac:dyDescent="0.35">
      <c r="A284" s="119"/>
      <c r="B284" s="3"/>
      <c r="C284" s="3"/>
      <c r="D284" s="3"/>
      <c r="E284" s="1"/>
      <c r="F284" s="1"/>
      <c r="G284" s="118">
        <v>60</v>
      </c>
      <c r="H284" s="111">
        <f t="shared" si="218"/>
        <v>0</v>
      </c>
      <c r="I284" s="111">
        <f t="shared" si="218"/>
        <v>0</v>
      </c>
      <c r="J284" s="111">
        <f t="shared" si="218"/>
        <v>0</v>
      </c>
      <c r="K284" s="111">
        <f t="shared" si="218"/>
        <v>0</v>
      </c>
      <c r="L284" s="111">
        <f t="shared" si="218"/>
        <v>0</v>
      </c>
      <c r="M284" s="111">
        <f t="shared" si="218"/>
        <v>0</v>
      </c>
      <c r="N284" s="111">
        <f t="shared" si="218"/>
        <v>0</v>
      </c>
      <c r="O284" s="111">
        <f t="shared" si="218"/>
        <v>0</v>
      </c>
      <c r="P284" s="111">
        <f t="shared" si="218"/>
        <v>0</v>
      </c>
      <c r="Q284" s="111">
        <f t="shared" si="218"/>
        <v>0</v>
      </c>
      <c r="R284" s="111">
        <f t="shared" si="218"/>
        <v>0</v>
      </c>
      <c r="S284" s="111">
        <f t="shared" si="218"/>
        <v>0</v>
      </c>
      <c r="T284" s="111">
        <f t="shared" si="218"/>
        <v>0</v>
      </c>
      <c r="U284" s="111">
        <f t="shared" si="218"/>
        <v>0</v>
      </c>
      <c r="V284" s="111">
        <f t="shared" si="218"/>
        <v>0</v>
      </c>
      <c r="W284" s="111">
        <f t="shared" si="218"/>
        <v>0</v>
      </c>
      <c r="X284" s="111">
        <f t="shared" si="218"/>
        <v>0</v>
      </c>
      <c r="Y284" s="111">
        <f t="shared" si="218"/>
        <v>0</v>
      </c>
      <c r="Z284" s="111">
        <f t="shared" si="218"/>
        <v>0</v>
      </c>
      <c r="AA284" s="111">
        <f t="shared" si="218"/>
        <v>0</v>
      </c>
      <c r="AB284" s="111">
        <f t="shared" si="218"/>
        <v>0</v>
      </c>
      <c r="AC284" s="111">
        <f t="shared" si="218"/>
        <v>0</v>
      </c>
      <c r="AD284" s="111">
        <f t="shared" si="218"/>
        <v>0</v>
      </c>
      <c r="AE284" s="111">
        <f t="shared" si="218"/>
        <v>0</v>
      </c>
      <c r="AF284" s="111">
        <f t="shared" si="218"/>
        <v>0</v>
      </c>
      <c r="AG284" s="111">
        <f t="shared" si="218"/>
        <v>0</v>
      </c>
      <c r="AH284" s="111">
        <f t="shared" si="218"/>
        <v>0</v>
      </c>
      <c r="AI284" s="111">
        <f t="shared" si="218"/>
        <v>0</v>
      </c>
      <c r="AJ284" s="111">
        <f t="shared" si="218"/>
        <v>0</v>
      </c>
      <c r="AK284" s="111">
        <f t="shared" si="218"/>
        <v>0</v>
      </c>
      <c r="AL284" s="111">
        <f t="shared" si="218"/>
        <v>0</v>
      </c>
      <c r="AM284" s="111">
        <f t="shared" si="218"/>
        <v>0</v>
      </c>
      <c r="AN284" s="111">
        <f t="shared" si="218"/>
        <v>0</v>
      </c>
      <c r="AO284" s="111">
        <f t="shared" si="218"/>
        <v>0</v>
      </c>
      <c r="AP284" s="111">
        <f t="shared" si="218"/>
        <v>0</v>
      </c>
      <c r="AQ284" s="111">
        <f t="shared" si="218"/>
        <v>0</v>
      </c>
      <c r="AR284" s="111">
        <f t="shared" si="218"/>
        <v>0</v>
      </c>
      <c r="AS284" s="111">
        <f t="shared" si="218"/>
        <v>0</v>
      </c>
      <c r="AT284" s="111">
        <f t="shared" si="218"/>
        <v>0</v>
      </c>
      <c r="AU284" s="111">
        <f t="shared" si="218"/>
        <v>0</v>
      </c>
      <c r="AV284" s="111">
        <f t="shared" si="218"/>
        <v>0</v>
      </c>
      <c r="AW284" s="111">
        <f t="shared" si="218"/>
        <v>0</v>
      </c>
      <c r="AX284" s="111">
        <f t="shared" si="218"/>
        <v>0</v>
      </c>
      <c r="AY284" s="111">
        <f t="shared" si="218"/>
        <v>0</v>
      </c>
      <c r="AZ284" s="111">
        <f t="shared" si="218"/>
        <v>0</v>
      </c>
      <c r="BA284" s="111">
        <f t="shared" si="218"/>
        <v>0</v>
      </c>
      <c r="BB284" s="111">
        <f t="shared" si="218"/>
        <v>0</v>
      </c>
      <c r="BC284" s="111">
        <f t="shared" si="218"/>
        <v>0</v>
      </c>
      <c r="BD284" s="111">
        <f t="shared" si="218"/>
        <v>0</v>
      </c>
      <c r="BE284" s="111">
        <f t="shared" si="218"/>
        <v>0</v>
      </c>
      <c r="BF284" s="111">
        <f t="shared" si="218"/>
        <v>0</v>
      </c>
      <c r="BG284" s="111">
        <f t="shared" si="218"/>
        <v>0</v>
      </c>
      <c r="BH284" s="111">
        <f t="shared" si="218"/>
        <v>0</v>
      </c>
      <c r="BI284" s="111">
        <f t="shared" si="218"/>
        <v>0</v>
      </c>
      <c r="BJ284" s="111">
        <f t="shared" si="218"/>
        <v>0</v>
      </c>
      <c r="BK284" s="111">
        <f t="shared" si="218"/>
        <v>0</v>
      </c>
      <c r="BL284" s="111">
        <f t="shared" si="218"/>
        <v>0</v>
      </c>
      <c r="BM284" s="111">
        <f t="shared" si="218"/>
        <v>0</v>
      </c>
      <c r="BN284" s="111">
        <f t="shared" si="218"/>
        <v>0</v>
      </c>
      <c r="BO284" s="111">
        <f t="shared" si="218"/>
        <v>0</v>
      </c>
      <c r="BP284" s="111">
        <f t="shared" si="218"/>
        <v>0</v>
      </c>
      <c r="BQ284" s="111">
        <f t="shared" si="218"/>
        <v>0</v>
      </c>
      <c r="BR284" s="111">
        <f t="shared" si="218"/>
        <v>0</v>
      </c>
      <c r="BS284" s="111">
        <f t="shared" ref="BS284:ED289" si="219">IF($D82&gt;BS$10, $F82, 0)</f>
        <v>0</v>
      </c>
      <c r="BT284" s="111">
        <f t="shared" si="219"/>
        <v>0</v>
      </c>
      <c r="BU284" s="111">
        <f t="shared" si="217"/>
        <v>0</v>
      </c>
      <c r="BV284" s="111">
        <f t="shared" si="217"/>
        <v>0</v>
      </c>
      <c r="BW284" s="111">
        <f t="shared" si="217"/>
        <v>0</v>
      </c>
      <c r="BX284" s="111">
        <f t="shared" si="217"/>
        <v>0</v>
      </c>
      <c r="BY284" s="111">
        <f t="shared" si="217"/>
        <v>0</v>
      </c>
      <c r="BZ284" s="111">
        <f t="shared" si="217"/>
        <v>0</v>
      </c>
      <c r="CA284" s="111">
        <f t="shared" si="217"/>
        <v>0</v>
      </c>
      <c r="CB284" s="111">
        <f t="shared" si="217"/>
        <v>0</v>
      </c>
      <c r="CC284" s="111">
        <f t="shared" si="217"/>
        <v>0</v>
      </c>
      <c r="CD284" s="111">
        <f t="shared" si="217"/>
        <v>0</v>
      </c>
      <c r="CE284" s="111">
        <f t="shared" si="217"/>
        <v>0</v>
      </c>
      <c r="CF284" s="111">
        <f t="shared" si="217"/>
        <v>0</v>
      </c>
      <c r="CG284" s="111">
        <f t="shared" si="217"/>
        <v>0</v>
      </c>
      <c r="CH284" s="111">
        <f t="shared" si="217"/>
        <v>0</v>
      </c>
      <c r="CI284" s="111">
        <f t="shared" si="217"/>
        <v>0</v>
      </c>
      <c r="CJ284" s="111">
        <f t="shared" si="217"/>
        <v>0</v>
      </c>
      <c r="CK284" s="111">
        <f t="shared" si="217"/>
        <v>0</v>
      </c>
      <c r="CL284" s="111">
        <f t="shared" si="217"/>
        <v>0</v>
      </c>
      <c r="CM284" s="111">
        <f t="shared" si="217"/>
        <v>0</v>
      </c>
      <c r="CN284" s="111">
        <f t="shared" si="217"/>
        <v>0</v>
      </c>
      <c r="CO284" s="111">
        <f t="shared" si="217"/>
        <v>0</v>
      </c>
      <c r="CP284" s="111">
        <f t="shared" si="217"/>
        <v>0</v>
      </c>
      <c r="CQ284" s="111">
        <f t="shared" si="217"/>
        <v>0</v>
      </c>
      <c r="CR284" s="111">
        <f t="shared" si="217"/>
        <v>0</v>
      </c>
      <c r="CS284" s="111">
        <f t="shared" si="217"/>
        <v>0</v>
      </c>
      <c r="CT284" s="111">
        <f t="shared" si="217"/>
        <v>0</v>
      </c>
      <c r="CU284" s="111">
        <f t="shared" si="217"/>
        <v>0</v>
      </c>
      <c r="CV284" s="111">
        <f t="shared" si="217"/>
        <v>0</v>
      </c>
      <c r="CW284" s="111">
        <f t="shared" si="217"/>
        <v>0</v>
      </c>
      <c r="CX284" s="111">
        <f t="shared" si="217"/>
        <v>0</v>
      </c>
      <c r="CY284" s="111">
        <f t="shared" si="217"/>
        <v>0</v>
      </c>
      <c r="CZ284" s="111">
        <f t="shared" si="217"/>
        <v>0</v>
      </c>
      <c r="DA284" s="111">
        <f t="shared" si="217"/>
        <v>0</v>
      </c>
      <c r="DB284" s="111">
        <f t="shared" si="217"/>
        <v>1</v>
      </c>
      <c r="DC284" s="111">
        <f t="shared" si="217"/>
        <v>1</v>
      </c>
      <c r="DD284" s="111">
        <f t="shared" si="217"/>
        <v>1</v>
      </c>
      <c r="DE284" s="111">
        <f t="shared" si="217"/>
        <v>1</v>
      </c>
      <c r="DF284" s="111">
        <f t="shared" si="217"/>
        <v>1</v>
      </c>
      <c r="DG284" s="111">
        <f t="shared" si="217"/>
        <v>1</v>
      </c>
      <c r="DH284" s="111">
        <f t="shared" si="217"/>
        <v>1</v>
      </c>
      <c r="DI284" s="111">
        <f t="shared" si="217"/>
        <v>1</v>
      </c>
      <c r="DJ284" s="111">
        <f t="shared" si="217"/>
        <v>1</v>
      </c>
      <c r="DK284" s="111">
        <f t="shared" si="217"/>
        <v>1</v>
      </c>
      <c r="DL284" s="111">
        <f t="shared" si="217"/>
        <v>1</v>
      </c>
      <c r="DM284" s="111">
        <f t="shared" si="217"/>
        <v>1</v>
      </c>
      <c r="DN284" s="111">
        <f t="shared" si="217"/>
        <v>1</v>
      </c>
      <c r="DO284" s="111">
        <f t="shared" si="217"/>
        <v>1</v>
      </c>
      <c r="DP284" s="111">
        <f t="shared" si="217"/>
        <v>1</v>
      </c>
      <c r="DQ284" s="111">
        <f t="shared" si="217"/>
        <v>1</v>
      </c>
      <c r="DR284" s="111">
        <f t="shared" si="217"/>
        <v>1</v>
      </c>
      <c r="DS284" s="111">
        <f t="shared" si="217"/>
        <v>1</v>
      </c>
      <c r="DT284" s="111">
        <f t="shared" si="217"/>
        <v>1</v>
      </c>
      <c r="DU284" s="111">
        <f t="shared" si="217"/>
        <v>1</v>
      </c>
      <c r="DV284" s="111">
        <f t="shared" si="217"/>
        <v>1</v>
      </c>
      <c r="DW284" s="111">
        <f t="shared" si="217"/>
        <v>1</v>
      </c>
      <c r="DX284" s="111">
        <f t="shared" si="217"/>
        <v>1</v>
      </c>
      <c r="DY284" s="111">
        <f t="shared" si="217"/>
        <v>1</v>
      </c>
      <c r="DZ284" s="111">
        <f t="shared" si="217"/>
        <v>1</v>
      </c>
      <c r="EA284" s="111">
        <f t="shared" si="217"/>
        <v>1</v>
      </c>
      <c r="EB284" s="111">
        <f t="shared" si="217"/>
        <v>1</v>
      </c>
      <c r="EC284" s="111">
        <f t="shared" si="217"/>
        <v>1</v>
      </c>
      <c r="ED284" s="111">
        <f t="shared" si="217"/>
        <v>1</v>
      </c>
      <c r="EE284" s="111">
        <f t="shared" si="216"/>
        <v>1</v>
      </c>
      <c r="EF284" s="111">
        <f t="shared" si="216"/>
        <v>1</v>
      </c>
      <c r="EG284" s="111">
        <f t="shared" si="216"/>
        <v>1</v>
      </c>
      <c r="EH284" s="111">
        <f t="shared" si="216"/>
        <v>1</v>
      </c>
      <c r="EI284" s="111">
        <f t="shared" si="216"/>
        <v>1</v>
      </c>
      <c r="EJ284" s="111">
        <f t="shared" si="216"/>
        <v>1</v>
      </c>
      <c r="EK284" s="111">
        <f t="shared" si="216"/>
        <v>1</v>
      </c>
      <c r="EL284" s="111">
        <f t="shared" si="216"/>
        <v>1</v>
      </c>
      <c r="EM284" s="111">
        <f t="shared" si="216"/>
        <v>1</v>
      </c>
      <c r="EN284" s="111">
        <f t="shared" si="216"/>
        <v>1</v>
      </c>
      <c r="EO284" s="111">
        <f t="shared" si="216"/>
        <v>1</v>
      </c>
      <c r="EP284" s="111">
        <f t="shared" si="216"/>
        <v>1</v>
      </c>
      <c r="EQ284" s="111">
        <f t="shared" si="216"/>
        <v>1</v>
      </c>
      <c r="ER284" s="111">
        <f t="shared" si="216"/>
        <v>1</v>
      </c>
      <c r="ES284" s="47"/>
      <c r="ET284" s="1"/>
    </row>
    <row r="285" spans="1:150" x14ac:dyDescent="0.35">
      <c r="A285" s="119"/>
      <c r="B285" s="3"/>
      <c r="C285" s="3"/>
      <c r="D285" s="3"/>
      <c r="E285" s="1"/>
      <c r="F285" s="1"/>
      <c r="G285" s="118">
        <v>61</v>
      </c>
      <c r="H285" s="111">
        <f t="shared" ref="H285:BS288" si="220">IF($D83&gt;H$10, $F83, 0)</f>
        <v>0</v>
      </c>
      <c r="I285" s="111">
        <f t="shared" si="220"/>
        <v>0</v>
      </c>
      <c r="J285" s="111">
        <f t="shared" si="220"/>
        <v>0</v>
      </c>
      <c r="K285" s="111">
        <f t="shared" si="220"/>
        <v>0</v>
      </c>
      <c r="L285" s="111">
        <f>IF($D83&gt;L$10, $F83, 0)</f>
        <v>0</v>
      </c>
      <c r="M285" s="111">
        <f t="shared" si="220"/>
        <v>0</v>
      </c>
      <c r="N285" s="111">
        <f t="shared" si="220"/>
        <v>0</v>
      </c>
      <c r="O285" s="111">
        <f t="shared" si="220"/>
        <v>0</v>
      </c>
      <c r="P285" s="111">
        <f t="shared" si="220"/>
        <v>0</v>
      </c>
      <c r="Q285" s="111">
        <f t="shared" si="220"/>
        <v>0</v>
      </c>
      <c r="R285" s="111">
        <f t="shared" si="220"/>
        <v>0</v>
      </c>
      <c r="S285" s="111">
        <f t="shared" si="220"/>
        <v>0</v>
      </c>
      <c r="T285" s="111">
        <f t="shared" si="220"/>
        <v>0</v>
      </c>
      <c r="U285" s="111">
        <f t="shared" si="220"/>
        <v>0</v>
      </c>
      <c r="V285" s="111">
        <f t="shared" si="220"/>
        <v>0</v>
      </c>
      <c r="W285" s="111">
        <f t="shared" si="220"/>
        <v>0</v>
      </c>
      <c r="X285" s="111">
        <f t="shared" si="220"/>
        <v>0</v>
      </c>
      <c r="Y285" s="111">
        <f t="shared" si="220"/>
        <v>0</v>
      </c>
      <c r="Z285" s="111">
        <f t="shared" si="220"/>
        <v>0</v>
      </c>
      <c r="AA285" s="111">
        <f t="shared" si="220"/>
        <v>0</v>
      </c>
      <c r="AB285" s="111">
        <f t="shared" si="220"/>
        <v>0</v>
      </c>
      <c r="AC285" s="111">
        <f t="shared" si="220"/>
        <v>0</v>
      </c>
      <c r="AD285" s="111">
        <f t="shared" si="220"/>
        <v>0</v>
      </c>
      <c r="AE285" s="111">
        <f t="shared" si="220"/>
        <v>0</v>
      </c>
      <c r="AF285" s="111">
        <f t="shared" si="220"/>
        <v>0</v>
      </c>
      <c r="AG285" s="111">
        <f t="shared" si="220"/>
        <v>0</v>
      </c>
      <c r="AH285" s="111">
        <f t="shared" si="220"/>
        <v>0</v>
      </c>
      <c r="AI285" s="111">
        <f t="shared" si="220"/>
        <v>0</v>
      </c>
      <c r="AJ285" s="111">
        <f t="shared" si="220"/>
        <v>0</v>
      </c>
      <c r="AK285" s="111">
        <f t="shared" si="220"/>
        <v>0</v>
      </c>
      <c r="AL285" s="111">
        <f t="shared" si="220"/>
        <v>0</v>
      </c>
      <c r="AM285" s="111">
        <f t="shared" si="220"/>
        <v>0</v>
      </c>
      <c r="AN285" s="111">
        <f t="shared" si="220"/>
        <v>0</v>
      </c>
      <c r="AO285" s="111">
        <f t="shared" si="220"/>
        <v>0</v>
      </c>
      <c r="AP285" s="111">
        <f t="shared" si="220"/>
        <v>0</v>
      </c>
      <c r="AQ285" s="111">
        <f t="shared" si="220"/>
        <v>0</v>
      </c>
      <c r="AR285" s="111">
        <f t="shared" si="220"/>
        <v>0</v>
      </c>
      <c r="AS285" s="111">
        <f t="shared" si="220"/>
        <v>0</v>
      </c>
      <c r="AT285" s="111">
        <f t="shared" si="220"/>
        <v>0</v>
      </c>
      <c r="AU285" s="111">
        <f t="shared" si="220"/>
        <v>0</v>
      </c>
      <c r="AV285" s="111">
        <f t="shared" si="220"/>
        <v>0</v>
      </c>
      <c r="AW285" s="111">
        <f t="shared" si="220"/>
        <v>0</v>
      </c>
      <c r="AX285" s="111">
        <f t="shared" si="220"/>
        <v>0</v>
      </c>
      <c r="AY285" s="111">
        <f t="shared" si="220"/>
        <v>0</v>
      </c>
      <c r="AZ285" s="111">
        <f t="shared" si="220"/>
        <v>0</v>
      </c>
      <c r="BA285" s="111">
        <f t="shared" si="220"/>
        <v>0</v>
      </c>
      <c r="BB285" s="111">
        <f t="shared" si="220"/>
        <v>0</v>
      </c>
      <c r="BC285" s="111">
        <f t="shared" si="220"/>
        <v>0</v>
      </c>
      <c r="BD285" s="111">
        <f t="shared" si="220"/>
        <v>0</v>
      </c>
      <c r="BE285" s="111">
        <f t="shared" si="220"/>
        <v>0</v>
      </c>
      <c r="BF285" s="111">
        <f t="shared" si="220"/>
        <v>0</v>
      </c>
      <c r="BG285" s="111">
        <f t="shared" si="220"/>
        <v>0</v>
      </c>
      <c r="BH285" s="111">
        <f t="shared" si="220"/>
        <v>0</v>
      </c>
      <c r="BI285" s="111">
        <f t="shared" si="220"/>
        <v>0</v>
      </c>
      <c r="BJ285" s="111">
        <f t="shared" si="220"/>
        <v>0</v>
      </c>
      <c r="BK285" s="111">
        <f t="shared" si="220"/>
        <v>0</v>
      </c>
      <c r="BL285" s="111">
        <f t="shared" si="220"/>
        <v>0</v>
      </c>
      <c r="BM285" s="111">
        <f t="shared" si="220"/>
        <v>0</v>
      </c>
      <c r="BN285" s="111">
        <f t="shared" si="220"/>
        <v>0</v>
      </c>
      <c r="BO285" s="111">
        <f t="shared" si="220"/>
        <v>0</v>
      </c>
      <c r="BP285" s="111">
        <f t="shared" si="220"/>
        <v>0</v>
      </c>
      <c r="BQ285" s="111">
        <f t="shared" si="220"/>
        <v>0</v>
      </c>
      <c r="BR285" s="111">
        <f t="shared" si="220"/>
        <v>0</v>
      </c>
      <c r="BS285" s="111">
        <f t="shared" si="220"/>
        <v>0</v>
      </c>
      <c r="BT285" s="111">
        <f t="shared" si="219"/>
        <v>0</v>
      </c>
      <c r="BU285" s="111">
        <f t="shared" si="217"/>
        <v>0</v>
      </c>
      <c r="BV285" s="111">
        <f t="shared" si="217"/>
        <v>1</v>
      </c>
      <c r="BW285" s="111">
        <f t="shared" si="217"/>
        <v>1</v>
      </c>
      <c r="BX285" s="111">
        <f t="shared" si="217"/>
        <v>1</v>
      </c>
      <c r="BY285" s="111">
        <f t="shared" si="217"/>
        <v>1</v>
      </c>
      <c r="BZ285" s="111">
        <f t="shared" si="217"/>
        <v>1</v>
      </c>
      <c r="CA285" s="111">
        <f t="shared" si="217"/>
        <v>1</v>
      </c>
      <c r="CB285" s="111">
        <f t="shared" si="217"/>
        <v>1</v>
      </c>
      <c r="CC285" s="111">
        <f t="shared" si="217"/>
        <v>1</v>
      </c>
      <c r="CD285" s="111">
        <f t="shared" si="217"/>
        <v>1</v>
      </c>
      <c r="CE285" s="111">
        <f t="shared" si="217"/>
        <v>1</v>
      </c>
      <c r="CF285" s="111">
        <f t="shared" si="217"/>
        <v>1</v>
      </c>
      <c r="CG285" s="111">
        <f t="shared" si="217"/>
        <v>1</v>
      </c>
      <c r="CH285" s="111">
        <f t="shared" si="217"/>
        <v>1</v>
      </c>
      <c r="CI285" s="111">
        <f t="shared" si="217"/>
        <v>1</v>
      </c>
      <c r="CJ285" s="111">
        <f t="shared" si="217"/>
        <v>1</v>
      </c>
      <c r="CK285" s="111">
        <f t="shared" si="217"/>
        <v>1</v>
      </c>
      <c r="CL285" s="111">
        <f t="shared" si="217"/>
        <v>1</v>
      </c>
      <c r="CM285" s="111">
        <f t="shared" si="217"/>
        <v>1</v>
      </c>
      <c r="CN285" s="111">
        <f t="shared" si="217"/>
        <v>1</v>
      </c>
      <c r="CO285" s="111">
        <f t="shared" si="217"/>
        <v>1</v>
      </c>
      <c r="CP285" s="111">
        <f t="shared" si="217"/>
        <v>1</v>
      </c>
      <c r="CQ285" s="111">
        <f t="shared" si="217"/>
        <v>1</v>
      </c>
      <c r="CR285" s="111">
        <f t="shared" si="217"/>
        <v>1</v>
      </c>
      <c r="CS285" s="111">
        <f t="shared" si="217"/>
        <v>1</v>
      </c>
      <c r="CT285" s="111">
        <f t="shared" si="217"/>
        <v>1</v>
      </c>
      <c r="CU285" s="111">
        <f t="shared" si="217"/>
        <v>1</v>
      </c>
      <c r="CV285" s="111">
        <f t="shared" si="217"/>
        <v>1</v>
      </c>
      <c r="CW285" s="111">
        <f t="shared" si="217"/>
        <v>1</v>
      </c>
      <c r="CX285" s="111">
        <f t="shared" si="217"/>
        <v>1</v>
      </c>
      <c r="CY285" s="111">
        <f t="shared" si="217"/>
        <v>1</v>
      </c>
      <c r="CZ285" s="111">
        <f t="shared" si="217"/>
        <v>1</v>
      </c>
      <c r="DA285" s="111">
        <f t="shared" si="217"/>
        <v>1</v>
      </c>
      <c r="DB285" s="111">
        <f t="shared" si="217"/>
        <v>1</v>
      </c>
      <c r="DC285" s="111">
        <f t="shared" si="217"/>
        <v>1</v>
      </c>
      <c r="DD285" s="111">
        <f t="shared" si="217"/>
        <v>1</v>
      </c>
      <c r="DE285" s="111">
        <f t="shared" si="217"/>
        <v>1</v>
      </c>
      <c r="DF285" s="111">
        <f t="shared" si="217"/>
        <v>1</v>
      </c>
      <c r="DG285" s="111">
        <f t="shared" si="217"/>
        <v>1</v>
      </c>
      <c r="DH285" s="111">
        <f t="shared" si="217"/>
        <v>1</v>
      </c>
      <c r="DI285" s="111">
        <f t="shared" si="217"/>
        <v>1</v>
      </c>
      <c r="DJ285" s="111">
        <f t="shared" si="217"/>
        <v>1</v>
      </c>
      <c r="DK285" s="111">
        <f t="shared" si="217"/>
        <v>1</v>
      </c>
      <c r="DL285" s="111">
        <f t="shared" si="217"/>
        <v>1</v>
      </c>
      <c r="DM285" s="111">
        <f t="shared" si="217"/>
        <v>1</v>
      </c>
      <c r="DN285" s="111">
        <f t="shared" si="217"/>
        <v>1</v>
      </c>
      <c r="DO285" s="111">
        <f t="shared" si="217"/>
        <v>1</v>
      </c>
      <c r="DP285" s="111">
        <f t="shared" si="217"/>
        <v>1</v>
      </c>
      <c r="DQ285" s="111">
        <f t="shared" si="217"/>
        <v>1</v>
      </c>
      <c r="DR285" s="111">
        <f t="shared" si="217"/>
        <v>1</v>
      </c>
      <c r="DS285" s="111">
        <f t="shared" si="217"/>
        <v>1</v>
      </c>
      <c r="DT285" s="111">
        <f t="shared" si="217"/>
        <v>1</v>
      </c>
      <c r="DU285" s="111">
        <f t="shared" si="217"/>
        <v>1</v>
      </c>
      <c r="DV285" s="111">
        <f t="shared" si="217"/>
        <v>1</v>
      </c>
      <c r="DW285" s="111">
        <f t="shared" si="217"/>
        <v>1</v>
      </c>
      <c r="DX285" s="111">
        <f t="shared" si="217"/>
        <v>1</v>
      </c>
      <c r="DY285" s="111">
        <f t="shared" si="217"/>
        <v>1</v>
      </c>
      <c r="DZ285" s="111">
        <f t="shared" si="217"/>
        <v>1</v>
      </c>
      <c r="EA285" s="111">
        <f t="shared" si="217"/>
        <v>1</v>
      </c>
      <c r="EB285" s="111">
        <f t="shared" si="217"/>
        <v>1</v>
      </c>
      <c r="EC285" s="111">
        <f t="shared" si="217"/>
        <v>1</v>
      </c>
      <c r="ED285" s="111">
        <f t="shared" si="217"/>
        <v>1</v>
      </c>
      <c r="EE285" s="111">
        <f t="shared" si="216"/>
        <v>1</v>
      </c>
      <c r="EF285" s="111">
        <f t="shared" si="216"/>
        <v>1</v>
      </c>
      <c r="EG285" s="111">
        <f t="shared" si="216"/>
        <v>1</v>
      </c>
      <c r="EH285" s="111">
        <f t="shared" si="216"/>
        <v>1</v>
      </c>
      <c r="EI285" s="111">
        <f t="shared" si="216"/>
        <v>1</v>
      </c>
      <c r="EJ285" s="111">
        <f t="shared" si="216"/>
        <v>1</v>
      </c>
      <c r="EK285" s="111">
        <f t="shared" si="216"/>
        <v>1</v>
      </c>
      <c r="EL285" s="111">
        <f t="shared" si="216"/>
        <v>1</v>
      </c>
      <c r="EM285" s="111">
        <f t="shared" si="216"/>
        <v>1</v>
      </c>
      <c r="EN285" s="111">
        <f t="shared" si="216"/>
        <v>1</v>
      </c>
      <c r="EO285" s="111">
        <f t="shared" si="216"/>
        <v>1</v>
      </c>
      <c r="EP285" s="111">
        <f t="shared" si="216"/>
        <v>1</v>
      </c>
      <c r="EQ285" s="111">
        <f t="shared" si="216"/>
        <v>1</v>
      </c>
      <c r="ER285" s="111">
        <f t="shared" si="216"/>
        <v>1</v>
      </c>
      <c r="ES285" s="47"/>
      <c r="ET285" s="1"/>
    </row>
    <row r="286" spans="1:150" x14ac:dyDescent="0.35">
      <c r="A286" s="119"/>
      <c r="B286" s="3"/>
      <c r="C286" s="3"/>
      <c r="D286" s="3"/>
      <c r="E286" s="1"/>
      <c r="F286" s="1"/>
      <c r="G286" s="118">
        <v>62</v>
      </c>
      <c r="H286" s="111">
        <f t="shared" si="220"/>
        <v>0</v>
      </c>
      <c r="I286" s="111">
        <f t="shared" si="220"/>
        <v>0</v>
      </c>
      <c r="J286" s="111">
        <f t="shared" si="220"/>
        <v>0</v>
      </c>
      <c r="K286" s="111">
        <f t="shared" si="220"/>
        <v>0</v>
      </c>
      <c r="L286" s="111">
        <f t="shared" si="220"/>
        <v>0</v>
      </c>
      <c r="M286" s="111">
        <f t="shared" si="220"/>
        <v>0</v>
      </c>
      <c r="N286" s="111">
        <f t="shared" si="220"/>
        <v>0</v>
      </c>
      <c r="O286" s="111">
        <f t="shared" si="220"/>
        <v>0</v>
      </c>
      <c r="P286" s="111">
        <f t="shared" si="220"/>
        <v>0</v>
      </c>
      <c r="Q286" s="111">
        <f t="shared" si="220"/>
        <v>0</v>
      </c>
      <c r="R286" s="111">
        <f t="shared" si="220"/>
        <v>0</v>
      </c>
      <c r="S286" s="111">
        <f t="shared" si="220"/>
        <v>0</v>
      </c>
      <c r="T286" s="111">
        <f t="shared" si="220"/>
        <v>0</v>
      </c>
      <c r="U286" s="111">
        <f t="shared" si="220"/>
        <v>0</v>
      </c>
      <c r="V286" s="111">
        <f t="shared" si="220"/>
        <v>0</v>
      </c>
      <c r="W286" s="111">
        <f t="shared" si="220"/>
        <v>0</v>
      </c>
      <c r="X286" s="111">
        <f t="shared" si="220"/>
        <v>0</v>
      </c>
      <c r="Y286" s="111">
        <f t="shared" si="220"/>
        <v>0</v>
      </c>
      <c r="Z286" s="111">
        <f t="shared" si="220"/>
        <v>0</v>
      </c>
      <c r="AA286" s="111">
        <f t="shared" si="220"/>
        <v>0</v>
      </c>
      <c r="AB286" s="111">
        <f t="shared" si="220"/>
        <v>0</v>
      </c>
      <c r="AC286" s="111">
        <f t="shared" si="220"/>
        <v>0</v>
      </c>
      <c r="AD286" s="111">
        <f t="shared" si="220"/>
        <v>0</v>
      </c>
      <c r="AE286" s="111">
        <f t="shared" si="220"/>
        <v>0</v>
      </c>
      <c r="AF286" s="111">
        <f t="shared" si="220"/>
        <v>0</v>
      </c>
      <c r="AG286" s="111">
        <f t="shared" si="220"/>
        <v>0</v>
      </c>
      <c r="AH286" s="111">
        <f t="shared" si="220"/>
        <v>0</v>
      </c>
      <c r="AI286" s="111">
        <f t="shared" si="220"/>
        <v>0</v>
      </c>
      <c r="AJ286" s="111">
        <f t="shared" si="220"/>
        <v>0</v>
      </c>
      <c r="AK286" s="111">
        <f t="shared" si="220"/>
        <v>0</v>
      </c>
      <c r="AL286" s="111">
        <f t="shared" si="220"/>
        <v>0</v>
      </c>
      <c r="AM286" s="111">
        <f t="shared" si="220"/>
        <v>0</v>
      </c>
      <c r="AN286" s="111">
        <f t="shared" si="220"/>
        <v>0</v>
      </c>
      <c r="AO286" s="111">
        <f t="shared" si="220"/>
        <v>0</v>
      </c>
      <c r="AP286" s="111">
        <f t="shared" si="220"/>
        <v>0</v>
      </c>
      <c r="AQ286" s="111">
        <f t="shared" si="220"/>
        <v>0</v>
      </c>
      <c r="AR286" s="111">
        <f t="shared" si="220"/>
        <v>0</v>
      </c>
      <c r="AS286" s="111">
        <f t="shared" si="220"/>
        <v>0</v>
      </c>
      <c r="AT286" s="111">
        <f t="shared" si="220"/>
        <v>0</v>
      </c>
      <c r="AU286" s="111">
        <f t="shared" si="220"/>
        <v>0</v>
      </c>
      <c r="AV286" s="111">
        <f t="shared" si="220"/>
        <v>0</v>
      </c>
      <c r="AW286" s="111">
        <f t="shared" si="220"/>
        <v>0</v>
      </c>
      <c r="AX286" s="111">
        <f t="shared" si="220"/>
        <v>0</v>
      </c>
      <c r="AY286" s="111">
        <f t="shared" si="220"/>
        <v>0</v>
      </c>
      <c r="AZ286" s="111">
        <f t="shared" si="220"/>
        <v>0</v>
      </c>
      <c r="BA286" s="111">
        <f t="shared" si="220"/>
        <v>0</v>
      </c>
      <c r="BB286" s="111">
        <f t="shared" si="220"/>
        <v>0</v>
      </c>
      <c r="BC286" s="111">
        <f t="shared" si="220"/>
        <v>0</v>
      </c>
      <c r="BD286" s="111">
        <f t="shared" si="220"/>
        <v>0</v>
      </c>
      <c r="BE286" s="111">
        <f t="shared" si="220"/>
        <v>0</v>
      </c>
      <c r="BF286" s="111">
        <f t="shared" si="220"/>
        <v>0</v>
      </c>
      <c r="BG286" s="111">
        <f t="shared" si="220"/>
        <v>0</v>
      </c>
      <c r="BH286" s="111">
        <f t="shared" si="220"/>
        <v>0</v>
      </c>
      <c r="BI286" s="111">
        <f t="shared" si="220"/>
        <v>0</v>
      </c>
      <c r="BJ286" s="111">
        <f t="shared" si="220"/>
        <v>0</v>
      </c>
      <c r="BK286" s="111">
        <f t="shared" si="220"/>
        <v>0</v>
      </c>
      <c r="BL286" s="111">
        <f t="shared" si="220"/>
        <v>0</v>
      </c>
      <c r="BM286" s="111">
        <f t="shared" si="220"/>
        <v>0</v>
      </c>
      <c r="BN286" s="111">
        <f t="shared" si="220"/>
        <v>0</v>
      </c>
      <c r="BO286" s="111">
        <f t="shared" si="220"/>
        <v>0</v>
      </c>
      <c r="BP286" s="111">
        <f t="shared" si="220"/>
        <v>0</v>
      </c>
      <c r="BQ286" s="111">
        <f t="shared" si="220"/>
        <v>0</v>
      </c>
      <c r="BR286" s="111">
        <f t="shared" si="220"/>
        <v>0</v>
      </c>
      <c r="BS286" s="111">
        <f t="shared" si="220"/>
        <v>0</v>
      </c>
      <c r="BT286" s="111">
        <f t="shared" si="219"/>
        <v>0</v>
      </c>
      <c r="BU286" s="111">
        <f t="shared" si="219"/>
        <v>0</v>
      </c>
      <c r="BV286" s="111">
        <f t="shared" si="219"/>
        <v>0</v>
      </c>
      <c r="BW286" s="111">
        <f t="shared" si="219"/>
        <v>0</v>
      </c>
      <c r="BX286" s="111">
        <f t="shared" si="219"/>
        <v>0</v>
      </c>
      <c r="BY286" s="111">
        <f t="shared" si="219"/>
        <v>0</v>
      </c>
      <c r="BZ286" s="111">
        <f t="shared" si="219"/>
        <v>0</v>
      </c>
      <c r="CA286" s="111">
        <f t="shared" si="219"/>
        <v>0</v>
      </c>
      <c r="CB286" s="111">
        <f t="shared" si="219"/>
        <v>1</v>
      </c>
      <c r="CC286" s="111">
        <f t="shared" si="219"/>
        <v>1</v>
      </c>
      <c r="CD286" s="111">
        <f t="shared" si="219"/>
        <v>1</v>
      </c>
      <c r="CE286" s="111">
        <f t="shared" si="219"/>
        <v>1</v>
      </c>
      <c r="CF286" s="111">
        <f t="shared" si="219"/>
        <v>1</v>
      </c>
      <c r="CG286" s="111">
        <f t="shared" si="219"/>
        <v>1</v>
      </c>
      <c r="CH286" s="111">
        <f t="shared" si="219"/>
        <v>1</v>
      </c>
      <c r="CI286" s="111">
        <f t="shared" si="219"/>
        <v>1</v>
      </c>
      <c r="CJ286" s="111">
        <f t="shared" si="219"/>
        <v>1</v>
      </c>
      <c r="CK286" s="111">
        <f t="shared" si="219"/>
        <v>1</v>
      </c>
      <c r="CL286" s="111">
        <f t="shared" si="219"/>
        <v>1</v>
      </c>
      <c r="CM286" s="111">
        <f t="shared" si="219"/>
        <v>1</v>
      </c>
      <c r="CN286" s="111">
        <f t="shared" si="219"/>
        <v>1</v>
      </c>
      <c r="CO286" s="111">
        <f t="shared" si="219"/>
        <v>1</v>
      </c>
      <c r="CP286" s="111">
        <f t="shared" si="219"/>
        <v>1</v>
      </c>
      <c r="CQ286" s="111">
        <f t="shared" si="219"/>
        <v>1</v>
      </c>
      <c r="CR286" s="111">
        <f t="shared" si="219"/>
        <v>1</v>
      </c>
      <c r="CS286" s="111">
        <f t="shared" si="219"/>
        <v>1</v>
      </c>
      <c r="CT286" s="111">
        <f t="shared" si="219"/>
        <v>1</v>
      </c>
      <c r="CU286" s="111">
        <f t="shared" si="219"/>
        <v>1</v>
      </c>
      <c r="CV286" s="111">
        <f t="shared" si="219"/>
        <v>1</v>
      </c>
      <c r="CW286" s="111">
        <f t="shared" si="219"/>
        <v>1</v>
      </c>
      <c r="CX286" s="111">
        <f t="shared" si="219"/>
        <v>1</v>
      </c>
      <c r="CY286" s="111">
        <f t="shared" si="219"/>
        <v>1</v>
      </c>
      <c r="CZ286" s="111">
        <f t="shared" si="219"/>
        <v>1</v>
      </c>
      <c r="DA286" s="111">
        <f t="shared" si="219"/>
        <v>1</v>
      </c>
      <c r="DB286" s="111">
        <f t="shared" si="219"/>
        <v>1</v>
      </c>
      <c r="DC286" s="111">
        <f t="shared" si="219"/>
        <v>1</v>
      </c>
      <c r="DD286" s="111">
        <f t="shared" si="219"/>
        <v>1</v>
      </c>
      <c r="DE286" s="111">
        <f t="shared" si="219"/>
        <v>1</v>
      </c>
      <c r="DF286" s="111">
        <f t="shared" si="219"/>
        <v>1</v>
      </c>
      <c r="DG286" s="111">
        <f t="shared" si="219"/>
        <v>1</v>
      </c>
      <c r="DH286" s="111">
        <f t="shared" si="219"/>
        <v>1</v>
      </c>
      <c r="DI286" s="111">
        <f t="shared" si="219"/>
        <v>1</v>
      </c>
      <c r="DJ286" s="111">
        <f t="shared" si="219"/>
        <v>1</v>
      </c>
      <c r="DK286" s="111">
        <f t="shared" si="219"/>
        <v>1</v>
      </c>
      <c r="DL286" s="111">
        <f t="shared" si="219"/>
        <v>1</v>
      </c>
      <c r="DM286" s="111">
        <f t="shared" si="219"/>
        <v>1</v>
      </c>
      <c r="DN286" s="111">
        <f t="shared" si="219"/>
        <v>1</v>
      </c>
      <c r="DO286" s="111">
        <f t="shared" si="219"/>
        <v>1</v>
      </c>
      <c r="DP286" s="111">
        <f t="shared" si="219"/>
        <v>1</v>
      </c>
      <c r="DQ286" s="111">
        <f t="shared" si="219"/>
        <v>1</v>
      </c>
      <c r="DR286" s="111">
        <f t="shared" si="219"/>
        <v>1</v>
      </c>
      <c r="DS286" s="111">
        <f t="shared" si="219"/>
        <v>1</v>
      </c>
      <c r="DT286" s="111">
        <f t="shared" si="219"/>
        <v>1</v>
      </c>
      <c r="DU286" s="111">
        <f t="shared" si="219"/>
        <v>1</v>
      </c>
      <c r="DV286" s="111">
        <f t="shared" si="219"/>
        <v>1</v>
      </c>
      <c r="DW286" s="111">
        <f t="shared" si="219"/>
        <v>1</v>
      </c>
      <c r="DX286" s="111">
        <f t="shared" si="219"/>
        <v>1</v>
      </c>
      <c r="DY286" s="111">
        <f t="shared" si="219"/>
        <v>1</v>
      </c>
      <c r="DZ286" s="111">
        <f t="shared" si="219"/>
        <v>1</v>
      </c>
      <c r="EA286" s="111">
        <f t="shared" si="219"/>
        <v>1</v>
      </c>
      <c r="EB286" s="111">
        <f t="shared" si="219"/>
        <v>1</v>
      </c>
      <c r="EC286" s="111">
        <f t="shared" si="219"/>
        <v>1</v>
      </c>
      <c r="ED286" s="111">
        <f t="shared" si="219"/>
        <v>1</v>
      </c>
      <c r="EE286" s="111">
        <f t="shared" si="216"/>
        <v>1</v>
      </c>
      <c r="EF286" s="111">
        <f t="shared" si="216"/>
        <v>1</v>
      </c>
      <c r="EG286" s="111">
        <f t="shared" si="216"/>
        <v>1</v>
      </c>
      <c r="EH286" s="111">
        <f t="shared" si="216"/>
        <v>1</v>
      </c>
      <c r="EI286" s="111">
        <f t="shared" si="216"/>
        <v>1</v>
      </c>
      <c r="EJ286" s="111">
        <f t="shared" si="216"/>
        <v>1</v>
      </c>
      <c r="EK286" s="111">
        <f t="shared" si="216"/>
        <v>1</v>
      </c>
      <c r="EL286" s="111">
        <f t="shared" si="216"/>
        <v>1</v>
      </c>
      <c r="EM286" s="111">
        <f t="shared" si="216"/>
        <v>1</v>
      </c>
      <c r="EN286" s="111">
        <f t="shared" si="216"/>
        <v>1</v>
      </c>
      <c r="EO286" s="111">
        <f t="shared" si="216"/>
        <v>1</v>
      </c>
      <c r="EP286" s="111">
        <f t="shared" si="216"/>
        <v>1</v>
      </c>
      <c r="EQ286" s="111">
        <f t="shared" si="216"/>
        <v>1</v>
      </c>
      <c r="ER286" s="111">
        <f t="shared" si="216"/>
        <v>1</v>
      </c>
      <c r="ES286" s="47"/>
      <c r="ET286" s="1"/>
    </row>
    <row r="287" spans="1:150" x14ac:dyDescent="0.35">
      <c r="A287" s="119"/>
      <c r="B287" s="3"/>
      <c r="C287" s="3"/>
      <c r="D287" s="3"/>
      <c r="E287" s="1"/>
      <c r="F287" s="1"/>
      <c r="G287" s="118">
        <v>63</v>
      </c>
      <c r="H287" s="111">
        <f t="shared" si="220"/>
        <v>0</v>
      </c>
      <c r="I287" s="111">
        <f t="shared" si="220"/>
        <v>0</v>
      </c>
      <c r="J287" s="111">
        <f t="shared" si="220"/>
        <v>0</v>
      </c>
      <c r="K287" s="111">
        <f t="shared" si="220"/>
        <v>0</v>
      </c>
      <c r="L287" s="111">
        <f t="shared" si="220"/>
        <v>0</v>
      </c>
      <c r="M287" s="111">
        <f t="shared" si="220"/>
        <v>0</v>
      </c>
      <c r="N287" s="111">
        <f t="shared" si="220"/>
        <v>0</v>
      </c>
      <c r="O287" s="111">
        <f t="shared" si="220"/>
        <v>0</v>
      </c>
      <c r="P287" s="111">
        <f t="shared" si="220"/>
        <v>0</v>
      </c>
      <c r="Q287" s="111">
        <f t="shared" si="220"/>
        <v>0</v>
      </c>
      <c r="R287" s="111">
        <f t="shared" si="220"/>
        <v>0</v>
      </c>
      <c r="S287" s="111">
        <f t="shared" si="220"/>
        <v>0</v>
      </c>
      <c r="T287" s="111">
        <f t="shared" si="220"/>
        <v>0</v>
      </c>
      <c r="U287" s="111">
        <f t="shared" si="220"/>
        <v>0</v>
      </c>
      <c r="V287" s="111">
        <f t="shared" si="220"/>
        <v>0</v>
      </c>
      <c r="W287" s="111">
        <f t="shared" si="220"/>
        <v>0</v>
      </c>
      <c r="X287" s="111">
        <f t="shared" si="220"/>
        <v>0</v>
      </c>
      <c r="Y287" s="111">
        <f t="shared" si="220"/>
        <v>0</v>
      </c>
      <c r="Z287" s="111">
        <f t="shared" si="220"/>
        <v>0</v>
      </c>
      <c r="AA287" s="111">
        <f t="shared" si="220"/>
        <v>0</v>
      </c>
      <c r="AB287" s="111">
        <f t="shared" si="220"/>
        <v>0</v>
      </c>
      <c r="AC287" s="111">
        <f t="shared" si="220"/>
        <v>0</v>
      </c>
      <c r="AD287" s="111">
        <f t="shared" si="220"/>
        <v>0</v>
      </c>
      <c r="AE287" s="111">
        <f t="shared" si="220"/>
        <v>0</v>
      </c>
      <c r="AF287" s="111">
        <f t="shared" si="220"/>
        <v>0</v>
      </c>
      <c r="AG287" s="111">
        <f t="shared" si="220"/>
        <v>0</v>
      </c>
      <c r="AH287" s="111">
        <f t="shared" si="220"/>
        <v>0</v>
      </c>
      <c r="AI287" s="111">
        <f t="shared" si="220"/>
        <v>0</v>
      </c>
      <c r="AJ287" s="111">
        <f t="shared" si="220"/>
        <v>0</v>
      </c>
      <c r="AK287" s="111">
        <f t="shared" si="220"/>
        <v>0</v>
      </c>
      <c r="AL287" s="111">
        <f t="shared" si="220"/>
        <v>0</v>
      </c>
      <c r="AM287" s="111">
        <f t="shared" si="220"/>
        <v>0</v>
      </c>
      <c r="AN287" s="111">
        <f t="shared" si="220"/>
        <v>0</v>
      </c>
      <c r="AO287" s="111">
        <f t="shared" si="220"/>
        <v>0</v>
      </c>
      <c r="AP287" s="111">
        <f t="shared" si="220"/>
        <v>0</v>
      </c>
      <c r="AQ287" s="111">
        <f t="shared" si="220"/>
        <v>0</v>
      </c>
      <c r="AR287" s="111">
        <f t="shared" si="220"/>
        <v>0</v>
      </c>
      <c r="AS287" s="111">
        <f t="shared" si="220"/>
        <v>0</v>
      </c>
      <c r="AT287" s="111">
        <f t="shared" si="220"/>
        <v>0</v>
      </c>
      <c r="AU287" s="111">
        <f t="shared" si="220"/>
        <v>0</v>
      </c>
      <c r="AV287" s="111">
        <f t="shared" si="220"/>
        <v>0</v>
      </c>
      <c r="AW287" s="111">
        <f t="shared" si="220"/>
        <v>0</v>
      </c>
      <c r="AX287" s="111">
        <f t="shared" si="220"/>
        <v>0</v>
      </c>
      <c r="AY287" s="111">
        <f t="shared" si="220"/>
        <v>0</v>
      </c>
      <c r="AZ287" s="111">
        <f t="shared" si="220"/>
        <v>0</v>
      </c>
      <c r="BA287" s="111">
        <f t="shared" si="220"/>
        <v>0</v>
      </c>
      <c r="BB287" s="111">
        <f t="shared" si="220"/>
        <v>0</v>
      </c>
      <c r="BC287" s="111">
        <f t="shared" si="220"/>
        <v>0</v>
      </c>
      <c r="BD287" s="111">
        <f t="shared" si="220"/>
        <v>0</v>
      </c>
      <c r="BE287" s="111">
        <f t="shared" si="220"/>
        <v>0</v>
      </c>
      <c r="BF287" s="111">
        <f t="shared" si="220"/>
        <v>0</v>
      </c>
      <c r="BG287" s="111">
        <f t="shared" si="220"/>
        <v>0</v>
      </c>
      <c r="BH287" s="111">
        <f t="shared" si="220"/>
        <v>0</v>
      </c>
      <c r="BI287" s="111">
        <f t="shared" si="220"/>
        <v>0</v>
      </c>
      <c r="BJ287" s="111">
        <f t="shared" si="220"/>
        <v>0</v>
      </c>
      <c r="BK287" s="111">
        <f t="shared" si="220"/>
        <v>0</v>
      </c>
      <c r="BL287" s="111">
        <f t="shared" si="220"/>
        <v>0</v>
      </c>
      <c r="BM287" s="111">
        <f t="shared" si="220"/>
        <v>0</v>
      </c>
      <c r="BN287" s="111">
        <f t="shared" si="220"/>
        <v>0</v>
      </c>
      <c r="BO287" s="111">
        <f t="shared" si="220"/>
        <v>0</v>
      </c>
      <c r="BP287" s="111">
        <f t="shared" si="220"/>
        <v>0</v>
      </c>
      <c r="BQ287" s="111">
        <f t="shared" si="220"/>
        <v>0</v>
      </c>
      <c r="BR287" s="111">
        <f t="shared" si="220"/>
        <v>0</v>
      </c>
      <c r="BS287" s="111">
        <f t="shared" si="220"/>
        <v>0</v>
      </c>
      <c r="BT287" s="111">
        <f t="shared" si="219"/>
        <v>0</v>
      </c>
      <c r="BU287" s="111">
        <f t="shared" si="219"/>
        <v>0</v>
      </c>
      <c r="BV287" s="111">
        <f t="shared" si="219"/>
        <v>0</v>
      </c>
      <c r="BW287" s="111">
        <f t="shared" si="219"/>
        <v>0</v>
      </c>
      <c r="BX287" s="111">
        <f t="shared" si="219"/>
        <v>0</v>
      </c>
      <c r="BY287" s="111">
        <f t="shared" si="219"/>
        <v>0</v>
      </c>
      <c r="BZ287" s="111">
        <f t="shared" si="219"/>
        <v>0</v>
      </c>
      <c r="CA287" s="111">
        <f t="shared" si="219"/>
        <v>0</v>
      </c>
      <c r="CB287" s="111">
        <f t="shared" si="219"/>
        <v>0</v>
      </c>
      <c r="CC287" s="111">
        <f t="shared" si="219"/>
        <v>0</v>
      </c>
      <c r="CD287" s="111">
        <f t="shared" si="219"/>
        <v>0</v>
      </c>
      <c r="CE287" s="111">
        <f t="shared" si="219"/>
        <v>0</v>
      </c>
      <c r="CF287" s="111">
        <f t="shared" si="219"/>
        <v>0</v>
      </c>
      <c r="CG287" s="111">
        <f t="shared" si="219"/>
        <v>0</v>
      </c>
      <c r="CH287" s="111">
        <f t="shared" si="219"/>
        <v>0</v>
      </c>
      <c r="CI287" s="111">
        <f t="shared" si="219"/>
        <v>0</v>
      </c>
      <c r="CJ287" s="111">
        <f t="shared" si="219"/>
        <v>0</v>
      </c>
      <c r="CK287" s="111">
        <f t="shared" si="219"/>
        <v>0</v>
      </c>
      <c r="CL287" s="111">
        <f t="shared" si="219"/>
        <v>0</v>
      </c>
      <c r="CM287" s="111">
        <f t="shared" si="219"/>
        <v>0</v>
      </c>
      <c r="CN287" s="111">
        <f t="shared" si="219"/>
        <v>0</v>
      </c>
      <c r="CO287" s="111">
        <f t="shared" si="219"/>
        <v>0</v>
      </c>
      <c r="CP287" s="111">
        <f t="shared" si="219"/>
        <v>0</v>
      </c>
      <c r="CQ287" s="111">
        <f t="shared" si="219"/>
        <v>0</v>
      </c>
      <c r="CR287" s="111">
        <f t="shared" si="219"/>
        <v>0</v>
      </c>
      <c r="CS287" s="111">
        <f t="shared" si="219"/>
        <v>0</v>
      </c>
      <c r="CT287" s="111">
        <f t="shared" si="219"/>
        <v>0</v>
      </c>
      <c r="CU287" s="111">
        <f t="shared" si="219"/>
        <v>0</v>
      </c>
      <c r="CV287" s="111">
        <f t="shared" si="219"/>
        <v>0</v>
      </c>
      <c r="CW287" s="111">
        <f t="shared" si="219"/>
        <v>0</v>
      </c>
      <c r="CX287" s="111">
        <f t="shared" si="219"/>
        <v>0</v>
      </c>
      <c r="CY287" s="111">
        <f t="shared" si="219"/>
        <v>0</v>
      </c>
      <c r="CZ287" s="111">
        <f t="shared" si="219"/>
        <v>0</v>
      </c>
      <c r="DA287" s="111">
        <f t="shared" si="219"/>
        <v>0</v>
      </c>
      <c r="DB287" s="111">
        <f t="shared" si="219"/>
        <v>0</v>
      </c>
      <c r="DC287" s="111">
        <f t="shared" si="219"/>
        <v>0</v>
      </c>
      <c r="DD287" s="111">
        <f t="shared" si="219"/>
        <v>0</v>
      </c>
      <c r="DE287" s="111">
        <f t="shared" si="219"/>
        <v>0</v>
      </c>
      <c r="DF287" s="111">
        <f t="shared" si="219"/>
        <v>0</v>
      </c>
      <c r="DG287" s="111">
        <f t="shared" si="219"/>
        <v>0</v>
      </c>
      <c r="DH287" s="111">
        <f t="shared" si="219"/>
        <v>0</v>
      </c>
      <c r="DI287" s="111">
        <f t="shared" si="219"/>
        <v>0</v>
      </c>
      <c r="DJ287" s="111">
        <f t="shared" si="219"/>
        <v>0</v>
      </c>
      <c r="DK287" s="111">
        <f t="shared" si="219"/>
        <v>0</v>
      </c>
      <c r="DL287" s="111">
        <f t="shared" si="219"/>
        <v>0</v>
      </c>
      <c r="DM287" s="111">
        <f t="shared" si="219"/>
        <v>0</v>
      </c>
      <c r="DN287" s="111">
        <f t="shared" si="219"/>
        <v>0</v>
      </c>
      <c r="DO287" s="111">
        <f t="shared" si="219"/>
        <v>0</v>
      </c>
      <c r="DP287" s="111">
        <f t="shared" si="219"/>
        <v>0</v>
      </c>
      <c r="DQ287" s="111">
        <f t="shared" si="219"/>
        <v>0</v>
      </c>
      <c r="DR287" s="111">
        <f t="shared" si="219"/>
        <v>0</v>
      </c>
      <c r="DS287" s="111">
        <f t="shared" si="219"/>
        <v>0</v>
      </c>
      <c r="DT287" s="111">
        <f t="shared" si="219"/>
        <v>0</v>
      </c>
      <c r="DU287" s="111">
        <f t="shared" si="219"/>
        <v>0</v>
      </c>
      <c r="DV287" s="111">
        <f t="shared" si="219"/>
        <v>0</v>
      </c>
      <c r="DW287" s="111">
        <f t="shared" si="219"/>
        <v>0</v>
      </c>
      <c r="DX287" s="111">
        <f t="shared" si="219"/>
        <v>0</v>
      </c>
      <c r="DY287" s="111">
        <f t="shared" si="219"/>
        <v>0</v>
      </c>
      <c r="DZ287" s="111">
        <f t="shared" si="219"/>
        <v>0</v>
      </c>
      <c r="EA287" s="111">
        <f t="shared" si="219"/>
        <v>0</v>
      </c>
      <c r="EB287" s="111">
        <f t="shared" si="219"/>
        <v>0</v>
      </c>
      <c r="EC287" s="111">
        <f t="shared" si="219"/>
        <v>0</v>
      </c>
      <c r="ED287" s="111">
        <f t="shared" si="219"/>
        <v>0</v>
      </c>
      <c r="EE287" s="111">
        <f t="shared" si="216"/>
        <v>0</v>
      </c>
      <c r="EF287" s="111">
        <f t="shared" si="216"/>
        <v>0</v>
      </c>
      <c r="EG287" s="111">
        <f t="shared" si="216"/>
        <v>0</v>
      </c>
      <c r="EH287" s="111">
        <f t="shared" si="216"/>
        <v>0</v>
      </c>
      <c r="EI287" s="111">
        <f t="shared" si="216"/>
        <v>0</v>
      </c>
      <c r="EJ287" s="111">
        <f t="shared" si="216"/>
        <v>0</v>
      </c>
      <c r="EK287" s="111">
        <f t="shared" si="216"/>
        <v>0</v>
      </c>
      <c r="EL287" s="111">
        <f t="shared" si="216"/>
        <v>0</v>
      </c>
      <c r="EM287" s="111">
        <f t="shared" si="216"/>
        <v>0</v>
      </c>
      <c r="EN287" s="111">
        <f t="shared" si="216"/>
        <v>0</v>
      </c>
      <c r="EO287" s="111">
        <f t="shared" si="216"/>
        <v>0</v>
      </c>
      <c r="EP287" s="111">
        <f t="shared" si="216"/>
        <v>0</v>
      </c>
      <c r="EQ287" s="111">
        <f t="shared" si="216"/>
        <v>0</v>
      </c>
      <c r="ER287" s="111">
        <f t="shared" si="216"/>
        <v>0</v>
      </c>
      <c r="ES287" s="47"/>
      <c r="ET287" s="1"/>
    </row>
    <row r="288" spans="1:150" x14ac:dyDescent="0.35">
      <c r="A288" s="119"/>
      <c r="B288" s="3"/>
      <c r="C288" s="3"/>
      <c r="D288" s="3"/>
      <c r="E288" s="1"/>
      <c r="F288" s="1"/>
      <c r="G288" s="118">
        <v>64</v>
      </c>
      <c r="H288" s="111">
        <f t="shared" si="220"/>
        <v>0</v>
      </c>
      <c r="I288" s="111">
        <f t="shared" si="220"/>
        <v>0</v>
      </c>
      <c r="J288" s="111">
        <f t="shared" si="220"/>
        <v>0</v>
      </c>
      <c r="K288" s="111">
        <f t="shared" si="220"/>
        <v>0</v>
      </c>
      <c r="L288" s="111">
        <f t="shared" si="220"/>
        <v>0</v>
      </c>
      <c r="M288" s="111">
        <f t="shared" si="220"/>
        <v>0</v>
      </c>
      <c r="N288" s="111">
        <f t="shared" si="220"/>
        <v>0</v>
      </c>
      <c r="O288" s="111">
        <f t="shared" si="220"/>
        <v>0</v>
      </c>
      <c r="P288" s="111">
        <f t="shared" si="220"/>
        <v>0</v>
      </c>
      <c r="Q288" s="111">
        <f t="shared" si="220"/>
        <v>0</v>
      </c>
      <c r="R288" s="111">
        <f t="shared" si="220"/>
        <v>0</v>
      </c>
      <c r="S288" s="111">
        <f t="shared" si="220"/>
        <v>0</v>
      </c>
      <c r="T288" s="111">
        <f t="shared" si="220"/>
        <v>0</v>
      </c>
      <c r="U288" s="111">
        <f t="shared" si="220"/>
        <v>0</v>
      </c>
      <c r="V288" s="111">
        <f t="shared" si="220"/>
        <v>0</v>
      </c>
      <c r="W288" s="111">
        <f t="shared" si="220"/>
        <v>0</v>
      </c>
      <c r="X288" s="111">
        <f t="shared" si="220"/>
        <v>0</v>
      </c>
      <c r="Y288" s="111">
        <f t="shared" si="220"/>
        <v>0</v>
      </c>
      <c r="Z288" s="111">
        <f t="shared" si="220"/>
        <v>0</v>
      </c>
      <c r="AA288" s="111">
        <f t="shared" si="220"/>
        <v>0</v>
      </c>
      <c r="AB288" s="111">
        <f t="shared" si="220"/>
        <v>0</v>
      </c>
      <c r="AC288" s="111">
        <f t="shared" si="220"/>
        <v>0</v>
      </c>
      <c r="AD288" s="111">
        <f t="shared" si="220"/>
        <v>0</v>
      </c>
      <c r="AE288" s="111">
        <f t="shared" si="220"/>
        <v>0</v>
      </c>
      <c r="AF288" s="111">
        <f t="shared" si="220"/>
        <v>0</v>
      </c>
      <c r="AG288" s="111">
        <f t="shared" si="220"/>
        <v>0</v>
      </c>
      <c r="AH288" s="111">
        <f t="shared" si="220"/>
        <v>0</v>
      </c>
      <c r="AI288" s="111">
        <f t="shared" si="220"/>
        <v>0</v>
      </c>
      <c r="AJ288" s="111">
        <f t="shared" si="220"/>
        <v>0</v>
      </c>
      <c r="AK288" s="111">
        <f t="shared" si="220"/>
        <v>0</v>
      </c>
      <c r="AL288" s="111">
        <f t="shared" si="220"/>
        <v>0</v>
      </c>
      <c r="AM288" s="111">
        <f t="shared" si="220"/>
        <v>0</v>
      </c>
      <c r="AN288" s="111">
        <f t="shared" si="220"/>
        <v>0</v>
      </c>
      <c r="AO288" s="111">
        <f t="shared" si="220"/>
        <v>0</v>
      </c>
      <c r="AP288" s="111">
        <f t="shared" si="220"/>
        <v>0</v>
      </c>
      <c r="AQ288" s="111">
        <f t="shared" si="220"/>
        <v>0</v>
      </c>
      <c r="AR288" s="111">
        <f t="shared" si="220"/>
        <v>0</v>
      </c>
      <c r="AS288" s="111">
        <f t="shared" si="220"/>
        <v>0</v>
      </c>
      <c r="AT288" s="111">
        <f t="shared" si="220"/>
        <v>0</v>
      </c>
      <c r="AU288" s="111">
        <f t="shared" si="220"/>
        <v>0</v>
      </c>
      <c r="AV288" s="111">
        <f t="shared" si="220"/>
        <v>0</v>
      </c>
      <c r="AW288" s="111">
        <f t="shared" si="220"/>
        <v>0</v>
      </c>
      <c r="AX288" s="111">
        <f t="shared" si="220"/>
        <v>0</v>
      </c>
      <c r="AY288" s="111">
        <f t="shared" si="220"/>
        <v>0</v>
      </c>
      <c r="AZ288" s="111">
        <f t="shared" si="220"/>
        <v>0</v>
      </c>
      <c r="BA288" s="111">
        <f t="shared" si="220"/>
        <v>0</v>
      </c>
      <c r="BB288" s="111">
        <f t="shared" si="220"/>
        <v>0</v>
      </c>
      <c r="BC288" s="111">
        <f t="shared" si="220"/>
        <v>0</v>
      </c>
      <c r="BD288" s="111">
        <f t="shared" si="220"/>
        <v>0</v>
      </c>
      <c r="BE288" s="111">
        <f t="shared" si="220"/>
        <v>0</v>
      </c>
      <c r="BF288" s="111">
        <f t="shared" si="220"/>
        <v>0</v>
      </c>
      <c r="BG288" s="111">
        <f t="shared" si="220"/>
        <v>0</v>
      </c>
      <c r="BH288" s="111">
        <f t="shared" si="220"/>
        <v>0</v>
      </c>
      <c r="BI288" s="111">
        <f t="shared" si="220"/>
        <v>0</v>
      </c>
      <c r="BJ288" s="111">
        <f t="shared" si="220"/>
        <v>0</v>
      </c>
      <c r="BK288" s="111">
        <f t="shared" si="220"/>
        <v>0</v>
      </c>
      <c r="BL288" s="111">
        <f t="shared" si="220"/>
        <v>0</v>
      </c>
      <c r="BM288" s="111">
        <f t="shared" si="220"/>
        <v>0</v>
      </c>
      <c r="BN288" s="111">
        <f t="shared" si="220"/>
        <v>0</v>
      </c>
      <c r="BO288" s="111">
        <f t="shared" si="220"/>
        <v>0</v>
      </c>
      <c r="BP288" s="111">
        <f t="shared" si="220"/>
        <v>0</v>
      </c>
      <c r="BQ288" s="111">
        <f t="shared" si="220"/>
        <v>0</v>
      </c>
      <c r="BR288" s="111">
        <f t="shared" si="220"/>
        <v>0</v>
      </c>
      <c r="BS288" s="111">
        <f t="shared" si="220"/>
        <v>0</v>
      </c>
      <c r="BT288" s="111">
        <f t="shared" si="219"/>
        <v>0</v>
      </c>
      <c r="BU288" s="111">
        <f t="shared" si="219"/>
        <v>0</v>
      </c>
      <c r="BV288" s="111">
        <f t="shared" si="219"/>
        <v>0</v>
      </c>
      <c r="BW288" s="111">
        <f t="shared" si="219"/>
        <v>0</v>
      </c>
      <c r="BX288" s="111">
        <f t="shared" si="219"/>
        <v>0</v>
      </c>
      <c r="BY288" s="111">
        <f t="shared" si="219"/>
        <v>0</v>
      </c>
      <c r="BZ288" s="111">
        <f t="shared" si="219"/>
        <v>0</v>
      </c>
      <c r="CA288" s="111">
        <f t="shared" si="219"/>
        <v>0</v>
      </c>
      <c r="CB288" s="111">
        <f t="shared" si="219"/>
        <v>0</v>
      </c>
      <c r="CC288" s="111">
        <f t="shared" si="219"/>
        <v>0</v>
      </c>
      <c r="CD288" s="111">
        <f t="shared" si="219"/>
        <v>0</v>
      </c>
      <c r="CE288" s="111">
        <f t="shared" si="219"/>
        <v>0</v>
      </c>
      <c r="CF288" s="111">
        <f t="shared" si="219"/>
        <v>0</v>
      </c>
      <c r="CG288" s="111">
        <f t="shared" si="219"/>
        <v>0</v>
      </c>
      <c r="CH288" s="111">
        <f t="shared" si="219"/>
        <v>0</v>
      </c>
      <c r="CI288" s="111">
        <f t="shared" si="219"/>
        <v>0</v>
      </c>
      <c r="CJ288" s="111">
        <f t="shared" si="219"/>
        <v>0</v>
      </c>
      <c r="CK288" s="111">
        <f t="shared" si="219"/>
        <v>0</v>
      </c>
      <c r="CL288" s="111">
        <f t="shared" si="219"/>
        <v>0</v>
      </c>
      <c r="CM288" s="111">
        <f t="shared" si="219"/>
        <v>0</v>
      </c>
      <c r="CN288" s="111">
        <f t="shared" si="219"/>
        <v>0</v>
      </c>
      <c r="CO288" s="111">
        <f t="shared" si="219"/>
        <v>0</v>
      </c>
      <c r="CP288" s="111">
        <f t="shared" si="219"/>
        <v>0</v>
      </c>
      <c r="CQ288" s="111">
        <f t="shared" si="219"/>
        <v>0</v>
      </c>
      <c r="CR288" s="111">
        <f t="shared" si="219"/>
        <v>0</v>
      </c>
      <c r="CS288" s="111">
        <f t="shared" si="219"/>
        <v>0</v>
      </c>
      <c r="CT288" s="111">
        <f t="shared" si="219"/>
        <v>0</v>
      </c>
      <c r="CU288" s="111">
        <f t="shared" si="219"/>
        <v>0</v>
      </c>
      <c r="CV288" s="111">
        <f t="shared" si="219"/>
        <v>0</v>
      </c>
      <c r="CW288" s="111">
        <f t="shared" si="219"/>
        <v>0</v>
      </c>
      <c r="CX288" s="111">
        <f t="shared" si="219"/>
        <v>0</v>
      </c>
      <c r="CY288" s="111">
        <f t="shared" si="219"/>
        <v>0</v>
      </c>
      <c r="CZ288" s="111">
        <f t="shared" si="219"/>
        <v>0</v>
      </c>
      <c r="DA288" s="111">
        <f t="shared" si="219"/>
        <v>0</v>
      </c>
      <c r="DB288" s="111">
        <f t="shared" si="219"/>
        <v>0</v>
      </c>
      <c r="DC288" s="111">
        <f t="shared" si="219"/>
        <v>0</v>
      </c>
      <c r="DD288" s="111">
        <f t="shared" si="219"/>
        <v>0</v>
      </c>
      <c r="DE288" s="111">
        <f t="shared" si="219"/>
        <v>0</v>
      </c>
      <c r="DF288" s="111">
        <f t="shared" si="219"/>
        <v>0</v>
      </c>
      <c r="DG288" s="111">
        <f t="shared" si="219"/>
        <v>0</v>
      </c>
      <c r="DH288" s="111">
        <f t="shared" si="219"/>
        <v>0</v>
      </c>
      <c r="DI288" s="111">
        <f t="shared" si="219"/>
        <v>0</v>
      </c>
      <c r="DJ288" s="111">
        <f t="shared" si="219"/>
        <v>0</v>
      </c>
      <c r="DK288" s="111">
        <f t="shared" si="219"/>
        <v>0</v>
      </c>
      <c r="DL288" s="111">
        <f t="shared" si="219"/>
        <v>0</v>
      </c>
      <c r="DM288" s="111">
        <f t="shared" si="219"/>
        <v>0</v>
      </c>
      <c r="DN288" s="111">
        <f t="shared" si="219"/>
        <v>0</v>
      </c>
      <c r="DO288" s="111">
        <f t="shared" si="219"/>
        <v>0</v>
      </c>
      <c r="DP288" s="111">
        <f t="shared" si="219"/>
        <v>0</v>
      </c>
      <c r="DQ288" s="111">
        <f t="shared" si="219"/>
        <v>0</v>
      </c>
      <c r="DR288" s="111">
        <f t="shared" si="219"/>
        <v>0</v>
      </c>
      <c r="DS288" s="111">
        <f t="shared" si="219"/>
        <v>0</v>
      </c>
      <c r="DT288" s="111">
        <f t="shared" si="219"/>
        <v>0</v>
      </c>
      <c r="DU288" s="111">
        <f t="shared" si="219"/>
        <v>0</v>
      </c>
      <c r="DV288" s="111">
        <f t="shared" si="219"/>
        <v>0</v>
      </c>
      <c r="DW288" s="111">
        <f t="shared" si="219"/>
        <v>0</v>
      </c>
      <c r="DX288" s="111">
        <f t="shared" si="219"/>
        <v>0</v>
      </c>
      <c r="DY288" s="111">
        <f t="shared" si="219"/>
        <v>0</v>
      </c>
      <c r="DZ288" s="111">
        <f t="shared" si="219"/>
        <v>0</v>
      </c>
      <c r="EA288" s="111">
        <f t="shared" si="219"/>
        <v>0</v>
      </c>
      <c r="EB288" s="111">
        <f t="shared" si="219"/>
        <v>0</v>
      </c>
      <c r="EC288" s="111">
        <f t="shared" si="219"/>
        <v>0</v>
      </c>
      <c r="ED288" s="111">
        <f t="shared" si="219"/>
        <v>0</v>
      </c>
      <c r="EE288" s="111">
        <f t="shared" si="216"/>
        <v>0</v>
      </c>
      <c r="EF288" s="111">
        <f t="shared" si="216"/>
        <v>0</v>
      </c>
      <c r="EG288" s="111">
        <f t="shared" si="216"/>
        <v>0</v>
      </c>
      <c r="EH288" s="111">
        <f t="shared" si="216"/>
        <v>0</v>
      </c>
      <c r="EI288" s="111">
        <f t="shared" si="216"/>
        <v>0</v>
      </c>
      <c r="EJ288" s="111">
        <f t="shared" si="216"/>
        <v>0</v>
      </c>
      <c r="EK288" s="111">
        <f t="shared" si="216"/>
        <v>0</v>
      </c>
      <c r="EL288" s="111">
        <f t="shared" si="216"/>
        <v>0</v>
      </c>
      <c r="EM288" s="111">
        <f t="shared" si="216"/>
        <v>0</v>
      </c>
      <c r="EN288" s="111">
        <f t="shared" si="216"/>
        <v>0</v>
      </c>
      <c r="EO288" s="111">
        <f t="shared" si="216"/>
        <v>0</v>
      </c>
      <c r="EP288" s="111">
        <f t="shared" si="216"/>
        <v>0</v>
      </c>
      <c r="EQ288" s="111">
        <f t="shared" si="216"/>
        <v>0</v>
      </c>
      <c r="ER288" s="111">
        <f t="shared" si="216"/>
        <v>0</v>
      </c>
      <c r="ES288" s="47"/>
      <c r="ET288" s="1"/>
    </row>
    <row r="289" spans="1:150" x14ac:dyDescent="0.35">
      <c r="A289" s="119"/>
      <c r="B289" s="3"/>
      <c r="C289" s="3"/>
      <c r="D289" s="3"/>
      <c r="E289" s="1"/>
      <c r="F289" s="1"/>
      <c r="G289" s="118">
        <v>65</v>
      </c>
      <c r="H289" s="111">
        <f t="shared" ref="H289:BS292" si="221">IF($D87&gt;H$10, $F87, 0)</f>
        <v>0</v>
      </c>
      <c r="I289" s="111">
        <f t="shared" si="221"/>
        <v>0</v>
      </c>
      <c r="J289" s="111">
        <f t="shared" si="221"/>
        <v>0</v>
      </c>
      <c r="K289" s="111">
        <f t="shared" si="221"/>
        <v>0</v>
      </c>
      <c r="L289" s="111">
        <f t="shared" si="221"/>
        <v>0</v>
      </c>
      <c r="M289" s="111">
        <f t="shared" si="221"/>
        <v>0</v>
      </c>
      <c r="N289" s="111">
        <f t="shared" si="221"/>
        <v>0</v>
      </c>
      <c r="O289" s="111">
        <f t="shared" si="221"/>
        <v>0</v>
      </c>
      <c r="P289" s="111">
        <f t="shared" si="221"/>
        <v>0</v>
      </c>
      <c r="Q289" s="111">
        <f t="shared" si="221"/>
        <v>0</v>
      </c>
      <c r="R289" s="111">
        <f t="shared" si="221"/>
        <v>0</v>
      </c>
      <c r="S289" s="111">
        <f t="shared" si="221"/>
        <v>0</v>
      </c>
      <c r="T289" s="111">
        <f t="shared" si="221"/>
        <v>0</v>
      </c>
      <c r="U289" s="111">
        <f t="shared" si="221"/>
        <v>0</v>
      </c>
      <c r="V289" s="111">
        <f t="shared" si="221"/>
        <v>0</v>
      </c>
      <c r="W289" s="111">
        <f t="shared" si="221"/>
        <v>0</v>
      </c>
      <c r="X289" s="111">
        <f t="shared" si="221"/>
        <v>0</v>
      </c>
      <c r="Y289" s="111">
        <f t="shared" si="221"/>
        <v>0</v>
      </c>
      <c r="Z289" s="111">
        <f t="shared" si="221"/>
        <v>0</v>
      </c>
      <c r="AA289" s="111">
        <f t="shared" si="221"/>
        <v>0</v>
      </c>
      <c r="AB289" s="111">
        <f t="shared" si="221"/>
        <v>0</v>
      </c>
      <c r="AC289" s="111">
        <f t="shared" si="221"/>
        <v>0</v>
      </c>
      <c r="AD289" s="111">
        <f t="shared" si="221"/>
        <v>0</v>
      </c>
      <c r="AE289" s="111">
        <f t="shared" si="221"/>
        <v>0</v>
      </c>
      <c r="AF289" s="111">
        <f t="shared" si="221"/>
        <v>0</v>
      </c>
      <c r="AG289" s="111">
        <f t="shared" si="221"/>
        <v>0</v>
      </c>
      <c r="AH289" s="111">
        <f t="shared" si="221"/>
        <v>0</v>
      </c>
      <c r="AI289" s="111">
        <f t="shared" si="221"/>
        <v>0</v>
      </c>
      <c r="AJ289" s="111">
        <f t="shared" si="221"/>
        <v>0</v>
      </c>
      <c r="AK289" s="111">
        <f t="shared" si="221"/>
        <v>0</v>
      </c>
      <c r="AL289" s="111">
        <f t="shared" si="221"/>
        <v>0</v>
      </c>
      <c r="AM289" s="111">
        <f t="shared" si="221"/>
        <v>0</v>
      </c>
      <c r="AN289" s="111">
        <f t="shared" si="221"/>
        <v>0</v>
      </c>
      <c r="AO289" s="111">
        <f t="shared" si="221"/>
        <v>0</v>
      </c>
      <c r="AP289" s="111">
        <f t="shared" si="221"/>
        <v>0</v>
      </c>
      <c r="AQ289" s="111">
        <f t="shared" si="221"/>
        <v>0</v>
      </c>
      <c r="AR289" s="111">
        <f t="shared" si="221"/>
        <v>0</v>
      </c>
      <c r="AS289" s="111">
        <f t="shared" si="221"/>
        <v>0</v>
      </c>
      <c r="AT289" s="111">
        <f t="shared" si="221"/>
        <v>0</v>
      </c>
      <c r="AU289" s="111">
        <f t="shared" si="221"/>
        <v>0</v>
      </c>
      <c r="AV289" s="111">
        <f t="shared" si="221"/>
        <v>0</v>
      </c>
      <c r="AW289" s="111">
        <f t="shared" si="221"/>
        <v>0</v>
      </c>
      <c r="AX289" s="111">
        <f t="shared" si="221"/>
        <v>0</v>
      </c>
      <c r="AY289" s="111">
        <f t="shared" si="221"/>
        <v>0</v>
      </c>
      <c r="AZ289" s="111">
        <f t="shared" si="221"/>
        <v>0</v>
      </c>
      <c r="BA289" s="111">
        <f t="shared" si="221"/>
        <v>0</v>
      </c>
      <c r="BB289" s="111">
        <f t="shared" si="221"/>
        <v>0</v>
      </c>
      <c r="BC289" s="111">
        <f t="shared" si="221"/>
        <v>0</v>
      </c>
      <c r="BD289" s="111">
        <f t="shared" si="221"/>
        <v>0</v>
      </c>
      <c r="BE289" s="111">
        <f t="shared" si="221"/>
        <v>0</v>
      </c>
      <c r="BF289" s="111">
        <f t="shared" si="221"/>
        <v>0</v>
      </c>
      <c r="BG289" s="111">
        <f t="shared" si="221"/>
        <v>0</v>
      </c>
      <c r="BH289" s="111">
        <f t="shared" si="221"/>
        <v>0</v>
      </c>
      <c r="BI289" s="111">
        <f t="shared" si="221"/>
        <v>0</v>
      </c>
      <c r="BJ289" s="111">
        <f t="shared" si="221"/>
        <v>0</v>
      </c>
      <c r="BK289" s="111">
        <f t="shared" si="221"/>
        <v>0</v>
      </c>
      <c r="BL289" s="111">
        <f t="shared" si="221"/>
        <v>0</v>
      </c>
      <c r="BM289" s="111">
        <f t="shared" si="221"/>
        <v>0</v>
      </c>
      <c r="BN289" s="111">
        <f t="shared" si="221"/>
        <v>0</v>
      </c>
      <c r="BO289" s="111">
        <f t="shared" si="221"/>
        <v>0</v>
      </c>
      <c r="BP289" s="111">
        <f t="shared" si="221"/>
        <v>0</v>
      </c>
      <c r="BQ289" s="111">
        <f t="shared" si="221"/>
        <v>0</v>
      </c>
      <c r="BR289" s="111">
        <f t="shared" si="221"/>
        <v>0</v>
      </c>
      <c r="BS289" s="111">
        <f t="shared" si="221"/>
        <v>0</v>
      </c>
      <c r="BT289" s="111">
        <f t="shared" si="219"/>
        <v>0</v>
      </c>
      <c r="BU289" s="111">
        <f t="shared" si="219"/>
        <v>0</v>
      </c>
      <c r="BV289" s="111">
        <f t="shared" si="219"/>
        <v>0</v>
      </c>
      <c r="BW289" s="111">
        <f t="shared" si="219"/>
        <v>0</v>
      </c>
      <c r="BX289" s="111">
        <f t="shared" si="219"/>
        <v>0</v>
      </c>
      <c r="BY289" s="111">
        <f t="shared" si="219"/>
        <v>0</v>
      </c>
      <c r="BZ289" s="111">
        <f t="shared" si="219"/>
        <v>0</v>
      </c>
      <c r="CA289" s="111">
        <f t="shared" si="219"/>
        <v>0</v>
      </c>
      <c r="CB289" s="111">
        <f t="shared" si="219"/>
        <v>0</v>
      </c>
      <c r="CC289" s="111">
        <f t="shared" si="219"/>
        <v>0</v>
      </c>
      <c r="CD289" s="111">
        <f t="shared" si="219"/>
        <v>0</v>
      </c>
      <c r="CE289" s="111">
        <f t="shared" si="219"/>
        <v>0</v>
      </c>
      <c r="CF289" s="111">
        <f t="shared" si="219"/>
        <v>0</v>
      </c>
      <c r="CG289" s="111">
        <f t="shared" si="219"/>
        <v>0</v>
      </c>
      <c r="CH289" s="111">
        <f t="shared" si="219"/>
        <v>0</v>
      </c>
      <c r="CI289" s="111">
        <f t="shared" si="219"/>
        <v>0</v>
      </c>
      <c r="CJ289" s="111">
        <f t="shared" si="219"/>
        <v>0</v>
      </c>
      <c r="CK289" s="111">
        <f t="shared" si="219"/>
        <v>1</v>
      </c>
      <c r="CL289" s="111">
        <f t="shared" si="219"/>
        <v>1</v>
      </c>
      <c r="CM289" s="111">
        <f t="shared" si="219"/>
        <v>1</v>
      </c>
      <c r="CN289" s="111">
        <f t="shared" si="219"/>
        <v>1</v>
      </c>
      <c r="CO289" s="111">
        <f t="shared" si="219"/>
        <v>1</v>
      </c>
      <c r="CP289" s="111">
        <f t="shared" si="219"/>
        <v>1</v>
      </c>
      <c r="CQ289" s="111">
        <f t="shared" si="219"/>
        <v>1</v>
      </c>
      <c r="CR289" s="111">
        <f t="shared" si="219"/>
        <v>1</v>
      </c>
      <c r="CS289" s="111">
        <f t="shared" si="219"/>
        <v>1</v>
      </c>
      <c r="CT289" s="111">
        <f t="shared" si="219"/>
        <v>1</v>
      </c>
      <c r="CU289" s="111">
        <f t="shared" si="219"/>
        <v>1</v>
      </c>
      <c r="CV289" s="111">
        <f t="shared" si="219"/>
        <v>1</v>
      </c>
      <c r="CW289" s="111">
        <f t="shared" si="219"/>
        <v>1</v>
      </c>
      <c r="CX289" s="111">
        <f t="shared" si="219"/>
        <v>1</v>
      </c>
      <c r="CY289" s="111">
        <f t="shared" si="219"/>
        <v>1</v>
      </c>
      <c r="CZ289" s="111">
        <f t="shared" si="219"/>
        <v>1</v>
      </c>
      <c r="DA289" s="111">
        <f t="shared" si="219"/>
        <v>1</v>
      </c>
      <c r="DB289" s="111">
        <f t="shared" si="219"/>
        <v>1</v>
      </c>
      <c r="DC289" s="111">
        <f t="shared" si="219"/>
        <v>1</v>
      </c>
      <c r="DD289" s="111">
        <f t="shared" si="219"/>
        <v>1</v>
      </c>
      <c r="DE289" s="111">
        <f t="shared" si="219"/>
        <v>1</v>
      </c>
      <c r="DF289" s="111">
        <f t="shared" si="219"/>
        <v>1</v>
      </c>
      <c r="DG289" s="111">
        <f t="shared" si="219"/>
        <v>1</v>
      </c>
      <c r="DH289" s="111">
        <f t="shared" si="219"/>
        <v>1</v>
      </c>
      <c r="DI289" s="111">
        <f t="shared" si="219"/>
        <v>1</v>
      </c>
      <c r="DJ289" s="111">
        <f t="shared" si="219"/>
        <v>1</v>
      </c>
      <c r="DK289" s="111">
        <f t="shared" si="219"/>
        <v>1</v>
      </c>
      <c r="DL289" s="111">
        <f t="shared" si="219"/>
        <v>1</v>
      </c>
      <c r="DM289" s="111">
        <f t="shared" si="219"/>
        <v>1</v>
      </c>
      <c r="DN289" s="111">
        <f t="shared" si="219"/>
        <v>1</v>
      </c>
      <c r="DO289" s="111">
        <f t="shared" si="219"/>
        <v>1</v>
      </c>
      <c r="DP289" s="111">
        <f t="shared" si="219"/>
        <v>1</v>
      </c>
      <c r="DQ289" s="111">
        <f t="shared" si="219"/>
        <v>1</v>
      </c>
      <c r="DR289" s="111">
        <f t="shared" si="219"/>
        <v>1</v>
      </c>
      <c r="DS289" s="111">
        <f t="shared" si="219"/>
        <v>1</v>
      </c>
      <c r="DT289" s="111">
        <f t="shared" si="219"/>
        <v>1</v>
      </c>
      <c r="DU289" s="111">
        <f t="shared" si="219"/>
        <v>1</v>
      </c>
      <c r="DV289" s="111">
        <f t="shared" si="219"/>
        <v>1</v>
      </c>
      <c r="DW289" s="111">
        <f t="shared" si="219"/>
        <v>1</v>
      </c>
      <c r="DX289" s="111">
        <f t="shared" si="219"/>
        <v>1</v>
      </c>
      <c r="DY289" s="111">
        <f t="shared" si="219"/>
        <v>1</v>
      </c>
      <c r="DZ289" s="111">
        <f t="shared" si="219"/>
        <v>1</v>
      </c>
      <c r="EA289" s="111">
        <f t="shared" si="219"/>
        <v>1</v>
      </c>
      <c r="EB289" s="111">
        <f t="shared" si="219"/>
        <v>1</v>
      </c>
      <c r="EC289" s="111">
        <f t="shared" si="219"/>
        <v>1</v>
      </c>
      <c r="ED289" s="111">
        <f t="shared" si="219"/>
        <v>1</v>
      </c>
      <c r="EE289" s="111">
        <f t="shared" si="216"/>
        <v>1</v>
      </c>
      <c r="EF289" s="111">
        <f t="shared" si="216"/>
        <v>1</v>
      </c>
      <c r="EG289" s="111">
        <f t="shared" si="216"/>
        <v>1</v>
      </c>
      <c r="EH289" s="111">
        <f t="shared" si="216"/>
        <v>1</v>
      </c>
      <c r="EI289" s="111">
        <f t="shared" si="216"/>
        <v>1</v>
      </c>
      <c r="EJ289" s="111">
        <f t="shared" si="216"/>
        <v>1</v>
      </c>
      <c r="EK289" s="111">
        <f t="shared" si="216"/>
        <v>1</v>
      </c>
      <c r="EL289" s="111">
        <f t="shared" si="216"/>
        <v>1</v>
      </c>
      <c r="EM289" s="111">
        <f t="shared" si="216"/>
        <v>1</v>
      </c>
      <c r="EN289" s="111">
        <f t="shared" si="216"/>
        <v>1</v>
      </c>
      <c r="EO289" s="111">
        <f t="shared" si="216"/>
        <v>1</v>
      </c>
      <c r="EP289" s="111">
        <f t="shared" si="216"/>
        <v>1</v>
      </c>
      <c r="EQ289" s="111">
        <f t="shared" si="216"/>
        <v>1</v>
      </c>
      <c r="ER289" s="111">
        <f t="shared" si="216"/>
        <v>1</v>
      </c>
      <c r="ES289" s="47"/>
      <c r="ET289" s="1"/>
    </row>
    <row r="290" spans="1:150" x14ac:dyDescent="0.35">
      <c r="A290" s="119"/>
      <c r="B290" s="3"/>
      <c r="C290" s="3"/>
      <c r="D290" s="3"/>
      <c r="E290" s="1"/>
      <c r="F290" s="1"/>
      <c r="G290" s="118">
        <v>66</v>
      </c>
      <c r="H290" s="111">
        <f t="shared" si="221"/>
        <v>0</v>
      </c>
      <c r="I290" s="111">
        <f t="shared" si="221"/>
        <v>0</v>
      </c>
      <c r="J290" s="111">
        <f t="shared" si="221"/>
        <v>0</v>
      </c>
      <c r="K290" s="111">
        <f t="shared" si="221"/>
        <v>0</v>
      </c>
      <c r="L290" s="111">
        <f t="shared" si="221"/>
        <v>0</v>
      </c>
      <c r="M290" s="111">
        <f t="shared" si="221"/>
        <v>0</v>
      </c>
      <c r="N290" s="111">
        <f t="shared" si="221"/>
        <v>0</v>
      </c>
      <c r="O290" s="111">
        <f t="shared" si="221"/>
        <v>0</v>
      </c>
      <c r="P290" s="111">
        <f t="shared" si="221"/>
        <v>0</v>
      </c>
      <c r="Q290" s="111">
        <f t="shared" si="221"/>
        <v>0</v>
      </c>
      <c r="R290" s="111">
        <f t="shared" si="221"/>
        <v>0</v>
      </c>
      <c r="S290" s="111">
        <f t="shared" si="221"/>
        <v>0</v>
      </c>
      <c r="T290" s="111">
        <f t="shared" si="221"/>
        <v>0</v>
      </c>
      <c r="U290" s="111">
        <f t="shared" si="221"/>
        <v>0</v>
      </c>
      <c r="V290" s="111">
        <f t="shared" si="221"/>
        <v>0</v>
      </c>
      <c r="W290" s="111">
        <f t="shared" si="221"/>
        <v>0</v>
      </c>
      <c r="X290" s="111">
        <f t="shared" si="221"/>
        <v>0</v>
      </c>
      <c r="Y290" s="111">
        <f t="shared" si="221"/>
        <v>0</v>
      </c>
      <c r="Z290" s="111">
        <f t="shared" si="221"/>
        <v>0</v>
      </c>
      <c r="AA290" s="111">
        <f t="shared" si="221"/>
        <v>0</v>
      </c>
      <c r="AB290" s="111">
        <f t="shared" si="221"/>
        <v>0</v>
      </c>
      <c r="AC290" s="111">
        <f t="shared" si="221"/>
        <v>0</v>
      </c>
      <c r="AD290" s="111">
        <f t="shared" si="221"/>
        <v>0</v>
      </c>
      <c r="AE290" s="111">
        <f t="shared" si="221"/>
        <v>0</v>
      </c>
      <c r="AF290" s="111">
        <f t="shared" si="221"/>
        <v>0</v>
      </c>
      <c r="AG290" s="111">
        <f t="shared" si="221"/>
        <v>0</v>
      </c>
      <c r="AH290" s="111">
        <f t="shared" si="221"/>
        <v>0</v>
      </c>
      <c r="AI290" s="111">
        <f t="shared" si="221"/>
        <v>0</v>
      </c>
      <c r="AJ290" s="111">
        <f t="shared" si="221"/>
        <v>0</v>
      </c>
      <c r="AK290" s="111">
        <f t="shared" si="221"/>
        <v>0</v>
      </c>
      <c r="AL290" s="111">
        <f t="shared" si="221"/>
        <v>0</v>
      </c>
      <c r="AM290" s="111">
        <f t="shared" si="221"/>
        <v>0</v>
      </c>
      <c r="AN290" s="111">
        <f t="shared" si="221"/>
        <v>0</v>
      </c>
      <c r="AO290" s="111">
        <f t="shared" si="221"/>
        <v>0</v>
      </c>
      <c r="AP290" s="111">
        <f t="shared" si="221"/>
        <v>0</v>
      </c>
      <c r="AQ290" s="111">
        <f t="shared" si="221"/>
        <v>0</v>
      </c>
      <c r="AR290" s="111">
        <f t="shared" si="221"/>
        <v>0</v>
      </c>
      <c r="AS290" s="111">
        <f t="shared" si="221"/>
        <v>0</v>
      </c>
      <c r="AT290" s="111">
        <f t="shared" si="221"/>
        <v>0</v>
      </c>
      <c r="AU290" s="111">
        <f t="shared" si="221"/>
        <v>0</v>
      </c>
      <c r="AV290" s="111">
        <f t="shared" si="221"/>
        <v>0</v>
      </c>
      <c r="AW290" s="111">
        <f t="shared" si="221"/>
        <v>0</v>
      </c>
      <c r="AX290" s="111">
        <f t="shared" si="221"/>
        <v>0</v>
      </c>
      <c r="AY290" s="111">
        <f t="shared" si="221"/>
        <v>0</v>
      </c>
      <c r="AZ290" s="111">
        <f t="shared" si="221"/>
        <v>0</v>
      </c>
      <c r="BA290" s="111">
        <f t="shared" si="221"/>
        <v>0</v>
      </c>
      <c r="BB290" s="111">
        <f t="shared" si="221"/>
        <v>0</v>
      </c>
      <c r="BC290" s="111">
        <f t="shared" si="221"/>
        <v>0</v>
      </c>
      <c r="BD290" s="111">
        <f t="shared" si="221"/>
        <v>0</v>
      </c>
      <c r="BE290" s="111">
        <f t="shared" si="221"/>
        <v>0</v>
      </c>
      <c r="BF290" s="111">
        <f t="shared" si="221"/>
        <v>0</v>
      </c>
      <c r="BG290" s="111">
        <f t="shared" si="221"/>
        <v>0</v>
      </c>
      <c r="BH290" s="111">
        <f t="shared" si="221"/>
        <v>0</v>
      </c>
      <c r="BI290" s="111">
        <f t="shared" si="221"/>
        <v>0</v>
      </c>
      <c r="BJ290" s="111">
        <f t="shared" si="221"/>
        <v>0</v>
      </c>
      <c r="BK290" s="111">
        <f t="shared" si="221"/>
        <v>0</v>
      </c>
      <c r="BL290" s="111">
        <f t="shared" si="221"/>
        <v>0</v>
      </c>
      <c r="BM290" s="111">
        <f t="shared" si="221"/>
        <v>0</v>
      </c>
      <c r="BN290" s="111">
        <f t="shared" si="221"/>
        <v>0</v>
      </c>
      <c r="BO290" s="111">
        <f t="shared" si="221"/>
        <v>0</v>
      </c>
      <c r="BP290" s="111">
        <f t="shared" si="221"/>
        <v>0</v>
      </c>
      <c r="BQ290" s="111">
        <f t="shared" si="221"/>
        <v>0</v>
      </c>
      <c r="BR290" s="111">
        <f t="shared" si="221"/>
        <v>0</v>
      </c>
      <c r="BS290" s="111">
        <f t="shared" si="221"/>
        <v>0</v>
      </c>
      <c r="BT290" s="111">
        <f t="shared" ref="BT290:EE294" si="222">IF($D88&gt;BT$10, $F88, 0)</f>
        <v>0</v>
      </c>
      <c r="BU290" s="111">
        <f t="shared" si="222"/>
        <v>0</v>
      </c>
      <c r="BV290" s="111">
        <f t="shared" si="222"/>
        <v>0</v>
      </c>
      <c r="BW290" s="111">
        <f t="shared" si="222"/>
        <v>0</v>
      </c>
      <c r="BX290" s="111">
        <f t="shared" si="222"/>
        <v>0</v>
      </c>
      <c r="BY290" s="111">
        <f t="shared" si="222"/>
        <v>0</v>
      </c>
      <c r="BZ290" s="111">
        <f t="shared" si="222"/>
        <v>0</v>
      </c>
      <c r="CA290" s="111">
        <f t="shared" si="222"/>
        <v>0</v>
      </c>
      <c r="CB290" s="111">
        <f t="shared" si="222"/>
        <v>0</v>
      </c>
      <c r="CC290" s="111">
        <f t="shared" si="222"/>
        <v>0</v>
      </c>
      <c r="CD290" s="111">
        <f t="shared" si="222"/>
        <v>0</v>
      </c>
      <c r="CE290" s="111">
        <f t="shared" si="222"/>
        <v>0</v>
      </c>
      <c r="CF290" s="111">
        <f t="shared" si="222"/>
        <v>0</v>
      </c>
      <c r="CG290" s="111">
        <f t="shared" si="222"/>
        <v>0</v>
      </c>
      <c r="CH290" s="111">
        <f t="shared" si="222"/>
        <v>0</v>
      </c>
      <c r="CI290" s="111">
        <f t="shared" si="222"/>
        <v>0</v>
      </c>
      <c r="CJ290" s="111">
        <f t="shared" si="222"/>
        <v>0</v>
      </c>
      <c r="CK290" s="111">
        <f t="shared" si="222"/>
        <v>0</v>
      </c>
      <c r="CL290" s="111">
        <f t="shared" si="222"/>
        <v>0</v>
      </c>
      <c r="CM290" s="111">
        <f t="shared" si="222"/>
        <v>0</v>
      </c>
      <c r="CN290" s="111">
        <f t="shared" si="222"/>
        <v>0</v>
      </c>
      <c r="CO290" s="111">
        <f t="shared" si="222"/>
        <v>0</v>
      </c>
      <c r="CP290" s="111">
        <f t="shared" si="222"/>
        <v>0</v>
      </c>
      <c r="CQ290" s="111">
        <f t="shared" si="222"/>
        <v>0</v>
      </c>
      <c r="CR290" s="111">
        <f t="shared" si="222"/>
        <v>0</v>
      </c>
      <c r="CS290" s="111">
        <f t="shared" si="222"/>
        <v>0</v>
      </c>
      <c r="CT290" s="111">
        <f t="shared" si="222"/>
        <v>0</v>
      </c>
      <c r="CU290" s="111">
        <f t="shared" si="222"/>
        <v>0</v>
      </c>
      <c r="CV290" s="111">
        <f t="shared" si="222"/>
        <v>0</v>
      </c>
      <c r="CW290" s="111">
        <f t="shared" si="222"/>
        <v>0</v>
      </c>
      <c r="CX290" s="111">
        <f t="shared" si="222"/>
        <v>0</v>
      </c>
      <c r="CY290" s="111">
        <f t="shared" si="222"/>
        <v>0</v>
      </c>
      <c r="CZ290" s="111">
        <f t="shared" si="222"/>
        <v>0</v>
      </c>
      <c r="DA290" s="111">
        <f t="shared" si="222"/>
        <v>0</v>
      </c>
      <c r="DB290" s="111">
        <f t="shared" si="222"/>
        <v>0</v>
      </c>
      <c r="DC290" s="111">
        <f t="shared" si="222"/>
        <v>0</v>
      </c>
      <c r="DD290" s="111">
        <f t="shared" si="222"/>
        <v>0</v>
      </c>
      <c r="DE290" s="111">
        <f t="shared" si="222"/>
        <v>0</v>
      </c>
      <c r="DF290" s="111">
        <f t="shared" si="222"/>
        <v>0</v>
      </c>
      <c r="DG290" s="111">
        <f t="shared" si="222"/>
        <v>0</v>
      </c>
      <c r="DH290" s="111">
        <f t="shared" si="222"/>
        <v>0</v>
      </c>
      <c r="DI290" s="111">
        <f t="shared" si="222"/>
        <v>0</v>
      </c>
      <c r="DJ290" s="111">
        <f t="shared" si="222"/>
        <v>0</v>
      </c>
      <c r="DK290" s="111">
        <f t="shared" si="222"/>
        <v>0</v>
      </c>
      <c r="DL290" s="111">
        <f t="shared" si="222"/>
        <v>0</v>
      </c>
      <c r="DM290" s="111">
        <f t="shared" si="222"/>
        <v>0</v>
      </c>
      <c r="DN290" s="111">
        <f t="shared" si="222"/>
        <v>0</v>
      </c>
      <c r="DO290" s="111">
        <f t="shared" si="222"/>
        <v>0</v>
      </c>
      <c r="DP290" s="111">
        <f t="shared" si="222"/>
        <v>0</v>
      </c>
      <c r="DQ290" s="111">
        <f t="shared" si="222"/>
        <v>0</v>
      </c>
      <c r="DR290" s="111">
        <f t="shared" si="222"/>
        <v>0</v>
      </c>
      <c r="DS290" s="111">
        <f t="shared" si="222"/>
        <v>0</v>
      </c>
      <c r="DT290" s="111">
        <f t="shared" si="222"/>
        <v>0</v>
      </c>
      <c r="DU290" s="111">
        <f t="shared" si="222"/>
        <v>0</v>
      </c>
      <c r="DV290" s="111">
        <f t="shared" si="222"/>
        <v>0</v>
      </c>
      <c r="DW290" s="111">
        <f t="shared" si="222"/>
        <v>0</v>
      </c>
      <c r="DX290" s="111">
        <f t="shared" si="222"/>
        <v>0</v>
      </c>
      <c r="DY290" s="111">
        <f t="shared" si="222"/>
        <v>0</v>
      </c>
      <c r="DZ290" s="111">
        <f t="shared" si="222"/>
        <v>0</v>
      </c>
      <c r="EA290" s="111">
        <f t="shared" si="222"/>
        <v>0</v>
      </c>
      <c r="EB290" s="111">
        <f t="shared" si="222"/>
        <v>0</v>
      </c>
      <c r="EC290" s="111">
        <f t="shared" si="222"/>
        <v>0</v>
      </c>
      <c r="ED290" s="111">
        <f t="shared" si="222"/>
        <v>0</v>
      </c>
      <c r="EE290" s="111">
        <f t="shared" si="222"/>
        <v>0</v>
      </c>
      <c r="EF290" s="111">
        <f t="shared" si="216"/>
        <v>0</v>
      </c>
      <c r="EG290" s="111">
        <f t="shared" si="216"/>
        <v>0</v>
      </c>
      <c r="EH290" s="111">
        <f t="shared" si="216"/>
        <v>0</v>
      </c>
      <c r="EI290" s="111">
        <f t="shared" si="216"/>
        <v>0</v>
      </c>
      <c r="EJ290" s="111">
        <f t="shared" si="216"/>
        <v>0</v>
      </c>
      <c r="EK290" s="111">
        <f t="shared" si="216"/>
        <v>0</v>
      </c>
      <c r="EL290" s="111">
        <f t="shared" si="216"/>
        <v>0</v>
      </c>
      <c r="EM290" s="111">
        <f t="shared" si="216"/>
        <v>0</v>
      </c>
      <c r="EN290" s="111">
        <f t="shared" si="216"/>
        <v>0</v>
      </c>
      <c r="EO290" s="111">
        <f t="shared" si="216"/>
        <v>0</v>
      </c>
      <c r="EP290" s="111">
        <f t="shared" si="216"/>
        <v>0</v>
      </c>
      <c r="EQ290" s="111">
        <f t="shared" si="216"/>
        <v>0</v>
      </c>
      <c r="ER290" s="111">
        <f t="shared" si="216"/>
        <v>0</v>
      </c>
      <c r="ES290" s="47"/>
      <c r="ET290" s="1"/>
    </row>
    <row r="291" spans="1:150" x14ac:dyDescent="0.35">
      <c r="A291" s="119"/>
      <c r="B291" s="3"/>
      <c r="C291" s="3"/>
      <c r="D291" s="3"/>
      <c r="E291" s="1"/>
      <c r="F291" s="1"/>
      <c r="G291" s="118">
        <v>67</v>
      </c>
      <c r="H291" s="111">
        <f t="shared" si="221"/>
        <v>0</v>
      </c>
      <c r="I291" s="111">
        <f t="shared" si="221"/>
        <v>0</v>
      </c>
      <c r="J291" s="111">
        <f t="shared" si="221"/>
        <v>0</v>
      </c>
      <c r="K291" s="111">
        <f t="shared" si="221"/>
        <v>0</v>
      </c>
      <c r="L291" s="111">
        <f t="shared" si="221"/>
        <v>0</v>
      </c>
      <c r="M291" s="111">
        <f t="shared" si="221"/>
        <v>0</v>
      </c>
      <c r="N291" s="111">
        <f t="shared" si="221"/>
        <v>0</v>
      </c>
      <c r="O291" s="111">
        <f t="shared" si="221"/>
        <v>0</v>
      </c>
      <c r="P291" s="111">
        <f t="shared" si="221"/>
        <v>0</v>
      </c>
      <c r="Q291" s="111">
        <f t="shared" si="221"/>
        <v>0</v>
      </c>
      <c r="R291" s="111">
        <f t="shared" si="221"/>
        <v>0</v>
      </c>
      <c r="S291" s="111">
        <f t="shared" si="221"/>
        <v>0</v>
      </c>
      <c r="T291" s="111">
        <f t="shared" si="221"/>
        <v>0</v>
      </c>
      <c r="U291" s="111">
        <f t="shared" si="221"/>
        <v>0</v>
      </c>
      <c r="V291" s="111">
        <f t="shared" si="221"/>
        <v>0</v>
      </c>
      <c r="W291" s="111">
        <f t="shared" si="221"/>
        <v>0</v>
      </c>
      <c r="X291" s="111">
        <f t="shared" si="221"/>
        <v>0</v>
      </c>
      <c r="Y291" s="111">
        <f t="shared" si="221"/>
        <v>0</v>
      </c>
      <c r="Z291" s="111">
        <f t="shared" si="221"/>
        <v>0</v>
      </c>
      <c r="AA291" s="111">
        <f t="shared" si="221"/>
        <v>0</v>
      </c>
      <c r="AB291" s="111">
        <f t="shared" si="221"/>
        <v>0</v>
      </c>
      <c r="AC291" s="111">
        <f t="shared" si="221"/>
        <v>0</v>
      </c>
      <c r="AD291" s="111">
        <f t="shared" si="221"/>
        <v>0</v>
      </c>
      <c r="AE291" s="111">
        <f t="shared" si="221"/>
        <v>0</v>
      </c>
      <c r="AF291" s="111">
        <f t="shared" si="221"/>
        <v>0</v>
      </c>
      <c r="AG291" s="111">
        <f t="shared" si="221"/>
        <v>0</v>
      </c>
      <c r="AH291" s="111">
        <f t="shared" si="221"/>
        <v>0</v>
      </c>
      <c r="AI291" s="111">
        <f t="shared" si="221"/>
        <v>0</v>
      </c>
      <c r="AJ291" s="111">
        <f t="shared" si="221"/>
        <v>0</v>
      </c>
      <c r="AK291" s="111">
        <f t="shared" si="221"/>
        <v>0</v>
      </c>
      <c r="AL291" s="111">
        <f t="shared" si="221"/>
        <v>0</v>
      </c>
      <c r="AM291" s="111">
        <f t="shared" si="221"/>
        <v>0</v>
      </c>
      <c r="AN291" s="111">
        <f t="shared" si="221"/>
        <v>0</v>
      </c>
      <c r="AO291" s="111">
        <f t="shared" si="221"/>
        <v>0</v>
      </c>
      <c r="AP291" s="111">
        <f t="shared" si="221"/>
        <v>0</v>
      </c>
      <c r="AQ291" s="111">
        <f t="shared" si="221"/>
        <v>0</v>
      </c>
      <c r="AR291" s="111">
        <f t="shared" si="221"/>
        <v>0</v>
      </c>
      <c r="AS291" s="111">
        <f t="shared" si="221"/>
        <v>0</v>
      </c>
      <c r="AT291" s="111">
        <f t="shared" si="221"/>
        <v>0</v>
      </c>
      <c r="AU291" s="111">
        <f t="shared" si="221"/>
        <v>0</v>
      </c>
      <c r="AV291" s="111">
        <f t="shared" si="221"/>
        <v>0</v>
      </c>
      <c r="AW291" s="111">
        <f t="shared" si="221"/>
        <v>0</v>
      </c>
      <c r="AX291" s="111">
        <f t="shared" si="221"/>
        <v>0</v>
      </c>
      <c r="AY291" s="111">
        <f t="shared" si="221"/>
        <v>0</v>
      </c>
      <c r="AZ291" s="111">
        <f t="shared" si="221"/>
        <v>0</v>
      </c>
      <c r="BA291" s="111">
        <f t="shared" si="221"/>
        <v>0</v>
      </c>
      <c r="BB291" s="111">
        <f t="shared" si="221"/>
        <v>0</v>
      </c>
      <c r="BC291" s="111">
        <f t="shared" si="221"/>
        <v>0</v>
      </c>
      <c r="BD291" s="111">
        <f t="shared" si="221"/>
        <v>0</v>
      </c>
      <c r="BE291" s="111">
        <f t="shared" si="221"/>
        <v>0</v>
      </c>
      <c r="BF291" s="111">
        <f t="shared" si="221"/>
        <v>0</v>
      </c>
      <c r="BG291" s="111">
        <f t="shared" si="221"/>
        <v>0</v>
      </c>
      <c r="BH291" s="111">
        <f t="shared" si="221"/>
        <v>0</v>
      </c>
      <c r="BI291" s="111">
        <f t="shared" si="221"/>
        <v>0</v>
      </c>
      <c r="BJ291" s="111">
        <f t="shared" si="221"/>
        <v>0</v>
      </c>
      <c r="BK291" s="111">
        <f t="shared" si="221"/>
        <v>0</v>
      </c>
      <c r="BL291" s="111">
        <f t="shared" si="221"/>
        <v>0</v>
      </c>
      <c r="BM291" s="111">
        <f t="shared" si="221"/>
        <v>0</v>
      </c>
      <c r="BN291" s="111">
        <f t="shared" si="221"/>
        <v>0</v>
      </c>
      <c r="BO291" s="111">
        <f t="shared" si="221"/>
        <v>0</v>
      </c>
      <c r="BP291" s="111">
        <f t="shared" si="221"/>
        <v>0</v>
      </c>
      <c r="BQ291" s="111">
        <f t="shared" si="221"/>
        <v>0</v>
      </c>
      <c r="BR291" s="111">
        <f t="shared" si="221"/>
        <v>0</v>
      </c>
      <c r="BS291" s="111">
        <f t="shared" si="221"/>
        <v>0</v>
      </c>
      <c r="BT291" s="111">
        <f t="shared" si="222"/>
        <v>0</v>
      </c>
      <c r="BU291" s="111">
        <f t="shared" si="222"/>
        <v>0</v>
      </c>
      <c r="BV291" s="111">
        <f t="shared" si="222"/>
        <v>0</v>
      </c>
      <c r="BW291" s="111">
        <f t="shared" si="222"/>
        <v>0</v>
      </c>
      <c r="BX291" s="111">
        <f t="shared" si="222"/>
        <v>0</v>
      </c>
      <c r="BY291" s="111">
        <f t="shared" si="222"/>
        <v>0</v>
      </c>
      <c r="BZ291" s="111">
        <f t="shared" si="222"/>
        <v>0</v>
      </c>
      <c r="CA291" s="111">
        <f t="shared" si="222"/>
        <v>0</v>
      </c>
      <c r="CB291" s="111">
        <f t="shared" si="222"/>
        <v>0</v>
      </c>
      <c r="CC291" s="111">
        <f t="shared" si="222"/>
        <v>1</v>
      </c>
      <c r="CD291" s="111">
        <f t="shared" si="222"/>
        <v>1</v>
      </c>
      <c r="CE291" s="111">
        <f t="shared" si="222"/>
        <v>1</v>
      </c>
      <c r="CF291" s="111">
        <f t="shared" si="222"/>
        <v>1</v>
      </c>
      <c r="CG291" s="111">
        <f t="shared" si="222"/>
        <v>1</v>
      </c>
      <c r="CH291" s="111">
        <f t="shared" si="222"/>
        <v>1</v>
      </c>
      <c r="CI291" s="111">
        <f t="shared" si="222"/>
        <v>1</v>
      </c>
      <c r="CJ291" s="111">
        <f t="shared" si="222"/>
        <v>1</v>
      </c>
      <c r="CK291" s="111">
        <f t="shared" si="222"/>
        <v>1</v>
      </c>
      <c r="CL291" s="111">
        <f t="shared" si="222"/>
        <v>1</v>
      </c>
      <c r="CM291" s="111">
        <f t="shared" si="222"/>
        <v>1</v>
      </c>
      <c r="CN291" s="111">
        <f t="shared" si="222"/>
        <v>1</v>
      </c>
      <c r="CO291" s="111">
        <f t="shared" si="222"/>
        <v>1</v>
      </c>
      <c r="CP291" s="111">
        <f t="shared" si="222"/>
        <v>1</v>
      </c>
      <c r="CQ291" s="111">
        <f t="shared" si="222"/>
        <v>1</v>
      </c>
      <c r="CR291" s="111">
        <f t="shared" si="222"/>
        <v>1</v>
      </c>
      <c r="CS291" s="111">
        <f t="shared" si="222"/>
        <v>1</v>
      </c>
      <c r="CT291" s="111">
        <f t="shared" si="222"/>
        <v>1</v>
      </c>
      <c r="CU291" s="111">
        <f t="shared" si="222"/>
        <v>1</v>
      </c>
      <c r="CV291" s="111">
        <f t="shared" si="222"/>
        <v>1</v>
      </c>
      <c r="CW291" s="111">
        <f t="shared" si="222"/>
        <v>1</v>
      </c>
      <c r="CX291" s="111">
        <f t="shared" si="222"/>
        <v>1</v>
      </c>
      <c r="CY291" s="111">
        <f t="shared" si="222"/>
        <v>1</v>
      </c>
      <c r="CZ291" s="111">
        <f t="shared" si="222"/>
        <v>1</v>
      </c>
      <c r="DA291" s="111">
        <f t="shared" si="222"/>
        <v>1</v>
      </c>
      <c r="DB291" s="111">
        <f t="shared" si="222"/>
        <v>1</v>
      </c>
      <c r="DC291" s="111">
        <f t="shared" si="222"/>
        <v>1</v>
      </c>
      <c r="DD291" s="111">
        <f t="shared" si="222"/>
        <v>1</v>
      </c>
      <c r="DE291" s="111">
        <f t="shared" si="222"/>
        <v>1</v>
      </c>
      <c r="DF291" s="111">
        <f t="shared" si="222"/>
        <v>1</v>
      </c>
      <c r="DG291" s="111">
        <f t="shared" si="222"/>
        <v>1</v>
      </c>
      <c r="DH291" s="111">
        <f t="shared" si="222"/>
        <v>1</v>
      </c>
      <c r="DI291" s="111">
        <f t="shared" si="222"/>
        <v>1</v>
      </c>
      <c r="DJ291" s="111">
        <f t="shared" si="222"/>
        <v>1</v>
      </c>
      <c r="DK291" s="111">
        <f t="shared" si="222"/>
        <v>1</v>
      </c>
      <c r="DL291" s="111">
        <f t="shared" si="222"/>
        <v>1</v>
      </c>
      <c r="DM291" s="111">
        <f t="shared" si="222"/>
        <v>1</v>
      </c>
      <c r="DN291" s="111">
        <f t="shared" si="222"/>
        <v>1</v>
      </c>
      <c r="DO291" s="111">
        <f t="shared" si="222"/>
        <v>1</v>
      </c>
      <c r="DP291" s="111">
        <f t="shared" si="222"/>
        <v>1</v>
      </c>
      <c r="DQ291" s="111">
        <f t="shared" si="222"/>
        <v>1</v>
      </c>
      <c r="DR291" s="111">
        <f t="shared" si="222"/>
        <v>1</v>
      </c>
      <c r="DS291" s="111">
        <f t="shared" si="222"/>
        <v>1</v>
      </c>
      <c r="DT291" s="111">
        <f t="shared" si="222"/>
        <v>1</v>
      </c>
      <c r="DU291" s="111">
        <f t="shared" si="222"/>
        <v>1</v>
      </c>
      <c r="DV291" s="111">
        <f t="shared" si="222"/>
        <v>1</v>
      </c>
      <c r="DW291" s="111">
        <f t="shared" si="222"/>
        <v>1</v>
      </c>
      <c r="DX291" s="111">
        <f t="shared" si="222"/>
        <v>1</v>
      </c>
      <c r="DY291" s="111">
        <f t="shared" si="222"/>
        <v>1</v>
      </c>
      <c r="DZ291" s="111">
        <f t="shared" si="222"/>
        <v>1</v>
      </c>
      <c r="EA291" s="111">
        <f t="shared" si="222"/>
        <v>1</v>
      </c>
      <c r="EB291" s="111">
        <f t="shared" si="222"/>
        <v>1</v>
      </c>
      <c r="EC291" s="111">
        <f t="shared" si="222"/>
        <v>1</v>
      </c>
      <c r="ED291" s="111">
        <f t="shared" si="222"/>
        <v>1</v>
      </c>
      <c r="EE291" s="111">
        <f t="shared" si="222"/>
        <v>1</v>
      </c>
      <c r="EF291" s="111">
        <f t="shared" si="216"/>
        <v>1</v>
      </c>
      <c r="EG291" s="111">
        <f t="shared" si="216"/>
        <v>1</v>
      </c>
      <c r="EH291" s="111">
        <f t="shared" si="216"/>
        <v>1</v>
      </c>
      <c r="EI291" s="111">
        <f t="shared" si="216"/>
        <v>1</v>
      </c>
      <c r="EJ291" s="111">
        <f t="shared" si="216"/>
        <v>1</v>
      </c>
      <c r="EK291" s="111">
        <f t="shared" si="216"/>
        <v>1</v>
      </c>
      <c r="EL291" s="111">
        <f t="shared" si="216"/>
        <v>1</v>
      </c>
      <c r="EM291" s="111">
        <f t="shared" si="216"/>
        <v>1</v>
      </c>
      <c r="EN291" s="111">
        <f t="shared" si="216"/>
        <v>1</v>
      </c>
      <c r="EO291" s="111">
        <f t="shared" si="216"/>
        <v>1</v>
      </c>
      <c r="EP291" s="111">
        <f t="shared" si="216"/>
        <v>1</v>
      </c>
      <c r="EQ291" s="111">
        <f t="shared" si="216"/>
        <v>1</v>
      </c>
      <c r="ER291" s="111">
        <f t="shared" si="216"/>
        <v>1</v>
      </c>
      <c r="ES291" s="47"/>
      <c r="ET291" s="1"/>
    </row>
    <row r="292" spans="1:150" x14ac:dyDescent="0.35">
      <c r="A292" s="119"/>
      <c r="B292" s="3"/>
      <c r="C292" s="3"/>
      <c r="D292" s="3"/>
      <c r="E292" s="1"/>
      <c r="F292" s="1"/>
      <c r="G292" s="118">
        <v>68</v>
      </c>
      <c r="H292" s="111">
        <f t="shared" si="221"/>
        <v>0</v>
      </c>
      <c r="I292" s="111">
        <f t="shared" si="221"/>
        <v>0</v>
      </c>
      <c r="J292" s="111">
        <f t="shared" si="221"/>
        <v>0</v>
      </c>
      <c r="K292" s="111">
        <f t="shared" si="221"/>
        <v>0</v>
      </c>
      <c r="L292" s="111">
        <f t="shared" si="221"/>
        <v>0</v>
      </c>
      <c r="M292" s="111">
        <f t="shared" si="221"/>
        <v>0</v>
      </c>
      <c r="N292" s="111">
        <f t="shared" si="221"/>
        <v>0</v>
      </c>
      <c r="O292" s="111">
        <f t="shared" si="221"/>
        <v>0</v>
      </c>
      <c r="P292" s="111">
        <f t="shared" si="221"/>
        <v>0</v>
      </c>
      <c r="Q292" s="111">
        <f t="shared" si="221"/>
        <v>0</v>
      </c>
      <c r="R292" s="111">
        <f t="shared" si="221"/>
        <v>0</v>
      </c>
      <c r="S292" s="111">
        <f t="shared" si="221"/>
        <v>0</v>
      </c>
      <c r="T292" s="111">
        <f t="shared" si="221"/>
        <v>0</v>
      </c>
      <c r="U292" s="111">
        <f t="shared" si="221"/>
        <v>0</v>
      </c>
      <c r="V292" s="111">
        <f t="shared" si="221"/>
        <v>0</v>
      </c>
      <c r="W292" s="111">
        <f t="shared" si="221"/>
        <v>0</v>
      </c>
      <c r="X292" s="111">
        <f t="shared" si="221"/>
        <v>0</v>
      </c>
      <c r="Y292" s="111">
        <f t="shared" si="221"/>
        <v>0</v>
      </c>
      <c r="Z292" s="111">
        <f t="shared" si="221"/>
        <v>0</v>
      </c>
      <c r="AA292" s="111">
        <f t="shared" si="221"/>
        <v>0</v>
      </c>
      <c r="AB292" s="111">
        <f t="shared" si="221"/>
        <v>0</v>
      </c>
      <c r="AC292" s="111">
        <f t="shared" si="221"/>
        <v>0</v>
      </c>
      <c r="AD292" s="111">
        <f t="shared" si="221"/>
        <v>0</v>
      </c>
      <c r="AE292" s="111">
        <f t="shared" si="221"/>
        <v>0</v>
      </c>
      <c r="AF292" s="111">
        <f t="shared" si="221"/>
        <v>0</v>
      </c>
      <c r="AG292" s="111">
        <f t="shared" si="221"/>
        <v>0</v>
      </c>
      <c r="AH292" s="111">
        <f t="shared" si="221"/>
        <v>0</v>
      </c>
      <c r="AI292" s="111">
        <f t="shared" si="221"/>
        <v>0</v>
      </c>
      <c r="AJ292" s="111">
        <f t="shared" si="221"/>
        <v>0</v>
      </c>
      <c r="AK292" s="111">
        <f t="shared" si="221"/>
        <v>0</v>
      </c>
      <c r="AL292" s="111">
        <f t="shared" si="221"/>
        <v>0</v>
      </c>
      <c r="AM292" s="111">
        <f t="shared" si="221"/>
        <v>0</v>
      </c>
      <c r="AN292" s="111">
        <f t="shared" si="221"/>
        <v>0</v>
      </c>
      <c r="AO292" s="111">
        <f t="shared" si="221"/>
        <v>0</v>
      </c>
      <c r="AP292" s="111">
        <f t="shared" si="221"/>
        <v>0</v>
      </c>
      <c r="AQ292" s="111">
        <f t="shared" si="221"/>
        <v>0</v>
      </c>
      <c r="AR292" s="111">
        <f t="shared" si="221"/>
        <v>0</v>
      </c>
      <c r="AS292" s="111">
        <f t="shared" si="221"/>
        <v>0</v>
      </c>
      <c r="AT292" s="111">
        <f t="shared" si="221"/>
        <v>0</v>
      </c>
      <c r="AU292" s="111">
        <f t="shared" si="221"/>
        <v>0</v>
      </c>
      <c r="AV292" s="111">
        <f t="shared" si="221"/>
        <v>0</v>
      </c>
      <c r="AW292" s="111">
        <f t="shared" si="221"/>
        <v>0</v>
      </c>
      <c r="AX292" s="111">
        <f t="shared" si="221"/>
        <v>0</v>
      </c>
      <c r="AY292" s="111">
        <f t="shared" si="221"/>
        <v>0</v>
      </c>
      <c r="AZ292" s="111">
        <f t="shared" si="221"/>
        <v>0</v>
      </c>
      <c r="BA292" s="111">
        <f t="shared" si="221"/>
        <v>0</v>
      </c>
      <c r="BB292" s="111">
        <f t="shared" si="221"/>
        <v>0</v>
      </c>
      <c r="BC292" s="111">
        <f t="shared" si="221"/>
        <v>0</v>
      </c>
      <c r="BD292" s="111">
        <f t="shared" si="221"/>
        <v>0</v>
      </c>
      <c r="BE292" s="111">
        <f t="shared" si="221"/>
        <v>0</v>
      </c>
      <c r="BF292" s="111">
        <f t="shared" si="221"/>
        <v>0</v>
      </c>
      <c r="BG292" s="111">
        <f t="shared" si="221"/>
        <v>0</v>
      </c>
      <c r="BH292" s="111">
        <f t="shared" si="221"/>
        <v>0</v>
      </c>
      <c r="BI292" s="111">
        <f t="shared" si="221"/>
        <v>0</v>
      </c>
      <c r="BJ292" s="111">
        <f t="shared" si="221"/>
        <v>0</v>
      </c>
      <c r="BK292" s="111">
        <f t="shared" si="221"/>
        <v>0</v>
      </c>
      <c r="BL292" s="111">
        <f t="shared" si="221"/>
        <v>0</v>
      </c>
      <c r="BM292" s="111">
        <f t="shared" si="221"/>
        <v>0</v>
      </c>
      <c r="BN292" s="111">
        <f t="shared" si="221"/>
        <v>0</v>
      </c>
      <c r="BO292" s="111">
        <f t="shared" si="221"/>
        <v>0</v>
      </c>
      <c r="BP292" s="111">
        <f t="shared" si="221"/>
        <v>0</v>
      </c>
      <c r="BQ292" s="111">
        <f t="shared" si="221"/>
        <v>0</v>
      </c>
      <c r="BR292" s="111">
        <f t="shared" si="221"/>
        <v>0</v>
      </c>
      <c r="BS292" s="111">
        <f t="shared" ref="BS292:ED297" si="223">IF($D90&gt;BS$10, $F90, 0)</f>
        <v>0</v>
      </c>
      <c r="BT292" s="111">
        <f t="shared" si="223"/>
        <v>0</v>
      </c>
      <c r="BU292" s="111">
        <f t="shared" si="222"/>
        <v>0</v>
      </c>
      <c r="BV292" s="111">
        <f t="shared" si="222"/>
        <v>0</v>
      </c>
      <c r="BW292" s="111">
        <f t="shared" si="222"/>
        <v>0</v>
      </c>
      <c r="BX292" s="111">
        <f t="shared" si="222"/>
        <v>0</v>
      </c>
      <c r="BY292" s="111">
        <f t="shared" si="222"/>
        <v>0</v>
      </c>
      <c r="BZ292" s="111">
        <f t="shared" si="222"/>
        <v>0</v>
      </c>
      <c r="CA292" s="111">
        <f t="shared" si="222"/>
        <v>1</v>
      </c>
      <c r="CB292" s="111">
        <f t="shared" si="222"/>
        <v>1</v>
      </c>
      <c r="CC292" s="111">
        <f t="shared" si="222"/>
        <v>1</v>
      </c>
      <c r="CD292" s="111">
        <f t="shared" si="222"/>
        <v>1</v>
      </c>
      <c r="CE292" s="111">
        <f t="shared" si="222"/>
        <v>1</v>
      </c>
      <c r="CF292" s="111">
        <f t="shared" si="222"/>
        <v>1</v>
      </c>
      <c r="CG292" s="111">
        <f t="shared" si="222"/>
        <v>1</v>
      </c>
      <c r="CH292" s="111">
        <f t="shared" si="222"/>
        <v>1</v>
      </c>
      <c r="CI292" s="111">
        <f t="shared" si="222"/>
        <v>1</v>
      </c>
      <c r="CJ292" s="111">
        <f t="shared" si="222"/>
        <v>1</v>
      </c>
      <c r="CK292" s="111">
        <f t="shared" si="222"/>
        <v>1</v>
      </c>
      <c r="CL292" s="111">
        <f t="shared" si="222"/>
        <v>1</v>
      </c>
      <c r="CM292" s="111">
        <f t="shared" si="222"/>
        <v>1</v>
      </c>
      <c r="CN292" s="111">
        <f t="shared" si="222"/>
        <v>1</v>
      </c>
      <c r="CO292" s="111">
        <f t="shared" si="222"/>
        <v>1</v>
      </c>
      <c r="CP292" s="111">
        <f t="shared" si="222"/>
        <v>1</v>
      </c>
      <c r="CQ292" s="111">
        <f t="shared" si="222"/>
        <v>1</v>
      </c>
      <c r="CR292" s="111">
        <f t="shared" si="222"/>
        <v>1</v>
      </c>
      <c r="CS292" s="111">
        <f t="shared" si="222"/>
        <v>1</v>
      </c>
      <c r="CT292" s="111">
        <f t="shared" si="222"/>
        <v>1</v>
      </c>
      <c r="CU292" s="111">
        <f t="shared" si="222"/>
        <v>1</v>
      </c>
      <c r="CV292" s="111">
        <f t="shared" si="222"/>
        <v>1</v>
      </c>
      <c r="CW292" s="111">
        <f t="shared" si="222"/>
        <v>1</v>
      </c>
      <c r="CX292" s="111">
        <f t="shared" si="222"/>
        <v>1</v>
      </c>
      <c r="CY292" s="111">
        <f t="shared" si="222"/>
        <v>1</v>
      </c>
      <c r="CZ292" s="111">
        <f t="shared" si="222"/>
        <v>1</v>
      </c>
      <c r="DA292" s="111">
        <f t="shared" si="222"/>
        <v>1</v>
      </c>
      <c r="DB292" s="111">
        <f t="shared" si="222"/>
        <v>1</v>
      </c>
      <c r="DC292" s="111">
        <f t="shared" si="222"/>
        <v>1</v>
      </c>
      <c r="DD292" s="111">
        <f t="shared" si="222"/>
        <v>1</v>
      </c>
      <c r="DE292" s="111">
        <f t="shared" si="222"/>
        <v>1</v>
      </c>
      <c r="DF292" s="111">
        <f t="shared" si="222"/>
        <v>1</v>
      </c>
      <c r="DG292" s="111">
        <f t="shared" si="222"/>
        <v>1</v>
      </c>
      <c r="DH292" s="111">
        <f t="shared" si="222"/>
        <v>1</v>
      </c>
      <c r="DI292" s="111">
        <f t="shared" si="222"/>
        <v>1</v>
      </c>
      <c r="DJ292" s="111">
        <f t="shared" si="222"/>
        <v>1</v>
      </c>
      <c r="DK292" s="111">
        <f t="shared" si="222"/>
        <v>1</v>
      </c>
      <c r="DL292" s="111">
        <f t="shared" si="222"/>
        <v>1</v>
      </c>
      <c r="DM292" s="111">
        <f t="shared" si="222"/>
        <v>1</v>
      </c>
      <c r="DN292" s="111">
        <f t="shared" si="222"/>
        <v>1</v>
      </c>
      <c r="DO292" s="111">
        <f t="shared" si="222"/>
        <v>1</v>
      </c>
      <c r="DP292" s="111">
        <f t="shared" si="222"/>
        <v>1</v>
      </c>
      <c r="DQ292" s="111">
        <f t="shared" si="222"/>
        <v>1</v>
      </c>
      <c r="DR292" s="111">
        <f t="shared" si="222"/>
        <v>1</v>
      </c>
      <c r="DS292" s="111">
        <f t="shared" si="222"/>
        <v>1</v>
      </c>
      <c r="DT292" s="111">
        <f t="shared" si="222"/>
        <v>1</v>
      </c>
      <c r="DU292" s="111">
        <f t="shared" si="222"/>
        <v>1</v>
      </c>
      <c r="DV292" s="111">
        <f t="shared" si="222"/>
        <v>1</v>
      </c>
      <c r="DW292" s="111">
        <f t="shared" si="222"/>
        <v>1</v>
      </c>
      <c r="DX292" s="111">
        <f t="shared" si="222"/>
        <v>1</v>
      </c>
      <c r="DY292" s="111">
        <f t="shared" si="222"/>
        <v>1</v>
      </c>
      <c r="DZ292" s="111">
        <f t="shared" si="222"/>
        <v>1</v>
      </c>
      <c r="EA292" s="111">
        <f t="shared" si="222"/>
        <v>1</v>
      </c>
      <c r="EB292" s="111">
        <f t="shared" si="222"/>
        <v>1</v>
      </c>
      <c r="EC292" s="111">
        <f t="shared" si="222"/>
        <v>1</v>
      </c>
      <c r="ED292" s="111">
        <f t="shared" si="222"/>
        <v>1</v>
      </c>
      <c r="EE292" s="111">
        <f t="shared" si="222"/>
        <v>1</v>
      </c>
      <c r="EF292" s="111">
        <f t="shared" si="216"/>
        <v>1</v>
      </c>
      <c r="EG292" s="111">
        <f t="shared" si="216"/>
        <v>1</v>
      </c>
      <c r="EH292" s="111">
        <f t="shared" si="216"/>
        <v>1</v>
      </c>
      <c r="EI292" s="111">
        <f t="shared" si="216"/>
        <v>1</v>
      </c>
      <c r="EJ292" s="111">
        <f t="shared" si="216"/>
        <v>1</v>
      </c>
      <c r="EK292" s="111">
        <f t="shared" si="216"/>
        <v>1</v>
      </c>
      <c r="EL292" s="111">
        <f t="shared" si="216"/>
        <v>1</v>
      </c>
      <c r="EM292" s="111">
        <f t="shared" si="216"/>
        <v>1</v>
      </c>
      <c r="EN292" s="111">
        <f t="shared" si="216"/>
        <v>1</v>
      </c>
      <c r="EO292" s="111">
        <f t="shared" si="216"/>
        <v>1</v>
      </c>
      <c r="EP292" s="111">
        <f t="shared" si="216"/>
        <v>1</v>
      </c>
      <c r="EQ292" s="111">
        <f t="shared" si="216"/>
        <v>1</v>
      </c>
      <c r="ER292" s="111">
        <f t="shared" si="216"/>
        <v>1</v>
      </c>
      <c r="ES292" s="47"/>
      <c r="ET292" s="1"/>
    </row>
    <row r="293" spans="1:150" x14ac:dyDescent="0.35">
      <c r="A293" s="119"/>
      <c r="B293" s="3"/>
      <c r="C293" s="3"/>
      <c r="D293" s="3"/>
      <c r="E293" s="1"/>
      <c r="F293" s="1"/>
      <c r="G293" s="118">
        <v>69</v>
      </c>
      <c r="H293" s="111">
        <f t="shared" ref="H293:BS296" si="224">IF($D91&gt;H$10, $F91, 0)</f>
        <v>0</v>
      </c>
      <c r="I293" s="111">
        <f t="shared" si="224"/>
        <v>0</v>
      </c>
      <c r="J293" s="111">
        <f t="shared" si="224"/>
        <v>0</v>
      </c>
      <c r="K293" s="111">
        <f t="shared" si="224"/>
        <v>0</v>
      </c>
      <c r="L293" s="111">
        <f t="shared" si="224"/>
        <v>0</v>
      </c>
      <c r="M293" s="111">
        <f t="shared" si="224"/>
        <v>0</v>
      </c>
      <c r="N293" s="111">
        <f t="shared" si="224"/>
        <v>0</v>
      </c>
      <c r="O293" s="111">
        <f t="shared" si="224"/>
        <v>0</v>
      </c>
      <c r="P293" s="111">
        <f t="shared" si="224"/>
        <v>0</v>
      </c>
      <c r="Q293" s="111">
        <f t="shared" si="224"/>
        <v>0</v>
      </c>
      <c r="R293" s="111">
        <f t="shared" si="224"/>
        <v>0</v>
      </c>
      <c r="S293" s="111">
        <f t="shared" si="224"/>
        <v>0</v>
      </c>
      <c r="T293" s="111">
        <f t="shared" si="224"/>
        <v>0</v>
      </c>
      <c r="U293" s="111">
        <f t="shared" si="224"/>
        <v>0</v>
      </c>
      <c r="V293" s="111">
        <f t="shared" si="224"/>
        <v>0</v>
      </c>
      <c r="W293" s="111">
        <f t="shared" si="224"/>
        <v>0</v>
      </c>
      <c r="X293" s="111">
        <f t="shared" si="224"/>
        <v>0</v>
      </c>
      <c r="Y293" s="111">
        <f t="shared" si="224"/>
        <v>0</v>
      </c>
      <c r="Z293" s="111">
        <f t="shared" si="224"/>
        <v>0</v>
      </c>
      <c r="AA293" s="111">
        <f t="shared" si="224"/>
        <v>0</v>
      </c>
      <c r="AB293" s="111">
        <f t="shared" si="224"/>
        <v>0</v>
      </c>
      <c r="AC293" s="111">
        <f t="shared" si="224"/>
        <v>0</v>
      </c>
      <c r="AD293" s="111">
        <f t="shared" si="224"/>
        <v>0</v>
      </c>
      <c r="AE293" s="111">
        <f t="shared" si="224"/>
        <v>0</v>
      </c>
      <c r="AF293" s="111">
        <f t="shared" si="224"/>
        <v>0</v>
      </c>
      <c r="AG293" s="111">
        <f t="shared" si="224"/>
        <v>0</v>
      </c>
      <c r="AH293" s="111">
        <f t="shared" si="224"/>
        <v>0</v>
      </c>
      <c r="AI293" s="111">
        <f t="shared" si="224"/>
        <v>0</v>
      </c>
      <c r="AJ293" s="111">
        <f t="shared" si="224"/>
        <v>0</v>
      </c>
      <c r="AK293" s="111">
        <f t="shared" si="224"/>
        <v>0</v>
      </c>
      <c r="AL293" s="111">
        <f t="shared" si="224"/>
        <v>0</v>
      </c>
      <c r="AM293" s="111">
        <f t="shared" si="224"/>
        <v>0</v>
      </c>
      <c r="AN293" s="111">
        <f t="shared" si="224"/>
        <v>0</v>
      </c>
      <c r="AO293" s="111">
        <f t="shared" si="224"/>
        <v>0</v>
      </c>
      <c r="AP293" s="111">
        <f t="shared" si="224"/>
        <v>0</v>
      </c>
      <c r="AQ293" s="111">
        <f t="shared" si="224"/>
        <v>0</v>
      </c>
      <c r="AR293" s="111">
        <f t="shared" si="224"/>
        <v>0</v>
      </c>
      <c r="AS293" s="111">
        <f t="shared" si="224"/>
        <v>0</v>
      </c>
      <c r="AT293" s="111">
        <f t="shared" si="224"/>
        <v>0</v>
      </c>
      <c r="AU293" s="111">
        <f t="shared" si="224"/>
        <v>0</v>
      </c>
      <c r="AV293" s="111">
        <f t="shared" si="224"/>
        <v>0</v>
      </c>
      <c r="AW293" s="111">
        <f t="shared" si="224"/>
        <v>0</v>
      </c>
      <c r="AX293" s="111">
        <f t="shared" si="224"/>
        <v>0</v>
      </c>
      <c r="AY293" s="111">
        <f t="shared" si="224"/>
        <v>0</v>
      </c>
      <c r="AZ293" s="111">
        <f t="shared" si="224"/>
        <v>0</v>
      </c>
      <c r="BA293" s="111">
        <f t="shared" si="224"/>
        <v>0</v>
      </c>
      <c r="BB293" s="111">
        <f t="shared" si="224"/>
        <v>0</v>
      </c>
      <c r="BC293" s="111">
        <f t="shared" si="224"/>
        <v>0</v>
      </c>
      <c r="BD293" s="111">
        <f t="shared" si="224"/>
        <v>0</v>
      </c>
      <c r="BE293" s="111">
        <f t="shared" si="224"/>
        <v>0</v>
      </c>
      <c r="BF293" s="111">
        <f t="shared" si="224"/>
        <v>0</v>
      </c>
      <c r="BG293" s="111">
        <f t="shared" si="224"/>
        <v>0</v>
      </c>
      <c r="BH293" s="111">
        <f t="shared" si="224"/>
        <v>0</v>
      </c>
      <c r="BI293" s="111">
        <f t="shared" si="224"/>
        <v>0</v>
      </c>
      <c r="BJ293" s="111">
        <f t="shared" si="224"/>
        <v>0</v>
      </c>
      <c r="BK293" s="111">
        <f t="shared" si="224"/>
        <v>0</v>
      </c>
      <c r="BL293" s="111">
        <f t="shared" si="224"/>
        <v>0</v>
      </c>
      <c r="BM293" s="111">
        <f t="shared" si="224"/>
        <v>0</v>
      </c>
      <c r="BN293" s="111">
        <f t="shared" si="224"/>
        <v>0</v>
      </c>
      <c r="BO293" s="111">
        <f t="shared" si="224"/>
        <v>0</v>
      </c>
      <c r="BP293" s="111">
        <f t="shared" si="224"/>
        <v>0</v>
      </c>
      <c r="BQ293" s="111">
        <f t="shared" si="224"/>
        <v>0</v>
      </c>
      <c r="BR293" s="111">
        <f t="shared" si="224"/>
        <v>0</v>
      </c>
      <c r="BS293" s="111">
        <f t="shared" si="224"/>
        <v>0</v>
      </c>
      <c r="BT293" s="111">
        <f t="shared" si="223"/>
        <v>0</v>
      </c>
      <c r="BU293" s="111">
        <f t="shared" si="222"/>
        <v>0</v>
      </c>
      <c r="BV293" s="111">
        <f t="shared" si="222"/>
        <v>0</v>
      </c>
      <c r="BW293" s="111">
        <f t="shared" si="222"/>
        <v>0</v>
      </c>
      <c r="BX293" s="111">
        <f t="shared" si="222"/>
        <v>0</v>
      </c>
      <c r="BY293" s="111">
        <f t="shared" si="222"/>
        <v>0</v>
      </c>
      <c r="BZ293" s="111">
        <f t="shared" si="222"/>
        <v>0</v>
      </c>
      <c r="CA293" s="111">
        <f t="shared" si="222"/>
        <v>0</v>
      </c>
      <c r="CB293" s="111">
        <f t="shared" si="222"/>
        <v>0</v>
      </c>
      <c r="CC293" s="111">
        <f t="shared" si="222"/>
        <v>0</v>
      </c>
      <c r="CD293" s="111">
        <f t="shared" si="222"/>
        <v>0</v>
      </c>
      <c r="CE293" s="111">
        <f t="shared" si="222"/>
        <v>0</v>
      </c>
      <c r="CF293" s="111">
        <f t="shared" si="222"/>
        <v>0</v>
      </c>
      <c r="CG293" s="111">
        <f t="shared" si="222"/>
        <v>0</v>
      </c>
      <c r="CH293" s="111">
        <f t="shared" si="222"/>
        <v>0</v>
      </c>
      <c r="CI293" s="111">
        <f t="shared" si="222"/>
        <v>0</v>
      </c>
      <c r="CJ293" s="111">
        <f t="shared" si="222"/>
        <v>1</v>
      </c>
      <c r="CK293" s="111">
        <f t="shared" si="222"/>
        <v>1</v>
      </c>
      <c r="CL293" s="111">
        <f t="shared" si="222"/>
        <v>1</v>
      </c>
      <c r="CM293" s="111">
        <f t="shared" si="222"/>
        <v>1</v>
      </c>
      <c r="CN293" s="111">
        <f t="shared" si="222"/>
        <v>1</v>
      </c>
      <c r="CO293" s="111">
        <f t="shared" si="222"/>
        <v>1</v>
      </c>
      <c r="CP293" s="111">
        <f t="shared" si="222"/>
        <v>1</v>
      </c>
      <c r="CQ293" s="111">
        <f t="shared" si="222"/>
        <v>1</v>
      </c>
      <c r="CR293" s="111">
        <f t="shared" si="222"/>
        <v>1</v>
      </c>
      <c r="CS293" s="111">
        <f t="shared" si="222"/>
        <v>1</v>
      </c>
      <c r="CT293" s="111">
        <f t="shared" si="222"/>
        <v>1</v>
      </c>
      <c r="CU293" s="111">
        <f t="shared" si="222"/>
        <v>1</v>
      </c>
      <c r="CV293" s="111">
        <f t="shared" si="222"/>
        <v>1</v>
      </c>
      <c r="CW293" s="111">
        <f t="shared" si="222"/>
        <v>1</v>
      </c>
      <c r="CX293" s="111">
        <f t="shared" si="222"/>
        <v>1</v>
      </c>
      <c r="CY293" s="111">
        <f t="shared" si="222"/>
        <v>1</v>
      </c>
      <c r="CZ293" s="111">
        <f t="shared" si="222"/>
        <v>1</v>
      </c>
      <c r="DA293" s="111">
        <f t="shared" si="222"/>
        <v>1</v>
      </c>
      <c r="DB293" s="111">
        <f t="shared" si="222"/>
        <v>1</v>
      </c>
      <c r="DC293" s="111">
        <f t="shared" si="222"/>
        <v>1</v>
      </c>
      <c r="DD293" s="111">
        <f t="shared" si="222"/>
        <v>1</v>
      </c>
      <c r="DE293" s="111">
        <f t="shared" si="222"/>
        <v>1</v>
      </c>
      <c r="DF293" s="111">
        <f t="shared" si="222"/>
        <v>1</v>
      </c>
      <c r="DG293" s="111">
        <f t="shared" si="222"/>
        <v>1</v>
      </c>
      <c r="DH293" s="111">
        <f t="shared" si="222"/>
        <v>1</v>
      </c>
      <c r="DI293" s="111">
        <f t="shared" si="222"/>
        <v>1</v>
      </c>
      <c r="DJ293" s="111">
        <f t="shared" si="222"/>
        <v>1</v>
      </c>
      <c r="DK293" s="111">
        <f t="shared" si="222"/>
        <v>1</v>
      </c>
      <c r="DL293" s="111">
        <f t="shared" si="222"/>
        <v>1</v>
      </c>
      <c r="DM293" s="111">
        <f t="shared" si="222"/>
        <v>1</v>
      </c>
      <c r="DN293" s="111">
        <f t="shared" si="222"/>
        <v>1</v>
      </c>
      <c r="DO293" s="111">
        <f t="shared" si="222"/>
        <v>1</v>
      </c>
      <c r="DP293" s="111">
        <f t="shared" si="222"/>
        <v>1</v>
      </c>
      <c r="DQ293" s="111">
        <f t="shared" si="222"/>
        <v>1</v>
      </c>
      <c r="DR293" s="111">
        <f t="shared" si="222"/>
        <v>1</v>
      </c>
      <c r="DS293" s="111">
        <f t="shared" si="222"/>
        <v>1</v>
      </c>
      <c r="DT293" s="111">
        <f t="shared" si="222"/>
        <v>1</v>
      </c>
      <c r="DU293" s="111">
        <f t="shared" si="222"/>
        <v>1</v>
      </c>
      <c r="DV293" s="111">
        <f t="shared" si="222"/>
        <v>1</v>
      </c>
      <c r="DW293" s="111">
        <f t="shared" si="222"/>
        <v>1</v>
      </c>
      <c r="DX293" s="111">
        <f t="shared" si="222"/>
        <v>1</v>
      </c>
      <c r="DY293" s="111">
        <f t="shared" si="222"/>
        <v>1</v>
      </c>
      <c r="DZ293" s="111">
        <f t="shared" si="222"/>
        <v>1</v>
      </c>
      <c r="EA293" s="111">
        <f t="shared" si="222"/>
        <v>1</v>
      </c>
      <c r="EB293" s="111">
        <f t="shared" si="222"/>
        <v>1</v>
      </c>
      <c r="EC293" s="111">
        <f t="shared" si="222"/>
        <v>1</v>
      </c>
      <c r="ED293" s="111">
        <f t="shared" si="222"/>
        <v>1</v>
      </c>
      <c r="EE293" s="111">
        <f t="shared" si="222"/>
        <v>1</v>
      </c>
      <c r="EF293" s="111">
        <f t="shared" si="216"/>
        <v>1</v>
      </c>
      <c r="EG293" s="111">
        <f t="shared" si="216"/>
        <v>1</v>
      </c>
      <c r="EH293" s="111">
        <f t="shared" si="216"/>
        <v>1</v>
      </c>
      <c r="EI293" s="111">
        <f t="shared" si="216"/>
        <v>1</v>
      </c>
      <c r="EJ293" s="111">
        <f t="shared" si="216"/>
        <v>1</v>
      </c>
      <c r="EK293" s="111">
        <f t="shared" si="216"/>
        <v>1</v>
      </c>
      <c r="EL293" s="111">
        <f t="shared" si="216"/>
        <v>1</v>
      </c>
      <c r="EM293" s="111">
        <f t="shared" si="216"/>
        <v>1</v>
      </c>
      <c r="EN293" s="111">
        <f t="shared" si="216"/>
        <v>1</v>
      </c>
      <c r="EO293" s="111">
        <f t="shared" si="216"/>
        <v>1</v>
      </c>
      <c r="EP293" s="111">
        <f t="shared" si="216"/>
        <v>1</v>
      </c>
      <c r="EQ293" s="111">
        <f t="shared" si="216"/>
        <v>1</v>
      </c>
      <c r="ER293" s="111">
        <f t="shared" si="216"/>
        <v>1</v>
      </c>
      <c r="ES293" s="47"/>
      <c r="ET293" s="1"/>
    </row>
    <row r="294" spans="1:150" x14ac:dyDescent="0.35">
      <c r="A294" s="119"/>
      <c r="B294" s="3"/>
      <c r="C294" s="3"/>
      <c r="D294" s="3"/>
      <c r="E294" s="1"/>
      <c r="F294" s="1"/>
      <c r="G294" s="118">
        <v>70</v>
      </c>
      <c r="H294" s="111">
        <f t="shared" si="224"/>
        <v>0</v>
      </c>
      <c r="I294" s="111">
        <f t="shared" si="224"/>
        <v>0</v>
      </c>
      <c r="J294" s="111">
        <f t="shared" si="224"/>
        <v>0</v>
      </c>
      <c r="K294" s="111">
        <f t="shared" si="224"/>
        <v>0</v>
      </c>
      <c r="L294" s="111">
        <f t="shared" si="224"/>
        <v>0</v>
      </c>
      <c r="M294" s="111">
        <f t="shared" si="224"/>
        <v>0</v>
      </c>
      <c r="N294" s="111">
        <f t="shared" si="224"/>
        <v>0</v>
      </c>
      <c r="O294" s="111">
        <f t="shared" si="224"/>
        <v>0</v>
      </c>
      <c r="P294" s="111">
        <f t="shared" si="224"/>
        <v>0</v>
      </c>
      <c r="Q294" s="111">
        <f t="shared" si="224"/>
        <v>0</v>
      </c>
      <c r="R294" s="111">
        <f t="shared" si="224"/>
        <v>0</v>
      </c>
      <c r="S294" s="111">
        <f t="shared" si="224"/>
        <v>0</v>
      </c>
      <c r="T294" s="111">
        <f t="shared" si="224"/>
        <v>0</v>
      </c>
      <c r="U294" s="111">
        <f t="shared" si="224"/>
        <v>0</v>
      </c>
      <c r="V294" s="111">
        <f t="shared" si="224"/>
        <v>0</v>
      </c>
      <c r="W294" s="111">
        <f t="shared" si="224"/>
        <v>0</v>
      </c>
      <c r="X294" s="111">
        <f t="shared" si="224"/>
        <v>0</v>
      </c>
      <c r="Y294" s="111">
        <f t="shared" si="224"/>
        <v>0</v>
      </c>
      <c r="Z294" s="111">
        <f t="shared" si="224"/>
        <v>0</v>
      </c>
      <c r="AA294" s="111">
        <f t="shared" si="224"/>
        <v>0</v>
      </c>
      <c r="AB294" s="111">
        <f t="shared" si="224"/>
        <v>0</v>
      </c>
      <c r="AC294" s="111">
        <f t="shared" si="224"/>
        <v>0</v>
      </c>
      <c r="AD294" s="111">
        <f t="shared" si="224"/>
        <v>0</v>
      </c>
      <c r="AE294" s="111">
        <f t="shared" si="224"/>
        <v>0</v>
      </c>
      <c r="AF294" s="111">
        <f t="shared" si="224"/>
        <v>0</v>
      </c>
      <c r="AG294" s="111">
        <f t="shared" si="224"/>
        <v>0</v>
      </c>
      <c r="AH294" s="111">
        <f t="shared" si="224"/>
        <v>0</v>
      </c>
      <c r="AI294" s="111">
        <f t="shared" si="224"/>
        <v>0</v>
      </c>
      <c r="AJ294" s="111">
        <f t="shared" si="224"/>
        <v>0</v>
      </c>
      <c r="AK294" s="111">
        <f t="shared" si="224"/>
        <v>0</v>
      </c>
      <c r="AL294" s="111">
        <f t="shared" si="224"/>
        <v>0</v>
      </c>
      <c r="AM294" s="111">
        <f t="shared" si="224"/>
        <v>0</v>
      </c>
      <c r="AN294" s="111">
        <f t="shared" si="224"/>
        <v>0</v>
      </c>
      <c r="AO294" s="111">
        <f t="shared" si="224"/>
        <v>0</v>
      </c>
      <c r="AP294" s="111">
        <f t="shared" si="224"/>
        <v>0</v>
      </c>
      <c r="AQ294" s="111">
        <f t="shared" si="224"/>
        <v>0</v>
      </c>
      <c r="AR294" s="111">
        <f t="shared" si="224"/>
        <v>0</v>
      </c>
      <c r="AS294" s="111">
        <f t="shared" si="224"/>
        <v>0</v>
      </c>
      <c r="AT294" s="111">
        <f t="shared" si="224"/>
        <v>0</v>
      </c>
      <c r="AU294" s="111">
        <f t="shared" si="224"/>
        <v>0</v>
      </c>
      <c r="AV294" s="111">
        <f t="shared" si="224"/>
        <v>0</v>
      </c>
      <c r="AW294" s="111">
        <f t="shared" si="224"/>
        <v>0</v>
      </c>
      <c r="AX294" s="111">
        <f t="shared" si="224"/>
        <v>0</v>
      </c>
      <c r="AY294" s="111">
        <f t="shared" si="224"/>
        <v>0</v>
      </c>
      <c r="AZ294" s="111">
        <f t="shared" si="224"/>
        <v>0</v>
      </c>
      <c r="BA294" s="111">
        <f t="shared" si="224"/>
        <v>0</v>
      </c>
      <c r="BB294" s="111">
        <f t="shared" si="224"/>
        <v>0</v>
      </c>
      <c r="BC294" s="111">
        <f t="shared" si="224"/>
        <v>0</v>
      </c>
      <c r="BD294" s="111">
        <f t="shared" si="224"/>
        <v>0</v>
      </c>
      <c r="BE294" s="111">
        <f t="shared" si="224"/>
        <v>0</v>
      </c>
      <c r="BF294" s="111">
        <f t="shared" si="224"/>
        <v>0</v>
      </c>
      <c r="BG294" s="111">
        <f t="shared" si="224"/>
        <v>0</v>
      </c>
      <c r="BH294" s="111">
        <f t="shared" si="224"/>
        <v>0</v>
      </c>
      <c r="BI294" s="111">
        <f t="shared" si="224"/>
        <v>0</v>
      </c>
      <c r="BJ294" s="111">
        <f t="shared" si="224"/>
        <v>0</v>
      </c>
      <c r="BK294" s="111">
        <f t="shared" si="224"/>
        <v>0</v>
      </c>
      <c r="BL294" s="111">
        <f t="shared" si="224"/>
        <v>0</v>
      </c>
      <c r="BM294" s="111">
        <f t="shared" si="224"/>
        <v>0</v>
      </c>
      <c r="BN294" s="111">
        <f t="shared" si="224"/>
        <v>0</v>
      </c>
      <c r="BO294" s="111">
        <f t="shared" si="224"/>
        <v>0</v>
      </c>
      <c r="BP294" s="111">
        <f t="shared" si="224"/>
        <v>0</v>
      </c>
      <c r="BQ294" s="111">
        <f t="shared" si="224"/>
        <v>0</v>
      </c>
      <c r="BR294" s="111">
        <f t="shared" si="224"/>
        <v>0</v>
      </c>
      <c r="BS294" s="111">
        <f t="shared" si="224"/>
        <v>0</v>
      </c>
      <c r="BT294" s="111">
        <f t="shared" si="223"/>
        <v>0</v>
      </c>
      <c r="BU294" s="111">
        <f t="shared" si="223"/>
        <v>0</v>
      </c>
      <c r="BV294" s="111">
        <f t="shared" si="223"/>
        <v>0</v>
      </c>
      <c r="BW294" s="111">
        <f t="shared" si="223"/>
        <v>0</v>
      </c>
      <c r="BX294" s="111">
        <f t="shared" si="223"/>
        <v>0</v>
      </c>
      <c r="BY294" s="111">
        <f t="shared" si="223"/>
        <v>0</v>
      </c>
      <c r="BZ294" s="111">
        <f t="shared" si="223"/>
        <v>0</v>
      </c>
      <c r="CA294" s="111">
        <f t="shared" si="223"/>
        <v>0</v>
      </c>
      <c r="CB294" s="111">
        <f t="shared" si="223"/>
        <v>0</v>
      </c>
      <c r="CC294" s="111">
        <f t="shared" si="223"/>
        <v>0</v>
      </c>
      <c r="CD294" s="111">
        <f t="shared" si="223"/>
        <v>0</v>
      </c>
      <c r="CE294" s="111">
        <f t="shared" si="223"/>
        <v>0</v>
      </c>
      <c r="CF294" s="111">
        <f t="shared" si="223"/>
        <v>0</v>
      </c>
      <c r="CG294" s="111">
        <f t="shared" si="223"/>
        <v>0</v>
      </c>
      <c r="CH294" s="111">
        <f t="shared" si="223"/>
        <v>0</v>
      </c>
      <c r="CI294" s="111">
        <f t="shared" si="223"/>
        <v>0</v>
      </c>
      <c r="CJ294" s="111">
        <f t="shared" si="223"/>
        <v>0</v>
      </c>
      <c r="CK294" s="111">
        <f t="shared" si="223"/>
        <v>0</v>
      </c>
      <c r="CL294" s="111">
        <f t="shared" si="223"/>
        <v>0</v>
      </c>
      <c r="CM294" s="111">
        <f t="shared" si="223"/>
        <v>0</v>
      </c>
      <c r="CN294" s="111">
        <f t="shared" si="223"/>
        <v>0</v>
      </c>
      <c r="CO294" s="111">
        <f t="shared" si="223"/>
        <v>0</v>
      </c>
      <c r="CP294" s="111">
        <f t="shared" si="223"/>
        <v>0</v>
      </c>
      <c r="CQ294" s="111">
        <f t="shared" si="223"/>
        <v>0</v>
      </c>
      <c r="CR294" s="111">
        <f t="shared" si="223"/>
        <v>0</v>
      </c>
      <c r="CS294" s="111">
        <f t="shared" si="223"/>
        <v>0</v>
      </c>
      <c r="CT294" s="111">
        <f t="shared" si="223"/>
        <v>0</v>
      </c>
      <c r="CU294" s="111">
        <f t="shared" si="223"/>
        <v>0</v>
      </c>
      <c r="CV294" s="111">
        <f t="shared" si="223"/>
        <v>0</v>
      </c>
      <c r="CW294" s="111">
        <f t="shared" si="223"/>
        <v>0</v>
      </c>
      <c r="CX294" s="111">
        <f t="shared" si="223"/>
        <v>0</v>
      </c>
      <c r="CY294" s="111">
        <f t="shared" si="223"/>
        <v>0</v>
      </c>
      <c r="CZ294" s="111">
        <f t="shared" si="223"/>
        <v>0</v>
      </c>
      <c r="DA294" s="111">
        <f t="shared" si="223"/>
        <v>0</v>
      </c>
      <c r="DB294" s="111">
        <f t="shared" si="223"/>
        <v>0</v>
      </c>
      <c r="DC294" s="111">
        <f t="shared" si="223"/>
        <v>0</v>
      </c>
      <c r="DD294" s="111">
        <f t="shared" si="223"/>
        <v>0</v>
      </c>
      <c r="DE294" s="111">
        <f t="shared" si="223"/>
        <v>0</v>
      </c>
      <c r="DF294" s="111">
        <f t="shared" si="223"/>
        <v>0</v>
      </c>
      <c r="DG294" s="111">
        <f t="shared" si="223"/>
        <v>0</v>
      </c>
      <c r="DH294" s="111">
        <f t="shared" si="223"/>
        <v>0</v>
      </c>
      <c r="DI294" s="111">
        <f t="shared" si="223"/>
        <v>0</v>
      </c>
      <c r="DJ294" s="111">
        <f t="shared" si="223"/>
        <v>0</v>
      </c>
      <c r="DK294" s="111">
        <f t="shared" si="223"/>
        <v>0</v>
      </c>
      <c r="DL294" s="111">
        <f t="shared" si="223"/>
        <v>0</v>
      </c>
      <c r="DM294" s="111">
        <f t="shared" si="223"/>
        <v>0</v>
      </c>
      <c r="DN294" s="111">
        <f t="shared" si="223"/>
        <v>0</v>
      </c>
      <c r="DO294" s="111">
        <f t="shared" si="223"/>
        <v>0</v>
      </c>
      <c r="DP294" s="111">
        <f t="shared" si="223"/>
        <v>0</v>
      </c>
      <c r="DQ294" s="111">
        <f t="shared" si="223"/>
        <v>0</v>
      </c>
      <c r="DR294" s="111">
        <f t="shared" si="223"/>
        <v>0</v>
      </c>
      <c r="DS294" s="111">
        <f t="shared" si="223"/>
        <v>0</v>
      </c>
      <c r="DT294" s="111">
        <f t="shared" si="223"/>
        <v>0</v>
      </c>
      <c r="DU294" s="111">
        <f t="shared" si="223"/>
        <v>0</v>
      </c>
      <c r="DV294" s="111">
        <f t="shared" si="223"/>
        <v>0</v>
      </c>
      <c r="DW294" s="111">
        <f t="shared" si="223"/>
        <v>0</v>
      </c>
      <c r="DX294" s="111">
        <f t="shared" si="223"/>
        <v>0</v>
      </c>
      <c r="DY294" s="111">
        <f t="shared" si="223"/>
        <v>0</v>
      </c>
      <c r="DZ294" s="111">
        <f t="shared" si="223"/>
        <v>0</v>
      </c>
      <c r="EA294" s="111">
        <f t="shared" si="223"/>
        <v>0</v>
      </c>
      <c r="EB294" s="111">
        <f t="shared" si="223"/>
        <v>0</v>
      </c>
      <c r="EC294" s="111">
        <f t="shared" si="223"/>
        <v>0</v>
      </c>
      <c r="ED294" s="111">
        <f t="shared" si="223"/>
        <v>0</v>
      </c>
      <c r="EE294" s="111">
        <f t="shared" si="222"/>
        <v>0</v>
      </c>
      <c r="EF294" s="111">
        <f t="shared" si="216"/>
        <v>0</v>
      </c>
      <c r="EG294" s="111">
        <f t="shared" si="216"/>
        <v>0</v>
      </c>
      <c r="EH294" s="111">
        <f t="shared" si="216"/>
        <v>0</v>
      </c>
      <c r="EI294" s="111">
        <f t="shared" si="216"/>
        <v>0</v>
      </c>
      <c r="EJ294" s="111">
        <f t="shared" si="216"/>
        <v>0</v>
      </c>
      <c r="EK294" s="111">
        <f t="shared" si="216"/>
        <v>0</v>
      </c>
      <c r="EL294" s="111">
        <f t="shared" si="216"/>
        <v>0</v>
      </c>
      <c r="EM294" s="111">
        <f t="shared" si="216"/>
        <v>0</v>
      </c>
      <c r="EN294" s="111">
        <f t="shared" si="216"/>
        <v>0</v>
      </c>
      <c r="EO294" s="111">
        <f t="shared" si="216"/>
        <v>0</v>
      </c>
      <c r="EP294" s="111">
        <f t="shared" si="216"/>
        <v>0</v>
      </c>
      <c r="EQ294" s="111">
        <f t="shared" si="216"/>
        <v>0</v>
      </c>
      <c r="ER294" s="111">
        <f t="shared" si="216"/>
        <v>0</v>
      </c>
      <c r="ES294" s="47"/>
      <c r="ET294" s="1"/>
    </row>
    <row r="295" spans="1:150" x14ac:dyDescent="0.35">
      <c r="A295" s="119"/>
      <c r="B295" s="3"/>
      <c r="C295" s="3"/>
      <c r="D295" s="3"/>
      <c r="E295" s="1"/>
      <c r="F295" s="1"/>
      <c r="G295" s="118">
        <v>71</v>
      </c>
      <c r="H295" s="111">
        <f t="shared" si="224"/>
        <v>0</v>
      </c>
      <c r="I295" s="111">
        <f t="shared" si="224"/>
        <v>0</v>
      </c>
      <c r="J295" s="111">
        <f t="shared" si="224"/>
        <v>0</v>
      </c>
      <c r="K295" s="111">
        <f t="shared" si="224"/>
        <v>0</v>
      </c>
      <c r="L295" s="111">
        <f t="shared" si="224"/>
        <v>0</v>
      </c>
      <c r="M295" s="111">
        <f t="shared" si="224"/>
        <v>0</v>
      </c>
      <c r="N295" s="111">
        <f t="shared" si="224"/>
        <v>0</v>
      </c>
      <c r="O295" s="111">
        <f t="shared" si="224"/>
        <v>0</v>
      </c>
      <c r="P295" s="111">
        <f t="shared" si="224"/>
        <v>0</v>
      </c>
      <c r="Q295" s="111">
        <f t="shared" si="224"/>
        <v>0</v>
      </c>
      <c r="R295" s="111">
        <f t="shared" si="224"/>
        <v>0</v>
      </c>
      <c r="S295" s="111">
        <f t="shared" si="224"/>
        <v>0</v>
      </c>
      <c r="T295" s="111">
        <f t="shared" si="224"/>
        <v>0</v>
      </c>
      <c r="U295" s="111">
        <f t="shared" si="224"/>
        <v>0</v>
      </c>
      <c r="V295" s="111">
        <f t="shared" si="224"/>
        <v>0</v>
      </c>
      <c r="W295" s="111">
        <f t="shared" si="224"/>
        <v>0</v>
      </c>
      <c r="X295" s="111">
        <f t="shared" si="224"/>
        <v>0</v>
      </c>
      <c r="Y295" s="111">
        <f t="shared" si="224"/>
        <v>0</v>
      </c>
      <c r="Z295" s="111">
        <f t="shared" si="224"/>
        <v>0</v>
      </c>
      <c r="AA295" s="111">
        <f t="shared" si="224"/>
        <v>0</v>
      </c>
      <c r="AB295" s="111">
        <f t="shared" si="224"/>
        <v>0</v>
      </c>
      <c r="AC295" s="111">
        <f t="shared" si="224"/>
        <v>0</v>
      </c>
      <c r="AD295" s="111">
        <f t="shared" si="224"/>
        <v>0</v>
      </c>
      <c r="AE295" s="111">
        <f t="shared" si="224"/>
        <v>0</v>
      </c>
      <c r="AF295" s="111">
        <f t="shared" si="224"/>
        <v>0</v>
      </c>
      <c r="AG295" s="111">
        <f t="shared" si="224"/>
        <v>0</v>
      </c>
      <c r="AH295" s="111">
        <f t="shared" si="224"/>
        <v>0</v>
      </c>
      <c r="AI295" s="111">
        <f t="shared" si="224"/>
        <v>0</v>
      </c>
      <c r="AJ295" s="111">
        <f t="shared" si="224"/>
        <v>0</v>
      </c>
      <c r="AK295" s="111">
        <f t="shared" si="224"/>
        <v>0</v>
      </c>
      <c r="AL295" s="111">
        <f t="shared" si="224"/>
        <v>0</v>
      </c>
      <c r="AM295" s="111">
        <f t="shared" si="224"/>
        <v>0</v>
      </c>
      <c r="AN295" s="111">
        <f t="shared" si="224"/>
        <v>0</v>
      </c>
      <c r="AO295" s="111">
        <f t="shared" si="224"/>
        <v>0</v>
      </c>
      <c r="AP295" s="111">
        <f t="shared" si="224"/>
        <v>0</v>
      </c>
      <c r="AQ295" s="111">
        <f t="shared" si="224"/>
        <v>0</v>
      </c>
      <c r="AR295" s="111">
        <f t="shared" si="224"/>
        <v>0</v>
      </c>
      <c r="AS295" s="111">
        <f t="shared" si="224"/>
        <v>0</v>
      </c>
      <c r="AT295" s="111">
        <f t="shared" si="224"/>
        <v>0</v>
      </c>
      <c r="AU295" s="111">
        <f t="shared" si="224"/>
        <v>0</v>
      </c>
      <c r="AV295" s="111">
        <f t="shared" si="224"/>
        <v>0</v>
      </c>
      <c r="AW295" s="111">
        <f t="shared" si="224"/>
        <v>0</v>
      </c>
      <c r="AX295" s="111">
        <f t="shared" si="224"/>
        <v>0</v>
      </c>
      <c r="AY295" s="111">
        <f t="shared" si="224"/>
        <v>0</v>
      </c>
      <c r="AZ295" s="111">
        <f t="shared" si="224"/>
        <v>0</v>
      </c>
      <c r="BA295" s="111">
        <f t="shared" si="224"/>
        <v>0</v>
      </c>
      <c r="BB295" s="111">
        <f t="shared" si="224"/>
        <v>0</v>
      </c>
      <c r="BC295" s="111">
        <f t="shared" si="224"/>
        <v>0</v>
      </c>
      <c r="BD295" s="111">
        <f t="shared" si="224"/>
        <v>0</v>
      </c>
      <c r="BE295" s="111">
        <f t="shared" si="224"/>
        <v>0</v>
      </c>
      <c r="BF295" s="111">
        <f t="shared" si="224"/>
        <v>0</v>
      </c>
      <c r="BG295" s="111">
        <f t="shared" si="224"/>
        <v>0</v>
      </c>
      <c r="BH295" s="111">
        <f t="shared" si="224"/>
        <v>0</v>
      </c>
      <c r="BI295" s="111">
        <f t="shared" si="224"/>
        <v>0</v>
      </c>
      <c r="BJ295" s="111">
        <f t="shared" si="224"/>
        <v>0</v>
      </c>
      <c r="BK295" s="111">
        <f t="shared" si="224"/>
        <v>0</v>
      </c>
      <c r="BL295" s="111">
        <f t="shared" si="224"/>
        <v>0</v>
      </c>
      <c r="BM295" s="111">
        <f t="shared" si="224"/>
        <v>0</v>
      </c>
      <c r="BN295" s="111">
        <f t="shared" si="224"/>
        <v>0</v>
      </c>
      <c r="BO295" s="111">
        <f t="shared" si="224"/>
        <v>0</v>
      </c>
      <c r="BP295" s="111">
        <f t="shared" si="224"/>
        <v>0</v>
      </c>
      <c r="BQ295" s="111">
        <f t="shared" si="224"/>
        <v>0</v>
      </c>
      <c r="BR295" s="111">
        <f t="shared" si="224"/>
        <v>0</v>
      </c>
      <c r="BS295" s="111">
        <f t="shared" si="224"/>
        <v>0</v>
      </c>
      <c r="BT295" s="111">
        <f t="shared" si="223"/>
        <v>0</v>
      </c>
      <c r="BU295" s="111">
        <f t="shared" si="223"/>
        <v>1</v>
      </c>
      <c r="BV295" s="111">
        <f t="shared" si="223"/>
        <v>1</v>
      </c>
      <c r="BW295" s="111">
        <f t="shared" si="223"/>
        <v>1</v>
      </c>
      <c r="BX295" s="111">
        <f t="shared" si="223"/>
        <v>1</v>
      </c>
      <c r="BY295" s="111">
        <f t="shared" si="223"/>
        <v>1</v>
      </c>
      <c r="BZ295" s="111">
        <f t="shared" si="223"/>
        <v>1</v>
      </c>
      <c r="CA295" s="111">
        <f t="shared" si="223"/>
        <v>1</v>
      </c>
      <c r="CB295" s="111">
        <f t="shared" si="223"/>
        <v>1</v>
      </c>
      <c r="CC295" s="111">
        <f t="shared" si="223"/>
        <v>1</v>
      </c>
      <c r="CD295" s="111">
        <f t="shared" si="223"/>
        <v>1</v>
      </c>
      <c r="CE295" s="111">
        <f t="shared" si="223"/>
        <v>1</v>
      </c>
      <c r="CF295" s="111">
        <f t="shared" si="223"/>
        <v>1</v>
      </c>
      <c r="CG295" s="111">
        <f t="shared" si="223"/>
        <v>1</v>
      </c>
      <c r="CH295" s="111">
        <f t="shared" si="223"/>
        <v>1</v>
      </c>
      <c r="CI295" s="111">
        <f t="shared" si="223"/>
        <v>1</v>
      </c>
      <c r="CJ295" s="111">
        <f t="shared" si="223"/>
        <v>1</v>
      </c>
      <c r="CK295" s="111">
        <f t="shared" si="223"/>
        <v>1</v>
      </c>
      <c r="CL295" s="111">
        <f t="shared" si="223"/>
        <v>1</v>
      </c>
      <c r="CM295" s="111">
        <f t="shared" si="223"/>
        <v>1</v>
      </c>
      <c r="CN295" s="111">
        <f t="shared" si="223"/>
        <v>1</v>
      </c>
      <c r="CO295" s="111">
        <f t="shared" si="223"/>
        <v>1</v>
      </c>
      <c r="CP295" s="111">
        <f t="shared" si="223"/>
        <v>1</v>
      </c>
      <c r="CQ295" s="111">
        <f t="shared" si="223"/>
        <v>1</v>
      </c>
      <c r="CR295" s="111">
        <f t="shared" si="223"/>
        <v>1</v>
      </c>
      <c r="CS295" s="111">
        <f t="shared" si="223"/>
        <v>1</v>
      </c>
      <c r="CT295" s="111">
        <f t="shared" si="223"/>
        <v>1</v>
      </c>
      <c r="CU295" s="111">
        <f t="shared" si="223"/>
        <v>1</v>
      </c>
      <c r="CV295" s="111">
        <f t="shared" si="223"/>
        <v>1</v>
      </c>
      <c r="CW295" s="111">
        <f t="shared" si="223"/>
        <v>1</v>
      </c>
      <c r="CX295" s="111">
        <f t="shared" si="223"/>
        <v>1</v>
      </c>
      <c r="CY295" s="111">
        <f t="shared" si="223"/>
        <v>1</v>
      </c>
      <c r="CZ295" s="111">
        <f t="shared" si="223"/>
        <v>1</v>
      </c>
      <c r="DA295" s="111">
        <f t="shared" si="223"/>
        <v>1</v>
      </c>
      <c r="DB295" s="111">
        <f t="shared" si="223"/>
        <v>1</v>
      </c>
      <c r="DC295" s="111">
        <f t="shared" si="223"/>
        <v>1</v>
      </c>
      <c r="DD295" s="111">
        <f t="shared" si="223"/>
        <v>1</v>
      </c>
      <c r="DE295" s="111">
        <f t="shared" si="223"/>
        <v>1</v>
      </c>
      <c r="DF295" s="111">
        <f t="shared" si="223"/>
        <v>1</v>
      </c>
      <c r="DG295" s="111">
        <f t="shared" si="223"/>
        <v>1</v>
      </c>
      <c r="DH295" s="111">
        <f t="shared" si="223"/>
        <v>1</v>
      </c>
      <c r="DI295" s="111">
        <f t="shared" si="223"/>
        <v>1</v>
      </c>
      <c r="DJ295" s="111">
        <f t="shared" si="223"/>
        <v>1</v>
      </c>
      <c r="DK295" s="111">
        <f t="shared" si="223"/>
        <v>1</v>
      </c>
      <c r="DL295" s="111">
        <f t="shared" si="223"/>
        <v>1</v>
      </c>
      <c r="DM295" s="111">
        <f t="shared" si="223"/>
        <v>1</v>
      </c>
      <c r="DN295" s="111">
        <f t="shared" si="223"/>
        <v>1</v>
      </c>
      <c r="DO295" s="111">
        <f t="shared" si="223"/>
        <v>1</v>
      </c>
      <c r="DP295" s="111">
        <f t="shared" si="223"/>
        <v>1</v>
      </c>
      <c r="DQ295" s="111">
        <f t="shared" si="223"/>
        <v>1</v>
      </c>
      <c r="DR295" s="111">
        <f t="shared" si="223"/>
        <v>1</v>
      </c>
      <c r="DS295" s="111">
        <f t="shared" si="223"/>
        <v>1</v>
      </c>
      <c r="DT295" s="111">
        <f t="shared" si="223"/>
        <v>1</v>
      </c>
      <c r="DU295" s="111">
        <f t="shared" si="223"/>
        <v>1</v>
      </c>
      <c r="DV295" s="111">
        <f t="shared" si="223"/>
        <v>1</v>
      </c>
      <c r="DW295" s="111">
        <f t="shared" si="223"/>
        <v>1</v>
      </c>
      <c r="DX295" s="111">
        <f t="shared" si="223"/>
        <v>1</v>
      </c>
      <c r="DY295" s="111">
        <f t="shared" si="223"/>
        <v>1</v>
      </c>
      <c r="DZ295" s="111">
        <f t="shared" si="223"/>
        <v>1</v>
      </c>
      <c r="EA295" s="111">
        <f t="shared" si="223"/>
        <v>1</v>
      </c>
      <c r="EB295" s="111">
        <f t="shared" si="223"/>
        <v>1</v>
      </c>
      <c r="EC295" s="111">
        <f t="shared" si="223"/>
        <v>1</v>
      </c>
      <c r="ED295" s="111">
        <f t="shared" si="223"/>
        <v>1</v>
      </c>
      <c r="EE295" s="111">
        <f t="shared" ref="EE295:ER310" si="225">IF($D93&gt;EE$10, $F93, 0)</f>
        <v>1</v>
      </c>
      <c r="EF295" s="111">
        <f t="shared" si="225"/>
        <v>1</v>
      </c>
      <c r="EG295" s="111">
        <f t="shared" si="225"/>
        <v>1</v>
      </c>
      <c r="EH295" s="111">
        <f t="shared" si="225"/>
        <v>1</v>
      </c>
      <c r="EI295" s="111">
        <f t="shared" si="225"/>
        <v>1</v>
      </c>
      <c r="EJ295" s="111">
        <f t="shared" si="225"/>
        <v>1</v>
      </c>
      <c r="EK295" s="111">
        <f t="shared" si="225"/>
        <v>1</v>
      </c>
      <c r="EL295" s="111">
        <f t="shared" si="225"/>
        <v>1</v>
      </c>
      <c r="EM295" s="111">
        <f t="shared" si="225"/>
        <v>1</v>
      </c>
      <c r="EN295" s="111">
        <f t="shared" si="225"/>
        <v>1</v>
      </c>
      <c r="EO295" s="111">
        <f t="shared" si="225"/>
        <v>1</v>
      </c>
      <c r="EP295" s="111">
        <f t="shared" si="225"/>
        <v>1</v>
      </c>
      <c r="EQ295" s="111">
        <f t="shared" si="225"/>
        <v>1</v>
      </c>
      <c r="ER295" s="111">
        <f t="shared" si="225"/>
        <v>1</v>
      </c>
      <c r="ES295" s="47"/>
      <c r="ET295" s="1"/>
    </row>
    <row r="296" spans="1:150" x14ac:dyDescent="0.35">
      <c r="A296" s="119"/>
      <c r="B296" s="3"/>
      <c r="C296" s="3"/>
      <c r="D296" s="3"/>
      <c r="E296" s="1"/>
      <c r="F296" s="1"/>
      <c r="G296" s="118">
        <v>72</v>
      </c>
      <c r="H296" s="111">
        <f t="shared" si="224"/>
        <v>0</v>
      </c>
      <c r="I296" s="111">
        <f t="shared" si="224"/>
        <v>0</v>
      </c>
      <c r="J296" s="111">
        <f t="shared" si="224"/>
        <v>0</v>
      </c>
      <c r="K296" s="111">
        <f t="shared" si="224"/>
        <v>0</v>
      </c>
      <c r="L296" s="111">
        <f t="shared" si="224"/>
        <v>0</v>
      </c>
      <c r="M296" s="111">
        <f t="shared" si="224"/>
        <v>0</v>
      </c>
      <c r="N296" s="111">
        <f t="shared" si="224"/>
        <v>0</v>
      </c>
      <c r="O296" s="111">
        <f t="shared" si="224"/>
        <v>0</v>
      </c>
      <c r="P296" s="111">
        <f t="shared" si="224"/>
        <v>0</v>
      </c>
      <c r="Q296" s="111">
        <f t="shared" si="224"/>
        <v>0</v>
      </c>
      <c r="R296" s="111">
        <f t="shared" si="224"/>
        <v>0</v>
      </c>
      <c r="S296" s="111">
        <f t="shared" si="224"/>
        <v>0</v>
      </c>
      <c r="T296" s="111">
        <f t="shared" si="224"/>
        <v>0</v>
      </c>
      <c r="U296" s="111">
        <f t="shared" si="224"/>
        <v>0</v>
      </c>
      <c r="V296" s="111">
        <f t="shared" si="224"/>
        <v>0</v>
      </c>
      <c r="W296" s="111">
        <f t="shared" si="224"/>
        <v>0</v>
      </c>
      <c r="X296" s="111">
        <f t="shared" si="224"/>
        <v>0</v>
      </c>
      <c r="Y296" s="111">
        <f t="shared" si="224"/>
        <v>0</v>
      </c>
      <c r="Z296" s="111">
        <f t="shared" si="224"/>
        <v>0</v>
      </c>
      <c r="AA296" s="111">
        <f t="shared" si="224"/>
        <v>0</v>
      </c>
      <c r="AB296" s="111">
        <f t="shared" si="224"/>
        <v>0</v>
      </c>
      <c r="AC296" s="111">
        <f t="shared" si="224"/>
        <v>0</v>
      </c>
      <c r="AD296" s="111">
        <f t="shared" si="224"/>
        <v>0</v>
      </c>
      <c r="AE296" s="111">
        <f t="shared" si="224"/>
        <v>0</v>
      </c>
      <c r="AF296" s="111">
        <f t="shared" si="224"/>
        <v>0</v>
      </c>
      <c r="AG296" s="111">
        <f t="shared" si="224"/>
        <v>0</v>
      </c>
      <c r="AH296" s="111">
        <f t="shared" si="224"/>
        <v>0</v>
      </c>
      <c r="AI296" s="111">
        <f t="shared" si="224"/>
        <v>0</v>
      </c>
      <c r="AJ296" s="111">
        <f t="shared" si="224"/>
        <v>0</v>
      </c>
      <c r="AK296" s="111">
        <f t="shared" si="224"/>
        <v>0</v>
      </c>
      <c r="AL296" s="111">
        <f t="shared" si="224"/>
        <v>0</v>
      </c>
      <c r="AM296" s="111">
        <f t="shared" si="224"/>
        <v>0</v>
      </c>
      <c r="AN296" s="111">
        <f t="shared" si="224"/>
        <v>0</v>
      </c>
      <c r="AO296" s="111">
        <f t="shared" si="224"/>
        <v>0</v>
      </c>
      <c r="AP296" s="111">
        <f t="shared" si="224"/>
        <v>0</v>
      </c>
      <c r="AQ296" s="111">
        <f t="shared" si="224"/>
        <v>0</v>
      </c>
      <c r="AR296" s="111">
        <f t="shared" si="224"/>
        <v>0</v>
      </c>
      <c r="AS296" s="111">
        <f t="shared" si="224"/>
        <v>0</v>
      </c>
      <c r="AT296" s="111">
        <f t="shared" si="224"/>
        <v>0</v>
      </c>
      <c r="AU296" s="111">
        <f t="shared" si="224"/>
        <v>0</v>
      </c>
      <c r="AV296" s="111">
        <f t="shared" si="224"/>
        <v>0</v>
      </c>
      <c r="AW296" s="111">
        <f t="shared" si="224"/>
        <v>0</v>
      </c>
      <c r="AX296" s="111">
        <f t="shared" si="224"/>
        <v>0</v>
      </c>
      <c r="AY296" s="111">
        <f t="shared" si="224"/>
        <v>0</v>
      </c>
      <c r="AZ296" s="111">
        <f t="shared" si="224"/>
        <v>0</v>
      </c>
      <c r="BA296" s="111">
        <f t="shared" si="224"/>
        <v>0</v>
      </c>
      <c r="BB296" s="111">
        <f t="shared" si="224"/>
        <v>0</v>
      </c>
      <c r="BC296" s="111">
        <f t="shared" si="224"/>
        <v>0</v>
      </c>
      <c r="BD296" s="111">
        <f t="shared" si="224"/>
        <v>0</v>
      </c>
      <c r="BE296" s="111">
        <f t="shared" si="224"/>
        <v>0</v>
      </c>
      <c r="BF296" s="111">
        <f t="shared" si="224"/>
        <v>0</v>
      </c>
      <c r="BG296" s="111">
        <f t="shared" si="224"/>
        <v>0</v>
      </c>
      <c r="BH296" s="111">
        <f t="shared" si="224"/>
        <v>0</v>
      </c>
      <c r="BI296" s="111">
        <f t="shared" si="224"/>
        <v>0</v>
      </c>
      <c r="BJ296" s="111">
        <f t="shared" si="224"/>
        <v>0</v>
      </c>
      <c r="BK296" s="111">
        <f t="shared" si="224"/>
        <v>0</v>
      </c>
      <c r="BL296" s="111">
        <f t="shared" si="224"/>
        <v>0</v>
      </c>
      <c r="BM296" s="111">
        <f t="shared" si="224"/>
        <v>0</v>
      </c>
      <c r="BN296" s="111">
        <f t="shared" si="224"/>
        <v>0</v>
      </c>
      <c r="BO296" s="111">
        <f t="shared" si="224"/>
        <v>0</v>
      </c>
      <c r="BP296" s="111">
        <f t="shared" si="224"/>
        <v>0</v>
      </c>
      <c r="BQ296" s="111">
        <f t="shared" si="224"/>
        <v>0</v>
      </c>
      <c r="BR296" s="111">
        <f t="shared" si="224"/>
        <v>0</v>
      </c>
      <c r="BS296" s="111">
        <f t="shared" ref="BS296:ED301" si="226">IF($D94&gt;BS$10, $F94, 0)</f>
        <v>1</v>
      </c>
      <c r="BT296" s="111">
        <f t="shared" si="226"/>
        <v>1</v>
      </c>
      <c r="BU296" s="111">
        <f t="shared" si="223"/>
        <v>1</v>
      </c>
      <c r="BV296" s="111">
        <f t="shared" si="223"/>
        <v>1</v>
      </c>
      <c r="BW296" s="111">
        <f t="shared" si="223"/>
        <v>1</v>
      </c>
      <c r="BX296" s="111">
        <f t="shared" si="223"/>
        <v>1</v>
      </c>
      <c r="BY296" s="111">
        <f t="shared" si="223"/>
        <v>1</v>
      </c>
      <c r="BZ296" s="111">
        <f t="shared" si="223"/>
        <v>1</v>
      </c>
      <c r="CA296" s="111">
        <f t="shared" si="223"/>
        <v>1</v>
      </c>
      <c r="CB296" s="111">
        <f t="shared" si="223"/>
        <v>1</v>
      </c>
      <c r="CC296" s="111">
        <f t="shared" si="223"/>
        <v>1</v>
      </c>
      <c r="CD296" s="111">
        <f t="shared" si="223"/>
        <v>1</v>
      </c>
      <c r="CE296" s="111">
        <f t="shared" si="223"/>
        <v>1</v>
      </c>
      <c r="CF296" s="111">
        <f t="shared" si="223"/>
        <v>1</v>
      </c>
      <c r="CG296" s="111">
        <f t="shared" si="223"/>
        <v>1</v>
      </c>
      <c r="CH296" s="111">
        <f t="shared" si="223"/>
        <v>1</v>
      </c>
      <c r="CI296" s="111">
        <f t="shared" si="223"/>
        <v>1</v>
      </c>
      <c r="CJ296" s="111">
        <f t="shared" si="223"/>
        <v>1</v>
      </c>
      <c r="CK296" s="111">
        <f t="shared" si="223"/>
        <v>1</v>
      </c>
      <c r="CL296" s="111">
        <f t="shared" si="223"/>
        <v>1</v>
      </c>
      <c r="CM296" s="111">
        <f t="shared" si="223"/>
        <v>1</v>
      </c>
      <c r="CN296" s="111">
        <f t="shared" si="223"/>
        <v>1</v>
      </c>
      <c r="CO296" s="111">
        <f t="shared" si="223"/>
        <v>1</v>
      </c>
      <c r="CP296" s="111">
        <f t="shared" si="223"/>
        <v>1</v>
      </c>
      <c r="CQ296" s="111">
        <f t="shared" si="223"/>
        <v>1</v>
      </c>
      <c r="CR296" s="111">
        <f t="shared" si="223"/>
        <v>1</v>
      </c>
      <c r="CS296" s="111">
        <f t="shared" si="223"/>
        <v>1</v>
      </c>
      <c r="CT296" s="111">
        <f t="shared" si="223"/>
        <v>1</v>
      </c>
      <c r="CU296" s="111">
        <f t="shared" si="223"/>
        <v>1</v>
      </c>
      <c r="CV296" s="111">
        <f t="shared" si="223"/>
        <v>1</v>
      </c>
      <c r="CW296" s="111">
        <f t="shared" si="223"/>
        <v>1</v>
      </c>
      <c r="CX296" s="111">
        <f t="shared" si="223"/>
        <v>1</v>
      </c>
      <c r="CY296" s="111">
        <f t="shared" si="223"/>
        <v>1</v>
      </c>
      <c r="CZ296" s="111">
        <f t="shared" si="223"/>
        <v>1</v>
      </c>
      <c r="DA296" s="111">
        <f t="shared" si="223"/>
        <v>1</v>
      </c>
      <c r="DB296" s="111">
        <f t="shared" si="223"/>
        <v>1</v>
      </c>
      <c r="DC296" s="111">
        <f t="shared" si="223"/>
        <v>1</v>
      </c>
      <c r="DD296" s="111">
        <f t="shared" si="223"/>
        <v>1</v>
      </c>
      <c r="DE296" s="111">
        <f t="shared" si="223"/>
        <v>1</v>
      </c>
      <c r="DF296" s="111">
        <f t="shared" si="223"/>
        <v>1</v>
      </c>
      <c r="DG296" s="111">
        <f t="shared" si="223"/>
        <v>1</v>
      </c>
      <c r="DH296" s="111">
        <f t="shared" si="223"/>
        <v>1</v>
      </c>
      <c r="DI296" s="111">
        <f t="shared" si="223"/>
        <v>1</v>
      </c>
      <c r="DJ296" s="111">
        <f t="shared" si="223"/>
        <v>1</v>
      </c>
      <c r="DK296" s="111">
        <f t="shared" si="223"/>
        <v>1</v>
      </c>
      <c r="DL296" s="111">
        <f t="shared" si="223"/>
        <v>1</v>
      </c>
      <c r="DM296" s="111">
        <f t="shared" si="223"/>
        <v>1</v>
      </c>
      <c r="DN296" s="111">
        <f t="shared" si="223"/>
        <v>1</v>
      </c>
      <c r="DO296" s="111">
        <f t="shared" si="223"/>
        <v>1</v>
      </c>
      <c r="DP296" s="111">
        <f t="shared" si="223"/>
        <v>1</v>
      </c>
      <c r="DQ296" s="111">
        <f t="shared" si="223"/>
        <v>1</v>
      </c>
      <c r="DR296" s="111">
        <f t="shared" si="223"/>
        <v>1</v>
      </c>
      <c r="DS296" s="111">
        <f t="shared" si="223"/>
        <v>1</v>
      </c>
      <c r="DT296" s="111">
        <f t="shared" si="223"/>
        <v>1</v>
      </c>
      <c r="DU296" s="111">
        <f t="shared" si="223"/>
        <v>1</v>
      </c>
      <c r="DV296" s="111">
        <f t="shared" si="223"/>
        <v>1</v>
      </c>
      <c r="DW296" s="111">
        <f t="shared" si="223"/>
        <v>1</v>
      </c>
      <c r="DX296" s="111">
        <f t="shared" si="223"/>
        <v>1</v>
      </c>
      <c r="DY296" s="111">
        <f t="shared" si="223"/>
        <v>1</v>
      </c>
      <c r="DZ296" s="111">
        <f t="shared" si="223"/>
        <v>1</v>
      </c>
      <c r="EA296" s="111">
        <f t="shared" si="223"/>
        <v>1</v>
      </c>
      <c r="EB296" s="111">
        <f t="shared" si="223"/>
        <v>1</v>
      </c>
      <c r="EC296" s="111">
        <f t="shared" si="223"/>
        <v>1</v>
      </c>
      <c r="ED296" s="111">
        <f t="shared" si="223"/>
        <v>1</v>
      </c>
      <c r="EE296" s="111">
        <f t="shared" si="225"/>
        <v>1</v>
      </c>
      <c r="EF296" s="111">
        <f t="shared" si="225"/>
        <v>1</v>
      </c>
      <c r="EG296" s="111">
        <f t="shared" si="225"/>
        <v>1</v>
      </c>
      <c r="EH296" s="111">
        <f t="shared" si="225"/>
        <v>1</v>
      </c>
      <c r="EI296" s="111">
        <f t="shared" si="225"/>
        <v>1</v>
      </c>
      <c r="EJ296" s="111">
        <f t="shared" si="225"/>
        <v>1</v>
      </c>
      <c r="EK296" s="111">
        <f t="shared" si="225"/>
        <v>1</v>
      </c>
      <c r="EL296" s="111">
        <f t="shared" si="225"/>
        <v>1</v>
      </c>
      <c r="EM296" s="111">
        <f t="shared" si="225"/>
        <v>1</v>
      </c>
      <c r="EN296" s="111">
        <f t="shared" si="225"/>
        <v>1</v>
      </c>
      <c r="EO296" s="111">
        <f t="shared" si="225"/>
        <v>1</v>
      </c>
      <c r="EP296" s="111">
        <f t="shared" si="225"/>
        <v>1</v>
      </c>
      <c r="EQ296" s="111">
        <f t="shared" si="225"/>
        <v>1</v>
      </c>
      <c r="ER296" s="111">
        <f t="shared" si="225"/>
        <v>1</v>
      </c>
      <c r="ES296" s="47"/>
      <c r="ET296" s="1"/>
    </row>
    <row r="297" spans="1:150" x14ac:dyDescent="0.35">
      <c r="A297" s="119"/>
      <c r="B297" s="3"/>
      <c r="C297" s="3"/>
      <c r="D297" s="3"/>
      <c r="E297" s="1"/>
      <c r="F297" s="1"/>
      <c r="G297" s="118">
        <v>73</v>
      </c>
      <c r="H297" s="111">
        <f t="shared" ref="H297:BS300" si="227">IF($D95&gt;H$10, $F95, 0)</f>
        <v>0</v>
      </c>
      <c r="I297" s="111">
        <f t="shared" si="227"/>
        <v>0</v>
      </c>
      <c r="J297" s="111">
        <f t="shared" si="227"/>
        <v>0</v>
      </c>
      <c r="K297" s="111">
        <f t="shared" si="227"/>
        <v>0</v>
      </c>
      <c r="L297" s="111">
        <f t="shared" si="227"/>
        <v>0</v>
      </c>
      <c r="M297" s="111">
        <f t="shared" si="227"/>
        <v>0</v>
      </c>
      <c r="N297" s="111">
        <f t="shared" si="227"/>
        <v>0</v>
      </c>
      <c r="O297" s="111">
        <f t="shared" si="227"/>
        <v>0</v>
      </c>
      <c r="P297" s="111">
        <f t="shared" si="227"/>
        <v>0</v>
      </c>
      <c r="Q297" s="111">
        <f t="shared" si="227"/>
        <v>0</v>
      </c>
      <c r="R297" s="111">
        <f t="shared" si="227"/>
        <v>0</v>
      </c>
      <c r="S297" s="111">
        <f t="shared" si="227"/>
        <v>0</v>
      </c>
      <c r="T297" s="111">
        <f t="shared" si="227"/>
        <v>0</v>
      </c>
      <c r="U297" s="111">
        <f t="shared" si="227"/>
        <v>0</v>
      </c>
      <c r="V297" s="111">
        <f t="shared" si="227"/>
        <v>0</v>
      </c>
      <c r="W297" s="111">
        <f t="shared" si="227"/>
        <v>0</v>
      </c>
      <c r="X297" s="111">
        <f t="shared" si="227"/>
        <v>0</v>
      </c>
      <c r="Y297" s="111">
        <f t="shared" si="227"/>
        <v>0</v>
      </c>
      <c r="Z297" s="111">
        <f t="shared" si="227"/>
        <v>0</v>
      </c>
      <c r="AA297" s="111">
        <f t="shared" si="227"/>
        <v>0</v>
      </c>
      <c r="AB297" s="111">
        <f t="shared" si="227"/>
        <v>0</v>
      </c>
      <c r="AC297" s="111">
        <f t="shared" si="227"/>
        <v>0</v>
      </c>
      <c r="AD297" s="111">
        <f t="shared" si="227"/>
        <v>0</v>
      </c>
      <c r="AE297" s="111">
        <f t="shared" si="227"/>
        <v>0</v>
      </c>
      <c r="AF297" s="111">
        <f t="shared" si="227"/>
        <v>0</v>
      </c>
      <c r="AG297" s="111">
        <f t="shared" si="227"/>
        <v>0</v>
      </c>
      <c r="AH297" s="111">
        <f t="shared" si="227"/>
        <v>0</v>
      </c>
      <c r="AI297" s="111">
        <f t="shared" si="227"/>
        <v>0</v>
      </c>
      <c r="AJ297" s="111">
        <f t="shared" si="227"/>
        <v>0</v>
      </c>
      <c r="AK297" s="111">
        <f t="shared" si="227"/>
        <v>0</v>
      </c>
      <c r="AL297" s="111">
        <f t="shared" si="227"/>
        <v>0</v>
      </c>
      <c r="AM297" s="111">
        <f t="shared" si="227"/>
        <v>0</v>
      </c>
      <c r="AN297" s="111">
        <f t="shared" si="227"/>
        <v>0</v>
      </c>
      <c r="AO297" s="111">
        <f t="shared" si="227"/>
        <v>0</v>
      </c>
      <c r="AP297" s="111">
        <f t="shared" si="227"/>
        <v>0</v>
      </c>
      <c r="AQ297" s="111">
        <f t="shared" si="227"/>
        <v>0</v>
      </c>
      <c r="AR297" s="111">
        <f t="shared" si="227"/>
        <v>0</v>
      </c>
      <c r="AS297" s="111">
        <f t="shared" si="227"/>
        <v>0</v>
      </c>
      <c r="AT297" s="111">
        <f t="shared" si="227"/>
        <v>0</v>
      </c>
      <c r="AU297" s="111">
        <f t="shared" si="227"/>
        <v>0</v>
      </c>
      <c r="AV297" s="111">
        <f t="shared" si="227"/>
        <v>0</v>
      </c>
      <c r="AW297" s="111">
        <f t="shared" si="227"/>
        <v>0</v>
      </c>
      <c r="AX297" s="111">
        <f t="shared" si="227"/>
        <v>0</v>
      </c>
      <c r="AY297" s="111">
        <f t="shared" si="227"/>
        <v>0</v>
      </c>
      <c r="AZ297" s="111">
        <f t="shared" si="227"/>
        <v>0</v>
      </c>
      <c r="BA297" s="111">
        <f t="shared" si="227"/>
        <v>0</v>
      </c>
      <c r="BB297" s="111">
        <f t="shared" si="227"/>
        <v>0</v>
      </c>
      <c r="BC297" s="111">
        <f t="shared" si="227"/>
        <v>0</v>
      </c>
      <c r="BD297" s="111">
        <f t="shared" si="227"/>
        <v>0</v>
      </c>
      <c r="BE297" s="111">
        <f t="shared" si="227"/>
        <v>0</v>
      </c>
      <c r="BF297" s="111">
        <f t="shared" si="227"/>
        <v>0</v>
      </c>
      <c r="BG297" s="111">
        <f t="shared" si="227"/>
        <v>0</v>
      </c>
      <c r="BH297" s="111">
        <f t="shared" si="227"/>
        <v>0</v>
      </c>
      <c r="BI297" s="111">
        <f t="shared" si="227"/>
        <v>0</v>
      </c>
      <c r="BJ297" s="111">
        <f t="shared" si="227"/>
        <v>0</v>
      </c>
      <c r="BK297" s="111">
        <f t="shared" si="227"/>
        <v>0</v>
      </c>
      <c r="BL297" s="111">
        <f t="shared" si="227"/>
        <v>0</v>
      </c>
      <c r="BM297" s="111">
        <f t="shared" si="227"/>
        <v>0</v>
      </c>
      <c r="BN297" s="111">
        <f t="shared" si="227"/>
        <v>0</v>
      </c>
      <c r="BO297" s="111">
        <f t="shared" si="227"/>
        <v>0</v>
      </c>
      <c r="BP297" s="111">
        <f t="shared" si="227"/>
        <v>0</v>
      </c>
      <c r="BQ297" s="111">
        <f t="shared" si="227"/>
        <v>0</v>
      </c>
      <c r="BR297" s="111">
        <f t="shared" si="227"/>
        <v>0</v>
      </c>
      <c r="BS297" s="111">
        <f t="shared" si="227"/>
        <v>0</v>
      </c>
      <c r="BT297" s="111">
        <f t="shared" si="226"/>
        <v>0</v>
      </c>
      <c r="BU297" s="111">
        <f t="shared" si="223"/>
        <v>0</v>
      </c>
      <c r="BV297" s="111">
        <f t="shared" si="223"/>
        <v>0</v>
      </c>
      <c r="BW297" s="111">
        <f t="shared" si="223"/>
        <v>0</v>
      </c>
      <c r="BX297" s="111">
        <f t="shared" si="223"/>
        <v>0</v>
      </c>
      <c r="BY297" s="111">
        <f t="shared" si="223"/>
        <v>0</v>
      </c>
      <c r="BZ297" s="111">
        <f t="shared" si="223"/>
        <v>0</v>
      </c>
      <c r="CA297" s="111">
        <f t="shared" si="223"/>
        <v>0</v>
      </c>
      <c r="CB297" s="111">
        <f t="shared" si="223"/>
        <v>0</v>
      </c>
      <c r="CC297" s="111">
        <f t="shared" si="223"/>
        <v>0</v>
      </c>
      <c r="CD297" s="111">
        <f t="shared" si="223"/>
        <v>0</v>
      </c>
      <c r="CE297" s="111">
        <f t="shared" si="223"/>
        <v>0</v>
      </c>
      <c r="CF297" s="111">
        <f t="shared" si="223"/>
        <v>0</v>
      </c>
      <c r="CG297" s="111">
        <f t="shared" si="223"/>
        <v>0</v>
      </c>
      <c r="CH297" s="111">
        <f t="shared" si="223"/>
        <v>0</v>
      </c>
      <c r="CI297" s="111">
        <f t="shared" si="223"/>
        <v>0</v>
      </c>
      <c r="CJ297" s="111">
        <f t="shared" si="223"/>
        <v>0</v>
      </c>
      <c r="CK297" s="111">
        <f t="shared" si="223"/>
        <v>0</v>
      </c>
      <c r="CL297" s="111">
        <f t="shared" si="223"/>
        <v>0</v>
      </c>
      <c r="CM297" s="111">
        <f t="shared" si="223"/>
        <v>0</v>
      </c>
      <c r="CN297" s="111">
        <f t="shared" si="223"/>
        <v>0</v>
      </c>
      <c r="CO297" s="111">
        <f t="shared" si="223"/>
        <v>0</v>
      </c>
      <c r="CP297" s="111">
        <f t="shared" si="223"/>
        <v>0</v>
      </c>
      <c r="CQ297" s="111">
        <f t="shared" si="223"/>
        <v>0</v>
      </c>
      <c r="CR297" s="111">
        <f t="shared" si="223"/>
        <v>0</v>
      </c>
      <c r="CS297" s="111">
        <f t="shared" si="223"/>
        <v>0</v>
      </c>
      <c r="CT297" s="111">
        <f t="shared" si="223"/>
        <v>0</v>
      </c>
      <c r="CU297" s="111">
        <f t="shared" si="223"/>
        <v>0</v>
      </c>
      <c r="CV297" s="111">
        <f t="shared" si="223"/>
        <v>0</v>
      </c>
      <c r="CW297" s="111">
        <f t="shared" si="223"/>
        <v>0</v>
      </c>
      <c r="CX297" s="111">
        <f t="shared" si="223"/>
        <v>0</v>
      </c>
      <c r="CY297" s="111">
        <f t="shared" si="223"/>
        <v>0</v>
      </c>
      <c r="CZ297" s="111">
        <f t="shared" si="223"/>
        <v>0</v>
      </c>
      <c r="DA297" s="111">
        <f t="shared" si="223"/>
        <v>0</v>
      </c>
      <c r="DB297" s="111">
        <f t="shared" si="223"/>
        <v>0</v>
      </c>
      <c r="DC297" s="111">
        <f t="shared" si="223"/>
        <v>0</v>
      </c>
      <c r="DD297" s="111">
        <f t="shared" si="223"/>
        <v>0</v>
      </c>
      <c r="DE297" s="111">
        <f t="shared" si="223"/>
        <v>0</v>
      </c>
      <c r="DF297" s="111">
        <f t="shared" si="223"/>
        <v>0</v>
      </c>
      <c r="DG297" s="111">
        <f t="shared" si="223"/>
        <v>0</v>
      </c>
      <c r="DH297" s="111">
        <f t="shared" si="223"/>
        <v>0</v>
      </c>
      <c r="DI297" s="111">
        <f t="shared" si="223"/>
        <v>0</v>
      </c>
      <c r="DJ297" s="111">
        <f t="shared" si="223"/>
        <v>0</v>
      </c>
      <c r="DK297" s="111">
        <f t="shared" si="223"/>
        <v>0</v>
      </c>
      <c r="DL297" s="111">
        <f t="shared" si="223"/>
        <v>0</v>
      </c>
      <c r="DM297" s="111">
        <f t="shared" si="223"/>
        <v>0</v>
      </c>
      <c r="DN297" s="111">
        <f t="shared" si="223"/>
        <v>0</v>
      </c>
      <c r="DO297" s="111">
        <f t="shared" si="223"/>
        <v>0</v>
      </c>
      <c r="DP297" s="111">
        <f t="shared" si="223"/>
        <v>0</v>
      </c>
      <c r="DQ297" s="111">
        <f t="shared" si="223"/>
        <v>0</v>
      </c>
      <c r="DR297" s="111">
        <f t="shared" si="223"/>
        <v>0</v>
      </c>
      <c r="DS297" s="111">
        <f t="shared" si="223"/>
        <v>0</v>
      </c>
      <c r="DT297" s="111">
        <f t="shared" si="223"/>
        <v>0</v>
      </c>
      <c r="DU297" s="111">
        <f t="shared" si="223"/>
        <v>0</v>
      </c>
      <c r="DV297" s="111">
        <f t="shared" si="223"/>
        <v>0</v>
      </c>
      <c r="DW297" s="111">
        <f t="shared" si="223"/>
        <v>0</v>
      </c>
      <c r="DX297" s="111">
        <f t="shared" si="223"/>
        <v>0</v>
      </c>
      <c r="DY297" s="111">
        <f t="shared" si="223"/>
        <v>0</v>
      </c>
      <c r="DZ297" s="111">
        <f t="shared" si="223"/>
        <v>0</v>
      </c>
      <c r="EA297" s="111">
        <f t="shared" si="223"/>
        <v>0</v>
      </c>
      <c r="EB297" s="111">
        <f t="shared" si="223"/>
        <v>0</v>
      </c>
      <c r="EC297" s="111">
        <f t="shared" si="223"/>
        <v>0</v>
      </c>
      <c r="ED297" s="111">
        <f t="shared" si="223"/>
        <v>0</v>
      </c>
      <c r="EE297" s="111">
        <f t="shared" si="225"/>
        <v>0</v>
      </c>
      <c r="EF297" s="111">
        <f t="shared" si="225"/>
        <v>0</v>
      </c>
      <c r="EG297" s="111">
        <f t="shared" si="225"/>
        <v>0</v>
      </c>
      <c r="EH297" s="111">
        <f t="shared" si="225"/>
        <v>0</v>
      </c>
      <c r="EI297" s="111">
        <f t="shared" si="225"/>
        <v>0</v>
      </c>
      <c r="EJ297" s="111">
        <f t="shared" si="225"/>
        <v>0</v>
      </c>
      <c r="EK297" s="111">
        <f t="shared" si="225"/>
        <v>0</v>
      </c>
      <c r="EL297" s="111">
        <f t="shared" si="225"/>
        <v>0</v>
      </c>
      <c r="EM297" s="111">
        <f t="shared" si="225"/>
        <v>0</v>
      </c>
      <c r="EN297" s="111">
        <f t="shared" si="225"/>
        <v>0</v>
      </c>
      <c r="EO297" s="111">
        <f t="shared" si="225"/>
        <v>0</v>
      </c>
      <c r="EP297" s="111">
        <f t="shared" si="225"/>
        <v>0</v>
      </c>
      <c r="EQ297" s="111">
        <f t="shared" si="225"/>
        <v>0</v>
      </c>
      <c r="ER297" s="111">
        <f t="shared" si="225"/>
        <v>0</v>
      </c>
      <c r="ES297" s="47"/>
      <c r="ET297" s="1"/>
    </row>
    <row r="298" spans="1:150" x14ac:dyDescent="0.35">
      <c r="A298" s="119"/>
      <c r="B298" s="3"/>
      <c r="C298" s="3"/>
      <c r="D298" s="3"/>
      <c r="E298" s="1"/>
      <c r="F298" s="1"/>
      <c r="G298" s="118">
        <v>74</v>
      </c>
      <c r="H298" s="111">
        <f t="shared" si="227"/>
        <v>0</v>
      </c>
      <c r="I298" s="111">
        <f t="shared" si="227"/>
        <v>0</v>
      </c>
      <c r="J298" s="111">
        <f t="shared" si="227"/>
        <v>0</v>
      </c>
      <c r="K298" s="111">
        <f t="shared" si="227"/>
        <v>0</v>
      </c>
      <c r="L298" s="111">
        <f t="shared" si="227"/>
        <v>0</v>
      </c>
      <c r="M298" s="111">
        <f t="shared" si="227"/>
        <v>0</v>
      </c>
      <c r="N298" s="111">
        <f t="shared" si="227"/>
        <v>0</v>
      </c>
      <c r="O298" s="111">
        <f t="shared" si="227"/>
        <v>0</v>
      </c>
      <c r="P298" s="111">
        <f t="shared" si="227"/>
        <v>0</v>
      </c>
      <c r="Q298" s="111">
        <f t="shared" si="227"/>
        <v>0</v>
      </c>
      <c r="R298" s="111">
        <f t="shared" si="227"/>
        <v>0</v>
      </c>
      <c r="S298" s="111">
        <f t="shared" si="227"/>
        <v>0</v>
      </c>
      <c r="T298" s="111">
        <f t="shared" si="227"/>
        <v>0</v>
      </c>
      <c r="U298" s="111">
        <f t="shared" si="227"/>
        <v>0</v>
      </c>
      <c r="V298" s="111">
        <f t="shared" si="227"/>
        <v>0</v>
      </c>
      <c r="W298" s="111">
        <f t="shared" si="227"/>
        <v>0</v>
      </c>
      <c r="X298" s="111">
        <f t="shared" si="227"/>
        <v>0</v>
      </c>
      <c r="Y298" s="111">
        <f t="shared" si="227"/>
        <v>0</v>
      </c>
      <c r="Z298" s="111">
        <f t="shared" si="227"/>
        <v>0</v>
      </c>
      <c r="AA298" s="111">
        <f t="shared" si="227"/>
        <v>0</v>
      </c>
      <c r="AB298" s="111">
        <f t="shared" si="227"/>
        <v>0</v>
      </c>
      <c r="AC298" s="111">
        <f t="shared" si="227"/>
        <v>0</v>
      </c>
      <c r="AD298" s="111">
        <f t="shared" si="227"/>
        <v>0</v>
      </c>
      <c r="AE298" s="111">
        <f t="shared" si="227"/>
        <v>0</v>
      </c>
      <c r="AF298" s="111">
        <f t="shared" si="227"/>
        <v>0</v>
      </c>
      <c r="AG298" s="111">
        <f t="shared" si="227"/>
        <v>0</v>
      </c>
      <c r="AH298" s="111">
        <f t="shared" si="227"/>
        <v>0</v>
      </c>
      <c r="AI298" s="111">
        <f t="shared" si="227"/>
        <v>0</v>
      </c>
      <c r="AJ298" s="111">
        <f t="shared" si="227"/>
        <v>0</v>
      </c>
      <c r="AK298" s="111">
        <f t="shared" si="227"/>
        <v>0</v>
      </c>
      <c r="AL298" s="111">
        <f t="shared" si="227"/>
        <v>0</v>
      </c>
      <c r="AM298" s="111">
        <f t="shared" si="227"/>
        <v>0</v>
      </c>
      <c r="AN298" s="111">
        <f t="shared" si="227"/>
        <v>0</v>
      </c>
      <c r="AO298" s="111">
        <f t="shared" si="227"/>
        <v>0</v>
      </c>
      <c r="AP298" s="111">
        <f t="shared" si="227"/>
        <v>0</v>
      </c>
      <c r="AQ298" s="111">
        <f t="shared" si="227"/>
        <v>0</v>
      </c>
      <c r="AR298" s="111">
        <f t="shared" si="227"/>
        <v>0</v>
      </c>
      <c r="AS298" s="111">
        <f t="shared" si="227"/>
        <v>0</v>
      </c>
      <c r="AT298" s="111">
        <f t="shared" si="227"/>
        <v>0</v>
      </c>
      <c r="AU298" s="111">
        <f t="shared" si="227"/>
        <v>0</v>
      </c>
      <c r="AV298" s="111">
        <f t="shared" si="227"/>
        <v>0</v>
      </c>
      <c r="AW298" s="111">
        <f t="shared" si="227"/>
        <v>0</v>
      </c>
      <c r="AX298" s="111">
        <f t="shared" si="227"/>
        <v>0</v>
      </c>
      <c r="AY298" s="111">
        <f t="shared" si="227"/>
        <v>0</v>
      </c>
      <c r="AZ298" s="111">
        <f t="shared" si="227"/>
        <v>0</v>
      </c>
      <c r="BA298" s="111">
        <f t="shared" si="227"/>
        <v>0</v>
      </c>
      <c r="BB298" s="111">
        <f t="shared" si="227"/>
        <v>0</v>
      </c>
      <c r="BC298" s="111">
        <f t="shared" si="227"/>
        <v>0</v>
      </c>
      <c r="BD298" s="111">
        <f t="shared" si="227"/>
        <v>0</v>
      </c>
      <c r="BE298" s="111">
        <f t="shared" si="227"/>
        <v>0</v>
      </c>
      <c r="BF298" s="111">
        <f t="shared" si="227"/>
        <v>0</v>
      </c>
      <c r="BG298" s="111">
        <f t="shared" si="227"/>
        <v>0</v>
      </c>
      <c r="BH298" s="111">
        <f t="shared" si="227"/>
        <v>0</v>
      </c>
      <c r="BI298" s="111">
        <f t="shared" si="227"/>
        <v>0</v>
      </c>
      <c r="BJ298" s="111">
        <f t="shared" si="227"/>
        <v>0</v>
      </c>
      <c r="BK298" s="111">
        <f t="shared" si="227"/>
        <v>0</v>
      </c>
      <c r="BL298" s="111">
        <f t="shared" si="227"/>
        <v>0</v>
      </c>
      <c r="BM298" s="111">
        <f t="shared" si="227"/>
        <v>0</v>
      </c>
      <c r="BN298" s="111">
        <f t="shared" si="227"/>
        <v>0</v>
      </c>
      <c r="BO298" s="111">
        <f t="shared" si="227"/>
        <v>0</v>
      </c>
      <c r="BP298" s="111">
        <f t="shared" si="227"/>
        <v>0</v>
      </c>
      <c r="BQ298" s="111">
        <f t="shared" si="227"/>
        <v>0</v>
      </c>
      <c r="BR298" s="111">
        <f t="shared" si="227"/>
        <v>0</v>
      </c>
      <c r="BS298" s="111">
        <f t="shared" si="227"/>
        <v>0</v>
      </c>
      <c r="BT298" s="111">
        <f t="shared" si="226"/>
        <v>0</v>
      </c>
      <c r="BU298" s="111">
        <f t="shared" si="226"/>
        <v>0</v>
      </c>
      <c r="BV298" s="111">
        <f t="shared" si="226"/>
        <v>0</v>
      </c>
      <c r="BW298" s="111">
        <f t="shared" si="226"/>
        <v>0</v>
      </c>
      <c r="BX298" s="111">
        <f t="shared" si="226"/>
        <v>0</v>
      </c>
      <c r="BY298" s="111">
        <f t="shared" si="226"/>
        <v>0</v>
      </c>
      <c r="BZ298" s="111">
        <f t="shared" si="226"/>
        <v>0</v>
      </c>
      <c r="CA298" s="111">
        <f t="shared" si="226"/>
        <v>0</v>
      </c>
      <c r="CB298" s="111">
        <f t="shared" si="226"/>
        <v>0</v>
      </c>
      <c r="CC298" s="111">
        <f t="shared" si="226"/>
        <v>0</v>
      </c>
      <c r="CD298" s="111">
        <f t="shared" si="226"/>
        <v>0</v>
      </c>
      <c r="CE298" s="111">
        <f t="shared" si="226"/>
        <v>0</v>
      </c>
      <c r="CF298" s="111">
        <f t="shared" si="226"/>
        <v>0</v>
      </c>
      <c r="CG298" s="111">
        <f t="shared" si="226"/>
        <v>0</v>
      </c>
      <c r="CH298" s="111">
        <f t="shared" si="226"/>
        <v>0</v>
      </c>
      <c r="CI298" s="111">
        <f t="shared" si="226"/>
        <v>0</v>
      </c>
      <c r="CJ298" s="111">
        <f t="shared" si="226"/>
        <v>0</v>
      </c>
      <c r="CK298" s="111">
        <f t="shared" si="226"/>
        <v>0</v>
      </c>
      <c r="CL298" s="111">
        <f t="shared" si="226"/>
        <v>0</v>
      </c>
      <c r="CM298" s="111">
        <f t="shared" si="226"/>
        <v>0</v>
      </c>
      <c r="CN298" s="111">
        <f t="shared" si="226"/>
        <v>0</v>
      </c>
      <c r="CO298" s="111">
        <f t="shared" si="226"/>
        <v>0</v>
      </c>
      <c r="CP298" s="111">
        <f t="shared" si="226"/>
        <v>0</v>
      </c>
      <c r="CQ298" s="111">
        <f t="shared" si="226"/>
        <v>0</v>
      </c>
      <c r="CR298" s="111">
        <f t="shared" si="226"/>
        <v>0</v>
      </c>
      <c r="CS298" s="111">
        <f t="shared" si="226"/>
        <v>0</v>
      </c>
      <c r="CT298" s="111">
        <f t="shared" si="226"/>
        <v>0</v>
      </c>
      <c r="CU298" s="111">
        <f t="shared" si="226"/>
        <v>0</v>
      </c>
      <c r="CV298" s="111">
        <f t="shared" si="226"/>
        <v>0</v>
      </c>
      <c r="CW298" s="111">
        <f t="shared" si="226"/>
        <v>0</v>
      </c>
      <c r="CX298" s="111">
        <f t="shared" si="226"/>
        <v>0</v>
      </c>
      <c r="CY298" s="111">
        <f t="shared" si="226"/>
        <v>0</v>
      </c>
      <c r="CZ298" s="111">
        <f t="shared" si="226"/>
        <v>0</v>
      </c>
      <c r="DA298" s="111">
        <f t="shared" si="226"/>
        <v>0</v>
      </c>
      <c r="DB298" s="111">
        <f t="shared" si="226"/>
        <v>0</v>
      </c>
      <c r="DC298" s="111">
        <f t="shared" si="226"/>
        <v>0</v>
      </c>
      <c r="DD298" s="111">
        <f t="shared" si="226"/>
        <v>0</v>
      </c>
      <c r="DE298" s="111">
        <f t="shared" si="226"/>
        <v>0</v>
      </c>
      <c r="DF298" s="111">
        <f t="shared" si="226"/>
        <v>0</v>
      </c>
      <c r="DG298" s="111">
        <f t="shared" si="226"/>
        <v>0</v>
      </c>
      <c r="DH298" s="111">
        <f t="shared" si="226"/>
        <v>0</v>
      </c>
      <c r="DI298" s="111">
        <f t="shared" si="226"/>
        <v>0</v>
      </c>
      <c r="DJ298" s="111">
        <f t="shared" si="226"/>
        <v>0</v>
      </c>
      <c r="DK298" s="111">
        <f t="shared" si="226"/>
        <v>0</v>
      </c>
      <c r="DL298" s="111">
        <f t="shared" si="226"/>
        <v>0</v>
      </c>
      <c r="DM298" s="111">
        <f t="shared" si="226"/>
        <v>0</v>
      </c>
      <c r="DN298" s="111">
        <f t="shared" si="226"/>
        <v>0</v>
      </c>
      <c r="DO298" s="111">
        <f t="shared" si="226"/>
        <v>0</v>
      </c>
      <c r="DP298" s="111">
        <f t="shared" si="226"/>
        <v>0</v>
      </c>
      <c r="DQ298" s="111">
        <f t="shared" si="226"/>
        <v>0</v>
      </c>
      <c r="DR298" s="111">
        <f t="shared" si="226"/>
        <v>0</v>
      </c>
      <c r="DS298" s="111">
        <f t="shared" si="226"/>
        <v>0</v>
      </c>
      <c r="DT298" s="111">
        <f t="shared" si="226"/>
        <v>0</v>
      </c>
      <c r="DU298" s="111">
        <f t="shared" si="226"/>
        <v>0</v>
      </c>
      <c r="DV298" s="111">
        <f t="shared" si="226"/>
        <v>0</v>
      </c>
      <c r="DW298" s="111">
        <f t="shared" si="226"/>
        <v>0</v>
      </c>
      <c r="DX298" s="111">
        <f t="shared" si="226"/>
        <v>0</v>
      </c>
      <c r="DY298" s="111">
        <f t="shared" si="226"/>
        <v>0</v>
      </c>
      <c r="DZ298" s="111">
        <f t="shared" si="226"/>
        <v>0</v>
      </c>
      <c r="EA298" s="111">
        <f t="shared" si="226"/>
        <v>0</v>
      </c>
      <c r="EB298" s="111">
        <f t="shared" si="226"/>
        <v>0</v>
      </c>
      <c r="EC298" s="111">
        <f t="shared" si="226"/>
        <v>0</v>
      </c>
      <c r="ED298" s="111">
        <f t="shared" si="226"/>
        <v>0</v>
      </c>
      <c r="EE298" s="111">
        <f t="shared" si="225"/>
        <v>0</v>
      </c>
      <c r="EF298" s="111">
        <f t="shared" si="225"/>
        <v>0</v>
      </c>
      <c r="EG298" s="111">
        <f t="shared" si="225"/>
        <v>0</v>
      </c>
      <c r="EH298" s="111">
        <f t="shared" si="225"/>
        <v>0</v>
      </c>
      <c r="EI298" s="111">
        <f t="shared" si="225"/>
        <v>0</v>
      </c>
      <c r="EJ298" s="111">
        <f t="shared" si="225"/>
        <v>0</v>
      </c>
      <c r="EK298" s="111">
        <f t="shared" si="225"/>
        <v>0</v>
      </c>
      <c r="EL298" s="111">
        <f t="shared" si="225"/>
        <v>0</v>
      </c>
      <c r="EM298" s="111">
        <f t="shared" si="225"/>
        <v>0</v>
      </c>
      <c r="EN298" s="111">
        <f t="shared" si="225"/>
        <v>0</v>
      </c>
      <c r="EO298" s="111">
        <f t="shared" si="225"/>
        <v>0</v>
      </c>
      <c r="EP298" s="111">
        <f t="shared" si="225"/>
        <v>0</v>
      </c>
      <c r="EQ298" s="111">
        <f t="shared" si="225"/>
        <v>0</v>
      </c>
      <c r="ER298" s="111">
        <f t="shared" si="225"/>
        <v>0</v>
      </c>
      <c r="ES298" s="47"/>
      <c r="ET298" s="1"/>
    </row>
    <row r="299" spans="1:150" x14ac:dyDescent="0.35">
      <c r="A299" s="119"/>
      <c r="B299" s="3"/>
      <c r="C299" s="3"/>
      <c r="D299" s="3"/>
      <c r="E299" s="1"/>
      <c r="F299" s="1"/>
      <c r="G299" s="118">
        <v>75</v>
      </c>
      <c r="H299" s="111">
        <f t="shared" si="227"/>
        <v>0</v>
      </c>
      <c r="I299" s="111">
        <f t="shared" si="227"/>
        <v>0</v>
      </c>
      <c r="J299" s="111">
        <f t="shared" si="227"/>
        <v>0</v>
      </c>
      <c r="K299" s="111">
        <f t="shared" si="227"/>
        <v>0</v>
      </c>
      <c r="L299" s="111">
        <f t="shared" si="227"/>
        <v>0</v>
      </c>
      <c r="M299" s="111">
        <f t="shared" si="227"/>
        <v>0</v>
      </c>
      <c r="N299" s="111">
        <f t="shared" si="227"/>
        <v>0</v>
      </c>
      <c r="O299" s="111">
        <f t="shared" si="227"/>
        <v>0</v>
      </c>
      <c r="P299" s="111">
        <f t="shared" si="227"/>
        <v>0</v>
      </c>
      <c r="Q299" s="111">
        <f t="shared" si="227"/>
        <v>0</v>
      </c>
      <c r="R299" s="111">
        <f t="shared" si="227"/>
        <v>0</v>
      </c>
      <c r="S299" s="111">
        <f t="shared" si="227"/>
        <v>0</v>
      </c>
      <c r="T299" s="111">
        <f t="shared" si="227"/>
        <v>0</v>
      </c>
      <c r="U299" s="111">
        <f t="shared" si="227"/>
        <v>0</v>
      </c>
      <c r="V299" s="111">
        <f t="shared" si="227"/>
        <v>0</v>
      </c>
      <c r="W299" s="111">
        <f t="shared" si="227"/>
        <v>0</v>
      </c>
      <c r="X299" s="111">
        <f t="shared" si="227"/>
        <v>0</v>
      </c>
      <c r="Y299" s="111">
        <f t="shared" si="227"/>
        <v>0</v>
      </c>
      <c r="Z299" s="111">
        <f t="shared" si="227"/>
        <v>0</v>
      </c>
      <c r="AA299" s="111">
        <f t="shared" si="227"/>
        <v>0</v>
      </c>
      <c r="AB299" s="111">
        <f t="shared" si="227"/>
        <v>0</v>
      </c>
      <c r="AC299" s="111">
        <f t="shared" si="227"/>
        <v>0</v>
      </c>
      <c r="AD299" s="111">
        <f t="shared" si="227"/>
        <v>0</v>
      </c>
      <c r="AE299" s="111">
        <f t="shared" si="227"/>
        <v>0</v>
      </c>
      <c r="AF299" s="111">
        <f t="shared" si="227"/>
        <v>0</v>
      </c>
      <c r="AG299" s="111">
        <f t="shared" si="227"/>
        <v>0</v>
      </c>
      <c r="AH299" s="111">
        <f t="shared" si="227"/>
        <v>0</v>
      </c>
      <c r="AI299" s="111">
        <f t="shared" si="227"/>
        <v>0</v>
      </c>
      <c r="AJ299" s="111">
        <f t="shared" si="227"/>
        <v>0</v>
      </c>
      <c r="AK299" s="111">
        <f t="shared" si="227"/>
        <v>0</v>
      </c>
      <c r="AL299" s="111">
        <f t="shared" si="227"/>
        <v>0</v>
      </c>
      <c r="AM299" s="111">
        <f t="shared" si="227"/>
        <v>0</v>
      </c>
      <c r="AN299" s="111">
        <f t="shared" si="227"/>
        <v>0</v>
      </c>
      <c r="AO299" s="111">
        <f t="shared" si="227"/>
        <v>0</v>
      </c>
      <c r="AP299" s="111">
        <f t="shared" si="227"/>
        <v>0</v>
      </c>
      <c r="AQ299" s="111">
        <f t="shared" si="227"/>
        <v>0</v>
      </c>
      <c r="AR299" s="111">
        <f t="shared" si="227"/>
        <v>0</v>
      </c>
      <c r="AS299" s="111">
        <f t="shared" si="227"/>
        <v>0</v>
      </c>
      <c r="AT299" s="111">
        <f t="shared" si="227"/>
        <v>0</v>
      </c>
      <c r="AU299" s="111">
        <f t="shared" si="227"/>
        <v>0</v>
      </c>
      <c r="AV299" s="111">
        <f t="shared" si="227"/>
        <v>0</v>
      </c>
      <c r="AW299" s="111">
        <f t="shared" si="227"/>
        <v>0</v>
      </c>
      <c r="AX299" s="111">
        <f t="shared" si="227"/>
        <v>0</v>
      </c>
      <c r="AY299" s="111">
        <f t="shared" si="227"/>
        <v>0</v>
      </c>
      <c r="AZ299" s="111">
        <f t="shared" si="227"/>
        <v>0</v>
      </c>
      <c r="BA299" s="111">
        <f t="shared" si="227"/>
        <v>0</v>
      </c>
      <c r="BB299" s="111">
        <f t="shared" si="227"/>
        <v>0</v>
      </c>
      <c r="BC299" s="111">
        <f t="shared" si="227"/>
        <v>0</v>
      </c>
      <c r="BD299" s="111">
        <f t="shared" si="227"/>
        <v>0</v>
      </c>
      <c r="BE299" s="111">
        <f t="shared" si="227"/>
        <v>0</v>
      </c>
      <c r="BF299" s="111">
        <f t="shared" si="227"/>
        <v>0</v>
      </c>
      <c r="BG299" s="111">
        <f t="shared" si="227"/>
        <v>0</v>
      </c>
      <c r="BH299" s="111">
        <f t="shared" si="227"/>
        <v>0</v>
      </c>
      <c r="BI299" s="111">
        <f t="shared" si="227"/>
        <v>0</v>
      </c>
      <c r="BJ299" s="111">
        <f t="shared" si="227"/>
        <v>0</v>
      </c>
      <c r="BK299" s="111">
        <f t="shared" si="227"/>
        <v>0</v>
      </c>
      <c r="BL299" s="111">
        <f t="shared" si="227"/>
        <v>0</v>
      </c>
      <c r="BM299" s="111">
        <f t="shared" si="227"/>
        <v>0</v>
      </c>
      <c r="BN299" s="111">
        <f t="shared" si="227"/>
        <v>0</v>
      </c>
      <c r="BO299" s="111">
        <f t="shared" si="227"/>
        <v>0</v>
      </c>
      <c r="BP299" s="111">
        <f t="shared" si="227"/>
        <v>0</v>
      </c>
      <c r="BQ299" s="111">
        <f t="shared" si="227"/>
        <v>0</v>
      </c>
      <c r="BR299" s="111">
        <f t="shared" si="227"/>
        <v>0</v>
      </c>
      <c r="BS299" s="111">
        <f t="shared" si="227"/>
        <v>0</v>
      </c>
      <c r="BT299" s="111">
        <f t="shared" si="226"/>
        <v>0</v>
      </c>
      <c r="BU299" s="111">
        <f t="shared" si="226"/>
        <v>0</v>
      </c>
      <c r="BV299" s="111">
        <f t="shared" si="226"/>
        <v>0</v>
      </c>
      <c r="BW299" s="111">
        <f t="shared" si="226"/>
        <v>0</v>
      </c>
      <c r="BX299" s="111">
        <f t="shared" si="226"/>
        <v>0</v>
      </c>
      <c r="BY299" s="111">
        <f t="shared" si="226"/>
        <v>0</v>
      </c>
      <c r="BZ299" s="111">
        <f t="shared" si="226"/>
        <v>0</v>
      </c>
      <c r="CA299" s="111">
        <f t="shared" si="226"/>
        <v>0</v>
      </c>
      <c r="CB299" s="111">
        <f t="shared" si="226"/>
        <v>1</v>
      </c>
      <c r="CC299" s="111">
        <f t="shared" si="226"/>
        <v>1</v>
      </c>
      <c r="CD299" s="111">
        <f t="shared" si="226"/>
        <v>1</v>
      </c>
      <c r="CE299" s="111">
        <f t="shared" si="226"/>
        <v>1</v>
      </c>
      <c r="CF299" s="111">
        <f t="shared" si="226"/>
        <v>1</v>
      </c>
      <c r="CG299" s="111">
        <f t="shared" si="226"/>
        <v>1</v>
      </c>
      <c r="CH299" s="111">
        <f t="shared" si="226"/>
        <v>1</v>
      </c>
      <c r="CI299" s="111">
        <f t="shared" si="226"/>
        <v>1</v>
      </c>
      <c r="CJ299" s="111">
        <f t="shared" si="226"/>
        <v>1</v>
      </c>
      <c r="CK299" s="111">
        <f t="shared" si="226"/>
        <v>1</v>
      </c>
      <c r="CL299" s="111">
        <f t="shared" si="226"/>
        <v>1</v>
      </c>
      <c r="CM299" s="111">
        <f t="shared" si="226"/>
        <v>1</v>
      </c>
      <c r="CN299" s="111">
        <f t="shared" si="226"/>
        <v>1</v>
      </c>
      <c r="CO299" s="111">
        <f t="shared" si="226"/>
        <v>1</v>
      </c>
      <c r="CP299" s="111">
        <f t="shared" si="226"/>
        <v>1</v>
      </c>
      <c r="CQ299" s="111">
        <f t="shared" si="226"/>
        <v>1</v>
      </c>
      <c r="CR299" s="111">
        <f t="shared" si="226"/>
        <v>1</v>
      </c>
      <c r="CS299" s="111">
        <f t="shared" si="226"/>
        <v>1</v>
      </c>
      <c r="CT299" s="111">
        <f t="shared" si="226"/>
        <v>1</v>
      </c>
      <c r="CU299" s="111">
        <f t="shared" si="226"/>
        <v>1</v>
      </c>
      <c r="CV299" s="111">
        <f t="shared" si="226"/>
        <v>1</v>
      </c>
      <c r="CW299" s="111">
        <f t="shared" si="226"/>
        <v>1</v>
      </c>
      <c r="CX299" s="111">
        <f t="shared" si="226"/>
        <v>1</v>
      </c>
      <c r="CY299" s="111">
        <f t="shared" si="226"/>
        <v>1</v>
      </c>
      <c r="CZ299" s="111">
        <f t="shared" si="226"/>
        <v>1</v>
      </c>
      <c r="DA299" s="111">
        <f t="shared" si="226"/>
        <v>1</v>
      </c>
      <c r="DB299" s="111">
        <f t="shared" si="226"/>
        <v>1</v>
      </c>
      <c r="DC299" s="111">
        <f t="shared" si="226"/>
        <v>1</v>
      </c>
      <c r="DD299" s="111">
        <f t="shared" si="226"/>
        <v>1</v>
      </c>
      <c r="DE299" s="111">
        <f t="shared" si="226"/>
        <v>1</v>
      </c>
      <c r="DF299" s="111">
        <f t="shared" si="226"/>
        <v>1</v>
      </c>
      <c r="DG299" s="111">
        <f t="shared" si="226"/>
        <v>1</v>
      </c>
      <c r="DH299" s="111">
        <f t="shared" si="226"/>
        <v>1</v>
      </c>
      <c r="DI299" s="111">
        <f t="shared" si="226"/>
        <v>1</v>
      </c>
      <c r="DJ299" s="111">
        <f t="shared" si="226"/>
        <v>1</v>
      </c>
      <c r="DK299" s="111">
        <f t="shared" si="226"/>
        <v>1</v>
      </c>
      <c r="DL299" s="111">
        <f t="shared" si="226"/>
        <v>1</v>
      </c>
      <c r="DM299" s="111">
        <f t="shared" si="226"/>
        <v>1</v>
      </c>
      <c r="DN299" s="111">
        <f t="shared" si="226"/>
        <v>1</v>
      </c>
      <c r="DO299" s="111">
        <f t="shared" si="226"/>
        <v>1</v>
      </c>
      <c r="DP299" s="111">
        <f t="shared" si="226"/>
        <v>1</v>
      </c>
      <c r="DQ299" s="111">
        <f t="shared" si="226"/>
        <v>1</v>
      </c>
      <c r="DR299" s="111">
        <f t="shared" si="226"/>
        <v>1</v>
      </c>
      <c r="DS299" s="111">
        <f t="shared" si="226"/>
        <v>1</v>
      </c>
      <c r="DT299" s="111">
        <f t="shared" si="226"/>
        <v>1</v>
      </c>
      <c r="DU299" s="111">
        <f t="shared" si="226"/>
        <v>1</v>
      </c>
      <c r="DV299" s="111">
        <f t="shared" si="226"/>
        <v>1</v>
      </c>
      <c r="DW299" s="111">
        <f t="shared" si="226"/>
        <v>1</v>
      </c>
      <c r="DX299" s="111">
        <f t="shared" si="226"/>
        <v>1</v>
      </c>
      <c r="DY299" s="111">
        <f t="shared" si="226"/>
        <v>1</v>
      </c>
      <c r="DZ299" s="111">
        <f t="shared" si="226"/>
        <v>1</v>
      </c>
      <c r="EA299" s="111">
        <f t="shared" si="226"/>
        <v>1</v>
      </c>
      <c r="EB299" s="111">
        <f t="shared" si="226"/>
        <v>1</v>
      </c>
      <c r="EC299" s="111">
        <f t="shared" si="226"/>
        <v>1</v>
      </c>
      <c r="ED299" s="111">
        <f t="shared" si="226"/>
        <v>1</v>
      </c>
      <c r="EE299" s="111">
        <f t="shared" si="225"/>
        <v>1</v>
      </c>
      <c r="EF299" s="111">
        <f t="shared" si="225"/>
        <v>1</v>
      </c>
      <c r="EG299" s="111">
        <f t="shared" si="225"/>
        <v>1</v>
      </c>
      <c r="EH299" s="111">
        <f t="shared" si="225"/>
        <v>1</v>
      </c>
      <c r="EI299" s="111">
        <f t="shared" si="225"/>
        <v>1</v>
      </c>
      <c r="EJ299" s="111">
        <f t="shared" si="225"/>
        <v>1</v>
      </c>
      <c r="EK299" s="111">
        <f t="shared" si="225"/>
        <v>1</v>
      </c>
      <c r="EL299" s="111">
        <f t="shared" si="225"/>
        <v>1</v>
      </c>
      <c r="EM299" s="111">
        <f t="shared" si="225"/>
        <v>1</v>
      </c>
      <c r="EN299" s="111">
        <f t="shared" si="225"/>
        <v>1</v>
      </c>
      <c r="EO299" s="111">
        <f t="shared" si="225"/>
        <v>1</v>
      </c>
      <c r="EP299" s="111">
        <f t="shared" si="225"/>
        <v>1</v>
      </c>
      <c r="EQ299" s="111">
        <f t="shared" si="225"/>
        <v>1</v>
      </c>
      <c r="ER299" s="111">
        <f t="shared" si="225"/>
        <v>1</v>
      </c>
      <c r="ES299" s="47"/>
      <c r="ET299" s="1"/>
    </row>
    <row r="300" spans="1:150" x14ac:dyDescent="0.35">
      <c r="A300" s="119"/>
      <c r="B300" s="3"/>
      <c r="C300" s="3"/>
      <c r="D300" s="3"/>
      <c r="E300" s="1"/>
      <c r="F300" s="1"/>
      <c r="G300" s="118">
        <v>76</v>
      </c>
      <c r="H300" s="111">
        <f t="shared" si="227"/>
        <v>0</v>
      </c>
      <c r="I300" s="111">
        <f t="shared" si="227"/>
        <v>0</v>
      </c>
      <c r="J300" s="111">
        <f t="shared" si="227"/>
        <v>0</v>
      </c>
      <c r="K300" s="111">
        <f t="shared" si="227"/>
        <v>0</v>
      </c>
      <c r="L300" s="111">
        <f t="shared" si="227"/>
        <v>0</v>
      </c>
      <c r="M300" s="111">
        <f t="shared" si="227"/>
        <v>0</v>
      </c>
      <c r="N300" s="111">
        <f t="shared" si="227"/>
        <v>0</v>
      </c>
      <c r="O300" s="111">
        <f t="shared" si="227"/>
        <v>0</v>
      </c>
      <c r="P300" s="111">
        <f t="shared" si="227"/>
        <v>0</v>
      </c>
      <c r="Q300" s="111">
        <f t="shared" si="227"/>
        <v>0</v>
      </c>
      <c r="R300" s="111">
        <f t="shared" si="227"/>
        <v>0</v>
      </c>
      <c r="S300" s="111">
        <f t="shared" si="227"/>
        <v>0</v>
      </c>
      <c r="T300" s="111">
        <f t="shared" si="227"/>
        <v>0</v>
      </c>
      <c r="U300" s="111">
        <f t="shared" si="227"/>
        <v>0</v>
      </c>
      <c r="V300" s="111">
        <f t="shared" si="227"/>
        <v>0</v>
      </c>
      <c r="W300" s="111">
        <f t="shared" si="227"/>
        <v>0</v>
      </c>
      <c r="X300" s="111">
        <f t="shared" si="227"/>
        <v>0</v>
      </c>
      <c r="Y300" s="111">
        <f t="shared" si="227"/>
        <v>0</v>
      </c>
      <c r="Z300" s="111">
        <f t="shared" si="227"/>
        <v>0</v>
      </c>
      <c r="AA300" s="111">
        <f t="shared" si="227"/>
        <v>0</v>
      </c>
      <c r="AB300" s="111">
        <f t="shared" si="227"/>
        <v>0</v>
      </c>
      <c r="AC300" s="111">
        <f t="shared" si="227"/>
        <v>0</v>
      </c>
      <c r="AD300" s="111">
        <f t="shared" si="227"/>
        <v>0</v>
      </c>
      <c r="AE300" s="111">
        <f t="shared" si="227"/>
        <v>0</v>
      </c>
      <c r="AF300" s="111">
        <f t="shared" si="227"/>
        <v>0</v>
      </c>
      <c r="AG300" s="111">
        <f t="shared" si="227"/>
        <v>0</v>
      </c>
      <c r="AH300" s="111">
        <f t="shared" si="227"/>
        <v>0</v>
      </c>
      <c r="AI300" s="111">
        <f t="shared" si="227"/>
        <v>0</v>
      </c>
      <c r="AJ300" s="111">
        <f t="shared" si="227"/>
        <v>0</v>
      </c>
      <c r="AK300" s="111">
        <f t="shared" si="227"/>
        <v>0</v>
      </c>
      <c r="AL300" s="111">
        <f t="shared" si="227"/>
        <v>0</v>
      </c>
      <c r="AM300" s="111">
        <f t="shared" si="227"/>
        <v>0</v>
      </c>
      <c r="AN300" s="111">
        <f t="shared" si="227"/>
        <v>0</v>
      </c>
      <c r="AO300" s="111">
        <f t="shared" si="227"/>
        <v>0</v>
      </c>
      <c r="AP300" s="111">
        <f t="shared" si="227"/>
        <v>0</v>
      </c>
      <c r="AQ300" s="111">
        <f t="shared" si="227"/>
        <v>0</v>
      </c>
      <c r="AR300" s="111">
        <f t="shared" si="227"/>
        <v>0</v>
      </c>
      <c r="AS300" s="111">
        <f t="shared" si="227"/>
        <v>0</v>
      </c>
      <c r="AT300" s="111">
        <f t="shared" si="227"/>
        <v>0</v>
      </c>
      <c r="AU300" s="111">
        <f t="shared" si="227"/>
        <v>0</v>
      </c>
      <c r="AV300" s="111">
        <f t="shared" si="227"/>
        <v>0</v>
      </c>
      <c r="AW300" s="111">
        <f t="shared" si="227"/>
        <v>0</v>
      </c>
      <c r="AX300" s="111">
        <f t="shared" si="227"/>
        <v>0</v>
      </c>
      <c r="AY300" s="111">
        <f t="shared" si="227"/>
        <v>0</v>
      </c>
      <c r="AZ300" s="111">
        <f t="shared" si="227"/>
        <v>0</v>
      </c>
      <c r="BA300" s="111">
        <f t="shared" si="227"/>
        <v>0</v>
      </c>
      <c r="BB300" s="111">
        <f t="shared" si="227"/>
        <v>0</v>
      </c>
      <c r="BC300" s="111">
        <f t="shared" si="227"/>
        <v>0</v>
      </c>
      <c r="BD300" s="111">
        <f t="shared" si="227"/>
        <v>0</v>
      </c>
      <c r="BE300" s="111">
        <f t="shared" si="227"/>
        <v>0</v>
      </c>
      <c r="BF300" s="111">
        <f t="shared" si="227"/>
        <v>0</v>
      </c>
      <c r="BG300" s="111">
        <f t="shared" si="227"/>
        <v>0</v>
      </c>
      <c r="BH300" s="111">
        <f t="shared" si="227"/>
        <v>0</v>
      </c>
      <c r="BI300" s="111">
        <f t="shared" si="227"/>
        <v>0</v>
      </c>
      <c r="BJ300" s="111">
        <f t="shared" si="227"/>
        <v>0</v>
      </c>
      <c r="BK300" s="111">
        <f t="shared" si="227"/>
        <v>0</v>
      </c>
      <c r="BL300" s="111">
        <f t="shared" si="227"/>
        <v>0</v>
      </c>
      <c r="BM300" s="111">
        <f t="shared" si="227"/>
        <v>0</v>
      </c>
      <c r="BN300" s="111">
        <f t="shared" si="227"/>
        <v>0</v>
      </c>
      <c r="BO300" s="111">
        <f t="shared" si="227"/>
        <v>0</v>
      </c>
      <c r="BP300" s="111">
        <f t="shared" si="227"/>
        <v>0</v>
      </c>
      <c r="BQ300" s="111">
        <f t="shared" si="227"/>
        <v>0</v>
      </c>
      <c r="BR300" s="111">
        <f t="shared" si="227"/>
        <v>0</v>
      </c>
      <c r="BS300" s="111">
        <f t="shared" ref="BS300:ED305" si="228">IF($D98&gt;BS$10, $F98, 0)</f>
        <v>0</v>
      </c>
      <c r="BT300" s="111">
        <f t="shared" si="228"/>
        <v>0</v>
      </c>
      <c r="BU300" s="111">
        <f t="shared" si="226"/>
        <v>0</v>
      </c>
      <c r="BV300" s="111">
        <f t="shared" si="226"/>
        <v>0</v>
      </c>
      <c r="BW300" s="111">
        <f t="shared" si="226"/>
        <v>0</v>
      </c>
      <c r="BX300" s="111">
        <f t="shared" si="226"/>
        <v>0</v>
      </c>
      <c r="BY300" s="111">
        <f t="shared" si="226"/>
        <v>0</v>
      </c>
      <c r="BZ300" s="111">
        <f t="shared" si="226"/>
        <v>0</v>
      </c>
      <c r="CA300" s="111">
        <f t="shared" si="226"/>
        <v>0</v>
      </c>
      <c r="CB300" s="111">
        <f t="shared" si="226"/>
        <v>0</v>
      </c>
      <c r="CC300" s="111">
        <f t="shared" si="226"/>
        <v>0</v>
      </c>
      <c r="CD300" s="111">
        <f t="shared" si="226"/>
        <v>0</v>
      </c>
      <c r="CE300" s="111">
        <f t="shared" si="226"/>
        <v>0</v>
      </c>
      <c r="CF300" s="111">
        <f t="shared" si="226"/>
        <v>0</v>
      </c>
      <c r="CG300" s="111">
        <f t="shared" si="226"/>
        <v>0</v>
      </c>
      <c r="CH300" s="111">
        <f t="shared" si="226"/>
        <v>0</v>
      </c>
      <c r="CI300" s="111">
        <f t="shared" si="226"/>
        <v>1</v>
      </c>
      <c r="CJ300" s="111">
        <f t="shared" si="226"/>
        <v>1</v>
      </c>
      <c r="CK300" s="111">
        <f t="shared" si="226"/>
        <v>1</v>
      </c>
      <c r="CL300" s="111">
        <f t="shared" si="226"/>
        <v>1</v>
      </c>
      <c r="CM300" s="111">
        <f t="shared" si="226"/>
        <v>1</v>
      </c>
      <c r="CN300" s="111">
        <f t="shared" si="226"/>
        <v>1</v>
      </c>
      <c r="CO300" s="111">
        <f t="shared" si="226"/>
        <v>1</v>
      </c>
      <c r="CP300" s="111">
        <f t="shared" si="226"/>
        <v>1</v>
      </c>
      <c r="CQ300" s="111">
        <f t="shared" si="226"/>
        <v>1</v>
      </c>
      <c r="CR300" s="111">
        <f t="shared" si="226"/>
        <v>1</v>
      </c>
      <c r="CS300" s="111">
        <f t="shared" si="226"/>
        <v>1</v>
      </c>
      <c r="CT300" s="111">
        <f t="shared" si="226"/>
        <v>1</v>
      </c>
      <c r="CU300" s="111">
        <f t="shared" si="226"/>
        <v>1</v>
      </c>
      <c r="CV300" s="111">
        <f t="shared" si="226"/>
        <v>1</v>
      </c>
      <c r="CW300" s="111">
        <f t="shared" si="226"/>
        <v>1</v>
      </c>
      <c r="CX300" s="111">
        <f t="shared" si="226"/>
        <v>1</v>
      </c>
      <c r="CY300" s="111">
        <f t="shared" si="226"/>
        <v>1</v>
      </c>
      <c r="CZ300" s="111">
        <f t="shared" si="226"/>
        <v>1</v>
      </c>
      <c r="DA300" s="111">
        <f t="shared" si="226"/>
        <v>1</v>
      </c>
      <c r="DB300" s="111">
        <f t="shared" si="226"/>
        <v>1</v>
      </c>
      <c r="DC300" s="111">
        <f t="shared" si="226"/>
        <v>1</v>
      </c>
      <c r="DD300" s="111">
        <f t="shared" si="226"/>
        <v>1</v>
      </c>
      <c r="DE300" s="111">
        <f t="shared" si="226"/>
        <v>1</v>
      </c>
      <c r="DF300" s="111">
        <f t="shared" si="226"/>
        <v>1</v>
      </c>
      <c r="DG300" s="111">
        <f t="shared" si="226"/>
        <v>1</v>
      </c>
      <c r="DH300" s="111">
        <f t="shared" si="226"/>
        <v>1</v>
      </c>
      <c r="DI300" s="111">
        <f t="shared" si="226"/>
        <v>1</v>
      </c>
      <c r="DJ300" s="111">
        <f t="shared" si="226"/>
        <v>1</v>
      </c>
      <c r="DK300" s="111">
        <f t="shared" si="226"/>
        <v>1</v>
      </c>
      <c r="DL300" s="111">
        <f t="shared" si="226"/>
        <v>1</v>
      </c>
      <c r="DM300" s="111">
        <f t="shared" si="226"/>
        <v>1</v>
      </c>
      <c r="DN300" s="111">
        <f t="shared" si="226"/>
        <v>1</v>
      </c>
      <c r="DO300" s="111">
        <f t="shared" si="226"/>
        <v>1</v>
      </c>
      <c r="DP300" s="111">
        <f t="shared" si="226"/>
        <v>1</v>
      </c>
      <c r="DQ300" s="111">
        <f t="shared" si="226"/>
        <v>1</v>
      </c>
      <c r="DR300" s="111">
        <f t="shared" si="226"/>
        <v>1</v>
      </c>
      <c r="DS300" s="111">
        <f t="shared" si="226"/>
        <v>1</v>
      </c>
      <c r="DT300" s="111">
        <f t="shared" si="226"/>
        <v>1</v>
      </c>
      <c r="DU300" s="111">
        <f t="shared" si="226"/>
        <v>1</v>
      </c>
      <c r="DV300" s="111">
        <f t="shared" si="226"/>
        <v>1</v>
      </c>
      <c r="DW300" s="111">
        <f t="shared" si="226"/>
        <v>1</v>
      </c>
      <c r="DX300" s="111">
        <f t="shared" si="226"/>
        <v>1</v>
      </c>
      <c r="DY300" s="111">
        <f t="shared" si="226"/>
        <v>1</v>
      </c>
      <c r="DZ300" s="111">
        <f t="shared" si="226"/>
        <v>1</v>
      </c>
      <c r="EA300" s="111">
        <f t="shared" si="226"/>
        <v>1</v>
      </c>
      <c r="EB300" s="111">
        <f t="shared" si="226"/>
        <v>1</v>
      </c>
      <c r="EC300" s="111">
        <f t="shared" si="226"/>
        <v>1</v>
      </c>
      <c r="ED300" s="111">
        <f t="shared" si="226"/>
        <v>1</v>
      </c>
      <c r="EE300" s="111">
        <f t="shared" si="225"/>
        <v>1</v>
      </c>
      <c r="EF300" s="111">
        <f t="shared" si="225"/>
        <v>1</v>
      </c>
      <c r="EG300" s="111">
        <f t="shared" si="225"/>
        <v>1</v>
      </c>
      <c r="EH300" s="111">
        <f t="shared" si="225"/>
        <v>1</v>
      </c>
      <c r="EI300" s="111">
        <f t="shared" si="225"/>
        <v>1</v>
      </c>
      <c r="EJ300" s="111">
        <f t="shared" si="225"/>
        <v>1</v>
      </c>
      <c r="EK300" s="111">
        <f t="shared" si="225"/>
        <v>1</v>
      </c>
      <c r="EL300" s="111">
        <f t="shared" si="225"/>
        <v>1</v>
      </c>
      <c r="EM300" s="111">
        <f t="shared" si="225"/>
        <v>1</v>
      </c>
      <c r="EN300" s="111">
        <f t="shared" si="225"/>
        <v>1</v>
      </c>
      <c r="EO300" s="111">
        <f t="shared" si="225"/>
        <v>1</v>
      </c>
      <c r="EP300" s="111">
        <f t="shared" si="225"/>
        <v>1</v>
      </c>
      <c r="EQ300" s="111">
        <f t="shared" si="225"/>
        <v>1</v>
      </c>
      <c r="ER300" s="111">
        <f t="shared" si="225"/>
        <v>1</v>
      </c>
      <c r="ES300" s="47"/>
      <c r="ET300" s="1"/>
    </row>
    <row r="301" spans="1:150" x14ac:dyDescent="0.35">
      <c r="A301" s="119"/>
      <c r="B301" s="3"/>
      <c r="C301" s="3"/>
      <c r="D301" s="3"/>
      <c r="E301" s="1"/>
      <c r="F301" s="1"/>
      <c r="G301" s="118">
        <v>77</v>
      </c>
      <c r="H301" s="111">
        <f t="shared" ref="H301:BS304" si="229">IF($D99&gt;H$10, $F99, 0)</f>
        <v>0</v>
      </c>
      <c r="I301" s="111">
        <f t="shared" si="229"/>
        <v>0</v>
      </c>
      <c r="J301" s="111">
        <f t="shared" si="229"/>
        <v>0</v>
      </c>
      <c r="K301" s="111">
        <f t="shared" si="229"/>
        <v>0</v>
      </c>
      <c r="L301" s="111">
        <f t="shared" si="229"/>
        <v>0</v>
      </c>
      <c r="M301" s="111">
        <f t="shared" si="229"/>
        <v>0</v>
      </c>
      <c r="N301" s="111">
        <f t="shared" si="229"/>
        <v>0</v>
      </c>
      <c r="O301" s="111">
        <f t="shared" si="229"/>
        <v>0</v>
      </c>
      <c r="P301" s="111">
        <f t="shared" si="229"/>
        <v>0</v>
      </c>
      <c r="Q301" s="111">
        <f t="shared" si="229"/>
        <v>0</v>
      </c>
      <c r="R301" s="111">
        <f t="shared" si="229"/>
        <v>0</v>
      </c>
      <c r="S301" s="111">
        <f t="shared" si="229"/>
        <v>0</v>
      </c>
      <c r="T301" s="111">
        <f t="shared" si="229"/>
        <v>0</v>
      </c>
      <c r="U301" s="111">
        <f t="shared" si="229"/>
        <v>0</v>
      </c>
      <c r="V301" s="111">
        <f t="shared" si="229"/>
        <v>0</v>
      </c>
      <c r="W301" s="111">
        <f t="shared" si="229"/>
        <v>0</v>
      </c>
      <c r="X301" s="111">
        <f t="shared" si="229"/>
        <v>0</v>
      </c>
      <c r="Y301" s="111">
        <f t="shared" si="229"/>
        <v>0</v>
      </c>
      <c r="Z301" s="111">
        <f t="shared" si="229"/>
        <v>0</v>
      </c>
      <c r="AA301" s="111">
        <f t="shared" si="229"/>
        <v>0</v>
      </c>
      <c r="AB301" s="111">
        <f t="shared" si="229"/>
        <v>0</v>
      </c>
      <c r="AC301" s="111">
        <f t="shared" si="229"/>
        <v>0</v>
      </c>
      <c r="AD301" s="111">
        <f t="shared" si="229"/>
        <v>0</v>
      </c>
      <c r="AE301" s="111">
        <f t="shared" si="229"/>
        <v>0</v>
      </c>
      <c r="AF301" s="111">
        <f t="shared" si="229"/>
        <v>0</v>
      </c>
      <c r="AG301" s="111">
        <f t="shared" si="229"/>
        <v>0</v>
      </c>
      <c r="AH301" s="111">
        <f t="shared" si="229"/>
        <v>0</v>
      </c>
      <c r="AI301" s="111">
        <f t="shared" si="229"/>
        <v>0</v>
      </c>
      <c r="AJ301" s="111">
        <f t="shared" si="229"/>
        <v>0</v>
      </c>
      <c r="AK301" s="111">
        <f t="shared" si="229"/>
        <v>0</v>
      </c>
      <c r="AL301" s="111">
        <f t="shared" si="229"/>
        <v>0</v>
      </c>
      <c r="AM301" s="111">
        <f t="shared" si="229"/>
        <v>0</v>
      </c>
      <c r="AN301" s="111">
        <f t="shared" si="229"/>
        <v>0</v>
      </c>
      <c r="AO301" s="111">
        <f t="shared" si="229"/>
        <v>0</v>
      </c>
      <c r="AP301" s="111">
        <f t="shared" si="229"/>
        <v>0</v>
      </c>
      <c r="AQ301" s="111">
        <f t="shared" si="229"/>
        <v>0</v>
      </c>
      <c r="AR301" s="111">
        <f t="shared" si="229"/>
        <v>0</v>
      </c>
      <c r="AS301" s="111">
        <f t="shared" si="229"/>
        <v>0</v>
      </c>
      <c r="AT301" s="111">
        <f t="shared" si="229"/>
        <v>0</v>
      </c>
      <c r="AU301" s="111">
        <f t="shared" si="229"/>
        <v>0</v>
      </c>
      <c r="AV301" s="111">
        <f t="shared" si="229"/>
        <v>0</v>
      </c>
      <c r="AW301" s="111">
        <f t="shared" si="229"/>
        <v>0</v>
      </c>
      <c r="AX301" s="111">
        <f t="shared" si="229"/>
        <v>0</v>
      </c>
      <c r="AY301" s="111">
        <f t="shared" si="229"/>
        <v>0</v>
      </c>
      <c r="AZ301" s="111">
        <f t="shared" si="229"/>
        <v>0</v>
      </c>
      <c r="BA301" s="111">
        <f t="shared" si="229"/>
        <v>0</v>
      </c>
      <c r="BB301" s="111">
        <f t="shared" si="229"/>
        <v>0</v>
      </c>
      <c r="BC301" s="111">
        <f t="shared" si="229"/>
        <v>0</v>
      </c>
      <c r="BD301" s="111">
        <f t="shared" si="229"/>
        <v>0</v>
      </c>
      <c r="BE301" s="111">
        <f t="shared" si="229"/>
        <v>0</v>
      </c>
      <c r="BF301" s="111">
        <f t="shared" si="229"/>
        <v>0</v>
      </c>
      <c r="BG301" s="111">
        <f t="shared" si="229"/>
        <v>0</v>
      </c>
      <c r="BH301" s="111">
        <f t="shared" si="229"/>
        <v>0</v>
      </c>
      <c r="BI301" s="111">
        <f t="shared" si="229"/>
        <v>0</v>
      </c>
      <c r="BJ301" s="111">
        <f t="shared" si="229"/>
        <v>0</v>
      </c>
      <c r="BK301" s="111">
        <f t="shared" si="229"/>
        <v>0</v>
      </c>
      <c r="BL301" s="111">
        <f t="shared" si="229"/>
        <v>1</v>
      </c>
      <c r="BM301" s="111">
        <f t="shared" si="229"/>
        <v>1</v>
      </c>
      <c r="BN301" s="111">
        <f t="shared" si="229"/>
        <v>1</v>
      </c>
      <c r="BO301" s="111">
        <f t="shared" si="229"/>
        <v>1</v>
      </c>
      <c r="BP301" s="111">
        <f t="shared" si="229"/>
        <v>1</v>
      </c>
      <c r="BQ301" s="111">
        <f t="shared" si="229"/>
        <v>1</v>
      </c>
      <c r="BR301" s="111">
        <f t="shared" si="229"/>
        <v>1</v>
      </c>
      <c r="BS301" s="111">
        <f t="shared" si="229"/>
        <v>1</v>
      </c>
      <c r="BT301" s="111">
        <f t="shared" si="228"/>
        <v>1</v>
      </c>
      <c r="BU301" s="111">
        <f t="shared" si="226"/>
        <v>1</v>
      </c>
      <c r="BV301" s="111">
        <f t="shared" si="226"/>
        <v>1</v>
      </c>
      <c r="BW301" s="111">
        <f t="shared" si="226"/>
        <v>1</v>
      </c>
      <c r="BX301" s="111">
        <f t="shared" si="226"/>
        <v>1</v>
      </c>
      <c r="BY301" s="111">
        <f t="shared" si="226"/>
        <v>1</v>
      </c>
      <c r="BZ301" s="111">
        <f t="shared" si="226"/>
        <v>1</v>
      </c>
      <c r="CA301" s="111">
        <f t="shared" si="226"/>
        <v>1</v>
      </c>
      <c r="CB301" s="111">
        <f t="shared" si="226"/>
        <v>1</v>
      </c>
      <c r="CC301" s="111">
        <f t="shared" si="226"/>
        <v>1</v>
      </c>
      <c r="CD301" s="111">
        <f t="shared" si="226"/>
        <v>1</v>
      </c>
      <c r="CE301" s="111">
        <f t="shared" si="226"/>
        <v>1</v>
      </c>
      <c r="CF301" s="111">
        <f t="shared" si="226"/>
        <v>1</v>
      </c>
      <c r="CG301" s="111">
        <f t="shared" si="226"/>
        <v>1</v>
      </c>
      <c r="CH301" s="111">
        <f t="shared" si="226"/>
        <v>1</v>
      </c>
      <c r="CI301" s="111">
        <f t="shared" si="226"/>
        <v>1</v>
      </c>
      <c r="CJ301" s="111">
        <f t="shared" si="226"/>
        <v>1</v>
      </c>
      <c r="CK301" s="111">
        <f t="shared" si="226"/>
        <v>1</v>
      </c>
      <c r="CL301" s="111">
        <f t="shared" si="226"/>
        <v>1</v>
      </c>
      <c r="CM301" s="111">
        <f t="shared" si="226"/>
        <v>1</v>
      </c>
      <c r="CN301" s="111">
        <f t="shared" si="226"/>
        <v>1</v>
      </c>
      <c r="CO301" s="111">
        <f t="shared" si="226"/>
        <v>1</v>
      </c>
      <c r="CP301" s="111">
        <f t="shared" si="226"/>
        <v>1</v>
      </c>
      <c r="CQ301" s="111">
        <f t="shared" si="226"/>
        <v>1</v>
      </c>
      <c r="CR301" s="111">
        <f t="shared" si="226"/>
        <v>1</v>
      </c>
      <c r="CS301" s="111">
        <f t="shared" si="226"/>
        <v>1</v>
      </c>
      <c r="CT301" s="111">
        <f t="shared" si="226"/>
        <v>1</v>
      </c>
      <c r="CU301" s="111">
        <f t="shared" si="226"/>
        <v>1</v>
      </c>
      <c r="CV301" s="111">
        <f t="shared" si="226"/>
        <v>1</v>
      </c>
      <c r="CW301" s="111">
        <f t="shared" si="226"/>
        <v>1</v>
      </c>
      <c r="CX301" s="111">
        <f t="shared" si="226"/>
        <v>1</v>
      </c>
      <c r="CY301" s="111">
        <f t="shared" si="226"/>
        <v>1</v>
      </c>
      <c r="CZ301" s="111">
        <f t="shared" si="226"/>
        <v>1</v>
      </c>
      <c r="DA301" s="111">
        <f t="shared" si="226"/>
        <v>1</v>
      </c>
      <c r="DB301" s="111">
        <f t="shared" si="226"/>
        <v>1</v>
      </c>
      <c r="DC301" s="111">
        <f t="shared" si="226"/>
        <v>1</v>
      </c>
      <c r="DD301" s="111">
        <f t="shared" si="226"/>
        <v>1</v>
      </c>
      <c r="DE301" s="111">
        <f t="shared" si="226"/>
        <v>1</v>
      </c>
      <c r="DF301" s="111">
        <f t="shared" si="226"/>
        <v>1</v>
      </c>
      <c r="DG301" s="111">
        <f t="shared" si="226"/>
        <v>1</v>
      </c>
      <c r="DH301" s="111">
        <f t="shared" si="226"/>
        <v>1</v>
      </c>
      <c r="DI301" s="111">
        <f t="shared" si="226"/>
        <v>1</v>
      </c>
      <c r="DJ301" s="111">
        <f t="shared" si="226"/>
        <v>1</v>
      </c>
      <c r="DK301" s="111">
        <f t="shared" si="226"/>
        <v>1</v>
      </c>
      <c r="DL301" s="111">
        <f t="shared" si="226"/>
        <v>1</v>
      </c>
      <c r="DM301" s="111">
        <f t="shared" si="226"/>
        <v>1</v>
      </c>
      <c r="DN301" s="111">
        <f t="shared" si="226"/>
        <v>1</v>
      </c>
      <c r="DO301" s="111">
        <f t="shared" si="226"/>
        <v>1</v>
      </c>
      <c r="DP301" s="111">
        <f t="shared" si="226"/>
        <v>1</v>
      </c>
      <c r="DQ301" s="111">
        <f t="shared" si="226"/>
        <v>1</v>
      </c>
      <c r="DR301" s="111">
        <f t="shared" si="226"/>
        <v>1</v>
      </c>
      <c r="DS301" s="111">
        <f t="shared" si="226"/>
        <v>1</v>
      </c>
      <c r="DT301" s="111">
        <f t="shared" si="226"/>
        <v>1</v>
      </c>
      <c r="DU301" s="111">
        <f t="shared" si="226"/>
        <v>1</v>
      </c>
      <c r="DV301" s="111">
        <f t="shared" si="226"/>
        <v>1</v>
      </c>
      <c r="DW301" s="111">
        <f t="shared" si="226"/>
        <v>1</v>
      </c>
      <c r="DX301" s="111">
        <f t="shared" si="226"/>
        <v>1</v>
      </c>
      <c r="DY301" s="111">
        <f t="shared" si="226"/>
        <v>1</v>
      </c>
      <c r="DZ301" s="111">
        <f t="shared" si="226"/>
        <v>1</v>
      </c>
      <c r="EA301" s="111">
        <f t="shared" si="226"/>
        <v>1</v>
      </c>
      <c r="EB301" s="111">
        <f t="shared" si="226"/>
        <v>1</v>
      </c>
      <c r="EC301" s="111">
        <f t="shared" si="226"/>
        <v>1</v>
      </c>
      <c r="ED301" s="111">
        <f t="shared" si="226"/>
        <v>1</v>
      </c>
      <c r="EE301" s="111">
        <f t="shared" si="225"/>
        <v>1</v>
      </c>
      <c r="EF301" s="111">
        <f t="shared" si="225"/>
        <v>1</v>
      </c>
      <c r="EG301" s="111">
        <f t="shared" si="225"/>
        <v>1</v>
      </c>
      <c r="EH301" s="111">
        <f t="shared" si="225"/>
        <v>1</v>
      </c>
      <c r="EI301" s="111">
        <f t="shared" si="225"/>
        <v>1</v>
      </c>
      <c r="EJ301" s="111">
        <f t="shared" si="225"/>
        <v>1</v>
      </c>
      <c r="EK301" s="111">
        <f t="shared" si="225"/>
        <v>1</v>
      </c>
      <c r="EL301" s="111">
        <f t="shared" si="225"/>
        <v>1</v>
      </c>
      <c r="EM301" s="111">
        <f t="shared" si="225"/>
        <v>1</v>
      </c>
      <c r="EN301" s="111">
        <f t="shared" si="225"/>
        <v>1</v>
      </c>
      <c r="EO301" s="111">
        <f t="shared" si="225"/>
        <v>1</v>
      </c>
      <c r="EP301" s="111">
        <f t="shared" si="225"/>
        <v>1</v>
      </c>
      <c r="EQ301" s="111">
        <f t="shared" si="225"/>
        <v>1</v>
      </c>
      <c r="ER301" s="111">
        <f t="shared" si="225"/>
        <v>1</v>
      </c>
      <c r="ES301" s="47"/>
      <c r="ET301" s="1"/>
    </row>
    <row r="302" spans="1:150" x14ac:dyDescent="0.35">
      <c r="A302" s="119"/>
      <c r="B302" s="3"/>
      <c r="C302" s="3"/>
      <c r="D302" s="3"/>
      <c r="E302" s="1"/>
      <c r="F302" s="1"/>
      <c r="G302" s="118">
        <v>78</v>
      </c>
      <c r="H302" s="111">
        <f t="shared" si="229"/>
        <v>0</v>
      </c>
      <c r="I302" s="111">
        <f t="shared" si="229"/>
        <v>0</v>
      </c>
      <c r="J302" s="111">
        <f t="shared" si="229"/>
        <v>0</v>
      </c>
      <c r="K302" s="111">
        <f t="shared" si="229"/>
        <v>0</v>
      </c>
      <c r="L302" s="111">
        <f t="shared" si="229"/>
        <v>0</v>
      </c>
      <c r="M302" s="111">
        <f t="shared" si="229"/>
        <v>0</v>
      </c>
      <c r="N302" s="111">
        <f t="shared" si="229"/>
        <v>0</v>
      </c>
      <c r="O302" s="111">
        <f t="shared" si="229"/>
        <v>0</v>
      </c>
      <c r="P302" s="111">
        <f t="shared" si="229"/>
        <v>0</v>
      </c>
      <c r="Q302" s="111">
        <f t="shared" si="229"/>
        <v>0</v>
      </c>
      <c r="R302" s="111">
        <f t="shared" si="229"/>
        <v>0</v>
      </c>
      <c r="S302" s="111">
        <f t="shared" si="229"/>
        <v>0</v>
      </c>
      <c r="T302" s="111">
        <f t="shared" si="229"/>
        <v>0</v>
      </c>
      <c r="U302" s="111">
        <f t="shared" si="229"/>
        <v>0</v>
      </c>
      <c r="V302" s="111">
        <f t="shared" si="229"/>
        <v>0</v>
      </c>
      <c r="W302" s="111">
        <f t="shared" si="229"/>
        <v>0</v>
      </c>
      <c r="X302" s="111">
        <f t="shared" si="229"/>
        <v>0</v>
      </c>
      <c r="Y302" s="111">
        <f t="shared" si="229"/>
        <v>0</v>
      </c>
      <c r="Z302" s="111">
        <f t="shared" si="229"/>
        <v>0</v>
      </c>
      <c r="AA302" s="111">
        <f t="shared" si="229"/>
        <v>0</v>
      </c>
      <c r="AB302" s="111">
        <f t="shared" si="229"/>
        <v>0</v>
      </c>
      <c r="AC302" s="111">
        <f t="shared" si="229"/>
        <v>0</v>
      </c>
      <c r="AD302" s="111">
        <f t="shared" si="229"/>
        <v>0</v>
      </c>
      <c r="AE302" s="111">
        <f t="shared" si="229"/>
        <v>0</v>
      </c>
      <c r="AF302" s="111">
        <f t="shared" si="229"/>
        <v>0</v>
      </c>
      <c r="AG302" s="111">
        <f t="shared" si="229"/>
        <v>0</v>
      </c>
      <c r="AH302" s="111">
        <f t="shared" si="229"/>
        <v>0</v>
      </c>
      <c r="AI302" s="111">
        <f t="shared" si="229"/>
        <v>0</v>
      </c>
      <c r="AJ302" s="111">
        <f t="shared" si="229"/>
        <v>0</v>
      </c>
      <c r="AK302" s="111">
        <f t="shared" si="229"/>
        <v>0</v>
      </c>
      <c r="AL302" s="111">
        <f t="shared" si="229"/>
        <v>0</v>
      </c>
      <c r="AM302" s="111">
        <f t="shared" si="229"/>
        <v>0</v>
      </c>
      <c r="AN302" s="111">
        <f t="shared" si="229"/>
        <v>0</v>
      </c>
      <c r="AO302" s="111">
        <f t="shared" si="229"/>
        <v>0</v>
      </c>
      <c r="AP302" s="111">
        <f t="shared" si="229"/>
        <v>0</v>
      </c>
      <c r="AQ302" s="111">
        <f t="shared" si="229"/>
        <v>0</v>
      </c>
      <c r="AR302" s="111">
        <f t="shared" si="229"/>
        <v>0</v>
      </c>
      <c r="AS302" s="111">
        <f t="shared" si="229"/>
        <v>0</v>
      </c>
      <c r="AT302" s="111">
        <f t="shared" si="229"/>
        <v>0</v>
      </c>
      <c r="AU302" s="111">
        <f t="shared" si="229"/>
        <v>0</v>
      </c>
      <c r="AV302" s="111">
        <f t="shared" si="229"/>
        <v>0</v>
      </c>
      <c r="AW302" s="111">
        <f t="shared" si="229"/>
        <v>0</v>
      </c>
      <c r="AX302" s="111">
        <f t="shared" si="229"/>
        <v>0</v>
      </c>
      <c r="AY302" s="111">
        <f t="shared" si="229"/>
        <v>0</v>
      </c>
      <c r="AZ302" s="111">
        <f t="shared" si="229"/>
        <v>0</v>
      </c>
      <c r="BA302" s="111">
        <f t="shared" si="229"/>
        <v>0</v>
      </c>
      <c r="BB302" s="111">
        <f t="shared" si="229"/>
        <v>0</v>
      </c>
      <c r="BC302" s="111">
        <f t="shared" si="229"/>
        <v>0</v>
      </c>
      <c r="BD302" s="111">
        <f t="shared" si="229"/>
        <v>0</v>
      </c>
      <c r="BE302" s="111">
        <f t="shared" si="229"/>
        <v>0</v>
      </c>
      <c r="BF302" s="111">
        <f t="shared" si="229"/>
        <v>0</v>
      </c>
      <c r="BG302" s="111">
        <f t="shared" si="229"/>
        <v>0</v>
      </c>
      <c r="BH302" s="111">
        <f t="shared" si="229"/>
        <v>0</v>
      </c>
      <c r="BI302" s="111">
        <f t="shared" si="229"/>
        <v>0</v>
      </c>
      <c r="BJ302" s="111">
        <f t="shared" si="229"/>
        <v>0</v>
      </c>
      <c r="BK302" s="111">
        <f t="shared" si="229"/>
        <v>0</v>
      </c>
      <c r="BL302" s="111">
        <f t="shared" si="229"/>
        <v>0</v>
      </c>
      <c r="BM302" s="111">
        <f t="shared" si="229"/>
        <v>0</v>
      </c>
      <c r="BN302" s="111">
        <f t="shared" si="229"/>
        <v>0</v>
      </c>
      <c r="BO302" s="111">
        <f t="shared" si="229"/>
        <v>0</v>
      </c>
      <c r="BP302" s="111">
        <f t="shared" si="229"/>
        <v>0</v>
      </c>
      <c r="BQ302" s="111">
        <f t="shared" si="229"/>
        <v>0</v>
      </c>
      <c r="BR302" s="111">
        <f t="shared" si="229"/>
        <v>0</v>
      </c>
      <c r="BS302" s="111">
        <f t="shared" si="229"/>
        <v>0</v>
      </c>
      <c r="BT302" s="111">
        <f t="shared" si="228"/>
        <v>0</v>
      </c>
      <c r="BU302" s="111">
        <f t="shared" si="228"/>
        <v>0</v>
      </c>
      <c r="BV302" s="111">
        <f t="shared" si="228"/>
        <v>0</v>
      </c>
      <c r="BW302" s="111">
        <f t="shared" si="228"/>
        <v>0</v>
      </c>
      <c r="BX302" s="111">
        <f t="shared" si="228"/>
        <v>0</v>
      </c>
      <c r="BY302" s="111">
        <f t="shared" si="228"/>
        <v>0</v>
      </c>
      <c r="BZ302" s="111">
        <f t="shared" si="228"/>
        <v>0</v>
      </c>
      <c r="CA302" s="111">
        <f t="shared" si="228"/>
        <v>0</v>
      </c>
      <c r="CB302" s="111">
        <f t="shared" si="228"/>
        <v>0</v>
      </c>
      <c r="CC302" s="111">
        <f t="shared" si="228"/>
        <v>0</v>
      </c>
      <c r="CD302" s="111">
        <f t="shared" si="228"/>
        <v>0</v>
      </c>
      <c r="CE302" s="111">
        <f t="shared" si="228"/>
        <v>0</v>
      </c>
      <c r="CF302" s="111">
        <f t="shared" si="228"/>
        <v>0</v>
      </c>
      <c r="CG302" s="111">
        <f t="shared" si="228"/>
        <v>0</v>
      </c>
      <c r="CH302" s="111">
        <f t="shared" si="228"/>
        <v>0</v>
      </c>
      <c r="CI302" s="111">
        <f t="shared" si="228"/>
        <v>0</v>
      </c>
      <c r="CJ302" s="111">
        <f t="shared" si="228"/>
        <v>0</v>
      </c>
      <c r="CK302" s="111">
        <f t="shared" si="228"/>
        <v>0</v>
      </c>
      <c r="CL302" s="111">
        <f t="shared" si="228"/>
        <v>0</v>
      </c>
      <c r="CM302" s="111">
        <f t="shared" si="228"/>
        <v>0</v>
      </c>
      <c r="CN302" s="111">
        <f t="shared" si="228"/>
        <v>0</v>
      </c>
      <c r="CO302" s="111">
        <f t="shared" si="228"/>
        <v>0</v>
      </c>
      <c r="CP302" s="111">
        <f t="shared" si="228"/>
        <v>0</v>
      </c>
      <c r="CQ302" s="111">
        <f t="shared" si="228"/>
        <v>0</v>
      </c>
      <c r="CR302" s="111">
        <f t="shared" si="228"/>
        <v>1</v>
      </c>
      <c r="CS302" s="111">
        <f t="shared" si="228"/>
        <v>1</v>
      </c>
      <c r="CT302" s="111">
        <f t="shared" si="228"/>
        <v>1</v>
      </c>
      <c r="CU302" s="111">
        <f t="shared" si="228"/>
        <v>1</v>
      </c>
      <c r="CV302" s="111">
        <f t="shared" si="228"/>
        <v>1</v>
      </c>
      <c r="CW302" s="111">
        <f t="shared" si="228"/>
        <v>1</v>
      </c>
      <c r="CX302" s="111">
        <f t="shared" si="228"/>
        <v>1</v>
      </c>
      <c r="CY302" s="111">
        <f t="shared" si="228"/>
        <v>1</v>
      </c>
      <c r="CZ302" s="111">
        <f t="shared" si="228"/>
        <v>1</v>
      </c>
      <c r="DA302" s="111">
        <f t="shared" si="228"/>
        <v>1</v>
      </c>
      <c r="DB302" s="111">
        <f t="shared" si="228"/>
        <v>1</v>
      </c>
      <c r="DC302" s="111">
        <f t="shared" si="228"/>
        <v>1</v>
      </c>
      <c r="DD302" s="111">
        <f t="shared" si="228"/>
        <v>1</v>
      </c>
      <c r="DE302" s="111">
        <f t="shared" si="228"/>
        <v>1</v>
      </c>
      <c r="DF302" s="111">
        <f t="shared" si="228"/>
        <v>1</v>
      </c>
      <c r="DG302" s="111">
        <f t="shared" si="228"/>
        <v>1</v>
      </c>
      <c r="DH302" s="111">
        <f t="shared" si="228"/>
        <v>1</v>
      </c>
      <c r="DI302" s="111">
        <f t="shared" si="228"/>
        <v>1</v>
      </c>
      <c r="DJ302" s="111">
        <f t="shared" si="228"/>
        <v>1</v>
      </c>
      <c r="DK302" s="111">
        <f t="shared" si="228"/>
        <v>1</v>
      </c>
      <c r="DL302" s="111">
        <f t="shared" si="228"/>
        <v>1</v>
      </c>
      <c r="DM302" s="111">
        <f t="shared" si="228"/>
        <v>1</v>
      </c>
      <c r="DN302" s="111">
        <f t="shared" si="228"/>
        <v>1</v>
      </c>
      <c r="DO302" s="111">
        <f t="shared" si="228"/>
        <v>1</v>
      </c>
      <c r="DP302" s="111">
        <f t="shared" si="228"/>
        <v>1</v>
      </c>
      <c r="DQ302" s="111">
        <f t="shared" si="228"/>
        <v>1</v>
      </c>
      <c r="DR302" s="111">
        <f t="shared" si="228"/>
        <v>1</v>
      </c>
      <c r="DS302" s="111">
        <f t="shared" si="228"/>
        <v>1</v>
      </c>
      <c r="DT302" s="111">
        <f t="shared" si="228"/>
        <v>1</v>
      </c>
      <c r="DU302" s="111">
        <f t="shared" si="228"/>
        <v>1</v>
      </c>
      <c r="DV302" s="111">
        <f t="shared" si="228"/>
        <v>1</v>
      </c>
      <c r="DW302" s="111">
        <f t="shared" si="228"/>
        <v>1</v>
      </c>
      <c r="DX302" s="111">
        <f t="shared" si="228"/>
        <v>1</v>
      </c>
      <c r="DY302" s="111">
        <f t="shared" si="228"/>
        <v>1</v>
      </c>
      <c r="DZ302" s="111">
        <f t="shared" si="228"/>
        <v>1</v>
      </c>
      <c r="EA302" s="111">
        <f t="shared" si="228"/>
        <v>1</v>
      </c>
      <c r="EB302" s="111">
        <f t="shared" si="228"/>
        <v>1</v>
      </c>
      <c r="EC302" s="111">
        <f t="shared" si="228"/>
        <v>1</v>
      </c>
      <c r="ED302" s="111">
        <f t="shared" si="228"/>
        <v>1</v>
      </c>
      <c r="EE302" s="111">
        <f t="shared" si="225"/>
        <v>1</v>
      </c>
      <c r="EF302" s="111">
        <f t="shared" si="225"/>
        <v>1</v>
      </c>
      <c r="EG302" s="111">
        <f t="shared" si="225"/>
        <v>1</v>
      </c>
      <c r="EH302" s="111">
        <f t="shared" si="225"/>
        <v>1</v>
      </c>
      <c r="EI302" s="111">
        <f t="shared" si="225"/>
        <v>1</v>
      </c>
      <c r="EJ302" s="111">
        <f t="shared" si="225"/>
        <v>1</v>
      </c>
      <c r="EK302" s="111">
        <f t="shared" si="225"/>
        <v>1</v>
      </c>
      <c r="EL302" s="111">
        <f t="shared" si="225"/>
        <v>1</v>
      </c>
      <c r="EM302" s="111">
        <f t="shared" si="225"/>
        <v>1</v>
      </c>
      <c r="EN302" s="111">
        <f t="shared" si="225"/>
        <v>1</v>
      </c>
      <c r="EO302" s="111">
        <f t="shared" si="225"/>
        <v>1</v>
      </c>
      <c r="EP302" s="111">
        <f t="shared" si="225"/>
        <v>1</v>
      </c>
      <c r="EQ302" s="111">
        <f t="shared" si="225"/>
        <v>1</v>
      </c>
      <c r="ER302" s="111">
        <f t="shared" si="225"/>
        <v>1</v>
      </c>
      <c r="ES302" s="47"/>
      <c r="ET302" s="1"/>
    </row>
    <row r="303" spans="1:150" x14ac:dyDescent="0.35">
      <c r="A303" s="119"/>
      <c r="B303" s="3"/>
      <c r="C303" s="3"/>
      <c r="D303" s="3"/>
      <c r="E303" s="1"/>
      <c r="F303" s="1"/>
      <c r="G303" s="118">
        <v>79</v>
      </c>
      <c r="H303" s="111">
        <f t="shared" si="229"/>
        <v>0</v>
      </c>
      <c r="I303" s="111">
        <f t="shared" si="229"/>
        <v>0</v>
      </c>
      <c r="J303" s="111">
        <f t="shared" si="229"/>
        <v>0</v>
      </c>
      <c r="K303" s="111">
        <f t="shared" si="229"/>
        <v>0</v>
      </c>
      <c r="L303" s="111">
        <f t="shared" si="229"/>
        <v>0</v>
      </c>
      <c r="M303" s="111">
        <f t="shared" si="229"/>
        <v>0</v>
      </c>
      <c r="N303" s="111">
        <f t="shared" si="229"/>
        <v>0</v>
      </c>
      <c r="O303" s="111">
        <f t="shared" si="229"/>
        <v>0</v>
      </c>
      <c r="P303" s="111">
        <f t="shared" si="229"/>
        <v>0</v>
      </c>
      <c r="Q303" s="111">
        <f t="shared" si="229"/>
        <v>0</v>
      </c>
      <c r="R303" s="111">
        <f t="shared" si="229"/>
        <v>0</v>
      </c>
      <c r="S303" s="111">
        <f t="shared" si="229"/>
        <v>0</v>
      </c>
      <c r="T303" s="111">
        <f t="shared" si="229"/>
        <v>0</v>
      </c>
      <c r="U303" s="111">
        <f t="shared" si="229"/>
        <v>0</v>
      </c>
      <c r="V303" s="111">
        <f t="shared" si="229"/>
        <v>0</v>
      </c>
      <c r="W303" s="111">
        <f t="shared" si="229"/>
        <v>0</v>
      </c>
      <c r="X303" s="111">
        <f t="shared" si="229"/>
        <v>0</v>
      </c>
      <c r="Y303" s="111">
        <f t="shared" si="229"/>
        <v>0</v>
      </c>
      <c r="Z303" s="111">
        <f t="shared" si="229"/>
        <v>0</v>
      </c>
      <c r="AA303" s="111">
        <f t="shared" si="229"/>
        <v>0</v>
      </c>
      <c r="AB303" s="111">
        <f t="shared" si="229"/>
        <v>0</v>
      </c>
      <c r="AC303" s="111">
        <f t="shared" si="229"/>
        <v>0</v>
      </c>
      <c r="AD303" s="111">
        <f t="shared" si="229"/>
        <v>0</v>
      </c>
      <c r="AE303" s="111">
        <f t="shared" si="229"/>
        <v>0</v>
      </c>
      <c r="AF303" s="111">
        <f t="shared" si="229"/>
        <v>0</v>
      </c>
      <c r="AG303" s="111">
        <f t="shared" si="229"/>
        <v>0</v>
      </c>
      <c r="AH303" s="111">
        <f t="shared" si="229"/>
        <v>0</v>
      </c>
      <c r="AI303" s="111">
        <f t="shared" si="229"/>
        <v>0</v>
      </c>
      <c r="AJ303" s="111">
        <f t="shared" si="229"/>
        <v>0</v>
      </c>
      <c r="AK303" s="111">
        <f t="shared" si="229"/>
        <v>0</v>
      </c>
      <c r="AL303" s="111">
        <f t="shared" si="229"/>
        <v>0</v>
      </c>
      <c r="AM303" s="111">
        <f t="shared" si="229"/>
        <v>0</v>
      </c>
      <c r="AN303" s="111">
        <f t="shared" si="229"/>
        <v>0</v>
      </c>
      <c r="AO303" s="111">
        <f t="shared" si="229"/>
        <v>0</v>
      </c>
      <c r="AP303" s="111">
        <f t="shared" si="229"/>
        <v>0</v>
      </c>
      <c r="AQ303" s="111">
        <f t="shared" si="229"/>
        <v>0</v>
      </c>
      <c r="AR303" s="111">
        <f t="shared" si="229"/>
        <v>0</v>
      </c>
      <c r="AS303" s="111">
        <f t="shared" si="229"/>
        <v>0</v>
      </c>
      <c r="AT303" s="111">
        <f t="shared" si="229"/>
        <v>0</v>
      </c>
      <c r="AU303" s="111">
        <f t="shared" si="229"/>
        <v>0</v>
      </c>
      <c r="AV303" s="111">
        <f t="shared" si="229"/>
        <v>0</v>
      </c>
      <c r="AW303" s="111">
        <f t="shared" si="229"/>
        <v>0</v>
      </c>
      <c r="AX303" s="111">
        <f t="shared" si="229"/>
        <v>0</v>
      </c>
      <c r="AY303" s="111">
        <f t="shared" si="229"/>
        <v>0</v>
      </c>
      <c r="AZ303" s="111">
        <f t="shared" si="229"/>
        <v>0</v>
      </c>
      <c r="BA303" s="111">
        <f t="shared" si="229"/>
        <v>0</v>
      </c>
      <c r="BB303" s="111">
        <f t="shared" si="229"/>
        <v>0</v>
      </c>
      <c r="BC303" s="111">
        <f t="shared" si="229"/>
        <v>0</v>
      </c>
      <c r="BD303" s="111">
        <f t="shared" si="229"/>
        <v>0</v>
      </c>
      <c r="BE303" s="111">
        <f t="shared" si="229"/>
        <v>0</v>
      </c>
      <c r="BF303" s="111">
        <f t="shared" si="229"/>
        <v>0</v>
      </c>
      <c r="BG303" s="111">
        <f t="shared" si="229"/>
        <v>0</v>
      </c>
      <c r="BH303" s="111">
        <f t="shared" si="229"/>
        <v>0</v>
      </c>
      <c r="BI303" s="111">
        <f t="shared" si="229"/>
        <v>0</v>
      </c>
      <c r="BJ303" s="111">
        <f t="shared" si="229"/>
        <v>0</v>
      </c>
      <c r="BK303" s="111">
        <f t="shared" si="229"/>
        <v>0</v>
      </c>
      <c r="BL303" s="111">
        <f t="shared" si="229"/>
        <v>1</v>
      </c>
      <c r="BM303" s="111">
        <f t="shared" si="229"/>
        <v>1</v>
      </c>
      <c r="BN303" s="111">
        <f t="shared" si="229"/>
        <v>1</v>
      </c>
      <c r="BO303" s="111">
        <f t="shared" si="229"/>
        <v>1</v>
      </c>
      <c r="BP303" s="111">
        <f t="shared" si="229"/>
        <v>1</v>
      </c>
      <c r="BQ303" s="111">
        <f t="shared" si="229"/>
        <v>1</v>
      </c>
      <c r="BR303" s="111">
        <f t="shared" si="229"/>
        <v>1</v>
      </c>
      <c r="BS303" s="111">
        <f t="shared" si="229"/>
        <v>1</v>
      </c>
      <c r="BT303" s="111">
        <f t="shared" si="228"/>
        <v>1</v>
      </c>
      <c r="BU303" s="111">
        <f t="shared" si="228"/>
        <v>1</v>
      </c>
      <c r="BV303" s="111">
        <f t="shared" si="228"/>
        <v>1</v>
      </c>
      <c r="BW303" s="111">
        <f t="shared" si="228"/>
        <v>1</v>
      </c>
      <c r="BX303" s="111">
        <f t="shared" si="228"/>
        <v>1</v>
      </c>
      <c r="BY303" s="111">
        <f t="shared" si="228"/>
        <v>1</v>
      </c>
      <c r="BZ303" s="111">
        <f t="shared" si="228"/>
        <v>1</v>
      </c>
      <c r="CA303" s="111">
        <f t="shared" si="228"/>
        <v>1</v>
      </c>
      <c r="CB303" s="111">
        <f t="shared" si="228"/>
        <v>1</v>
      </c>
      <c r="CC303" s="111">
        <f t="shared" si="228"/>
        <v>1</v>
      </c>
      <c r="CD303" s="111">
        <f t="shared" si="228"/>
        <v>1</v>
      </c>
      <c r="CE303" s="111">
        <f t="shared" si="228"/>
        <v>1</v>
      </c>
      <c r="CF303" s="111">
        <f t="shared" si="228"/>
        <v>1</v>
      </c>
      <c r="CG303" s="111">
        <f t="shared" si="228"/>
        <v>1</v>
      </c>
      <c r="CH303" s="111">
        <f t="shared" si="228"/>
        <v>1</v>
      </c>
      <c r="CI303" s="111">
        <f t="shared" si="228"/>
        <v>1</v>
      </c>
      <c r="CJ303" s="111">
        <f t="shared" si="228"/>
        <v>1</v>
      </c>
      <c r="CK303" s="111">
        <f t="shared" si="228"/>
        <v>1</v>
      </c>
      <c r="CL303" s="111">
        <f t="shared" si="228"/>
        <v>1</v>
      </c>
      <c r="CM303" s="111">
        <f t="shared" si="228"/>
        <v>1</v>
      </c>
      <c r="CN303" s="111">
        <f t="shared" si="228"/>
        <v>1</v>
      </c>
      <c r="CO303" s="111">
        <f t="shared" si="228"/>
        <v>1</v>
      </c>
      <c r="CP303" s="111">
        <f t="shared" si="228"/>
        <v>1</v>
      </c>
      <c r="CQ303" s="111">
        <f t="shared" si="228"/>
        <v>1</v>
      </c>
      <c r="CR303" s="111">
        <f t="shared" si="228"/>
        <v>1</v>
      </c>
      <c r="CS303" s="111">
        <f t="shared" si="228"/>
        <v>1</v>
      </c>
      <c r="CT303" s="111">
        <f t="shared" si="228"/>
        <v>1</v>
      </c>
      <c r="CU303" s="111">
        <f t="shared" si="228"/>
        <v>1</v>
      </c>
      <c r="CV303" s="111">
        <f t="shared" si="228"/>
        <v>1</v>
      </c>
      <c r="CW303" s="111">
        <f t="shared" si="228"/>
        <v>1</v>
      </c>
      <c r="CX303" s="111">
        <f t="shared" si="228"/>
        <v>1</v>
      </c>
      <c r="CY303" s="111">
        <f t="shared" si="228"/>
        <v>1</v>
      </c>
      <c r="CZ303" s="111">
        <f t="shared" si="228"/>
        <v>1</v>
      </c>
      <c r="DA303" s="111">
        <f t="shared" si="228"/>
        <v>1</v>
      </c>
      <c r="DB303" s="111">
        <f t="shared" si="228"/>
        <v>1</v>
      </c>
      <c r="DC303" s="111">
        <f t="shared" si="228"/>
        <v>1</v>
      </c>
      <c r="DD303" s="111">
        <f t="shared" si="228"/>
        <v>1</v>
      </c>
      <c r="DE303" s="111">
        <f t="shared" si="228"/>
        <v>1</v>
      </c>
      <c r="DF303" s="111">
        <f t="shared" si="228"/>
        <v>1</v>
      </c>
      <c r="DG303" s="111">
        <f t="shared" si="228"/>
        <v>1</v>
      </c>
      <c r="DH303" s="111">
        <f t="shared" si="228"/>
        <v>1</v>
      </c>
      <c r="DI303" s="111">
        <f t="shared" si="228"/>
        <v>1</v>
      </c>
      <c r="DJ303" s="111">
        <f t="shared" si="228"/>
        <v>1</v>
      </c>
      <c r="DK303" s="111">
        <f t="shared" si="228"/>
        <v>1</v>
      </c>
      <c r="DL303" s="111">
        <f t="shared" si="228"/>
        <v>1</v>
      </c>
      <c r="DM303" s="111">
        <f t="shared" si="228"/>
        <v>1</v>
      </c>
      <c r="DN303" s="111">
        <f t="shared" si="228"/>
        <v>1</v>
      </c>
      <c r="DO303" s="111">
        <f t="shared" si="228"/>
        <v>1</v>
      </c>
      <c r="DP303" s="111">
        <f t="shared" si="228"/>
        <v>1</v>
      </c>
      <c r="DQ303" s="111">
        <f t="shared" si="228"/>
        <v>1</v>
      </c>
      <c r="DR303" s="111">
        <f t="shared" si="228"/>
        <v>1</v>
      </c>
      <c r="DS303" s="111">
        <f t="shared" si="228"/>
        <v>1</v>
      </c>
      <c r="DT303" s="111">
        <f t="shared" si="228"/>
        <v>1</v>
      </c>
      <c r="DU303" s="111">
        <f t="shared" si="228"/>
        <v>1</v>
      </c>
      <c r="DV303" s="111">
        <f t="shared" si="228"/>
        <v>1</v>
      </c>
      <c r="DW303" s="111">
        <f t="shared" si="228"/>
        <v>1</v>
      </c>
      <c r="DX303" s="111">
        <f t="shared" si="228"/>
        <v>1</v>
      </c>
      <c r="DY303" s="111">
        <f t="shared" si="228"/>
        <v>1</v>
      </c>
      <c r="DZ303" s="111">
        <f t="shared" si="228"/>
        <v>1</v>
      </c>
      <c r="EA303" s="111">
        <f t="shared" si="228"/>
        <v>1</v>
      </c>
      <c r="EB303" s="111">
        <f t="shared" si="228"/>
        <v>1</v>
      </c>
      <c r="EC303" s="111">
        <f t="shared" si="228"/>
        <v>1</v>
      </c>
      <c r="ED303" s="111">
        <f t="shared" si="228"/>
        <v>1</v>
      </c>
      <c r="EE303" s="111">
        <f t="shared" si="225"/>
        <v>1</v>
      </c>
      <c r="EF303" s="111">
        <f t="shared" si="225"/>
        <v>1</v>
      </c>
      <c r="EG303" s="111">
        <f t="shared" si="225"/>
        <v>1</v>
      </c>
      <c r="EH303" s="111">
        <f t="shared" si="225"/>
        <v>1</v>
      </c>
      <c r="EI303" s="111">
        <f t="shared" si="225"/>
        <v>1</v>
      </c>
      <c r="EJ303" s="111">
        <f t="shared" si="225"/>
        <v>1</v>
      </c>
      <c r="EK303" s="111">
        <f t="shared" si="225"/>
        <v>1</v>
      </c>
      <c r="EL303" s="111">
        <f t="shared" si="225"/>
        <v>1</v>
      </c>
      <c r="EM303" s="111">
        <f t="shared" si="225"/>
        <v>1</v>
      </c>
      <c r="EN303" s="111">
        <f t="shared" si="225"/>
        <v>1</v>
      </c>
      <c r="EO303" s="111">
        <f t="shared" si="225"/>
        <v>1</v>
      </c>
      <c r="EP303" s="111">
        <f t="shared" si="225"/>
        <v>1</v>
      </c>
      <c r="EQ303" s="111">
        <f t="shared" si="225"/>
        <v>1</v>
      </c>
      <c r="ER303" s="111">
        <f t="shared" si="225"/>
        <v>1</v>
      </c>
      <c r="ES303" s="47"/>
      <c r="ET303" s="1"/>
    </row>
    <row r="304" spans="1:150" x14ac:dyDescent="0.35">
      <c r="A304" s="119"/>
      <c r="B304" s="3"/>
      <c r="C304" s="3"/>
      <c r="D304" s="3"/>
      <c r="E304" s="1"/>
      <c r="F304" s="1"/>
      <c r="G304" s="118">
        <v>80</v>
      </c>
      <c r="H304" s="111">
        <f t="shared" si="229"/>
        <v>0</v>
      </c>
      <c r="I304" s="111">
        <f t="shared" si="229"/>
        <v>0</v>
      </c>
      <c r="J304" s="111">
        <f t="shared" si="229"/>
        <v>0</v>
      </c>
      <c r="K304" s="111">
        <f t="shared" si="229"/>
        <v>0</v>
      </c>
      <c r="L304" s="111">
        <f t="shared" si="229"/>
        <v>0</v>
      </c>
      <c r="M304" s="111">
        <f t="shared" si="229"/>
        <v>0</v>
      </c>
      <c r="N304" s="111">
        <f t="shared" si="229"/>
        <v>0</v>
      </c>
      <c r="O304" s="111">
        <f t="shared" si="229"/>
        <v>0</v>
      </c>
      <c r="P304" s="111">
        <f t="shared" si="229"/>
        <v>0</v>
      </c>
      <c r="Q304" s="111">
        <f t="shared" si="229"/>
        <v>0</v>
      </c>
      <c r="R304" s="111">
        <f t="shared" si="229"/>
        <v>0</v>
      </c>
      <c r="S304" s="111">
        <f t="shared" si="229"/>
        <v>0</v>
      </c>
      <c r="T304" s="111">
        <f t="shared" si="229"/>
        <v>0</v>
      </c>
      <c r="U304" s="111">
        <f t="shared" si="229"/>
        <v>0</v>
      </c>
      <c r="V304" s="111">
        <f t="shared" si="229"/>
        <v>0</v>
      </c>
      <c r="W304" s="111">
        <f t="shared" si="229"/>
        <v>0</v>
      </c>
      <c r="X304" s="111">
        <f t="shared" si="229"/>
        <v>0</v>
      </c>
      <c r="Y304" s="111">
        <f t="shared" si="229"/>
        <v>0</v>
      </c>
      <c r="Z304" s="111">
        <f t="shared" si="229"/>
        <v>0</v>
      </c>
      <c r="AA304" s="111">
        <f t="shared" si="229"/>
        <v>0</v>
      </c>
      <c r="AB304" s="111">
        <f t="shared" si="229"/>
        <v>0</v>
      </c>
      <c r="AC304" s="111">
        <f t="shared" si="229"/>
        <v>0</v>
      </c>
      <c r="AD304" s="111">
        <f t="shared" si="229"/>
        <v>0</v>
      </c>
      <c r="AE304" s="111">
        <f t="shared" si="229"/>
        <v>0</v>
      </c>
      <c r="AF304" s="111">
        <f t="shared" si="229"/>
        <v>0</v>
      </c>
      <c r="AG304" s="111">
        <f t="shared" si="229"/>
        <v>0</v>
      </c>
      <c r="AH304" s="111">
        <f t="shared" si="229"/>
        <v>0</v>
      </c>
      <c r="AI304" s="111">
        <f t="shared" si="229"/>
        <v>0</v>
      </c>
      <c r="AJ304" s="111">
        <f t="shared" si="229"/>
        <v>0</v>
      </c>
      <c r="AK304" s="111">
        <f t="shared" si="229"/>
        <v>0</v>
      </c>
      <c r="AL304" s="111">
        <f t="shared" si="229"/>
        <v>0</v>
      </c>
      <c r="AM304" s="111">
        <f t="shared" si="229"/>
        <v>0</v>
      </c>
      <c r="AN304" s="111">
        <f t="shared" si="229"/>
        <v>0</v>
      </c>
      <c r="AO304" s="111">
        <f t="shared" si="229"/>
        <v>0</v>
      </c>
      <c r="AP304" s="111">
        <f t="shared" si="229"/>
        <v>0</v>
      </c>
      <c r="AQ304" s="111">
        <f t="shared" si="229"/>
        <v>0</v>
      </c>
      <c r="AR304" s="111">
        <f t="shared" si="229"/>
        <v>0</v>
      </c>
      <c r="AS304" s="111">
        <f t="shared" si="229"/>
        <v>0</v>
      </c>
      <c r="AT304" s="111">
        <f t="shared" si="229"/>
        <v>0</v>
      </c>
      <c r="AU304" s="111">
        <f t="shared" si="229"/>
        <v>0</v>
      </c>
      <c r="AV304" s="111">
        <f t="shared" si="229"/>
        <v>0</v>
      </c>
      <c r="AW304" s="111">
        <f t="shared" si="229"/>
        <v>0</v>
      </c>
      <c r="AX304" s="111">
        <f t="shared" si="229"/>
        <v>0</v>
      </c>
      <c r="AY304" s="111">
        <f t="shared" si="229"/>
        <v>0</v>
      </c>
      <c r="AZ304" s="111">
        <f t="shared" si="229"/>
        <v>0</v>
      </c>
      <c r="BA304" s="111">
        <f t="shared" si="229"/>
        <v>0</v>
      </c>
      <c r="BB304" s="111">
        <f t="shared" si="229"/>
        <v>0</v>
      </c>
      <c r="BC304" s="111">
        <f t="shared" si="229"/>
        <v>0</v>
      </c>
      <c r="BD304" s="111">
        <f t="shared" si="229"/>
        <v>0</v>
      </c>
      <c r="BE304" s="111">
        <f t="shared" si="229"/>
        <v>0</v>
      </c>
      <c r="BF304" s="111">
        <f t="shared" si="229"/>
        <v>0</v>
      </c>
      <c r="BG304" s="111">
        <f t="shared" si="229"/>
        <v>0</v>
      </c>
      <c r="BH304" s="111">
        <f t="shared" si="229"/>
        <v>0</v>
      </c>
      <c r="BI304" s="111">
        <f t="shared" si="229"/>
        <v>0</v>
      </c>
      <c r="BJ304" s="111">
        <f t="shared" si="229"/>
        <v>0</v>
      </c>
      <c r="BK304" s="111">
        <f t="shared" si="229"/>
        <v>0</v>
      </c>
      <c r="BL304" s="111">
        <f t="shared" si="229"/>
        <v>0</v>
      </c>
      <c r="BM304" s="111">
        <f t="shared" si="229"/>
        <v>0</v>
      </c>
      <c r="BN304" s="111">
        <f t="shared" si="229"/>
        <v>0</v>
      </c>
      <c r="BO304" s="111">
        <f t="shared" si="229"/>
        <v>0</v>
      </c>
      <c r="BP304" s="111">
        <f t="shared" si="229"/>
        <v>0</v>
      </c>
      <c r="BQ304" s="111">
        <f t="shared" si="229"/>
        <v>0</v>
      </c>
      <c r="BR304" s="111">
        <f t="shared" si="229"/>
        <v>0</v>
      </c>
      <c r="BS304" s="111">
        <f t="shared" ref="BS304:ED309" si="230">IF($D102&gt;BS$10, $F102, 0)</f>
        <v>0</v>
      </c>
      <c r="BT304" s="111">
        <f t="shared" si="230"/>
        <v>0</v>
      </c>
      <c r="BU304" s="111">
        <f t="shared" si="228"/>
        <v>0</v>
      </c>
      <c r="BV304" s="111">
        <f t="shared" si="228"/>
        <v>0</v>
      </c>
      <c r="BW304" s="111">
        <f t="shared" si="228"/>
        <v>0</v>
      </c>
      <c r="BX304" s="111">
        <f t="shared" si="228"/>
        <v>0</v>
      </c>
      <c r="BY304" s="111">
        <f t="shared" si="228"/>
        <v>0</v>
      </c>
      <c r="BZ304" s="111">
        <f t="shared" si="228"/>
        <v>0</v>
      </c>
      <c r="CA304" s="111">
        <f t="shared" si="228"/>
        <v>0</v>
      </c>
      <c r="CB304" s="111">
        <f t="shared" si="228"/>
        <v>0</v>
      </c>
      <c r="CC304" s="111">
        <f t="shared" si="228"/>
        <v>0</v>
      </c>
      <c r="CD304" s="111">
        <f t="shared" si="228"/>
        <v>0</v>
      </c>
      <c r="CE304" s="111">
        <f t="shared" si="228"/>
        <v>0</v>
      </c>
      <c r="CF304" s="111">
        <f t="shared" si="228"/>
        <v>0</v>
      </c>
      <c r="CG304" s="111">
        <f t="shared" si="228"/>
        <v>0</v>
      </c>
      <c r="CH304" s="111">
        <f t="shared" si="228"/>
        <v>0</v>
      </c>
      <c r="CI304" s="111">
        <f t="shared" si="228"/>
        <v>0</v>
      </c>
      <c r="CJ304" s="111">
        <f t="shared" si="228"/>
        <v>0</v>
      </c>
      <c r="CK304" s="111">
        <f t="shared" si="228"/>
        <v>0</v>
      </c>
      <c r="CL304" s="111">
        <f t="shared" si="228"/>
        <v>1</v>
      </c>
      <c r="CM304" s="111">
        <f t="shared" si="228"/>
        <v>1</v>
      </c>
      <c r="CN304" s="111">
        <f t="shared" si="228"/>
        <v>1</v>
      </c>
      <c r="CO304" s="111">
        <f t="shared" si="228"/>
        <v>1</v>
      </c>
      <c r="CP304" s="111">
        <f t="shared" si="228"/>
        <v>1</v>
      </c>
      <c r="CQ304" s="111">
        <f t="shared" si="228"/>
        <v>1</v>
      </c>
      <c r="CR304" s="111">
        <f t="shared" si="228"/>
        <v>1</v>
      </c>
      <c r="CS304" s="111">
        <f t="shared" si="228"/>
        <v>1</v>
      </c>
      <c r="CT304" s="111">
        <f t="shared" si="228"/>
        <v>1</v>
      </c>
      <c r="CU304" s="111">
        <f t="shared" si="228"/>
        <v>1</v>
      </c>
      <c r="CV304" s="111">
        <f t="shared" si="228"/>
        <v>1</v>
      </c>
      <c r="CW304" s="111">
        <f t="shared" si="228"/>
        <v>1</v>
      </c>
      <c r="CX304" s="111">
        <f t="shared" si="228"/>
        <v>1</v>
      </c>
      <c r="CY304" s="111">
        <f t="shared" si="228"/>
        <v>1</v>
      </c>
      <c r="CZ304" s="111">
        <f t="shared" si="228"/>
        <v>1</v>
      </c>
      <c r="DA304" s="111">
        <f t="shared" si="228"/>
        <v>1</v>
      </c>
      <c r="DB304" s="111">
        <f t="shared" si="228"/>
        <v>1</v>
      </c>
      <c r="DC304" s="111">
        <f t="shared" si="228"/>
        <v>1</v>
      </c>
      <c r="DD304" s="111">
        <f t="shared" si="228"/>
        <v>1</v>
      </c>
      <c r="DE304" s="111">
        <f t="shared" si="228"/>
        <v>1</v>
      </c>
      <c r="DF304" s="111">
        <f t="shared" si="228"/>
        <v>1</v>
      </c>
      <c r="DG304" s="111">
        <f t="shared" si="228"/>
        <v>1</v>
      </c>
      <c r="DH304" s="111">
        <f t="shared" si="228"/>
        <v>1</v>
      </c>
      <c r="DI304" s="111">
        <f t="shared" si="228"/>
        <v>1</v>
      </c>
      <c r="DJ304" s="111">
        <f t="shared" si="228"/>
        <v>1</v>
      </c>
      <c r="DK304" s="111">
        <f t="shared" si="228"/>
        <v>1</v>
      </c>
      <c r="DL304" s="111">
        <f t="shared" si="228"/>
        <v>1</v>
      </c>
      <c r="DM304" s="111">
        <f t="shared" si="228"/>
        <v>1</v>
      </c>
      <c r="DN304" s="111">
        <f t="shared" si="228"/>
        <v>1</v>
      </c>
      <c r="DO304" s="111">
        <f t="shared" si="228"/>
        <v>1</v>
      </c>
      <c r="DP304" s="111">
        <f t="shared" si="228"/>
        <v>1</v>
      </c>
      <c r="DQ304" s="111">
        <f t="shared" si="228"/>
        <v>1</v>
      </c>
      <c r="DR304" s="111">
        <f t="shared" si="228"/>
        <v>1</v>
      </c>
      <c r="DS304" s="111">
        <f t="shared" si="228"/>
        <v>1</v>
      </c>
      <c r="DT304" s="111">
        <f t="shared" si="228"/>
        <v>1</v>
      </c>
      <c r="DU304" s="111">
        <f t="shared" si="228"/>
        <v>1</v>
      </c>
      <c r="DV304" s="111">
        <f t="shared" si="228"/>
        <v>1</v>
      </c>
      <c r="DW304" s="111">
        <f t="shared" si="228"/>
        <v>1</v>
      </c>
      <c r="DX304" s="111">
        <f t="shared" si="228"/>
        <v>1</v>
      </c>
      <c r="DY304" s="111">
        <f t="shared" si="228"/>
        <v>1</v>
      </c>
      <c r="DZ304" s="111">
        <f t="shared" si="228"/>
        <v>1</v>
      </c>
      <c r="EA304" s="111">
        <f t="shared" si="228"/>
        <v>1</v>
      </c>
      <c r="EB304" s="111">
        <f t="shared" si="228"/>
        <v>1</v>
      </c>
      <c r="EC304" s="111">
        <f t="shared" si="228"/>
        <v>1</v>
      </c>
      <c r="ED304" s="111">
        <f t="shared" si="228"/>
        <v>1</v>
      </c>
      <c r="EE304" s="111">
        <f t="shared" si="225"/>
        <v>1</v>
      </c>
      <c r="EF304" s="111">
        <f t="shared" si="225"/>
        <v>1</v>
      </c>
      <c r="EG304" s="111">
        <f t="shared" si="225"/>
        <v>1</v>
      </c>
      <c r="EH304" s="111">
        <f t="shared" si="225"/>
        <v>1</v>
      </c>
      <c r="EI304" s="111">
        <f t="shared" si="225"/>
        <v>1</v>
      </c>
      <c r="EJ304" s="111">
        <f t="shared" si="225"/>
        <v>1</v>
      </c>
      <c r="EK304" s="111">
        <f t="shared" si="225"/>
        <v>1</v>
      </c>
      <c r="EL304" s="111">
        <f t="shared" si="225"/>
        <v>1</v>
      </c>
      <c r="EM304" s="111">
        <f t="shared" si="225"/>
        <v>1</v>
      </c>
      <c r="EN304" s="111">
        <f t="shared" si="225"/>
        <v>1</v>
      </c>
      <c r="EO304" s="111">
        <f t="shared" si="225"/>
        <v>1</v>
      </c>
      <c r="EP304" s="111">
        <f t="shared" si="225"/>
        <v>1</v>
      </c>
      <c r="EQ304" s="111">
        <f t="shared" si="225"/>
        <v>1</v>
      </c>
      <c r="ER304" s="111">
        <f t="shared" si="225"/>
        <v>1</v>
      </c>
      <c r="ES304" s="47"/>
      <c r="ET304" s="1"/>
    </row>
    <row r="305" spans="1:150" x14ac:dyDescent="0.35">
      <c r="A305" s="119"/>
      <c r="B305" s="3"/>
      <c r="C305" s="3"/>
      <c r="D305" s="3"/>
      <c r="E305" s="1"/>
      <c r="F305" s="1"/>
      <c r="G305" s="118">
        <v>81</v>
      </c>
      <c r="H305" s="111">
        <f t="shared" ref="H305:BS308" si="231">IF($D103&gt;H$10, $F103, 0)</f>
        <v>0</v>
      </c>
      <c r="I305" s="111">
        <f t="shared" si="231"/>
        <v>0</v>
      </c>
      <c r="J305" s="111">
        <f t="shared" si="231"/>
        <v>0</v>
      </c>
      <c r="K305" s="111">
        <f t="shared" si="231"/>
        <v>0</v>
      </c>
      <c r="L305" s="111">
        <f t="shared" si="231"/>
        <v>0</v>
      </c>
      <c r="M305" s="111">
        <f t="shared" si="231"/>
        <v>0</v>
      </c>
      <c r="N305" s="111">
        <f t="shared" si="231"/>
        <v>0</v>
      </c>
      <c r="O305" s="111">
        <f t="shared" si="231"/>
        <v>0</v>
      </c>
      <c r="P305" s="111">
        <f t="shared" si="231"/>
        <v>0</v>
      </c>
      <c r="Q305" s="111">
        <f t="shared" si="231"/>
        <v>0</v>
      </c>
      <c r="R305" s="111">
        <f t="shared" si="231"/>
        <v>0</v>
      </c>
      <c r="S305" s="111">
        <f t="shared" si="231"/>
        <v>0</v>
      </c>
      <c r="T305" s="111">
        <f t="shared" si="231"/>
        <v>0</v>
      </c>
      <c r="U305" s="111">
        <f t="shared" si="231"/>
        <v>0</v>
      </c>
      <c r="V305" s="111">
        <f t="shared" si="231"/>
        <v>0</v>
      </c>
      <c r="W305" s="111">
        <f t="shared" si="231"/>
        <v>0</v>
      </c>
      <c r="X305" s="111">
        <f t="shared" si="231"/>
        <v>0</v>
      </c>
      <c r="Y305" s="111">
        <f t="shared" si="231"/>
        <v>0</v>
      </c>
      <c r="Z305" s="111">
        <f t="shared" si="231"/>
        <v>0</v>
      </c>
      <c r="AA305" s="111">
        <f t="shared" si="231"/>
        <v>0</v>
      </c>
      <c r="AB305" s="111">
        <f t="shared" si="231"/>
        <v>0</v>
      </c>
      <c r="AC305" s="111">
        <f t="shared" si="231"/>
        <v>0</v>
      </c>
      <c r="AD305" s="111">
        <f t="shared" si="231"/>
        <v>0</v>
      </c>
      <c r="AE305" s="111">
        <f t="shared" si="231"/>
        <v>0</v>
      </c>
      <c r="AF305" s="111">
        <f t="shared" si="231"/>
        <v>0</v>
      </c>
      <c r="AG305" s="111">
        <f t="shared" si="231"/>
        <v>0</v>
      </c>
      <c r="AH305" s="111">
        <f t="shared" si="231"/>
        <v>0</v>
      </c>
      <c r="AI305" s="111">
        <f t="shared" si="231"/>
        <v>0</v>
      </c>
      <c r="AJ305" s="111">
        <f t="shared" si="231"/>
        <v>0</v>
      </c>
      <c r="AK305" s="111">
        <f t="shared" si="231"/>
        <v>0</v>
      </c>
      <c r="AL305" s="111">
        <f t="shared" si="231"/>
        <v>0</v>
      </c>
      <c r="AM305" s="111">
        <f t="shared" si="231"/>
        <v>0</v>
      </c>
      <c r="AN305" s="111">
        <f t="shared" si="231"/>
        <v>0</v>
      </c>
      <c r="AO305" s="111">
        <f t="shared" si="231"/>
        <v>0</v>
      </c>
      <c r="AP305" s="111">
        <f t="shared" si="231"/>
        <v>0</v>
      </c>
      <c r="AQ305" s="111">
        <f t="shared" si="231"/>
        <v>0</v>
      </c>
      <c r="AR305" s="111">
        <f t="shared" si="231"/>
        <v>0</v>
      </c>
      <c r="AS305" s="111">
        <f t="shared" si="231"/>
        <v>0</v>
      </c>
      <c r="AT305" s="111">
        <f t="shared" si="231"/>
        <v>0</v>
      </c>
      <c r="AU305" s="111">
        <f t="shared" si="231"/>
        <v>0</v>
      </c>
      <c r="AV305" s="111">
        <f t="shared" si="231"/>
        <v>0</v>
      </c>
      <c r="AW305" s="111">
        <f t="shared" si="231"/>
        <v>0</v>
      </c>
      <c r="AX305" s="111">
        <f t="shared" si="231"/>
        <v>0</v>
      </c>
      <c r="AY305" s="111">
        <f t="shared" si="231"/>
        <v>0</v>
      </c>
      <c r="AZ305" s="111">
        <f t="shared" si="231"/>
        <v>0</v>
      </c>
      <c r="BA305" s="111">
        <f t="shared" si="231"/>
        <v>0</v>
      </c>
      <c r="BB305" s="111">
        <f t="shared" si="231"/>
        <v>0</v>
      </c>
      <c r="BC305" s="111">
        <f t="shared" si="231"/>
        <v>0</v>
      </c>
      <c r="BD305" s="111">
        <f t="shared" si="231"/>
        <v>0</v>
      </c>
      <c r="BE305" s="111">
        <f t="shared" si="231"/>
        <v>0</v>
      </c>
      <c r="BF305" s="111">
        <f t="shared" si="231"/>
        <v>0</v>
      </c>
      <c r="BG305" s="111">
        <f t="shared" si="231"/>
        <v>0</v>
      </c>
      <c r="BH305" s="111">
        <f t="shared" si="231"/>
        <v>0</v>
      </c>
      <c r="BI305" s="111">
        <f t="shared" si="231"/>
        <v>0</v>
      </c>
      <c r="BJ305" s="111">
        <f t="shared" si="231"/>
        <v>0</v>
      </c>
      <c r="BK305" s="111">
        <f t="shared" si="231"/>
        <v>0</v>
      </c>
      <c r="BL305" s="111">
        <f t="shared" si="231"/>
        <v>0</v>
      </c>
      <c r="BM305" s="111">
        <f t="shared" si="231"/>
        <v>0</v>
      </c>
      <c r="BN305" s="111">
        <f t="shared" si="231"/>
        <v>0</v>
      </c>
      <c r="BO305" s="111">
        <f t="shared" si="231"/>
        <v>0</v>
      </c>
      <c r="BP305" s="111">
        <f t="shared" si="231"/>
        <v>0</v>
      </c>
      <c r="BQ305" s="111">
        <f t="shared" si="231"/>
        <v>0</v>
      </c>
      <c r="BR305" s="111">
        <f t="shared" si="231"/>
        <v>0</v>
      </c>
      <c r="BS305" s="111">
        <f t="shared" si="231"/>
        <v>0</v>
      </c>
      <c r="BT305" s="111">
        <f t="shared" si="230"/>
        <v>0</v>
      </c>
      <c r="BU305" s="111">
        <f t="shared" si="228"/>
        <v>0</v>
      </c>
      <c r="BV305" s="111">
        <f t="shared" si="228"/>
        <v>0</v>
      </c>
      <c r="BW305" s="111">
        <f t="shared" si="228"/>
        <v>0</v>
      </c>
      <c r="BX305" s="111">
        <f t="shared" si="228"/>
        <v>0</v>
      </c>
      <c r="BY305" s="111">
        <f t="shared" si="228"/>
        <v>0</v>
      </c>
      <c r="BZ305" s="111">
        <f t="shared" si="228"/>
        <v>0</v>
      </c>
      <c r="CA305" s="111">
        <f t="shared" si="228"/>
        <v>0</v>
      </c>
      <c r="CB305" s="111">
        <f t="shared" si="228"/>
        <v>0</v>
      </c>
      <c r="CC305" s="111">
        <f t="shared" si="228"/>
        <v>0</v>
      </c>
      <c r="CD305" s="111">
        <f t="shared" si="228"/>
        <v>0</v>
      </c>
      <c r="CE305" s="111">
        <f t="shared" si="228"/>
        <v>0</v>
      </c>
      <c r="CF305" s="111">
        <f t="shared" si="228"/>
        <v>0</v>
      </c>
      <c r="CG305" s="111">
        <f t="shared" si="228"/>
        <v>0</v>
      </c>
      <c r="CH305" s="111">
        <f t="shared" si="228"/>
        <v>0</v>
      </c>
      <c r="CI305" s="111">
        <f t="shared" si="228"/>
        <v>0</v>
      </c>
      <c r="CJ305" s="111">
        <f t="shared" si="228"/>
        <v>0</v>
      </c>
      <c r="CK305" s="111">
        <f t="shared" si="228"/>
        <v>0</v>
      </c>
      <c r="CL305" s="111">
        <f t="shared" si="228"/>
        <v>0</v>
      </c>
      <c r="CM305" s="111">
        <f t="shared" si="228"/>
        <v>0</v>
      </c>
      <c r="CN305" s="111">
        <f t="shared" si="228"/>
        <v>0</v>
      </c>
      <c r="CO305" s="111">
        <f t="shared" si="228"/>
        <v>0</v>
      </c>
      <c r="CP305" s="111">
        <f t="shared" si="228"/>
        <v>0</v>
      </c>
      <c r="CQ305" s="111">
        <f t="shared" si="228"/>
        <v>1</v>
      </c>
      <c r="CR305" s="111">
        <f t="shared" si="228"/>
        <v>1</v>
      </c>
      <c r="CS305" s="111">
        <f t="shared" si="228"/>
        <v>1</v>
      </c>
      <c r="CT305" s="111">
        <f t="shared" si="228"/>
        <v>1</v>
      </c>
      <c r="CU305" s="111">
        <f t="shared" si="228"/>
        <v>1</v>
      </c>
      <c r="CV305" s="111">
        <f t="shared" si="228"/>
        <v>1</v>
      </c>
      <c r="CW305" s="111">
        <f t="shared" si="228"/>
        <v>1</v>
      </c>
      <c r="CX305" s="111">
        <f t="shared" si="228"/>
        <v>1</v>
      </c>
      <c r="CY305" s="111">
        <f t="shared" si="228"/>
        <v>1</v>
      </c>
      <c r="CZ305" s="111">
        <f t="shared" si="228"/>
        <v>1</v>
      </c>
      <c r="DA305" s="111">
        <f t="shared" si="228"/>
        <v>1</v>
      </c>
      <c r="DB305" s="111">
        <f t="shared" si="228"/>
        <v>1</v>
      </c>
      <c r="DC305" s="111">
        <f t="shared" si="228"/>
        <v>1</v>
      </c>
      <c r="DD305" s="111">
        <f t="shared" si="228"/>
        <v>1</v>
      </c>
      <c r="DE305" s="111">
        <f t="shared" si="228"/>
        <v>1</v>
      </c>
      <c r="DF305" s="111">
        <f t="shared" si="228"/>
        <v>1</v>
      </c>
      <c r="DG305" s="111">
        <f t="shared" si="228"/>
        <v>1</v>
      </c>
      <c r="DH305" s="111">
        <f t="shared" si="228"/>
        <v>1</v>
      </c>
      <c r="DI305" s="111">
        <f t="shared" si="228"/>
        <v>1</v>
      </c>
      <c r="DJ305" s="111">
        <f t="shared" si="228"/>
        <v>1</v>
      </c>
      <c r="DK305" s="111">
        <f t="shared" si="228"/>
        <v>1</v>
      </c>
      <c r="DL305" s="111">
        <f t="shared" si="228"/>
        <v>1</v>
      </c>
      <c r="DM305" s="111">
        <f t="shared" si="228"/>
        <v>1</v>
      </c>
      <c r="DN305" s="111">
        <f t="shared" si="228"/>
        <v>1</v>
      </c>
      <c r="DO305" s="111">
        <f t="shared" si="228"/>
        <v>1</v>
      </c>
      <c r="DP305" s="111">
        <f t="shared" si="228"/>
        <v>1</v>
      </c>
      <c r="DQ305" s="111">
        <f t="shared" si="228"/>
        <v>1</v>
      </c>
      <c r="DR305" s="111">
        <f t="shared" si="228"/>
        <v>1</v>
      </c>
      <c r="DS305" s="111">
        <f t="shared" si="228"/>
        <v>1</v>
      </c>
      <c r="DT305" s="111">
        <f t="shared" si="228"/>
        <v>1</v>
      </c>
      <c r="DU305" s="111">
        <f t="shared" si="228"/>
        <v>1</v>
      </c>
      <c r="DV305" s="111">
        <f t="shared" si="228"/>
        <v>1</v>
      </c>
      <c r="DW305" s="111">
        <f t="shared" si="228"/>
        <v>1</v>
      </c>
      <c r="DX305" s="111">
        <f t="shared" si="228"/>
        <v>1</v>
      </c>
      <c r="DY305" s="111">
        <f t="shared" si="228"/>
        <v>1</v>
      </c>
      <c r="DZ305" s="111">
        <f t="shared" si="228"/>
        <v>1</v>
      </c>
      <c r="EA305" s="111">
        <f t="shared" si="228"/>
        <v>1</v>
      </c>
      <c r="EB305" s="111">
        <f t="shared" si="228"/>
        <v>1</v>
      </c>
      <c r="EC305" s="111">
        <f t="shared" si="228"/>
        <v>1</v>
      </c>
      <c r="ED305" s="111">
        <f t="shared" si="228"/>
        <v>1</v>
      </c>
      <c r="EE305" s="111">
        <f t="shared" si="225"/>
        <v>1</v>
      </c>
      <c r="EF305" s="111">
        <f t="shared" si="225"/>
        <v>1</v>
      </c>
      <c r="EG305" s="111">
        <f t="shared" si="225"/>
        <v>1</v>
      </c>
      <c r="EH305" s="111">
        <f t="shared" si="225"/>
        <v>1</v>
      </c>
      <c r="EI305" s="111">
        <f t="shared" si="225"/>
        <v>1</v>
      </c>
      <c r="EJ305" s="111">
        <f t="shared" si="225"/>
        <v>1</v>
      </c>
      <c r="EK305" s="111">
        <f t="shared" si="225"/>
        <v>1</v>
      </c>
      <c r="EL305" s="111">
        <f t="shared" si="225"/>
        <v>1</v>
      </c>
      <c r="EM305" s="111">
        <f t="shared" si="225"/>
        <v>1</v>
      </c>
      <c r="EN305" s="111">
        <f t="shared" si="225"/>
        <v>1</v>
      </c>
      <c r="EO305" s="111">
        <f t="shared" si="225"/>
        <v>1</v>
      </c>
      <c r="EP305" s="111">
        <f t="shared" si="225"/>
        <v>1</v>
      </c>
      <c r="EQ305" s="111">
        <f t="shared" si="225"/>
        <v>1</v>
      </c>
      <c r="ER305" s="111">
        <f t="shared" si="225"/>
        <v>1</v>
      </c>
      <c r="ES305" s="47"/>
      <c r="ET305" s="1"/>
    </row>
    <row r="306" spans="1:150" x14ac:dyDescent="0.35">
      <c r="A306" s="119"/>
      <c r="B306" s="3"/>
      <c r="C306" s="3"/>
      <c r="D306" s="3"/>
      <c r="E306" s="1"/>
      <c r="F306" s="1"/>
      <c r="G306" s="118">
        <v>82</v>
      </c>
      <c r="H306" s="111">
        <f t="shared" si="231"/>
        <v>0</v>
      </c>
      <c r="I306" s="111">
        <f t="shared" si="231"/>
        <v>0</v>
      </c>
      <c r="J306" s="111">
        <f t="shared" si="231"/>
        <v>0</v>
      </c>
      <c r="K306" s="111">
        <f t="shared" si="231"/>
        <v>0</v>
      </c>
      <c r="L306" s="111">
        <f t="shared" si="231"/>
        <v>0</v>
      </c>
      <c r="M306" s="111">
        <f t="shared" si="231"/>
        <v>0</v>
      </c>
      <c r="N306" s="111">
        <f t="shared" si="231"/>
        <v>0</v>
      </c>
      <c r="O306" s="111">
        <f t="shared" si="231"/>
        <v>0</v>
      </c>
      <c r="P306" s="111">
        <f t="shared" si="231"/>
        <v>0</v>
      </c>
      <c r="Q306" s="111">
        <f t="shared" si="231"/>
        <v>0</v>
      </c>
      <c r="R306" s="111">
        <f t="shared" si="231"/>
        <v>0</v>
      </c>
      <c r="S306" s="111">
        <f t="shared" si="231"/>
        <v>0</v>
      </c>
      <c r="T306" s="111">
        <f t="shared" si="231"/>
        <v>0</v>
      </c>
      <c r="U306" s="111">
        <f t="shared" si="231"/>
        <v>0</v>
      </c>
      <c r="V306" s="111">
        <f t="shared" si="231"/>
        <v>0</v>
      </c>
      <c r="W306" s="111">
        <f t="shared" si="231"/>
        <v>0</v>
      </c>
      <c r="X306" s="111">
        <f t="shared" si="231"/>
        <v>0</v>
      </c>
      <c r="Y306" s="111">
        <f t="shared" si="231"/>
        <v>0</v>
      </c>
      <c r="Z306" s="111">
        <f t="shared" si="231"/>
        <v>0</v>
      </c>
      <c r="AA306" s="111">
        <f t="shared" si="231"/>
        <v>0</v>
      </c>
      <c r="AB306" s="111">
        <f t="shared" si="231"/>
        <v>0</v>
      </c>
      <c r="AC306" s="111">
        <f t="shared" si="231"/>
        <v>0</v>
      </c>
      <c r="AD306" s="111">
        <f t="shared" si="231"/>
        <v>0</v>
      </c>
      <c r="AE306" s="111">
        <f t="shared" si="231"/>
        <v>0</v>
      </c>
      <c r="AF306" s="111">
        <f t="shared" si="231"/>
        <v>0</v>
      </c>
      <c r="AG306" s="111">
        <f t="shared" si="231"/>
        <v>0</v>
      </c>
      <c r="AH306" s="111">
        <f t="shared" si="231"/>
        <v>0</v>
      </c>
      <c r="AI306" s="111">
        <f t="shared" si="231"/>
        <v>0</v>
      </c>
      <c r="AJ306" s="111">
        <f t="shared" si="231"/>
        <v>0</v>
      </c>
      <c r="AK306" s="111">
        <f t="shared" si="231"/>
        <v>0</v>
      </c>
      <c r="AL306" s="111">
        <f t="shared" si="231"/>
        <v>0</v>
      </c>
      <c r="AM306" s="111">
        <f t="shared" si="231"/>
        <v>0</v>
      </c>
      <c r="AN306" s="111">
        <f t="shared" si="231"/>
        <v>0</v>
      </c>
      <c r="AO306" s="111">
        <f t="shared" si="231"/>
        <v>0</v>
      </c>
      <c r="AP306" s="111">
        <f t="shared" si="231"/>
        <v>0</v>
      </c>
      <c r="AQ306" s="111">
        <f t="shared" si="231"/>
        <v>0</v>
      </c>
      <c r="AR306" s="111">
        <f t="shared" si="231"/>
        <v>0</v>
      </c>
      <c r="AS306" s="111">
        <f t="shared" si="231"/>
        <v>0</v>
      </c>
      <c r="AT306" s="111">
        <f t="shared" si="231"/>
        <v>0</v>
      </c>
      <c r="AU306" s="111">
        <f t="shared" si="231"/>
        <v>0</v>
      </c>
      <c r="AV306" s="111">
        <f t="shared" si="231"/>
        <v>0</v>
      </c>
      <c r="AW306" s="111">
        <f t="shared" si="231"/>
        <v>0</v>
      </c>
      <c r="AX306" s="111">
        <f t="shared" si="231"/>
        <v>0</v>
      </c>
      <c r="AY306" s="111">
        <f t="shared" si="231"/>
        <v>0</v>
      </c>
      <c r="AZ306" s="111">
        <f t="shared" si="231"/>
        <v>0</v>
      </c>
      <c r="BA306" s="111">
        <f t="shared" si="231"/>
        <v>0</v>
      </c>
      <c r="BB306" s="111">
        <f t="shared" si="231"/>
        <v>0</v>
      </c>
      <c r="BC306" s="111">
        <f t="shared" si="231"/>
        <v>0</v>
      </c>
      <c r="BD306" s="111">
        <f t="shared" si="231"/>
        <v>0</v>
      </c>
      <c r="BE306" s="111">
        <f t="shared" si="231"/>
        <v>0</v>
      </c>
      <c r="BF306" s="111">
        <f t="shared" si="231"/>
        <v>0</v>
      </c>
      <c r="BG306" s="111">
        <f t="shared" si="231"/>
        <v>0</v>
      </c>
      <c r="BH306" s="111">
        <f t="shared" si="231"/>
        <v>0</v>
      </c>
      <c r="BI306" s="111">
        <f t="shared" si="231"/>
        <v>0</v>
      </c>
      <c r="BJ306" s="111">
        <f t="shared" si="231"/>
        <v>0</v>
      </c>
      <c r="BK306" s="111">
        <f t="shared" si="231"/>
        <v>0</v>
      </c>
      <c r="BL306" s="111">
        <f t="shared" si="231"/>
        <v>0</v>
      </c>
      <c r="BM306" s="111">
        <f t="shared" si="231"/>
        <v>1</v>
      </c>
      <c r="BN306" s="111">
        <f t="shared" si="231"/>
        <v>1</v>
      </c>
      <c r="BO306" s="111">
        <f t="shared" si="231"/>
        <v>1</v>
      </c>
      <c r="BP306" s="111">
        <f t="shared" si="231"/>
        <v>1</v>
      </c>
      <c r="BQ306" s="111">
        <f t="shared" si="231"/>
        <v>1</v>
      </c>
      <c r="BR306" s="111">
        <f t="shared" si="231"/>
        <v>1</v>
      </c>
      <c r="BS306" s="111">
        <f t="shared" si="231"/>
        <v>1</v>
      </c>
      <c r="BT306" s="111">
        <f t="shared" si="230"/>
        <v>1</v>
      </c>
      <c r="BU306" s="111">
        <f t="shared" si="230"/>
        <v>1</v>
      </c>
      <c r="BV306" s="111">
        <f t="shared" si="230"/>
        <v>1</v>
      </c>
      <c r="BW306" s="111">
        <f t="shared" si="230"/>
        <v>1</v>
      </c>
      <c r="BX306" s="111">
        <f t="shared" si="230"/>
        <v>1</v>
      </c>
      <c r="BY306" s="111">
        <f t="shared" si="230"/>
        <v>1</v>
      </c>
      <c r="BZ306" s="111">
        <f t="shared" si="230"/>
        <v>1</v>
      </c>
      <c r="CA306" s="111">
        <f t="shared" si="230"/>
        <v>1</v>
      </c>
      <c r="CB306" s="111">
        <f t="shared" si="230"/>
        <v>1</v>
      </c>
      <c r="CC306" s="111">
        <f t="shared" si="230"/>
        <v>1</v>
      </c>
      <c r="CD306" s="111">
        <f t="shared" si="230"/>
        <v>1</v>
      </c>
      <c r="CE306" s="111">
        <f t="shared" si="230"/>
        <v>1</v>
      </c>
      <c r="CF306" s="111">
        <f t="shared" si="230"/>
        <v>1</v>
      </c>
      <c r="CG306" s="111">
        <f t="shared" si="230"/>
        <v>1</v>
      </c>
      <c r="CH306" s="111">
        <f t="shared" si="230"/>
        <v>1</v>
      </c>
      <c r="CI306" s="111">
        <f t="shared" si="230"/>
        <v>1</v>
      </c>
      <c r="CJ306" s="111">
        <f t="shared" si="230"/>
        <v>1</v>
      </c>
      <c r="CK306" s="111">
        <f t="shared" si="230"/>
        <v>1</v>
      </c>
      <c r="CL306" s="111">
        <f t="shared" si="230"/>
        <v>1</v>
      </c>
      <c r="CM306" s="111">
        <f t="shared" si="230"/>
        <v>1</v>
      </c>
      <c r="CN306" s="111">
        <f t="shared" si="230"/>
        <v>1</v>
      </c>
      <c r="CO306" s="111">
        <f t="shared" si="230"/>
        <v>1</v>
      </c>
      <c r="CP306" s="111">
        <f t="shared" si="230"/>
        <v>1</v>
      </c>
      <c r="CQ306" s="111">
        <f t="shared" si="230"/>
        <v>1</v>
      </c>
      <c r="CR306" s="111">
        <f t="shared" si="230"/>
        <v>1</v>
      </c>
      <c r="CS306" s="111">
        <f t="shared" si="230"/>
        <v>1</v>
      </c>
      <c r="CT306" s="111">
        <f t="shared" si="230"/>
        <v>1</v>
      </c>
      <c r="CU306" s="111">
        <f t="shared" si="230"/>
        <v>1</v>
      </c>
      <c r="CV306" s="111">
        <f t="shared" si="230"/>
        <v>1</v>
      </c>
      <c r="CW306" s="111">
        <f t="shared" si="230"/>
        <v>1</v>
      </c>
      <c r="CX306" s="111">
        <f t="shared" si="230"/>
        <v>1</v>
      </c>
      <c r="CY306" s="111">
        <f t="shared" si="230"/>
        <v>1</v>
      </c>
      <c r="CZ306" s="111">
        <f t="shared" si="230"/>
        <v>1</v>
      </c>
      <c r="DA306" s="111">
        <f t="shared" si="230"/>
        <v>1</v>
      </c>
      <c r="DB306" s="111">
        <f t="shared" si="230"/>
        <v>1</v>
      </c>
      <c r="DC306" s="111">
        <f t="shared" si="230"/>
        <v>1</v>
      </c>
      <c r="DD306" s="111">
        <f t="shared" si="230"/>
        <v>1</v>
      </c>
      <c r="DE306" s="111">
        <f t="shared" si="230"/>
        <v>1</v>
      </c>
      <c r="DF306" s="111">
        <f t="shared" si="230"/>
        <v>1</v>
      </c>
      <c r="DG306" s="111">
        <f t="shared" si="230"/>
        <v>1</v>
      </c>
      <c r="DH306" s="111">
        <f t="shared" si="230"/>
        <v>1</v>
      </c>
      <c r="DI306" s="111">
        <f t="shared" si="230"/>
        <v>1</v>
      </c>
      <c r="DJ306" s="111">
        <f t="shared" si="230"/>
        <v>1</v>
      </c>
      <c r="DK306" s="111">
        <f t="shared" si="230"/>
        <v>1</v>
      </c>
      <c r="DL306" s="111">
        <f t="shared" si="230"/>
        <v>1</v>
      </c>
      <c r="DM306" s="111">
        <f t="shared" si="230"/>
        <v>1</v>
      </c>
      <c r="DN306" s="111">
        <f t="shared" si="230"/>
        <v>1</v>
      </c>
      <c r="DO306" s="111">
        <f t="shared" si="230"/>
        <v>1</v>
      </c>
      <c r="DP306" s="111">
        <f t="shared" si="230"/>
        <v>1</v>
      </c>
      <c r="DQ306" s="111">
        <f t="shared" si="230"/>
        <v>1</v>
      </c>
      <c r="DR306" s="111">
        <f t="shared" si="230"/>
        <v>1</v>
      </c>
      <c r="DS306" s="111">
        <f t="shared" si="230"/>
        <v>1</v>
      </c>
      <c r="DT306" s="111">
        <f t="shared" si="230"/>
        <v>1</v>
      </c>
      <c r="DU306" s="111">
        <f t="shared" si="230"/>
        <v>1</v>
      </c>
      <c r="DV306" s="111">
        <f t="shared" si="230"/>
        <v>1</v>
      </c>
      <c r="DW306" s="111">
        <f t="shared" si="230"/>
        <v>1</v>
      </c>
      <c r="DX306" s="111">
        <f t="shared" si="230"/>
        <v>1</v>
      </c>
      <c r="DY306" s="111">
        <f t="shared" si="230"/>
        <v>1</v>
      </c>
      <c r="DZ306" s="111">
        <f t="shared" si="230"/>
        <v>1</v>
      </c>
      <c r="EA306" s="111">
        <f t="shared" si="230"/>
        <v>1</v>
      </c>
      <c r="EB306" s="111">
        <f t="shared" si="230"/>
        <v>1</v>
      </c>
      <c r="EC306" s="111">
        <f t="shared" si="230"/>
        <v>1</v>
      </c>
      <c r="ED306" s="111">
        <f t="shared" si="230"/>
        <v>1</v>
      </c>
      <c r="EE306" s="111">
        <f t="shared" si="225"/>
        <v>1</v>
      </c>
      <c r="EF306" s="111">
        <f t="shared" si="225"/>
        <v>1</v>
      </c>
      <c r="EG306" s="111">
        <f t="shared" si="225"/>
        <v>1</v>
      </c>
      <c r="EH306" s="111">
        <f t="shared" si="225"/>
        <v>1</v>
      </c>
      <c r="EI306" s="111">
        <f t="shared" si="225"/>
        <v>1</v>
      </c>
      <c r="EJ306" s="111">
        <f t="shared" si="225"/>
        <v>1</v>
      </c>
      <c r="EK306" s="111">
        <f t="shared" si="225"/>
        <v>1</v>
      </c>
      <c r="EL306" s="111">
        <f t="shared" si="225"/>
        <v>1</v>
      </c>
      <c r="EM306" s="111">
        <f t="shared" si="225"/>
        <v>1</v>
      </c>
      <c r="EN306" s="111">
        <f t="shared" si="225"/>
        <v>1</v>
      </c>
      <c r="EO306" s="111">
        <f t="shared" si="225"/>
        <v>1</v>
      </c>
      <c r="EP306" s="111">
        <f t="shared" si="225"/>
        <v>1</v>
      </c>
      <c r="EQ306" s="111">
        <f t="shared" si="225"/>
        <v>1</v>
      </c>
      <c r="ER306" s="111">
        <f t="shared" si="225"/>
        <v>1</v>
      </c>
      <c r="ES306" s="47"/>
      <c r="ET306" s="1"/>
    </row>
    <row r="307" spans="1:150" x14ac:dyDescent="0.35">
      <c r="A307" s="119"/>
      <c r="B307" s="3"/>
      <c r="C307" s="3"/>
      <c r="D307" s="3"/>
      <c r="E307" s="1"/>
      <c r="F307" s="1"/>
      <c r="G307" s="118">
        <v>83</v>
      </c>
      <c r="H307" s="111">
        <f t="shared" si="231"/>
        <v>0</v>
      </c>
      <c r="I307" s="111">
        <f t="shared" si="231"/>
        <v>0</v>
      </c>
      <c r="J307" s="111">
        <f t="shared" si="231"/>
        <v>0</v>
      </c>
      <c r="K307" s="111">
        <f t="shared" si="231"/>
        <v>0</v>
      </c>
      <c r="L307" s="111">
        <f t="shared" si="231"/>
        <v>0</v>
      </c>
      <c r="M307" s="111">
        <f t="shared" si="231"/>
        <v>0</v>
      </c>
      <c r="N307" s="111">
        <f t="shared" si="231"/>
        <v>0</v>
      </c>
      <c r="O307" s="111">
        <f t="shared" si="231"/>
        <v>0</v>
      </c>
      <c r="P307" s="111">
        <f t="shared" si="231"/>
        <v>0</v>
      </c>
      <c r="Q307" s="111">
        <f t="shared" si="231"/>
        <v>0</v>
      </c>
      <c r="R307" s="111">
        <f t="shared" si="231"/>
        <v>0</v>
      </c>
      <c r="S307" s="111">
        <f t="shared" si="231"/>
        <v>0</v>
      </c>
      <c r="T307" s="111">
        <f t="shared" si="231"/>
        <v>0</v>
      </c>
      <c r="U307" s="111">
        <f t="shared" si="231"/>
        <v>0</v>
      </c>
      <c r="V307" s="111">
        <f t="shared" si="231"/>
        <v>0</v>
      </c>
      <c r="W307" s="111">
        <f t="shared" si="231"/>
        <v>0</v>
      </c>
      <c r="X307" s="111">
        <f t="shared" si="231"/>
        <v>0</v>
      </c>
      <c r="Y307" s="111">
        <f t="shared" si="231"/>
        <v>0</v>
      </c>
      <c r="Z307" s="111">
        <f t="shared" si="231"/>
        <v>0</v>
      </c>
      <c r="AA307" s="111">
        <f t="shared" si="231"/>
        <v>0</v>
      </c>
      <c r="AB307" s="111">
        <f t="shared" si="231"/>
        <v>0</v>
      </c>
      <c r="AC307" s="111">
        <f t="shared" si="231"/>
        <v>0</v>
      </c>
      <c r="AD307" s="111">
        <f t="shared" si="231"/>
        <v>0</v>
      </c>
      <c r="AE307" s="111">
        <f t="shared" si="231"/>
        <v>0</v>
      </c>
      <c r="AF307" s="111">
        <f t="shared" si="231"/>
        <v>0</v>
      </c>
      <c r="AG307" s="111">
        <f t="shared" si="231"/>
        <v>0</v>
      </c>
      <c r="AH307" s="111">
        <f t="shared" si="231"/>
        <v>0</v>
      </c>
      <c r="AI307" s="111">
        <f t="shared" si="231"/>
        <v>0</v>
      </c>
      <c r="AJ307" s="111">
        <f t="shared" si="231"/>
        <v>0</v>
      </c>
      <c r="AK307" s="111">
        <f t="shared" si="231"/>
        <v>0</v>
      </c>
      <c r="AL307" s="111">
        <f t="shared" si="231"/>
        <v>0</v>
      </c>
      <c r="AM307" s="111">
        <f t="shared" si="231"/>
        <v>0</v>
      </c>
      <c r="AN307" s="111">
        <f t="shared" si="231"/>
        <v>0</v>
      </c>
      <c r="AO307" s="111">
        <f t="shared" si="231"/>
        <v>0</v>
      </c>
      <c r="AP307" s="111">
        <f t="shared" si="231"/>
        <v>0</v>
      </c>
      <c r="AQ307" s="111">
        <f t="shared" si="231"/>
        <v>0</v>
      </c>
      <c r="AR307" s="111">
        <f t="shared" si="231"/>
        <v>0</v>
      </c>
      <c r="AS307" s="111">
        <f t="shared" si="231"/>
        <v>0</v>
      </c>
      <c r="AT307" s="111">
        <f t="shared" si="231"/>
        <v>0</v>
      </c>
      <c r="AU307" s="111">
        <f t="shared" si="231"/>
        <v>0</v>
      </c>
      <c r="AV307" s="111">
        <f t="shared" si="231"/>
        <v>0</v>
      </c>
      <c r="AW307" s="111">
        <f t="shared" si="231"/>
        <v>0</v>
      </c>
      <c r="AX307" s="111">
        <f t="shared" si="231"/>
        <v>0</v>
      </c>
      <c r="AY307" s="111">
        <f t="shared" si="231"/>
        <v>0</v>
      </c>
      <c r="AZ307" s="111">
        <f t="shared" si="231"/>
        <v>0</v>
      </c>
      <c r="BA307" s="111">
        <f t="shared" si="231"/>
        <v>0</v>
      </c>
      <c r="BB307" s="111">
        <f t="shared" si="231"/>
        <v>0</v>
      </c>
      <c r="BC307" s="111">
        <f t="shared" si="231"/>
        <v>0</v>
      </c>
      <c r="BD307" s="111">
        <f t="shared" si="231"/>
        <v>0</v>
      </c>
      <c r="BE307" s="111">
        <f t="shared" si="231"/>
        <v>0</v>
      </c>
      <c r="BF307" s="111">
        <f t="shared" si="231"/>
        <v>0</v>
      </c>
      <c r="BG307" s="111">
        <f t="shared" si="231"/>
        <v>0</v>
      </c>
      <c r="BH307" s="111">
        <f t="shared" si="231"/>
        <v>0</v>
      </c>
      <c r="BI307" s="111">
        <f t="shared" si="231"/>
        <v>0</v>
      </c>
      <c r="BJ307" s="111">
        <f t="shared" si="231"/>
        <v>0</v>
      </c>
      <c r="BK307" s="111">
        <f t="shared" si="231"/>
        <v>0</v>
      </c>
      <c r="BL307" s="111">
        <f t="shared" si="231"/>
        <v>0</v>
      </c>
      <c r="BM307" s="111">
        <f t="shared" si="231"/>
        <v>0</v>
      </c>
      <c r="BN307" s="111">
        <f t="shared" si="231"/>
        <v>0</v>
      </c>
      <c r="BO307" s="111">
        <f t="shared" si="231"/>
        <v>0</v>
      </c>
      <c r="BP307" s="111">
        <f t="shared" si="231"/>
        <v>0</v>
      </c>
      <c r="BQ307" s="111">
        <f t="shared" si="231"/>
        <v>0</v>
      </c>
      <c r="BR307" s="111">
        <f t="shared" si="231"/>
        <v>0</v>
      </c>
      <c r="BS307" s="111">
        <f t="shared" si="231"/>
        <v>0</v>
      </c>
      <c r="BT307" s="111">
        <f t="shared" si="230"/>
        <v>0</v>
      </c>
      <c r="BU307" s="111">
        <f t="shared" si="230"/>
        <v>0</v>
      </c>
      <c r="BV307" s="111">
        <f t="shared" si="230"/>
        <v>0</v>
      </c>
      <c r="BW307" s="111">
        <f t="shared" si="230"/>
        <v>0</v>
      </c>
      <c r="BX307" s="111">
        <f t="shared" si="230"/>
        <v>0</v>
      </c>
      <c r="BY307" s="111">
        <f t="shared" si="230"/>
        <v>0</v>
      </c>
      <c r="BZ307" s="111">
        <f t="shared" si="230"/>
        <v>0</v>
      </c>
      <c r="CA307" s="111">
        <f t="shared" si="230"/>
        <v>0</v>
      </c>
      <c r="CB307" s="111">
        <f t="shared" si="230"/>
        <v>0</v>
      </c>
      <c r="CC307" s="111">
        <f t="shared" si="230"/>
        <v>0</v>
      </c>
      <c r="CD307" s="111">
        <f t="shared" si="230"/>
        <v>0</v>
      </c>
      <c r="CE307" s="111">
        <f t="shared" si="230"/>
        <v>0</v>
      </c>
      <c r="CF307" s="111">
        <f t="shared" si="230"/>
        <v>0</v>
      </c>
      <c r="CG307" s="111">
        <f t="shared" si="230"/>
        <v>0</v>
      </c>
      <c r="CH307" s="111">
        <f t="shared" si="230"/>
        <v>0</v>
      </c>
      <c r="CI307" s="111">
        <f t="shared" si="230"/>
        <v>0</v>
      </c>
      <c r="CJ307" s="111">
        <f t="shared" si="230"/>
        <v>0</v>
      </c>
      <c r="CK307" s="111">
        <f t="shared" si="230"/>
        <v>0</v>
      </c>
      <c r="CL307" s="111">
        <f t="shared" si="230"/>
        <v>0</v>
      </c>
      <c r="CM307" s="111">
        <f t="shared" si="230"/>
        <v>0</v>
      </c>
      <c r="CN307" s="111">
        <f t="shared" si="230"/>
        <v>0</v>
      </c>
      <c r="CO307" s="111">
        <f t="shared" si="230"/>
        <v>0</v>
      </c>
      <c r="CP307" s="111">
        <f t="shared" si="230"/>
        <v>0</v>
      </c>
      <c r="CQ307" s="111">
        <f t="shared" si="230"/>
        <v>0</v>
      </c>
      <c r="CR307" s="111">
        <f t="shared" si="230"/>
        <v>0</v>
      </c>
      <c r="CS307" s="111">
        <f t="shared" si="230"/>
        <v>0</v>
      </c>
      <c r="CT307" s="111">
        <f t="shared" si="230"/>
        <v>0</v>
      </c>
      <c r="CU307" s="111">
        <f t="shared" si="230"/>
        <v>0</v>
      </c>
      <c r="CV307" s="111">
        <f t="shared" si="230"/>
        <v>0</v>
      </c>
      <c r="CW307" s="111">
        <f t="shared" si="230"/>
        <v>0</v>
      </c>
      <c r="CX307" s="111">
        <f t="shared" si="230"/>
        <v>0</v>
      </c>
      <c r="CY307" s="111">
        <f t="shared" si="230"/>
        <v>0</v>
      </c>
      <c r="CZ307" s="111">
        <f t="shared" si="230"/>
        <v>0</v>
      </c>
      <c r="DA307" s="111">
        <f t="shared" si="230"/>
        <v>0</v>
      </c>
      <c r="DB307" s="111">
        <f t="shared" si="230"/>
        <v>0</v>
      </c>
      <c r="DC307" s="111">
        <f t="shared" si="230"/>
        <v>0</v>
      </c>
      <c r="DD307" s="111">
        <f t="shared" si="230"/>
        <v>0</v>
      </c>
      <c r="DE307" s="111">
        <f t="shared" si="230"/>
        <v>0</v>
      </c>
      <c r="DF307" s="111">
        <f t="shared" si="230"/>
        <v>0</v>
      </c>
      <c r="DG307" s="111">
        <f t="shared" si="230"/>
        <v>0</v>
      </c>
      <c r="DH307" s="111">
        <f t="shared" si="230"/>
        <v>0</v>
      </c>
      <c r="DI307" s="111">
        <f t="shared" si="230"/>
        <v>0</v>
      </c>
      <c r="DJ307" s="111">
        <f t="shared" si="230"/>
        <v>0</v>
      </c>
      <c r="DK307" s="111">
        <f t="shared" si="230"/>
        <v>0</v>
      </c>
      <c r="DL307" s="111">
        <f t="shared" si="230"/>
        <v>0</v>
      </c>
      <c r="DM307" s="111">
        <f t="shared" si="230"/>
        <v>0</v>
      </c>
      <c r="DN307" s="111">
        <f t="shared" si="230"/>
        <v>0</v>
      </c>
      <c r="DO307" s="111">
        <f t="shared" si="230"/>
        <v>0</v>
      </c>
      <c r="DP307" s="111">
        <f t="shared" si="230"/>
        <v>0</v>
      </c>
      <c r="DQ307" s="111">
        <f t="shared" si="230"/>
        <v>0</v>
      </c>
      <c r="DR307" s="111">
        <f t="shared" si="230"/>
        <v>0</v>
      </c>
      <c r="DS307" s="111">
        <f t="shared" si="230"/>
        <v>0</v>
      </c>
      <c r="DT307" s="111">
        <f t="shared" si="230"/>
        <v>0</v>
      </c>
      <c r="DU307" s="111">
        <f t="shared" si="230"/>
        <v>0</v>
      </c>
      <c r="DV307" s="111">
        <f t="shared" si="230"/>
        <v>0</v>
      </c>
      <c r="DW307" s="111">
        <f t="shared" si="230"/>
        <v>0</v>
      </c>
      <c r="DX307" s="111">
        <f t="shared" si="230"/>
        <v>0</v>
      </c>
      <c r="DY307" s="111">
        <f t="shared" si="230"/>
        <v>0</v>
      </c>
      <c r="DZ307" s="111">
        <f t="shared" si="230"/>
        <v>0</v>
      </c>
      <c r="EA307" s="111">
        <f t="shared" si="230"/>
        <v>0</v>
      </c>
      <c r="EB307" s="111">
        <f t="shared" si="230"/>
        <v>0</v>
      </c>
      <c r="EC307" s="111">
        <f t="shared" si="230"/>
        <v>0</v>
      </c>
      <c r="ED307" s="111">
        <f t="shared" si="230"/>
        <v>0</v>
      </c>
      <c r="EE307" s="111">
        <f t="shared" si="225"/>
        <v>0</v>
      </c>
      <c r="EF307" s="111">
        <f t="shared" si="225"/>
        <v>0</v>
      </c>
      <c r="EG307" s="111">
        <f t="shared" si="225"/>
        <v>0</v>
      </c>
      <c r="EH307" s="111">
        <f t="shared" si="225"/>
        <v>0</v>
      </c>
      <c r="EI307" s="111">
        <f t="shared" si="225"/>
        <v>0</v>
      </c>
      <c r="EJ307" s="111">
        <f t="shared" si="225"/>
        <v>0</v>
      </c>
      <c r="EK307" s="111">
        <f t="shared" si="225"/>
        <v>0</v>
      </c>
      <c r="EL307" s="111">
        <f t="shared" si="225"/>
        <v>0</v>
      </c>
      <c r="EM307" s="111">
        <f t="shared" si="225"/>
        <v>0</v>
      </c>
      <c r="EN307" s="111">
        <f t="shared" si="225"/>
        <v>0</v>
      </c>
      <c r="EO307" s="111">
        <f t="shared" si="225"/>
        <v>0</v>
      </c>
      <c r="EP307" s="111">
        <f t="shared" si="225"/>
        <v>0</v>
      </c>
      <c r="EQ307" s="111">
        <f t="shared" si="225"/>
        <v>0</v>
      </c>
      <c r="ER307" s="111">
        <f t="shared" si="225"/>
        <v>0</v>
      </c>
      <c r="ES307" s="47"/>
      <c r="ET307" s="1"/>
    </row>
    <row r="308" spans="1:150" x14ac:dyDescent="0.35">
      <c r="A308" s="119"/>
      <c r="B308" s="3"/>
      <c r="C308" s="3"/>
      <c r="D308" s="3"/>
      <c r="E308" s="1"/>
      <c r="F308" s="1"/>
      <c r="G308" s="118">
        <v>84</v>
      </c>
      <c r="H308" s="111">
        <f t="shared" si="231"/>
        <v>0</v>
      </c>
      <c r="I308" s="111">
        <f t="shared" si="231"/>
        <v>0</v>
      </c>
      <c r="J308" s="111">
        <f t="shared" si="231"/>
        <v>0</v>
      </c>
      <c r="K308" s="111">
        <f t="shared" si="231"/>
        <v>0</v>
      </c>
      <c r="L308" s="111">
        <f t="shared" si="231"/>
        <v>0</v>
      </c>
      <c r="M308" s="111">
        <f t="shared" si="231"/>
        <v>0</v>
      </c>
      <c r="N308" s="111">
        <f t="shared" si="231"/>
        <v>0</v>
      </c>
      <c r="O308" s="111">
        <f t="shared" si="231"/>
        <v>0</v>
      </c>
      <c r="P308" s="111">
        <f t="shared" si="231"/>
        <v>0</v>
      </c>
      <c r="Q308" s="111">
        <f t="shared" si="231"/>
        <v>0</v>
      </c>
      <c r="R308" s="111">
        <f t="shared" si="231"/>
        <v>0</v>
      </c>
      <c r="S308" s="111">
        <f t="shared" si="231"/>
        <v>0</v>
      </c>
      <c r="T308" s="111">
        <f t="shared" si="231"/>
        <v>0</v>
      </c>
      <c r="U308" s="111">
        <f t="shared" si="231"/>
        <v>0</v>
      </c>
      <c r="V308" s="111">
        <f t="shared" si="231"/>
        <v>0</v>
      </c>
      <c r="W308" s="111">
        <f t="shared" si="231"/>
        <v>0</v>
      </c>
      <c r="X308" s="111">
        <f t="shared" si="231"/>
        <v>0</v>
      </c>
      <c r="Y308" s="111">
        <f t="shared" si="231"/>
        <v>0</v>
      </c>
      <c r="Z308" s="111">
        <f t="shared" si="231"/>
        <v>0</v>
      </c>
      <c r="AA308" s="111">
        <f t="shared" si="231"/>
        <v>0</v>
      </c>
      <c r="AB308" s="111">
        <f t="shared" si="231"/>
        <v>0</v>
      </c>
      <c r="AC308" s="111">
        <f t="shared" si="231"/>
        <v>0</v>
      </c>
      <c r="AD308" s="111">
        <f t="shared" si="231"/>
        <v>0</v>
      </c>
      <c r="AE308" s="111">
        <f t="shared" si="231"/>
        <v>0</v>
      </c>
      <c r="AF308" s="111">
        <f t="shared" si="231"/>
        <v>0</v>
      </c>
      <c r="AG308" s="111">
        <f t="shared" si="231"/>
        <v>0</v>
      </c>
      <c r="AH308" s="111">
        <f t="shared" si="231"/>
        <v>0</v>
      </c>
      <c r="AI308" s="111">
        <f t="shared" si="231"/>
        <v>0</v>
      </c>
      <c r="AJ308" s="111">
        <f t="shared" si="231"/>
        <v>0</v>
      </c>
      <c r="AK308" s="111">
        <f t="shared" si="231"/>
        <v>0</v>
      </c>
      <c r="AL308" s="111">
        <f t="shared" si="231"/>
        <v>0</v>
      </c>
      <c r="AM308" s="111">
        <f t="shared" si="231"/>
        <v>0</v>
      </c>
      <c r="AN308" s="111">
        <f t="shared" si="231"/>
        <v>0</v>
      </c>
      <c r="AO308" s="111">
        <f t="shared" si="231"/>
        <v>0</v>
      </c>
      <c r="AP308" s="111">
        <f t="shared" si="231"/>
        <v>0</v>
      </c>
      <c r="AQ308" s="111">
        <f t="shared" si="231"/>
        <v>0</v>
      </c>
      <c r="AR308" s="111">
        <f t="shared" si="231"/>
        <v>0</v>
      </c>
      <c r="AS308" s="111">
        <f t="shared" si="231"/>
        <v>0</v>
      </c>
      <c r="AT308" s="111">
        <f t="shared" si="231"/>
        <v>0</v>
      </c>
      <c r="AU308" s="111">
        <f t="shared" si="231"/>
        <v>0</v>
      </c>
      <c r="AV308" s="111">
        <f t="shared" si="231"/>
        <v>0</v>
      </c>
      <c r="AW308" s="111">
        <f t="shared" si="231"/>
        <v>0</v>
      </c>
      <c r="AX308" s="111">
        <f t="shared" si="231"/>
        <v>0</v>
      </c>
      <c r="AY308" s="111">
        <f t="shared" si="231"/>
        <v>0</v>
      </c>
      <c r="AZ308" s="111">
        <f t="shared" si="231"/>
        <v>0</v>
      </c>
      <c r="BA308" s="111">
        <f t="shared" si="231"/>
        <v>0</v>
      </c>
      <c r="BB308" s="111">
        <f t="shared" si="231"/>
        <v>0</v>
      </c>
      <c r="BC308" s="111">
        <f t="shared" si="231"/>
        <v>0</v>
      </c>
      <c r="BD308" s="111">
        <f t="shared" si="231"/>
        <v>0</v>
      </c>
      <c r="BE308" s="111">
        <f t="shared" si="231"/>
        <v>0</v>
      </c>
      <c r="BF308" s="111">
        <f t="shared" si="231"/>
        <v>0</v>
      </c>
      <c r="BG308" s="111">
        <f t="shared" si="231"/>
        <v>0</v>
      </c>
      <c r="BH308" s="111">
        <f t="shared" si="231"/>
        <v>0</v>
      </c>
      <c r="BI308" s="111">
        <f t="shared" si="231"/>
        <v>0</v>
      </c>
      <c r="BJ308" s="111">
        <f t="shared" si="231"/>
        <v>0</v>
      </c>
      <c r="BK308" s="111">
        <f t="shared" si="231"/>
        <v>0</v>
      </c>
      <c r="BL308" s="111">
        <f t="shared" si="231"/>
        <v>0</v>
      </c>
      <c r="BM308" s="111">
        <f t="shared" si="231"/>
        <v>0</v>
      </c>
      <c r="BN308" s="111">
        <f t="shared" si="231"/>
        <v>0</v>
      </c>
      <c r="BO308" s="111">
        <f t="shared" si="231"/>
        <v>0</v>
      </c>
      <c r="BP308" s="111">
        <f t="shared" si="231"/>
        <v>0</v>
      </c>
      <c r="BQ308" s="111">
        <f t="shared" si="231"/>
        <v>0</v>
      </c>
      <c r="BR308" s="111">
        <f t="shared" si="231"/>
        <v>0</v>
      </c>
      <c r="BS308" s="111">
        <f t="shared" ref="BS308:ED313" si="232">IF($D106&gt;BS$10, $F106, 0)</f>
        <v>0</v>
      </c>
      <c r="BT308" s="111">
        <f t="shared" si="232"/>
        <v>0</v>
      </c>
      <c r="BU308" s="111">
        <f t="shared" si="230"/>
        <v>0</v>
      </c>
      <c r="BV308" s="111">
        <f t="shared" si="230"/>
        <v>0</v>
      </c>
      <c r="BW308" s="111">
        <f t="shared" si="230"/>
        <v>0</v>
      </c>
      <c r="BX308" s="111">
        <f t="shared" si="230"/>
        <v>0</v>
      </c>
      <c r="BY308" s="111">
        <f t="shared" si="230"/>
        <v>0</v>
      </c>
      <c r="BZ308" s="111">
        <f t="shared" si="230"/>
        <v>0</v>
      </c>
      <c r="CA308" s="111">
        <f t="shared" si="230"/>
        <v>0</v>
      </c>
      <c r="CB308" s="111">
        <f t="shared" si="230"/>
        <v>0</v>
      </c>
      <c r="CC308" s="111">
        <f t="shared" si="230"/>
        <v>0</v>
      </c>
      <c r="CD308" s="111">
        <f t="shared" si="230"/>
        <v>0</v>
      </c>
      <c r="CE308" s="111">
        <f t="shared" si="230"/>
        <v>0</v>
      </c>
      <c r="CF308" s="111">
        <f t="shared" si="230"/>
        <v>0</v>
      </c>
      <c r="CG308" s="111">
        <f t="shared" si="230"/>
        <v>0</v>
      </c>
      <c r="CH308" s="111">
        <f t="shared" si="230"/>
        <v>0</v>
      </c>
      <c r="CI308" s="111">
        <f t="shared" si="230"/>
        <v>0</v>
      </c>
      <c r="CJ308" s="111">
        <f t="shared" si="230"/>
        <v>0</v>
      </c>
      <c r="CK308" s="111">
        <f t="shared" si="230"/>
        <v>0</v>
      </c>
      <c r="CL308" s="111">
        <f t="shared" si="230"/>
        <v>0</v>
      </c>
      <c r="CM308" s="111">
        <f t="shared" si="230"/>
        <v>0</v>
      </c>
      <c r="CN308" s="111">
        <f t="shared" si="230"/>
        <v>0</v>
      </c>
      <c r="CO308" s="111">
        <f t="shared" si="230"/>
        <v>0</v>
      </c>
      <c r="CP308" s="111">
        <f t="shared" si="230"/>
        <v>0</v>
      </c>
      <c r="CQ308" s="111">
        <f t="shared" si="230"/>
        <v>0</v>
      </c>
      <c r="CR308" s="111">
        <f t="shared" si="230"/>
        <v>0</v>
      </c>
      <c r="CS308" s="111">
        <f t="shared" si="230"/>
        <v>0</v>
      </c>
      <c r="CT308" s="111">
        <f t="shared" si="230"/>
        <v>0</v>
      </c>
      <c r="CU308" s="111">
        <f t="shared" si="230"/>
        <v>0</v>
      </c>
      <c r="CV308" s="111">
        <f t="shared" si="230"/>
        <v>0</v>
      </c>
      <c r="CW308" s="111">
        <f t="shared" si="230"/>
        <v>0</v>
      </c>
      <c r="CX308" s="111">
        <f t="shared" si="230"/>
        <v>0</v>
      </c>
      <c r="CY308" s="111">
        <f t="shared" si="230"/>
        <v>0</v>
      </c>
      <c r="CZ308" s="111">
        <f t="shared" si="230"/>
        <v>0</v>
      </c>
      <c r="DA308" s="111">
        <f t="shared" si="230"/>
        <v>0</v>
      </c>
      <c r="DB308" s="111">
        <f t="shared" si="230"/>
        <v>0</v>
      </c>
      <c r="DC308" s="111">
        <f t="shared" si="230"/>
        <v>0</v>
      </c>
      <c r="DD308" s="111">
        <f t="shared" si="230"/>
        <v>0</v>
      </c>
      <c r="DE308" s="111">
        <f t="shared" si="230"/>
        <v>0</v>
      </c>
      <c r="DF308" s="111">
        <f t="shared" si="230"/>
        <v>0</v>
      </c>
      <c r="DG308" s="111">
        <f t="shared" si="230"/>
        <v>0</v>
      </c>
      <c r="DH308" s="111">
        <f t="shared" si="230"/>
        <v>0</v>
      </c>
      <c r="DI308" s="111">
        <f t="shared" si="230"/>
        <v>0</v>
      </c>
      <c r="DJ308" s="111">
        <f t="shared" si="230"/>
        <v>0</v>
      </c>
      <c r="DK308" s="111">
        <f t="shared" si="230"/>
        <v>0</v>
      </c>
      <c r="DL308" s="111">
        <f t="shared" si="230"/>
        <v>0</v>
      </c>
      <c r="DM308" s="111">
        <f t="shared" si="230"/>
        <v>0</v>
      </c>
      <c r="DN308" s="111">
        <f t="shared" si="230"/>
        <v>0</v>
      </c>
      <c r="DO308" s="111">
        <f t="shared" si="230"/>
        <v>0</v>
      </c>
      <c r="DP308" s="111">
        <f t="shared" si="230"/>
        <v>0</v>
      </c>
      <c r="DQ308" s="111">
        <f t="shared" si="230"/>
        <v>0</v>
      </c>
      <c r="DR308" s="111">
        <f t="shared" si="230"/>
        <v>0</v>
      </c>
      <c r="DS308" s="111">
        <f t="shared" si="230"/>
        <v>0</v>
      </c>
      <c r="DT308" s="111">
        <f t="shared" si="230"/>
        <v>0</v>
      </c>
      <c r="DU308" s="111">
        <f t="shared" si="230"/>
        <v>0</v>
      </c>
      <c r="DV308" s="111">
        <f t="shared" si="230"/>
        <v>0</v>
      </c>
      <c r="DW308" s="111">
        <f t="shared" si="230"/>
        <v>0</v>
      </c>
      <c r="DX308" s="111">
        <f t="shared" si="230"/>
        <v>0</v>
      </c>
      <c r="DY308" s="111">
        <f t="shared" si="230"/>
        <v>0</v>
      </c>
      <c r="DZ308" s="111">
        <f t="shared" si="230"/>
        <v>0</v>
      </c>
      <c r="EA308" s="111">
        <f t="shared" si="230"/>
        <v>0</v>
      </c>
      <c r="EB308" s="111">
        <f t="shared" si="230"/>
        <v>0</v>
      </c>
      <c r="EC308" s="111">
        <f t="shared" si="230"/>
        <v>0</v>
      </c>
      <c r="ED308" s="111">
        <f t="shared" si="230"/>
        <v>0</v>
      </c>
      <c r="EE308" s="111">
        <f t="shared" si="225"/>
        <v>0</v>
      </c>
      <c r="EF308" s="111">
        <f t="shared" si="225"/>
        <v>0</v>
      </c>
      <c r="EG308" s="111">
        <f t="shared" si="225"/>
        <v>0</v>
      </c>
      <c r="EH308" s="111">
        <f t="shared" si="225"/>
        <v>0</v>
      </c>
      <c r="EI308" s="111">
        <f t="shared" si="225"/>
        <v>0</v>
      </c>
      <c r="EJ308" s="111">
        <f t="shared" si="225"/>
        <v>0</v>
      </c>
      <c r="EK308" s="111">
        <f t="shared" si="225"/>
        <v>0</v>
      </c>
      <c r="EL308" s="111">
        <f t="shared" si="225"/>
        <v>0</v>
      </c>
      <c r="EM308" s="111">
        <f t="shared" si="225"/>
        <v>0</v>
      </c>
      <c r="EN308" s="111">
        <f t="shared" si="225"/>
        <v>0</v>
      </c>
      <c r="EO308" s="111">
        <f t="shared" si="225"/>
        <v>0</v>
      </c>
      <c r="EP308" s="111">
        <f t="shared" si="225"/>
        <v>0</v>
      </c>
      <c r="EQ308" s="111">
        <f t="shared" si="225"/>
        <v>0</v>
      </c>
      <c r="ER308" s="111">
        <f t="shared" si="225"/>
        <v>0</v>
      </c>
      <c r="ES308" s="47"/>
      <c r="ET308" s="1"/>
    </row>
    <row r="309" spans="1:150" x14ac:dyDescent="0.35">
      <c r="A309" s="119"/>
      <c r="B309" s="3"/>
      <c r="C309" s="3"/>
      <c r="D309" s="3"/>
      <c r="E309" s="1"/>
      <c r="F309" s="1"/>
      <c r="G309" s="118">
        <v>85</v>
      </c>
      <c r="H309" s="111">
        <f t="shared" ref="H309:BS312" si="233">IF($D107&gt;H$10, $F107, 0)</f>
        <v>0</v>
      </c>
      <c r="I309" s="111">
        <f t="shared" si="233"/>
        <v>0</v>
      </c>
      <c r="J309" s="111">
        <f t="shared" si="233"/>
        <v>0</v>
      </c>
      <c r="K309" s="111">
        <f t="shared" si="233"/>
        <v>0</v>
      </c>
      <c r="L309" s="111">
        <f t="shared" si="233"/>
        <v>0</v>
      </c>
      <c r="M309" s="111">
        <f t="shared" si="233"/>
        <v>0</v>
      </c>
      <c r="N309" s="111">
        <f t="shared" si="233"/>
        <v>0</v>
      </c>
      <c r="O309" s="111">
        <f t="shared" si="233"/>
        <v>0</v>
      </c>
      <c r="P309" s="111">
        <f t="shared" si="233"/>
        <v>0</v>
      </c>
      <c r="Q309" s="111">
        <f t="shared" si="233"/>
        <v>0</v>
      </c>
      <c r="R309" s="111">
        <f t="shared" si="233"/>
        <v>0</v>
      </c>
      <c r="S309" s="111">
        <f t="shared" si="233"/>
        <v>0</v>
      </c>
      <c r="T309" s="111">
        <f t="shared" si="233"/>
        <v>0</v>
      </c>
      <c r="U309" s="111">
        <f t="shared" si="233"/>
        <v>0</v>
      </c>
      <c r="V309" s="111">
        <f t="shared" si="233"/>
        <v>0</v>
      </c>
      <c r="W309" s="111">
        <f t="shared" si="233"/>
        <v>0</v>
      </c>
      <c r="X309" s="111">
        <f t="shared" si="233"/>
        <v>0</v>
      </c>
      <c r="Y309" s="111">
        <f t="shared" si="233"/>
        <v>0</v>
      </c>
      <c r="Z309" s="111">
        <f t="shared" si="233"/>
        <v>0</v>
      </c>
      <c r="AA309" s="111">
        <f t="shared" si="233"/>
        <v>0</v>
      </c>
      <c r="AB309" s="111">
        <f t="shared" si="233"/>
        <v>0</v>
      </c>
      <c r="AC309" s="111">
        <f t="shared" si="233"/>
        <v>0</v>
      </c>
      <c r="AD309" s="111">
        <f t="shared" si="233"/>
        <v>0</v>
      </c>
      <c r="AE309" s="111">
        <f t="shared" si="233"/>
        <v>0</v>
      </c>
      <c r="AF309" s="111">
        <f t="shared" si="233"/>
        <v>0</v>
      </c>
      <c r="AG309" s="111">
        <f t="shared" si="233"/>
        <v>0</v>
      </c>
      <c r="AH309" s="111">
        <f t="shared" si="233"/>
        <v>0</v>
      </c>
      <c r="AI309" s="111">
        <f t="shared" si="233"/>
        <v>0</v>
      </c>
      <c r="AJ309" s="111">
        <f t="shared" si="233"/>
        <v>0</v>
      </c>
      <c r="AK309" s="111">
        <f t="shared" si="233"/>
        <v>0</v>
      </c>
      <c r="AL309" s="111">
        <f t="shared" si="233"/>
        <v>0</v>
      </c>
      <c r="AM309" s="111">
        <f t="shared" si="233"/>
        <v>0</v>
      </c>
      <c r="AN309" s="111">
        <f t="shared" si="233"/>
        <v>0</v>
      </c>
      <c r="AO309" s="111">
        <f t="shared" si="233"/>
        <v>0</v>
      </c>
      <c r="AP309" s="111">
        <f t="shared" si="233"/>
        <v>0</v>
      </c>
      <c r="AQ309" s="111">
        <f t="shared" si="233"/>
        <v>0</v>
      </c>
      <c r="AR309" s="111">
        <f t="shared" si="233"/>
        <v>0</v>
      </c>
      <c r="AS309" s="111">
        <f t="shared" si="233"/>
        <v>0</v>
      </c>
      <c r="AT309" s="111">
        <f t="shared" si="233"/>
        <v>0</v>
      </c>
      <c r="AU309" s="111">
        <f t="shared" si="233"/>
        <v>0</v>
      </c>
      <c r="AV309" s="111">
        <f t="shared" si="233"/>
        <v>0</v>
      </c>
      <c r="AW309" s="111">
        <f t="shared" si="233"/>
        <v>0</v>
      </c>
      <c r="AX309" s="111">
        <f t="shared" si="233"/>
        <v>0</v>
      </c>
      <c r="AY309" s="111">
        <f t="shared" si="233"/>
        <v>0</v>
      </c>
      <c r="AZ309" s="111">
        <f t="shared" si="233"/>
        <v>0</v>
      </c>
      <c r="BA309" s="111">
        <f t="shared" si="233"/>
        <v>0</v>
      </c>
      <c r="BB309" s="111">
        <f t="shared" si="233"/>
        <v>0</v>
      </c>
      <c r="BC309" s="111">
        <f t="shared" si="233"/>
        <v>0</v>
      </c>
      <c r="BD309" s="111">
        <f t="shared" si="233"/>
        <v>0</v>
      </c>
      <c r="BE309" s="111">
        <f t="shared" si="233"/>
        <v>0</v>
      </c>
      <c r="BF309" s="111">
        <f t="shared" si="233"/>
        <v>0</v>
      </c>
      <c r="BG309" s="111">
        <f t="shared" si="233"/>
        <v>0</v>
      </c>
      <c r="BH309" s="111">
        <f t="shared" si="233"/>
        <v>0</v>
      </c>
      <c r="BI309" s="111">
        <f t="shared" si="233"/>
        <v>0</v>
      </c>
      <c r="BJ309" s="111">
        <f t="shared" si="233"/>
        <v>0</v>
      </c>
      <c r="BK309" s="111">
        <f t="shared" si="233"/>
        <v>0</v>
      </c>
      <c r="BL309" s="111">
        <f t="shared" si="233"/>
        <v>0</v>
      </c>
      <c r="BM309" s="111">
        <f t="shared" si="233"/>
        <v>0</v>
      </c>
      <c r="BN309" s="111">
        <f t="shared" si="233"/>
        <v>0</v>
      </c>
      <c r="BO309" s="111">
        <f t="shared" si="233"/>
        <v>0</v>
      </c>
      <c r="BP309" s="111">
        <f t="shared" si="233"/>
        <v>0</v>
      </c>
      <c r="BQ309" s="111">
        <f t="shared" si="233"/>
        <v>0</v>
      </c>
      <c r="BR309" s="111">
        <f t="shared" si="233"/>
        <v>0</v>
      </c>
      <c r="BS309" s="111">
        <f t="shared" si="233"/>
        <v>0</v>
      </c>
      <c r="BT309" s="111">
        <f t="shared" si="232"/>
        <v>0</v>
      </c>
      <c r="BU309" s="111">
        <f t="shared" si="230"/>
        <v>0</v>
      </c>
      <c r="BV309" s="111">
        <f t="shared" si="230"/>
        <v>0</v>
      </c>
      <c r="BW309" s="111">
        <f t="shared" si="230"/>
        <v>0</v>
      </c>
      <c r="BX309" s="111">
        <f t="shared" si="230"/>
        <v>0</v>
      </c>
      <c r="BY309" s="111">
        <f t="shared" si="230"/>
        <v>0</v>
      </c>
      <c r="BZ309" s="111">
        <f t="shared" si="230"/>
        <v>0</v>
      </c>
      <c r="CA309" s="111">
        <f t="shared" si="230"/>
        <v>0</v>
      </c>
      <c r="CB309" s="111">
        <f t="shared" si="230"/>
        <v>0</v>
      </c>
      <c r="CC309" s="111">
        <f t="shared" si="230"/>
        <v>0</v>
      </c>
      <c r="CD309" s="111">
        <f t="shared" si="230"/>
        <v>0</v>
      </c>
      <c r="CE309" s="111">
        <f t="shared" si="230"/>
        <v>0</v>
      </c>
      <c r="CF309" s="111">
        <f t="shared" si="230"/>
        <v>0</v>
      </c>
      <c r="CG309" s="111">
        <f t="shared" si="230"/>
        <v>1</v>
      </c>
      <c r="CH309" s="111">
        <f t="shared" si="230"/>
        <v>1</v>
      </c>
      <c r="CI309" s="111">
        <f t="shared" si="230"/>
        <v>1</v>
      </c>
      <c r="CJ309" s="111">
        <f t="shared" si="230"/>
        <v>1</v>
      </c>
      <c r="CK309" s="111">
        <f t="shared" si="230"/>
        <v>1</v>
      </c>
      <c r="CL309" s="111">
        <f t="shared" si="230"/>
        <v>1</v>
      </c>
      <c r="CM309" s="111">
        <f t="shared" si="230"/>
        <v>1</v>
      </c>
      <c r="CN309" s="111">
        <f t="shared" si="230"/>
        <v>1</v>
      </c>
      <c r="CO309" s="111">
        <f t="shared" si="230"/>
        <v>1</v>
      </c>
      <c r="CP309" s="111">
        <f t="shared" si="230"/>
        <v>1</v>
      </c>
      <c r="CQ309" s="111">
        <f t="shared" si="230"/>
        <v>1</v>
      </c>
      <c r="CR309" s="111">
        <f t="shared" si="230"/>
        <v>1</v>
      </c>
      <c r="CS309" s="111">
        <f t="shared" si="230"/>
        <v>1</v>
      </c>
      <c r="CT309" s="111">
        <f t="shared" si="230"/>
        <v>1</v>
      </c>
      <c r="CU309" s="111">
        <f t="shared" si="230"/>
        <v>1</v>
      </c>
      <c r="CV309" s="111">
        <f t="shared" si="230"/>
        <v>1</v>
      </c>
      <c r="CW309" s="111">
        <f t="shared" si="230"/>
        <v>1</v>
      </c>
      <c r="CX309" s="111">
        <f t="shared" si="230"/>
        <v>1</v>
      </c>
      <c r="CY309" s="111">
        <f t="shared" si="230"/>
        <v>1</v>
      </c>
      <c r="CZ309" s="111">
        <f t="shared" si="230"/>
        <v>1</v>
      </c>
      <c r="DA309" s="111">
        <f t="shared" si="230"/>
        <v>1</v>
      </c>
      <c r="DB309" s="111">
        <f t="shared" si="230"/>
        <v>1</v>
      </c>
      <c r="DC309" s="111">
        <f t="shared" si="230"/>
        <v>1</v>
      </c>
      <c r="DD309" s="111">
        <f t="shared" si="230"/>
        <v>1</v>
      </c>
      <c r="DE309" s="111">
        <f t="shared" si="230"/>
        <v>1</v>
      </c>
      <c r="DF309" s="111">
        <f t="shared" si="230"/>
        <v>1</v>
      </c>
      <c r="DG309" s="111">
        <f t="shared" si="230"/>
        <v>1</v>
      </c>
      <c r="DH309" s="111">
        <f t="shared" si="230"/>
        <v>1</v>
      </c>
      <c r="DI309" s="111">
        <f t="shared" si="230"/>
        <v>1</v>
      </c>
      <c r="DJ309" s="111">
        <f t="shared" si="230"/>
        <v>1</v>
      </c>
      <c r="DK309" s="111">
        <f t="shared" si="230"/>
        <v>1</v>
      </c>
      <c r="DL309" s="111">
        <f t="shared" si="230"/>
        <v>1</v>
      </c>
      <c r="DM309" s="111">
        <f t="shared" si="230"/>
        <v>1</v>
      </c>
      <c r="DN309" s="111">
        <f t="shared" si="230"/>
        <v>1</v>
      </c>
      <c r="DO309" s="111">
        <f t="shared" si="230"/>
        <v>1</v>
      </c>
      <c r="DP309" s="111">
        <f t="shared" si="230"/>
        <v>1</v>
      </c>
      <c r="DQ309" s="111">
        <f t="shared" si="230"/>
        <v>1</v>
      </c>
      <c r="DR309" s="111">
        <f t="shared" si="230"/>
        <v>1</v>
      </c>
      <c r="DS309" s="111">
        <f t="shared" si="230"/>
        <v>1</v>
      </c>
      <c r="DT309" s="111">
        <f t="shared" si="230"/>
        <v>1</v>
      </c>
      <c r="DU309" s="111">
        <f t="shared" si="230"/>
        <v>1</v>
      </c>
      <c r="DV309" s="111">
        <f t="shared" si="230"/>
        <v>1</v>
      </c>
      <c r="DW309" s="111">
        <f t="shared" si="230"/>
        <v>1</v>
      </c>
      <c r="DX309" s="111">
        <f t="shared" si="230"/>
        <v>1</v>
      </c>
      <c r="DY309" s="111">
        <f t="shared" si="230"/>
        <v>1</v>
      </c>
      <c r="DZ309" s="111">
        <f t="shared" si="230"/>
        <v>1</v>
      </c>
      <c r="EA309" s="111">
        <f t="shared" si="230"/>
        <v>1</v>
      </c>
      <c r="EB309" s="111">
        <f t="shared" si="230"/>
        <v>1</v>
      </c>
      <c r="EC309" s="111">
        <f t="shared" si="230"/>
        <v>1</v>
      </c>
      <c r="ED309" s="111">
        <f t="shared" si="230"/>
        <v>1</v>
      </c>
      <c r="EE309" s="111">
        <f t="shared" si="225"/>
        <v>1</v>
      </c>
      <c r="EF309" s="111">
        <f t="shared" si="225"/>
        <v>1</v>
      </c>
      <c r="EG309" s="111">
        <f t="shared" si="225"/>
        <v>1</v>
      </c>
      <c r="EH309" s="111">
        <f t="shared" si="225"/>
        <v>1</v>
      </c>
      <c r="EI309" s="111">
        <f t="shared" si="225"/>
        <v>1</v>
      </c>
      <c r="EJ309" s="111">
        <f t="shared" si="225"/>
        <v>1</v>
      </c>
      <c r="EK309" s="111">
        <f t="shared" si="225"/>
        <v>1</v>
      </c>
      <c r="EL309" s="111">
        <f t="shared" si="225"/>
        <v>1</v>
      </c>
      <c r="EM309" s="111">
        <f t="shared" si="225"/>
        <v>1</v>
      </c>
      <c r="EN309" s="111">
        <f t="shared" si="225"/>
        <v>1</v>
      </c>
      <c r="EO309" s="111">
        <f t="shared" si="225"/>
        <v>1</v>
      </c>
      <c r="EP309" s="111">
        <f t="shared" si="225"/>
        <v>1</v>
      </c>
      <c r="EQ309" s="111">
        <f t="shared" si="225"/>
        <v>1</v>
      </c>
      <c r="ER309" s="111">
        <f t="shared" si="225"/>
        <v>1</v>
      </c>
      <c r="ES309" s="47"/>
      <c r="ET309" s="1"/>
    </row>
    <row r="310" spans="1:150" x14ac:dyDescent="0.35">
      <c r="A310" s="119"/>
      <c r="B310" s="3"/>
      <c r="C310" s="3"/>
      <c r="D310" s="3"/>
      <c r="E310" s="1"/>
      <c r="F310" s="1"/>
      <c r="G310" s="118">
        <v>86</v>
      </c>
      <c r="H310" s="111">
        <f t="shared" si="233"/>
        <v>0</v>
      </c>
      <c r="I310" s="111">
        <f t="shared" si="233"/>
        <v>0</v>
      </c>
      <c r="J310" s="111">
        <f t="shared" si="233"/>
        <v>0</v>
      </c>
      <c r="K310" s="111">
        <f t="shared" si="233"/>
        <v>0</v>
      </c>
      <c r="L310" s="111">
        <f t="shared" si="233"/>
        <v>0</v>
      </c>
      <c r="M310" s="111">
        <f t="shared" si="233"/>
        <v>0</v>
      </c>
      <c r="N310" s="111">
        <f t="shared" si="233"/>
        <v>0</v>
      </c>
      <c r="O310" s="111">
        <f t="shared" si="233"/>
        <v>0</v>
      </c>
      <c r="P310" s="111">
        <f t="shared" si="233"/>
        <v>0</v>
      </c>
      <c r="Q310" s="111">
        <f t="shared" si="233"/>
        <v>0</v>
      </c>
      <c r="R310" s="111">
        <f t="shared" si="233"/>
        <v>0</v>
      </c>
      <c r="S310" s="111">
        <f t="shared" si="233"/>
        <v>0</v>
      </c>
      <c r="T310" s="111">
        <f t="shared" si="233"/>
        <v>0</v>
      </c>
      <c r="U310" s="111">
        <f t="shared" si="233"/>
        <v>0</v>
      </c>
      <c r="V310" s="111">
        <f t="shared" si="233"/>
        <v>0</v>
      </c>
      <c r="W310" s="111">
        <f t="shared" si="233"/>
        <v>0</v>
      </c>
      <c r="X310" s="111">
        <f t="shared" si="233"/>
        <v>0</v>
      </c>
      <c r="Y310" s="111">
        <f t="shared" si="233"/>
        <v>0</v>
      </c>
      <c r="Z310" s="111">
        <f t="shared" si="233"/>
        <v>0</v>
      </c>
      <c r="AA310" s="111">
        <f t="shared" si="233"/>
        <v>0</v>
      </c>
      <c r="AB310" s="111">
        <f t="shared" si="233"/>
        <v>0</v>
      </c>
      <c r="AC310" s="111">
        <f t="shared" si="233"/>
        <v>0</v>
      </c>
      <c r="AD310" s="111">
        <f t="shared" si="233"/>
        <v>0</v>
      </c>
      <c r="AE310" s="111">
        <f t="shared" si="233"/>
        <v>0</v>
      </c>
      <c r="AF310" s="111">
        <f t="shared" si="233"/>
        <v>0</v>
      </c>
      <c r="AG310" s="111">
        <f t="shared" si="233"/>
        <v>0</v>
      </c>
      <c r="AH310" s="111">
        <f t="shared" si="233"/>
        <v>0</v>
      </c>
      <c r="AI310" s="111">
        <f t="shared" si="233"/>
        <v>0</v>
      </c>
      <c r="AJ310" s="111">
        <f t="shared" si="233"/>
        <v>0</v>
      </c>
      <c r="AK310" s="111">
        <f t="shared" si="233"/>
        <v>0</v>
      </c>
      <c r="AL310" s="111">
        <f t="shared" si="233"/>
        <v>0</v>
      </c>
      <c r="AM310" s="111">
        <f t="shared" si="233"/>
        <v>0</v>
      </c>
      <c r="AN310" s="111">
        <f t="shared" si="233"/>
        <v>0</v>
      </c>
      <c r="AO310" s="111">
        <f t="shared" si="233"/>
        <v>0</v>
      </c>
      <c r="AP310" s="111">
        <f t="shared" si="233"/>
        <v>0</v>
      </c>
      <c r="AQ310" s="111">
        <f t="shared" si="233"/>
        <v>0</v>
      </c>
      <c r="AR310" s="111">
        <f t="shared" si="233"/>
        <v>0</v>
      </c>
      <c r="AS310" s="111">
        <f t="shared" si="233"/>
        <v>0</v>
      </c>
      <c r="AT310" s="111">
        <f t="shared" si="233"/>
        <v>0</v>
      </c>
      <c r="AU310" s="111">
        <f t="shared" si="233"/>
        <v>0</v>
      </c>
      <c r="AV310" s="111">
        <f t="shared" si="233"/>
        <v>0</v>
      </c>
      <c r="AW310" s="111">
        <f t="shared" si="233"/>
        <v>0</v>
      </c>
      <c r="AX310" s="111">
        <f t="shared" si="233"/>
        <v>0</v>
      </c>
      <c r="AY310" s="111">
        <f t="shared" si="233"/>
        <v>0</v>
      </c>
      <c r="AZ310" s="111">
        <f t="shared" si="233"/>
        <v>0</v>
      </c>
      <c r="BA310" s="111">
        <f t="shared" si="233"/>
        <v>0</v>
      </c>
      <c r="BB310" s="111">
        <f t="shared" si="233"/>
        <v>0</v>
      </c>
      <c r="BC310" s="111">
        <f t="shared" si="233"/>
        <v>0</v>
      </c>
      <c r="BD310" s="111">
        <f t="shared" si="233"/>
        <v>0</v>
      </c>
      <c r="BE310" s="111">
        <f t="shared" si="233"/>
        <v>0</v>
      </c>
      <c r="BF310" s="111">
        <f t="shared" si="233"/>
        <v>0</v>
      </c>
      <c r="BG310" s="111">
        <f t="shared" si="233"/>
        <v>0</v>
      </c>
      <c r="BH310" s="111">
        <f t="shared" si="233"/>
        <v>0</v>
      </c>
      <c r="BI310" s="111">
        <f t="shared" si="233"/>
        <v>0</v>
      </c>
      <c r="BJ310" s="111">
        <f t="shared" si="233"/>
        <v>0</v>
      </c>
      <c r="BK310" s="111">
        <f t="shared" si="233"/>
        <v>0</v>
      </c>
      <c r="BL310" s="111">
        <f t="shared" si="233"/>
        <v>0</v>
      </c>
      <c r="BM310" s="111">
        <f t="shared" si="233"/>
        <v>0</v>
      </c>
      <c r="BN310" s="111">
        <f t="shared" si="233"/>
        <v>0</v>
      </c>
      <c r="BO310" s="111">
        <f t="shared" si="233"/>
        <v>0</v>
      </c>
      <c r="BP310" s="111">
        <f t="shared" si="233"/>
        <v>0</v>
      </c>
      <c r="BQ310" s="111">
        <f t="shared" si="233"/>
        <v>0</v>
      </c>
      <c r="BR310" s="111">
        <f t="shared" si="233"/>
        <v>0</v>
      </c>
      <c r="BS310" s="111">
        <f t="shared" si="233"/>
        <v>0</v>
      </c>
      <c r="BT310" s="111">
        <f t="shared" si="232"/>
        <v>0</v>
      </c>
      <c r="BU310" s="111">
        <f t="shared" si="232"/>
        <v>0</v>
      </c>
      <c r="BV310" s="111">
        <f t="shared" si="232"/>
        <v>0</v>
      </c>
      <c r="BW310" s="111">
        <f t="shared" si="232"/>
        <v>0</v>
      </c>
      <c r="BX310" s="111">
        <f t="shared" si="232"/>
        <v>0</v>
      </c>
      <c r="BY310" s="111">
        <f t="shared" si="232"/>
        <v>0</v>
      </c>
      <c r="BZ310" s="111">
        <f t="shared" si="232"/>
        <v>0</v>
      </c>
      <c r="CA310" s="111">
        <f t="shared" si="232"/>
        <v>0</v>
      </c>
      <c r="CB310" s="111">
        <f t="shared" si="232"/>
        <v>0</v>
      </c>
      <c r="CC310" s="111">
        <f t="shared" si="232"/>
        <v>0</v>
      </c>
      <c r="CD310" s="111">
        <f t="shared" si="232"/>
        <v>0</v>
      </c>
      <c r="CE310" s="111">
        <f t="shared" si="232"/>
        <v>0</v>
      </c>
      <c r="CF310" s="111">
        <f t="shared" si="232"/>
        <v>0</v>
      </c>
      <c r="CG310" s="111">
        <f t="shared" si="232"/>
        <v>0</v>
      </c>
      <c r="CH310" s="111">
        <f t="shared" si="232"/>
        <v>0</v>
      </c>
      <c r="CI310" s="111">
        <f t="shared" si="232"/>
        <v>0</v>
      </c>
      <c r="CJ310" s="111">
        <f t="shared" si="232"/>
        <v>0</v>
      </c>
      <c r="CK310" s="111">
        <f t="shared" si="232"/>
        <v>0</v>
      </c>
      <c r="CL310" s="111">
        <f t="shared" si="232"/>
        <v>0</v>
      </c>
      <c r="CM310" s="111">
        <f t="shared" si="232"/>
        <v>0</v>
      </c>
      <c r="CN310" s="111">
        <f t="shared" si="232"/>
        <v>0</v>
      </c>
      <c r="CO310" s="111">
        <f t="shared" si="232"/>
        <v>0</v>
      </c>
      <c r="CP310" s="111">
        <f t="shared" si="232"/>
        <v>0</v>
      </c>
      <c r="CQ310" s="111">
        <f t="shared" si="232"/>
        <v>0</v>
      </c>
      <c r="CR310" s="111">
        <f t="shared" si="232"/>
        <v>0</v>
      </c>
      <c r="CS310" s="111">
        <f t="shared" si="232"/>
        <v>0</v>
      </c>
      <c r="CT310" s="111">
        <f t="shared" si="232"/>
        <v>0</v>
      </c>
      <c r="CU310" s="111">
        <f t="shared" si="232"/>
        <v>0</v>
      </c>
      <c r="CV310" s="111">
        <f t="shared" si="232"/>
        <v>0</v>
      </c>
      <c r="CW310" s="111">
        <f t="shared" si="232"/>
        <v>0</v>
      </c>
      <c r="CX310" s="111">
        <f t="shared" si="232"/>
        <v>0</v>
      </c>
      <c r="CY310" s="111">
        <f t="shared" si="232"/>
        <v>0</v>
      </c>
      <c r="CZ310" s="111">
        <f t="shared" si="232"/>
        <v>0</v>
      </c>
      <c r="DA310" s="111">
        <f t="shared" si="232"/>
        <v>0</v>
      </c>
      <c r="DB310" s="111">
        <f t="shared" si="232"/>
        <v>0</v>
      </c>
      <c r="DC310" s="111">
        <f t="shared" si="232"/>
        <v>0</v>
      </c>
      <c r="DD310" s="111">
        <f t="shared" si="232"/>
        <v>0</v>
      </c>
      <c r="DE310" s="111">
        <f t="shared" si="232"/>
        <v>0</v>
      </c>
      <c r="DF310" s="111">
        <f t="shared" si="232"/>
        <v>0</v>
      </c>
      <c r="DG310" s="111">
        <f t="shared" si="232"/>
        <v>0</v>
      </c>
      <c r="DH310" s="111">
        <f t="shared" si="232"/>
        <v>0</v>
      </c>
      <c r="DI310" s="111">
        <f t="shared" si="232"/>
        <v>0</v>
      </c>
      <c r="DJ310" s="111">
        <f t="shared" si="232"/>
        <v>0</v>
      </c>
      <c r="DK310" s="111">
        <f t="shared" si="232"/>
        <v>1</v>
      </c>
      <c r="DL310" s="111">
        <f t="shared" si="232"/>
        <v>1</v>
      </c>
      <c r="DM310" s="111">
        <f t="shared" si="232"/>
        <v>1</v>
      </c>
      <c r="DN310" s="111">
        <f t="shared" si="232"/>
        <v>1</v>
      </c>
      <c r="DO310" s="111">
        <f t="shared" si="232"/>
        <v>1</v>
      </c>
      <c r="DP310" s="111">
        <f t="shared" si="232"/>
        <v>1</v>
      </c>
      <c r="DQ310" s="111">
        <f t="shared" si="232"/>
        <v>1</v>
      </c>
      <c r="DR310" s="111">
        <f t="shared" si="232"/>
        <v>1</v>
      </c>
      <c r="DS310" s="111">
        <f t="shared" si="232"/>
        <v>1</v>
      </c>
      <c r="DT310" s="111">
        <f t="shared" si="232"/>
        <v>1</v>
      </c>
      <c r="DU310" s="111">
        <f t="shared" si="232"/>
        <v>1</v>
      </c>
      <c r="DV310" s="111">
        <f t="shared" si="232"/>
        <v>1</v>
      </c>
      <c r="DW310" s="111">
        <f t="shared" si="232"/>
        <v>1</v>
      </c>
      <c r="DX310" s="111">
        <f t="shared" si="232"/>
        <v>1</v>
      </c>
      <c r="DY310" s="111">
        <f t="shared" si="232"/>
        <v>1</v>
      </c>
      <c r="DZ310" s="111">
        <f t="shared" si="232"/>
        <v>1</v>
      </c>
      <c r="EA310" s="111">
        <f t="shared" si="232"/>
        <v>1</v>
      </c>
      <c r="EB310" s="111">
        <f t="shared" si="232"/>
        <v>1</v>
      </c>
      <c r="EC310" s="111">
        <f t="shared" si="232"/>
        <v>1</v>
      </c>
      <c r="ED310" s="111">
        <f t="shared" si="232"/>
        <v>1</v>
      </c>
      <c r="EE310" s="111">
        <f t="shared" si="225"/>
        <v>1</v>
      </c>
      <c r="EF310" s="111">
        <f t="shared" si="225"/>
        <v>1</v>
      </c>
      <c r="EG310" s="111">
        <f t="shared" si="225"/>
        <v>1</v>
      </c>
      <c r="EH310" s="111">
        <f t="shared" si="225"/>
        <v>1</v>
      </c>
      <c r="EI310" s="111">
        <f t="shared" si="225"/>
        <v>1</v>
      </c>
      <c r="EJ310" s="111">
        <f t="shared" si="225"/>
        <v>1</v>
      </c>
      <c r="EK310" s="111">
        <f t="shared" si="225"/>
        <v>1</v>
      </c>
      <c r="EL310" s="111">
        <f t="shared" si="225"/>
        <v>1</v>
      </c>
      <c r="EM310" s="111">
        <f t="shared" si="225"/>
        <v>1</v>
      </c>
      <c r="EN310" s="111">
        <f t="shared" si="225"/>
        <v>1</v>
      </c>
      <c r="EO310" s="111">
        <f t="shared" si="225"/>
        <v>1</v>
      </c>
      <c r="EP310" s="111">
        <f t="shared" si="225"/>
        <v>1</v>
      </c>
      <c r="EQ310" s="111">
        <f t="shared" si="225"/>
        <v>1</v>
      </c>
      <c r="ER310" s="111">
        <f t="shared" si="225"/>
        <v>1</v>
      </c>
      <c r="ES310" s="47"/>
      <c r="ET310" s="1"/>
    </row>
    <row r="311" spans="1:150" x14ac:dyDescent="0.35">
      <c r="A311" s="119"/>
      <c r="B311" s="3"/>
      <c r="C311" s="3"/>
      <c r="D311" s="3"/>
      <c r="E311" s="1"/>
      <c r="F311" s="1"/>
      <c r="G311" s="118">
        <v>87</v>
      </c>
      <c r="H311" s="111">
        <f t="shared" si="233"/>
        <v>0</v>
      </c>
      <c r="I311" s="111">
        <f t="shared" si="233"/>
        <v>0</v>
      </c>
      <c r="J311" s="111">
        <f t="shared" si="233"/>
        <v>0</v>
      </c>
      <c r="K311" s="111">
        <f t="shared" si="233"/>
        <v>0</v>
      </c>
      <c r="L311" s="111">
        <f t="shared" si="233"/>
        <v>0</v>
      </c>
      <c r="M311" s="111">
        <f t="shared" si="233"/>
        <v>0</v>
      </c>
      <c r="N311" s="111">
        <f t="shared" si="233"/>
        <v>0</v>
      </c>
      <c r="O311" s="111">
        <f t="shared" si="233"/>
        <v>0</v>
      </c>
      <c r="P311" s="111">
        <f t="shared" si="233"/>
        <v>0</v>
      </c>
      <c r="Q311" s="111">
        <f t="shared" si="233"/>
        <v>0</v>
      </c>
      <c r="R311" s="111">
        <f t="shared" si="233"/>
        <v>0</v>
      </c>
      <c r="S311" s="111">
        <f t="shared" si="233"/>
        <v>0</v>
      </c>
      <c r="T311" s="111">
        <f t="shared" si="233"/>
        <v>0</v>
      </c>
      <c r="U311" s="111">
        <f t="shared" si="233"/>
        <v>0</v>
      </c>
      <c r="V311" s="111">
        <f t="shared" si="233"/>
        <v>0</v>
      </c>
      <c r="W311" s="111">
        <f t="shared" si="233"/>
        <v>0</v>
      </c>
      <c r="X311" s="111">
        <f t="shared" si="233"/>
        <v>0</v>
      </c>
      <c r="Y311" s="111">
        <f t="shared" si="233"/>
        <v>0</v>
      </c>
      <c r="Z311" s="111">
        <f t="shared" si="233"/>
        <v>0</v>
      </c>
      <c r="AA311" s="111">
        <f t="shared" si="233"/>
        <v>0</v>
      </c>
      <c r="AB311" s="111">
        <f t="shared" si="233"/>
        <v>0</v>
      </c>
      <c r="AC311" s="111">
        <f t="shared" si="233"/>
        <v>0</v>
      </c>
      <c r="AD311" s="111">
        <f t="shared" si="233"/>
        <v>0</v>
      </c>
      <c r="AE311" s="111">
        <f t="shared" si="233"/>
        <v>0</v>
      </c>
      <c r="AF311" s="111">
        <f t="shared" si="233"/>
        <v>0</v>
      </c>
      <c r="AG311" s="111">
        <f t="shared" si="233"/>
        <v>0</v>
      </c>
      <c r="AH311" s="111">
        <f t="shared" si="233"/>
        <v>0</v>
      </c>
      <c r="AI311" s="111">
        <f t="shared" si="233"/>
        <v>0</v>
      </c>
      <c r="AJ311" s="111">
        <f t="shared" si="233"/>
        <v>0</v>
      </c>
      <c r="AK311" s="111">
        <f t="shared" si="233"/>
        <v>0</v>
      </c>
      <c r="AL311" s="111">
        <f t="shared" si="233"/>
        <v>0</v>
      </c>
      <c r="AM311" s="111">
        <f t="shared" si="233"/>
        <v>0</v>
      </c>
      <c r="AN311" s="111">
        <f t="shared" si="233"/>
        <v>0</v>
      </c>
      <c r="AO311" s="111">
        <f t="shared" si="233"/>
        <v>0</v>
      </c>
      <c r="AP311" s="111">
        <f t="shared" si="233"/>
        <v>0</v>
      </c>
      <c r="AQ311" s="111">
        <f t="shared" si="233"/>
        <v>0</v>
      </c>
      <c r="AR311" s="111">
        <f t="shared" si="233"/>
        <v>0</v>
      </c>
      <c r="AS311" s="111">
        <f t="shared" si="233"/>
        <v>0</v>
      </c>
      <c r="AT311" s="111">
        <f t="shared" si="233"/>
        <v>0</v>
      </c>
      <c r="AU311" s="111">
        <f t="shared" si="233"/>
        <v>0</v>
      </c>
      <c r="AV311" s="111">
        <f t="shared" si="233"/>
        <v>1</v>
      </c>
      <c r="AW311" s="111">
        <f t="shared" si="233"/>
        <v>1</v>
      </c>
      <c r="AX311" s="111">
        <f t="shared" si="233"/>
        <v>1</v>
      </c>
      <c r="AY311" s="111">
        <f t="shared" si="233"/>
        <v>1</v>
      </c>
      <c r="AZ311" s="111">
        <f t="shared" si="233"/>
        <v>1</v>
      </c>
      <c r="BA311" s="111">
        <f t="shared" si="233"/>
        <v>1</v>
      </c>
      <c r="BB311" s="111">
        <f t="shared" si="233"/>
        <v>1</v>
      </c>
      <c r="BC311" s="111">
        <f t="shared" si="233"/>
        <v>1</v>
      </c>
      <c r="BD311" s="111">
        <f t="shared" si="233"/>
        <v>1</v>
      </c>
      <c r="BE311" s="111">
        <f t="shared" si="233"/>
        <v>1</v>
      </c>
      <c r="BF311" s="111">
        <f t="shared" si="233"/>
        <v>1</v>
      </c>
      <c r="BG311" s="111">
        <f t="shared" si="233"/>
        <v>1</v>
      </c>
      <c r="BH311" s="111">
        <f t="shared" si="233"/>
        <v>1</v>
      </c>
      <c r="BI311" s="111">
        <f t="shared" si="233"/>
        <v>1</v>
      </c>
      <c r="BJ311" s="111">
        <f t="shared" si="233"/>
        <v>1</v>
      </c>
      <c r="BK311" s="111">
        <f t="shared" si="233"/>
        <v>1</v>
      </c>
      <c r="BL311" s="111">
        <f t="shared" si="233"/>
        <v>1</v>
      </c>
      <c r="BM311" s="111">
        <f t="shared" si="233"/>
        <v>1</v>
      </c>
      <c r="BN311" s="111">
        <f t="shared" si="233"/>
        <v>1</v>
      </c>
      <c r="BO311" s="111">
        <f t="shared" si="233"/>
        <v>1</v>
      </c>
      <c r="BP311" s="111">
        <f t="shared" si="233"/>
        <v>1</v>
      </c>
      <c r="BQ311" s="111">
        <f t="shared" si="233"/>
        <v>1</v>
      </c>
      <c r="BR311" s="111">
        <f t="shared" si="233"/>
        <v>1</v>
      </c>
      <c r="BS311" s="111">
        <f t="shared" si="233"/>
        <v>1</v>
      </c>
      <c r="BT311" s="111">
        <f t="shared" si="232"/>
        <v>1</v>
      </c>
      <c r="BU311" s="111">
        <f t="shared" si="232"/>
        <v>1</v>
      </c>
      <c r="BV311" s="111">
        <f t="shared" si="232"/>
        <v>1</v>
      </c>
      <c r="BW311" s="111">
        <f t="shared" si="232"/>
        <v>1</v>
      </c>
      <c r="BX311" s="111">
        <f t="shared" si="232"/>
        <v>1</v>
      </c>
      <c r="BY311" s="111">
        <f t="shared" si="232"/>
        <v>1</v>
      </c>
      <c r="BZ311" s="111">
        <f t="shared" si="232"/>
        <v>1</v>
      </c>
      <c r="CA311" s="111">
        <f t="shared" si="232"/>
        <v>1</v>
      </c>
      <c r="CB311" s="111">
        <f t="shared" si="232"/>
        <v>1</v>
      </c>
      <c r="CC311" s="111">
        <f t="shared" si="232"/>
        <v>1</v>
      </c>
      <c r="CD311" s="111">
        <f t="shared" si="232"/>
        <v>1</v>
      </c>
      <c r="CE311" s="111">
        <f t="shared" si="232"/>
        <v>1</v>
      </c>
      <c r="CF311" s="111">
        <f t="shared" si="232"/>
        <v>1</v>
      </c>
      <c r="CG311" s="111">
        <f t="shared" si="232"/>
        <v>1</v>
      </c>
      <c r="CH311" s="111">
        <f t="shared" si="232"/>
        <v>1</v>
      </c>
      <c r="CI311" s="111">
        <f t="shared" si="232"/>
        <v>1</v>
      </c>
      <c r="CJ311" s="111">
        <f t="shared" si="232"/>
        <v>1</v>
      </c>
      <c r="CK311" s="111">
        <f t="shared" si="232"/>
        <v>1</v>
      </c>
      <c r="CL311" s="111">
        <f t="shared" si="232"/>
        <v>1</v>
      </c>
      <c r="CM311" s="111">
        <f t="shared" si="232"/>
        <v>1</v>
      </c>
      <c r="CN311" s="111">
        <f t="shared" si="232"/>
        <v>1</v>
      </c>
      <c r="CO311" s="111">
        <f t="shared" si="232"/>
        <v>1</v>
      </c>
      <c r="CP311" s="111">
        <f t="shared" si="232"/>
        <v>1</v>
      </c>
      <c r="CQ311" s="111">
        <f t="shared" si="232"/>
        <v>1</v>
      </c>
      <c r="CR311" s="111">
        <f t="shared" si="232"/>
        <v>1</v>
      </c>
      <c r="CS311" s="111">
        <f t="shared" si="232"/>
        <v>1</v>
      </c>
      <c r="CT311" s="111">
        <f t="shared" si="232"/>
        <v>1</v>
      </c>
      <c r="CU311" s="111">
        <f t="shared" si="232"/>
        <v>1</v>
      </c>
      <c r="CV311" s="111">
        <f t="shared" si="232"/>
        <v>1</v>
      </c>
      <c r="CW311" s="111">
        <f t="shared" si="232"/>
        <v>1</v>
      </c>
      <c r="CX311" s="111">
        <f t="shared" si="232"/>
        <v>1</v>
      </c>
      <c r="CY311" s="111">
        <f t="shared" si="232"/>
        <v>1</v>
      </c>
      <c r="CZ311" s="111">
        <f t="shared" si="232"/>
        <v>1</v>
      </c>
      <c r="DA311" s="111">
        <f t="shared" si="232"/>
        <v>1</v>
      </c>
      <c r="DB311" s="111">
        <f t="shared" si="232"/>
        <v>1</v>
      </c>
      <c r="DC311" s="111">
        <f t="shared" si="232"/>
        <v>1</v>
      </c>
      <c r="DD311" s="111">
        <f t="shared" si="232"/>
        <v>1</v>
      </c>
      <c r="DE311" s="111">
        <f t="shared" si="232"/>
        <v>1</v>
      </c>
      <c r="DF311" s="111">
        <f t="shared" si="232"/>
        <v>1</v>
      </c>
      <c r="DG311" s="111">
        <f t="shared" si="232"/>
        <v>1</v>
      </c>
      <c r="DH311" s="111">
        <f t="shared" si="232"/>
        <v>1</v>
      </c>
      <c r="DI311" s="111">
        <f t="shared" si="232"/>
        <v>1</v>
      </c>
      <c r="DJ311" s="111">
        <f t="shared" si="232"/>
        <v>1</v>
      </c>
      <c r="DK311" s="111">
        <f t="shared" si="232"/>
        <v>1</v>
      </c>
      <c r="DL311" s="111">
        <f t="shared" si="232"/>
        <v>1</v>
      </c>
      <c r="DM311" s="111">
        <f t="shared" si="232"/>
        <v>1</v>
      </c>
      <c r="DN311" s="111">
        <f t="shared" si="232"/>
        <v>1</v>
      </c>
      <c r="DO311" s="111">
        <f t="shared" si="232"/>
        <v>1</v>
      </c>
      <c r="DP311" s="111">
        <f t="shared" si="232"/>
        <v>1</v>
      </c>
      <c r="DQ311" s="111">
        <f t="shared" si="232"/>
        <v>1</v>
      </c>
      <c r="DR311" s="111">
        <f t="shared" si="232"/>
        <v>1</v>
      </c>
      <c r="DS311" s="111">
        <f t="shared" si="232"/>
        <v>1</v>
      </c>
      <c r="DT311" s="111">
        <f t="shared" si="232"/>
        <v>1</v>
      </c>
      <c r="DU311" s="111">
        <f t="shared" si="232"/>
        <v>1</v>
      </c>
      <c r="DV311" s="111">
        <f t="shared" si="232"/>
        <v>1</v>
      </c>
      <c r="DW311" s="111">
        <f t="shared" si="232"/>
        <v>1</v>
      </c>
      <c r="DX311" s="111">
        <f t="shared" si="232"/>
        <v>1</v>
      </c>
      <c r="DY311" s="111">
        <f t="shared" si="232"/>
        <v>1</v>
      </c>
      <c r="DZ311" s="111">
        <f t="shared" si="232"/>
        <v>1</v>
      </c>
      <c r="EA311" s="111">
        <f t="shared" si="232"/>
        <v>1</v>
      </c>
      <c r="EB311" s="111">
        <f t="shared" si="232"/>
        <v>1</v>
      </c>
      <c r="EC311" s="111">
        <f t="shared" si="232"/>
        <v>1</v>
      </c>
      <c r="ED311" s="111">
        <f t="shared" si="232"/>
        <v>1</v>
      </c>
      <c r="EE311" s="111">
        <f t="shared" ref="EE311:ER326" si="234">IF($D109&gt;EE$10, $F109, 0)</f>
        <v>1</v>
      </c>
      <c r="EF311" s="111">
        <f t="shared" si="234"/>
        <v>1</v>
      </c>
      <c r="EG311" s="111">
        <f t="shared" si="234"/>
        <v>1</v>
      </c>
      <c r="EH311" s="111">
        <f t="shared" si="234"/>
        <v>1</v>
      </c>
      <c r="EI311" s="111">
        <f t="shared" si="234"/>
        <v>1</v>
      </c>
      <c r="EJ311" s="111">
        <f t="shared" si="234"/>
        <v>1</v>
      </c>
      <c r="EK311" s="111">
        <f t="shared" si="234"/>
        <v>1</v>
      </c>
      <c r="EL311" s="111">
        <f t="shared" si="234"/>
        <v>1</v>
      </c>
      <c r="EM311" s="111">
        <f t="shared" si="234"/>
        <v>1</v>
      </c>
      <c r="EN311" s="111">
        <f t="shared" si="234"/>
        <v>1</v>
      </c>
      <c r="EO311" s="111">
        <f t="shared" si="234"/>
        <v>1</v>
      </c>
      <c r="EP311" s="111">
        <f t="shared" si="234"/>
        <v>1</v>
      </c>
      <c r="EQ311" s="111">
        <f t="shared" si="234"/>
        <v>1</v>
      </c>
      <c r="ER311" s="111">
        <f t="shared" si="234"/>
        <v>1</v>
      </c>
      <c r="ES311" s="47"/>
      <c r="ET311" s="1"/>
    </row>
    <row r="312" spans="1:150" x14ac:dyDescent="0.35">
      <c r="A312" s="119"/>
      <c r="B312" s="3"/>
      <c r="C312" s="3"/>
      <c r="D312" s="3"/>
      <c r="E312" s="1"/>
      <c r="F312" s="1"/>
      <c r="G312" s="118">
        <v>88</v>
      </c>
      <c r="H312" s="111">
        <f t="shared" si="233"/>
        <v>0</v>
      </c>
      <c r="I312" s="111">
        <f t="shared" si="233"/>
        <v>0</v>
      </c>
      <c r="J312" s="111">
        <f t="shared" si="233"/>
        <v>0</v>
      </c>
      <c r="K312" s="111">
        <f t="shared" si="233"/>
        <v>0</v>
      </c>
      <c r="L312" s="111">
        <f t="shared" si="233"/>
        <v>0</v>
      </c>
      <c r="M312" s="111">
        <f t="shared" si="233"/>
        <v>0</v>
      </c>
      <c r="N312" s="111">
        <f t="shared" si="233"/>
        <v>0</v>
      </c>
      <c r="O312" s="111">
        <f t="shared" si="233"/>
        <v>0</v>
      </c>
      <c r="P312" s="111">
        <f t="shared" si="233"/>
        <v>0</v>
      </c>
      <c r="Q312" s="111">
        <f t="shared" si="233"/>
        <v>0</v>
      </c>
      <c r="R312" s="111">
        <f t="shared" si="233"/>
        <v>0</v>
      </c>
      <c r="S312" s="111">
        <f t="shared" si="233"/>
        <v>0</v>
      </c>
      <c r="T312" s="111">
        <f t="shared" si="233"/>
        <v>0</v>
      </c>
      <c r="U312" s="111">
        <f t="shared" si="233"/>
        <v>0</v>
      </c>
      <c r="V312" s="111">
        <f t="shared" si="233"/>
        <v>0</v>
      </c>
      <c r="W312" s="111">
        <f t="shared" si="233"/>
        <v>0</v>
      </c>
      <c r="X312" s="111">
        <f t="shared" si="233"/>
        <v>0</v>
      </c>
      <c r="Y312" s="111">
        <f t="shared" si="233"/>
        <v>0</v>
      </c>
      <c r="Z312" s="111">
        <f t="shared" si="233"/>
        <v>0</v>
      </c>
      <c r="AA312" s="111">
        <f t="shared" si="233"/>
        <v>0</v>
      </c>
      <c r="AB312" s="111">
        <f t="shared" si="233"/>
        <v>0</v>
      </c>
      <c r="AC312" s="111">
        <f t="shared" si="233"/>
        <v>0</v>
      </c>
      <c r="AD312" s="111">
        <f t="shared" si="233"/>
        <v>0</v>
      </c>
      <c r="AE312" s="111">
        <f t="shared" si="233"/>
        <v>0</v>
      </c>
      <c r="AF312" s="111">
        <f t="shared" si="233"/>
        <v>0</v>
      </c>
      <c r="AG312" s="111">
        <f t="shared" si="233"/>
        <v>0</v>
      </c>
      <c r="AH312" s="111">
        <f t="shared" si="233"/>
        <v>0</v>
      </c>
      <c r="AI312" s="111">
        <f t="shared" si="233"/>
        <v>0</v>
      </c>
      <c r="AJ312" s="111">
        <f t="shared" si="233"/>
        <v>0</v>
      </c>
      <c r="AK312" s="111">
        <f t="shared" si="233"/>
        <v>0</v>
      </c>
      <c r="AL312" s="111">
        <f t="shared" si="233"/>
        <v>0</v>
      </c>
      <c r="AM312" s="111">
        <f t="shared" si="233"/>
        <v>0</v>
      </c>
      <c r="AN312" s="111">
        <f t="shared" si="233"/>
        <v>0</v>
      </c>
      <c r="AO312" s="111">
        <f t="shared" si="233"/>
        <v>0</v>
      </c>
      <c r="AP312" s="111">
        <f t="shared" si="233"/>
        <v>0</v>
      </c>
      <c r="AQ312" s="111">
        <f t="shared" si="233"/>
        <v>0</v>
      </c>
      <c r="AR312" s="111">
        <f t="shared" si="233"/>
        <v>0</v>
      </c>
      <c r="AS312" s="111">
        <f t="shared" si="233"/>
        <v>0</v>
      </c>
      <c r="AT312" s="111">
        <f t="shared" si="233"/>
        <v>0</v>
      </c>
      <c r="AU312" s="111">
        <f t="shared" si="233"/>
        <v>0</v>
      </c>
      <c r="AV312" s="111">
        <f t="shared" si="233"/>
        <v>0</v>
      </c>
      <c r="AW312" s="111">
        <f t="shared" si="233"/>
        <v>0</v>
      </c>
      <c r="AX312" s="111">
        <f t="shared" si="233"/>
        <v>0</v>
      </c>
      <c r="AY312" s="111">
        <f t="shared" si="233"/>
        <v>0</v>
      </c>
      <c r="AZ312" s="111">
        <f t="shared" si="233"/>
        <v>0</v>
      </c>
      <c r="BA312" s="111">
        <f t="shared" si="233"/>
        <v>0</v>
      </c>
      <c r="BB312" s="111">
        <f t="shared" si="233"/>
        <v>0</v>
      </c>
      <c r="BC312" s="111">
        <f t="shared" si="233"/>
        <v>0</v>
      </c>
      <c r="BD312" s="111">
        <f t="shared" si="233"/>
        <v>0</v>
      </c>
      <c r="BE312" s="111">
        <f t="shared" si="233"/>
        <v>0</v>
      </c>
      <c r="BF312" s="111">
        <f t="shared" si="233"/>
        <v>0</v>
      </c>
      <c r="BG312" s="111">
        <f t="shared" si="233"/>
        <v>0</v>
      </c>
      <c r="BH312" s="111">
        <f t="shared" si="233"/>
        <v>1</v>
      </c>
      <c r="BI312" s="111">
        <f t="shared" si="233"/>
        <v>1</v>
      </c>
      <c r="BJ312" s="111">
        <f t="shared" si="233"/>
        <v>1</v>
      </c>
      <c r="BK312" s="111">
        <f t="shared" si="233"/>
        <v>1</v>
      </c>
      <c r="BL312" s="111">
        <f t="shared" si="233"/>
        <v>1</v>
      </c>
      <c r="BM312" s="111">
        <f t="shared" si="233"/>
        <v>1</v>
      </c>
      <c r="BN312" s="111">
        <f t="shared" si="233"/>
        <v>1</v>
      </c>
      <c r="BO312" s="111">
        <f t="shared" si="233"/>
        <v>1</v>
      </c>
      <c r="BP312" s="111">
        <f t="shared" si="233"/>
        <v>1</v>
      </c>
      <c r="BQ312" s="111">
        <f t="shared" si="233"/>
        <v>1</v>
      </c>
      <c r="BR312" s="111">
        <f t="shared" si="233"/>
        <v>1</v>
      </c>
      <c r="BS312" s="111">
        <f t="shared" ref="BS312:ED317" si="235">IF($D110&gt;BS$10, $F110, 0)</f>
        <v>1</v>
      </c>
      <c r="BT312" s="111">
        <f t="shared" si="235"/>
        <v>1</v>
      </c>
      <c r="BU312" s="111">
        <f t="shared" si="232"/>
        <v>1</v>
      </c>
      <c r="BV312" s="111">
        <f t="shared" si="232"/>
        <v>1</v>
      </c>
      <c r="BW312" s="111">
        <f t="shared" si="232"/>
        <v>1</v>
      </c>
      <c r="BX312" s="111">
        <f t="shared" si="232"/>
        <v>1</v>
      </c>
      <c r="BY312" s="111">
        <f t="shared" si="232"/>
        <v>1</v>
      </c>
      <c r="BZ312" s="111">
        <f t="shared" si="232"/>
        <v>1</v>
      </c>
      <c r="CA312" s="111">
        <f t="shared" si="232"/>
        <v>1</v>
      </c>
      <c r="CB312" s="111">
        <f t="shared" si="232"/>
        <v>1</v>
      </c>
      <c r="CC312" s="111">
        <f t="shared" si="232"/>
        <v>1</v>
      </c>
      <c r="CD312" s="111">
        <f t="shared" si="232"/>
        <v>1</v>
      </c>
      <c r="CE312" s="111">
        <f t="shared" si="232"/>
        <v>1</v>
      </c>
      <c r="CF312" s="111">
        <f t="shared" si="232"/>
        <v>1</v>
      </c>
      <c r="CG312" s="111">
        <f t="shared" si="232"/>
        <v>1</v>
      </c>
      <c r="CH312" s="111">
        <f t="shared" si="232"/>
        <v>1</v>
      </c>
      <c r="CI312" s="111">
        <f t="shared" si="232"/>
        <v>1</v>
      </c>
      <c r="CJ312" s="111">
        <f t="shared" si="232"/>
        <v>1</v>
      </c>
      <c r="CK312" s="111">
        <f t="shared" si="232"/>
        <v>1</v>
      </c>
      <c r="CL312" s="111">
        <f t="shared" si="232"/>
        <v>1</v>
      </c>
      <c r="CM312" s="111">
        <f t="shared" si="232"/>
        <v>1</v>
      </c>
      <c r="CN312" s="111">
        <f t="shared" si="232"/>
        <v>1</v>
      </c>
      <c r="CO312" s="111">
        <f t="shared" si="232"/>
        <v>1</v>
      </c>
      <c r="CP312" s="111">
        <f t="shared" si="232"/>
        <v>1</v>
      </c>
      <c r="CQ312" s="111">
        <f t="shared" si="232"/>
        <v>1</v>
      </c>
      <c r="CR312" s="111">
        <f t="shared" si="232"/>
        <v>1</v>
      </c>
      <c r="CS312" s="111">
        <f t="shared" si="232"/>
        <v>1</v>
      </c>
      <c r="CT312" s="111">
        <f t="shared" si="232"/>
        <v>1</v>
      </c>
      <c r="CU312" s="111">
        <f t="shared" si="232"/>
        <v>1</v>
      </c>
      <c r="CV312" s="111">
        <f t="shared" si="232"/>
        <v>1</v>
      </c>
      <c r="CW312" s="111">
        <f t="shared" si="232"/>
        <v>1</v>
      </c>
      <c r="CX312" s="111">
        <f t="shared" si="232"/>
        <v>1</v>
      </c>
      <c r="CY312" s="111">
        <f t="shared" si="232"/>
        <v>1</v>
      </c>
      <c r="CZ312" s="111">
        <f t="shared" si="232"/>
        <v>1</v>
      </c>
      <c r="DA312" s="111">
        <f t="shared" si="232"/>
        <v>1</v>
      </c>
      <c r="DB312" s="111">
        <f t="shared" si="232"/>
        <v>1</v>
      </c>
      <c r="DC312" s="111">
        <f t="shared" si="232"/>
        <v>1</v>
      </c>
      <c r="DD312" s="111">
        <f t="shared" si="232"/>
        <v>1</v>
      </c>
      <c r="DE312" s="111">
        <f t="shared" si="232"/>
        <v>1</v>
      </c>
      <c r="DF312" s="111">
        <f t="shared" si="232"/>
        <v>1</v>
      </c>
      <c r="DG312" s="111">
        <f t="shared" si="232"/>
        <v>1</v>
      </c>
      <c r="DH312" s="111">
        <f t="shared" si="232"/>
        <v>1</v>
      </c>
      <c r="DI312" s="111">
        <f t="shared" si="232"/>
        <v>1</v>
      </c>
      <c r="DJ312" s="111">
        <f t="shared" si="232"/>
        <v>1</v>
      </c>
      <c r="DK312" s="111">
        <f t="shared" si="232"/>
        <v>1</v>
      </c>
      <c r="DL312" s="111">
        <f t="shared" si="232"/>
        <v>1</v>
      </c>
      <c r="DM312" s="111">
        <f t="shared" si="232"/>
        <v>1</v>
      </c>
      <c r="DN312" s="111">
        <f t="shared" si="232"/>
        <v>1</v>
      </c>
      <c r="DO312" s="111">
        <f t="shared" si="232"/>
        <v>1</v>
      </c>
      <c r="DP312" s="111">
        <f t="shared" si="232"/>
        <v>1</v>
      </c>
      <c r="DQ312" s="111">
        <f t="shared" si="232"/>
        <v>1</v>
      </c>
      <c r="DR312" s="111">
        <f t="shared" si="232"/>
        <v>1</v>
      </c>
      <c r="DS312" s="111">
        <f t="shared" si="232"/>
        <v>1</v>
      </c>
      <c r="DT312" s="111">
        <f t="shared" si="232"/>
        <v>1</v>
      </c>
      <c r="DU312" s="111">
        <f t="shared" si="232"/>
        <v>1</v>
      </c>
      <c r="DV312" s="111">
        <f t="shared" si="232"/>
        <v>1</v>
      </c>
      <c r="DW312" s="111">
        <f t="shared" si="232"/>
        <v>1</v>
      </c>
      <c r="DX312" s="111">
        <f t="shared" si="232"/>
        <v>1</v>
      </c>
      <c r="DY312" s="111">
        <f t="shared" si="232"/>
        <v>1</v>
      </c>
      <c r="DZ312" s="111">
        <f t="shared" si="232"/>
        <v>1</v>
      </c>
      <c r="EA312" s="111">
        <f t="shared" si="232"/>
        <v>1</v>
      </c>
      <c r="EB312" s="111">
        <f t="shared" si="232"/>
        <v>1</v>
      </c>
      <c r="EC312" s="111">
        <f t="shared" si="232"/>
        <v>1</v>
      </c>
      <c r="ED312" s="111">
        <f t="shared" si="232"/>
        <v>1</v>
      </c>
      <c r="EE312" s="111">
        <f t="shared" si="234"/>
        <v>1</v>
      </c>
      <c r="EF312" s="111">
        <f t="shared" si="234"/>
        <v>1</v>
      </c>
      <c r="EG312" s="111">
        <f t="shared" si="234"/>
        <v>1</v>
      </c>
      <c r="EH312" s="111">
        <f t="shared" si="234"/>
        <v>1</v>
      </c>
      <c r="EI312" s="111">
        <f t="shared" si="234"/>
        <v>1</v>
      </c>
      <c r="EJ312" s="111">
        <f t="shared" si="234"/>
        <v>1</v>
      </c>
      <c r="EK312" s="111">
        <f t="shared" si="234"/>
        <v>1</v>
      </c>
      <c r="EL312" s="111">
        <f t="shared" si="234"/>
        <v>1</v>
      </c>
      <c r="EM312" s="111">
        <f t="shared" si="234"/>
        <v>1</v>
      </c>
      <c r="EN312" s="111">
        <f t="shared" si="234"/>
        <v>1</v>
      </c>
      <c r="EO312" s="111">
        <f t="shared" si="234"/>
        <v>1</v>
      </c>
      <c r="EP312" s="111">
        <f t="shared" si="234"/>
        <v>1</v>
      </c>
      <c r="EQ312" s="111">
        <f t="shared" si="234"/>
        <v>1</v>
      </c>
      <c r="ER312" s="111">
        <f t="shared" si="234"/>
        <v>1</v>
      </c>
      <c r="ES312" s="47"/>
      <c r="ET312" s="1"/>
    </row>
    <row r="313" spans="1:150" x14ac:dyDescent="0.35">
      <c r="A313" s="119"/>
      <c r="B313" s="3"/>
      <c r="C313" s="3"/>
      <c r="D313" s="3"/>
      <c r="E313" s="1"/>
      <c r="F313" s="1"/>
      <c r="G313" s="118">
        <v>89</v>
      </c>
      <c r="H313" s="111">
        <f t="shared" ref="H313:BS316" si="236">IF($D111&gt;H$10, $F111, 0)</f>
        <v>0</v>
      </c>
      <c r="I313" s="111">
        <f t="shared" si="236"/>
        <v>0</v>
      </c>
      <c r="J313" s="111">
        <f t="shared" si="236"/>
        <v>0</v>
      </c>
      <c r="K313" s="111">
        <f t="shared" si="236"/>
        <v>0</v>
      </c>
      <c r="L313" s="111">
        <f t="shared" si="236"/>
        <v>0</v>
      </c>
      <c r="M313" s="111">
        <f t="shared" si="236"/>
        <v>0</v>
      </c>
      <c r="N313" s="111">
        <f t="shared" si="236"/>
        <v>0</v>
      </c>
      <c r="O313" s="111">
        <f t="shared" si="236"/>
        <v>0</v>
      </c>
      <c r="P313" s="111">
        <f t="shared" si="236"/>
        <v>0</v>
      </c>
      <c r="Q313" s="111">
        <f t="shared" si="236"/>
        <v>0</v>
      </c>
      <c r="R313" s="111">
        <f t="shared" si="236"/>
        <v>0</v>
      </c>
      <c r="S313" s="111">
        <f t="shared" si="236"/>
        <v>0</v>
      </c>
      <c r="T313" s="111">
        <f t="shared" si="236"/>
        <v>0</v>
      </c>
      <c r="U313" s="111">
        <f t="shared" si="236"/>
        <v>0</v>
      </c>
      <c r="V313" s="111">
        <f t="shared" si="236"/>
        <v>0</v>
      </c>
      <c r="W313" s="111">
        <f t="shared" si="236"/>
        <v>0</v>
      </c>
      <c r="X313" s="111">
        <f t="shared" si="236"/>
        <v>0</v>
      </c>
      <c r="Y313" s="111">
        <f t="shared" si="236"/>
        <v>0</v>
      </c>
      <c r="Z313" s="111">
        <f t="shared" si="236"/>
        <v>0</v>
      </c>
      <c r="AA313" s="111">
        <f t="shared" si="236"/>
        <v>0</v>
      </c>
      <c r="AB313" s="111">
        <f t="shared" si="236"/>
        <v>0</v>
      </c>
      <c r="AC313" s="111">
        <f t="shared" si="236"/>
        <v>0</v>
      </c>
      <c r="AD313" s="111">
        <f t="shared" si="236"/>
        <v>0</v>
      </c>
      <c r="AE313" s="111">
        <f t="shared" si="236"/>
        <v>0</v>
      </c>
      <c r="AF313" s="111">
        <f t="shared" si="236"/>
        <v>0</v>
      </c>
      <c r="AG313" s="111">
        <f t="shared" si="236"/>
        <v>0</v>
      </c>
      <c r="AH313" s="111">
        <f t="shared" si="236"/>
        <v>0</v>
      </c>
      <c r="AI313" s="111">
        <f t="shared" si="236"/>
        <v>0</v>
      </c>
      <c r="AJ313" s="111">
        <f t="shared" si="236"/>
        <v>0</v>
      </c>
      <c r="AK313" s="111">
        <f t="shared" si="236"/>
        <v>0</v>
      </c>
      <c r="AL313" s="111">
        <f t="shared" si="236"/>
        <v>0</v>
      </c>
      <c r="AM313" s="111">
        <f t="shared" si="236"/>
        <v>0</v>
      </c>
      <c r="AN313" s="111">
        <f t="shared" si="236"/>
        <v>0</v>
      </c>
      <c r="AO313" s="111">
        <f t="shared" si="236"/>
        <v>0</v>
      </c>
      <c r="AP313" s="111">
        <f t="shared" si="236"/>
        <v>0</v>
      </c>
      <c r="AQ313" s="111">
        <f t="shared" si="236"/>
        <v>0</v>
      </c>
      <c r="AR313" s="111">
        <f t="shared" si="236"/>
        <v>0</v>
      </c>
      <c r="AS313" s="111">
        <f t="shared" si="236"/>
        <v>0</v>
      </c>
      <c r="AT313" s="111">
        <f t="shared" si="236"/>
        <v>0</v>
      </c>
      <c r="AU313" s="111">
        <f t="shared" si="236"/>
        <v>0</v>
      </c>
      <c r="AV313" s="111">
        <f t="shared" si="236"/>
        <v>0</v>
      </c>
      <c r="AW313" s="111">
        <f t="shared" si="236"/>
        <v>0</v>
      </c>
      <c r="AX313" s="111">
        <f t="shared" si="236"/>
        <v>0</v>
      </c>
      <c r="AY313" s="111">
        <f t="shared" si="236"/>
        <v>0</v>
      </c>
      <c r="AZ313" s="111">
        <f t="shared" si="236"/>
        <v>0</v>
      </c>
      <c r="BA313" s="111">
        <f t="shared" si="236"/>
        <v>0</v>
      </c>
      <c r="BB313" s="111">
        <f t="shared" si="236"/>
        <v>0</v>
      </c>
      <c r="BC313" s="111">
        <f t="shared" si="236"/>
        <v>0</v>
      </c>
      <c r="BD313" s="111">
        <f t="shared" si="236"/>
        <v>0</v>
      </c>
      <c r="BE313" s="111">
        <f t="shared" si="236"/>
        <v>0</v>
      </c>
      <c r="BF313" s="111">
        <f t="shared" si="236"/>
        <v>0</v>
      </c>
      <c r="BG313" s="111">
        <f t="shared" si="236"/>
        <v>0</v>
      </c>
      <c r="BH313" s="111">
        <f t="shared" si="236"/>
        <v>0</v>
      </c>
      <c r="BI313" s="111">
        <f t="shared" si="236"/>
        <v>0</v>
      </c>
      <c r="BJ313" s="111">
        <f t="shared" si="236"/>
        <v>0</v>
      </c>
      <c r="BK313" s="111">
        <f t="shared" si="236"/>
        <v>0</v>
      </c>
      <c r="BL313" s="111">
        <f t="shared" si="236"/>
        <v>0</v>
      </c>
      <c r="BM313" s="111">
        <f t="shared" si="236"/>
        <v>0</v>
      </c>
      <c r="BN313" s="111">
        <f t="shared" si="236"/>
        <v>0</v>
      </c>
      <c r="BO313" s="111">
        <f t="shared" si="236"/>
        <v>0</v>
      </c>
      <c r="BP313" s="111">
        <f t="shared" si="236"/>
        <v>0</v>
      </c>
      <c r="BQ313" s="111">
        <f t="shared" si="236"/>
        <v>0</v>
      </c>
      <c r="BR313" s="111">
        <f t="shared" si="236"/>
        <v>0</v>
      </c>
      <c r="BS313" s="111">
        <f t="shared" si="236"/>
        <v>0</v>
      </c>
      <c r="BT313" s="111">
        <f t="shared" si="235"/>
        <v>0</v>
      </c>
      <c r="BU313" s="111">
        <f t="shared" si="232"/>
        <v>0</v>
      </c>
      <c r="BV313" s="111">
        <f t="shared" si="232"/>
        <v>0</v>
      </c>
      <c r="BW313" s="111">
        <f t="shared" si="232"/>
        <v>0</v>
      </c>
      <c r="BX313" s="111">
        <f t="shared" si="232"/>
        <v>0</v>
      </c>
      <c r="BY313" s="111">
        <f t="shared" si="232"/>
        <v>0</v>
      </c>
      <c r="BZ313" s="111">
        <f t="shared" si="232"/>
        <v>0</v>
      </c>
      <c r="CA313" s="111">
        <f t="shared" si="232"/>
        <v>0</v>
      </c>
      <c r="CB313" s="111">
        <f t="shared" si="232"/>
        <v>0</v>
      </c>
      <c r="CC313" s="111">
        <f t="shared" si="232"/>
        <v>0</v>
      </c>
      <c r="CD313" s="111">
        <f t="shared" si="232"/>
        <v>0</v>
      </c>
      <c r="CE313" s="111">
        <f t="shared" si="232"/>
        <v>0</v>
      </c>
      <c r="CF313" s="111">
        <f t="shared" si="232"/>
        <v>0</v>
      </c>
      <c r="CG313" s="111">
        <f t="shared" si="232"/>
        <v>1</v>
      </c>
      <c r="CH313" s="111">
        <f t="shared" si="232"/>
        <v>1</v>
      </c>
      <c r="CI313" s="111">
        <f t="shared" si="232"/>
        <v>1</v>
      </c>
      <c r="CJ313" s="111">
        <f t="shared" si="232"/>
        <v>1</v>
      </c>
      <c r="CK313" s="111">
        <f t="shared" si="232"/>
        <v>1</v>
      </c>
      <c r="CL313" s="111">
        <f t="shared" si="232"/>
        <v>1</v>
      </c>
      <c r="CM313" s="111">
        <f t="shared" si="232"/>
        <v>1</v>
      </c>
      <c r="CN313" s="111">
        <f t="shared" si="232"/>
        <v>1</v>
      </c>
      <c r="CO313" s="111">
        <f t="shared" si="232"/>
        <v>1</v>
      </c>
      <c r="CP313" s="111">
        <f t="shared" si="232"/>
        <v>1</v>
      </c>
      <c r="CQ313" s="111">
        <f t="shared" si="232"/>
        <v>1</v>
      </c>
      <c r="CR313" s="111">
        <f t="shared" si="232"/>
        <v>1</v>
      </c>
      <c r="CS313" s="111">
        <f t="shared" si="232"/>
        <v>1</v>
      </c>
      <c r="CT313" s="111">
        <f t="shared" si="232"/>
        <v>1</v>
      </c>
      <c r="CU313" s="111">
        <f t="shared" si="232"/>
        <v>1</v>
      </c>
      <c r="CV313" s="111">
        <f t="shared" si="232"/>
        <v>1</v>
      </c>
      <c r="CW313" s="111">
        <f t="shared" si="232"/>
        <v>1</v>
      </c>
      <c r="CX313" s="111">
        <f t="shared" si="232"/>
        <v>1</v>
      </c>
      <c r="CY313" s="111">
        <f t="shared" si="232"/>
        <v>1</v>
      </c>
      <c r="CZ313" s="111">
        <f t="shared" si="232"/>
        <v>1</v>
      </c>
      <c r="DA313" s="111">
        <f t="shared" si="232"/>
        <v>1</v>
      </c>
      <c r="DB313" s="111">
        <f t="shared" si="232"/>
        <v>1</v>
      </c>
      <c r="DC313" s="111">
        <f t="shared" si="232"/>
        <v>1</v>
      </c>
      <c r="DD313" s="111">
        <f t="shared" si="232"/>
        <v>1</v>
      </c>
      <c r="DE313" s="111">
        <f t="shared" si="232"/>
        <v>1</v>
      </c>
      <c r="DF313" s="111">
        <f t="shared" si="232"/>
        <v>1</v>
      </c>
      <c r="DG313" s="111">
        <f t="shared" si="232"/>
        <v>1</v>
      </c>
      <c r="DH313" s="111">
        <f t="shared" si="232"/>
        <v>1</v>
      </c>
      <c r="DI313" s="111">
        <f t="shared" si="232"/>
        <v>1</v>
      </c>
      <c r="DJ313" s="111">
        <f t="shared" si="232"/>
        <v>1</v>
      </c>
      <c r="DK313" s="111">
        <f t="shared" si="232"/>
        <v>1</v>
      </c>
      <c r="DL313" s="111">
        <f t="shared" si="232"/>
        <v>1</v>
      </c>
      <c r="DM313" s="111">
        <f t="shared" si="232"/>
        <v>1</v>
      </c>
      <c r="DN313" s="111">
        <f t="shared" si="232"/>
        <v>1</v>
      </c>
      <c r="DO313" s="111">
        <f t="shared" si="232"/>
        <v>1</v>
      </c>
      <c r="DP313" s="111">
        <f t="shared" si="232"/>
        <v>1</v>
      </c>
      <c r="DQ313" s="111">
        <f t="shared" si="232"/>
        <v>1</v>
      </c>
      <c r="DR313" s="111">
        <f t="shared" si="232"/>
        <v>1</v>
      </c>
      <c r="DS313" s="111">
        <f t="shared" si="232"/>
        <v>1</v>
      </c>
      <c r="DT313" s="111">
        <f t="shared" si="232"/>
        <v>1</v>
      </c>
      <c r="DU313" s="111">
        <f t="shared" si="232"/>
        <v>1</v>
      </c>
      <c r="DV313" s="111">
        <f t="shared" si="232"/>
        <v>1</v>
      </c>
      <c r="DW313" s="111">
        <f t="shared" si="232"/>
        <v>1</v>
      </c>
      <c r="DX313" s="111">
        <f t="shared" si="232"/>
        <v>1</v>
      </c>
      <c r="DY313" s="111">
        <f t="shared" si="232"/>
        <v>1</v>
      </c>
      <c r="DZ313" s="111">
        <f t="shared" si="232"/>
        <v>1</v>
      </c>
      <c r="EA313" s="111">
        <f t="shared" si="232"/>
        <v>1</v>
      </c>
      <c r="EB313" s="111">
        <f t="shared" si="232"/>
        <v>1</v>
      </c>
      <c r="EC313" s="111">
        <f t="shared" si="232"/>
        <v>1</v>
      </c>
      <c r="ED313" s="111">
        <f t="shared" si="232"/>
        <v>1</v>
      </c>
      <c r="EE313" s="111">
        <f t="shared" si="234"/>
        <v>1</v>
      </c>
      <c r="EF313" s="111">
        <f t="shared" si="234"/>
        <v>1</v>
      </c>
      <c r="EG313" s="111">
        <f t="shared" si="234"/>
        <v>1</v>
      </c>
      <c r="EH313" s="111">
        <f t="shared" si="234"/>
        <v>1</v>
      </c>
      <c r="EI313" s="111">
        <f t="shared" si="234"/>
        <v>1</v>
      </c>
      <c r="EJ313" s="111">
        <f t="shared" si="234"/>
        <v>1</v>
      </c>
      <c r="EK313" s="111">
        <f t="shared" si="234"/>
        <v>1</v>
      </c>
      <c r="EL313" s="111">
        <f t="shared" si="234"/>
        <v>1</v>
      </c>
      <c r="EM313" s="111">
        <f t="shared" si="234"/>
        <v>1</v>
      </c>
      <c r="EN313" s="111">
        <f t="shared" si="234"/>
        <v>1</v>
      </c>
      <c r="EO313" s="111">
        <f t="shared" si="234"/>
        <v>1</v>
      </c>
      <c r="EP313" s="111">
        <f t="shared" si="234"/>
        <v>1</v>
      </c>
      <c r="EQ313" s="111">
        <f t="shared" si="234"/>
        <v>1</v>
      </c>
      <c r="ER313" s="111">
        <f t="shared" si="234"/>
        <v>1</v>
      </c>
      <c r="ES313" s="47"/>
      <c r="ET313" s="1"/>
    </row>
    <row r="314" spans="1:150" x14ac:dyDescent="0.35">
      <c r="A314" s="119"/>
      <c r="B314" s="3"/>
      <c r="C314" s="3"/>
      <c r="D314" s="3"/>
      <c r="E314" s="1"/>
      <c r="F314" s="1"/>
      <c r="G314" s="118">
        <v>90</v>
      </c>
      <c r="H314" s="111">
        <f t="shared" si="236"/>
        <v>0</v>
      </c>
      <c r="I314" s="111">
        <f t="shared" si="236"/>
        <v>0</v>
      </c>
      <c r="J314" s="111">
        <f t="shared" si="236"/>
        <v>0</v>
      </c>
      <c r="K314" s="111">
        <f t="shared" si="236"/>
        <v>0</v>
      </c>
      <c r="L314" s="111">
        <f t="shared" si="236"/>
        <v>0</v>
      </c>
      <c r="M314" s="111">
        <f t="shared" si="236"/>
        <v>0</v>
      </c>
      <c r="N314" s="111">
        <f t="shared" si="236"/>
        <v>0</v>
      </c>
      <c r="O314" s="111">
        <f t="shared" si="236"/>
        <v>0</v>
      </c>
      <c r="P314" s="111">
        <f t="shared" si="236"/>
        <v>0</v>
      </c>
      <c r="Q314" s="111">
        <f t="shared" si="236"/>
        <v>0</v>
      </c>
      <c r="R314" s="111">
        <f t="shared" si="236"/>
        <v>0</v>
      </c>
      <c r="S314" s="111">
        <f t="shared" si="236"/>
        <v>0</v>
      </c>
      <c r="T314" s="111">
        <f t="shared" si="236"/>
        <v>0</v>
      </c>
      <c r="U314" s="111">
        <f t="shared" si="236"/>
        <v>0</v>
      </c>
      <c r="V314" s="111">
        <f t="shared" si="236"/>
        <v>0</v>
      </c>
      <c r="W314" s="111">
        <f t="shared" si="236"/>
        <v>0</v>
      </c>
      <c r="X314" s="111">
        <f t="shared" si="236"/>
        <v>0</v>
      </c>
      <c r="Y314" s="111">
        <f t="shared" si="236"/>
        <v>0</v>
      </c>
      <c r="Z314" s="111">
        <f t="shared" si="236"/>
        <v>0</v>
      </c>
      <c r="AA314" s="111">
        <f t="shared" si="236"/>
        <v>0</v>
      </c>
      <c r="AB314" s="111">
        <f t="shared" si="236"/>
        <v>0</v>
      </c>
      <c r="AC314" s="111">
        <f t="shared" si="236"/>
        <v>0</v>
      </c>
      <c r="AD314" s="111">
        <f t="shared" si="236"/>
        <v>0</v>
      </c>
      <c r="AE314" s="111">
        <f t="shared" si="236"/>
        <v>0</v>
      </c>
      <c r="AF314" s="111">
        <f t="shared" si="236"/>
        <v>0</v>
      </c>
      <c r="AG314" s="111">
        <f t="shared" si="236"/>
        <v>0</v>
      </c>
      <c r="AH314" s="111">
        <f t="shared" si="236"/>
        <v>0</v>
      </c>
      <c r="AI314" s="111">
        <f t="shared" si="236"/>
        <v>0</v>
      </c>
      <c r="AJ314" s="111">
        <f t="shared" si="236"/>
        <v>0</v>
      </c>
      <c r="AK314" s="111">
        <f t="shared" si="236"/>
        <v>0</v>
      </c>
      <c r="AL314" s="111">
        <f t="shared" si="236"/>
        <v>0</v>
      </c>
      <c r="AM314" s="111">
        <f t="shared" si="236"/>
        <v>0</v>
      </c>
      <c r="AN314" s="111">
        <f t="shared" si="236"/>
        <v>0</v>
      </c>
      <c r="AO314" s="111">
        <f t="shared" si="236"/>
        <v>0</v>
      </c>
      <c r="AP314" s="111">
        <f t="shared" si="236"/>
        <v>0</v>
      </c>
      <c r="AQ314" s="111">
        <f t="shared" si="236"/>
        <v>0</v>
      </c>
      <c r="AR314" s="111">
        <f t="shared" si="236"/>
        <v>0</v>
      </c>
      <c r="AS314" s="111">
        <f t="shared" si="236"/>
        <v>0</v>
      </c>
      <c r="AT314" s="111">
        <f t="shared" si="236"/>
        <v>0</v>
      </c>
      <c r="AU314" s="111">
        <f t="shared" si="236"/>
        <v>0</v>
      </c>
      <c r="AV314" s="111">
        <f t="shared" si="236"/>
        <v>0</v>
      </c>
      <c r="AW314" s="111">
        <f t="shared" si="236"/>
        <v>0</v>
      </c>
      <c r="AX314" s="111">
        <f t="shared" si="236"/>
        <v>0</v>
      </c>
      <c r="AY314" s="111">
        <f t="shared" si="236"/>
        <v>0</v>
      </c>
      <c r="AZ314" s="111">
        <f t="shared" si="236"/>
        <v>0</v>
      </c>
      <c r="BA314" s="111">
        <f t="shared" si="236"/>
        <v>0</v>
      </c>
      <c r="BB314" s="111">
        <f t="shared" si="236"/>
        <v>0</v>
      </c>
      <c r="BC314" s="111">
        <f t="shared" si="236"/>
        <v>0</v>
      </c>
      <c r="BD314" s="111">
        <f t="shared" si="236"/>
        <v>0</v>
      </c>
      <c r="BE314" s="111">
        <f t="shared" si="236"/>
        <v>0</v>
      </c>
      <c r="BF314" s="111">
        <f t="shared" si="236"/>
        <v>0</v>
      </c>
      <c r="BG314" s="111">
        <f t="shared" si="236"/>
        <v>0</v>
      </c>
      <c r="BH314" s="111">
        <f t="shared" si="236"/>
        <v>0</v>
      </c>
      <c r="BI314" s="111">
        <f t="shared" si="236"/>
        <v>0</v>
      </c>
      <c r="BJ314" s="111">
        <f t="shared" si="236"/>
        <v>0</v>
      </c>
      <c r="BK314" s="111">
        <f t="shared" si="236"/>
        <v>0</v>
      </c>
      <c r="BL314" s="111">
        <f t="shared" si="236"/>
        <v>0</v>
      </c>
      <c r="BM314" s="111">
        <f t="shared" si="236"/>
        <v>0</v>
      </c>
      <c r="BN314" s="111">
        <f t="shared" si="236"/>
        <v>0</v>
      </c>
      <c r="BO314" s="111">
        <f t="shared" si="236"/>
        <v>0</v>
      </c>
      <c r="BP314" s="111">
        <f t="shared" si="236"/>
        <v>0</v>
      </c>
      <c r="BQ314" s="111">
        <f t="shared" si="236"/>
        <v>0</v>
      </c>
      <c r="BR314" s="111">
        <f t="shared" si="236"/>
        <v>0</v>
      </c>
      <c r="BS314" s="111">
        <f t="shared" si="236"/>
        <v>0</v>
      </c>
      <c r="BT314" s="111">
        <f t="shared" si="235"/>
        <v>0</v>
      </c>
      <c r="BU314" s="111">
        <f t="shared" si="235"/>
        <v>0</v>
      </c>
      <c r="BV314" s="111">
        <f t="shared" si="235"/>
        <v>0</v>
      </c>
      <c r="BW314" s="111">
        <f t="shared" si="235"/>
        <v>0</v>
      </c>
      <c r="BX314" s="111">
        <f t="shared" si="235"/>
        <v>0</v>
      </c>
      <c r="BY314" s="111">
        <f t="shared" si="235"/>
        <v>0</v>
      </c>
      <c r="BZ314" s="111">
        <f t="shared" si="235"/>
        <v>0</v>
      </c>
      <c r="CA314" s="111">
        <f t="shared" si="235"/>
        <v>0</v>
      </c>
      <c r="CB314" s="111">
        <f t="shared" si="235"/>
        <v>0</v>
      </c>
      <c r="CC314" s="111">
        <f t="shared" si="235"/>
        <v>0</v>
      </c>
      <c r="CD314" s="111">
        <f t="shared" si="235"/>
        <v>0</v>
      </c>
      <c r="CE314" s="111">
        <f t="shared" si="235"/>
        <v>0</v>
      </c>
      <c r="CF314" s="111">
        <f t="shared" si="235"/>
        <v>0</v>
      </c>
      <c r="CG314" s="111">
        <f t="shared" si="235"/>
        <v>0</v>
      </c>
      <c r="CH314" s="111">
        <f t="shared" si="235"/>
        <v>0</v>
      </c>
      <c r="CI314" s="111">
        <f t="shared" si="235"/>
        <v>0</v>
      </c>
      <c r="CJ314" s="111">
        <f t="shared" si="235"/>
        <v>0</v>
      </c>
      <c r="CK314" s="111">
        <f t="shared" si="235"/>
        <v>0</v>
      </c>
      <c r="CL314" s="111">
        <f t="shared" si="235"/>
        <v>1</v>
      </c>
      <c r="CM314" s="111">
        <f t="shared" si="235"/>
        <v>1</v>
      </c>
      <c r="CN314" s="111">
        <f t="shared" si="235"/>
        <v>1</v>
      </c>
      <c r="CO314" s="111">
        <f t="shared" si="235"/>
        <v>1</v>
      </c>
      <c r="CP314" s="111">
        <f t="shared" si="235"/>
        <v>1</v>
      </c>
      <c r="CQ314" s="111">
        <f t="shared" si="235"/>
        <v>1</v>
      </c>
      <c r="CR314" s="111">
        <f t="shared" si="235"/>
        <v>1</v>
      </c>
      <c r="CS314" s="111">
        <f t="shared" si="235"/>
        <v>1</v>
      </c>
      <c r="CT314" s="111">
        <f t="shared" si="235"/>
        <v>1</v>
      </c>
      <c r="CU314" s="111">
        <f t="shared" si="235"/>
        <v>1</v>
      </c>
      <c r="CV314" s="111">
        <f t="shared" si="235"/>
        <v>1</v>
      </c>
      <c r="CW314" s="111">
        <f t="shared" si="235"/>
        <v>1</v>
      </c>
      <c r="CX314" s="111">
        <f t="shared" si="235"/>
        <v>1</v>
      </c>
      <c r="CY314" s="111">
        <f t="shared" si="235"/>
        <v>1</v>
      </c>
      <c r="CZ314" s="111">
        <f t="shared" si="235"/>
        <v>1</v>
      </c>
      <c r="DA314" s="111">
        <f t="shared" si="235"/>
        <v>1</v>
      </c>
      <c r="DB314" s="111">
        <f t="shared" si="235"/>
        <v>1</v>
      </c>
      <c r="DC314" s="111">
        <f t="shared" si="235"/>
        <v>1</v>
      </c>
      <c r="DD314" s="111">
        <f t="shared" si="235"/>
        <v>1</v>
      </c>
      <c r="DE314" s="111">
        <f t="shared" si="235"/>
        <v>1</v>
      </c>
      <c r="DF314" s="111">
        <f t="shared" si="235"/>
        <v>1</v>
      </c>
      <c r="DG314" s="111">
        <f t="shared" si="235"/>
        <v>1</v>
      </c>
      <c r="DH314" s="111">
        <f t="shared" si="235"/>
        <v>1</v>
      </c>
      <c r="DI314" s="111">
        <f t="shared" si="235"/>
        <v>1</v>
      </c>
      <c r="DJ314" s="111">
        <f t="shared" si="235"/>
        <v>1</v>
      </c>
      <c r="DK314" s="111">
        <f t="shared" si="235"/>
        <v>1</v>
      </c>
      <c r="DL314" s="111">
        <f t="shared" si="235"/>
        <v>1</v>
      </c>
      <c r="DM314" s="111">
        <f t="shared" si="235"/>
        <v>1</v>
      </c>
      <c r="DN314" s="111">
        <f t="shared" si="235"/>
        <v>1</v>
      </c>
      <c r="DO314" s="111">
        <f t="shared" si="235"/>
        <v>1</v>
      </c>
      <c r="DP314" s="111">
        <f t="shared" si="235"/>
        <v>1</v>
      </c>
      <c r="DQ314" s="111">
        <f t="shared" si="235"/>
        <v>1</v>
      </c>
      <c r="DR314" s="111">
        <f t="shared" si="235"/>
        <v>1</v>
      </c>
      <c r="DS314" s="111">
        <f t="shared" si="235"/>
        <v>1</v>
      </c>
      <c r="DT314" s="111">
        <f t="shared" si="235"/>
        <v>1</v>
      </c>
      <c r="DU314" s="111">
        <f t="shared" si="235"/>
        <v>1</v>
      </c>
      <c r="DV314" s="111">
        <f t="shared" si="235"/>
        <v>1</v>
      </c>
      <c r="DW314" s="111">
        <f t="shared" si="235"/>
        <v>1</v>
      </c>
      <c r="DX314" s="111">
        <f t="shared" si="235"/>
        <v>1</v>
      </c>
      <c r="DY314" s="111">
        <f t="shared" si="235"/>
        <v>1</v>
      </c>
      <c r="DZ314" s="111">
        <f t="shared" si="235"/>
        <v>1</v>
      </c>
      <c r="EA314" s="111">
        <f t="shared" si="235"/>
        <v>1</v>
      </c>
      <c r="EB314" s="111">
        <f t="shared" si="235"/>
        <v>1</v>
      </c>
      <c r="EC314" s="111">
        <f t="shared" si="235"/>
        <v>1</v>
      </c>
      <c r="ED314" s="111">
        <f t="shared" si="235"/>
        <v>1</v>
      </c>
      <c r="EE314" s="111">
        <f t="shared" si="234"/>
        <v>1</v>
      </c>
      <c r="EF314" s="111">
        <f t="shared" si="234"/>
        <v>1</v>
      </c>
      <c r="EG314" s="111">
        <f t="shared" si="234"/>
        <v>1</v>
      </c>
      <c r="EH314" s="111">
        <f t="shared" si="234"/>
        <v>1</v>
      </c>
      <c r="EI314" s="111">
        <f t="shared" si="234"/>
        <v>1</v>
      </c>
      <c r="EJ314" s="111">
        <f t="shared" si="234"/>
        <v>1</v>
      </c>
      <c r="EK314" s="111">
        <f t="shared" si="234"/>
        <v>1</v>
      </c>
      <c r="EL314" s="111">
        <f t="shared" si="234"/>
        <v>1</v>
      </c>
      <c r="EM314" s="111">
        <f t="shared" si="234"/>
        <v>1</v>
      </c>
      <c r="EN314" s="111">
        <f t="shared" si="234"/>
        <v>1</v>
      </c>
      <c r="EO314" s="111">
        <f t="shared" si="234"/>
        <v>1</v>
      </c>
      <c r="EP314" s="111">
        <f t="shared" si="234"/>
        <v>1</v>
      </c>
      <c r="EQ314" s="111">
        <f t="shared" si="234"/>
        <v>1</v>
      </c>
      <c r="ER314" s="111">
        <f t="shared" si="234"/>
        <v>1</v>
      </c>
      <c r="ES314" s="47"/>
      <c r="ET314" s="1"/>
    </row>
    <row r="315" spans="1:150" x14ac:dyDescent="0.35">
      <c r="A315" s="119"/>
      <c r="B315" s="3"/>
      <c r="C315" s="3"/>
      <c r="D315" s="3"/>
      <c r="E315" s="1"/>
      <c r="F315" s="1"/>
      <c r="G315" s="118">
        <v>91</v>
      </c>
      <c r="H315" s="111">
        <f t="shared" si="236"/>
        <v>0</v>
      </c>
      <c r="I315" s="111">
        <f t="shared" si="236"/>
        <v>0</v>
      </c>
      <c r="J315" s="111">
        <f t="shared" si="236"/>
        <v>0</v>
      </c>
      <c r="K315" s="111">
        <f t="shared" si="236"/>
        <v>0</v>
      </c>
      <c r="L315" s="111">
        <f t="shared" si="236"/>
        <v>0</v>
      </c>
      <c r="M315" s="111">
        <f t="shared" si="236"/>
        <v>0</v>
      </c>
      <c r="N315" s="111">
        <f t="shared" si="236"/>
        <v>0</v>
      </c>
      <c r="O315" s="111">
        <f t="shared" si="236"/>
        <v>0</v>
      </c>
      <c r="P315" s="111">
        <f t="shared" si="236"/>
        <v>0</v>
      </c>
      <c r="Q315" s="111">
        <f t="shared" si="236"/>
        <v>0</v>
      </c>
      <c r="R315" s="111">
        <f t="shared" si="236"/>
        <v>0</v>
      </c>
      <c r="S315" s="111">
        <f t="shared" si="236"/>
        <v>0</v>
      </c>
      <c r="T315" s="111">
        <f t="shared" si="236"/>
        <v>0</v>
      </c>
      <c r="U315" s="111">
        <f t="shared" si="236"/>
        <v>0</v>
      </c>
      <c r="V315" s="111">
        <f t="shared" si="236"/>
        <v>0</v>
      </c>
      <c r="W315" s="111">
        <f t="shared" si="236"/>
        <v>0</v>
      </c>
      <c r="X315" s="111">
        <f t="shared" si="236"/>
        <v>0</v>
      </c>
      <c r="Y315" s="111">
        <f t="shared" si="236"/>
        <v>0</v>
      </c>
      <c r="Z315" s="111">
        <f t="shared" si="236"/>
        <v>0</v>
      </c>
      <c r="AA315" s="111">
        <f t="shared" si="236"/>
        <v>0</v>
      </c>
      <c r="AB315" s="111">
        <f t="shared" si="236"/>
        <v>0</v>
      </c>
      <c r="AC315" s="111">
        <f t="shared" si="236"/>
        <v>0</v>
      </c>
      <c r="AD315" s="111">
        <f t="shared" si="236"/>
        <v>0</v>
      </c>
      <c r="AE315" s="111">
        <f t="shared" si="236"/>
        <v>0</v>
      </c>
      <c r="AF315" s="111">
        <f t="shared" si="236"/>
        <v>0</v>
      </c>
      <c r="AG315" s="111">
        <f t="shared" si="236"/>
        <v>0</v>
      </c>
      <c r="AH315" s="111">
        <f t="shared" si="236"/>
        <v>0</v>
      </c>
      <c r="AI315" s="111">
        <f t="shared" si="236"/>
        <v>0</v>
      </c>
      <c r="AJ315" s="111">
        <f t="shared" si="236"/>
        <v>0</v>
      </c>
      <c r="AK315" s="111">
        <f t="shared" si="236"/>
        <v>0</v>
      </c>
      <c r="AL315" s="111">
        <f t="shared" si="236"/>
        <v>0</v>
      </c>
      <c r="AM315" s="111">
        <f t="shared" si="236"/>
        <v>0</v>
      </c>
      <c r="AN315" s="111">
        <f t="shared" si="236"/>
        <v>0</v>
      </c>
      <c r="AO315" s="111">
        <f t="shared" si="236"/>
        <v>0</v>
      </c>
      <c r="AP315" s="111">
        <f t="shared" si="236"/>
        <v>0</v>
      </c>
      <c r="AQ315" s="111">
        <f t="shared" si="236"/>
        <v>0</v>
      </c>
      <c r="AR315" s="111">
        <f t="shared" si="236"/>
        <v>0</v>
      </c>
      <c r="AS315" s="111">
        <f t="shared" si="236"/>
        <v>0</v>
      </c>
      <c r="AT315" s="111">
        <f t="shared" si="236"/>
        <v>0</v>
      </c>
      <c r="AU315" s="111">
        <f t="shared" si="236"/>
        <v>0</v>
      </c>
      <c r="AV315" s="111">
        <f t="shared" si="236"/>
        <v>0</v>
      </c>
      <c r="AW315" s="111">
        <f t="shared" si="236"/>
        <v>0</v>
      </c>
      <c r="AX315" s="111">
        <f t="shared" si="236"/>
        <v>0</v>
      </c>
      <c r="AY315" s="111">
        <f t="shared" si="236"/>
        <v>0</v>
      </c>
      <c r="AZ315" s="111">
        <f t="shared" si="236"/>
        <v>0</v>
      </c>
      <c r="BA315" s="111">
        <f t="shared" si="236"/>
        <v>0</v>
      </c>
      <c r="BB315" s="111">
        <f t="shared" si="236"/>
        <v>0</v>
      </c>
      <c r="BC315" s="111">
        <f t="shared" si="236"/>
        <v>0</v>
      </c>
      <c r="BD315" s="111">
        <f t="shared" si="236"/>
        <v>0</v>
      </c>
      <c r="BE315" s="111">
        <f t="shared" si="236"/>
        <v>0</v>
      </c>
      <c r="BF315" s="111">
        <f t="shared" si="236"/>
        <v>0</v>
      </c>
      <c r="BG315" s="111">
        <f t="shared" si="236"/>
        <v>0</v>
      </c>
      <c r="BH315" s="111">
        <f t="shared" si="236"/>
        <v>0</v>
      </c>
      <c r="BI315" s="111">
        <f t="shared" si="236"/>
        <v>0</v>
      </c>
      <c r="BJ315" s="111">
        <f t="shared" si="236"/>
        <v>0</v>
      </c>
      <c r="BK315" s="111">
        <f t="shared" si="236"/>
        <v>0</v>
      </c>
      <c r="BL315" s="111">
        <f t="shared" si="236"/>
        <v>0</v>
      </c>
      <c r="BM315" s="111">
        <f t="shared" si="236"/>
        <v>0</v>
      </c>
      <c r="BN315" s="111">
        <f t="shared" si="236"/>
        <v>0</v>
      </c>
      <c r="BO315" s="111">
        <f t="shared" si="236"/>
        <v>0</v>
      </c>
      <c r="BP315" s="111">
        <f t="shared" si="236"/>
        <v>0</v>
      </c>
      <c r="BQ315" s="111">
        <f t="shared" si="236"/>
        <v>0</v>
      </c>
      <c r="BR315" s="111">
        <f t="shared" si="236"/>
        <v>0</v>
      </c>
      <c r="BS315" s="111">
        <f t="shared" si="236"/>
        <v>0</v>
      </c>
      <c r="BT315" s="111">
        <f t="shared" si="235"/>
        <v>0</v>
      </c>
      <c r="BU315" s="111">
        <f t="shared" si="235"/>
        <v>0</v>
      </c>
      <c r="BV315" s="111">
        <f t="shared" si="235"/>
        <v>0</v>
      </c>
      <c r="BW315" s="111">
        <f t="shared" si="235"/>
        <v>0</v>
      </c>
      <c r="BX315" s="111">
        <f t="shared" si="235"/>
        <v>0</v>
      </c>
      <c r="BY315" s="111">
        <f t="shared" si="235"/>
        <v>0</v>
      </c>
      <c r="BZ315" s="111">
        <f t="shared" si="235"/>
        <v>0</v>
      </c>
      <c r="CA315" s="111">
        <f t="shared" si="235"/>
        <v>0</v>
      </c>
      <c r="CB315" s="111">
        <f t="shared" si="235"/>
        <v>0</v>
      </c>
      <c r="CC315" s="111">
        <f t="shared" si="235"/>
        <v>0</v>
      </c>
      <c r="CD315" s="111">
        <f t="shared" si="235"/>
        <v>0</v>
      </c>
      <c r="CE315" s="111">
        <f t="shared" si="235"/>
        <v>0</v>
      </c>
      <c r="CF315" s="111">
        <f t="shared" si="235"/>
        <v>0</v>
      </c>
      <c r="CG315" s="111">
        <f t="shared" si="235"/>
        <v>0</v>
      </c>
      <c r="CH315" s="111">
        <f t="shared" si="235"/>
        <v>0</v>
      </c>
      <c r="CI315" s="111">
        <f t="shared" si="235"/>
        <v>0</v>
      </c>
      <c r="CJ315" s="111">
        <f t="shared" si="235"/>
        <v>0</v>
      </c>
      <c r="CK315" s="111">
        <f t="shared" si="235"/>
        <v>0</v>
      </c>
      <c r="CL315" s="111">
        <f t="shared" si="235"/>
        <v>0</v>
      </c>
      <c r="CM315" s="111">
        <f t="shared" si="235"/>
        <v>0</v>
      </c>
      <c r="CN315" s="111">
        <f t="shared" si="235"/>
        <v>0</v>
      </c>
      <c r="CO315" s="111">
        <f t="shared" si="235"/>
        <v>0</v>
      </c>
      <c r="CP315" s="111">
        <f t="shared" si="235"/>
        <v>0</v>
      </c>
      <c r="CQ315" s="111">
        <f t="shared" si="235"/>
        <v>0</v>
      </c>
      <c r="CR315" s="111">
        <f t="shared" si="235"/>
        <v>0</v>
      </c>
      <c r="CS315" s="111">
        <f t="shared" si="235"/>
        <v>0</v>
      </c>
      <c r="CT315" s="111">
        <f t="shared" si="235"/>
        <v>0</v>
      </c>
      <c r="CU315" s="111">
        <f t="shared" si="235"/>
        <v>0</v>
      </c>
      <c r="CV315" s="111">
        <f t="shared" si="235"/>
        <v>0</v>
      </c>
      <c r="CW315" s="111">
        <f t="shared" si="235"/>
        <v>0</v>
      </c>
      <c r="CX315" s="111">
        <f t="shared" si="235"/>
        <v>0</v>
      </c>
      <c r="CY315" s="111">
        <f t="shared" si="235"/>
        <v>0</v>
      </c>
      <c r="CZ315" s="111">
        <f t="shared" si="235"/>
        <v>0</v>
      </c>
      <c r="DA315" s="111">
        <f t="shared" si="235"/>
        <v>0</v>
      </c>
      <c r="DB315" s="111">
        <f t="shared" si="235"/>
        <v>0</v>
      </c>
      <c r="DC315" s="111">
        <f t="shared" si="235"/>
        <v>0</v>
      </c>
      <c r="DD315" s="111">
        <f t="shared" si="235"/>
        <v>0</v>
      </c>
      <c r="DE315" s="111">
        <f t="shared" si="235"/>
        <v>0</v>
      </c>
      <c r="DF315" s="111">
        <f t="shared" si="235"/>
        <v>0</v>
      </c>
      <c r="DG315" s="111">
        <f t="shared" si="235"/>
        <v>0</v>
      </c>
      <c r="DH315" s="111">
        <f t="shared" si="235"/>
        <v>1</v>
      </c>
      <c r="DI315" s="111">
        <f t="shared" si="235"/>
        <v>1</v>
      </c>
      <c r="DJ315" s="111">
        <f t="shared" si="235"/>
        <v>1</v>
      </c>
      <c r="DK315" s="111">
        <f t="shared" si="235"/>
        <v>1</v>
      </c>
      <c r="DL315" s="111">
        <f t="shared" si="235"/>
        <v>1</v>
      </c>
      <c r="DM315" s="111">
        <f t="shared" si="235"/>
        <v>1</v>
      </c>
      <c r="DN315" s="111">
        <f t="shared" si="235"/>
        <v>1</v>
      </c>
      <c r="DO315" s="111">
        <f t="shared" si="235"/>
        <v>1</v>
      </c>
      <c r="DP315" s="111">
        <f t="shared" si="235"/>
        <v>1</v>
      </c>
      <c r="DQ315" s="111">
        <f t="shared" si="235"/>
        <v>1</v>
      </c>
      <c r="DR315" s="111">
        <f t="shared" si="235"/>
        <v>1</v>
      </c>
      <c r="DS315" s="111">
        <f t="shared" si="235"/>
        <v>1</v>
      </c>
      <c r="DT315" s="111">
        <f t="shared" si="235"/>
        <v>1</v>
      </c>
      <c r="DU315" s="111">
        <f t="shared" si="235"/>
        <v>1</v>
      </c>
      <c r="DV315" s="111">
        <f t="shared" si="235"/>
        <v>1</v>
      </c>
      <c r="DW315" s="111">
        <f t="shared" si="235"/>
        <v>1</v>
      </c>
      <c r="DX315" s="111">
        <f t="shared" si="235"/>
        <v>1</v>
      </c>
      <c r="DY315" s="111">
        <f t="shared" si="235"/>
        <v>1</v>
      </c>
      <c r="DZ315" s="111">
        <f t="shared" si="235"/>
        <v>1</v>
      </c>
      <c r="EA315" s="111">
        <f t="shared" si="235"/>
        <v>1</v>
      </c>
      <c r="EB315" s="111">
        <f t="shared" si="235"/>
        <v>1</v>
      </c>
      <c r="EC315" s="111">
        <f t="shared" si="235"/>
        <v>1</v>
      </c>
      <c r="ED315" s="111">
        <f t="shared" si="235"/>
        <v>1</v>
      </c>
      <c r="EE315" s="111">
        <f t="shared" si="234"/>
        <v>1</v>
      </c>
      <c r="EF315" s="111">
        <f t="shared" si="234"/>
        <v>1</v>
      </c>
      <c r="EG315" s="111">
        <f t="shared" si="234"/>
        <v>1</v>
      </c>
      <c r="EH315" s="111">
        <f t="shared" si="234"/>
        <v>1</v>
      </c>
      <c r="EI315" s="111">
        <f t="shared" si="234"/>
        <v>1</v>
      </c>
      <c r="EJ315" s="111">
        <f t="shared" si="234"/>
        <v>1</v>
      </c>
      <c r="EK315" s="111">
        <f t="shared" si="234"/>
        <v>1</v>
      </c>
      <c r="EL315" s="111">
        <f t="shared" si="234"/>
        <v>1</v>
      </c>
      <c r="EM315" s="111">
        <f t="shared" si="234"/>
        <v>1</v>
      </c>
      <c r="EN315" s="111">
        <f t="shared" si="234"/>
        <v>1</v>
      </c>
      <c r="EO315" s="111">
        <f t="shared" si="234"/>
        <v>1</v>
      </c>
      <c r="EP315" s="111">
        <f t="shared" si="234"/>
        <v>1</v>
      </c>
      <c r="EQ315" s="111">
        <f t="shared" si="234"/>
        <v>1</v>
      </c>
      <c r="ER315" s="111">
        <f t="shared" si="234"/>
        <v>1</v>
      </c>
      <c r="ES315" s="47"/>
      <c r="ET315" s="1"/>
    </row>
    <row r="316" spans="1:150" x14ac:dyDescent="0.35">
      <c r="A316" s="119"/>
      <c r="B316" s="3"/>
      <c r="C316" s="3"/>
      <c r="D316" s="3"/>
      <c r="E316" s="1"/>
      <c r="F316" s="1"/>
      <c r="G316" s="118">
        <v>92</v>
      </c>
      <c r="H316" s="111">
        <f t="shared" si="236"/>
        <v>0</v>
      </c>
      <c r="I316" s="111">
        <f t="shared" si="236"/>
        <v>0</v>
      </c>
      <c r="J316" s="111">
        <f t="shared" si="236"/>
        <v>0</v>
      </c>
      <c r="K316" s="111">
        <f t="shared" si="236"/>
        <v>0</v>
      </c>
      <c r="L316" s="111">
        <f t="shared" si="236"/>
        <v>0</v>
      </c>
      <c r="M316" s="111">
        <f t="shared" si="236"/>
        <v>0</v>
      </c>
      <c r="N316" s="111">
        <f t="shared" si="236"/>
        <v>0</v>
      </c>
      <c r="O316" s="111">
        <f t="shared" si="236"/>
        <v>0</v>
      </c>
      <c r="P316" s="111">
        <f t="shared" si="236"/>
        <v>0</v>
      </c>
      <c r="Q316" s="111">
        <f t="shared" si="236"/>
        <v>0</v>
      </c>
      <c r="R316" s="111">
        <f t="shared" si="236"/>
        <v>0</v>
      </c>
      <c r="S316" s="111">
        <f t="shared" si="236"/>
        <v>0</v>
      </c>
      <c r="T316" s="111">
        <f t="shared" si="236"/>
        <v>0</v>
      </c>
      <c r="U316" s="111">
        <f t="shared" si="236"/>
        <v>0</v>
      </c>
      <c r="V316" s="111">
        <f t="shared" si="236"/>
        <v>0</v>
      </c>
      <c r="W316" s="111">
        <f t="shared" si="236"/>
        <v>0</v>
      </c>
      <c r="X316" s="111">
        <f t="shared" si="236"/>
        <v>0</v>
      </c>
      <c r="Y316" s="111">
        <f t="shared" si="236"/>
        <v>0</v>
      </c>
      <c r="Z316" s="111">
        <f t="shared" si="236"/>
        <v>0</v>
      </c>
      <c r="AA316" s="111">
        <f t="shared" si="236"/>
        <v>0</v>
      </c>
      <c r="AB316" s="111">
        <f t="shared" si="236"/>
        <v>0</v>
      </c>
      <c r="AC316" s="111">
        <f t="shared" si="236"/>
        <v>0</v>
      </c>
      <c r="AD316" s="111">
        <f t="shared" si="236"/>
        <v>0</v>
      </c>
      <c r="AE316" s="111">
        <f t="shared" si="236"/>
        <v>0</v>
      </c>
      <c r="AF316" s="111">
        <f t="shared" si="236"/>
        <v>0</v>
      </c>
      <c r="AG316" s="111">
        <f t="shared" si="236"/>
        <v>0</v>
      </c>
      <c r="AH316" s="111">
        <f t="shared" si="236"/>
        <v>0</v>
      </c>
      <c r="AI316" s="111">
        <f t="shared" si="236"/>
        <v>0</v>
      </c>
      <c r="AJ316" s="111">
        <f t="shared" si="236"/>
        <v>0</v>
      </c>
      <c r="AK316" s="111">
        <f t="shared" si="236"/>
        <v>0</v>
      </c>
      <c r="AL316" s="111">
        <f t="shared" si="236"/>
        <v>0</v>
      </c>
      <c r="AM316" s="111">
        <f t="shared" si="236"/>
        <v>0</v>
      </c>
      <c r="AN316" s="111">
        <f t="shared" si="236"/>
        <v>0</v>
      </c>
      <c r="AO316" s="111">
        <f t="shared" si="236"/>
        <v>0</v>
      </c>
      <c r="AP316" s="111">
        <f t="shared" si="236"/>
        <v>0</v>
      </c>
      <c r="AQ316" s="111">
        <f t="shared" si="236"/>
        <v>0</v>
      </c>
      <c r="AR316" s="111">
        <f t="shared" si="236"/>
        <v>0</v>
      </c>
      <c r="AS316" s="111">
        <f t="shared" si="236"/>
        <v>0</v>
      </c>
      <c r="AT316" s="111">
        <f t="shared" si="236"/>
        <v>0</v>
      </c>
      <c r="AU316" s="111">
        <f t="shared" si="236"/>
        <v>0</v>
      </c>
      <c r="AV316" s="111">
        <f t="shared" si="236"/>
        <v>0</v>
      </c>
      <c r="AW316" s="111">
        <f t="shared" si="236"/>
        <v>0</v>
      </c>
      <c r="AX316" s="111">
        <f t="shared" si="236"/>
        <v>0</v>
      </c>
      <c r="AY316" s="111">
        <f t="shared" si="236"/>
        <v>0</v>
      </c>
      <c r="AZ316" s="111">
        <f t="shared" si="236"/>
        <v>0</v>
      </c>
      <c r="BA316" s="111">
        <f t="shared" si="236"/>
        <v>0</v>
      </c>
      <c r="BB316" s="111">
        <f t="shared" si="236"/>
        <v>0</v>
      </c>
      <c r="BC316" s="111">
        <f t="shared" si="236"/>
        <v>0</v>
      </c>
      <c r="BD316" s="111">
        <f t="shared" si="236"/>
        <v>0</v>
      </c>
      <c r="BE316" s="111">
        <f t="shared" si="236"/>
        <v>0</v>
      </c>
      <c r="BF316" s="111">
        <f t="shared" si="236"/>
        <v>0</v>
      </c>
      <c r="BG316" s="111">
        <f t="shared" si="236"/>
        <v>0</v>
      </c>
      <c r="BH316" s="111">
        <f t="shared" si="236"/>
        <v>0</v>
      </c>
      <c r="BI316" s="111">
        <f t="shared" si="236"/>
        <v>0</v>
      </c>
      <c r="BJ316" s="111">
        <f t="shared" si="236"/>
        <v>0</v>
      </c>
      <c r="BK316" s="111">
        <f t="shared" si="236"/>
        <v>0</v>
      </c>
      <c r="BL316" s="111">
        <f t="shared" si="236"/>
        <v>0</v>
      </c>
      <c r="BM316" s="111">
        <f t="shared" si="236"/>
        <v>0</v>
      </c>
      <c r="BN316" s="111">
        <f t="shared" si="236"/>
        <v>0</v>
      </c>
      <c r="BO316" s="111">
        <f t="shared" si="236"/>
        <v>0</v>
      </c>
      <c r="BP316" s="111">
        <f t="shared" si="236"/>
        <v>0</v>
      </c>
      <c r="BQ316" s="111">
        <f t="shared" si="236"/>
        <v>0</v>
      </c>
      <c r="BR316" s="111">
        <f t="shared" si="236"/>
        <v>0</v>
      </c>
      <c r="BS316" s="111">
        <f t="shared" ref="BS316:ED321" si="237">IF($D114&gt;BS$10, $F114, 0)</f>
        <v>0</v>
      </c>
      <c r="BT316" s="111">
        <f t="shared" si="237"/>
        <v>0</v>
      </c>
      <c r="BU316" s="111">
        <f t="shared" si="235"/>
        <v>0</v>
      </c>
      <c r="BV316" s="111">
        <f t="shared" si="235"/>
        <v>0</v>
      </c>
      <c r="BW316" s="111">
        <f t="shared" si="235"/>
        <v>0</v>
      </c>
      <c r="BX316" s="111">
        <f t="shared" si="235"/>
        <v>0</v>
      </c>
      <c r="BY316" s="111">
        <f t="shared" si="235"/>
        <v>0</v>
      </c>
      <c r="BZ316" s="111">
        <f t="shared" si="235"/>
        <v>0</v>
      </c>
      <c r="CA316" s="111">
        <f t="shared" si="235"/>
        <v>0</v>
      </c>
      <c r="CB316" s="111">
        <f t="shared" si="235"/>
        <v>0</v>
      </c>
      <c r="CC316" s="111">
        <f t="shared" si="235"/>
        <v>0</v>
      </c>
      <c r="CD316" s="111">
        <f t="shared" si="235"/>
        <v>0</v>
      </c>
      <c r="CE316" s="111">
        <f t="shared" si="235"/>
        <v>0</v>
      </c>
      <c r="CF316" s="111">
        <f t="shared" si="235"/>
        <v>0</v>
      </c>
      <c r="CG316" s="111">
        <f t="shared" si="235"/>
        <v>0</v>
      </c>
      <c r="CH316" s="111">
        <f t="shared" si="235"/>
        <v>0</v>
      </c>
      <c r="CI316" s="111">
        <f t="shared" si="235"/>
        <v>0</v>
      </c>
      <c r="CJ316" s="111">
        <f t="shared" si="235"/>
        <v>0</v>
      </c>
      <c r="CK316" s="111">
        <f t="shared" si="235"/>
        <v>0</v>
      </c>
      <c r="CL316" s="111">
        <f t="shared" si="235"/>
        <v>1</v>
      </c>
      <c r="CM316" s="111">
        <f t="shared" si="235"/>
        <v>1</v>
      </c>
      <c r="CN316" s="111">
        <f t="shared" si="235"/>
        <v>1</v>
      </c>
      <c r="CO316" s="111">
        <f t="shared" si="235"/>
        <v>1</v>
      </c>
      <c r="CP316" s="111">
        <f t="shared" si="235"/>
        <v>1</v>
      </c>
      <c r="CQ316" s="111">
        <f t="shared" si="235"/>
        <v>1</v>
      </c>
      <c r="CR316" s="111">
        <f t="shared" si="235"/>
        <v>1</v>
      </c>
      <c r="CS316" s="111">
        <f t="shared" si="235"/>
        <v>1</v>
      </c>
      <c r="CT316" s="111">
        <f t="shared" si="235"/>
        <v>1</v>
      </c>
      <c r="CU316" s="111">
        <f t="shared" si="235"/>
        <v>1</v>
      </c>
      <c r="CV316" s="111">
        <f t="shared" si="235"/>
        <v>1</v>
      </c>
      <c r="CW316" s="111">
        <f t="shared" si="235"/>
        <v>1</v>
      </c>
      <c r="CX316" s="111">
        <f t="shared" si="235"/>
        <v>1</v>
      </c>
      <c r="CY316" s="111">
        <f t="shared" si="235"/>
        <v>1</v>
      </c>
      <c r="CZ316" s="111">
        <f t="shared" si="235"/>
        <v>1</v>
      </c>
      <c r="DA316" s="111">
        <f t="shared" si="235"/>
        <v>1</v>
      </c>
      <c r="DB316" s="111">
        <f t="shared" si="235"/>
        <v>1</v>
      </c>
      <c r="DC316" s="111">
        <f t="shared" si="235"/>
        <v>1</v>
      </c>
      <c r="DD316" s="111">
        <f t="shared" si="235"/>
        <v>1</v>
      </c>
      <c r="DE316" s="111">
        <f t="shared" si="235"/>
        <v>1</v>
      </c>
      <c r="DF316" s="111">
        <f t="shared" si="235"/>
        <v>1</v>
      </c>
      <c r="DG316" s="111">
        <f t="shared" si="235"/>
        <v>1</v>
      </c>
      <c r="DH316" s="111">
        <f t="shared" si="235"/>
        <v>1</v>
      </c>
      <c r="DI316" s="111">
        <f t="shared" si="235"/>
        <v>1</v>
      </c>
      <c r="DJ316" s="111">
        <f t="shared" si="235"/>
        <v>1</v>
      </c>
      <c r="DK316" s="111">
        <f t="shared" si="235"/>
        <v>1</v>
      </c>
      <c r="DL316" s="111">
        <f t="shared" si="235"/>
        <v>1</v>
      </c>
      <c r="DM316" s="111">
        <f t="shared" si="235"/>
        <v>1</v>
      </c>
      <c r="DN316" s="111">
        <f t="shared" si="235"/>
        <v>1</v>
      </c>
      <c r="DO316" s="111">
        <f t="shared" si="235"/>
        <v>1</v>
      </c>
      <c r="DP316" s="111">
        <f t="shared" si="235"/>
        <v>1</v>
      </c>
      <c r="DQ316" s="111">
        <f t="shared" si="235"/>
        <v>1</v>
      </c>
      <c r="DR316" s="111">
        <f t="shared" si="235"/>
        <v>1</v>
      </c>
      <c r="DS316" s="111">
        <f t="shared" si="235"/>
        <v>1</v>
      </c>
      <c r="DT316" s="111">
        <f t="shared" si="235"/>
        <v>1</v>
      </c>
      <c r="DU316" s="111">
        <f t="shared" si="235"/>
        <v>1</v>
      </c>
      <c r="DV316" s="111">
        <f t="shared" si="235"/>
        <v>1</v>
      </c>
      <c r="DW316" s="111">
        <f t="shared" si="235"/>
        <v>1</v>
      </c>
      <c r="DX316" s="111">
        <f t="shared" si="235"/>
        <v>1</v>
      </c>
      <c r="DY316" s="111">
        <f t="shared" si="235"/>
        <v>1</v>
      </c>
      <c r="DZ316" s="111">
        <f t="shared" si="235"/>
        <v>1</v>
      </c>
      <c r="EA316" s="111">
        <f t="shared" si="235"/>
        <v>1</v>
      </c>
      <c r="EB316" s="111">
        <f t="shared" si="235"/>
        <v>1</v>
      </c>
      <c r="EC316" s="111">
        <f t="shared" si="235"/>
        <v>1</v>
      </c>
      <c r="ED316" s="111">
        <f t="shared" si="235"/>
        <v>1</v>
      </c>
      <c r="EE316" s="111">
        <f t="shared" si="234"/>
        <v>1</v>
      </c>
      <c r="EF316" s="111">
        <f t="shared" si="234"/>
        <v>1</v>
      </c>
      <c r="EG316" s="111">
        <f t="shared" si="234"/>
        <v>1</v>
      </c>
      <c r="EH316" s="111">
        <f t="shared" si="234"/>
        <v>1</v>
      </c>
      <c r="EI316" s="111">
        <f t="shared" si="234"/>
        <v>1</v>
      </c>
      <c r="EJ316" s="111">
        <f t="shared" si="234"/>
        <v>1</v>
      </c>
      <c r="EK316" s="111">
        <f t="shared" si="234"/>
        <v>1</v>
      </c>
      <c r="EL316" s="111">
        <f t="shared" si="234"/>
        <v>1</v>
      </c>
      <c r="EM316" s="111">
        <f t="shared" si="234"/>
        <v>1</v>
      </c>
      <c r="EN316" s="111">
        <f t="shared" si="234"/>
        <v>1</v>
      </c>
      <c r="EO316" s="111">
        <f t="shared" si="234"/>
        <v>1</v>
      </c>
      <c r="EP316" s="111">
        <f t="shared" si="234"/>
        <v>1</v>
      </c>
      <c r="EQ316" s="111">
        <f t="shared" si="234"/>
        <v>1</v>
      </c>
      <c r="ER316" s="111">
        <f t="shared" si="234"/>
        <v>1</v>
      </c>
      <c r="ES316" s="47"/>
      <c r="ET316" s="1"/>
    </row>
    <row r="317" spans="1:150" x14ac:dyDescent="0.35">
      <c r="A317" s="119"/>
      <c r="B317" s="3"/>
      <c r="C317" s="3"/>
      <c r="D317" s="3"/>
      <c r="E317" s="1"/>
      <c r="F317" s="1"/>
      <c r="G317" s="118">
        <v>93</v>
      </c>
      <c r="H317" s="111">
        <f t="shared" ref="H317:BS320" si="238">IF($D115&gt;H$10, $F115, 0)</f>
        <v>0</v>
      </c>
      <c r="I317" s="111">
        <f t="shared" si="238"/>
        <v>0</v>
      </c>
      <c r="J317" s="111">
        <f t="shared" si="238"/>
        <v>0</v>
      </c>
      <c r="K317" s="111">
        <f t="shared" si="238"/>
        <v>0</v>
      </c>
      <c r="L317" s="111">
        <f t="shared" si="238"/>
        <v>0</v>
      </c>
      <c r="M317" s="111">
        <f t="shared" si="238"/>
        <v>0</v>
      </c>
      <c r="N317" s="111">
        <f t="shared" si="238"/>
        <v>0</v>
      </c>
      <c r="O317" s="111">
        <f t="shared" si="238"/>
        <v>0</v>
      </c>
      <c r="P317" s="111">
        <f t="shared" si="238"/>
        <v>0</v>
      </c>
      <c r="Q317" s="111">
        <f t="shared" si="238"/>
        <v>0</v>
      </c>
      <c r="R317" s="111">
        <f t="shared" si="238"/>
        <v>0</v>
      </c>
      <c r="S317" s="111">
        <f t="shared" si="238"/>
        <v>0</v>
      </c>
      <c r="T317" s="111">
        <f t="shared" si="238"/>
        <v>0</v>
      </c>
      <c r="U317" s="111">
        <f t="shared" si="238"/>
        <v>0</v>
      </c>
      <c r="V317" s="111">
        <f t="shared" si="238"/>
        <v>0</v>
      </c>
      <c r="W317" s="111">
        <f t="shared" si="238"/>
        <v>0</v>
      </c>
      <c r="X317" s="111">
        <f t="shared" si="238"/>
        <v>0</v>
      </c>
      <c r="Y317" s="111">
        <f t="shared" si="238"/>
        <v>0</v>
      </c>
      <c r="Z317" s="111">
        <f t="shared" si="238"/>
        <v>0</v>
      </c>
      <c r="AA317" s="111">
        <f t="shared" si="238"/>
        <v>0</v>
      </c>
      <c r="AB317" s="111">
        <f t="shared" si="238"/>
        <v>0</v>
      </c>
      <c r="AC317" s="111">
        <f t="shared" si="238"/>
        <v>0</v>
      </c>
      <c r="AD317" s="111">
        <f t="shared" si="238"/>
        <v>0</v>
      </c>
      <c r="AE317" s="111">
        <f t="shared" si="238"/>
        <v>0</v>
      </c>
      <c r="AF317" s="111">
        <f t="shared" si="238"/>
        <v>0</v>
      </c>
      <c r="AG317" s="111">
        <f t="shared" si="238"/>
        <v>0</v>
      </c>
      <c r="AH317" s="111">
        <f t="shared" si="238"/>
        <v>0</v>
      </c>
      <c r="AI317" s="111">
        <f t="shared" si="238"/>
        <v>0</v>
      </c>
      <c r="AJ317" s="111">
        <f t="shared" si="238"/>
        <v>0</v>
      </c>
      <c r="AK317" s="111">
        <f t="shared" si="238"/>
        <v>0</v>
      </c>
      <c r="AL317" s="111">
        <f t="shared" si="238"/>
        <v>0</v>
      </c>
      <c r="AM317" s="111">
        <f t="shared" si="238"/>
        <v>0</v>
      </c>
      <c r="AN317" s="111">
        <f t="shared" si="238"/>
        <v>0</v>
      </c>
      <c r="AO317" s="111">
        <f t="shared" si="238"/>
        <v>0</v>
      </c>
      <c r="AP317" s="111">
        <f t="shared" si="238"/>
        <v>0</v>
      </c>
      <c r="AQ317" s="111">
        <f t="shared" si="238"/>
        <v>0</v>
      </c>
      <c r="AR317" s="111">
        <f t="shared" si="238"/>
        <v>0</v>
      </c>
      <c r="AS317" s="111">
        <f t="shared" si="238"/>
        <v>0</v>
      </c>
      <c r="AT317" s="111">
        <f t="shared" si="238"/>
        <v>0</v>
      </c>
      <c r="AU317" s="111">
        <f t="shared" si="238"/>
        <v>0</v>
      </c>
      <c r="AV317" s="111">
        <f t="shared" si="238"/>
        <v>0</v>
      </c>
      <c r="AW317" s="111">
        <f t="shared" si="238"/>
        <v>0</v>
      </c>
      <c r="AX317" s="111">
        <f t="shared" si="238"/>
        <v>0</v>
      </c>
      <c r="AY317" s="111">
        <f t="shared" si="238"/>
        <v>0</v>
      </c>
      <c r="AZ317" s="111">
        <f t="shared" si="238"/>
        <v>0</v>
      </c>
      <c r="BA317" s="111">
        <f t="shared" si="238"/>
        <v>0</v>
      </c>
      <c r="BB317" s="111">
        <f t="shared" si="238"/>
        <v>0</v>
      </c>
      <c r="BC317" s="111">
        <f t="shared" si="238"/>
        <v>0</v>
      </c>
      <c r="BD317" s="111">
        <f t="shared" si="238"/>
        <v>0</v>
      </c>
      <c r="BE317" s="111">
        <f t="shared" si="238"/>
        <v>0</v>
      </c>
      <c r="BF317" s="111">
        <f t="shared" si="238"/>
        <v>0</v>
      </c>
      <c r="BG317" s="111">
        <f t="shared" si="238"/>
        <v>0</v>
      </c>
      <c r="BH317" s="111">
        <f t="shared" si="238"/>
        <v>1</v>
      </c>
      <c r="BI317" s="111">
        <f t="shared" si="238"/>
        <v>1</v>
      </c>
      <c r="BJ317" s="111">
        <f t="shared" si="238"/>
        <v>1</v>
      </c>
      <c r="BK317" s="111">
        <f t="shared" si="238"/>
        <v>1</v>
      </c>
      <c r="BL317" s="111">
        <f t="shared" si="238"/>
        <v>1</v>
      </c>
      <c r="BM317" s="111">
        <f t="shared" si="238"/>
        <v>1</v>
      </c>
      <c r="BN317" s="111">
        <f t="shared" si="238"/>
        <v>1</v>
      </c>
      <c r="BO317" s="111">
        <f t="shared" si="238"/>
        <v>1</v>
      </c>
      <c r="BP317" s="111">
        <f t="shared" si="238"/>
        <v>1</v>
      </c>
      <c r="BQ317" s="111">
        <f t="shared" si="238"/>
        <v>1</v>
      </c>
      <c r="BR317" s="111">
        <f t="shared" si="238"/>
        <v>1</v>
      </c>
      <c r="BS317" s="111">
        <f t="shared" si="238"/>
        <v>1</v>
      </c>
      <c r="BT317" s="111">
        <f t="shared" si="237"/>
        <v>1</v>
      </c>
      <c r="BU317" s="111">
        <f t="shared" si="235"/>
        <v>1</v>
      </c>
      <c r="BV317" s="111">
        <f t="shared" si="235"/>
        <v>1</v>
      </c>
      <c r="BW317" s="111">
        <f t="shared" si="235"/>
        <v>1</v>
      </c>
      <c r="BX317" s="111">
        <f t="shared" si="235"/>
        <v>1</v>
      </c>
      <c r="BY317" s="111">
        <f t="shared" si="235"/>
        <v>1</v>
      </c>
      <c r="BZ317" s="111">
        <f t="shared" si="235"/>
        <v>1</v>
      </c>
      <c r="CA317" s="111">
        <f t="shared" si="235"/>
        <v>1</v>
      </c>
      <c r="CB317" s="111">
        <f t="shared" si="235"/>
        <v>1</v>
      </c>
      <c r="CC317" s="111">
        <f t="shared" si="235"/>
        <v>1</v>
      </c>
      <c r="CD317" s="111">
        <f t="shared" si="235"/>
        <v>1</v>
      </c>
      <c r="CE317" s="111">
        <f t="shared" si="235"/>
        <v>1</v>
      </c>
      <c r="CF317" s="111">
        <f t="shared" si="235"/>
        <v>1</v>
      </c>
      <c r="CG317" s="111">
        <f t="shared" si="235"/>
        <v>1</v>
      </c>
      <c r="CH317" s="111">
        <f t="shared" si="235"/>
        <v>1</v>
      </c>
      <c r="CI317" s="111">
        <f t="shared" si="235"/>
        <v>1</v>
      </c>
      <c r="CJ317" s="111">
        <f t="shared" si="235"/>
        <v>1</v>
      </c>
      <c r="CK317" s="111">
        <f t="shared" si="235"/>
        <v>1</v>
      </c>
      <c r="CL317" s="111">
        <f t="shared" si="235"/>
        <v>1</v>
      </c>
      <c r="CM317" s="111">
        <f t="shared" si="235"/>
        <v>1</v>
      </c>
      <c r="CN317" s="111">
        <f t="shared" si="235"/>
        <v>1</v>
      </c>
      <c r="CO317" s="111">
        <f t="shared" si="235"/>
        <v>1</v>
      </c>
      <c r="CP317" s="111">
        <f t="shared" si="235"/>
        <v>1</v>
      </c>
      <c r="CQ317" s="111">
        <f t="shared" si="235"/>
        <v>1</v>
      </c>
      <c r="CR317" s="111">
        <f t="shared" si="235"/>
        <v>1</v>
      </c>
      <c r="CS317" s="111">
        <f t="shared" si="235"/>
        <v>1</v>
      </c>
      <c r="CT317" s="111">
        <f t="shared" si="235"/>
        <v>1</v>
      </c>
      <c r="CU317" s="111">
        <f t="shared" si="235"/>
        <v>1</v>
      </c>
      <c r="CV317" s="111">
        <f t="shared" si="235"/>
        <v>1</v>
      </c>
      <c r="CW317" s="111">
        <f t="shared" si="235"/>
        <v>1</v>
      </c>
      <c r="CX317" s="111">
        <f t="shared" si="235"/>
        <v>1</v>
      </c>
      <c r="CY317" s="111">
        <f t="shared" si="235"/>
        <v>1</v>
      </c>
      <c r="CZ317" s="111">
        <f t="shared" si="235"/>
        <v>1</v>
      </c>
      <c r="DA317" s="111">
        <f t="shared" si="235"/>
        <v>1</v>
      </c>
      <c r="DB317" s="111">
        <f t="shared" si="235"/>
        <v>1</v>
      </c>
      <c r="DC317" s="111">
        <f t="shared" si="235"/>
        <v>1</v>
      </c>
      <c r="DD317" s="111">
        <f t="shared" si="235"/>
        <v>1</v>
      </c>
      <c r="DE317" s="111">
        <f t="shared" si="235"/>
        <v>1</v>
      </c>
      <c r="DF317" s="111">
        <f t="shared" si="235"/>
        <v>1</v>
      </c>
      <c r="DG317" s="111">
        <f t="shared" si="235"/>
        <v>1</v>
      </c>
      <c r="DH317" s="111">
        <f t="shared" si="235"/>
        <v>1</v>
      </c>
      <c r="DI317" s="111">
        <f t="shared" si="235"/>
        <v>1</v>
      </c>
      <c r="DJ317" s="111">
        <f t="shared" si="235"/>
        <v>1</v>
      </c>
      <c r="DK317" s="111">
        <f t="shared" si="235"/>
        <v>1</v>
      </c>
      <c r="DL317" s="111">
        <f t="shared" si="235"/>
        <v>1</v>
      </c>
      <c r="DM317" s="111">
        <f t="shared" si="235"/>
        <v>1</v>
      </c>
      <c r="DN317" s="111">
        <f t="shared" si="235"/>
        <v>1</v>
      </c>
      <c r="DO317" s="111">
        <f t="shared" si="235"/>
        <v>1</v>
      </c>
      <c r="DP317" s="111">
        <f t="shared" si="235"/>
        <v>1</v>
      </c>
      <c r="DQ317" s="111">
        <f t="shared" si="235"/>
        <v>1</v>
      </c>
      <c r="DR317" s="111">
        <f t="shared" si="235"/>
        <v>1</v>
      </c>
      <c r="DS317" s="111">
        <f t="shared" si="235"/>
        <v>1</v>
      </c>
      <c r="DT317" s="111">
        <f t="shared" si="235"/>
        <v>1</v>
      </c>
      <c r="DU317" s="111">
        <f t="shared" si="235"/>
        <v>1</v>
      </c>
      <c r="DV317" s="111">
        <f t="shared" si="235"/>
        <v>1</v>
      </c>
      <c r="DW317" s="111">
        <f t="shared" si="235"/>
        <v>1</v>
      </c>
      <c r="DX317" s="111">
        <f t="shared" si="235"/>
        <v>1</v>
      </c>
      <c r="DY317" s="111">
        <f t="shared" si="235"/>
        <v>1</v>
      </c>
      <c r="DZ317" s="111">
        <f t="shared" si="235"/>
        <v>1</v>
      </c>
      <c r="EA317" s="111">
        <f t="shared" si="235"/>
        <v>1</v>
      </c>
      <c r="EB317" s="111">
        <f t="shared" si="235"/>
        <v>1</v>
      </c>
      <c r="EC317" s="111">
        <f t="shared" si="235"/>
        <v>1</v>
      </c>
      <c r="ED317" s="111">
        <f t="shared" si="235"/>
        <v>1</v>
      </c>
      <c r="EE317" s="111">
        <f t="shared" si="234"/>
        <v>1</v>
      </c>
      <c r="EF317" s="111">
        <f t="shared" si="234"/>
        <v>1</v>
      </c>
      <c r="EG317" s="111">
        <f t="shared" si="234"/>
        <v>1</v>
      </c>
      <c r="EH317" s="111">
        <f t="shared" si="234"/>
        <v>1</v>
      </c>
      <c r="EI317" s="111">
        <f t="shared" si="234"/>
        <v>1</v>
      </c>
      <c r="EJ317" s="111">
        <f t="shared" si="234"/>
        <v>1</v>
      </c>
      <c r="EK317" s="111">
        <f t="shared" si="234"/>
        <v>1</v>
      </c>
      <c r="EL317" s="111">
        <f t="shared" si="234"/>
        <v>1</v>
      </c>
      <c r="EM317" s="111">
        <f t="shared" si="234"/>
        <v>1</v>
      </c>
      <c r="EN317" s="111">
        <f t="shared" si="234"/>
        <v>1</v>
      </c>
      <c r="EO317" s="111">
        <f t="shared" si="234"/>
        <v>1</v>
      </c>
      <c r="EP317" s="111">
        <f t="shared" si="234"/>
        <v>1</v>
      </c>
      <c r="EQ317" s="111">
        <f t="shared" si="234"/>
        <v>1</v>
      </c>
      <c r="ER317" s="111">
        <f t="shared" si="234"/>
        <v>1</v>
      </c>
      <c r="ES317" s="47"/>
      <c r="ET317" s="1"/>
    </row>
    <row r="318" spans="1:150" x14ac:dyDescent="0.35">
      <c r="A318" s="119"/>
      <c r="B318" s="3"/>
      <c r="C318" s="3"/>
      <c r="D318" s="3"/>
      <c r="E318" s="1"/>
      <c r="F318" s="1"/>
      <c r="G318" s="118">
        <v>94</v>
      </c>
      <c r="H318" s="111">
        <f t="shared" si="238"/>
        <v>0</v>
      </c>
      <c r="I318" s="111">
        <f t="shared" si="238"/>
        <v>0</v>
      </c>
      <c r="J318" s="111">
        <f t="shared" si="238"/>
        <v>0</v>
      </c>
      <c r="K318" s="111">
        <f t="shared" si="238"/>
        <v>0</v>
      </c>
      <c r="L318" s="111">
        <f t="shared" si="238"/>
        <v>0</v>
      </c>
      <c r="M318" s="111">
        <f t="shared" si="238"/>
        <v>0</v>
      </c>
      <c r="N318" s="111">
        <f t="shared" si="238"/>
        <v>0</v>
      </c>
      <c r="O318" s="111">
        <f t="shared" si="238"/>
        <v>0</v>
      </c>
      <c r="P318" s="111">
        <f t="shared" si="238"/>
        <v>0</v>
      </c>
      <c r="Q318" s="111">
        <f t="shared" si="238"/>
        <v>0</v>
      </c>
      <c r="R318" s="111">
        <f t="shared" si="238"/>
        <v>0</v>
      </c>
      <c r="S318" s="111">
        <f t="shared" si="238"/>
        <v>0</v>
      </c>
      <c r="T318" s="111">
        <f t="shared" si="238"/>
        <v>0</v>
      </c>
      <c r="U318" s="111">
        <f t="shared" si="238"/>
        <v>0</v>
      </c>
      <c r="V318" s="111">
        <f t="shared" si="238"/>
        <v>0</v>
      </c>
      <c r="W318" s="111">
        <f t="shared" si="238"/>
        <v>0</v>
      </c>
      <c r="X318" s="111">
        <f t="shared" si="238"/>
        <v>0</v>
      </c>
      <c r="Y318" s="111">
        <f t="shared" si="238"/>
        <v>0</v>
      </c>
      <c r="Z318" s="111">
        <f t="shared" si="238"/>
        <v>0</v>
      </c>
      <c r="AA318" s="111">
        <f t="shared" si="238"/>
        <v>0</v>
      </c>
      <c r="AB318" s="111">
        <f t="shared" si="238"/>
        <v>0</v>
      </c>
      <c r="AC318" s="111">
        <f t="shared" si="238"/>
        <v>0</v>
      </c>
      <c r="AD318" s="111">
        <f t="shared" si="238"/>
        <v>0</v>
      </c>
      <c r="AE318" s="111">
        <f t="shared" si="238"/>
        <v>0</v>
      </c>
      <c r="AF318" s="111">
        <f t="shared" si="238"/>
        <v>0</v>
      </c>
      <c r="AG318" s="111">
        <f t="shared" si="238"/>
        <v>0</v>
      </c>
      <c r="AH318" s="111">
        <f t="shared" si="238"/>
        <v>0</v>
      </c>
      <c r="AI318" s="111">
        <f t="shared" si="238"/>
        <v>0</v>
      </c>
      <c r="AJ318" s="111">
        <f t="shared" si="238"/>
        <v>0</v>
      </c>
      <c r="AK318" s="111">
        <f t="shared" si="238"/>
        <v>0</v>
      </c>
      <c r="AL318" s="111">
        <f t="shared" si="238"/>
        <v>0</v>
      </c>
      <c r="AM318" s="111">
        <f t="shared" si="238"/>
        <v>0</v>
      </c>
      <c r="AN318" s="111">
        <f t="shared" si="238"/>
        <v>0</v>
      </c>
      <c r="AO318" s="111">
        <f t="shared" si="238"/>
        <v>0</v>
      </c>
      <c r="AP318" s="111">
        <f t="shared" si="238"/>
        <v>0</v>
      </c>
      <c r="AQ318" s="111">
        <f t="shared" si="238"/>
        <v>0</v>
      </c>
      <c r="AR318" s="111">
        <f t="shared" si="238"/>
        <v>0</v>
      </c>
      <c r="AS318" s="111">
        <f t="shared" si="238"/>
        <v>0</v>
      </c>
      <c r="AT318" s="111">
        <f t="shared" si="238"/>
        <v>0</v>
      </c>
      <c r="AU318" s="111">
        <f t="shared" si="238"/>
        <v>0</v>
      </c>
      <c r="AV318" s="111">
        <f t="shared" si="238"/>
        <v>0</v>
      </c>
      <c r="AW318" s="111">
        <f t="shared" si="238"/>
        <v>0</v>
      </c>
      <c r="AX318" s="111">
        <f t="shared" si="238"/>
        <v>0</v>
      </c>
      <c r="AY318" s="111">
        <f t="shared" si="238"/>
        <v>0</v>
      </c>
      <c r="AZ318" s="111">
        <f t="shared" si="238"/>
        <v>0</v>
      </c>
      <c r="BA318" s="111">
        <f t="shared" si="238"/>
        <v>1</v>
      </c>
      <c r="BB318" s="111">
        <f t="shared" si="238"/>
        <v>1</v>
      </c>
      <c r="BC318" s="111">
        <f t="shared" si="238"/>
        <v>1</v>
      </c>
      <c r="BD318" s="111">
        <f t="shared" si="238"/>
        <v>1</v>
      </c>
      <c r="BE318" s="111">
        <f t="shared" si="238"/>
        <v>1</v>
      </c>
      <c r="BF318" s="111">
        <f t="shared" si="238"/>
        <v>1</v>
      </c>
      <c r="BG318" s="111">
        <f t="shared" si="238"/>
        <v>1</v>
      </c>
      <c r="BH318" s="111">
        <f t="shared" si="238"/>
        <v>1</v>
      </c>
      <c r="BI318" s="111">
        <f t="shared" si="238"/>
        <v>1</v>
      </c>
      <c r="BJ318" s="111">
        <f t="shared" si="238"/>
        <v>1</v>
      </c>
      <c r="BK318" s="111">
        <f t="shared" si="238"/>
        <v>1</v>
      </c>
      <c r="BL318" s="111">
        <f t="shared" si="238"/>
        <v>1</v>
      </c>
      <c r="BM318" s="111">
        <f t="shared" si="238"/>
        <v>1</v>
      </c>
      <c r="BN318" s="111">
        <f t="shared" si="238"/>
        <v>1</v>
      </c>
      <c r="BO318" s="111">
        <f t="shared" si="238"/>
        <v>1</v>
      </c>
      <c r="BP318" s="111">
        <f t="shared" si="238"/>
        <v>1</v>
      </c>
      <c r="BQ318" s="111">
        <f t="shared" si="238"/>
        <v>1</v>
      </c>
      <c r="BR318" s="111">
        <f t="shared" si="238"/>
        <v>1</v>
      </c>
      <c r="BS318" s="111">
        <f t="shared" si="238"/>
        <v>1</v>
      </c>
      <c r="BT318" s="111">
        <f t="shared" si="237"/>
        <v>1</v>
      </c>
      <c r="BU318" s="111">
        <f t="shared" si="237"/>
        <v>1</v>
      </c>
      <c r="BV318" s="111">
        <f t="shared" si="237"/>
        <v>1</v>
      </c>
      <c r="BW318" s="111">
        <f t="shared" si="237"/>
        <v>1</v>
      </c>
      <c r="BX318" s="111">
        <f t="shared" si="237"/>
        <v>1</v>
      </c>
      <c r="BY318" s="111">
        <f t="shared" si="237"/>
        <v>1</v>
      </c>
      <c r="BZ318" s="111">
        <f t="shared" si="237"/>
        <v>1</v>
      </c>
      <c r="CA318" s="111">
        <f t="shared" si="237"/>
        <v>1</v>
      </c>
      <c r="CB318" s="111">
        <f t="shared" si="237"/>
        <v>1</v>
      </c>
      <c r="CC318" s="111">
        <f t="shared" si="237"/>
        <v>1</v>
      </c>
      <c r="CD318" s="111">
        <f t="shared" si="237"/>
        <v>1</v>
      </c>
      <c r="CE318" s="111">
        <f t="shared" si="237"/>
        <v>1</v>
      </c>
      <c r="CF318" s="111">
        <f t="shared" si="237"/>
        <v>1</v>
      </c>
      <c r="CG318" s="111">
        <f t="shared" si="237"/>
        <v>1</v>
      </c>
      <c r="CH318" s="111">
        <f t="shared" si="237"/>
        <v>1</v>
      </c>
      <c r="CI318" s="111">
        <f t="shared" si="237"/>
        <v>1</v>
      </c>
      <c r="CJ318" s="111">
        <f t="shared" si="237"/>
        <v>1</v>
      </c>
      <c r="CK318" s="111">
        <f t="shared" si="237"/>
        <v>1</v>
      </c>
      <c r="CL318" s="111">
        <f t="shared" si="237"/>
        <v>1</v>
      </c>
      <c r="CM318" s="111">
        <f t="shared" si="237"/>
        <v>1</v>
      </c>
      <c r="CN318" s="111">
        <f t="shared" si="237"/>
        <v>1</v>
      </c>
      <c r="CO318" s="111">
        <f t="shared" si="237"/>
        <v>1</v>
      </c>
      <c r="CP318" s="111">
        <f t="shared" si="237"/>
        <v>1</v>
      </c>
      <c r="CQ318" s="111">
        <f t="shared" si="237"/>
        <v>1</v>
      </c>
      <c r="CR318" s="111">
        <f t="shared" si="237"/>
        <v>1</v>
      </c>
      <c r="CS318" s="111">
        <f t="shared" si="237"/>
        <v>1</v>
      </c>
      <c r="CT318" s="111">
        <f t="shared" si="237"/>
        <v>1</v>
      </c>
      <c r="CU318" s="111">
        <f t="shared" si="237"/>
        <v>1</v>
      </c>
      <c r="CV318" s="111">
        <f t="shared" si="237"/>
        <v>1</v>
      </c>
      <c r="CW318" s="111">
        <f t="shared" si="237"/>
        <v>1</v>
      </c>
      <c r="CX318" s="111">
        <f t="shared" si="237"/>
        <v>1</v>
      </c>
      <c r="CY318" s="111">
        <f t="shared" si="237"/>
        <v>1</v>
      </c>
      <c r="CZ318" s="111">
        <f t="shared" si="237"/>
        <v>1</v>
      </c>
      <c r="DA318" s="111">
        <f t="shared" si="237"/>
        <v>1</v>
      </c>
      <c r="DB318" s="111">
        <f t="shared" si="237"/>
        <v>1</v>
      </c>
      <c r="DC318" s="111">
        <f t="shared" si="237"/>
        <v>1</v>
      </c>
      <c r="DD318" s="111">
        <f t="shared" si="237"/>
        <v>1</v>
      </c>
      <c r="DE318" s="111">
        <f t="shared" si="237"/>
        <v>1</v>
      </c>
      <c r="DF318" s="111">
        <f t="shared" si="237"/>
        <v>1</v>
      </c>
      <c r="DG318" s="111">
        <f t="shared" si="237"/>
        <v>1</v>
      </c>
      <c r="DH318" s="111">
        <f t="shared" si="237"/>
        <v>1</v>
      </c>
      <c r="DI318" s="111">
        <f t="shared" si="237"/>
        <v>1</v>
      </c>
      <c r="DJ318" s="111">
        <f t="shared" si="237"/>
        <v>1</v>
      </c>
      <c r="DK318" s="111">
        <f t="shared" si="237"/>
        <v>1</v>
      </c>
      <c r="DL318" s="111">
        <f t="shared" si="237"/>
        <v>1</v>
      </c>
      <c r="DM318" s="111">
        <f t="shared" si="237"/>
        <v>1</v>
      </c>
      <c r="DN318" s="111">
        <f t="shared" si="237"/>
        <v>1</v>
      </c>
      <c r="DO318" s="111">
        <f t="shared" si="237"/>
        <v>1</v>
      </c>
      <c r="DP318" s="111">
        <f t="shared" si="237"/>
        <v>1</v>
      </c>
      <c r="DQ318" s="111">
        <f t="shared" si="237"/>
        <v>1</v>
      </c>
      <c r="DR318" s="111">
        <f t="shared" si="237"/>
        <v>1</v>
      </c>
      <c r="DS318" s="111">
        <f t="shared" si="237"/>
        <v>1</v>
      </c>
      <c r="DT318" s="111">
        <f t="shared" si="237"/>
        <v>1</v>
      </c>
      <c r="DU318" s="111">
        <f t="shared" si="237"/>
        <v>1</v>
      </c>
      <c r="DV318" s="111">
        <f t="shared" si="237"/>
        <v>1</v>
      </c>
      <c r="DW318" s="111">
        <f t="shared" si="237"/>
        <v>1</v>
      </c>
      <c r="DX318" s="111">
        <f t="shared" si="237"/>
        <v>1</v>
      </c>
      <c r="DY318" s="111">
        <f t="shared" si="237"/>
        <v>1</v>
      </c>
      <c r="DZ318" s="111">
        <f t="shared" si="237"/>
        <v>1</v>
      </c>
      <c r="EA318" s="111">
        <f t="shared" si="237"/>
        <v>1</v>
      </c>
      <c r="EB318" s="111">
        <f t="shared" si="237"/>
        <v>1</v>
      </c>
      <c r="EC318" s="111">
        <f t="shared" si="237"/>
        <v>1</v>
      </c>
      <c r="ED318" s="111">
        <f t="shared" si="237"/>
        <v>1</v>
      </c>
      <c r="EE318" s="111">
        <f t="shared" si="234"/>
        <v>1</v>
      </c>
      <c r="EF318" s="111">
        <f t="shared" si="234"/>
        <v>1</v>
      </c>
      <c r="EG318" s="111">
        <f t="shared" si="234"/>
        <v>1</v>
      </c>
      <c r="EH318" s="111">
        <f t="shared" si="234"/>
        <v>1</v>
      </c>
      <c r="EI318" s="111">
        <f t="shared" si="234"/>
        <v>1</v>
      </c>
      <c r="EJ318" s="111">
        <f t="shared" si="234"/>
        <v>1</v>
      </c>
      <c r="EK318" s="111">
        <f t="shared" si="234"/>
        <v>1</v>
      </c>
      <c r="EL318" s="111">
        <f t="shared" si="234"/>
        <v>1</v>
      </c>
      <c r="EM318" s="111">
        <f t="shared" si="234"/>
        <v>1</v>
      </c>
      <c r="EN318" s="111">
        <f t="shared" si="234"/>
        <v>1</v>
      </c>
      <c r="EO318" s="111">
        <f t="shared" si="234"/>
        <v>1</v>
      </c>
      <c r="EP318" s="111">
        <f t="shared" si="234"/>
        <v>1</v>
      </c>
      <c r="EQ318" s="111">
        <f t="shared" si="234"/>
        <v>1</v>
      </c>
      <c r="ER318" s="111">
        <f t="shared" si="234"/>
        <v>1</v>
      </c>
      <c r="ES318" s="47"/>
      <c r="ET318" s="1"/>
    </row>
    <row r="319" spans="1:150" x14ac:dyDescent="0.35">
      <c r="A319" s="119"/>
      <c r="B319" s="3"/>
      <c r="C319" s="3"/>
      <c r="D319" s="3"/>
      <c r="E319" s="1"/>
      <c r="F319" s="1"/>
      <c r="G319" s="118">
        <v>95</v>
      </c>
      <c r="H319" s="111">
        <f t="shared" si="238"/>
        <v>0</v>
      </c>
      <c r="I319" s="111">
        <f t="shared" si="238"/>
        <v>0</v>
      </c>
      <c r="J319" s="111">
        <f t="shared" si="238"/>
        <v>0</v>
      </c>
      <c r="K319" s="111">
        <f t="shared" si="238"/>
        <v>0</v>
      </c>
      <c r="L319" s="111">
        <f t="shared" si="238"/>
        <v>0</v>
      </c>
      <c r="M319" s="111">
        <f t="shared" si="238"/>
        <v>0</v>
      </c>
      <c r="N319" s="111">
        <f t="shared" si="238"/>
        <v>0</v>
      </c>
      <c r="O319" s="111">
        <f t="shared" si="238"/>
        <v>0</v>
      </c>
      <c r="P319" s="111">
        <f t="shared" si="238"/>
        <v>0</v>
      </c>
      <c r="Q319" s="111">
        <f t="shared" si="238"/>
        <v>0</v>
      </c>
      <c r="R319" s="111">
        <f t="shared" si="238"/>
        <v>0</v>
      </c>
      <c r="S319" s="111">
        <f t="shared" si="238"/>
        <v>0</v>
      </c>
      <c r="T319" s="111">
        <f t="shared" si="238"/>
        <v>0</v>
      </c>
      <c r="U319" s="111">
        <f t="shared" si="238"/>
        <v>0</v>
      </c>
      <c r="V319" s="111">
        <f t="shared" si="238"/>
        <v>0</v>
      </c>
      <c r="W319" s="111">
        <f t="shared" si="238"/>
        <v>0</v>
      </c>
      <c r="X319" s="111">
        <f t="shared" si="238"/>
        <v>0</v>
      </c>
      <c r="Y319" s="111">
        <f t="shared" si="238"/>
        <v>0</v>
      </c>
      <c r="Z319" s="111">
        <f t="shared" si="238"/>
        <v>0</v>
      </c>
      <c r="AA319" s="111">
        <f t="shared" si="238"/>
        <v>0</v>
      </c>
      <c r="AB319" s="111">
        <f t="shared" si="238"/>
        <v>0</v>
      </c>
      <c r="AC319" s="111">
        <f t="shared" si="238"/>
        <v>0</v>
      </c>
      <c r="AD319" s="111">
        <f t="shared" si="238"/>
        <v>0</v>
      </c>
      <c r="AE319" s="111">
        <f t="shared" si="238"/>
        <v>0</v>
      </c>
      <c r="AF319" s="111">
        <f t="shared" si="238"/>
        <v>0</v>
      </c>
      <c r="AG319" s="111">
        <f t="shared" si="238"/>
        <v>0</v>
      </c>
      <c r="AH319" s="111">
        <f t="shared" si="238"/>
        <v>0</v>
      </c>
      <c r="AI319" s="111">
        <f t="shared" si="238"/>
        <v>0</v>
      </c>
      <c r="AJ319" s="111">
        <f t="shared" si="238"/>
        <v>0</v>
      </c>
      <c r="AK319" s="111">
        <f t="shared" si="238"/>
        <v>0</v>
      </c>
      <c r="AL319" s="111">
        <f t="shared" si="238"/>
        <v>0</v>
      </c>
      <c r="AM319" s="111">
        <f t="shared" si="238"/>
        <v>0</v>
      </c>
      <c r="AN319" s="111">
        <f t="shared" si="238"/>
        <v>0</v>
      </c>
      <c r="AO319" s="111">
        <f t="shared" si="238"/>
        <v>0</v>
      </c>
      <c r="AP319" s="111">
        <f t="shared" si="238"/>
        <v>0</v>
      </c>
      <c r="AQ319" s="111">
        <f t="shared" si="238"/>
        <v>0</v>
      </c>
      <c r="AR319" s="111">
        <f t="shared" si="238"/>
        <v>0</v>
      </c>
      <c r="AS319" s="111">
        <f t="shared" si="238"/>
        <v>0</v>
      </c>
      <c r="AT319" s="111">
        <f t="shared" si="238"/>
        <v>0</v>
      </c>
      <c r="AU319" s="111">
        <f t="shared" si="238"/>
        <v>0</v>
      </c>
      <c r="AV319" s="111">
        <f t="shared" si="238"/>
        <v>0</v>
      </c>
      <c r="AW319" s="111">
        <f t="shared" si="238"/>
        <v>0</v>
      </c>
      <c r="AX319" s="111">
        <f t="shared" si="238"/>
        <v>0</v>
      </c>
      <c r="AY319" s="111">
        <f t="shared" si="238"/>
        <v>0</v>
      </c>
      <c r="AZ319" s="111">
        <f t="shared" si="238"/>
        <v>0</v>
      </c>
      <c r="BA319" s="111">
        <f t="shared" si="238"/>
        <v>0</v>
      </c>
      <c r="BB319" s="111">
        <f t="shared" si="238"/>
        <v>0</v>
      </c>
      <c r="BC319" s="111">
        <f t="shared" si="238"/>
        <v>0</v>
      </c>
      <c r="BD319" s="111">
        <f t="shared" si="238"/>
        <v>0</v>
      </c>
      <c r="BE319" s="111">
        <f t="shared" si="238"/>
        <v>0</v>
      </c>
      <c r="BF319" s="111">
        <f t="shared" si="238"/>
        <v>0</v>
      </c>
      <c r="BG319" s="111">
        <f t="shared" si="238"/>
        <v>0</v>
      </c>
      <c r="BH319" s="111">
        <f t="shared" si="238"/>
        <v>0</v>
      </c>
      <c r="BI319" s="111">
        <f t="shared" si="238"/>
        <v>0</v>
      </c>
      <c r="BJ319" s="111">
        <f t="shared" si="238"/>
        <v>0</v>
      </c>
      <c r="BK319" s="111">
        <f t="shared" si="238"/>
        <v>0</v>
      </c>
      <c r="BL319" s="111">
        <f t="shared" si="238"/>
        <v>0</v>
      </c>
      <c r="BM319" s="111">
        <f t="shared" si="238"/>
        <v>0</v>
      </c>
      <c r="BN319" s="111">
        <f t="shared" si="238"/>
        <v>0</v>
      </c>
      <c r="BO319" s="111">
        <f t="shared" si="238"/>
        <v>0</v>
      </c>
      <c r="BP319" s="111">
        <f t="shared" si="238"/>
        <v>0</v>
      </c>
      <c r="BQ319" s="111">
        <f t="shared" si="238"/>
        <v>0</v>
      </c>
      <c r="BR319" s="111">
        <f t="shared" si="238"/>
        <v>0</v>
      </c>
      <c r="BS319" s="111">
        <f t="shared" si="238"/>
        <v>0</v>
      </c>
      <c r="BT319" s="111">
        <f t="shared" si="237"/>
        <v>0</v>
      </c>
      <c r="BU319" s="111">
        <f t="shared" si="237"/>
        <v>0</v>
      </c>
      <c r="BV319" s="111">
        <f t="shared" si="237"/>
        <v>0</v>
      </c>
      <c r="BW319" s="111">
        <f t="shared" si="237"/>
        <v>0</v>
      </c>
      <c r="BX319" s="111">
        <f t="shared" si="237"/>
        <v>0</v>
      </c>
      <c r="BY319" s="111">
        <f t="shared" si="237"/>
        <v>0</v>
      </c>
      <c r="BZ319" s="111">
        <f t="shared" si="237"/>
        <v>0</v>
      </c>
      <c r="CA319" s="111">
        <f t="shared" si="237"/>
        <v>0</v>
      </c>
      <c r="CB319" s="111">
        <f t="shared" si="237"/>
        <v>0</v>
      </c>
      <c r="CC319" s="111">
        <f t="shared" si="237"/>
        <v>0</v>
      </c>
      <c r="CD319" s="111">
        <f t="shared" si="237"/>
        <v>0</v>
      </c>
      <c r="CE319" s="111">
        <f t="shared" si="237"/>
        <v>0</v>
      </c>
      <c r="CF319" s="111">
        <f t="shared" si="237"/>
        <v>0</v>
      </c>
      <c r="CG319" s="111">
        <f t="shared" si="237"/>
        <v>0</v>
      </c>
      <c r="CH319" s="111">
        <f t="shared" si="237"/>
        <v>0</v>
      </c>
      <c r="CI319" s="111">
        <f t="shared" si="237"/>
        <v>0</v>
      </c>
      <c r="CJ319" s="111">
        <f t="shared" si="237"/>
        <v>0</v>
      </c>
      <c r="CK319" s="111">
        <f t="shared" si="237"/>
        <v>0</v>
      </c>
      <c r="CL319" s="111">
        <f t="shared" si="237"/>
        <v>0</v>
      </c>
      <c r="CM319" s="111">
        <f t="shared" si="237"/>
        <v>0</v>
      </c>
      <c r="CN319" s="111">
        <f t="shared" si="237"/>
        <v>0</v>
      </c>
      <c r="CO319" s="111">
        <f t="shared" si="237"/>
        <v>0</v>
      </c>
      <c r="CP319" s="111">
        <f t="shared" si="237"/>
        <v>0</v>
      </c>
      <c r="CQ319" s="111">
        <f t="shared" si="237"/>
        <v>0</v>
      </c>
      <c r="CR319" s="111">
        <f t="shared" si="237"/>
        <v>0</v>
      </c>
      <c r="CS319" s="111">
        <f t="shared" si="237"/>
        <v>0</v>
      </c>
      <c r="CT319" s="111">
        <f t="shared" si="237"/>
        <v>0</v>
      </c>
      <c r="CU319" s="111">
        <f t="shared" si="237"/>
        <v>0</v>
      </c>
      <c r="CV319" s="111">
        <f t="shared" si="237"/>
        <v>0</v>
      </c>
      <c r="CW319" s="111">
        <f t="shared" si="237"/>
        <v>0</v>
      </c>
      <c r="CX319" s="111">
        <f t="shared" si="237"/>
        <v>0</v>
      </c>
      <c r="CY319" s="111">
        <f t="shared" si="237"/>
        <v>0</v>
      </c>
      <c r="CZ319" s="111">
        <f t="shared" si="237"/>
        <v>0</v>
      </c>
      <c r="DA319" s="111">
        <f t="shared" si="237"/>
        <v>0</v>
      </c>
      <c r="DB319" s="111">
        <f t="shared" si="237"/>
        <v>0</v>
      </c>
      <c r="DC319" s="111">
        <f t="shared" si="237"/>
        <v>0</v>
      </c>
      <c r="DD319" s="111">
        <f t="shared" si="237"/>
        <v>0</v>
      </c>
      <c r="DE319" s="111">
        <f t="shared" si="237"/>
        <v>0</v>
      </c>
      <c r="DF319" s="111">
        <f t="shared" si="237"/>
        <v>0</v>
      </c>
      <c r="DG319" s="111">
        <f t="shared" si="237"/>
        <v>0</v>
      </c>
      <c r="DH319" s="111">
        <f t="shared" si="237"/>
        <v>0</v>
      </c>
      <c r="DI319" s="111">
        <f t="shared" si="237"/>
        <v>0</v>
      </c>
      <c r="DJ319" s="111">
        <f t="shared" si="237"/>
        <v>0</v>
      </c>
      <c r="DK319" s="111">
        <f t="shared" si="237"/>
        <v>0</v>
      </c>
      <c r="DL319" s="111">
        <f t="shared" si="237"/>
        <v>0</v>
      </c>
      <c r="DM319" s="111">
        <f t="shared" si="237"/>
        <v>0</v>
      </c>
      <c r="DN319" s="111">
        <f t="shared" si="237"/>
        <v>0</v>
      </c>
      <c r="DO319" s="111">
        <f t="shared" si="237"/>
        <v>0</v>
      </c>
      <c r="DP319" s="111">
        <f t="shared" si="237"/>
        <v>0</v>
      </c>
      <c r="DQ319" s="111">
        <f t="shared" si="237"/>
        <v>0</v>
      </c>
      <c r="DR319" s="111">
        <f t="shared" si="237"/>
        <v>0</v>
      </c>
      <c r="DS319" s="111">
        <f t="shared" si="237"/>
        <v>0</v>
      </c>
      <c r="DT319" s="111">
        <f t="shared" si="237"/>
        <v>0</v>
      </c>
      <c r="DU319" s="111">
        <f t="shared" si="237"/>
        <v>0</v>
      </c>
      <c r="DV319" s="111">
        <f t="shared" si="237"/>
        <v>0</v>
      </c>
      <c r="DW319" s="111">
        <f t="shared" si="237"/>
        <v>0</v>
      </c>
      <c r="DX319" s="111">
        <f t="shared" si="237"/>
        <v>0</v>
      </c>
      <c r="DY319" s="111">
        <f t="shared" si="237"/>
        <v>0</v>
      </c>
      <c r="DZ319" s="111">
        <f t="shared" si="237"/>
        <v>0</v>
      </c>
      <c r="EA319" s="111">
        <f t="shared" si="237"/>
        <v>0</v>
      </c>
      <c r="EB319" s="111">
        <f t="shared" si="237"/>
        <v>0</v>
      </c>
      <c r="EC319" s="111">
        <f t="shared" si="237"/>
        <v>0</v>
      </c>
      <c r="ED319" s="111">
        <f t="shared" si="237"/>
        <v>0</v>
      </c>
      <c r="EE319" s="111">
        <f t="shared" si="234"/>
        <v>0</v>
      </c>
      <c r="EF319" s="111">
        <f t="shared" si="234"/>
        <v>0</v>
      </c>
      <c r="EG319" s="111">
        <f t="shared" si="234"/>
        <v>0</v>
      </c>
      <c r="EH319" s="111">
        <f t="shared" si="234"/>
        <v>0</v>
      </c>
      <c r="EI319" s="111">
        <f t="shared" si="234"/>
        <v>0</v>
      </c>
      <c r="EJ319" s="111">
        <f t="shared" si="234"/>
        <v>0</v>
      </c>
      <c r="EK319" s="111">
        <f t="shared" si="234"/>
        <v>0</v>
      </c>
      <c r="EL319" s="111">
        <f t="shared" si="234"/>
        <v>0</v>
      </c>
      <c r="EM319" s="111">
        <f t="shared" si="234"/>
        <v>0</v>
      </c>
      <c r="EN319" s="111">
        <f t="shared" si="234"/>
        <v>0</v>
      </c>
      <c r="EO319" s="111">
        <f t="shared" si="234"/>
        <v>0</v>
      </c>
      <c r="EP319" s="111">
        <f t="shared" si="234"/>
        <v>0</v>
      </c>
      <c r="EQ319" s="111">
        <f t="shared" si="234"/>
        <v>0</v>
      </c>
      <c r="ER319" s="111">
        <f t="shared" si="234"/>
        <v>0</v>
      </c>
      <c r="ES319" s="47"/>
      <c r="ET319" s="1"/>
    </row>
    <row r="320" spans="1:150" x14ac:dyDescent="0.35">
      <c r="A320" s="119"/>
      <c r="B320" s="3"/>
      <c r="C320" s="3"/>
      <c r="D320" s="3"/>
      <c r="E320" s="1"/>
      <c r="F320" s="1"/>
      <c r="G320" s="118">
        <v>96</v>
      </c>
      <c r="H320" s="111">
        <f t="shared" si="238"/>
        <v>0</v>
      </c>
      <c r="I320" s="111">
        <f t="shared" si="238"/>
        <v>0</v>
      </c>
      <c r="J320" s="111">
        <f t="shared" si="238"/>
        <v>0</v>
      </c>
      <c r="K320" s="111">
        <f t="shared" si="238"/>
        <v>0</v>
      </c>
      <c r="L320" s="111">
        <f t="shared" si="238"/>
        <v>0</v>
      </c>
      <c r="M320" s="111">
        <f t="shared" si="238"/>
        <v>0</v>
      </c>
      <c r="N320" s="111">
        <f t="shared" si="238"/>
        <v>0</v>
      </c>
      <c r="O320" s="111">
        <f t="shared" si="238"/>
        <v>0</v>
      </c>
      <c r="P320" s="111">
        <f t="shared" si="238"/>
        <v>0</v>
      </c>
      <c r="Q320" s="111">
        <f t="shared" si="238"/>
        <v>0</v>
      </c>
      <c r="R320" s="111">
        <f t="shared" si="238"/>
        <v>0</v>
      </c>
      <c r="S320" s="111">
        <f t="shared" si="238"/>
        <v>0</v>
      </c>
      <c r="T320" s="111">
        <f t="shared" si="238"/>
        <v>0</v>
      </c>
      <c r="U320" s="111">
        <f t="shared" si="238"/>
        <v>0</v>
      </c>
      <c r="V320" s="111">
        <f t="shared" si="238"/>
        <v>0</v>
      </c>
      <c r="W320" s="111">
        <f t="shared" si="238"/>
        <v>0</v>
      </c>
      <c r="X320" s="111">
        <f t="shared" si="238"/>
        <v>0</v>
      </c>
      <c r="Y320" s="111">
        <f t="shared" si="238"/>
        <v>0</v>
      </c>
      <c r="Z320" s="111">
        <f t="shared" si="238"/>
        <v>0</v>
      </c>
      <c r="AA320" s="111">
        <f t="shared" si="238"/>
        <v>0</v>
      </c>
      <c r="AB320" s="111">
        <f t="shared" si="238"/>
        <v>0</v>
      </c>
      <c r="AC320" s="111">
        <f t="shared" si="238"/>
        <v>0</v>
      </c>
      <c r="AD320" s="111">
        <f t="shared" si="238"/>
        <v>0</v>
      </c>
      <c r="AE320" s="111">
        <f t="shared" si="238"/>
        <v>0</v>
      </c>
      <c r="AF320" s="111">
        <f t="shared" si="238"/>
        <v>0</v>
      </c>
      <c r="AG320" s="111">
        <f t="shared" si="238"/>
        <v>0</v>
      </c>
      <c r="AH320" s="111">
        <f t="shared" si="238"/>
        <v>0</v>
      </c>
      <c r="AI320" s="111">
        <f t="shared" si="238"/>
        <v>0</v>
      </c>
      <c r="AJ320" s="111">
        <f t="shared" si="238"/>
        <v>0</v>
      </c>
      <c r="AK320" s="111">
        <f t="shared" si="238"/>
        <v>0</v>
      </c>
      <c r="AL320" s="111">
        <f t="shared" si="238"/>
        <v>0</v>
      </c>
      <c r="AM320" s="111">
        <f t="shared" si="238"/>
        <v>0</v>
      </c>
      <c r="AN320" s="111">
        <f t="shared" si="238"/>
        <v>0</v>
      </c>
      <c r="AO320" s="111">
        <f t="shared" si="238"/>
        <v>0</v>
      </c>
      <c r="AP320" s="111">
        <f t="shared" si="238"/>
        <v>0</v>
      </c>
      <c r="AQ320" s="111">
        <f t="shared" si="238"/>
        <v>0</v>
      </c>
      <c r="AR320" s="111">
        <f t="shared" si="238"/>
        <v>0</v>
      </c>
      <c r="AS320" s="111">
        <f t="shared" si="238"/>
        <v>0</v>
      </c>
      <c r="AT320" s="111">
        <f t="shared" si="238"/>
        <v>0</v>
      </c>
      <c r="AU320" s="111">
        <f t="shared" si="238"/>
        <v>0</v>
      </c>
      <c r="AV320" s="111">
        <f t="shared" si="238"/>
        <v>0</v>
      </c>
      <c r="AW320" s="111">
        <f t="shared" si="238"/>
        <v>0</v>
      </c>
      <c r="AX320" s="111">
        <f t="shared" si="238"/>
        <v>0</v>
      </c>
      <c r="AY320" s="111">
        <f t="shared" si="238"/>
        <v>0</v>
      </c>
      <c r="AZ320" s="111">
        <f t="shared" si="238"/>
        <v>0</v>
      </c>
      <c r="BA320" s="111">
        <f t="shared" si="238"/>
        <v>0</v>
      </c>
      <c r="BB320" s="111">
        <f t="shared" si="238"/>
        <v>0</v>
      </c>
      <c r="BC320" s="111">
        <f t="shared" si="238"/>
        <v>0</v>
      </c>
      <c r="BD320" s="111">
        <f t="shared" si="238"/>
        <v>0</v>
      </c>
      <c r="BE320" s="111">
        <f t="shared" si="238"/>
        <v>0</v>
      </c>
      <c r="BF320" s="111">
        <f t="shared" si="238"/>
        <v>0</v>
      </c>
      <c r="BG320" s="111">
        <f t="shared" si="238"/>
        <v>0</v>
      </c>
      <c r="BH320" s="111">
        <f t="shared" si="238"/>
        <v>0</v>
      </c>
      <c r="BI320" s="111">
        <f t="shared" si="238"/>
        <v>0</v>
      </c>
      <c r="BJ320" s="111">
        <f t="shared" si="238"/>
        <v>0</v>
      </c>
      <c r="BK320" s="111">
        <f t="shared" si="238"/>
        <v>0</v>
      </c>
      <c r="BL320" s="111">
        <f t="shared" si="238"/>
        <v>0</v>
      </c>
      <c r="BM320" s="111">
        <f t="shared" si="238"/>
        <v>0</v>
      </c>
      <c r="BN320" s="111">
        <f t="shared" si="238"/>
        <v>0</v>
      </c>
      <c r="BO320" s="111">
        <f t="shared" si="238"/>
        <v>0</v>
      </c>
      <c r="BP320" s="111">
        <f t="shared" si="238"/>
        <v>0</v>
      </c>
      <c r="BQ320" s="111">
        <f t="shared" si="238"/>
        <v>0</v>
      </c>
      <c r="BR320" s="111">
        <f t="shared" si="238"/>
        <v>0</v>
      </c>
      <c r="BS320" s="111">
        <f t="shared" ref="BS320:ED325" si="239">IF($D118&gt;BS$10, $F118, 0)</f>
        <v>0</v>
      </c>
      <c r="BT320" s="111">
        <f t="shared" si="239"/>
        <v>0</v>
      </c>
      <c r="BU320" s="111">
        <f t="shared" si="237"/>
        <v>0</v>
      </c>
      <c r="BV320" s="111">
        <f t="shared" si="237"/>
        <v>0</v>
      </c>
      <c r="BW320" s="111">
        <f t="shared" si="237"/>
        <v>0</v>
      </c>
      <c r="BX320" s="111">
        <f t="shared" si="237"/>
        <v>0</v>
      </c>
      <c r="BY320" s="111">
        <f t="shared" si="237"/>
        <v>0</v>
      </c>
      <c r="BZ320" s="111">
        <f t="shared" si="237"/>
        <v>0</v>
      </c>
      <c r="CA320" s="111">
        <f t="shared" si="237"/>
        <v>0</v>
      </c>
      <c r="CB320" s="111">
        <f t="shared" si="237"/>
        <v>0</v>
      </c>
      <c r="CC320" s="111">
        <f t="shared" si="237"/>
        <v>0</v>
      </c>
      <c r="CD320" s="111">
        <f t="shared" si="237"/>
        <v>1</v>
      </c>
      <c r="CE320" s="111">
        <f t="shared" si="237"/>
        <v>1</v>
      </c>
      <c r="CF320" s="111">
        <f t="shared" si="237"/>
        <v>1</v>
      </c>
      <c r="CG320" s="111">
        <f t="shared" si="237"/>
        <v>1</v>
      </c>
      <c r="CH320" s="111">
        <f t="shared" si="237"/>
        <v>1</v>
      </c>
      <c r="CI320" s="111">
        <f t="shared" si="237"/>
        <v>1</v>
      </c>
      <c r="CJ320" s="111">
        <f t="shared" si="237"/>
        <v>1</v>
      </c>
      <c r="CK320" s="111">
        <f t="shared" si="237"/>
        <v>1</v>
      </c>
      <c r="CL320" s="111">
        <f t="shared" si="237"/>
        <v>1</v>
      </c>
      <c r="CM320" s="111">
        <f t="shared" si="237"/>
        <v>1</v>
      </c>
      <c r="CN320" s="111">
        <f t="shared" si="237"/>
        <v>1</v>
      </c>
      <c r="CO320" s="111">
        <f t="shared" si="237"/>
        <v>1</v>
      </c>
      <c r="CP320" s="111">
        <f t="shared" si="237"/>
        <v>1</v>
      </c>
      <c r="CQ320" s="111">
        <f t="shared" si="237"/>
        <v>1</v>
      </c>
      <c r="CR320" s="111">
        <f t="shared" si="237"/>
        <v>1</v>
      </c>
      <c r="CS320" s="111">
        <f t="shared" si="237"/>
        <v>1</v>
      </c>
      <c r="CT320" s="111">
        <f t="shared" si="237"/>
        <v>1</v>
      </c>
      <c r="CU320" s="111">
        <f t="shared" si="237"/>
        <v>1</v>
      </c>
      <c r="CV320" s="111">
        <f t="shared" si="237"/>
        <v>1</v>
      </c>
      <c r="CW320" s="111">
        <f t="shared" si="237"/>
        <v>1</v>
      </c>
      <c r="CX320" s="111">
        <f t="shared" si="237"/>
        <v>1</v>
      </c>
      <c r="CY320" s="111">
        <f t="shared" si="237"/>
        <v>1</v>
      </c>
      <c r="CZ320" s="111">
        <f t="shared" si="237"/>
        <v>1</v>
      </c>
      <c r="DA320" s="111">
        <f t="shared" si="237"/>
        <v>1</v>
      </c>
      <c r="DB320" s="111">
        <f t="shared" si="237"/>
        <v>1</v>
      </c>
      <c r="DC320" s="111">
        <f t="shared" si="237"/>
        <v>1</v>
      </c>
      <c r="DD320" s="111">
        <f t="shared" si="237"/>
        <v>1</v>
      </c>
      <c r="DE320" s="111">
        <f t="shared" si="237"/>
        <v>1</v>
      </c>
      <c r="DF320" s="111">
        <f t="shared" si="237"/>
        <v>1</v>
      </c>
      <c r="DG320" s="111">
        <f t="shared" si="237"/>
        <v>1</v>
      </c>
      <c r="DH320" s="111">
        <f t="shared" si="237"/>
        <v>1</v>
      </c>
      <c r="DI320" s="111">
        <f t="shared" si="237"/>
        <v>1</v>
      </c>
      <c r="DJ320" s="111">
        <f t="shared" si="237"/>
        <v>1</v>
      </c>
      <c r="DK320" s="111">
        <f t="shared" si="237"/>
        <v>1</v>
      </c>
      <c r="DL320" s="111">
        <f t="shared" si="237"/>
        <v>1</v>
      </c>
      <c r="DM320" s="111">
        <f t="shared" si="237"/>
        <v>1</v>
      </c>
      <c r="DN320" s="111">
        <f t="shared" si="237"/>
        <v>1</v>
      </c>
      <c r="DO320" s="111">
        <f t="shared" si="237"/>
        <v>1</v>
      </c>
      <c r="DP320" s="111">
        <f t="shared" si="237"/>
        <v>1</v>
      </c>
      <c r="DQ320" s="111">
        <f t="shared" si="237"/>
        <v>1</v>
      </c>
      <c r="DR320" s="111">
        <f t="shared" si="237"/>
        <v>1</v>
      </c>
      <c r="DS320" s="111">
        <f t="shared" si="237"/>
        <v>1</v>
      </c>
      <c r="DT320" s="111">
        <f t="shared" si="237"/>
        <v>1</v>
      </c>
      <c r="DU320" s="111">
        <f t="shared" si="237"/>
        <v>1</v>
      </c>
      <c r="DV320" s="111">
        <f t="shared" si="237"/>
        <v>1</v>
      </c>
      <c r="DW320" s="111">
        <f t="shared" si="237"/>
        <v>1</v>
      </c>
      <c r="DX320" s="111">
        <f t="shared" si="237"/>
        <v>1</v>
      </c>
      <c r="DY320" s="111">
        <f t="shared" si="237"/>
        <v>1</v>
      </c>
      <c r="DZ320" s="111">
        <f t="shared" si="237"/>
        <v>1</v>
      </c>
      <c r="EA320" s="111">
        <f t="shared" si="237"/>
        <v>1</v>
      </c>
      <c r="EB320" s="111">
        <f t="shared" si="237"/>
        <v>1</v>
      </c>
      <c r="EC320" s="111">
        <f t="shared" si="237"/>
        <v>1</v>
      </c>
      <c r="ED320" s="111">
        <f t="shared" si="237"/>
        <v>1</v>
      </c>
      <c r="EE320" s="111">
        <f t="shared" si="234"/>
        <v>1</v>
      </c>
      <c r="EF320" s="111">
        <f t="shared" si="234"/>
        <v>1</v>
      </c>
      <c r="EG320" s="111">
        <f t="shared" si="234"/>
        <v>1</v>
      </c>
      <c r="EH320" s="111">
        <f t="shared" si="234"/>
        <v>1</v>
      </c>
      <c r="EI320" s="111">
        <f t="shared" si="234"/>
        <v>1</v>
      </c>
      <c r="EJ320" s="111">
        <f t="shared" si="234"/>
        <v>1</v>
      </c>
      <c r="EK320" s="111">
        <f t="shared" si="234"/>
        <v>1</v>
      </c>
      <c r="EL320" s="111">
        <f t="shared" si="234"/>
        <v>1</v>
      </c>
      <c r="EM320" s="111">
        <f t="shared" si="234"/>
        <v>1</v>
      </c>
      <c r="EN320" s="111">
        <f t="shared" si="234"/>
        <v>1</v>
      </c>
      <c r="EO320" s="111">
        <f t="shared" si="234"/>
        <v>1</v>
      </c>
      <c r="EP320" s="111">
        <f t="shared" si="234"/>
        <v>1</v>
      </c>
      <c r="EQ320" s="111">
        <f t="shared" si="234"/>
        <v>1</v>
      </c>
      <c r="ER320" s="111">
        <f t="shared" si="234"/>
        <v>1</v>
      </c>
      <c r="ES320" s="47"/>
      <c r="ET320" s="1"/>
    </row>
    <row r="321" spans="1:150" x14ac:dyDescent="0.35">
      <c r="A321" s="119"/>
      <c r="B321" s="3"/>
      <c r="C321" s="3"/>
      <c r="D321" s="3"/>
      <c r="E321" s="1"/>
      <c r="F321" s="1"/>
      <c r="G321" s="118">
        <v>97</v>
      </c>
      <c r="H321" s="111">
        <f t="shared" ref="H321:BS324" si="240">IF($D119&gt;H$10, $F119, 0)</f>
        <v>0</v>
      </c>
      <c r="I321" s="111">
        <f t="shared" si="240"/>
        <v>0</v>
      </c>
      <c r="J321" s="111">
        <f t="shared" si="240"/>
        <v>0</v>
      </c>
      <c r="K321" s="111">
        <f t="shared" si="240"/>
        <v>0</v>
      </c>
      <c r="L321" s="111">
        <f t="shared" si="240"/>
        <v>0</v>
      </c>
      <c r="M321" s="111">
        <f t="shared" si="240"/>
        <v>0</v>
      </c>
      <c r="N321" s="111">
        <f t="shared" si="240"/>
        <v>0</v>
      </c>
      <c r="O321" s="111">
        <f t="shared" si="240"/>
        <v>0</v>
      </c>
      <c r="P321" s="111">
        <f t="shared" si="240"/>
        <v>0</v>
      </c>
      <c r="Q321" s="111">
        <f t="shared" si="240"/>
        <v>0</v>
      </c>
      <c r="R321" s="111">
        <f t="shared" si="240"/>
        <v>0</v>
      </c>
      <c r="S321" s="111">
        <f t="shared" si="240"/>
        <v>0</v>
      </c>
      <c r="T321" s="111">
        <f t="shared" si="240"/>
        <v>0</v>
      </c>
      <c r="U321" s="111">
        <f t="shared" si="240"/>
        <v>0</v>
      </c>
      <c r="V321" s="111">
        <f t="shared" si="240"/>
        <v>0</v>
      </c>
      <c r="W321" s="111">
        <f t="shared" si="240"/>
        <v>0</v>
      </c>
      <c r="X321" s="111">
        <f t="shared" si="240"/>
        <v>0</v>
      </c>
      <c r="Y321" s="111">
        <f t="shared" si="240"/>
        <v>0</v>
      </c>
      <c r="Z321" s="111">
        <f t="shared" si="240"/>
        <v>0</v>
      </c>
      <c r="AA321" s="111">
        <f t="shared" si="240"/>
        <v>0</v>
      </c>
      <c r="AB321" s="111">
        <f t="shared" si="240"/>
        <v>0</v>
      </c>
      <c r="AC321" s="111">
        <f t="shared" si="240"/>
        <v>0</v>
      </c>
      <c r="AD321" s="111">
        <f t="shared" si="240"/>
        <v>0</v>
      </c>
      <c r="AE321" s="111">
        <f t="shared" si="240"/>
        <v>0</v>
      </c>
      <c r="AF321" s="111">
        <f t="shared" si="240"/>
        <v>0</v>
      </c>
      <c r="AG321" s="111">
        <f t="shared" si="240"/>
        <v>0</v>
      </c>
      <c r="AH321" s="111">
        <f t="shared" si="240"/>
        <v>0</v>
      </c>
      <c r="AI321" s="111">
        <f t="shared" si="240"/>
        <v>0</v>
      </c>
      <c r="AJ321" s="111">
        <f t="shared" si="240"/>
        <v>0</v>
      </c>
      <c r="AK321" s="111">
        <f t="shared" si="240"/>
        <v>0</v>
      </c>
      <c r="AL321" s="111">
        <f t="shared" si="240"/>
        <v>0</v>
      </c>
      <c r="AM321" s="111">
        <f t="shared" si="240"/>
        <v>0</v>
      </c>
      <c r="AN321" s="111">
        <f t="shared" si="240"/>
        <v>0</v>
      </c>
      <c r="AO321" s="111">
        <f t="shared" si="240"/>
        <v>0</v>
      </c>
      <c r="AP321" s="111">
        <f t="shared" si="240"/>
        <v>0</v>
      </c>
      <c r="AQ321" s="111">
        <f t="shared" si="240"/>
        <v>0</v>
      </c>
      <c r="AR321" s="111">
        <f t="shared" si="240"/>
        <v>0</v>
      </c>
      <c r="AS321" s="111">
        <f t="shared" si="240"/>
        <v>0</v>
      </c>
      <c r="AT321" s="111">
        <f t="shared" si="240"/>
        <v>0</v>
      </c>
      <c r="AU321" s="111">
        <f t="shared" si="240"/>
        <v>0</v>
      </c>
      <c r="AV321" s="111">
        <f t="shared" si="240"/>
        <v>0</v>
      </c>
      <c r="AW321" s="111">
        <f t="shared" si="240"/>
        <v>0</v>
      </c>
      <c r="AX321" s="111">
        <f t="shared" si="240"/>
        <v>0</v>
      </c>
      <c r="AY321" s="111">
        <f t="shared" si="240"/>
        <v>0</v>
      </c>
      <c r="AZ321" s="111">
        <f t="shared" si="240"/>
        <v>0</v>
      </c>
      <c r="BA321" s="111">
        <f t="shared" si="240"/>
        <v>0</v>
      </c>
      <c r="BB321" s="111">
        <f t="shared" si="240"/>
        <v>0</v>
      </c>
      <c r="BC321" s="111">
        <f t="shared" si="240"/>
        <v>0</v>
      </c>
      <c r="BD321" s="111">
        <f t="shared" si="240"/>
        <v>0</v>
      </c>
      <c r="BE321" s="111">
        <f t="shared" si="240"/>
        <v>0</v>
      </c>
      <c r="BF321" s="111">
        <f t="shared" si="240"/>
        <v>0</v>
      </c>
      <c r="BG321" s="111">
        <f t="shared" si="240"/>
        <v>0</v>
      </c>
      <c r="BH321" s="111">
        <f t="shared" si="240"/>
        <v>0</v>
      </c>
      <c r="BI321" s="111">
        <f t="shared" si="240"/>
        <v>0</v>
      </c>
      <c r="BJ321" s="111">
        <f t="shared" si="240"/>
        <v>0</v>
      </c>
      <c r="BK321" s="111">
        <f t="shared" si="240"/>
        <v>0</v>
      </c>
      <c r="BL321" s="111">
        <f t="shared" si="240"/>
        <v>0</v>
      </c>
      <c r="BM321" s="111">
        <f t="shared" si="240"/>
        <v>0</v>
      </c>
      <c r="BN321" s="111">
        <f t="shared" si="240"/>
        <v>0</v>
      </c>
      <c r="BO321" s="111">
        <f t="shared" si="240"/>
        <v>0</v>
      </c>
      <c r="BP321" s="111">
        <f t="shared" si="240"/>
        <v>0</v>
      </c>
      <c r="BQ321" s="111">
        <f t="shared" si="240"/>
        <v>0</v>
      </c>
      <c r="BR321" s="111">
        <f t="shared" si="240"/>
        <v>0</v>
      </c>
      <c r="BS321" s="111">
        <f t="shared" si="240"/>
        <v>0</v>
      </c>
      <c r="BT321" s="111">
        <f t="shared" si="239"/>
        <v>0</v>
      </c>
      <c r="BU321" s="111">
        <f t="shared" si="237"/>
        <v>0</v>
      </c>
      <c r="BV321" s="111">
        <f t="shared" si="237"/>
        <v>0</v>
      </c>
      <c r="BW321" s="111">
        <f t="shared" si="237"/>
        <v>0</v>
      </c>
      <c r="BX321" s="111">
        <f t="shared" si="237"/>
        <v>0</v>
      </c>
      <c r="BY321" s="111">
        <f t="shared" si="237"/>
        <v>0</v>
      </c>
      <c r="BZ321" s="111">
        <f t="shared" si="237"/>
        <v>1</v>
      </c>
      <c r="CA321" s="111">
        <f t="shared" si="237"/>
        <v>1</v>
      </c>
      <c r="CB321" s="111">
        <f t="shared" si="237"/>
        <v>1</v>
      </c>
      <c r="CC321" s="111">
        <f t="shared" si="237"/>
        <v>1</v>
      </c>
      <c r="CD321" s="111">
        <f t="shared" si="237"/>
        <v>1</v>
      </c>
      <c r="CE321" s="111">
        <f t="shared" si="237"/>
        <v>1</v>
      </c>
      <c r="CF321" s="111">
        <f t="shared" si="237"/>
        <v>1</v>
      </c>
      <c r="CG321" s="111">
        <f t="shared" si="237"/>
        <v>1</v>
      </c>
      <c r="CH321" s="111">
        <f t="shared" si="237"/>
        <v>1</v>
      </c>
      <c r="CI321" s="111">
        <f t="shared" si="237"/>
        <v>1</v>
      </c>
      <c r="CJ321" s="111">
        <f t="shared" si="237"/>
        <v>1</v>
      </c>
      <c r="CK321" s="111">
        <f t="shared" si="237"/>
        <v>1</v>
      </c>
      <c r="CL321" s="111">
        <f t="shared" si="237"/>
        <v>1</v>
      </c>
      <c r="CM321" s="111">
        <f t="shared" si="237"/>
        <v>1</v>
      </c>
      <c r="CN321" s="111">
        <f t="shared" si="237"/>
        <v>1</v>
      </c>
      <c r="CO321" s="111">
        <f t="shared" si="237"/>
        <v>1</v>
      </c>
      <c r="CP321" s="111">
        <f t="shared" si="237"/>
        <v>1</v>
      </c>
      <c r="CQ321" s="111">
        <f t="shared" si="237"/>
        <v>1</v>
      </c>
      <c r="CR321" s="111">
        <f t="shared" si="237"/>
        <v>1</v>
      </c>
      <c r="CS321" s="111">
        <f t="shared" si="237"/>
        <v>1</v>
      </c>
      <c r="CT321" s="111">
        <f t="shared" si="237"/>
        <v>1</v>
      </c>
      <c r="CU321" s="111">
        <f t="shared" si="237"/>
        <v>1</v>
      </c>
      <c r="CV321" s="111">
        <f t="shared" si="237"/>
        <v>1</v>
      </c>
      <c r="CW321" s="111">
        <f t="shared" si="237"/>
        <v>1</v>
      </c>
      <c r="CX321" s="111">
        <f t="shared" si="237"/>
        <v>1</v>
      </c>
      <c r="CY321" s="111">
        <f t="shared" si="237"/>
        <v>1</v>
      </c>
      <c r="CZ321" s="111">
        <f t="shared" si="237"/>
        <v>1</v>
      </c>
      <c r="DA321" s="111">
        <f t="shared" si="237"/>
        <v>1</v>
      </c>
      <c r="DB321" s="111">
        <f t="shared" si="237"/>
        <v>1</v>
      </c>
      <c r="DC321" s="111">
        <f t="shared" si="237"/>
        <v>1</v>
      </c>
      <c r="DD321" s="111">
        <f t="shared" si="237"/>
        <v>1</v>
      </c>
      <c r="DE321" s="111">
        <f t="shared" si="237"/>
        <v>1</v>
      </c>
      <c r="DF321" s="111">
        <f t="shared" si="237"/>
        <v>1</v>
      </c>
      <c r="DG321" s="111">
        <f t="shared" si="237"/>
        <v>1</v>
      </c>
      <c r="DH321" s="111">
        <f t="shared" si="237"/>
        <v>1</v>
      </c>
      <c r="DI321" s="111">
        <f t="shared" si="237"/>
        <v>1</v>
      </c>
      <c r="DJ321" s="111">
        <f t="shared" si="237"/>
        <v>1</v>
      </c>
      <c r="DK321" s="111">
        <f t="shared" si="237"/>
        <v>1</v>
      </c>
      <c r="DL321" s="111">
        <f t="shared" si="237"/>
        <v>1</v>
      </c>
      <c r="DM321" s="111">
        <f t="shared" si="237"/>
        <v>1</v>
      </c>
      <c r="DN321" s="111">
        <f t="shared" si="237"/>
        <v>1</v>
      </c>
      <c r="DO321" s="111">
        <f t="shared" si="237"/>
        <v>1</v>
      </c>
      <c r="DP321" s="111">
        <f t="shared" si="237"/>
        <v>1</v>
      </c>
      <c r="DQ321" s="111">
        <f t="shared" si="237"/>
        <v>1</v>
      </c>
      <c r="DR321" s="111">
        <f t="shared" si="237"/>
        <v>1</v>
      </c>
      <c r="DS321" s="111">
        <f t="shared" si="237"/>
        <v>1</v>
      </c>
      <c r="DT321" s="111">
        <f t="shared" si="237"/>
        <v>1</v>
      </c>
      <c r="DU321" s="111">
        <f t="shared" si="237"/>
        <v>1</v>
      </c>
      <c r="DV321" s="111">
        <f t="shared" si="237"/>
        <v>1</v>
      </c>
      <c r="DW321" s="111">
        <f t="shared" si="237"/>
        <v>1</v>
      </c>
      <c r="DX321" s="111">
        <f t="shared" si="237"/>
        <v>1</v>
      </c>
      <c r="DY321" s="111">
        <f t="shared" si="237"/>
        <v>1</v>
      </c>
      <c r="DZ321" s="111">
        <f t="shared" si="237"/>
        <v>1</v>
      </c>
      <c r="EA321" s="111">
        <f t="shared" si="237"/>
        <v>1</v>
      </c>
      <c r="EB321" s="111">
        <f t="shared" si="237"/>
        <v>1</v>
      </c>
      <c r="EC321" s="111">
        <f t="shared" si="237"/>
        <v>1</v>
      </c>
      <c r="ED321" s="111">
        <f t="shared" si="237"/>
        <v>1</v>
      </c>
      <c r="EE321" s="111">
        <f t="shared" si="234"/>
        <v>1</v>
      </c>
      <c r="EF321" s="111">
        <f t="shared" si="234"/>
        <v>1</v>
      </c>
      <c r="EG321" s="111">
        <f t="shared" si="234"/>
        <v>1</v>
      </c>
      <c r="EH321" s="111">
        <f t="shared" si="234"/>
        <v>1</v>
      </c>
      <c r="EI321" s="111">
        <f t="shared" si="234"/>
        <v>1</v>
      </c>
      <c r="EJ321" s="111">
        <f t="shared" si="234"/>
        <v>1</v>
      </c>
      <c r="EK321" s="111">
        <f t="shared" si="234"/>
        <v>1</v>
      </c>
      <c r="EL321" s="111">
        <f t="shared" si="234"/>
        <v>1</v>
      </c>
      <c r="EM321" s="111">
        <f t="shared" si="234"/>
        <v>1</v>
      </c>
      <c r="EN321" s="111">
        <f t="shared" si="234"/>
        <v>1</v>
      </c>
      <c r="EO321" s="111">
        <f t="shared" si="234"/>
        <v>1</v>
      </c>
      <c r="EP321" s="111">
        <f t="shared" si="234"/>
        <v>1</v>
      </c>
      <c r="EQ321" s="111">
        <f t="shared" si="234"/>
        <v>1</v>
      </c>
      <c r="ER321" s="111">
        <f t="shared" si="234"/>
        <v>1</v>
      </c>
      <c r="ES321" s="47"/>
      <c r="ET321" s="1"/>
    </row>
    <row r="322" spans="1:150" x14ac:dyDescent="0.35">
      <c r="A322" s="119"/>
      <c r="B322" s="3"/>
      <c r="C322" s="3"/>
      <c r="D322" s="3"/>
      <c r="E322" s="1"/>
      <c r="F322" s="1"/>
      <c r="G322" s="118">
        <v>98</v>
      </c>
      <c r="H322" s="111">
        <f t="shared" si="240"/>
        <v>0</v>
      </c>
      <c r="I322" s="111">
        <f t="shared" si="240"/>
        <v>0</v>
      </c>
      <c r="J322" s="111">
        <f t="shared" si="240"/>
        <v>0</v>
      </c>
      <c r="K322" s="111">
        <f t="shared" si="240"/>
        <v>0</v>
      </c>
      <c r="L322" s="111">
        <f t="shared" si="240"/>
        <v>0</v>
      </c>
      <c r="M322" s="111">
        <f t="shared" si="240"/>
        <v>0</v>
      </c>
      <c r="N322" s="111">
        <f t="shared" si="240"/>
        <v>0</v>
      </c>
      <c r="O322" s="111">
        <f t="shared" si="240"/>
        <v>0</v>
      </c>
      <c r="P322" s="111">
        <f t="shared" si="240"/>
        <v>0</v>
      </c>
      <c r="Q322" s="111">
        <f t="shared" si="240"/>
        <v>0</v>
      </c>
      <c r="R322" s="111">
        <f t="shared" si="240"/>
        <v>0</v>
      </c>
      <c r="S322" s="111">
        <f t="shared" si="240"/>
        <v>0</v>
      </c>
      <c r="T322" s="111">
        <f t="shared" si="240"/>
        <v>0</v>
      </c>
      <c r="U322" s="111">
        <f t="shared" si="240"/>
        <v>0</v>
      </c>
      <c r="V322" s="111">
        <f t="shared" si="240"/>
        <v>0</v>
      </c>
      <c r="W322" s="111">
        <f t="shared" si="240"/>
        <v>0</v>
      </c>
      <c r="X322" s="111">
        <f t="shared" si="240"/>
        <v>0</v>
      </c>
      <c r="Y322" s="111">
        <f t="shared" si="240"/>
        <v>0</v>
      </c>
      <c r="Z322" s="111">
        <f t="shared" si="240"/>
        <v>0</v>
      </c>
      <c r="AA322" s="111">
        <f t="shared" si="240"/>
        <v>0</v>
      </c>
      <c r="AB322" s="111">
        <f t="shared" si="240"/>
        <v>0</v>
      </c>
      <c r="AC322" s="111">
        <f t="shared" si="240"/>
        <v>0</v>
      </c>
      <c r="AD322" s="111">
        <f t="shared" si="240"/>
        <v>0</v>
      </c>
      <c r="AE322" s="111">
        <f t="shared" si="240"/>
        <v>0</v>
      </c>
      <c r="AF322" s="111">
        <f t="shared" si="240"/>
        <v>0</v>
      </c>
      <c r="AG322" s="111">
        <f t="shared" si="240"/>
        <v>0</v>
      </c>
      <c r="AH322" s="111">
        <f t="shared" si="240"/>
        <v>0</v>
      </c>
      <c r="AI322" s="111">
        <f t="shared" si="240"/>
        <v>0</v>
      </c>
      <c r="AJ322" s="111">
        <f t="shared" si="240"/>
        <v>0</v>
      </c>
      <c r="AK322" s="111">
        <f t="shared" si="240"/>
        <v>0</v>
      </c>
      <c r="AL322" s="111">
        <f t="shared" si="240"/>
        <v>0</v>
      </c>
      <c r="AM322" s="111">
        <f t="shared" si="240"/>
        <v>0</v>
      </c>
      <c r="AN322" s="111">
        <f t="shared" si="240"/>
        <v>0</v>
      </c>
      <c r="AO322" s="111">
        <f t="shared" si="240"/>
        <v>0</v>
      </c>
      <c r="AP322" s="111">
        <f t="shared" si="240"/>
        <v>0</v>
      </c>
      <c r="AQ322" s="111">
        <f t="shared" si="240"/>
        <v>0</v>
      </c>
      <c r="AR322" s="111">
        <f t="shared" si="240"/>
        <v>0</v>
      </c>
      <c r="AS322" s="111">
        <f t="shared" si="240"/>
        <v>0</v>
      </c>
      <c r="AT322" s="111">
        <f t="shared" si="240"/>
        <v>0</v>
      </c>
      <c r="AU322" s="111">
        <f t="shared" si="240"/>
        <v>0</v>
      </c>
      <c r="AV322" s="111">
        <f t="shared" si="240"/>
        <v>0</v>
      </c>
      <c r="AW322" s="111">
        <f t="shared" si="240"/>
        <v>0</v>
      </c>
      <c r="AX322" s="111">
        <f t="shared" si="240"/>
        <v>0</v>
      </c>
      <c r="AY322" s="111">
        <f t="shared" si="240"/>
        <v>0</v>
      </c>
      <c r="AZ322" s="111">
        <f t="shared" si="240"/>
        <v>0</v>
      </c>
      <c r="BA322" s="111">
        <f t="shared" si="240"/>
        <v>0</v>
      </c>
      <c r="BB322" s="111">
        <f t="shared" si="240"/>
        <v>0</v>
      </c>
      <c r="BC322" s="111">
        <f t="shared" si="240"/>
        <v>0</v>
      </c>
      <c r="BD322" s="111">
        <f t="shared" si="240"/>
        <v>0</v>
      </c>
      <c r="BE322" s="111">
        <f t="shared" si="240"/>
        <v>0</v>
      </c>
      <c r="BF322" s="111">
        <f t="shared" si="240"/>
        <v>0</v>
      </c>
      <c r="BG322" s="111">
        <f t="shared" si="240"/>
        <v>0</v>
      </c>
      <c r="BH322" s="111">
        <f t="shared" si="240"/>
        <v>0</v>
      </c>
      <c r="BI322" s="111">
        <f t="shared" si="240"/>
        <v>0</v>
      </c>
      <c r="BJ322" s="111">
        <f t="shared" si="240"/>
        <v>0</v>
      </c>
      <c r="BK322" s="111">
        <f t="shared" si="240"/>
        <v>0</v>
      </c>
      <c r="BL322" s="111">
        <f t="shared" si="240"/>
        <v>0</v>
      </c>
      <c r="BM322" s="111">
        <f t="shared" si="240"/>
        <v>0</v>
      </c>
      <c r="BN322" s="111">
        <f t="shared" si="240"/>
        <v>0</v>
      </c>
      <c r="BO322" s="111">
        <f t="shared" si="240"/>
        <v>0</v>
      </c>
      <c r="BP322" s="111">
        <f t="shared" si="240"/>
        <v>0</v>
      </c>
      <c r="BQ322" s="111">
        <f t="shared" si="240"/>
        <v>0</v>
      </c>
      <c r="BR322" s="111">
        <f t="shared" si="240"/>
        <v>0</v>
      </c>
      <c r="BS322" s="111">
        <f t="shared" si="240"/>
        <v>0</v>
      </c>
      <c r="BT322" s="111">
        <f t="shared" si="239"/>
        <v>0</v>
      </c>
      <c r="BU322" s="111">
        <f t="shared" si="239"/>
        <v>0</v>
      </c>
      <c r="BV322" s="111">
        <f t="shared" si="239"/>
        <v>0</v>
      </c>
      <c r="BW322" s="111">
        <f t="shared" si="239"/>
        <v>0</v>
      </c>
      <c r="BX322" s="111">
        <f t="shared" si="239"/>
        <v>0</v>
      </c>
      <c r="BY322" s="111">
        <f t="shared" si="239"/>
        <v>0</v>
      </c>
      <c r="BZ322" s="111">
        <f t="shared" si="239"/>
        <v>0</v>
      </c>
      <c r="CA322" s="111">
        <f t="shared" si="239"/>
        <v>0</v>
      </c>
      <c r="CB322" s="111">
        <f t="shared" si="239"/>
        <v>0</v>
      </c>
      <c r="CC322" s="111">
        <f t="shared" si="239"/>
        <v>0</v>
      </c>
      <c r="CD322" s="111">
        <f t="shared" si="239"/>
        <v>0</v>
      </c>
      <c r="CE322" s="111">
        <f t="shared" si="239"/>
        <v>0</v>
      </c>
      <c r="CF322" s="111">
        <f t="shared" si="239"/>
        <v>0</v>
      </c>
      <c r="CG322" s="111">
        <f t="shared" si="239"/>
        <v>0</v>
      </c>
      <c r="CH322" s="111">
        <f t="shared" si="239"/>
        <v>0</v>
      </c>
      <c r="CI322" s="111">
        <f t="shared" si="239"/>
        <v>0</v>
      </c>
      <c r="CJ322" s="111">
        <f t="shared" si="239"/>
        <v>0</v>
      </c>
      <c r="CK322" s="111">
        <f t="shared" si="239"/>
        <v>0</v>
      </c>
      <c r="CL322" s="111">
        <f t="shared" si="239"/>
        <v>0</v>
      </c>
      <c r="CM322" s="111">
        <f t="shared" si="239"/>
        <v>0</v>
      </c>
      <c r="CN322" s="111">
        <f t="shared" si="239"/>
        <v>0</v>
      </c>
      <c r="CO322" s="111">
        <f t="shared" si="239"/>
        <v>0</v>
      </c>
      <c r="CP322" s="111">
        <f t="shared" si="239"/>
        <v>0</v>
      </c>
      <c r="CQ322" s="111">
        <f t="shared" si="239"/>
        <v>0</v>
      </c>
      <c r="CR322" s="111">
        <f t="shared" si="239"/>
        <v>0</v>
      </c>
      <c r="CS322" s="111">
        <f t="shared" si="239"/>
        <v>0</v>
      </c>
      <c r="CT322" s="111">
        <f t="shared" si="239"/>
        <v>0</v>
      </c>
      <c r="CU322" s="111">
        <f t="shared" si="239"/>
        <v>0</v>
      </c>
      <c r="CV322" s="111">
        <f t="shared" si="239"/>
        <v>0</v>
      </c>
      <c r="CW322" s="111">
        <f t="shared" si="239"/>
        <v>0</v>
      </c>
      <c r="CX322" s="111">
        <f t="shared" si="239"/>
        <v>0</v>
      </c>
      <c r="CY322" s="111">
        <f t="shared" si="239"/>
        <v>0</v>
      </c>
      <c r="CZ322" s="111">
        <f t="shared" si="239"/>
        <v>0</v>
      </c>
      <c r="DA322" s="111">
        <f t="shared" si="239"/>
        <v>0</v>
      </c>
      <c r="DB322" s="111">
        <f t="shared" si="239"/>
        <v>0</v>
      </c>
      <c r="DC322" s="111">
        <f t="shared" si="239"/>
        <v>0</v>
      </c>
      <c r="DD322" s="111">
        <f t="shared" si="239"/>
        <v>0</v>
      </c>
      <c r="DE322" s="111">
        <f t="shared" si="239"/>
        <v>0</v>
      </c>
      <c r="DF322" s="111">
        <f t="shared" si="239"/>
        <v>0</v>
      </c>
      <c r="DG322" s="111">
        <f t="shared" si="239"/>
        <v>0</v>
      </c>
      <c r="DH322" s="111">
        <f t="shared" si="239"/>
        <v>0</v>
      </c>
      <c r="DI322" s="111">
        <f t="shared" si="239"/>
        <v>0</v>
      </c>
      <c r="DJ322" s="111">
        <f t="shared" si="239"/>
        <v>0</v>
      </c>
      <c r="DK322" s="111">
        <f t="shared" si="239"/>
        <v>0</v>
      </c>
      <c r="DL322" s="111">
        <f t="shared" si="239"/>
        <v>0</v>
      </c>
      <c r="DM322" s="111">
        <f t="shared" si="239"/>
        <v>0</v>
      </c>
      <c r="DN322" s="111">
        <f t="shared" si="239"/>
        <v>1</v>
      </c>
      <c r="DO322" s="111">
        <f t="shared" si="239"/>
        <v>1</v>
      </c>
      <c r="DP322" s="111">
        <f t="shared" si="239"/>
        <v>1</v>
      </c>
      <c r="DQ322" s="111">
        <f t="shared" si="239"/>
        <v>1</v>
      </c>
      <c r="DR322" s="111">
        <f t="shared" si="239"/>
        <v>1</v>
      </c>
      <c r="DS322" s="111">
        <f t="shared" si="239"/>
        <v>1</v>
      </c>
      <c r="DT322" s="111">
        <f t="shared" si="239"/>
        <v>1</v>
      </c>
      <c r="DU322" s="111">
        <f t="shared" si="239"/>
        <v>1</v>
      </c>
      <c r="DV322" s="111">
        <f t="shared" si="239"/>
        <v>1</v>
      </c>
      <c r="DW322" s="111">
        <f t="shared" si="239"/>
        <v>1</v>
      </c>
      <c r="DX322" s="111">
        <f t="shared" si="239"/>
        <v>1</v>
      </c>
      <c r="DY322" s="111">
        <f t="shared" si="239"/>
        <v>1</v>
      </c>
      <c r="DZ322" s="111">
        <f t="shared" si="239"/>
        <v>1</v>
      </c>
      <c r="EA322" s="111">
        <f t="shared" si="239"/>
        <v>1</v>
      </c>
      <c r="EB322" s="111">
        <f t="shared" si="239"/>
        <v>1</v>
      </c>
      <c r="EC322" s="111">
        <f t="shared" si="239"/>
        <v>1</v>
      </c>
      <c r="ED322" s="111">
        <f t="shared" si="239"/>
        <v>1</v>
      </c>
      <c r="EE322" s="111">
        <f t="shared" si="234"/>
        <v>1</v>
      </c>
      <c r="EF322" s="111">
        <f t="shared" si="234"/>
        <v>1</v>
      </c>
      <c r="EG322" s="111">
        <f t="shared" si="234"/>
        <v>1</v>
      </c>
      <c r="EH322" s="111">
        <f t="shared" si="234"/>
        <v>1</v>
      </c>
      <c r="EI322" s="111">
        <f t="shared" si="234"/>
        <v>1</v>
      </c>
      <c r="EJ322" s="111">
        <f t="shared" si="234"/>
        <v>1</v>
      </c>
      <c r="EK322" s="111">
        <f t="shared" si="234"/>
        <v>1</v>
      </c>
      <c r="EL322" s="111">
        <f t="shared" si="234"/>
        <v>1</v>
      </c>
      <c r="EM322" s="111">
        <f t="shared" si="234"/>
        <v>1</v>
      </c>
      <c r="EN322" s="111">
        <f t="shared" si="234"/>
        <v>1</v>
      </c>
      <c r="EO322" s="111">
        <f t="shared" si="234"/>
        <v>1</v>
      </c>
      <c r="EP322" s="111">
        <f t="shared" si="234"/>
        <v>1</v>
      </c>
      <c r="EQ322" s="111">
        <f t="shared" si="234"/>
        <v>1</v>
      </c>
      <c r="ER322" s="111">
        <f t="shared" si="234"/>
        <v>1</v>
      </c>
      <c r="ES322" s="47"/>
      <c r="ET322" s="1"/>
    </row>
    <row r="323" spans="1:150" x14ac:dyDescent="0.35">
      <c r="A323" s="119"/>
      <c r="B323" s="3"/>
      <c r="C323" s="3"/>
      <c r="D323" s="3"/>
      <c r="E323" s="1"/>
      <c r="F323" s="1"/>
      <c r="G323" s="118">
        <v>99</v>
      </c>
      <c r="H323" s="111">
        <f t="shared" si="240"/>
        <v>0</v>
      </c>
      <c r="I323" s="111">
        <f t="shared" si="240"/>
        <v>0</v>
      </c>
      <c r="J323" s="111">
        <f t="shared" si="240"/>
        <v>0</v>
      </c>
      <c r="K323" s="111">
        <f t="shared" si="240"/>
        <v>0</v>
      </c>
      <c r="L323" s="111">
        <f t="shared" si="240"/>
        <v>0</v>
      </c>
      <c r="M323" s="111">
        <f t="shared" si="240"/>
        <v>0</v>
      </c>
      <c r="N323" s="111">
        <f t="shared" si="240"/>
        <v>0</v>
      </c>
      <c r="O323" s="111">
        <f t="shared" si="240"/>
        <v>0</v>
      </c>
      <c r="P323" s="111">
        <f t="shared" si="240"/>
        <v>0</v>
      </c>
      <c r="Q323" s="111">
        <f t="shared" si="240"/>
        <v>0</v>
      </c>
      <c r="R323" s="111">
        <f t="shared" si="240"/>
        <v>0</v>
      </c>
      <c r="S323" s="111">
        <f t="shared" si="240"/>
        <v>0</v>
      </c>
      <c r="T323" s="111">
        <f t="shared" si="240"/>
        <v>0</v>
      </c>
      <c r="U323" s="111">
        <f t="shared" si="240"/>
        <v>0</v>
      </c>
      <c r="V323" s="111">
        <f t="shared" si="240"/>
        <v>0</v>
      </c>
      <c r="W323" s="111">
        <f t="shared" si="240"/>
        <v>0</v>
      </c>
      <c r="X323" s="111">
        <f t="shared" si="240"/>
        <v>0</v>
      </c>
      <c r="Y323" s="111">
        <f t="shared" si="240"/>
        <v>0</v>
      </c>
      <c r="Z323" s="111">
        <f t="shared" si="240"/>
        <v>0</v>
      </c>
      <c r="AA323" s="111">
        <f t="shared" si="240"/>
        <v>0</v>
      </c>
      <c r="AB323" s="111">
        <f t="shared" si="240"/>
        <v>0</v>
      </c>
      <c r="AC323" s="111">
        <f t="shared" si="240"/>
        <v>0</v>
      </c>
      <c r="AD323" s="111">
        <f t="shared" si="240"/>
        <v>0</v>
      </c>
      <c r="AE323" s="111">
        <f t="shared" si="240"/>
        <v>0</v>
      </c>
      <c r="AF323" s="111">
        <f t="shared" si="240"/>
        <v>0</v>
      </c>
      <c r="AG323" s="111">
        <f t="shared" si="240"/>
        <v>0</v>
      </c>
      <c r="AH323" s="111">
        <f t="shared" si="240"/>
        <v>0</v>
      </c>
      <c r="AI323" s="111">
        <f t="shared" si="240"/>
        <v>0</v>
      </c>
      <c r="AJ323" s="111">
        <f t="shared" si="240"/>
        <v>0</v>
      </c>
      <c r="AK323" s="111">
        <f t="shared" si="240"/>
        <v>0</v>
      </c>
      <c r="AL323" s="111">
        <f t="shared" si="240"/>
        <v>0</v>
      </c>
      <c r="AM323" s="111">
        <f t="shared" si="240"/>
        <v>0</v>
      </c>
      <c r="AN323" s="111">
        <f t="shared" si="240"/>
        <v>0</v>
      </c>
      <c r="AO323" s="111">
        <f t="shared" si="240"/>
        <v>0</v>
      </c>
      <c r="AP323" s="111">
        <f t="shared" si="240"/>
        <v>0</v>
      </c>
      <c r="AQ323" s="111">
        <f t="shared" si="240"/>
        <v>0</v>
      </c>
      <c r="AR323" s="111">
        <f t="shared" si="240"/>
        <v>0</v>
      </c>
      <c r="AS323" s="111">
        <f t="shared" si="240"/>
        <v>0</v>
      </c>
      <c r="AT323" s="111">
        <f t="shared" si="240"/>
        <v>0</v>
      </c>
      <c r="AU323" s="111">
        <f t="shared" si="240"/>
        <v>0</v>
      </c>
      <c r="AV323" s="111">
        <f t="shared" si="240"/>
        <v>0</v>
      </c>
      <c r="AW323" s="111">
        <f t="shared" si="240"/>
        <v>0</v>
      </c>
      <c r="AX323" s="111">
        <f t="shared" si="240"/>
        <v>0</v>
      </c>
      <c r="AY323" s="111">
        <f t="shared" si="240"/>
        <v>0</v>
      </c>
      <c r="AZ323" s="111">
        <f t="shared" si="240"/>
        <v>0</v>
      </c>
      <c r="BA323" s="111">
        <f t="shared" si="240"/>
        <v>0</v>
      </c>
      <c r="BB323" s="111">
        <f t="shared" si="240"/>
        <v>0</v>
      </c>
      <c r="BC323" s="111">
        <f t="shared" si="240"/>
        <v>0</v>
      </c>
      <c r="BD323" s="111">
        <f t="shared" si="240"/>
        <v>0</v>
      </c>
      <c r="BE323" s="111">
        <f t="shared" si="240"/>
        <v>0</v>
      </c>
      <c r="BF323" s="111">
        <f t="shared" si="240"/>
        <v>0</v>
      </c>
      <c r="BG323" s="111">
        <f t="shared" si="240"/>
        <v>0</v>
      </c>
      <c r="BH323" s="111">
        <f t="shared" si="240"/>
        <v>0</v>
      </c>
      <c r="BI323" s="111">
        <f t="shared" si="240"/>
        <v>0</v>
      </c>
      <c r="BJ323" s="111">
        <f t="shared" si="240"/>
        <v>0</v>
      </c>
      <c r="BK323" s="111">
        <f t="shared" si="240"/>
        <v>0</v>
      </c>
      <c r="BL323" s="111">
        <f t="shared" si="240"/>
        <v>0</v>
      </c>
      <c r="BM323" s="111">
        <f t="shared" si="240"/>
        <v>0</v>
      </c>
      <c r="BN323" s="111">
        <f t="shared" si="240"/>
        <v>0</v>
      </c>
      <c r="BO323" s="111">
        <f t="shared" si="240"/>
        <v>0</v>
      </c>
      <c r="BP323" s="111">
        <f t="shared" si="240"/>
        <v>0</v>
      </c>
      <c r="BQ323" s="111">
        <f t="shared" si="240"/>
        <v>0</v>
      </c>
      <c r="BR323" s="111">
        <f t="shared" si="240"/>
        <v>0</v>
      </c>
      <c r="BS323" s="111">
        <f t="shared" si="240"/>
        <v>0</v>
      </c>
      <c r="BT323" s="111">
        <f t="shared" si="239"/>
        <v>0</v>
      </c>
      <c r="BU323" s="111">
        <f t="shared" si="239"/>
        <v>0</v>
      </c>
      <c r="BV323" s="111">
        <f t="shared" si="239"/>
        <v>0</v>
      </c>
      <c r="BW323" s="111">
        <f t="shared" si="239"/>
        <v>0</v>
      </c>
      <c r="BX323" s="111">
        <f t="shared" si="239"/>
        <v>0</v>
      </c>
      <c r="BY323" s="111">
        <f t="shared" si="239"/>
        <v>0</v>
      </c>
      <c r="BZ323" s="111">
        <f t="shared" si="239"/>
        <v>0</v>
      </c>
      <c r="CA323" s="111">
        <f t="shared" si="239"/>
        <v>0</v>
      </c>
      <c r="CB323" s="111">
        <f t="shared" si="239"/>
        <v>0</v>
      </c>
      <c r="CC323" s="111">
        <f t="shared" si="239"/>
        <v>0</v>
      </c>
      <c r="CD323" s="111">
        <f t="shared" si="239"/>
        <v>0</v>
      </c>
      <c r="CE323" s="111">
        <f t="shared" si="239"/>
        <v>0</v>
      </c>
      <c r="CF323" s="111">
        <f t="shared" si="239"/>
        <v>0</v>
      </c>
      <c r="CG323" s="111">
        <f t="shared" si="239"/>
        <v>0</v>
      </c>
      <c r="CH323" s="111">
        <f t="shared" si="239"/>
        <v>0</v>
      </c>
      <c r="CI323" s="111">
        <f t="shared" si="239"/>
        <v>1</v>
      </c>
      <c r="CJ323" s="111">
        <f t="shared" si="239"/>
        <v>1</v>
      </c>
      <c r="CK323" s="111">
        <f t="shared" si="239"/>
        <v>1</v>
      </c>
      <c r="CL323" s="111">
        <f t="shared" si="239"/>
        <v>1</v>
      </c>
      <c r="CM323" s="111">
        <f t="shared" si="239"/>
        <v>1</v>
      </c>
      <c r="CN323" s="111">
        <f t="shared" si="239"/>
        <v>1</v>
      </c>
      <c r="CO323" s="111">
        <f t="shared" si="239"/>
        <v>1</v>
      </c>
      <c r="CP323" s="111">
        <f t="shared" si="239"/>
        <v>1</v>
      </c>
      <c r="CQ323" s="111">
        <f t="shared" si="239"/>
        <v>1</v>
      </c>
      <c r="CR323" s="111">
        <f t="shared" si="239"/>
        <v>1</v>
      </c>
      <c r="CS323" s="111">
        <f t="shared" si="239"/>
        <v>1</v>
      </c>
      <c r="CT323" s="111">
        <f t="shared" si="239"/>
        <v>1</v>
      </c>
      <c r="CU323" s="111">
        <f t="shared" si="239"/>
        <v>1</v>
      </c>
      <c r="CV323" s="111">
        <f t="shared" si="239"/>
        <v>1</v>
      </c>
      <c r="CW323" s="111">
        <f t="shared" si="239"/>
        <v>1</v>
      </c>
      <c r="CX323" s="111">
        <f t="shared" si="239"/>
        <v>1</v>
      </c>
      <c r="CY323" s="111">
        <f t="shared" si="239"/>
        <v>1</v>
      </c>
      <c r="CZ323" s="111">
        <f t="shared" si="239"/>
        <v>1</v>
      </c>
      <c r="DA323" s="111">
        <f t="shared" si="239"/>
        <v>1</v>
      </c>
      <c r="DB323" s="111">
        <f t="shared" si="239"/>
        <v>1</v>
      </c>
      <c r="DC323" s="111">
        <f t="shared" si="239"/>
        <v>1</v>
      </c>
      <c r="DD323" s="111">
        <f t="shared" si="239"/>
        <v>1</v>
      </c>
      <c r="DE323" s="111">
        <f t="shared" si="239"/>
        <v>1</v>
      </c>
      <c r="DF323" s="111">
        <f t="shared" si="239"/>
        <v>1</v>
      </c>
      <c r="DG323" s="111">
        <f t="shared" si="239"/>
        <v>1</v>
      </c>
      <c r="DH323" s="111">
        <f t="shared" si="239"/>
        <v>1</v>
      </c>
      <c r="DI323" s="111">
        <f t="shared" si="239"/>
        <v>1</v>
      </c>
      <c r="DJ323" s="111">
        <f t="shared" si="239"/>
        <v>1</v>
      </c>
      <c r="DK323" s="111">
        <f t="shared" si="239"/>
        <v>1</v>
      </c>
      <c r="DL323" s="111">
        <f t="shared" si="239"/>
        <v>1</v>
      </c>
      <c r="DM323" s="111">
        <f t="shared" si="239"/>
        <v>1</v>
      </c>
      <c r="DN323" s="111">
        <f t="shared" si="239"/>
        <v>1</v>
      </c>
      <c r="DO323" s="111">
        <f t="shared" si="239"/>
        <v>1</v>
      </c>
      <c r="DP323" s="111">
        <f t="shared" si="239"/>
        <v>1</v>
      </c>
      <c r="DQ323" s="111">
        <f t="shared" si="239"/>
        <v>1</v>
      </c>
      <c r="DR323" s="111">
        <f t="shared" si="239"/>
        <v>1</v>
      </c>
      <c r="DS323" s="111">
        <f t="shared" si="239"/>
        <v>1</v>
      </c>
      <c r="DT323" s="111">
        <f t="shared" si="239"/>
        <v>1</v>
      </c>
      <c r="DU323" s="111">
        <f t="shared" si="239"/>
        <v>1</v>
      </c>
      <c r="DV323" s="111">
        <f t="shared" si="239"/>
        <v>1</v>
      </c>
      <c r="DW323" s="111">
        <f t="shared" si="239"/>
        <v>1</v>
      </c>
      <c r="DX323" s="111">
        <f t="shared" si="239"/>
        <v>1</v>
      </c>
      <c r="DY323" s="111">
        <f t="shared" si="239"/>
        <v>1</v>
      </c>
      <c r="DZ323" s="111">
        <f t="shared" si="239"/>
        <v>1</v>
      </c>
      <c r="EA323" s="111">
        <f t="shared" si="239"/>
        <v>1</v>
      </c>
      <c r="EB323" s="111">
        <f t="shared" si="239"/>
        <v>1</v>
      </c>
      <c r="EC323" s="111">
        <f t="shared" si="239"/>
        <v>1</v>
      </c>
      <c r="ED323" s="111">
        <f t="shared" si="239"/>
        <v>1</v>
      </c>
      <c r="EE323" s="111">
        <f t="shared" si="234"/>
        <v>1</v>
      </c>
      <c r="EF323" s="111">
        <f t="shared" si="234"/>
        <v>1</v>
      </c>
      <c r="EG323" s="111">
        <f t="shared" si="234"/>
        <v>1</v>
      </c>
      <c r="EH323" s="111">
        <f t="shared" si="234"/>
        <v>1</v>
      </c>
      <c r="EI323" s="111">
        <f t="shared" si="234"/>
        <v>1</v>
      </c>
      <c r="EJ323" s="111">
        <f t="shared" si="234"/>
        <v>1</v>
      </c>
      <c r="EK323" s="111">
        <f t="shared" si="234"/>
        <v>1</v>
      </c>
      <c r="EL323" s="111">
        <f t="shared" si="234"/>
        <v>1</v>
      </c>
      <c r="EM323" s="111">
        <f t="shared" si="234"/>
        <v>1</v>
      </c>
      <c r="EN323" s="111">
        <f t="shared" si="234"/>
        <v>1</v>
      </c>
      <c r="EO323" s="111">
        <f t="shared" si="234"/>
        <v>1</v>
      </c>
      <c r="EP323" s="111">
        <f t="shared" si="234"/>
        <v>1</v>
      </c>
      <c r="EQ323" s="111">
        <f t="shared" si="234"/>
        <v>1</v>
      </c>
      <c r="ER323" s="111">
        <f t="shared" si="234"/>
        <v>1</v>
      </c>
      <c r="ES323" s="47"/>
      <c r="ET323" s="1"/>
    </row>
    <row r="324" spans="1:150" x14ac:dyDescent="0.35">
      <c r="A324" s="119"/>
      <c r="B324" s="3"/>
      <c r="C324" s="3"/>
      <c r="D324" s="3"/>
      <c r="E324" s="1"/>
      <c r="F324" s="1"/>
      <c r="G324" s="118">
        <v>100</v>
      </c>
      <c r="H324" s="111">
        <f t="shared" si="240"/>
        <v>0</v>
      </c>
      <c r="I324" s="111">
        <f t="shared" si="240"/>
        <v>0</v>
      </c>
      <c r="J324" s="111">
        <f t="shared" si="240"/>
        <v>0</v>
      </c>
      <c r="K324" s="111">
        <f t="shared" si="240"/>
        <v>0</v>
      </c>
      <c r="L324" s="111">
        <f t="shared" si="240"/>
        <v>0</v>
      </c>
      <c r="M324" s="111">
        <f t="shared" si="240"/>
        <v>0</v>
      </c>
      <c r="N324" s="111">
        <f t="shared" si="240"/>
        <v>0</v>
      </c>
      <c r="O324" s="111">
        <f t="shared" si="240"/>
        <v>0</v>
      </c>
      <c r="P324" s="111">
        <f t="shared" si="240"/>
        <v>0</v>
      </c>
      <c r="Q324" s="111">
        <f t="shared" si="240"/>
        <v>0</v>
      </c>
      <c r="R324" s="111">
        <f t="shared" si="240"/>
        <v>0</v>
      </c>
      <c r="S324" s="111">
        <f t="shared" si="240"/>
        <v>0</v>
      </c>
      <c r="T324" s="111">
        <f t="shared" si="240"/>
        <v>0</v>
      </c>
      <c r="U324" s="111">
        <f t="shared" si="240"/>
        <v>0</v>
      </c>
      <c r="V324" s="111">
        <f t="shared" si="240"/>
        <v>0</v>
      </c>
      <c r="W324" s="111">
        <f t="shared" si="240"/>
        <v>0</v>
      </c>
      <c r="X324" s="111">
        <f t="shared" si="240"/>
        <v>0</v>
      </c>
      <c r="Y324" s="111">
        <f t="shared" si="240"/>
        <v>0</v>
      </c>
      <c r="Z324" s="111">
        <f t="shared" si="240"/>
        <v>0</v>
      </c>
      <c r="AA324" s="111">
        <f t="shared" si="240"/>
        <v>0</v>
      </c>
      <c r="AB324" s="111">
        <f t="shared" si="240"/>
        <v>0</v>
      </c>
      <c r="AC324" s="111">
        <f t="shared" si="240"/>
        <v>0</v>
      </c>
      <c r="AD324" s="111">
        <f t="shared" si="240"/>
        <v>0</v>
      </c>
      <c r="AE324" s="111">
        <f t="shared" si="240"/>
        <v>0</v>
      </c>
      <c r="AF324" s="111">
        <f t="shared" si="240"/>
        <v>0</v>
      </c>
      <c r="AG324" s="111">
        <f t="shared" si="240"/>
        <v>0</v>
      </c>
      <c r="AH324" s="111">
        <f t="shared" si="240"/>
        <v>0</v>
      </c>
      <c r="AI324" s="111">
        <f t="shared" si="240"/>
        <v>0</v>
      </c>
      <c r="AJ324" s="111">
        <f t="shared" si="240"/>
        <v>0</v>
      </c>
      <c r="AK324" s="111">
        <f t="shared" si="240"/>
        <v>0</v>
      </c>
      <c r="AL324" s="111">
        <f t="shared" si="240"/>
        <v>0</v>
      </c>
      <c r="AM324" s="111">
        <f t="shared" si="240"/>
        <v>0</v>
      </c>
      <c r="AN324" s="111">
        <f t="shared" si="240"/>
        <v>0</v>
      </c>
      <c r="AO324" s="111">
        <f t="shared" si="240"/>
        <v>0</v>
      </c>
      <c r="AP324" s="111">
        <f t="shared" si="240"/>
        <v>0</v>
      </c>
      <c r="AQ324" s="111">
        <f t="shared" si="240"/>
        <v>0</v>
      </c>
      <c r="AR324" s="111">
        <f t="shared" si="240"/>
        <v>0</v>
      </c>
      <c r="AS324" s="111">
        <f t="shared" si="240"/>
        <v>0</v>
      </c>
      <c r="AT324" s="111">
        <f t="shared" si="240"/>
        <v>0</v>
      </c>
      <c r="AU324" s="111">
        <f t="shared" si="240"/>
        <v>0</v>
      </c>
      <c r="AV324" s="111">
        <f t="shared" si="240"/>
        <v>0</v>
      </c>
      <c r="AW324" s="111">
        <f t="shared" si="240"/>
        <v>0</v>
      </c>
      <c r="AX324" s="111">
        <f t="shared" si="240"/>
        <v>0</v>
      </c>
      <c r="AY324" s="111">
        <f t="shared" si="240"/>
        <v>0</v>
      </c>
      <c r="AZ324" s="111">
        <f t="shared" si="240"/>
        <v>0</v>
      </c>
      <c r="BA324" s="111">
        <f t="shared" si="240"/>
        <v>0</v>
      </c>
      <c r="BB324" s="111">
        <f t="shared" si="240"/>
        <v>0</v>
      </c>
      <c r="BC324" s="111">
        <f t="shared" si="240"/>
        <v>0</v>
      </c>
      <c r="BD324" s="111">
        <f t="shared" si="240"/>
        <v>0</v>
      </c>
      <c r="BE324" s="111">
        <f t="shared" si="240"/>
        <v>0</v>
      </c>
      <c r="BF324" s="111">
        <f t="shared" si="240"/>
        <v>0</v>
      </c>
      <c r="BG324" s="111">
        <f t="shared" si="240"/>
        <v>0</v>
      </c>
      <c r="BH324" s="111">
        <f t="shared" si="240"/>
        <v>0</v>
      </c>
      <c r="BI324" s="111">
        <f t="shared" si="240"/>
        <v>0</v>
      </c>
      <c r="BJ324" s="111">
        <f t="shared" si="240"/>
        <v>0</v>
      </c>
      <c r="BK324" s="111">
        <f t="shared" si="240"/>
        <v>0</v>
      </c>
      <c r="BL324" s="111">
        <f t="shared" si="240"/>
        <v>0</v>
      </c>
      <c r="BM324" s="111">
        <f t="shared" si="240"/>
        <v>0</v>
      </c>
      <c r="BN324" s="111">
        <f t="shared" si="240"/>
        <v>0</v>
      </c>
      <c r="BO324" s="111">
        <f t="shared" si="240"/>
        <v>0</v>
      </c>
      <c r="BP324" s="111">
        <f t="shared" si="240"/>
        <v>0</v>
      </c>
      <c r="BQ324" s="111">
        <f t="shared" si="240"/>
        <v>0</v>
      </c>
      <c r="BR324" s="111">
        <f t="shared" si="240"/>
        <v>0</v>
      </c>
      <c r="BS324" s="111">
        <f t="shared" ref="BS324:ED329" si="241">IF($D122&gt;BS$10, $F122, 0)</f>
        <v>0</v>
      </c>
      <c r="BT324" s="111">
        <f t="shared" si="241"/>
        <v>0</v>
      </c>
      <c r="BU324" s="111">
        <f t="shared" si="239"/>
        <v>0</v>
      </c>
      <c r="BV324" s="111">
        <f t="shared" si="239"/>
        <v>0</v>
      </c>
      <c r="BW324" s="111">
        <f t="shared" si="239"/>
        <v>0</v>
      </c>
      <c r="BX324" s="111">
        <f t="shared" si="239"/>
        <v>0</v>
      </c>
      <c r="BY324" s="111">
        <f t="shared" si="239"/>
        <v>0</v>
      </c>
      <c r="BZ324" s="111">
        <f t="shared" si="239"/>
        <v>0</v>
      </c>
      <c r="CA324" s="111">
        <f t="shared" si="239"/>
        <v>0</v>
      </c>
      <c r="CB324" s="111">
        <f t="shared" si="239"/>
        <v>0</v>
      </c>
      <c r="CC324" s="111">
        <f t="shared" si="239"/>
        <v>0</v>
      </c>
      <c r="CD324" s="111">
        <f t="shared" si="239"/>
        <v>0</v>
      </c>
      <c r="CE324" s="111">
        <f t="shared" si="239"/>
        <v>0</v>
      </c>
      <c r="CF324" s="111">
        <f t="shared" si="239"/>
        <v>0</v>
      </c>
      <c r="CG324" s="111">
        <f t="shared" si="239"/>
        <v>0</v>
      </c>
      <c r="CH324" s="111">
        <f t="shared" si="239"/>
        <v>0</v>
      </c>
      <c r="CI324" s="111">
        <f t="shared" si="239"/>
        <v>0</v>
      </c>
      <c r="CJ324" s="111">
        <f t="shared" si="239"/>
        <v>0</v>
      </c>
      <c r="CK324" s="111">
        <f t="shared" si="239"/>
        <v>0</v>
      </c>
      <c r="CL324" s="111">
        <f t="shared" si="239"/>
        <v>0</v>
      </c>
      <c r="CM324" s="111">
        <f t="shared" si="239"/>
        <v>0</v>
      </c>
      <c r="CN324" s="111">
        <f t="shared" si="239"/>
        <v>0</v>
      </c>
      <c r="CO324" s="111">
        <f t="shared" si="239"/>
        <v>0</v>
      </c>
      <c r="CP324" s="111">
        <f t="shared" si="239"/>
        <v>0</v>
      </c>
      <c r="CQ324" s="111">
        <f t="shared" si="239"/>
        <v>0</v>
      </c>
      <c r="CR324" s="111">
        <f t="shared" si="239"/>
        <v>0</v>
      </c>
      <c r="CS324" s="111">
        <f t="shared" si="239"/>
        <v>0</v>
      </c>
      <c r="CT324" s="111">
        <f t="shared" si="239"/>
        <v>0</v>
      </c>
      <c r="CU324" s="111">
        <f t="shared" si="239"/>
        <v>0</v>
      </c>
      <c r="CV324" s="111">
        <f t="shared" si="239"/>
        <v>0</v>
      </c>
      <c r="CW324" s="111">
        <f t="shared" si="239"/>
        <v>0</v>
      </c>
      <c r="CX324" s="111">
        <f t="shared" si="239"/>
        <v>0</v>
      </c>
      <c r="CY324" s="111">
        <f t="shared" si="239"/>
        <v>0</v>
      </c>
      <c r="CZ324" s="111">
        <f t="shared" si="239"/>
        <v>0</v>
      </c>
      <c r="DA324" s="111">
        <f t="shared" si="239"/>
        <v>0</v>
      </c>
      <c r="DB324" s="111">
        <f t="shared" si="239"/>
        <v>0</v>
      </c>
      <c r="DC324" s="111">
        <f t="shared" si="239"/>
        <v>0</v>
      </c>
      <c r="DD324" s="111">
        <f t="shared" si="239"/>
        <v>0</v>
      </c>
      <c r="DE324" s="111">
        <f t="shared" si="239"/>
        <v>0</v>
      </c>
      <c r="DF324" s="111">
        <f t="shared" si="239"/>
        <v>0</v>
      </c>
      <c r="DG324" s="111">
        <f t="shared" si="239"/>
        <v>0</v>
      </c>
      <c r="DH324" s="111">
        <f t="shared" si="239"/>
        <v>0</v>
      </c>
      <c r="DI324" s="111">
        <f t="shared" si="239"/>
        <v>0</v>
      </c>
      <c r="DJ324" s="111">
        <f t="shared" si="239"/>
        <v>0</v>
      </c>
      <c r="DK324" s="111">
        <f t="shared" si="239"/>
        <v>0</v>
      </c>
      <c r="DL324" s="111">
        <f t="shared" si="239"/>
        <v>0</v>
      </c>
      <c r="DM324" s="111">
        <f t="shared" si="239"/>
        <v>0</v>
      </c>
      <c r="DN324" s="111">
        <f t="shared" si="239"/>
        <v>0</v>
      </c>
      <c r="DO324" s="111">
        <f t="shared" si="239"/>
        <v>0</v>
      </c>
      <c r="DP324" s="111">
        <f t="shared" si="239"/>
        <v>0</v>
      </c>
      <c r="DQ324" s="111">
        <f t="shared" si="239"/>
        <v>0</v>
      </c>
      <c r="DR324" s="111">
        <f t="shared" si="239"/>
        <v>0</v>
      </c>
      <c r="DS324" s="111">
        <f t="shared" si="239"/>
        <v>0</v>
      </c>
      <c r="DT324" s="111">
        <f t="shared" si="239"/>
        <v>0</v>
      </c>
      <c r="DU324" s="111">
        <f t="shared" si="239"/>
        <v>0</v>
      </c>
      <c r="DV324" s="111">
        <f t="shared" si="239"/>
        <v>0</v>
      </c>
      <c r="DW324" s="111">
        <f t="shared" si="239"/>
        <v>0</v>
      </c>
      <c r="DX324" s="111">
        <f t="shared" si="239"/>
        <v>0</v>
      </c>
      <c r="DY324" s="111">
        <f t="shared" si="239"/>
        <v>1</v>
      </c>
      <c r="DZ324" s="111">
        <f t="shared" si="239"/>
        <v>1</v>
      </c>
      <c r="EA324" s="111">
        <f t="shared" si="239"/>
        <v>1</v>
      </c>
      <c r="EB324" s="111">
        <f t="shared" si="239"/>
        <v>1</v>
      </c>
      <c r="EC324" s="111">
        <f t="shared" si="239"/>
        <v>1</v>
      </c>
      <c r="ED324" s="111">
        <f t="shared" si="239"/>
        <v>1</v>
      </c>
      <c r="EE324" s="111">
        <f t="shared" si="234"/>
        <v>1</v>
      </c>
      <c r="EF324" s="111">
        <f t="shared" si="234"/>
        <v>1</v>
      </c>
      <c r="EG324" s="111">
        <f t="shared" si="234"/>
        <v>1</v>
      </c>
      <c r="EH324" s="111">
        <f t="shared" si="234"/>
        <v>1</v>
      </c>
      <c r="EI324" s="111">
        <f t="shared" si="234"/>
        <v>1</v>
      </c>
      <c r="EJ324" s="111">
        <f t="shared" si="234"/>
        <v>1</v>
      </c>
      <c r="EK324" s="111">
        <f t="shared" si="234"/>
        <v>1</v>
      </c>
      <c r="EL324" s="111">
        <f t="shared" si="234"/>
        <v>1</v>
      </c>
      <c r="EM324" s="111">
        <f t="shared" si="234"/>
        <v>1</v>
      </c>
      <c r="EN324" s="111">
        <f t="shared" si="234"/>
        <v>1</v>
      </c>
      <c r="EO324" s="111">
        <f t="shared" si="234"/>
        <v>1</v>
      </c>
      <c r="EP324" s="111">
        <f t="shared" si="234"/>
        <v>1</v>
      </c>
      <c r="EQ324" s="111">
        <f t="shared" si="234"/>
        <v>1</v>
      </c>
      <c r="ER324" s="111">
        <f t="shared" si="234"/>
        <v>1</v>
      </c>
      <c r="ES324" s="47"/>
      <c r="ET324" s="1"/>
    </row>
    <row r="325" spans="1:150" x14ac:dyDescent="0.35">
      <c r="A325" s="119"/>
      <c r="B325" s="3"/>
      <c r="C325" s="3"/>
      <c r="D325" s="3"/>
      <c r="E325" s="1"/>
      <c r="F325" s="1"/>
      <c r="G325" s="118">
        <v>101</v>
      </c>
      <c r="H325" s="111">
        <f t="shared" ref="H325:BS328" si="242">IF($D123&gt;H$10, $F123, 0)</f>
        <v>0</v>
      </c>
      <c r="I325" s="111">
        <f t="shared" si="242"/>
        <v>0</v>
      </c>
      <c r="J325" s="111">
        <f t="shared" si="242"/>
        <v>0</v>
      </c>
      <c r="K325" s="111">
        <f t="shared" si="242"/>
        <v>0</v>
      </c>
      <c r="L325" s="111">
        <f t="shared" si="242"/>
        <v>0</v>
      </c>
      <c r="M325" s="111">
        <f t="shared" si="242"/>
        <v>0</v>
      </c>
      <c r="N325" s="111">
        <f t="shared" si="242"/>
        <v>0</v>
      </c>
      <c r="O325" s="111">
        <f t="shared" si="242"/>
        <v>0</v>
      </c>
      <c r="P325" s="111">
        <f t="shared" si="242"/>
        <v>0</v>
      </c>
      <c r="Q325" s="111">
        <f t="shared" si="242"/>
        <v>0</v>
      </c>
      <c r="R325" s="111">
        <f t="shared" si="242"/>
        <v>0</v>
      </c>
      <c r="S325" s="111">
        <f t="shared" si="242"/>
        <v>0</v>
      </c>
      <c r="T325" s="111">
        <f t="shared" si="242"/>
        <v>0</v>
      </c>
      <c r="U325" s="111">
        <f t="shared" si="242"/>
        <v>0</v>
      </c>
      <c r="V325" s="111">
        <f t="shared" si="242"/>
        <v>0</v>
      </c>
      <c r="W325" s="111">
        <f t="shared" si="242"/>
        <v>0</v>
      </c>
      <c r="X325" s="111">
        <f t="shared" si="242"/>
        <v>0</v>
      </c>
      <c r="Y325" s="111">
        <f t="shared" si="242"/>
        <v>0</v>
      </c>
      <c r="Z325" s="111">
        <f t="shared" si="242"/>
        <v>0</v>
      </c>
      <c r="AA325" s="111">
        <f t="shared" si="242"/>
        <v>0</v>
      </c>
      <c r="AB325" s="111">
        <f t="shared" si="242"/>
        <v>0</v>
      </c>
      <c r="AC325" s="111">
        <f t="shared" si="242"/>
        <v>0</v>
      </c>
      <c r="AD325" s="111">
        <f t="shared" si="242"/>
        <v>0</v>
      </c>
      <c r="AE325" s="111">
        <f t="shared" si="242"/>
        <v>0</v>
      </c>
      <c r="AF325" s="111">
        <f t="shared" si="242"/>
        <v>0</v>
      </c>
      <c r="AG325" s="111">
        <f t="shared" si="242"/>
        <v>0</v>
      </c>
      <c r="AH325" s="111">
        <f t="shared" si="242"/>
        <v>0</v>
      </c>
      <c r="AI325" s="111">
        <f t="shared" si="242"/>
        <v>0</v>
      </c>
      <c r="AJ325" s="111">
        <f t="shared" si="242"/>
        <v>0</v>
      </c>
      <c r="AK325" s="111">
        <f t="shared" si="242"/>
        <v>0</v>
      </c>
      <c r="AL325" s="111">
        <f t="shared" si="242"/>
        <v>0</v>
      </c>
      <c r="AM325" s="111">
        <f t="shared" si="242"/>
        <v>0</v>
      </c>
      <c r="AN325" s="111">
        <f t="shared" si="242"/>
        <v>0</v>
      </c>
      <c r="AO325" s="111">
        <f t="shared" si="242"/>
        <v>0</v>
      </c>
      <c r="AP325" s="111">
        <f t="shared" si="242"/>
        <v>0</v>
      </c>
      <c r="AQ325" s="111">
        <f t="shared" si="242"/>
        <v>0</v>
      </c>
      <c r="AR325" s="111">
        <f t="shared" si="242"/>
        <v>0</v>
      </c>
      <c r="AS325" s="111">
        <f t="shared" si="242"/>
        <v>0</v>
      </c>
      <c r="AT325" s="111">
        <f t="shared" si="242"/>
        <v>0</v>
      </c>
      <c r="AU325" s="111">
        <f t="shared" si="242"/>
        <v>0</v>
      </c>
      <c r="AV325" s="111">
        <f t="shared" si="242"/>
        <v>0</v>
      </c>
      <c r="AW325" s="111">
        <f t="shared" si="242"/>
        <v>0</v>
      </c>
      <c r="AX325" s="111">
        <f t="shared" si="242"/>
        <v>0</v>
      </c>
      <c r="AY325" s="111">
        <f t="shared" si="242"/>
        <v>0</v>
      </c>
      <c r="AZ325" s="111">
        <f t="shared" si="242"/>
        <v>0</v>
      </c>
      <c r="BA325" s="111">
        <f t="shared" si="242"/>
        <v>0</v>
      </c>
      <c r="BB325" s="111">
        <f t="shared" si="242"/>
        <v>0</v>
      </c>
      <c r="BC325" s="111">
        <f t="shared" si="242"/>
        <v>0</v>
      </c>
      <c r="BD325" s="111">
        <f t="shared" si="242"/>
        <v>0</v>
      </c>
      <c r="BE325" s="111">
        <f t="shared" si="242"/>
        <v>0</v>
      </c>
      <c r="BF325" s="111">
        <f t="shared" si="242"/>
        <v>0</v>
      </c>
      <c r="BG325" s="111">
        <f t="shared" si="242"/>
        <v>0</v>
      </c>
      <c r="BH325" s="111">
        <f t="shared" si="242"/>
        <v>0</v>
      </c>
      <c r="BI325" s="111">
        <f t="shared" si="242"/>
        <v>0</v>
      </c>
      <c r="BJ325" s="111">
        <f t="shared" si="242"/>
        <v>0</v>
      </c>
      <c r="BK325" s="111">
        <f t="shared" si="242"/>
        <v>0</v>
      </c>
      <c r="BL325" s="111">
        <f t="shared" si="242"/>
        <v>0</v>
      </c>
      <c r="BM325" s="111">
        <f t="shared" si="242"/>
        <v>0</v>
      </c>
      <c r="BN325" s="111">
        <f t="shared" si="242"/>
        <v>0</v>
      </c>
      <c r="BO325" s="111">
        <f t="shared" si="242"/>
        <v>0</v>
      </c>
      <c r="BP325" s="111">
        <f t="shared" si="242"/>
        <v>0</v>
      </c>
      <c r="BQ325" s="111">
        <f t="shared" si="242"/>
        <v>0</v>
      </c>
      <c r="BR325" s="111">
        <f t="shared" si="242"/>
        <v>0</v>
      </c>
      <c r="BS325" s="111">
        <f t="shared" si="242"/>
        <v>0</v>
      </c>
      <c r="BT325" s="111">
        <f t="shared" si="241"/>
        <v>0</v>
      </c>
      <c r="BU325" s="111">
        <f t="shared" si="239"/>
        <v>0</v>
      </c>
      <c r="BV325" s="111">
        <f t="shared" si="239"/>
        <v>0</v>
      </c>
      <c r="BW325" s="111">
        <f t="shared" si="239"/>
        <v>0</v>
      </c>
      <c r="BX325" s="111">
        <f t="shared" si="239"/>
        <v>0</v>
      </c>
      <c r="BY325" s="111">
        <f t="shared" si="239"/>
        <v>1</v>
      </c>
      <c r="BZ325" s="111">
        <f t="shared" si="239"/>
        <v>1</v>
      </c>
      <c r="CA325" s="111">
        <f t="shared" si="239"/>
        <v>1</v>
      </c>
      <c r="CB325" s="111">
        <f t="shared" si="239"/>
        <v>1</v>
      </c>
      <c r="CC325" s="111">
        <f t="shared" si="239"/>
        <v>1</v>
      </c>
      <c r="CD325" s="111">
        <f t="shared" si="239"/>
        <v>1</v>
      </c>
      <c r="CE325" s="111">
        <f t="shared" si="239"/>
        <v>1</v>
      </c>
      <c r="CF325" s="111">
        <f t="shared" si="239"/>
        <v>1</v>
      </c>
      <c r="CG325" s="111">
        <f t="shared" si="239"/>
        <v>1</v>
      </c>
      <c r="CH325" s="111">
        <f t="shared" si="239"/>
        <v>1</v>
      </c>
      <c r="CI325" s="111">
        <f t="shared" si="239"/>
        <v>1</v>
      </c>
      <c r="CJ325" s="111">
        <f t="shared" si="239"/>
        <v>1</v>
      </c>
      <c r="CK325" s="111">
        <f t="shared" si="239"/>
        <v>1</v>
      </c>
      <c r="CL325" s="111">
        <f t="shared" si="239"/>
        <v>1</v>
      </c>
      <c r="CM325" s="111">
        <f t="shared" si="239"/>
        <v>1</v>
      </c>
      <c r="CN325" s="111">
        <f t="shared" si="239"/>
        <v>1</v>
      </c>
      <c r="CO325" s="111">
        <f t="shared" si="239"/>
        <v>1</v>
      </c>
      <c r="CP325" s="111">
        <f t="shared" si="239"/>
        <v>1</v>
      </c>
      <c r="CQ325" s="111">
        <f t="shared" si="239"/>
        <v>1</v>
      </c>
      <c r="CR325" s="111">
        <f t="shared" si="239"/>
        <v>1</v>
      </c>
      <c r="CS325" s="111">
        <f t="shared" si="239"/>
        <v>1</v>
      </c>
      <c r="CT325" s="111">
        <f t="shared" si="239"/>
        <v>1</v>
      </c>
      <c r="CU325" s="111">
        <f t="shared" si="239"/>
        <v>1</v>
      </c>
      <c r="CV325" s="111">
        <f t="shared" si="239"/>
        <v>1</v>
      </c>
      <c r="CW325" s="111">
        <f t="shared" si="239"/>
        <v>1</v>
      </c>
      <c r="CX325" s="111">
        <f t="shared" si="239"/>
        <v>1</v>
      </c>
      <c r="CY325" s="111">
        <f t="shared" si="239"/>
        <v>1</v>
      </c>
      <c r="CZ325" s="111">
        <f t="shared" si="239"/>
        <v>1</v>
      </c>
      <c r="DA325" s="111">
        <f t="shared" si="239"/>
        <v>1</v>
      </c>
      <c r="DB325" s="111">
        <f t="shared" si="239"/>
        <v>1</v>
      </c>
      <c r="DC325" s="111">
        <f t="shared" si="239"/>
        <v>1</v>
      </c>
      <c r="DD325" s="111">
        <f t="shared" si="239"/>
        <v>1</v>
      </c>
      <c r="DE325" s="111">
        <f t="shared" si="239"/>
        <v>1</v>
      </c>
      <c r="DF325" s="111">
        <f t="shared" si="239"/>
        <v>1</v>
      </c>
      <c r="DG325" s="111">
        <f t="shared" si="239"/>
        <v>1</v>
      </c>
      <c r="DH325" s="111">
        <f t="shared" si="239"/>
        <v>1</v>
      </c>
      <c r="DI325" s="111">
        <f t="shared" si="239"/>
        <v>1</v>
      </c>
      <c r="DJ325" s="111">
        <f t="shared" si="239"/>
        <v>1</v>
      </c>
      <c r="DK325" s="111">
        <f t="shared" si="239"/>
        <v>1</v>
      </c>
      <c r="DL325" s="111">
        <f t="shared" si="239"/>
        <v>1</v>
      </c>
      <c r="DM325" s="111">
        <f t="shared" si="239"/>
        <v>1</v>
      </c>
      <c r="DN325" s="111">
        <f t="shared" si="239"/>
        <v>1</v>
      </c>
      <c r="DO325" s="111">
        <f t="shared" si="239"/>
        <v>1</v>
      </c>
      <c r="DP325" s="111">
        <f t="shared" si="239"/>
        <v>1</v>
      </c>
      <c r="DQ325" s="111">
        <f t="shared" si="239"/>
        <v>1</v>
      </c>
      <c r="DR325" s="111">
        <f t="shared" si="239"/>
        <v>1</v>
      </c>
      <c r="DS325" s="111">
        <f t="shared" si="239"/>
        <v>1</v>
      </c>
      <c r="DT325" s="111">
        <f t="shared" si="239"/>
        <v>1</v>
      </c>
      <c r="DU325" s="111">
        <f t="shared" si="239"/>
        <v>1</v>
      </c>
      <c r="DV325" s="111">
        <f t="shared" si="239"/>
        <v>1</v>
      </c>
      <c r="DW325" s="111">
        <f t="shared" si="239"/>
        <v>1</v>
      </c>
      <c r="DX325" s="111">
        <f t="shared" si="239"/>
        <v>1</v>
      </c>
      <c r="DY325" s="111">
        <f t="shared" si="239"/>
        <v>1</v>
      </c>
      <c r="DZ325" s="111">
        <f t="shared" si="239"/>
        <v>1</v>
      </c>
      <c r="EA325" s="111">
        <f t="shared" si="239"/>
        <v>1</v>
      </c>
      <c r="EB325" s="111">
        <f t="shared" si="239"/>
        <v>1</v>
      </c>
      <c r="EC325" s="111">
        <f t="shared" si="239"/>
        <v>1</v>
      </c>
      <c r="ED325" s="111">
        <f t="shared" si="239"/>
        <v>1</v>
      </c>
      <c r="EE325" s="111">
        <f t="shared" si="234"/>
        <v>1</v>
      </c>
      <c r="EF325" s="111">
        <f t="shared" si="234"/>
        <v>1</v>
      </c>
      <c r="EG325" s="111">
        <f t="shared" si="234"/>
        <v>1</v>
      </c>
      <c r="EH325" s="111">
        <f t="shared" si="234"/>
        <v>1</v>
      </c>
      <c r="EI325" s="111">
        <f t="shared" si="234"/>
        <v>1</v>
      </c>
      <c r="EJ325" s="111">
        <f t="shared" si="234"/>
        <v>1</v>
      </c>
      <c r="EK325" s="111">
        <f t="shared" si="234"/>
        <v>1</v>
      </c>
      <c r="EL325" s="111">
        <f t="shared" si="234"/>
        <v>1</v>
      </c>
      <c r="EM325" s="111">
        <f t="shared" si="234"/>
        <v>1</v>
      </c>
      <c r="EN325" s="111">
        <f t="shared" si="234"/>
        <v>1</v>
      </c>
      <c r="EO325" s="111">
        <f t="shared" si="234"/>
        <v>1</v>
      </c>
      <c r="EP325" s="111">
        <f t="shared" si="234"/>
        <v>1</v>
      </c>
      <c r="EQ325" s="111">
        <f t="shared" si="234"/>
        <v>1</v>
      </c>
      <c r="ER325" s="111">
        <f t="shared" si="234"/>
        <v>1</v>
      </c>
      <c r="ES325" s="47"/>
      <c r="ET325" s="1"/>
    </row>
    <row r="326" spans="1:150" x14ac:dyDescent="0.35">
      <c r="A326" s="119"/>
      <c r="B326" s="3"/>
      <c r="C326" s="3"/>
      <c r="D326" s="3"/>
      <c r="E326" s="1"/>
      <c r="F326" s="1"/>
      <c r="G326" s="118">
        <v>102</v>
      </c>
      <c r="H326" s="111">
        <f t="shared" si="242"/>
        <v>0</v>
      </c>
      <c r="I326" s="111">
        <f t="shared" si="242"/>
        <v>0</v>
      </c>
      <c r="J326" s="111">
        <f t="shared" si="242"/>
        <v>0</v>
      </c>
      <c r="K326" s="111">
        <f t="shared" si="242"/>
        <v>0</v>
      </c>
      <c r="L326" s="111">
        <f t="shared" si="242"/>
        <v>0</v>
      </c>
      <c r="M326" s="111">
        <f t="shared" si="242"/>
        <v>0</v>
      </c>
      <c r="N326" s="111">
        <f t="shared" si="242"/>
        <v>0</v>
      </c>
      <c r="O326" s="111">
        <f t="shared" si="242"/>
        <v>0</v>
      </c>
      <c r="P326" s="111">
        <f t="shared" si="242"/>
        <v>0</v>
      </c>
      <c r="Q326" s="111">
        <f t="shared" si="242"/>
        <v>0</v>
      </c>
      <c r="R326" s="111">
        <f t="shared" si="242"/>
        <v>0</v>
      </c>
      <c r="S326" s="111">
        <f t="shared" si="242"/>
        <v>0</v>
      </c>
      <c r="T326" s="111">
        <f t="shared" si="242"/>
        <v>0</v>
      </c>
      <c r="U326" s="111">
        <f t="shared" si="242"/>
        <v>0</v>
      </c>
      <c r="V326" s="111">
        <f t="shared" si="242"/>
        <v>0</v>
      </c>
      <c r="W326" s="111">
        <f t="shared" si="242"/>
        <v>0</v>
      </c>
      <c r="X326" s="111">
        <f t="shared" si="242"/>
        <v>0</v>
      </c>
      <c r="Y326" s="111">
        <f t="shared" si="242"/>
        <v>0</v>
      </c>
      <c r="Z326" s="111">
        <f t="shared" si="242"/>
        <v>0</v>
      </c>
      <c r="AA326" s="111">
        <f t="shared" si="242"/>
        <v>0</v>
      </c>
      <c r="AB326" s="111">
        <f t="shared" si="242"/>
        <v>0</v>
      </c>
      <c r="AC326" s="111">
        <f t="shared" si="242"/>
        <v>0</v>
      </c>
      <c r="AD326" s="111">
        <f t="shared" si="242"/>
        <v>0</v>
      </c>
      <c r="AE326" s="111">
        <f t="shared" si="242"/>
        <v>0</v>
      </c>
      <c r="AF326" s="111">
        <f t="shared" si="242"/>
        <v>0</v>
      </c>
      <c r="AG326" s="111">
        <f t="shared" si="242"/>
        <v>0</v>
      </c>
      <c r="AH326" s="111">
        <f t="shared" si="242"/>
        <v>0</v>
      </c>
      <c r="AI326" s="111">
        <f t="shared" si="242"/>
        <v>0</v>
      </c>
      <c r="AJ326" s="111">
        <f t="shared" si="242"/>
        <v>0</v>
      </c>
      <c r="AK326" s="111">
        <f t="shared" si="242"/>
        <v>0</v>
      </c>
      <c r="AL326" s="111">
        <f t="shared" si="242"/>
        <v>0</v>
      </c>
      <c r="AM326" s="111">
        <f t="shared" si="242"/>
        <v>0</v>
      </c>
      <c r="AN326" s="111">
        <f t="shared" si="242"/>
        <v>0</v>
      </c>
      <c r="AO326" s="111">
        <f t="shared" si="242"/>
        <v>0</v>
      </c>
      <c r="AP326" s="111">
        <f t="shared" si="242"/>
        <v>0</v>
      </c>
      <c r="AQ326" s="111">
        <f t="shared" si="242"/>
        <v>0</v>
      </c>
      <c r="AR326" s="111">
        <f t="shared" si="242"/>
        <v>0</v>
      </c>
      <c r="AS326" s="111">
        <f t="shared" si="242"/>
        <v>0</v>
      </c>
      <c r="AT326" s="111">
        <f t="shared" si="242"/>
        <v>0</v>
      </c>
      <c r="AU326" s="111">
        <f t="shared" si="242"/>
        <v>0</v>
      </c>
      <c r="AV326" s="111">
        <f t="shared" si="242"/>
        <v>0</v>
      </c>
      <c r="AW326" s="111">
        <f t="shared" si="242"/>
        <v>0</v>
      </c>
      <c r="AX326" s="111">
        <f t="shared" si="242"/>
        <v>0</v>
      </c>
      <c r="AY326" s="111">
        <f t="shared" si="242"/>
        <v>0</v>
      </c>
      <c r="AZ326" s="111">
        <f t="shared" si="242"/>
        <v>0</v>
      </c>
      <c r="BA326" s="111">
        <f t="shared" si="242"/>
        <v>0</v>
      </c>
      <c r="BB326" s="111">
        <f t="shared" si="242"/>
        <v>0</v>
      </c>
      <c r="BC326" s="111">
        <f t="shared" si="242"/>
        <v>0</v>
      </c>
      <c r="BD326" s="111">
        <f t="shared" si="242"/>
        <v>0</v>
      </c>
      <c r="BE326" s="111">
        <f t="shared" si="242"/>
        <v>0</v>
      </c>
      <c r="BF326" s="111">
        <f t="shared" si="242"/>
        <v>0</v>
      </c>
      <c r="BG326" s="111">
        <f t="shared" si="242"/>
        <v>0</v>
      </c>
      <c r="BH326" s="111">
        <f t="shared" si="242"/>
        <v>0</v>
      </c>
      <c r="BI326" s="111">
        <f t="shared" si="242"/>
        <v>0</v>
      </c>
      <c r="BJ326" s="111">
        <f t="shared" si="242"/>
        <v>0</v>
      </c>
      <c r="BK326" s="111">
        <f t="shared" si="242"/>
        <v>0</v>
      </c>
      <c r="BL326" s="111">
        <f t="shared" si="242"/>
        <v>0</v>
      </c>
      <c r="BM326" s="111">
        <f t="shared" si="242"/>
        <v>0</v>
      </c>
      <c r="BN326" s="111">
        <f t="shared" si="242"/>
        <v>0</v>
      </c>
      <c r="BO326" s="111">
        <f t="shared" si="242"/>
        <v>0</v>
      </c>
      <c r="BP326" s="111">
        <f t="shared" si="242"/>
        <v>0</v>
      </c>
      <c r="BQ326" s="111">
        <f t="shared" si="242"/>
        <v>0</v>
      </c>
      <c r="BR326" s="111">
        <f t="shared" si="242"/>
        <v>0</v>
      </c>
      <c r="BS326" s="111">
        <f t="shared" si="242"/>
        <v>0</v>
      </c>
      <c r="BT326" s="111">
        <f t="shared" si="241"/>
        <v>0</v>
      </c>
      <c r="BU326" s="111">
        <f t="shared" si="241"/>
        <v>0</v>
      </c>
      <c r="BV326" s="111">
        <f t="shared" si="241"/>
        <v>0</v>
      </c>
      <c r="BW326" s="111">
        <f t="shared" si="241"/>
        <v>0</v>
      </c>
      <c r="BX326" s="111">
        <f t="shared" si="241"/>
        <v>0</v>
      </c>
      <c r="BY326" s="111">
        <f t="shared" si="241"/>
        <v>0</v>
      </c>
      <c r="BZ326" s="111">
        <f t="shared" si="241"/>
        <v>0</v>
      </c>
      <c r="CA326" s="111">
        <f t="shared" si="241"/>
        <v>0</v>
      </c>
      <c r="CB326" s="111">
        <f t="shared" si="241"/>
        <v>0</v>
      </c>
      <c r="CC326" s="111">
        <f t="shared" si="241"/>
        <v>0</v>
      </c>
      <c r="CD326" s="111">
        <f t="shared" si="241"/>
        <v>0</v>
      </c>
      <c r="CE326" s="111">
        <f t="shared" si="241"/>
        <v>0</v>
      </c>
      <c r="CF326" s="111">
        <f t="shared" si="241"/>
        <v>0</v>
      </c>
      <c r="CG326" s="111">
        <f t="shared" si="241"/>
        <v>0</v>
      </c>
      <c r="CH326" s="111">
        <f t="shared" si="241"/>
        <v>0</v>
      </c>
      <c r="CI326" s="111">
        <f t="shared" si="241"/>
        <v>0</v>
      </c>
      <c r="CJ326" s="111">
        <f t="shared" si="241"/>
        <v>0</v>
      </c>
      <c r="CK326" s="111">
        <f t="shared" si="241"/>
        <v>0</v>
      </c>
      <c r="CL326" s="111">
        <f t="shared" si="241"/>
        <v>0</v>
      </c>
      <c r="CM326" s="111">
        <f t="shared" si="241"/>
        <v>0</v>
      </c>
      <c r="CN326" s="111">
        <f t="shared" si="241"/>
        <v>0</v>
      </c>
      <c r="CO326" s="111">
        <f t="shared" si="241"/>
        <v>0</v>
      </c>
      <c r="CP326" s="111">
        <f t="shared" si="241"/>
        <v>0</v>
      </c>
      <c r="CQ326" s="111">
        <f t="shared" si="241"/>
        <v>0</v>
      </c>
      <c r="CR326" s="111">
        <f t="shared" si="241"/>
        <v>0</v>
      </c>
      <c r="CS326" s="111">
        <f t="shared" si="241"/>
        <v>0</v>
      </c>
      <c r="CT326" s="111">
        <f t="shared" si="241"/>
        <v>0</v>
      </c>
      <c r="CU326" s="111">
        <f t="shared" si="241"/>
        <v>0</v>
      </c>
      <c r="CV326" s="111">
        <f t="shared" si="241"/>
        <v>0</v>
      </c>
      <c r="CW326" s="111">
        <f t="shared" si="241"/>
        <v>0</v>
      </c>
      <c r="CX326" s="111">
        <f t="shared" si="241"/>
        <v>0</v>
      </c>
      <c r="CY326" s="111">
        <f t="shared" si="241"/>
        <v>0</v>
      </c>
      <c r="CZ326" s="111">
        <f t="shared" si="241"/>
        <v>0</v>
      </c>
      <c r="DA326" s="111">
        <f t="shared" si="241"/>
        <v>0</v>
      </c>
      <c r="DB326" s="111">
        <f t="shared" si="241"/>
        <v>0</v>
      </c>
      <c r="DC326" s="111">
        <f t="shared" si="241"/>
        <v>0</v>
      </c>
      <c r="DD326" s="111">
        <f t="shared" si="241"/>
        <v>0</v>
      </c>
      <c r="DE326" s="111">
        <f t="shared" si="241"/>
        <v>0</v>
      </c>
      <c r="DF326" s="111">
        <f t="shared" si="241"/>
        <v>0</v>
      </c>
      <c r="DG326" s="111">
        <f t="shared" si="241"/>
        <v>0</v>
      </c>
      <c r="DH326" s="111">
        <f t="shared" si="241"/>
        <v>0</v>
      </c>
      <c r="DI326" s="111">
        <f t="shared" si="241"/>
        <v>0</v>
      </c>
      <c r="DJ326" s="111">
        <f t="shared" si="241"/>
        <v>0</v>
      </c>
      <c r="DK326" s="111">
        <f t="shared" si="241"/>
        <v>0</v>
      </c>
      <c r="DL326" s="111">
        <f t="shared" si="241"/>
        <v>0</v>
      </c>
      <c r="DM326" s="111">
        <f t="shared" si="241"/>
        <v>0</v>
      </c>
      <c r="DN326" s="111">
        <f t="shared" si="241"/>
        <v>0</v>
      </c>
      <c r="DO326" s="111">
        <f t="shared" si="241"/>
        <v>0</v>
      </c>
      <c r="DP326" s="111">
        <f t="shared" si="241"/>
        <v>0</v>
      </c>
      <c r="DQ326" s="111">
        <f t="shared" si="241"/>
        <v>0</v>
      </c>
      <c r="DR326" s="111">
        <f t="shared" si="241"/>
        <v>0</v>
      </c>
      <c r="DS326" s="111">
        <f t="shared" si="241"/>
        <v>0</v>
      </c>
      <c r="DT326" s="111">
        <f t="shared" si="241"/>
        <v>0</v>
      </c>
      <c r="DU326" s="111">
        <f t="shared" si="241"/>
        <v>0</v>
      </c>
      <c r="DV326" s="111">
        <f t="shared" si="241"/>
        <v>0</v>
      </c>
      <c r="DW326" s="111">
        <f t="shared" si="241"/>
        <v>0</v>
      </c>
      <c r="DX326" s="111">
        <f t="shared" si="241"/>
        <v>0</v>
      </c>
      <c r="DY326" s="111">
        <f t="shared" si="241"/>
        <v>0</v>
      </c>
      <c r="DZ326" s="111">
        <f t="shared" si="241"/>
        <v>0</v>
      </c>
      <c r="EA326" s="111">
        <f t="shared" si="241"/>
        <v>0</v>
      </c>
      <c r="EB326" s="111">
        <f t="shared" si="241"/>
        <v>0</v>
      </c>
      <c r="EC326" s="111">
        <f t="shared" si="241"/>
        <v>0</v>
      </c>
      <c r="ED326" s="111">
        <f t="shared" si="241"/>
        <v>0</v>
      </c>
      <c r="EE326" s="111">
        <f t="shared" si="234"/>
        <v>0</v>
      </c>
      <c r="EF326" s="111">
        <f t="shared" si="234"/>
        <v>0</v>
      </c>
      <c r="EG326" s="111">
        <f t="shared" si="234"/>
        <v>0</v>
      </c>
      <c r="EH326" s="111">
        <f t="shared" si="234"/>
        <v>0</v>
      </c>
      <c r="EI326" s="111">
        <f t="shared" si="234"/>
        <v>0</v>
      </c>
      <c r="EJ326" s="111">
        <f t="shared" si="234"/>
        <v>0</v>
      </c>
      <c r="EK326" s="111">
        <f t="shared" si="234"/>
        <v>0</v>
      </c>
      <c r="EL326" s="111">
        <f t="shared" si="234"/>
        <v>0</v>
      </c>
      <c r="EM326" s="111">
        <f t="shared" si="234"/>
        <v>0</v>
      </c>
      <c r="EN326" s="111">
        <f t="shared" si="234"/>
        <v>0</v>
      </c>
      <c r="EO326" s="111">
        <f t="shared" si="234"/>
        <v>0</v>
      </c>
      <c r="EP326" s="111">
        <f t="shared" si="234"/>
        <v>0</v>
      </c>
      <c r="EQ326" s="111">
        <f t="shared" si="234"/>
        <v>0</v>
      </c>
      <c r="ER326" s="111">
        <f t="shared" si="234"/>
        <v>0</v>
      </c>
      <c r="ES326" s="47"/>
      <c r="ET326" s="1"/>
    </row>
    <row r="327" spans="1:150" x14ac:dyDescent="0.35">
      <c r="A327" s="119"/>
      <c r="B327" s="3"/>
      <c r="C327" s="3"/>
      <c r="D327" s="3"/>
      <c r="E327" s="1"/>
      <c r="F327" s="1"/>
      <c r="G327" s="118">
        <v>103</v>
      </c>
      <c r="H327" s="111">
        <f t="shared" si="242"/>
        <v>0</v>
      </c>
      <c r="I327" s="111">
        <f t="shared" si="242"/>
        <v>0</v>
      </c>
      <c r="J327" s="111">
        <f t="shared" si="242"/>
        <v>0</v>
      </c>
      <c r="K327" s="111">
        <f t="shared" si="242"/>
        <v>0</v>
      </c>
      <c r="L327" s="111">
        <f t="shared" si="242"/>
        <v>0</v>
      </c>
      <c r="M327" s="111">
        <f t="shared" si="242"/>
        <v>0</v>
      </c>
      <c r="N327" s="111">
        <f t="shared" si="242"/>
        <v>0</v>
      </c>
      <c r="O327" s="111">
        <f t="shared" si="242"/>
        <v>0</v>
      </c>
      <c r="P327" s="111">
        <f t="shared" si="242"/>
        <v>0</v>
      </c>
      <c r="Q327" s="111">
        <f t="shared" si="242"/>
        <v>0</v>
      </c>
      <c r="R327" s="111">
        <f t="shared" si="242"/>
        <v>0</v>
      </c>
      <c r="S327" s="111">
        <f t="shared" si="242"/>
        <v>0</v>
      </c>
      <c r="T327" s="111">
        <f t="shared" si="242"/>
        <v>0</v>
      </c>
      <c r="U327" s="111">
        <f t="shared" si="242"/>
        <v>0</v>
      </c>
      <c r="V327" s="111">
        <f t="shared" si="242"/>
        <v>0</v>
      </c>
      <c r="W327" s="111">
        <f t="shared" si="242"/>
        <v>0</v>
      </c>
      <c r="X327" s="111">
        <f t="shared" si="242"/>
        <v>0</v>
      </c>
      <c r="Y327" s="111">
        <f t="shared" si="242"/>
        <v>0</v>
      </c>
      <c r="Z327" s="111">
        <f t="shared" si="242"/>
        <v>0</v>
      </c>
      <c r="AA327" s="111">
        <f t="shared" si="242"/>
        <v>0</v>
      </c>
      <c r="AB327" s="111">
        <f t="shared" si="242"/>
        <v>0</v>
      </c>
      <c r="AC327" s="111">
        <f t="shared" si="242"/>
        <v>0</v>
      </c>
      <c r="AD327" s="111">
        <f t="shared" si="242"/>
        <v>0</v>
      </c>
      <c r="AE327" s="111">
        <f t="shared" si="242"/>
        <v>0</v>
      </c>
      <c r="AF327" s="111">
        <f t="shared" si="242"/>
        <v>0</v>
      </c>
      <c r="AG327" s="111">
        <f t="shared" si="242"/>
        <v>0</v>
      </c>
      <c r="AH327" s="111">
        <f t="shared" si="242"/>
        <v>0</v>
      </c>
      <c r="AI327" s="111">
        <f t="shared" si="242"/>
        <v>0</v>
      </c>
      <c r="AJ327" s="111">
        <f t="shared" si="242"/>
        <v>0</v>
      </c>
      <c r="AK327" s="111">
        <f t="shared" si="242"/>
        <v>0</v>
      </c>
      <c r="AL327" s="111">
        <f t="shared" si="242"/>
        <v>0</v>
      </c>
      <c r="AM327" s="111">
        <f t="shared" si="242"/>
        <v>0</v>
      </c>
      <c r="AN327" s="111">
        <f t="shared" si="242"/>
        <v>0</v>
      </c>
      <c r="AO327" s="111">
        <f t="shared" si="242"/>
        <v>0</v>
      </c>
      <c r="AP327" s="111">
        <f t="shared" si="242"/>
        <v>0</v>
      </c>
      <c r="AQ327" s="111">
        <f t="shared" si="242"/>
        <v>0</v>
      </c>
      <c r="AR327" s="111">
        <f t="shared" si="242"/>
        <v>0</v>
      </c>
      <c r="AS327" s="111">
        <f t="shared" si="242"/>
        <v>0</v>
      </c>
      <c r="AT327" s="111">
        <f t="shared" si="242"/>
        <v>0</v>
      </c>
      <c r="AU327" s="111">
        <f t="shared" si="242"/>
        <v>0</v>
      </c>
      <c r="AV327" s="111">
        <f t="shared" si="242"/>
        <v>0</v>
      </c>
      <c r="AW327" s="111">
        <f t="shared" si="242"/>
        <v>0</v>
      </c>
      <c r="AX327" s="111">
        <f t="shared" si="242"/>
        <v>0</v>
      </c>
      <c r="AY327" s="111">
        <f t="shared" si="242"/>
        <v>0</v>
      </c>
      <c r="AZ327" s="111">
        <f t="shared" si="242"/>
        <v>0</v>
      </c>
      <c r="BA327" s="111">
        <f t="shared" si="242"/>
        <v>0</v>
      </c>
      <c r="BB327" s="111">
        <f t="shared" si="242"/>
        <v>0</v>
      </c>
      <c r="BC327" s="111">
        <f t="shared" si="242"/>
        <v>0</v>
      </c>
      <c r="BD327" s="111">
        <f t="shared" si="242"/>
        <v>0</v>
      </c>
      <c r="BE327" s="111">
        <f t="shared" si="242"/>
        <v>0</v>
      </c>
      <c r="BF327" s="111">
        <f t="shared" si="242"/>
        <v>0</v>
      </c>
      <c r="BG327" s="111">
        <f t="shared" si="242"/>
        <v>0</v>
      </c>
      <c r="BH327" s="111">
        <f t="shared" si="242"/>
        <v>0</v>
      </c>
      <c r="BI327" s="111">
        <f t="shared" si="242"/>
        <v>0</v>
      </c>
      <c r="BJ327" s="111">
        <f t="shared" si="242"/>
        <v>0</v>
      </c>
      <c r="BK327" s="111">
        <f t="shared" si="242"/>
        <v>0</v>
      </c>
      <c r="BL327" s="111">
        <f t="shared" si="242"/>
        <v>0</v>
      </c>
      <c r="BM327" s="111">
        <f t="shared" si="242"/>
        <v>0</v>
      </c>
      <c r="BN327" s="111">
        <f t="shared" si="242"/>
        <v>0</v>
      </c>
      <c r="BO327" s="111">
        <f t="shared" si="242"/>
        <v>0</v>
      </c>
      <c r="BP327" s="111">
        <f t="shared" si="242"/>
        <v>0</v>
      </c>
      <c r="BQ327" s="111">
        <f t="shared" si="242"/>
        <v>0</v>
      </c>
      <c r="BR327" s="111">
        <f t="shared" si="242"/>
        <v>0</v>
      </c>
      <c r="BS327" s="111">
        <f t="shared" si="242"/>
        <v>0</v>
      </c>
      <c r="BT327" s="111">
        <f t="shared" si="241"/>
        <v>0</v>
      </c>
      <c r="BU327" s="111">
        <f t="shared" si="241"/>
        <v>0</v>
      </c>
      <c r="BV327" s="111">
        <f t="shared" si="241"/>
        <v>0</v>
      </c>
      <c r="BW327" s="111">
        <f t="shared" si="241"/>
        <v>0</v>
      </c>
      <c r="BX327" s="111">
        <f t="shared" si="241"/>
        <v>0</v>
      </c>
      <c r="BY327" s="111">
        <f t="shared" si="241"/>
        <v>0</v>
      </c>
      <c r="BZ327" s="111">
        <f t="shared" si="241"/>
        <v>1</v>
      </c>
      <c r="CA327" s="111">
        <f t="shared" si="241"/>
        <v>1</v>
      </c>
      <c r="CB327" s="111">
        <f t="shared" si="241"/>
        <v>1</v>
      </c>
      <c r="CC327" s="111">
        <f t="shared" si="241"/>
        <v>1</v>
      </c>
      <c r="CD327" s="111">
        <f t="shared" si="241"/>
        <v>1</v>
      </c>
      <c r="CE327" s="111">
        <f t="shared" si="241"/>
        <v>1</v>
      </c>
      <c r="CF327" s="111">
        <f t="shared" si="241"/>
        <v>1</v>
      </c>
      <c r="CG327" s="111">
        <f t="shared" si="241"/>
        <v>1</v>
      </c>
      <c r="CH327" s="111">
        <f t="shared" si="241"/>
        <v>1</v>
      </c>
      <c r="CI327" s="111">
        <f t="shared" si="241"/>
        <v>1</v>
      </c>
      <c r="CJ327" s="111">
        <f t="shared" si="241"/>
        <v>1</v>
      </c>
      <c r="CK327" s="111">
        <f t="shared" si="241"/>
        <v>1</v>
      </c>
      <c r="CL327" s="111">
        <f t="shared" si="241"/>
        <v>1</v>
      </c>
      <c r="CM327" s="111">
        <f t="shared" si="241"/>
        <v>1</v>
      </c>
      <c r="CN327" s="111">
        <f t="shared" si="241"/>
        <v>1</v>
      </c>
      <c r="CO327" s="111">
        <f t="shared" si="241"/>
        <v>1</v>
      </c>
      <c r="CP327" s="111">
        <f t="shared" si="241"/>
        <v>1</v>
      </c>
      <c r="CQ327" s="111">
        <f t="shared" si="241"/>
        <v>1</v>
      </c>
      <c r="CR327" s="111">
        <f t="shared" si="241"/>
        <v>1</v>
      </c>
      <c r="CS327" s="111">
        <f t="shared" si="241"/>
        <v>1</v>
      </c>
      <c r="CT327" s="111">
        <f t="shared" si="241"/>
        <v>1</v>
      </c>
      <c r="CU327" s="111">
        <f t="shared" si="241"/>
        <v>1</v>
      </c>
      <c r="CV327" s="111">
        <f t="shared" si="241"/>
        <v>1</v>
      </c>
      <c r="CW327" s="111">
        <f t="shared" si="241"/>
        <v>1</v>
      </c>
      <c r="CX327" s="111">
        <f t="shared" si="241"/>
        <v>1</v>
      </c>
      <c r="CY327" s="111">
        <f t="shared" si="241"/>
        <v>1</v>
      </c>
      <c r="CZ327" s="111">
        <f t="shared" si="241"/>
        <v>1</v>
      </c>
      <c r="DA327" s="111">
        <f t="shared" si="241"/>
        <v>1</v>
      </c>
      <c r="DB327" s="111">
        <f t="shared" si="241"/>
        <v>1</v>
      </c>
      <c r="DC327" s="111">
        <f t="shared" si="241"/>
        <v>1</v>
      </c>
      <c r="DD327" s="111">
        <f t="shared" si="241"/>
        <v>1</v>
      </c>
      <c r="DE327" s="111">
        <f t="shared" si="241"/>
        <v>1</v>
      </c>
      <c r="DF327" s="111">
        <f t="shared" si="241"/>
        <v>1</v>
      </c>
      <c r="DG327" s="111">
        <f t="shared" si="241"/>
        <v>1</v>
      </c>
      <c r="DH327" s="111">
        <f t="shared" si="241"/>
        <v>1</v>
      </c>
      <c r="DI327" s="111">
        <f t="shared" si="241"/>
        <v>1</v>
      </c>
      <c r="DJ327" s="111">
        <f t="shared" si="241"/>
        <v>1</v>
      </c>
      <c r="DK327" s="111">
        <f t="shared" si="241"/>
        <v>1</v>
      </c>
      <c r="DL327" s="111">
        <f t="shared" si="241"/>
        <v>1</v>
      </c>
      <c r="DM327" s="111">
        <f t="shared" si="241"/>
        <v>1</v>
      </c>
      <c r="DN327" s="111">
        <f t="shared" si="241"/>
        <v>1</v>
      </c>
      <c r="DO327" s="111">
        <f t="shared" si="241"/>
        <v>1</v>
      </c>
      <c r="DP327" s="111">
        <f t="shared" si="241"/>
        <v>1</v>
      </c>
      <c r="DQ327" s="111">
        <f t="shared" si="241"/>
        <v>1</v>
      </c>
      <c r="DR327" s="111">
        <f t="shared" si="241"/>
        <v>1</v>
      </c>
      <c r="DS327" s="111">
        <f t="shared" si="241"/>
        <v>1</v>
      </c>
      <c r="DT327" s="111">
        <f t="shared" si="241"/>
        <v>1</v>
      </c>
      <c r="DU327" s="111">
        <f t="shared" si="241"/>
        <v>1</v>
      </c>
      <c r="DV327" s="111">
        <f t="shared" si="241"/>
        <v>1</v>
      </c>
      <c r="DW327" s="111">
        <f t="shared" si="241"/>
        <v>1</v>
      </c>
      <c r="DX327" s="111">
        <f t="shared" si="241"/>
        <v>1</v>
      </c>
      <c r="DY327" s="111">
        <f t="shared" si="241"/>
        <v>1</v>
      </c>
      <c r="DZ327" s="111">
        <f t="shared" si="241"/>
        <v>1</v>
      </c>
      <c r="EA327" s="111">
        <f t="shared" si="241"/>
        <v>1</v>
      </c>
      <c r="EB327" s="111">
        <f t="shared" si="241"/>
        <v>1</v>
      </c>
      <c r="EC327" s="111">
        <f t="shared" si="241"/>
        <v>1</v>
      </c>
      <c r="ED327" s="111">
        <f t="shared" si="241"/>
        <v>1</v>
      </c>
      <c r="EE327" s="111">
        <f t="shared" ref="EE327:ER342" si="243">IF($D125&gt;EE$10, $F125, 0)</f>
        <v>1</v>
      </c>
      <c r="EF327" s="111">
        <f t="shared" si="243"/>
        <v>1</v>
      </c>
      <c r="EG327" s="111">
        <f t="shared" si="243"/>
        <v>1</v>
      </c>
      <c r="EH327" s="111">
        <f t="shared" si="243"/>
        <v>1</v>
      </c>
      <c r="EI327" s="111">
        <f t="shared" si="243"/>
        <v>1</v>
      </c>
      <c r="EJ327" s="111">
        <f t="shared" si="243"/>
        <v>1</v>
      </c>
      <c r="EK327" s="111">
        <f t="shared" si="243"/>
        <v>1</v>
      </c>
      <c r="EL327" s="111">
        <f t="shared" si="243"/>
        <v>1</v>
      </c>
      <c r="EM327" s="111">
        <f t="shared" si="243"/>
        <v>1</v>
      </c>
      <c r="EN327" s="111">
        <f t="shared" si="243"/>
        <v>1</v>
      </c>
      <c r="EO327" s="111">
        <f t="shared" si="243"/>
        <v>1</v>
      </c>
      <c r="EP327" s="111">
        <f t="shared" si="243"/>
        <v>1</v>
      </c>
      <c r="EQ327" s="111">
        <f t="shared" si="243"/>
        <v>1</v>
      </c>
      <c r="ER327" s="111">
        <f t="shared" si="243"/>
        <v>1</v>
      </c>
      <c r="ES327" s="47"/>
      <c r="ET327" s="1"/>
    </row>
    <row r="328" spans="1:150" x14ac:dyDescent="0.35">
      <c r="A328" s="119"/>
      <c r="B328" s="3"/>
      <c r="C328" s="3"/>
      <c r="D328" s="3"/>
      <c r="E328" s="1"/>
      <c r="F328" s="1"/>
      <c r="G328" s="118">
        <v>104</v>
      </c>
      <c r="H328" s="111">
        <f t="shared" si="242"/>
        <v>0</v>
      </c>
      <c r="I328" s="111">
        <f t="shared" si="242"/>
        <v>0</v>
      </c>
      <c r="J328" s="111">
        <f t="shared" si="242"/>
        <v>0</v>
      </c>
      <c r="K328" s="111">
        <f t="shared" si="242"/>
        <v>0</v>
      </c>
      <c r="L328" s="111">
        <f t="shared" si="242"/>
        <v>0</v>
      </c>
      <c r="M328" s="111">
        <f t="shared" si="242"/>
        <v>0</v>
      </c>
      <c r="N328" s="111">
        <f t="shared" si="242"/>
        <v>0</v>
      </c>
      <c r="O328" s="111">
        <f t="shared" si="242"/>
        <v>0</v>
      </c>
      <c r="P328" s="111">
        <f t="shared" si="242"/>
        <v>0</v>
      </c>
      <c r="Q328" s="111">
        <f t="shared" si="242"/>
        <v>0</v>
      </c>
      <c r="R328" s="111">
        <f t="shared" si="242"/>
        <v>0</v>
      </c>
      <c r="S328" s="111">
        <f t="shared" si="242"/>
        <v>0</v>
      </c>
      <c r="T328" s="111">
        <f t="shared" si="242"/>
        <v>0</v>
      </c>
      <c r="U328" s="111">
        <f t="shared" si="242"/>
        <v>0</v>
      </c>
      <c r="V328" s="111">
        <f t="shared" si="242"/>
        <v>0</v>
      </c>
      <c r="W328" s="111">
        <f t="shared" si="242"/>
        <v>0</v>
      </c>
      <c r="X328" s="111">
        <f t="shared" si="242"/>
        <v>0</v>
      </c>
      <c r="Y328" s="111">
        <f t="shared" si="242"/>
        <v>0</v>
      </c>
      <c r="Z328" s="111">
        <f t="shared" si="242"/>
        <v>0</v>
      </c>
      <c r="AA328" s="111">
        <f t="shared" si="242"/>
        <v>0</v>
      </c>
      <c r="AB328" s="111">
        <f t="shared" si="242"/>
        <v>0</v>
      </c>
      <c r="AC328" s="111">
        <f t="shared" si="242"/>
        <v>0</v>
      </c>
      <c r="AD328" s="111">
        <f t="shared" si="242"/>
        <v>0</v>
      </c>
      <c r="AE328" s="111">
        <f t="shared" si="242"/>
        <v>0</v>
      </c>
      <c r="AF328" s="111">
        <f t="shared" si="242"/>
        <v>0</v>
      </c>
      <c r="AG328" s="111">
        <f t="shared" si="242"/>
        <v>0</v>
      </c>
      <c r="AH328" s="111">
        <f t="shared" si="242"/>
        <v>0</v>
      </c>
      <c r="AI328" s="111">
        <f t="shared" si="242"/>
        <v>0</v>
      </c>
      <c r="AJ328" s="111">
        <f t="shared" si="242"/>
        <v>0</v>
      </c>
      <c r="AK328" s="111">
        <f t="shared" si="242"/>
        <v>0</v>
      </c>
      <c r="AL328" s="111">
        <f t="shared" si="242"/>
        <v>0</v>
      </c>
      <c r="AM328" s="111">
        <f t="shared" si="242"/>
        <v>0</v>
      </c>
      <c r="AN328" s="111">
        <f t="shared" si="242"/>
        <v>0</v>
      </c>
      <c r="AO328" s="111">
        <f t="shared" si="242"/>
        <v>0</v>
      </c>
      <c r="AP328" s="111">
        <f t="shared" si="242"/>
        <v>0</v>
      </c>
      <c r="AQ328" s="111">
        <f t="shared" si="242"/>
        <v>0</v>
      </c>
      <c r="AR328" s="111">
        <f t="shared" si="242"/>
        <v>0</v>
      </c>
      <c r="AS328" s="111">
        <f t="shared" si="242"/>
        <v>0</v>
      </c>
      <c r="AT328" s="111">
        <f t="shared" si="242"/>
        <v>0</v>
      </c>
      <c r="AU328" s="111">
        <f t="shared" si="242"/>
        <v>0</v>
      </c>
      <c r="AV328" s="111">
        <f t="shared" si="242"/>
        <v>0</v>
      </c>
      <c r="AW328" s="111">
        <f t="shared" si="242"/>
        <v>0</v>
      </c>
      <c r="AX328" s="111">
        <f t="shared" si="242"/>
        <v>0</v>
      </c>
      <c r="AY328" s="111">
        <f t="shared" si="242"/>
        <v>0</v>
      </c>
      <c r="AZ328" s="111">
        <f t="shared" si="242"/>
        <v>0</v>
      </c>
      <c r="BA328" s="111">
        <f t="shared" si="242"/>
        <v>0</v>
      </c>
      <c r="BB328" s="111">
        <f t="shared" si="242"/>
        <v>0</v>
      </c>
      <c r="BC328" s="111">
        <f t="shared" si="242"/>
        <v>0</v>
      </c>
      <c r="BD328" s="111">
        <f t="shared" si="242"/>
        <v>0</v>
      </c>
      <c r="BE328" s="111">
        <f t="shared" si="242"/>
        <v>0</v>
      </c>
      <c r="BF328" s="111">
        <f t="shared" si="242"/>
        <v>0</v>
      </c>
      <c r="BG328" s="111">
        <f t="shared" si="242"/>
        <v>0</v>
      </c>
      <c r="BH328" s="111">
        <f t="shared" si="242"/>
        <v>0</v>
      </c>
      <c r="BI328" s="111">
        <f t="shared" si="242"/>
        <v>0</v>
      </c>
      <c r="BJ328" s="111">
        <f t="shared" si="242"/>
        <v>0</v>
      </c>
      <c r="BK328" s="111">
        <f t="shared" si="242"/>
        <v>0</v>
      </c>
      <c r="BL328" s="111">
        <f t="shared" si="242"/>
        <v>0</v>
      </c>
      <c r="BM328" s="111">
        <f t="shared" si="242"/>
        <v>0</v>
      </c>
      <c r="BN328" s="111">
        <f t="shared" si="242"/>
        <v>0</v>
      </c>
      <c r="BO328" s="111">
        <f t="shared" si="242"/>
        <v>0</v>
      </c>
      <c r="BP328" s="111">
        <f t="shared" si="242"/>
        <v>0</v>
      </c>
      <c r="BQ328" s="111">
        <f t="shared" si="242"/>
        <v>0</v>
      </c>
      <c r="BR328" s="111">
        <f t="shared" si="242"/>
        <v>0</v>
      </c>
      <c r="BS328" s="111">
        <f t="shared" ref="BS328:ED333" si="244">IF($D126&gt;BS$10, $F126, 0)</f>
        <v>0</v>
      </c>
      <c r="BT328" s="111">
        <f t="shared" si="244"/>
        <v>0</v>
      </c>
      <c r="BU328" s="111">
        <f t="shared" si="241"/>
        <v>0</v>
      </c>
      <c r="BV328" s="111">
        <f t="shared" si="241"/>
        <v>0</v>
      </c>
      <c r="BW328" s="111">
        <f t="shared" si="241"/>
        <v>0</v>
      </c>
      <c r="BX328" s="111">
        <f t="shared" si="241"/>
        <v>0</v>
      </c>
      <c r="BY328" s="111">
        <f t="shared" si="241"/>
        <v>0</v>
      </c>
      <c r="BZ328" s="111">
        <f t="shared" si="241"/>
        <v>0</v>
      </c>
      <c r="CA328" s="111">
        <f t="shared" si="241"/>
        <v>0</v>
      </c>
      <c r="CB328" s="111">
        <f t="shared" si="241"/>
        <v>0</v>
      </c>
      <c r="CC328" s="111">
        <f t="shared" si="241"/>
        <v>0</v>
      </c>
      <c r="CD328" s="111">
        <f t="shared" si="241"/>
        <v>0</v>
      </c>
      <c r="CE328" s="111">
        <f t="shared" si="241"/>
        <v>0</v>
      </c>
      <c r="CF328" s="111">
        <f t="shared" si="241"/>
        <v>0</v>
      </c>
      <c r="CG328" s="111">
        <f t="shared" si="241"/>
        <v>0</v>
      </c>
      <c r="CH328" s="111">
        <f t="shared" si="241"/>
        <v>0</v>
      </c>
      <c r="CI328" s="111">
        <f t="shared" si="241"/>
        <v>0</v>
      </c>
      <c r="CJ328" s="111">
        <f t="shared" si="241"/>
        <v>0</v>
      </c>
      <c r="CK328" s="111">
        <f t="shared" si="241"/>
        <v>0</v>
      </c>
      <c r="CL328" s="111">
        <f t="shared" si="241"/>
        <v>0</v>
      </c>
      <c r="CM328" s="111">
        <f t="shared" si="241"/>
        <v>0</v>
      </c>
      <c r="CN328" s="111">
        <f t="shared" si="241"/>
        <v>0</v>
      </c>
      <c r="CO328" s="111">
        <f t="shared" si="241"/>
        <v>0</v>
      </c>
      <c r="CP328" s="111">
        <f t="shared" si="241"/>
        <v>0</v>
      </c>
      <c r="CQ328" s="111">
        <f t="shared" si="241"/>
        <v>0</v>
      </c>
      <c r="CR328" s="111">
        <f t="shared" si="241"/>
        <v>0</v>
      </c>
      <c r="CS328" s="111">
        <f t="shared" si="241"/>
        <v>0</v>
      </c>
      <c r="CT328" s="111">
        <f t="shared" si="241"/>
        <v>0</v>
      </c>
      <c r="CU328" s="111">
        <f t="shared" si="241"/>
        <v>0</v>
      </c>
      <c r="CV328" s="111">
        <f t="shared" si="241"/>
        <v>0</v>
      </c>
      <c r="CW328" s="111">
        <f t="shared" si="241"/>
        <v>0</v>
      </c>
      <c r="CX328" s="111">
        <f t="shared" si="241"/>
        <v>0</v>
      </c>
      <c r="CY328" s="111">
        <f t="shared" si="241"/>
        <v>0</v>
      </c>
      <c r="CZ328" s="111">
        <f t="shared" si="241"/>
        <v>0</v>
      </c>
      <c r="DA328" s="111">
        <f t="shared" si="241"/>
        <v>0</v>
      </c>
      <c r="DB328" s="111">
        <f t="shared" si="241"/>
        <v>0</v>
      </c>
      <c r="DC328" s="111">
        <f t="shared" si="241"/>
        <v>0</v>
      </c>
      <c r="DD328" s="111">
        <f t="shared" si="241"/>
        <v>0</v>
      </c>
      <c r="DE328" s="111">
        <f t="shared" si="241"/>
        <v>0</v>
      </c>
      <c r="DF328" s="111">
        <f t="shared" si="241"/>
        <v>0</v>
      </c>
      <c r="DG328" s="111">
        <f t="shared" si="241"/>
        <v>0</v>
      </c>
      <c r="DH328" s="111">
        <f t="shared" si="241"/>
        <v>0</v>
      </c>
      <c r="DI328" s="111">
        <f t="shared" si="241"/>
        <v>0</v>
      </c>
      <c r="DJ328" s="111">
        <f t="shared" si="241"/>
        <v>0</v>
      </c>
      <c r="DK328" s="111">
        <f t="shared" si="241"/>
        <v>0</v>
      </c>
      <c r="DL328" s="111">
        <f t="shared" si="241"/>
        <v>0</v>
      </c>
      <c r="DM328" s="111">
        <f t="shared" si="241"/>
        <v>0</v>
      </c>
      <c r="DN328" s="111">
        <f t="shared" si="241"/>
        <v>0</v>
      </c>
      <c r="DO328" s="111">
        <f t="shared" si="241"/>
        <v>0</v>
      </c>
      <c r="DP328" s="111">
        <f t="shared" si="241"/>
        <v>0</v>
      </c>
      <c r="DQ328" s="111">
        <f t="shared" si="241"/>
        <v>0</v>
      </c>
      <c r="DR328" s="111">
        <f t="shared" si="241"/>
        <v>0</v>
      </c>
      <c r="DS328" s="111">
        <f t="shared" si="241"/>
        <v>0</v>
      </c>
      <c r="DT328" s="111">
        <f t="shared" si="241"/>
        <v>0</v>
      </c>
      <c r="DU328" s="111">
        <f t="shared" si="241"/>
        <v>0</v>
      </c>
      <c r="DV328" s="111">
        <f t="shared" si="241"/>
        <v>0</v>
      </c>
      <c r="DW328" s="111">
        <f t="shared" si="241"/>
        <v>0</v>
      </c>
      <c r="DX328" s="111">
        <f t="shared" si="241"/>
        <v>0</v>
      </c>
      <c r="DY328" s="111">
        <f t="shared" si="241"/>
        <v>0</v>
      </c>
      <c r="DZ328" s="111">
        <f t="shared" si="241"/>
        <v>0</v>
      </c>
      <c r="EA328" s="111">
        <f t="shared" si="241"/>
        <v>0</v>
      </c>
      <c r="EB328" s="111">
        <f t="shared" si="241"/>
        <v>0</v>
      </c>
      <c r="EC328" s="111">
        <f t="shared" si="241"/>
        <v>0</v>
      </c>
      <c r="ED328" s="111">
        <f t="shared" si="241"/>
        <v>0</v>
      </c>
      <c r="EE328" s="111">
        <f t="shared" si="243"/>
        <v>0</v>
      </c>
      <c r="EF328" s="111">
        <f t="shared" si="243"/>
        <v>0</v>
      </c>
      <c r="EG328" s="111">
        <f t="shared" si="243"/>
        <v>0</v>
      </c>
      <c r="EH328" s="111">
        <f t="shared" si="243"/>
        <v>0</v>
      </c>
      <c r="EI328" s="111">
        <f t="shared" si="243"/>
        <v>0</v>
      </c>
      <c r="EJ328" s="111">
        <f t="shared" si="243"/>
        <v>0</v>
      </c>
      <c r="EK328" s="111">
        <f t="shared" si="243"/>
        <v>0</v>
      </c>
      <c r="EL328" s="111">
        <f t="shared" si="243"/>
        <v>0</v>
      </c>
      <c r="EM328" s="111">
        <f t="shared" si="243"/>
        <v>0</v>
      </c>
      <c r="EN328" s="111">
        <f t="shared" si="243"/>
        <v>0</v>
      </c>
      <c r="EO328" s="111">
        <f t="shared" si="243"/>
        <v>0</v>
      </c>
      <c r="EP328" s="111">
        <f t="shared" si="243"/>
        <v>0</v>
      </c>
      <c r="EQ328" s="111">
        <f t="shared" si="243"/>
        <v>0</v>
      </c>
      <c r="ER328" s="111">
        <f t="shared" si="243"/>
        <v>0</v>
      </c>
      <c r="ES328" s="47"/>
      <c r="ET328" s="1"/>
    </row>
    <row r="329" spans="1:150" x14ac:dyDescent="0.35">
      <c r="A329" s="119"/>
      <c r="B329" s="3"/>
      <c r="C329" s="3"/>
      <c r="D329" s="3"/>
      <c r="E329" s="1"/>
      <c r="F329" s="1"/>
      <c r="G329" s="118">
        <v>105</v>
      </c>
      <c r="H329" s="111">
        <f t="shared" ref="H329:BS332" si="245">IF($D127&gt;H$10, $F127, 0)</f>
        <v>0</v>
      </c>
      <c r="I329" s="111">
        <f t="shared" si="245"/>
        <v>0</v>
      </c>
      <c r="J329" s="111">
        <f t="shared" si="245"/>
        <v>0</v>
      </c>
      <c r="K329" s="111">
        <f t="shared" si="245"/>
        <v>0</v>
      </c>
      <c r="L329" s="111">
        <f t="shared" si="245"/>
        <v>0</v>
      </c>
      <c r="M329" s="111">
        <f t="shared" si="245"/>
        <v>0</v>
      </c>
      <c r="N329" s="111">
        <f t="shared" si="245"/>
        <v>0</v>
      </c>
      <c r="O329" s="111">
        <f t="shared" si="245"/>
        <v>0</v>
      </c>
      <c r="P329" s="111">
        <f t="shared" si="245"/>
        <v>0</v>
      </c>
      <c r="Q329" s="111">
        <f t="shared" si="245"/>
        <v>0</v>
      </c>
      <c r="R329" s="111">
        <f t="shared" si="245"/>
        <v>0</v>
      </c>
      <c r="S329" s="111">
        <f t="shared" si="245"/>
        <v>0</v>
      </c>
      <c r="T329" s="111">
        <f t="shared" si="245"/>
        <v>0</v>
      </c>
      <c r="U329" s="111">
        <f t="shared" si="245"/>
        <v>0</v>
      </c>
      <c r="V329" s="111">
        <f t="shared" si="245"/>
        <v>0</v>
      </c>
      <c r="W329" s="111">
        <f t="shared" si="245"/>
        <v>0</v>
      </c>
      <c r="X329" s="111">
        <f t="shared" si="245"/>
        <v>0</v>
      </c>
      <c r="Y329" s="111">
        <f t="shared" si="245"/>
        <v>0</v>
      </c>
      <c r="Z329" s="111">
        <f t="shared" si="245"/>
        <v>0</v>
      </c>
      <c r="AA329" s="111">
        <f t="shared" si="245"/>
        <v>0</v>
      </c>
      <c r="AB329" s="111">
        <f t="shared" si="245"/>
        <v>0</v>
      </c>
      <c r="AC329" s="111">
        <f t="shared" si="245"/>
        <v>0</v>
      </c>
      <c r="AD329" s="111">
        <f t="shared" si="245"/>
        <v>0</v>
      </c>
      <c r="AE329" s="111">
        <f t="shared" si="245"/>
        <v>0</v>
      </c>
      <c r="AF329" s="111">
        <f t="shared" si="245"/>
        <v>0</v>
      </c>
      <c r="AG329" s="111">
        <f t="shared" si="245"/>
        <v>0</v>
      </c>
      <c r="AH329" s="111">
        <f t="shared" si="245"/>
        <v>0</v>
      </c>
      <c r="AI329" s="111">
        <f t="shared" si="245"/>
        <v>0</v>
      </c>
      <c r="AJ329" s="111">
        <f t="shared" si="245"/>
        <v>0</v>
      </c>
      <c r="AK329" s="111">
        <f t="shared" si="245"/>
        <v>0</v>
      </c>
      <c r="AL329" s="111">
        <f t="shared" si="245"/>
        <v>0</v>
      </c>
      <c r="AM329" s="111">
        <f t="shared" si="245"/>
        <v>0</v>
      </c>
      <c r="AN329" s="111">
        <f t="shared" si="245"/>
        <v>0</v>
      </c>
      <c r="AO329" s="111">
        <f t="shared" si="245"/>
        <v>0</v>
      </c>
      <c r="AP329" s="111">
        <f t="shared" si="245"/>
        <v>0</v>
      </c>
      <c r="AQ329" s="111">
        <f t="shared" si="245"/>
        <v>0</v>
      </c>
      <c r="AR329" s="111">
        <f t="shared" si="245"/>
        <v>0</v>
      </c>
      <c r="AS329" s="111">
        <f t="shared" si="245"/>
        <v>0</v>
      </c>
      <c r="AT329" s="111">
        <f t="shared" si="245"/>
        <v>0</v>
      </c>
      <c r="AU329" s="111">
        <f t="shared" si="245"/>
        <v>0</v>
      </c>
      <c r="AV329" s="111">
        <f t="shared" si="245"/>
        <v>0</v>
      </c>
      <c r="AW329" s="111">
        <f t="shared" si="245"/>
        <v>0</v>
      </c>
      <c r="AX329" s="111">
        <f t="shared" si="245"/>
        <v>0</v>
      </c>
      <c r="AY329" s="111">
        <f t="shared" si="245"/>
        <v>0</v>
      </c>
      <c r="AZ329" s="111">
        <f t="shared" si="245"/>
        <v>0</v>
      </c>
      <c r="BA329" s="111">
        <f t="shared" si="245"/>
        <v>0</v>
      </c>
      <c r="BB329" s="111">
        <f t="shared" si="245"/>
        <v>0</v>
      </c>
      <c r="BC329" s="111">
        <f t="shared" si="245"/>
        <v>0</v>
      </c>
      <c r="BD329" s="111">
        <f t="shared" si="245"/>
        <v>0</v>
      </c>
      <c r="BE329" s="111">
        <f t="shared" si="245"/>
        <v>0</v>
      </c>
      <c r="BF329" s="111">
        <f t="shared" si="245"/>
        <v>0</v>
      </c>
      <c r="BG329" s="111">
        <f t="shared" si="245"/>
        <v>0</v>
      </c>
      <c r="BH329" s="111">
        <f t="shared" si="245"/>
        <v>0</v>
      </c>
      <c r="BI329" s="111">
        <f t="shared" si="245"/>
        <v>0</v>
      </c>
      <c r="BJ329" s="111">
        <f t="shared" si="245"/>
        <v>0</v>
      </c>
      <c r="BK329" s="111">
        <f t="shared" si="245"/>
        <v>0</v>
      </c>
      <c r="BL329" s="111">
        <f t="shared" si="245"/>
        <v>0</v>
      </c>
      <c r="BM329" s="111">
        <f t="shared" si="245"/>
        <v>0</v>
      </c>
      <c r="BN329" s="111">
        <f t="shared" si="245"/>
        <v>0</v>
      </c>
      <c r="BO329" s="111">
        <f t="shared" si="245"/>
        <v>0</v>
      </c>
      <c r="BP329" s="111">
        <f t="shared" si="245"/>
        <v>0</v>
      </c>
      <c r="BQ329" s="111">
        <f t="shared" si="245"/>
        <v>0</v>
      </c>
      <c r="BR329" s="111">
        <f t="shared" si="245"/>
        <v>0</v>
      </c>
      <c r="BS329" s="111">
        <f t="shared" si="245"/>
        <v>0</v>
      </c>
      <c r="BT329" s="111">
        <f t="shared" si="244"/>
        <v>0</v>
      </c>
      <c r="BU329" s="111">
        <f t="shared" si="241"/>
        <v>0</v>
      </c>
      <c r="BV329" s="111">
        <f t="shared" si="241"/>
        <v>0</v>
      </c>
      <c r="BW329" s="111">
        <f t="shared" si="241"/>
        <v>0</v>
      </c>
      <c r="BX329" s="111">
        <f t="shared" si="241"/>
        <v>0</v>
      </c>
      <c r="BY329" s="111">
        <f t="shared" si="241"/>
        <v>1</v>
      </c>
      <c r="BZ329" s="111">
        <f t="shared" si="241"/>
        <v>1</v>
      </c>
      <c r="CA329" s="111">
        <f t="shared" si="241"/>
        <v>1</v>
      </c>
      <c r="CB329" s="111">
        <f t="shared" si="241"/>
        <v>1</v>
      </c>
      <c r="CC329" s="111">
        <f t="shared" si="241"/>
        <v>1</v>
      </c>
      <c r="CD329" s="111">
        <f t="shared" si="241"/>
        <v>1</v>
      </c>
      <c r="CE329" s="111">
        <f t="shared" si="241"/>
        <v>1</v>
      </c>
      <c r="CF329" s="111">
        <f t="shared" si="241"/>
        <v>1</v>
      </c>
      <c r="CG329" s="111">
        <f t="shared" si="241"/>
        <v>1</v>
      </c>
      <c r="CH329" s="111">
        <f t="shared" si="241"/>
        <v>1</v>
      </c>
      <c r="CI329" s="111">
        <f t="shared" si="241"/>
        <v>1</v>
      </c>
      <c r="CJ329" s="111">
        <f t="shared" si="241"/>
        <v>1</v>
      </c>
      <c r="CK329" s="111">
        <f t="shared" si="241"/>
        <v>1</v>
      </c>
      <c r="CL329" s="111">
        <f t="shared" si="241"/>
        <v>1</v>
      </c>
      <c r="CM329" s="111">
        <f t="shared" si="241"/>
        <v>1</v>
      </c>
      <c r="CN329" s="111">
        <f t="shared" si="241"/>
        <v>1</v>
      </c>
      <c r="CO329" s="111">
        <f t="shared" si="241"/>
        <v>1</v>
      </c>
      <c r="CP329" s="111">
        <f t="shared" si="241"/>
        <v>1</v>
      </c>
      <c r="CQ329" s="111">
        <f t="shared" si="241"/>
        <v>1</v>
      </c>
      <c r="CR329" s="111">
        <f t="shared" si="241"/>
        <v>1</v>
      </c>
      <c r="CS329" s="111">
        <f t="shared" si="241"/>
        <v>1</v>
      </c>
      <c r="CT329" s="111">
        <f t="shared" si="241"/>
        <v>1</v>
      </c>
      <c r="CU329" s="111">
        <f t="shared" si="241"/>
        <v>1</v>
      </c>
      <c r="CV329" s="111">
        <f t="shared" si="241"/>
        <v>1</v>
      </c>
      <c r="CW329" s="111">
        <f t="shared" si="241"/>
        <v>1</v>
      </c>
      <c r="CX329" s="111">
        <f t="shared" si="241"/>
        <v>1</v>
      </c>
      <c r="CY329" s="111">
        <f t="shared" si="241"/>
        <v>1</v>
      </c>
      <c r="CZ329" s="111">
        <f t="shared" si="241"/>
        <v>1</v>
      </c>
      <c r="DA329" s="111">
        <f t="shared" si="241"/>
        <v>1</v>
      </c>
      <c r="DB329" s="111">
        <f t="shared" si="241"/>
        <v>1</v>
      </c>
      <c r="DC329" s="111">
        <f t="shared" si="241"/>
        <v>1</v>
      </c>
      <c r="DD329" s="111">
        <f t="shared" si="241"/>
        <v>1</v>
      </c>
      <c r="DE329" s="111">
        <f t="shared" si="241"/>
        <v>1</v>
      </c>
      <c r="DF329" s="111">
        <f t="shared" si="241"/>
        <v>1</v>
      </c>
      <c r="DG329" s="111">
        <f t="shared" si="241"/>
        <v>1</v>
      </c>
      <c r="DH329" s="111">
        <f t="shared" si="241"/>
        <v>1</v>
      </c>
      <c r="DI329" s="111">
        <f t="shared" si="241"/>
        <v>1</v>
      </c>
      <c r="DJ329" s="111">
        <f t="shared" si="241"/>
        <v>1</v>
      </c>
      <c r="DK329" s="111">
        <f t="shared" si="241"/>
        <v>1</v>
      </c>
      <c r="DL329" s="111">
        <f t="shared" si="241"/>
        <v>1</v>
      </c>
      <c r="DM329" s="111">
        <f t="shared" si="241"/>
        <v>1</v>
      </c>
      <c r="DN329" s="111">
        <f t="shared" si="241"/>
        <v>1</v>
      </c>
      <c r="DO329" s="111">
        <f t="shared" si="241"/>
        <v>1</v>
      </c>
      <c r="DP329" s="111">
        <f t="shared" si="241"/>
        <v>1</v>
      </c>
      <c r="DQ329" s="111">
        <f t="shared" si="241"/>
        <v>1</v>
      </c>
      <c r="DR329" s="111">
        <f t="shared" si="241"/>
        <v>1</v>
      </c>
      <c r="DS329" s="111">
        <f t="shared" si="241"/>
        <v>1</v>
      </c>
      <c r="DT329" s="111">
        <f t="shared" si="241"/>
        <v>1</v>
      </c>
      <c r="DU329" s="111">
        <f t="shared" si="241"/>
        <v>1</v>
      </c>
      <c r="DV329" s="111">
        <f t="shared" si="241"/>
        <v>1</v>
      </c>
      <c r="DW329" s="111">
        <f t="shared" si="241"/>
        <v>1</v>
      </c>
      <c r="DX329" s="111">
        <f t="shared" si="241"/>
        <v>1</v>
      </c>
      <c r="DY329" s="111">
        <f t="shared" si="241"/>
        <v>1</v>
      </c>
      <c r="DZ329" s="111">
        <f t="shared" si="241"/>
        <v>1</v>
      </c>
      <c r="EA329" s="111">
        <f t="shared" si="241"/>
        <v>1</v>
      </c>
      <c r="EB329" s="111">
        <f t="shared" si="241"/>
        <v>1</v>
      </c>
      <c r="EC329" s="111">
        <f t="shared" si="241"/>
        <v>1</v>
      </c>
      <c r="ED329" s="111">
        <f t="shared" si="241"/>
        <v>1</v>
      </c>
      <c r="EE329" s="111">
        <f t="shared" si="243"/>
        <v>1</v>
      </c>
      <c r="EF329" s="111">
        <f t="shared" si="243"/>
        <v>1</v>
      </c>
      <c r="EG329" s="111">
        <f t="shared" si="243"/>
        <v>1</v>
      </c>
      <c r="EH329" s="111">
        <f t="shared" si="243"/>
        <v>1</v>
      </c>
      <c r="EI329" s="111">
        <f t="shared" si="243"/>
        <v>1</v>
      </c>
      <c r="EJ329" s="111">
        <f t="shared" si="243"/>
        <v>1</v>
      </c>
      <c r="EK329" s="111">
        <f t="shared" si="243"/>
        <v>1</v>
      </c>
      <c r="EL329" s="111">
        <f t="shared" si="243"/>
        <v>1</v>
      </c>
      <c r="EM329" s="111">
        <f t="shared" si="243"/>
        <v>1</v>
      </c>
      <c r="EN329" s="111">
        <f t="shared" si="243"/>
        <v>1</v>
      </c>
      <c r="EO329" s="111">
        <f t="shared" si="243"/>
        <v>1</v>
      </c>
      <c r="EP329" s="111">
        <f t="shared" si="243"/>
        <v>1</v>
      </c>
      <c r="EQ329" s="111">
        <f t="shared" si="243"/>
        <v>1</v>
      </c>
      <c r="ER329" s="111">
        <f t="shared" si="243"/>
        <v>1</v>
      </c>
      <c r="ES329" s="47"/>
      <c r="ET329" s="1"/>
    </row>
    <row r="330" spans="1:150" x14ac:dyDescent="0.35">
      <c r="A330" s="119"/>
      <c r="B330" s="3"/>
      <c r="C330" s="3"/>
      <c r="D330" s="3"/>
      <c r="E330" s="1"/>
      <c r="F330" s="1"/>
      <c r="G330" s="118">
        <v>106</v>
      </c>
      <c r="H330" s="111">
        <f t="shared" si="245"/>
        <v>0</v>
      </c>
      <c r="I330" s="111">
        <f t="shared" si="245"/>
        <v>0</v>
      </c>
      <c r="J330" s="111">
        <f t="shared" si="245"/>
        <v>0</v>
      </c>
      <c r="K330" s="111">
        <f t="shared" si="245"/>
        <v>0</v>
      </c>
      <c r="L330" s="111">
        <f t="shared" si="245"/>
        <v>0</v>
      </c>
      <c r="M330" s="111">
        <f t="shared" si="245"/>
        <v>0</v>
      </c>
      <c r="N330" s="111">
        <f t="shared" si="245"/>
        <v>0</v>
      </c>
      <c r="O330" s="111">
        <f t="shared" si="245"/>
        <v>0</v>
      </c>
      <c r="P330" s="111">
        <f t="shared" si="245"/>
        <v>0</v>
      </c>
      <c r="Q330" s="111">
        <f t="shared" si="245"/>
        <v>0</v>
      </c>
      <c r="R330" s="111">
        <f t="shared" si="245"/>
        <v>0</v>
      </c>
      <c r="S330" s="111">
        <f t="shared" si="245"/>
        <v>0</v>
      </c>
      <c r="T330" s="111">
        <f t="shared" si="245"/>
        <v>0</v>
      </c>
      <c r="U330" s="111">
        <f t="shared" si="245"/>
        <v>0</v>
      </c>
      <c r="V330" s="111">
        <f t="shared" si="245"/>
        <v>0</v>
      </c>
      <c r="W330" s="111">
        <f t="shared" si="245"/>
        <v>0</v>
      </c>
      <c r="X330" s="111">
        <f t="shared" si="245"/>
        <v>0</v>
      </c>
      <c r="Y330" s="111">
        <f t="shared" si="245"/>
        <v>0</v>
      </c>
      <c r="Z330" s="111">
        <f t="shared" si="245"/>
        <v>0</v>
      </c>
      <c r="AA330" s="111">
        <f t="shared" si="245"/>
        <v>0</v>
      </c>
      <c r="AB330" s="111">
        <f t="shared" si="245"/>
        <v>0</v>
      </c>
      <c r="AC330" s="111">
        <f t="shared" si="245"/>
        <v>0</v>
      </c>
      <c r="AD330" s="111">
        <f t="shared" si="245"/>
        <v>0</v>
      </c>
      <c r="AE330" s="111">
        <f t="shared" si="245"/>
        <v>0</v>
      </c>
      <c r="AF330" s="111">
        <f t="shared" si="245"/>
        <v>0</v>
      </c>
      <c r="AG330" s="111">
        <f t="shared" si="245"/>
        <v>0</v>
      </c>
      <c r="AH330" s="111">
        <f t="shared" si="245"/>
        <v>0</v>
      </c>
      <c r="AI330" s="111">
        <f t="shared" si="245"/>
        <v>0</v>
      </c>
      <c r="AJ330" s="111">
        <f t="shared" si="245"/>
        <v>0</v>
      </c>
      <c r="AK330" s="111">
        <f t="shared" si="245"/>
        <v>0</v>
      </c>
      <c r="AL330" s="111">
        <f t="shared" si="245"/>
        <v>0</v>
      </c>
      <c r="AM330" s="111">
        <f t="shared" si="245"/>
        <v>0</v>
      </c>
      <c r="AN330" s="111">
        <f t="shared" si="245"/>
        <v>0</v>
      </c>
      <c r="AO330" s="111">
        <f t="shared" si="245"/>
        <v>0</v>
      </c>
      <c r="AP330" s="111">
        <f t="shared" si="245"/>
        <v>0</v>
      </c>
      <c r="AQ330" s="111">
        <f t="shared" si="245"/>
        <v>0</v>
      </c>
      <c r="AR330" s="111">
        <f t="shared" si="245"/>
        <v>0</v>
      </c>
      <c r="AS330" s="111">
        <f t="shared" si="245"/>
        <v>0</v>
      </c>
      <c r="AT330" s="111">
        <f t="shared" si="245"/>
        <v>0</v>
      </c>
      <c r="AU330" s="111">
        <f t="shared" si="245"/>
        <v>0</v>
      </c>
      <c r="AV330" s="111">
        <f t="shared" si="245"/>
        <v>0</v>
      </c>
      <c r="AW330" s="111">
        <f t="shared" si="245"/>
        <v>0</v>
      </c>
      <c r="AX330" s="111">
        <f t="shared" si="245"/>
        <v>0</v>
      </c>
      <c r="AY330" s="111">
        <f t="shared" si="245"/>
        <v>0</v>
      </c>
      <c r="AZ330" s="111">
        <f t="shared" si="245"/>
        <v>0</v>
      </c>
      <c r="BA330" s="111">
        <f t="shared" si="245"/>
        <v>0</v>
      </c>
      <c r="BB330" s="111">
        <f t="shared" si="245"/>
        <v>0</v>
      </c>
      <c r="BC330" s="111">
        <f t="shared" si="245"/>
        <v>0</v>
      </c>
      <c r="BD330" s="111">
        <f t="shared" si="245"/>
        <v>0</v>
      </c>
      <c r="BE330" s="111">
        <f t="shared" si="245"/>
        <v>0</v>
      </c>
      <c r="BF330" s="111">
        <f t="shared" si="245"/>
        <v>0</v>
      </c>
      <c r="BG330" s="111">
        <f t="shared" si="245"/>
        <v>0</v>
      </c>
      <c r="BH330" s="111">
        <f t="shared" si="245"/>
        <v>0</v>
      </c>
      <c r="BI330" s="111">
        <f t="shared" si="245"/>
        <v>0</v>
      </c>
      <c r="BJ330" s="111">
        <f t="shared" si="245"/>
        <v>0</v>
      </c>
      <c r="BK330" s="111">
        <f t="shared" si="245"/>
        <v>0</v>
      </c>
      <c r="BL330" s="111">
        <f t="shared" si="245"/>
        <v>0</v>
      </c>
      <c r="BM330" s="111">
        <f t="shared" si="245"/>
        <v>0</v>
      </c>
      <c r="BN330" s="111">
        <f t="shared" si="245"/>
        <v>0</v>
      </c>
      <c r="BO330" s="111">
        <f t="shared" si="245"/>
        <v>0</v>
      </c>
      <c r="BP330" s="111">
        <f t="shared" si="245"/>
        <v>0</v>
      </c>
      <c r="BQ330" s="111">
        <f t="shared" si="245"/>
        <v>0</v>
      </c>
      <c r="BR330" s="111">
        <f t="shared" si="245"/>
        <v>0</v>
      </c>
      <c r="BS330" s="111">
        <f t="shared" si="245"/>
        <v>0</v>
      </c>
      <c r="BT330" s="111">
        <f t="shared" si="244"/>
        <v>0</v>
      </c>
      <c r="BU330" s="111">
        <f t="shared" si="244"/>
        <v>0</v>
      </c>
      <c r="BV330" s="111">
        <f t="shared" si="244"/>
        <v>0</v>
      </c>
      <c r="BW330" s="111">
        <f t="shared" si="244"/>
        <v>0</v>
      </c>
      <c r="BX330" s="111">
        <f t="shared" si="244"/>
        <v>0</v>
      </c>
      <c r="BY330" s="111">
        <f t="shared" si="244"/>
        <v>0</v>
      </c>
      <c r="BZ330" s="111">
        <f t="shared" si="244"/>
        <v>0</v>
      </c>
      <c r="CA330" s="111">
        <f t="shared" si="244"/>
        <v>0</v>
      </c>
      <c r="CB330" s="111">
        <f t="shared" si="244"/>
        <v>0</v>
      </c>
      <c r="CC330" s="111">
        <f t="shared" si="244"/>
        <v>0</v>
      </c>
      <c r="CD330" s="111">
        <f t="shared" si="244"/>
        <v>0</v>
      </c>
      <c r="CE330" s="111">
        <f t="shared" si="244"/>
        <v>0</v>
      </c>
      <c r="CF330" s="111">
        <f t="shared" si="244"/>
        <v>0</v>
      </c>
      <c r="CG330" s="111">
        <f t="shared" si="244"/>
        <v>0</v>
      </c>
      <c r="CH330" s="111">
        <f t="shared" si="244"/>
        <v>0</v>
      </c>
      <c r="CI330" s="111">
        <f t="shared" si="244"/>
        <v>0</v>
      </c>
      <c r="CJ330" s="111">
        <f t="shared" si="244"/>
        <v>0</v>
      </c>
      <c r="CK330" s="111">
        <f t="shared" si="244"/>
        <v>0</v>
      </c>
      <c r="CL330" s="111">
        <f t="shared" si="244"/>
        <v>0</v>
      </c>
      <c r="CM330" s="111">
        <f t="shared" si="244"/>
        <v>0</v>
      </c>
      <c r="CN330" s="111">
        <f t="shared" si="244"/>
        <v>0</v>
      </c>
      <c r="CO330" s="111">
        <f t="shared" si="244"/>
        <v>0</v>
      </c>
      <c r="CP330" s="111">
        <f t="shared" si="244"/>
        <v>0</v>
      </c>
      <c r="CQ330" s="111">
        <f t="shared" si="244"/>
        <v>0</v>
      </c>
      <c r="CR330" s="111">
        <f t="shared" si="244"/>
        <v>0</v>
      </c>
      <c r="CS330" s="111">
        <f t="shared" si="244"/>
        <v>0</v>
      </c>
      <c r="CT330" s="111">
        <f t="shared" si="244"/>
        <v>0</v>
      </c>
      <c r="CU330" s="111">
        <f t="shared" si="244"/>
        <v>0</v>
      </c>
      <c r="CV330" s="111">
        <f t="shared" si="244"/>
        <v>0</v>
      </c>
      <c r="CW330" s="111">
        <f t="shared" si="244"/>
        <v>0</v>
      </c>
      <c r="CX330" s="111">
        <f t="shared" si="244"/>
        <v>0</v>
      </c>
      <c r="CY330" s="111">
        <f t="shared" si="244"/>
        <v>0</v>
      </c>
      <c r="CZ330" s="111">
        <f t="shared" si="244"/>
        <v>0</v>
      </c>
      <c r="DA330" s="111">
        <f t="shared" si="244"/>
        <v>0</v>
      </c>
      <c r="DB330" s="111">
        <f t="shared" si="244"/>
        <v>0</v>
      </c>
      <c r="DC330" s="111">
        <f t="shared" si="244"/>
        <v>0</v>
      </c>
      <c r="DD330" s="111">
        <f t="shared" si="244"/>
        <v>0</v>
      </c>
      <c r="DE330" s="111">
        <f t="shared" si="244"/>
        <v>0</v>
      </c>
      <c r="DF330" s="111">
        <f t="shared" si="244"/>
        <v>0</v>
      </c>
      <c r="DG330" s="111">
        <f t="shared" si="244"/>
        <v>0</v>
      </c>
      <c r="DH330" s="111">
        <f t="shared" si="244"/>
        <v>0</v>
      </c>
      <c r="DI330" s="111">
        <f t="shared" si="244"/>
        <v>0</v>
      </c>
      <c r="DJ330" s="111">
        <f t="shared" si="244"/>
        <v>0</v>
      </c>
      <c r="DK330" s="111">
        <f t="shared" si="244"/>
        <v>0</v>
      </c>
      <c r="DL330" s="111">
        <f t="shared" si="244"/>
        <v>0</v>
      </c>
      <c r="DM330" s="111">
        <f t="shared" si="244"/>
        <v>0</v>
      </c>
      <c r="DN330" s="111">
        <f t="shared" si="244"/>
        <v>0</v>
      </c>
      <c r="DO330" s="111">
        <f t="shared" si="244"/>
        <v>0</v>
      </c>
      <c r="DP330" s="111">
        <f t="shared" si="244"/>
        <v>0</v>
      </c>
      <c r="DQ330" s="111">
        <f t="shared" si="244"/>
        <v>0</v>
      </c>
      <c r="DR330" s="111">
        <f t="shared" si="244"/>
        <v>0</v>
      </c>
      <c r="DS330" s="111">
        <f t="shared" si="244"/>
        <v>0</v>
      </c>
      <c r="DT330" s="111">
        <f t="shared" si="244"/>
        <v>0</v>
      </c>
      <c r="DU330" s="111">
        <f t="shared" si="244"/>
        <v>0</v>
      </c>
      <c r="DV330" s="111">
        <f t="shared" si="244"/>
        <v>0</v>
      </c>
      <c r="DW330" s="111">
        <f t="shared" si="244"/>
        <v>0</v>
      </c>
      <c r="DX330" s="111">
        <f t="shared" si="244"/>
        <v>0</v>
      </c>
      <c r="DY330" s="111">
        <f t="shared" si="244"/>
        <v>0</v>
      </c>
      <c r="DZ330" s="111">
        <f t="shared" si="244"/>
        <v>0</v>
      </c>
      <c r="EA330" s="111">
        <f t="shared" si="244"/>
        <v>0</v>
      </c>
      <c r="EB330" s="111">
        <f t="shared" si="244"/>
        <v>0</v>
      </c>
      <c r="EC330" s="111">
        <f t="shared" si="244"/>
        <v>0</v>
      </c>
      <c r="ED330" s="111">
        <f t="shared" si="244"/>
        <v>0</v>
      </c>
      <c r="EE330" s="111">
        <f t="shared" si="243"/>
        <v>0</v>
      </c>
      <c r="EF330" s="111">
        <f t="shared" si="243"/>
        <v>0</v>
      </c>
      <c r="EG330" s="111">
        <f t="shared" si="243"/>
        <v>0</v>
      </c>
      <c r="EH330" s="111">
        <f t="shared" si="243"/>
        <v>0</v>
      </c>
      <c r="EI330" s="111">
        <f t="shared" si="243"/>
        <v>0</v>
      </c>
      <c r="EJ330" s="111">
        <f t="shared" si="243"/>
        <v>0</v>
      </c>
      <c r="EK330" s="111">
        <f t="shared" si="243"/>
        <v>0</v>
      </c>
      <c r="EL330" s="111">
        <f t="shared" si="243"/>
        <v>0</v>
      </c>
      <c r="EM330" s="111">
        <f t="shared" si="243"/>
        <v>0</v>
      </c>
      <c r="EN330" s="111">
        <f t="shared" si="243"/>
        <v>0</v>
      </c>
      <c r="EO330" s="111">
        <f t="shared" si="243"/>
        <v>0</v>
      </c>
      <c r="EP330" s="111">
        <f t="shared" si="243"/>
        <v>0</v>
      </c>
      <c r="EQ330" s="111">
        <f t="shared" si="243"/>
        <v>0</v>
      </c>
      <c r="ER330" s="111">
        <f t="shared" si="243"/>
        <v>0</v>
      </c>
      <c r="ES330" s="47"/>
      <c r="ET330" s="1"/>
    </row>
    <row r="331" spans="1:150" x14ac:dyDescent="0.35">
      <c r="A331" s="119"/>
      <c r="B331" s="3"/>
      <c r="C331" s="3"/>
      <c r="D331" s="3"/>
      <c r="E331" s="1"/>
      <c r="F331" s="1"/>
      <c r="G331" s="118">
        <v>107</v>
      </c>
      <c r="H331" s="111">
        <f t="shared" si="245"/>
        <v>0</v>
      </c>
      <c r="I331" s="111">
        <f t="shared" si="245"/>
        <v>0</v>
      </c>
      <c r="J331" s="111">
        <f t="shared" si="245"/>
        <v>0</v>
      </c>
      <c r="K331" s="111">
        <f t="shared" si="245"/>
        <v>0</v>
      </c>
      <c r="L331" s="111">
        <f t="shared" si="245"/>
        <v>0</v>
      </c>
      <c r="M331" s="111">
        <f t="shared" si="245"/>
        <v>0</v>
      </c>
      <c r="N331" s="111">
        <f t="shared" si="245"/>
        <v>0</v>
      </c>
      <c r="O331" s="111">
        <f t="shared" si="245"/>
        <v>0</v>
      </c>
      <c r="P331" s="111">
        <f t="shared" si="245"/>
        <v>0</v>
      </c>
      <c r="Q331" s="111">
        <f t="shared" si="245"/>
        <v>0</v>
      </c>
      <c r="R331" s="111">
        <f t="shared" si="245"/>
        <v>0</v>
      </c>
      <c r="S331" s="111">
        <f t="shared" si="245"/>
        <v>0</v>
      </c>
      <c r="T331" s="111">
        <f t="shared" si="245"/>
        <v>0</v>
      </c>
      <c r="U331" s="111">
        <f t="shared" si="245"/>
        <v>0</v>
      </c>
      <c r="V331" s="111">
        <f t="shared" si="245"/>
        <v>0</v>
      </c>
      <c r="W331" s="111">
        <f t="shared" si="245"/>
        <v>0</v>
      </c>
      <c r="X331" s="111">
        <f t="shared" si="245"/>
        <v>0</v>
      </c>
      <c r="Y331" s="111">
        <f t="shared" si="245"/>
        <v>0</v>
      </c>
      <c r="Z331" s="111">
        <f t="shared" si="245"/>
        <v>0</v>
      </c>
      <c r="AA331" s="111">
        <f t="shared" si="245"/>
        <v>0</v>
      </c>
      <c r="AB331" s="111">
        <f t="shared" si="245"/>
        <v>0</v>
      </c>
      <c r="AC331" s="111">
        <f t="shared" si="245"/>
        <v>0</v>
      </c>
      <c r="AD331" s="111">
        <f t="shared" si="245"/>
        <v>0</v>
      </c>
      <c r="AE331" s="111">
        <f t="shared" si="245"/>
        <v>0</v>
      </c>
      <c r="AF331" s="111">
        <f t="shared" si="245"/>
        <v>0</v>
      </c>
      <c r="AG331" s="111">
        <f t="shared" si="245"/>
        <v>0</v>
      </c>
      <c r="AH331" s="111">
        <f t="shared" si="245"/>
        <v>0</v>
      </c>
      <c r="AI331" s="111">
        <f t="shared" si="245"/>
        <v>0</v>
      </c>
      <c r="AJ331" s="111">
        <f t="shared" si="245"/>
        <v>0</v>
      </c>
      <c r="AK331" s="111">
        <f t="shared" si="245"/>
        <v>0</v>
      </c>
      <c r="AL331" s="111">
        <f t="shared" si="245"/>
        <v>0</v>
      </c>
      <c r="AM331" s="111">
        <f t="shared" si="245"/>
        <v>0</v>
      </c>
      <c r="AN331" s="111">
        <f t="shared" si="245"/>
        <v>0</v>
      </c>
      <c r="AO331" s="111">
        <f t="shared" si="245"/>
        <v>0</v>
      </c>
      <c r="AP331" s="111">
        <f t="shared" si="245"/>
        <v>0</v>
      </c>
      <c r="AQ331" s="111">
        <f t="shared" si="245"/>
        <v>0</v>
      </c>
      <c r="AR331" s="111">
        <f t="shared" si="245"/>
        <v>0</v>
      </c>
      <c r="AS331" s="111">
        <f t="shared" si="245"/>
        <v>0</v>
      </c>
      <c r="AT331" s="111">
        <f t="shared" si="245"/>
        <v>0</v>
      </c>
      <c r="AU331" s="111">
        <f t="shared" si="245"/>
        <v>0</v>
      </c>
      <c r="AV331" s="111">
        <f t="shared" si="245"/>
        <v>0</v>
      </c>
      <c r="AW331" s="111">
        <f t="shared" si="245"/>
        <v>0</v>
      </c>
      <c r="AX331" s="111">
        <f t="shared" si="245"/>
        <v>0</v>
      </c>
      <c r="AY331" s="111">
        <f t="shared" si="245"/>
        <v>0</v>
      </c>
      <c r="AZ331" s="111">
        <f t="shared" si="245"/>
        <v>0</v>
      </c>
      <c r="BA331" s="111">
        <f t="shared" si="245"/>
        <v>0</v>
      </c>
      <c r="BB331" s="111">
        <f t="shared" si="245"/>
        <v>0</v>
      </c>
      <c r="BC331" s="111">
        <f t="shared" si="245"/>
        <v>0</v>
      </c>
      <c r="BD331" s="111">
        <f t="shared" si="245"/>
        <v>0</v>
      </c>
      <c r="BE331" s="111">
        <f t="shared" si="245"/>
        <v>0</v>
      </c>
      <c r="BF331" s="111">
        <f t="shared" si="245"/>
        <v>0</v>
      </c>
      <c r="BG331" s="111">
        <f t="shared" si="245"/>
        <v>0</v>
      </c>
      <c r="BH331" s="111">
        <f t="shared" si="245"/>
        <v>0</v>
      </c>
      <c r="BI331" s="111">
        <f t="shared" si="245"/>
        <v>0</v>
      </c>
      <c r="BJ331" s="111">
        <f t="shared" si="245"/>
        <v>0</v>
      </c>
      <c r="BK331" s="111">
        <f t="shared" si="245"/>
        <v>0</v>
      </c>
      <c r="BL331" s="111">
        <f t="shared" si="245"/>
        <v>0</v>
      </c>
      <c r="BM331" s="111">
        <f t="shared" si="245"/>
        <v>0</v>
      </c>
      <c r="BN331" s="111">
        <f t="shared" si="245"/>
        <v>0</v>
      </c>
      <c r="BO331" s="111">
        <f t="shared" si="245"/>
        <v>0</v>
      </c>
      <c r="BP331" s="111">
        <f t="shared" si="245"/>
        <v>0</v>
      </c>
      <c r="BQ331" s="111">
        <f t="shared" si="245"/>
        <v>0</v>
      </c>
      <c r="BR331" s="111">
        <f t="shared" si="245"/>
        <v>0</v>
      </c>
      <c r="BS331" s="111">
        <f t="shared" si="245"/>
        <v>0</v>
      </c>
      <c r="BT331" s="111">
        <f t="shared" si="244"/>
        <v>0</v>
      </c>
      <c r="BU331" s="111">
        <f t="shared" si="244"/>
        <v>0</v>
      </c>
      <c r="BV331" s="111">
        <f t="shared" si="244"/>
        <v>0</v>
      </c>
      <c r="BW331" s="111">
        <f t="shared" si="244"/>
        <v>0</v>
      </c>
      <c r="BX331" s="111">
        <f t="shared" si="244"/>
        <v>0</v>
      </c>
      <c r="BY331" s="111">
        <f t="shared" si="244"/>
        <v>0</v>
      </c>
      <c r="BZ331" s="111">
        <f t="shared" si="244"/>
        <v>0</v>
      </c>
      <c r="CA331" s="111">
        <f t="shared" si="244"/>
        <v>0</v>
      </c>
      <c r="CB331" s="111">
        <f t="shared" si="244"/>
        <v>0</v>
      </c>
      <c r="CC331" s="111">
        <f t="shared" si="244"/>
        <v>0</v>
      </c>
      <c r="CD331" s="111">
        <f t="shared" si="244"/>
        <v>0</v>
      </c>
      <c r="CE331" s="111">
        <f t="shared" si="244"/>
        <v>0</v>
      </c>
      <c r="CF331" s="111">
        <f t="shared" si="244"/>
        <v>0</v>
      </c>
      <c r="CG331" s="111">
        <f t="shared" si="244"/>
        <v>0</v>
      </c>
      <c r="CH331" s="111">
        <f t="shared" si="244"/>
        <v>0</v>
      </c>
      <c r="CI331" s="111">
        <f t="shared" si="244"/>
        <v>0</v>
      </c>
      <c r="CJ331" s="111">
        <f t="shared" si="244"/>
        <v>0</v>
      </c>
      <c r="CK331" s="111">
        <f t="shared" si="244"/>
        <v>0</v>
      </c>
      <c r="CL331" s="111">
        <f t="shared" si="244"/>
        <v>0</v>
      </c>
      <c r="CM331" s="111">
        <f t="shared" si="244"/>
        <v>0</v>
      </c>
      <c r="CN331" s="111">
        <f t="shared" si="244"/>
        <v>0</v>
      </c>
      <c r="CO331" s="111">
        <f t="shared" si="244"/>
        <v>0</v>
      </c>
      <c r="CP331" s="111">
        <f t="shared" si="244"/>
        <v>1</v>
      </c>
      <c r="CQ331" s="111">
        <f t="shared" si="244"/>
        <v>1</v>
      </c>
      <c r="CR331" s="111">
        <f t="shared" si="244"/>
        <v>1</v>
      </c>
      <c r="CS331" s="111">
        <f t="shared" si="244"/>
        <v>1</v>
      </c>
      <c r="CT331" s="111">
        <f t="shared" si="244"/>
        <v>1</v>
      </c>
      <c r="CU331" s="111">
        <f t="shared" si="244"/>
        <v>1</v>
      </c>
      <c r="CV331" s="111">
        <f t="shared" si="244"/>
        <v>1</v>
      </c>
      <c r="CW331" s="111">
        <f t="shared" si="244"/>
        <v>1</v>
      </c>
      <c r="CX331" s="111">
        <f t="shared" si="244"/>
        <v>1</v>
      </c>
      <c r="CY331" s="111">
        <f t="shared" si="244"/>
        <v>1</v>
      </c>
      <c r="CZ331" s="111">
        <f t="shared" si="244"/>
        <v>1</v>
      </c>
      <c r="DA331" s="111">
        <f t="shared" si="244"/>
        <v>1</v>
      </c>
      <c r="DB331" s="111">
        <f t="shared" si="244"/>
        <v>1</v>
      </c>
      <c r="DC331" s="111">
        <f t="shared" si="244"/>
        <v>1</v>
      </c>
      <c r="DD331" s="111">
        <f t="shared" si="244"/>
        <v>1</v>
      </c>
      <c r="DE331" s="111">
        <f t="shared" si="244"/>
        <v>1</v>
      </c>
      <c r="DF331" s="111">
        <f t="shared" si="244"/>
        <v>1</v>
      </c>
      <c r="DG331" s="111">
        <f t="shared" si="244"/>
        <v>1</v>
      </c>
      <c r="DH331" s="111">
        <f t="shared" si="244"/>
        <v>1</v>
      </c>
      <c r="DI331" s="111">
        <f t="shared" si="244"/>
        <v>1</v>
      </c>
      <c r="DJ331" s="111">
        <f t="shared" si="244"/>
        <v>1</v>
      </c>
      <c r="DK331" s="111">
        <f t="shared" si="244"/>
        <v>1</v>
      </c>
      <c r="DL331" s="111">
        <f t="shared" si="244"/>
        <v>1</v>
      </c>
      <c r="DM331" s="111">
        <f t="shared" si="244"/>
        <v>1</v>
      </c>
      <c r="DN331" s="111">
        <f t="shared" si="244"/>
        <v>1</v>
      </c>
      <c r="DO331" s="111">
        <f t="shared" si="244"/>
        <v>1</v>
      </c>
      <c r="DP331" s="111">
        <f t="shared" si="244"/>
        <v>1</v>
      </c>
      <c r="DQ331" s="111">
        <f t="shared" si="244"/>
        <v>1</v>
      </c>
      <c r="DR331" s="111">
        <f t="shared" si="244"/>
        <v>1</v>
      </c>
      <c r="DS331" s="111">
        <f t="shared" si="244"/>
        <v>1</v>
      </c>
      <c r="DT331" s="111">
        <f t="shared" si="244"/>
        <v>1</v>
      </c>
      <c r="DU331" s="111">
        <f t="shared" si="244"/>
        <v>1</v>
      </c>
      <c r="DV331" s="111">
        <f t="shared" si="244"/>
        <v>1</v>
      </c>
      <c r="DW331" s="111">
        <f t="shared" si="244"/>
        <v>1</v>
      </c>
      <c r="DX331" s="111">
        <f t="shared" si="244"/>
        <v>1</v>
      </c>
      <c r="DY331" s="111">
        <f t="shared" si="244"/>
        <v>1</v>
      </c>
      <c r="DZ331" s="111">
        <f t="shared" si="244"/>
        <v>1</v>
      </c>
      <c r="EA331" s="111">
        <f t="shared" si="244"/>
        <v>1</v>
      </c>
      <c r="EB331" s="111">
        <f t="shared" si="244"/>
        <v>1</v>
      </c>
      <c r="EC331" s="111">
        <f t="shared" si="244"/>
        <v>1</v>
      </c>
      <c r="ED331" s="111">
        <f t="shared" si="244"/>
        <v>1</v>
      </c>
      <c r="EE331" s="111">
        <f t="shared" si="243"/>
        <v>1</v>
      </c>
      <c r="EF331" s="111">
        <f t="shared" si="243"/>
        <v>1</v>
      </c>
      <c r="EG331" s="111">
        <f t="shared" si="243"/>
        <v>1</v>
      </c>
      <c r="EH331" s="111">
        <f t="shared" si="243"/>
        <v>1</v>
      </c>
      <c r="EI331" s="111">
        <f t="shared" si="243"/>
        <v>1</v>
      </c>
      <c r="EJ331" s="111">
        <f t="shared" si="243"/>
        <v>1</v>
      </c>
      <c r="EK331" s="111">
        <f t="shared" si="243"/>
        <v>1</v>
      </c>
      <c r="EL331" s="111">
        <f t="shared" si="243"/>
        <v>1</v>
      </c>
      <c r="EM331" s="111">
        <f t="shared" si="243"/>
        <v>1</v>
      </c>
      <c r="EN331" s="111">
        <f t="shared" si="243"/>
        <v>1</v>
      </c>
      <c r="EO331" s="111">
        <f t="shared" si="243"/>
        <v>1</v>
      </c>
      <c r="EP331" s="111">
        <f t="shared" si="243"/>
        <v>1</v>
      </c>
      <c r="EQ331" s="111">
        <f t="shared" si="243"/>
        <v>1</v>
      </c>
      <c r="ER331" s="111">
        <f t="shared" si="243"/>
        <v>1</v>
      </c>
      <c r="ES331" s="47"/>
      <c r="ET331" s="1"/>
    </row>
    <row r="332" spans="1:150" x14ac:dyDescent="0.35">
      <c r="A332" s="119"/>
      <c r="B332" s="3"/>
      <c r="C332" s="3"/>
      <c r="D332" s="3"/>
      <c r="E332" s="1"/>
      <c r="F332" s="1"/>
      <c r="G332" s="118">
        <v>108</v>
      </c>
      <c r="H332" s="111">
        <f t="shared" si="245"/>
        <v>0</v>
      </c>
      <c r="I332" s="111">
        <f t="shared" si="245"/>
        <v>0</v>
      </c>
      <c r="J332" s="111">
        <f t="shared" si="245"/>
        <v>0</v>
      </c>
      <c r="K332" s="111">
        <f t="shared" si="245"/>
        <v>0</v>
      </c>
      <c r="L332" s="111">
        <f t="shared" si="245"/>
        <v>0</v>
      </c>
      <c r="M332" s="111">
        <f t="shared" si="245"/>
        <v>0</v>
      </c>
      <c r="N332" s="111">
        <f t="shared" si="245"/>
        <v>0</v>
      </c>
      <c r="O332" s="111">
        <f t="shared" si="245"/>
        <v>0</v>
      </c>
      <c r="P332" s="111">
        <f t="shared" si="245"/>
        <v>0</v>
      </c>
      <c r="Q332" s="111">
        <f t="shared" si="245"/>
        <v>0</v>
      </c>
      <c r="R332" s="111">
        <f t="shared" si="245"/>
        <v>0</v>
      </c>
      <c r="S332" s="111">
        <f t="shared" si="245"/>
        <v>0</v>
      </c>
      <c r="T332" s="111">
        <f t="shared" si="245"/>
        <v>0</v>
      </c>
      <c r="U332" s="111">
        <f t="shared" si="245"/>
        <v>0</v>
      </c>
      <c r="V332" s="111">
        <f t="shared" si="245"/>
        <v>0</v>
      </c>
      <c r="W332" s="111">
        <f t="shared" si="245"/>
        <v>0</v>
      </c>
      <c r="X332" s="111">
        <f t="shared" si="245"/>
        <v>0</v>
      </c>
      <c r="Y332" s="111">
        <f t="shared" si="245"/>
        <v>0</v>
      </c>
      <c r="Z332" s="111">
        <f t="shared" si="245"/>
        <v>0</v>
      </c>
      <c r="AA332" s="111">
        <f t="shared" si="245"/>
        <v>0</v>
      </c>
      <c r="AB332" s="111">
        <f t="shared" si="245"/>
        <v>0</v>
      </c>
      <c r="AC332" s="111">
        <f t="shared" si="245"/>
        <v>0</v>
      </c>
      <c r="AD332" s="111">
        <f t="shared" si="245"/>
        <v>0</v>
      </c>
      <c r="AE332" s="111">
        <f t="shared" si="245"/>
        <v>0</v>
      </c>
      <c r="AF332" s="111">
        <f t="shared" si="245"/>
        <v>0</v>
      </c>
      <c r="AG332" s="111">
        <f t="shared" si="245"/>
        <v>0</v>
      </c>
      <c r="AH332" s="111">
        <f t="shared" si="245"/>
        <v>0</v>
      </c>
      <c r="AI332" s="111">
        <f t="shared" si="245"/>
        <v>0</v>
      </c>
      <c r="AJ332" s="111">
        <f t="shared" si="245"/>
        <v>0</v>
      </c>
      <c r="AK332" s="111">
        <f t="shared" si="245"/>
        <v>0</v>
      </c>
      <c r="AL332" s="111">
        <f t="shared" si="245"/>
        <v>0</v>
      </c>
      <c r="AM332" s="111">
        <f t="shared" si="245"/>
        <v>0</v>
      </c>
      <c r="AN332" s="111">
        <f t="shared" si="245"/>
        <v>0</v>
      </c>
      <c r="AO332" s="111">
        <f t="shared" si="245"/>
        <v>0</v>
      </c>
      <c r="AP332" s="111">
        <f t="shared" si="245"/>
        <v>0</v>
      </c>
      <c r="AQ332" s="111">
        <f t="shared" si="245"/>
        <v>0</v>
      </c>
      <c r="AR332" s="111">
        <f t="shared" si="245"/>
        <v>0</v>
      </c>
      <c r="AS332" s="111">
        <f t="shared" si="245"/>
        <v>0</v>
      </c>
      <c r="AT332" s="111">
        <f t="shared" si="245"/>
        <v>0</v>
      </c>
      <c r="AU332" s="111">
        <f t="shared" si="245"/>
        <v>0</v>
      </c>
      <c r="AV332" s="111">
        <f t="shared" si="245"/>
        <v>0</v>
      </c>
      <c r="AW332" s="111">
        <f t="shared" si="245"/>
        <v>0</v>
      </c>
      <c r="AX332" s="111">
        <f t="shared" si="245"/>
        <v>0</v>
      </c>
      <c r="AY332" s="111">
        <f t="shared" si="245"/>
        <v>0</v>
      </c>
      <c r="AZ332" s="111">
        <f t="shared" si="245"/>
        <v>0</v>
      </c>
      <c r="BA332" s="111">
        <f t="shared" si="245"/>
        <v>0</v>
      </c>
      <c r="BB332" s="111">
        <f t="shared" si="245"/>
        <v>0</v>
      </c>
      <c r="BC332" s="111">
        <f t="shared" si="245"/>
        <v>0</v>
      </c>
      <c r="BD332" s="111">
        <f t="shared" si="245"/>
        <v>0</v>
      </c>
      <c r="BE332" s="111">
        <f t="shared" si="245"/>
        <v>0</v>
      </c>
      <c r="BF332" s="111">
        <f t="shared" si="245"/>
        <v>0</v>
      </c>
      <c r="BG332" s="111">
        <f t="shared" si="245"/>
        <v>0</v>
      </c>
      <c r="BH332" s="111">
        <f t="shared" si="245"/>
        <v>0</v>
      </c>
      <c r="BI332" s="111">
        <f t="shared" si="245"/>
        <v>0</v>
      </c>
      <c r="BJ332" s="111">
        <f t="shared" si="245"/>
        <v>0</v>
      </c>
      <c r="BK332" s="111">
        <f t="shared" si="245"/>
        <v>0</v>
      </c>
      <c r="BL332" s="111">
        <f t="shared" si="245"/>
        <v>0</v>
      </c>
      <c r="BM332" s="111">
        <f t="shared" si="245"/>
        <v>0</v>
      </c>
      <c r="BN332" s="111">
        <f t="shared" si="245"/>
        <v>0</v>
      </c>
      <c r="BO332" s="111">
        <f t="shared" si="245"/>
        <v>0</v>
      </c>
      <c r="BP332" s="111">
        <f t="shared" si="245"/>
        <v>0</v>
      </c>
      <c r="BQ332" s="111">
        <f t="shared" si="245"/>
        <v>0</v>
      </c>
      <c r="BR332" s="111">
        <f t="shared" si="245"/>
        <v>0</v>
      </c>
      <c r="BS332" s="111">
        <f t="shared" ref="BS332:ED337" si="246">IF($D130&gt;BS$10, $F130, 0)</f>
        <v>0</v>
      </c>
      <c r="BT332" s="111">
        <f t="shared" si="246"/>
        <v>0</v>
      </c>
      <c r="BU332" s="111">
        <f t="shared" si="244"/>
        <v>0</v>
      </c>
      <c r="BV332" s="111">
        <f t="shared" si="244"/>
        <v>0</v>
      </c>
      <c r="BW332" s="111">
        <f t="shared" si="244"/>
        <v>0</v>
      </c>
      <c r="BX332" s="111">
        <f t="shared" si="244"/>
        <v>0</v>
      </c>
      <c r="BY332" s="111">
        <f t="shared" si="244"/>
        <v>0</v>
      </c>
      <c r="BZ332" s="111">
        <f t="shared" si="244"/>
        <v>0</v>
      </c>
      <c r="CA332" s="111">
        <f t="shared" si="244"/>
        <v>0</v>
      </c>
      <c r="CB332" s="111">
        <f t="shared" si="244"/>
        <v>0</v>
      </c>
      <c r="CC332" s="111">
        <f t="shared" si="244"/>
        <v>0</v>
      </c>
      <c r="CD332" s="111">
        <f t="shared" si="244"/>
        <v>0</v>
      </c>
      <c r="CE332" s="111">
        <f t="shared" si="244"/>
        <v>0</v>
      </c>
      <c r="CF332" s="111">
        <f t="shared" si="244"/>
        <v>0</v>
      </c>
      <c r="CG332" s="111">
        <f t="shared" si="244"/>
        <v>0</v>
      </c>
      <c r="CH332" s="111">
        <f t="shared" si="244"/>
        <v>0</v>
      </c>
      <c r="CI332" s="111">
        <f t="shared" si="244"/>
        <v>0</v>
      </c>
      <c r="CJ332" s="111">
        <f t="shared" si="244"/>
        <v>0</v>
      </c>
      <c r="CK332" s="111">
        <f t="shared" si="244"/>
        <v>0</v>
      </c>
      <c r="CL332" s="111">
        <f t="shared" si="244"/>
        <v>0</v>
      </c>
      <c r="CM332" s="111">
        <f t="shared" si="244"/>
        <v>0</v>
      </c>
      <c r="CN332" s="111">
        <f t="shared" si="244"/>
        <v>0</v>
      </c>
      <c r="CO332" s="111">
        <f t="shared" si="244"/>
        <v>0</v>
      </c>
      <c r="CP332" s="111">
        <f t="shared" si="244"/>
        <v>0</v>
      </c>
      <c r="CQ332" s="111">
        <f t="shared" si="244"/>
        <v>0</v>
      </c>
      <c r="CR332" s="111">
        <f t="shared" si="244"/>
        <v>0</v>
      </c>
      <c r="CS332" s="111">
        <f t="shared" si="244"/>
        <v>0</v>
      </c>
      <c r="CT332" s="111">
        <f t="shared" si="244"/>
        <v>0</v>
      </c>
      <c r="CU332" s="111">
        <f t="shared" si="244"/>
        <v>0</v>
      </c>
      <c r="CV332" s="111">
        <f t="shared" si="244"/>
        <v>0</v>
      </c>
      <c r="CW332" s="111">
        <f t="shared" si="244"/>
        <v>0</v>
      </c>
      <c r="CX332" s="111">
        <f t="shared" si="244"/>
        <v>0</v>
      </c>
      <c r="CY332" s="111">
        <f t="shared" si="244"/>
        <v>0</v>
      </c>
      <c r="CZ332" s="111">
        <f t="shared" si="244"/>
        <v>0</v>
      </c>
      <c r="DA332" s="111">
        <f t="shared" si="244"/>
        <v>0</v>
      </c>
      <c r="DB332" s="111">
        <f t="shared" si="244"/>
        <v>0</v>
      </c>
      <c r="DC332" s="111">
        <f t="shared" si="244"/>
        <v>0</v>
      </c>
      <c r="DD332" s="111">
        <f t="shared" si="244"/>
        <v>0</v>
      </c>
      <c r="DE332" s="111">
        <f t="shared" si="244"/>
        <v>0</v>
      </c>
      <c r="DF332" s="111">
        <f t="shared" si="244"/>
        <v>0</v>
      </c>
      <c r="DG332" s="111">
        <f t="shared" si="244"/>
        <v>0</v>
      </c>
      <c r="DH332" s="111">
        <f t="shared" si="244"/>
        <v>0</v>
      </c>
      <c r="DI332" s="111">
        <f t="shared" si="244"/>
        <v>0</v>
      </c>
      <c r="DJ332" s="111">
        <f t="shared" si="244"/>
        <v>0</v>
      </c>
      <c r="DK332" s="111">
        <f t="shared" si="244"/>
        <v>0</v>
      </c>
      <c r="DL332" s="111">
        <f t="shared" si="244"/>
        <v>0</v>
      </c>
      <c r="DM332" s="111">
        <f t="shared" si="244"/>
        <v>0</v>
      </c>
      <c r="DN332" s="111">
        <f t="shared" si="244"/>
        <v>0</v>
      </c>
      <c r="DO332" s="111">
        <f t="shared" si="244"/>
        <v>0</v>
      </c>
      <c r="DP332" s="111">
        <f t="shared" si="244"/>
        <v>0</v>
      </c>
      <c r="DQ332" s="111">
        <f t="shared" si="244"/>
        <v>0</v>
      </c>
      <c r="DR332" s="111">
        <f t="shared" si="244"/>
        <v>0</v>
      </c>
      <c r="DS332" s="111">
        <f t="shared" si="244"/>
        <v>0</v>
      </c>
      <c r="DT332" s="111">
        <f t="shared" si="244"/>
        <v>0</v>
      </c>
      <c r="DU332" s="111">
        <f t="shared" si="244"/>
        <v>0</v>
      </c>
      <c r="DV332" s="111">
        <f t="shared" si="244"/>
        <v>0</v>
      </c>
      <c r="DW332" s="111">
        <f t="shared" si="244"/>
        <v>0</v>
      </c>
      <c r="DX332" s="111">
        <f t="shared" si="244"/>
        <v>0</v>
      </c>
      <c r="DY332" s="111">
        <f t="shared" si="244"/>
        <v>0</v>
      </c>
      <c r="DZ332" s="111">
        <f t="shared" si="244"/>
        <v>0</v>
      </c>
      <c r="EA332" s="111">
        <f t="shared" si="244"/>
        <v>0</v>
      </c>
      <c r="EB332" s="111">
        <f t="shared" si="244"/>
        <v>0</v>
      </c>
      <c r="EC332" s="111">
        <f t="shared" si="244"/>
        <v>0</v>
      </c>
      <c r="ED332" s="111">
        <f t="shared" si="244"/>
        <v>0</v>
      </c>
      <c r="EE332" s="111">
        <f t="shared" si="243"/>
        <v>0</v>
      </c>
      <c r="EF332" s="111">
        <f t="shared" si="243"/>
        <v>0</v>
      </c>
      <c r="EG332" s="111">
        <f t="shared" si="243"/>
        <v>0</v>
      </c>
      <c r="EH332" s="111">
        <f t="shared" si="243"/>
        <v>0</v>
      </c>
      <c r="EI332" s="111">
        <f t="shared" si="243"/>
        <v>0</v>
      </c>
      <c r="EJ332" s="111">
        <f t="shared" si="243"/>
        <v>0</v>
      </c>
      <c r="EK332" s="111">
        <f t="shared" si="243"/>
        <v>0</v>
      </c>
      <c r="EL332" s="111">
        <f t="shared" si="243"/>
        <v>0</v>
      </c>
      <c r="EM332" s="111">
        <f t="shared" si="243"/>
        <v>0</v>
      </c>
      <c r="EN332" s="111">
        <f t="shared" si="243"/>
        <v>0</v>
      </c>
      <c r="EO332" s="111">
        <f t="shared" si="243"/>
        <v>0</v>
      </c>
      <c r="EP332" s="111">
        <f t="shared" si="243"/>
        <v>0</v>
      </c>
      <c r="EQ332" s="111">
        <f t="shared" si="243"/>
        <v>0</v>
      </c>
      <c r="ER332" s="111">
        <f t="shared" si="243"/>
        <v>0</v>
      </c>
      <c r="ES332" s="47"/>
      <c r="ET332" s="1"/>
    </row>
    <row r="333" spans="1:150" x14ac:dyDescent="0.35">
      <c r="A333" s="119"/>
      <c r="B333" s="3"/>
      <c r="C333" s="3"/>
      <c r="D333" s="3"/>
      <c r="E333" s="1"/>
      <c r="F333" s="1"/>
      <c r="G333" s="118">
        <v>109</v>
      </c>
      <c r="H333" s="111">
        <f t="shared" ref="H333:BS336" si="247">IF($D131&gt;H$10, $F131, 0)</f>
        <v>0</v>
      </c>
      <c r="I333" s="111">
        <f t="shared" si="247"/>
        <v>0</v>
      </c>
      <c r="J333" s="111">
        <f t="shared" si="247"/>
        <v>0</v>
      </c>
      <c r="K333" s="111">
        <f t="shared" si="247"/>
        <v>0</v>
      </c>
      <c r="L333" s="111">
        <f t="shared" si="247"/>
        <v>0</v>
      </c>
      <c r="M333" s="111">
        <f t="shared" si="247"/>
        <v>0</v>
      </c>
      <c r="N333" s="111">
        <f t="shared" si="247"/>
        <v>0</v>
      </c>
      <c r="O333" s="111">
        <f t="shared" si="247"/>
        <v>0</v>
      </c>
      <c r="P333" s="111">
        <f t="shared" si="247"/>
        <v>0</v>
      </c>
      <c r="Q333" s="111">
        <f t="shared" si="247"/>
        <v>0</v>
      </c>
      <c r="R333" s="111">
        <f t="shared" si="247"/>
        <v>0</v>
      </c>
      <c r="S333" s="111">
        <f t="shared" si="247"/>
        <v>0</v>
      </c>
      <c r="T333" s="111">
        <f t="shared" si="247"/>
        <v>0</v>
      </c>
      <c r="U333" s="111">
        <f t="shared" si="247"/>
        <v>0</v>
      </c>
      <c r="V333" s="111">
        <f t="shared" si="247"/>
        <v>0</v>
      </c>
      <c r="W333" s="111">
        <f t="shared" si="247"/>
        <v>0</v>
      </c>
      <c r="X333" s="111">
        <f t="shared" si="247"/>
        <v>0</v>
      </c>
      <c r="Y333" s="111">
        <f t="shared" si="247"/>
        <v>0</v>
      </c>
      <c r="Z333" s="111">
        <f t="shared" si="247"/>
        <v>0</v>
      </c>
      <c r="AA333" s="111">
        <f t="shared" si="247"/>
        <v>0</v>
      </c>
      <c r="AB333" s="111">
        <f t="shared" si="247"/>
        <v>0</v>
      </c>
      <c r="AC333" s="111">
        <f t="shared" si="247"/>
        <v>0</v>
      </c>
      <c r="AD333" s="111">
        <f t="shared" si="247"/>
        <v>0</v>
      </c>
      <c r="AE333" s="111">
        <f t="shared" si="247"/>
        <v>0</v>
      </c>
      <c r="AF333" s="111">
        <f t="shared" si="247"/>
        <v>0</v>
      </c>
      <c r="AG333" s="111">
        <f t="shared" si="247"/>
        <v>0</v>
      </c>
      <c r="AH333" s="111">
        <f t="shared" si="247"/>
        <v>0</v>
      </c>
      <c r="AI333" s="111">
        <f t="shared" si="247"/>
        <v>0</v>
      </c>
      <c r="AJ333" s="111">
        <f t="shared" si="247"/>
        <v>0</v>
      </c>
      <c r="AK333" s="111">
        <f t="shared" si="247"/>
        <v>0</v>
      </c>
      <c r="AL333" s="111">
        <f t="shared" si="247"/>
        <v>0</v>
      </c>
      <c r="AM333" s="111">
        <f t="shared" si="247"/>
        <v>0</v>
      </c>
      <c r="AN333" s="111">
        <f t="shared" si="247"/>
        <v>0</v>
      </c>
      <c r="AO333" s="111">
        <f t="shared" si="247"/>
        <v>0</v>
      </c>
      <c r="AP333" s="111">
        <f t="shared" si="247"/>
        <v>0</v>
      </c>
      <c r="AQ333" s="111">
        <f t="shared" si="247"/>
        <v>0</v>
      </c>
      <c r="AR333" s="111">
        <f t="shared" si="247"/>
        <v>0</v>
      </c>
      <c r="AS333" s="111">
        <f t="shared" si="247"/>
        <v>0</v>
      </c>
      <c r="AT333" s="111">
        <f t="shared" si="247"/>
        <v>0</v>
      </c>
      <c r="AU333" s="111">
        <f t="shared" si="247"/>
        <v>0</v>
      </c>
      <c r="AV333" s="111">
        <f t="shared" si="247"/>
        <v>0</v>
      </c>
      <c r="AW333" s="111">
        <f t="shared" si="247"/>
        <v>0</v>
      </c>
      <c r="AX333" s="111">
        <f t="shared" si="247"/>
        <v>0</v>
      </c>
      <c r="AY333" s="111">
        <f t="shared" si="247"/>
        <v>0</v>
      </c>
      <c r="AZ333" s="111">
        <f t="shared" si="247"/>
        <v>0</v>
      </c>
      <c r="BA333" s="111">
        <f t="shared" si="247"/>
        <v>0</v>
      </c>
      <c r="BB333" s="111">
        <f t="shared" si="247"/>
        <v>0</v>
      </c>
      <c r="BC333" s="111">
        <f t="shared" si="247"/>
        <v>0</v>
      </c>
      <c r="BD333" s="111">
        <f t="shared" si="247"/>
        <v>0</v>
      </c>
      <c r="BE333" s="111">
        <f t="shared" si="247"/>
        <v>0</v>
      </c>
      <c r="BF333" s="111">
        <f t="shared" si="247"/>
        <v>0</v>
      </c>
      <c r="BG333" s="111">
        <f t="shared" si="247"/>
        <v>0</v>
      </c>
      <c r="BH333" s="111">
        <f t="shared" si="247"/>
        <v>0</v>
      </c>
      <c r="BI333" s="111">
        <f t="shared" si="247"/>
        <v>0</v>
      </c>
      <c r="BJ333" s="111">
        <f t="shared" si="247"/>
        <v>0</v>
      </c>
      <c r="BK333" s="111">
        <f t="shared" si="247"/>
        <v>0</v>
      </c>
      <c r="BL333" s="111">
        <f t="shared" si="247"/>
        <v>0</v>
      </c>
      <c r="BM333" s="111">
        <f t="shared" si="247"/>
        <v>0</v>
      </c>
      <c r="BN333" s="111">
        <f t="shared" si="247"/>
        <v>0</v>
      </c>
      <c r="BO333" s="111">
        <f t="shared" si="247"/>
        <v>0</v>
      </c>
      <c r="BP333" s="111">
        <f t="shared" si="247"/>
        <v>0</v>
      </c>
      <c r="BQ333" s="111">
        <f t="shared" si="247"/>
        <v>0</v>
      </c>
      <c r="BR333" s="111">
        <f t="shared" si="247"/>
        <v>0</v>
      </c>
      <c r="BS333" s="111">
        <f t="shared" si="247"/>
        <v>0</v>
      </c>
      <c r="BT333" s="111">
        <f t="shared" si="246"/>
        <v>0</v>
      </c>
      <c r="BU333" s="111">
        <f t="shared" si="244"/>
        <v>0</v>
      </c>
      <c r="BV333" s="111">
        <f t="shared" si="244"/>
        <v>0</v>
      </c>
      <c r="BW333" s="111">
        <f t="shared" si="244"/>
        <v>0</v>
      </c>
      <c r="BX333" s="111">
        <f t="shared" si="244"/>
        <v>0</v>
      </c>
      <c r="BY333" s="111">
        <f t="shared" si="244"/>
        <v>0</v>
      </c>
      <c r="BZ333" s="111">
        <f t="shared" si="244"/>
        <v>0</v>
      </c>
      <c r="CA333" s="111">
        <f t="shared" si="244"/>
        <v>0</v>
      </c>
      <c r="CB333" s="111">
        <f t="shared" si="244"/>
        <v>0</v>
      </c>
      <c r="CC333" s="111">
        <f t="shared" si="244"/>
        <v>0</v>
      </c>
      <c r="CD333" s="111">
        <f t="shared" si="244"/>
        <v>0</v>
      </c>
      <c r="CE333" s="111">
        <f t="shared" si="244"/>
        <v>0</v>
      </c>
      <c r="CF333" s="111">
        <f t="shared" si="244"/>
        <v>0</v>
      </c>
      <c r="CG333" s="111">
        <f t="shared" si="244"/>
        <v>0</v>
      </c>
      <c r="CH333" s="111">
        <f t="shared" si="244"/>
        <v>0</v>
      </c>
      <c r="CI333" s="111">
        <f t="shared" si="244"/>
        <v>0</v>
      </c>
      <c r="CJ333" s="111">
        <f t="shared" si="244"/>
        <v>0</v>
      </c>
      <c r="CK333" s="111">
        <f t="shared" si="244"/>
        <v>0</v>
      </c>
      <c r="CL333" s="111">
        <f t="shared" si="244"/>
        <v>0</v>
      </c>
      <c r="CM333" s="111">
        <f t="shared" si="244"/>
        <v>0</v>
      </c>
      <c r="CN333" s="111">
        <f t="shared" si="244"/>
        <v>0</v>
      </c>
      <c r="CO333" s="111">
        <f t="shared" si="244"/>
        <v>0</v>
      </c>
      <c r="CP333" s="111">
        <f t="shared" si="244"/>
        <v>0</v>
      </c>
      <c r="CQ333" s="111">
        <f t="shared" si="244"/>
        <v>0</v>
      </c>
      <c r="CR333" s="111">
        <f t="shared" si="244"/>
        <v>0</v>
      </c>
      <c r="CS333" s="111">
        <f t="shared" si="244"/>
        <v>0</v>
      </c>
      <c r="CT333" s="111">
        <f t="shared" si="244"/>
        <v>0</v>
      </c>
      <c r="CU333" s="111">
        <f t="shared" si="244"/>
        <v>0</v>
      </c>
      <c r="CV333" s="111">
        <f t="shared" si="244"/>
        <v>0</v>
      </c>
      <c r="CW333" s="111">
        <f t="shared" si="244"/>
        <v>0</v>
      </c>
      <c r="CX333" s="111">
        <f t="shared" si="244"/>
        <v>0</v>
      </c>
      <c r="CY333" s="111">
        <f t="shared" si="244"/>
        <v>0</v>
      </c>
      <c r="CZ333" s="111">
        <f t="shared" si="244"/>
        <v>0</v>
      </c>
      <c r="DA333" s="111">
        <f t="shared" si="244"/>
        <v>0</v>
      </c>
      <c r="DB333" s="111">
        <f t="shared" si="244"/>
        <v>0</v>
      </c>
      <c r="DC333" s="111">
        <f t="shared" si="244"/>
        <v>0</v>
      </c>
      <c r="DD333" s="111">
        <f t="shared" si="244"/>
        <v>0</v>
      </c>
      <c r="DE333" s="111">
        <f t="shared" si="244"/>
        <v>0</v>
      </c>
      <c r="DF333" s="111">
        <f t="shared" si="244"/>
        <v>0</v>
      </c>
      <c r="DG333" s="111">
        <f t="shared" si="244"/>
        <v>0</v>
      </c>
      <c r="DH333" s="111">
        <f t="shared" si="244"/>
        <v>0</v>
      </c>
      <c r="DI333" s="111">
        <f t="shared" si="244"/>
        <v>0</v>
      </c>
      <c r="DJ333" s="111">
        <f t="shared" si="244"/>
        <v>0</v>
      </c>
      <c r="DK333" s="111">
        <f t="shared" si="244"/>
        <v>0</v>
      </c>
      <c r="DL333" s="111">
        <f t="shared" si="244"/>
        <v>0</v>
      </c>
      <c r="DM333" s="111">
        <f t="shared" si="244"/>
        <v>0</v>
      </c>
      <c r="DN333" s="111">
        <f t="shared" si="244"/>
        <v>0</v>
      </c>
      <c r="DO333" s="111">
        <f t="shared" si="244"/>
        <v>0</v>
      </c>
      <c r="DP333" s="111">
        <f t="shared" si="244"/>
        <v>0</v>
      </c>
      <c r="DQ333" s="111">
        <f t="shared" si="244"/>
        <v>0</v>
      </c>
      <c r="DR333" s="111">
        <f t="shared" si="244"/>
        <v>0</v>
      </c>
      <c r="DS333" s="111">
        <f t="shared" si="244"/>
        <v>0</v>
      </c>
      <c r="DT333" s="111">
        <f t="shared" si="244"/>
        <v>0</v>
      </c>
      <c r="DU333" s="111">
        <f t="shared" si="244"/>
        <v>0</v>
      </c>
      <c r="DV333" s="111">
        <f t="shared" si="244"/>
        <v>0</v>
      </c>
      <c r="DW333" s="111">
        <f t="shared" si="244"/>
        <v>0</v>
      </c>
      <c r="DX333" s="111">
        <f t="shared" si="244"/>
        <v>0</v>
      </c>
      <c r="DY333" s="111">
        <f t="shared" si="244"/>
        <v>0</v>
      </c>
      <c r="DZ333" s="111">
        <f t="shared" si="244"/>
        <v>0</v>
      </c>
      <c r="EA333" s="111">
        <f t="shared" si="244"/>
        <v>0</v>
      </c>
      <c r="EB333" s="111">
        <f t="shared" si="244"/>
        <v>0</v>
      </c>
      <c r="EC333" s="111">
        <f t="shared" si="244"/>
        <v>0</v>
      </c>
      <c r="ED333" s="111">
        <f t="shared" si="244"/>
        <v>0</v>
      </c>
      <c r="EE333" s="111">
        <f t="shared" si="243"/>
        <v>0</v>
      </c>
      <c r="EF333" s="111">
        <f t="shared" si="243"/>
        <v>0</v>
      </c>
      <c r="EG333" s="111">
        <f t="shared" si="243"/>
        <v>0</v>
      </c>
      <c r="EH333" s="111">
        <f t="shared" si="243"/>
        <v>0</v>
      </c>
      <c r="EI333" s="111">
        <f t="shared" si="243"/>
        <v>0</v>
      </c>
      <c r="EJ333" s="111">
        <f t="shared" si="243"/>
        <v>0</v>
      </c>
      <c r="EK333" s="111">
        <f t="shared" si="243"/>
        <v>0</v>
      </c>
      <c r="EL333" s="111">
        <f t="shared" si="243"/>
        <v>0</v>
      </c>
      <c r="EM333" s="111">
        <f t="shared" si="243"/>
        <v>0</v>
      </c>
      <c r="EN333" s="111">
        <f t="shared" si="243"/>
        <v>0</v>
      </c>
      <c r="EO333" s="111">
        <f t="shared" si="243"/>
        <v>0</v>
      </c>
      <c r="EP333" s="111">
        <f t="shared" si="243"/>
        <v>0</v>
      </c>
      <c r="EQ333" s="111">
        <f t="shared" si="243"/>
        <v>0</v>
      </c>
      <c r="ER333" s="111">
        <f t="shared" si="243"/>
        <v>0</v>
      </c>
      <c r="ES333" s="47"/>
      <c r="ET333" s="1"/>
    </row>
    <row r="334" spans="1:150" x14ac:dyDescent="0.35">
      <c r="A334" s="119"/>
      <c r="B334" s="3"/>
      <c r="C334" s="3"/>
      <c r="D334" s="3"/>
      <c r="E334" s="1"/>
      <c r="F334" s="1"/>
      <c r="G334" s="118">
        <v>110</v>
      </c>
      <c r="H334" s="111">
        <f t="shared" si="247"/>
        <v>0</v>
      </c>
      <c r="I334" s="111">
        <f t="shared" si="247"/>
        <v>0</v>
      </c>
      <c r="J334" s="111">
        <f t="shared" si="247"/>
        <v>0</v>
      </c>
      <c r="K334" s="111">
        <f t="shared" si="247"/>
        <v>0</v>
      </c>
      <c r="L334" s="111">
        <f t="shared" si="247"/>
        <v>0</v>
      </c>
      <c r="M334" s="111">
        <f t="shared" si="247"/>
        <v>0</v>
      </c>
      <c r="N334" s="111">
        <f t="shared" si="247"/>
        <v>0</v>
      </c>
      <c r="O334" s="111">
        <f t="shared" si="247"/>
        <v>0</v>
      </c>
      <c r="P334" s="111">
        <f t="shared" si="247"/>
        <v>0</v>
      </c>
      <c r="Q334" s="111">
        <f t="shared" si="247"/>
        <v>0</v>
      </c>
      <c r="R334" s="111">
        <f t="shared" si="247"/>
        <v>0</v>
      </c>
      <c r="S334" s="111">
        <f t="shared" si="247"/>
        <v>0</v>
      </c>
      <c r="T334" s="111">
        <f t="shared" si="247"/>
        <v>0</v>
      </c>
      <c r="U334" s="111">
        <f t="shared" si="247"/>
        <v>0</v>
      </c>
      <c r="V334" s="111">
        <f t="shared" si="247"/>
        <v>0</v>
      </c>
      <c r="W334" s="111">
        <f t="shared" si="247"/>
        <v>0</v>
      </c>
      <c r="X334" s="111">
        <f t="shared" si="247"/>
        <v>0</v>
      </c>
      <c r="Y334" s="111">
        <f t="shared" si="247"/>
        <v>0</v>
      </c>
      <c r="Z334" s="111">
        <f t="shared" si="247"/>
        <v>0</v>
      </c>
      <c r="AA334" s="111">
        <f t="shared" si="247"/>
        <v>0</v>
      </c>
      <c r="AB334" s="111">
        <f t="shared" si="247"/>
        <v>0</v>
      </c>
      <c r="AC334" s="111">
        <f t="shared" si="247"/>
        <v>0</v>
      </c>
      <c r="AD334" s="111">
        <f t="shared" si="247"/>
        <v>0</v>
      </c>
      <c r="AE334" s="111">
        <f t="shared" si="247"/>
        <v>0</v>
      </c>
      <c r="AF334" s="111">
        <f t="shared" si="247"/>
        <v>0</v>
      </c>
      <c r="AG334" s="111">
        <f t="shared" si="247"/>
        <v>0</v>
      </c>
      <c r="AH334" s="111">
        <f t="shared" si="247"/>
        <v>0</v>
      </c>
      <c r="AI334" s="111">
        <f t="shared" si="247"/>
        <v>0</v>
      </c>
      <c r="AJ334" s="111">
        <f t="shared" si="247"/>
        <v>0</v>
      </c>
      <c r="AK334" s="111">
        <f t="shared" si="247"/>
        <v>0</v>
      </c>
      <c r="AL334" s="111">
        <f t="shared" si="247"/>
        <v>0</v>
      </c>
      <c r="AM334" s="111">
        <f t="shared" si="247"/>
        <v>0</v>
      </c>
      <c r="AN334" s="111">
        <f t="shared" si="247"/>
        <v>0</v>
      </c>
      <c r="AO334" s="111">
        <f t="shared" si="247"/>
        <v>0</v>
      </c>
      <c r="AP334" s="111">
        <f t="shared" si="247"/>
        <v>0</v>
      </c>
      <c r="AQ334" s="111">
        <f t="shared" si="247"/>
        <v>0</v>
      </c>
      <c r="AR334" s="111">
        <f t="shared" si="247"/>
        <v>0</v>
      </c>
      <c r="AS334" s="111">
        <f t="shared" si="247"/>
        <v>0</v>
      </c>
      <c r="AT334" s="111">
        <f t="shared" si="247"/>
        <v>0</v>
      </c>
      <c r="AU334" s="111">
        <f t="shared" si="247"/>
        <v>0</v>
      </c>
      <c r="AV334" s="111">
        <f t="shared" si="247"/>
        <v>0</v>
      </c>
      <c r="AW334" s="111">
        <f t="shared" si="247"/>
        <v>0</v>
      </c>
      <c r="AX334" s="111">
        <f t="shared" si="247"/>
        <v>0</v>
      </c>
      <c r="AY334" s="111">
        <f t="shared" si="247"/>
        <v>0</v>
      </c>
      <c r="AZ334" s="111">
        <f t="shared" si="247"/>
        <v>0</v>
      </c>
      <c r="BA334" s="111">
        <f t="shared" si="247"/>
        <v>0</v>
      </c>
      <c r="BB334" s="111">
        <f t="shared" si="247"/>
        <v>0</v>
      </c>
      <c r="BC334" s="111">
        <f t="shared" si="247"/>
        <v>0</v>
      </c>
      <c r="BD334" s="111">
        <f t="shared" si="247"/>
        <v>0</v>
      </c>
      <c r="BE334" s="111">
        <f t="shared" si="247"/>
        <v>0</v>
      </c>
      <c r="BF334" s="111">
        <f t="shared" si="247"/>
        <v>0</v>
      </c>
      <c r="BG334" s="111">
        <f t="shared" si="247"/>
        <v>0</v>
      </c>
      <c r="BH334" s="111">
        <f t="shared" si="247"/>
        <v>0</v>
      </c>
      <c r="BI334" s="111">
        <f t="shared" si="247"/>
        <v>0</v>
      </c>
      <c r="BJ334" s="111">
        <f t="shared" si="247"/>
        <v>0</v>
      </c>
      <c r="BK334" s="111">
        <f t="shared" si="247"/>
        <v>0</v>
      </c>
      <c r="BL334" s="111">
        <f t="shared" si="247"/>
        <v>0</v>
      </c>
      <c r="BM334" s="111">
        <f t="shared" si="247"/>
        <v>0</v>
      </c>
      <c r="BN334" s="111">
        <f t="shared" si="247"/>
        <v>0</v>
      </c>
      <c r="BO334" s="111">
        <f t="shared" si="247"/>
        <v>0</v>
      </c>
      <c r="BP334" s="111">
        <f t="shared" si="247"/>
        <v>0</v>
      </c>
      <c r="BQ334" s="111">
        <f t="shared" si="247"/>
        <v>0</v>
      </c>
      <c r="BR334" s="111">
        <f t="shared" si="247"/>
        <v>0</v>
      </c>
      <c r="BS334" s="111">
        <f t="shared" si="247"/>
        <v>0</v>
      </c>
      <c r="BT334" s="111">
        <f t="shared" si="246"/>
        <v>0</v>
      </c>
      <c r="BU334" s="111">
        <f t="shared" si="246"/>
        <v>0</v>
      </c>
      <c r="BV334" s="111">
        <f t="shared" si="246"/>
        <v>0</v>
      </c>
      <c r="BW334" s="111">
        <f t="shared" si="246"/>
        <v>0</v>
      </c>
      <c r="BX334" s="111">
        <f t="shared" si="246"/>
        <v>0</v>
      </c>
      <c r="BY334" s="111">
        <f t="shared" si="246"/>
        <v>0</v>
      </c>
      <c r="BZ334" s="111">
        <f t="shared" si="246"/>
        <v>0</v>
      </c>
      <c r="CA334" s="111">
        <f t="shared" si="246"/>
        <v>0</v>
      </c>
      <c r="CB334" s="111">
        <f t="shared" si="246"/>
        <v>0</v>
      </c>
      <c r="CC334" s="111">
        <f t="shared" si="246"/>
        <v>0</v>
      </c>
      <c r="CD334" s="111">
        <f t="shared" si="246"/>
        <v>0</v>
      </c>
      <c r="CE334" s="111">
        <f t="shared" si="246"/>
        <v>1</v>
      </c>
      <c r="CF334" s="111">
        <f t="shared" si="246"/>
        <v>1</v>
      </c>
      <c r="CG334" s="111">
        <f t="shared" si="246"/>
        <v>1</v>
      </c>
      <c r="CH334" s="111">
        <f t="shared" si="246"/>
        <v>1</v>
      </c>
      <c r="CI334" s="111">
        <f t="shared" si="246"/>
        <v>1</v>
      </c>
      <c r="CJ334" s="111">
        <f t="shared" si="246"/>
        <v>1</v>
      </c>
      <c r="CK334" s="111">
        <f t="shared" si="246"/>
        <v>1</v>
      </c>
      <c r="CL334" s="111">
        <f t="shared" si="246"/>
        <v>1</v>
      </c>
      <c r="CM334" s="111">
        <f t="shared" si="246"/>
        <v>1</v>
      </c>
      <c r="CN334" s="111">
        <f t="shared" si="246"/>
        <v>1</v>
      </c>
      <c r="CO334" s="111">
        <f t="shared" si="246"/>
        <v>1</v>
      </c>
      <c r="CP334" s="111">
        <f t="shared" si="246"/>
        <v>1</v>
      </c>
      <c r="CQ334" s="111">
        <f t="shared" si="246"/>
        <v>1</v>
      </c>
      <c r="CR334" s="111">
        <f t="shared" si="246"/>
        <v>1</v>
      </c>
      <c r="CS334" s="111">
        <f t="shared" si="246"/>
        <v>1</v>
      </c>
      <c r="CT334" s="111">
        <f t="shared" si="246"/>
        <v>1</v>
      </c>
      <c r="CU334" s="111">
        <f t="shared" si="246"/>
        <v>1</v>
      </c>
      <c r="CV334" s="111">
        <f t="shared" si="246"/>
        <v>1</v>
      </c>
      <c r="CW334" s="111">
        <f t="shared" si="246"/>
        <v>1</v>
      </c>
      <c r="CX334" s="111">
        <f t="shared" si="246"/>
        <v>1</v>
      </c>
      <c r="CY334" s="111">
        <f t="shared" si="246"/>
        <v>1</v>
      </c>
      <c r="CZ334" s="111">
        <f t="shared" si="246"/>
        <v>1</v>
      </c>
      <c r="DA334" s="111">
        <f t="shared" si="246"/>
        <v>1</v>
      </c>
      <c r="DB334" s="111">
        <f t="shared" si="246"/>
        <v>1</v>
      </c>
      <c r="DC334" s="111">
        <f t="shared" si="246"/>
        <v>1</v>
      </c>
      <c r="DD334" s="111">
        <f t="shared" si="246"/>
        <v>1</v>
      </c>
      <c r="DE334" s="111">
        <f t="shared" si="246"/>
        <v>1</v>
      </c>
      <c r="DF334" s="111">
        <f t="shared" si="246"/>
        <v>1</v>
      </c>
      <c r="DG334" s="111">
        <f t="shared" si="246"/>
        <v>1</v>
      </c>
      <c r="DH334" s="111">
        <f t="shared" si="246"/>
        <v>1</v>
      </c>
      <c r="DI334" s="111">
        <f t="shared" si="246"/>
        <v>1</v>
      </c>
      <c r="DJ334" s="111">
        <f t="shared" si="246"/>
        <v>1</v>
      </c>
      <c r="DK334" s="111">
        <f t="shared" si="246"/>
        <v>1</v>
      </c>
      <c r="DL334" s="111">
        <f t="shared" si="246"/>
        <v>1</v>
      </c>
      <c r="DM334" s="111">
        <f t="shared" si="246"/>
        <v>1</v>
      </c>
      <c r="DN334" s="111">
        <f t="shared" si="246"/>
        <v>1</v>
      </c>
      <c r="DO334" s="111">
        <f t="shared" si="246"/>
        <v>1</v>
      </c>
      <c r="DP334" s="111">
        <f t="shared" si="246"/>
        <v>1</v>
      </c>
      <c r="DQ334" s="111">
        <f t="shared" si="246"/>
        <v>1</v>
      </c>
      <c r="DR334" s="111">
        <f t="shared" si="246"/>
        <v>1</v>
      </c>
      <c r="DS334" s="111">
        <f t="shared" si="246"/>
        <v>1</v>
      </c>
      <c r="DT334" s="111">
        <f t="shared" si="246"/>
        <v>1</v>
      </c>
      <c r="DU334" s="111">
        <f t="shared" si="246"/>
        <v>1</v>
      </c>
      <c r="DV334" s="111">
        <f t="shared" si="246"/>
        <v>1</v>
      </c>
      <c r="DW334" s="111">
        <f t="shared" si="246"/>
        <v>1</v>
      </c>
      <c r="DX334" s="111">
        <f t="shared" si="246"/>
        <v>1</v>
      </c>
      <c r="DY334" s="111">
        <f t="shared" si="246"/>
        <v>1</v>
      </c>
      <c r="DZ334" s="111">
        <f t="shared" si="246"/>
        <v>1</v>
      </c>
      <c r="EA334" s="111">
        <f t="shared" si="246"/>
        <v>1</v>
      </c>
      <c r="EB334" s="111">
        <f t="shared" si="246"/>
        <v>1</v>
      </c>
      <c r="EC334" s="111">
        <f t="shared" si="246"/>
        <v>1</v>
      </c>
      <c r="ED334" s="111">
        <f t="shared" si="246"/>
        <v>1</v>
      </c>
      <c r="EE334" s="111">
        <f t="shared" si="243"/>
        <v>1</v>
      </c>
      <c r="EF334" s="111">
        <f t="shared" si="243"/>
        <v>1</v>
      </c>
      <c r="EG334" s="111">
        <f t="shared" si="243"/>
        <v>1</v>
      </c>
      <c r="EH334" s="111">
        <f t="shared" si="243"/>
        <v>1</v>
      </c>
      <c r="EI334" s="111">
        <f t="shared" si="243"/>
        <v>1</v>
      </c>
      <c r="EJ334" s="111">
        <f t="shared" si="243"/>
        <v>1</v>
      </c>
      <c r="EK334" s="111">
        <f t="shared" si="243"/>
        <v>1</v>
      </c>
      <c r="EL334" s="111">
        <f t="shared" si="243"/>
        <v>1</v>
      </c>
      <c r="EM334" s="111">
        <f t="shared" si="243"/>
        <v>1</v>
      </c>
      <c r="EN334" s="111">
        <f t="shared" si="243"/>
        <v>1</v>
      </c>
      <c r="EO334" s="111">
        <f t="shared" si="243"/>
        <v>1</v>
      </c>
      <c r="EP334" s="111">
        <f t="shared" si="243"/>
        <v>1</v>
      </c>
      <c r="EQ334" s="111">
        <f t="shared" si="243"/>
        <v>1</v>
      </c>
      <c r="ER334" s="111">
        <f t="shared" si="243"/>
        <v>1</v>
      </c>
      <c r="ES334" s="47"/>
      <c r="ET334" s="1"/>
    </row>
    <row r="335" spans="1:150" x14ac:dyDescent="0.35">
      <c r="A335" s="119"/>
      <c r="B335" s="3"/>
      <c r="C335" s="3"/>
      <c r="D335" s="3"/>
      <c r="E335" s="1"/>
      <c r="F335" s="1"/>
      <c r="G335" s="118">
        <v>111</v>
      </c>
      <c r="H335" s="111">
        <f t="shared" si="247"/>
        <v>0</v>
      </c>
      <c r="I335" s="111">
        <f t="shared" si="247"/>
        <v>0</v>
      </c>
      <c r="J335" s="111">
        <f t="shared" si="247"/>
        <v>0</v>
      </c>
      <c r="K335" s="111">
        <f t="shared" si="247"/>
        <v>0</v>
      </c>
      <c r="L335" s="111">
        <f t="shared" si="247"/>
        <v>0</v>
      </c>
      <c r="M335" s="111">
        <f t="shared" si="247"/>
        <v>0</v>
      </c>
      <c r="N335" s="111">
        <f t="shared" si="247"/>
        <v>0</v>
      </c>
      <c r="O335" s="111">
        <f t="shared" si="247"/>
        <v>0</v>
      </c>
      <c r="P335" s="111">
        <f t="shared" si="247"/>
        <v>0</v>
      </c>
      <c r="Q335" s="111">
        <f t="shared" si="247"/>
        <v>0</v>
      </c>
      <c r="R335" s="111">
        <f t="shared" si="247"/>
        <v>0</v>
      </c>
      <c r="S335" s="111">
        <f t="shared" si="247"/>
        <v>0</v>
      </c>
      <c r="T335" s="111">
        <f t="shared" si="247"/>
        <v>0</v>
      </c>
      <c r="U335" s="111">
        <f t="shared" si="247"/>
        <v>0</v>
      </c>
      <c r="V335" s="111">
        <f t="shared" si="247"/>
        <v>0</v>
      </c>
      <c r="W335" s="111">
        <f t="shared" si="247"/>
        <v>0</v>
      </c>
      <c r="X335" s="111">
        <f t="shared" si="247"/>
        <v>0</v>
      </c>
      <c r="Y335" s="111">
        <f t="shared" si="247"/>
        <v>0</v>
      </c>
      <c r="Z335" s="111">
        <f t="shared" si="247"/>
        <v>0</v>
      </c>
      <c r="AA335" s="111">
        <f t="shared" si="247"/>
        <v>0</v>
      </c>
      <c r="AB335" s="111">
        <f t="shared" si="247"/>
        <v>0</v>
      </c>
      <c r="AC335" s="111">
        <f t="shared" si="247"/>
        <v>0</v>
      </c>
      <c r="AD335" s="111">
        <f t="shared" si="247"/>
        <v>0</v>
      </c>
      <c r="AE335" s="111">
        <f t="shared" si="247"/>
        <v>0</v>
      </c>
      <c r="AF335" s="111">
        <f t="shared" si="247"/>
        <v>0</v>
      </c>
      <c r="AG335" s="111">
        <f t="shared" si="247"/>
        <v>0</v>
      </c>
      <c r="AH335" s="111">
        <f t="shared" si="247"/>
        <v>0</v>
      </c>
      <c r="AI335" s="111">
        <f t="shared" si="247"/>
        <v>0</v>
      </c>
      <c r="AJ335" s="111">
        <f t="shared" si="247"/>
        <v>0</v>
      </c>
      <c r="AK335" s="111">
        <f t="shared" si="247"/>
        <v>0</v>
      </c>
      <c r="AL335" s="111">
        <f t="shared" si="247"/>
        <v>0</v>
      </c>
      <c r="AM335" s="111">
        <f t="shared" si="247"/>
        <v>0</v>
      </c>
      <c r="AN335" s="111">
        <f t="shared" si="247"/>
        <v>0</v>
      </c>
      <c r="AO335" s="111">
        <f t="shared" si="247"/>
        <v>0</v>
      </c>
      <c r="AP335" s="111">
        <f t="shared" si="247"/>
        <v>0</v>
      </c>
      <c r="AQ335" s="111">
        <f t="shared" si="247"/>
        <v>0</v>
      </c>
      <c r="AR335" s="111">
        <f t="shared" si="247"/>
        <v>0</v>
      </c>
      <c r="AS335" s="111">
        <f t="shared" si="247"/>
        <v>0</v>
      </c>
      <c r="AT335" s="111">
        <f t="shared" si="247"/>
        <v>0</v>
      </c>
      <c r="AU335" s="111">
        <f t="shared" si="247"/>
        <v>0</v>
      </c>
      <c r="AV335" s="111">
        <f t="shared" si="247"/>
        <v>0</v>
      </c>
      <c r="AW335" s="111">
        <f t="shared" si="247"/>
        <v>0</v>
      </c>
      <c r="AX335" s="111">
        <f t="shared" si="247"/>
        <v>0</v>
      </c>
      <c r="AY335" s="111">
        <f t="shared" si="247"/>
        <v>0</v>
      </c>
      <c r="AZ335" s="111">
        <f t="shared" si="247"/>
        <v>0</v>
      </c>
      <c r="BA335" s="111">
        <f t="shared" si="247"/>
        <v>0</v>
      </c>
      <c r="BB335" s="111">
        <f t="shared" si="247"/>
        <v>0</v>
      </c>
      <c r="BC335" s="111">
        <f t="shared" si="247"/>
        <v>0</v>
      </c>
      <c r="BD335" s="111">
        <f t="shared" si="247"/>
        <v>0</v>
      </c>
      <c r="BE335" s="111">
        <f t="shared" si="247"/>
        <v>0</v>
      </c>
      <c r="BF335" s="111">
        <f t="shared" si="247"/>
        <v>0</v>
      </c>
      <c r="BG335" s="111">
        <f t="shared" si="247"/>
        <v>0</v>
      </c>
      <c r="BH335" s="111">
        <f t="shared" si="247"/>
        <v>0</v>
      </c>
      <c r="BI335" s="111">
        <f t="shared" si="247"/>
        <v>0</v>
      </c>
      <c r="BJ335" s="111">
        <f t="shared" si="247"/>
        <v>0</v>
      </c>
      <c r="BK335" s="111">
        <f t="shared" si="247"/>
        <v>0</v>
      </c>
      <c r="BL335" s="111">
        <f t="shared" si="247"/>
        <v>0</v>
      </c>
      <c r="BM335" s="111">
        <f t="shared" si="247"/>
        <v>0</v>
      </c>
      <c r="BN335" s="111">
        <f t="shared" si="247"/>
        <v>0</v>
      </c>
      <c r="BO335" s="111">
        <f t="shared" si="247"/>
        <v>0</v>
      </c>
      <c r="BP335" s="111">
        <f t="shared" si="247"/>
        <v>0</v>
      </c>
      <c r="BQ335" s="111">
        <f t="shared" si="247"/>
        <v>0</v>
      </c>
      <c r="BR335" s="111">
        <f t="shared" si="247"/>
        <v>0</v>
      </c>
      <c r="BS335" s="111">
        <f t="shared" si="247"/>
        <v>0</v>
      </c>
      <c r="BT335" s="111">
        <f t="shared" si="246"/>
        <v>1</v>
      </c>
      <c r="BU335" s="111">
        <f t="shared" si="246"/>
        <v>1</v>
      </c>
      <c r="BV335" s="111">
        <f t="shared" si="246"/>
        <v>1</v>
      </c>
      <c r="BW335" s="111">
        <f t="shared" si="246"/>
        <v>1</v>
      </c>
      <c r="BX335" s="111">
        <f t="shared" si="246"/>
        <v>1</v>
      </c>
      <c r="BY335" s="111">
        <f t="shared" si="246"/>
        <v>1</v>
      </c>
      <c r="BZ335" s="111">
        <f t="shared" si="246"/>
        <v>1</v>
      </c>
      <c r="CA335" s="111">
        <f t="shared" si="246"/>
        <v>1</v>
      </c>
      <c r="CB335" s="111">
        <f t="shared" si="246"/>
        <v>1</v>
      </c>
      <c r="CC335" s="111">
        <f t="shared" si="246"/>
        <v>1</v>
      </c>
      <c r="CD335" s="111">
        <f t="shared" si="246"/>
        <v>1</v>
      </c>
      <c r="CE335" s="111">
        <f t="shared" si="246"/>
        <v>1</v>
      </c>
      <c r="CF335" s="111">
        <f t="shared" si="246"/>
        <v>1</v>
      </c>
      <c r="CG335" s="111">
        <f t="shared" si="246"/>
        <v>1</v>
      </c>
      <c r="CH335" s="111">
        <f t="shared" si="246"/>
        <v>1</v>
      </c>
      <c r="CI335" s="111">
        <f t="shared" si="246"/>
        <v>1</v>
      </c>
      <c r="CJ335" s="111">
        <f t="shared" si="246"/>
        <v>1</v>
      </c>
      <c r="CK335" s="111">
        <f t="shared" si="246"/>
        <v>1</v>
      </c>
      <c r="CL335" s="111">
        <f t="shared" si="246"/>
        <v>1</v>
      </c>
      <c r="CM335" s="111">
        <f t="shared" si="246"/>
        <v>1</v>
      </c>
      <c r="CN335" s="111">
        <f t="shared" si="246"/>
        <v>1</v>
      </c>
      <c r="CO335" s="111">
        <f t="shared" si="246"/>
        <v>1</v>
      </c>
      <c r="CP335" s="111">
        <f t="shared" si="246"/>
        <v>1</v>
      </c>
      <c r="CQ335" s="111">
        <f t="shared" si="246"/>
        <v>1</v>
      </c>
      <c r="CR335" s="111">
        <f t="shared" si="246"/>
        <v>1</v>
      </c>
      <c r="CS335" s="111">
        <f t="shared" si="246"/>
        <v>1</v>
      </c>
      <c r="CT335" s="111">
        <f t="shared" si="246"/>
        <v>1</v>
      </c>
      <c r="CU335" s="111">
        <f t="shared" si="246"/>
        <v>1</v>
      </c>
      <c r="CV335" s="111">
        <f t="shared" si="246"/>
        <v>1</v>
      </c>
      <c r="CW335" s="111">
        <f t="shared" si="246"/>
        <v>1</v>
      </c>
      <c r="CX335" s="111">
        <f t="shared" si="246"/>
        <v>1</v>
      </c>
      <c r="CY335" s="111">
        <f t="shared" si="246"/>
        <v>1</v>
      </c>
      <c r="CZ335" s="111">
        <f t="shared" si="246"/>
        <v>1</v>
      </c>
      <c r="DA335" s="111">
        <f t="shared" si="246"/>
        <v>1</v>
      </c>
      <c r="DB335" s="111">
        <f t="shared" si="246"/>
        <v>1</v>
      </c>
      <c r="DC335" s="111">
        <f t="shared" si="246"/>
        <v>1</v>
      </c>
      <c r="DD335" s="111">
        <f t="shared" si="246"/>
        <v>1</v>
      </c>
      <c r="DE335" s="111">
        <f t="shared" si="246"/>
        <v>1</v>
      </c>
      <c r="DF335" s="111">
        <f t="shared" si="246"/>
        <v>1</v>
      </c>
      <c r="DG335" s="111">
        <f t="shared" si="246"/>
        <v>1</v>
      </c>
      <c r="DH335" s="111">
        <f t="shared" si="246"/>
        <v>1</v>
      </c>
      <c r="DI335" s="111">
        <f t="shared" si="246"/>
        <v>1</v>
      </c>
      <c r="DJ335" s="111">
        <f t="shared" si="246"/>
        <v>1</v>
      </c>
      <c r="DK335" s="111">
        <f t="shared" si="246"/>
        <v>1</v>
      </c>
      <c r="DL335" s="111">
        <f t="shared" si="246"/>
        <v>1</v>
      </c>
      <c r="DM335" s="111">
        <f t="shared" si="246"/>
        <v>1</v>
      </c>
      <c r="DN335" s="111">
        <f t="shared" si="246"/>
        <v>1</v>
      </c>
      <c r="DO335" s="111">
        <f t="shared" si="246"/>
        <v>1</v>
      </c>
      <c r="DP335" s="111">
        <f t="shared" si="246"/>
        <v>1</v>
      </c>
      <c r="DQ335" s="111">
        <f t="shared" si="246"/>
        <v>1</v>
      </c>
      <c r="DR335" s="111">
        <f t="shared" si="246"/>
        <v>1</v>
      </c>
      <c r="DS335" s="111">
        <f t="shared" si="246"/>
        <v>1</v>
      </c>
      <c r="DT335" s="111">
        <f t="shared" si="246"/>
        <v>1</v>
      </c>
      <c r="DU335" s="111">
        <f t="shared" si="246"/>
        <v>1</v>
      </c>
      <c r="DV335" s="111">
        <f t="shared" si="246"/>
        <v>1</v>
      </c>
      <c r="DW335" s="111">
        <f t="shared" si="246"/>
        <v>1</v>
      </c>
      <c r="DX335" s="111">
        <f t="shared" si="246"/>
        <v>1</v>
      </c>
      <c r="DY335" s="111">
        <f t="shared" si="246"/>
        <v>1</v>
      </c>
      <c r="DZ335" s="111">
        <f t="shared" si="246"/>
        <v>1</v>
      </c>
      <c r="EA335" s="111">
        <f t="shared" si="246"/>
        <v>1</v>
      </c>
      <c r="EB335" s="111">
        <f t="shared" si="246"/>
        <v>1</v>
      </c>
      <c r="EC335" s="111">
        <f t="shared" si="246"/>
        <v>1</v>
      </c>
      <c r="ED335" s="111">
        <f t="shared" si="246"/>
        <v>1</v>
      </c>
      <c r="EE335" s="111">
        <f t="shared" si="243"/>
        <v>1</v>
      </c>
      <c r="EF335" s="111">
        <f t="shared" si="243"/>
        <v>1</v>
      </c>
      <c r="EG335" s="111">
        <f t="shared" si="243"/>
        <v>1</v>
      </c>
      <c r="EH335" s="111">
        <f t="shared" si="243"/>
        <v>1</v>
      </c>
      <c r="EI335" s="111">
        <f t="shared" si="243"/>
        <v>1</v>
      </c>
      <c r="EJ335" s="111">
        <f t="shared" si="243"/>
        <v>1</v>
      </c>
      <c r="EK335" s="111">
        <f t="shared" si="243"/>
        <v>1</v>
      </c>
      <c r="EL335" s="111">
        <f t="shared" si="243"/>
        <v>1</v>
      </c>
      <c r="EM335" s="111">
        <f t="shared" si="243"/>
        <v>1</v>
      </c>
      <c r="EN335" s="111">
        <f t="shared" si="243"/>
        <v>1</v>
      </c>
      <c r="EO335" s="111">
        <f t="shared" si="243"/>
        <v>1</v>
      </c>
      <c r="EP335" s="111">
        <f t="shared" si="243"/>
        <v>1</v>
      </c>
      <c r="EQ335" s="111">
        <f t="shared" si="243"/>
        <v>1</v>
      </c>
      <c r="ER335" s="111">
        <f t="shared" si="243"/>
        <v>1</v>
      </c>
      <c r="ES335" s="47"/>
      <c r="ET335" s="1"/>
    </row>
    <row r="336" spans="1:150" x14ac:dyDescent="0.35">
      <c r="A336" s="119"/>
      <c r="B336" s="3"/>
      <c r="C336" s="3"/>
      <c r="D336" s="3"/>
      <c r="E336" s="1"/>
      <c r="F336" s="1"/>
      <c r="G336" s="118">
        <v>112</v>
      </c>
      <c r="H336" s="111">
        <f t="shared" si="247"/>
        <v>0</v>
      </c>
      <c r="I336" s="111">
        <f t="shared" si="247"/>
        <v>0</v>
      </c>
      <c r="J336" s="111">
        <f t="shared" si="247"/>
        <v>0</v>
      </c>
      <c r="K336" s="111">
        <f t="shared" si="247"/>
        <v>0</v>
      </c>
      <c r="L336" s="111">
        <f t="shared" si="247"/>
        <v>0</v>
      </c>
      <c r="M336" s="111">
        <f t="shared" si="247"/>
        <v>0</v>
      </c>
      <c r="N336" s="111">
        <f t="shared" si="247"/>
        <v>0</v>
      </c>
      <c r="O336" s="111">
        <f t="shared" si="247"/>
        <v>0</v>
      </c>
      <c r="P336" s="111">
        <f t="shared" si="247"/>
        <v>0</v>
      </c>
      <c r="Q336" s="111">
        <f t="shared" si="247"/>
        <v>0</v>
      </c>
      <c r="R336" s="111">
        <f t="shared" si="247"/>
        <v>0</v>
      </c>
      <c r="S336" s="111">
        <f t="shared" si="247"/>
        <v>0</v>
      </c>
      <c r="T336" s="111">
        <f t="shared" si="247"/>
        <v>0</v>
      </c>
      <c r="U336" s="111">
        <f t="shared" si="247"/>
        <v>0</v>
      </c>
      <c r="V336" s="111">
        <f t="shared" si="247"/>
        <v>0</v>
      </c>
      <c r="W336" s="111">
        <f t="shared" si="247"/>
        <v>0</v>
      </c>
      <c r="X336" s="111">
        <f t="shared" si="247"/>
        <v>0</v>
      </c>
      <c r="Y336" s="111">
        <f t="shared" si="247"/>
        <v>0</v>
      </c>
      <c r="Z336" s="111">
        <f t="shared" si="247"/>
        <v>0</v>
      </c>
      <c r="AA336" s="111">
        <f t="shared" si="247"/>
        <v>0</v>
      </c>
      <c r="AB336" s="111">
        <f t="shared" si="247"/>
        <v>0</v>
      </c>
      <c r="AC336" s="111">
        <f t="shared" si="247"/>
        <v>0</v>
      </c>
      <c r="AD336" s="111">
        <f t="shared" si="247"/>
        <v>0</v>
      </c>
      <c r="AE336" s="111">
        <f t="shared" si="247"/>
        <v>0</v>
      </c>
      <c r="AF336" s="111">
        <f t="shared" si="247"/>
        <v>0</v>
      </c>
      <c r="AG336" s="111">
        <f t="shared" si="247"/>
        <v>0</v>
      </c>
      <c r="AH336" s="111">
        <f t="shared" si="247"/>
        <v>0</v>
      </c>
      <c r="AI336" s="111">
        <f t="shared" si="247"/>
        <v>0</v>
      </c>
      <c r="AJ336" s="111">
        <f t="shared" si="247"/>
        <v>0</v>
      </c>
      <c r="AK336" s="111">
        <f t="shared" si="247"/>
        <v>0</v>
      </c>
      <c r="AL336" s="111">
        <f t="shared" si="247"/>
        <v>0</v>
      </c>
      <c r="AM336" s="111">
        <f t="shared" si="247"/>
        <v>0</v>
      </c>
      <c r="AN336" s="111">
        <f t="shared" si="247"/>
        <v>0</v>
      </c>
      <c r="AO336" s="111">
        <f t="shared" si="247"/>
        <v>0</v>
      </c>
      <c r="AP336" s="111">
        <f t="shared" si="247"/>
        <v>0</v>
      </c>
      <c r="AQ336" s="111">
        <f t="shared" si="247"/>
        <v>0</v>
      </c>
      <c r="AR336" s="111">
        <f t="shared" si="247"/>
        <v>0</v>
      </c>
      <c r="AS336" s="111">
        <f t="shared" si="247"/>
        <v>0</v>
      </c>
      <c r="AT336" s="111">
        <f t="shared" si="247"/>
        <v>0</v>
      </c>
      <c r="AU336" s="111">
        <f t="shared" si="247"/>
        <v>0</v>
      </c>
      <c r="AV336" s="111">
        <f t="shared" si="247"/>
        <v>0</v>
      </c>
      <c r="AW336" s="111">
        <f t="shared" si="247"/>
        <v>0</v>
      </c>
      <c r="AX336" s="111">
        <f t="shared" si="247"/>
        <v>0</v>
      </c>
      <c r="AY336" s="111">
        <f t="shared" si="247"/>
        <v>0</v>
      </c>
      <c r="AZ336" s="111">
        <f t="shared" si="247"/>
        <v>0</v>
      </c>
      <c r="BA336" s="111">
        <f t="shared" si="247"/>
        <v>0</v>
      </c>
      <c r="BB336" s="111">
        <f t="shared" si="247"/>
        <v>0</v>
      </c>
      <c r="BC336" s="111">
        <f t="shared" si="247"/>
        <v>0</v>
      </c>
      <c r="BD336" s="111">
        <f t="shared" si="247"/>
        <v>0</v>
      </c>
      <c r="BE336" s="111">
        <f t="shared" si="247"/>
        <v>0</v>
      </c>
      <c r="BF336" s="111">
        <f t="shared" si="247"/>
        <v>0</v>
      </c>
      <c r="BG336" s="111">
        <f t="shared" si="247"/>
        <v>0</v>
      </c>
      <c r="BH336" s="111">
        <f t="shared" si="247"/>
        <v>0</v>
      </c>
      <c r="BI336" s="111">
        <f t="shared" si="247"/>
        <v>0</v>
      </c>
      <c r="BJ336" s="111">
        <f t="shared" si="247"/>
        <v>0</v>
      </c>
      <c r="BK336" s="111">
        <f t="shared" si="247"/>
        <v>1</v>
      </c>
      <c r="BL336" s="111">
        <f t="shared" si="247"/>
        <v>1</v>
      </c>
      <c r="BM336" s="111">
        <f t="shared" si="247"/>
        <v>1</v>
      </c>
      <c r="BN336" s="111">
        <f t="shared" si="247"/>
        <v>1</v>
      </c>
      <c r="BO336" s="111">
        <f t="shared" si="247"/>
        <v>1</v>
      </c>
      <c r="BP336" s="111">
        <f t="shared" si="247"/>
        <v>1</v>
      </c>
      <c r="BQ336" s="111">
        <f t="shared" si="247"/>
        <v>1</v>
      </c>
      <c r="BR336" s="111">
        <f t="shared" si="247"/>
        <v>1</v>
      </c>
      <c r="BS336" s="111">
        <f t="shared" ref="BS336:ED341" si="248">IF($D134&gt;BS$10, $F134, 0)</f>
        <v>1</v>
      </c>
      <c r="BT336" s="111">
        <f t="shared" si="248"/>
        <v>1</v>
      </c>
      <c r="BU336" s="111">
        <f t="shared" si="246"/>
        <v>1</v>
      </c>
      <c r="BV336" s="111">
        <f t="shared" si="246"/>
        <v>1</v>
      </c>
      <c r="BW336" s="111">
        <f t="shared" si="246"/>
        <v>1</v>
      </c>
      <c r="BX336" s="111">
        <f t="shared" si="246"/>
        <v>1</v>
      </c>
      <c r="BY336" s="111">
        <f t="shared" si="246"/>
        <v>1</v>
      </c>
      <c r="BZ336" s="111">
        <f t="shared" si="246"/>
        <v>1</v>
      </c>
      <c r="CA336" s="111">
        <f t="shared" si="246"/>
        <v>1</v>
      </c>
      <c r="CB336" s="111">
        <f t="shared" si="246"/>
        <v>1</v>
      </c>
      <c r="CC336" s="111">
        <f t="shared" si="246"/>
        <v>1</v>
      </c>
      <c r="CD336" s="111">
        <f t="shared" si="246"/>
        <v>1</v>
      </c>
      <c r="CE336" s="111">
        <f t="shared" si="246"/>
        <v>1</v>
      </c>
      <c r="CF336" s="111">
        <f t="shared" si="246"/>
        <v>1</v>
      </c>
      <c r="CG336" s="111">
        <f t="shared" si="246"/>
        <v>1</v>
      </c>
      <c r="CH336" s="111">
        <f t="shared" si="246"/>
        <v>1</v>
      </c>
      <c r="CI336" s="111">
        <f t="shared" si="246"/>
        <v>1</v>
      </c>
      <c r="CJ336" s="111">
        <f t="shared" si="246"/>
        <v>1</v>
      </c>
      <c r="CK336" s="111">
        <f t="shared" si="246"/>
        <v>1</v>
      </c>
      <c r="CL336" s="111">
        <f t="shared" si="246"/>
        <v>1</v>
      </c>
      <c r="CM336" s="111">
        <f t="shared" si="246"/>
        <v>1</v>
      </c>
      <c r="CN336" s="111">
        <f t="shared" si="246"/>
        <v>1</v>
      </c>
      <c r="CO336" s="111">
        <f t="shared" si="246"/>
        <v>1</v>
      </c>
      <c r="CP336" s="111">
        <f t="shared" si="246"/>
        <v>1</v>
      </c>
      <c r="CQ336" s="111">
        <f t="shared" si="246"/>
        <v>1</v>
      </c>
      <c r="CR336" s="111">
        <f t="shared" si="246"/>
        <v>1</v>
      </c>
      <c r="CS336" s="111">
        <f t="shared" si="246"/>
        <v>1</v>
      </c>
      <c r="CT336" s="111">
        <f t="shared" si="246"/>
        <v>1</v>
      </c>
      <c r="CU336" s="111">
        <f t="shared" si="246"/>
        <v>1</v>
      </c>
      <c r="CV336" s="111">
        <f t="shared" si="246"/>
        <v>1</v>
      </c>
      <c r="CW336" s="111">
        <f t="shared" si="246"/>
        <v>1</v>
      </c>
      <c r="CX336" s="111">
        <f t="shared" si="246"/>
        <v>1</v>
      </c>
      <c r="CY336" s="111">
        <f t="shared" si="246"/>
        <v>1</v>
      </c>
      <c r="CZ336" s="111">
        <f t="shared" si="246"/>
        <v>1</v>
      </c>
      <c r="DA336" s="111">
        <f t="shared" si="246"/>
        <v>1</v>
      </c>
      <c r="DB336" s="111">
        <f t="shared" si="246"/>
        <v>1</v>
      </c>
      <c r="DC336" s="111">
        <f t="shared" si="246"/>
        <v>1</v>
      </c>
      <c r="DD336" s="111">
        <f t="shared" si="246"/>
        <v>1</v>
      </c>
      <c r="DE336" s="111">
        <f t="shared" si="246"/>
        <v>1</v>
      </c>
      <c r="DF336" s="111">
        <f t="shared" si="246"/>
        <v>1</v>
      </c>
      <c r="DG336" s="111">
        <f t="shared" si="246"/>
        <v>1</v>
      </c>
      <c r="DH336" s="111">
        <f t="shared" si="246"/>
        <v>1</v>
      </c>
      <c r="DI336" s="111">
        <f t="shared" si="246"/>
        <v>1</v>
      </c>
      <c r="DJ336" s="111">
        <f t="shared" si="246"/>
        <v>1</v>
      </c>
      <c r="DK336" s="111">
        <f t="shared" si="246"/>
        <v>1</v>
      </c>
      <c r="DL336" s="111">
        <f t="shared" si="246"/>
        <v>1</v>
      </c>
      <c r="DM336" s="111">
        <f t="shared" si="246"/>
        <v>1</v>
      </c>
      <c r="DN336" s="111">
        <f t="shared" si="246"/>
        <v>1</v>
      </c>
      <c r="DO336" s="111">
        <f t="shared" si="246"/>
        <v>1</v>
      </c>
      <c r="DP336" s="111">
        <f t="shared" si="246"/>
        <v>1</v>
      </c>
      <c r="DQ336" s="111">
        <f t="shared" si="246"/>
        <v>1</v>
      </c>
      <c r="DR336" s="111">
        <f t="shared" si="246"/>
        <v>1</v>
      </c>
      <c r="DS336" s="111">
        <f t="shared" si="246"/>
        <v>1</v>
      </c>
      <c r="DT336" s="111">
        <f t="shared" si="246"/>
        <v>1</v>
      </c>
      <c r="DU336" s="111">
        <f t="shared" si="246"/>
        <v>1</v>
      </c>
      <c r="DV336" s="111">
        <f t="shared" si="246"/>
        <v>1</v>
      </c>
      <c r="DW336" s="111">
        <f t="shared" si="246"/>
        <v>1</v>
      </c>
      <c r="DX336" s="111">
        <f t="shared" si="246"/>
        <v>1</v>
      </c>
      <c r="DY336" s="111">
        <f t="shared" si="246"/>
        <v>1</v>
      </c>
      <c r="DZ336" s="111">
        <f t="shared" si="246"/>
        <v>1</v>
      </c>
      <c r="EA336" s="111">
        <f t="shared" si="246"/>
        <v>1</v>
      </c>
      <c r="EB336" s="111">
        <f t="shared" si="246"/>
        <v>1</v>
      </c>
      <c r="EC336" s="111">
        <f t="shared" si="246"/>
        <v>1</v>
      </c>
      <c r="ED336" s="111">
        <f t="shared" si="246"/>
        <v>1</v>
      </c>
      <c r="EE336" s="111">
        <f t="shared" si="243"/>
        <v>1</v>
      </c>
      <c r="EF336" s="111">
        <f t="shared" si="243"/>
        <v>1</v>
      </c>
      <c r="EG336" s="111">
        <f t="shared" si="243"/>
        <v>1</v>
      </c>
      <c r="EH336" s="111">
        <f t="shared" si="243"/>
        <v>1</v>
      </c>
      <c r="EI336" s="111">
        <f t="shared" si="243"/>
        <v>1</v>
      </c>
      <c r="EJ336" s="111">
        <f t="shared" si="243"/>
        <v>1</v>
      </c>
      <c r="EK336" s="111">
        <f t="shared" si="243"/>
        <v>1</v>
      </c>
      <c r="EL336" s="111">
        <f t="shared" si="243"/>
        <v>1</v>
      </c>
      <c r="EM336" s="111">
        <f t="shared" si="243"/>
        <v>1</v>
      </c>
      <c r="EN336" s="111">
        <f t="shared" si="243"/>
        <v>1</v>
      </c>
      <c r="EO336" s="111">
        <f t="shared" si="243"/>
        <v>1</v>
      </c>
      <c r="EP336" s="111">
        <f t="shared" si="243"/>
        <v>1</v>
      </c>
      <c r="EQ336" s="111">
        <f t="shared" si="243"/>
        <v>1</v>
      </c>
      <c r="ER336" s="111">
        <f t="shared" si="243"/>
        <v>1</v>
      </c>
      <c r="ES336" s="47"/>
      <c r="ET336" s="1"/>
    </row>
    <row r="337" spans="1:150" x14ac:dyDescent="0.35">
      <c r="A337" s="119"/>
      <c r="B337" s="3"/>
      <c r="C337" s="3"/>
      <c r="D337" s="3"/>
      <c r="E337" s="1"/>
      <c r="F337" s="1"/>
      <c r="G337" s="118">
        <v>113</v>
      </c>
      <c r="H337" s="111">
        <f t="shared" ref="H337:BS340" si="249">IF($D135&gt;H$10, $F135, 0)</f>
        <v>0</v>
      </c>
      <c r="I337" s="111">
        <f t="shared" si="249"/>
        <v>0</v>
      </c>
      <c r="J337" s="111">
        <f t="shared" si="249"/>
        <v>0</v>
      </c>
      <c r="K337" s="111">
        <f t="shared" si="249"/>
        <v>0</v>
      </c>
      <c r="L337" s="111">
        <f t="shared" si="249"/>
        <v>0</v>
      </c>
      <c r="M337" s="111">
        <f t="shared" si="249"/>
        <v>0</v>
      </c>
      <c r="N337" s="111">
        <f t="shared" si="249"/>
        <v>0</v>
      </c>
      <c r="O337" s="111">
        <f t="shared" si="249"/>
        <v>0</v>
      </c>
      <c r="P337" s="111">
        <f t="shared" si="249"/>
        <v>0</v>
      </c>
      <c r="Q337" s="111">
        <f t="shared" si="249"/>
        <v>0</v>
      </c>
      <c r="R337" s="111">
        <f t="shared" si="249"/>
        <v>0</v>
      </c>
      <c r="S337" s="111">
        <f t="shared" si="249"/>
        <v>0</v>
      </c>
      <c r="T337" s="111">
        <f t="shared" si="249"/>
        <v>0</v>
      </c>
      <c r="U337" s="111">
        <f t="shared" si="249"/>
        <v>0</v>
      </c>
      <c r="V337" s="111">
        <f t="shared" si="249"/>
        <v>0</v>
      </c>
      <c r="W337" s="111">
        <f t="shared" si="249"/>
        <v>0</v>
      </c>
      <c r="X337" s="111">
        <f t="shared" si="249"/>
        <v>0</v>
      </c>
      <c r="Y337" s="111">
        <f t="shared" si="249"/>
        <v>0</v>
      </c>
      <c r="Z337" s="111">
        <f t="shared" si="249"/>
        <v>0</v>
      </c>
      <c r="AA337" s="111">
        <f t="shared" si="249"/>
        <v>0</v>
      </c>
      <c r="AB337" s="111">
        <f t="shared" si="249"/>
        <v>0</v>
      </c>
      <c r="AC337" s="111">
        <f t="shared" si="249"/>
        <v>0</v>
      </c>
      <c r="AD337" s="111">
        <f t="shared" si="249"/>
        <v>0</v>
      </c>
      <c r="AE337" s="111">
        <f t="shared" si="249"/>
        <v>0</v>
      </c>
      <c r="AF337" s="111">
        <f t="shared" si="249"/>
        <v>0</v>
      </c>
      <c r="AG337" s="111">
        <f t="shared" si="249"/>
        <v>0</v>
      </c>
      <c r="AH337" s="111">
        <f t="shared" si="249"/>
        <v>0</v>
      </c>
      <c r="AI337" s="111">
        <f t="shared" si="249"/>
        <v>0</v>
      </c>
      <c r="AJ337" s="111">
        <f t="shared" si="249"/>
        <v>0</v>
      </c>
      <c r="AK337" s="111">
        <f t="shared" si="249"/>
        <v>0</v>
      </c>
      <c r="AL337" s="111">
        <f t="shared" si="249"/>
        <v>0</v>
      </c>
      <c r="AM337" s="111">
        <f t="shared" si="249"/>
        <v>0</v>
      </c>
      <c r="AN337" s="111">
        <f t="shared" si="249"/>
        <v>0</v>
      </c>
      <c r="AO337" s="111">
        <f t="shared" si="249"/>
        <v>0</v>
      </c>
      <c r="AP337" s="111">
        <f t="shared" si="249"/>
        <v>0</v>
      </c>
      <c r="AQ337" s="111">
        <f t="shared" si="249"/>
        <v>0</v>
      </c>
      <c r="AR337" s="111">
        <f t="shared" si="249"/>
        <v>0</v>
      </c>
      <c r="AS337" s="111">
        <f t="shared" si="249"/>
        <v>0</v>
      </c>
      <c r="AT337" s="111">
        <f t="shared" si="249"/>
        <v>0</v>
      </c>
      <c r="AU337" s="111">
        <f t="shared" si="249"/>
        <v>0</v>
      </c>
      <c r="AV337" s="111">
        <f t="shared" si="249"/>
        <v>0</v>
      </c>
      <c r="AW337" s="111">
        <f t="shared" si="249"/>
        <v>0</v>
      </c>
      <c r="AX337" s="111">
        <f t="shared" si="249"/>
        <v>0</v>
      </c>
      <c r="AY337" s="111">
        <f t="shared" si="249"/>
        <v>0</v>
      </c>
      <c r="AZ337" s="111">
        <f t="shared" si="249"/>
        <v>0</v>
      </c>
      <c r="BA337" s="111">
        <f t="shared" si="249"/>
        <v>0</v>
      </c>
      <c r="BB337" s="111">
        <f t="shared" si="249"/>
        <v>0</v>
      </c>
      <c r="BC337" s="111">
        <f t="shared" si="249"/>
        <v>0</v>
      </c>
      <c r="BD337" s="111">
        <f t="shared" si="249"/>
        <v>0</v>
      </c>
      <c r="BE337" s="111">
        <f t="shared" si="249"/>
        <v>0</v>
      </c>
      <c r="BF337" s="111">
        <f t="shared" si="249"/>
        <v>0</v>
      </c>
      <c r="BG337" s="111">
        <f t="shared" si="249"/>
        <v>0</v>
      </c>
      <c r="BH337" s="111">
        <f t="shared" si="249"/>
        <v>0</v>
      </c>
      <c r="BI337" s="111">
        <f t="shared" si="249"/>
        <v>0</v>
      </c>
      <c r="BJ337" s="111">
        <f t="shared" si="249"/>
        <v>0</v>
      </c>
      <c r="BK337" s="111">
        <f t="shared" si="249"/>
        <v>0</v>
      </c>
      <c r="BL337" s="111">
        <f t="shared" si="249"/>
        <v>0</v>
      </c>
      <c r="BM337" s="111">
        <f t="shared" si="249"/>
        <v>0</v>
      </c>
      <c r="BN337" s="111">
        <f t="shared" si="249"/>
        <v>0</v>
      </c>
      <c r="BO337" s="111">
        <f t="shared" si="249"/>
        <v>0</v>
      </c>
      <c r="BP337" s="111">
        <f t="shared" si="249"/>
        <v>0</v>
      </c>
      <c r="BQ337" s="111">
        <f t="shared" si="249"/>
        <v>0</v>
      </c>
      <c r="BR337" s="111">
        <f t="shared" si="249"/>
        <v>0</v>
      </c>
      <c r="BS337" s="111">
        <f t="shared" si="249"/>
        <v>0</v>
      </c>
      <c r="BT337" s="111">
        <f t="shared" si="248"/>
        <v>0</v>
      </c>
      <c r="BU337" s="111">
        <f t="shared" si="246"/>
        <v>0</v>
      </c>
      <c r="BV337" s="111">
        <f t="shared" si="246"/>
        <v>0</v>
      </c>
      <c r="BW337" s="111">
        <f t="shared" si="246"/>
        <v>0</v>
      </c>
      <c r="BX337" s="111">
        <f t="shared" si="246"/>
        <v>0</v>
      </c>
      <c r="BY337" s="111">
        <f t="shared" si="246"/>
        <v>0</v>
      </c>
      <c r="BZ337" s="111">
        <f t="shared" si="246"/>
        <v>0</v>
      </c>
      <c r="CA337" s="111">
        <f t="shared" si="246"/>
        <v>0</v>
      </c>
      <c r="CB337" s="111">
        <f t="shared" si="246"/>
        <v>0</v>
      </c>
      <c r="CC337" s="111">
        <f t="shared" si="246"/>
        <v>0</v>
      </c>
      <c r="CD337" s="111">
        <f t="shared" si="246"/>
        <v>0</v>
      </c>
      <c r="CE337" s="111">
        <f t="shared" si="246"/>
        <v>0</v>
      </c>
      <c r="CF337" s="111">
        <f t="shared" si="246"/>
        <v>0</v>
      </c>
      <c r="CG337" s="111">
        <f t="shared" si="246"/>
        <v>0</v>
      </c>
      <c r="CH337" s="111">
        <f t="shared" si="246"/>
        <v>0</v>
      </c>
      <c r="CI337" s="111">
        <f t="shared" si="246"/>
        <v>0</v>
      </c>
      <c r="CJ337" s="111">
        <f t="shared" si="246"/>
        <v>0</v>
      </c>
      <c r="CK337" s="111">
        <f t="shared" si="246"/>
        <v>0</v>
      </c>
      <c r="CL337" s="111">
        <f t="shared" si="246"/>
        <v>0</v>
      </c>
      <c r="CM337" s="111">
        <f t="shared" si="246"/>
        <v>0</v>
      </c>
      <c r="CN337" s="111">
        <f t="shared" si="246"/>
        <v>0</v>
      </c>
      <c r="CO337" s="111">
        <f t="shared" si="246"/>
        <v>0</v>
      </c>
      <c r="CP337" s="111">
        <f t="shared" si="246"/>
        <v>0</v>
      </c>
      <c r="CQ337" s="111">
        <f t="shared" si="246"/>
        <v>0</v>
      </c>
      <c r="CR337" s="111">
        <f t="shared" si="246"/>
        <v>0</v>
      </c>
      <c r="CS337" s="111">
        <f t="shared" si="246"/>
        <v>1</v>
      </c>
      <c r="CT337" s="111">
        <f t="shared" si="246"/>
        <v>1</v>
      </c>
      <c r="CU337" s="111">
        <f t="shared" si="246"/>
        <v>1</v>
      </c>
      <c r="CV337" s="111">
        <f t="shared" si="246"/>
        <v>1</v>
      </c>
      <c r="CW337" s="111">
        <f t="shared" si="246"/>
        <v>1</v>
      </c>
      <c r="CX337" s="111">
        <f t="shared" si="246"/>
        <v>1</v>
      </c>
      <c r="CY337" s="111">
        <f t="shared" si="246"/>
        <v>1</v>
      </c>
      <c r="CZ337" s="111">
        <f t="shared" si="246"/>
        <v>1</v>
      </c>
      <c r="DA337" s="111">
        <f t="shared" si="246"/>
        <v>1</v>
      </c>
      <c r="DB337" s="111">
        <f t="shared" si="246"/>
        <v>1</v>
      </c>
      <c r="DC337" s="111">
        <f t="shared" si="246"/>
        <v>1</v>
      </c>
      <c r="DD337" s="111">
        <f t="shared" si="246"/>
        <v>1</v>
      </c>
      <c r="DE337" s="111">
        <f t="shared" si="246"/>
        <v>1</v>
      </c>
      <c r="DF337" s="111">
        <f t="shared" si="246"/>
        <v>1</v>
      </c>
      <c r="DG337" s="111">
        <f t="shared" si="246"/>
        <v>1</v>
      </c>
      <c r="DH337" s="111">
        <f t="shared" si="246"/>
        <v>1</v>
      </c>
      <c r="DI337" s="111">
        <f t="shared" si="246"/>
        <v>1</v>
      </c>
      <c r="DJ337" s="111">
        <f t="shared" si="246"/>
        <v>1</v>
      </c>
      <c r="DK337" s="111">
        <f t="shared" si="246"/>
        <v>1</v>
      </c>
      <c r="DL337" s="111">
        <f t="shared" si="246"/>
        <v>1</v>
      </c>
      <c r="DM337" s="111">
        <f t="shared" si="246"/>
        <v>1</v>
      </c>
      <c r="DN337" s="111">
        <f t="shared" si="246"/>
        <v>1</v>
      </c>
      <c r="DO337" s="111">
        <f t="shared" si="246"/>
        <v>1</v>
      </c>
      <c r="DP337" s="111">
        <f t="shared" si="246"/>
        <v>1</v>
      </c>
      <c r="DQ337" s="111">
        <f t="shared" si="246"/>
        <v>1</v>
      </c>
      <c r="DR337" s="111">
        <f t="shared" si="246"/>
        <v>1</v>
      </c>
      <c r="DS337" s="111">
        <f t="shared" si="246"/>
        <v>1</v>
      </c>
      <c r="DT337" s="111">
        <f t="shared" si="246"/>
        <v>1</v>
      </c>
      <c r="DU337" s="111">
        <f t="shared" si="246"/>
        <v>1</v>
      </c>
      <c r="DV337" s="111">
        <f t="shared" si="246"/>
        <v>1</v>
      </c>
      <c r="DW337" s="111">
        <f t="shared" si="246"/>
        <v>1</v>
      </c>
      <c r="DX337" s="111">
        <f t="shared" si="246"/>
        <v>1</v>
      </c>
      <c r="DY337" s="111">
        <f t="shared" si="246"/>
        <v>1</v>
      </c>
      <c r="DZ337" s="111">
        <f t="shared" si="246"/>
        <v>1</v>
      </c>
      <c r="EA337" s="111">
        <f t="shared" si="246"/>
        <v>1</v>
      </c>
      <c r="EB337" s="111">
        <f t="shared" si="246"/>
        <v>1</v>
      </c>
      <c r="EC337" s="111">
        <f t="shared" si="246"/>
        <v>1</v>
      </c>
      <c r="ED337" s="111">
        <f t="shared" si="246"/>
        <v>1</v>
      </c>
      <c r="EE337" s="111">
        <f t="shared" si="243"/>
        <v>1</v>
      </c>
      <c r="EF337" s="111">
        <f t="shared" si="243"/>
        <v>1</v>
      </c>
      <c r="EG337" s="111">
        <f t="shared" si="243"/>
        <v>1</v>
      </c>
      <c r="EH337" s="111">
        <f t="shared" si="243"/>
        <v>1</v>
      </c>
      <c r="EI337" s="111">
        <f t="shared" si="243"/>
        <v>1</v>
      </c>
      <c r="EJ337" s="111">
        <f t="shared" si="243"/>
        <v>1</v>
      </c>
      <c r="EK337" s="111">
        <f t="shared" si="243"/>
        <v>1</v>
      </c>
      <c r="EL337" s="111">
        <f t="shared" si="243"/>
        <v>1</v>
      </c>
      <c r="EM337" s="111">
        <f t="shared" si="243"/>
        <v>1</v>
      </c>
      <c r="EN337" s="111">
        <f t="shared" si="243"/>
        <v>1</v>
      </c>
      <c r="EO337" s="111">
        <f t="shared" si="243"/>
        <v>1</v>
      </c>
      <c r="EP337" s="111">
        <f t="shared" si="243"/>
        <v>1</v>
      </c>
      <c r="EQ337" s="111">
        <f t="shared" si="243"/>
        <v>1</v>
      </c>
      <c r="ER337" s="111">
        <f t="shared" si="243"/>
        <v>1</v>
      </c>
      <c r="ES337" s="47"/>
      <c r="ET337" s="1"/>
    </row>
    <row r="338" spans="1:150" x14ac:dyDescent="0.35">
      <c r="A338" s="119"/>
      <c r="B338" s="3"/>
      <c r="C338" s="3"/>
      <c r="D338" s="3"/>
      <c r="E338" s="1"/>
      <c r="F338" s="1"/>
      <c r="G338" s="118">
        <v>114</v>
      </c>
      <c r="H338" s="111">
        <f t="shared" si="249"/>
        <v>0</v>
      </c>
      <c r="I338" s="111">
        <f t="shared" si="249"/>
        <v>0</v>
      </c>
      <c r="J338" s="111">
        <f t="shared" si="249"/>
        <v>0</v>
      </c>
      <c r="K338" s="111">
        <f t="shared" si="249"/>
        <v>0</v>
      </c>
      <c r="L338" s="111">
        <f t="shared" si="249"/>
        <v>0</v>
      </c>
      <c r="M338" s="111">
        <f t="shared" si="249"/>
        <v>0</v>
      </c>
      <c r="N338" s="111">
        <f t="shared" si="249"/>
        <v>0</v>
      </c>
      <c r="O338" s="111">
        <f t="shared" si="249"/>
        <v>0</v>
      </c>
      <c r="P338" s="111">
        <f t="shared" si="249"/>
        <v>0</v>
      </c>
      <c r="Q338" s="111">
        <f t="shared" si="249"/>
        <v>0</v>
      </c>
      <c r="R338" s="111">
        <f t="shared" si="249"/>
        <v>0</v>
      </c>
      <c r="S338" s="111">
        <f t="shared" si="249"/>
        <v>0</v>
      </c>
      <c r="T338" s="111">
        <f t="shared" si="249"/>
        <v>0</v>
      </c>
      <c r="U338" s="111">
        <f t="shared" si="249"/>
        <v>0</v>
      </c>
      <c r="V338" s="111">
        <f t="shared" si="249"/>
        <v>0</v>
      </c>
      <c r="W338" s="111">
        <f t="shared" si="249"/>
        <v>0</v>
      </c>
      <c r="X338" s="111">
        <f t="shared" si="249"/>
        <v>0</v>
      </c>
      <c r="Y338" s="111">
        <f t="shared" si="249"/>
        <v>0</v>
      </c>
      <c r="Z338" s="111">
        <f t="shared" si="249"/>
        <v>0</v>
      </c>
      <c r="AA338" s="111">
        <f t="shared" si="249"/>
        <v>0</v>
      </c>
      <c r="AB338" s="111">
        <f t="shared" si="249"/>
        <v>0</v>
      </c>
      <c r="AC338" s="111">
        <f t="shared" si="249"/>
        <v>0</v>
      </c>
      <c r="AD338" s="111">
        <f t="shared" si="249"/>
        <v>0</v>
      </c>
      <c r="AE338" s="111">
        <f t="shared" si="249"/>
        <v>0</v>
      </c>
      <c r="AF338" s="111">
        <f t="shared" si="249"/>
        <v>0</v>
      </c>
      <c r="AG338" s="111">
        <f t="shared" si="249"/>
        <v>0</v>
      </c>
      <c r="AH338" s="111">
        <f t="shared" si="249"/>
        <v>0</v>
      </c>
      <c r="AI338" s="111">
        <f t="shared" si="249"/>
        <v>0</v>
      </c>
      <c r="AJ338" s="111">
        <f t="shared" si="249"/>
        <v>0</v>
      </c>
      <c r="AK338" s="111">
        <f t="shared" si="249"/>
        <v>0</v>
      </c>
      <c r="AL338" s="111">
        <f t="shared" si="249"/>
        <v>0</v>
      </c>
      <c r="AM338" s="111">
        <f t="shared" si="249"/>
        <v>0</v>
      </c>
      <c r="AN338" s="111">
        <f t="shared" si="249"/>
        <v>0</v>
      </c>
      <c r="AO338" s="111">
        <f t="shared" si="249"/>
        <v>0</v>
      </c>
      <c r="AP338" s="111">
        <f t="shared" si="249"/>
        <v>0</v>
      </c>
      <c r="AQ338" s="111">
        <f t="shared" si="249"/>
        <v>0</v>
      </c>
      <c r="AR338" s="111">
        <f t="shared" si="249"/>
        <v>0</v>
      </c>
      <c r="AS338" s="111">
        <f t="shared" si="249"/>
        <v>0</v>
      </c>
      <c r="AT338" s="111">
        <f t="shared" si="249"/>
        <v>0</v>
      </c>
      <c r="AU338" s="111">
        <f t="shared" si="249"/>
        <v>0</v>
      </c>
      <c r="AV338" s="111">
        <f t="shared" si="249"/>
        <v>0</v>
      </c>
      <c r="AW338" s="111">
        <f t="shared" si="249"/>
        <v>0</v>
      </c>
      <c r="AX338" s="111">
        <f t="shared" si="249"/>
        <v>0</v>
      </c>
      <c r="AY338" s="111">
        <f t="shared" si="249"/>
        <v>0</v>
      </c>
      <c r="AZ338" s="111">
        <f t="shared" si="249"/>
        <v>0</v>
      </c>
      <c r="BA338" s="111">
        <f t="shared" si="249"/>
        <v>0</v>
      </c>
      <c r="BB338" s="111">
        <f t="shared" si="249"/>
        <v>0</v>
      </c>
      <c r="BC338" s="111">
        <f t="shared" si="249"/>
        <v>0</v>
      </c>
      <c r="BD338" s="111">
        <f t="shared" si="249"/>
        <v>0</v>
      </c>
      <c r="BE338" s="111">
        <f t="shared" si="249"/>
        <v>0</v>
      </c>
      <c r="BF338" s="111">
        <f t="shared" si="249"/>
        <v>0</v>
      </c>
      <c r="BG338" s="111">
        <f t="shared" si="249"/>
        <v>0</v>
      </c>
      <c r="BH338" s="111">
        <f t="shared" si="249"/>
        <v>0</v>
      </c>
      <c r="BI338" s="111">
        <f t="shared" si="249"/>
        <v>0</v>
      </c>
      <c r="BJ338" s="111">
        <f t="shared" si="249"/>
        <v>0</v>
      </c>
      <c r="BK338" s="111">
        <f t="shared" si="249"/>
        <v>0</v>
      </c>
      <c r="BL338" s="111">
        <f t="shared" si="249"/>
        <v>0</v>
      </c>
      <c r="BM338" s="111">
        <f t="shared" si="249"/>
        <v>0</v>
      </c>
      <c r="BN338" s="111">
        <f t="shared" si="249"/>
        <v>0</v>
      </c>
      <c r="BO338" s="111">
        <f t="shared" si="249"/>
        <v>0</v>
      </c>
      <c r="BP338" s="111">
        <f t="shared" si="249"/>
        <v>0</v>
      </c>
      <c r="BQ338" s="111">
        <f t="shared" si="249"/>
        <v>0</v>
      </c>
      <c r="BR338" s="111">
        <f t="shared" si="249"/>
        <v>0</v>
      </c>
      <c r="BS338" s="111">
        <f t="shared" si="249"/>
        <v>0</v>
      </c>
      <c r="BT338" s="111">
        <f t="shared" si="248"/>
        <v>0</v>
      </c>
      <c r="BU338" s="111">
        <f t="shared" si="248"/>
        <v>0</v>
      </c>
      <c r="BV338" s="111">
        <f t="shared" si="248"/>
        <v>0</v>
      </c>
      <c r="BW338" s="111">
        <f t="shared" si="248"/>
        <v>0</v>
      </c>
      <c r="BX338" s="111">
        <f t="shared" si="248"/>
        <v>0</v>
      </c>
      <c r="BY338" s="111">
        <f t="shared" si="248"/>
        <v>0</v>
      </c>
      <c r="BZ338" s="111">
        <f t="shared" si="248"/>
        <v>0</v>
      </c>
      <c r="CA338" s="111">
        <f t="shared" si="248"/>
        <v>0</v>
      </c>
      <c r="CB338" s="111">
        <f t="shared" si="248"/>
        <v>0</v>
      </c>
      <c r="CC338" s="111">
        <f t="shared" si="248"/>
        <v>0</v>
      </c>
      <c r="CD338" s="111">
        <f t="shared" si="248"/>
        <v>0</v>
      </c>
      <c r="CE338" s="111">
        <f t="shared" si="248"/>
        <v>0</v>
      </c>
      <c r="CF338" s="111">
        <f t="shared" si="248"/>
        <v>0</v>
      </c>
      <c r="CG338" s="111">
        <f t="shared" si="248"/>
        <v>0</v>
      </c>
      <c r="CH338" s="111">
        <f t="shared" si="248"/>
        <v>0</v>
      </c>
      <c r="CI338" s="111">
        <f t="shared" si="248"/>
        <v>0</v>
      </c>
      <c r="CJ338" s="111">
        <f t="shared" si="248"/>
        <v>0</v>
      </c>
      <c r="CK338" s="111">
        <f t="shared" si="248"/>
        <v>0</v>
      </c>
      <c r="CL338" s="111">
        <f t="shared" si="248"/>
        <v>0</v>
      </c>
      <c r="CM338" s="111">
        <f t="shared" si="248"/>
        <v>0</v>
      </c>
      <c r="CN338" s="111">
        <f t="shared" si="248"/>
        <v>0</v>
      </c>
      <c r="CO338" s="111">
        <f t="shared" si="248"/>
        <v>0</v>
      </c>
      <c r="CP338" s="111">
        <f t="shared" si="248"/>
        <v>0</v>
      </c>
      <c r="CQ338" s="111">
        <f t="shared" si="248"/>
        <v>0</v>
      </c>
      <c r="CR338" s="111">
        <f t="shared" si="248"/>
        <v>0</v>
      </c>
      <c r="CS338" s="111">
        <f t="shared" si="248"/>
        <v>0</v>
      </c>
      <c r="CT338" s="111">
        <f t="shared" si="248"/>
        <v>0</v>
      </c>
      <c r="CU338" s="111">
        <f t="shared" si="248"/>
        <v>0</v>
      </c>
      <c r="CV338" s="111">
        <f t="shared" si="248"/>
        <v>0</v>
      </c>
      <c r="CW338" s="111">
        <f t="shared" si="248"/>
        <v>0</v>
      </c>
      <c r="CX338" s="111">
        <f t="shared" si="248"/>
        <v>0</v>
      </c>
      <c r="CY338" s="111">
        <f t="shared" si="248"/>
        <v>0</v>
      </c>
      <c r="CZ338" s="111">
        <f t="shared" si="248"/>
        <v>0</v>
      </c>
      <c r="DA338" s="111">
        <f t="shared" si="248"/>
        <v>0</v>
      </c>
      <c r="DB338" s="111">
        <f t="shared" si="248"/>
        <v>0</v>
      </c>
      <c r="DC338" s="111">
        <f t="shared" si="248"/>
        <v>0</v>
      </c>
      <c r="DD338" s="111">
        <f t="shared" si="248"/>
        <v>0</v>
      </c>
      <c r="DE338" s="111">
        <f t="shared" si="248"/>
        <v>0</v>
      </c>
      <c r="DF338" s="111">
        <f t="shared" si="248"/>
        <v>0</v>
      </c>
      <c r="DG338" s="111">
        <f t="shared" si="248"/>
        <v>0</v>
      </c>
      <c r="DH338" s="111">
        <f t="shared" si="248"/>
        <v>0</v>
      </c>
      <c r="DI338" s="111">
        <f t="shared" si="248"/>
        <v>0</v>
      </c>
      <c r="DJ338" s="111">
        <f t="shared" si="248"/>
        <v>0</v>
      </c>
      <c r="DK338" s="111">
        <f t="shared" si="248"/>
        <v>0</v>
      </c>
      <c r="DL338" s="111">
        <f t="shared" si="248"/>
        <v>0</v>
      </c>
      <c r="DM338" s="111">
        <f t="shared" si="248"/>
        <v>0</v>
      </c>
      <c r="DN338" s="111">
        <f t="shared" si="248"/>
        <v>0</v>
      </c>
      <c r="DO338" s="111">
        <f t="shared" si="248"/>
        <v>0</v>
      </c>
      <c r="DP338" s="111">
        <f t="shared" si="248"/>
        <v>0</v>
      </c>
      <c r="DQ338" s="111">
        <f t="shared" si="248"/>
        <v>0</v>
      </c>
      <c r="DR338" s="111">
        <f t="shared" si="248"/>
        <v>0</v>
      </c>
      <c r="DS338" s="111">
        <f t="shared" si="248"/>
        <v>0</v>
      </c>
      <c r="DT338" s="111">
        <f t="shared" si="248"/>
        <v>0</v>
      </c>
      <c r="DU338" s="111">
        <f t="shared" si="248"/>
        <v>0</v>
      </c>
      <c r="DV338" s="111">
        <f t="shared" si="248"/>
        <v>0</v>
      </c>
      <c r="DW338" s="111">
        <f t="shared" si="248"/>
        <v>0</v>
      </c>
      <c r="DX338" s="111">
        <f t="shared" si="248"/>
        <v>0</v>
      </c>
      <c r="DY338" s="111">
        <f t="shared" si="248"/>
        <v>0</v>
      </c>
      <c r="DZ338" s="111">
        <f t="shared" si="248"/>
        <v>0</v>
      </c>
      <c r="EA338" s="111">
        <f t="shared" si="248"/>
        <v>0</v>
      </c>
      <c r="EB338" s="111">
        <f t="shared" si="248"/>
        <v>0</v>
      </c>
      <c r="EC338" s="111">
        <f t="shared" si="248"/>
        <v>0</v>
      </c>
      <c r="ED338" s="111">
        <f t="shared" si="248"/>
        <v>0</v>
      </c>
      <c r="EE338" s="111">
        <f t="shared" si="243"/>
        <v>0</v>
      </c>
      <c r="EF338" s="111">
        <f t="shared" si="243"/>
        <v>0</v>
      </c>
      <c r="EG338" s="111">
        <f t="shared" si="243"/>
        <v>0</v>
      </c>
      <c r="EH338" s="111">
        <f t="shared" si="243"/>
        <v>0</v>
      </c>
      <c r="EI338" s="111">
        <f t="shared" si="243"/>
        <v>0</v>
      </c>
      <c r="EJ338" s="111">
        <f t="shared" si="243"/>
        <v>0</v>
      </c>
      <c r="EK338" s="111">
        <f t="shared" si="243"/>
        <v>0</v>
      </c>
      <c r="EL338" s="111">
        <f t="shared" si="243"/>
        <v>0</v>
      </c>
      <c r="EM338" s="111">
        <f t="shared" si="243"/>
        <v>0</v>
      </c>
      <c r="EN338" s="111">
        <f t="shared" si="243"/>
        <v>0</v>
      </c>
      <c r="EO338" s="111">
        <f t="shared" si="243"/>
        <v>0</v>
      </c>
      <c r="EP338" s="111">
        <f t="shared" si="243"/>
        <v>0</v>
      </c>
      <c r="EQ338" s="111">
        <f t="shared" si="243"/>
        <v>0</v>
      </c>
      <c r="ER338" s="111">
        <f t="shared" si="243"/>
        <v>0</v>
      </c>
      <c r="ES338" s="47"/>
      <c r="ET338" s="1"/>
    </row>
    <row r="339" spans="1:150" x14ac:dyDescent="0.35">
      <c r="A339" s="119"/>
      <c r="B339" s="3"/>
      <c r="C339" s="3"/>
      <c r="D339" s="3"/>
      <c r="E339" s="1"/>
      <c r="F339" s="1"/>
      <c r="G339" s="118">
        <v>115</v>
      </c>
      <c r="H339" s="111">
        <f t="shared" si="249"/>
        <v>0</v>
      </c>
      <c r="I339" s="111">
        <f t="shared" si="249"/>
        <v>0</v>
      </c>
      <c r="J339" s="111">
        <f t="shared" si="249"/>
        <v>0</v>
      </c>
      <c r="K339" s="111">
        <f t="shared" si="249"/>
        <v>0</v>
      </c>
      <c r="L339" s="111">
        <f t="shared" si="249"/>
        <v>0</v>
      </c>
      <c r="M339" s="111">
        <f t="shared" si="249"/>
        <v>0</v>
      </c>
      <c r="N339" s="111">
        <f t="shared" si="249"/>
        <v>0</v>
      </c>
      <c r="O339" s="111">
        <f t="shared" si="249"/>
        <v>0</v>
      </c>
      <c r="P339" s="111">
        <f t="shared" si="249"/>
        <v>0</v>
      </c>
      <c r="Q339" s="111">
        <f t="shared" si="249"/>
        <v>0</v>
      </c>
      <c r="R339" s="111">
        <f t="shared" si="249"/>
        <v>0</v>
      </c>
      <c r="S339" s="111">
        <f t="shared" si="249"/>
        <v>0</v>
      </c>
      <c r="T339" s="111">
        <f t="shared" si="249"/>
        <v>0</v>
      </c>
      <c r="U339" s="111">
        <f t="shared" si="249"/>
        <v>0</v>
      </c>
      <c r="V339" s="111">
        <f t="shared" si="249"/>
        <v>0</v>
      </c>
      <c r="W339" s="111">
        <f t="shared" si="249"/>
        <v>0</v>
      </c>
      <c r="X339" s="111">
        <f t="shared" si="249"/>
        <v>0</v>
      </c>
      <c r="Y339" s="111">
        <f t="shared" si="249"/>
        <v>0</v>
      </c>
      <c r="Z339" s="111">
        <f t="shared" si="249"/>
        <v>0</v>
      </c>
      <c r="AA339" s="111">
        <f t="shared" si="249"/>
        <v>0</v>
      </c>
      <c r="AB339" s="111">
        <f t="shared" si="249"/>
        <v>0</v>
      </c>
      <c r="AC339" s="111">
        <f t="shared" si="249"/>
        <v>0</v>
      </c>
      <c r="AD339" s="111">
        <f t="shared" si="249"/>
        <v>0</v>
      </c>
      <c r="AE339" s="111">
        <f t="shared" si="249"/>
        <v>0</v>
      </c>
      <c r="AF339" s="111">
        <f t="shared" si="249"/>
        <v>0</v>
      </c>
      <c r="AG339" s="111">
        <f t="shared" si="249"/>
        <v>0</v>
      </c>
      <c r="AH339" s="111">
        <f t="shared" si="249"/>
        <v>0</v>
      </c>
      <c r="AI339" s="111">
        <f t="shared" si="249"/>
        <v>0</v>
      </c>
      <c r="AJ339" s="111">
        <f t="shared" si="249"/>
        <v>0</v>
      </c>
      <c r="AK339" s="111">
        <f t="shared" si="249"/>
        <v>0</v>
      </c>
      <c r="AL339" s="111">
        <f t="shared" si="249"/>
        <v>0</v>
      </c>
      <c r="AM339" s="111">
        <f t="shared" si="249"/>
        <v>0</v>
      </c>
      <c r="AN339" s="111">
        <f t="shared" si="249"/>
        <v>0</v>
      </c>
      <c r="AO339" s="111">
        <f t="shared" si="249"/>
        <v>0</v>
      </c>
      <c r="AP339" s="111">
        <f t="shared" si="249"/>
        <v>0</v>
      </c>
      <c r="AQ339" s="111">
        <f t="shared" si="249"/>
        <v>0</v>
      </c>
      <c r="AR339" s="111">
        <f t="shared" si="249"/>
        <v>0</v>
      </c>
      <c r="AS339" s="111">
        <f t="shared" si="249"/>
        <v>0</v>
      </c>
      <c r="AT339" s="111">
        <f t="shared" si="249"/>
        <v>0</v>
      </c>
      <c r="AU339" s="111">
        <f t="shared" si="249"/>
        <v>0</v>
      </c>
      <c r="AV339" s="111">
        <f t="shared" si="249"/>
        <v>0</v>
      </c>
      <c r="AW339" s="111">
        <f t="shared" si="249"/>
        <v>0</v>
      </c>
      <c r="AX339" s="111">
        <f t="shared" si="249"/>
        <v>0</v>
      </c>
      <c r="AY339" s="111">
        <f t="shared" si="249"/>
        <v>0</v>
      </c>
      <c r="AZ339" s="111">
        <f t="shared" si="249"/>
        <v>0</v>
      </c>
      <c r="BA339" s="111">
        <f t="shared" si="249"/>
        <v>0</v>
      </c>
      <c r="BB339" s="111">
        <f t="shared" si="249"/>
        <v>0</v>
      </c>
      <c r="BC339" s="111">
        <f t="shared" si="249"/>
        <v>0</v>
      </c>
      <c r="BD339" s="111">
        <f t="shared" si="249"/>
        <v>0</v>
      </c>
      <c r="BE339" s="111">
        <f t="shared" si="249"/>
        <v>0</v>
      </c>
      <c r="BF339" s="111">
        <f t="shared" si="249"/>
        <v>0</v>
      </c>
      <c r="BG339" s="111">
        <f t="shared" si="249"/>
        <v>0</v>
      </c>
      <c r="BH339" s="111">
        <f t="shared" si="249"/>
        <v>0</v>
      </c>
      <c r="BI339" s="111">
        <f t="shared" si="249"/>
        <v>0</v>
      </c>
      <c r="BJ339" s="111">
        <f t="shared" si="249"/>
        <v>0</v>
      </c>
      <c r="BK339" s="111">
        <f t="shared" si="249"/>
        <v>0</v>
      </c>
      <c r="BL339" s="111">
        <f t="shared" si="249"/>
        <v>0</v>
      </c>
      <c r="BM339" s="111">
        <f t="shared" si="249"/>
        <v>0</v>
      </c>
      <c r="BN339" s="111">
        <f t="shared" si="249"/>
        <v>0</v>
      </c>
      <c r="BO339" s="111">
        <f t="shared" si="249"/>
        <v>0</v>
      </c>
      <c r="BP339" s="111">
        <f t="shared" si="249"/>
        <v>0</v>
      </c>
      <c r="BQ339" s="111">
        <f t="shared" si="249"/>
        <v>0</v>
      </c>
      <c r="BR339" s="111">
        <f t="shared" si="249"/>
        <v>0</v>
      </c>
      <c r="BS339" s="111">
        <f t="shared" si="249"/>
        <v>0</v>
      </c>
      <c r="BT339" s="111">
        <f t="shared" si="248"/>
        <v>0</v>
      </c>
      <c r="BU339" s="111">
        <f t="shared" si="248"/>
        <v>0</v>
      </c>
      <c r="BV339" s="111">
        <f t="shared" si="248"/>
        <v>0</v>
      </c>
      <c r="BW339" s="111">
        <f t="shared" si="248"/>
        <v>0</v>
      </c>
      <c r="BX339" s="111">
        <f t="shared" si="248"/>
        <v>0</v>
      </c>
      <c r="BY339" s="111">
        <f t="shared" si="248"/>
        <v>0</v>
      </c>
      <c r="BZ339" s="111">
        <f t="shared" si="248"/>
        <v>0</v>
      </c>
      <c r="CA339" s="111">
        <f t="shared" si="248"/>
        <v>0</v>
      </c>
      <c r="CB339" s="111">
        <f t="shared" si="248"/>
        <v>0</v>
      </c>
      <c r="CC339" s="111">
        <f t="shared" si="248"/>
        <v>0</v>
      </c>
      <c r="CD339" s="111">
        <f t="shared" si="248"/>
        <v>0</v>
      </c>
      <c r="CE339" s="111">
        <f t="shared" si="248"/>
        <v>0</v>
      </c>
      <c r="CF339" s="111">
        <f t="shared" si="248"/>
        <v>0</v>
      </c>
      <c r="CG339" s="111">
        <f t="shared" si="248"/>
        <v>0</v>
      </c>
      <c r="CH339" s="111">
        <f t="shared" si="248"/>
        <v>0</v>
      </c>
      <c r="CI339" s="111">
        <f t="shared" si="248"/>
        <v>0</v>
      </c>
      <c r="CJ339" s="111">
        <f t="shared" si="248"/>
        <v>1</v>
      </c>
      <c r="CK339" s="111">
        <f t="shared" si="248"/>
        <v>1</v>
      </c>
      <c r="CL339" s="111">
        <f t="shared" si="248"/>
        <v>1</v>
      </c>
      <c r="CM339" s="111">
        <f t="shared" si="248"/>
        <v>1</v>
      </c>
      <c r="CN339" s="111">
        <f t="shared" si="248"/>
        <v>1</v>
      </c>
      <c r="CO339" s="111">
        <f t="shared" si="248"/>
        <v>1</v>
      </c>
      <c r="CP339" s="111">
        <f t="shared" si="248"/>
        <v>1</v>
      </c>
      <c r="CQ339" s="111">
        <f t="shared" si="248"/>
        <v>1</v>
      </c>
      <c r="CR339" s="111">
        <f t="shared" si="248"/>
        <v>1</v>
      </c>
      <c r="CS339" s="111">
        <f t="shared" si="248"/>
        <v>1</v>
      </c>
      <c r="CT339" s="111">
        <f t="shared" si="248"/>
        <v>1</v>
      </c>
      <c r="CU339" s="111">
        <f t="shared" si="248"/>
        <v>1</v>
      </c>
      <c r="CV339" s="111">
        <f t="shared" si="248"/>
        <v>1</v>
      </c>
      <c r="CW339" s="111">
        <f t="shared" si="248"/>
        <v>1</v>
      </c>
      <c r="CX339" s="111">
        <f t="shared" si="248"/>
        <v>1</v>
      </c>
      <c r="CY339" s="111">
        <f t="shared" si="248"/>
        <v>1</v>
      </c>
      <c r="CZ339" s="111">
        <f t="shared" si="248"/>
        <v>1</v>
      </c>
      <c r="DA339" s="111">
        <f t="shared" si="248"/>
        <v>1</v>
      </c>
      <c r="DB339" s="111">
        <f t="shared" si="248"/>
        <v>1</v>
      </c>
      <c r="DC339" s="111">
        <f t="shared" si="248"/>
        <v>1</v>
      </c>
      <c r="DD339" s="111">
        <f t="shared" si="248"/>
        <v>1</v>
      </c>
      <c r="DE339" s="111">
        <f t="shared" si="248"/>
        <v>1</v>
      </c>
      <c r="DF339" s="111">
        <f t="shared" si="248"/>
        <v>1</v>
      </c>
      <c r="DG339" s="111">
        <f t="shared" si="248"/>
        <v>1</v>
      </c>
      <c r="DH339" s="111">
        <f t="shared" si="248"/>
        <v>1</v>
      </c>
      <c r="DI339" s="111">
        <f t="shared" si="248"/>
        <v>1</v>
      </c>
      <c r="DJ339" s="111">
        <f t="shared" si="248"/>
        <v>1</v>
      </c>
      <c r="DK339" s="111">
        <f t="shared" si="248"/>
        <v>1</v>
      </c>
      <c r="DL339" s="111">
        <f t="shared" si="248"/>
        <v>1</v>
      </c>
      <c r="DM339" s="111">
        <f t="shared" si="248"/>
        <v>1</v>
      </c>
      <c r="DN339" s="111">
        <f t="shared" si="248"/>
        <v>1</v>
      </c>
      <c r="DO339" s="111">
        <f t="shared" si="248"/>
        <v>1</v>
      </c>
      <c r="DP339" s="111">
        <f t="shared" si="248"/>
        <v>1</v>
      </c>
      <c r="DQ339" s="111">
        <f t="shared" si="248"/>
        <v>1</v>
      </c>
      <c r="DR339" s="111">
        <f t="shared" si="248"/>
        <v>1</v>
      </c>
      <c r="DS339" s="111">
        <f t="shared" si="248"/>
        <v>1</v>
      </c>
      <c r="DT339" s="111">
        <f t="shared" si="248"/>
        <v>1</v>
      </c>
      <c r="DU339" s="111">
        <f t="shared" si="248"/>
        <v>1</v>
      </c>
      <c r="DV339" s="111">
        <f t="shared" si="248"/>
        <v>1</v>
      </c>
      <c r="DW339" s="111">
        <f t="shared" si="248"/>
        <v>1</v>
      </c>
      <c r="DX339" s="111">
        <f t="shared" si="248"/>
        <v>1</v>
      </c>
      <c r="DY339" s="111">
        <f t="shared" si="248"/>
        <v>1</v>
      </c>
      <c r="DZ339" s="111">
        <f t="shared" si="248"/>
        <v>1</v>
      </c>
      <c r="EA339" s="111">
        <f t="shared" si="248"/>
        <v>1</v>
      </c>
      <c r="EB339" s="111">
        <f t="shared" si="248"/>
        <v>1</v>
      </c>
      <c r="EC339" s="111">
        <f t="shared" si="248"/>
        <v>1</v>
      </c>
      <c r="ED339" s="111">
        <f t="shared" si="248"/>
        <v>1</v>
      </c>
      <c r="EE339" s="111">
        <f t="shared" si="243"/>
        <v>1</v>
      </c>
      <c r="EF339" s="111">
        <f t="shared" si="243"/>
        <v>1</v>
      </c>
      <c r="EG339" s="111">
        <f t="shared" si="243"/>
        <v>1</v>
      </c>
      <c r="EH339" s="111">
        <f t="shared" si="243"/>
        <v>1</v>
      </c>
      <c r="EI339" s="111">
        <f t="shared" si="243"/>
        <v>1</v>
      </c>
      <c r="EJ339" s="111">
        <f t="shared" si="243"/>
        <v>1</v>
      </c>
      <c r="EK339" s="111">
        <f t="shared" si="243"/>
        <v>1</v>
      </c>
      <c r="EL339" s="111">
        <f t="shared" si="243"/>
        <v>1</v>
      </c>
      <c r="EM339" s="111">
        <f t="shared" si="243"/>
        <v>1</v>
      </c>
      <c r="EN339" s="111">
        <f t="shared" si="243"/>
        <v>1</v>
      </c>
      <c r="EO339" s="111">
        <f t="shared" si="243"/>
        <v>1</v>
      </c>
      <c r="EP339" s="111">
        <f t="shared" si="243"/>
        <v>1</v>
      </c>
      <c r="EQ339" s="111">
        <f t="shared" si="243"/>
        <v>1</v>
      </c>
      <c r="ER339" s="111">
        <f t="shared" si="243"/>
        <v>1</v>
      </c>
      <c r="ES339" s="47"/>
      <c r="ET339" s="1"/>
    </row>
    <row r="340" spans="1:150" x14ac:dyDescent="0.35">
      <c r="A340" s="119"/>
      <c r="B340" s="3"/>
      <c r="C340" s="3"/>
      <c r="D340" s="3"/>
      <c r="E340" s="1"/>
      <c r="F340" s="1"/>
      <c r="G340" s="118">
        <v>116</v>
      </c>
      <c r="H340" s="111">
        <f t="shared" si="249"/>
        <v>0</v>
      </c>
      <c r="I340" s="111">
        <f t="shared" si="249"/>
        <v>0</v>
      </c>
      <c r="J340" s="111">
        <f t="shared" si="249"/>
        <v>0</v>
      </c>
      <c r="K340" s="111">
        <f t="shared" si="249"/>
        <v>0</v>
      </c>
      <c r="L340" s="111">
        <f t="shared" si="249"/>
        <v>0</v>
      </c>
      <c r="M340" s="111">
        <f t="shared" si="249"/>
        <v>0</v>
      </c>
      <c r="N340" s="111">
        <f t="shared" si="249"/>
        <v>0</v>
      </c>
      <c r="O340" s="111">
        <f t="shared" si="249"/>
        <v>0</v>
      </c>
      <c r="P340" s="111">
        <f t="shared" si="249"/>
        <v>0</v>
      </c>
      <c r="Q340" s="111">
        <f t="shared" si="249"/>
        <v>0</v>
      </c>
      <c r="R340" s="111">
        <f t="shared" si="249"/>
        <v>0</v>
      </c>
      <c r="S340" s="111">
        <f t="shared" si="249"/>
        <v>0</v>
      </c>
      <c r="T340" s="111">
        <f t="shared" si="249"/>
        <v>0</v>
      </c>
      <c r="U340" s="111">
        <f t="shared" si="249"/>
        <v>0</v>
      </c>
      <c r="V340" s="111">
        <f t="shared" si="249"/>
        <v>0</v>
      </c>
      <c r="W340" s="111">
        <f t="shared" si="249"/>
        <v>0</v>
      </c>
      <c r="X340" s="111">
        <f t="shared" si="249"/>
        <v>0</v>
      </c>
      <c r="Y340" s="111">
        <f t="shared" si="249"/>
        <v>0</v>
      </c>
      <c r="Z340" s="111">
        <f t="shared" si="249"/>
        <v>0</v>
      </c>
      <c r="AA340" s="111">
        <f t="shared" si="249"/>
        <v>0</v>
      </c>
      <c r="AB340" s="111">
        <f t="shared" si="249"/>
        <v>0</v>
      </c>
      <c r="AC340" s="111">
        <f t="shared" si="249"/>
        <v>0</v>
      </c>
      <c r="AD340" s="111">
        <f t="shared" si="249"/>
        <v>0</v>
      </c>
      <c r="AE340" s="111">
        <f t="shared" si="249"/>
        <v>0</v>
      </c>
      <c r="AF340" s="111">
        <f t="shared" si="249"/>
        <v>0</v>
      </c>
      <c r="AG340" s="111">
        <f t="shared" si="249"/>
        <v>0</v>
      </c>
      <c r="AH340" s="111">
        <f t="shared" si="249"/>
        <v>0</v>
      </c>
      <c r="AI340" s="111">
        <f t="shared" si="249"/>
        <v>0</v>
      </c>
      <c r="AJ340" s="111">
        <f t="shared" si="249"/>
        <v>0</v>
      </c>
      <c r="AK340" s="111">
        <f t="shared" si="249"/>
        <v>0</v>
      </c>
      <c r="AL340" s="111">
        <f t="shared" si="249"/>
        <v>0</v>
      </c>
      <c r="AM340" s="111">
        <f t="shared" si="249"/>
        <v>0</v>
      </c>
      <c r="AN340" s="111">
        <f t="shared" si="249"/>
        <v>0</v>
      </c>
      <c r="AO340" s="111">
        <f t="shared" si="249"/>
        <v>0</v>
      </c>
      <c r="AP340" s="111">
        <f t="shared" si="249"/>
        <v>0</v>
      </c>
      <c r="AQ340" s="111">
        <f t="shared" si="249"/>
        <v>0</v>
      </c>
      <c r="AR340" s="111">
        <f t="shared" si="249"/>
        <v>0</v>
      </c>
      <c r="AS340" s="111">
        <f t="shared" si="249"/>
        <v>0</v>
      </c>
      <c r="AT340" s="111">
        <f t="shared" si="249"/>
        <v>0</v>
      </c>
      <c r="AU340" s="111">
        <f t="shared" si="249"/>
        <v>0</v>
      </c>
      <c r="AV340" s="111">
        <f t="shared" si="249"/>
        <v>0</v>
      </c>
      <c r="AW340" s="111">
        <f t="shared" si="249"/>
        <v>0</v>
      </c>
      <c r="AX340" s="111">
        <f t="shared" si="249"/>
        <v>0</v>
      </c>
      <c r="AY340" s="111">
        <f t="shared" si="249"/>
        <v>0</v>
      </c>
      <c r="AZ340" s="111">
        <f t="shared" si="249"/>
        <v>0</v>
      </c>
      <c r="BA340" s="111">
        <f t="shared" si="249"/>
        <v>0</v>
      </c>
      <c r="BB340" s="111">
        <f t="shared" si="249"/>
        <v>0</v>
      </c>
      <c r="BC340" s="111">
        <f t="shared" si="249"/>
        <v>0</v>
      </c>
      <c r="BD340" s="111">
        <f t="shared" si="249"/>
        <v>0</v>
      </c>
      <c r="BE340" s="111">
        <f t="shared" si="249"/>
        <v>0</v>
      </c>
      <c r="BF340" s="111">
        <f t="shared" si="249"/>
        <v>0</v>
      </c>
      <c r="BG340" s="111">
        <f t="shared" si="249"/>
        <v>0</v>
      </c>
      <c r="BH340" s="111">
        <f t="shared" si="249"/>
        <v>0</v>
      </c>
      <c r="BI340" s="111">
        <f t="shared" si="249"/>
        <v>0</v>
      </c>
      <c r="BJ340" s="111">
        <f t="shared" si="249"/>
        <v>0</v>
      </c>
      <c r="BK340" s="111">
        <f t="shared" si="249"/>
        <v>0</v>
      </c>
      <c r="BL340" s="111">
        <f t="shared" si="249"/>
        <v>0</v>
      </c>
      <c r="BM340" s="111">
        <f t="shared" si="249"/>
        <v>0</v>
      </c>
      <c r="BN340" s="111">
        <f t="shared" si="249"/>
        <v>0</v>
      </c>
      <c r="BO340" s="111">
        <f t="shared" si="249"/>
        <v>0</v>
      </c>
      <c r="BP340" s="111">
        <f t="shared" si="249"/>
        <v>0</v>
      </c>
      <c r="BQ340" s="111">
        <f t="shared" si="249"/>
        <v>0</v>
      </c>
      <c r="BR340" s="111">
        <f t="shared" si="249"/>
        <v>0</v>
      </c>
      <c r="BS340" s="111">
        <f t="shared" ref="BS340:ED345" si="250">IF($D138&gt;BS$10, $F138, 0)</f>
        <v>0</v>
      </c>
      <c r="BT340" s="111">
        <f t="shared" si="250"/>
        <v>0</v>
      </c>
      <c r="BU340" s="111">
        <f t="shared" si="248"/>
        <v>0</v>
      </c>
      <c r="BV340" s="111">
        <f t="shared" si="248"/>
        <v>0</v>
      </c>
      <c r="BW340" s="111">
        <f t="shared" si="248"/>
        <v>0</v>
      </c>
      <c r="BX340" s="111">
        <f t="shared" si="248"/>
        <v>0</v>
      </c>
      <c r="BY340" s="111">
        <f t="shared" si="248"/>
        <v>0</v>
      </c>
      <c r="BZ340" s="111">
        <f t="shared" si="248"/>
        <v>0</v>
      </c>
      <c r="CA340" s="111">
        <f t="shared" si="248"/>
        <v>0</v>
      </c>
      <c r="CB340" s="111">
        <f t="shared" si="248"/>
        <v>0</v>
      </c>
      <c r="CC340" s="111">
        <f t="shared" si="248"/>
        <v>0</v>
      </c>
      <c r="CD340" s="111">
        <f t="shared" si="248"/>
        <v>0</v>
      </c>
      <c r="CE340" s="111">
        <f t="shared" si="248"/>
        <v>0</v>
      </c>
      <c r="CF340" s="111">
        <f t="shared" si="248"/>
        <v>0</v>
      </c>
      <c r="CG340" s="111">
        <f t="shared" si="248"/>
        <v>0</v>
      </c>
      <c r="CH340" s="111">
        <f t="shared" si="248"/>
        <v>0</v>
      </c>
      <c r="CI340" s="111">
        <f t="shared" si="248"/>
        <v>0</v>
      </c>
      <c r="CJ340" s="111">
        <f t="shared" si="248"/>
        <v>0</v>
      </c>
      <c r="CK340" s="111">
        <f t="shared" si="248"/>
        <v>0</v>
      </c>
      <c r="CL340" s="111">
        <f t="shared" si="248"/>
        <v>0</v>
      </c>
      <c r="CM340" s="111">
        <f t="shared" si="248"/>
        <v>0</v>
      </c>
      <c r="CN340" s="111">
        <f t="shared" si="248"/>
        <v>0</v>
      </c>
      <c r="CO340" s="111">
        <f t="shared" si="248"/>
        <v>0</v>
      </c>
      <c r="CP340" s="111">
        <f t="shared" si="248"/>
        <v>0</v>
      </c>
      <c r="CQ340" s="111">
        <f t="shared" si="248"/>
        <v>0</v>
      </c>
      <c r="CR340" s="111">
        <f t="shared" si="248"/>
        <v>0</v>
      </c>
      <c r="CS340" s="111">
        <f t="shared" si="248"/>
        <v>0</v>
      </c>
      <c r="CT340" s="111">
        <f t="shared" si="248"/>
        <v>0</v>
      </c>
      <c r="CU340" s="111">
        <f t="shared" si="248"/>
        <v>0</v>
      </c>
      <c r="CV340" s="111">
        <f t="shared" si="248"/>
        <v>0</v>
      </c>
      <c r="CW340" s="111">
        <f t="shared" si="248"/>
        <v>0</v>
      </c>
      <c r="CX340" s="111">
        <f t="shared" si="248"/>
        <v>0</v>
      </c>
      <c r="CY340" s="111">
        <f t="shared" si="248"/>
        <v>0</v>
      </c>
      <c r="CZ340" s="111">
        <f t="shared" si="248"/>
        <v>0</v>
      </c>
      <c r="DA340" s="111">
        <f t="shared" si="248"/>
        <v>0</v>
      </c>
      <c r="DB340" s="111">
        <f t="shared" si="248"/>
        <v>0</v>
      </c>
      <c r="DC340" s="111">
        <f t="shared" si="248"/>
        <v>0</v>
      </c>
      <c r="DD340" s="111">
        <f t="shared" si="248"/>
        <v>0</v>
      </c>
      <c r="DE340" s="111">
        <f t="shared" si="248"/>
        <v>0</v>
      </c>
      <c r="DF340" s="111">
        <f t="shared" si="248"/>
        <v>0</v>
      </c>
      <c r="DG340" s="111">
        <f t="shared" si="248"/>
        <v>0</v>
      </c>
      <c r="DH340" s="111">
        <f t="shared" si="248"/>
        <v>0</v>
      </c>
      <c r="DI340" s="111">
        <f t="shared" si="248"/>
        <v>0</v>
      </c>
      <c r="DJ340" s="111">
        <f t="shared" si="248"/>
        <v>0</v>
      </c>
      <c r="DK340" s="111">
        <f t="shared" si="248"/>
        <v>0</v>
      </c>
      <c r="DL340" s="111">
        <f t="shared" si="248"/>
        <v>0</v>
      </c>
      <c r="DM340" s="111">
        <f t="shared" si="248"/>
        <v>0</v>
      </c>
      <c r="DN340" s="111">
        <f t="shared" si="248"/>
        <v>0</v>
      </c>
      <c r="DO340" s="111">
        <f t="shared" si="248"/>
        <v>0</v>
      </c>
      <c r="DP340" s="111">
        <f t="shared" si="248"/>
        <v>0</v>
      </c>
      <c r="DQ340" s="111">
        <f t="shared" si="248"/>
        <v>0</v>
      </c>
      <c r="DR340" s="111">
        <f t="shared" si="248"/>
        <v>0</v>
      </c>
      <c r="DS340" s="111">
        <f t="shared" si="248"/>
        <v>0</v>
      </c>
      <c r="DT340" s="111">
        <f t="shared" si="248"/>
        <v>0</v>
      </c>
      <c r="DU340" s="111">
        <f t="shared" si="248"/>
        <v>0</v>
      </c>
      <c r="DV340" s="111">
        <f t="shared" si="248"/>
        <v>0</v>
      </c>
      <c r="DW340" s="111">
        <f t="shared" si="248"/>
        <v>0</v>
      </c>
      <c r="DX340" s="111">
        <f t="shared" si="248"/>
        <v>0</v>
      </c>
      <c r="DY340" s="111">
        <f t="shared" si="248"/>
        <v>0</v>
      </c>
      <c r="DZ340" s="111">
        <f t="shared" si="248"/>
        <v>0</v>
      </c>
      <c r="EA340" s="111">
        <f t="shared" si="248"/>
        <v>0</v>
      </c>
      <c r="EB340" s="111">
        <f t="shared" si="248"/>
        <v>0</v>
      </c>
      <c r="EC340" s="111">
        <f t="shared" si="248"/>
        <v>0</v>
      </c>
      <c r="ED340" s="111">
        <f t="shared" si="248"/>
        <v>0</v>
      </c>
      <c r="EE340" s="111">
        <f t="shared" si="243"/>
        <v>0</v>
      </c>
      <c r="EF340" s="111">
        <f t="shared" si="243"/>
        <v>0</v>
      </c>
      <c r="EG340" s="111">
        <f t="shared" si="243"/>
        <v>0</v>
      </c>
      <c r="EH340" s="111">
        <f t="shared" si="243"/>
        <v>0</v>
      </c>
      <c r="EI340" s="111">
        <f t="shared" si="243"/>
        <v>0</v>
      </c>
      <c r="EJ340" s="111">
        <f t="shared" si="243"/>
        <v>0</v>
      </c>
      <c r="EK340" s="111">
        <f t="shared" si="243"/>
        <v>0</v>
      </c>
      <c r="EL340" s="111">
        <f t="shared" si="243"/>
        <v>0</v>
      </c>
      <c r="EM340" s="111">
        <f t="shared" si="243"/>
        <v>0</v>
      </c>
      <c r="EN340" s="111">
        <f t="shared" si="243"/>
        <v>0</v>
      </c>
      <c r="EO340" s="111">
        <f t="shared" si="243"/>
        <v>0</v>
      </c>
      <c r="EP340" s="111">
        <f t="shared" si="243"/>
        <v>0</v>
      </c>
      <c r="EQ340" s="111">
        <f t="shared" si="243"/>
        <v>0</v>
      </c>
      <c r="ER340" s="111">
        <f t="shared" si="243"/>
        <v>0</v>
      </c>
      <c r="ES340" s="47"/>
      <c r="ET340" s="1"/>
    </row>
    <row r="341" spans="1:150" x14ac:dyDescent="0.35">
      <c r="A341" s="119"/>
      <c r="B341" s="3"/>
      <c r="C341" s="3"/>
      <c r="D341" s="3"/>
      <c r="E341" s="1"/>
      <c r="F341" s="1"/>
      <c r="G341" s="118">
        <v>117</v>
      </c>
      <c r="H341" s="111">
        <f t="shared" ref="H341:BS344" si="251">IF($D139&gt;H$10, $F139, 0)</f>
        <v>0</v>
      </c>
      <c r="I341" s="111">
        <f t="shared" si="251"/>
        <v>0</v>
      </c>
      <c r="J341" s="111">
        <f t="shared" si="251"/>
        <v>0</v>
      </c>
      <c r="K341" s="111">
        <f t="shared" si="251"/>
        <v>0</v>
      </c>
      <c r="L341" s="111">
        <f t="shared" si="251"/>
        <v>0</v>
      </c>
      <c r="M341" s="111">
        <f t="shared" si="251"/>
        <v>0</v>
      </c>
      <c r="N341" s="111">
        <f t="shared" si="251"/>
        <v>0</v>
      </c>
      <c r="O341" s="111">
        <f t="shared" si="251"/>
        <v>0</v>
      </c>
      <c r="P341" s="111">
        <f t="shared" si="251"/>
        <v>0</v>
      </c>
      <c r="Q341" s="111">
        <f t="shared" si="251"/>
        <v>0</v>
      </c>
      <c r="R341" s="111">
        <f t="shared" si="251"/>
        <v>0</v>
      </c>
      <c r="S341" s="111">
        <f t="shared" si="251"/>
        <v>0</v>
      </c>
      <c r="T341" s="111">
        <f t="shared" si="251"/>
        <v>0</v>
      </c>
      <c r="U341" s="111">
        <f t="shared" si="251"/>
        <v>0</v>
      </c>
      <c r="V341" s="111">
        <f t="shared" si="251"/>
        <v>0</v>
      </c>
      <c r="W341" s="111">
        <f t="shared" si="251"/>
        <v>0</v>
      </c>
      <c r="X341" s="111">
        <f t="shared" si="251"/>
        <v>0</v>
      </c>
      <c r="Y341" s="111">
        <f t="shared" si="251"/>
        <v>0</v>
      </c>
      <c r="Z341" s="111">
        <f t="shared" si="251"/>
        <v>0</v>
      </c>
      <c r="AA341" s="111">
        <f t="shared" si="251"/>
        <v>0</v>
      </c>
      <c r="AB341" s="111">
        <f t="shared" si="251"/>
        <v>0</v>
      </c>
      <c r="AC341" s="111">
        <f t="shared" si="251"/>
        <v>0</v>
      </c>
      <c r="AD341" s="111">
        <f t="shared" si="251"/>
        <v>0</v>
      </c>
      <c r="AE341" s="111">
        <f t="shared" si="251"/>
        <v>0</v>
      </c>
      <c r="AF341" s="111">
        <f t="shared" si="251"/>
        <v>0</v>
      </c>
      <c r="AG341" s="111">
        <f t="shared" si="251"/>
        <v>0</v>
      </c>
      <c r="AH341" s="111">
        <f t="shared" si="251"/>
        <v>0</v>
      </c>
      <c r="AI341" s="111">
        <f t="shared" si="251"/>
        <v>0</v>
      </c>
      <c r="AJ341" s="111">
        <f t="shared" si="251"/>
        <v>0</v>
      </c>
      <c r="AK341" s="111">
        <f t="shared" si="251"/>
        <v>0</v>
      </c>
      <c r="AL341" s="111">
        <f t="shared" si="251"/>
        <v>0</v>
      </c>
      <c r="AM341" s="111">
        <f t="shared" si="251"/>
        <v>0</v>
      </c>
      <c r="AN341" s="111">
        <f t="shared" si="251"/>
        <v>0</v>
      </c>
      <c r="AO341" s="111">
        <f t="shared" si="251"/>
        <v>0</v>
      </c>
      <c r="AP341" s="111">
        <f t="shared" si="251"/>
        <v>0</v>
      </c>
      <c r="AQ341" s="111">
        <f t="shared" si="251"/>
        <v>0</v>
      </c>
      <c r="AR341" s="111">
        <f t="shared" si="251"/>
        <v>0</v>
      </c>
      <c r="AS341" s="111">
        <f t="shared" si="251"/>
        <v>0</v>
      </c>
      <c r="AT341" s="111">
        <f t="shared" si="251"/>
        <v>0</v>
      </c>
      <c r="AU341" s="111">
        <f t="shared" si="251"/>
        <v>0</v>
      </c>
      <c r="AV341" s="111">
        <f t="shared" si="251"/>
        <v>0</v>
      </c>
      <c r="AW341" s="111">
        <f t="shared" si="251"/>
        <v>0</v>
      </c>
      <c r="AX341" s="111">
        <f t="shared" si="251"/>
        <v>0</v>
      </c>
      <c r="AY341" s="111">
        <f t="shared" si="251"/>
        <v>0</v>
      </c>
      <c r="AZ341" s="111">
        <f t="shared" si="251"/>
        <v>0</v>
      </c>
      <c r="BA341" s="111">
        <f t="shared" si="251"/>
        <v>0</v>
      </c>
      <c r="BB341" s="111">
        <f t="shared" si="251"/>
        <v>0</v>
      </c>
      <c r="BC341" s="111">
        <f t="shared" si="251"/>
        <v>0</v>
      </c>
      <c r="BD341" s="111">
        <f t="shared" si="251"/>
        <v>0</v>
      </c>
      <c r="BE341" s="111">
        <f t="shared" si="251"/>
        <v>0</v>
      </c>
      <c r="BF341" s="111">
        <f t="shared" si="251"/>
        <v>0</v>
      </c>
      <c r="BG341" s="111">
        <f t="shared" si="251"/>
        <v>0</v>
      </c>
      <c r="BH341" s="111">
        <f t="shared" si="251"/>
        <v>0</v>
      </c>
      <c r="BI341" s="111">
        <f t="shared" si="251"/>
        <v>0</v>
      </c>
      <c r="BJ341" s="111">
        <f t="shared" si="251"/>
        <v>0</v>
      </c>
      <c r="BK341" s="111">
        <f t="shared" si="251"/>
        <v>0</v>
      </c>
      <c r="BL341" s="111">
        <f t="shared" si="251"/>
        <v>0</v>
      </c>
      <c r="BM341" s="111">
        <f t="shared" si="251"/>
        <v>0</v>
      </c>
      <c r="BN341" s="111">
        <f t="shared" si="251"/>
        <v>0</v>
      </c>
      <c r="BO341" s="111">
        <f t="shared" si="251"/>
        <v>0</v>
      </c>
      <c r="BP341" s="111">
        <f t="shared" si="251"/>
        <v>0</v>
      </c>
      <c r="BQ341" s="111">
        <f t="shared" si="251"/>
        <v>0</v>
      </c>
      <c r="BR341" s="111">
        <f t="shared" si="251"/>
        <v>0</v>
      </c>
      <c r="BS341" s="111">
        <f t="shared" si="251"/>
        <v>0</v>
      </c>
      <c r="BT341" s="111">
        <f t="shared" si="250"/>
        <v>0</v>
      </c>
      <c r="BU341" s="111">
        <f t="shared" si="248"/>
        <v>0</v>
      </c>
      <c r="BV341" s="111">
        <f t="shared" si="248"/>
        <v>1</v>
      </c>
      <c r="BW341" s="111">
        <f t="shared" si="248"/>
        <v>1</v>
      </c>
      <c r="BX341" s="111">
        <f t="shared" si="248"/>
        <v>1</v>
      </c>
      <c r="BY341" s="111">
        <f t="shared" si="248"/>
        <v>1</v>
      </c>
      <c r="BZ341" s="111">
        <f t="shared" si="248"/>
        <v>1</v>
      </c>
      <c r="CA341" s="111">
        <f t="shared" si="248"/>
        <v>1</v>
      </c>
      <c r="CB341" s="111">
        <f t="shared" si="248"/>
        <v>1</v>
      </c>
      <c r="CC341" s="111">
        <f t="shared" si="248"/>
        <v>1</v>
      </c>
      <c r="CD341" s="111">
        <f t="shared" si="248"/>
        <v>1</v>
      </c>
      <c r="CE341" s="111">
        <f t="shared" si="248"/>
        <v>1</v>
      </c>
      <c r="CF341" s="111">
        <f t="shared" si="248"/>
        <v>1</v>
      </c>
      <c r="CG341" s="111">
        <f t="shared" si="248"/>
        <v>1</v>
      </c>
      <c r="CH341" s="111">
        <f t="shared" si="248"/>
        <v>1</v>
      </c>
      <c r="CI341" s="111">
        <f t="shared" si="248"/>
        <v>1</v>
      </c>
      <c r="CJ341" s="111">
        <f t="shared" si="248"/>
        <v>1</v>
      </c>
      <c r="CK341" s="111">
        <f t="shared" si="248"/>
        <v>1</v>
      </c>
      <c r="CL341" s="111">
        <f t="shared" si="248"/>
        <v>1</v>
      </c>
      <c r="CM341" s="111">
        <f t="shared" si="248"/>
        <v>1</v>
      </c>
      <c r="CN341" s="111">
        <f t="shared" si="248"/>
        <v>1</v>
      </c>
      <c r="CO341" s="111">
        <f t="shared" si="248"/>
        <v>1</v>
      </c>
      <c r="CP341" s="111">
        <f t="shared" si="248"/>
        <v>1</v>
      </c>
      <c r="CQ341" s="111">
        <f t="shared" si="248"/>
        <v>1</v>
      </c>
      <c r="CR341" s="111">
        <f t="shared" si="248"/>
        <v>1</v>
      </c>
      <c r="CS341" s="111">
        <f t="shared" si="248"/>
        <v>1</v>
      </c>
      <c r="CT341" s="111">
        <f t="shared" si="248"/>
        <v>1</v>
      </c>
      <c r="CU341" s="111">
        <f t="shared" si="248"/>
        <v>1</v>
      </c>
      <c r="CV341" s="111">
        <f t="shared" si="248"/>
        <v>1</v>
      </c>
      <c r="CW341" s="111">
        <f t="shared" si="248"/>
        <v>1</v>
      </c>
      <c r="CX341" s="111">
        <f t="shared" si="248"/>
        <v>1</v>
      </c>
      <c r="CY341" s="111">
        <f t="shared" si="248"/>
        <v>1</v>
      </c>
      <c r="CZ341" s="111">
        <f t="shared" si="248"/>
        <v>1</v>
      </c>
      <c r="DA341" s="111">
        <f t="shared" si="248"/>
        <v>1</v>
      </c>
      <c r="DB341" s="111">
        <f t="shared" si="248"/>
        <v>1</v>
      </c>
      <c r="DC341" s="111">
        <f t="shared" si="248"/>
        <v>1</v>
      </c>
      <c r="DD341" s="111">
        <f t="shared" si="248"/>
        <v>1</v>
      </c>
      <c r="DE341" s="111">
        <f t="shared" si="248"/>
        <v>1</v>
      </c>
      <c r="DF341" s="111">
        <f t="shared" si="248"/>
        <v>1</v>
      </c>
      <c r="DG341" s="111">
        <f t="shared" si="248"/>
        <v>1</v>
      </c>
      <c r="DH341" s="111">
        <f t="shared" si="248"/>
        <v>1</v>
      </c>
      <c r="DI341" s="111">
        <f t="shared" si="248"/>
        <v>1</v>
      </c>
      <c r="DJ341" s="111">
        <f t="shared" si="248"/>
        <v>1</v>
      </c>
      <c r="DK341" s="111">
        <f t="shared" si="248"/>
        <v>1</v>
      </c>
      <c r="DL341" s="111">
        <f t="shared" si="248"/>
        <v>1</v>
      </c>
      <c r="DM341" s="111">
        <f t="shared" si="248"/>
        <v>1</v>
      </c>
      <c r="DN341" s="111">
        <f t="shared" si="248"/>
        <v>1</v>
      </c>
      <c r="DO341" s="111">
        <f t="shared" si="248"/>
        <v>1</v>
      </c>
      <c r="DP341" s="111">
        <f t="shared" si="248"/>
        <v>1</v>
      </c>
      <c r="DQ341" s="111">
        <f t="shared" si="248"/>
        <v>1</v>
      </c>
      <c r="DR341" s="111">
        <f t="shared" si="248"/>
        <v>1</v>
      </c>
      <c r="DS341" s="111">
        <f t="shared" si="248"/>
        <v>1</v>
      </c>
      <c r="DT341" s="111">
        <f t="shared" si="248"/>
        <v>1</v>
      </c>
      <c r="DU341" s="111">
        <f t="shared" si="248"/>
        <v>1</v>
      </c>
      <c r="DV341" s="111">
        <f t="shared" si="248"/>
        <v>1</v>
      </c>
      <c r="DW341" s="111">
        <f t="shared" si="248"/>
        <v>1</v>
      </c>
      <c r="DX341" s="111">
        <f t="shared" si="248"/>
        <v>1</v>
      </c>
      <c r="DY341" s="111">
        <f t="shared" si="248"/>
        <v>1</v>
      </c>
      <c r="DZ341" s="111">
        <f t="shared" si="248"/>
        <v>1</v>
      </c>
      <c r="EA341" s="111">
        <f t="shared" si="248"/>
        <v>1</v>
      </c>
      <c r="EB341" s="111">
        <f t="shared" si="248"/>
        <v>1</v>
      </c>
      <c r="EC341" s="111">
        <f t="shared" si="248"/>
        <v>1</v>
      </c>
      <c r="ED341" s="111">
        <f t="shared" si="248"/>
        <v>1</v>
      </c>
      <c r="EE341" s="111">
        <f t="shared" si="243"/>
        <v>1</v>
      </c>
      <c r="EF341" s="111">
        <f t="shared" si="243"/>
        <v>1</v>
      </c>
      <c r="EG341" s="111">
        <f t="shared" si="243"/>
        <v>1</v>
      </c>
      <c r="EH341" s="111">
        <f t="shared" si="243"/>
        <v>1</v>
      </c>
      <c r="EI341" s="111">
        <f t="shared" si="243"/>
        <v>1</v>
      </c>
      <c r="EJ341" s="111">
        <f t="shared" si="243"/>
        <v>1</v>
      </c>
      <c r="EK341" s="111">
        <f t="shared" si="243"/>
        <v>1</v>
      </c>
      <c r="EL341" s="111">
        <f t="shared" si="243"/>
        <v>1</v>
      </c>
      <c r="EM341" s="111">
        <f t="shared" si="243"/>
        <v>1</v>
      </c>
      <c r="EN341" s="111">
        <f t="shared" si="243"/>
        <v>1</v>
      </c>
      <c r="EO341" s="111">
        <f t="shared" si="243"/>
        <v>1</v>
      </c>
      <c r="EP341" s="111">
        <f t="shared" si="243"/>
        <v>1</v>
      </c>
      <c r="EQ341" s="111">
        <f t="shared" si="243"/>
        <v>1</v>
      </c>
      <c r="ER341" s="111">
        <f t="shared" si="243"/>
        <v>1</v>
      </c>
      <c r="ES341" s="47"/>
      <c r="ET341" s="1"/>
    </row>
    <row r="342" spans="1:150" x14ac:dyDescent="0.35">
      <c r="A342" s="119"/>
      <c r="B342" s="3"/>
      <c r="C342" s="3"/>
      <c r="D342" s="3"/>
      <c r="E342" s="1"/>
      <c r="F342" s="1"/>
      <c r="G342" s="118">
        <v>118</v>
      </c>
      <c r="H342" s="111">
        <f t="shared" si="251"/>
        <v>0</v>
      </c>
      <c r="I342" s="111">
        <f t="shared" si="251"/>
        <v>0</v>
      </c>
      <c r="J342" s="111">
        <f t="shared" si="251"/>
        <v>0</v>
      </c>
      <c r="K342" s="111">
        <f t="shared" si="251"/>
        <v>0</v>
      </c>
      <c r="L342" s="111">
        <f t="shared" si="251"/>
        <v>0</v>
      </c>
      <c r="M342" s="111">
        <f t="shared" si="251"/>
        <v>0</v>
      </c>
      <c r="N342" s="111">
        <f t="shared" si="251"/>
        <v>0</v>
      </c>
      <c r="O342" s="111">
        <f t="shared" si="251"/>
        <v>0</v>
      </c>
      <c r="P342" s="111">
        <f t="shared" si="251"/>
        <v>0</v>
      </c>
      <c r="Q342" s="111">
        <f t="shared" si="251"/>
        <v>0</v>
      </c>
      <c r="R342" s="111">
        <f t="shared" si="251"/>
        <v>0</v>
      </c>
      <c r="S342" s="111">
        <f t="shared" si="251"/>
        <v>0</v>
      </c>
      <c r="T342" s="111">
        <f t="shared" si="251"/>
        <v>0</v>
      </c>
      <c r="U342" s="111">
        <f t="shared" si="251"/>
        <v>0</v>
      </c>
      <c r="V342" s="111">
        <f t="shared" si="251"/>
        <v>0</v>
      </c>
      <c r="W342" s="111">
        <f t="shared" si="251"/>
        <v>0</v>
      </c>
      <c r="X342" s="111">
        <f t="shared" si="251"/>
        <v>0</v>
      </c>
      <c r="Y342" s="111">
        <f t="shared" si="251"/>
        <v>0</v>
      </c>
      <c r="Z342" s="111">
        <f t="shared" si="251"/>
        <v>0</v>
      </c>
      <c r="AA342" s="111">
        <f t="shared" si="251"/>
        <v>0</v>
      </c>
      <c r="AB342" s="111">
        <f t="shared" si="251"/>
        <v>0</v>
      </c>
      <c r="AC342" s="111">
        <f t="shared" si="251"/>
        <v>0</v>
      </c>
      <c r="AD342" s="111">
        <f t="shared" si="251"/>
        <v>0</v>
      </c>
      <c r="AE342" s="111">
        <f t="shared" si="251"/>
        <v>0</v>
      </c>
      <c r="AF342" s="111">
        <f t="shared" si="251"/>
        <v>0</v>
      </c>
      <c r="AG342" s="111">
        <f t="shared" si="251"/>
        <v>0</v>
      </c>
      <c r="AH342" s="111">
        <f t="shared" si="251"/>
        <v>0</v>
      </c>
      <c r="AI342" s="111">
        <f t="shared" si="251"/>
        <v>0</v>
      </c>
      <c r="AJ342" s="111">
        <f t="shared" si="251"/>
        <v>0</v>
      </c>
      <c r="AK342" s="111">
        <f t="shared" si="251"/>
        <v>0</v>
      </c>
      <c r="AL342" s="111">
        <f t="shared" si="251"/>
        <v>0</v>
      </c>
      <c r="AM342" s="111">
        <f t="shared" si="251"/>
        <v>0</v>
      </c>
      <c r="AN342" s="111">
        <f t="shared" si="251"/>
        <v>0</v>
      </c>
      <c r="AO342" s="111">
        <f t="shared" si="251"/>
        <v>0</v>
      </c>
      <c r="AP342" s="111">
        <f t="shared" si="251"/>
        <v>0</v>
      </c>
      <c r="AQ342" s="111">
        <f t="shared" si="251"/>
        <v>0</v>
      </c>
      <c r="AR342" s="111">
        <f t="shared" si="251"/>
        <v>0</v>
      </c>
      <c r="AS342" s="111">
        <f t="shared" si="251"/>
        <v>0</v>
      </c>
      <c r="AT342" s="111">
        <f t="shared" si="251"/>
        <v>0</v>
      </c>
      <c r="AU342" s="111">
        <f t="shared" si="251"/>
        <v>0</v>
      </c>
      <c r="AV342" s="111">
        <f t="shared" si="251"/>
        <v>0</v>
      </c>
      <c r="AW342" s="111">
        <f t="shared" si="251"/>
        <v>0</v>
      </c>
      <c r="AX342" s="111">
        <f t="shared" si="251"/>
        <v>0</v>
      </c>
      <c r="AY342" s="111">
        <f t="shared" si="251"/>
        <v>0</v>
      </c>
      <c r="AZ342" s="111">
        <f t="shared" si="251"/>
        <v>0</v>
      </c>
      <c r="BA342" s="111">
        <f t="shared" si="251"/>
        <v>0</v>
      </c>
      <c r="BB342" s="111">
        <f t="shared" si="251"/>
        <v>0</v>
      </c>
      <c r="BC342" s="111">
        <f t="shared" si="251"/>
        <v>0</v>
      </c>
      <c r="BD342" s="111">
        <f t="shared" si="251"/>
        <v>0</v>
      </c>
      <c r="BE342" s="111">
        <f t="shared" si="251"/>
        <v>0</v>
      </c>
      <c r="BF342" s="111">
        <f t="shared" si="251"/>
        <v>0</v>
      </c>
      <c r="BG342" s="111">
        <f t="shared" si="251"/>
        <v>0</v>
      </c>
      <c r="BH342" s="111">
        <f t="shared" si="251"/>
        <v>0</v>
      </c>
      <c r="BI342" s="111">
        <f t="shared" si="251"/>
        <v>0</v>
      </c>
      <c r="BJ342" s="111">
        <f t="shared" si="251"/>
        <v>0</v>
      </c>
      <c r="BK342" s="111">
        <f t="shared" si="251"/>
        <v>0</v>
      </c>
      <c r="BL342" s="111">
        <f t="shared" si="251"/>
        <v>0</v>
      </c>
      <c r="BM342" s="111">
        <f t="shared" si="251"/>
        <v>0</v>
      </c>
      <c r="BN342" s="111">
        <f t="shared" si="251"/>
        <v>0</v>
      </c>
      <c r="BO342" s="111">
        <f t="shared" si="251"/>
        <v>0</v>
      </c>
      <c r="BP342" s="111">
        <f t="shared" si="251"/>
        <v>0</v>
      </c>
      <c r="BQ342" s="111">
        <f t="shared" si="251"/>
        <v>0</v>
      </c>
      <c r="BR342" s="111">
        <f t="shared" si="251"/>
        <v>0</v>
      </c>
      <c r="BS342" s="111">
        <f t="shared" si="251"/>
        <v>0</v>
      </c>
      <c r="BT342" s="111">
        <f t="shared" si="250"/>
        <v>0</v>
      </c>
      <c r="BU342" s="111">
        <f t="shared" si="250"/>
        <v>0</v>
      </c>
      <c r="BV342" s="111">
        <f t="shared" si="250"/>
        <v>0</v>
      </c>
      <c r="BW342" s="111">
        <f t="shared" si="250"/>
        <v>0</v>
      </c>
      <c r="BX342" s="111">
        <f t="shared" si="250"/>
        <v>0</v>
      </c>
      <c r="BY342" s="111">
        <f t="shared" si="250"/>
        <v>0</v>
      </c>
      <c r="BZ342" s="111">
        <f t="shared" si="250"/>
        <v>0</v>
      </c>
      <c r="CA342" s="111">
        <f t="shared" si="250"/>
        <v>0</v>
      </c>
      <c r="CB342" s="111">
        <f t="shared" si="250"/>
        <v>0</v>
      </c>
      <c r="CC342" s="111">
        <f t="shared" si="250"/>
        <v>0</v>
      </c>
      <c r="CD342" s="111">
        <f t="shared" si="250"/>
        <v>0</v>
      </c>
      <c r="CE342" s="111">
        <f t="shared" si="250"/>
        <v>0</v>
      </c>
      <c r="CF342" s="111">
        <f t="shared" si="250"/>
        <v>0</v>
      </c>
      <c r="CG342" s="111">
        <f t="shared" si="250"/>
        <v>0</v>
      </c>
      <c r="CH342" s="111">
        <f t="shared" si="250"/>
        <v>0</v>
      </c>
      <c r="CI342" s="111">
        <f t="shared" si="250"/>
        <v>0</v>
      </c>
      <c r="CJ342" s="111">
        <f t="shared" si="250"/>
        <v>0</v>
      </c>
      <c r="CK342" s="111">
        <f t="shared" si="250"/>
        <v>0</v>
      </c>
      <c r="CL342" s="111">
        <f t="shared" si="250"/>
        <v>0</v>
      </c>
      <c r="CM342" s="111">
        <f t="shared" si="250"/>
        <v>0</v>
      </c>
      <c r="CN342" s="111">
        <f t="shared" si="250"/>
        <v>0</v>
      </c>
      <c r="CO342" s="111">
        <f t="shared" si="250"/>
        <v>0</v>
      </c>
      <c r="CP342" s="111">
        <f t="shared" si="250"/>
        <v>0</v>
      </c>
      <c r="CQ342" s="111">
        <f t="shared" si="250"/>
        <v>0</v>
      </c>
      <c r="CR342" s="111">
        <f t="shared" si="250"/>
        <v>0</v>
      </c>
      <c r="CS342" s="111">
        <f t="shared" si="250"/>
        <v>0</v>
      </c>
      <c r="CT342" s="111">
        <f t="shared" si="250"/>
        <v>0</v>
      </c>
      <c r="CU342" s="111">
        <f t="shared" si="250"/>
        <v>0</v>
      </c>
      <c r="CV342" s="111">
        <f t="shared" si="250"/>
        <v>0</v>
      </c>
      <c r="CW342" s="111">
        <f t="shared" si="250"/>
        <v>0</v>
      </c>
      <c r="CX342" s="111">
        <f t="shared" si="250"/>
        <v>0</v>
      </c>
      <c r="CY342" s="111">
        <f t="shared" si="250"/>
        <v>0</v>
      </c>
      <c r="CZ342" s="111">
        <f t="shared" si="250"/>
        <v>0</v>
      </c>
      <c r="DA342" s="111">
        <f t="shared" si="250"/>
        <v>0</v>
      </c>
      <c r="DB342" s="111">
        <f t="shared" si="250"/>
        <v>0</v>
      </c>
      <c r="DC342" s="111">
        <f t="shared" si="250"/>
        <v>0</v>
      </c>
      <c r="DD342" s="111">
        <f t="shared" si="250"/>
        <v>0</v>
      </c>
      <c r="DE342" s="111">
        <f t="shared" si="250"/>
        <v>0</v>
      </c>
      <c r="DF342" s="111">
        <f t="shared" si="250"/>
        <v>1</v>
      </c>
      <c r="DG342" s="111">
        <f t="shared" si="250"/>
        <v>1</v>
      </c>
      <c r="DH342" s="111">
        <f t="shared" si="250"/>
        <v>1</v>
      </c>
      <c r="DI342" s="111">
        <f t="shared" si="250"/>
        <v>1</v>
      </c>
      <c r="DJ342" s="111">
        <f t="shared" si="250"/>
        <v>1</v>
      </c>
      <c r="DK342" s="111">
        <f t="shared" si="250"/>
        <v>1</v>
      </c>
      <c r="DL342" s="111">
        <f t="shared" si="250"/>
        <v>1</v>
      </c>
      <c r="DM342" s="111">
        <f t="shared" si="250"/>
        <v>1</v>
      </c>
      <c r="DN342" s="111">
        <f t="shared" si="250"/>
        <v>1</v>
      </c>
      <c r="DO342" s="111">
        <f t="shared" si="250"/>
        <v>1</v>
      </c>
      <c r="DP342" s="111">
        <f t="shared" si="250"/>
        <v>1</v>
      </c>
      <c r="DQ342" s="111">
        <f t="shared" si="250"/>
        <v>1</v>
      </c>
      <c r="DR342" s="111">
        <f t="shared" si="250"/>
        <v>1</v>
      </c>
      <c r="DS342" s="111">
        <f t="shared" si="250"/>
        <v>1</v>
      </c>
      <c r="DT342" s="111">
        <f t="shared" si="250"/>
        <v>1</v>
      </c>
      <c r="DU342" s="111">
        <f t="shared" si="250"/>
        <v>1</v>
      </c>
      <c r="DV342" s="111">
        <f t="shared" si="250"/>
        <v>1</v>
      </c>
      <c r="DW342" s="111">
        <f t="shared" si="250"/>
        <v>1</v>
      </c>
      <c r="DX342" s="111">
        <f t="shared" si="250"/>
        <v>1</v>
      </c>
      <c r="DY342" s="111">
        <f t="shared" si="250"/>
        <v>1</v>
      </c>
      <c r="DZ342" s="111">
        <f t="shared" si="250"/>
        <v>1</v>
      </c>
      <c r="EA342" s="111">
        <f t="shared" si="250"/>
        <v>1</v>
      </c>
      <c r="EB342" s="111">
        <f t="shared" si="250"/>
        <v>1</v>
      </c>
      <c r="EC342" s="111">
        <f t="shared" si="250"/>
        <v>1</v>
      </c>
      <c r="ED342" s="111">
        <f t="shared" si="250"/>
        <v>1</v>
      </c>
      <c r="EE342" s="111">
        <f t="shared" si="243"/>
        <v>1</v>
      </c>
      <c r="EF342" s="111">
        <f t="shared" si="243"/>
        <v>1</v>
      </c>
      <c r="EG342" s="111">
        <f t="shared" si="243"/>
        <v>1</v>
      </c>
      <c r="EH342" s="111">
        <f t="shared" si="243"/>
        <v>1</v>
      </c>
      <c r="EI342" s="111">
        <f t="shared" si="243"/>
        <v>1</v>
      </c>
      <c r="EJ342" s="111">
        <f t="shared" si="243"/>
        <v>1</v>
      </c>
      <c r="EK342" s="111">
        <f t="shared" si="243"/>
        <v>1</v>
      </c>
      <c r="EL342" s="111">
        <f t="shared" si="243"/>
        <v>1</v>
      </c>
      <c r="EM342" s="111">
        <f t="shared" si="243"/>
        <v>1</v>
      </c>
      <c r="EN342" s="111">
        <f t="shared" si="243"/>
        <v>1</v>
      </c>
      <c r="EO342" s="111">
        <f t="shared" si="243"/>
        <v>1</v>
      </c>
      <c r="EP342" s="111">
        <f t="shared" si="243"/>
        <v>1</v>
      </c>
      <c r="EQ342" s="111">
        <f t="shared" si="243"/>
        <v>1</v>
      </c>
      <c r="ER342" s="111">
        <f t="shared" si="243"/>
        <v>1</v>
      </c>
      <c r="ES342" s="47"/>
      <c r="ET342" s="1"/>
    </row>
    <row r="343" spans="1:150" x14ac:dyDescent="0.35">
      <c r="A343" s="119"/>
      <c r="B343" s="3"/>
      <c r="C343" s="3"/>
      <c r="D343" s="3"/>
      <c r="E343" s="1"/>
      <c r="F343" s="1"/>
      <c r="G343" s="118">
        <v>119</v>
      </c>
      <c r="H343" s="111">
        <f t="shared" si="251"/>
        <v>0</v>
      </c>
      <c r="I343" s="111">
        <f t="shared" si="251"/>
        <v>0</v>
      </c>
      <c r="J343" s="111">
        <f t="shared" si="251"/>
        <v>0</v>
      </c>
      <c r="K343" s="111">
        <f t="shared" si="251"/>
        <v>0</v>
      </c>
      <c r="L343" s="111">
        <f t="shared" si="251"/>
        <v>0</v>
      </c>
      <c r="M343" s="111">
        <f t="shared" si="251"/>
        <v>0</v>
      </c>
      <c r="N343" s="111">
        <f t="shared" si="251"/>
        <v>0</v>
      </c>
      <c r="O343" s="111">
        <f t="shared" si="251"/>
        <v>0</v>
      </c>
      <c r="P343" s="111">
        <f t="shared" si="251"/>
        <v>0</v>
      </c>
      <c r="Q343" s="111">
        <f t="shared" si="251"/>
        <v>0</v>
      </c>
      <c r="R343" s="111">
        <f t="shared" si="251"/>
        <v>0</v>
      </c>
      <c r="S343" s="111">
        <f t="shared" si="251"/>
        <v>0</v>
      </c>
      <c r="T343" s="111">
        <f t="shared" si="251"/>
        <v>0</v>
      </c>
      <c r="U343" s="111">
        <f t="shared" si="251"/>
        <v>0</v>
      </c>
      <c r="V343" s="111">
        <f t="shared" si="251"/>
        <v>0</v>
      </c>
      <c r="W343" s="111">
        <f t="shared" si="251"/>
        <v>0</v>
      </c>
      <c r="X343" s="111">
        <f t="shared" si="251"/>
        <v>0</v>
      </c>
      <c r="Y343" s="111">
        <f t="shared" si="251"/>
        <v>0</v>
      </c>
      <c r="Z343" s="111">
        <f t="shared" si="251"/>
        <v>0</v>
      </c>
      <c r="AA343" s="111">
        <f t="shared" si="251"/>
        <v>0</v>
      </c>
      <c r="AB343" s="111">
        <f t="shared" si="251"/>
        <v>0</v>
      </c>
      <c r="AC343" s="111">
        <f t="shared" si="251"/>
        <v>0</v>
      </c>
      <c r="AD343" s="111">
        <f t="shared" si="251"/>
        <v>0</v>
      </c>
      <c r="AE343" s="111">
        <f t="shared" si="251"/>
        <v>0</v>
      </c>
      <c r="AF343" s="111">
        <f t="shared" si="251"/>
        <v>0</v>
      </c>
      <c r="AG343" s="111">
        <f t="shared" si="251"/>
        <v>0</v>
      </c>
      <c r="AH343" s="111">
        <f t="shared" si="251"/>
        <v>0</v>
      </c>
      <c r="AI343" s="111">
        <f t="shared" si="251"/>
        <v>0</v>
      </c>
      <c r="AJ343" s="111">
        <f t="shared" si="251"/>
        <v>0</v>
      </c>
      <c r="AK343" s="111">
        <f t="shared" si="251"/>
        <v>0</v>
      </c>
      <c r="AL343" s="111">
        <f t="shared" si="251"/>
        <v>0</v>
      </c>
      <c r="AM343" s="111">
        <f t="shared" si="251"/>
        <v>0</v>
      </c>
      <c r="AN343" s="111">
        <f t="shared" si="251"/>
        <v>0</v>
      </c>
      <c r="AO343" s="111">
        <f t="shared" si="251"/>
        <v>0</v>
      </c>
      <c r="AP343" s="111">
        <f t="shared" si="251"/>
        <v>0</v>
      </c>
      <c r="AQ343" s="111">
        <f t="shared" si="251"/>
        <v>0</v>
      </c>
      <c r="AR343" s="111">
        <f t="shared" si="251"/>
        <v>0</v>
      </c>
      <c r="AS343" s="111">
        <f t="shared" si="251"/>
        <v>0</v>
      </c>
      <c r="AT343" s="111">
        <f t="shared" si="251"/>
        <v>0</v>
      </c>
      <c r="AU343" s="111">
        <f t="shared" si="251"/>
        <v>0</v>
      </c>
      <c r="AV343" s="111">
        <f t="shared" si="251"/>
        <v>0</v>
      </c>
      <c r="AW343" s="111">
        <f t="shared" si="251"/>
        <v>0</v>
      </c>
      <c r="AX343" s="111">
        <f t="shared" si="251"/>
        <v>0</v>
      </c>
      <c r="AY343" s="111">
        <f t="shared" si="251"/>
        <v>0</v>
      </c>
      <c r="AZ343" s="111">
        <f t="shared" si="251"/>
        <v>0</v>
      </c>
      <c r="BA343" s="111">
        <f t="shared" si="251"/>
        <v>0</v>
      </c>
      <c r="BB343" s="111">
        <f t="shared" si="251"/>
        <v>0</v>
      </c>
      <c r="BC343" s="111">
        <f t="shared" si="251"/>
        <v>0</v>
      </c>
      <c r="BD343" s="111">
        <f t="shared" si="251"/>
        <v>0</v>
      </c>
      <c r="BE343" s="111">
        <f t="shared" si="251"/>
        <v>0</v>
      </c>
      <c r="BF343" s="111">
        <f t="shared" si="251"/>
        <v>0</v>
      </c>
      <c r="BG343" s="111">
        <f t="shared" si="251"/>
        <v>0</v>
      </c>
      <c r="BH343" s="111">
        <f t="shared" si="251"/>
        <v>0</v>
      </c>
      <c r="BI343" s="111">
        <f t="shared" si="251"/>
        <v>0</v>
      </c>
      <c r="BJ343" s="111">
        <f t="shared" si="251"/>
        <v>0</v>
      </c>
      <c r="BK343" s="111">
        <f t="shared" si="251"/>
        <v>0</v>
      </c>
      <c r="BL343" s="111">
        <f t="shared" si="251"/>
        <v>0</v>
      </c>
      <c r="BM343" s="111">
        <f t="shared" si="251"/>
        <v>0</v>
      </c>
      <c r="BN343" s="111">
        <f t="shared" si="251"/>
        <v>0</v>
      </c>
      <c r="BO343" s="111">
        <f t="shared" si="251"/>
        <v>0</v>
      </c>
      <c r="BP343" s="111">
        <f t="shared" si="251"/>
        <v>0</v>
      </c>
      <c r="BQ343" s="111">
        <f t="shared" si="251"/>
        <v>0</v>
      </c>
      <c r="BR343" s="111">
        <f t="shared" si="251"/>
        <v>0</v>
      </c>
      <c r="BS343" s="111">
        <f t="shared" si="251"/>
        <v>0</v>
      </c>
      <c r="BT343" s="111">
        <f t="shared" si="250"/>
        <v>0</v>
      </c>
      <c r="BU343" s="111">
        <f t="shared" si="250"/>
        <v>0</v>
      </c>
      <c r="BV343" s="111">
        <f t="shared" si="250"/>
        <v>0</v>
      </c>
      <c r="BW343" s="111">
        <f t="shared" si="250"/>
        <v>0</v>
      </c>
      <c r="BX343" s="111">
        <f t="shared" si="250"/>
        <v>0</v>
      </c>
      <c r="BY343" s="111">
        <f t="shared" si="250"/>
        <v>0</v>
      </c>
      <c r="BZ343" s="111">
        <f t="shared" si="250"/>
        <v>0</v>
      </c>
      <c r="CA343" s="111">
        <f t="shared" si="250"/>
        <v>0</v>
      </c>
      <c r="CB343" s="111">
        <f t="shared" si="250"/>
        <v>0</v>
      </c>
      <c r="CC343" s="111">
        <f t="shared" si="250"/>
        <v>0</v>
      </c>
      <c r="CD343" s="111">
        <f t="shared" si="250"/>
        <v>0</v>
      </c>
      <c r="CE343" s="111">
        <f t="shared" si="250"/>
        <v>0</v>
      </c>
      <c r="CF343" s="111">
        <f t="shared" si="250"/>
        <v>0</v>
      </c>
      <c r="CG343" s="111">
        <f t="shared" si="250"/>
        <v>0</v>
      </c>
      <c r="CH343" s="111">
        <f t="shared" si="250"/>
        <v>0</v>
      </c>
      <c r="CI343" s="111">
        <f t="shared" si="250"/>
        <v>0</v>
      </c>
      <c r="CJ343" s="111">
        <f t="shared" si="250"/>
        <v>0</v>
      </c>
      <c r="CK343" s="111">
        <f t="shared" si="250"/>
        <v>0</v>
      </c>
      <c r="CL343" s="111">
        <f t="shared" si="250"/>
        <v>0</v>
      </c>
      <c r="CM343" s="111">
        <f t="shared" si="250"/>
        <v>0</v>
      </c>
      <c r="CN343" s="111">
        <f t="shared" si="250"/>
        <v>0</v>
      </c>
      <c r="CO343" s="111">
        <f t="shared" si="250"/>
        <v>0</v>
      </c>
      <c r="CP343" s="111">
        <f t="shared" si="250"/>
        <v>0</v>
      </c>
      <c r="CQ343" s="111">
        <f t="shared" si="250"/>
        <v>0</v>
      </c>
      <c r="CR343" s="111">
        <f t="shared" si="250"/>
        <v>0</v>
      </c>
      <c r="CS343" s="111">
        <f t="shared" si="250"/>
        <v>0</v>
      </c>
      <c r="CT343" s="111">
        <f t="shared" si="250"/>
        <v>0</v>
      </c>
      <c r="CU343" s="111">
        <f t="shared" si="250"/>
        <v>1</v>
      </c>
      <c r="CV343" s="111">
        <f t="shared" si="250"/>
        <v>1</v>
      </c>
      <c r="CW343" s="111">
        <f t="shared" si="250"/>
        <v>1</v>
      </c>
      <c r="CX343" s="111">
        <f t="shared" si="250"/>
        <v>1</v>
      </c>
      <c r="CY343" s="111">
        <f t="shared" si="250"/>
        <v>1</v>
      </c>
      <c r="CZ343" s="111">
        <f t="shared" si="250"/>
        <v>1</v>
      </c>
      <c r="DA343" s="111">
        <f t="shared" si="250"/>
        <v>1</v>
      </c>
      <c r="DB343" s="111">
        <f t="shared" si="250"/>
        <v>1</v>
      </c>
      <c r="DC343" s="111">
        <f t="shared" si="250"/>
        <v>1</v>
      </c>
      <c r="DD343" s="111">
        <f t="shared" si="250"/>
        <v>1</v>
      </c>
      <c r="DE343" s="111">
        <f t="shared" si="250"/>
        <v>1</v>
      </c>
      <c r="DF343" s="111">
        <f t="shared" si="250"/>
        <v>1</v>
      </c>
      <c r="DG343" s="111">
        <f t="shared" si="250"/>
        <v>1</v>
      </c>
      <c r="DH343" s="111">
        <f t="shared" si="250"/>
        <v>1</v>
      </c>
      <c r="DI343" s="111">
        <f t="shared" si="250"/>
        <v>1</v>
      </c>
      <c r="DJ343" s="111">
        <f t="shared" si="250"/>
        <v>1</v>
      </c>
      <c r="DK343" s="111">
        <f t="shared" si="250"/>
        <v>1</v>
      </c>
      <c r="DL343" s="111">
        <f t="shared" si="250"/>
        <v>1</v>
      </c>
      <c r="DM343" s="111">
        <f t="shared" si="250"/>
        <v>1</v>
      </c>
      <c r="DN343" s="111">
        <f t="shared" si="250"/>
        <v>1</v>
      </c>
      <c r="DO343" s="111">
        <f t="shared" si="250"/>
        <v>1</v>
      </c>
      <c r="DP343" s="111">
        <f t="shared" si="250"/>
        <v>1</v>
      </c>
      <c r="DQ343" s="111">
        <f t="shared" si="250"/>
        <v>1</v>
      </c>
      <c r="DR343" s="111">
        <f t="shared" si="250"/>
        <v>1</v>
      </c>
      <c r="DS343" s="111">
        <f t="shared" si="250"/>
        <v>1</v>
      </c>
      <c r="DT343" s="111">
        <f t="shared" si="250"/>
        <v>1</v>
      </c>
      <c r="DU343" s="111">
        <f t="shared" si="250"/>
        <v>1</v>
      </c>
      <c r="DV343" s="111">
        <f t="shared" si="250"/>
        <v>1</v>
      </c>
      <c r="DW343" s="111">
        <f t="shared" si="250"/>
        <v>1</v>
      </c>
      <c r="DX343" s="111">
        <f t="shared" si="250"/>
        <v>1</v>
      </c>
      <c r="DY343" s="111">
        <f t="shared" si="250"/>
        <v>1</v>
      </c>
      <c r="DZ343" s="111">
        <f t="shared" si="250"/>
        <v>1</v>
      </c>
      <c r="EA343" s="111">
        <f t="shared" si="250"/>
        <v>1</v>
      </c>
      <c r="EB343" s="111">
        <f t="shared" si="250"/>
        <v>1</v>
      </c>
      <c r="EC343" s="111">
        <f t="shared" si="250"/>
        <v>1</v>
      </c>
      <c r="ED343" s="111">
        <f t="shared" si="250"/>
        <v>1</v>
      </c>
      <c r="EE343" s="111">
        <f t="shared" ref="EE343:ER358" si="252">IF($D141&gt;EE$10, $F141, 0)</f>
        <v>1</v>
      </c>
      <c r="EF343" s="111">
        <f t="shared" si="252"/>
        <v>1</v>
      </c>
      <c r="EG343" s="111">
        <f t="shared" si="252"/>
        <v>1</v>
      </c>
      <c r="EH343" s="111">
        <f t="shared" si="252"/>
        <v>1</v>
      </c>
      <c r="EI343" s="111">
        <f t="shared" si="252"/>
        <v>1</v>
      </c>
      <c r="EJ343" s="111">
        <f t="shared" si="252"/>
        <v>1</v>
      </c>
      <c r="EK343" s="111">
        <f t="shared" si="252"/>
        <v>1</v>
      </c>
      <c r="EL343" s="111">
        <f t="shared" si="252"/>
        <v>1</v>
      </c>
      <c r="EM343" s="111">
        <f t="shared" si="252"/>
        <v>1</v>
      </c>
      <c r="EN343" s="111">
        <f t="shared" si="252"/>
        <v>1</v>
      </c>
      <c r="EO343" s="111">
        <f t="shared" si="252"/>
        <v>1</v>
      </c>
      <c r="EP343" s="111">
        <f t="shared" si="252"/>
        <v>1</v>
      </c>
      <c r="EQ343" s="111">
        <f t="shared" si="252"/>
        <v>1</v>
      </c>
      <c r="ER343" s="111">
        <f t="shared" si="252"/>
        <v>1</v>
      </c>
      <c r="ES343" s="47"/>
      <c r="ET343" s="1"/>
    </row>
    <row r="344" spans="1:150" x14ac:dyDescent="0.35">
      <c r="A344" s="119"/>
      <c r="B344" s="3"/>
      <c r="C344" s="3"/>
      <c r="D344" s="3"/>
      <c r="E344" s="1"/>
      <c r="F344" s="1"/>
      <c r="G344" s="118">
        <v>120</v>
      </c>
      <c r="H344" s="111">
        <f t="shared" si="251"/>
        <v>0</v>
      </c>
      <c r="I344" s="111">
        <f t="shared" si="251"/>
        <v>0</v>
      </c>
      <c r="J344" s="111">
        <f t="shared" si="251"/>
        <v>0</v>
      </c>
      <c r="K344" s="111">
        <f t="shared" si="251"/>
        <v>0</v>
      </c>
      <c r="L344" s="111">
        <f t="shared" si="251"/>
        <v>0</v>
      </c>
      <c r="M344" s="111">
        <f t="shared" si="251"/>
        <v>0</v>
      </c>
      <c r="N344" s="111">
        <f t="shared" si="251"/>
        <v>0</v>
      </c>
      <c r="O344" s="111">
        <f t="shared" si="251"/>
        <v>0</v>
      </c>
      <c r="P344" s="111">
        <f t="shared" si="251"/>
        <v>0</v>
      </c>
      <c r="Q344" s="111">
        <f t="shared" si="251"/>
        <v>0</v>
      </c>
      <c r="R344" s="111">
        <f t="shared" si="251"/>
        <v>0</v>
      </c>
      <c r="S344" s="111">
        <f t="shared" si="251"/>
        <v>0</v>
      </c>
      <c r="T344" s="111">
        <f t="shared" si="251"/>
        <v>0</v>
      </c>
      <c r="U344" s="111">
        <f t="shared" si="251"/>
        <v>0</v>
      </c>
      <c r="V344" s="111">
        <f t="shared" si="251"/>
        <v>0</v>
      </c>
      <c r="W344" s="111">
        <f t="shared" si="251"/>
        <v>0</v>
      </c>
      <c r="X344" s="111">
        <f t="shared" si="251"/>
        <v>0</v>
      </c>
      <c r="Y344" s="111">
        <f t="shared" si="251"/>
        <v>0</v>
      </c>
      <c r="Z344" s="111">
        <f t="shared" si="251"/>
        <v>0</v>
      </c>
      <c r="AA344" s="111">
        <f t="shared" si="251"/>
        <v>0</v>
      </c>
      <c r="AB344" s="111">
        <f t="shared" si="251"/>
        <v>0</v>
      </c>
      <c r="AC344" s="111">
        <f t="shared" si="251"/>
        <v>0</v>
      </c>
      <c r="AD344" s="111">
        <f t="shared" si="251"/>
        <v>0</v>
      </c>
      <c r="AE344" s="111">
        <f t="shared" si="251"/>
        <v>0</v>
      </c>
      <c r="AF344" s="111">
        <f t="shared" si="251"/>
        <v>0</v>
      </c>
      <c r="AG344" s="111">
        <f t="shared" si="251"/>
        <v>0</v>
      </c>
      <c r="AH344" s="111">
        <f t="shared" si="251"/>
        <v>0</v>
      </c>
      <c r="AI344" s="111">
        <f t="shared" si="251"/>
        <v>0</v>
      </c>
      <c r="AJ344" s="111">
        <f t="shared" si="251"/>
        <v>0</v>
      </c>
      <c r="AK344" s="111">
        <f t="shared" si="251"/>
        <v>0</v>
      </c>
      <c r="AL344" s="111">
        <f t="shared" si="251"/>
        <v>0</v>
      </c>
      <c r="AM344" s="111">
        <f t="shared" si="251"/>
        <v>0</v>
      </c>
      <c r="AN344" s="111">
        <f t="shared" si="251"/>
        <v>0</v>
      </c>
      <c r="AO344" s="111">
        <f t="shared" si="251"/>
        <v>0</v>
      </c>
      <c r="AP344" s="111">
        <f t="shared" si="251"/>
        <v>0</v>
      </c>
      <c r="AQ344" s="111">
        <f t="shared" si="251"/>
        <v>0</v>
      </c>
      <c r="AR344" s="111">
        <f t="shared" si="251"/>
        <v>0</v>
      </c>
      <c r="AS344" s="111">
        <f t="shared" si="251"/>
        <v>0</v>
      </c>
      <c r="AT344" s="111">
        <f t="shared" si="251"/>
        <v>0</v>
      </c>
      <c r="AU344" s="111">
        <f t="shared" si="251"/>
        <v>0</v>
      </c>
      <c r="AV344" s="111">
        <f t="shared" si="251"/>
        <v>0</v>
      </c>
      <c r="AW344" s="111">
        <f t="shared" si="251"/>
        <v>0</v>
      </c>
      <c r="AX344" s="111">
        <f t="shared" si="251"/>
        <v>0</v>
      </c>
      <c r="AY344" s="111">
        <f t="shared" si="251"/>
        <v>0</v>
      </c>
      <c r="AZ344" s="111">
        <f t="shared" si="251"/>
        <v>0</v>
      </c>
      <c r="BA344" s="111">
        <f t="shared" si="251"/>
        <v>0</v>
      </c>
      <c r="BB344" s="111">
        <f t="shared" si="251"/>
        <v>0</v>
      </c>
      <c r="BC344" s="111">
        <f t="shared" si="251"/>
        <v>0</v>
      </c>
      <c r="BD344" s="111">
        <f t="shared" si="251"/>
        <v>0</v>
      </c>
      <c r="BE344" s="111">
        <f t="shared" si="251"/>
        <v>0</v>
      </c>
      <c r="BF344" s="111">
        <f t="shared" si="251"/>
        <v>0</v>
      </c>
      <c r="BG344" s="111">
        <f t="shared" si="251"/>
        <v>0</v>
      </c>
      <c r="BH344" s="111">
        <f t="shared" si="251"/>
        <v>0</v>
      </c>
      <c r="BI344" s="111">
        <f t="shared" si="251"/>
        <v>0</v>
      </c>
      <c r="BJ344" s="111">
        <f t="shared" si="251"/>
        <v>0</v>
      </c>
      <c r="BK344" s="111">
        <f t="shared" si="251"/>
        <v>0</v>
      </c>
      <c r="BL344" s="111">
        <f t="shared" si="251"/>
        <v>0</v>
      </c>
      <c r="BM344" s="111">
        <f t="shared" si="251"/>
        <v>0</v>
      </c>
      <c r="BN344" s="111">
        <f t="shared" si="251"/>
        <v>0</v>
      </c>
      <c r="BO344" s="111">
        <f t="shared" si="251"/>
        <v>0</v>
      </c>
      <c r="BP344" s="111">
        <f t="shared" si="251"/>
        <v>0</v>
      </c>
      <c r="BQ344" s="111">
        <f t="shared" si="251"/>
        <v>0</v>
      </c>
      <c r="BR344" s="111">
        <f t="shared" si="251"/>
        <v>0</v>
      </c>
      <c r="BS344" s="111">
        <f t="shared" ref="BS344:ED349" si="253">IF($D142&gt;BS$10, $F142, 0)</f>
        <v>0</v>
      </c>
      <c r="BT344" s="111">
        <f t="shared" si="253"/>
        <v>0</v>
      </c>
      <c r="BU344" s="111">
        <f t="shared" si="250"/>
        <v>0</v>
      </c>
      <c r="BV344" s="111">
        <f t="shared" si="250"/>
        <v>0</v>
      </c>
      <c r="BW344" s="111">
        <f t="shared" si="250"/>
        <v>0</v>
      </c>
      <c r="BX344" s="111">
        <f t="shared" si="250"/>
        <v>0</v>
      </c>
      <c r="BY344" s="111">
        <f t="shared" si="250"/>
        <v>0</v>
      </c>
      <c r="BZ344" s="111">
        <f t="shared" si="250"/>
        <v>0</v>
      </c>
      <c r="CA344" s="111">
        <f t="shared" si="250"/>
        <v>0</v>
      </c>
      <c r="CB344" s="111">
        <f t="shared" si="250"/>
        <v>0</v>
      </c>
      <c r="CC344" s="111">
        <f t="shared" si="250"/>
        <v>0</v>
      </c>
      <c r="CD344" s="111">
        <f t="shared" si="250"/>
        <v>0</v>
      </c>
      <c r="CE344" s="111">
        <f t="shared" si="250"/>
        <v>0</v>
      </c>
      <c r="CF344" s="111">
        <f t="shared" si="250"/>
        <v>0</v>
      </c>
      <c r="CG344" s="111">
        <f t="shared" si="250"/>
        <v>0</v>
      </c>
      <c r="CH344" s="111">
        <f t="shared" si="250"/>
        <v>0</v>
      </c>
      <c r="CI344" s="111">
        <f t="shared" si="250"/>
        <v>0</v>
      </c>
      <c r="CJ344" s="111">
        <f t="shared" si="250"/>
        <v>0</v>
      </c>
      <c r="CK344" s="111">
        <f t="shared" si="250"/>
        <v>0</v>
      </c>
      <c r="CL344" s="111">
        <f t="shared" si="250"/>
        <v>0</v>
      </c>
      <c r="CM344" s="111">
        <f t="shared" si="250"/>
        <v>1</v>
      </c>
      <c r="CN344" s="111">
        <f t="shared" si="250"/>
        <v>1</v>
      </c>
      <c r="CO344" s="111">
        <f t="shared" si="250"/>
        <v>1</v>
      </c>
      <c r="CP344" s="111">
        <f t="shared" si="250"/>
        <v>1</v>
      </c>
      <c r="CQ344" s="111">
        <f t="shared" si="250"/>
        <v>1</v>
      </c>
      <c r="CR344" s="111">
        <f t="shared" si="250"/>
        <v>1</v>
      </c>
      <c r="CS344" s="111">
        <f t="shared" si="250"/>
        <v>1</v>
      </c>
      <c r="CT344" s="111">
        <f t="shared" si="250"/>
        <v>1</v>
      </c>
      <c r="CU344" s="111">
        <f t="shared" si="250"/>
        <v>1</v>
      </c>
      <c r="CV344" s="111">
        <f t="shared" si="250"/>
        <v>1</v>
      </c>
      <c r="CW344" s="111">
        <f t="shared" si="250"/>
        <v>1</v>
      </c>
      <c r="CX344" s="111">
        <f t="shared" si="250"/>
        <v>1</v>
      </c>
      <c r="CY344" s="111">
        <f t="shared" si="250"/>
        <v>1</v>
      </c>
      <c r="CZ344" s="111">
        <f t="shared" si="250"/>
        <v>1</v>
      </c>
      <c r="DA344" s="111">
        <f t="shared" si="250"/>
        <v>1</v>
      </c>
      <c r="DB344" s="111">
        <f t="shared" si="250"/>
        <v>1</v>
      </c>
      <c r="DC344" s="111">
        <f t="shared" si="250"/>
        <v>1</v>
      </c>
      <c r="DD344" s="111">
        <f t="shared" si="250"/>
        <v>1</v>
      </c>
      <c r="DE344" s="111">
        <f t="shared" si="250"/>
        <v>1</v>
      </c>
      <c r="DF344" s="111">
        <f t="shared" si="250"/>
        <v>1</v>
      </c>
      <c r="DG344" s="111">
        <f t="shared" si="250"/>
        <v>1</v>
      </c>
      <c r="DH344" s="111">
        <f t="shared" si="250"/>
        <v>1</v>
      </c>
      <c r="DI344" s="111">
        <f t="shared" si="250"/>
        <v>1</v>
      </c>
      <c r="DJ344" s="111">
        <f t="shared" si="250"/>
        <v>1</v>
      </c>
      <c r="DK344" s="111">
        <f t="shared" si="250"/>
        <v>1</v>
      </c>
      <c r="DL344" s="111">
        <f t="shared" si="250"/>
        <v>1</v>
      </c>
      <c r="DM344" s="111">
        <f t="shared" si="250"/>
        <v>1</v>
      </c>
      <c r="DN344" s="111">
        <f t="shared" si="250"/>
        <v>1</v>
      </c>
      <c r="DO344" s="111">
        <f t="shared" si="250"/>
        <v>1</v>
      </c>
      <c r="DP344" s="111">
        <f t="shared" si="250"/>
        <v>1</v>
      </c>
      <c r="DQ344" s="111">
        <f t="shared" si="250"/>
        <v>1</v>
      </c>
      <c r="DR344" s="111">
        <f t="shared" si="250"/>
        <v>1</v>
      </c>
      <c r="DS344" s="111">
        <f t="shared" si="250"/>
        <v>1</v>
      </c>
      <c r="DT344" s="111">
        <f t="shared" si="250"/>
        <v>1</v>
      </c>
      <c r="DU344" s="111">
        <f t="shared" si="250"/>
        <v>1</v>
      </c>
      <c r="DV344" s="111">
        <f t="shared" si="250"/>
        <v>1</v>
      </c>
      <c r="DW344" s="111">
        <f t="shared" si="250"/>
        <v>1</v>
      </c>
      <c r="DX344" s="111">
        <f t="shared" si="250"/>
        <v>1</v>
      </c>
      <c r="DY344" s="111">
        <f t="shared" si="250"/>
        <v>1</v>
      </c>
      <c r="DZ344" s="111">
        <f t="shared" si="250"/>
        <v>1</v>
      </c>
      <c r="EA344" s="111">
        <f t="shared" si="250"/>
        <v>1</v>
      </c>
      <c r="EB344" s="111">
        <f t="shared" si="250"/>
        <v>1</v>
      </c>
      <c r="EC344" s="111">
        <f t="shared" si="250"/>
        <v>1</v>
      </c>
      <c r="ED344" s="111">
        <f t="shared" si="250"/>
        <v>1</v>
      </c>
      <c r="EE344" s="111">
        <f t="shared" si="252"/>
        <v>1</v>
      </c>
      <c r="EF344" s="111">
        <f t="shared" si="252"/>
        <v>1</v>
      </c>
      <c r="EG344" s="111">
        <f t="shared" si="252"/>
        <v>1</v>
      </c>
      <c r="EH344" s="111">
        <f t="shared" si="252"/>
        <v>1</v>
      </c>
      <c r="EI344" s="111">
        <f t="shared" si="252"/>
        <v>1</v>
      </c>
      <c r="EJ344" s="111">
        <f t="shared" si="252"/>
        <v>1</v>
      </c>
      <c r="EK344" s="111">
        <f t="shared" si="252"/>
        <v>1</v>
      </c>
      <c r="EL344" s="111">
        <f t="shared" si="252"/>
        <v>1</v>
      </c>
      <c r="EM344" s="111">
        <f t="shared" si="252"/>
        <v>1</v>
      </c>
      <c r="EN344" s="111">
        <f t="shared" si="252"/>
        <v>1</v>
      </c>
      <c r="EO344" s="111">
        <f t="shared" si="252"/>
        <v>1</v>
      </c>
      <c r="EP344" s="111">
        <f t="shared" si="252"/>
        <v>1</v>
      </c>
      <c r="EQ344" s="111">
        <f t="shared" si="252"/>
        <v>1</v>
      </c>
      <c r="ER344" s="111">
        <f t="shared" si="252"/>
        <v>1</v>
      </c>
      <c r="ES344" s="47"/>
      <c r="ET344" s="1"/>
    </row>
    <row r="345" spans="1:150" x14ac:dyDescent="0.35">
      <c r="A345" s="119"/>
      <c r="B345" s="3"/>
      <c r="C345" s="3"/>
      <c r="D345" s="3"/>
      <c r="E345" s="1"/>
      <c r="F345" s="1"/>
      <c r="G345" s="118">
        <v>121</v>
      </c>
      <c r="H345" s="111">
        <f t="shared" ref="H345:BS348" si="254">IF($D143&gt;H$10, $F143, 0)</f>
        <v>0</v>
      </c>
      <c r="I345" s="111">
        <f t="shared" si="254"/>
        <v>0</v>
      </c>
      <c r="J345" s="111">
        <f t="shared" si="254"/>
        <v>0</v>
      </c>
      <c r="K345" s="111">
        <f t="shared" si="254"/>
        <v>0</v>
      </c>
      <c r="L345" s="111">
        <f t="shared" si="254"/>
        <v>0</v>
      </c>
      <c r="M345" s="111">
        <f t="shared" si="254"/>
        <v>0</v>
      </c>
      <c r="N345" s="111">
        <f t="shared" si="254"/>
        <v>0</v>
      </c>
      <c r="O345" s="111">
        <f t="shared" si="254"/>
        <v>0</v>
      </c>
      <c r="P345" s="111">
        <f t="shared" si="254"/>
        <v>0</v>
      </c>
      <c r="Q345" s="111">
        <f t="shared" si="254"/>
        <v>0</v>
      </c>
      <c r="R345" s="111">
        <f t="shared" si="254"/>
        <v>0</v>
      </c>
      <c r="S345" s="111">
        <f t="shared" si="254"/>
        <v>0</v>
      </c>
      <c r="T345" s="111">
        <f t="shared" si="254"/>
        <v>0</v>
      </c>
      <c r="U345" s="111">
        <f t="shared" si="254"/>
        <v>0</v>
      </c>
      <c r="V345" s="111">
        <f t="shared" si="254"/>
        <v>0</v>
      </c>
      <c r="W345" s="111">
        <f t="shared" si="254"/>
        <v>0</v>
      </c>
      <c r="X345" s="111">
        <f t="shared" si="254"/>
        <v>0</v>
      </c>
      <c r="Y345" s="111">
        <f t="shared" si="254"/>
        <v>0</v>
      </c>
      <c r="Z345" s="111">
        <f t="shared" si="254"/>
        <v>0</v>
      </c>
      <c r="AA345" s="111">
        <f t="shared" si="254"/>
        <v>0</v>
      </c>
      <c r="AB345" s="111">
        <f t="shared" si="254"/>
        <v>0</v>
      </c>
      <c r="AC345" s="111">
        <f t="shared" si="254"/>
        <v>0</v>
      </c>
      <c r="AD345" s="111">
        <f t="shared" si="254"/>
        <v>0</v>
      </c>
      <c r="AE345" s="111">
        <f t="shared" si="254"/>
        <v>0</v>
      </c>
      <c r="AF345" s="111">
        <f t="shared" si="254"/>
        <v>0</v>
      </c>
      <c r="AG345" s="111">
        <f t="shared" si="254"/>
        <v>0</v>
      </c>
      <c r="AH345" s="111">
        <f t="shared" si="254"/>
        <v>0</v>
      </c>
      <c r="AI345" s="111">
        <f t="shared" si="254"/>
        <v>0</v>
      </c>
      <c r="AJ345" s="111">
        <f t="shared" si="254"/>
        <v>0</v>
      </c>
      <c r="AK345" s="111">
        <f t="shared" si="254"/>
        <v>0</v>
      </c>
      <c r="AL345" s="111">
        <f t="shared" si="254"/>
        <v>0</v>
      </c>
      <c r="AM345" s="111">
        <f t="shared" si="254"/>
        <v>0</v>
      </c>
      <c r="AN345" s="111">
        <f t="shared" si="254"/>
        <v>0</v>
      </c>
      <c r="AO345" s="111">
        <f t="shared" si="254"/>
        <v>0</v>
      </c>
      <c r="AP345" s="111">
        <f t="shared" si="254"/>
        <v>0</v>
      </c>
      <c r="AQ345" s="111">
        <f t="shared" si="254"/>
        <v>0</v>
      </c>
      <c r="AR345" s="111">
        <f t="shared" si="254"/>
        <v>0</v>
      </c>
      <c r="AS345" s="111">
        <f t="shared" si="254"/>
        <v>0</v>
      </c>
      <c r="AT345" s="111">
        <f t="shared" si="254"/>
        <v>0</v>
      </c>
      <c r="AU345" s="111">
        <f t="shared" si="254"/>
        <v>0</v>
      </c>
      <c r="AV345" s="111">
        <f t="shared" si="254"/>
        <v>0</v>
      </c>
      <c r="AW345" s="111">
        <f t="shared" si="254"/>
        <v>0</v>
      </c>
      <c r="AX345" s="111">
        <f t="shared" si="254"/>
        <v>0</v>
      </c>
      <c r="AY345" s="111">
        <f t="shared" si="254"/>
        <v>0</v>
      </c>
      <c r="AZ345" s="111">
        <f t="shared" si="254"/>
        <v>0</v>
      </c>
      <c r="BA345" s="111">
        <f t="shared" si="254"/>
        <v>0</v>
      </c>
      <c r="BB345" s="111">
        <f t="shared" si="254"/>
        <v>0</v>
      </c>
      <c r="BC345" s="111">
        <f t="shared" si="254"/>
        <v>0</v>
      </c>
      <c r="BD345" s="111">
        <f t="shared" si="254"/>
        <v>0</v>
      </c>
      <c r="BE345" s="111">
        <f t="shared" si="254"/>
        <v>0</v>
      </c>
      <c r="BF345" s="111">
        <f t="shared" si="254"/>
        <v>0</v>
      </c>
      <c r="BG345" s="111">
        <f t="shared" si="254"/>
        <v>0</v>
      </c>
      <c r="BH345" s="111">
        <f t="shared" si="254"/>
        <v>0</v>
      </c>
      <c r="BI345" s="111">
        <f t="shared" si="254"/>
        <v>0</v>
      </c>
      <c r="BJ345" s="111">
        <f t="shared" si="254"/>
        <v>0</v>
      </c>
      <c r="BK345" s="111">
        <f t="shared" si="254"/>
        <v>0</v>
      </c>
      <c r="BL345" s="111">
        <f t="shared" si="254"/>
        <v>0</v>
      </c>
      <c r="BM345" s="111">
        <f t="shared" si="254"/>
        <v>0</v>
      </c>
      <c r="BN345" s="111">
        <f t="shared" si="254"/>
        <v>0</v>
      </c>
      <c r="BO345" s="111">
        <f t="shared" si="254"/>
        <v>0</v>
      </c>
      <c r="BP345" s="111">
        <f t="shared" si="254"/>
        <v>0</v>
      </c>
      <c r="BQ345" s="111">
        <f t="shared" si="254"/>
        <v>0</v>
      </c>
      <c r="BR345" s="111">
        <f t="shared" si="254"/>
        <v>0</v>
      </c>
      <c r="BS345" s="111">
        <f t="shared" si="254"/>
        <v>0</v>
      </c>
      <c r="BT345" s="111">
        <f t="shared" si="253"/>
        <v>0</v>
      </c>
      <c r="BU345" s="111">
        <f t="shared" si="250"/>
        <v>0</v>
      </c>
      <c r="BV345" s="111">
        <f t="shared" si="250"/>
        <v>0</v>
      </c>
      <c r="BW345" s="111">
        <f t="shared" si="250"/>
        <v>0</v>
      </c>
      <c r="BX345" s="111">
        <f t="shared" si="250"/>
        <v>0</v>
      </c>
      <c r="BY345" s="111">
        <f t="shared" si="250"/>
        <v>0</v>
      </c>
      <c r="BZ345" s="111">
        <f t="shared" si="250"/>
        <v>0</v>
      </c>
      <c r="CA345" s="111">
        <f t="shared" si="250"/>
        <v>0</v>
      </c>
      <c r="CB345" s="111">
        <f t="shared" si="250"/>
        <v>0</v>
      </c>
      <c r="CC345" s="111">
        <f t="shared" si="250"/>
        <v>0</v>
      </c>
      <c r="CD345" s="111">
        <f t="shared" si="250"/>
        <v>0</v>
      </c>
      <c r="CE345" s="111">
        <f t="shared" si="250"/>
        <v>0</v>
      </c>
      <c r="CF345" s="111">
        <f t="shared" si="250"/>
        <v>0</v>
      </c>
      <c r="CG345" s="111">
        <f t="shared" si="250"/>
        <v>0</v>
      </c>
      <c r="CH345" s="111">
        <f t="shared" si="250"/>
        <v>0</v>
      </c>
      <c r="CI345" s="111">
        <f t="shared" si="250"/>
        <v>0</v>
      </c>
      <c r="CJ345" s="111">
        <f t="shared" si="250"/>
        <v>0</v>
      </c>
      <c r="CK345" s="111">
        <f t="shared" si="250"/>
        <v>0</v>
      </c>
      <c r="CL345" s="111">
        <f t="shared" si="250"/>
        <v>0</v>
      </c>
      <c r="CM345" s="111">
        <f t="shared" si="250"/>
        <v>0</v>
      </c>
      <c r="CN345" s="111">
        <f t="shared" si="250"/>
        <v>0</v>
      </c>
      <c r="CO345" s="111">
        <f t="shared" si="250"/>
        <v>0</v>
      </c>
      <c r="CP345" s="111">
        <f t="shared" si="250"/>
        <v>0</v>
      </c>
      <c r="CQ345" s="111">
        <f t="shared" si="250"/>
        <v>0</v>
      </c>
      <c r="CR345" s="111">
        <f t="shared" si="250"/>
        <v>0</v>
      </c>
      <c r="CS345" s="111">
        <f t="shared" si="250"/>
        <v>0</v>
      </c>
      <c r="CT345" s="111">
        <f t="shared" si="250"/>
        <v>0</v>
      </c>
      <c r="CU345" s="111">
        <f t="shared" si="250"/>
        <v>0</v>
      </c>
      <c r="CV345" s="111">
        <f t="shared" si="250"/>
        <v>0</v>
      </c>
      <c r="CW345" s="111">
        <f t="shared" si="250"/>
        <v>0</v>
      </c>
      <c r="CX345" s="111">
        <f t="shared" si="250"/>
        <v>0</v>
      </c>
      <c r="CY345" s="111">
        <f t="shared" si="250"/>
        <v>0</v>
      </c>
      <c r="CZ345" s="111">
        <f t="shared" si="250"/>
        <v>0</v>
      </c>
      <c r="DA345" s="111">
        <f t="shared" si="250"/>
        <v>0</v>
      </c>
      <c r="DB345" s="111">
        <f t="shared" si="250"/>
        <v>0</v>
      </c>
      <c r="DC345" s="111">
        <f t="shared" si="250"/>
        <v>0</v>
      </c>
      <c r="DD345" s="111">
        <f t="shared" si="250"/>
        <v>0</v>
      </c>
      <c r="DE345" s="111">
        <f t="shared" si="250"/>
        <v>0</v>
      </c>
      <c r="DF345" s="111">
        <f t="shared" si="250"/>
        <v>0</v>
      </c>
      <c r="DG345" s="111">
        <f t="shared" si="250"/>
        <v>0</v>
      </c>
      <c r="DH345" s="111">
        <f t="shared" si="250"/>
        <v>0</v>
      </c>
      <c r="DI345" s="111">
        <f t="shared" si="250"/>
        <v>0</v>
      </c>
      <c r="DJ345" s="111">
        <f t="shared" si="250"/>
        <v>0</v>
      </c>
      <c r="DK345" s="111">
        <f t="shared" si="250"/>
        <v>0</v>
      </c>
      <c r="DL345" s="111">
        <f t="shared" si="250"/>
        <v>0</v>
      </c>
      <c r="DM345" s="111">
        <f t="shared" si="250"/>
        <v>0</v>
      </c>
      <c r="DN345" s="111">
        <f t="shared" si="250"/>
        <v>0</v>
      </c>
      <c r="DO345" s="111">
        <f t="shared" si="250"/>
        <v>0</v>
      </c>
      <c r="DP345" s="111">
        <f t="shared" si="250"/>
        <v>0</v>
      </c>
      <c r="DQ345" s="111">
        <f t="shared" si="250"/>
        <v>0</v>
      </c>
      <c r="DR345" s="111">
        <f t="shared" si="250"/>
        <v>0</v>
      </c>
      <c r="DS345" s="111">
        <f t="shared" si="250"/>
        <v>0</v>
      </c>
      <c r="DT345" s="111">
        <f t="shared" si="250"/>
        <v>0</v>
      </c>
      <c r="DU345" s="111">
        <f t="shared" si="250"/>
        <v>0</v>
      </c>
      <c r="DV345" s="111">
        <f t="shared" si="250"/>
        <v>0</v>
      </c>
      <c r="DW345" s="111">
        <f t="shared" si="250"/>
        <v>0</v>
      </c>
      <c r="DX345" s="111">
        <f t="shared" si="250"/>
        <v>0</v>
      </c>
      <c r="DY345" s="111">
        <f t="shared" si="250"/>
        <v>0</v>
      </c>
      <c r="DZ345" s="111">
        <f t="shared" si="250"/>
        <v>0</v>
      </c>
      <c r="EA345" s="111">
        <f t="shared" si="250"/>
        <v>0</v>
      </c>
      <c r="EB345" s="111">
        <f t="shared" si="250"/>
        <v>0</v>
      </c>
      <c r="EC345" s="111">
        <f t="shared" si="250"/>
        <v>0</v>
      </c>
      <c r="ED345" s="111">
        <f t="shared" si="250"/>
        <v>0</v>
      </c>
      <c r="EE345" s="111">
        <f t="shared" si="252"/>
        <v>0</v>
      </c>
      <c r="EF345" s="111">
        <f t="shared" si="252"/>
        <v>0</v>
      </c>
      <c r="EG345" s="111">
        <f t="shared" si="252"/>
        <v>0</v>
      </c>
      <c r="EH345" s="111">
        <f t="shared" si="252"/>
        <v>0</v>
      </c>
      <c r="EI345" s="111">
        <f t="shared" si="252"/>
        <v>0</v>
      </c>
      <c r="EJ345" s="111">
        <f t="shared" si="252"/>
        <v>0</v>
      </c>
      <c r="EK345" s="111">
        <f t="shared" si="252"/>
        <v>0</v>
      </c>
      <c r="EL345" s="111">
        <f t="shared" si="252"/>
        <v>0</v>
      </c>
      <c r="EM345" s="111">
        <f t="shared" si="252"/>
        <v>0</v>
      </c>
      <c r="EN345" s="111">
        <f t="shared" si="252"/>
        <v>0</v>
      </c>
      <c r="EO345" s="111">
        <f t="shared" si="252"/>
        <v>0</v>
      </c>
      <c r="EP345" s="111">
        <f t="shared" si="252"/>
        <v>0</v>
      </c>
      <c r="EQ345" s="111">
        <f t="shared" si="252"/>
        <v>0</v>
      </c>
      <c r="ER345" s="111">
        <f t="shared" si="252"/>
        <v>0</v>
      </c>
      <c r="ES345" s="47"/>
      <c r="ET345" s="1"/>
    </row>
    <row r="346" spans="1:150" x14ac:dyDescent="0.35">
      <c r="A346" s="119"/>
      <c r="B346" s="3"/>
      <c r="C346" s="3"/>
      <c r="D346" s="3"/>
      <c r="E346" s="1"/>
      <c r="F346" s="1"/>
      <c r="G346" s="118">
        <v>122</v>
      </c>
      <c r="H346" s="111">
        <f t="shared" si="254"/>
        <v>0</v>
      </c>
      <c r="I346" s="111">
        <f t="shared" si="254"/>
        <v>0</v>
      </c>
      <c r="J346" s="111">
        <f t="shared" si="254"/>
        <v>0</v>
      </c>
      <c r="K346" s="111">
        <f t="shared" si="254"/>
        <v>0</v>
      </c>
      <c r="L346" s="111">
        <f t="shared" si="254"/>
        <v>0</v>
      </c>
      <c r="M346" s="111">
        <f t="shared" si="254"/>
        <v>0</v>
      </c>
      <c r="N346" s="111">
        <f t="shared" si="254"/>
        <v>0</v>
      </c>
      <c r="O346" s="111">
        <f t="shared" si="254"/>
        <v>0</v>
      </c>
      <c r="P346" s="111">
        <f t="shared" si="254"/>
        <v>0</v>
      </c>
      <c r="Q346" s="111">
        <f t="shared" si="254"/>
        <v>0</v>
      </c>
      <c r="R346" s="111">
        <f t="shared" si="254"/>
        <v>0</v>
      </c>
      <c r="S346" s="111">
        <f t="shared" si="254"/>
        <v>0</v>
      </c>
      <c r="T346" s="111">
        <f t="shared" si="254"/>
        <v>0</v>
      </c>
      <c r="U346" s="111">
        <f t="shared" si="254"/>
        <v>0</v>
      </c>
      <c r="V346" s="111">
        <f t="shared" si="254"/>
        <v>0</v>
      </c>
      <c r="W346" s="111">
        <f t="shared" si="254"/>
        <v>0</v>
      </c>
      <c r="X346" s="111">
        <f t="shared" si="254"/>
        <v>0</v>
      </c>
      <c r="Y346" s="111">
        <f t="shared" si="254"/>
        <v>0</v>
      </c>
      <c r="Z346" s="111">
        <f t="shared" si="254"/>
        <v>0</v>
      </c>
      <c r="AA346" s="111">
        <f t="shared" si="254"/>
        <v>0</v>
      </c>
      <c r="AB346" s="111">
        <f t="shared" si="254"/>
        <v>0</v>
      </c>
      <c r="AC346" s="111">
        <f t="shared" si="254"/>
        <v>0</v>
      </c>
      <c r="AD346" s="111">
        <f t="shared" si="254"/>
        <v>0</v>
      </c>
      <c r="AE346" s="111">
        <f t="shared" si="254"/>
        <v>0</v>
      </c>
      <c r="AF346" s="111">
        <f t="shared" si="254"/>
        <v>0</v>
      </c>
      <c r="AG346" s="111">
        <f t="shared" si="254"/>
        <v>0</v>
      </c>
      <c r="AH346" s="111">
        <f t="shared" si="254"/>
        <v>0</v>
      </c>
      <c r="AI346" s="111">
        <f t="shared" si="254"/>
        <v>0</v>
      </c>
      <c r="AJ346" s="111">
        <f t="shared" si="254"/>
        <v>0</v>
      </c>
      <c r="AK346" s="111">
        <f t="shared" si="254"/>
        <v>0</v>
      </c>
      <c r="AL346" s="111">
        <f t="shared" si="254"/>
        <v>0</v>
      </c>
      <c r="AM346" s="111">
        <f t="shared" si="254"/>
        <v>0</v>
      </c>
      <c r="AN346" s="111">
        <f t="shared" si="254"/>
        <v>0</v>
      </c>
      <c r="AO346" s="111">
        <f t="shared" si="254"/>
        <v>0</v>
      </c>
      <c r="AP346" s="111">
        <f t="shared" si="254"/>
        <v>0</v>
      </c>
      <c r="AQ346" s="111">
        <f t="shared" si="254"/>
        <v>0</v>
      </c>
      <c r="AR346" s="111">
        <f t="shared" si="254"/>
        <v>0</v>
      </c>
      <c r="AS346" s="111">
        <f t="shared" si="254"/>
        <v>0</v>
      </c>
      <c r="AT346" s="111">
        <f t="shared" si="254"/>
        <v>0</v>
      </c>
      <c r="AU346" s="111">
        <f t="shared" si="254"/>
        <v>0</v>
      </c>
      <c r="AV346" s="111">
        <f t="shared" si="254"/>
        <v>0</v>
      </c>
      <c r="AW346" s="111">
        <f t="shared" si="254"/>
        <v>0</v>
      </c>
      <c r="AX346" s="111">
        <f t="shared" si="254"/>
        <v>0</v>
      </c>
      <c r="AY346" s="111">
        <f t="shared" si="254"/>
        <v>0</v>
      </c>
      <c r="AZ346" s="111">
        <f t="shared" si="254"/>
        <v>0</v>
      </c>
      <c r="BA346" s="111">
        <f t="shared" si="254"/>
        <v>0</v>
      </c>
      <c r="BB346" s="111">
        <f t="shared" si="254"/>
        <v>0</v>
      </c>
      <c r="BC346" s="111">
        <f t="shared" si="254"/>
        <v>0</v>
      </c>
      <c r="BD346" s="111">
        <f t="shared" si="254"/>
        <v>0</v>
      </c>
      <c r="BE346" s="111">
        <f t="shared" si="254"/>
        <v>0</v>
      </c>
      <c r="BF346" s="111">
        <f t="shared" si="254"/>
        <v>0</v>
      </c>
      <c r="BG346" s="111">
        <f t="shared" si="254"/>
        <v>0</v>
      </c>
      <c r="BH346" s="111">
        <f t="shared" si="254"/>
        <v>0</v>
      </c>
      <c r="BI346" s="111">
        <f t="shared" si="254"/>
        <v>0</v>
      </c>
      <c r="BJ346" s="111">
        <f t="shared" si="254"/>
        <v>0</v>
      </c>
      <c r="BK346" s="111">
        <f t="shared" si="254"/>
        <v>0</v>
      </c>
      <c r="BL346" s="111">
        <f t="shared" si="254"/>
        <v>0</v>
      </c>
      <c r="BM346" s="111">
        <f t="shared" si="254"/>
        <v>0</v>
      </c>
      <c r="BN346" s="111">
        <f t="shared" si="254"/>
        <v>0</v>
      </c>
      <c r="BO346" s="111">
        <f t="shared" si="254"/>
        <v>0</v>
      </c>
      <c r="BP346" s="111">
        <f t="shared" si="254"/>
        <v>0</v>
      </c>
      <c r="BQ346" s="111">
        <f t="shared" si="254"/>
        <v>0</v>
      </c>
      <c r="BR346" s="111">
        <f t="shared" si="254"/>
        <v>0</v>
      </c>
      <c r="BS346" s="111">
        <f t="shared" si="254"/>
        <v>0</v>
      </c>
      <c r="BT346" s="111">
        <f t="shared" si="253"/>
        <v>0</v>
      </c>
      <c r="BU346" s="111">
        <f t="shared" si="253"/>
        <v>0</v>
      </c>
      <c r="BV346" s="111">
        <f t="shared" si="253"/>
        <v>0</v>
      </c>
      <c r="BW346" s="111">
        <f t="shared" si="253"/>
        <v>0</v>
      </c>
      <c r="BX346" s="111">
        <f t="shared" si="253"/>
        <v>0</v>
      </c>
      <c r="BY346" s="111">
        <f t="shared" si="253"/>
        <v>0</v>
      </c>
      <c r="BZ346" s="111">
        <f t="shared" si="253"/>
        <v>0</v>
      </c>
      <c r="CA346" s="111">
        <f t="shared" si="253"/>
        <v>0</v>
      </c>
      <c r="CB346" s="111">
        <f t="shared" si="253"/>
        <v>0</v>
      </c>
      <c r="CC346" s="111">
        <f t="shared" si="253"/>
        <v>0</v>
      </c>
      <c r="CD346" s="111">
        <f t="shared" si="253"/>
        <v>0</v>
      </c>
      <c r="CE346" s="111">
        <f t="shared" si="253"/>
        <v>0</v>
      </c>
      <c r="CF346" s="111">
        <f t="shared" si="253"/>
        <v>0</v>
      </c>
      <c r="CG346" s="111">
        <f t="shared" si="253"/>
        <v>0</v>
      </c>
      <c r="CH346" s="111">
        <f t="shared" si="253"/>
        <v>0</v>
      </c>
      <c r="CI346" s="111">
        <f t="shared" si="253"/>
        <v>0</v>
      </c>
      <c r="CJ346" s="111">
        <f t="shared" si="253"/>
        <v>0</v>
      </c>
      <c r="CK346" s="111">
        <f t="shared" si="253"/>
        <v>1</v>
      </c>
      <c r="CL346" s="111">
        <f t="shared" si="253"/>
        <v>1</v>
      </c>
      <c r="CM346" s="111">
        <f t="shared" si="253"/>
        <v>1</v>
      </c>
      <c r="CN346" s="111">
        <f t="shared" si="253"/>
        <v>1</v>
      </c>
      <c r="CO346" s="111">
        <f t="shared" si="253"/>
        <v>1</v>
      </c>
      <c r="CP346" s="111">
        <f t="shared" si="253"/>
        <v>1</v>
      </c>
      <c r="CQ346" s="111">
        <f t="shared" si="253"/>
        <v>1</v>
      </c>
      <c r="CR346" s="111">
        <f t="shared" si="253"/>
        <v>1</v>
      </c>
      <c r="CS346" s="111">
        <f t="shared" si="253"/>
        <v>1</v>
      </c>
      <c r="CT346" s="111">
        <f t="shared" si="253"/>
        <v>1</v>
      </c>
      <c r="CU346" s="111">
        <f t="shared" si="253"/>
        <v>1</v>
      </c>
      <c r="CV346" s="111">
        <f t="shared" si="253"/>
        <v>1</v>
      </c>
      <c r="CW346" s="111">
        <f t="shared" si="253"/>
        <v>1</v>
      </c>
      <c r="CX346" s="111">
        <f t="shared" si="253"/>
        <v>1</v>
      </c>
      <c r="CY346" s="111">
        <f t="shared" si="253"/>
        <v>1</v>
      </c>
      <c r="CZ346" s="111">
        <f t="shared" si="253"/>
        <v>1</v>
      </c>
      <c r="DA346" s="111">
        <f t="shared" si="253"/>
        <v>1</v>
      </c>
      <c r="DB346" s="111">
        <f t="shared" si="253"/>
        <v>1</v>
      </c>
      <c r="DC346" s="111">
        <f t="shared" si="253"/>
        <v>1</v>
      </c>
      <c r="DD346" s="111">
        <f t="shared" si="253"/>
        <v>1</v>
      </c>
      <c r="DE346" s="111">
        <f t="shared" si="253"/>
        <v>1</v>
      </c>
      <c r="DF346" s="111">
        <f t="shared" si="253"/>
        <v>1</v>
      </c>
      <c r="DG346" s="111">
        <f t="shared" si="253"/>
        <v>1</v>
      </c>
      <c r="DH346" s="111">
        <f t="shared" si="253"/>
        <v>1</v>
      </c>
      <c r="DI346" s="111">
        <f t="shared" si="253"/>
        <v>1</v>
      </c>
      <c r="DJ346" s="111">
        <f t="shared" si="253"/>
        <v>1</v>
      </c>
      <c r="DK346" s="111">
        <f t="shared" si="253"/>
        <v>1</v>
      </c>
      <c r="DL346" s="111">
        <f t="shared" si="253"/>
        <v>1</v>
      </c>
      <c r="DM346" s="111">
        <f t="shared" si="253"/>
        <v>1</v>
      </c>
      <c r="DN346" s="111">
        <f t="shared" si="253"/>
        <v>1</v>
      </c>
      <c r="DO346" s="111">
        <f t="shared" si="253"/>
        <v>1</v>
      </c>
      <c r="DP346" s="111">
        <f t="shared" si="253"/>
        <v>1</v>
      </c>
      <c r="DQ346" s="111">
        <f t="shared" si="253"/>
        <v>1</v>
      </c>
      <c r="DR346" s="111">
        <f t="shared" si="253"/>
        <v>1</v>
      </c>
      <c r="DS346" s="111">
        <f t="shared" si="253"/>
        <v>1</v>
      </c>
      <c r="DT346" s="111">
        <f t="shared" si="253"/>
        <v>1</v>
      </c>
      <c r="DU346" s="111">
        <f t="shared" si="253"/>
        <v>1</v>
      </c>
      <c r="DV346" s="111">
        <f t="shared" si="253"/>
        <v>1</v>
      </c>
      <c r="DW346" s="111">
        <f t="shared" si="253"/>
        <v>1</v>
      </c>
      <c r="DX346" s="111">
        <f t="shared" si="253"/>
        <v>1</v>
      </c>
      <c r="DY346" s="111">
        <f t="shared" si="253"/>
        <v>1</v>
      </c>
      <c r="DZ346" s="111">
        <f t="shared" si="253"/>
        <v>1</v>
      </c>
      <c r="EA346" s="111">
        <f t="shared" si="253"/>
        <v>1</v>
      </c>
      <c r="EB346" s="111">
        <f t="shared" si="253"/>
        <v>1</v>
      </c>
      <c r="EC346" s="111">
        <f t="shared" si="253"/>
        <v>1</v>
      </c>
      <c r="ED346" s="111">
        <f t="shared" si="253"/>
        <v>1</v>
      </c>
      <c r="EE346" s="111">
        <f t="shared" si="252"/>
        <v>1</v>
      </c>
      <c r="EF346" s="111">
        <f t="shared" si="252"/>
        <v>1</v>
      </c>
      <c r="EG346" s="111">
        <f t="shared" si="252"/>
        <v>1</v>
      </c>
      <c r="EH346" s="111">
        <f t="shared" si="252"/>
        <v>1</v>
      </c>
      <c r="EI346" s="111">
        <f t="shared" si="252"/>
        <v>1</v>
      </c>
      <c r="EJ346" s="111">
        <f t="shared" si="252"/>
        <v>1</v>
      </c>
      <c r="EK346" s="111">
        <f t="shared" si="252"/>
        <v>1</v>
      </c>
      <c r="EL346" s="111">
        <f t="shared" si="252"/>
        <v>1</v>
      </c>
      <c r="EM346" s="111">
        <f t="shared" si="252"/>
        <v>1</v>
      </c>
      <c r="EN346" s="111">
        <f t="shared" si="252"/>
        <v>1</v>
      </c>
      <c r="EO346" s="111">
        <f t="shared" si="252"/>
        <v>1</v>
      </c>
      <c r="EP346" s="111">
        <f t="shared" si="252"/>
        <v>1</v>
      </c>
      <c r="EQ346" s="111">
        <f t="shared" si="252"/>
        <v>1</v>
      </c>
      <c r="ER346" s="111">
        <f t="shared" si="252"/>
        <v>1</v>
      </c>
      <c r="ES346" s="47"/>
      <c r="ET346" s="1"/>
    </row>
    <row r="347" spans="1:150" x14ac:dyDescent="0.35">
      <c r="A347" s="119"/>
      <c r="B347" s="3"/>
      <c r="C347" s="3"/>
      <c r="D347" s="3"/>
      <c r="E347" s="1"/>
      <c r="F347" s="1"/>
      <c r="G347" s="118">
        <v>123</v>
      </c>
      <c r="H347" s="111">
        <f t="shared" si="254"/>
        <v>0</v>
      </c>
      <c r="I347" s="111">
        <f t="shared" si="254"/>
        <v>0</v>
      </c>
      <c r="J347" s="111">
        <f t="shared" si="254"/>
        <v>0</v>
      </c>
      <c r="K347" s="111">
        <f t="shared" si="254"/>
        <v>0</v>
      </c>
      <c r="L347" s="111">
        <f t="shared" si="254"/>
        <v>0</v>
      </c>
      <c r="M347" s="111">
        <f t="shared" si="254"/>
        <v>0</v>
      </c>
      <c r="N347" s="111">
        <f t="shared" si="254"/>
        <v>0</v>
      </c>
      <c r="O347" s="111">
        <f t="shared" si="254"/>
        <v>0</v>
      </c>
      <c r="P347" s="111">
        <f t="shared" si="254"/>
        <v>0</v>
      </c>
      <c r="Q347" s="111">
        <f t="shared" si="254"/>
        <v>0</v>
      </c>
      <c r="R347" s="111">
        <f t="shared" si="254"/>
        <v>0</v>
      </c>
      <c r="S347" s="111">
        <f t="shared" si="254"/>
        <v>0</v>
      </c>
      <c r="T347" s="111">
        <f t="shared" si="254"/>
        <v>0</v>
      </c>
      <c r="U347" s="111">
        <f t="shared" si="254"/>
        <v>0</v>
      </c>
      <c r="V347" s="111">
        <f t="shared" si="254"/>
        <v>0</v>
      </c>
      <c r="W347" s="111">
        <f t="shared" si="254"/>
        <v>0</v>
      </c>
      <c r="X347" s="111">
        <f t="shared" si="254"/>
        <v>0</v>
      </c>
      <c r="Y347" s="111">
        <f t="shared" si="254"/>
        <v>0</v>
      </c>
      <c r="Z347" s="111">
        <f t="shared" si="254"/>
        <v>0</v>
      </c>
      <c r="AA347" s="111">
        <f t="shared" si="254"/>
        <v>0</v>
      </c>
      <c r="AB347" s="111">
        <f t="shared" si="254"/>
        <v>0</v>
      </c>
      <c r="AC347" s="111">
        <f t="shared" si="254"/>
        <v>0</v>
      </c>
      <c r="AD347" s="111">
        <f t="shared" si="254"/>
        <v>0</v>
      </c>
      <c r="AE347" s="111">
        <f t="shared" si="254"/>
        <v>0</v>
      </c>
      <c r="AF347" s="111">
        <f t="shared" si="254"/>
        <v>0</v>
      </c>
      <c r="AG347" s="111">
        <f t="shared" si="254"/>
        <v>0</v>
      </c>
      <c r="AH347" s="111">
        <f t="shared" si="254"/>
        <v>0</v>
      </c>
      <c r="AI347" s="111">
        <f t="shared" si="254"/>
        <v>0</v>
      </c>
      <c r="AJ347" s="111">
        <f t="shared" si="254"/>
        <v>0</v>
      </c>
      <c r="AK347" s="111">
        <f t="shared" si="254"/>
        <v>0</v>
      </c>
      <c r="AL347" s="111">
        <f t="shared" si="254"/>
        <v>0</v>
      </c>
      <c r="AM347" s="111">
        <f t="shared" si="254"/>
        <v>0</v>
      </c>
      <c r="AN347" s="111">
        <f t="shared" si="254"/>
        <v>0</v>
      </c>
      <c r="AO347" s="111">
        <f t="shared" si="254"/>
        <v>0</v>
      </c>
      <c r="AP347" s="111">
        <f t="shared" si="254"/>
        <v>0</v>
      </c>
      <c r="AQ347" s="111">
        <f t="shared" si="254"/>
        <v>0</v>
      </c>
      <c r="AR347" s="111">
        <f t="shared" si="254"/>
        <v>0</v>
      </c>
      <c r="AS347" s="111">
        <f t="shared" si="254"/>
        <v>0</v>
      </c>
      <c r="AT347" s="111">
        <f t="shared" si="254"/>
        <v>0</v>
      </c>
      <c r="AU347" s="111">
        <f t="shared" si="254"/>
        <v>0</v>
      </c>
      <c r="AV347" s="111">
        <f t="shared" si="254"/>
        <v>0</v>
      </c>
      <c r="AW347" s="111">
        <f t="shared" si="254"/>
        <v>0</v>
      </c>
      <c r="AX347" s="111">
        <f t="shared" si="254"/>
        <v>0</v>
      </c>
      <c r="AY347" s="111">
        <f t="shared" si="254"/>
        <v>0</v>
      </c>
      <c r="AZ347" s="111">
        <f t="shared" si="254"/>
        <v>0</v>
      </c>
      <c r="BA347" s="111">
        <f t="shared" si="254"/>
        <v>0</v>
      </c>
      <c r="BB347" s="111">
        <f t="shared" si="254"/>
        <v>0</v>
      </c>
      <c r="BC347" s="111">
        <f t="shared" si="254"/>
        <v>0</v>
      </c>
      <c r="BD347" s="111">
        <f t="shared" si="254"/>
        <v>0</v>
      </c>
      <c r="BE347" s="111">
        <f t="shared" si="254"/>
        <v>0</v>
      </c>
      <c r="BF347" s="111">
        <f t="shared" si="254"/>
        <v>0</v>
      </c>
      <c r="BG347" s="111">
        <f t="shared" si="254"/>
        <v>0</v>
      </c>
      <c r="BH347" s="111">
        <f t="shared" si="254"/>
        <v>0</v>
      </c>
      <c r="BI347" s="111">
        <f t="shared" si="254"/>
        <v>0</v>
      </c>
      <c r="BJ347" s="111">
        <f t="shared" si="254"/>
        <v>0</v>
      </c>
      <c r="BK347" s="111">
        <f t="shared" si="254"/>
        <v>0</v>
      </c>
      <c r="BL347" s="111">
        <f t="shared" si="254"/>
        <v>0</v>
      </c>
      <c r="BM347" s="111">
        <f t="shared" si="254"/>
        <v>1</v>
      </c>
      <c r="BN347" s="111">
        <f t="shared" si="254"/>
        <v>1</v>
      </c>
      <c r="BO347" s="111">
        <f t="shared" si="254"/>
        <v>1</v>
      </c>
      <c r="BP347" s="111">
        <f t="shared" si="254"/>
        <v>1</v>
      </c>
      <c r="BQ347" s="111">
        <f t="shared" si="254"/>
        <v>1</v>
      </c>
      <c r="BR347" s="111">
        <f t="shared" si="254"/>
        <v>1</v>
      </c>
      <c r="BS347" s="111">
        <f t="shared" si="254"/>
        <v>1</v>
      </c>
      <c r="BT347" s="111">
        <f t="shared" si="253"/>
        <v>1</v>
      </c>
      <c r="BU347" s="111">
        <f t="shared" si="253"/>
        <v>1</v>
      </c>
      <c r="BV347" s="111">
        <f t="shared" si="253"/>
        <v>1</v>
      </c>
      <c r="BW347" s="111">
        <f t="shared" si="253"/>
        <v>1</v>
      </c>
      <c r="BX347" s="111">
        <f t="shared" si="253"/>
        <v>1</v>
      </c>
      <c r="BY347" s="111">
        <f t="shared" si="253"/>
        <v>1</v>
      </c>
      <c r="BZ347" s="111">
        <f t="shared" si="253"/>
        <v>1</v>
      </c>
      <c r="CA347" s="111">
        <f t="shared" si="253"/>
        <v>1</v>
      </c>
      <c r="CB347" s="111">
        <f t="shared" si="253"/>
        <v>1</v>
      </c>
      <c r="CC347" s="111">
        <f t="shared" si="253"/>
        <v>1</v>
      </c>
      <c r="CD347" s="111">
        <f t="shared" si="253"/>
        <v>1</v>
      </c>
      <c r="CE347" s="111">
        <f t="shared" si="253"/>
        <v>1</v>
      </c>
      <c r="CF347" s="111">
        <f t="shared" si="253"/>
        <v>1</v>
      </c>
      <c r="CG347" s="111">
        <f t="shared" si="253"/>
        <v>1</v>
      </c>
      <c r="CH347" s="111">
        <f t="shared" si="253"/>
        <v>1</v>
      </c>
      <c r="CI347" s="111">
        <f t="shared" si="253"/>
        <v>1</v>
      </c>
      <c r="CJ347" s="111">
        <f t="shared" si="253"/>
        <v>1</v>
      </c>
      <c r="CK347" s="111">
        <f t="shared" si="253"/>
        <v>1</v>
      </c>
      <c r="CL347" s="111">
        <f t="shared" si="253"/>
        <v>1</v>
      </c>
      <c r="CM347" s="111">
        <f t="shared" si="253"/>
        <v>1</v>
      </c>
      <c r="CN347" s="111">
        <f t="shared" si="253"/>
        <v>1</v>
      </c>
      <c r="CO347" s="111">
        <f t="shared" si="253"/>
        <v>1</v>
      </c>
      <c r="CP347" s="111">
        <f t="shared" si="253"/>
        <v>1</v>
      </c>
      <c r="CQ347" s="111">
        <f t="shared" si="253"/>
        <v>1</v>
      </c>
      <c r="CR347" s="111">
        <f t="shared" si="253"/>
        <v>1</v>
      </c>
      <c r="CS347" s="111">
        <f t="shared" si="253"/>
        <v>1</v>
      </c>
      <c r="CT347" s="111">
        <f t="shared" si="253"/>
        <v>1</v>
      </c>
      <c r="CU347" s="111">
        <f t="shared" si="253"/>
        <v>1</v>
      </c>
      <c r="CV347" s="111">
        <f t="shared" si="253"/>
        <v>1</v>
      </c>
      <c r="CW347" s="111">
        <f t="shared" si="253"/>
        <v>1</v>
      </c>
      <c r="CX347" s="111">
        <f t="shared" si="253"/>
        <v>1</v>
      </c>
      <c r="CY347" s="111">
        <f t="shared" si="253"/>
        <v>1</v>
      </c>
      <c r="CZ347" s="111">
        <f t="shared" si="253"/>
        <v>1</v>
      </c>
      <c r="DA347" s="111">
        <f t="shared" si="253"/>
        <v>1</v>
      </c>
      <c r="DB347" s="111">
        <f t="shared" si="253"/>
        <v>1</v>
      </c>
      <c r="DC347" s="111">
        <f t="shared" si="253"/>
        <v>1</v>
      </c>
      <c r="DD347" s="111">
        <f t="shared" si="253"/>
        <v>1</v>
      </c>
      <c r="DE347" s="111">
        <f t="shared" si="253"/>
        <v>1</v>
      </c>
      <c r="DF347" s="111">
        <f t="shared" si="253"/>
        <v>1</v>
      </c>
      <c r="DG347" s="111">
        <f t="shared" si="253"/>
        <v>1</v>
      </c>
      <c r="DH347" s="111">
        <f t="shared" si="253"/>
        <v>1</v>
      </c>
      <c r="DI347" s="111">
        <f t="shared" si="253"/>
        <v>1</v>
      </c>
      <c r="DJ347" s="111">
        <f t="shared" si="253"/>
        <v>1</v>
      </c>
      <c r="DK347" s="111">
        <f t="shared" si="253"/>
        <v>1</v>
      </c>
      <c r="DL347" s="111">
        <f t="shared" si="253"/>
        <v>1</v>
      </c>
      <c r="DM347" s="111">
        <f t="shared" si="253"/>
        <v>1</v>
      </c>
      <c r="DN347" s="111">
        <f t="shared" si="253"/>
        <v>1</v>
      </c>
      <c r="DO347" s="111">
        <f t="shared" si="253"/>
        <v>1</v>
      </c>
      <c r="DP347" s="111">
        <f t="shared" si="253"/>
        <v>1</v>
      </c>
      <c r="DQ347" s="111">
        <f t="shared" si="253"/>
        <v>1</v>
      </c>
      <c r="DR347" s="111">
        <f t="shared" si="253"/>
        <v>1</v>
      </c>
      <c r="DS347" s="111">
        <f t="shared" si="253"/>
        <v>1</v>
      </c>
      <c r="DT347" s="111">
        <f t="shared" si="253"/>
        <v>1</v>
      </c>
      <c r="DU347" s="111">
        <f t="shared" si="253"/>
        <v>1</v>
      </c>
      <c r="DV347" s="111">
        <f t="shared" si="253"/>
        <v>1</v>
      </c>
      <c r="DW347" s="111">
        <f t="shared" si="253"/>
        <v>1</v>
      </c>
      <c r="DX347" s="111">
        <f t="shared" si="253"/>
        <v>1</v>
      </c>
      <c r="DY347" s="111">
        <f t="shared" si="253"/>
        <v>1</v>
      </c>
      <c r="DZ347" s="111">
        <f t="shared" si="253"/>
        <v>1</v>
      </c>
      <c r="EA347" s="111">
        <f t="shared" si="253"/>
        <v>1</v>
      </c>
      <c r="EB347" s="111">
        <f t="shared" si="253"/>
        <v>1</v>
      </c>
      <c r="EC347" s="111">
        <f t="shared" si="253"/>
        <v>1</v>
      </c>
      <c r="ED347" s="111">
        <f t="shared" si="253"/>
        <v>1</v>
      </c>
      <c r="EE347" s="111">
        <f t="shared" si="252"/>
        <v>1</v>
      </c>
      <c r="EF347" s="111">
        <f t="shared" si="252"/>
        <v>1</v>
      </c>
      <c r="EG347" s="111">
        <f t="shared" si="252"/>
        <v>1</v>
      </c>
      <c r="EH347" s="111">
        <f t="shared" si="252"/>
        <v>1</v>
      </c>
      <c r="EI347" s="111">
        <f t="shared" si="252"/>
        <v>1</v>
      </c>
      <c r="EJ347" s="111">
        <f t="shared" si="252"/>
        <v>1</v>
      </c>
      <c r="EK347" s="111">
        <f t="shared" si="252"/>
        <v>1</v>
      </c>
      <c r="EL347" s="111">
        <f t="shared" si="252"/>
        <v>1</v>
      </c>
      <c r="EM347" s="111">
        <f t="shared" si="252"/>
        <v>1</v>
      </c>
      <c r="EN347" s="111">
        <f t="shared" si="252"/>
        <v>1</v>
      </c>
      <c r="EO347" s="111">
        <f t="shared" si="252"/>
        <v>1</v>
      </c>
      <c r="EP347" s="111">
        <f t="shared" si="252"/>
        <v>1</v>
      </c>
      <c r="EQ347" s="111">
        <f t="shared" si="252"/>
        <v>1</v>
      </c>
      <c r="ER347" s="111">
        <f t="shared" si="252"/>
        <v>1</v>
      </c>
      <c r="ES347" s="47"/>
      <c r="ET347" s="1"/>
    </row>
    <row r="348" spans="1:150" x14ac:dyDescent="0.35">
      <c r="A348" s="119"/>
      <c r="B348" s="3"/>
      <c r="C348" s="3"/>
      <c r="D348" s="3"/>
      <c r="E348" s="1"/>
      <c r="F348" s="1"/>
      <c r="G348" s="118">
        <v>124</v>
      </c>
      <c r="H348" s="111">
        <f t="shared" si="254"/>
        <v>0</v>
      </c>
      <c r="I348" s="111">
        <f t="shared" si="254"/>
        <v>0</v>
      </c>
      <c r="J348" s="111">
        <f t="shared" si="254"/>
        <v>0</v>
      </c>
      <c r="K348" s="111">
        <f t="shared" si="254"/>
        <v>0</v>
      </c>
      <c r="L348" s="111">
        <f t="shared" si="254"/>
        <v>0</v>
      </c>
      <c r="M348" s="111">
        <f t="shared" si="254"/>
        <v>0</v>
      </c>
      <c r="N348" s="111">
        <f t="shared" si="254"/>
        <v>0</v>
      </c>
      <c r="O348" s="111">
        <f t="shared" si="254"/>
        <v>0</v>
      </c>
      <c r="P348" s="111">
        <f t="shared" si="254"/>
        <v>0</v>
      </c>
      <c r="Q348" s="111">
        <f t="shared" si="254"/>
        <v>0</v>
      </c>
      <c r="R348" s="111">
        <f t="shared" si="254"/>
        <v>0</v>
      </c>
      <c r="S348" s="111">
        <f t="shared" si="254"/>
        <v>0</v>
      </c>
      <c r="T348" s="111">
        <f t="shared" si="254"/>
        <v>0</v>
      </c>
      <c r="U348" s="111">
        <f t="shared" si="254"/>
        <v>0</v>
      </c>
      <c r="V348" s="111">
        <f t="shared" si="254"/>
        <v>0</v>
      </c>
      <c r="W348" s="111">
        <f t="shared" si="254"/>
        <v>0</v>
      </c>
      <c r="X348" s="111">
        <f t="shared" si="254"/>
        <v>0</v>
      </c>
      <c r="Y348" s="111">
        <f t="shared" si="254"/>
        <v>0</v>
      </c>
      <c r="Z348" s="111">
        <f t="shared" si="254"/>
        <v>0</v>
      </c>
      <c r="AA348" s="111">
        <f t="shared" si="254"/>
        <v>0</v>
      </c>
      <c r="AB348" s="111">
        <f t="shared" si="254"/>
        <v>0</v>
      </c>
      <c r="AC348" s="111">
        <f t="shared" si="254"/>
        <v>0</v>
      </c>
      <c r="AD348" s="111">
        <f t="shared" si="254"/>
        <v>0</v>
      </c>
      <c r="AE348" s="111">
        <f t="shared" si="254"/>
        <v>0</v>
      </c>
      <c r="AF348" s="111">
        <f t="shared" si="254"/>
        <v>0</v>
      </c>
      <c r="AG348" s="111">
        <f t="shared" si="254"/>
        <v>0</v>
      </c>
      <c r="AH348" s="111">
        <f t="shared" si="254"/>
        <v>0</v>
      </c>
      <c r="AI348" s="111">
        <f t="shared" si="254"/>
        <v>0</v>
      </c>
      <c r="AJ348" s="111">
        <f t="shared" si="254"/>
        <v>0</v>
      </c>
      <c r="AK348" s="111">
        <f t="shared" si="254"/>
        <v>0</v>
      </c>
      <c r="AL348" s="111">
        <f t="shared" si="254"/>
        <v>0</v>
      </c>
      <c r="AM348" s="111">
        <f t="shared" si="254"/>
        <v>0</v>
      </c>
      <c r="AN348" s="111">
        <f t="shared" si="254"/>
        <v>0</v>
      </c>
      <c r="AO348" s="111">
        <f t="shared" si="254"/>
        <v>0</v>
      </c>
      <c r="AP348" s="111">
        <f t="shared" si="254"/>
        <v>0</v>
      </c>
      <c r="AQ348" s="111">
        <f t="shared" si="254"/>
        <v>0</v>
      </c>
      <c r="AR348" s="111">
        <f t="shared" si="254"/>
        <v>0</v>
      </c>
      <c r="AS348" s="111">
        <f t="shared" si="254"/>
        <v>0</v>
      </c>
      <c r="AT348" s="111">
        <f t="shared" si="254"/>
        <v>0</v>
      </c>
      <c r="AU348" s="111">
        <f t="shared" si="254"/>
        <v>0</v>
      </c>
      <c r="AV348" s="111">
        <f t="shared" si="254"/>
        <v>0</v>
      </c>
      <c r="AW348" s="111">
        <f t="shared" si="254"/>
        <v>0</v>
      </c>
      <c r="AX348" s="111">
        <f t="shared" si="254"/>
        <v>0</v>
      </c>
      <c r="AY348" s="111">
        <f t="shared" si="254"/>
        <v>0</v>
      </c>
      <c r="AZ348" s="111">
        <f t="shared" si="254"/>
        <v>0</v>
      </c>
      <c r="BA348" s="111">
        <f t="shared" si="254"/>
        <v>0</v>
      </c>
      <c r="BB348" s="111">
        <f t="shared" si="254"/>
        <v>0</v>
      </c>
      <c r="BC348" s="111">
        <f t="shared" si="254"/>
        <v>0</v>
      </c>
      <c r="BD348" s="111">
        <f t="shared" si="254"/>
        <v>0</v>
      </c>
      <c r="BE348" s="111">
        <f t="shared" si="254"/>
        <v>0</v>
      </c>
      <c r="BF348" s="111">
        <f t="shared" si="254"/>
        <v>0</v>
      </c>
      <c r="BG348" s="111">
        <f t="shared" si="254"/>
        <v>0</v>
      </c>
      <c r="BH348" s="111">
        <f t="shared" si="254"/>
        <v>0</v>
      </c>
      <c r="BI348" s="111">
        <f t="shared" si="254"/>
        <v>0</v>
      </c>
      <c r="BJ348" s="111">
        <f t="shared" si="254"/>
        <v>0</v>
      </c>
      <c r="BK348" s="111">
        <f t="shared" si="254"/>
        <v>0</v>
      </c>
      <c r="BL348" s="111">
        <f t="shared" si="254"/>
        <v>0</v>
      </c>
      <c r="BM348" s="111">
        <f t="shared" si="254"/>
        <v>0</v>
      </c>
      <c r="BN348" s="111">
        <f t="shared" si="254"/>
        <v>0</v>
      </c>
      <c r="BO348" s="111">
        <f t="shared" si="254"/>
        <v>0</v>
      </c>
      <c r="BP348" s="111">
        <f t="shared" si="254"/>
        <v>0</v>
      </c>
      <c r="BQ348" s="111">
        <f t="shared" si="254"/>
        <v>0</v>
      </c>
      <c r="BR348" s="111">
        <f t="shared" si="254"/>
        <v>0</v>
      </c>
      <c r="BS348" s="111">
        <f t="shared" ref="BS348:ED354" si="255">IF($D146&gt;BS$10, $F146, 0)</f>
        <v>0</v>
      </c>
      <c r="BT348" s="111">
        <f t="shared" si="255"/>
        <v>0</v>
      </c>
      <c r="BU348" s="111">
        <f t="shared" si="253"/>
        <v>0</v>
      </c>
      <c r="BV348" s="111">
        <f t="shared" si="253"/>
        <v>0</v>
      </c>
      <c r="BW348" s="111">
        <f t="shared" si="253"/>
        <v>0</v>
      </c>
      <c r="BX348" s="111">
        <f t="shared" si="253"/>
        <v>0</v>
      </c>
      <c r="BY348" s="111">
        <f t="shared" si="253"/>
        <v>0</v>
      </c>
      <c r="BZ348" s="111">
        <f t="shared" si="253"/>
        <v>0</v>
      </c>
      <c r="CA348" s="111">
        <f t="shared" si="253"/>
        <v>0</v>
      </c>
      <c r="CB348" s="111">
        <f t="shared" si="253"/>
        <v>0</v>
      </c>
      <c r="CC348" s="111">
        <f t="shared" si="253"/>
        <v>0</v>
      </c>
      <c r="CD348" s="111">
        <f t="shared" si="253"/>
        <v>0</v>
      </c>
      <c r="CE348" s="111">
        <f t="shared" si="253"/>
        <v>0</v>
      </c>
      <c r="CF348" s="111">
        <f t="shared" si="253"/>
        <v>0</v>
      </c>
      <c r="CG348" s="111">
        <f t="shared" si="253"/>
        <v>0</v>
      </c>
      <c r="CH348" s="111">
        <f t="shared" si="253"/>
        <v>0</v>
      </c>
      <c r="CI348" s="111">
        <f t="shared" si="253"/>
        <v>0</v>
      </c>
      <c r="CJ348" s="111">
        <f t="shared" si="253"/>
        <v>0</v>
      </c>
      <c r="CK348" s="111">
        <f t="shared" si="253"/>
        <v>0</v>
      </c>
      <c r="CL348" s="111">
        <f t="shared" si="253"/>
        <v>0</v>
      </c>
      <c r="CM348" s="111">
        <f t="shared" si="253"/>
        <v>0</v>
      </c>
      <c r="CN348" s="111">
        <f t="shared" si="253"/>
        <v>0</v>
      </c>
      <c r="CO348" s="111">
        <f t="shared" si="253"/>
        <v>0</v>
      </c>
      <c r="CP348" s="111">
        <f t="shared" si="253"/>
        <v>0</v>
      </c>
      <c r="CQ348" s="111">
        <f t="shared" si="253"/>
        <v>0</v>
      </c>
      <c r="CR348" s="111">
        <f t="shared" si="253"/>
        <v>0</v>
      </c>
      <c r="CS348" s="111">
        <f t="shared" si="253"/>
        <v>0</v>
      </c>
      <c r="CT348" s="111">
        <f t="shared" si="253"/>
        <v>0</v>
      </c>
      <c r="CU348" s="111">
        <f t="shared" si="253"/>
        <v>0</v>
      </c>
      <c r="CV348" s="111">
        <f t="shared" si="253"/>
        <v>0</v>
      </c>
      <c r="CW348" s="111">
        <f t="shared" si="253"/>
        <v>0</v>
      </c>
      <c r="CX348" s="111">
        <f t="shared" si="253"/>
        <v>0</v>
      </c>
      <c r="CY348" s="111">
        <f t="shared" si="253"/>
        <v>0</v>
      </c>
      <c r="CZ348" s="111">
        <f t="shared" si="253"/>
        <v>0</v>
      </c>
      <c r="DA348" s="111">
        <f t="shared" si="253"/>
        <v>0</v>
      </c>
      <c r="DB348" s="111">
        <f t="shared" si="253"/>
        <v>0</v>
      </c>
      <c r="DC348" s="111">
        <f t="shared" si="253"/>
        <v>0</v>
      </c>
      <c r="DD348" s="111">
        <f t="shared" si="253"/>
        <v>0</v>
      </c>
      <c r="DE348" s="111">
        <f t="shared" si="253"/>
        <v>0</v>
      </c>
      <c r="DF348" s="111">
        <f t="shared" si="253"/>
        <v>0</v>
      </c>
      <c r="DG348" s="111">
        <f t="shared" si="253"/>
        <v>0</v>
      </c>
      <c r="DH348" s="111">
        <f t="shared" si="253"/>
        <v>0</v>
      </c>
      <c r="DI348" s="111">
        <f t="shared" si="253"/>
        <v>0</v>
      </c>
      <c r="DJ348" s="111">
        <f t="shared" si="253"/>
        <v>0</v>
      </c>
      <c r="DK348" s="111">
        <f t="shared" si="253"/>
        <v>0</v>
      </c>
      <c r="DL348" s="111">
        <f t="shared" si="253"/>
        <v>0</v>
      </c>
      <c r="DM348" s="111">
        <f t="shared" si="253"/>
        <v>0</v>
      </c>
      <c r="DN348" s="111">
        <f t="shared" si="253"/>
        <v>0</v>
      </c>
      <c r="DO348" s="111">
        <f t="shared" si="253"/>
        <v>0</v>
      </c>
      <c r="DP348" s="111">
        <f t="shared" si="253"/>
        <v>0</v>
      </c>
      <c r="DQ348" s="111">
        <f t="shared" si="253"/>
        <v>0</v>
      </c>
      <c r="DR348" s="111">
        <f t="shared" si="253"/>
        <v>0</v>
      </c>
      <c r="DS348" s="111">
        <f t="shared" si="253"/>
        <v>0</v>
      </c>
      <c r="DT348" s="111">
        <f t="shared" si="253"/>
        <v>0</v>
      </c>
      <c r="DU348" s="111">
        <f t="shared" si="253"/>
        <v>0</v>
      </c>
      <c r="DV348" s="111">
        <f t="shared" si="253"/>
        <v>0</v>
      </c>
      <c r="DW348" s="111">
        <f t="shared" si="253"/>
        <v>0</v>
      </c>
      <c r="DX348" s="111">
        <f t="shared" si="253"/>
        <v>0</v>
      </c>
      <c r="DY348" s="111">
        <f t="shared" si="253"/>
        <v>0</v>
      </c>
      <c r="DZ348" s="111">
        <f t="shared" si="253"/>
        <v>0</v>
      </c>
      <c r="EA348" s="111">
        <f t="shared" si="253"/>
        <v>0</v>
      </c>
      <c r="EB348" s="111">
        <f t="shared" si="253"/>
        <v>0</v>
      </c>
      <c r="EC348" s="111">
        <f t="shared" si="253"/>
        <v>1</v>
      </c>
      <c r="ED348" s="111">
        <f t="shared" si="253"/>
        <v>1</v>
      </c>
      <c r="EE348" s="111">
        <f t="shared" si="252"/>
        <v>1</v>
      </c>
      <c r="EF348" s="111">
        <f t="shared" si="252"/>
        <v>1</v>
      </c>
      <c r="EG348" s="111">
        <f t="shared" si="252"/>
        <v>1</v>
      </c>
      <c r="EH348" s="111">
        <f t="shared" si="252"/>
        <v>1</v>
      </c>
      <c r="EI348" s="111">
        <f t="shared" si="252"/>
        <v>1</v>
      </c>
      <c r="EJ348" s="111">
        <f t="shared" si="252"/>
        <v>1</v>
      </c>
      <c r="EK348" s="111">
        <f t="shared" si="252"/>
        <v>1</v>
      </c>
      <c r="EL348" s="111">
        <f t="shared" si="252"/>
        <v>1</v>
      </c>
      <c r="EM348" s="111">
        <f t="shared" si="252"/>
        <v>1</v>
      </c>
      <c r="EN348" s="111">
        <f t="shared" si="252"/>
        <v>1</v>
      </c>
      <c r="EO348" s="111">
        <f t="shared" si="252"/>
        <v>1</v>
      </c>
      <c r="EP348" s="111">
        <f t="shared" si="252"/>
        <v>1</v>
      </c>
      <c r="EQ348" s="111">
        <f t="shared" si="252"/>
        <v>1</v>
      </c>
      <c r="ER348" s="111">
        <f t="shared" si="252"/>
        <v>1</v>
      </c>
      <c r="ES348" s="47"/>
      <c r="ET348" s="1"/>
    </row>
    <row r="349" spans="1:150" x14ac:dyDescent="0.35">
      <c r="A349" s="119"/>
      <c r="B349" s="3"/>
      <c r="C349" s="3"/>
      <c r="D349" s="3"/>
      <c r="E349" s="1"/>
      <c r="F349" s="1"/>
      <c r="G349" s="118">
        <v>125</v>
      </c>
      <c r="H349" s="111">
        <f t="shared" ref="H349:BS352" si="256">IF($D147&gt;H$10, $F147, 0)</f>
        <v>0</v>
      </c>
      <c r="I349" s="111">
        <f t="shared" si="256"/>
        <v>0</v>
      </c>
      <c r="J349" s="111">
        <f t="shared" si="256"/>
        <v>0</v>
      </c>
      <c r="K349" s="111">
        <f t="shared" si="256"/>
        <v>0</v>
      </c>
      <c r="L349" s="111">
        <f t="shared" si="256"/>
        <v>0</v>
      </c>
      <c r="M349" s="111">
        <f t="shared" si="256"/>
        <v>0</v>
      </c>
      <c r="N349" s="111">
        <f t="shared" si="256"/>
        <v>0</v>
      </c>
      <c r="O349" s="111">
        <f t="shared" si="256"/>
        <v>0</v>
      </c>
      <c r="P349" s="111">
        <f t="shared" si="256"/>
        <v>0</v>
      </c>
      <c r="Q349" s="111">
        <f t="shared" si="256"/>
        <v>0</v>
      </c>
      <c r="R349" s="111">
        <f t="shared" si="256"/>
        <v>0</v>
      </c>
      <c r="S349" s="111">
        <f t="shared" si="256"/>
        <v>0</v>
      </c>
      <c r="T349" s="111">
        <f t="shared" si="256"/>
        <v>0</v>
      </c>
      <c r="U349" s="111">
        <f t="shared" si="256"/>
        <v>0</v>
      </c>
      <c r="V349" s="111">
        <f t="shared" si="256"/>
        <v>0</v>
      </c>
      <c r="W349" s="111">
        <f t="shared" si="256"/>
        <v>0</v>
      </c>
      <c r="X349" s="111">
        <f t="shared" si="256"/>
        <v>0</v>
      </c>
      <c r="Y349" s="111">
        <f t="shared" si="256"/>
        <v>0</v>
      </c>
      <c r="Z349" s="111">
        <f t="shared" si="256"/>
        <v>0</v>
      </c>
      <c r="AA349" s="111">
        <f t="shared" si="256"/>
        <v>0</v>
      </c>
      <c r="AB349" s="111">
        <f t="shared" si="256"/>
        <v>0</v>
      </c>
      <c r="AC349" s="111">
        <f t="shared" si="256"/>
        <v>0</v>
      </c>
      <c r="AD349" s="111">
        <f t="shared" si="256"/>
        <v>0</v>
      </c>
      <c r="AE349" s="111">
        <f t="shared" si="256"/>
        <v>0</v>
      </c>
      <c r="AF349" s="111">
        <f t="shared" si="256"/>
        <v>0</v>
      </c>
      <c r="AG349" s="111">
        <f t="shared" si="256"/>
        <v>0</v>
      </c>
      <c r="AH349" s="111">
        <f t="shared" si="256"/>
        <v>0</v>
      </c>
      <c r="AI349" s="111">
        <f t="shared" si="256"/>
        <v>0</v>
      </c>
      <c r="AJ349" s="111">
        <f t="shared" si="256"/>
        <v>0</v>
      </c>
      <c r="AK349" s="111">
        <f t="shared" si="256"/>
        <v>0</v>
      </c>
      <c r="AL349" s="111">
        <f t="shared" si="256"/>
        <v>0</v>
      </c>
      <c r="AM349" s="111">
        <f t="shared" si="256"/>
        <v>0</v>
      </c>
      <c r="AN349" s="111">
        <f t="shared" si="256"/>
        <v>0</v>
      </c>
      <c r="AO349" s="111">
        <f t="shared" si="256"/>
        <v>0</v>
      </c>
      <c r="AP349" s="111">
        <f t="shared" si="256"/>
        <v>0</v>
      </c>
      <c r="AQ349" s="111">
        <f t="shared" si="256"/>
        <v>0</v>
      </c>
      <c r="AR349" s="111">
        <f t="shared" si="256"/>
        <v>0</v>
      </c>
      <c r="AS349" s="111">
        <f t="shared" si="256"/>
        <v>0</v>
      </c>
      <c r="AT349" s="111">
        <f t="shared" si="256"/>
        <v>0</v>
      </c>
      <c r="AU349" s="111">
        <f t="shared" si="256"/>
        <v>0</v>
      </c>
      <c r="AV349" s="111">
        <f t="shared" si="256"/>
        <v>0</v>
      </c>
      <c r="AW349" s="111">
        <f t="shared" si="256"/>
        <v>0</v>
      </c>
      <c r="AX349" s="111">
        <f t="shared" si="256"/>
        <v>0</v>
      </c>
      <c r="AY349" s="111">
        <f t="shared" si="256"/>
        <v>0</v>
      </c>
      <c r="AZ349" s="111">
        <f t="shared" si="256"/>
        <v>0</v>
      </c>
      <c r="BA349" s="111">
        <f t="shared" si="256"/>
        <v>0</v>
      </c>
      <c r="BB349" s="111">
        <f t="shared" si="256"/>
        <v>0</v>
      </c>
      <c r="BC349" s="111">
        <f t="shared" si="256"/>
        <v>0</v>
      </c>
      <c r="BD349" s="111">
        <f t="shared" si="256"/>
        <v>0</v>
      </c>
      <c r="BE349" s="111">
        <f t="shared" si="256"/>
        <v>0</v>
      </c>
      <c r="BF349" s="111">
        <f t="shared" si="256"/>
        <v>0</v>
      </c>
      <c r="BG349" s="111">
        <f t="shared" si="256"/>
        <v>0</v>
      </c>
      <c r="BH349" s="111">
        <f t="shared" si="256"/>
        <v>0</v>
      </c>
      <c r="BI349" s="111">
        <f t="shared" si="256"/>
        <v>0</v>
      </c>
      <c r="BJ349" s="111">
        <f t="shared" si="256"/>
        <v>0</v>
      </c>
      <c r="BK349" s="111">
        <f t="shared" si="256"/>
        <v>0</v>
      </c>
      <c r="BL349" s="111">
        <f t="shared" si="256"/>
        <v>0</v>
      </c>
      <c r="BM349" s="111">
        <f t="shared" si="256"/>
        <v>0</v>
      </c>
      <c r="BN349" s="111">
        <f t="shared" si="256"/>
        <v>0</v>
      </c>
      <c r="BO349" s="111">
        <f t="shared" si="256"/>
        <v>0</v>
      </c>
      <c r="BP349" s="111">
        <f t="shared" si="256"/>
        <v>0</v>
      </c>
      <c r="BQ349" s="111">
        <f t="shared" si="256"/>
        <v>0</v>
      </c>
      <c r="BR349" s="111">
        <f t="shared" si="256"/>
        <v>0</v>
      </c>
      <c r="BS349" s="111">
        <f t="shared" si="256"/>
        <v>0</v>
      </c>
      <c r="BT349" s="111">
        <f t="shared" si="255"/>
        <v>1</v>
      </c>
      <c r="BU349" s="111">
        <f t="shared" si="253"/>
        <v>1</v>
      </c>
      <c r="BV349" s="111">
        <f t="shared" si="253"/>
        <v>1</v>
      </c>
      <c r="BW349" s="111">
        <f t="shared" si="253"/>
        <v>1</v>
      </c>
      <c r="BX349" s="111">
        <f t="shared" si="253"/>
        <v>1</v>
      </c>
      <c r="BY349" s="111">
        <f t="shared" si="253"/>
        <v>1</v>
      </c>
      <c r="BZ349" s="111">
        <f t="shared" si="253"/>
        <v>1</v>
      </c>
      <c r="CA349" s="111">
        <f t="shared" si="253"/>
        <v>1</v>
      </c>
      <c r="CB349" s="111">
        <f t="shared" si="253"/>
        <v>1</v>
      </c>
      <c r="CC349" s="111">
        <f t="shared" si="253"/>
        <v>1</v>
      </c>
      <c r="CD349" s="111">
        <f t="shared" si="253"/>
        <v>1</v>
      </c>
      <c r="CE349" s="111">
        <f t="shared" si="253"/>
        <v>1</v>
      </c>
      <c r="CF349" s="111">
        <f t="shared" si="253"/>
        <v>1</v>
      </c>
      <c r="CG349" s="111">
        <f t="shared" si="253"/>
        <v>1</v>
      </c>
      <c r="CH349" s="111">
        <f t="shared" si="253"/>
        <v>1</v>
      </c>
      <c r="CI349" s="111">
        <f t="shared" si="253"/>
        <v>1</v>
      </c>
      <c r="CJ349" s="111">
        <f t="shared" si="253"/>
        <v>1</v>
      </c>
      <c r="CK349" s="111">
        <f t="shared" si="253"/>
        <v>1</v>
      </c>
      <c r="CL349" s="111">
        <f t="shared" si="253"/>
        <v>1</v>
      </c>
      <c r="CM349" s="111">
        <f t="shared" si="253"/>
        <v>1</v>
      </c>
      <c r="CN349" s="111">
        <f t="shared" si="253"/>
        <v>1</v>
      </c>
      <c r="CO349" s="111">
        <f t="shared" si="253"/>
        <v>1</v>
      </c>
      <c r="CP349" s="111">
        <f t="shared" si="253"/>
        <v>1</v>
      </c>
      <c r="CQ349" s="111">
        <f t="shared" si="253"/>
        <v>1</v>
      </c>
      <c r="CR349" s="111">
        <f t="shared" si="253"/>
        <v>1</v>
      </c>
      <c r="CS349" s="111">
        <f t="shared" si="253"/>
        <v>1</v>
      </c>
      <c r="CT349" s="111">
        <f t="shared" si="253"/>
        <v>1</v>
      </c>
      <c r="CU349" s="111">
        <f t="shared" si="253"/>
        <v>1</v>
      </c>
      <c r="CV349" s="111">
        <f t="shared" si="253"/>
        <v>1</v>
      </c>
      <c r="CW349" s="111">
        <f t="shared" si="253"/>
        <v>1</v>
      </c>
      <c r="CX349" s="111">
        <f t="shared" si="253"/>
        <v>1</v>
      </c>
      <c r="CY349" s="111">
        <f t="shared" si="253"/>
        <v>1</v>
      </c>
      <c r="CZ349" s="111">
        <f t="shared" si="253"/>
        <v>1</v>
      </c>
      <c r="DA349" s="111">
        <f t="shared" si="253"/>
        <v>1</v>
      </c>
      <c r="DB349" s="111">
        <f t="shared" si="253"/>
        <v>1</v>
      </c>
      <c r="DC349" s="111">
        <f t="shared" si="253"/>
        <v>1</v>
      </c>
      <c r="DD349" s="111">
        <f t="shared" si="253"/>
        <v>1</v>
      </c>
      <c r="DE349" s="111">
        <f t="shared" si="253"/>
        <v>1</v>
      </c>
      <c r="DF349" s="111">
        <f t="shared" si="253"/>
        <v>1</v>
      </c>
      <c r="DG349" s="111">
        <f t="shared" si="253"/>
        <v>1</v>
      </c>
      <c r="DH349" s="111">
        <f t="shared" si="253"/>
        <v>1</v>
      </c>
      <c r="DI349" s="111">
        <f t="shared" si="253"/>
        <v>1</v>
      </c>
      <c r="DJ349" s="111">
        <f t="shared" si="253"/>
        <v>1</v>
      </c>
      <c r="DK349" s="111">
        <f t="shared" si="253"/>
        <v>1</v>
      </c>
      <c r="DL349" s="111">
        <f t="shared" si="253"/>
        <v>1</v>
      </c>
      <c r="DM349" s="111">
        <f t="shared" si="253"/>
        <v>1</v>
      </c>
      <c r="DN349" s="111">
        <f t="shared" si="253"/>
        <v>1</v>
      </c>
      <c r="DO349" s="111">
        <f t="shared" si="253"/>
        <v>1</v>
      </c>
      <c r="DP349" s="111">
        <f t="shared" si="253"/>
        <v>1</v>
      </c>
      <c r="DQ349" s="111">
        <f t="shared" si="253"/>
        <v>1</v>
      </c>
      <c r="DR349" s="111">
        <f t="shared" si="253"/>
        <v>1</v>
      </c>
      <c r="DS349" s="111">
        <f t="shared" si="253"/>
        <v>1</v>
      </c>
      <c r="DT349" s="111">
        <f t="shared" si="253"/>
        <v>1</v>
      </c>
      <c r="DU349" s="111">
        <f t="shared" si="253"/>
        <v>1</v>
      </c>
      <c r="DV349" s="111">
        <f t="shared" si="253"/>
        <v>1</v>
      </c>
      <c r="DW349" s="111">
        <f t="shared" si="253"/>
        <v>1</v>
      </c>
      <c r="DX349" s="111">
        <f t="shared" si="253"/>
        <v>1</v>
      </c>
      <c r="DY349" s="111">
        <f t="shared" si="253"/>
        <v>1</v>
      </c>
      <c r="DZ349" s="111">
        <f t="shared" si="253"/>
        <v>1</v>
      </c>
      <c r="EA349" s="111">
        <f t="shared" si="253"/>
        <v>1</v>
      </c>
      <c r="EB349" s="111">
        <f t="shared" si="253"/>
        <v>1</v>
      </c>
      <c r="EC349" s="111">
        <f t="shared" si="253"/>
        <v>1</v>
      </c>
      <c r="ED349" s="111">
        <f t="shared" si="253"/>
        <v>1</v>
      </c>
      <c r="EE349" s="111">
        <f t="shared" si="252"/>
        <v>1</v>
      </c>
      <c r="EF349" s="111">
        <f t="shared" si="252"/>
        <v>1</v>
      </c>
      <c r="EG349" s="111">
        <f t="shared" si="252"/>
        <v>1</v>
      </c>
      <c r="EH349" s="111">
        <f t="shared" si="252"/>
        <v>1</v>
      </c>
      <c r="EI349" s="111">
        <f t="shared" si="252"/>
        <v>1</v>
      </c>
      <c r="EJ349" s="111">
        <f t="shared" si="252"/>
        <v>1</v>
      </c>
      <c r="EK349" s="111">
        <f t="shared" si="252"/>
        <v>1</v>
      </c>
      <c r="EL349" s="111">
        <f t="shared" si="252"/>
        <v>1</v>
      </c>
      <c r="EM349" s="111">
        <f t="shared" si="252"/>
        <v>1</v>
      </c>
      <c r="EN349" s="111">
        <f t="shared" si="252"/>
        <v>1</v>
      </c>
      <c r="EO349" s="111">
        <f t="shared" si="252"/>
        <v>1</v>
      </c>
      <c r="EP349" s="111">
        <f t="shared" si="252"/>
        <v>1</v>
      </c>
      <c r="EQ349" s="111">
        <f t="shared" si="252"/>
        <v>1</v>
      </c>
      <c r="ER349" s="111">
        <f t="shared" si="252"/>
        <v>1</v>
      </c>
      <c r="ES349" s="47"/>
      <c r="ET349" s="1"/>
    </row>
    <row r="350" spans="1:150" x14ac:dyDescent="0.35">
      <c r="A350" s="119"/>
      <c r="B350" s="3"/>
      <c r="C350" s="3"/>
      <c r="D350" s="3"/>
      <c r="E350" s="1"/>
      <c r="F350" s="1"/>
      <c r="G350" s="118">
        <v>126</v>
      </c>
      <c r="H350" s="111">
        <f t="shared" si="256"/>
        <v>0</v>
      </c>
      <c r="I350" s="111">
        <f t="shared" si="256"/>
        <v>0</v>
      </c>
      <c r="J350" s="111">
        <f t="shared" si="256"/>
        <v>0</v>
      </c>
      <c r="K350" s="111">
        <f t="shared" si="256"/>
        <v>0</v>
      </c>
      <c r="L350" s="111">
        <f t="shared" si="256"/>
        <v>0</v>
      </c>
      <c r="M350" s="111">
        <f t="shared" si="256"/>
        <v>0</v>
      </c>
      <c r="N350" s="111">
        <f t="shared" si="256"/>
        <v>0</v>
      </c>
      <c r="O350" s="111">
        <f t="shared" si="256"/>
        <v>0</v>
      </c>
      <c r="P350" s="111">
        <f t="shared" si="256"/>
        <v>0</v>
      </c>
      <c r="Q350" s="111">
        <f t="shared" si="256"/>
        <v>0</v>
      </c>
      <c r="R350" s="111">
        <f t="shared" si="256"/>
        <v>0</v>
      </c>
      <c r="S350" s="111">
        <f t="shared" si="256"/>
        <v>0</v>
      </c>
      <c r="T350" s="111">
        <f t="shared" si="256"/>
        <v>0</v>
      </c>
      <c r="U350" s="111">
        <f t="shared" si="256"/>
        <v>0</v>
      </c>
      <c r="V350" s="111">
        <f t="shared" si="256"/>
        <v>0</v>
      </c>
      <c r="W350" s="111">
        <f t="shared" si="256"/>
        <v>0</v>
      </c>
      <c r="X350" s="111">
        <f t="shared" si="256"/>
        <v>0</v>
      </c>
      <c r="Y350" s="111">
        <f t="shared" si="256"/>
        <v>0</v>
      </c>
      <c r="Z350" s="111">
        <f t="shared" si="256"/>
        <v>0</v>
      </c>
      <c r="AA350" s="111">
        <f t="shared" si="256"/>
        <v>0</v>
      </c>
      <c r="AB350" s="111">
        <f t="shared" si="256"/>
        <v>0</v>
      </c>
      <c r="AC350" s="111">
        <f t="shared" si="256"/>
        <v>0</v>
      </c>
      <c r="AD350" s="111">
        <f t="shared" si="256"/>
        <v>0</v>
      </c>
      <c r="AE350" s="111">
        <f t="shared" si="256"/>
        <v>0</v>
      </c>
      <c r="AF350" s="111">
        <f t="shared" si="256"/>
        <v>0</v>
      </c>
      <c r="AG350" s="111">
        <f t="shared" si="256"/>
        <v>0</v>
      </c>
      <c r="AH350" s="111">
        <f t="shared" si="256"/>
        <v>0</v>
      </c>
      <c r="AI350" s="111">
        <f t="shared" si="256"/>
        <v>0</v>
      </c>
      <c r="AJ350" s="111">
        <f t="shared" si="256"/>
        <v>0</v>
      </c>
      <c r="AK350" s="111">
        <f t="shared" si="256"/>
        <v>0</v>
      </c>
      <c r="AL350" s="111">
        <f t="shared" si="256"/>
        <v>0</v>
      </c>
      <c r="AM350" s="111">
        <f t="shared" si="256"/>
        <v>0</v>
      </c>
      <c r="AN350" s="111">
        <f t="shared" si="256"/>
        <v>0</v>
      </c>
      <c r="AO350" s="111">
        <f t="shared" si="256"/>
        <v>0</v>
      </c>
      <c r="AP350" s="111">
        <f t="shared" si="256"/>
        <v>0</v>
      </c>
      <c r="AQ350" s="111">
        <f t="shared" si="256"/>
        <v>0</v>
      </c>
      <c r="AR350" s="111">
        <f t="shared" si="256"/>
        <v>0</v>
      </c>
      <c r="AS350" s="111">
        <f t="shared" si="256"/>
        <v>0</v>
      </c>
      <c r="AT350" s="111">
        <f t="shared" si="256"/>
        <v>0</v>
      </c>
      <c r="AU350" s="111">
        <f t="shared" si="256"/>
        <v>0</v>
      </c>
      <c r="AV350" s="111">
        <f t="shared" si="256"/>
        <v>0</v>
      </c>
      <c r="AW350" s="111">
        <f t="shared" si="256"/>
        <v>0</v>
      </c>
      <c r="AX350" s="111">
        <f t="shared" si="256"/>
        <v>0</v>
      </c>
      <c r="AY350" s="111">
        <f t="shared" si="256"/>
        <v>0</v>
      </c>
      <c r="AZ350" s="111">
        <f t="shared" si="256"/>
        <v>0</v>
      </c>
      <c r="BA350" s="111">
        <f t="shared" si="256"/>
        <v>0</v>
      </c>
      <c r="BB350" s="111">
        <f t="shared" si="256"/>
        <v>0</v>
      </c>
      <c r="BC350" s="111">
        <f t="shared" si="256"/>
        <v>0</v>
      </c>
      <c r="BD350" s="111">
        <f t="shared" si="256"/>
        <v>0</v>
      </c>
      <c r="BE350" s="111">
        <f t="shared" si="256"/>
        <v>0</v>
      </c>
      <c r="BF350" s="111">
        <f t="shared" si="256"/>
        <v>0</v>
      </c>
      <c r="BG350" s="111">
        <f t="shared" si="256"/>
        <v>0</v>
      </c>
      <c r="BH350" s="111">
        <f t="shared" si="256"/>
        <v>0</v>
      </c>
      <c r="BI350" s="111">
        <f t="shared" si="256"/>
        <v>0</v>
      </c>
      <c r="BJ350" s="111">
        <f t="shared" si="256"/>
        <v>0</v>
      </c>
      <c r="BK350" s="111">
        <f t="shared" si="256"/>
        <v>0</v>
      </c>
      <c r="BL350" s="111">
        <f t="shared" si="256"/>
        <v>0</v>
      </c>
      <c r="BM350" s="111">
        <f t="shared" si="256"/>
        <v>0</v>
      </c>
      <c r="BN350" s="111">
        <f t="shared" si="256"/>
        <v>0</v>
      </c>
      <c r="BO350" s="111">
        <f t="shared" si="256"/>
        <v>0</v>
      </c>
      <c r="BP350" s="111">
        <f t="shared" si="256"/>
        <v>0</v>
      </c>
      <c r="BQ350" s="111">
        <f t="shared" si="256"/>
        <v>0</v>
      </c>
      <c r="BR350" s="111">
        <f t="shared" si="256"/>
        <v>0</v>
      </c>
      <c r="BS350" s="111">
        <f t="shared" si="256"/>
        <v>0</v>
      </c>
      <c r="BT350" s="111">
        <f t="shared" si="255"/>
        <v>0</v>
      </c>
      <c r="BU350" s="111">
        <f t="shared" si="255"/>
        <v>0</v>
      </c>
      <c r="BV350" s="111">
        <f t="shared" si="255"/>
        <v>0</v>
      </c>
      <c r="BW350" s="111">
        <f t="shared" si="255"/>
        <v>0</v>
      </c>
      <c r="BX350" s="111">
        <f t="shared" si="255"/>
        <v>0</v>
      </c>
      <c r="BY350" s="111">
        <f t="shared" si="255"/>
        <v>0</v>
      </c>
      <c r="BZ350" s="111">
        <f t="shared" si="255"/>
        <v>0</v>
      </c>
      <c r="CA350" s="111">
        <f t="shared" si="255"/>
        <v>0</v>
      </c>
      <c r="CB350" s="111">
        <f t="shared" si="255"/>
        <v>0</v>
      </c>
      <c r="CC350" s="111">
        <f t="shared" si="255"/>
        <v>0</v>
      </c>
      <c r="CD350" s="111">
        <f t="shared" si="255"/>
        <v>0</v>
      </c>
      <c r="CE350" s="111">
        <f t="shared" si="255"/>
        <v>0</v>
      </c>
      <c r="CF350" s="111">
        <f t="shared" si="255"/>
        <v>0</v>
      </c>
      <c r="CG350" s="111">
        <f t="shared" si="255"/>
        <v>0</v>
      </c>
      <c r="CH350" s="111">
        <f t="shared" si="255"/>
        <v>0</v>
      </c>
      <c r="CI350" s="111">
        <f t="shared" si="255"/>
        <v>0</v>
      </c>
      <c r="CJ350" s="111">
        <f t="shared" si="255"/>
        <v>0</v>
      </c>
      <c r="CK350" s="111">
        <f t="shared" si="255"/>
        <v>0</v>
      </c>
      <c r="CL350" s="111">
        <f t="shared" si="255"/>
        <v>0</v>
      </c>
      <c r="CM350" s="111">
        <f t="shared" si="255"/>
        <v>0</v>
      </c>
      <c r="CN350" s="111">
        <f t="shared" si="255"/>
        <v>0</v>
      </c>
      <c r="CO350" s="111">
        <f t="shared" si="255"/>
        <v>0</v>
      </c>
      <c r="CP350" s="111">
        <f t="shared" si="255"/>
        <v>0</v>
      </c>
      <c r="CQ350" s="111">
        <f t="shared" si="255"/>
        <v>0</v>
      </c>
      <c r="CR350" s="111">
        <f t="shared" si="255"/>
        <v>0</v>
      </c>
      <c r="CS350" s="111">
        <f t="shared" si="255"/>
        <v>0</v>
      </c>
      <c r="CT350" s="111">
        <f t="shared" si="255"/>
        <v>0</v>
      </c>
      <c r="CU350" s="111">
        <f t="shared" si="255"/>
        <v>0</v>
      </c>
      <c r="CV350" s="111">
        <f t="shared" si="255"/>
        <v>0</v>
      </c>
      <c r="CW350" s="111">
        <f t="shared" si="255"/>
        <v>0</v>
      </c>
      <c r="CX350" s="111">
        <f t="shared" si="255"/>
        <v>0</v>
      </c>
      <c r="CY350" s="111">
        <f t="shared" si="255"/>
        <v>0</v>
      </c>
      <c r="CZ350" s="111">
        <f t="shared" si="255"/>
        <v>0</v>
      </c>
      <c r="DA350" s="111">
        <f t="shared" si="255"/>
        <v>0</v>
      </c>
      <c r="DB350" s="111">
        <f t="shared" si="255"/>
        <v>0</v>
      </c>
      <c r="DC350" s="111">
        <f t="shared" si="255"/>
        <v>0</v>
      </c>
      <c r="DD350" s="111">
        <f t="shared" si="255"/>
        <v>0</v>
      </c>
      <c r="DE350" s="111">
        <f t="shared" si="255"/>
        <v>0</v>
      </c>
      <c r="DF350" s="111">
        <f t="shared" si="255"/>
        <v>0</v>
      </c>
      <c r="DG350" s="111">
        <f t="shared" si="255"/>
        <v>0</v>
      </c>
      <c r="DH350" s="111">
        <f t="shared" si="255"/>
        <v>0</v>
      </c>
      <c r="DI350" s="111">
        <f t="shared" si="255"/>
        <v>0</v>
      </c>
      <c r="DJ350" s="111">
        <f t="shared" si="255"/>
        <v>0</v>
      </c>
      <c r="DK350" s="111">
        <f t="shared" si="255"/>
        <v>0</v>
      </c>
      <c r="DL350" s="111">
        <f t="shared" si="255"/>
        <v>0</v>
      </c>
      <c r="DM350" s="111">
        <f t="shared" si="255"/>
        <v>0</v>
      </c>
      <c r="DN350" s="111">
        <f t="shared" si="255"/>
        <v>0</v>
      </c>
      <c r="DO350" s="111">
        <f t="shared" si="255"/>
        <v>0</v>
      </c>
      <c r="DP350" s="111">
        <f t="shared" si="255"/>
        <v>0</v>
      </c>
      <c r="DQ350" s="111">
        <f t="shared" si="255"/>
        <v>0</v>
      </c>
      <c r="DR350" s="111">
        <f t="shared" si="255"/>
        <v>0</v>
      </c>
      <c r="DS350" s="111">
        <f t="shared" si="255"/>
        <v>0</v>
      </c>
      <c r="DT350" s="111">
        <f t="shared" si="255"/>
        <v>0</v>
      </c>
      <c r="DU350" s="111">
        <f t="shared" si="255"/>
        <v>0</v>
      </c>
      <c r="DV350" s="111">
        <f t="shared" si="255"/>
        <v>0</v>
      </c>
      <c r="DW350" s="111">
        <f t="shared" si="255"/>
        <v>0</v>
      </c>
      <c r="DX350" s="111">
        <f t="shared" si="255"/>
        <v>0</v>
      </c>
      <c r="DY350" s="111">
        <f t="shared" si="255"/>
        <v>0</v>
      </c>
      <c r="DZ350" s="111">
        <f t="shared" si="255"/>
        <v>0</v>
      </c>
      <c r="EA350" s="111">
        <f t="shared" si="255"/>
        <v>0</v>
      </c>
      <c r="EB350" s="111">
        <f t="shared" si="255"/>
        <v>0</v>
      </c>
      <c r="EC350" s="111">
        <f t="shared" si="255"/>
        <v>0</v>
      </c>
      <c r="ED350" s="111">
        <f t="shared" si="255"/>
        <v>0</v>
      </c>
      <c r="EE350" s="111">
        <f t="shared" si="252"/>
        <v>0</v>
      </c>
      <c r="EF350" s="111">
        <f t="shared" si="252"/>
        <v>0</v>
      </c>
      <c r="EG350" s="111">
        <f t="shared" si="252"/>
        <v>0</v>
      </c>
      <c r="EH350" s="111">
        <f t="shared" si="252"/>
        <v>0</v>
      </c>
      <c r="EI350" s="111">
        <f t="shared" si="252"/>
        <v>0</v>
      </c>
      <c r="EJ350" s="111">
        <f t="shared" si="252"/>
        <v>0</v>
      </c>
      <c r="EK350" s="111">
        <f t="shared" si="252"/>
        <v>0</v>
      </c>
      <c r="EL350" s="111">
        <f t="shared" si="252"/>
        <v>0</v>
      </c>
      <c r="EM350" s="111">
        <f t="shared" si="252"/>
        <v>0</v>
      </c>
      <c r="EN350" s="111">
        <f t="shared" si="252"/>
        <v>0</v>
      </c>
      <c r="EO350" s="111">
        <f t="shared" si="252"/>
        <v>0</v>
      </c>
      <c r="EP350" s="111">
        <f t="shared" si="252"/>
        <v>0</v>
      </c>
      <c r="EQ350" s="111">
        <f t="shared" si="252"/>
        <v>0</v>
      </c>
      <c r="ER350" s="111">
        <f t="shared" si="252"/>
        <v>0</v>
      </c>
      <c r="ES350" s="47"/>
      <c r="ET350" s="1"/>
    </row>
    <row r="351" spans="1:150" x14ac:dyDescent="0.35">
      <c r="A351" s="119"/>
      <c r="B351" s="3"/>
      <c r="C351" s="3"/>
      <c r="D351" s="3"/>
      <c r="E351" s="1"/>
      <c r="F351" s="1"/>
      <c r="G351" s="118">
        <v>127</v>
      </c>
      <c r="H351" s="111">
        <f t="shared" si="256"/>
        <v>0</v>
      </c>
      <c r="I351" s="111">
        <f t="shared" si="256"/>
        <v>0</v>
      </c>
      <c r="J351" s="111">
        <f t="shared" si="256"/>
        <v>0</v>
      </c>
      <c r="K351" s="111">
        <f t="shared" si="256"/>
        <v>0</v>
      </c>
      <c r="L351" s="111">
        <f t="shared" si="256"/>
        <v>0</v>
      </c>
      <c r="M351" s="111">
        <f t="shared" si="256"/>
        <v>0</v>
      </c>
      <c r="N351" s="111">
        <f t="shared" si="256"/>
        <v>0</v>
      </c>
      <c r="O351" s="111">
        <f t="shared" si="256"/>
        <v>0</v>
      </c>
      <c r="P351" s="111">
        <f t="shared" si="256"/>
        <v>0</v>
      </c>
      <c r="Q351" s="111">
        <f t="shared" si="256"/>
        <v>0</v>
      </c>
      <c r="R351" s="111">
        <f t="shared" si="256"/>
        <v>0</v>
      </c>
      <c r="S351" s="111">
        <f t="shared" si="256"/>
        <v>0</v>
      </c>
      <c r="T351" s="111">
        <f t="shared" si="256"/>
        <v>0</v>
      </c>
      <c r="U351" s="111">
        <f t="shared" si="256"/>
        <v>0</v>
      </c>
      <c r="V351" s="111">
        <f t="shared" si="256"/>
        <v>0</v>
      </c>
      <c r="W351" s="111">
        <f t="shared" si="256"/>
        <v>0</v>
      </c>
      <c r="X351" s="111">
        <f t="shared" si="256"/>
        <v>0</v>
      </c>
      <c r="Y351" s="111">
        <f t="shared" si="256"/>
        <v>0</v>
      </c>
      <c r="Z351" s="111">
        <f t="shared" si="256"/>
        <v>0</v>
      </c>
      <c r="AA351" s="111">
        <f t="shared" si="256"/>
        <v>0</v>
      </c>
      <c r="AB351" s="111">
        <f t="shared" si="256"/>
        <v>0</v>
      </c>
      <c r="AC351" s="111">
        <f t="shared" si="256"/>
        <v>0</v>
      </c>
      <c r="AD351" s="111">
        <f t="shared" si="256"/>
        <v>0</v>
      </c>
      <c r="AE351" s="111">
        <f t="shared" si="256"/>
        <v>0</v>
      </c>
      <c r="AF351" s="111">
        <f t="shared" si="256"/>
        <v>0</v>
      </c>
      <c r="AG351" s="111">
        <f t="shared" si="256"/>
        <v>0</v>
      </c>
      <c r="AH351" s="111">
        <f t="shared" si="256"/>
        <v>0</v>
      </c>
      <c r="AI351" s="111">
        <f t="shared" si="256"/>
        <v>0</v>
      </c>
      <c r="AJ351" s="111">
        <f t="shared" si="256"/>
        <v>0</v>
      </c>
      <c r="AK351" s="111">
        <f t="shared" si="256"/>
        <v>0</v>
      </c>
      <c r="AL351" s="111">
        <f t="shared" si="256"/>
        <v>0</v>
      </c>
      <c r="AM351" s="111">
        <f t="shared" si="256"/>
        <v>0</v>
      </c>
      <c r="AN351" s="111">
        <f t="shared" si="256"/>
        <v>0</v>
      </c>
      <c r="AO351" s="111">
        <f t="shared" si="256"/>
        <v>0</v>
      </c>
      <c r="AP351" s="111">
        <f t="shared" si="256"/>
        <v>0</v>
      </c>
      <c r="AQ351" s="111">
        <f t="shared" si="256"/>
        <v>0</v>
      </c>
      <c r="AR351" s="111">
        <f t="shared" si="256"/>
        <v>0</v>
      </c>
      <c r="AS351" s="111">
        <f t="shared" si="256"/>
        <v>0</v>
      </c>
      <c r="AT351" s="111">
        <f t="shared" si="256"/>
        <v>0</v>
      </c>
      <c r="AU351" s="111">
        <f t="shared" si="256"/>
        <v>0</v>
      </c>
      <c r="AV351" s="111">
        <f t="shared" si="256"/>
        <v>0</v>
      </c>
      <c r="AW351" s="111">
        <f t="shared" si="256"/>
        <v>0</v>
      </c>
      <c r="AX351" s="111">
        <f t="shared" si="256"/>
        <v>0</v>
      </c>
      <c r="AY351" s="111">
        <f t="shared" si="256"/>
        <v>0</v>
      </c>
      <c r="AZ351" s="111">
        <f t="shared" si="256"/>
        <v>0</v>
      </c>
      <c r="BA351" s="111">
        <f t="shared" si="256"/>
        <v>0</v>
      </c>
      <c r="BB351" s="111">
        <f t="shared" si="256"/>
        <v>0</v>
      </c>
      <c r="BC351" s="111">
        <f t="shared" si="256"/>
        <v>0</v>
      </c>
      <c r="BD351" s="111">
        <f t="shared" si="256"/>
        <v>0</v>
      </c>
      <c r="BE351" s="111">
        <f t="shared" si="256"/>
        <v>0</v>
      </c>
      <c r="BF351" s="111">
        <f t="shared" si="256"/>
        <v>0</v>
      </c>
      <c r="BG351" s="111">
        <f t="shared" si="256"/>
        <v>0</v>
      </c>
      <c r="BH351" s="111">
        <f t="shared" si="256"/>
        <v>0</v>
      </c>
      <c r="BI351" s="111">
        <f t="shared" si="256"/>
        <v>0</v>
      </c>
      <c r="BJ351" s="111">
        <f t="shared" si="256"/>
        <v>0</v>
      </c>
      <c r="BK351" s="111">
        <f t="shared" si="256"/>
        <v>0</v>
      </c>
      <c r="BL351" s="111">
        <f t="shared" si="256"/>
        <v>0</v>
      </c>
      <c r="BM351" s="111">
        <f t="shared" si="256"/>
        <v>0</v>
      </c>
      <c r="BN351" s="111">
        <f t="shared" si="256"/>
        <v>0</v>
      </c>
      <c r="BO351" s="111">
        <f t="shared" si="256"/>
        <v>0</v>
      </c>
      <c r="BP351" s="111">
        <f t="shared" si="256"/>
        <v>0</v>
      </c>
      <c r="BQ351" s="111">
        <f t="shared" si="256"/>
        <v>0</v>
      </c>
      <c r="BR351" s="111">
        <f t="shared" si="256"/>
        <v>0</v>
      </c>
      <c r="BS351" s="111">
        <f t="shared" si="256"/>
        <v>0</v>
      </c>
      <c r="BT351" s="111">
        <f t="shared" si="255"/>
        <v>0</v>
      </c>
      <c r="BU351" s="111">
        <f t="shared" si="255"/>
        <v>0</v>
      </c>
      <c r="BV351" s="111">
        <f t="shared" si="255"/>
        <v>0</v>
      </c>
      <c r="BW351" s="111">
        <f t="shared" si="255"/>
        <v>0</v>
      </c>
      <c r="BX351" s="111">
        <f t="shared" si="255"/>
        <v>0</v>
      </c>
      <c r="BY351" s="111">
        <f t="shared" si="255"/>
        <v>0</v>
      </c>
      <c r="BZ351" s="111">
        <f t="shared" si="255"/>
        <v>0</v>
      </c>
      <c r="CA351" s="111">
        <f t="shared" si="255"/>
        <v>0</v>
      </c>
      <c r="CB351" s="111">
        <f t="shared" si="255"/>
        <v>0</v>
      </c>
      <c r="CC351" s="111">
        <f t="shared" si="255"/>
        <v>0</v>
      </c>
      <c r="CD351" s="111">
        <f t="shared" si="255"/>
        <v>0</v>
      </c>
      <c r="CE351" s="111">
        <f t="shared" si="255"/>
        <v>0</v>
      </c>
      <c r="CF351" s="111">
        <f t="shared" si="255"/>
        <v>0</v>
      </c>
      <c r="CG351" s="111">
        <f t="shared" si="255"/>
        <v>0</v>
      </c>
      <c r="CH351" s="111">
        <f t="shared" si="255"/>
        <v>0</v>
      </c>
      <c r="CI351" s="111">
        <f t="shared" si="255"/>
        <v>0</v>
      </c>
      <c r="CJ351" s="111">
        <f t="shared" si="255"/>
        <v>0</v>
      </c>
      <c r="CK351" s="111">
        <f t="shared" si="255"/>
        <v>1</v>
      </c>
      <c r="CL351" s="111">
        <f t="shared" si="255"/>
        <v>1</v>
      </c>
      <c r="CM351" s="111">
        <f t="shared" si="255"/>
        <v>1</v>
      </c>
      <c r="CN351" s="111">
        <f t="shared" si="255"/>
        <v>1</v>
      </c>
      <c r="CO351" s="111">
        <f t="shared" si="255"/>
        <v>1</v>
      </c>
      <c r="CP351" s="111">
        <f t="shared" si="255"/>
        <v>1</v>
      </c>
      <c r="CQ351" s="111">
        <f t="shared" si="255"/>
        <v>1</v>
      </c>
      <c r="CR351" s="111">
        <f t="shared" si="255"/>
        <v>1</v>
      </c>
      <c r="CS351" s="111">
        <f t="shared" si="255"/>
        <v>1</v>
      </c>
      <c r="CT351" s="111">
        <f t="shared" si="255"/>
        <v>1</v>
      </c>
      <c r="CU351" s="111">
        <f t="shared" si="255"/>
        <v>1</v>
      </c>
      <c r="CV351" s="111">
        <f t="shared" si="255"/>
        <v>1</v>
      </c>
      <c r="CW351" s="111">
        <f t="shared" si="255"/>
        <v>1</v>
      </c>
      <c r="CX351" s="111">
        <f t="shared" si="255"/>
        <v>1</v>
      </c>
      <c r="CY351" s="111">
        <f t="shared" si="255"/>
        <v>1</v>
      </c>
      <c r="CZ351" s="111">
        <f t="shared" si="255"/>
        <v>1</v>
      </c>
      <c r="DA351" s="111">
        <f t="shared" si="255"/>
        <v>1</v>
      </c>
      <c r="DB351" s="111">
        <f t="shared" si="255"/>
        <v>1</v>
      </c>
      <c r="DC351" s="111">
        <f t="shared" si="255"/>
        <v>1</v>
      </c>
      <c r="DD351" s="111">
        <f t="shared" si="255"/>
        <v>1</v>
      </c>
      <c r="DE351" s="111">
        <f t="shared" si="255"/>
        <v>1</v>
      </c>
      <c r="DF351" s="111">
        <f t="shared" si="255"/>
        <v>1</v>
      </c>
      <c r="DG351" s="111">
        <f t="shared" si="255"/>
        <v>1</v>
      </c>
      <c r="DH351" s="111">
        <f t="shared" si="255"/>
        <v>1</v>
      </c>
      <c r="DI351" s="111">
        <f t="shared" si="255"/>
        <v>1</v>
      </c>
      <c r="DJ351" s="111">
        <f t="shared" si="255"/>
        <v>1</v>
      </c>
      <c r="DK351" s="111">
        <f t="shared" si="255"/>
        <v>1</v>
      </c>
      <c r="DL351" s="111">
        <f t="shared" si="255"/>
        <v>1</v>
      </c>
      <c r="DM351" s="111">
        <f t="shared" si="255"/>
        <v>1</v>
      </c>
      <c r="DN351" s="111">
        <f t="shared" si="255"/>
        <v>1</v>
      </c>
      <c r="DO351" s="111">
        <f t="shared" si="255"/>
        <v>1</v>
      </c>
      <c r="DP351" s="111">
        <f t="shared" si="255"/>
        <v>1</v>
      </c>
      <c r="DQ351" s="111">
        <f t="shared" si="255"/>
        <v>1</v>
      </c>
      <c r="DR351" s="111">
        <f t="shared" si="255"/>
        <v>1</v>
      </c>
      <c r="DS351" s="111">
        <f t="shared" si="255"/>
        <v>1</v>
      </c>
      <c r="DT351" s="111">
        <f t="shared" si="255"/>
        <v>1</v>
      </c>
      <c r="DU351" s="111">
        <f t="shared" si="255"/>
        <v>1</v>
      </c>
      <c r="DV351" s="111">
        <f t="shared" si="255"/>
        <v>1</v>
      </c>
      <c r="DW351" s="111">
        <f t="shared" si="255"/>
        <v>1</v>
      </c>
      <c r="DX351" s="111">
        <f t="shared" si="255"/>
        <v>1</v>
      </c>
      <c r="DY351" s="111">
        <f t="shared" si="255"/>
        <v>1</v>
      </c>
      <c r="DZ351" s="111">
        <f t="shared" si="255"/>
        <v>1</v>
      </c>
      <c r="EA351" s="111">
        <f t="shared" si="255"/>
        <v>1</v>
      </c>
      <c r="EB351" s="111">
        <f t="shared" si="255"/>
        <v>1</v>
      </c>
      <c r="EC351" s="111">
        <f t="shared" si="255"/>
        <v>1</v>
      </c>
      <c r="ED351" s="111">
        <f t="shared" si="255"/>
        <v>1</v>
      </c>
      <c r="EE351" s="111">
        <f t="shared" si="252"/>
        <v>1</v>
      </c>
      <c r="EF351" s="111">
        <f t="shared" si="252"/>
        <v>1</v>
      </c>
      <c r="EG351" s="111">
        <f t="shared" si="252"/>
        <v>1</v>
      </c>
      <c r="EH351" s="111">
        <f t="shared" si="252"/>
        <v>1</v>
      </c>
      <c r="EI351" s="111">
        <f t="shared" si="252"/>
        <v>1</v>
      </c>
      <c r="EJ351" s="111">
        <f t="shared" si="252"/>
        <v>1</v>
      </c>
      <c r="EK351" s="111">
        <f t="shared" si="252"/>
        <v>1</v>
      </c>
      <c r="EL351" s="111">
        <f t="shared" si="252"/>
        <v>1</v>
      </c>
      <c r="EM351" s="111">
        <f t="shared" si="252"/>
        <v>1</v>
      </c>
      <c r="EN351" s="111">
        <f t="shared" si="252"/>
        <v>1</v>
      </c>
      <c r="EO351" s="111">
        <f t="shared" si="252"/>
        <v>1</v>
      </c>
      <c r="EP351" s="111">
        <f t="shared" si="252"/>
        <v>1</v>
      </c>
      <c r="EQ351" s="111">
        <f t="shared" si="252"/>
        <v>1</v>
      </c>
      <c r="ER351" s="111">
        <f t="shared" si="252"/>
        <v>1</v>
      </c>
      <c r="ES351" s="47"/>
      <c r="ET351" s="1"/>
    </row>
    <row r="352" spans="1:150" x14ac:dyDescent="0.35">
      <c r="A352" s="119"/>
      <c r="B352" s="3"/>
      <c r="C352" s="3"/>
      <c r="D352" s="3"/>
      <c r="E352" s="1"/>
      <c r="F352" s="1"/>
      <c r="G352" s="118">
        <v>128</v>
      </c>
      <c r="H352" s="111">
        <f t="shared" si="256"/>
        <v>0</v>
      </c>
      <c r="I352" s="111">
        <f t="shared" si="256"/>
        <v>0</v>
      </c>
      <c r="J352" s="111">
        <f t="shared" si="256"/>
        <v>0</v>
      </c>
      <c r="K352" s="111">
        <f t="shared" si="256"/>
        <v>0</v>
      </c>
      <c r="L352" s="111">
        <f t="shared" si="256"/>
        <v>0</v>
      </c>
      <c r="M352" s="111">
        <f t="shared" si="256"/>
        <v>0</v>
      </c>
      <c r="N352" s="111">
        <f t="shared" si="256"/>
        <v>0</v>
      </c>
      <c r="O352" s="111">
        <f t="shared" si="256"/>
        <v>0</v>
      </c>
      <c r="P352" s="111">
        <f t="shared" si="256"/>
        <v>0</v>
      </c>
      <c r="Q352" s="111">
        <f t="shared" si="256"/>
        <v>0</v>
      </c>
      <c r="R352" s="111">
        <f t="shared" si="256"/>
        <v>0</v>
      </c>
      <c r="S352" s="111">
        <f t="shared" si="256"/>
        <v>0</v>
      </c>
      <c r="T352" s="111">
        <f t="shared" si="256"/>
        <v>0</v>
      </c>
      <c r="U352" s="111">
        <f t="shared" si="256"/>
        <v>0</v>
      </c>
      <c r="V352" s="111">
        <f t="shared" si="256"/>
        <v>0</v>
      </c>
      <c r="W352" s="111">
        <f t="shared" si="256"/>
        <v>0</v>
      </c>
      <c r="X352" s="111">
        <f t="shared" si="256"/>
        <v>0</v>
      </c>
      <c r="Y352" s="111">
        <f t="shared" si="256"/>
        <v>0</v>
      </c>
      <c r="Z352" s="111">
        <f t="shared" si="256"/>
        <v>0</v>
      </c>
      <c r="AA352" s="111">
        <f t="shared" si="256"/>
        <v>0</v>
      </c>
      <c r="AB352" s="111">
        <f t="shared" si="256"/>
        <v>0</v>
      </c>
      <c r="AC352" s="111">
        <f t="shared" si="256"/>
        <v>0</v>
      </c>
      <c r="AD352" s="111">
        <f t="shared" si="256"/>
        <v>0</v>
      </c>
      <c r="AE352" s="111">
        <f t="shared" si="256"/>
        <v>0</v>
      </c>
      <c r="AF352" s="111">
        <f t="shared" si="256"/>
        <v>0</v>
      </c>
      <c r="AG352" s="111">
        <f t="shared" si="256"/>
        <v>0</v>
      </c>
      <c r="AH352" s="111">
        <f t="shared" si="256"/>
        <v>0</v>
      </c>
      <c r="AI352" s="111">
        <f t="shared" si="256"/>
        <v>0</v>
      </c>
      <c r="AJ352" s="111">
        <f t="shared" si="256"/>
        <v>0</v>
      </c>
      <c r="AK352" s="111">
        <f t="shared" si="256"/>
        <v>0</v>
      </c>
      <c r="AL352" s="111">
        <f t="shared" si="256"/>
        <v>0</v>
      </c>
      <c r="AM352" s="111">
        <f t="shared" si="256"/>
        <v>0</v>
      </c>
      <c r="AN352" s="111">
        <f t="shared" si="256"/>
        <v>0</v>
      </c>
      <c r="AO352" s="111">
        <f t="shared" si="256"/>
        <v>0</v>
      </c>
      <c r="AP352" s="111">
        <f t="shared" si="256"/>
        <v>0</v>
      </c>
      <c r="AQ352" s="111">
        <f t="shared" si="256"/>
        <v>0</v>
      </c>
      <c r="AR352" s="111">
        <f t="shared" si="256"/>
        <v>0</v>
      </c>
      <c r="AS352" s="111">
        <f t="shared" si="256"/>
        <v>0</v>
      </c>
      <c r="AT352" s="111">
        <f t="shared" si="256"/>
        <v>0</v>
      </c>
      <c r="AU352" s="111">
        <f t="shared" si="256"/>
        <v>0</v>
      </c>
      <c r="AV352" s="111">
        <f t="shared" si="256"/>
        <v>0</v>
      </c>
      <c r="AW352" s="111">
        <f t="shared" si="256"/>
        <v>0</v>
      </c>
      <c r="AX352" s="111">
        <f t="shared" si="256"/>
        <v>0</v>
      </c>
      <c r="AY352" s="111">
        <f t="shared" si="256"/>
        <v>0</v>
      </c>
      <c r="AZ352" s="111">
        <f t="shared" si="256"/>
        <v>0</v>
      </c>
      <c r="BA352" s="111">
        <f t="shared" si="256"/>
        <v>0</v>
      </c>
      <c r="BB352" s="111">
        <f t="shared" si="256"/>
        <v>0</v>
      </c>
      <c r="BC352" s="111">
        <f t="shared" si="256"/>
        <v>0</v>
      </c>
      <c r="BD352" s="111">
        <f t="shared" si="256"/>
        <v>0</v>
      </c>
      <c r="BE352" s="111">
        <f t="shared" si="256"/>
        <v>0</v>
      </c>
      <c r="BF352" s="111">
        <f t="shared" si="256"/>
        <v>0</v>
      </c>
      <c r="BG352" s="111">
        <f t="shared" si="256"/>
        <v>0</v>
      </c>
      <c r="BH352" s="111">
        <f t="shared" si="256"/>
        <v>0</v>
      </c>
      <c r="BI352" s="111">
        <f t="shared" si="256"/>
        <v>0</v>
      </c>
      <c r="BJ352" s="111">
        <f t="shared" si="256"/>
        <v>0</v>
      </c>
      <c r="BK352" s="111">
        <f t="shared" si="256"/>
        <v>0</v>
      </c>
      <c r="BL352" s="111">
        <f t="shared" si="256"/>
        <v>0</v>
      </c>
      <c r="BM352" s="111">
        <f t="shared" si="256"/>
        <v>0</v>
      </c>
      <c r="BN352" s="111">
        <f t="shared" si="256"/>
        <v>0</v>
      </c>
      <c r="BO352" s="111">
        <f t="shared" si="256"/>
        <v>0</v>
      </c>
      <c r="BP352" s="111">
        <f t="shared" si="256"/>
        <v>0</v>
      </c>
      <c r="BQ352" s="111">
        <f t="shared" si="256"/>
        <v>0</v>
      </c>
      <c r="BR352" s="111">
        <f t="shared" si="256"/>
        <v>0</v>
      </c>
      <c r="BS352" s="111">
        <f t="shared" ref="BS352:ED357" si="257">IF($D150&gt;BS$10, $F150, 0)</f>
        <v>0</v>
      </c>
      <c r="BT352" s="111">
        <f t="shared" si="257"/>
        <v>0</v>
      </c>
      <c r="BU352" s="111">
        <f t="shared" si="255"/>
        <v>0</v>
      </c>
      <c r="BV352" s="111">
        <f t="shared" si="255"/>
        <v>0</v>
      </c>
      <c r="BW352" s="111">
        <f t="shared" si="255"/>
        <v>0</v>
      </c>
      <c r="BX352" s="111">
        <f t="shared" si="255"/>
        <v>0</v>
      </c>
      <c r="BY352" s="111">
        <f t="shared" si="255"/>
        <v>0</v>
      </c>
      <c r="BZ352" s="111">
        <f t="shared" si="255"/>
        <v>0</v>
      </c>
      <c r="CA352" s="111">
        <f t="shared" si="255"/>
        <v>0</v>
      </c>
      <c r="CB352" s="111">
        <f t="shared" si="255"/>
        <v>0</v>
      </c>
      <c r="CC352" s="111">
        <f t="shared" si="255"/>
        <v>1</v>
      </c>
      <c r="CD352" s="111">
        <f t="shared" si="255"/>
        <v>1</v>
      </c>
      <c r="CE352" s="111">
        <f t="shared" si="255"/>
        <v>1</v>
      </c>
      <c r="CF352" s="111">
        <f t="shared" si="255"/>
        <v>1</v>
      </c>
      <c r="CG352" s="111">
        <f t="shared" si="255"/>
        <v>1</v>
      </c>
      <c r="CH352" s="111">
        <f t="shared" si="255"/>
        <v>1</v>
      </c>
      <c r="CI352" s="111">
        <f t="shared" si="255"/>
        <v>1</v>
      </c>
      <c r="CJ352" s="111">
        <f t="shared" si="255"/>
        <v>1</v>
      </c>
      <c r="CK352" s="111">
        <f t="shared" si="255"/>
        <v>1</v>
      </c>
      <c r="CL352" s="111">
        <f t="shared" si="255"/>
        <v>1</v>
      </c>
      <c r="CM352" s="111">
        <f t="shared" si="255"/>
        <v>1</v>
      </c>
      <c r="CN352" s="111">
        <f t="shared" si="255"/>
        <v>1</v>
      </c>
      <c r="CO352" s="111">
        <f t="shared" si="255"/>
        <v>1</v>
      </c>
      <c r="CP352" s="111">
        <f t="shared" si="255"/>
        <v>1</v>
      </c>
      <c r="CQ352" s="111">
        <f t="shared" si="255"/>
        <v>1</v>
      </c>
      <c r="CR352" s="111">
        <f t="shared" si="255"/>
        <v>1</v>
      </c>
      <c r="CS352" s="111">
        <f t="shared" si="255"/>
        <v>1</v>
      </c>
      <c r="CT352" s="111">
        <f t="shared" si="255"/>
        <v>1</v>
      </c>
      <c r="CU352" s="111">
        <f t="shared" si="255"/>
        <v>1</v>
      </c>
      <c r="CV352" s="111">
        <f t="shared" si="255"/>
        <v>1</v>
      </c>
      <c r="CW352" s="111">
        <f t="shared" si="255"/>
        <v>1</v>
      </c>
      <c r="CX352" s="111">
        <f t="shared" si="255"/>
        <v>1</v>
      </c>
      <c r="CY352" s="111">
        <f t="shared" si="255"/>
        <v>1</v>
      </c>
      <c r="CZ352" s="111">
        <f t="shared" si="255"/>
        <v>1</v>
      </c>
      <c r="DA352" s="111">
        <f t="shared" si="255"/>
        <v>1</v>
      </c>
      <c r="DB352" s="111">
        <f t="shared" si="255"/>
        <v>1</v>
      </c>
      <c r="DC352" s="111">
        <f t="shared" si="255"/>
        <v>1</v>
      </c>
      <c r="DD352" s="111">
        <f t="shared" si="255"/>
        <v>1</v>
      </c>
      <c r="DE352" s="111">
        <f t="shared" si="255"/>
        <v>1</v>
      </c>
      <c r="DF352" s="111">
        <f t="shared" si="255"/>
        <v>1</v>
      </c>
      <c r="DG352" s="111">
        <f t="shared" si="255"/>
        <v>1</v>
      </c>
      <c r="DH352" s="111">
        <f t="shared" si="255"/>
        <v>1</v>
      </c>
      <c r="DI352" s="111">
        <f t="shared" si="255"/>
        <v>1</v>
      </c>
      <c r="DJ352" s="111">
        <f t="shared" si="255"/>
        <v>1</v>
      </c>
      <c r="DK352" s="111">
        <f t="shared" si="255"/>
        <v>1</v>
      </c>
      <c r="DL352" s="111">
        <f t="shared" si="255"/>
        <v>1</v>
      </c>
      <c r="DM352" s="111">
        <f t="shared" si="255"/>
        <v>1</v>
      </c>
      <c r="DN352" s="111">
        <f t="shared" si="255"/>
        <v>1</v>
      </c>
      <c r="DO352" s="111">
        <f t="shared" si="255"/>
        <v>1</v>
      </c>
      <c r="DP352" s="111">
        <f t="shared" si="255"/>
        <v>1</v>
      </c>
      <c r="DQ352" s="111">
        <f t="shared" si="255"/>
        <v>1</v>
      </c>
      <c r="DR352" s="111">
        <f t="shared" si="255"/>
        <v>1</v>
      </c>
      <c r="DS352" s="111">
        <f t="shared" si="255"/>
        <v>1</v>
      </c>
      <c r="DT352" s="111">
        <f t="shared" si="255"/>
        <v>1</v>
      </c>
      <c r="DU352" s="111">
        <f t="shared" si="255"/>
        <v>1</v>
      </c>
      <c r="DV352" s="111">
        <f t="shared" si="255"/>
        <v>1</v>
      </c>
      <c r="DW352" s="111">
        <f t="shared" si="255"/>
        <v>1</v>
      </c>
      <c r="DX352" s="111">
        <f t="shared" si="255"/>
        <v>1</v>
      </c>
      <c r="DY352" s="111">
        <f t="shared" si="255"/>
        <v>1</v>
      </c>
      <c r="DZ352" s="111">
        <f t="shared" si="255"/>
        <v>1</v>
      </c>
      <c r="EA352" s="111">
        <f t="shared" si="255"/>
        <v>1</v>
      </c>
      <c r="EB352" s="111">
        <f t="shared" si="255"/>
        <v>1</v>
      </c>
      <c r="EC352" s="111">
        <f t="shared" si="255"/>
        <v>1</v>
      </c>
      <c r="ED352" s="111">
        <f t="shared" si="255"/>
        <v>1</v>
      </c>
      <c r="EE352" s="111">
        <f t="shared" si="252"/>
        <v>1</v>
      </c>
      <c r="EF352" s="111">
        <f t="shared" si="252"/>
        <v>1</v>
      </c>
      <c r="EG352" s="111">
        <f t="shared" si="252"/>
        <v>1</v>
      </c>
      <c r="EH352" s="111">
        <f t="shared" si="252"/>
        <v>1</v>
      </c>
      <c r="EI352" s="111">
        <f t="shared" si="252"/>
        <v>1</v>
      </c>
      <c r="EJ352" s="111">
        <f t="shared" si="252"/>
        <v>1</v>
      </c>
      <c r="EK352" s="111">
        <f t="shared" si="252"/>
        <v>1</v>
      </c>
      <c r="EL352" s="111">
        <f t="shared" si="252"/>
        <v>1</v>
      </c>
      <c r="EM352" s="111">
        <f t="shared" si="252"/>
        <v>1</v>
      </c>
      <c r="EN352" s="111">
        <f t="shared" si="252"/>
        <v>1</v>
      </c>
      <c r="EO352" s="111">
        <f t="shared" si="252"/>
        <v>1</v>
      </c>
      <c r="EP352" s="111">
        <f t="shared" si="252"/>
        <v>1</v>
      </c>
      <c r="EQ352" s="111">
        <f t="shared" si="252"/>
        <v>1</v>
      </c>
      <c r="ER352" s="111">
        <f t="shared" si="252"/>
        <v>1</v>
      </c>
      <c r="ES352" s="47"/>
      <c r="ET352" s="1"/>
    </row>
    <row r="353" spans="1:150" x14ac:dyDescent="0.35">
      <c r="A353" s="119"/>
      <c r="B353" s="3"/>
      <c r="C353" s="3"/>
      <c r="D353" s="3"/>
      <c r="E353" s="1"/>
      <c r="F353" s="1"/>
      <c r="G353" s="118">
        <v>129</v>
      </c>
      <c r="H353" s="111">
        <f t="shared" ref="H353:BS356" si="258">IF($D151&gt;H$10, $F151, 0)</f>
        <v>0</v>
      </c>
      <c r="I353" s="111">
        <f t="shared" si="258"/>
        <v>0</v>
      </c>
      <c r="J353" s="111">
        <f t="shared" si="258"/>
        <v>0</v>
      </c>
      <c r="K353" s="111">
        <f t="shared" si="258"/>
        <v>0</v>
      </c>
      <c r="L353" s="111">
        <f t="shared" si="258"/>
        <v>0</v>
      </c>
      <c r="M353" s="111">
        <f t="shared" si="258"/>
        <v>0</v>
      </c>
      <c r="N353" s="111">
        <f t="shared" si="258"/>
        <v>0</v>
      </c>
      <c r="O353" s="111">
        <f t="shared" si="258"/>
        <v>0</v>
      </c>
      <c r="P353" s="111">
        <f t="shared" si="258"/>
        <v>0</v>
      </c>
      <c r="Q353" s="111">
        <f t="shared" si="258"/>
        <v>0</v>
      </c>
      <c r="R353" s="111">
        <f t="shared" si="258"/>
        <v>0</v>
      </c>
      <c r="S353" s="111">
        <f t="shared" si="258"/>
        <v>0</v>
      </c>
      <c r="T353" s="111">
        <f t="shared" si="258"/>
        <v>0</v>
      </c>
      <c r="U353" s="111">
        <f t="shared" si="258"/>
        <v>0</v>
      </c>
      <c r="V353" s="111">
        <f t="shared" si="258"/>
        <v>0</v>
      </c>
      <c r="W353" s="111">
        <f t="shared" si="258"/>
        <v>0</v>
      </c>
      <c r="X353" s="111">
        <f t="shared" si="258"/>
        <v>0</v>
      </c>
      <c r="Y353" s="111">
        <f t="shared" si="258"/>
        <v>0</v>
      </c>
      <c r="Z353" s="111">
        <f t="shared" si="258"/>
        <v>0</v>
      </c>
      <c r="AA353" s="111">
        <f t="shared" si="258"/>
        <v>0</v>
      </c>
      <c r="AB353" s="111">
        <f t="shared" si="258"/>
        <v>0</v>
      </c>
      <c r="AC353" s="111">
        <f t="shared" si="258"/>
        <v>0</v>
      </c>
      <c r="AD353" s="111">
        <f t="shared" si="258"/>
        <v>0</v>
      </c>
      <c r="AE353" s="111">
        <f t="shared" si="258"/>
        <v>0</v>
      </c>
      <c r="AF353" s="111">
        <f t="shared" si="258"/>
        <v>0</v>
      </c>
      <c r="AG353" s="111">
        <f t="shared" si="258"/>
        <v>0</v>
      </c>
      <c r="AH353" s="111">
        <f t="shared" si="258"/>
        <v>0</v>
      </c>
      <c r="AI353" s="111">
        <f t="shared" si="258"/>
        <v>0</v>
      </c>
      <c r="AJ353" s="111">
        <f t="shared" si="258"/>
        <v>0</v>
      </c>
      <c r="AK353" s="111">
        <f t="shared" si="258"/>
        <v>0</v>
      </c>
      <c r="AL353" s="111">
        <f t="shared" si="258"/>
        <v>0</v>
      </c>
      <c r="AM353" s="111">
        <f t="shared" si="258"/>
        <v>0</v>
      </c>
      <c r="AN353" s="111">
        <f t="shared" si="258"/>
        <v>0</v>
      </c>
      <c r="AO353" s="111">
        <f t="shared" si="258"/>
        <v>0</v>
      </c>
      <c r="AP353" s="111">
        <f t="shared" si="258"/>
        <v>0</v>
      </c>
      <c r="AQ353" s="111">
        <f t="shared" si="258"/>
        <v>0</v>
      </c>
      <c r="AR353" s="111">
        <f t="shared" si="258"/>
        <v>0</v>
      </c>
      <c r="AS353" s="111">
        <f t="shared" si="258"/>
        <v>0</v>
      </c>
      <c r="AT353" s="111">
        <f t="shared" si="258"/>
        <v>0</v>
      </c>
      <c r="AU353" s="111">
        <f t="shared" si="258"/>
        <v>0</v>
      </c>
      <c r="AV353" s="111">
        <f t="shared" si="258"/>
        <v>0</v>
      </c>
      <c r="AW353" s="111">
        <f t="shared" si="258"/>
        <v>0</v>
      </c>
      <c r="AX353" s="111">
        <f t="shared" si="258"/>
        <v>0</v>
      </c>
      <c r="AY353" s="111">
        <f t="shared" si="258"/>
        <v>0</v>
      </c>
      <c r="AZ353" s="111">
        <f t="shared" si="258"/>
        <v>0</v>
      </c>
      <c r="BA353" s="111">
        <f t="shared" si="258"/>
        <v>0</v>
      </c>
      <c r="BB353" s="111">
        <f t="shared" si="258"/>
        <v>0</v>
      </c>
      <c r="BC353" s="111">
        <f t="shared" si="258"/>
        <v>0</v>
      </c>
      <c r="BD353" s="111">
        <f t="shared" si="258"/>
        <v>0</v>
      </c>
      <c r="BE353" s="111">
        <f t="shared" si="258"/>
        <v>0</v>
      </c>
      <c r="BF353" s="111">
        <f t="shared" si="258"/>
        <v>0</v>
      </c>
      <c r="BG353" s="111">
        <f t="shared" si="258"/>
        <v>0</v>
      </c>
      <c r="BH353" s="111">
        <f t="shared" si="258"/>
        <v>0</v>
      </c>
      <c r="BI353" s="111">
        <f t="shared" si="258"/>
        <v>0</v>
      </c>
      <c r="BJ353" s="111">
        <f t="shared" si="258"/>
        <v>0</v>
      </c>
      <c r="BK353" s="111">
        <f t="shared" si="258"/>
        <v>0</v>
      </c>
      <c r="BL353" s="111">
        <f t="shared" si="258"/>
        <v>0</v>
      </c>
      <c r="BM353" s="111">
        <f t="shared" si="258"/>
        <v>0</v>
      </c>
      <c r="BN353" s="111">
        <f t="shared" si="258"/>
        <v>0</v>
      </c>
      <c r="BO353" s="111">
        <f t="shared" si="258"/>
        <v>0</v>
      </c>
      <c r="BP353" s="111">
        <f t="shared" si="258"/>
        <v>0</v>
      </c>
      <c r="BQ353" s="111">
        <f t="shared" si="258"/>
        <v>0</v>
      </c>
      <c r="BR353" s="111">
        <f t="shared" si="258"/>
        <v>0</v>
      </c>
      <c r="BS353" s="111">
        <f t="shared" si="258"/>
        <v>0</v>
      </c>
      <c r="BT353" s="111">
        <f t="shared" si="257"/>
        <v>0</v>
      </c>
      <c r="BU353" s="111">
        <f t="shared" si="255"/>
        <v>0</v>
      </c>
      <c r="BV353" s="111">
        <f t="shared" si="255"/>
        <v>1</v>
      </c>
      <c r="BW353" s="111">
        <f t="shared" si="255"/>
        <v>1</v>
      </c>
      <c r="BX353" s="111">
        <f t="shared" si="255"/>
        <v>1</v>
      </c>
      <c r="BY353" s="111">
        <f t="shared" si="255"/>
        <v>1</v>
      </c>
      <c r="BZ353" s="111">
        <f t="shared" si="255"/>
        <v>1</v>
      </c>
      <c r="CA353" s="111">
        <f t="shared" si="255"/>
        <v>1</v>
      </c>
      <c r="CB353" s="111">
        <f t="shared" si="255"/>
        <v>1</v>
      </c>
      <c r="CC353" s="111">
        <f t="shared" si="255"/>
        <v>1</v>
      </c>
      <c r="CD353" s="111">
        <f t="shared" si="255"/>
        <v>1</v>
      </c>
      <c r="CE353" s="111">
        <f t="shared" si="255"/>
        <v>1</v>
      </c>
      <c r="CF353" s="111">
        <f t="shared" si="255"/>
        <v>1</v>
      </c>
      <c r="CG353" s="111">
        <f t="shared" si="255"/>
        <v>1</v>
      </c>
      <c r="CH353" s="111">
        <f t="shared" si="255"/>
        <v>1</v>
      </c>
      <c r="CI353" s="111">
        <f t="shared" si="255"/>
        <v>1</v>
      </c>
      <c r="CJ353" s="111">
        <f t="shared" si="255"/>
        <v>1</v>
      </c>
      <c r="CK353" s="111">
        <f t="shared" si="255"/>
        <v>1</v>
      </c>
      <c r="CL353" s="111">
        <f t="shared" si="255"/>
        <v>1</v>
      </c>
      <c r="CM353" s="111">
        <f t="shared" si="255"/>
        <v>1</v>
      </c>
      <c r="CN353" s="111">
        <f t="shared" si="255"/>
        <v>1</v>
      </c>
      <c r="CO353" s="111">
        <f t="shared" si="255"/>
        <v>1</v>
      </c>
      <c r="CP353" s="111">
        <f t="shared" si="255"/>
        <v>1</v>
      </c>
      <c r="CQ353" s="111">
        <f t="shared" si="255"/>
        <v>1</v>
      </c>
      <c r="CR353" s="111">
        <f t="shared" si="255"/>
        <v>1</v>
      </c>
      <c r="CS353" s="111">
        <f t="shared" si="255"/>
        <v>1</v>
      </c>
      <c r="CT353" s="111">
        <f t="shared" si="255"/>
        <v>1</v>
      </c>
      <c r="CU353" s="111">
        <f t="shared" si="255"/>
        <v>1</v>
      </c>
      <c r="CV353" s="111">
        <f t="shared" si="255"/>
        <v>1</v>
      </c>
      <c r="CW353" s="111">
        <f t="shared" si="255"/>
        <v>1</v>
      </c>
      <c r="CX353" s="111">
        <f t="shared" si="255"/>
        <v>1</v>
      </c>
      <c r="CY353" s="111">
        <f t="shared" si="255"/>
        <v>1</v>
      </c>
      <c r="CZ353" s="111">
        <f t="shared" si="255"/>
        <v>1</v>
      </c>
      <c r="DA353" s="111">
        <f t="shared" si="255"/>
        <v>1</v>
      </c>
      <c r="DB353" s="111">
        <f t="shared" si="255"/>
        <v>1</v>
      </c>
      <c r="DC353" s="111">
        <f t="shared" si="255"/>
        <v>1</v>
      </c>
      <c r="DD353" s="111">
        <f t="shared" si="255"/>
        <v>1</v>
      </c>
      <c r="DE353" s="111">
        <f t="shared" si="255"/>
        <v>1</v>
      </c>
      <c r="DF353" s="111">
        <f t="shared" si="255"/>
        <v>1</v>
      </c>
      <c r="DG353" s="111">
        <f t="shared" si="255"/>
        <v>1</v>
      </c>
      <c r="DH353" s="111">
        <f t="shared" si="255"/>
        <v>1</v>
      </c>
      <c r="DI353" s="111">
        <f t="shared" si="255"/>
        <v>1</v>
      </c>
      <c r="DJ353" s="111">
        <f t="shared" si="255"/>
        <v>1</v>
      </c>
      <c r="DK353" s="111">
        <f t="shared" si="255"/>
        <v>1</v>
      </c>
      <c r="DL353" s="111">
        <f t="shared" si="255"/>
        <v>1</v>
      </c>
      <c r="DM353" s="111">
        <f t="shared" si="255"/>
        <v>1</v>
      </c>
      <c r="DN353" s="111">
        <f t="shared" si="255"/>
        <v>1</v>
      </c>
      <c r="DO353" s="111">
        <f t="shared" si="255"/>
        <v>1</v>
      </c>
      <c r="DP353" s="111">
        <f t="shared" si="255"/>
        <v>1</v>
      </c>
      <c r="DQ353" s="111">
        <f t="shared" si="255"/>
        <v>1</v>
      </c>
      <c r="DR353" s="111">
        <f t="shared" si="255"/>
        <v>1</v>
      </c>
      <c r="DS353" s="111">
        <f t="shared" si="255"/>
        <v>1</v>
      </c>
      <c r="DT353" s="111">
        <f t="shared" si="255"/>
        <v>1</v>
      </c>
      <c r="DU353" s="111">
        <f t="shared" si="255"/>
        <v>1</v>
      </c>
      <c r="DV353" s="111">
        <f t="shared" si="255"/>
        <v>1</v>
      </c>
      <c r="DW353" s="111">
        <f t="shared" si="255"/>
        <v>1</v>
      </c>
      <c r="DX353" s="111">
        <f t="shared" si="255"/>
        <v>1</v>
      </c>
      <c r="DY353" s="111">
        <f t="shared" si="255"/>
        <v>1</v>
      </c>
      <c r="DZ353" s="111">
        <f t="shared" si="255"/>
        <v>1</v>
      </c>
      <c r="EA353" s="111">
        <f t="shared" si="255"/>
        <v>1</v>
      </c>
      <c r="EB353" s="111">
        <f t="shared" si="255"/>
        <v>1</v>
      </c>
      <c r="EC353" s="111">
        <f t="shared" si="255"/>
        <v>1</v>
      </c>
      <c r="ED353" s="111">
        <f t="shared" si="255"/>
        <v>1</v>
      </c>
      <c r="EE353" s="111">
        <f t="shared" si="252"/>
        <v>1</v>
      </c>
      <c r="EF353" s="111">
        <f t="shared" si="252"/>
        <v>1</v>
      </c>
      <c r="EG353" s="111">
        <f t="shared" si="252"/>
        <v>1</v>
      </c>
      <c r="EH353" s="111">
        <f t="shared" si="252"/>
        <v>1</v>
      </c>
      <c r="EI353" s="111">
        <f t="shared" si="252"/>
        <v>1</v>
      </c>
      <c r="EJ353" s="111">
        <f t="shared" si="252"/>
        <v>1</v>
      </c>
      <c r="EK353" s="111">
        <f t="shared" si="252"/>
        <v>1</v>
      </c>
      <c r="EL353" s="111">
        <f t="shared" si="252"/>
        <v>1</v>
      </c>
      <c r="EM353" s="111">
        <f t="shared" si="252"/>
        <v>1</v>
      </c>
      <c r="EN353" s="111">
        <f t="shared" si="252"/>
        <v>1</v>
      </c>
      <c r="EO353" s="111">
        <f t="shared" si="252"/>
        <v>1</v>
      </c>
      <c r="EP353" s="111">
        <f t="shared" si="252"/>
        <v>1</v>
      </c>
      <c r="EQ353" s="111">
        <f t="shared" si="252"/>
        <v>1</v>
      </c>
      <c r="ER353" s="111">
        <f t="shared" si="252"/>
        <v>1</v>
      </c>
      <c r="ES353" s="47"/>
      <c r="ET353" s="1"/>
    </row>
    <row r="354" spans="1:150" x14ac:dyDescent="0.35">
      <c r="A354" s="119"/>
      <c r="B354" s="3"/>
      <c r="C354" s="3"/>
      <c r="D354" s="3"/>
      <c r="E354" s="1"/>
      <c r="F354" s="1"/>
      <c r="G354" s="118">
        <v>130</v>
      </c>
      <c r="H354" s="111">
        <f t="shared" si="258"/>
        <v>0</v>
      </c>
      <c r="I354" s="111">
        <f t="shared" si="258"/>
        <v>0</v>
      </c>
      <c r="J354" s="111">
        <f t="shared" si="258"/>
        <v>0</v>
      </c>
      <c r="K354" s="111">
        <f t="shared" si="258"/>
        <v>0</v>
      </c>
      <c r="L354" s="111">
        <f t="shared" si="258"/>
        <v>0</v>
      </c>
      <c r="M354" s="111">
        <f t="shared" si="258"/>
        <v>0</v>
      </c>
      <c r="N354" s="111">
        <f t="shared" si="258"/>
        <v>0</v>
      </c>
      <c r="O354" s="111">
        <f t="shared" si="258"/>
        <v>0</v>
      </c>
      <c r="P354" s="111">
        <f t="shared" si="258"/>
        <v>0</v>
      </c>
      <c r="Q354" s="111">
        <f t="shared" si="258"/>
        <v>0</v>
      </c>
      <c r="R354" s="111">
        <f t="shared" si="258"/>
        <v>0</v>
      </c>
      <c r="S354" s="111">
        <f t="shared" si="258"/>
        <v>0</v>
      </c>
      <c r="T354" s="111">
        <f t="shared" si="258"/>
        <v>0</v>
      </c>
      <c r="U354" s="111">
        <f t="shared" si="258"/>
        <v>0</v>
      </c>
      <c r="V354" s="111">
        <f t="shared" si="258"/>
        <v>0</v>
      </c>
      <c r="W354" s="111">
        <f t="shared" si="258"/>
        <v>0</v>
      </c>
      <c r="X354" s="111">
        <f t="shared" si="258"/>
        <v>0</v>
      </c>
      <c r="Y354" s="111">
        <f t="shared" si="258"/>
        <v>0</v>
      </c>
      <c r="Z354" s="111">
        <f t="shared" si="258"/>
        <v>0</v>
      </c>
      <c r="AA354" s="111">
        <f t="shared" si="258"/>
        <v>0</v>
      </c>
      <c r="AB354" s="111">
        <f t="shared" si="258"/>
        <v>0</v>
      </c>
      <c r="AC354" s="111">
        <f t="shared" si="258"/>
        <v>0</v>
      </c>
      <c r="AD354" s="111">
        <f t="shared" si="258"/>
        <v>0</v>
      </c>
      <c r="AE354" s="111">
        <f t="shared" si="258"/>
        <v>0</v>
      </c>
      <c r="AF354" s="111">
        <f t="shared" si="258"/>
        <v>0</v>
      </c>
      <c r="AG354" s="111">
        <f t="shared" si="258"/>
        <v>0</v>
      </c>
      <c r="AH354" s="111">
        <f t="shared" si="258"/>
        <v>0</v>
      </c>
      <c r="AI354" s="111">
        <f t="shared" si="258"/>
        <v>0</v>
      </c>
      <c r="AJ354" s="111">
        <f t="shared" si="258"/>
        <v>0</v>
      </c>
      <c r="AK354" s="111">
        <f t="shared" si="258"/>
        <v>0</v>
      </c>
      <c r="AL354" s="111">
        <f t="shared" si="258"/>
        <v>0</v>
      </c>
      <c r="AM354" s="111">
        <f t="shared" si="258"/>
        <v>0</v>
      </c>
      <c r="AN354" s="111">
        <f t="shared" si="258"/>
        <v>0</v>
      </c>
      <c r="AO354" s="111">
        <f t="shared" si="258"/>
        <v>0</v>
      </c>
      <c r="AP354" s="111">
        <f t="shared" si="258"/>
        <v>0</v>
      </c>
      <c r="AQ354" s="111">
        <f t="shared" si="258"/>
        <v>0</v>
      </c>
      <c r="AR354" s="111">
        <f t="shared" si="258"/>
        <v>0</v>
      </c>
      <c r="AS354" s="111">
        <f t="shared" si="258"/>
        <v>0</v>
      </c>
      <c r="AT354" s="111">
        <f t="shared" si="258"/>
        <v>0</v>
      </c>
      <c r="AU354" s="111">
        <f t="shared" si="258"/>
        <v>0</v>
      </c>
      <c r="AV354" s="111">
        <f t="shared" si="258"/>
        <v>0</v>
      </c>
      <c r="AW354" s="111">
        <f t="shared" si="258"/>
        <v>0</v>
      </c>
      <c r="AX354" s="111">
        <f t="shared" si="258"/>
        <v>0</v>
      </c>
      <c r="AY354" s="111">
        <f t="shared" si="258"/>
        <v>0</v>
      </c>
      <c r="AZ354" s="111">
        <f t="shared" si="258"/>
        <v>0</v>
      </c>
      <c r="BA354" s="111">
        <f t="shared" si="258"/>
        <v>0</v>
      </c>
      <c r="BB354" s="111">
        <f t="shared" si="258"/>
        <v>0</v>
      </c>
      <c r="BC354" s="111">
        <f t="shared" si="258"/>
        <v>0</v>
      </c>
      <c r="BD354" s="111">
        <f t="shared" si="258"/>
        <v>0</v>
      </c>
      <c r="BE354" s="111">
        <f t="shared" si="258"/>
        <v>0</v>
      </c>
      <c r="BF354" s="111">
        <f t="shared" si="258"/>
        <v>0</v>
      </c>
      <c r="BG354" s="111">
        <f t="shared" si="258"/>
        <v>0</v>
      </c>
      <c r="BH354" s="111">
        <f t="shared" si="258"/>
        <v>0</v>
      </c>
      <c r="BI354" s="111">
        <f t="shared" si="258"/>
        <v>0</v>
      </c>
      <c r="BJ354" s="111">
        <f t="shared" si="258"/>
        <v>0</v>
      </c>
      <c r="BK354" s="111">
        <f t="shared" si="258"/>
        <v>0</v>
      </c>
      <c r="BL354" s="111">
        <f t="shared" si="258"/>
        <v>0</v>
      </c>
      <c r="BM354" s="111">
        <f t="shared" si="258"/>
        <v>0</v>
      </c>
      <c r="BN354" s="111">
        <f t="shared" si="258"/>
        <v>0</v>
      </c>
      <c r="BO354" s="111">
        <f t="shared" si="258"/>
        <v>0</v>
      </c>
      <c r="BP354" s="111">
        <f t="shared" si="258"/>
        <v>0</v>
      </c>
      <c r="BQ354" s="111">
        <f t="shared" si="258"/>
        <v>0</v>
      </c>
      <c r="BR354" s="111">
        <f t="shared" si="258"/>
        <v>0</v>
      </c>
      <c r="BS354" s="111">
        <f t="shared" si="258"/>
        <v>0</v>
      </c>
      <c r="BT354" s="111">
        <f t="shared" si="257"/>
        <v>0</v>
      </c>
      <c r="BU354" s="111">
        <f t="shared" si="255"/>
        <v>0</v>
      </c>
      <c r="BV354" s="111">
        <f t="shared" si="255"/>
        <v>0</v>
      </c>
      <c r="BW354" s="111">
        <f t="shared" ref="BW354:EH369" si="259">IF($D152&gt;BW$10, $F152, 0)</f>
        <v>0</v>
      </c>
      <c r="BX354" s="111">
        <f t="shared" si="259"/>
        <v>0</v>
      </c>
      <c r="BY354" s="111">
        <f t="shared" si="259"/>
        <v>0</v>
      </c>
      <c r="BZ354" s="111">
        <f t="shared" si="259"/>
        <v>0</v>
      </c>
      <c r="CA354" s="111">
        <f t="shared" si="259"/>
        <v>0</v>
      </c>
      <c r="CB354" s="111">
        <f t="shared" si="259"/>
        <v>0</v>
      </c>
      <c r="CC354" s="111">
        <f t="shared" si="259"/>
        <v>0</v>
      </c>
      <c r="CD354" s="111">
        <f t="shared" si="259"/>
        <v>0</v>
      </c>
      <c r="CE354" s="111">
        <f t="shared" si="259"/>
        <v>0</v>
      </c>
      <c r="CF354" s="111">
        <f t="shared" si="259"/>
        <v>0</v>
      </c>
      <c r="CG354" s="111">
        <f t="shared" si="259"/>
        <v>0</v>
      </c>
      <c r="CH354" s="111">
        <f t="shared" si="259"/>
        <v>0</v>
      </c>
      <c r="CI354" s="111">
        <f t="shared" si="259"/>
        <v>0</v>
      </c>
      <c r="CJ354" s="111">
        <f t="shared" si="259"/>
        <v>0</v>
      </c>
      <c r="CK354" s="111">
        <f t="shared" si="259"/>
        <v>0</v>
      </c>
      <c r="CL354" s="111">
        <f t="shared" si="259"/>
        <v>0</v>
      </c>
      <c r="CM354" s="111">
        <f t="shared" si="259"/>
        <v>0</v>
      </c>
      <c r="CN354" s="111">
        <f t="shared" si="259"/>
        <v>0</v>
      </c>
      <c r="CO354" s="111">
        <f t="shared" si="259"/>
        <v>0</v>
      </c>
      <c r="CP354" s="111">
        <f t="shared" si="259"/>
        <v>0</v>
      </c>
      <c r="CQ354" s="111">
        <f t="shared" si="259"/>
        <v>0</v>
      </c>
      <c r="CR354" s="111">
        <f t="shared" si="259"/>
        <v>0</v>
      </c>
      <c r="CS354" s="111">
        <f t="shared" si="259"/>
        <v>0</v>
      </c>
      <c r="CT354" s="111">
        <f t="shared" si="259"/>
        <v>0</v>
      </c>
      <c r="CU354" s="111">
        <f t="shared" si="259"/>
        <v>0</v>
      </c>
      <c r="CV354" s="111">
        <f t="shared" si="259"/>
        <v>0</v>
      </c>
      <c r="CW354" s="111">
        <f t="shared" si="259"/>
        <v>0</v>
      </c>
      <c r="CX354" s="111">
        <f t="shared" si="259"/>
        <v>0</v>
      </c>
      <c r="CY354" s="111">
        <f t="shared" si="259"/>
        <v>0</v>
      </c>
      <c r="CZ354" s="111">
        <f t="shared" si="259"/>
        <v>0</v>
      </c>
      <c r="DA354" s="111">
        <f t="shared" si="259"/>
        <v>0</v>
      </c>
      <c r="DB354" s="111">
        <f t="shared" si="259"/>
        <v>0</v>
      </c>
      <c r="DC354" s="111">
        <f t="shared" si="259"/>
        <v>0</v>
      </c>
      <c r="DD354" s="111">
        <f t="shared" si="259"/>
        <v>0</v>
      </c>
      <c r="DE354" s="111">
        <f t="shared" si="259"/>
        <v>0</v>
      </c>
      <c r="DF354" s="111">
        <f t="shared" si="259"/>
        <v>0</v>
      </c>
      <c r="DG354" s="111">
        <f t="shared" si="259"/>
        <v>0</v>
      </c>
      <c r="DH354" s="111">
        <f t="shared" si="259"/>
        <v>0</v>
      </c>
      <c r="DI354" s="111">
        <f t="shared" si="259"/>
        <v>0</v>
      </c>
      <c r="DJ354" s="111">
        <f t="shared" si="259"/>
        <v>0</v>
      </c>
      <c r="DK354" s="111">
        <f t="shared" si="259"/>
        <v>0</v>
      </c>
      <c r="DL354" s="111">
        <f t="shared" si="259"/>
        <v>0</v>
      </c>
      <c r="DM354" s="111">
        <f t="shared" si="259"/>
        <v>0</v>
      </c>
      <c r="DN354" s="111">
        <f t="shared" si="259"/>
        <v>0</v>
      </c>
      <c r="DO354" s="111">
        <f t="shared" si="259"/>
        <v>0</v>
      </c>
      <c r="DP354" s="111">
        <f t="shared" si="259"/>
        <v>0</v>
      </c>
      <c r="DQ354" s="111">
        <f t="shared" si="259"/>
        <v>0</v>
      </c>
      <c r="DR354" s="111">
        <f t="shared" si="259"/>
        <v>0</v>
      </c>
      <c r="DS354" s="111">
        <f t="shared" si="259"/>
        <v>0</v>
      </c>
      <c r="DT354" s="111">
        <f t="shared" si="259"/>
        <v>0</v>
      </c>
      <c r="DU354" s="111">
        <f t="shared" si="259"/>
        <v>0</v>
      </c>
      <c r="DV354" s="111">
        <f t="shared" si="259"/>
        <v>0</v>
      </c>
      <c r="DW354" s="111">
        <f t="shared" si="259"/>
        <v>0</v>
      </c>
      <c r="DX354" s="111">
        <f t="shared" si="259"/>
        <v>0</v>
      </c>
      <c r="DY354" s="111">
        <f t="shared" si="259"/>
        <v>0</v>
      </c>
      <c r="DZ354" s="111">
        <f t="shared" si="259"/>
        <v>0</v>
      </c>
      <c r="EA354" s="111">
        <f t="shared" si="259"/>
        <v>0</v>
      </c>
      <c r="EB354" s="111">
        <f t="shared" si="259"/>
        <v>0</v>
      </c>
      <c r="EC354" s="111">
        <f t="shared" si="259"/>
        <v>0</v>
      </c>
      <c r="ED354" s="111">
        <f t="shared" si="259"/>
        <v>0</v>
      </c>
      <c r="EE354" s="111">
        <f t="shared" si="259"/>
        <v>0</v>
      </c>
      <c r="EF354" s="111">
        <f t="shared" si="259"/>
        <v>0</v>
      </c>
      <c r="EG354" s="111">
        <f t="shared" si="259"/>
        <v>0</v>
      </c>
      <c r="EH354" s="111">
        <f t="shared" si="259"/>
        <v>0</v>
      </c>
      <c r="EI354" s="111">
        <f t="shared" si="252"/>
        <v>0</v>
      </c>
      <c r="EJ354" s="111">
        <f t="shared" si="252"/>
        <v>0</v>
      </c>
      <c r="EK354" s="111">
        <f t="shared" si="252"/>
        <v>0</v>
      </c>
      <c r="EL354" s="111">
        <f t="shared" si="252"/>
        <v>0</v>
      </c>
      <c r="EM354" s="111">
        <f t="shared" si="252"/>
        <v>0</v>
      </c>
      <c r="EN354" s="111">
        <f t="shared" si="252"/>
        <v>0</v>
      </c>
      <c r="EO354" s="111">
        <f t="shared" si="252"/>
        <v>0</v>
      </c>
      <c r="EP354" s="111">
        <f t="shared" si="252"/>
        <v>0</v>
      </c>
      <c r="EQ354" s="111">
        <f t="shared" si="252"/>
        <v>0</v>
      </c>
      <c r="ER354" s="111">
        <f t="shared" si="252"/>
        <v>0</v>
      </c>
      <c r="ES354" s="47"/>
      <c r="ET354" s="1"/>
    </row>
    <row r="355" spans="1:150" x14ac:dyDescent="0.35">
      <c r="A355" s="119"/>
      <c r="B355" s="3"/>
      <c r="C355" s="3"/>
      <c r="D355" s="3"/>
      <c r="E355" s="1"/>
      <c r="F355" s="1"/>
      <c r="G355" s="118">
        <v>131</v>
      </c>
      <c r="H355" s="111">
        <f t="shared" si="258"/>
        <v>0</v>
      </c>
      <c r="I355" s="111">
        <f t="shared" si="258"/>
        <v>0</v>
      </c>
      <c r="J355" s="111">
        <f t="shared" si="258"/>
        <v>0</v>
      </c>
      <c r="K355" s="111">
        <f t="shared" si="258"/>
        <v>0</v>
      </c>
      <c r="L355" s="111">
        <f t="shared" si="258"/>
        <v>0</v>
      </c>
      <c r="M355" s="111">
        <f t="shared" si="258"/>
        <v>0</v>
      </c>
      <c r="N355" s="111">
        <f t="shared" si="258"/>
        <v>0</v>
      </c>
      <c r="O355" s="111">
        <f t="shared" si="258"/>
        <v>0</v>
      </c>
      <c r="P355" s="111">
        <f t="shared" si="258"/>
        <v>0</v>
      </c>
      <c r="Q355" s="111">
        <f t="shared" si="258"/>
        <v>0</v>
      </c>
      <c r="R355" s="111">
        <f t="shared" si="258"/>
        <v>0</v>
      </c>
      <c r="S355" s="111">
        <f t="shared" si="258"/>
        <v>0</v>
      </c>
      <c r="T355" s="111">
        <f t="shared" si="258"/>
        <v>0</v>
      </c>
      <c r="U355" s="111">
        <f t="shared" si="258"/>
        <v>0</v>
      </c>
      <c r="V355" s="111">
        <f t="shared" si="258"/>
        <v>0</v>
      </c>
      <c r="W355" s="111">
        <f t="shared" si="258"/>
        <v>0</v>
      </c>
      <c r="X355" s="111">
        <f t="shared" si="258"/>
        <v>0</v>
      </c>
      <c r="Y355" s="111">
        <f t="shared" si="258"/>
        <v>0</v>
      </c>
      <c r="Z355" s="111">
        <f t="shared" si="258"/>
        <v>0</v>
      </c>
      <c r="AA355" s="111">
        <f t="shared" si="258"/>
        <v>0</v>
      </c>
      <c r="AB355" s="111">
        <f t="shared" si="258"/>
        <v>0</v>
      </c>
      <c r="AC355" s="111">
        <f t="shared" si="258"/>
        <v>0</v>
      </c>
      <c r="AD355" s="111">
        <f t="shared" si="258"/>
        <v>0</v>
      </c>
      <c r="AE355" s="111">
        <f t="shared" si="258"/>
        <v>0</v>
      </c>
      <c r="AF355" s="111">
        <f t="shared" si="258"/>
        <v>0</v>
      </c>
      <c r="AG355" s="111">
        <f t="shared" si="258"/>
        <v>0</v>
      </c>
      <c r="AH355" s="111">
        <f t="shared" si="258"/>
        <v>0</v>
      </c>
      <c r="AI355" s="111">
        <f t="shared" si="258"/>
        <v>0</v>
      </c>
      <c r="AJ355" s="111">
        <f t="shared" si="258"/>
        <v>0</v>
      </c>
      <c r="AK355" s="111">
        <f t="shared" si="258"/>
        <v>0</v>
      </c>
      <c r="AL355" s="111">
        <f t="shared" si="258"/>
        <v>0</v>
      </c>
      <c r="AM355" s="111">
        <f t="shared" si="258"/>
        <v>0</v>
      </c>
      <c r="AN355" s="111">
        <f t="shared" si="258"/>
        <v>0</v>
      </c>
      <c r="AO355" s="111">
        <f t="shared" si="258"/>
        <v>0</v>
      </c>
      <c r="AP355" s="111">
        <f t="shared" si="258"/>
        <v>0</v>
      </c>
      <c r="AQ355" s="111">
        <f t="shared" si="258"/>
        <v>0</v>
      </c>
      <c r="AR355" s="111">
        <f t="shared" si="258"/>
        <v>0</v>
      </c>
      <c r="AS355" s="111">
        <f t="shared" si="258"/>
        <v>0</v>
      </c>
      <c r="AT355" s="111">
        <f t="shared" si="258"/>
        <v>0</v>
      </c>
      <c r="AU355" s="111">
        <f t="shared" si="258"/>
        <v>0</v>
      </c>
      <c r="AV355" s="111">
        <f t="shared" si="258"/>
        <v>0</v>
      </c>
      <c r="AW355" s="111">
        <f t="shared" si="258"/>
        <v>0</v>
      </c>
      <c r="AX355" s="111">
        <f t="shared" si="258"/>
        <v>0</v>
      </c>
      <c r="AY355" s="111">
        <f t="shared" si="258"/>
        <v>0</v>
      </c>
      <c r="AZ355" s="111">
        <f t="shared" si="258"/>
        <v>0</v>
      </c>
      <c r="BA355" s="111">
        <f t="shared" si="258"/>
        <v>0</v>
      </c>
      <c r="BB355" s="111">
        <f t="shared" si="258"/>
        <v>0</v>
      </c>
      <c r="BC355" s="111">
        <f t="shared" si="258"/>
        <v>0</v>
      </c>
      <c r="BD355" s="111">
        <f t="shared" si="258"/>
        <v>0</v>
      </c>
      <c r="BE355" s="111">
        <f t="shared" si="258"/>
        <v>0</v>
      </c>
      <c r="BF355" s="111">
        <f t="shared" si="258"/>
        <v>0</v>
      </c>
      <c r="BG355" s="111">
        <f t="shared" si="258"/>
        <v>0</v>
      </c>
      <c r="BH355" s="111">
        <f t="shared" si="258"/>
        <v>0</v>
      </c>
      <c r="BI355" s="111">
        <f t="shared" si="258"/>
        <v>0</v>
      </c>
      <c r="BJ355" s="111">
        <f t="shared" si="258"/>
        <v>0</v>
      </c>
      <c r="BK355" s="111">
        <f t="shared" si="258"/>
        <v>0</v>
      </c>
      <c r="BL355" s="111">
        <f t="shared" si="258"/>
        <v>0</v>
      </c>
      <c r="BM355" s="111">
        <f t="shared" si="258"/>
        <v>0</v>
      </c>
      <c r="BN355" s="111">
        <f t="shared" si="258"/>
        <v>0</v>
      </c>
      <c r="BO355" s="111">
        <f t="shared" si="258"/>
        <v>0</v>
      </c>
      <c r="BP355" s="111">
        <f t="shared" si="258"/>
        <v>0</v>
      </c>
      <c r="BQ355" s="111">
        <f t="shared" si="258"/>
        <v>0</v>
      </c>
      <c r="BR355" s="111">
        <f t="shared" si="258"/>
        <v>0</v>
      </c>
      <c r="BS355" s="111">
        <f t="shared" si="258"/>
        <v>0</v>
      </c>
      <c r="BT355" s="111">
        <f t="shared" si="257"/>
        <v>0</v>
      </c>
      <c r="BU355" s="111">
        <f t="shared" si="257"/>
        <v>0</v>
      </c>
      <c r="BV355" s="111">
        <f t="shared" si="257"/>
        <v>0</v>
      </c>
      <c r="BW355" s="111">
        <f t="shared" si="257"/>
        <v>0</v>
      </c>
      <c r="BX355" s="111">
        <f t="shared" si="257"/>
        <v>0</v>
      </c>
      <c r="BY355" s="111">
        <f t="shared" si="257"/>
        <v>0</v>
      </c>
      <c r="BZ355" s="111">
        <f t="shared" si="257"/>
        <v>0</v>
      </c>
      <c r="CA355" s="111">
        <f t="shared" si="257"/>
        <v>0</v>
      </c>
      <c r="CB355" s="111">
        <f t="shared" si="257"/>
        <v>0</v>
      </c>
      <c r="CC355" s="111">
        <f t="shared" si="257"/>
        <v>0</v>
      </c>
      <c r="CD355" s="111">
        <f t="shared" si="257"/>
        <v>0</v>
      </c>
      <c r="CE355" s="111">
        <f t="shared" si="257"/>
        <v>0</v>
      </c>
      <c r="CF355" s="111">
        <f t="shared" si="257"/>
        <v>0</v>
      </c>
      <c r="CG355" s="111">
        <f t="shared" si="257"/>
        <v>0</v>
      </c>
      <c r="CH355" s="111">
        <f t="shared" si="257"/>
        <v>0</v>
      </c>
      <c r="CI355" s="111">
        <f t="shared" si="257"/>
        <v>0</v>
      </c>
      <c r="CJ355" s="111">
        <f t="shared" si="257"/>
        <v>0</v>
      </c>
      <c r="CK355" s="111">
        <f t="shared" si="257"/>
        <v>0</v>
      </c>
      <c r="CL355" s="111">
        <f t="shared" si="257"/>
        <v>0</v>
      </c>
      <c r="CM355" s="111">
        <f t="shared" si="257"/>
        <v>0</v>
      </c>
      <c r="CN355" s="111">
        <f t="shared" si="257"/>
        <v>0</v>
      </c>
      <c r="CO355" s="111">
        <f t="shared" si="257"/>
        <v>0</v>
      </c>
      <c r="CP355" s="111">
        <f t="shared" si="257"/>
        <v>0</v>
      </c>
      <c r="CQ355" s="111">
        <f t="shared" si="257"/>
        <v>0</v>
      </c>
      <c r="CR355" s="111">
        <f t="shared" si="257"/>
        <v>0</v>
      </c>
      <c r="CS355" s="111">
        <f t="shared" si="257"/>
        <v>0</v>
      </c>
      <c r="CT355" s="111">
        <f t="shared" si="257"/>
        <v>0</v>
      </c>
      <c r="CU355" s="111">
        <f t="shared" si="257"/>
        <v>0</v>
      </c>
      <c r="CV355" s="111">
        <f t="shared" si="257"/>
        <v>0</v>
      </c>
      <c r="CW355" s="111">
        <f t="shared" si="257"/>
        <v>0</v>
      </c>
      <c r="CX355" s="111">
        <f t="shared" si="257"/>
        <v>0</v>
      </c>
      <c r="CY355" s="111">
        <f t="shared" si="257"/>
        <v>0</v>
      </c>
      <c r="CZ355" s="111">
        <f t="shared" si="257"/>
        <v>0</v>
      </c>
      <c r="DA355" s="111">
        <f t="shared" si="257"/>
        <v>0</v>
      </c>
      <c r="DB355" s="111">
        <f t="shared" si="257"/>
        <v>0</v>
      </c>
      <c r="DC355" s="111">
        <f t="shared" si="257"/>
        <v>0</v>
      </c>
      <c r="DD355" s="111">
        <f t="shared" si="257"/>
        <v>0</v>
      </c>
      <c r="DE355" s="111">
        <f t="shared" si="257"/>
        <v>0</v>
      </c>
      <c r="DF355" s="111">
        <f t="shared" si="257"/>
        <v>0</v>
      </c>
      <c r="DG355" s="111">
        <f t="shared" si="257"/>
        <v>0</v>
      </c>
      <c r="DH355" s="111">
        <f t="shared" si="257"/>
        <v>0</v>
      </c>
      <c r="DI355" s="111">
        <f t="shared" si="257"/>
        <v>0</v>
      </c>
      <c r="DJ355" s="111">
        <f t="shared" si="257"/>
        <v>0</v>
      </c>
      <c r="DK355" s="111">
        <f t="shared" si="257"/>
        <v>0</v>
      </c>
      <c r="DL355" s="111">
        <f t="shared" si="257"/>
        <v>0</v>
      </c>
      <c r="DM355" s="111">
        <f t="shared" si="257"/>
        <v>0</v>
      </c>
      <c r="DN355" s="111">
        <f t="shared" si="257"/>
        <v>0</v>
      </c>
      <c r="DO355" s="111">
        <f t="shared" si="257"/>
        <v>0</v>
      </c>
      <c r="DP355" s="111">
        <f t="shared" si="257"/>
        <v>0</v>
      </c>
      <c r="DQ355" s="111">
        <f t="shared" si="257"/>
        <v>0</v>
      </c>
      <c r="DR355" s="111">
        <f t="shared" si="257"/>
        <v>0</v>
      </c>
      <c r="DS355" s="111">
        <f t="shared" si="257"/>
        <v>0</v>
      </c>
      <c r="DT355" s="111">
        <f t="shared" si="257"/>
        <v>0</v>
      </c>
      <c r="DU355" s="111">
        <f t="shared" si="257"/>
        <v>0</v>
      </c>
      <c r="DV355" s="111">
        <f t="shared" si="257"/>
        <v>0</v>
      </c>
      <c r="DW355" s="111">
        <f t="shared" si="257"/>
        <v>0</v>
      </c>
      <c r="DX355" s="111">
        <f t="shared" si="257"/>
        <v>0</v>
      </c>
      <c r="DY355" s="111">
        <f t="shared" si="257"/>
        <v>0</v>
      </c>
      <c r="DZ355" s="111">
        <f t="shared" si="257"/>
        <v>0</v>
      </c>
      <c r="EA355" s="111">
        <f t="shared" si="257"/>
        <v>0</v>
      </c>
      <c r="EB355" s="111">
        <f t="shared" si="257"/>
        <v>0</v>
      </c>
      <c r="EC355" s="111">
        <f t="shared" si="257"/>
        <v>0</v>
      </c>
      <c r="ED355" s="111">
        <f t="shared" si="257"/>
        <v>0</v>
      </c>
      <c r="EE355" s="111">
        <f t="shared" si="259"/>
        <v>0</v>
      </c>
      <c r="EF355" s="111">
        <f t="shared" si="259"/>
        <v>0</v>
      </c>
      <c r="EG355" s="111">
        <f t="shared" si="259"/>
        <v>0</v>
      </c>
      <c r="EH355" s="111">
        <f t="shared" si="259"/>
        <v>0</v>
      </c>
      <c r="EI355" s="111">
        <f t="shared" si="252"/>
        <v>0</v>
      </c>
      <c r="EJ355" s="111">
        <f t="shared" si="252"/>
        <v>0</v>
      </c>
      <c r="EK355" s="111">
        <f t="shared" si="252"/>
        <v>0</v>
      </c>
      <c r="EL355" s="111">
        <f t="shared" si="252"/>
        <v>0</v>
      </c>
      <c r="EM355" s="111">
        <f t="shared" si="252"/>
        <v>0</v>
      </c>
      <c r="EN355" s="111">
        <f t="shared" si="252"/>
        <v>0</v>
      </c>
      <c r="EO355" s="111">
        <f t="shared" si="252"/>
        <v>0</v>
      </c>
      <c r="EP355" s="111">
        <f t="shared" si="252"/>
        <v>0</v>
      </c>
      <c r="EQ355" s="111">
        <f t="shared" si="252"/>
        <v>0</v>
      </c>
      <c r="ER355" s="111">
        <f t="shared" si="252"/>
        <v>0</v>
      </c>
      <c r="ES355" s="47"/>
      <c r="ET355" s="1"/>
    </row>
    <row r="356" spans="1:150" x14ac:dyDescent="0.35">
      <c r="A356" s="119"/>
      <c r="B356" s="3"/>
      <c r="C356" s="3"/>
      <c r="D356" s="3"/>
      <c r="E356" s="1"/>
      <c r="F356" s="1"/>
      <c r="G356" s="118">
        <v>132</v>
      </c>
      <c r="H356" s="111">
        <f t="shared" si="258"/>
        <v>0</v>
      </c>
      <c r="I356" s="111">
        <f t="shared" si="258"/>
        <v>0</v>
      </c>
      <c r="J356" s="111">
        <f t="shared" si="258"/>
        <v>0</v>
      </c>
      <c r="K356" s="111">
        <f t="shared" si="258"/>
        <v>0</v>
      </c>
      <c r="L356" s="111">
        <f t="shared" si="258"/>
        <v>0</v>
      </c>
      <c r="M356" s="111">
        <f t="shared" si="258"/>
        <v>0</v>
      </c>
      <c r="N356" s="111">
        <f t="shared" si="258"/>
        <v>0</v>
      </c>
      <c r="O356" s="111">
        <f t="shared" si="258"/>
        <v>0</v>
      </c>
      <c r="P356" s="111">
        <f t="shared" si="258"/>
        <v>0</v>
      </c>
      <c r="Q356" s="111">
        <f t="shared" si="258"/>
        <v>0</v>
      </c>
      <c r="R356" s="111">
        <f t="shared" si="258"/>
        <v>0</v>
      </c>
      <c r="S356" s="111">
        <f t="shared" si="258"/>
        <v>0</v>
      </c>
      <c r="T356" s="111">
        <f t="shared" si="258"/>
        <v>0</v>
      </c>
      <c r="U356" s="111">
        <f t="shared" si="258"/>
        <v>0</v>
      </c>
      <c r="V356" s="111">
        <f t="shared" si="258"/>
        <v>0</v>
      </c>
      <c r="W356" s="111">
        <f t="shared" si="258"/>
        <v>0</v>
      </c>
      <c r="X356" s="111">
        <f t="shared" si="258"/>
        <v>0</v>
      </c>
      <c r="Y356" s="111">
        <f t="shared" si="258"/>
        <v>0</v>
      </c>
      <c r="Z356" s="111">
        <f t="shared" si="258"/>
        <v>0</v>
      </c>
      <c r="AA356" s="111">
        <f t="shared" si="258"/>
        <v>0</v>
      </c>
      <c r="AB356" s="111">
        <f t="shared" si="258"/>
        <v>0</v>
      </c>
      <c r="AC356" s="111">
        <f t="shared" si="258"/>
        <v>0</v>
      </c>
      <c r="AD356" s="111">
        <f t="shared" si="258"/>
        <v>0</v>
      </c>
      <c r="AE356" s="111">
        <f t="shared" si="258"/>
        <v>0</v>
      </c>
      <c r="AF356" s="111">
        <f t="shared" si="258"/>
        <v>0</v>
      </c>
      <c r="AG356" s="111">
        <f t="shared" si="258"/>
        <v>0</v>
      </c>
      <c r="AH356" s="111">
        <f t="shared" si="258"/>
        <v>0</v>
      </c>
      <c r="AI356" s="111">
        <f t="shared" si="258"/>
        <v>0</v>
      </c>
      <c r="AJ356" s="111">
        <f t="shared" si="258"/>
        <v>0</v>
      </c>
      <c r="AK356" s="111">
        <f t="shared" si="258"/>
        <v>0</v>
      </c>
      <c r="AL356" s="111">
        <f t="shared" si="258"/>
        <v>0</v>
      </c>
      <c r="AM356" s="111">
        <f t="shared" si="258"/>
        <v>0</v>
      </c>
      <c r="AN356" s="111">
        <f t="shared" si="258"/>
        <v>0</v>
      </c>
      <c r="AO356" s="111">
        <f t="shared" si="258"/>
        <v>0</v>
      </c>
      <c r="AP356" s="111">
        <f t="shared" si="258"/>
        <v>0</v>
      </c>
      <c r="AQ356" s="111">
        <f t="shared" si="258"/>
        <v>0</v>
      </c>
      <c r="AR356" s="111">
        <f t="shared" si="258"/>
        <v>0</v>
      </c>
      <c r="AS356" s="111">
        <f t="shared" si="258"/>
        <v>0</v>
      </c>
      <c r="AT356" s="111">
        <f t="shared" si="258"/>
        <v>0</v>
      </c>
      <c r="AU356" s="111">
        <f t="shared" si="258"/>
        <v>0</v>
      </c>
      <c r="AV356" s="111">
        <f t="shared" si="258"/>
        <v>0</v>
      </c>
      <c r="AW356" s="111">
        <f t="shared" si="258"/>
        <v>0</v>
      </c>
      <c r="AX356" s="111">
        <f t="shared" si="258"/>
        <v>0</v>
      </c>
      <c r="AY356" s="111">
        <f t="shared" si="258"/>
        <v>0</v>
      </c>
      <c r="AZ356" s="111">
        <f t="shared" si="258"/>
        <v>0</v>
      </c>
      <c r="BA356" s="111">
        <f t="shared" si="258"/>
        <v>0</v>
      </c>
      <c r="BB356" s="111">
        <f t="shared" si="258"/>
        <v>0</v>
      </c>
      <c r="BC356" s="111">
        <f t="shared" si="258"/>
        <v>0</v>
      </c>
      <c r="BD356" s="111">
        <f t="shared" si="258"/>
        <v>0</v>
      </c>
      <c r="BE356" s="111">
        <f t="shared" si="258"/>
        <v>0</v>
      </c>
      <c r="BF356" s="111">
        <f t="shared" si="258"/>
        <v>0</v>
      </c>
      <c r="BG356" s="111">
        <f t="shared" si="258"/>
        <v>0</v>
      </c>
      <c r="BH356" s="111">
        <f t="shared" si="258"/>
        <v>0</v>
      </c>
      <c r="BI356" s="111">
        <f t="shared" si="258"/>
        <v>0</v>
      </c>
      <c r="BJ356" s="111">
        <f t="shared" si="258"/>
        <v>0</v>
      </c>
      <c r="BK356" s="111">
        <f t="shared" si="258"/>
        <v>1</v>
      </c>
      <c r="BL356" s="111">
        <f t="shared" si="258"/>
        <v>1</v>
      </c>
      <c r="BM356" s="111">
        <f t="shared" si="258"/>
        <v>1</v>
      </c>
      <c r="BN356" s="111">
        <f t="shared" si="258"/>
        <v>1</v>
      </c>
      <c r="BO356" s="111">
        <f t="shared" si="258"/>
        <v>1</v>
      </c>
      <c r="BP356" s="111">
        <f t="shared" si="258"/>
        <v>1</v>
      </c>
      <c r="BQ356" s="111">
        <f t="shared" si="258"/>
        <v>1</v>
      </c>
      <c r="BR356" s="111">
        <f t="shared" si="258"/>
        <v>1</v>
      </c>
      <c r="BS356" s="111">
        <f t="shared" ref="BS356:ED361" si="260">IF($D154&gt;BS$10, $F154, 0)</f>
        <v>1</v>
      </c>
      <c r="BT356" s="111">
        <f t="shared" si="260"/>
        <v>1</v>
      </c>
      <c r="BU356" s="111">
        <f t="shared" si="257"/>
        <v>1</v>
      </c>
      <c r="BV356" s="111">
        <f t="shared" si="257"/>
        <v>1</v>
      </c>
      <c r="BW356" s="111">
        <f t="shared" si="257"/>
        <v>1</v>
      </c>
      <c r="BX356" s="111">
        <f t="shared" si="257"/>
        <v>1</v>
      </c>
      <c r="BY356" s="111">
        <f t="shared" si="257"/>
        <v>1</v>
      </c>
      <c r="BZ356" s="111">
        <f t="shared" si="257"/>
        <v>1</v>
      </c>
      <c r="CA356" s="111">
        <f t="shared" si="257"/>
        <v>1</v>
      </c>
      <c r="CB356" s="111">
        <f t="shared" si="257"/>
        <v>1</v>
      </c>
      <c r="CC356" s="111">
        <f t="shared" si="257"/>
        <v>1</v>
      </c>
      <c r="CD356" s="111">
        <f t="shared" si="257"/>
        <v>1</v>
      </c>
      <c r="CE356" s="111">
        <f t="shared" si="257"/>
        <v>1</v>
      </c>
      <c r="CF356" s="111">
        <f t="shared" si="257"/>
        <v>1</v>
      </c>
      <c r="CG356" s="111">
        <f t="shared" si="257"/>
        <v>1</v>
      </c>
      <c r="CH356" s="111">
        <f t="shared" si="257"/>
        <v>1</v>
      </c>
      <c r="CI356" s="111">
        <f t="shared" si="257"/>
        <v>1</v>
      </c>
      <c r="CJ356" s="111">
        <f t="shared" si="257"/>
        <v>1</v>
      </c>
      <c r="CK356" s="111">
        <f t="shared" si="257"/>
        <v>1</v>
      </c>
      <c r="CL356" s="111">
        <f t="shared" si="257"/>
        <v>1</v>
      </c>
      <c r="CM356" s="111">
        <f t="shared" si="257"/>
        <v>1</v>
      </c>
      <c r="CN356" s="111">
        <f t="shared" si="257"/>
        <v>1</v>
      </c>
      <c r="CO356" s="111">
        <f t="shared" si="257"/>
        <v>1</v>
      </c>
      <c r="CP356" s="111">
        <f t="shared" si="257"/>
        <v>1</v>
      </c>
      <c r="CQ356" s="111">
        <f t="shared" si="257"/>
        <v>1</v>
      </c>
      <c r="CR356" s="111">
        <f t="shared" si="257"/>
        <v>1</v>
      </c>
      <c r="CS356" s="111">
        <f t="shared" si="257"/>
        <v>1</v>
      </c>
      <c r="CT356" s="111">
        <f t="shared" si="257"/>
        <v>1</v>
      </c>
      <c r="CU356" s="111">
        <f t="shared" si="257"/>
        <v>1</v>
      </c>
      <c r="CV356" s="111">
        <f t="shared" si="257"/>
        <v>1</v>
      </c>
      <c r="CW356" s="111">
        <f t="shared" si="257"/>
        <v>1</v>
      </c>
      <c r="CX356" s="111">
        <f t="shared" si="257"/>
        <v>1</v>
      </c>
      <c r="CY356" s="111">
        <f t="shared" si="257"/>
        <v>1</v>
      </c>
      <c r="CZ356" s="111">
        <f t="shared" si="257"/>
        <v>1</v>
      </c>
      <c r="DA356" s="111">
        <f t="shared" si="257"/>
        <v>1</v>
      </c>
      <c r="DB356" s="111">
        <f t="shared" si="257"/>
        <v>1</v>
      </c>
      <c r="DC356" s="111">
        <f t="shared" si="257"/>
        <v>1</v>
      </c>
      <c r="DD356" s="111">
        <f t="shared" si="257"/>
        <v>1</v>
      </c>
      <c r="DE356" s="111">
        <f t="shared" si="257"/>
        <v>1</v>
      </c>
      <c r="DF356" s="111">
        <f t="shared" si="257"/>
        <v>1</v>
      </c>
      <c r="DG356" s="111">
        <f t="shared" si="257"/>
        <v>1</v>
      </c>
      <c r="DH356" s="111">
        <f t="shared" si="257"/>
        <v>1</v>
      </c>
      <c r="DI356" s="111">
        <f t="shared" si="257"/>
        <v>1</v>
      </c>
      <c r="DJ356" s="111">
        <f t="shared" si="257"/>
        <v>1</v>
      </c>
      <c r="DK356" s="111">
        <f t="shared" si="257"/>
        <v>1</v>
      </c>
      <c r="DL356" s="111">
        <f t="shared" si="257"/>
        <v>1</v>
      </c>
      <c r="DM356" s="111">
        <f t="shared" si="257"/>
        <v>1</v>
      </c>
      <c r="DN356" s="111">
        <f t="shared" si="257"/>
        <v>1</v>
      </c>
      <c r="DO356" s="111">
        <f t="shared" si="257"/>
        <v>1</v>
      </c>
      <c r="DP356" s="111">
        <f t="shared" si="257"/>
        <v>1</v>
      </c>
      <c r="DQ356" s="111">
        <f t="shared" si="257"/>
        <v>1</v>
      </c>
      <c r="DR356" s="111">
        <f t="shared" si="257"/>
        <v>1</v>
      </c>
      <c r="DS356" s="111">
        <f t="shared" si="257"/>
        <v>1</v>
      </c>
      <c r="DT356" s="111">
        <f t="shared" si="257"/>
        <v>1</v>
      </c>
      <c r="DU356" s="111">
        <f t="shared" si="257"/>
        <v>1</v>
      </c>
      <c r="DV356" s="111">
        <f t="shared" si="257"/>
        <v>1</v>
      </c>
      <c r="DW356" s="111">
        <f t="shared" si="257"/>
        <v>1</v>
      </c>
      <c r="DX356" s="111">
        <f t="shared" si="257"/>
        <v>1</v>
      </c>
      <c r="DY356" s="111">
        <f t="shared" si="257"/>
        <v>1</v>
      </c>
      <c r="DZ356" s="111">
        <f t="shared" si="257"/>
        <v>1</v>
      </c>
      <c r="EA356" s="111">
        <f t="shared" si="257"/>
        <v>1</v>
      </c>
      <c r="EB356" s="111">
        <f t="shared" si="257"/>
        <v>1</v>
      </c>
      <c r="EC356" s="111">
        <f t="shared" si="257"/>
        <v>1</v>
      </c>
      <c r="ED356" s="111">
        <f t="shared" si="257"/>
        <v>1</v>
      </c>
      <c r="EE356" s="111">
        <f t="shared" si="259"/>
        <v>1</v>
      </c>
      <c r="EF356" s="111">
        <f t="shared" si="259"/>
        <v>1</v>
      </c>
      <c r="EG356" s="111">
        <f t="shared" si="259"/>
        <v>1</v>
      </c>
      <c r="EH356" s="111">
        <f t="shared" si="259"/>
        <v>1</v>
      </c>
      <c r="EI356" s="111">
        <f t="shared" si="252"/>
        <v>1</v>
      </c>
      <c r="EJ356" s="111">
        <f t="shared" si="252"/>
        <v>1</v>
      </c>
      <c r="EK356" s="111">
        <f t="shared" si="252"/>
        <v>1</v>
      </c>
      <c r="EL356" s="111">
        <f t="shared" si="252"/>
        <v>1</v>
      </c>
      <c r="EM356" s="111">
        <f t="shared" si="252"/>
        <v>1</v>
      </c>
      <c r="EN356" s="111">
        <f t="shared" si="252"/>
        <v>1</v>
      </c>
      <c r="EO356" s="111">
        <f t="shared" si="252"/>
        <v>1</v>
      </c>
      <c r="EP356" s="111">
        <f t="shared" si="252"/>
        <v>1</v>
      </c>
      <c r="EQ356" s="111">
        <f t="shared" si="252"/>
        <v>1</v>
      </c>
      <c r="ER356" s="111">
        <f t="shared" si="252"/>
        <v>1</v>
      </c>
      <c r="ES356" s="47"/>
      <c r="ET356" s="1"/>
    </row>
    <row r="357" spans="1:150" x14ac:dyDescent="0.35">
      <c r="A357" s="119"/>
      <c r="B357" s="3"/>
      <c r="C357" s="3"/>
      <c r="D357" s="3"/>
      <c r="E357" s="1"/>
      <c r="F357" s="1"/>
      <c r="G357" s="118">
        <v>133</v>
      </c>
      <c r="H357" s="111">
        <f t="shared" ref="H357:BS360" si="261">IF($D155&gt;H$10, $F155, 0)</f>
        <v>0</v>
      </c>
      <c r="I357" s="111">
        <f t="shared" si="261"/>
        <v>0</v>
      </c>
      <c r="J357" s="111">
        <f t="shared" si="261"/>
        <v>0</v>
      </c>
      <c r="K357" s="111">
        <f t="shared" si="261"/>
        <v>0</v>
      </c>
      <c r="L357" s="111">
        <f t="shared" si="261"/>
        <v>0</v>
      </c>
      <c r="M357" s="111">
        <f t="shared" si="261"/>
        <v>0</v>
      </c>
      <c r="N357" s="111">
        <f t="shared" si="261"/>
        <v>0</v>
      </c>
      <c r="O357" s="111">
        <f t="shared" si="261"/>
        <v>0</v>
      </c>
      <c r="P357" s="111">
        <f t="shared" si="261"/>
        <v>0</v>
      </c>
      <c r="Q357" s="111">
        <f t="shared" si="261"/>
        <v>0</v>
      </c>
      <c r="R357" s="111">
        <f t="shared" si="261"/>
        <v>0</v>
      </c>
      <c r="S357" s="111">
        <f t="shared" si="261"/>
        <v>0</v>
      </c>
      <c r="T357" s="111">
        <f t="shared" si="261"/>
        <v>0</v>
      </c>
      <c r="U357" s="111">
        <f t="shared" si="261"/>
        <v>0</v>
      </c>
      <c r="V357" s="111">
        <f t="shared" si="261"/>
        <v>0</v>
      </c>
      <c r="W357" s="111">
        <f t="shared" si="261"/>
        <v>0</v>
      </c>
      <c r="X357" s="111">
        <f t="shared" si="261"/>
        <v>0</v>
      </c>
      <c r="Y357" s="111">
        <f t="shared" si="261"/>
        <v>0</v>
      </c>
      <c r="Z357" s="111">
        <f t="shared" si="261"/>
        <v>0</v>
      </c>
      <c r="AA357" s="111">
        <f t="shared" si="261"/>
        <v>0</v>
      </c>
      <c r="AB357" s="111">
        <f t="shared" si="261"/>
        <v>0</v>
      </c>
      <c r="AC357" s="111">
        <f t="shared" si="261"/>
        <v>0</v>
      </c>
      <c r="AD357" s="111">
        <f t="shared" si="261"/>
        <v>0</v>
      </c>
      <c r="AE357" s="111">
        <f t="shared" si="261"/>
        <v>0</v>
      </c>
      <c r="AF357" s="111">
        <f t="shared" si="261"/>
        <v>0</v>
      </c>
      <c r="AG357" s="111">
        <f t="shared" si="261"/>
        <v>0</v>
      </c>
      <c r="AH357" s="111">
        <f t="shared" si="261"/>
        <v>0</v>
      </c>
      <c r="AI357" s="111">
        <f t="shared" si="261"/>
        <v>0</v>
      </c>
      <c r="AJ357" s="111">
        <f t="shared" si="261"/>
        <v>0</v>
      </c>
      <c r="AK357" s="111">
        <f t="shared" si="261"/>
        <v>0</v>
      </c>
      <c r="AL357" s="111">
        <f t="shared" si="261"/>
        <v>0</v>
      </c>
      <c r="AM357" s="111">
        <f t="shared" si="261"/>
        <v>0</v>
      </c>
      <c r="AN357" s="111">
        <f t="shared" si="261"/>
        <v>0</v>
      </c>
      <c r="AO357" s="111">
        <f t="shared" si="261"/>
        <v>0</v>
      </c>
      <c r="AP357" s="111">
        <f t="shared" si="261"/>
        <v>0</v>
      </c>
      <c r="AQ357" s="111">
        <f t="shared" si="261"/>
        <v>0</v>
      </c>
      <c r="AR357" s="111">
        <f t="shared" si="261"/>
        <v>0</v>
      </c>
      <c r="AS357" s="111">
        <f t="shared" si="261"/>
        <v>0</v>
      </c>
      <c r="AT357" s="111">
        <f t="shared" si="261"/>
        <v>0</v>
      </c>
      <c r="AU357" s="111">
        <f t="shared" si="261"/>
        <v>0</v>
      </c>
      <c r="AV357" s="111">
        <f t="shared" si="261"/>
        <v>0</v>
      </c>
      <c r="AW357" s="111">
        <f t="shared" si="261"/>
        <v>0</v>
      </c>
      <c r="AX357" s="111">
        <f t="shared" si="261"/>
        <v>0</v>
      </c>
      <c r="AY357" s="111">
        <f t="shared" si="261"/>
        <v>0</v>
      </c>
      <c r="AZ357" s="111">
        <f t="shared" si="261"/>
        <v>0</v>
      </c>
      <c r="BA357" s="111">
        <f t="shared" si="261"/>
        <v>0</v>
      </c>
      <c r="BB357" s="111">
        <f t="shared" si="261"/>
        <v>0</v>
      </c>
      <c r="BC357" s="111">
        <f t="shared" si="261"/>
        <v>0</v>
      </c>
      <c r="BD357" s="111">
        <f t="shared" si="261"/>
        <v>0</v>
      </c>
      <c r="BE357" s="111">
        <f t="shared" si="261"/>
        <v>0</v>
      </c>
      <c r="BF357" s="111">
        <f t="shared" si="261"/>
        <v>0</v>
      </c>
      <c r="BG357" s="111">
        <f t="shared" si="261"/>
        <v>0</v>
      </c>
      <c r="BH357" s="111">
        <f t="shared" si="261"/>
        <v>0</v>
      </c>
      <c r="BI357" s="111">
        <f t="shared" si="261"/>
        <v>0</v>
      </c>
      <c r="BJ357" s="111">
        <f t="shared" si="261"/>
        <v>0</v>
      </c>
      <c r="BK357" s="111">
        <f t="shared" si="261"/>
        <v>0</v>
      </c>
      <c r="BL357" s="111">
        <f t="shared" si="261"/>
        <v>0</v>
      </c>
      <c r="BM357" s="111">
        <f t="shared" si="261"/>
        <v>0</v>
      </c>
      <c r="BN357" s="111">
        <f t="shared" si="261"/>
        <v>0</v>
      </c>
      <c r="BO357" s="111">
        <f t="shared" si="261"/>
        <v>0</v>
      </c>
      <c r="BP357" s="111">
        <f t="shared" si="261"/>
        <v>0</v>
      </c>
      <c r="BQ357" s="111">
        <f t="shared" si="261"/>
        <v>0</v>
      </c>
      <c r="BR357" s="111">
        <f t="shared" si="261"/>
        <v>0</v>
      </c>
      <c r="BS357" s="111">
        <f t="shared" si="261"/>
        <v>0</v>
      </c>
      <c r="BT357" s="111">
        <f t="shared" si="260"/>
        <v>0</v>
      </c>
      <c r="BU357" s="111">
        <f t="shared" si="257"/>
        <v>0</v>
      </c>
      <c r="BV357" s="111">
        <f t="shared" si="257"/>
        <v>0</v>
      </c>
      <c r="BW357" s="111">
        <f t="shared" si="257"/>
        <v>0</v>
      </c>
      <c r="BX357" s="111">
        <f t="shared" si="257"/>
        <v>0</v>
      </c>
      <c r="BY357" s="111">
        <f t="shared" si="257"/>
        <v>0</v>
      </c>
      <c r="BZ357" s="111">
        <f t="shared" si="257"/>
        <v>0</v>
      </c>
      <c r="CA357" s="111">
        <f t="shared" si="257"/>
        <v>0</v>
      </c>
      <c r="CB357" s="111">
        <f t="shared" si="257"/>
        <v>0</v>
      </c>
      <c r="CC357" s="111">
        <f t="shared" si="257"/>
        <v>0</v>
      </c>
      <c r="CD357" s="111">
        <f t="shared" si="257"/>
        <v>0</v>
      </c>
      <c r="CE357" s="111">
        <f t="shared" si="257"/>
        <v>0</v>
      </c>
      <c r="CF357" s="111">
        <f t="shared" si="257"/>
        <v>0</v>
      </c>
      <c r="CG357" s="111">
        <f t="shared" si="257"/>
        <v>0</v>
      </c>
      <c r="CH357" s="111">
        <f t="shared" si="257"/>
        <v>0</v>
      </c>
      <c r="CI357" s="111">
        <f t="shared" si="257"/>
        <v>0</v>
      </c>
      <c r="CJ357" s="111">
        <f t="shared" si="257"/>
        <v>0</v>
      </c>
      <c r="CK357" s="111">
        <f t="shared" si="257"/>
        <v>1</v>
      </c>
      <c r="CL357" s="111">
        <f t="shared" si="257"/>
        <v>1</v>
      </c>
      <c r="CM357" s="111">
        <f t="shared" si="257"/>
        <v>1</v>
      </c>
      <c r="CN357" s="111">
        <f t="shared" si="257"/>
        <v>1</v>
      </c>
      <c r="CO357" s="111">
        <f t="shared" si="257"/>
        <v>1</v>
      </c>
      <c r="CP357" s="111">
        <f t="shared" si="257"/>
        <v>1</v>
      </c>
      <c r="CQ357" s="111">
        <f t="shared" si="257"/>
        <v>1</v>
      </c>
      <c r="CR357" s="111">
        <f t="shared" si="257"/>
        <v>1</v>
      </c>
      <c r="CS357" s="111">
        <f t="shared" si="257"/>
        <v>1</v>
      </c>
      <c r="CT357" s="111">
        <f t="shared" si="257"/>
        <v>1</v>
      </c>
      <c r="CU357" s="111">
        <f t="shared" si="257"/>
        <v>1</v>
      </c>
      <c r="CV357" s="111">
        <f t="shared" si="257"/>
        <v>1</v>
      </c>
      <c r="CW357" s="111">
        <f t="shared" si="257"/>
        <v>1</v>
      </c>
      <c r="CX357" s="111">
        <f t="shared" si="257"/>
        <v>1</v>
      </c>
      <c r="CY357" s="111">
        <f t="shared" si="257"/>
        <v>1</v>
      </c>
      <c r="CZ357" s="111">
        <f t="shared" si="257"/>
        <v>1</v>
      </c>
      <c r="DA357" s="111">
        <f t="shared" si="257"/>
        <v>1</v>
      </c>
      <c r="DB357" s="111">
        <f t="shared" si="257"/>
        <v>1</v>
      </c>
      <c r="DC357" s="111">
        <f t="shared" si="257"/>
        <v>1</v>
      </c>
      <c r="DD357" s="111">
        <f t="shared" si="257"/>
        <v>1</v>
      </c>
      <c r="DE357" s="111">
        <f t="shared" si="257"/>
        <v>1</v>
      </c>
      <c r="DF357" s="111">
        <f t="shared" si="257"/>
        <v>1</v>
      </c>
      <c r="DG357" s="111">
        <f t="shared" si="257"/>
        <v>1</v>
      </c>
      <c r="DH357" s="111">
        <f t="shared" si="257"/>
        <v>1</v>
      </c>
      <c r="DI357" s="111">
        <f t="shared" si="257"/>
        <v>1</v>
      </c>
      <c r="DJ357" s="111">
        <f t="shared" si="257"/>
        <v>1</v>
      </c>
      <c r="DK357" s="111">
        <f t="shared" si="257"/>
        <v>1</v>
      </c>
      <c r="DL357" s="111">
        <f t="shared" si="257"/>
        <v>1</v>
      </c>
      <c r="DM357" s="111">
        <f t="shared" si="257"/>
        <v>1</v>
      </c>
      <c r="DN357" s="111">
        <f t="shared" si="257"/>
        <v>1</v>
      </c>
      <c r="DO357" s="111">
        <f t="shared" si="257"/>
        <v>1</v>
      </c>
      <c r="DP357" s="111">
        <f t="shared" si="257"/>
        <v>1</v>
      </c>
      <c r="DQ357" s="111">
        <f t="shared" si="257"/>
        <v>1</v>
      </c>
      <c r="DR357" s="111">
        <f t="shared" si="257"/>
        <v>1</v>
      </c>
      <c r="DS357" s="111">
        <f t="shared" si="257"/>
        <v>1</v>
      </c>
      <c r="DT357" s="111">
        <f t="shared" si="257"/>
        <v>1</v>
      </c>
      <c r="DU357" s="111">
        <f t="shared" si="257"/>
        <v>1</v>
      </c>
      <c r="DV357" s="111">
        <f t="shared" si="257"/>
        <v>1</v>
      </c>
      <c r="DW357" s="111">
        <f t="shared" si="257"/>
        <v>1</v>
      </c>
      <c r="DX357" s="111">
        <f t="shared" si="257"/>
        <v>1</v>
      </c>
      <c r="DY357" s="111">
        <f t="shared" si="257"/>
        <v>1</v>
      </c>
      <c r="DZ357" s="111">
        <f t="shared" si="257"/>
        <v>1</v>
      </c>
      <c r="EA357" s="111">
        <f t="shared" si="257"/>
        <v>1</v>
      </c>
      <c r="EB357" s="111">
        <f t="shared" si="257"/>
        <v>1</v>
      </c>
      <c r="EC357" s="111">
        <f t="shared" si="257"/>
        <v>1</v>
      </c>
      <c r="ED357" s="111">
        <f t="shared" si="257"/>
        <v>1</v>
      </c>
      <c r="EE357" s="111">
        <f t="shared" si="259"/>
        <v>1</v>
      </c>
      <c r="EF357" s="111">
        <f t="shared" si="259"/>
        <v>1</v>
      </c>
      <c r="EG357" s="111">
        <f t="shared" si="259"/>
        <v>1</v>
      </c>
      <c r="EH357" s="111">
        <f t="shared" si="259"/>
        <v>1</v>
      </c>
      <c r="EI357" s="111">
        <f t="shared" si="252"/>
        <v>1</v>
      </c>
      <c r="EJ357" s="111">
        <f t="shared" si="252"/>
        <v>1</v>
      </c>
      <c r="EK357" s="111">
        <f t="shared" si="252"/>
        <v>1</v>
      </c>
      <c r="EL357" s="111">
        <f t="shared" si="252"/>
        <v>1</v>
      </c>
      <c r="EM357" s="111">
        <f t="shared" si="252"/>
        <v>1</v>
      </c>
      <c r="EN357" s="111">
        <f t="shared" si="252"/>
        <v>1</v>
      </c>
      <c r="EO357" s="111">
        <f t="shared" si="252"/>
        <v>1</v>
      </c>
      <c r="EP357" s="111">
        <f t="shared" si="252"/>
        <v>1</v>
      </c>
      <c r="EQ357" s="111">
        <f t="shared" si="252"/>
        <v>1</v>
      </c>
      <c r="ER357" s="111">
        <f t="shared" si="252"/>
        <v>1</v>
      </c>
      <c r="ES357" s="47"/>
      <c r="ET357" s="1"/>
    </row>
    <row r="358" spans="1:150" x14ac:dyDescent="0.35">
      <c r="A358" s="119"/>
      <c r="B358" s="3"/>
      <c r="C358" s="3"/>
      <c r="D358" s="3"/>
      <c r="E358" s="1"/>
      <c r="F358" s="1"/>
      <c r="G358" s="118">
        <v>134</v>
      </c>
      <c r="H358" s="111">
        <f t="shared" si="261"/>
        <v>0</v>
      </c>
      <c r="I358" s="111">
        <f t="shared" si="261"/>
        <v>0</v>
      </c>
      <c r="J358" s="111">
        <f t="shared" si="261"/>
        <v>0</v>
      </c>
      <c r="K358" s="111">
        <f t="shared" si="261"/>
        <v>0</v>
      </c>
      <c r="L358" s="111">
        <f t="shared" si="261"/>
        <v>0</v>
      </c>
      <c r="M358" s="111">
        <f t="shared" si="261"/>
        <v>0</v>
      </c>
      <c r="N358" s="111">
        <f t="shared" si="261"/>
        <v>0</v>
      </c>
      <c r="O358" s="111">
        <f t="shared" si="261"/>
        <v>0</v>
      </c>
      <c r="P358" s="111">
        <f t="shared" si="261"/>
        <v>0</v>
      </c>
      <c r="Q358" s="111">
        <f t="shared" si="261"/>
        <v>0</v>
      </c>
      <c r="R358" s="111">
        <f t="shared" si="261"/>
        <v>0</v>
      </c>
      <c r="S358" s="111">
        <f t="shared" si="261"/>
        <v>0</v>
      </c>
      <c r="T358" s="111">
        <f t="shared" si="261"/>
        <v>0</v>
      </c>
      <c r="U358" s="111">
        <f t="shared" si="261"/>
        <v>0</v>
      </c>
      <c r="V358" s="111">
        <f t="shared" si="261"/>
        <v>0</v>
      </c>
      <c r="W358" s="111">
        <f t="shared" si="261"/>
        <v>0</v>
      </c>
      <c r="X358" s="111">
        <f t="shared" si="261"/>
        <v>0</v>
      </c>
      <c r="Y358" s="111">
        <f t="shared" si="261"/>
        <v>0</v>
      </c>
      <c r="Z358" s="111">
        <f t="shared" si="261"/>
        <v>0</v>
      </c>
      <c r="AA358" s="111">
        <f t="shared" si="261"/>
        <v>0</v>
      </c>
      <c r="AB358" s="111">
        <f t="shared" si="261"/>
        <v>0</v>
      </c>
      <c r="AC358" s="111">
        <f t="shared" si="261"/>
        <v>0</v>
      </c>
      <c r="AD358" s="111">
        <f t="shared" si="261"/>
        <v>0</v>
      </c>
      <c r="AE358" s="111">
        <f t="shared" si="261"/>
        <v>0</v>
      </c>
      <c r="AF358" s="111">
        <f t="shared" si="261"/>
        <v>0</v>
      </c>
      <c r="AG358" s="111">
        <f t="shared" si="261"/>
        <v>0</v>
      </c>
      <c r="AH358" s="111">
        <f t="shared" si="261"/>
        <v>0</v>
      </c>
      <c r="AI358" s="111">
        <f t="shared" si="261"/>
        <v>0</v>
      </c>
      <c r="AJ358" s="111">
        <f t="shared" si="261"/>
        <v>0</v>
      </c>
      <c r="AK358" s="111">
        <f t="shared" si="261"/>
        <v>0</v>
      </c>
      <c r="AL358" s="111">
        <f t="shared" si="261"/>
        <v>0</v>
      </c>
      <c r="AM358" s="111">
        <f t="shared" si="261"/>
        <v>0</v>
      </c>
      <c r="AN358" s="111">
        <f t="shared" si="261"/>
        <v>0</v>
      </c>
      <c r="AO358" s="111">
        <f t="shared" si="261"/>
        <v>0</v>
      </c>
      <c r="AP358" s="111">
        <f t="shared" si="261"/>
        <v>0</v>
      </c>
      <c r="AQ358" s="111">
        <f t="shared" si="261"/>
        <v>0</v>
      </c>
      <c r="AR358" s="111">
        <f t="shared" si="261"/>
        <v>0</v>
      </c>
      <c r="AS358" s="111">
        <f t="shared" si="261"/>
        <v>0</v>
      </c>
      <c r="AT358" s="111">
        <f t="shared" si="261"/>
        <v>0</v>
      </c>
      <c r="AU358" s="111">
        <f t="shared" si="261"/>
        <v>0</v>
      </c>
      <c r="AV358" s="111">
        <f t="shared" si="261"/>
        <v>0</v>
      </c>
      <c r="AW358" s="111">
        <f t="shared" si="261"/>
        <v>0</v>
      </c>
      <c r="AX358" s="111">
        <f t="shared" si="261"/>
        <v>0</v>
      </c>
      <c r="AY358" s="111">
        <f t="shared" si="261"/>
        <v>0</v>
      </c>
      <c r="AZ358" s="111">
        <f t="shared" si="261"/>
        <v>0</v>
      </c>
      <c r="BA358" s="111">
        <f t="shared" si="261"/>
        <v>0</v>
      </c>
      <c r="BB358" s="111">
        <f t="shared" si="261"/>
        <v>0</v>
      </c>
      <c r="BC358" s="111">
        <f t="shared" si="261"/>
        <v>0</v>
      </c>
      <c r="BD358" s="111">
        <f t="shared" si="261"/>
        <v>0</v>
      </c>
      <c r="BE358" s="111">
        <f t="shared" si="261"/>
        <v>0</v>
      </c>
      <c r="BF358" s="111">
        <f t="shared" si="261"/>
        <v>0</v>
      </c>
      <c r="BG358" s="111">
        <f t="shared" si="261"/>
        <v>0</v>
      </c>
      <c r="BH358" s="111">
        <f t="shared" si="261"/>
        <v>0</v>
      </c>
      <c r="BI358" s="111">
        <f t="shared" si="261"/>
        <v>0</v>
      </c>
      <c r="BJ358" s="111">
        <f t="shared" si="261"/>
        <v>0</v>
      </c>
      <c r="BK358" s="111">
        <f t="shared" si="261"/>
        <v>0</v>
      </c>
      <c r="BL358" s="111">
        <f t="shared" si="261"/>
        <v>0</v>
      </c>
      <c r="BM358" s="111">
        <f t="shared" si="261"/>
        <v>0</v>
      </c>
      <c r="BN358" s="111">
        <f t="shared" si="261"/>
        <v>0</v>
      </c>
      <c r="BO358" s="111">
        <f t="shared" si="261"/>
        <v>0</v>
      </c>
      <c r="BP358" s="111">
        <f t="shared" si="261"/>
        <v>0</v>
      </c>
      <c r="BQ358" s="111">
        <f t="shared" si="261"/>
        <v>0</v>
      </c>
      <c r="BR358" s="111">
        <f t="shared" si="261"/>
        <v>0</v>
      </c>
      <c r="BS358" s="111">
        <f t="shared" si="261"/>
        <v>0</v>
      </c>
      <c r="BT358" s="111">
        <f t="shared" si="260"/>
        <v>0</v>
      </c>
      <c r="BU358" s="111">
        <f t="shared" si="260"/>
        <v>0</v>
      </c>
      <c r="BV358" s="111">
        <f t="shared" si="260"/>
        <v>0</v>
      </c>
      <c r="BW358" s="111">
        <f t="shared" si="260"/>
        <v>0</v>
      </c>
      <c r="BX358" s="111">
        <f t="shared" si="260"/>
        <v>0</v>
      </c>
      <c r="BY358" s="111">
        <f t="shared" si="260"/>
        <v>0</v>
      </c>
      <c r="BZ358" s="111">
        <f t="shared" si="260"/>
        <v>0</v>
      </c>
      <c r="CA358" s="111">
        <f t="shared" si="260"/>
        <v>0</v>
      </c>
      <c r="CB358" s="111">
        <f t="shared" si="260"/>
        <v>0</v>
      </c>
      <c r="CC358" s="111">
        <f t="shared" si="260"/>
        <v>0</v>
      </c>
      <c r="CD358" s="111">
        <f t="shared" si="260"/>
        <v>1</v>
      </c>
      <c r="CE358" s="111">
        <f t="shared" si="260"/>
        <v>1</v>
      </c>
      <c r="CF358" s="111">
        <f t="shared" si="260"/>
        <v>1</v>
      </c>
      <c r="CG358" s="111">
        <f t="shared" si="260"/>
        <v>1</v>
      </c>
      <c r="CH358" s="111">
        <f t="shared" si="260"/>
        <v>1</v>
      </c>
      <c r="CI358" s="111">
        <f t="shared" si="260"/>
        <v>1</v>
      </c>
      <c r="CJ358" s="111">
        <f t="shared" si="260"/>
        <v>1</v>
      </c>
      <c r="CK358" s="111">
        <f t="shared" si="260"/>
        <v>1</v>
      </c>
      <c r="CL358" s="111">
        <f t="shared" si="260"/>
        <v>1</v>
      </c>
      <c r="CM358" s="111">
        <f t="shared" si="260"/>
        <v>1</v>
      </c>
      <c r="CN358" s="111">
        <f t="shared" si="260"/>
        <v>1</v>
      </c>
      <c r="CO358" s="111">
        <f t="shared" si="260"/>
        <v>1</v>
      </c>
      <c r="CP358" s="111">
        <f t="shared" si="260"/>
        <v>1</v>
      </c>
      <c r="CQ358" s="111">
        <f t="shared" si="260"/>
        <v>1</v>
      </c>
      <c r="CR358" s="111">
        <f t="shared" si="260"/>
        <v>1</v>
      </c>
      <c r="CS358" s="111">
        <f t="shared" si="260"/>
        <v>1</v>
      </c>
      <c r="CT358" s="111">
        <f t="shared" si="260"/>
        <v>1</v>
      </c>
      <c r="CU358" s="111">
        <f t="shared" si="260"/>
        <v>1</v>
      </c>
      <c r="CV358" s="111">
        <f t="shared" si="260"/>
        <v>1</v>
      </c>
      <c r="CW358" s="111">
        <f t="shared" si="260"/>
        <v>1</v>
      </c>
      <c r="CX358" s="111">
        <f t="shared" si="260"/>
        <v>1</v>
      </c>
      <c r="CY358" s="111">
        <f t="shared" si="260"/>
        <v>1</v>
      </c>
      <c r="CZ358" s="111">
        <f t="shared" si="260"/>
        <v>1</v>
      </c>
      <c r="DA358" s="111">
        <f t="shared" si="260"/>
        <v>1</v>
      </c>
      <c r="DB358" s="111">
        <f t="shared" si="260"/>
        <v>1</v>
      </c>
      <c r="DC358" s="111">
        <f t="shared" si="260"/>
        <v>1</v>
      </c>
      <c r="DD358" s="111">
        <f t="shared" si="260"/>
        <v>1</v>
      </c>
      <c r="DE358" s="111">
        <f t="shared" si="260"/>
        <v>1</v>
      </c>
      <c r="DF358" s="111">
        <f t="shared" si="260"/>
        <v>1</v>
      </c>
      <c r="DG358" s="111">
        <f t="shared" si="260"/>
        <v>1</v>
      </c>
      <c r="DH358" s="111">
        <f t="shared" si="260"/>
        <v>1</v>
      </c>
      <c r="DI358" s="111">
        <f t="shared" si="260"/>
        <v>1</v>
      </c>
      <c r="DJ358" s="111">
        <f t="shared" si="260"/>
        <v>1</v>
      </c>
      <c r="DK358" s="111">
        <f t="shared" si="260"/>
        <v>1</v>
      </c>
      <c r="DL358" s="111">
        <f t="shared" si="260"/>
        <v>1</v>
      </c>
      <c r="DM358" s="111">
        <f t="shared" si="260"/>
        <v>1</v>
      </c>
      <c r="DN358" s="111">
        <f t="shared" si="260"/>
        <v>1</v>
      </c>
      <c r="DO358" s="111">
        <f t="shared" si="260"/>
        <v>1</v>
      </c>
      <c r="DP358" s="111">
        <f t="shared" si="260"/>
        <v>1</v>
      </c>
      <c r="DQ358" s="111">
        <f t="shared" si="260"/>
        <v>1</v>
      </c>
      <c r="DR358" s="111">
        <f t="shared" si="260"/>
        <v>1</v>
      </c>
      <c r="DS358" s="111">
        <f t="shared" si="260"/>
        <v>1</v>
      </c>
      <c r="DT358" s="111">
        <f t="shared" si="260"/>
        <v>1</v>
      </c>
      <c r="DU358" s="111">
        <f t="shared" si="260"/>
        <v>1</v>
      </c>
      <c r="DV358" s="111">
        <f t="shared" si="260"/>
        <v>1</v>
      </c>
      <c r="DW358" s="111">
        <f t="shared" si="260"/>
        <v>1</v>
      </c>
      <c r="DX358" s="111">
        <f t="shared" si="260"/>
        <v>1</v>
      </c>
      <c r="DY358" s="111">
        <f t="shared" si="260"/>
        <v>1</v>
      </c>
      <c r="DZ358" s="111">
        <f t="shared" si="260"/>
        <v>1</v>
      </c>
      <c r="EA358" s="111">
        <f t="shared" si="260"/>
        <v>1</v>
      </c>
      <c r="EB358" s="111">
        <f t="shared" si="260"/>
        <v>1</v>
      </c>
      <c r="EC358" s="111">
        <f t="shared" si="260"/>
        <v>1</v>
      </c>
      <c r="ED358" s="111">
        <f t="shared" si="260"/>
        <v>1</v>
      </c>
      <c r="EE358" s="111">
        <f t="shared" si="259"/>
        <v>1</v>
      </c>
      <c r="EF358" s="111">
        <f t="shared" si="259"/>
        <v>1</v>
      </c>
      <c r="EG358" s="111">
        <f t="shared" si="259"/>
        <v>1</v>
      </c>
      <c r="EH358" s="111">
        <f t="shared" si="259"/>
        <v>1</v>
      </c>
      <c r="EI358" s="111">
        <f t="shared" si="252"/>
        <v>1</v>
      </c>
      <c r="EJ358" s="111">
        <f t="shared" si="252"/>
        <v>1</v>
      </c>
      <c r="EK358" s="111">
        <f t="shared" si="252"/>
        <v>1</v>
      </c>
      <c r="EL358" s="111">
        <f t="shared" si="252"/>
        <v>1</v>
      </c>
      <c r="EM358" s="111">
        <f t="shared" si="252"/>
        <v>1</v>
      </c>
      <c r="EN358" s="111">
        <f t="shared" si="252"/>
        <v>1</v>
      </c>
      <c r="EO358" s="111">
        <f t="shared" si="252"/>
        <v>1</v>
      </c>
      <c r="EP358" s="111">
        <f t="shared" si="252"/>
        <v>1</v>
      </c>
      <c r="EQ358" s="111">
        <f t="shared" si="252"/>
        <v>1</v>
      </c>
      <c r="ER358" s="111">
        <f t="shared" si="252"/>
        <v>1</v>
      </c>
      <c r="ES358" s="47"/>
      <c r="ET358" s="1"/>
    </row>
    <row r="359" spans="1:150" x14ac:dyDescent="0.35">
      <c r="A359" s="119"/>
      <c r="B359" s="3"/>
      <c r="C359" s="3"/>
      <c r="D359" s="3"/>
      <c r="E359" s="1"/>
      <c r="F359" s="1"/>
      <c r="G359" s="118">
        <v>135</v>
      </c>
      <c r="H359" s="111">
        <f t="shared" si="261"/>
        <v>0</v>
      </c>
      <c r="I359" s="111">
        <f t="shared" si="261"/>
        <v>0</v>
      </c>
      <c r="J359" s="111">
        <f t="shared" si="261"/>
        <v>0</v>
      </c>
      <c r="K359" s="111">
        <f t="shared" si="261"/>
        <v>0</v>
      </c>
      <c r="L359" s="111">
        <f t="shared" si="261"/>
        <v>0</v>
      </c>
      <c r="M359" s="111">
        <f t="shared" si="261"/>
        <v>0</v>
      </c>
      <c r="N359" s="111">
        <f t="shared" si="261"/>
        <v>0</v>
      </c>
      <c r="O359" s="111">
        <f t="shared" si="261"/>
        <v>0</v>
      </c>
      <c r="P359" s="111">
        <f t="shared" si="261"/>
        <v>0</v>
      </c>
      <c r="Q359" s="111">
        <f t="shared" si="261"/>
        <v>0</v>
      </c>
      <c r="R359" s="111">
        <f t="shared" si="261"/>
        <v>0</v>
      </c>
      <c r="S359" s="111">
        <f t="shared" si="261"/>
        <v>0</v>
      </c>
      <c r="T359" s="111">
        <f t="shared" si="261"/>
        <v>0</v>
      </c>
      <c r="U359" s="111">
        <f t="shared" si="261"/>
        <v>0</v>
      </c>
      <c r="V359" s="111">
        <f t="shared" si="261"/>
        <v>0</v>
      </c>
      <c r="W359" s="111">
        <f t="shared" si="261"/>
        <v>0</v>
      </c>
      <c r="X359" s="111">
        <f t="shared" si="261"/>
        <v>0</v>
      </c>
      <c r="Y359" s="111">
        <f t="shared" si="261"/>
        <v>0</v>
      </c>
      <c r="Z359" s="111">
        <f t="shared" si="261"/>
        <v>0</v>
      </c>
      <c r="AA359" s="111">
        <f t="shared" si="261"/>
        <v>0</v>
      </c>
      <c r="AB359" s="111">
        <f t="shared" si="261"/>
        <v>0</v>
      </c>
      <c r="AC359" s="111">
        <f t="shared" si="261"/>
        <v>0</v>
      </c>
      <c r="AD359" s="111">
        <f t="shared" si="261"/>
        <v>0</v>
      </c>
      <c r="AE359" s="111">
        <f t="shared" si="261"/>
        <v>0</v>
      </c>
      <c r="AF359" s="111">
        <f t="shared" si="261"/>
        <v>0</v>
      </c>
      <c r="AG359" s="111">
        <f t="shared" si="261"/>
        <v>0</v>
      </c>
      <c r="AH359" s="111">
        <f t="shared" si="261"/>
        <v>0</v>
      </c>
      <c r="AI359" s="111">
        <f t="shared" si="261"/>
        <v>0</v>
      </c>
      <c r="AJ359" s="111">
        <f t="shared" si="261"/>
        <v>0</v>
      </c>
      <c r="AK359" s="111">
        <f t="shared" si="261"/>
        <v>0</v>
      </c>
      <c r="AL359" s="111">
        <f t="shared" si="261"/>
        <v>0</v>
      </c>
      <c r="AM359" s="111">
        <f t="shared" si="261"/>
        <v>0</v>
      </c>
      <c r="AN359" s="111">
        <f t="shared" si="261"/>
        <v>0</v>
      </c>
      <c r="AO359" s="111">
        <f t="shared" si="261"/>
        <v>0</v>
      </c>
      <c r="AP359" s="111">
        <f t="shared" si="261"/>
        <v>0</v>
      </c>
      <c r="AQ359" s="111">
        <f t="shared" si="261"/>
        <v>0</v>
      </c>
      <c r="AR359" s="111">
        <f t="shared" si="261"/>
        <v>0</v>
      </c>
      <c r="AS359" s="111">
        <f t="shared" si="261"/>
        <v>0</v>
      </c>
      <c r="AT359" s="111">
        <f t="shared" si="261"/>
        <v>0</v>
      </c>
      <c r="AU359" s="111">
        <f t="shared" si="261"/>
        <v>0</v>
      </c>
      <c r="AV359" s="111">
        <f t="shared" si="261"/>
        <v>0</v>
      </c>
      <c r="AW359" s="111">
        <f t="shared" si="261"/>
        <v>0</v>
      </c>
      <c r="AX359" s="111">
        <f t="shared" si="261"/>
        <v>0</v>
      </c>
      <c r="AY359" s="111">
        <f t="shared" si="261"/>
        <v>0</v>
      </c>
      <c r="AZ359" s="111">
        <f t="shared" si="261"/>
        <v>0</v>
      </c>
      <c r="BA359" s="111">
        <f t="shared" si="261"/>
        <v>0</v>
      </c>
      <c r="BB359" s="111">
        <f t="shared" si="261"/>
        <v>0</v>
      </c>
      <c r="BC359" s="111">
        <f t="shared" si="261"/>
        <v>0</v>
      </c>
      <c r="BD359" s="111">
        <f t="shared" si="261"/>
        <v>0</v>
      </c>
      <c r="BE359" s="111">
        <f t="shared" si="261"/>
        <v>0</v>
      </c>
      <c r="BF359" s="111">
        <f t="shared" si="261"/>
        <v>0</v>
      </c>
      <c r="BG359" s="111">
        <f t="shared" si="261"/>
        <v>0</v>
      </c>
      <c r="BH359" s="111">
        <f t="shared" si="261"/>
        <v>0</v>
      </c>
      <c r="BI359" s="111">
        <f t="shared" si="261"/>
        <v>0</v>
      </c>
      <c r="BJ359" s="111">
        <f t="shared" si="261"/>
        <v>0</v>
      </c>
      <c r="BK359" s="111">
        <f t="shared" si="261"/>
        <v>0</v>
      </c>
      <c r="BL359" s="111">
        <f t="shared" si="261"/>
        <v>0</v>
      </c>
      <c r="BM359" s="111">
        <f t="shared" si="261"/>
        <v>0</v>
      </c>
      <c r="BN359" s="111">
        <f t="shared" si="261"/>
        <v>0</v>
      </c>
      <c r="BO359" s="111">
        <f t="shared" si="261"/>
        <v>0</v>
      </c>
      <c r="BP359" s="111">
        <f t="shared" si="261"/>
        <v>0</v>
      </c>
      <c r="BQ359" s="111">
        <f t="shared" si="261"/>
        <v>0</v>
      </c>
      <c r="BR359" s="111">
        <f t="shared" si="261"/>
        <v>0</v>
      </c>
      <c r="BS359" s="111">
        <f t="shared" si="261"/>
        <v>0</v>
      </c>
      <c r="BT359" s="111">
        <f t="shared" si="260"/>
        <v>0</v>
      </c>
      <c r="BU359" s="111">
        <f t="shared" si="260"/>
        <v>0</v>
      </c>
      <c r="BV359" s="111">
        <f t="shared" si="260"/>
        <v>0</v>
      </c>
      <c r="BW359" s="111">
        <f t="shared" si="260"/>
        <v>0</v>
      </c>
      <c r="BX359" s="111">
        <f t="shared" si="260"/>
        <v>0</v>
      </c>
      <c r="BY359" s="111">
        <f t="shared" si="260"/>
        <v>0</v>
      </c>
      <c r="BZ359" s="111">
        <f t="shared" si="260"/>
        <v>0</v>
      </c>
      <c r="CA359" s="111">
        <f t="shared" si="260"/>
        <v>0</v>
      </c>
      <c r="CB359" s="111">
        <f t="shared" si="260"/>
        <v>0</v>
      </c>
      <c r="CC359" s="111">
        <f t="shared" si="260"/>
        <v>0</v>
      </c>
      <c r="CD359" s="111">
        <f t="shared" si="260"/>
        <v>0</v>
      </c>
      <c r="CE359" s="111">
        <f t="shared" si="260"/>
        <v>0</v>
      </c>
      <c r="CF359" s="111">
        <f t="shared" si="260"/>
        <v>0</v>
      </c>
      <c r="CG359" s="111">
        <f t="shared" si="260"/>
        <v>0</v>
      </c>
      <c r="CH359" s="111">
        <f t="shared" si="260"/>
        <v>0</v>
      </c>
      <c r="CI359" s="111">
        <f t="shared" si="260"/>
        <v>0</v>
      </c>
      <c r="CJ359" s="111">
        <f t="shared" si="260"/>
        <v>0</v>
      </c>
      <c r="CK359" s="111">
        <f t="shared" si="260"/>
        <v>0</v>
      </c>
      <c r="CL359" s="111">
        <f t="shared" si="260"/>
        <v>0</v>
      </c>
      <c r="CM359" s="111">
        <f t="shared" si="260"/>
        <v>0</v>
      </c>
      <c r="CN359" s="111">
        <f t="shared" si="260"/>
        <v>0</v>
      </c>
      <c r="CO359" s="111">
        <f t="shared" si="260"/>
        <v>0</v>
      </c>
      <c r="CP359" s="111">
        <f t="shared" si="260"/>
        <v>1</v>
      </c>
      <c r="CQ359" s="111">
        <f t="shared" si="260"/>
        <v>1</v>
      </c>
      <c r="CR359" s="111">
        <f t="shared" si="260"/>
        <v>1</v>
      </c>
      <c r="CS359" s="111">
        <f t="shared" si="260"/>
        <v>1</v>
      </c>
      <c r="CT359" s="111">
        <f t="shared" si="260"/>
        <v>1</v>
      </c>
      <c r="CU359" s="111">
        <f t="shared" si="260"/>
        <v>1</v>
      </c>
      <c r="CV359" s="111">
        <f t="shared" si="260"/>
        <v>1</v>
      </c>
      <c r="CW359" s="111">
        <f t="shared" si="260"/>
        <v>1</v>
      </c>
      <c r="CX359" s="111">
        <f t="shared" si="260"/>
        <v>1</v>
      </c>
      <c r="CY359" s="111">
        <f t="shared" si="260"/>
        <v>1</v>
      </c>
      <c r="CZ359" s="111">
        <f t="shared" si="260"/>
        <v>1</v>
      </c>
      <c r="DA359" s="111">
        <f t="shared" si="260"/>
        <v>1</v>
      </c>
      <c r="DB359" s="111">
        <f t="shared" si="260"/>
        <v>1</v>
      </c>
      <c r="DC359" s="111">
        <f t="shared" si="260"/>
        <v>1</v>
      </c>
      <c r="DD359" s="111">
        <f t="shared" si="260"/>
        <v>1</v>
      </c>
      <c r="DE359" s="111">
        <f t="shared" si="260"/>
        <v>1</v>
      </c>
      <c r="DF359" s="111">
        <f t="shared" si="260"/>
        <v>1</v>
      </c>
      <c r="DG359" s="111">
        <f t="shared" si="260"/>
        <v>1</v>
      </c>
      <c r="DH359" s="111">
        <f t="shared" si="260"/>
        <v>1</v>
      </c>
      <c r="DI359" s="111">
        <f t="shared" si="260"/>
        <v>1</v>
      </c>
      <c r="DJ359" s="111">
        <f t="shared" si="260"/>
        <v>1</v>
      </c>
      <c r="DK359" s="111">
        <f t="shared" si="260"/>
        <v>1</v>
      </c>
      <c r="DL359" s="111">
        <f t="shared" si="260"/>
        <v>1</v>
      </c>
      <c r="DM359" s="111">
        <f t="shared" si="260"/>
        <v>1</v>
      </c>
      <c r="DN359" s="111">
        <f t="shared" si="260"/>
        <v>1</v>
      </c>
      <c r="DO359" s="111">
        <f t="shared" si="260"/>
        <v>1</v>
      </c>
      <c r="DP359" s="111">
        <f t="shared" si="260"/>
        <v>1</v>
      </c>
      <c r="DQ359" s="111">
        <f t="shared" si="260"/>
        <v>1</v>
      </c>
      <c r="DR359" s="111">
        <f t="shared" si="260"/>
        <v>1</v>
      </c>
      <c r="DS359" s="111">
        <f t="shared" si="260"/>
        <v>1</v>
      </c>
      <c r="DT359" s="111">
        <f t="shared" si="260"/>
        <v>1</v>
      </c>
      <c r="DU359" s="111">
        <f t="shared" si="260"/>
        <v>1</v>
      </c>
      <c r="DV359" s="111">
        <f t="shared" si="260"/>
        <v>1</v>
      </c>
      <c r="DW359" s="111">
        <f t="shared" si="260"/>
        <v>1</v>
      </c>
      <c r="DX359" s="111">
        <f t="shared" si="260"/>
        <v>1</v>
      </c>
      <c r="DY359" s="111">
        <f t="shared" si="260"/>
        <v>1</v>
      </c>
      <c r="DZ359" s="111">
        <f t="shared" si="260"/>
        <v>1</v>
      </c>
      <c r="EA359" s="111">
        <f t="shared" si="260"/>
        <v>1</v>
      </c>
      <c r="EB359" s="111">
        <f t="shared" si="260"/>
        <v>1</v>
      </c>
      <c r="EC359" s="111">
        <f t="shared" si="260"/>
        <v>1</v>
      </c>
      <c r="ED359" s="111">
        <f t="shared" si="260"/>
        <v>1</v>
      </c>
      <c r="EE359" s="111">
        <f t="shared" si="259"/>
        <v>1</v>
      </c>
      <c r="EF359" s="111">
        <f t="shared" si="259"/>
        <v>1</v>
      </c>
      <c r="EG359" s="111">
        <f t="shared" si="259"/>
        <v>1</v>
      </c>
      <c r="EH359" s="111">
        <f t="shared" si="259"/>
        <v>1</v>
      </c>
      <c r="EI359" s="111">
        <f t="shared" ref="EI359:ER369" si="262">IF($D157&gt;EI$10, $F157, 0)</f>
        <v>1</v>
      </c>
      <c r="EJ359" s="111">
        <f t="shared" si="262"/>
        <v>1</v>
      </c>
      <c r="EK359" s="111">
        <f t="shared" si="262"/>
        <v>1</v>
      </c>
      <c r="EL359" s="111">
        <f t="shared" si="262"/>
        <v>1</v>
      </c>
      <c r="EM359" s="111">
        <f t="shared" si="262"/>
        <v>1</v>
      </c>
      <c r="EN359" s="111">
        <f t="shared" si="262"/>
        <v>1</v>
      </c>
      <c r="EO359" s="111">
        <f t="shared" si="262"/>
        <v>1</v>
      </c>
      <c r="EP359" s="111">
        <f t="shared" si="262"/>
        <v>1</v>
      </c>
      <c r="EQ359" s="111">
        <f t="shared" si="262"/>
        <v>1</v>
      </c>
      <c r="ER359" s="111">
        <f t="shared" si="262"/>
        <v>1</v>
      </c>
      <c r="ES359" s="47"/>
      <c r="ET359" s="1"/>
    </row>
    <row r="360" spans="1:150" x14ac:dyDescent="0.35">
      <c r="A360" s="119"/>
      <c r="B360" s="3"/>
      <c r="C360" s="3"/>
      <c r="D360" s="3"/>
      <c r="E360" s="1"/>
      <c r="F360" s="1"/>
      <c r="G360" s="118">
        <v>136</v>
      </c>
      <c r="H360" s="111">
        <f t="shared" si="261"/>
        <v>0</v>
      </c>
      <c r="I360" s="111">
        <f t="shared" si="261"/>
        <v>0</v>
      </c>
      <c r="J360" s="111">
        <f t="shared" si="261"/>
        <v>0</v>
      </c>
      <c r="K360" s="111">
        <f t="shared" si="261"/>
        <v>0</v>
      </c>
      <c r="L360" s="111">
        <f t="shared" si="261"/>
        <v>0</v>
      </c>
      <c r="M360" s="111">
        <f t="shared" si="261"/>
        <v>0</v>
      </c>
      <c r="N360" s="111">
        <f t="shared" si="261"/>
        <v>0</v>
      </c>
      <c r="O360" s="111">
        <f t="shared" si="261"/>
        <v>0</v>
      </c>
      <c r="P360" s="111">
        <f t="shared" si="261"/>
        <v>0</v>
      </c>
      <c r="Q360" s="111">
        <f t="shared" si="261"/>
        <v>0</v>
      </c>
      <c r="R360" s="111">
        <f t="shared" si="261"/>
        <v>0</v>
      </c>
      <c r="S360" s="111">
        <f t="shared" si="261"/>
        <v>0</v>
      </c>
      <c r="T360" s="111">
        <f t="shared" si="261"/>
        <v>0</v>
      </c>
      <c r="U360" s="111">
        <f t="shared" si="261"/>
        <v>0</v>
      </c>
      <c r="V360" s="111">
        <f t="shared" si="261"/>
        <v>0</v>
      </c>
      <c r="W360" s="111">
        <f t="shared" si="261"/>
        <v>0</v>
      </c>
      <c r="X360" s="111">
        <f t="shared" si="261"/>
        <v>0</v>
      </c>
      <c r="Y360" s="111">
        <f t="shared" si="261"/>
        <v>0</v>
      </c>
      <c r="Z360" s="111">
        <f t="shared" si="261"/>
        <v>0</v>
      </c>
      <c r="AA360" s="111">
        <f t="shared" si="261"/>
        <v>0</v>
      </c>
      <c r="AB360" s="111">
        <f t="shared" si="261"/>
        <v>0</v>
      </c>
      <c r="AC360" s="111">
        <f t="shared" si="261"/>
        <v>0</v>
      </c>
      <c r="AD360" s="111">
        <f t="shared" si="261"/>
        <v>0</v>
      </c>
      <c r="AE360" s="111">
        <f t="shared" si="261"/>
        <v>0</v>
      </c>
      <c r="AF360" s="111">
        <f t="shared" si="261"/>
        <v>0</v>
      </c>
      <c r="AG360" s="111">
        <f t="shared" si="261"/>
        <v>0</v>
      </c>
      <c r="AH360" s="111">
        <f t="shared" si="261"/>
        <v>0</v>
      </c>
      <c r="AI360" s="111">
        <f t="shared" si="261"/>
        <v>0</v>
      </c>
      <c r="AJ360" s="111">
        <f t="shared" si="261"/>
        <v>0</v>
      </c>
      <c r="AK360" s="111">
        <f t="shared" si="261"/>
        <v>0</v>
      </c>
      <c r="AL360" s="111">
        <f t="shared" si="261"/>
        <v>0</v>
      </c>
      <c r="AM360" s="111">
        <f t="shared" si="261"/>
        <v>0</v>
      </c>
      <c r="AN360" s="111">
        <f t="shared" si="261"/>
        <v>0</v>
      </c>
      <c r="AO360" s="111">
        <f t="shared" si="261"/>
        <v>0</v>
      </c>
      <c r="AP360" s="111">
        <f t="shared" si="261"/>
        <v>0</v>
      </c>
      <c r="AQ360" s="111">
        <f t="shared" si="261"/>
        <v>0</v>
      </c>
      <c r="AR360" s="111">
        <f t="shared" si="261"/>
        <v>0</v>
      </c>
      <c r="AS360" s="111">
        <f t="shared" si="261"/>
        <v>0</v>
      </c>
      <c r="AT360" s="111">
        <f t="shared" si="261"/>
        <v>0</v>
      </c>
      <c r="AU360" s="111">
        <f t="shared" si="261"/>
        <v>0</v>
      </c>
      <c r="AV360" s="111">
        <f t="shared" si="261"/>
        <v>0</v>
      </c>
      <c r="AW360" s="111">
        <f t="shared" si="261"/>
        <v>0</v>
      </c>
      <c r="AX360" s="111">
        <f t="shared" si="261"/>
        <v>0</v>
      </c>
      <c r="AY360" s="111">
        <f t="shared" si="261"/>
        <v>0</v>
      </c>
      <c r="AZ360" s="111">
        <f t="shared" si="261"/>
        <v>0</v>
      </c>
      <c r="BA360" s="111">
        <f t="shared" si="261"/>
        <v>0</v>
      </c>
      <c r="BB360" s="111">
        <f t="shared" si="261"/>
        <v>0</v>
      </c>
      <c r="BC360" s="111">
        <f t="shared" si="261"/>
        <v>0</v>
      </c>
      <c r="BD360" s="111">
        <f t="shared" si="261"/>
        <v>0</v>
      </c>
      <c r="BE360" s="111">
        <f t="shared" si="261"/>
        <v>0</v>
      </c>
      <c r="BF360" s="111">
        <f t="shared" si="261"/>
        <v>0</v>
      </c>
      <c r="BG360" s="111">
        <f t="shared" si="261"/>
        <v>0</v>
      </c>
      <c r="BH360" s="111">
        <f t="shared" si="261"/>
        <v>0</v>
      </c>
      <c r="BI360" s="111">
        <f t="shared" si="261"/>
        <v>0</v>
      </c>
      <c r="BJ360" s="111">
        <f t="shared" si="261"/>
        <v>0</v>
      </c>
      <c r="BK360" s="111">
        <f t="shared" si="261"/>
        <v>0</v>
      </c>
      <c r="BL360" s="111">
        <f t="shared" si="261"/>
        <v>0</v>
      </c>
      <c r="BM360" s="111">
        <f t="shared" si="261"/>
        <v>0</v>
      </c>
      <c r="BN360" s="111">
        <f t="shared" si="261"/>
        <v>0</v>
      </c>
      <c r="BO360" s="111">
        <f t="shared" si="261"/>
        <v>0</v>
      </c>
      <c r="BP360" s="111">
        <f t="shared" si="261"/>
        <v>0</v>
      </c>
      <c r="BQ360" s="111">
        <f t="shared" si="261"/>
        <v>0</v>
      </c>
      <c r="BR360" s="111">
        <f t="shared" si="261"/>
        <v>0</v>
      </c>
      <c r="BS360" s="111">
        <f t="shared" ref="BS360:ED365" si="263">IF($D158&gt;BS$10, $F158, 0)</f>
        <v>0</v>
      </c>
      <c r="BT360" s="111">
        <f t="shared" si="263"/>
        <v>0</v>
      </c>
      <c r="BU360" s="111">
        <f t="shared" si="260"/>
        <v>0</v>
      </c>
      <c r="BV360" s="111">
        <f t="shared" si="260"/>
        <v>0</v>
      </c>
      <c r="BW360" s="111">
        <f t="shared" si="260"/>
        <v>0</v>
      </c>
      <c r="BX360" s="111">
        <f t="shared" si="260"/>
        <v>0</v>
      </c>
      <c r="BY360" s="111">
        <f t="shared" si="260"/>
        <v>0</v>
      </c>
      <c r="BZ360" s="111">
        <f t="shared" si="260"/>
        <v>0</v>
      </c>
      <c r="CA360" s="111">
        <f t="shared" si="260"/>
        <v>0</v>
      </c>
      <c r="CB360" s="111">
        <f t="shared" si="260"/>
        <v>0</v>
      </c>
      <c r="CC360" s="111">
        <f t="shared" si="260"/>
        <v>0</v>
      </c>
      <c r="CD360" s="111">
        <f t="shared" si="260"/>
        <v>0</v>
      </c>
      <c r="CE360" s="111">
        <f t="shared" si="260"/>
        <v>0</v>
      </c>
      <c r="CF360" s="111">
        <f t="shared" si="260"/>
        <v>0</v>
      </c>
      <c r="CG360" s="111">
        <f t="shared" si="260"/>
        <v>0</v>
      </c>
      <c r="CH360" s="111">
        <f t="shared" si="260"/>
        <v>0</v>
      </c>
      <c r="CI360" s="111">
        <f t="shared" si="260"/>
        <v>0</v>
      </c>
      <c r="CJ360" s="111">
        <f t="shared" si="260"/>
        <v>0</v>
      </c>
      <c r="CK360" s="111">
        <f t="shared" si="260"/>
        <v>0</v>
      </c>
      <c r="CL360" s="111">
        <f t="shared" si="260"/>
        <v>0</v>
      </c>
      <c r="CM360" s="111">
        <f t="shared" si="260"/>
        <v>0</v>
      </c>
      <c r="CN360" s="111">
        <f t="shared" si="260"/>
        <v>0</v>
      </c>
      <c r="CO360" s="111">
        <f t="shared" si="260"/>
        <v>0</v>
      </c>
      <c r="CP360" s="111">
        <f t="shared" si="260"/>
        <v>0</v>
      </c>
      <c r="CQ360" s="111">
        <f t="shared" si="260"/>
        <v>0</v>
      </c>
      <c r="CR360" s="111">
        <f t="shared" si="260"/>
        <v>0</v>
      </c>
      <c r="CS360" s="111">
        <f t="shared" si="260"/>
        <v>0</v>
      </c>
      <c r="CT360" s="111">
        <f t="shared" si="260"/>
        <v>0</v>
      </c>
      <c r="CU360" s="111">
        <f t="shared" si="260"/>
        <v>0</v>
      </c>
      <c r="CV360" s="111">
        <f t="shared" si="260"/>
        <v>0</v>
      </c>
      <c r="CW360" s="111">
        <f t="shared" si="260"/>
        <v>0</v>
      </c>
      <c r="CX360" s="111">
        <f t="shared" si="260"/>
        <v>0</v>
      </c>
      <c r="CY360" s="111">
        <f t="shared" si="260"/>
        <v>0</v>
      </c>
      <c r="CZ360" s="111">
        <f t="shared" si="260"/>
        <v>0</v>
      </c>
      <c r="DA360" s="111">
        <f t="shared" si="260"/>
        <v>0</v>
      </c>
      <c r="DB360" s="111">
        <f t="shared" si="260"/>
        <v>0</v>
      </c>
      <c r="DC360" s="111">
        <f t="shared" si="260"/>
        <v>0</v>
      </c>
      <c r="DD360" s="111">
        <f t="shared" si="260"/>
        <v>0</v>
      </c>
      <c r="DE360" s="111">
        <f t="shared" si="260"/>
        <v>0</v>
      </c>
      <c r="DF360" s="111">
        <f t="shared" si="260"/>
        <v>0</v>
      </c>
      <c r="DG360" s="111">
        <f t="shared" si="260"/>
        <v>0</v>
      </c>
      <c r="DH360" s="111">
        <f t="shared" si="260"/>
        <v>0</v>
      </c>
      <c r="DI360" s="111">
        <f t="shared" si="260"/>
        <v>0</v>
      </c>
      <c r="DJ360" s="111">
        <f t="shared" si="260"/>
        <v>0</v>
      </c>
      <c r="DK360" s="111">
        <f t="shared" si="260"/>
        <v>0</v>
      </c>
      <c r="DL360" s="111">
        <f t="shared" si="260"/>
        <v>0</v>
      </c>
      <c r="DM360" s="111">
        <f t="shared" si="260"/>
        <v>0</v>
      </c>
      <c r="DN360" s="111">
        <f t="shared" si="260"/>
        <v>0</v>
      </c>
      <c r="DO360" s="111">
        <f t="shared" si="260"/>
        <v>0</v>
      </c>
      <c r="DP360" s="111">
        <f t="shared" si="260"/>
        <v>0</v>
      </c>
      <c r="DQ360" s="111">
        <f t="shared" si="260"/>
        <v>0</v>
      </c>
      <c r="DR360" s="111">
        <f t="shared" si="260"/>
        <v>0</v>
      </c>
      <c r="DS360" s="111">
        <f t="shared" si="260"/>
        <v>0</v>
      </c>
      <c r="DT360" s="111">
        <f t="shared" si="260"/>
        <v>0</v>
      </c>
      <c r="DU360" s="111">
        <f t="shared" si="260"/>
        <v>0</v>
      </c>
      <c r="DV360" s="111">
        <f t="shared" si="260"/>
        <v>0</v>
      </c>
      <c r="DW360" s="111">
        <f t="shared" si="260"/>
        <v>0</v>
      </c>
      <c r="DX360" s="111">
        <f t="shared" si="260"/>
        <v>0</v>
      </c>
      <c r="DY360" s="111">
        <f t="shared" si="260"/>
        <v>0</v>
      </c>
      <c r="DZ360" s="111">
        <f t="shared" si="260"/>
        <v>0</v>
      </c>
      <c r="EA360" s="111">
        <f t="shared" si="260"/>
        <v>0</v>
      </c>
      <c r="EB360" s="111">
        <f t="shared" si="260"/>
        <v>0</v>
      </c>
      <c r="EC360" s="111">
        <f t="shared" si="260"/>
        <v>0</v>
      </c>
      <c r="ED360" s="111">
        <f t="shared" si="260"/>
        <v>0</v>
      </c>
      <c r="EE360" s="111">
        <f t="shared" si="259"/>
        <v>0</v>
      </c>
      <c r="EF360" s="111">
        <f t="shared" si="259"/>
        <v>0</v>
      </c>
      <c r="EG360" s="111">
        <f t="shared" si="259"/>
        <v>0</v>
      </c>
      <c r="EH360" s="111">
        <f t="shared" si="259"/>
        <v>0</v>
      </c>
      <c r="EI360" s="111">
        <f t="shared" si="262"/>
        <v>0</v>
      </c>
      <c r="EJ360" s="111">
        <f t="shared" si="262"/>
        <v>0</v>
      </c>
      <c r="EK360" s="111">
        <f t="shared" si="262"/>
        <v>0</v>
      </c>
      <c r="EL360" s="111">
        <f t="shared" si="262"/>
        <v>0</v>
      </c>
      <c r="EM360" s="111">
        <f t="shared" si="262"/>
        <v>0</v>
      </c>
      <c r="EN360" s="111">
        <f t="shared" si="262"/>
        <v>0</v>
      </c>
      <c r="EO360" s="111">
        <f t="shared" si="262"/>
        <v>0</v>
      </c>
      <c r="EP360" s="111">
        <f t="shared" si="262"/>
        <v>0</v>
      </c>
      <c r="EQ360" s="111">
        <f t="shared" si="262"/>
        <v>0</v>
      </c>
      <c r="ER360" s="111">
        <f t="shared" si="262"/>
        <v>0</v>
      </c>
      <c r="ES360" s="47"/>
      <c r="ET360" s="1"/>
    </row>
    <row r="361" spans="1:150" x14ac:dyDescent="0.35">
      <c r="A361" s="119"/>
      <c r="B361" s="3"/>
      <c r="C361" s="3"/>
      <c r="D361" s="3"/>
      <c r="E361" s="1"/>
      <c r="F361" s="1"/>
      <c r="G361" s="118">
        <v>137</v>
      </c>
      <c r="H361" s="111">
        <f t="shared" ref="H361:BS364" si="264">IF($D159&gt;H$10, $F159, 0)</f>
        <v>0</v>
      </c>
      <c r="I361" s="111">
        <f t="shared" si="264"/>
        <v>0</v>
      </c>
      <c r="J361" s="111">
        <f t="shared" si="264"/>
        <v>0</v>
      </c>
      <c r="K361" s="111">
        <f t="shared" si="264"/>
        <v>0</v>
      </c>
      <c r="L361" s="111">
        <f t="shared" si="264"/>
        <v>0</v>
      </c>
      <c r="M361" s="111">
        <f t="shared" si="264"/>
        <v>0</v>
      </c>
      <c r="N361" s="111">
        <f t="shared" si="264"/>
        <v>0</v>
      </c>
      <c r="O361" s="111">
        <f t="shared" si="264"/>
        <v>0</v>
      </c>
      <c r="P361" s="111">
        <f t="shared" si="264"/>
        <v>0</v>
      </c>
      <c r="Q361" s="111">
        <f t="shared" si="264"/>
        <v>0</v>
      </c>
      <c r="R361" s="111">
        <f t="shared" si="264"/>
        <v>0</v>
      </c>
      <c r="S361" s="111">
        <f t="shared" si="264"/>
        <v>0</v>
      </c>
      <c r="T361" s="111">
        <f t="shared" si="264"/>
        <v>0</v>
      </c>
      <c r="U361" s="111">
        <f t="shared" si="264"/>
        <v>0</v>
      </c>
      <c r="V361" s="111">
        <f t="shared" si="264"/>
        <v>0</v>
      </c>
      <c r="W361" s="111">
        <f t="shared" si="264"/>
        <v>0</v>
      </c>
      <c r="X361" s="111">
        <f t="shared" si="264"/>
        <v>0</v>
      </c>
      <c r="Y361" s="111">
        <f t="shared" si="264"/>
        <v>0</v>
      </c>
      <c r="Z361" s="111">
        <f t="shared" si="264"/>
        <v>0</v>
      </c>
      <c r="AA361" s="111">
        <f t="shared" si="264"/>
        <v>0</v>
      </c>
      <c r="AB361" s="111">
        <f t="shared" si="264"/>
        <v>0</v>
      </c>
      <c r="AC361" s="111">
        <f t="shared" si="264"/>
        <v>0</v>
      </c>
      <c r="AD361" s="111">
        <f t="shared" si="264"/>
        <v>0</v>
      </c>
      <c r="AE361" s="111">
        <f t="shared" si="264"/>
        <v>0</v>
      </c>
      <c r="AF361" s="111">
        <f t="shared" si="264"/>
        <v>0</v>
      </c>
      <c r="AG361" s="111">
        <f t="shared" si="264"/>
        <v>0</v>
      </c>
      <c r="AH361" s="111">
        <f t="shared" si="264"/>
        <v>0</v>
      </c>
      <c r="AI361" s="111">
        <f t="shared" si="264"/>
        <v>0</v>
      </c>
      <c r="AJ361" s="111">
        <f t="shared" si="264"/>
        <v>0</v>
      </c>
      <c r="AK361" s="111">
        <f t="shared" si="264"/>
        <v>0</v>
      </c>
      <c r="AL361" s="111">
        <f t="shared" si="264"/>
        <v>0</v>
      </c>
      <c r="AM361" s="111">
        <f t="shared" si="264"/>
        <v>0</v>
      </c>
      <c r="AN361" s="111">
        <f t="shared" si="264"/>
        <v>0</v>
      </c>
      <c r="AO361" s="111">
        <f t="shared" si="264"/>
        <v>0</v>
      </c>
      <c r="AP361" s="111">
        <f t="shared" si="264"/>
        <v>0</v>
      </c>
      <c r="AQ361" s="111">
        <f t="shared" si="264"/>
        <v>0</v>
      </c>
      <c r="AR361" s="111">
        <f t="shared" si="264"/>
        <v>0</v>
      </c>
      <c r="AS361" s="111">
        <f t="shared" si="264"/>
        <v>0</v>
      </c>
      <c r="AT361" s="111">
        <f t="shared" si="264"/>
        <v>0</v>
      </c>
      <c r="AU361" s="111">
        <f t="shared" si="264"/>
        <v>0</v>
      </c>
      <c r="AV361" s="111">
        <f t="shared" si="264"/>
        <v>0</v>
      </c>
      <c r="AW361" s="111">
        <f t="shared" si="264"/>
        <v>0</v>
      </c>
      <c r="AX361" s="111">
        <f t="shared" si="264"/>
        <v>0</v>
      </c>
      <c r="AY361" s="111">
        <f t="shared" si="264"/>
        <v>0</v>
      </c>
      <c r="AZ361" s="111">
        <f t="shared" si="264"/>
        <v>0</v>
      </c>
      <c r="BA361" s="111">
        <f t="shared" si="264"/>
        <v>0</v>
      </c>
      <c r="BB361" s="111">
        <f t="shared" si="264"/>
        <v>0</v>
      </c>
      <c r="BC361" s="111">
        <f t="shared" si="264"/>
        <v>0</v>
      </c>
      <c r="BD361" s="111">
        <f t="shared" si="264"/>
        <v>0</v>
      </c>
      <c r="BE361" s="111">
        <f t="shared" si="264"/>
        <v>0</v>
      </c>
      <c r="BF361" s="111">
        <f t="shared" si="264"/>
        <v>0</v>
      </c>
      <c r="BG361" s="111">
        <f t="shared" si="264"/>
        <v>0</v>
      </c>
      <c r="BH361" s="111">
        <f t="shared" si="264"/>
        <v>0</v>
      </c>
      <c r="BI361" s="111">
        <f t="shared" si="264"/>
        <v>0</v>
      </c>
      <c r="BJ361" s="111">
        <f t="shared" si="264"/>
        <v>0</v>
      </c>
      <c r="BK361" s="111">
        <f t="shared" si="264"/>
        <v>0</v>
      </c>
      <c r="BL361" s="111">
        <f t="shared" si="264"/>
        <v>0</v>
      </c>
      <c r="BM361" s="111">
        <f t="shared" si="264"/>
        <v>0</v>
      </c>
      <c r="BN361" s="111">
        <f t="shared" si="264"/>
        <v>0</v>
      </c>
      <c r="BO361" s="111">
        <f t="shared" si="264"/>
        <v>0</v>
      </c>
      <c r="BP361" s="111">
        <f t="shared" si="264"/>
        <v>0</v>
      </c>
      <c r="BQ361" s="111">
        <f t="shared" si="264"/>
        <v>0</v>
      </c>
      <c r="BR361" s="111">
        <f t="shared" si="264"/>
        <v>0</v>
      </c>
      <c r="BS361" s="111">
        <f t="shared" si="264"/>
        <v>0</v>
      </c>
      <c r="BT361" s="111">
        <f t="shared" si="263"/>
        <v>0</v>
      </c>
      <c r="BU361" s="111">
        <f t="shared" si="260"/>
        <v>0</v>
      </c>
      <c r="BV361" s="111">
        <f t="shared" si="260"/>
        <v>0</v>
      </c>
      <c r="BW361" s="111">
        <f t="shared" si="260"/>
        <v>0</v>
      </c>
      <c r="BX361" s="111">
        <f t="shared" si="260"/>
        <v>0</v>
      </c>
      <c r="BY361" s="111">
        <f t="shared" si="260"/>
        <v>0</v>
      </c>
      <c r="BZ361" s="111">
        <f t="shared" si="260"/>
        <v>0</v>
      </c>
      <c r="CA361" s="111">
        <f t="shared" si="260"/>
        <v>0</v>
      </c>
      <c r="CB361" s="111">
        <f t="shared" si="260"/>
        <v>0</v>
      </c>
      <c r="CC361" s="111">
        <f t="shared" si="260"/>
        <v>0</v>
      </c>
      <c r="CD361" s="111">
        <f t="shared" si="260"/>
        <v>0</v>
      </c>
      <c r="CE361" s="111">
        <f t="shared" si="260"/>
        <v>0</v>
      </c>
      <c r="CF361" s="111">
        <f t="shared" si="260"/>
        <v>0</v>
      </c>
      <c r="CG361" s="111">
        <f t="shared" si="260"/>
        <v>0</v>
      </c>
      <c r="CH361" s="111">
        <f t="shared" si="260"/>
        <v>0</v>
      </c>
      <c r="CI361" s="111">
        <f t="shared" si="260"/>
        <v>0</v>
      </c>
      <c r="CJ361" s="111">
        <f t="shared" si="260"/>
        <v>0</v>
      </c>
      <c r="CK361" s="111">
        <f t="shared" si="260"/>
        <v>0</v>
      </c>
      <c r="CL361" s="111">
        <f t="shared" si="260"/>
        <v>0</v>
      </c>
      <c r="CM361" s="111">
        <f t="shared" si="260"/>
        <v>0</v>
      </c>
      <c r="CN361" s="111">
        <f t="shared" si="260"/>
        <v>0</v>
      </c>
      <c r="CO361" s="111">
        <f t="shared" si="260"/>
        <v>0</v>
      </c>
      <c r="CP361" s="111">
        <f t="shared" si="260"/>
        <v>0</v>
      </c>
      <c r="CQ361" s="111">
        <f t="shared" si="260"/>
        <v>0</v>
      </c>
      <c r="CR361" s="111">
        <f t="shared" si="260"/>
        <v>0</v>
      </c>
      <c r="CS361" s="111">
        <f t="shared" si="260"/>
        <v>0</v>
      </c>
      <c r="CT361" s="111">
        <f t="shared" si="260"/>
        <v>0</v>
      </c>
      <c r="CU361" s="111">
        <f t="shared" si="260"/>
        <v>0</v>
      </c>
      <c r="CV361" s="111">
        <f t="shared" si="260"/>
        <v>0</v>
      </c>
      <c r="CW361" s="111">
        <f t="shared" si="260"/>
        <v>0</v>
      </c>
      <c r="CX361" s="111">
        <f t="shared" si="260"/>
        <v>0</v>
      </c>
      <c r="CY361" s="111">
        <f t="shared" si="260"/>
        <v>0</v>
      </c>
      <c r="CZ361" s="111">
        <f t="shared" si="260"/>
        <v>0</v>
      </c>
      <c r="DA361" s="111">
        <f t="shared" si="260"/>
        <v>0</v>
      </c>
      <c r="DB361" s="111">
        <f t="shared" si="260"/>
        <v>0</v>
      </c>
      <c r="DC361" s="111">
        <f t="shared" si="260"/>
        <v>0</v>
      </c>
      <c r="DD361" s="111">
        <f t="shared" si="260"/>
        <v>0</v>
      </c>
      <c r="DE361" s="111">
        <f t="shared" si="260"/>
        <v>0</v>
      </c>
      <c r="DF361" s="111">
        <f t="shared" si="260"/>
        <v>0</v>
      </c>
      <c r="DG361" s="111">
        <f t="shared" si="260"/>
        <v>0</v>
      </c>
      <c r="DH361" s="111">
        <f t="shared" si="260"/>
        <v>0</v>
      </c>
      <c r="DI361" s="111">
        <f t="shared" si="260"/>
        <v>0</v>
      </c>
      <c r="DJ361" s="111">
        <f t="shared" si="260"/>
        <v>0</v>
      </c>
      <c r="DK361" s="111">
        <f t="shared" si="260"/>
        <v>0</v>
      </c>
      <c r="DL361" s="111">
        <f t="shared" si="260"/>
        <v>0</v>
      </c>
      <c r="DM361" s="111">
        <f t="shared" si="260"/>
        <v>0</v>
      </c>
      <c r="DN361" s="111">
        <f t="shared" si="260"/>
        <v>0</v>
      </c>
      <c r="DO361" s="111">
        <f t="shared" si="260"/>
        <v>0</v>
      </c>
      <c r="DP361" s="111">
        <f t="shared" si="260"/>
        <v>0</v>
      </c>
      <c r="DQ361" s="111">
        <f t="shared" si="260"/>
        <v>0</v>
      </c>
      <c r="DR361" s="111">
        <f t="shared" si="260"/>
        <v>0</v>
      </c>
      <c r="DS361" s="111">
        <f t="shared" si="260"/>
        <v>0</v>
      </c>
      <c r="DT361" s="111">
        <f t="shared" si="260"/>
        <v>0</v>
      </c>
      <c r="DU361" s="111">
        <f t="shared" si="260"/>
        <v>0</v>
      </c>
      <c r="DV361" s="111">
        <f t="shared" si="260"/>
        <v>0</v>
      </c>
      <c r="DW361" s="111">
        <f t="shared" si="260"/>
        <v>0</v>
      </c>
      <c r="DX361" s="111">
        <f t="shared" si="260"/>
        <v>0</v>
      </c>
      <c r="DY361" s="111">
        <f t="shared" si="260"/>
        <v>0</v>
      </c>
      <c r="DZ361" s="111">
        <f t="shared" si="260"/>
        <v>0</v>
      </c>
      <c r="EA361" s="111">
        <f t="shared" si="260"/>
        <v>0</v>
      </c>
      <c r="EB361" s="111">
        <f t="shared" si="260"/>
        <v>0</v>
      </c>
      <c r="EC361" s="111">
        <f t="shared" si="260"/>
        <v>0</v>
      </c>
      <c r="ED361" s="111">
        <f t="shared" si="260"/>
        <v>0</v>
      </c>
      <c r="EE361" s="111">
        <f t="shared" si="259"/>
        <v>0</v>
      </c>
      <c r="EF361" s="111">
        <f t="shared" si="259"/>
        <v>0</v>
      </c>
      <c r="EG361" s="111">
        <f t="shared" si="259"/>
        <v>0</v>
      </c>
      <c r="EH361" s="111">
        <f t="shared" si="259"/>
        <v>0</v>
      </c>
      <c r="EI361" s="111">
        <f t="shared" si="262"/>
        <v>0</v>
      </c>
      <c r="EJ361" s="111">
        <f t="shared" si="262"/>
        <v>0</v>
      </c>
      <c r="EK361" s="111">
        <f t="shared" si="262"/>
        <v>0</v>
      </c>
      <c r="EL361" s="111">
        <f t="shared" si="262"/>
        <v>0</v>
      </c>
      <c r="EM361" s="111">
        <f t="shared" si="262"/>
        <v>0</v>
      </c>
      <c r="EN361" s="111">
        <f t="shared" si="262"/>
        <v>0</v>
      </c>
      <c r="EO361" s="111">
        <f t="shared" si="262"/>
        <v>0</v>
      </c>
      <c r="EP361" s="111">
        <f t="shared" si="262"/>
        <v>0</v>
      </c>
      <c r="EQ361" s="111">
        <f t="shared" si="262"/>
        <v>0</v>
      </c>
      <c r="ER361" s="111">
        <f t="shared" si="262"/>
        <v>0</v>
      </c>
      <c r="ES361" s="47"/>
      <c r="ET361" s="1"/>
    </row>
    <row r="362" spans="1:150" x14ac:dyDescent="0.35">
      <c r="A362" s="119"/>
      <c r="B362" s="3"/>
      <c r="C362" s="3"/>
      <c r="D362" s="3"/>
      <c r="E362" s="1"/>
      <c r="F362" s="1"/>
      <c r="G362" s="118">
        <v>138</v>
      </c>
      <c r="H362" s="111">
        <f t="shared" si="264"/>
        <v>0</v>
      </c>
      <c r="I362" s="111">
        <f t="shared" si="264"/>
        <v>0</v>
      </c>
      <c r="J362" s="111">
        <f t="shared" si="264"/>
        <v>0</v>
      </c>
      <c r="K362" s="111">
        <f t="shared" si="264"/>
        <v>0</v>
      </c>
      <c r="L362" s="111">
        <f t="shared" si="264"/>
        <v>0</v>
      </c>
      <c r="M362" s="111">
        <f t="shared" si="264"/>
        <v>0</v>
      </c>
      <c r="N362" s="111">
        <f t="shared" si="264"/>
        <v>0</v>
      </c>
      <c r="O362" s="111">
        <f t="shared" si="264"/>
        <v>0</v>
      </c>
      <c r="P362" s="111">
        <f t="shared" si="264"/>
        <v>0</v>
      </c>
      <c r="Q362" s="111">
        <f t="shared" si="264"/>
        <v>0</v>
      </c>
      <c r="R362" s="111">
        <f t="shared" si="264"/>
        <v>0</v>
      </c>
      <c r="S362" s="111">
        <f t="shared" si="264"/>
        <v>0</v>
      </c>
      <c r="T362" s="111">
        <f t="shared" si="264"/>
        <v>0</v>
      </c>
      <c r="U362" s="111">
        <f t="shared" si="264"/>
        <v>0</v>
      </c>
      <c r="V362" s="111">
        <f t="shared" si="264"/>
        <v>0</v>
      </c>
      <c r="W362" s="111">
        <f t="shared" si="264"/>
        <v>0</v>
      </c>
      <c r="X362" s="111">
        <f t="shared" si="264"/>
        <v>0</v>
      </c>
      <c r="Y362" s="111">
        <f t="shared" si="264"/>
        <v>0</v>
      </c>
      <c r="Z362" s="111">
        <f t="shared" si="264"/>
        <v>0</v>
      </c>
      <c r="AA362" s="111">
        <f t="shared" si="264"/>
        <v>0</v>
      </c>
      <c r="AB362" s="111">
        <f t="shared" si="264"/>
        <v>0</v>
      </c>
      <c r="AC362" s="111">
        <f t="shared" si="264"/>
        <v>0</v>
      </c>
      <c r="AD362" s="111">
        <f t="shared" si="264"/>
        <v>0</v>
      </c>
      <c r="AE362" s="111">
        <f t="shared" si="264"/>
        <v>0</v>
      </c>
      <c r="AF362" s="111">
        <f t="shared" si="264"/>
        <v>0</v>
      </c>
      <c r="AG362" s="111">
        <f t="shared" si="264"/>
        <v>0</v>
      </c>
      <c r="AH362" s="111">
        <f t="shared" si="264"/>
        <v>0</v>
      </c>
      <c r="AI362" s="111">
        <f t="shared" si="264"/>
        <v>0</v>
      </c>
      <c r="AJ362" s="111">
        <f t="shared" si="264"/>
        <v>0</v>
      </c>
      <c r="AK362" s="111">
        <f t="shared" si="264"/>
        <v>0</v>
      </c>
      <c r="AL362" s="111">
        <f t="shared" si="264"/>
        <v>0</v>
      </c>
      <c r="AM362" s="111">
        <f t="shared" si="264"/>
        <v>0</v>
      </c>
      <c r="AN362" s="111">
        <f t="shared" si="264"/>
        <v>0</v>
      </c>
      <c r="AO362" s="111">
        <f t="shared" si="264"/>
        <v>0</v>
      </c>
      <c r="AP362" s="111">
        <f t="shared" si="264"/>
        <v>0</v>
      </c>
      <c r="AQ362" s="111">
        <f t="shared" si="264"/>
        <v>0</v>
      </c>
      <c r="AR362" s="111">
        <f t="shared" si="264"/>
        <v>0</v>
      </c>
      <c r="AS362" s="111">
        <f t="shared" si="264"/>
        <v>0</v>
      </c>
      <c r="AT362" s="111">
        <f t="shared" si="264"/>
        <v>0</v>
      </c>
      <c r="AU362" s="111">
        <f t="shared" si="264"/>
        <v>0</v>
      </c>
      <c r="AV362" s="111">
        <f t="shared" si="264"/>
        <v>0</v>
      </c>
      <c r="AW362" s="111">
        <f t="shared" si="264"/>
        <v>0</v>
      </c>
      <c r="AX362" s="111">
        <f t="shared" si="264"/>
        <v>0</v>
      </c>
      <c r="AY362" s="111">
        <f t="shared" si="264"/>
        <v>0</v>
      </c>
      <c r="AZ362" s="111">
        <f t="shared" si="264"/>
        <v>0</v>
      </c>
      <c r="BA362" s="111">
        <f t="shared" si="264"/>
        <v>0</v>
      </c>
      <c r="BB362" s="111">
        <f t="shared" si="264"/>
        <v>0</v>
      </c>
      <c r="BC362" s="111">
        <f t="shared" si="264"/>
        <v>0</v>
      </c>
      <c r="BD362" s="111">
        <f t="shared" si="264"/>
        <v>0</v>
      </c>
      <c r="BE362" s="111">
        <f t="shared" si="264"/>
        <v>0</v>
      </c>
      <c r="BF362" s="111">
        <f t="shared" si="264"/>
        <v>0</v>
      </c>
      <c r="BG362" s="111">
        <f t="shared" si="264"/>
        <v>0</v>
      </c>
      <c r="BH362" s="111">
        <f t="shared" si="264"/>
        <v>0</v>
      </c>
      <c r="BI362" s="111">
        <f t="shared" si="264"/>
        <v>0</v>
      </c>
      <c r="BJ362" s="111">
        <f t="shared" si="264"/>
        <v>0</v>
      </c>
      <c r="BK362" s="111">
        <f t="shared" si="264"/>
        <v>0</v>
      </c>
      <c r="BL362" s="111">
        <f t="shared" si="264"/>
        <v>0</v>
      </c>
      <c r="BM362" s="111">
        <f t="shared" si="264"/>
        <v>0</v>
      </c>
      <c r="BN362" s="111">
        <f t="shared" si="264"/>
        <v>0</v>
      </c>
      <c r="BO362" s="111">
        <f t="shared" si="264"/>
        <v>0</v>
      </c>
      <c r="BP362" s="111">
        <f t="shared" si="264"/>
        <v>0</v>
      </c>
      <c r="BQ362" s="111">
        <f t="shared" si="264"/>
        <v>0</v>
      </c>
      <c r="BR362" s="111">
        <f t="shared" si="264"/>
        <v>0</v>
      </c>
      <c r="BS362" s="111">
        <f t="shared" si="264"/>
        <v>0</v>
      </c>
      <c r="BT362" s="111">
        <f t="shared" si="263"/>
        <v>0</v>
      </c>
      <c r="BU362" s="111">
        <f t="shared" si="263"/>
        <v>0</v>
      </c>
      <c r="BV362" s="111">
        <f t="shared" si="263"/>
        <v>0</v>
      </c>
      <c r="BW362" s="111">
        <f t="shared" si="263"/>
        <v>0</v>
      </c>
      <c r="BX362" s="111">
        <f t="shared" si="263"/>
        <v>1</v>
      </c>
      <c r="BY362" s="111">
        <f t="shared" si="263"/>
        <v>1</v>
      </c>
      <c r="BZ362" s="111">
        <f t="shared" si="263"/>
        <v>1</v>
      </c>
      <c r="CA362" s="111">
        <f t="shared" si="263"/>
        <v>1</v>
      </c>
      <c r="CB362" s="111">
        <f t="shared" si="263"/>
        <v>1</v>
      </c>
      <c r="CC362" s="111">
        <f t="shared" si="263"/>
        <v>1</v>
      </c>
      <c r="CD362" s="111">
        <f t="shared" si="263"/>
        <v>1</v>
      </c>
      <c r="CE362" s="111">
        <f t="shared" si="263"/>
        <v>1</v>
      </c>
      <c r="CF362" s="111">
        <f t="shared" si="263"/>
        <v>1</v>
      </c>
      <c r="CG362" s="111">
        <f t="shared" si="263"/>
        <v>1</v>
      </c>
      <c r="CH362" s="111">
        <f t="shared" si="263"/>
        <v>1</v>
      </c>
      <c r="CI362" s="111">
        <f t="shared" si="263"/>
        <v>1</v>
      </c>
      <c r="CJ362" s="111">
        <f t="shared" si="263"/>
        <v>1</v>
      </c>
      <c r="CK362" s="111">
        <f t="shared" si="263"/>
        <v>1</v>
      </c>
      <c r="CL362" s="111">
        <f t="shared" si="263"/>
        <v>1</v>
      </c>
      <c r="CM362" s="111">
        <f t="shared" si="263"/>
        <v>1</v>
      </c>
      <c r="CN362" s="111">
        <f t="shared" si="263"/>
        <v>1</v>
      </c>
      <c r="CO362" s="111">
        <f t="shared" si="263"/>
        <v>1</v>
      </c>
      <c r="CP362" s="111">
        <f t="shared" si="263"/>
        <v>1</v>
      </c>
      <c r="CQ362" s="111">
        <f t="shared" si="263"/>
        <v>1</v>
      </c>
      <c r="CR362" s="111">
        <f t="shared" si="263"/>
        <v>1</v>
      </c>
      <c r="CS362" s="111">
        <f t="shared" si="263"/>
        <v>1</v>
      </c>
      <c r="CT362" s="111">
        <f t="shared" si="263"/>
        <v>1</v>
      </c>
      <c r="CU362" s="111">
        <f t="shared" si="263"/>
        <v>1</v>
      </c>
      <c r="CV362" s="111">
        <f t="shared" si="263"/>
        <v>1</v>
      </c>
      <c r="CW362" s="111">
        <f t="shared" si="263"/>
        <v>1</v>
      </c>
      <c r="CX362" s="111">
        <f t="shared" si="263"/>
        <v>1</v>
      </c>
      <c r="CY362" s="111">
        <f t="shared" si="263"/>
        <v>1</v>
      </c>
      <c r="CZ362" s="111">
        <f t="shared" si="263"/>
        <v>1</v>
      </c>
      <c r="DA362" s="111">
        <f t="shared" si="263"/>
        <v>1</v>
      </c>
      <c r="DB362" s="111">
        <f t="shared" si="263"/>
        <v>1</v>
      </c>
      <c r="DC362" s="111">
        <f t="shared" si="263"/>
        <v>1</v>
      </c>
      <c r="DD362" s="111">
        <f t="shared" si="263"/>
        <v>1</v>
      </c>
      <c r="DE362" s="111">
        <f t="shared" si="263"/>
        <v>1</v>
      </c>
      <c r="DF362" s="111">
        <f t="shared" si="263"/>
        <v>1</v>
      </c>
      <c r="DG362" s="111">
        <f t="shared" si="263"/>
        <v>1</v>
      </c>
      <c r="DH362" s="111">
        <f t="shared" si="263"/>
        <v>1</v>
      </c>
      <c r="DI362" s="111">
        <f t="shared" si="263"/>
        <v>1</v>
      </c>
      <c r="DJ362" s="111">
        <f t="shared" si="263"/>
        <v>1</v>
      </c>
      <c r="DK362" s="111">
        <f t="shared" si="263"/>
        <v>1</v>
      </c>
      <c r="DL362" s="111">
        <f t="shared" si="263"/>
        <v>1</v>
      </c>
      <c r="DM362" s="111">
        <f t="shared" si="263"/>
        <v>1</v>
      </c>
      <c r="DN362" s="111">
        <f t="shared" si="263"/>
        <v>1</v>
      </c>
      <c r="DO362" s="111">
        <f t="shared" si="263"/>
        <v>1</v>
      </c>
      <c r="DP362" s="111">
        <f t="shared" si="263"/>
        <v>1</v>
      </c>
      <c r="DQ362" s="111">
        <f t="shared" si="263"/>
        <v>1</v>
      </c>
      <c r="DR362" s="111">
        <f t="shared" si="263"/>
        <v>1</v>
      </c>
      <c r="DS362" s="111">
        <f t="shared" si="263"/>
        <v>1</v>
      </c>
      <c r="DT362" s="111">
        <f t="shared" si="263"/>
        <v>1</v>
      </c>
      <c r="DU362" s="111">
        <f t="shared" si="263"/>
        <v>1</v>
      </c>
      <c r="DV362" s="111">
        <f t="shared" si="263"/>
        <v>1</v>
      </c>
      <c r="DW362" s="111">
        <f t="shared" si="263"/>
        <v>1</v>
      </c>
      <c r="DX362" s="111">
        <f t="shared" si="263"/>
        <v>1</v>
      </c>
      <c r="DY362" s="111">
        <f t="shared" si="263"/>
        <v>1</v>
      </c>
      <c r="DZ362" s="111">
        <f t="shared" si="263"/>
        <v>1</v>
      </c>
      <c r="EA362" s="111">
        <f t="shared" si="263"/>
        <v>1</v>
      </c>
      <c r="EB362" s="111">
        <f t="shared" si="263"/>
        <v>1</v>
      </c>
      <c r="EC362" s="111">
        <f t="shared" si="263"/>
        <v>1</v>
      </c>
      <c r="ED362" s="111">
        <f t="shared" si="263"/>
        <v>1</v>
      </c>
      <c r="EE362" s="111">
        <f t="shared" si="259"/>
        <v>1</v>
      </c>
      <c r="EF362" s="111">
        <f t="shared" si="259"/>
        <v>1</v>
      </c>
      <c r="EG362" s="111">
        <f t="shared" si="259"/>
        <v>1</v>
      </c>
      <c r="EH362" s="111">
        <f t="shared" si="259"/>
        <v>1</v>
      </c>
      <c r="EI362" s="111">
        <f t="shared" si="262"/>
        <v>1</v>
      </c>
      <c r="EJ362" s="111">
        <f t="shared" si="262"/>
        <v>1</v>
      </c>
      <c r="EK362" s="111">
        <f t="shared" si="262"/>
        <v>1</v>
      </c>
      <c r="EL362" s="111">
        <f t="shared" si="262"/>
        <v>1</v>
      </c>
      <c r="EM362" s="111">
        <f t="shared" si="262"/>
        <v>1</v>
      </c>
      <c r="EN362" s="111">
        <f t="shared" si="262"/>
        <v>1</v>
      </c>
      <c r="EO362" s="111">
        <f t="shared" si="262"/>
        <v>1</v>
      </c>
      <c r="EP362" s="111">
        <f t="shared" si="262"/>
        <v>1</v>
      </c>
      <c r="EQ362" s="111">
        <f t="shared" si="262"/>
        <v>1</v>
      </c>
      <c r="ER362" s="111">
        <f t="shared" si="262"/>
        <v>1</v>
      </c>
      <c r="ES362" s="47"/>
      <c r="ET362" s="1"/>
    </row>
    <row r="363" spans="1:150" x14ac:dyDescent="0.35">
      <c r="A363" s="119"/>
      <c r="B363" s="3"/>
      <c r="C363" s="3"/>
      <c r="D363" s="3"/>
      <c r="E363" s="1"/>
      <c r="F363" s="1"/>
      <c r="G363" s="118">
        <v>139</v>
      </c>
      <c r="H363" s="111">
        <f t="shared" si="264"/>
        <v>0</v>
      </c>
      <c r="I363" s="111">
        <f t="shared" si="264"/>
        <v>0</v>
      </c>
      <c r="J363" s="111">
        <f t="shared" si="264"/>
        <v>0</v>
      </c>
      <c r="K363" s="111">
        <f t="shared" si="264"/>
        <v>0</v>
      </c>
      <c r="L363" s="111">
        <f t="shared" si="264"/>
        <v>0</v>
      </c>
      <c r="M363" s="111">
        <f t="shared" si="264"/>
        <v>0</v>
      </c>
      <c r="N363" s="111">
        <f t="shared" si="264"/>
        <v>0</v>
      </c>
      <c r="O363" s="111">
        <f t="shared" si="264"/>
        <v>0</v>
      </c>
      <c r="P363" s="111">
        <f t="shared" si="264"/>
        <v>0</v>
      </c>
      <c r="Q363" s="111">
        <f t="shared" si="264"/>
        <v>0</v>
      </c>
      <c r="R363" s="111">
        <f t="shared" si="264"/>
        <v>0</v>
      </c>
      <c r="S363" s="111">
        <f t="shared" si="264"/>
        <v>0</v>
      </c>
      <c r="T363" s="111">
        <f t="shared" si="264"/>
        <v>0</v>
      </c>
      <c r="U363" s="111">
        <f t="shared" si="264"/>
        <v>0</v>
      </c>
      <c r="V363" s="111">
        <f t="shared" si="264"/>
        <v>0</v>
      </c>
      <c r="W363" s="111">
        <f t="shared" si="264"/>
        <v>0</v>
      </c>
      <c r="X363" s="111">
        <f t="shared" si="264"/>
        <v>0</v>
      </c>
      <c r="Y363" s="111">
        <f t="shared" si="264"/>
        <v>0</v>
      </c>
      <c r="Z363" s="111">
        <f t="shared" si="264"/>
        <v>0</v>
      </c>
      <c r="AA363" s="111">
        <f t="shared" si="264"/>
        <v>0</v>
      </c>
      <c r="AB363" s="111">
        <f t="shared" si="264"/>
        <v>0</v>
      </c>
      <c r="AC363" s="111">
        <f t="shared" si="264"/>
        <v>0</v>
      </c>
      <c r="AD363" s="111">
        <f t="shared" si="264"/>
        <v>0</v>
      </c>
      <c r="AE363" s="111">
        <f t="shared" si="264"/>
        <v>0</v>
      </c>
      <c r="AF363" s="111">
        <f t="shared" si="264"/>
        <v>0</v>
      </c>
      <c r="AG363" s="111">
        <f t="shared" si="264"/>
        <v>0</v>
      </c>
      <c r="AH363" s="111">
        <f t="shared" si="264"/>
        <v>0</v>
      </c>
      <c r="AI363" s="111">
        <f t="shared" si="264"/>
        <v>0</v>
      </c>
      <c r="AJ363" s="111">
        <f t="shared" si="264"/>
        <v>0</v>
      </c>
      <c r="AK363" s="111">
        <f t="shared" si="264"/>
        <v>0</v>
      </c>
      <c r="AL363" s="111">
        <f t="shared" si="264"/>
        <v>0</v>
      </c>
      <c r="AM363" s="111">
        <f t="shared" si="264"/>
        <v>0</v>
      </c>
      <c r="AN363" s="111">
        <f t="shared" si="264"/>
        <v>0</v>
      </c>
      <c r="AO363" s="111">
        <f t="shared" si="264"/>
        <v>0</v>
      </c>
      <c r="AP363" s="111">
        <f t="shared" si="264"/>
        <v>0</v>
      </c>
      <c r="AQ363" s="111">
        <f t="shared" si="264"/>
        <v>0</v>
      </c>
      <c r="AR363" s="111">
        <f t="shared" si="264"/>
        <v>0</v>
      </c>
      <c r="AS363" s="111">
        <f t="shared" si="264"/>
        <v>0</v>
      </c>
      <c r="AT363" s="111">
        <f t="shared" si="264"/>
        <v>0</v>
      </c>
      <c r="AU363" s="111">
        <f t="shared" si="264"/>
        <v>0</v>
      </c>
      <c r="AV363" s="111">
        <f t="shared" si="264"/>
        <v>0</v>
      </c>
      <c r="AW363" s="111">
        <f t="shared" si="264"/>
        <v>0</v>
      </c>
      <c r="AX363" s="111">
        <f t="shared" si="264"/>
        <v>0</v>
      </c>
      <c r="AY363" s="111">
        <f t="shared" si="264"/>
        <v>0</v>
      </c>
      <c r="AZ363" s="111">
        <f t="shared" si="264"/>
        <v>0</v>
      </c>
      <c r="BA363" s="111">
        <f t="shared" si="264"/>
        <v>0</v>
      </c>
      <c r="BB363" s="111">
        <f t="shared" si="264"/>
        <v>0</v>
      </c>
      <c r="BC363" s="111">
        <f t="shared" si="264"/>
        <v>0</v>
      </c>
      <c r="BD363" s="111">
        <f t="shared" si="264"/>
        <v>0</v>
      </c>
      <c r="BE363" s="111">
        <f t="shared" si="264"/>
        <v>0</v>
      </c>
      <c r="BF363" s="111">
        <f t="shared" si="264"/>
        <v>0</v>
      </c>
      <c r="BG363" s="111">
        <f t="shared" si="264"/>
        <v>0</v>
      </c>
      <c r="BH363" s="111">
        <f t="shared" si="264"/>
        <v>0</v>
      </c>
      <c r="BI363" s="111">
        <f t="shared" si="264"/>
        <v>0</v>
      </c>
      <c r="BJ363" s="111">
        <f t="shared" si="264"/>
        <v>0</v>
      </c>
      <c r="BK363" s="111">
        <f t="shared" si="264"/>
        <v>0</v>
      </c>
      <c r="BL363" s="111">
        <f t="shared" si="264"/>
        <v>0</v>
      </c>
      <c r="BM363" s="111">
        <f t="shared" si="264"/>
        <v>0</v>
      </c>
      <c r="BN363" s="111">
        <f t="shared" si="264"/>
        <v>0</v>
      </c>
      <c r="BO363" s="111">
        <f t="shared" si="264"/>
        <v>0</v>
      </c>
      <c r="BP363" s="111">
        <f t="shared" si="264"/>
        <v>0</v>
      </c>
      <c r="BQ363" s="111">
        <f t="shared" si="264"/>
        <v>0</v>
      </c>
      <c r="BR363" s="111">
        <f t="shared" si="264"/>
        <v>0</v>
      </c>
      <c r="BS363" s="111">
        <f t="shared" si="264"/>
        <v>0</v>
      </c>
      <c r="BT363" s="111">
        <f t="shared" si="263"/>
        <v>0</v>
      </c>
      <c r="BU363" s="111">
        <f t="shared" si="263"/>
        <v>0</v>
      </c>
      <c r="BV363" s="111">
        <f t="shared" si="263"/>
        <v>0</v>
      </c>
      <c r="BW363" s="111">
        <f t="shared" si="263"/>
        <v>0</v>
      </c>
      <c r="BX363" s="111">
        <f t="shared" si="263"/>
        <v>0</v>
      </c>
      <c r="BY363" s="111">
        <f t="shared" si="263"/>
        <v>0</v>
      </c>
      <c r="BZ363" s="111">
        <f t="shared" si="263"/>
        <v>0</v>
      </c>
      <c r="CA363" s="111">
        <f t="shared" si="263"/>
        <v>0</v>
      </c>
      <c r="CB363" s="111">
        <f t="shared" si="263"/>
        <v>0</v>
      </c>
      <c r="CC363" s="111">
        <f t="shared" si="263"/>
        <v>0</v>
      </c>
      <c r="CD363" s="111">
        <f t="shared" si="263"/>
        <v>0</v>
      </c>
      <c r="CE363" s="111">
        <f t="shared" si="263"/>
        <v>0</v>
      </c>
      <c r="CF363" s="111">
        <f t="shared" si="263"/>
        <v>0</v>
      </c>
      <c r="CG363" s="111">
        <f t="shared" si="263"/>
        <v>0</v>
      </c>
      <c r="CH363" s="111">
        <f t="shared" si="263"/>
        <v>0</v>
      </c>
      <c r="CI363" s="111">
        <f t="shared" si="263"/>
        <v>0</v>
      </c>
      <c r="CJ363" s="111">
        <f t="shared" si="263"/>
        <v>0</v>
      </c>
      <c r="CK363" s="111">
        <f t="shared" si="263"/>
        <v>0</v>
      </c>
      <c r="CL363" s="111">
        <f t="shared" si="263"/>
        <v>0</v>
      </c>
      <c r="CM363" s="111">
        <f t="shared" si="263"/>
        <v>1</v>
      </c>
      <c r="CN363" s="111">
        <f t="shared" si="263"/>
        <v>1</v>
      </c>
      <c r="CO363" s="111">
        <f t="shared" si="263"/>
        <v>1</v>
      </c>
      <c r="CP363" s="111">
        <f t="shared" si="263"/>
        <v>1</v>
      </c>
      <c r="CQ363" s="111">
        <f t="shared" si="263"/>
        <v>1</v>
      </c>
      <c r="CR363" s="111">
        <f t="shared" si="263"/>
        <v>1</v>
      </c>
      <c r="CS363" s="111">
        <f t="shared" si="263"/>
        <v>1</v>
      </c>
      <c r="CT363" s="111">
        <f t="shared" si="263"/>
        <v>1</v>
      </c>
      <c r="CU363" s="111">
        <f t="shared" si="263"/>
        <v>1</v>
      </c>
      <c r="CV363" s="111">
        <f t="shared" si="263"/>
        <v>1</v>
      </c>
      <c r="CW363" s="111">
        <f t="shared" si="263"/>
        <v>1</v>
      </c>
      <c r="CX363" s="111">
        <f t="shared" si="263"/>
        <v>1</v>
      </c>
      <c r="CY363" s="111">
        <f t="shared" si="263"/>
        <v>1</v>
      </c>
      <c r="CZ363" s="111">
        <f t="shared" si="263"/>
        <v>1</v>
      </c>
      <c r="DA363" s="111">
        <f t="shared" si="263"/>
        <v>1</v>
      </c>
      <c r="DB363" s="111">
        <f t="shared" si="263"/>
        <v>1</v>
      </c>
      <c r="DC363" s="111">
        <f t="shared" si="263"/>
        <v>1</v>
      </c>
      <c r="DD363" s="111">
        <f t="shared" si="263"/>
        <v>1</v>
      </c>
      <c r="DE363" s="111">
        <f t="shared" si="263"/>
        <v>1</v>
      </c>
      <c r="DF363" s="111">
        <f t="shared" si="263"/>
        <v>1</v>
      </c>
      <c r="DG363" s="111">
        <f t="shared" si="263"/>
        <v>1</v>
      </c>
      <c r="DH363" s="111">
        <f t="shared" si="263"/>
        <v>1</v>
      </c>
      <c r="DI363" s="111">
        <f t="shared" si="263"/>
        <v>1</v>
      </c>
      <c r="DJ363" s="111">
        <f t="shared" si="263"/>
        <v>1</v>
      </c>
      <c r="DK363" s="111">
        <f t="shared" si="263"/>
        <v>1</v>
      </c>
      <c r="DL363" s="111">
        <f t="shared" si="263"/>
        <v>1</v>
      </c>
      <c r="DM363" s="111">
        <f t="shared" si="263"/>
        <v>1</v>
      </c>
      <c r="DN363" s="111">
        <f t="shared" si="263"/>
        <v>1</v>
      </c>
      <c r="DO363" s="111">
        <f t="shared" si="263"/>
        <v>1</v>
      </c>
      <c r="DP363" s="111">
        <f t="shared" si="263"/>
        <v>1</v>
      </c>
      <c r="DQ363" s="111">
        <f t="shared" si="263"/>
        <v>1</v>
      </c>
      <c r="DR363" s="111">
        <f t="shared" si="263"/>
        <v>1</v>
      </c>
      <c r="DS363" s="111">
        <f t="shared" si="263"/>
        <v>1</v>
      </c>
      <c r="DT363" s="111">
        <f t="shared" si="263"/>
        <v>1</v>
      </c>
      <c r="DU363" s="111">
        <f t="shared" si="263"/>
        <v>1</v>
      </c>
      <c r="DV363" s="111">
        <f t="shared" si="263"/>
        <v>1</v>
      </c>
      <c r="DW363" s="111">
        <f t="shared" si="263"/>
        <v>1</v>
      </c>
      <c r="DX363" s="111">
        <f t="shared" si="263"/>
        <v>1</v>
      </c>
      <c r="DY363" s="111">
        <f t="shared" si="263"/>
        <v>1</v>
      </c>
      <c r="DZ363" s="111">
        <f t="shared" si="263"/>
        <v>1</v>
      </c>
      <c r="EA363" s="111">
        <f t="shared" si="263"/>
        <v>1</v>
      </c>
      <c r="EB363" s="111">
        <f t="shared" si="263"/>
        <v>1</v>
      </c>
      <c r="EC363" s="111">
        <f t="shared" si="263"/>
        <v>1</v>
      </c>
      <c r="ED363" s="111">
        <f t="shared" si="263"/>
        <v>1</v>
      </c>
      <c r="EE363" s="111">
        <f t="shared" si="259"/>
        <v>1</v>
      </c>
      <c r="EF363" s="111">
        <f t="shared" si="259"/>
        <v>1</v>
      </c>
      <c r="EG363" s="111">
        <f t="shared" si="259"/>
        <v>1</v>
      </c>
      <c r="EH363" s="111">
        <f t="shared" si="259"/>
        <v>1</v>
      </c>
      <c r="EI363" s="111">
        <f t="shared" si="262"/>
        <v>1</v>
      </c>
      <c r="EJ363" s="111">
        <f t="shared" si="262"/>
        <v>1</v>
      </c>
      <c r="EK363" s="111">
        <f t="shared" si="262"/>
        <v>1</v>
      </c>
      <c r="EL363" s="111">
        <f t="shared" si="262"/>
        <v>1</v>
      </c>
      <c r="EM363" s="111">
        <f t="shared" si="262"/>
        <v>1</v>
      </c>
      <c r="EN363" s="111">
        <f t="shared" si="262"/>
        <v>1</v>
      </c>
      <c r="EO363" s="111">
        <f t="shared" si="262"/>
        <v>1</v>
      </c>
      <c r="EP363" s="111">
        <f t="shared" si="262"/>
        <v>1</v>
      </c>
      <c r="EQ363" s="111">
        <f t="shared" si="262"/>
        <v>1</v>
      </c>
      <c r="ER363" s="111">
        <f t="shared" si="262"/>
        <v>1</v>
      </c>
      <c r="ES363" s="47"/>
      <c r="ET363" s="1"/>
    </row>
    <row r="364" spans="1:150" x14ac:dyDescent="0.35">
      <c r="A364" s="119"/>
      <c r="B364" s="3"/>
      <c r="C364" s="3"/>
      <c r="D364" s="3"/>
      <c r="E364" s="1"/>
      <c r="F364" s="1"/>
      <c r="G364" s="118">
        <v>140</v>
      </c>
      <c r="H364" s="111">
        <f t="shared" si="264"/>
        <v>0</v>
      </c>
      <c r="I364" s="111">
        <f t="shared" si="264"/>
        <v>0</v>
      </c>
      <c r="J364" s="111">
        <f t="shared" si="264"/>
        <v>0</v>
      </c>
      <c r="K364" s="111">
        <f t="shared" si="264"/>
        <v>0</v>
      </c>
      <c r="L364" s="111">
        <f t="shared" si="264"/>
        <v>0</v>
      </c>
      <c r="M364" s="111">
        <f t="shared" si="264"/>
        <v>0</v>
      </c>
      <c r="N364" s="111">
        <f t="shared" si="264"/>
        <v>0</v>
      </c>
      <c r="O364" s="111">
        <f t="shared" si="264"/>
        <v>0</v>
      </c>
      <c r="P364" s="111">
        <f t="shared" si="264"/>
        <v>0</v>
      </c>
      <c r="Q364" s="111">
        <f t="shared" si="264"/>
        <v>0</v>
      </c>
      <c r="R364" s="111">
        <f t="shared" si="264"/>
        <v>0</v>
      </c>
      <c r="S364" s="111">
        <f t="shared" si="264"/>
        <v>0</v>
      </c>
      <c r="T364" s="111">
        <f t="shared" si="264"/>
        <v>0</v>
      </c>
      <c r="U364" s="111">
        <f t="shared" si="264"/>
        <v>0</v>
      </c>
      <c r="V364" s="111">
        <f t="shared" si="264"/>
        <v>0</v>
      </c>
      <c r="W364" s="111">
        <f t="shared" si="264"/>
        <v>0</v>
      </c>
      <c r="X364" s="111">
        <f t="shared" si="264"/>
        <v>0</v>
      </c>
      <c r="Y364" s="111">
        <f t="shared" si="264"/>
        <v>0</v>
      </c>
      <c r="Z364" s="111">
        <f t="shared" si="264"/>
        <v>0</v>
      </c>
      <c r="AA364" s="111">
        <f t="shared" si="264"/>
        <v>0</v>
      </c>
      <c r="AB364" s="111">
        <f t="shared" si="264"/>
        <v>0</v>
      </c>
      <c r="AC364" s="111">
        <f t="shared" si="264"/>
        <v>0</v>
      </c>
      <c r="AD364" s="111">
        <f t="shared" si="264"/>
        <v>0</v>
      </c>
      <c r="AE364" s="111">
        <f t="shared" si="264"/>
        <v>0</v>
      </c>
      <c r="AF364" s="111">
        <f t="shared" si="264"/>
        <v>0</v>
      </c>
      <c r="AG364" s="111">
        <f t="shared" si="264"/>
        <v>0</v>
      </c>
      <c r="AH364" s="111">
        <f t="shared" si="264"/>
        <v>0</v>
      </c>
      <c r="AI364" s="111">
        <f t="shared" si="264"/>
        <v>0</v>
      </c>
      <c r="AJ364" s="111">
        <f t="shared" si="264"/>
        <v>0</v>
      </c>
      <c r="AK364" s="111">
        <f t="shared" si="264"/>
        <v>0</v>
      </c>
      <c r="AL364" s="111">
        <f t="shared" si="264"/>
        <v>0</v>
      </c>
      <c r="AM364" s="111">
        <f t="shared" si="264"/>
        <v>0</v>
      </c>
      <c r="AN364" s="111">
        <f t="shared" si="264"/>
        <v>0</v>
      </c>
      <c r="AO364" s="111">
        <f t="shared" si="264"/>
        <v>0</v>
      </c>
      <c r="AP364" s="111">
        <f t="shared" si="264"/>
        <v>0</v>
      </c>
      <c r="AQ364" s="111">
        <f t="shared" si="264"/>
        <v>0</v>
      </c>
      <c r="AR364" s="111">
        <f t="shared" si="264"/>
        <v>0</v>
      </c>
      <c r="AS364" s="111">
        <f t="shared" si="264"/>
        <v>0</v>
      </c>
      <c r="AT364" s="111">
        <f t="shared" si="264"/>
        <v>0</v>
      </c>
      <c r="AU364" s="111">
        <f t="shared" si="264"/>
        <v>0</v>
      </c>
      <c r="AV364" s="111">
        <f t="shared" si="264"/>
        <v>0</v>
      </c>
      <c r="AW364" s="111">
        <f t="shared" si="264"/>
        <v>0</v>
      </c>
      <c r="AX364" s="111">
        <f t="shared" si="264"/>
        <v>0</v>
      </c>
      <c r="AY364" s="111">
        <f t="shared" si="264"/>
        <v>0</v>
      </c>
      <c r="AZ364" s="111">
        <f t="shared" si="264"/>
        <v>0</v>
      </c>
      <c r="BA364" s="111">
        <f t="shared" si="264"/>
        <v>0</v>
      </c>
      <c r="BB364" s="111">
        <f t="shared" si="264"/>
        <v>0</v>
      </c>
      <c r="BC364" s="111">
        <f t="shared" si="264"/>
        <v>0</v>
      </c>
      <c r="BD364" s="111">
        <f t="shared" si="264"/>
        <v>0</v>
      </c>
      <c r="BE364" s="111">
        <f t="shared" si="264"/>
        <v>0</v>
      </c>
      <c r="BF364" s="111">
        <f t="shared" si="264"/>
        <v>0</v>
      </c>
      <c r="BG364" s="111">
        <f t="shared" si="264"/>
        <v>0</v>
      </c>
      <c r="BH364" s="111">
        <f t="shared" si="264"/>
        <v>0</v>
      </c>
      <c r="BI364" s="111">
        <f t="shared" si="264"/>
        <v>0</v>
      </c>
      <c r="BJ364" s="111">
        <f t="shared" si="264"/>
        <v>0</v>
      </c>
      <c r="BK364" s="111">
        <f t="shared" si="264"/>
        <v>0</v>
      </c>
      <c r="BL364" s="111">
        <f t="shared" si="264"/>
        <v>0</v>
      </c>
      <c r="BM364" s="111">
        <f t="shared" si="264"/>
        <v>0</v>
      </c>
      <c r="BN364" s="111">
        <f t="shared" si="264"/>
        <v>0</v>
      </c>
      <c r="BO364" s="111">
        <f t="shared" si="264"/>
        <v>0</v>
      </c>
      <c r="BP364" s="111">
        <f t="shared" si="264"/>
        <v>0</v>
      </c>
      <c r="BQ364" s="111">
        <f t="shared" si="264"/>
        <v>0</v>
      </c>
      <c r="BR364" s="111">
        <f t="shared" si="264"/>
        <v>0</v>
      </c>
      <c r="BS364" s="111">
        <f t="shared" ref="BS364:ED369" si="265">IF($D162&gt;BS$10, $F162, 0)</f>
        <v>0</v>
      </c>
      <c r="BT364" s="111">
        <f t="shared" si="265"/>
        <v>0</v>
      </c>
      <c r="BU364" s="111">
        <f t="shared" si="263"/>
        <v>0</v>
      </c>
      <c r="BV364" s="111">
        <f t="shared" si="263"/>
        <v>0</v>
      </c>
      <c r="BW364" s="111">
        <f t="shared" si="263"/>
        <v>0</v>
      </c>
      <c r="BX364" s="111">
        <f t="shared" si="263"/>
        <v>0</v>
      </c>
      <c r="BY364" s="111">
        <f t="shared" si="263"/>
        <v>0</v>
      </c>
      <c r="BZ364" s="111">
        <f t="shared" si="263"/>
        <v>0</v>
      </c>
      <c r="CA364" s="111">
        <f t="shared" si="263"/>
        <v>0</v>
      </c>
      <c r="CB364" s="111">
        <f t="shared" si="263"/>
        <v>0</v>
      </c>
      <c r="CC364" s="111">
        <f t="shared" si="263"/>
        <v>0</v>
      </c>
      <c r="CD364" s="111">
        <f t="shared" si="263"/>
        <v>0</v>
      </c>
      <c r="CE364" s="111">
        <f t="shared" si="263"/>
        <v>0</v>
      </c>
      <c r="CF364" s="111">
        <f t="shared" si="263"/>
        <v>0</v>
      </c>
      <c r="CG364" s="111">
        <f t="shared" si="263"/>
        <v>0</v>
      </c>
      <c r="CH364" s="111">
        <f t="shared" si="263"/>
        <v>0</v>
      </c>
      <c r="CI364" s="111">
        <f t="shared" si="263"/>
        <v>0</v>
      </c>
      <c r="CJ364" s="111">
        <f t="shared" si="263"/>
        <v>0</v>
      </c>
      <c r="CK364" s="111">
        <f t="shared" si="263"/>
        <v>0</v>
      </c>
      <c r="CL364" s="111">
        <f t="shared" si="263"/>
        <v>0</v>
      </c>
      <c r="CM364" s="111">
        <f t="shared" si="263"/>
        <v>0</v>
      </c>
      <c r="CN364" s="111">
        <f t="shared" si="263"/>
        <v>0</v>
      </c>
      <c r="CO364" s="111">
        <f t="shared" si="263"/>
        <v>0</v>
      </c>
      <c r="CP364" s="111">
        <f t="shared" si="263"/>
        <v>0</v>
      </c>
      <c r="CQ364" s="111">
        <f t="shared" si="263"/>
        <v>0</v>
      </c>
      <c r="CR364" s="111">
        <f t="shared" si="263"/>
        <v>0</v>
      </c>
      <c r="CS364" s="111">
        <f t="shared" si="263"/>
        <v>0</v>
      </c>
      <c r="CT364" s="111">
        <f t="shared" si="263"/>
        <v>0</v>
      </c>
      <c r="CU364" s="111">
        <f t="shared" si="263"/>
        <v>0</v>
      </c>
      <c r="CV364" s="111">
        <f t="shared" si="263"/>
        <v>0</v>
      </c>
      <c r="CW364" s="111">
        <f t="shared" si="263"/>
        <v>0</v>
      </c>
      <c r="CX364" s="111">
        <f t="shared" si="263"/>
        <v>0</v>
      </c>
      <c r="CY364" s="111">
        <f t="shared" si="263"/>
        <v>0</v>
      </c>
      <c r="CZ364" s="111">
        <f t="shared" si="263"/>
        <v>0</v>
      </c>
      <c r="DA364" s="111">
        <f t="shared" si="263"/>
        <v>0</v>
      </c>
      <c r="DB364" s="111">
        <f t="shared" si="263"/>
        <v>0</v>
      </c>
      <c r="DC364" s="111">
        <f t="shared" si="263"/>
        <v>0</v>
      </c>
      <c r="DD364" s="111">
        <f t="shared" si="263"/>
        <v>0</v>
      </c>
      <c r="DE364" s="111">
        <f t="shared" si="263"/>
        <v>0</v>
      </c>
      <c r="DF364" s="111">
        <f t="shared" si="263"/>
        <v>0</v>
      </c>
      <c r="DG364" s="111">
        <f t="shared" si="263"/>
        <v>0</v>
      </c>
      <c r="DH364" s="111">
        <f t="shared" si="263"/>
        <v>0</v>
      </c>
      <c r="DI364" s="111">
        <f t="shared" si="263"/>
        <v>0</v>
      </c>
      <c r="DJ364" s="111">
        <f t="shared" si="263"/>
        <v>0</v>
      </c>
      <c r="DK364" s="111">
        <f t="shared" si="263"/>
        <v>0</v>
      </c>
      <c r="DL364" s="111">
        <f t="shared" si="263"/>
        <v>0</v>
      </c>
      <c r="DM364" s="111">
        <f t="shared" si="263"/>
        <v>0</v>
      </c>
      <c r="DN364" s="111">
        <f t="shared" si="263"/>
        <v>0</v>
      </c>
      <c r="DO364" s="111">
        <f t="shared" si="263"/>
        <v>0</v>
      </c>
      <c r="DP364" s="111">
        <f t="shared" si="263"/>
        <v>0</v>
      </c>
      <c r="DQ364" s="111">
        <f t="shared" si="263"/>
        <v>0</v>
      </c>
      <c r="DR364" s="111">
        <f t="shared" si="263"/>
        <v>0</v>
      </c>
      <c r="DS364" s="111">
        <f t="shared" si="263"/>
        <v>0</v>
      </c>
      <c r="DT364" s="111">
        <f t="shared" si="263"/>
        <v>0</v>
      </c>
      <c r="DU364" s="111">
        <f t="shared" si="263"/>
        <v>0</v>
      </c>
      <c r="DV364" s="111">
        <f t="shared" si="263"/>
        <v>0</v>
      </c>
      <c r="DW364" s="111">
        <f t="shared" si="263"/>
        <v>0</v>
      </c>
      <c r="DX364" s="111">
        <f t="shared" si="263"/>
        <v>0</v>
      </c>
      <c r="DY364" s="111">
        <f t="shared" si="263"/>
        <v>0</v>
      </c>
      <c r="DZ364" s="111">
        <f t="shared" si="263"/>
        <v>0</v>
      </c>
      <c r="EA364" s="111">
        <f t="shared" si="263"/>
        <v>0</v>
      </c>
      <c r="EB364" s="111">
        <f t="shared" si="263"/>
        <v>0</v>
      </c>
      <c r="EC364" s="111">
        <f t="shared" si="263"/>
        <v>0</v>
      </c>
      <c r="ED364" s="111">
        <f t="shared" si="263"/>
        <v>0</v>
      </c>
      <c r="EE364" s="111">
        <f t="shared" si="259"/>
        <v>0</v>
      </c>
      <c r="EF364" s="111">
        <f t="shared" si="259"/>
        <v>0</v>
      </c>
      <c r="EG364" s="111">
        <f t="shared" si="259"/>
        <v>0</v>
      </c>
      <c r="EH364" s="111">
        <f t="shared" si="259"/>
        <v>0</v>
      </c>
      <c r="EI364" s="111">
        <f t="shared" si="262"/>
        <v>0</v>
      </c>
      <c r="EJ364" s="111">
        <f t="shared" si="262"/>
        <v>0</v>
      </c>
      <c r="EK364" s="111">
        <f t="shared" si="262"/>
        <v>0</v>
      </c>
      <c r="EL364" s="111">
        <f t="shared" si="262"/>
        <v>0</v>
      </c>
      <c r="EM364" s="111">
        <f t="shared" si="262"/>
        <v>0</v>
      </c>
      <c r="EN364" s="111">
        <f t="shared" si="262"/>
        <v>0</v>
      </c>
      <c r="EO364" s="111">
        <f t="shared" si="262"/>
        <v>0</v>
      </c>
      <c r="EP364" s="111">
        <f t="shared" si="262"/>
        <v>0</v>
      </c>
      <c r="EQ364" s="111">
        <f t="shared" si="262"/>
        <v>0</v>
      </c>
      <c r="ER364" s="111">
        <f t="shared" si="262"/>
        <v>0</v>
      </c>
      <c r="ES364" s="47"/>
      <c r="ET364" s="1"/>
    </row>
    <row r="365" spans="1:150" x14ac:dyDescent="0.35">
      <c r="A365" s="119"/>
      <c r="B365" s="3"/>
      <c r="C365" s="3"/>
      <c r="D365" s="3"/>
      <c r="E365" s="1"/>
      <c r="F365" s="1"/>
      <c r="G365" s="118">
        <v>141</v>
      </c>
      <c r="H365" s="111">
        <f t="shared" ref="H365:BS368" si="266">IF($D163&gt;H$10, $F163, 0)</f>
        <v>0</v>
      </c>
      <c r="I365" s="111">
        <f t="shared" si="266"/>
        <v>0</v>
      </c>
      <c r="J365" s="111">
        <f t="shared" si="266"/>
        <v>0</v>
      </c>
      <c r="K365" s="111">
        <f t="shared" si="266"/>
        <v>0</v>
      </c>
      <c r="L365" s="111">
        <f t="shared" si="266"/>
        <v>0</v>
      </c>
      <c r="M365" s="111">
        <f t="shared" si="266"/>
        <v>0</v>
      </c>
      <c r="N365" s="111">
        <f t="shared" si="266"/>
        <v>0</v>
      </c>
      <c r="O365" s="111">
        <f t="shared" si="266"/>
        <v>0</v>
      </c>
      <c r="P365" s="111">
        <f t="shared" si="266"/>
        <v>0</v>
      </c>
      <c r="Q365" s="111">
        <f t="shared" si="266"/>
        <v>0</v>
      </c>
      <c r="R365" s="111">
        <f t="shared" si="266"/>
        <v>0</v>
      </c>
      <c r="S365" s="111">
        <f t="shared" si="266"/>
        <v>0</v>
      </c>
      <c r="T365" s="111">
        <f t="shared" si="266"/>
        <v>0</v>
      </c>
      <c r="U365" s="111">
        <f t="shared" si="266"/>
        <v>0</v>
      </c>
      <c r="V365" s="111">
        <f t="shared" si="266"/>
        <v>0</v>
      </c>
      <c r="W365" s="111">
        <f t="shared" si="266"/>
        <v>0</v>
      </c>
      <c r="X365" s="111">
        <f t="shared" si="266"/>
        <v>0</v>
      </c>
      <c r="Y365" s="111">
        <f t="shared" si="266"/>
        <v>0</v>
      </c>
      <c r="Z365" s="111">
        <f t="shared" si="266"/>
        <v>0</v>
      </c>
      <c r="AA365" s="111">
        <f t="shared" si="266"/>
        <v>0</v>
      </c>
      <c r="AB365" s="111">
        <f t="shared" si="266"/>
        <v>0</v>
      </c>
      <c r="AC365" s="111">
        <f t="shared" si="266"/>
        <v>0</v>
      </c>
      <c r="AD365" s="111">
        <f t="shared" si="266"/>
        <v>0</v>
      </c>
      <c r="AE365" s="111">
        <f t="shared" si="266"/>
        <v>0</v>
      </c>
      <c r="AF365" s="111">
        <f t="shared" si="266"/>
        <v>0</v>
      </c>
      <c r="AG365" s="111">
        <f t="shared" si="266"/>
        <v>0</v>
      </c>
      <c r="AH365" s="111">
        <f t="shared" si="266"/>
        <v>0</v>
      </c>
      <c r="AI365" s="111">
        <f t="shared" si="266"/>
        <v>0</v>
      </c>
      <c r="AJ365" s="111">
        <f t="shared" si="266"/>
        <v>0</v>
      </c>
      <c r="AK365" s="111">
        <f t="shared" si="266"/>
        <v>0</v>
      </c>
      <c r="AL365" s="111">
        <f t="shared" si="266"/>
        <v>0</v>
      </c>
      <c r="AM365" s="111">
        <f t="shared" si="266"/>
        <v>0</v>
      </c>
      <c r="AN365" s="111">
        <f t="shared" si="266"/>
        <v>0</v>
      </c>
      <c r="AO365" s="111">
        <f t="shared" si="266"/>
        <v>0</v>
      </c>
      <c r="AP365" s="111">
        <f t="shared" si="266"/>
        <v>0</v>
      </c>
      <c r="AQ365" s="111">
        <f t="shared" si="266"/>
        <v>0</v>
      </c>
      <c r="AR365" s="111">
        <f t="shared" si="266"/>
        <v>0</v>
      </c>
      <c r="AS365" s="111">
        <f t="shared" si="266"/>
        <v>0</v>
      </c>
      <c r="AT365" s="111">
        <f t="shared" si="266"/>
        <v>0</v>
      </c>
      <c r="AU365" s="111">
        <f t="shared" si="266"/>
        <v>0</v>
      </c>
      <c r="AV365" s="111">
        <f t="shared" si="266"/>
        <v>0</v>
      </c>
      <c r="AW365" s="111">
        <f t="shared" si="266"/>
        <v>0</v>
      </c>
      <c r="AX365" s="111">
        <f t="shared" si="266"/>
        <v>0</v>
      </c>
      <c r="AY365" s="111">
        <f t="shared" si="266"/>
        <v>0</v>
      </c>
      <c r="AZ365" s="111">
        <f t="shared" si="266"/>
        <v>0</v>
      </c>
      <c r="BA365" s="111">
        <f t="shared" si="266"/>
        <v>0</v>
      </c>
      <c r="BB365" s="111">
        <f t="shared" si="266"/>
        <v>0</v>
      </c>
      <c r="BC365" s="111">
        <f t="shared" si="266"/>
        <v>0</v>
      </c>
      <c r="BD365" s="111">
        <f t="shared" si="266"/>
        <v>0</v>
      </c>
      <c r="BE365" s="111">
        <f t="shared" si="266"/>
        <v>0</v>
      </c>
      <c r="BF365" s="111">
        <f t="shared" si="266"/>
        <v>0</v>
      </c>
      <c r="BG365" s="111">
        <f t="shared" si="266"/>
        <v>0</v>
      </c>
      <c r="BH365" s="111">
        <f t="shared" si="266"/>
        <v>0</v>
      </c>
      <c r="BI365" s="111">
        <f t="shared" si="266"/>
        <v>0</v>
      </c>
      <c r="BJ365" s="111">
        <f t="shared" si="266"/>
        <v>0</v>
      </c>
      <c r="BK365" s="111">
        <f t="shared" si="266"/>
        <v>0</v>
      </c>
      <c r="BL365" s="111">
        <f t="shared" si="266"/>
        <v>0</v>
      </c>
      <c r="BM365" s="111">
        <f t="shared" si="266"/>
        <v>0</v>
      </c>
      <c r="BN365" s="111">
        <f t="shared" si="266"/>
        <v>0</v>
      </c>
      <c r="BO365" s="111">
        <f t="shared" si="266"/>
        <v>0</v>
      </c>
      <c r="BP365" s="111">
        <f t="shared" si="266"/>
        <v>0</v>
      </c>
      <c r="BQ365" s="111">
        <f t="shared" si="266"/>
        <v>0</v>
      </c>
      <c r="BR365" s="111">
        <f t="shared" si="266"/>
        <v>0</v>
      </c>
      <c r="BS365" s="111">
        <f t="shared" si="266"/>
        <v>0</v>
      </c>
      <c r="BT365" s="111">
        <f t="shared" si="265"/>
        <v>0</v>
      </c>
      <c r="BU365" s="111">
        <f t="shared" si="263"/>
        <v>0</v>
      </c>
      <c r="BV365" s="111">
        <f t="shared" si="263"/>
        <v>0</v>
      </c>
      <c r="BW365" s="111">
        <f t="shared" si="263"/>
        <v>0</v>
      </c>
      <c r="BX365" s="111">
        <f t="shared" si="263"/>
        <v>0</v>
      </c>
      <c r="BY365" s="111">
        <f t="shared" si="263"/>
        <v>0</v>
      </c>
      <c r="BZ365" s="111">
        <f t="shared" si="263"/>
        <v>0</v>
      </c>
      <c r="CA365" s="111">
        <f t="shared" si="263"/>
        <v>0</v>
      </c>
      <c r="CB365" s="111">
        <f t="shared" si="263"/>
        <v>0</v>
      </c>
      <c r="CC365" s="111">
        <f t="shared" si="263"/>
        <v>0</v>
      </c>
      <c r="CD365" s="111">
        <f t="shared" si="263"/>
        <v>0</v>
      </c>
      <c r="CE365" s="111">
        <f t="shared" si="263"/>
        <v>0</v>
      </c>
      <c r="CF365" s="111">
        <f t="shared" si="263"/>
        <v>0</v>
      </c>
      <c r="CG365" s="111">
        <f t="shared" si="263"/>
        <v>0</v>
      </c>
      <c r="CH365" s="111">
        <f t="shared" si="263"/>
        <v>0</v>
      </c>
      <c r="CI365" s="111">
        <f t="shared" si="263"/>
        <v>0</v>
      </c>
      <c r="CJ365" s="111">
        <f t="shared" si="263"/>
        <v>0</v>
      </c>
      <c r="CK365" s="111">
        <f t="shared" si="263"/>
        <v>0</v>
      </c>
      <c r="CL365" s="111">
        <f t="shared" si="263"/>
        <v>0</v>
      </c>
      <c r="CM365" s="111">
        <f t="shared" si="263"/>
        <v>0</v>
      </c>
      <c r="CN365" s="111">
        <f t="shared" si="263"/>
        <v>0</v>
      </c>
      <c r="CO365" s="111">
        <f t="shared" si="263"/>
        <v>0</v>
      </c>
      <c r="CP365" s="111">
        <f t="shared" si="263"/>
        <v>0</v>
      </c>
      <c r="CQ365" s="111">
        <f t="shared" si="263"/>
        <v>0</v>
      </c>
      <c r="CR365" s="111">
        <f t="shared" si="263"/>
        <v>0</v>
      </c>
      <c r="CS365" s="111">
        <f t="shared" si="263"/>
        <v>0</v>
      </c>
      <c r="CT365" s="111">
        <f t="shared" si="263"/>
        <v>0</v>
      </c>
      <c r="CU365" s="111">
        <f t="shared" si="263"/>
        <v>0</v>
      </c>
      <c r="CV365" s="111">
        <f t="shared" si="263"/>
        <v>0</v>
      </c>
      <c r="CW365" s="111">
        <f t="shared" si="263"/>
        <v>0</v>
      </c>
      <c r="CX365" s="111">
        <f t="shared" si="263"/>
        <v>0</v>
      </c>
      <c r="CY365" s="111">
        <f t="shared" si="263"/>
        <v>0</v>
      </c>
      <c r="CZ365" s="111">
        <f t="shared" si="263"/>
        <v>0</v>
      </c>
      <c r="DA365" s="111">
        <f t="shared" si="263"/>
        <v>0</v>
      </c>
      <c r="DB365" s="111">
        <f t="shared" si="263"/>
        <v>0</v>
      </c>
      <c r="DC365" s="111">
        <f t="shared" si="263"/>
        <v>0</v>
      </c>
      <c r="DD365" s="111">
        <f t="shared" si="263"/>
        <v>0</v>
      </c>
      <c r="DE365" s="111">
        <f t="shared" si="263"/>
        <v>0</v>
      </c>
      <c r="DF365" s="111">
        <f t="shared" si="263"/>
        <v>0</v>
      </c>
      <c r="DG365" s="111">
        <f t="shared" si="263"/>
        <v>0</v>
      </c>
      <c r="DH365" s="111">
        <f t="shared" si="263"/>
        <v>0</v>
      </c>
      <c r="DI365" s="111">
        <f t="shared" si="263"/>
        <v>0</v>
      </c>
      <c r="DJ365" s="111">
        <f t="shared" si="263"/>
        <v>0</v>
      </c>
      <c r="DK365" s="111">
        <f t="shared" si="263"/>
        <v>0</v>
      </c>
      <c r="DL365" s="111">
        <f t="shared" si="263"/>
        <v>0</v>
      </c>
      <c r="DM365" s="111">
        <f t="shared" si="263"/>
        <v>0</v>
      </c>
      <c r="DN365" s="111">
        <f t="shared" si="263"/>
        <v>0</v>
      </c>
      <c r="DO365" s="111">
        <f t="shared" si="263"/>
        <v>0</v>
      </c>
      <c r="DP365" s="111">
        <f t="shared" si="263"/>
        <v>0</v>
      </c>
      <c r="DQ365" s="111">
        <f t="shared" si="263"/>
        <v>0</v>
      </c>
      <c r="DR365" s="111">
        <f t="shared" si="263"/>
        <v>0</v>
      </c>
      <c r="DS365" s="111">
        <f t="shared" si="263"/>
        <v>0</v>
      </c>
      <c r="DT365" s="111">
        <f t="shared" si="263"/>
        <v>0</v>
      </c>
      <c r="DU365" s="111">
        <f t="shared" si="263"/>
        <v>0</v>
      </c>
      <c r="DV365" s="111">
        <f t="shared" si="263"/>
        <v>0</v>
      </c>
      <c r="DW365" s="111">
        <f t="shared" si="263"/>
        <v>0</v>
      </c>
      <c r="DX365" s="111">
        <f t="shared" si="263"/>
        <v>0</v>
      </c>
      <c r="DY365" s="111">
        <f t="shared" si="263"/>
        <v>0</v>
      </c>
      <c r="DZ365" s="111">
        <f t="shared" si="263"/>
        <v>0</v>
      </c>
      <c r="EA365" s="111">
        <f t="shared" si="263"/>
        <v>0</v>
      </c>
      <c r="EB365" s="111">
        <f t="shared" si="263"/>
        <v>0</v>
      </c>
      <c r="EC365" s="111">
        <f t="shared" si="263"/>
        <v>0</v>
      </c>
      <c r="ED365" s="111">
        <f t="shared" si="263"/>
        <v>0</v>
      </c>
      <c r="EE365" s="111">
        <f t="shared" si="259"/>
        <v>0</v>
      </c>
      <c r="EF365" s="111">
        <f t="shared" si="259"/>
        <v>0</v>
      </c>
      <c r="EG365" s="111">
        <f t="shared" si="259"/>
        <v>0</v>
      </c>
      <c r="EH365" s="111">
        <f t="shared" si="259"/>
        <v>0</v>
      </c>
      <c r="EI365" s="111">
        <f t="shared" si="262"/>
        <v>0</v>
      </c>
      <c r="EJ365" s="111">
        <f t="shared" si="262"/>
        <v>0</v>
      </c>
      <c r="EK365" s="111">
        <f t="shared" si="262"/>
        <v>0</v>
      </c>
      <c r="EL365" s="111">
        <f t="shared" si="262"/>
        <v>0</v>
      </c>
      <c r="EM365" s="111">
        <f t="shared" si="262"/>
        <v>0</v>
      </c>
      <c r="EN365" s="111">
        <f t="shared" si="262"/>
        <v>0</v>
      </c>
      <c r="EO365" s="111">
        <f t="shared" si="262"/>
        <v>0</v>
      </c>
      <c r="EP365" s="111">
        <f t="shared" si="262"/>
        <v>0</v>
      </c>
      <c r="EQ365" s="111">
        <f t="shared" si="262"/>
        <v>0</v>
      </c>
      <c r="ER365" s="111">
        <f t="shared" si="262"/>
        <v>0</v>
      </c>
      <c r="ES365" s="47"/>
      <c r="ET365" s="1"/>
    </row>
    <row r="366" spans="1:150" x14ac:dyDescent="0.35">
      <c r="A366" s="119"/>
      <c r="B366" s="3"/>
      <c r="C366" s="3"/>
      <c r="D366" s="3"/>
      <c r="E366" s="1"/>
      <c r="F366" s="1"/>
      <c r="G366" s="118">
        <v>142</v>
      </c>
      <c r="H366" s="111">
        <f t="shared" si="266"/>
        <v>0</v>
      </c>
      <c r="I366" s="111">
        <f t="shared" si="266"/>
        <v>0</v>
      </c>
      <c r="J366" s="111">
        <f t="shared" si="266"/>
        <v>0</v>
      </c>
      <c r="K366" s="111">
        <f t="shared" si="266"/>
        <v>0</v>
      </c>
      <c r="L366" s="111">
        <f t="shared" si="266"/>
        <v>0</v>
      </c>
      <c r="M366" s="111">
        <f t="shared" si="266"/>
        <v>0</v>
      </c>
      <c r="N366" s="111">
        <f t="shared" si="266"/>
        <v>0</v>
      </c>
      <c r="O366" s="111">
        <f t="shared" si="266"/>
        <v>0</v>
      </c>
      <c r="P366" s="111">
        <f t="shared" si="266"/>
        <v>0</v>
      </c>
      <c r="Q366" s="111">
        <f t="shared" si="266"/>
        <v>0</v>
      </c>
      <c r="R366" s="111">
        <f t="shared" si="266"/>
        <v>0</v>
      </c>
      <c r="S366" s="111">
        <f t="shared" si="266"/>
        <v>0</v>
      </c>
      <c r="T366" s="111">
        <f t="shared" si="266"/>
        <v>0</v>
      </c>
      <c r="U366" s="111">
        <f t="shared" si="266"/>
        <v>0</v>
      </c>
      <c r="V366" s="111">
        <f t="shared" si="266"/>
        <v>0</v>
      </c>
      <c r="W366" s="111">
        <f t="shared" si="266"/>
        <v>0</v>
      </c>
      <c r="X366" s="111">
        <f t="shared" si="266"/>
        <v>0</v>
      </c>
      <c r="Y366" s="111">
        <f t="shared" si="266"/>
        <v>0</v>
      </c>
      <c r="Z366" s="111">
        <f t="shared" si="266"/>
        <v>0</v>
      </c>
      <c r="AA366" s="111">
        <f t="shared" si="266"/>
        <v>0</v>
      </c>
      <c r="AB366" s="111">
        <f t="shared" si="266"/>
        <v>0</v>
      </c>
      <c r="AC366" s="111">
        <f t="shared" si="266"/>
        <v>0</v>
      </c>
      <c r="AD366" s="111">
        <f t="shared" si="266"/>
        <v>0</v>
      </c>
      <c r="AE366" s="111">
        <f t="shared" si="266"/>
        <v>0</v>
      </c>
      <c r="AF366" s="111">
        <f t="shared" si="266"/>
        <v>0</v>
      </c>
      <c r="AG366" s="111">
        <f t="shared" si="266"/>
        <v>0</v>
      </c>
      <c r="AH366" s="111">
        <f t="shared" si="266"/>
        <v>0</v>
      </c>
      <c r="AI366" s="111">
        <f t="shared" si="266"/>
        <v>0</v>
      </c>
      <c r="AJ366" s="111">
        <f t="shared" si="266"/>
        <v>0</v>
      </c>
      <c r="AK366" s="111">
        <f t="shared" si="266"/>
        <v>0</v>
      </c>
      <c r="AL366" s="111">
        <f t="shared" si="266"/>
        <v>0</v>
      </c>
      <c r="AM366" s="111">
        <f t="shared" si="266"/>
        <v>0</v>
      </c>
      <c r="AN366" s="111">
        <f t="shared" si="266"/>
        <v>0</v>
      </c>
      <c r="AO366" s="111">
        <f t="shared" si="266"/>
        <v>0</v>
      </c>
      <c r="AP366" s="111">
        <f t="shared" si="266"/>
        <v>0</v>
      </c>
      <c r="AQ366" s="111">
        <f t="shared" si="266"/>
        <v>0</v>
      </c>
      <c r="AR366" s="111">
        <f t="shared" si="266"/>
        <v>0</v>
      </c>
      <c r="AS366" s="111">
        <f t="shared" si="266"/>
        <v>0</v>
      </c>
      <c r="AT366" s="111">
        <f t="shared" si="266"/>
        <v>0</v>
      </c>
      <c r="AU366" s="111">
        <f t="shared" si="266"/>
        <v>0</v>
      </c>
      <c r="AV366" s="111">
        <f t="shared" si="266"/>
        <v>0</v>
      </c>
      <c r="AW366" s="111">
        <f t="shared" si="266"/>
        <v>0</v>
      </c>
      <c r="AX366" s="111">
        <f t="shared" si="266"/>
        <v>0</v>
      </c>
      <c r="AY366" s="111">
        <f t="shared" si="266"/>
        <v>0</v>
      </c>
      <c r="AZ366" s="111">
        <f t="shared" si="266"/>
        <v>0</v>
      </c>
      <c r="BA366" s="111">
        <f t="shared" si="266"/>
        <v>0</v>
      </c>
      <c r="BB366" s="111">
        <f t="shared" si="266"/>
        <v>0</v>
      </c>
      <c r="BC366" s="111">
        <f t="shared" si="266"/>
        <v>0</v>
      </c>
      <c r="BD366" s="111">
        <f t="shared" si="266"/>
        <v>0</v>
      </c>
      <c r="BE366" s="111">
        <f t="shared" si="266"/>
        <v>0</v>
      </c>
      <c r="BF366" s="111">
        <f t="shared" si="266"/>
        <v>0</v>
      </c>
      <c r="BG366" s="111">
        <f t="shared" si="266"/>
        <v>0</v>
      </c>
      <c r="BH366" s="111">
        <f t="shared" si="266"/>
        <v>0</v>
      </c>
      <c r="BI366" s="111">
        <f t="shared" si="266"/>
        <v>0</v>
      </c>
      <c r="BJ366" s="111">
        <f t="shared" si="266"/>
        <v>0</v>
      </c>
      <c r="BK366" s="111">
        <f t="shared" si="266"/>
        <v>0</v>
      </c>
      <c r="BL366" s="111">
        <f t="shared" si="266"/>
        <v>0</v>
      </c>
      <c r="BM366" s="111">
        <f t="shared" si="266"/>
        <v>0</v>
      </c>
      <c r="BN366" s="111">
        <f t="shared" si="266"/>
        <v>0</v>
      </c>
      <c r="BO366" s="111">
        <f t="shared" si="266"/>
        <v>0</v>
      </c>
      <c r="BP366" s="111">
        <f t="shared" si="266"/>
        <v>0</v>
      </c>
      <c r="BQ366" s="111">
        <f t="shared" si="266"/>
        <v>0</v>
      </c>
      <c r="BR366" s="111">
        <f t="shared" si="266"/>
        <v>0</v>
      </c>
      <c r="BS366" s="111">
        <f t="shared" si="266"/>
        <v>0</v>
      </c>
      <c r="BT366" s="111">
        <f t="shared" si="265"/>
        <v>0</v>
      </c>
      <c r="BU366" s="111">
        <f t="shared" si="265"/>
        <v>0</v>
      </c>
      <c r="BV366" s="111">
        <f t="shared" si="265"/>
        <v>0</v>
      </c>
      <c r="BW366" s="111">
        <f t="shared" si="265"/>
        <v>0</v>
      </c>
      <c r="BX366" s="111">
        <f t="shared" si="265"/>
        <v>0</v>
      </c>
      <c r="BY366" s="111">
        <f t="shared" si="265"/>
        <v>0</v>
      </c>
      <c r="BZ366" s="111">
        <f t="shared" si="265"/>
        <v>1</v>
      </c>
      <c r="CA366" s="111">
        <f t="shared" si="265"/>
        <v>1</v>
      </c>
      <c r="CB366" s="111">
        <f t="shared" si="265"/>
        <v>1</v>
      </c>
      <c r="CC366" s="111">
        <f t="shared" si="265"/>
        <v>1</v>
      </c>
      <c r="CD366" s="111">
        <f t="shared" si="265"/>
        <v>1</v>
      </c>
      <c r="CE366" s="111">
        <f t="shared" si="265"/>
        <v>1</v>
      </c>
      <c r="CF366" s="111">
        <f t="shared" si="265"/>
        <v>1</v>
      </c>
      <c r="CG366" s="111">
        <f t="shared" si="265"/>
        <v>1</v>
      </c>
      <c r="CH366" s="111">
        <f t="shared" si="265"/>
        <v>1</v>
      </c>
      <c r="CI366" s="111">
        <f t="shared" si="265"/>
        <v>1</v>
      </c>
      <c r="CJ366" s="111">
        <f t="shared" si="265"/>
        <v>1</v>
      </c>
      <c r="CK366" s="111">
        <f t="shared" si="265"/>
        <v>1</v>
      </c>
      <c r="CL366" s="111">
        <f t="shared" si="265"/>
        <v>1</v>
      </c>
      <c r="CM366" s="111">
        <f t="shared" si="265"/>
        <v>1</v>
      </c>
      <c r="CN366" s="111">
        <f t="shared" si="265"/>
        <v>1</v>
      </c>
      <c r="CO366" s="111">
        <f t="shared" si="265"/>
        <v>1</v>
      </c>
      <c r="CP366" s="111">
        <f t="shared" si="265"/>
        <v>1</v>
      </c>
      <c r="CQ366" s="111">
        <f t="shared" si="265"/>
        <v>1</v>
      </c>
      <c r="CR366" s="111">
        <f t="shared" si="265"/>
        <v>1</v>
      </c>
      <c r="CS366" s="111">
        <f t="shared" si="265"/>
        <v>1</v>
      </c>
      <c r="CT366" s="111">
        <f t="shared" si="265"/>
        <v>1</v>
      </c>
      <c r="CU366" s="111">
        <f t="shared" si="265"/>
        <v>1</v>
      </c>
      <c r="CV366" s="111">
        <f t="shared" si="265"/>
        <v>1</v>
      </c>
      <c r="CW366" s="111">
        <f t="shared" si="265"/>
        <v>1</v>
      </c>
      <c r="CX366" s="111">
        <f t="shared" si="265"/>
        <v>1</v>
      </c>
      <c r="CY366" s="111">
        <f t="shared" si="265"/>
        <v>1</v>
      </c>
      <c r="CZ366" s="111">
        <f t="shared" si="265"/>
        <v>1</v>
      </c>
      <c r="DA366" s="111">
        <f t="shared" si="265"/>
        <v>1</v>
      </c>
      <c r="DB366" s="111">
        <f t="shared" si="265"/>
        <v>1</v>
      </c>
      <c r="DC366" s="111">
        <f t="shared" si="265"/>
        <v>1</v>
      </c>
      <c r="DD366" s="111">
        <f t="shared" si="265"/>
        <v>1</v>
      </c>
      <c r="DE366" s="111">
        <f t="shared" si="265"/>
        <v>1</v>
      </c>
      <c r="DF366" s="111">
        <f t="shared" si="265"/>
        <v>1</v>
      </c>
      <c r="DG366" s="111">
        <f t="shared" si="265"/>
        <v>1</v>
      </c>
      <c r="DH366" s="111">
        <f t="shared" si="265"/>
        <v>1</v>
      </c>
      <c r="DI366" s="111">
        <f t="shared" si="265"/>
        <v>1</v>
      </c>
      <c r="DJ366" s="111">
        <f t="shared" si="265"/>
        <v>1</v>
      </c>
      <c r="DK366" s="111">
        <f t="shared" si="265"/>
        <v>1</v>
      </c>
      <c r="DL366" s="111">
        <f t="shared" si="265"/>
        <v>1</v>
      </c>
      <c r="DM366" s="111">
        <f t="shared" si="265"/>
        <v>1</v>
      </c>
      <c r="DN366" s="111">
        <f t="shared" si="265"/>
        <v>1</v>
      </c>
      <c r="DO366" s="111">
        <f t="shared" si="265"/>
        <v>1</v>
      </c>
      <c r="DP366" s="111">
        <f t="shared" si="265"/>
        <v>1</v>
      </c>
      <c r="DQ366" s="111">
        <f t="shared" si="265"/>
        <v>1</v>
      </c>
      <c r="DR366" s="111">
        <f t="shared" si="265"/>
        <v>1</v>
      </c>
      <c r="DS366" s="111">
        <f t="shared" si="265"/>
        <v>1</v>
      </c>
      <c r="DT366" s="111">
        <f t="shared" si="265"/>
        <v>1</v>
      </c>
      <c r="DU366" s="111">
        <f t="shared" si="265"/>
        <v>1</v>
      </c>
      <c r="DV366" s="111">
        <f t="shared" si="265"/>
        <v>1</v>
      </c>
      <c r="DW366" s="111">
        <f t="shared" si="265"/>
        <v>1</v>
      </c>
      <c r="DX366" s="111">
        <f t="shared" si="265"/>
        <v>1</v>
      </c>
      <c r="DY366" s="111">
        <f t="shared" si="265"/>
        <v>1</v>
      </c>
      <c r="DZ366" s="111">
        <f t="shared" si="265"/>
        <v>1</v>
      </c>
      <c r="EA366" s="111">
        <f t="shared" si="265"/>
        <v>1</v>
      </c>
      <c r="EB366" s="111">
        <f t="shared" si="265"/>
        <v>1</v>
      </c>
      <c r="EC366" s="111">
        <f t="shared" si="265"/>
        <v>1</v>
      </c>
      <c r="ED366" s="111">
        <f t="shared" si="265"/>
        <v>1</v>
      </c>
      <c r="EE366" s="111">
        <f t="shared" si="259"/>
        <v>1</v>
      </c>
      <c r="EF366" s="111">
        <f t="shared" si="259"/>
        <v>1</v>
      </c>
      <c r="EG366" s="111">
        <f t="shared" si="259"/>
        <v>1</v>
      </c>
      <c r="EH366" s="111">
        <f t="shared" si="259"/>
        <v>1</v>
      </c>
      <c r="EI366" s="111">
        <f t="shared" si="262"/>
        <v>1</v>
      </c>
      <c r="EJ366" s="111">
        <f t="shared" si="262"/>
        <v>1</v>
      </c>
      <c r="EK366" s="111">
        <f t="shared" si="262"/>
        <v>1</v>
      </c>
      <c r="EL366" s="111">
        <f t="shared" si="262"/>
        <v>1</v>
      </c>
      <c r="EM366" s="111">
        <f t="shared" si="262"/>
        <v>1</v>
      </c>
      <c r="EN366" s="111">
        <f t="shared" si="262"/>
        <v>1</v>
      </c>
      <c r="EO366" s="111">
        <f t="shared" si="262"/>
        <v>1</v>
      </c>
      <c r="EP366" s="111">
        <f t="shared" si="262"/>
        <v>1</v>
      </c>
      <c r="EQ366" s="111">
        <f t="shared" si="262"/>
        <v>1</v>
      </c>
      <c r="ER366" s="111">
        <f t="shared" si="262"/>
        <v>1</v>
      </c>
      <c r="ES366" s="47"/>
      <c r="ET366" s="1"/>
    </row>
    <row r="367" spans="1:150" x14ac:dyDescent="0.35">
      <c r="A367" s="119"/>
      <c r="B367" s="3"/>
      <c r="C367" s="3"/>
      <c r="D367" s="3"/>
      <c r="E367" s="1"/>
      <c r="F367" s="1"/>
      <c r="G367" s="118">
        <v>143</v>
      </c>
      <c r="H367" s="111">
        <f t="shared" si="266"/>
        <v>0</v>
      </c>
      <c r="I367" s="111">
        <f t="shared" si="266"/>
        <v>0</v>
      </c>
      <c r="J367" s="111">
        <f t="shared" si="266"/>
        <v>0</v>
      </c>
      <c r="K367" s="111">
        <f t="shared" si="266"/>
        <v>0</v>
      </c>
      <c r="L367" s="111">
        <f t="shared" si="266"/>
        <v>0</v>
      </c>
      <c r="M367" s="111">
        <f t="shared" si="266"/>
        <v>0</v>
      </c>
      <c r="N367" s="111">
        <f t="shared" si="266"/>
        <v>0</v>
      </c>
      <c r="O367" s="111">
        <f t="shared" si="266"/>
        <v>0</v>
      </c>
      <c r="P367" s="111">
        <f t="shared" si="266"/>
        <v>0</v>
      </c>
      <c r="Q367" s="111">
        <f t="shared" si="266"/>
        <v>0</v>
      </c>
      <c r="R367" s="111">
        <f t="shared" si="266"/>
        <v>0</v>
      </c>
      <c r="S367" s="111">
        <f t="shared" si="266"/>
        <v>0</v>
      </c>
      <c r="T367" s="111">
        <f t="shared" si="266"/>
        <v>0</v>
      </c>
      <c r="U367" s="111">
        <f t="shared" si="266"/>
        <v>0</v>
      </c>
      <c r="V367" s="111">
        <f t="shared" si="266"/>
        <v>0</v>
      </c>
      <c r="W367" s="111">
        <f t="shared" si="266"/>
        <v>0</v>
      </c>
      <c r="X367" s="111">
        <f t="shared" si="266"/>
        <v>0</v>
      </c>
      <c r="Y367" s="111">
        <f t="shared" si="266"/>
        <v>0</v>
      </c>
      <c r="Z367" s="111">
        <f t="shared" si="266"/>
        <v>0</v>
      </c>
      <c r="AA367" s="111">
        <f t="shared" si="266"/>
        <v>0</v>
      </c>
      <c r="AB367" s="111">
        <f t="shared" si="266"/>
        <v>0</v>
      </c>
      <c r="AC367" s="111">
        <f t="shared" si="266"/>
        <v>0</v>
      </c>
      <c r="AD367" s="111">
        <f t="shared" si="266"/>
        <v>0</v>
      </c>
      <c r="AE367" s="111">
        <f t="shared" si="266"/>
        <v>0</v>
      </c>
      <c r="AF367" s="111">
        <f t="shared" si="266"/>
        <v>0</v>
      </c>
      <c r="AG367" s="111">
        <f t="shared" si="266"/>
        <v>0</v>
      </c>
      <c r="AH367" s="111">
        <f t="shared" si="266"/>
        <v>0</v>
      </c>
      <c r="AI367" s="111">
        <f t="shared" si="266"/>
        <v>0</v>
      </c>
      <c r="AJ367" s="111">
        <f t="shared" si="266"/>
        <v>0</v>
      </c>
      <c r="AK367" s="111">
        <f t="shared" si="266"/>
        <v>0</v>
      </c>
      <c r="AL367" s="111">
        <f t="shared" si="266"/>
        <v>0</v>
      </c>
      <c r="AM367" s="111">
        <f t="shared" si="266"/>
        <v>0</v>
      </c>
      <c r="AN367" s="111">
        <f t="shared" si="266"/>
        <v>0</v>
      </c>
      <c r="AO367" s="111">
        <f t="shared" si="266"/>
        <v>0</v>
      </c>
      <c r="AP367" s="111">
        <f t="shared" si="266"/>
        <v>0</v>
      </c>
      <c r="AQ367" s="111">
        <f t="shared" si="266"/>
        <v>0</v>
      </c>
      <c r="AR367" s="111">
        <f t="shared" si="266"/>
        <v>0</v>
      </c>
      <c r="AS367" s="111">
        <f t="shared" si="266"/>
        <v>0</v>
      </c>
      <c r="AT367" s="111">
        <f t="shared" si="266"/>
        <v>0</v>
      </c>
      <c r="AU367" s="111">
        <f t="shared" si="266"/>
        <v>0</v>
      </c>
      <c r="AV367" s="111">
        <f t="shared" si="266"/>
        <v>0</v>
      </c>
      <c r="AW367" s="111">
        <f t="shared" si="266"/>
        <v>0</v>
      </c>
      <c r="AX367" s="111">
        <f t="shared" si="266"/>
        <v>0</v>
      </c>
      <c r="AY367" s="111">
        <f t="shared" si="266"/>
        <v>0</v>
      </c>
      <c r="AZ367" s="111">
        <f t="shared" si="266"/>
        <v>0</v>
      </c>
      <c r="BA367" s="111">
        <f t="shared" si="266"/>
        <v>0</v>
      </c>
      <c r="BB367" s="111">
        <f t="shared" si="266"/>
        <v>0</v>
      </c>
      <c r="BC367" s="111">
        <f t="shared" si="266"/>
        <v>0</v>
      </c>
      <c r="BD367" s="111">
        <f t="shared" si="266"/>
        <v>0</v>
      </c>
      <c r="BE367" s="111">
        <f t="shared" si="266"/>
        <v>0</v>
      </c>
      <c r="BF367" s="111">
        <f t="shared" si="266"/>
        <v>0</v>
      </c>
      <c r="BG367" s="111">
        <f t="shared" si="266"/>
        <v>0</v>
      </c>
      <c r="BH367" s="111">
        <f t="shared" si="266"/>
        <v>0</v>
      </c>
      <c r="BI367" s="111">
        <f t="shared" si="266"/>
        <v>0</v>
      </c>
      <c r="BJ367" s="111">
        <f t="shared" si="266"/>
        <v>0</v>
      </c>
      <c r="BK367" s="111">
        <f t="shared" si="266"/>
        <v>0</v>
      </c>
      <c r="BL367" s="111">
        <f t="shared" si="266"/>
        <v>0</v>
      </c>
      <c r="BM367" s="111">
        <f t="shared" si="266"/>
        <v>0</v>
      </c>
      <c r="BN367" s="111">
        <f t="shared" si="266"/>
        <v>0</v>
      </c>
      <c r="BO367" s="111">
        <f t="shared" si="266"/>
        <v>0</v>
      </c>
      <c r="BP367" s="111">
        <f t="shared" si="266"/>
        <v>1</v>
      </c>
      <c r="BQ367" s="111">
        <f t="shared" si="266"/>
        <v>1</v>
      </c>
      <c r="BR367" s="111">
        <f t="shared" si="266"/>
        <v>1</v>
      </c>
      <c r="BS367" s="111">
        <f t="shared" si="266"/>
        <v>1</v>
      </c>
      <c r="BT367" s="111">
        <f t="shared" si="265"/>
        <v>1</v>
      </c>
      <c r="BU367" s="111">
        <f t="shared" si="265"/>
        <v>1</v>
      </c>
      <c r="BV367" s="111">
        <f t="shared" si="265"/>
        <v>1</v>
      </c>
      <c r="BW367" s="111">
        <f t="shared" si="265"/>
        <v>1</v>
      </c>
      <c r="BX367" s="111">
        <f t="shared" si="265"/>
        <v>1</v>
      </c>
      <c r="BY367" s="111">
        <f t="shared" si="265"/>
        <v>1</v>
      </c>
      <c r="BZ367" s="111">
        <f t="shared" si="265"/>
        <v>1</v>
      </c>
      <c r="CA367" s="111">
        <f t="shared" si="265"/>
        <v>1</v>
      </c>
      <c r="CB367" s="111">
        <f t="shared" si="265"/>
        <v>1</v>
      </c>
      <c r="CC367" s="111">
        <f t="shared" si="265"/>
        <v>1</v>
      </c>
      <c r="CD367" s="111">
        <f t="shared" si="265"/>
        <v>1</v>
      </c>
      <c r="CE367" s="111">
        <f t="shared" si="265"/>
        <v>1</v>
      </c>
      <c r="CF367" s="111">
        <f t="shared" si="265"/>
        <v>1</v>
      </c>
      <c r="CG367" s="111">
        <f t="shared" si="265"/>
        <v>1</v>
      </c>
      <c r="CH367" s="111">
        <f t="shared" si="265"/>
        <v>1</v>
      </c>
      <c r="CI367" s="111">
        <f t="shared" si="265"/>
        <v>1</v>
      </c>
      <c r="CJ367" s="111">
        <f t="shared" si="265"/>
        <v>1</v>
      </c>
      <c r="CK367" s="111">
        <f t="shared" si="265"/>
        <v>1</v>
      </c>
      <c r="CL367" s="111">
        <f t="shared" si="265"/>
        <v>1</v>
      </c>
      <c r="CM367" s="111">
        <f t="shared" si="265"/>
        <v>1</v>
      </c>
      <c r="CN367" s="111">
        <f t="shared" si="265"/>
        <v>1</v>
      </c>
      <c r="CO367" s="111">
        <f t="shared" si="265"/>
        <v>1</v>
      </c>
      <c r="CP367" s="111">
        <f t="shared" si="265"/>
        <v>1</v>
      </c>
      <c r="CQ367" s="111">
        <f t="shared" si="265"/>
        <v>1</v>
      </c>
      <c r="CR367" s="111">
        <f t="shared" si="265"/>
        <v>1</v>
      </c>
      <c r="CS367" s="111">
        <f t="shared" si="265"/>
        <v>1</v>
      </c>
      <c r="CT367" s="111">
        <f t="shared" si="265"/>
        <v>1</v>
      </c>
      <c r="CU367" s="111">
        <f t="shared" si="265"/>
        <v>1</v>
      </c>
      <c r="CV367" s="111">
        <f t="shared" si="265"/>
        <v>1</v>
      </c>
      <c r="CW367" s="111">
        <f t="shared" si="265"/>
        <v>1</v>
      </c>
      <c r="CX367" s="111">
        <f t="shared" si="265"/>
        <v>1</v>
      </c>
      <c r="CY367" s="111">
        <f t="shared" si="265"/>
        <v>1</v>
      </c>
      <c r="CZ367" s="111">
        <f t="shared" si="265"/>
        <v>1</v>
      </c>
      <c r="DA367" s="111">
        <f t="shared" si="265"/>
        <v>1</v>
      </c>
      <c r="DB367" s="111">
        <f t="shared" si="265"/>
        <v>1</v>
      </c>
      <c r="DC367" s="111">
        <f t="shared" si="265"/>
        <v>1</v>
      </c>
      <c r="DD367" s="111">
        <f t="shared" si="265"/>
        <v>1</v>
      </c>
      <c r="DE367" s="111">
        <f t="shared" si="265"/>
        <v>1</v>
      </c>
      <c r="DF367" s="111">
        <f t="shared" si="265"/>
        <v>1</v>
      </c>
      <c r="DG367" s="111">
        <f t="shared" si="265"/>
        <v>1</v>
      </c>
      <c r="DH367" s="111">
        <f t="shared" si="265"/>
        <v>1</v>
      </c>
      <c r="DI367" s="111">
        <f t="shared" si="265"/>
        <v>1</v>
      </c>
      <c r="DJ367" s="111">
        <f t="shared" si="265"/>
        <v>1</v>
      </c>
      <c r="DK367" s="111">
        <f t="shared" si="265"/>
        <v>1</v>
      </c>
      <c r="DL367" s="111">
        <f t="shared" si="265"/>
        <v>1</v>
      </c>
      <c r="DM367" s="111">
        <f t="shared" si="265"/>
        <v>1</v>
      </c>
      <c r="DN367" s="111">
        <f t="shared" si="265"/>
        <v>1</v>
      </c>
      <c r="DO367" s="111">
        <f t="shared" si="265"/>
        <v>1</v>
      </c>
      <c r="DP367" s="111">
        <f t="shared" si="265"/>
        <v>1</v>
      </c>
      <c r="DQ367" s="111">
        <f t="shared" si="265"/>
        <v>1</v>
      </c>
      <c r="DR367" s="111">
        <f t="shared" si="265"/>
        <v>1</v>
      </c>
      <c r="DS367" s="111">
        <f t="shared" si="265"/>
        <v>1</v>
      </c>
      <c r="DT367" s="111">
        <f t="shared" si="265"/>
        <v>1</v>
      </c>
      <c r="DU367" s="111">
        <f t="shared" si="265"/>
        <v>1</v>
      </c>
      <c r="DV367" s="111">
        <f t="shared" si="265"/>
        <v>1</v>
      </c>
      <c r="DW367" s="111">
        <f t="shared" si="265"/>
        <v>1</v>
      </c>
      <c r="DX367" s="111">
        <f t="shared" si="265"/>
        <v>1</v>
      </c>
      <c r="DY367" s="111">
        <f t="shared" si="265"/>
        <v>1</v>
      </c>
      <c r="DZ367" s="111">
        <f t="shared" si="265"/>
        <v>1</v>
      </c>
      <c r="EA367" s="111">
        <f t="shared" si="265"/>
        <v>1</v>
      </c>
      <c r="EB367" s="111">
        <f t="shared" si="265"/>
        <v>1</v>
      </c>
      <c r="EC367" s="111">
        <f t="shared" si="265"/>
        <v>1</v>
      </c>
      <c r="ED367" s="111">
        <f t="shared" si="265"/>
        <v>1</v>
      </c>
      <c r="EE367" s="111">
        <f t="shared" si="259"/>
        <v>1</v>
      </c>
      <c r="EF367" s="111">
        <f t="shared" si="259"/>
        <v>1</v>
      </c>
      <c r="EG367" s="111">
        <f t="shared" si="259"/>
        <v>1</v>
      </c>
      <c r="EH367" s="111">
        <f t="shared" si="259"/>
        <v>1</v>
      </c>
      <c r="EI367" s="111">
        <f t="shared" si="262"/>
        <v>1</v>
      </c>
      <c r="EJ367" s="111">
        <f t="shared" si="262"/>
        <v>1</v>
      </c>
      <c r="EK367" s="111">
        <f t="shared" si="262"/>
        <v>1</v>
      </c>
      <c r="EL367" s="111">
        <f t="shared" si="262"/>
        <v>1</v>
      </c>
      <c r="EM367" s="111">
        <f t="shared" si="262"/>
        <v>1</v>
      </c>
      <c r="EN367" s="111">
        <f t="shared" si="262"/>
        <v>1</v>
      </c>
      <c r="EO367" s="111">
        <f t="shared" si="262"/>
        <v>1</v>
      </c>
      <c r="EP367" s="111">
        <f t="shared" si="262"/>
        <v>1</v>
      </c>
      <c r="EQ367" s="111">
        <f t="shared" si="262"/>
        <v>1</v>
      </c>
      <c r="ER367" s="111">
        <f t="shared" si="262"/>
        <v>1</v>
      </c>
      <c r="ES367" s="47"/>
      <c r="ET367" s="1"/>
    </row>
    <row r="368" spans="1:150" x14ac:dyDescent="0.35">
      <c r="A368" s="119"/>
      <c r="B368" s="3"/>
      <c r="C368" s="3"/>
      <c r="D368" s="3"/>
      <c r="E368" s="1"/>
      <c r="F368" s="1"/>
      <c r="G368" s="118">
        <v>144</v>
      </c>
      <c r="H368" s="111">
        <f t="shared" si="266"/>
        <v>0</v>
      </c>
      <c r="I368" s="111">
        <f t="shared" si="266"/>
        <v>0</v>
      </c>
      <c r="J368" s="111">
        <f t="shared" si="266"/>
        <v>0</v>
      </c>
      <c r="K368" s="111">
        <f t="shared" si="266"/>
        <v>0</v>
      </c>
      <c r="L368" s="111">
        <f t="shared" si="266"/>
        <v>0</v>
      </c>
      <c r="M368" s="111">
        <f t="shared" si="266"/>
        <v>0</v>
      </c>
      <c r="N368" s="111">
        <f t="shared" si="266"/>
        <v>0</v>
      </c>
      <c r="O368" s="111">
        <f t="shared" si="266"/>
        <v>0</v>
      </c>
      <c r="P368" s="111">
        <f t="shared" si="266"/>
        <v>0</v>
      </c>
      <c r="Q368" s="111">
        <f t="shared" si="266"/>
        <v>0</v>
      </c>
      <c r="R368" s="111">
        <f t="shared" si="266"/>
        <v>0</v>
      </c>
      <c r="S368" s="111">
        <f t="shared" si="266"/>
        <v>0</v>
      </c>
      <c r="T368" s="111">
        <f t="shared" si="266"/>
        <v>0</v>
      </c>
      <c r="U368" s="111">
        <f t="shared" si="266"/>
        <v>0</v>
      </c>
      <c r="V368" s="111">
        <f t="shared" si="266"/>
        <v>0</v>
      </c>
      <c r="W368" s="111">
        <f t="shared" si="266"/>
        <v>0</v>
      </c>
      <c r="X368" s="111">
        <f t="shared" si="266"/>
        <v>0</v>
      </c>
      <c r="Y368" s="111">
        <f t="shared" si="266"/>
        <v>0</v>
      </c>
      <c r="Z368" s="111">
        <f t="shared" si="266"/>
        <v>0</v>
      </c>
      <c r="AA368" s="111">
        <f t="shared" si="266"/>
        <v>0</v>
      </c>
      <c r="AB368" s="111">
        <f t="shared" si="266"/>
        <v>0</v>
      </c>
      <c r="AC368" s="111">
        <f t="shared" si="266"/>
        <v>0</v>
      </c>
      <c r="AD368" s="111">
        <f t="shared" si="266"/>
        <v>0</v>
      </c>
      <c r="AE368" s="111">
        <f t="shared" si="266"/>
        <v>0</v>
      </c>
      <c r="AF368" s="111">
        <f t="shared" si="266"/>
        <v>0</v>
      </c>
      <c r="AG368" s="111">
        <f t="shared" si="266"/>
        <v>0</v>
      </c>
      <c r="AH368" s="111">
        <f t="shared" si="266"/>
        <v>0</v>
      </c>
      <c r="AI368" s="111">
        <f t="shared" si="266"/>
        <v>0</v>
      </c>
      <c r="AJ368" s="111">
        <f t="shared" si="266"/>
        <v>0</v>
      </c>
      <c r="AK368" s="111">
        <f t="shared" si="266"/>
        <v>0</v>
      </c>
      <c r="AL368" s="111">
        <f t="shared" si="266"/>
        <v>0</v>
      </c>
      <c r="AM368" s="111">
        <f t="shared" si="266"/>
        <v>0</v>
      </c>
      <c r="AN368" s="111">
        <f t="shared" si="266"/>
        <v>0</v>
      </c>
      <c r="AO368" s="111">
        <f t="shared" si="266"/>
        <v>0</v>
      </c>
      <c r="AP368" s="111">
        <f t="shared" si="266"/>
        <v>0</v>
      </c>
      <c r="AQ368" s="111">
        <f t="shared" si="266"/>
        <v>0</v>
      </c>
      <c r="AR368" s="111">
        <f t="shared" si="266"/>
        <v>0</v>
      </c>
      <c r="AS368" s="111">
        <f t="shared" si="266"/>
        <v>0</v>
      </c>
      <c r="AT368" s="111">
        <f t="shared" si="266"/>
        <v>0</v>
      </c>
      <c r="AU368" s="111">
        <f t="shared" si="266"/>
        <v>0</v>
      </c>
      <c r="AV368" s="111">
        <f t="shared" si="266"/>
        <v>0</v>
      </c>
      <c r="AW368" s="111">
        <f t="shared" si="266"/>
        <v>0</v>
      </c>
      <c r="AX368" s="111">
        <f t="shared" si="266"/>
        <v>0</v>
      </c>
      <c r="AY368" s="111">
        <f t="shared" si="266"/>
        <v>0</v>
      </c>
      <c r="AZ368" s="111">
        <f t="shared" si="266"/>
        <v>0</v>
      </c>
      <c r="BA368" s="111">
        <f t="shared" si="266"/>
        <v>0</v>
      </c>
      <c r="BB368" s="111">
        <f t="shared" si="266"/>
        <v>0</v>
      </c>
      <c r="BC368" s="111">
        <f t="shared" si="266"/>
        <v>0</v>
      </c>
      <c r="BD368" s="111">
        <f t="shared" si="266"/>
        <v>0</v>
      </c>
      <c r="BE368" s="111">
        <f t="shared" si="266"/>
        <v>0</v>
      </c>
      <c r="BF368" s="111">
        <f t="shared" si="266"/>
        <v>0</v>
      </c>
      <c r="BG368" s="111">
        <f t="shared" si="266"/>
        <v>0</v>
      </c>
      <c r="BH368" s="111">
        <f t="shared" si="266"/>
        <v>0</v>
      </c>
      <c r="BI368" s="111">
        <f t="shared" si="266"/>
        <v>0</v>
      </c>
      <c r="BJ368" s="111">
        <f t="shared" si="266"/>
        <v>0</v>
      </c>
      <c r="BK368" s="111">
        <f t="shared" si="266"/>
        <v>0</v>
      </c>
      <c r="BL368" s="111">
        <f t="shared" si="266"/>
        <v>0</v>
      </c>
      <c r="BM368" s="111">
        <f t="shared" si="266"/>
        <v>0</v>
      </c>
      <c r="BN368" s="111">
        <f t="shared" si="266"/>
        <v>0</v>
      </c>
      <c r="BO368" s="111">
        <f t="shared" si="266"/>
        <v>0</v>
      </c>
      <c r="BP368" s="111">
        <f t="shared" si="266"/>
        <v>0</v>
      </c>
      <c r="BQ368" s="111">
        <f t="shared" si="266"/>
        <v>0</v>
      </c>
      <c r="BR368" s="111">
        <f t="shared" si="266"/>
        <v>0</v>
      </c>
      <c r="BS368" s="111">
        <f t="shared" ref="BS368:ED373" si="267">IF($D166&gt;BS$10, $F166, 0)</f>
        <v>0</v>
      </c>
      <c r="BT368" s="111">
        <f t="shared" si="267"/>
        <v>0</v>
      </c>
      <c r="BU368" s="111">
        <f t="shared" si="265"/>
        <v>0</v>
      </c>
      <c r="BV368" s="111">
        <f t="shared" si="265"/>
        <v>0</v>
      </c>
      <c r="BW368" s="111">
        <f t="shared" si="265"/>
        <v>0</v>
      </c>
      <c r="BX368" s="111">
        <f t="shared" si="265"/>
        <v>0</v>
      </c>
      <c r="BY368" s="111">
        <f t="shared" si="265"/>
        <v>0</v>
      </c>
      <c r="BZ368" s="111">
        <f t="shared" si="265"/>
        <v>0</v>
      </c>
      <c r="CA368" s="111">
        <f t="shared" si="265"/>
        <v>0</v>
      </c>
      <c r="CB368" s="111">
        <f t="shared" si="265"/>
        <v>0</v>
      </c>
      <c r="CC368" s="111">
        <f t="shared" si="265"/>
        <v>0</v>
      </c>
      <c r="CD368" s="111">
        <f t="shared" si="265"/>
        <v>0</v>
      </c>
      <c r="CE368" s="111">
        <f t="shared" si="265"/>
        <v>0</v>
      </c>
      <c r="CF368" s="111">
        <f t="shared" si="265"/>
        <v>0</v>
      </c>
      <c r="CG368" s="111">
        <f t="shared" si="265"/>
        <v>0</v>
      </c>
      <c r="CH368" s="111">
        <f t="shared" si="265"/>
        <v>0</v>
      </c>
      <c r="CI368" s="111">
        <f t="shared" si="265"/>
        <v>0</v>
      </c>
      <c r="CJ368" s="111">
        <f t="shared" si="265"/>
        <v>0</v>
      </c>
      <c r="CK368" s="111">
        <f t="shared" si="265"/>
        <v>0</v>
      </c>
      <c r="CL368" s="111">
        <f t="shared" si="265"/>
        <v>0</v>
      </c>
      <c r="CM368" s="111">
        <f t="shared" si="265"/>
        <v>0</v>
      </c>
      <c r="CN368" s="111">
        <f t="shared" si="265"/>
        <v>0</v>
      </c>
      <c r="CO368" s="111">
        <f t="shared" si="265"/>
        <v>0</v>
      </c>
      <c r="CP368" s="111">
        <f t="shared" si="265"/>
        <v>0</v>
      </c>
      <c r="CQ368" s="111">
        <f t="shared" si="265"/>
        <v>0</v>
      </c>
      <c r="CR368" s="111">
        <f t="shared" si="265"/>
        <v>0</v>
      </c>
      <c r="CS368" s="111">
        <f t="shared" si="265"/>
        <v>0</v>
      </c>
      <c r="CT368" s="111">
        <f t="shared" si="265"/>
        <v>0</v>
      </c>
      <c r="CU368" s="111">
        <f t="shared" si="265"/>
        <v>0</v>
      </c>
      <c r="CV368" s="111">
        <f t="shared" si="265"/>
        <v>0</v>
      </c>
      <c r="CW368" s="111">
        <f t="shared" si="265"/>
        <v>0</v>
      </c>
      <c r="CX368" s="111">
        <f t="shared" si="265"/>
        <v>0</v>
      </c>
      <c r="CY368" s="111">
        <f t="shared" si="265"/>
        <v>0</v>
      </c>
      <c r="CZ368" s="111">
        <f t="shared" si="265"/>
        <v>0</v>
      </c>
      <c r="DA368" s="111">
        <f t="shared" si="265"/>
        <v>1</v>
      </c>
      <c r="DB368" s="111">
        <f t="shared" si="265"/>
        <v>1</v>
      </c>
      <c r="DC368" s="111">
        <f t="shared" si="265"/>
        <v>1</v>
      </c>
      <c r="DD368" s="111">
        <f t="shared" si="265"/>
        <v>1</v>
      </c>
      <c r="DE368" s="111">
        <f t="shared" si="265"/>
        <v>1</v>
      </c>
      <c r="DF368" s="111">
        <f t="shared" si="265"/>
        <v>1</v>
      </c>
      <c r="DG368" s="111">
        <f t="shared" si="265"/>
        <v>1</v>
      </c>
      <c r="DH368" s="111">
        <f t="shared" si="265"/>
        <v>1</v>
      </c>
      <c r="DI368" s="111">
        <f t="shared" si="265"/>
        <v>1</v>
      </c>
      <c r="DJ368" s="111">
        <f t="shared" si="265"/>
        <v>1</v>
      </c>
      <c r="DK368" s="111">
        <f t="shared" si="265"/>
        <v>1</v>
      </c>
      <c r="DL368" s="111">
        <f t="shared" si="265"/>
        <v>1</v>
      </c>
      <c r="DM368" s="111">
        <f t="shared" si="265"/>
        <v>1</v>
      </c>
      <c r="DN368" s="111">
        <f t="shared" si="265"/>
        <v>1</v>
      </c>
      <c r="DO368" s="111">
        <f t="shared" si="265"/>
        <v>1</v>
      </c>
      <c r="DP368" s="111">
        <f t="shared" si="265"/>
        <v>1</v>
      </c>
      <c r="DQ368" s="111">
        <f t="shared" si="265"/>
        <v>1</v>
      </c>
      <c r="DR368" s="111">
        <f t="shared" si="265"/>
        <v>1</v>
      </c>
      <c r="DS368" s="111">
        <f t="shared" si="265"/>
        <v>1</v>
      </c>
      <c r="DT368" s="111">
        <f t="shared" si="265"/>
        <v>1</v>
      </c>
      <c r="DU368" s="111">
        <f t="shared" si="265"/>
        <v>1</v>
      </c>
      <c r="DV368" s="111">
        <f t="shared" si="265"/>
        <v>1</v>
      </c>
      <c r="DW368" s="111">
        <f t="shared" si="265"/>
        <v>1</v>
      </c>
      <c r="DX368" s="111">
        <f t="shared" si="265"/>
        <v>1</v>
      </c>
      <c r="DY368" s="111">
        <f t="shared" si="265"/>
        <v>1</v>
      </c>
      <c r="DZ368" s="111">
        <f t="shared" si="265"/>
        <v>1</v>
      </c>
      <c r="EA368" s="111">
        <f t="shared" si="265"/>
        <v>1</v>
      </c>
      <c r="EB368" s="111">
        <f t="shared" si="265"/>
        <v>1</v>
      </c>
      <c r="EC368" s="111">
        <f t="shared" si="265"/>
        <v>1</v>
      </c>
      <c r="ED368" s="111">
        <f t="shared" si="265"/>
        <v>1</v>
      </c>
      <c r="EE368" s="111">
        <f t="shared" si="259"/>
        <v>1</v>
      </c>
      <c r="EF368" s="111">
        <f t="shared" si="259"/>
        <v>1</v>
      </c>
      <c r="EG368" s="111">
        <f t="shared" si="259"/>
        <v>1</v>
      </c>
      <c r="EH368" s="111">
        <f t="shared" si="259"/>
        <v>1</v>
      </c>
      <c r="EI368" s="111">
        <f t="shared" si="262"/>
        <v>1</v>
      </c>
      <c r="EJ368" s="111">
        <f t="shared" si="262"/>
        <v>1</v>
      </c>
      <c r="EK368" s="111">
        <f t="shared" si="262"/>
        <v>1</v>
      </c>
      <c r="EL368" s="111">
        <f t="shared" si="262"/>
        <v>1</v>
      </c>
      <c r="EM368" s="111">
        <f t="shared" si="262"/>
        <v>1</v>
      </c>
      <c r="EN368" s="111">
        <f t="shared" si="262"/>
        <v>1</v>
      </c>
      <c r="EO368" s="111">
        <f t="shared" si="262"/>
        <v>1</v>
      </c>
      <c r="EP368" s="111">
        <f t="shared" si="262"/>
        <v>1</v>
      </c>
      <c r="EQ368" s="111">
        <f t="shared" si="262"/>
        <v>1</v>
      </c>
      <c r="ER368" s="111">
        <f t="shared" si="262"/>
        <v>1</v>
      </c>
      <c r="ES368" s="47"/>
      <c r="ET368" s="1"/>
    </row>
    <row r="369" spans="1:150" x14ac:dyDescent="0.35">
      <c r="A369" s="119"/>
      <c r="B369" s="3"/>
      <c r="C369" s="3"/>
      <c r="D369" s="3"/>
      <c r="E369" s="1"/>
      <c r="F369" s="1"/>
      <c r="G369" s="118">
        <v>145</v>
      </c>
      <c r="H369" s="111">
        <f t="shared" ref="H369:BS372" si="268">IF($D167&gt;H$10, $F167, 0)</f>
        <v>0</v>
      </c>
      <c r="I369" s="111">
        <f t="shared" si="268"/>
        <v>0</v>
      </c>
      <c r="J369" s="111">
        <f t="shared" si="268"/>
        <v>0</v>
      </c>
      <c r="K369" s="111">
        <f t="shared" si="268"/>
        <v>0</v>
      </c>
      <c r="L369" s="111">
        <f t="shared" si="268"/>
        <v>0</v>
      </c>
      <c r="M369" s="111">
        <f t="shared" si="268"/>
        <v>0</v>
      </c>
      <c r="N369" s="111">
        <f t="shared" si="268"/>
        <v>0</v>
      </c>
      <c r="O369" s="111">
        <f t="shared" si="268"/>
        <v>0</v>
      </c>
      <c r="P369" s="111">
        <f t="shared" si="268"/>
        <v>0</v>
      </c>
      <c r="Q369" s="111">
        <f t="shared" si="268"/>
        <v>0</v>
      </c>
      <c r="R369" s="111">
        <f t="shared" si="268"/>
        <v>0</v>
      </c>
      <c r="S369" s="111">
        <f t="shared" si="268"/>
        <v>0</v>
      </c>
      <c r="T369" s="111">
        <f t="shared" si="268"/>
        <v>0</v>
      </c>
      <c r="U369" s="111">
        <f t="shared" si="268"/>
        <v>0</v>
      </c>
      <c r="V369" s="111">
        <f t="shared" si="268"/>
        <v>0</v>
      </c>
      <c r="W369" s="111">
        <f t="shared" si="268"/>
        <v>0</v>
      </c>
      <c r="X369" s="111">
        <f t="shared" si="268"/>
        <v>0</v>
      </c>
      <c r="Y369" s="111">
        <f t="shared" si="268"/>
        <v>0</v>
      </c>
      <c r="Z369" s="111">
        <f t="shared" si="268"/>
        <v>0</v>
      </c>
      <c r="AA369" s="111">
        <f t="shared" si="268"/>
        <v>0</v>
      </c>
      <c r="AB369" s="111">
        <f t="shared" si="268"/>
        <v>0</v>
      </c>
      <c r="AC369" s="111">
        <f t="shared" si="268"/>
        <v>0</v>
      </c>
      <c r="AD369" s="111">
        <f t="shared" si="268"/>
        <v>0</v>
      </c>
      <c r="AE369" s="111">
        <f t="shared" si="268"/>
        <v>0</v>
      </c>
      <c r="AF369" s="111">
        <f t="shared" si="268"/>
        <v>0</v>
      </c>
      <c r="AG369" s="111">
        <f t="shared" si="268"/>
        <v>0</v>
      </c>
      <c r="AH369" s="111">
        <f t="shared" si="268"/>
        <v>0</v>
      </c>
      <c r="AI369" s="111">
        <f t="shared" si="268"/>
        <v>0</v>
      </c>
      <c r="AJ369" s="111">
        <f t="shared" si="268"/>
        <v>0</v>
      </c>
      <c r="AK369" s="111">
        <f t="shared" si="268"/>
        <v>0</v>
      </c>
      <c r="AL369" s="111">
        <f t="shared" si="268"/>
        <v>0</v>
      </c>
      <c r="AM369" s="111">
        <f t="shared" si="268"/>
        <v>0</v>
      </c>
      <c r="AN369" s="111">
        <f t="shared" si="268"/>
        <v>0</v>
      </c>
      <c r="AO369" s="111">
        <f t="shared" si="268"/>
        <v>0</v>
      </c>
      <c r="AP369" s="111">
        <f t="shared" si="268"/>
        <v>0</v>
      </c>
      <c r="AQ369" s="111">
        <f t="shared" si="268"/>
        <v>0</v>
      </c>
      <c r="AR369" s="111">
        <f t="shared" si="268"/>
        <v>0</v>
      </c>
      <c r="AS369" s="111">
        <f t="shared" si="268"/>
        <v>0</v>
      </c>
      <c r="AT369" s="111">
        <f t="shared" si="268"/>
        <v>0</v>
      </c>
      <c r="AU369" s="111">
        <f t="shared" si="268"/>
        <v>0</v>
      </c>
      <c r="AV369" s="111">
        <f t="shared" si="268"/>
        <v>0</v>
      </c>
      <c r="AW369" s="111">
        <f t="shared" si="268"/>
        <v>0</v>
      </c>
      <c r="AX369" s="111">
        <f t="shared" si="268"/>
        <v>0</v>
      </c>
      <c r="AY369" s="111">
        <f t="shared" si="268"/>
        <v>0</v>
      </c>
      <c r="AZ369" s="111">
        <f t="shared" si="268"/>
        <v>0</v>
      </c>
      <c r="BA369" s="111">
        <f t="shared" si="268"/>
        <v>0</v>
      </c>
      <c r="BB369" s="111">
        <f t="shared" si="268"/>
        <v>0</v>
      </c>
      <c r="BC369" s="111">
        <f t="shared" si="268"/>
        <v>0</v>
      </c>
      <c r="BD369" s="111">
        <f t="shared" si="268"/>
        <v>0</v>
      </c>
      <c r="BE369" s="111">
        <f t="shared" si="268"/>
        <v>0</v>
      </c>
      <c r="BF369" s="111">
        <f t="shared" si="268"/>
        <v>0</v>
      </c>
      <c r="BG369" s="111">
        <f t="shared" si="268"/>
        <v>0</v>
      </c>
      <c r="BH369" s="111">
        <f t="shared" si="268"/>
        <v>0</v>
      </c>
      <c r="BI369" s="111">
        <f t="shared" si="268"/>
        <v>0</v>
      </c>
      <c r="BJ369" s="111">
        <f t="shared" si="268"/>
        <v>0</v>
      </c>
      <c r="BK369" s="111">
        <f t="shared" si="268"/>
        <v>0</v>
      </c>
      <c r="BL369" s="111">
        <f t="shared" si="268"/>
        <v>0</v>
      </c>
      <c r="BM369" s="111">
        <f t="shared" si="268"/>
        <v>0</v>
      </c>
      <c r="BN369" s="111">
        <f t="shared" si="268"/>
        <v>0</v>
      </c>
      <c r="BO369" s="111">
        <f t="shared" si="268"/>
        <v>0</v>
      </c>
      <c r="BP369" s="111">
        <f t="shared" si="268"/>
        <v>0</v>
      </c>
      <c r="BQ369" s="111">
        <f t="shared" si="268"/>
        <v>0</v>
      </c>
      <c r="BR369" s="111">
        <f t="shared" si="268"/>
        <v>0</v>
      </c>
      <c r="BS369" s="111">
        <f t="shared" si="268"/>
        <v>0</v>
      </c>
      <c r="BT369" s="111">
        <f t="shared" si="267"/>
        <v>0</v>
      </c>
      <c r="BU369" s="111">
        <f t="shared" si="265"/>
        <v>0</v>
      </c>
      <c r="BV369" s="111">
        <f t="shared" si="265"/>
        <v>1</v>
      </c>
      <c r="BW369" s="111">
        <f t="shared" si="265"/>
        <v>1</v>
      </c>
      <c r="BX369" s="111">
        <f t="shared" si="265"/>
        <v>1</v>
      </c>
      <c r="BY369" s="111">
        <f t="shared" si="265"/>
        <v>1</v>
      </c>
      <c r="BZ369" s="111">
        <f t="shared" si="265"/>
        <v>1</v>
      </c>
      <c r="CA369" s="111">
        <f t="shared" si="265"/>
        <v>1</v>
      </c>
      <c r="CB369" s="111">
        <f t="shared" si="265"/>
        <v>1</v>
      </c>
      <c r="CC369" s="111">
        <f t="shared" si="265"/>
        <v>1</v>
      </c>
      <c r="CD369" s="111">
        <f t="shared" si="265"/>
        <v>1</v>
      </c>
      <c r="CE369" s="111">
        <f t="shared" si="265"/>
        <v>1</v>
      </c>
      <c r="CF369" s="111">
        <f t="shared" si="265"/>
        <v>1</v>
      </c>
      <c r="CG369" s="111">
        <f t="shared" si="265"/>
        <v>1</v>
      </c>
      <c r="CH369" s="111">
        <f t="shared" si="265"/>
        <v>1</v>
      </c>
      <c r="CI369" s="111">
        <f t="shared" si="265"/>
        <v>1</v>
      </c>
      <c r="CJ369" s="111">
        <f t="shared" si="265"/>
        <v>1</v>
      </c>
      <c r="CK369" s="111">
        <f t="shared" si="265"/>
        <v>1</v>
      </c>
      <c r="CL369" s="111">
        <f t="shared" si="265"/>
        <v>1</v>
      </c>
      <c r="CM369" s="111">
        <f t="shared" si="265"/>
        <v>1</v>
      </c>
      <c r="CN369" s="111">
        <f t="shared" si="265"/>
        <v>1</v>
      </c>
      <c r="CO369" s="111">
        <f t="shared" si="265"/>
        <v>1</v>
      </c>
      <c r="CP369" s="111">
        <f t="shared" si="265"/>
        <v>1</v>
      </c>
      <c r="CQ369" s="111">
        <f t="shared" si="265"/>
        <v>1</v>
      </c>
      <c r="CR369" s="111">
        <f t="shared" si="265"/>
        <v>1</v>
      </c>
      <c r="CS369" s="111">
        <f t="shared" si="265"/>
        <v>1</v>
      </c>
      <c r="CT369" s="111">
        <f t="shared" si="265"/>
        <v>1</v>
      </c>
      <c r="CU369" s="111">
        <f t="shared" si="265"/>
        <v>1</v>
      </c>
      <c r="CV369" s="111">
        <f t="shared" si="265"/>
        <v>1</v>
      </c>
      <c r="CW369" s="111">
        <f t="shared" si="265"/>
        <v>1</v>
      </c>
      <c r="CX369" s="111">
        <f t="shared" si="265"/>
        <v>1</v>
      </c>
      <c r="CY369" s="111">
        <f t="shared" si="265"/>
        <v>1</v>
      </c>
      <c r="CZ369" s="111">
        <f t="shared" si="265"/>
        <v>1</v>
      </c>
      <c r="DA369" s="111">
        <f t="shared" si="265"/>
        <v>1</v>
      </c>
      <c r="DB369" s="111">
        <f t="shared" si="265"/>
        <v>1</v>
      </c>
      <c r="DC369" s="111">
        <f t="shared" si="265"/>
        <v>1</v>
      </c>
      <c r="DD369" s="111">
        <f t="shared" si="265"/>
        <v>1</v>
      </c>
      <c r="DE369" s="111">
        <f t="shared" si="265"/>
        <v>1</v>
      </c>
      <c r="DF369" s="111">
        <f t="shared" si="265"/>
        <v>1</v>
      </c>
      <c r="DG369" s="111">
        <f t="shared" si="265"/>
        <v>1</v>
      </c>
      <c r="DH369" s="111">
        <f t="shared" si="265"/>
        <v>1</v>
      </c>
      <c r="DI369" s="111">
        <f t="shared" si="265"/>
        <v>1</v>
      </c>
      <c r="DJ369" s="111">
        <f t="shared" si="265"/>
        <v>1</v>
      </c>
      <c r="DK369" s="111">
        <f t="shared" si="265"/>
        <v>1</v>
      </c>
      <c r="DL369" s="111">
        <f t="shared" si="265"/>
        <v>1</v>
      </c>
      <c r="DM369" s="111">
        <f t="shared" si="265"/>
        <v>1</v>
      </c>
      <c r="DN369" s="111">
        <f t="shared" si="265"/>
        <v>1</v>
      </c>
      <c r="DO369" s="111">
        <f t="shared" si="265"/>
        <v>1</v>
      </c>
      <c r="DP369" s="111">
        <f t="shared" si="265"/>
        <v>1</v>
      </c>
      <c r="DQ369" s="111">
        <f t="shared" si="265"/>
        <v>1</v>
      </c>
      <c r="DR369" s="111">
        <f t="shared" si="265"/>
        <v>1</v>
      </c>
      <c r="DS369" s="111">
        <f t="shared" si="265"/>
        <v>1</v>
      </c>
      <c r="DT369" s="111">
        <f t="shared" si="265"/>
        <v>1</v>
      </c>
      <c r="DU369" s="111">
        <f t="shared" si="265"/>
        <v>1</v>
      </c>
      <c r="DV369" s="111">
        <f t="shared" si="265"/>
        <v>1</v>
      </c>
      <c r="DW369" s="111">
        <f t="shared" si="265"/>
        <v>1</v>
      </c>
      <c r="DX369" s="111">
        <f t="shared" si="265"/>
        <v>1</v>
      </c>
      <c r="DY369" s="111">
        <f t="shared" si="265"/>
        <v>1</v>
      </c>
      <c r="DZ369" s="111">
        <f t="shared" si="265"/>
        <v>1</v>
      </c>
      <c r="EA369" s="111">
        <f t="shared" si="265"/>
        <v>1</v>
      </c>
      <c r="EB369" s="111">
        <f t="shared" si="265"/>
        <v>1</v>
      </c>
      <c r="EC369" s="111">
        <f t="shared" si="265"/>
        <v>1</v>
      </c>
      <c r="ED369" s="111">
        <f t="shared" si="265"/>
        <v>1</v>
      </c>
      <c r="EE369" s="111">
        <f t="shared" si="259"/>
        <v>1</v>
      </c>
      <c r="EF369" s="111">
        <f t="shared" si="259"/>
        <v>1</v>
      </c>
      <c r="EG369" s="111">
        <f t="shared" si="259"/>
        <v>1</v>
      </c>
      <c r="EH369" s="111">
        <f t="shared" si="259"/>
        <v>1</v>
      </c>
      <c r="EI369" s="111">
        <f t="shared" si="262"/>
        <v>1</v>
      </c>
      <c r="EJ369" s="111">
        <f t="shared" si="262"/>
        <v>1</v>
      </c>
      <c r="EK369" s="111">
        <f t="shared" si="262"/>
        <v>1</v>
      </c>
      <c r="EL369" s="111">
        <f t="shared" si="262"/>
        <v>1</v>
      </c>
      <c r="EM369" s="111">
        <f t="shared" si="262"/>
        <v>1</v>
      </c>
      <c r="EN369" s="111">
        <f t="shared" si="262"/>
        <v>1</v>
      </c>
      <c r="EO369" s="111">
        <f t="shared" si="262"/>
        <v>1</v>
      </c>
      <c r="EP369" s="111">
        <f t="shared" si="262"/>
        <v>1</v>
      </c>
      <c r="EQ369" s="111">
        <f t="shared" si="262"/>
        <v>1</v>
      </c>
      <c r="ER369" s="111">
        <f t="shared" si="262"/>
        <v>1</v>
      </c>
      <c r="ES369" s="47"/>
      <c r="ET369" s="1"/>
    </row>
    <row r="370" spans="1:150" x14ac:dyDescent="0.35">
      <c r="A370" s="119"/>
      <c r="B370" s="3"/>
      <c r="C370" s="3"/>
      <c r="D370" s="3"/>
      <c r="E370" s="1"/>
      <c r="F370" s="1"/>
      <c r="G370" s="118">
        <v>146</v>
      </c>
      <c r="H370" s="111">
        <f t="shared" si="268"/>
        <v>0</v>
      </c>
      <c r="I370" s="111">
        <f t="shared" si="268"/>
        <v>0</v>
      </c>
      <c r="J370" s="111">
        <f t="shared" si="268"/>
        <v>0</v>
      </c>
      <c r="K370" s="111">
        <f t="shared" si="268"/>
        <v>0</v>
      </c>
      <c r="L370" s="111">
        <f t="shared" si="268"/>
        <v>0</v>
      </c>
      <c r="M370" s="111">
        <f t="shared" si="268"/>
        <v>0</v>
      </c>
      <c r="N370" s="111">
        <f t="shared" si="268"/>
        <v>0</v>
      </c>
      <c r="O370" s="111">
        <f t="shared" si="268"/>
        <v>0</v>
      </c>
      <c r="P370" s="111">
        <f t="shared" si="268"/>
        <v>0</v>
      </c>
      <c r="Q370" s="111">
        <f t="shared" si="268"/>
        <v>0</v>
      </c>
      <c r="R370" s="111">
        <f t="shared" si="268"/>
        <v>0</v>
      </c>
      <c r="S370" s="111">
        <f t="shared" si="268"/>
        <v>0</v>
      </c>
      <c r="T370" s="111">
        <f t="shared" si="268"/>
        <v>0</v>
      </c>
      <c r="U370" s="111">
        <f t="shared" si="268"/>
        <v>0</v>
      </c>
      <c r="V370" s="111">
        <f t="shared" si="268"/>
        <v>0</v>
      </c>
      <c r="W370" s="111">
        <f t="shared" si="268"/>
        <v>0</v>
      </c>
      <c r="X370" s="111">
        <f t="shared" si="268"/>
        <v>0</v>
      </c>
      <c r="Y370" s="111">
        <f t="shared" si="268"/>
        <v>0</v>
      </c>
      <c r="Z370" s="111">
        <f t="shared" si="268"/>
        <v>0</v>
      </c>
      <c r="AA370" s="111">
        <f t="shared" si="268"/>
        <v>0</v>
      </c>
      <c r="AB370" s="111">
        <f t="shared" si="268"/>
        <v>0</v>
      </c>
      <c r="AC370" s="111">
        <f t="shared" si="268"/>
        <v>0</v>
      </c>
      <c r="AD370" s="111">
        <f t="shared" si="268"/>
        <v>0</v>
      </c>
      <c r="AE370" s="111">
        <f t="shared" si="268"/>
        <v>0</v>
      </c>
      <c r="AF370" s="111">
        <f t="shared" si="268"/>
        <v>0</v>
      </c>
      <c r="AG370" s="111">
        <f t="shared" si="268"/>
        <v>0</v>
      </c>
      <c r="AH370" s="111">
        <f t="shared" si="268"/>
        <v>0</v>
      </c>
      <c r="AI370" s="111">
        <f t="shared" si="268"/>
        <v>0</v>
      </c>
      <c r="AJ370" s="111">
        <f t="shared" si="268"/>
        <v>0</v>
      </c>
      <c r="AK370" s="111">
        <f t="shared" si="268"/>
        <v>0</v>
      </c>
      <c r="AL370" s="111">
        <f t="shared" si="268"/>
        <v>0</v>
      </c>
      <c r="AM370" s="111">
        <f t="shared" si="268"/>
        <v>0</v>
      </c>
      <c r="AN370" s="111">
        <f t="shared" si="268"/>
        <v>0</v>
      </c>
      <c r="AO370" s="111">
        <f t="shared" si="268"/>
        <v>0</v>
      </c>
      <c r="AP370" s="111">
        <f t="shared" si="268"/>
        <v>0</v>
      </c>
      <c r="AQ370" s="111">
        <f t="shared" si="268"/>
        <v>0</v>
      </c>
      <c r="AR370" s="111">
        <f t="shared" si="268"/>
        <v>0</v>
      </c>
      <c r="AS370" s="111">
        <f t="shared" si="268"/>
        <v>0</v>
      </c>
      <c r="AT370" s="111">
        <f t="shared" si="268"/>
        <v>0</v>
      </c>
      <c r="AU370" s="111">
        <f t="shared" si="268"/>
        <v>0</v>
      </c>
      <c r="AV370" s="111">
        <f t="shared" si="268"/>
        <v>0</v>
      </c>
      <c r="AW370" s="111">
        <f t="shared" si="268"/>
        <v>0</v>
      </c>
      <c r="AX370" s="111">
        <f t="shared" si="268"/>
        <v>0</v>
      </c>
      <c r="AY370" s="111">
        <f t="shared" si="268"/>
        <v>0</v>
      </c>
      <c r="AZ370" s="111">
        <f t="shared" si="268"/>
        <v>0</v>
      </c>
      <c r="BA370" s="111">
        <f t="shared" si="268"/>
        <v>0</v>
      </c>
      <c r="BB370" s="111">
        <f t="shared" si="268"/>
        <v>0</v>
      </c>
      <c r="BC370" s="111">
        <f t="shared" si="268"/>
        <v>0</v>
      </c>
      <c r="BD370" s="111">
        <f t="shared" si="268"/>
        <v>0</v>
      </c>
      <c r="BE370" s="111">
        <f t="shared" si="268"/>
        <v>0</v>
      </c>
      <c r="BF370" s="111">
        <f t="shared" si="268"/>
        <v>0</v>
      </c>
      <c r="BG370" s="111">
        <f t="shared" si="268"/>
        <v>0</v>
      </c>
      <c r="BH370" s="111">
        <f t="shared" si="268"/>
        <v>0</v>
      </c>
      <c r="BI370" s="111">
        <f t="shared" si="268"/>
        <v>0</v>
      </c>
      <c r="BJ370" s="111">
        <f t="shared" si="268"/>
        <v>0</v>
      </c>
      <c r="BK370" s="111">
        <f t="shared" si="268"/>
        <v>0</v>
      </c>
      <c r="BL370" s="111">
        <f t="shared" si="268"/>
        <v>0</v>
      </c>
      <c r="BM370" s="111">
        <f t="shared" si="268"/>
        <v>0</v>
      </c>
      <c r="BN370" s="111">
        <f t="shared" si="268"/>
        <v>0</v>
      </c>
      <c r="BO370" s="111">
        <f t="shared" si="268"/>
        <v>0</v>
      </c>
      <c r="BP370" s="111">
        <f t="shared" si="268"/>
        <v>0</v>
      </c>
      <c r="BQ370" s="111">
        <f t="shared" si="268"/>
        <v>0</v>
      </c>
      <c r="BR370" s="111">
        <f t="shared" si="268"/>
        <v>0</v>
      </c>
      <c r="BS370" s="111">
        <f t="shared" si="268"/>
        <v>0</v>
      </c>
      <c r="BT370" s="111">
        <f t="shared" si="267"/>
        <v>0</v>
      </c>
      <c r="BU370" s="111">
        <f t="shared" si="267"/>
        <v>0</v>
      </c>
      <c r="BV370" s="111">
        <f t="shared" si="267"/>
        <v>0</v>
      </c>
      <c r="BW370" s="111">
        <f t="shared" si="267"/>
        <v>0</v>
      </c>
      <c r="BX370" s="111">
        <f t="shared" si="267"/>
        <v>1</v>
      </c>
      <c r="BY370" s="111">
        <f t="shared" si="267"/>
        <v>1</v>
      </c>
      <c r="BZ370" s="111">
        <f t="shared" si="267"/>
        <v>1</v>
      </c>
      <c r="CA370" s="111">
        <f t="shared" si="267"/>
        <v>1</v>
      </c>
      <c r="CB370" s="111">
        <f t="shared" si="267"/>
        <v>1</v>
      </c>
      <c r="CC370" s="111">
        <f t="shared" si="267"/>
        <v>1</v>
      </c>
      <c r="CD370" s="111">
        <f t="shared" si="267"/>
        <v>1</v>
      </c>
      <c r="CE370" s="111">
        <f t="shared" si="267"/>
        <v>1</v>
      </c>
      <c r="CF370" s="111">
        <f t="shared" si="267"/>
        <v>1</v>
      </c>
      <c r="CG370" s="111">
        <f t="shared" si="267"/>
        <v>1</v>
      </c>
      <c r="CH370" s="111">
        <f t="shared" si="267"/>
        <v>1</v>
      </c>
      <c r="CI370" s="111">
        <f t="shared" si="267"/>
        <v>1</v>
      </c>
      <c r="CJ370" s="111">
        <f t="shared" si="267"/>
        <v>1</v>
      </c>
      <c r="CK370" s="111">
        <f t="shared" si="267"/>
        <v>1</v>
      </c>
      <c r="CL370" s="111">
        <f t="shared" si="267"/>
        <v>1</v>
      </c>
      <c r="CM370" s="111">
        <f t="shared" si="267"/>
        <v>1</v>
      </c>
      <c r="CN370" s="111">
        <f t="shared" si="267"/>
        <v>1</v>
      </c>
      <c r="CO370" s="111">
        <f t="shared" si="267"/>
        <v>1</v>
      </c>
      <c r="CP370" s="111">
        <f t="shared" si="267"/>
        <v>1</v>
      </c>
      <c r="CQ370" s="111">
        <f t="shared" si="267"/>
        <v>1</v>
      </c>
      <c r="CR370" s="111">
        <f t="shared" si="267"/>
        <v>1</v>
      </c>
      <c r="CS370" s="111">
        <f t="shared" si="267"/>
        <v>1</v>
      </c>
      <c r="CT370" s="111">
        <f t="shared" si="267"/>
        <v>1</v>
      </c>
      <c r="CU370" s="111">
        <f t="shared" si="267"/>
        <v>1</v>
      </c>
      <c r="CV370" s="111">
        <f t="shared" si="267"/>
        <v>1</v>
      </c>
      <c r="CW370" s="111">
        <f t="shared" si="267"/>
        <v>1</v>
      </c>
      <c r="CX370" s="111">
        <f t="shared" si="267"/>
        <v>1</v>
      </c>
      <c r="CY370" s="111">
        <f t="shared" si="267"/>
        <v>1</v>
      </c>
      <c r="CZ370" s="111">
        <f t="shared" si="267"/>
        <v>1</v>
      </c>
      <c r="DA370" s="111">
        <f t="shared" si="267"/>
        <v>1</v>
      </c>
      <c r="DB370" s="111">
        <f t="shared" si="267"/>
        <v>1</v>
      </c>
      <c r="DC370" s="111">
        <f t="shared" si="267"/>
        <v>1</v>
      </c>
      <c r="DD370" s="111">
        <f t="shared" si="267"/>
        <v>1</v>
      </c>
      <c r="DE370" s="111">
        <f t="shared" si="267"/>
        <v>1</v>
      </c>
      <c r="DF370" s="111">
        <f t="shared" si="267"/>
        <v>1</v>
      </c>
      <c r="DG370" s="111">
        <f t="shared" si="267"/>
        <v>1</v>
      </c>
      <c r="DH370" s="111">
        <f t="shared" si="267"/>
        <v>1</v>
      </c>
      <c r="DI370" s="111">
        <f t="shared" si="267"/>
        <v>1</v>
      </c>
      <c r="DJ370" s="111">
        <f t="shared" si="267"/>
        <v>1</v>
      </c>
      <c r="DK370" s="111">
        <f t="shared" si="267"/>
        <v>1</v>
      </c>
      <c r="DL370" s="111">
        <f t="shared" si="267"/>
        <v>1</v>
      </c>
      <c r="DM370" s="111">
        <f t="shared" si="267"/>
        <v>1</v>
      </c>
      <c r="DN370" s="111">
        <f t="shared" si="267"/>
        <v>1</v>
      </c>
      <c r="DO370" s="111">
        <f t="shared" si="267"/>
        <v>1</v>
      </c>
      <c r="DP370" s="111">
        <f t="shared" si="267"/>
        <v>1</v>
      </c>
      <c r="DQ370" s="111">
        <f t="shared" si="267"/>
        <v>1</v>
      </c>
      <c r="DR370" s="111">
        <f t="shared" si="267"/>
        <v>1</v>
      </c>
      <c r="DS370" s="111">
        <f t="shared" si="267"/>
        <v>1</v>
      </c>
      <c r="DT370" s="111">
        <f t="shared" si="267"/>
        <v>1</v>
      </c>
      <c r="DU370" s="111">
        <f t="shared" si="267"/>
        <v>1</v>
      </c>
      <c r="DV370" s="111">
        <f t="shared" si="267"/>
        <v>1</v>
      </c>
      <c r="DW370" s="111">
        <f t="shared" si="267"/>
        <v>1</v>
      </c>
      <c r="DX370" s="111">
        <f t="shared" si="267"/>
        <v>1</v>
      </c>
      <c r="DY370" s="111">
        <f t="shared" si="267"/>
        <v>1</v>
      </c>
      <c r="DZ370" s="111">
        <f t="shared" si="267"/>
        <v>1</v>
      </c>
      <c r="EA370" s="111">
        <f t="shared" si="267"/>
        <v>1</v>
      </c>
      <c r="EB370" s="111">
        <f t="shared" si="267"/>
        <v>1</v>
      </c>
      <c r="EC370" s="111">
        <f t="shared" si="267"/>
        <v>1</v>
      </c>
      <c r="ED370" s="111">
        <f t="shared" si="267"/>
        <v>1</v>
      </c>
      <c r="EE370" s="111">
        <f t="shared" ref="EE370:ER385" si="269">IF($D168&gt;EE$10, $F168, 0)</f>
        <v>1</v>
      </c>
      <c r="EF370" s="111">
        <f t="shared" si="269"/>
        <v>1</v>
      </c>
      <c r="EG370" s="111">
        <f t="shared" si="269"/>
        <v>1</v>
      </c>
      <c r="EH370" s="111">
        <f t="shared" si="269"/>
        <v>1</v>
      </c>
      <c r="EI370" s="111">
        <f t="shared" si="269"/>
        <v>1</v>
      </c>
      <c r="EJ370" s="111">
        <f t="shared" si="269"/>
        <v>1</v>
      </c>
      <c r="EK370" s="111">
        <f t="shared" si="269"/>
        <v>1</v>
      </c>
      <c r="EL370" s="111">
        <f t="shared" si="269"/>
        <v>1</v>
      </c>
      <c r="EM370" s="111">
        <f t="shared" si="269"/>
        <v>1</v>
      </c>
      <c r="EN370" s="111">
        <f t="shared" si="269"/>
        <v>1</v>
      </c>
      <c r="EO370" s="111">
        <f t="shared" si="269"/>
        <v>1</v>
      </c>
      <c r="EP370" s="111">
        <f t="shared" si="269"/>
        <v>1</v>
      </c>
      <c r="EQ370" s="111">
        <f t="shared" si="269"/>
        <v>1</v>
      </c>
      <c r="ER370" s="111">
        <f t="shared" si="269"/>
        <v>1</v>
      </c>
      <c r="ES370" s="47"/>
      <c r="ET370" s="1"/>
    </row>
    <row r="371" spans="1:150" x14ac:dyDescent="0.35">
      <c r="A371" s="119"/>
      <c r="B371" s="3"/>
      <c r="C371" s="3"/>
      <c r="D371" s="3"/>
      <c r="E371" s="1"/>
      <c r="F371" s="1"/>
      <c r="G371" s="118">
        <v>147</v>
      </c>
      <c r="H371" s="111">
        <f t="shared" si="268"/>
        <v>0</v>
      </c>
      <c r="I371" s="111">
        <f t="shared" si="268"/>
        <v>0</v>
      </c>
      <c r="J371" s="111">
        <f t="shared" si="268"/>
        <v>0</v>
      </c>
      <c r="K371" s="111">
        <f t="shared" si="268"/>
        <v>0</v>
      </c>
      <c r="L371" s="111">
        <f t="shared" si="268"/>
        <v>0</v>
      </c>
      <c r="M371" s="111">
        <f t="shared" si="268"/>
        <v>0</v>
      </c>
      <c r="N371" s="111">
        <f t="shared" si="268"/>
        <v>0</v>
      </c>
      <c r="O371" s="111">
        <f t="shared" si="268"/>
        <v>0</v>
      </c>
      <c r="P371" s="111">
        <f t="shared" si="268"/>
        <v>0</v>
      </c>
      <c r="Q371" s="111">
        <f t="shared" si="268"/>
        <v>0</v>
      </c>
      <c r="R371" s="111">
        <f t="shared" si="268"/>
        <v>0</v>
      </c>
      <c r="S371" s="111">
        <f t="shared" si="268"/>
        <v>0</v>
      </c>
      <c r="T371" s="111">
        <f t="shared" si="268"/>
        <v>0</v>
      </c>
      <c r="U371" s="111">
        <f t="shared" si="268"/>
        <v>0</v>
      </c>
      <c r="V371" s="111">
        <f t="shared" si="268"/>
        <v>0</v>
      </c>
      <c r="W371" s="111">
        <f t="shared" si="268"/>
        <v>0</v>
      </c>
      <c r="X371" s="111">
        <f t="shared" si="268"/>
        <v>0</v>
      </c>
      <c r="Y371" s="111">
        <f t="shared" si="268"/>
        <v>0</v>
      </c>
      <c r="Z371" s="111">
        <f t="shared" si="268"/>
        <v>0</v>
      </c>
      <c r="AA371" s="111">
        <f t="shared" si="268"/>
        <v>0</v>
      </c>
      <c r="AB371" s="111">
        <f t="shared" si="268"/>
        <v>0</v>
      </c>
      <c r="AC371" s="111">
        <f t="shared" si="268"/>
        <v>0</v>
      </c>
      <c r="AD371" s="111">
        <f t="shared" si="268"/>
        <v>0</v>
      </c>
      <c r="AE371" s="111">
        <f t="shared" si="268"/>
        <v>0</v>
      </c>
      <c r="AF371" s="111">
        <f t="shared" si="268"/>
        <v>0</v>
      </c>
      <c r="AG371" s="111">
        <f t="shared" si="268"/>
        <v>0</v>
      </c>
      <c r="AH371" s="111">
        <f t="shared" si="268"/>
        <v>0</v>
      </c>
      <c r="AI371" s="111">
        <f t="shared" si="268"/>
        <v>0</v>
      </c>
      <c r="AJ371" s="111">
        <f t="shared" si="268"/>
        <v>0</v>
      </c>
      <c r="AK371" s="111">
        <f t="shared" si="268"/>
        <v>0</v>
      </c>
      <c r="AL371" s="111">
        <f t="shared" si="268"/>
        <v>0</v>
      </c>
      <c r="AM371" s="111">
        <f t="shared" si="268"/>
        <v>0</v>
      </c>
      <c r="AN371" s="111">
        <f t="shared" si="268"/>
        <v>0</v>
      </c>
      <c r="AO371" s="111">
        <f t="shared" si="268"/>
        <v>0</v>
      </c>
      <c r="AP371" s="111">
        <f t="shared" si="268"/>
        <v>0</v>
      </c>
      <c r="AQ371" s="111">
        <f t="shared" si="268"/>
        <v>0</v>
      </c>
      <c r="AR371" s="111">
        <f t="shared" si="268"/>
        <v>0</v>
      </c>
      <c r="AS371" s="111">
        <f t="shared" si="268"/>
        <v>0</v>
      </c>
      <c r="AT371" s="111">
        <f t="shared" si="268"/>
        <v>0</v>
      </c>
      <c r="AU371" s="111">
        <f t="shared" si="268"/>
        <v>0</v>
      </c>
      <c r="AV371" s="111">
        <f t="shared" si="268"/>
        <v>0</v>
      </c>
      <c r="AW371" s="111">
        <f t="shared" si="268"/>
        <v>0</v>
      </c>
      <c r="AX371" s="111">
        <f t="shared" si="268"/>
        <v>0</v>
      </c>
      <c r="AY371" s="111">
        <f t="shared" si="268"/>
        <v>0</v>
      </c>
      <c r="AZ371" s="111">
        <f t="shared" si="268"/>
        <v>0</v>
      </c>
      <c r="BA371" s="111">
        <f t="shared" si="268"/>
        <v>0</v>
      </c>
      <c r="BB371" s="111">
        <f t="shared" si="268"/>
        <v>0</v>
      </c>
      <c r="BC371" s="111">
        <f t="shared" si="268"/>
        <v>0</v>
      </c>
      <c r="BD371" s="111">
        <f t="shared" si="268"/>
        <v>0</v>
      </c>
      <c r="BE371" s="111">
        <f t="shared" si="268"/>
        <v>0</v>
      </c>
      <c r="BF371" s="111">
        <f t="shared" si="268"/>
        <v>0</v>
      </c>
      <c r="BG371" s="111">
        <f t="shared" si="268"/>
        <v>0</v>
      </c>
      <c r="BH371" s="111">
        <f t="shared" si="268"/>
        <v>0</v>
      </c>
      <c r="BI371" s="111">
        <f t="shared" si="268"/>
        <v>0</v>
      </c>
      <c r="BJ371" s="111">
        <f t="shared" si="268"/>
        <v>0</v>
      </c>
      <c r="BK371" s="111">
        <f t="shared" si="268"/>
        <v>0</v>
      </c>
      <c r="BL371" s="111">
        <f t="shared" si="268"/>
        <v>0</v>
      </c>
      <c r="BM371" s="111">
        <f t="shared" si="268"/>
        <v>0</v>
      </c>
      <c r="BN371" s="111">
        <f t="shared" si="268"/>
        <v>0</v>
      </c>
      <c r="BO371" s="111">
        <f t="shared" si="268"/>
        <v>0</v>
      </c>
      <c r="BP371" s="111">
        <f t="shared" si="268"/>
        <v>0</v>
      </c>
      <c r="BQ371" s="111">
        <f t="shared" si="268"/>
        <v>0</v>
      </c>
      <c r="BR371" s="111">
        <f t="shared" si="268"/>
        <v>0</v>
      </c>
      <c r="BS371" s="111">
        <f t="shared" si="268"/>
        <v>0</v>
      </c>
      <c r="BT371" s="111">
        <f t="shared" si="267"/>
        <v>0</v>
      </c>
      <c r="BU371" s="111">
        <f t="shared" si="267"/>
        <v>0</v>
      </c>
      <c r="BV371" s="111">
        <f t="shared" si="267"/>
        <v>0</v>
      </c>
      <c r="BW371" s="111">
        <f t="shared" si="267"/>
        <v>0</v>
      </c>
      <c r="BX371" s="111">
        <f t="shared" si="267"/>
        <v>0</v>
      </c>
      <c r="BY371" s="111">
        <f t="shared" si="267"/>
        <v>0</v>
      </c>
      <c r="BZ371" s="111">
        <f t="shared" si="267"/>
        <v>0</v>
      </c>
      <c r="CA371" s="111">
        <f t="shared" si="267"/>
        <v>0</v>
      </c>
      <c r="CB371" s="111">
        <f t="shared" si="267"/>
        <v>0</v>
      </c>
      <c r="CC371" s="111">
        <f t="shared" si="267"/>
        <v>0</v>
      </c>
      <c r="CD371" s="111">
        <f t="shared" si="267"/>
        <v>0</v>
      </c>
      <c r="CE371" s="111">
        <f t="shared" si="267"/>
        <v>0</v>
      </c>
      <c r="CF371" s="111">
        <f t="shared" si="267"/>
        <v>0</v>
      </c>
      <c r="CG371" s="111">
        <f t="shared" si="267"/>
        <v>0</v>
      </c>
      <c r="CH371" s="111">
        <f t="shared" si="267"/>
        <v>0</v>
      </c>
      <c r="CI371" s="111">
        <f t="shared" si="267"/>
        <v>0</v>
      </c>
      <c r="CJ371" s="111">
        <f t="shared" si="267"/>
        <v>0</v>
      </c>
      <c r="CK371" s="111">
        <f t="shared" si="267"/>
        <v>0</v>
      </c>
      <c r="CL371" s="111">
        <f t="shared" si="267"/>
        <v>0</v>
      </c>
      <c r="CM371" s="111">
        <f t="shared" si="267"/>
        <v>0</v>
      </c>
      <c r="CN371" s="111">
        <f t="shared" si="267"/>
        <v>0</v>
      </c>
      <c r="CO371" s="111">
        <f t="shared" si="267"/>
        <v>0</v>
      </c>
      <c r="CP371" s="111">
        <f t="shared" si="267"/>
        <v>0</v>
      </c>
      <c r="CQ371" s="111">
        <f t="shared" si="267"/>
        <v>0</v>
      </c>
      <c r="CR371" s="111">
        <f t="shared" si="267"/>
        <v>0</v>
      </c>
      <c r="CS371" s="111">
        <f t="shared" si="267"/>
        <v>0</v>
      </c>
      <c r="CT371" s="111">
        <f t="shared" si="267"/>
        <v>0</v>
      </c>
      <c r="CU371" s="111">
        <f t="shared" si="267"/>
        <v>0</v>
      </c>
      <c r="CV371" s="111">
        <f t="shared" si="267"/>
        <v>0</v>
      </c>
      <c r="CW371" s="111">
        <f t="shared" si="267"/>
        <v>0</v>
      </c>
      <c r="CX371" s="111">
        <f t="shared" si="267"/>
        <v>0</v>
      </c>
      <c r="CY371" s="111">
        <f t="shared" si="267"/>
        <v>0</v>
      </c>
      <c r="CZ371" s="111">
        <f t="shared" si="267"/>
        <v>0</v>
      </c>
      <c r="DA371" s="111">
        <f t="shared" si="267"/>
        <v>0</v>
      </c>
      <c r="DB371" s="111">
        <f t="shared" si="267"/>
        <v>0</v>
      </c>
      <c r="DC371" s="111">
        <f t="shared" si="267"/>
        <v>0</v>
      </c>
      <c r="DD371" s="111">
        <f t="shared" si="267"/>
        <v>0</v>
      </c>
      <c r="DE371" s="111">
        <f t="shared" si="267"/>
        <v>0</v>
      </c>
      <c r="DF371" s="111">
        <f t="shared" si="267"/>
        <v>0</v>
      </c>
      <c r="DG371" s="111">
        <f t="shared" si="267"/>
        <v>0</v>
      </c>
      <c r="DH371" s="111">
        <f t="shared" si="267"/>
        <v>0</v>
      </c>
      <c r="DI371" s="111">
        <f t="shared" si="267"/>
        <v>0</v>
      </c>
      <c r="DJ371" s="111">
        <f t="shared" si="267"/>
        <v>0</v>
      </c>
      <c r="DK371" s="111">
        <f t="shared" si="267"/>
        <v>0</v>
      </c>
      <c r="DL371" s="111">
        <f t="shared" si="267"/>
        <v>0</v>
      </c>
      <c r="DM371" s="111">
        <f t="shared" si="267"/>
        <v>0</v>
      </c>
      <c r="DN371" s="111">
        <f t="shared" si="267"/>
        <v>0</v>
      </c>
      <c r="DO371" s="111">
        <f t="shared" si="267"/>
        <v>0</v>
      </c>
      <c r="DP371" s="111">
        <f t="shared" si="267"/>
        <v>0</v>
      </c>
      <c r="DQ371" s="111">
        <f t="shared" si="267"/>
        <v>0</v>
      </c>
      <c r="DR371" s="111">
        <f t="shared" si="267"/>
        <v>0</v>
      </c>
      <c r="DS371" s="111">
        <f t="shared" si="267"/>
        <v>0</v>
      </c>
      <c r="DT371" s="111">
        <f t="shared" si="267"/>
        <v>0</v>
      </c>
      <c r="DU371" s="111">
        <f t="shared" si="267"/>
        <v>0</v>
      </c>
      <c r="DV371" s="111">
        <f t="shared" si="267"/>
        <v>0</v>
      </c>
      <c r="DW371" s="111">
        <f t="shared" si="267"/>
        <v>0</v>
      </c>
      <c r="DX371" s="111">
        <f t="shared" si="267"/>
        <v>0</v>
      </c>
      <c r="DY371" s="111">
        <f t="shared" si="267"/>
        <v>0</v>
      </c>
      <c r="DZ371" s="111">
        <f t="shared" si="267"/>
        <v>0</v>
      </c>
      <c r="EA371" s="111">
        <f t="shared" si="267"/>
        <v>0</v>
      </c>
      <c r="EB371" s="111">
        <f t="shared" si="267"/>
        <v>0</v>
      </c>
      <c r="EC371" s="111">
        <f t="shared" si="267"/>
        <v>0</v>
      </c>
      <c r="ED371" s="111">
        <f t="shared" si="267"/>
        <v>0</v>
      </c>
      <c r="EE371" s="111">
        <f t="shared" si="269"/>
        <v>0</v>
      </c>
      <c r="EF371" s="111">
        <f t="shared" si="269"/>
        <v>0</v>
      </c>
      <c r="EG371" s="111">
        <f t="shared" si="269"/>
        <v>0</v>
      </c>
      <c r="EH371" s="111">
        <f t="shared" si="269"/>
        <v>0</v>
      </c>
      <c r="EI371" s="111">
        <f t="shared" si="269"/>
        <v>0</v>
      </c>
      <c r="EJ371" s="111">
        <f t="shared" si="269"/>
        <v>0</v>
      </c>
      <c r="EK371" s="111">
        <f t="shared" si="269"/>
        <v>0</v>
      </c>
      <c r="EL371" s="111">
        <f t="shared" si="269"/>
        <v>0</v>
      </c>
      <c r="EM371" s="111">
        <f t="shared" si="269"/>
        <v>0</v>
      </c>
      <c r="EN371" s="111">
        <f t="shared" si="269"/>
        <v>0</v>
      </c>
      <c r="EO371" s="111">
        <f t="shared" si="269"/>
        <v>0</v>
      </c>
      <c r="EP371" s="111">
        <f t="shared" si="269"/>
        <v>0</v>
      </c>
      <c r="EQ371" s="111">
        <f t="shared" si="269"/>
        <v>0</v>
      </c>
      <c r="ER371" s="111">
        <f t="shared" si="269"/>
        <v>0</v>
      </c>
      <c r="ES371" s="47"/>
      <c r="ET371" s="1"/>
    </row>
    <row r="372" spans="1:150" x14ac:dyDescent="0.35">
      <c r="A372" s="119"/>
      <c r="B372" s="3"/>
      <c r="C372" s="3"/>
      <c r="D372" s="3"/>
      <c r="E372" s="1"/>
      <c r="F372" s="1"/>
      <c r="G372" s="118">
        <v>148</v>
      </c>
      <c r="H372" s="111">
        <f t="shared" si="268"/>
        <v>0</v>
      </c>
      <c r="I372" s="111">
        <f t="shared" si="268"/>
        <v>0</v>
      </c>
      <c r="J372" s="111">
        <f t="shared" si="268"/>
        <v>0</v>
      </c>
      <c r="K372" s="111">
        <f t="shared" si="268"/>
        <v>0</v>
      </c>
      <c r="L372" s="111">
        <f t="shared" si="268"/>
        <v>0</v>
      </c>
      <c r="M372" s="111">
        <f t="shared" si="268"/>
        <v>0</v>
      </c>
      <c r="N372" s="111">
        <f t="shared" si="268"/>
        <v>0</v>
      </c>
      <c r="O372" s="111">
        <f t="shared" si="268"/>
        <v>0</v>
      </c>
      <c r="P372" s="111">
        <f t="shared" si="268"/>
        <v>0</v>
      </c>
      <c r="Q372" s="111">
        <f t="shared" si="268"/>
        <v>0</v>
      </c>
      <c r="R372" s="111">
        <f t="shared" si="268"/>
        <v>0</v>
      </c>
      <c r="S372" s="111">
        <f t="shared" si="268"/>
        <v>0</v>
      </c>
      <c r="T372" s="111">
        <f t="shared" si="268"/>
        <v>0</v>
      </c>
      <c r="U372" s="111">
        <f t="shared" si="268"/>
        <v>0</v>
      </c>
      <c r="V372" s="111">
        <f t="shared" si="268"/>
        <v>0</v>
      </c>
      <c r="W372" s="111">
        <f t="shared" si="268"/>
        <v>0</v>
      </c>
      <c r="X372" s="111">
        <f t="shared" si="268"/>
        <v>0</v>
      </c>
      <c r="Y372" s="111">
        <f t="shared" si="268"/>
        <v>0</v>
      </c>
      <c r="Z372" s="111">
        <f t="shared" si="268"/>
        <v>0</v>
      </c>
      <c r="AA372" s="111">
        <f t="shared" si="268"/>
        <v>0</v>
      </c>
      <c r="AB372" s="111">
        <f t="shared" si="268"/>
        <v>0</v>
      </c>
      <c r="AC372" s="111">
        <f t="shared" si="268"/>
        <v>0</v>
      </c>
      <c r="AD372" s="111">
        <f t="shared" si="268"/>
        <v>0</v>
      </c>
      <c r="AE372" s="111">
        <f t="shared" si="268"/>
        <v>0</v>
      </c>
      <c r="AF372" s="111">
        <f t="shared" si="268"/>
        <v>0</v>
      </c>
      <c r="AG372" s="111">
        <f t="shared" si="268"/>
        <v>0</v>
      </c>
      <c r="AH372" s="111">
        <f t="shared" si="268"/>
        <v>0</v>
      </c>
      <c r="AI372" s="111">
        <f t="shared" si="268"/>
        <v>0</v>
      </c>
      <c r="AJ372" s="111">
        <f t="shared" si="268"/>
        <v>0</v>
      </c>
      <c r="AK372" s="111">
        <f t="shared" si="268"/>
        <v>0</v>
      </c>
      <c r="AL372" s="111">
        <f t="shared" si="268"/>
        <v>0</v>
      </c>
      <c r="AM372" s="111">
        <f t="shared" si="268"/>
        <v>0</v>
      </c>
      <c r="AN372" s="111">
        <f t="shared" si="268"/>
        <v>0</v>
      </c>
      <c r="AO372" s="111">
        <f t="shared" si="268"/>
        <v>0</v>
      </c>
      <c r="AP372" s="111">
        <f t="shared" si="268"/>
        <v>0</v>
      </c>
      <c r="AQ372" s="111">
        <f t="shared" si="268"/>
        <v>0</v>
      </c>
      <c r="AR372" s="111">
        <f t="shared" si="268"/>
        <v>0</v>
      </c>
      <c r="AS372" s="111">
        <f t="shared" si="268"/>
        <v>0</v>
      </c>
      <c r="AT372" s="111">
        <f t="shared" si="268"/>
        <v>0</v>
      </c>
      <c r="AU372" s="111">
        <f t="shared" si="268"/>
        <v>0</v>
      </c>
      <c r="AV372" s="111">
        <f t="shared" si="268"/>
        <v>0</v>
      </c>
      <c r="AW372" s="111">
        <f t="shared" si="268"/>
        <v>0</v>
      </c>
      <c r="AX372" s="111">
        <f t="shared" si="268"/>
        <v>0</v>
      </c>
      <c r="AY372" s="111">
        <f t="shared" si="268"/>
        <v>0</v>
      </c>
      <c r="AZ372" s="111">
        <f t="shared" si="268"/>
        <v>0</v>
      </c>
      <c r="BA372" s="111">
        <f t="shared" si="268"/>
        <v>0</v>
      </c>
      <c r="BB372" s="111">
        <f t="shared" si="268"/>
        <v>0</v>
      </c>
      <c r="BC372" s="111">
        <f t="shared" si="268"/>
        <v>0</v>
      </c>
      <c r="BD372" s="111">
        <f t="shared" si="268"/>
        <v>0</v>
      </c>
      <c r="BE372" s="111">
        <f t="shared" si="268"/>
        <v>0</v>
      </c>
      <c r="BF372" s="111">
        <f t="shared" si="268"/>
        <v>0</v>
      </c>
      <c r="BG372" s="111">
        <f t="shared" si="268"/>
        <v>0</v>
      </c>
      <c r="BH372" s="111">
        <f t="shared" si="268"/>
        <v>0</v>
      </c>
      <c r="BI372" s="111">
        <f t="shared" si="268"/>
        <v>0</v>
      </c>
      <c r="BJ372" s="111">
        <f t="shared" si="268"/>
        <v>0</v>
      </c>
      <c r="BK372" s="111">
        <f t="shared" si="268"/>
        <v>0</v>
      </c>
      <c r="BL372" s="111">
        <f t="shared" si="268"/>
        <v>0</v>
      </c>
      <c r="BM372" s="111">
        <f t="shared" si="268"/>
        <v>0</v>
      </c>
      <c r="BN372" s="111">
        <f t="shared" si="268"/>
        <v>0</v>
      </c>
      <c r="BO372" s="111">
        <f t="shared" si="268"/>
        <v>0</v>
      </c>
      <c r="BP372" s="111">
        <f t="shared" si="268"/>
        <v>0</v>
      </c>
      <c r="BQ372" s="111">
        <f t="shared" si="268"/>
        <v>0</v>
      </c>
      <c r="BR372" s="111">
        <f t="shared" si="268"/>
        <v>0</v>
      </c>
      <c r="BS372" s="111">
        <f t="shared" ref="BS372:ED377" si="270">IF($D170&gt;BS$10, $F170, 0)</f>
        <v>0</v>
      </c>
      <c r="BT372" s="111">
        <f t="shared" si="270"/>
        <v>0</v>
      </c>
      <c r="BU372" s="111">
        <f t="shared" si="267"/>
        <v>0</v>
      </c>
      <c r="BV372" s="111">
        <f t="shared" si="267"/>
        <v>0</v>
      </c>
      <c r="BW372" s="111">
        <f t="shared" si="267"/>
        <v>0</v>
      </c>
      <c r="BX372" s="111">
        <f t="shared" si="267"/>
        <v>0</v>
      </c>
      <c r="BY372" s="111">
        <f t="shared" si="267"/>
        <v>0</v>
      </c>
      <c r="BZ372" s="111">
        <f t="shared" si="267"/>
        <v>0</v>
      </c>
      <c r="CA372" s="111">
        <f t="shared" si="267"/>
        <v>0</v>
      </c>
      <c r="CB372" s="111">
        <f t="shared" si="267"/>
        <v>0</v>
      </c>
      <c r="CC372" s="111">
        <f t="shared" si="267"/>
        <v>0</v>
      </c>
      <c r="CD372" s="111">
        <f t="shared" si="267"/>
        <v>0</v>
      </c>
      <c r="CE372" s="111">
        <f t="shared" si="267"/>
        <v>0</v>
      </c>
      <c r="CF372" s="111">
        <f t="shared" si="267"/>
        <v>0</v>
      </c>
      <c r="CG372" s="111">
        <f t="shared" si="267"/>
        <v>0</v>
      </c>
      <c r="CH372" s="111">
        <f t="shared" si="267"/>
        <v>0</v>
      </c>
      <c r="CI372" s="111">
        <f t="shared" si="267"/>
        <v>0</v>
      </c>
      <c r="CJ372" s="111">
        <f t="shared" si="267"/>
        <v>0</v>
      </c>
      <c r="CK372" s="111">
        <f t="shared" si="267"/>
        <v>0</v>
      </c>
      <c r="CL372" s="111">
        <f t="shared" si="267"/>
        <v>0</v>
      </c>
      <c r="CM372" s="111">
        <f t="shared" si="267"/>
        <v>0</v>
      </c>
      <c r="CN372" s="111">
        <f t="shared" si="267"/>
        <v>0</v>
      </c>
      <c r="CO372" s="111">
        <f t="shared" si="267"/>
        <v>0</v>
      </c>
      <c r="CP372" s="111">
        <f t="shared" si="267"/>
        <v>0</v>
      </c>
      <c r="CQ372" s="111">
        <f t="shared" si="267"/>
        <v>0</v>
      </c>
      <c r="CR372" s="111">
        <f t="shared" si="267"/>
        <v>0</v>
      </c>
      <c r="CS372" s="111">
        <f t="shared" si="267"/>
        <v>0</v>
      </c>
      <c r="CT372" s="111">
        <f t="shared" si="267"/>
        <v>0</v>
      </c>
      <c r="CU372" s="111">
        <f t="shared" si="267"/>
        <v>0</v>
      </c>
      <c r="CV372" s="111">
        <f t="shared" si="267"/>
        <v>0</v>
      </c>
      <c r="CW372" s="111">
        <f t="shared" si="267"/>
        <v>0</v>
      </c>
      <c r="CX372" s="111">
        <f t="shared" si="267"/>
        <v>0</v>
      </c>
      <c r="CY372" s="111">
        <f t="shared" si="267"/>
        <v>0</v>
      </c>
      <c r="CZ372" s="111">
        <f t="shared" si="267"/>
        <v>0</v>
      </c>
      <c r="DA372" s="111">
        <f t="shared" si="267"/>
        <v>0</v>
      </c>
      <c r="DB372" s="111">
        <f t="shared" si="267"/>
        <v>0</v>
      </c>
      <c r="DC372" s="111">
        <f t="shared" si="267"/>
        <v>0</v>
      </c>
      <c r="DD372" s="111">
        <f t="shared" si="267"/>
        <v>0</v>
      </c>
      <c r="DE372" s="111">
        <f t="shared" si="267"/>
        <v>0</v>
      </c>
      <c r="DF372" s="111">
        <f t="shared" si="267"/>
        <v>0</v>
      </c>
      <c r="DG372" s="111">
        <f t="shared" si="267"/>
        <v>0</v>
      </c>
      <c r="DH372" s="111">
        <f t="shared" si="267"/>
        <v>0</v>
      </c>
      <c r="DI372" s="111">
        <f t="shared" si="267"/>
        <v>0</v>
      </c>
      <c r="DJ372" s="111">
        <f t="shared" si="267"/>
        <v>0</v>
      </c>
      <c r="DK372" s="111">
        <f t="shared" si="267"/>
        <v>0</v>
      </c>
      <c r="DL372" s="111">
        <f t="shared" si="267"/>
        <v>0</v>
      </c>
      <c r="DM372" s="111">
        <f t="shared" si="267"/>
        <v>0</v>
      </c>
      <c r="DN372" s="111">
        <f t="shared" si="267"/>
        <v>0</v>
      </c>
      <c r="DO372" s="111">
        <f t="shared" si="267"/>
        <v>0</v>
      </c>
      <c r="DP372" s="111">
        <f t="shared" si="267"/>
        <v>0</v>
      </c>
      <c r="DQ372" s="111">
        <f t="shared" si="267"/>
        <v>0</v>
      </c>
      <c r="DR372" s="111">
        <f t="shared" si="267"/>
        <v>0</v>
      </c>
      <c r="DS372" s="111">
        <f t="shared" si="267"/>
        <v>0</v>
      </c>
      <c r="DT372" s="111">
        <f t="shared" si="267"/>
        <v>0</v>
      </c>
      <c r="DU372" s="111">
        <f t="shared" si="267"/>
        <v>0</v>
      </c>
      <c r="DV372" s="111">
        <f t="shared" si="267"/>
        <v>0</v>
      </c>
      <c r="DW372" s="111">
        <f t="shared" si="267"/>
        <v>0</v>
      </c>
      <c r="DX372" s="111">
        <f t="shared" si="267"/>
        <v>0</v>
      </c>
      <c r="DY372" s="111">
        <f t="shared" si="267"/>
        <v>0</v>
      </c>
      <c r="DZ372" s="111">
        <f t="shared" si="267"/>
        <v>0</v>
      </c>
      <c r="EA372" s="111">
        <f t="shared" si="267"/>
        <v>0</v>
      </c>
      <c r="EB372" s="111">
        <f t="shared" si="267"/>
        <v>0</v>
      </c>
      <c r="EC372" s="111">
        <f t="shared" si="267"/>
        <v>0</v>
      </c>
      <c r="ED372" s="111">
        <f t="shared" si="267"/>
        <v>0</v>
      </c>
      <c r="EE372" s="111">
        <f t="shared" si="269"/>
        <v>0</v>
      </c>
      <c r="EF372" s="111">
        <f t="shared" si="269"/>
        <v>0</v>
      </c>
      <c r="EG372" s="111">
        <f t="shared" si="269"/>
        <v>0</v>
      </c>
      <c r="EH372" s="111">
        <f t="shared" si="269"/>
        <v>0</v>
      </c>
      <c r="EI372" s="111">
        <f t="shared" si="269"/>
        <v>0</v>
      </c>
      <c r="EJ372" s="111">
        <f t="shared" si="269"/>
        <v>0</v>
      </c>
      <c r="EK372" s="111">
        <f t="shared" si="269"/>
        <v>0</v>
      </c>
      <c r="EL372" s="111">
        <f t="shared" si="269"/>
        <v>0</v>
      </c>
      <c r="EM372" s="111">
        <f t="shared" si="269"/>
        <v>0</v>
      </c>
      <c r="EN372" s="111">
        <f t="shared" si="269"/>
        <v>0</v>
      </c>
      <c r="EO372" s="111">
        <f t="shared" si="269"/>
        <v>0</v>
      </c>
      <c r="EP372" s="111">
        <f t="shared" si="269"/>
        <v>0</v>
      </c>
      <c r="EQ372" s="111">
        <f t="shared" si="269"/>
        <v>0</v>
      </c>
      <c r="ER372" s="111">
        <f t="shared" si="269"/>
        <v>0</v>
      </c>
      <c r="ES372" s="47"/>
      <c r="ET372" s="1"/>
    </row>
    <row r="373" spans="1:150" x14ac:dyDescent="0.35">
      <c r="A373" s="119"/>
      <c r="B373" s="3"/>
      <c r="C373" s="3"/>
      <c r="D373" s="3"/>
      <c r="E373" s="1"/>
      <c r="F373" s="1"/>
      <c r="G373" s="118">
        <v>149</v>
      </c>
      <c r="H373" s="111">
        <f t="shared" ref="H373:BS376" si="271">IF($D171&gt;H$10, $F171, 0)</f>
        <v>0</v>
      </c>
      <c r="I373" s="111">
        <f t="shared" si="271"/>
        <v>0</v>
      </c>
      <c r="J373" s="111">
        <f t="shared" si="271"/>
        <v>0</v>
      </c>
      <c r="K373" s="111">
        <f t="shared" si="271"/>
        <v>0</v>
      </c>
      <c r="L373" s="111">
        <f t="shared" si="271"/>
        <v>0</v>
      </c>
      <c r="M373" s="111">
        <f t="shared" si="271"/>
        <v>0</v>
      </c>
      <c r="N373" s="111">
        <f t="shared" si="271"/>
        <v>0</v>
      </c>
      <c r="O373" s="111">
        <f t="shared" si="271"/>
        <v>0</v>
      </c>
      <c r="P373" s="111">
        <f t="shared" si="271"/>
        <v>0</v>
      </c>
      <c r="Q373" s="111">
        <f t="shared" si="271"/>
        <v>0</v>
      </c>
      <c r="R373" s="111">
        <f t="shared" si="271"/>
        <v>0</v>
      </c>
      <c r="S373" s="111">
        <f t="shared" si="271"/>
        <v>0</v>
      </c>
      <c r="T373" s="111">
        <f t="shared" si="271"/>
        <v>0</v>
      </c>
      <c r="U373" s="111">
        <f t="shared" si="271"/>
        <v>0</v>
      </c>
      <c r="V373" s="111">
        <f t="shared" si="271"/>
        <v>0</v>
      </c>
      <c r="W373" s="111">
        <f t="shared" si="271"/>
        <v>0</v>
      </c>
      <c r="X373" s="111">
        <f t="shared" si="271"/>
        <v>0</v>
      </c>
      <c r="Y373" s="111">
        <f t="shared" si="271"/>
        <v>0</v>
      </c>
      <c r="Z373" s="111">
        <f t="shared" si="271"/>
        <v>0</v>
      </c>
      <c r="AA373" s="111">
        <f t="shared" si="271"/>
        <v>0</v>
      </c>
      <c r="AB373" s="111">
        <f t="shared" si="271"/>
        <v>0</v>
      </c>
      <c r="AC373" s="111">
        <f t="shared" si="271"/>
        <v>0</v>
      </c>
      <c r="AD373" s="111">
        <f t="shared" si="271"/>
        <v>0</v>
      </c>
      <c r="AE373" s="111">
        <f t="shared" si="271"/>
        <v>0</v>
      </c>
      <c r="AF373" s="111">
        <f t="shared" si="271"/>
        <v>0</v>
      </c>
      <c r="AG373" s="111">
        <f t="shared" si="271"/>
        <v>0</v>
      </c>
      <c r="AH373" s="111">
        <f t="shared" si="271"/>
        <v>0</v>
      </c>
      <c r="AI373" s="111">
        <f t="shared" si="271"/>
        <v>0</v>
      </c>
      <c r="AJ373" s="111">
        <f t="shared" si="271"/>
        <v>0</v>
      </c>
      <c r="AK373" s="111">
        <f t="shared" si="271"/>
        <v>0</v>
      </c>
      <c r="AL373" s="111">
        <f t="shared" si="271"/>
        <v>0</v>
      </c>
      <c r="AM373" s="111">
        <f t="shared" si="271"/>
        <v>0</v>
      </c>
      <c r="AN373" s="111">
        <f t="shared" si="271"/>
        <v>0</v>
      </c>
      <c r="AO373" s="111">
        <f t="shared" si="271"/>
        <v>0</v>
      </c>
      <c r="AP373" s="111">
        <f t="shared" si="271"/>
        <v>0</v>
      </c>
      <c r="AQ373" s="111">
        <f t="shared" si="271"/>
        <v>0</v>
      </c>
      <c r="AR373" s="111">
        <f t="shared" si="271"/>
        <v>0</v>
      </c>
      <c r="AS373" s="111">
        <f t="shared" si="271"/>
        <v>0</v>
      </c>
      <c r="AT373" s="111">
        <f t="shared" si="271"/>
        <v>0</v>
      </c>
      <c r="AU373" s="111">
        <f t="shared" si="271"/>
        <v>0</v>
      </c>
      <c r="AV373" s="111">
        <f t="shared" si="271"/>
        <v>0</v>
      </c>
      <c r="AW373" s="111">
        <f t="shared" si="271"/>
        <v>0</v>
      </c>
      <c r="AX373" s="111">
        <f t="shared" si="271"/>
        <v>0</v>
      </c>
      <c r="AY373" s="111">
        <f t="shared" si="271"/>
        <v>0</v>
      </c>
      <c r="AZ373" s="111">
        <f t="shared" si="271"/>
        <v>0</v>
      </c>
      <c r="BA373" s="111">
        <f t="shared" si="271"/>
        <v>0</v>
      </c>
      <c r="BB373" s="111">
        <f t="shared" si="271"/>
        <v>0</v>
      </c>
      <c r="BC373" s="111">
        <f t="shared" si="271"/>
        <v>0</v>
      </c>
      <c r="BD373" s="111">
        <f t="shared" si="271"/>
        <v>0</v>
      </c>
      <c r="BE373" s="111">
        <f t="shared" si="271"/>
        <v>0</v>
      </c>
      <c r="BF373" s="111">
        <f t="shared" si="271"/>
        <v>0</v>
      </c>
      <c r="BG373" s="111">
        <f t="shared" si="271"/>
        <v>0</v>
      </c>
      <c r="BH373" s="111">
        <f t="shared" si="271"/>
        <v>0</v>
      </c>
      <c r="BI373" s="111">
        <f t="shared" si="271"/>
        <v>0</v>
      </c>
      <c r="BJ373" s="111">
        <f t="shared" si="271"/>
        <v>0</v>
      </c>
      <c r="BK373" s="111">
        <f t="shared" si="271"/>
        <v>0</v>
      </c>
      <c r="BL373" s="111">
        <f t="shared" si="271"/>
        <v>0</v>
      </c>
      <c r="BM373" s="111">
        <f t="shared" si="271"/>
        <v>0</v>
      </c>
      <c r="BN373" s="111">
        <f t="shared" si="271"/>
        <v>0</v>
      </c>
      <c r="BO373" s="111">
        <f t="shared" si="271"/>
        <v>0</v>
      </c>
      <c r="BP373" s="111">
        <f t="shared" si="271"/>
        <v>0</v>
      </c>
      <c r="BQ373" s="111">
        <f t="shared" si="271"/>
        <v>0</v>
      </c>
      <c r="BR373" s="111">
        <f t="shared" si="271"/>
        <v>0</v>
      </c>
      <c r="BS373" s="111">
        <f t="shared" si="271"/>
        <v>0</v>
      </c>
      <c r="BT373" s="111">
        <f t="shared" si="270"/>
        <v>0</v>
      </c>
      <c r="BU373" s="111">
        <f t="shared" si="267"/>
        <v>1</v>
      </c>
      <c r="BV373" s="111">
        <f t="shared" si="267"/>
        <v>1</v>
      </c>
      <c r="BW373" s="111">
        <f t="shared" si="267"/>
        <v>1</v>
      </c>
      <c r="BX373" s="111">
        <f t="shared" si="267"/>
        <v>1</v>
      </c>
      <c r="BY373" s="111">
        <f t="shared" si="267"/>
        <v>1</v>
      </c>
      <c r="BZ373" s="111">
        <f t="shared" si="267"/>
        <v>1</v>
      </c>
      <c r="CA373" s="111">
        <f t="shared" si="267"/>
        <v>1</v>
      </c>
      <c r="CB373" s="111">
        <f t="shared" si="267"/>
        <v>1</v>
      </c>
      <c r="CC373" s="111">
        <f t="shared" si="267"/>
        <v>1</v>
      </c>
      <c r="CD373" s="111">
        <f t="shared" si="267"/>
        <v>1</v>
      </c>
      <c r="CE373" s="111">
        <f t="shared" si="267"/>
        <v>1</v>
      </c>
      <c r="CF373" s="111">
        <f t="shared" si="267"/>
        <v>1</v>
      </c>
      <c r="CG373" s="111">
        <f t="shared" si="267"/>
        <v>1</v>
      </c>
      <c r="CH373" s="111">
        <f t="shared" si="267"/>
        <v>1</v>
      </c>
      <c r="CI373" s="111">
        <f t="shared" si="267"/>
        <v>1</v>
      </c>
      <c r="CJ373" s="111">
        <f t="shared" si="267"/>
        <v>1</v>
      </c>
      <c r="CK373" s="111">
        <f t="shared" si="267"/>
        <v>1</v>
      </c>
      <c r="CL373" s="111">
        <f t="shared" si="267"/>
        <v>1</v>
      </c>
      <c r="CM373" s="111">
        <f t="shared" si="267"/>
        <v>1</v>
      </c>
      <c r="CN373" s="111">
        <f t="shared" si="267"/>
        <v>1</v>
      </c>
      <c r="CO373" s="111">
        <f t="shared" si="267"/>
        <v>1</v>
      </c>
      <c r="CP373" s="111">
        <f t="shared" si="267"/>
        <v>1</v>
      </c>
      <c r="CQ373" s="111">
        <f t="shared" si="267"/>
        <v>1</v>
      </c>
      <c r="CR373" s="111">
        <f t="shared" si="267"/>
        <v>1</v>
      </c>
      <c r="CS373" s="111">
        <f t="shared" si="267"/>
        <v>1</v>
      </c>
      <c r="CT373" s="111">
        <f t="shared" si="267"/>
        <v>1</v>
      </c>
      <c r="CU373" s="111">
        <f t="shared" si="267"/>
        <v>1</v>
      </c>
      <c r="CV373" s="111">
        <f t="shared" si="267"/>
        <v>1</v>
      </c>
      <c r="CW373" s="111">
        <f t="shared" si="267"/>
        <v>1</v>
      </c>
      <c r="CX373" s="111">
        <f t="shared" si="267"/>
        <v>1</v>
      </c>
      <c r="CY373" s="111">
        <f t="shared" si="267"/>
        <v>1</v>
      </c>
      <c r="CZ373" s="111">
        <f t="shared" si="267"/>
        <v>1</v>
      </c>
      <c r="DA373" s="111">
        <f t="shared" si="267"/>
        <v>1</v>
      </c>
      <c r="DB373" s="111">
        <f t="shared" si="267"/>
        <v>1</v>
      </c>
      <c r="DC373" s="111">
        <f t="shared" si="267"/>
        <v>1</v>
      </c>
      <c r="DD373" s="111">
        <f t="shared" si="267"/>
        <v>1</v>
      </c>
      <c r="DE373" s="111">
        <f t="shared" si="267"/>
        <v>1</v>
      </c>
      <c r="DF373" s="111">
        <f t="shared" si="267"/>
        <v>1</v>
      </c>
      <c r="DG373" s="111">
        <f t="shared" si="267"/>
        <v>1</v>
      </c>
      <c r="DH373" s="111">
        <f t="shared" si="267"/>
        <v>1</v>
      </c>
      <c r="DI373" s="111">
        <f t="shared" si="267"/>
        <v>1</v>
      </c>
      <c r="DJ373" s="111">
        <f t="shared" si="267"/>
        <v>1</v>
      </c>
      <c r="DK373" s="111">
        <f t="shared" si="267"/>
        <v>1</v>
      </c>
      <c r="DL373" s="111">
        <f t="shared" si="267"/>
        <v>1</v>
      </c>
      <c r="DM373" s="111">
        <f t="shared" si="267"/>
        <v>1</v>
      </c>
      <c r="DN373" s="111">
        <f t="shared" si="267"/>
        <v>1</v>
      </c>
      <c r="DO373" s="111">
        <f t="shared" si="267"/>
        <v>1</v>
      </c>
      <c r="DP373" s="111">
        <f t="shared" si="267"/>
        <v>1</v>
      </c>
      <c r="DQ373" s="111">
        <f t="shared" si="267"/>
        <v>1</v>
      </c>
      <c r="DR373" s="111">
        <f t="shared" si="267"/>
        <v>1</v>
      </c>
      <c r="DS373" s="111">
        <f t="shared" si="267"/>
        <v>1</v>
      </c>
      <c r="DT373" s="111">
        <f t="shared" si="267"/>
        <v>1</v>
      </c>
      <c r="DU373" s="111">
        <f t="shared" si="267"/>
        <v>1</v>
      </c>
      <c r="DV373" s="111">
        <f t="shared" si="267"/>
        <v>1</v>
      </c>
      <c r="DW373" s="111">
        <f t="shared" si="267"/>
        <v>1</v>
      </c>
      <c r="DX373" s="111">
        <f t="shared" si="267"/>
        <v>1</v>
      </c>
      <c r="DY373" s="111">
        <f t="shared" si="267"/>
        <v>1</v>
      </c>
      <c r="DZ373" s="111">
        <f t="shared" si="267"/>
        <v>1</v>
      </c>
      <c r="EA373" s="111">
        <f t="shared" si="267"/>
        <v>1</v>
      </c>
      <c r="EB373" s="111">
        <f t="shared" si="267"/>
        <v>1</v>
      </c>
      <c r="EC373" s="111">
        <f t="shared" si="267"/>
        <v>1</v>
      </c>
      <c r="ED373" s="111">
        <f t="shared" si="267"/>
        <v>1</v>
      </c>
      <c r="EE373" s="111">
        <f t="shared" si="269"/>
        <v>1</v>
      </c>
      <c r="EF373" s="111">
        <f t="shared" si="269"/>
        <v>1</v>
      </c>
      <c r="EG373" s="111">
        <f t="shared" si="269"/>
        <v>1</v>
      </c>
      <c r="EH373" s="111">
        <f t="shared" si="269"/>
        <v>1</v>
      </c>
      <c r="EI373" s="111">
        <f t="shared" si="269"/>
        <v>1</v>
      </c>
      <c r="EJ373" s="111">
        <f t="shared" si="269"/>
        <v>1</v>
      </c>
      <c r="EK373" s="111">
        <f t="shared" si="269"/>
        <v>1</v>
      </c>
      <c r="EL373" s="111">
        <f t="shared" si="269"/>
        <v>1</v>
      </c>
      <c r="EM373" s="111">
        <f t="shared" si="269"/>
        <v>1</v>
      </c>
      <c r="EN373" s="111">
        <f t="shared" si="269"/>
        <v>1</v>
      </c>
      <c r="EO373" s="111">
        <f t="shared" si="269"/>
        <v>1</v>
      </c>
      <c r="EP373" s="111">
        <f t="shared" si="269"/>
        <v>1</v>
      </c>
      <c r="EQ373" s="111">
        <f t="shared" si="269"/>
        <v>1</v>
      </c>
      <c r="ER373" s="111">
        <f t="shared" si="269"/>
        <v>1</v>
      </c>
      <c r="ES373" s="47"/>
      <c r="ET373" s="1"/>
    </row>
    <row r="374" spans="1:150" x14ac:dyDescent="0.35">
      <c r="A374" s="119"/>
      <c r="B374" s="3"/>
      <c r="C374" s="3"/>
      <c r="D374" s="3"/>
      <c r="E374" s="1"/>
      <c r="F374" s="1"/>
      <c r="G374" s="118">
        <v>150</v>
      </c>
      <c r="H374" s="111">
        <f t="shared" si="271"/>
        <v>0</v>
      </c>
      <c r="I374" s="111">
        <f t="shared" si="271"/>
        <v>0</v>
      </c>
      <c r="J374" s="111">
        <f t="shared" si="271"/>
        <v>0</v>
      </c>
      <c r="K374" s="111">
        <f t="shared" si="271"/>
        <v>0</v>
      </c>
      <c r="L374" s="111">
        <f t="shared" si="271"/>
        <v>0</v>
      </c>
      <c r="M374" s="111">
        <f t="shared" si="271"/>
        <v>0</v>
      </c>
      <c r="N374" s="111">
        <f t="shared" si="271"/>
        <v>0</v>
      </c>
      <c r="O374" s="111">
        <f t="shared" si="271"/>
        <v>0</v>
      </c>
      <c r="P374" s="111">
        <f t="shared" si="271"/>
        <v>0</v>
      </c>
      <c r="Q374" s="111">
        <f t="shared" si="271"/>
        <v>0</v>
      </c>
      <c r="R374" s="111">
        <f t="shared" si="271"/>
        <v>0</v>
      </c>
      <c r="S374" s="111">
        <f t="shared" si="271"/>
        <v>0</v>
      </c>
      <c r="T374" s="111">
        <f t="shared" si="271"/>
        <v>0</v>
      </c>
      <c r="U374" s="111">
        <f t="shared" si="271"/>
        <v>0</v>
      </c>
      <c r="V374" s="111">
        <f t="shared" si="271"/>
        <v>0</v>
      </c>
      <c r="W374" s="111">
        <f t="shared" si="271"/>
        <v>0</v>
      </c>
      <c r="X374" s="111">
        <f t="shared" si="271"/>
        <v>0</v>
      </c>
      <c r="Y374" s="111">
        <f t="shared" si="271"/>
        <v>0</v>
      </c>
      <c r="Z374" s="111">
        <f t="shared" si="271"/>
        <v>0</v>
      </c>
      <c r="AA374" s="111">
        <f t="shared" si="271"/>
        <v>0</v>
      </c>
      <c r="AB374" s="111">
        <f t="shared" si="271"/>
        <v>0</v>
      </c>
      <c r="AC374" s="111">
        <f t="shared" si="271"/>
        <v>0</v>
      </c>
      <c r="AD374" s="111">
        <f t="shared" si="271"/>
        <v>0</v>
      </c>
      <c r="AE374" s="111">
        <f t="shared" si="271"/>
        <v>0</v>
      </c>
      <c r="AF374" s="111">
        <f t="shared" si="271"/>
        <v>0</v>
      </c>
      <c r="AG374" s="111">
        <f t="shared" si="271"/>
        <v>0</v>
      </c>
      <c r="AH374" s="111">
        <f t="shared" si="271"/>
        <v>0</v>
      </c>
      <c r="AI374" s="111">
        <f t="shared" si="271"/>
        <v>0</v>
      </c>
      <c r="AJ374" s="111">
        <f t="shared" si="271"/>
        <v>0</v>
      </c>
      <c r="AK374" s="111">
        <f t="shared" si="271"/>
        <v>0</v>
      </c>
      <c r="AL374" s="111">
        <f t="shared" si="271"/>
        <v>0</v>
      </c>
      <c r="AM374" s="111">
        <f t="shared" si="271"/>
        <v>0</v>
      </c>
      <c r="AN374" s="111">
        <f t="shared" si="271"/>
        <v>0</v>
      </c>
      <c r="AO374" s="111">
        <f t="shared" si="271"/>
        <v>0</v>
      </c>
      <c r="AP374" s="111">
        <f t="shared" si="271"/>
        <v>0</v>
      </c>
      <c r="AQ374" s="111">
        <f t="shared" si="271"/>
        <v>0</v>
      </c>
      <c r="AR374" s="111">
        <f t="shared" si="271"/>
        <v>0</v>
      </c>
      <c r="AS374" s="111">
        <f t="shared" si="271"/>
        <v>0</v>
      </c>
      <c r="AT374" s="111">
        <f t="shared" si="271"/>
        <v>0</v>
      </c>
      <c r="AU374" s="111">
        <f t="shared" si="271"/>
        <v>0</v>
      </c>
      <c r="AV374" s="111">
        <f t="shared" si="271"/>
        <v>0</v>
      </c>
      <c r="AW374" s="111">
        <f t="shared" si="271"/>
        <v>0</v>
      </c>
      <c r="AX374" s="111">
        <f t="shared" si="271"/>
        <v>0</v>
      </c>
      <c r="AY374" s="111">
        <f t="shared" si="271"/>
        <v>0</v>
      </c>
      <c r="AZ374" s="111">
        <f t="shared" si="271"/>
        <v>0</v>
      </c>
      <c r="BA374" s="111">
        <f t="shared" si="271"/>
        <v>0</v>
      </c>
      <c r="BB374" s="111">
        <f t="shared" si="271"/>
        <v>0</v>
      </c>
      <c r="BC374" s="111">
        <f t="shared" si="271"/>
        <v>0</v>
      </c>
      <c r="BD374" s="111">
        <f t="shared" si="271"/>
        <v>0</v>
      </c>
      <c r="BE374" s="111">
        <f t="shared" si="271"/>
        <v>0</v>
      </c>
      <c r="BF374" s="111">
        <f t="shared" si="271"/>
        <v>0</v>
      </c>
      <c r="BG374" s="111">
        <f t="shared" si="271"/>
        <v>0</v>
      </c>
      <c r="BH374" s="111">
        <f t="shared" si="271"/>
        <v>0</v>
      </c>
      <c r="BI374" s="111">
        <f t="shared" si="271"/>
        <v>0</v>
      </c>
      <c r="BJ374" s="111">
        <f t="shared" si="271"/>
        <v>0</v>
      </c>
      <c r="BK374" s="111">
        <f t="shared" si="271"/>
        <v>0</v>
      </c>
      <c r="BL374" s="111">
        <f t="shared" si="271"/>
        <v>0</v>
      </c>
      <c r="BM374" s="111">
        <f t="shared" si="271"/>
        <v>0</v>
      </c>
      <c r="BN374" s="111">
        <f t="shared" si="271"/>
        <v>0</v>
      </c>
      <c r="BO374" s="111">
        <f t="shared" si="271"/>
        <v>0</v>
      </c>
      <c r="BP374" s="111">
        <f t="shared" si="271"/>
        <v>0</v>
      </c>
      <c r="BQ374" s="111">
        <f t="shared" si="271"/>
        <v>0</v>
      </c>
      <c r="BR374" s="111">
        <f t="shared" si="271"/>
        <v>0</v>
      </c>
      <c r="BS374" s="111">
        <f t="shared" si="271"/>
        <v>1</v>
      </c>
      <c r="BT374" s="111">
        <f t="shared" si="270"/>
        <v>1</v>
      </c>
      <c r="BU374" s="111">
        <f t="shared" si="270"/>
        <v>1</v>
      </c>
      <c r="BV374" s="111">
        <f t="shared" si="270"/>
        <v>1</v>
      </c>
      <c r="BW374" s="111">
        <f t="shared" si="270"/>
        <v>1</v>
      </c>
      <c r="BX374" s="111">
        <f t="shared" si="270"/>
        <v>1</v>
      </c>
      <c r="BY374" s="111">
        <f t="shared" si="270"/>
        <v>1</v>
      </c>
      <c r="BZ374" s="111">
        <f t="shared" si="270"/>
        <v>1</v>
      </c>
      <c r="CA374" s="111">
        <f t="shared" si="270"/>
        <v>1</v>
      </c>
      <c r="CB374" s="111">
        <f t="shared" si="270"/>
        <v>1</v>
      </c>
      <c r="CC374" s="111">
        <f t="shared" si="270"/>
        <v>1</v>
      </c>
      <c r="CD374" s="111">
        <f t="shared" si="270"/>
        <v>1</v>
      </c>
      <c r="CE374" s="111">
        <f t="shared" si="270"/>
        <v>1</v>
      </c>
      <c r="CF374" s="111">
        <f t="shared" si="270"/>
        <v>1</v>
      </c>
      <c r="CG374" s="111">
        <f t="shared" si="270"/>
        <v>1</v>
      </c>
      <c r="CH374" s="111">
        <f t="shared" si="270"/>
        <v>1</v>
      </c>
      <c r="CI374" s="111">
        <f t="shared" si="270"/>
        <v>1</v>
      </c>
      <c r="CJ374" s="111">
        <f t="shared" si="270"/>
        <v>1</v>
      </c>
      <c r="CK374" s="111">
        <f t="shared" si="270"/>
        <v>1</v>
      </c>
      <c r="CL374" s="111">
        <f t="shared" si="270"/>
        <v>1</v>
      </c>
      <c r="CM374" s="111">
        <f t="shared" si="270"/>
        <v>1</v>
      </c>
      <c r="CN374" s="111">
        <f t="shared" si="270"/>
        <v>1</v>
      </c>
      <c r="CO374" s="111">
        <f t="shared" si="270"/>
        <v>1</v>
      </c>
      <c r="CP374" s="111">
        <f t="shared" si="270"/>
        <v>1</v>
      </c>
      <c r="CQ374" s="111">
        <f t="shared" si="270"/>
        <v>1</v>
      </c>
      <c r="CR374" s="111">
        <f t="shared" si="270"/>
        <v>1</v>
      </c>
      <c r="CS374" s="111">
        <f t="shared" si="270"/>
        <v>1</v>
      </c>
      <c r="CT374" s="111">
        <f t="shared" si="270"/>
        <v>1</v>
      </c>
      <c r="CU374" s="111">
        <f t="shared" si="270"/>
        <v>1</v>
      </c>
      <c r="CV374" s="111">
        <f t="shared" si="270"/>
        <v>1</v>
      </c>
      <c r="CW374" s="111">
        <f t="shared" si="270"/>
        <v>1</v>
      </c>
      <c r="CX374" s="111">
        <f t="shared" si="270"/>
        <v>1</v>
      </c>
      <c r="CY374" s="111">
        <f t="shared" si="270"/>
        <v>1</v>
      </c>
      <c r="CZ374" s="111">
        <f t="shared" si="270"/>
        <v>1</v>
      </c>
      <c r="DA374" s="111">
        <f t="shared" si="270"/>
        <v>1</v>
      </c>
      <c r="DB374" s="111">
        <f t="shared" si="270"/>
        <v>1</v>
      </c>
      <c r="DC374" s="111">
        <f t="shared" si="270"/>
        <v>1</v>
      </c>
      <c r="DD374" s="111">
        <f t="shared" si="270"/>
        <v>1</v>
      </c>
      <c r="DE374" s="111">
        <f t="shared" si="270"/>
        <v>1</v>
      </c>
      <c r="DF374" s="111">
        <f t="shared" si="270"/>
        <v>1</v>
      </c>
      <c r="DG374" s="111">
        <f t="shared" si="270"/>
        <v>1</v>
      </c>
      <c r="DH374" s="111">
        <f t="shared" si="270"/>
        <v>1</v>
      </c>
      <c r="DI374" s="111">
        <f t="shared" si="270"/>
        <v>1</v>
      </c>
      <c r="DJ374" s="111">
        <f t="shared" si="270"/>
        <v>1</v>
      </c>
      <c r="DK374" s="111">
        <f t="shared" si="270"/>
        <v>1</v>
      </c>
      <c r="DL374" s="111">
        <f t="shared" si="270"/>
        <v>1</v>
      </c>
      <c r="DM374" s="111">
        <f t="shared" si="270"/>
        <v>1</v>
      </c>
      <c r="DN374" s="111">
        <f t="shared" si="270"/>
        <v>1</v>
      </c>
      <c r="DO374" s="111">
        <f t="shared" si="270"/>
        <v>1</v>
      </c>
      <c r="DP374" s="111">
        <f t="shared" si="270"/>
        <v>1</v>
      </c>
      <c r="DQ374" s="111">
        <f t="shared" si="270"/>
        <v>1</v>
      </c>
      <c r="DR374" s="111">
        <f t="shared" si="270"/>
        <v>1</v>
      </c>
      <c r="DS374" s="111">
        <f t="shared" si="270"/>
        <v>1</v>
      </c>
      <c r="DT374" s="111">
        <f t="shared" si="270"/>
        <v>1</v>
      </c>
      <c r="DU374" s="111">
        <f t="shared" si="270"/>
        <v>1</v>
      </c>
      <c r="DV374" s="111">
        <f t="shared" si="270"/>
        <v>1</v>
      </c>
      <c r="DW374" s="111">
        <f t="shared" si="270"/>
        <v>1</v>
      </c>
      <c r="DX374" s="111">
        <f t="shared" si="270"/>
        <v>1</v>
      </c>
      <c r="DY374" s="111">
        <f t="shared" si="270"/>
        <v>1</v>
      </c>
      <c r="DZ374" s="111">
        <f t="shared" si="270"/>
        <v>1</v>
      </c>
      <c r="EA374" s="111">
        <f t="shared" si="270"/>
        <v>1</v>
      </c>
      <c r="EB374" s="111">
        <f t="shared" si="270"/>
        <v>1</v>
      </c>
      <c r="EC374" s="111">
        <f t="shared" si="270"/>
        <v>1</v>
      </c>
      <c r="ED374" s="111">
        <f t="shared" si="270"/>
        <v>1</v>
      </c>
      <c r="EE374" s="111">
        <f t="shared" si="269"/>
        <v>1</v>
      </c>
      <c r="EF374" s="111">
        <f t="shared" si="269"/>
        <v>1</v>
      </c>
      <c r="EG374" s="111">
        <f t="shared" si="269"/>
        <v>1</v>
      </c>
      <c r="EH374" s="111">
        <f t="shared" si="269"/>
        <v>1</v>
      </c>
      <c r="EI374" s="111">
        <f t="shared" si="269"/>
        <v>1</v>
      </c>
      <c r="EJ374" s="111">
        <f t="shared" si="269"/>
        <v>1</v>
      </c>
      <c r="EK374" s="111">
        <f t="shared" si="269"/>
        <v>1</v>
      </c>
      <c r="EL374" s="111">
        <f t="shared" si="269"/>
        <v>1</v>
      </c>
      <c r="EM374" s="111">
        <f t="shared" si="269"/>
        <v>1</v>
      </c>
      <c r="EN374" s="111">
        <f t="shared" si="269"/>
        <v>1</v>
      </c>
      <c r="EO374" s="111">
        <f t="shared" si="269"/>
        <v>1</v>
      </c>
      <c r="EP374" s="111">
        <f t="shared" si="269"/>
        <v>1</v>
      </c>
      <c r="EQ374" s="111">
        <f t="shared" si="269"/>
        <v>1</v>
      </c>
      <c r="ER374" s="111">
        <f t="shared" si="269"/>
        <v>1</v>
      </c>
      <c r="ES374" s="47"/>
      <c r="ET374" s="1"/>
    </row>
    <row r="375" spans="1:150" x14ac:dyDescent="0.35">
      <c r="A375" s="119"/>
      <c r="B375" s="3"/>
      <c r="C375" s="3"/>
      <c r="D375" s="3"/>
      <c r="E375" s="1"/>
      <c r="F375" s="1"/>
      <c r="G375" s="118">
        <v>151</v>
      </c>
      <c r="H375" s="111">
        <f t="shared" si="271"/>
        <v>0</v>
      </c>
      <c r="I375" s="111">
        <f t="shared" si="271"/>
        <v>0</v>
      </c>
      <c r="J375" s="111">
        <f t="shared" si="271"/>
        <v>0</v>
      </c>
      <c r="K375" s="111">
        <f t="shared" si="271"/>
        <v>0</v>
      </c>
      <c r="L375" s="111">
        <f t="shared" si="271"/>
        <v>0</v>
      </c>
      <c r="M375" s="111">
        <f t="shared" si="271"/>
        <v>0</v>
      </c>
      <c r="N375" s="111">
        <f t="shared" si="271"/>
        <v>0</v>
      </c>
      <c r="O375" s="111">
        <f t="shared" si="271"/>
        <v>0</v>
      </c>
      <c r="P375" s="111">
        <f t="shared" si="271"/>
        <v>0</v>
      </c>
      <c r="Q375" s="111">
        <f t="shared" si="271"/>
        <v>0</v>
      </c>
      <c r="R375" s="111">
        <f t="shared" si="271"/>
        <v>0</v>
      </c>
      <c r="S375" s="111">
        <f t="shared" si="271"/>
        <v>0</v>
      </c>
      <c r="T375" s="111">
        <f t="shared" si="271"/>
        <v>0</v>
      </c>
      <c r="U375" s="111">
        <f t="shared" si="271"/>
        <v>0</v>
      </c>
      <c r="V375" s="111">
        <f t="shared" si="271"/>
        <v>0</v>
      </c>
      <c r="W375" s="111">
        <f t="shared" si="271"/>
        <v>0</v>
      </c>
      <c r="X375" s="111">
        <f t="shared" si="271"/>
        <v>0</v>
      </c>
      <c r="Y375" s="111">
        <f t="shared" si="271"/>
        <v>0</v>
      </c>
      <c r="Z375" s="111">
        <f t="shared" si="271"/>
        <v>0</v>
      </c>
      <c r="AA375" s="111">
        <f t="shared" si="271"/>
        <v>0</v>
      </c>
      <c r="AB375" s="111">
        <f t="shared" si="271"/>
        <v>0</v>
      </c>
      <c r="AC375" s="111">
        <f t="shared" si="271"/>
        <v>0</v>
      </c>
      <c r="AD375" s="111">
        <f t="shared" si="271"/>
        <v>0</v>
      </c>
      <c r="AE375" s="111">
        <f t="shared" si="271"/>
        <v>0</v>
      </c>
      <c r="AF375" s="111">
        <f t="shared" si="271"/>
        <v>0</v>
      </c>
      <c r="AG375" s="111">
        <f t="shared" si="271"/>
        <v>0</v>
      </c>
      <c r="AH375" s="111">
        <f t="shared" si="271"/>
        <v>0</v>
      </c>
      <c r="AI375" s="111">
        <f t="shared" si="271"/>
        <v>0</v>
      </c>
      <c r="AJ375" s="111">
        <f t="shared" si="271"/>
        <v>0</v>
      </c>
      <c r="AK375" s="111">
        <f t="shared" si="271"/>
        <v>0</v>
      </c>
      <c r="AL375" s="111">
        <f t="shared" si="271"/>
        <v>0</v>
      </c>
      <c r="AM375" s="111">
        <f t="shared" si="271"/>
        <v>0</v>
      </c>
      <c r="AN375" s="111">
        <f t="shared" si="271"/>
        <v>0</v>
      </c>
      <c r="AO375" s="111">
        <f t="shared" si="271"/>
        <v>0</v>
      </c>
      <c r="AP375" s="111">
        <f t="shared" si="271"/>
        <v>0</v>
      </c>
      <c r="AQ375" s="111">
        <f t="shared" si="271"/>
        <v>0</v>
      </c>
      <c r="AR375" s="111">
        <f t="shared" si="271"/>
        <v>0</v>
      </c>
      <c r="AS375" s="111">
        <f t="shared" si="271"/>
        <v>0</v>
      </c>
      <c r="AT375" s="111">
        <f t="shared" si="271"/>
        <v>0</v>
      </c>
      <c r="AU375" s="111">
        <f t="shared" si="271"/>
        <v>0</v>
      </c>
      <c r="AV375" s="111">
        <f t="shared" si="271"/>
        <v>0</v>
      </c>
      <c r="AW375" s="111">
        <f t="shared" si="271"/>
        <v>0</v>
      </c>
      <c r="AX375" s="111">
        <f t="shared" si="271"/>
        <v>0</v>
      </c>
      <c r="AY375" s="111">
        <f t="shared" si="271"/>
        <v>0</v>
      </c>
      <c r="AZ375" s="111">
        <f t="shared" si="271"/>
        <v>0</v>
      </c>
      <c r="BA375" s="111">
        <f t="shared" si="271"/>
        <v>0</v>
      </c>
      <c r="BB375" s="111">
        <f t="shared" si="271"/>
        <v>0</v>
      </c>
      <c r="BC375" s="111">
        <f t="shared" si="271"/>
        <v>0</v>
      </c>
      <c r="BD375" s="111">
        <f t="shared" si="271"/>
        <v>0</v>
      </c>
      <c r="BE375" s="111">
        <f t="shared" si="271"/>
        <v>0</v>
      </c>
      <c r="BF375" s="111">
        <f t="shared" si="271"/>
        <v>0</v>
      </c>
      <c r="BG375" s="111">
        <f t="shared" si="271"/>
        <v>0</v>
      </c>
      <c r="BH375" s="111">
        <f t="shared" si="271"/>
        <v>0</v>
      </c>
      <c r="BI375" s="111">
        <f t="shared" si="271"/>
        <v>0</v>
      </c>
      <c r="BJ375" s="111">
        <f t="shared" si="271"/>
        <v>0</v>
      </c>
      <c r="BK375" s="111">
        <f t="shared" si="271"/>
        <v>0</v>
      </c>
      <c r="BL375" s="111">
        <f t="shared" si="271"/>
        <v>0</v>
      </c>
      <c r="BM375" s="111">
        <f t="shared" si="271"/>
        <v>0</v>
      </c>
      <c r="BN375" s="111">
        <f t="shared" si="271"/>
        <v>0</v>
      </c>
      <c r="BO375" s="111">
        <f t="shared" si="271"/>
        <v>0</v>
      </c>
      <c r="BP375" s="111">
        <f t="shared" si="271"/>
        <v>0</v>
      </c>
      <c r="BQ375" s="111">
        <f t="shared" si="271"/>
        <v>0</v>
      </c>
      <c r="BR375" s="111">
        <f t="shared" si="271"/>
        <v>0</v>
      </c>
      <c r="BS375" s="111">
        <f t="shared" si="271"/>
        <v>0</v>
      </c>
      <c r="BT375" s="111">
        <f t="shared" si="270"/>
        <v>0</v>
      </c>
      <c r="BU375" s="111">
        <f t="shared" si="270"/>
        <v>0</v>
      </c>
      <c r="BV375" s="111">
        <f t="shared" si="270"/>
        <v>0</v>
      </c>
      <c r="BW375" s="111">
        <f t="shared" si="270"/>
        <v>0</v>
      </c>
      <c r="BX375" s="111">
        <f t="shared" si="270"/>
        <v>0</v>
      </c>
      <c r="BY375" s="111">
        <f t="shared" si="270"/>
        <v>0</v>
      </c>
      <c r="BZ375" s="111">
        <f t="shared" si="270"/>
        <v>0</v>
      </c>
      <c r="CA375" s="111">
        <f t="shared" si="270"/>
        <v>1</v>
      </c>
      <c r="CB375" s="111">
        <f t="shared" si="270"/>
        <v>1</v>
      </c>
      <c r="CC375" s="111">
        <f t="shared" si="270"/>
        <v>1</v>
      </c>
      <c r="CD375" s="111">
        <f t="shared" si="270"/>
        <v>1</v>
      </c>
      <c r="CE375" s="111">
        <f t="shared" si="270"/>
        <v>1</v>
      </c>
      <c r="CF375" s="111">
        <f t="shared" si="270"/>
        <v>1</v>
      </c>
      <c r="CG375" s="111">
        <f t="shared" si="270"/>
        <v>1</v>
      </c>
      <c r="CH375" s="111">
        <f t="shared" si="270"/>
        <v>1</v>
      </c>
      <c r="CI375" s="111">
        <f t="shared" si="270"/>
        <v>1</v>
      </c>
      <c r="CJ375" s="111">
        <f t="shared" si="270"/>
        <v>1</v>
      </c>
      <c r="CK375" s="111">
        <f t="shared" si="270"/>
        <v>1</v>
      </c>
      <c r="CL375" s="111">
        <f t="shared" si="270"/>
        <v>1</v>
      </c>
      <c r="CM375" s="111">
        <f t="shared" si="270"/>
        <v>1</v>
      </c>
      <c r="CN375" s="111">
        <f t="shared" si="270"/>
        <v>1</v>
      </c>
      <c r="CO375" s="111">
        <f t="shared" si="270"/>
        <v>1</v>
      </c>
      <c r="CP375" s="111">
        <f t="shared" si="270"/>
        <v>1</v>
      </c>
      <c r="CQ375" s="111">
        <f t="shared" si="270"/>
        <v>1</v>
      </c>
      <c r="CR375" s="111">
        <f t="shared" si="270"/>
        <v>1</v>
      </c>
      <c r="CS375" s="111">
        <f t="shared" si="270"/>
        <v>1</v>
      </c>
      <c r="CT375" s="111">
        <f t="shared" si="270"/>
        <v>1</v>
      </c>
      <c r="CU375" s="111">
        <f t="shared" si="270"/>
        <v>1</v>
      </c>
      <c r="CV375" s="111">
        <f t="shared" si="270"/>
        <v>1</v>
      </c>
      <c r="CW375" s="111">
        <f t="shared" si="270"/>
        <v>1</v>
      </c>
      <c r="CX375" s="111">
        <f t="shared" si="270"/>
        <v>1</v>
      </c>
      <c r="CY375" s="111">
        <f t="shared" si="270"/>
        <v>1</v>
      </c>
      <c r="CZ375" s="111">
        <f t="shared" si="270"/>
        <v>1</v>
      </c>
      <c r="DA375" s="111">
        <f t="shared" si="270"/>
        <v>1</v>
      </c>
      <c r="DB375" s="111">
        <f t="shared" si="270"/>
        <v>1</v>
      </c>
      <c r="DC375" s="111">
        <f t="shared" si="270"/>
        <v>1</v>
      </c>
      <c r="DD375" s="111">
        <f t="shared" si="270"/>
        <v>1</v>
      </c>
      <c r="DE375" s="111">
        <f t="shared" si="270"/>
        <v>1</v>
      </c>
      <c r="DF375" s="111">
        <f t="shared" si="270"/>
        <v>1</v>
      </c>
      <c r="DG375" s="111">
        <f t="shared" si="270"/>
        <v>1</v>
      </c>
      <c r="DH375" s="111">
        <f t="shared" si="270"/>
        <v>1</v>
      </c>
      <c r="DI375" s="111">
        <f t="shared" si="270"/>
        <v>1</v>
      </c>
      <c r="DJ375" s="111">
        <f t="shared" si="270"/>
        <v>1</v>
      </c>
      <c r="DK375" s="111">
        <f t="shared" si="270"/>
        <v>1</v>
      </c>
      <c r="DL375" s="111">
        <f t="shared" si="270"/>
        <v>1</v>
      </c>
      <c r="DM375" s="111">
        <f t="shared" si="270"/>
        <v>1</v>
      </c>
      <c r="DN375" s="111">
        <f t="shared" si="270"/>
        <v>1</v>
      </c>
      <c r="DO375" s="111">
        <f t="shared" si="270"/>
        <v>1</v>
      </c>
      <c r="DP375" s="111">
        <f t="shared" si="270"/>
        <v>1</v>
      </c>
      <c r="DQ375" s="111">
        <f t="shared" si="270"/>
        <v>1</v>
      </c>
      <c r="DR375" s="111">
        <f t="shared" si="270"/>
        <v>1</v>
      </c>
      <c r="DS375" s="111">
        <f t="shared" si="270"/>
        <v>1</v>
      </c>
      <c r="DT375" s="111">
        <f t="shared" si="270"/>
        <v>1</v>
      </c>
      <c r="DU375" s="111">
        <f t="shared" si="270"/>
        <v>1</v>
      </c>
      <c r="DV375" s="111">
        <f t="shared" si="270"/>
        <v>1</v>
      </c>
      <c r="DW375" s="111">
        <f t="shared" si="270"/>
        <v>1</v>
      </c>
      <c r="DX375" s="111">
        <f t="shared" si="270"/>
        <v>1</v>
      </c>
      <c r="DY375" s="111">
        <f t="shared" si="270"/>
        <v>1</v>
      </c>
      <c r="DZ375" s="111">
        <f t="shared" si="270"/>
        <v>1</v>
      </c>
      <c r="EA375" s="111">
        <f t="shared" si="270"/>
        <v>1</v>
      </c>
      <c r="EB375" s="111">
        <f t="shared" si="270"/>
        <v>1</v>
      </c>
      <c r="EC375" s="111">
        <f t="shared" si="270"/>
        <v>1</v>
      </c>
      <c r="ED375" s="111">
        <f t="shared" si="270"/>
        <v>1</v>
      </c>
      <c r="EE375" s="111">
        <f t="shared" si="269"/>
        <v>1</v>
      </c>
      <c r="EF375" s="111">
        <f t="shared" si="269"/>
        <v>1</v>
      </c>
      <c r="EG375" s="111">
        <f t="shared" si="269"/>
        <v>1</v>
      </c>
      <c r="EH375" s="111">
        <f t="shared" si="269"/>
        <v>1</v>
      </c>
      <c r="EI375" s="111">
        <f t="shared" si="269"/>
        <v>1</v>
      </c>
      <c r="EJ375" s="111">
        <f t="shared" si="269"/>
        <v>1</v>
      </c>
      <c r="EK375" s="111">
        <f t="shared" si="269"/>
        <v>1</v>
      </c>
      <c r="EL375" s="111">
        <f t="shared" si="269"/>
        <v>1</v>
      </c>
      <c r="EM375" s="111">
        <f t="shared" si="269"/>
        <v>1</v>
      </c>
      <c r="EN375" s="111">
        <f t="shared" si="269"/>
        <v>1</v>
      </c>
      <c r="EO375" s="111">
        <f t="shared" si="269"/>
        <v>1</v>
      </c>
      <c r="EP375" s="111">
        <f t="shared" si="269"/>
        <v>1</v>
      </c>
      <c r="EQ375" s="111">
        <f t="shared" si="269"/>
        <v>1</v>
      </c>
      <c r="ER375" s="111">
        <f t="shared" si="269"/>
        <v>1</v>
      </c>
      <c r="ES375" s="47"/>
      <c r="ET375" s="1"/>
    </row>
    <row r="376" spans="1:150" x14ac:dyDescent="0.35">
      <c r="A376" s="119"/>
      <c r="B376" s="3"/>
      <c r="C376" s="3"/>
      <c r="D376" s="3"/>
      <c r="E376" s="1"/>
      <c r="F376" s="1"/>
      <c r="G376" s="118">
        <v>152</v>
      </c>
      <c r="H376" s="111">
        <f t="shared" si="271"/>
        <v>0</v>
      </c>
      <c r="I376" s="111">
        <f t="shared" si="271"/>
        <v>0</v>
      </c>
      <c r="J376" s="111">
        <f t="shared" si="271"/>
        <v>0</v>
      </c>
      <c r="K376" s="111">
        <f t="shared" si="271"/>
        <v>0</v>
      </c>
      <c r="L376" s="111">
        <f t="shared" si="271"/>
        <v>0</v>
      </c>
      <c r="M376" s="111">
        <f t="shared" si="271"/>
        <v>0</v>
      </c>
      <c r="N376" s="111">
        <f t="shared" si="271"/>
        <v>0</v>
      </c>
      <c r="O376" s="111">
        <f t="shared" si="271"/>
        <v>0</v>
      </c>
      <c r="P376" s="111">
        <f t="shared" si="271"/>
        <v>0</v>
      </c>
      <c r="Q376" s="111">
        <f t="shared" si="271"/>
        <v>0</v>
      </c>
      <c r="R376" s="111">
        <f t="shared" si="271"/>
        <v>0</v>
      </c>
      <c r="S376" s="111">
        <f t="shared" si="271"/>
        <v>0</v>
      </c>
      <c r="T376" s="111">
        <f t="shared" si="271"/>
        <v>0</v>
      </c>
      <c r="U376" s="111">
        <f t="shared" si="271"/>
        <v>0</v>
      </c>
      <c r="V376" s="111">
        <f t="shared" si="271"/>
        <v>0</v>
      </c>
      <c r="W376" s="111">
        <f t="shared" si="271"/>
        <v>0</v>
      </c>
      <c r="X376" s="111">
        <f t="shared" si="271"/>
        <v>0</v>
      </c>
      <c r="Y376" s="111">
        <f t="shared" si="271"/>
        <v>0</v>
      </c>
      <c r="Z376" s="111">
        <f t="shared" si="271"/>
        <v>0</v>
      </c>
      <c r="AA376" s="111">
        <f t="shared" si="271"/>
        <v>0</v>
      </c>
      <c r="AB376" s="111">
        <f t="shared" si="271"/>
        <v>0</v>
      </c>
      <c r="AC376" s="111">
        <f t="shared" si="271"/>
        <v>0</v>
      </c>
      <c r="AD376" s="111">
        <f t="shared" si="271"/>
        <v>0</v>
      </c>
      <c r="AE376" s="111">
        <f t="shared" si="271"/>
        <v>0</v>
      </c>
      <c r="AF376" s="111">
        <f t="shared" si="271"/>
        <v>0</v>
      </c>
      <c r="AG376" s="111">
        <f t="shared" si="271"/>
        <v>0</v>
      </c>
      <c r="AH376" s="111">
        <f t="shared" si="271"/>
        <v>0</v>
      </c>
      <c r="AI376" s="111">
        <f t="shared" si="271"/>
        <v>0</v>
      </c>
      <c r="AJ376" s="111">
        <f t="shared" si="271"/>
        <v>0</v>
      </c>
      <c r="AK376" s="111">
        <f t="shared" si="271"/>
        <v>0</v>
      </c>
      <c r="AL376" s="111">
        <f t="shared" si="271"/>
        <v>0</v>
      </c>
      <c r="AM376" s="111">
        <f t="shared" si="271"/>
        <v>0</v>
      </c>
      <c r="AN376" s="111">
        <f t="shared" si="271"/>
        <v>0</v>
      </c>
      <c r="AO376" s="111">
        <f t="shared" si="271"/>
        <v>0</v>
      </c>
      <c r="AP376" s="111">
        <f t="shared" si="271"/>
        <v>0</v>
      </c>
      <c r="AQ376" s="111">
        <f t="shared" si="271"/>
        <v>0</v>
      </c>
      <c r="AR376" s="111">
        <f t="shared" si="271"/>
        <v>0</v>
      </c>
      <c r="AS376" s="111">
        <f t="shared" si="271"/>
        <v>0</v>
      </c>
      <c r="AT376" s="111">
        <f t="shared" si="271"/>
        <v>0</v>
      </c>
      <c r="AU376" s="111">
        <f t="shared" si="271"/>
        <v>0</v>
      </c>
      <c r="AV376" s="111">
        <f t="shared" si="271"/>
        <v>0</v>
      </c>
      <c r="AW376" s="111">
        <f t="shared" si="271"/>
        <v>0</v>
      </c>
      <c r="AX376" s="111">
        <f t="shared" si="271"/>
        <v>0</v>
      </c>
      <c r="AY376" s="111">
        <f t="shared" si="271"/>
        <v>0</v>
      </c>
      <c r="AZ376" s="111">
        <f t="shared" si="271"/>
        <v>0</v>
      </c>
      <c r="BA376" s="111">
        <f t="shared" si="271"/>
        <v>0</v>
      </c>
      <c r="BB376" s="111">
        <f t="shared" si="271"/>
        <v>0</v>
      </c>
      <c r="BC376" s="111">
        <f t="shared" si="271"/>
        <v>0</v>
      </c>
      <c r="BD376" s="111">
        <f t="shared" si="271"/>
        <v>0</v>
      </c>
      <c r="BE376" s="111">
        <f t="shared" si="271"/>
        <v>0</v>
      </c>
      <c r="BF376" s="111">
        <f t="shared" si="271"/>
        <v>0</v>
      </c>
      <c r="BG376" s="111">
        <f t="shared" si="271"/>
        <v>0</v>
      </c>
      <c r="BH376" s="111">
        <f t="shared" si="271"/>
        <v>0</v>
      </c>
      <c r="BI376" s="111">
        <f t="shared" si="271"/>
        <v>0</v>
      </c>
      <c r="BJ376" s="111">
        <f t="shared" si="271"/>
        <v>0</v>
      </c>
      <c r="BK376" s="111">
        <f t="shared" si="271"/>
        <v>0</v>
      </c>
      <c r="BL376" s="111">
        <f t="shared" si="271"/>
        <v>0</v>
      </c>
      <c r="BM376" s="111">
        <f t="shared" si="271"/>
        <v>0</v>
      </c>
      <c r="BN376" s="111">
        <f t="shared" si="271"/>
        <v>0</v>
      </c>
      <c r="BO376" s="111">
        <f t="shared" si="271"/>
        <v>0</v>
      </c>
      <c r="BP376" s="111">
        <f t="shared" si="271"/>
        <v>0</v>
      </c>
      <c r="BQ376" s="111">
        <f t="shared" si="271"/>
        <v>0</v>
      </c>
      <c r="BR376" s="111">
        <f t="shared" si="271"/>
        <v>0</v>
      </c>
      <c r="BS376" s="111">
        <f t="shared" ref="BS376:ED381" si="272">IF($D174&gt;BS$10, $F174, 0)</f>
        <v>0</v>
      </c>
      <c r="BT376" s="111">
        <f t="shared" si="272"/>
        <v>0</v>
      </c>
      <c r="BU376" s="111">
        <f t="shared" si="270"/>
        <v>0</v>
      </c>
      <c r="BV376" s="111">
        <f t="shared" si="270"/>
        <v>0</v>
      </c>
      <c r="BW376" s="111">
        <f t="shared" si="270"/>
        <v>0</v>
      </c>
      <c r="BX376" s="111">
        <f t="shared" si="270"/>
        <v>0</v>
      </c>
      <c r="BY376" s="111">
        <f t="shared" si="270"/>
        <v>0</v>
      </c>
      <c r="BZ376" s="111">
        <f t="shared" si="270"/>
        <v>0</v>
      </c>
      <c r="CA376" s="111">
        <f t="shared" si="270"/>
        <v>0</v>
      </c>
      <c r="CB376" s="111">
        <f t="shared" si="270"/>
        <v>0</v>
      </c>
      <c r="CC376" s="111">
        <f t="shared" si="270"/>
        <v>1</v>
      </c>
      <c r="CD376" s="111">
        <f t="shared" si="270"/>
        <v>1</v>
      </c>
      <c r="CE376" s="111">
        <f t="shared" si="270"/>
        <v>1</v>
      </c>
      <c r="CF376" s="111">
        <f t="shared" si="270"/>
        <v>1</v>
      </c>
      <c r="CG376" s="111">
        <f t="shared" si="270"/>
        <v>1</v>
      </c>
      <c r="CH376" s="111">
        <f t="shared" si="270"/>
        <v>1</v>
      </c>
      <c r="CI376" s="111">
        <f t="shared" si="270"/>
        <v>1</v>
      </c>
      <c r="CJ376" s="111">
        <f t="shared" si="270"/>
        <v>1</v>
      </c>
      <c r="CK376" s="111">
        <f t="shared" si="270"/>
        <v>1</v>
      </c>
      <c r="CL376" s="111">
        <f t="shared" si="270"/>
        <v>1</v>
      </c>
      <c r="CM376" s="111">
        <f t="shared" si="270"/>
        <v>1</v>
      </c>
      <c r="CN376" s="111">
        <f t="shared" si="270"/>
        <v>1</v>
      </c>
      <c r="CO376" s="111">
        <f t="shared" si="270"/>
        <v>1</v>
      </c>
      <c r="CP376" s="111">
        <f t="shared" si="270"/>
        <v>1</v>
      </c>
      <c r="CQ376" s="111">
        <f t="shared" si="270"/>
        <v>1</v>
      </c>
      <c r="CR376" s="111">
        <f t="shared" si="270"/>
        <v>1</v>
      </c>
      <c r="CS376" s="111">
        <f t="shared" si="270"/>
        <v>1</v>
      </c>
      <c r="CT376" s="111">
        <f t="shared" si="270"/>
        <v>1</v>
      </c>
      <c r="CU376" s="111">
        <f t="shared" si="270"/>
        <v>1</v>
      </c>
      <c r="CV376" s="111">
        <f t="shared" si="270"/>
        <v>1</v>
      </c>
      <c r="CW376" s="111">
        <f t="shared" si="270"/>
        <v>1</v>
      </c>
      <c r="CX376" s="111">
        <f t="shared" si="270"/>
        <v>1</v>
      </c>
      <c r="CY376" s="111">
        <f t="shared" si="270"/>
        <v>1</v>
      </c>
      <c r="CZ376" s="111">
        <f t="shared" si="270"/>
        <v>1</v>
      </c>
      <c r="DA376" s="111">
        <f t="shared" si="270"/>
        <v>1</v>
      </c>
      <c r="DB376" s="111">
        <f t="shared" si="270"/>
        <v>1</v>
      </c>
      <c r="DC376" s="111">
        <f t="shared" si="270"/>
        <v>1</v>
      </c>
      <c r="DD376" s="111">
        <f t="shared" si="270"/>
        <v>1</v>
      </c>
      <c r="DE376" s="111">
        <f t="shared" si="270"/>
        <v>1</v>
      </c>
      <c r="DF376" s="111">
        <f t="shared" si="270"/>
        <v>1</v>
      </c>
      <c r="DG376" s="111">
        <f t="shared" si="270"/>
        <v>1</v>
      </c>
      <c r="DH376" s="111">
        <f t="shared" si="270"/>
        <v>1</v>
      </c>
      <c r="DI376" s="111">
        <f t="shared" si="270"/>
        <v>1</v>
      </c>
      <c r="DJ376" s="111">
        <f t="shared" si="270"/>
        <v>1</v>
      </c>
      <c r="DK376" s="111">
        <f t="shared" si="270"/>
        <v>1</v>
      </c>
      <c r="DL376" s="111">
        <f t="shared" si="270"/>
        <v>1</v>
      </c>
      <c r="DM376" s="111">
        <f t="shared" si="270"/>
        <v>1</v>
      </c>
      <c r="DN376" s="111">
        <f t="shared" si="270"/>
        <v>1</v>
      </c>
      <c r="DO376" s="111">
        <f t="shared" si="270"/>
        <v>1</v>
      </c>
      <c r="DP376" s="111">
        <f t="shared" si="270"/>
        <v>1</v>
      </c>
      <c r="DQ376" s="111">
        <f t="shared" si="270"/>
        <v>1</v>
      </c>
      <c r="DR376" s="111">
        <f t="shared" si="270"/>
        <v>1</v>
      </c>
      <c r="DS376" s="111">
        <f t="shared" si="270"/>
        <v>1</v>
      </c>
      <c r="DT376" s="111">
        <f t="shared" si="270"/>
        <v>1</v>
      </c>
      <c r="DU376" s="111">
        <f t="shared" si="270"/>
        <v>1</v>
      </c>
      <c r="DV376" s="111">
        <f t="shared" si="270"/>
        <v>1</v>
      </c>
      <c r="DW376" s="111">
        <f t="shared" si="270"/>
        <v>1</v>
      </c>
      <c r="DX376" s="111">
        <f t="shared" si="270"/>
        <v>1</v>
      </c>
      <c r="DY376" s="111">
        <f t="shared" si="270"/>
        <v>1</v>
      </c>
      <c r="DZ376" s="111">
        <f t="shared" si="270"/>
        <v>1</v>
      </c>
      <c r="EA376" s="111">
        <f t="shared" si="270"/>
        <v>1</v>
      </c>
      <c r="EB376" s="111">
        <f t="shared" si="270"/>
        <v>1</v>
      </c>
      <c r="EC376" s="111">
        <f t="shared" si="270"/>
        <v>1</v>
      </c>
      <c r="ED376" s="111">
        <f t="shared" si="270"/>
        <v>1</v>
      </c>
      <c r="EE376" s="111">
        <f t="shared" si="269"/>
        <v>1</v>
      </c>
      <c r="EF376" s="111">
        <f t="shared" si="269"/>
        <v>1</v>
      </c>
      <c r="EG376" s="111">
        <f t="shared" si="269"/>
        <v>1</v>
      </c>
      <c r="EH376" s="111">
        <f t="shared" si="269"/>
        <v>1</v>
      </c>
      <c r="EI376" s="111">
        <f t="shared" si="269"/>
        <v>1</v>
      </c>
      <c r="EJ376" s="111">
        <f t="shared" si="269"/>
        <v>1</v>
      </c>
      <c r="EK376" s="111">
        <f t="shared" si="269"/>
        <v>1</v>
      </c>
      <c r="EL376" s="111">
        <f t="shared" si="269"/>
        <v>1</v>
      </c>
      <c r="EM376" s="111">
        <f t="shared" si="269"/>
        <v>1</v>
      </c>
      <c r="EN376" s="111">
        <f t="shared" si="269"/>
        <v>1</v>
      </c>
      <c r="EO376" s="111">
        <f t="shared" si="269"/>
        <v>1</v>
      </c>
      <c r="EP376" s="111">
        <f t="shared" si="269"/>
        <v>1</v>
      </c>
      <c r="EQ376" s="111">
        <f t="shared" si="269"/>
        <v>1</v>
      </c>
      <c r="ER376" s="111">
        <f t="shared" si="269"/>
        <v>1</v>
      </c>
      <c r="ES376" s="47"/>
      <c r="ET376" s="1"/>
    </row>
    <row r="377" spans="1:150" x14ac:dyDescent="0.35">
      <c r="A377" s="119"/>
      <c r="B377" s="3"/>
      <c r="C377" s="3"/>
      <c r="D377" s="3"/>
      <c r="E377" s="1"/>
      <c r="F377" s="1"/>
      <c r="G377" s="118">
        <v>153</v>
      </c>
      <c r="H377" s="111">
        <f t="shared" ref="H377:BS380" si="273">IF($D175&gt;H$10, $F175, 0)</f>
        <v>0</v>
      </c>
      <c r="I377" s="111">
        <f t="shared" si="273"/>
        <v>0</v>
      </c>
      <c r="J377" s="111">
        <f t="shared" si="273"/>
        <v>0</v>
      </c>
      <c r="K377" s="111">
        <f t="shared" si="273"/>
        <v>0</v>
      </c>
      <c r="L377" s="111">
        <f t="shared" si="273"/>
        <v>0</v>
      </c>
      <c r="M377" s="111">
        <f t="shared" si="273"/>
        <v>0</v>
      </c>
      <c r="N377" s="111">
        <f t="shared" si="273"/>
        <v>0</v>
      </c>
      <c r="O377" s="111">
        <f t="shared" si="273"/>
        <v>0</v>
      </c>
      <c r="P377" s="111">
        <f t="shared" si="273"/>
        <v>0</v>
      </c>
      <c r="Q377" s="111">
        <f t="shared" si="273"/>
        <v>0</v>
      </c>
      <c r="R377" s="111">
        <f t="shared" si="273"/>
        <v>0</v>
      </c>
      <c r="S377" s="111">
        <f t="shared" si="273"/>
        <v>0</v>
      </c>
      <c r="T377" s="111">
        <f t="shared" si="273"/>
        <v>0</v>
      </c>
      <c r="U377" s="111">
        <f t="shared" si="273"/>
        <v>0</v>
      </c>
      <c r="V377" s="111">
        <f t="shared" si="273"/>
        <v>0</v>
      </c>
      <c r="W377" s="111">
        <f t="shared" si="273"/>
        <v>0</v>
      </c>
      <c r="X377" s="111">
        <f t="shared" si="273"/>
        <v>0</v>
      </c>
      <c r="Y377" s="111">
        <f t="shared" si="273"/>
        <v>0</v>
      </c>
      <c r="Z377" s="111">
        <f t="shared" si="273"/>
        <v>0</v>
      </c>
      <c r="AA377" s="111">
        <f t="shared" si="273"/>
        <v>0</v>
      </c>
      <c r="AB377" s="111">
        <f t="shared" si="273"/>
        <v>0</v>
      </c>
      <c r="AC377" s="111">
        <f t="shared" si="273"/>
        <v>0</v>
      </c>
      <c r="AD377" s="111">
        <f t="shared" si="273"/>
        <v>0</v>
      </c>
      <c r="AE377" s="111">
        <f t="shared" si="273"/>
        <v>0</v>
      </c>
      <c r="AF377" s="111">
        <f t="shared" si="273"/>
        <v>0</v>
      </c>
      <c r="AG377" s="111">
        <f t="shared" si="273"/>
        <v>0</v>
      </c>
      <c r="AH377" s="111">
        <f t="shared" si="273"/>
        <v>0</v>
      </c>
      <c r="AI377" s="111">
        <f t="shared" si="273"/>
        <v>0</v>
      </c>
      <c r="AJ377" s="111">
        <f t="shared" si="273"/>
        <v>0</v>
      </c>
      <c r="AK377" s="111">
        <f t="shared" si="273"/>
        <v>0</v>
      </c>
      <c r="AL377" s="111">
        <f t="shared" si="273"/>
        <v>0</v>
      </c>
      <c r="AM377" s="111">
        <f t="shared" si="273"/>
        <v>0</v>
      </c>
      <c r="AN377" s="111">
        <f t="shared" si="273"/>
        <v>0</v>
      </c>
      <c r="AO377" s="111">
        <f t="shared" si="273"/>
        <v>0</v>
      </c>
      <c r="AP377" s="111">
        <f t="shared" si="273"/>
        <v>0</v>
      </c>
      <c r="AQ377" s="111">
        <f t="shared" si="273"/>
        <v>0</v>
      </c>
      <c r="AR377" s="111">
        <f t="shared" si="273"/>
        <v>0</v>
      </c>
      <c r="AS377" s="111">
        <f t="shared" si="273"/>
        <v>0</v>
      </c>
      <c r="AT377" s="111">
        <f t="shared" si="273"/>
        <v>0</v>
      </c>
      <c r="AU377" s="111">
        <f t="shared" si="273"/>
        <v>0</v>
      </c>
      <c r="AV377" s="111">
        <f t="shared" si="273"/>
        <v>0</v>
      </c>
      <c r="AW377" s="111">
        <f t="shared" si="273"/>
        <v>0</v>
      </c>
      <c r="AX377" s="111">
        <f t="shared" si="273"/>
        <v>0</v>
      </c>
      <c r="AY377" s="111">
        <f t="shared" si="273"/>
        <v>0</v>
      </c>
      <c r="AZ377" s="111">
        <f t="shared" si="273"/>
        <v>0</v>
      </c>
      <c r="BA377" s="111">
        <f t="shared" si="273"/>
        <v>0</v>
      </c>
      <c r="BB377" s="111">
        <f t="shared" si="273"/>
        <v>0</v>
      </c>
      <c r="BC377" s="111">
        <f t="shared" si="273"/>
        <v>0</v>
      </c>
      <c r="BD377" s="111">
        <f t="shared" si="273"/>
        <v>0</v>
      </c>
      <c r="BE377" s="111">
        <f t="shared" si="273"/>
        <v>0</v>
      </c>
      <c r="BF377" s="111">
        <f t="shared" si="273"/>
        <v>0</v>
      </c>
      <c r="BG377" s="111">
        <f t="shared" si="273"/>
        <v>0</v>
      </c>
      <c r="BH377" s="111">
        <f t="shared" si="273"/>
        <v>0</v>
      </c>
      <c r="BI377" s="111">
        <f t="shared" si="273"/>
        <v>0</v>
      </c>
      <c r="BJ377" s="111">
        <f t="shared" si="273"/>
        <v>0</v>
      </c>
      <c r="BK377" s="111">
        <f t="shared" si="273"/>
        <v>0</v>
      </c>
      <c r="BL377" s="111">
        <f t="shared" si="273"/>
        <v>0</v>
      </c>
      <c r="BM377" s="111">
        <f t="shared" si="273"/>
        <v>0</v>
      </c>
      <c r="BN377" s="111">
        <f t="shared" si="273"/>
        <v>0</v>
      </c>
      <c r="BO377" s="111">
        <f t="shared" si="273"/>
        <v>0</v>
      </c>
      <c r="BP377" s="111">
        <f t="shared" si="273"/>
        <v>0</v>
      </c>
      <c r="BQ377" s="111">
        <f t="shared" si="273"/>
        <v>0</v>
      </c>
      <c r="BR377" s="111">
        <f t="shared" si="273"/>
        <v>0</v>
      </c>
      <c r="BS377" s="111">
        <f t="shared" si="273"/>
        <v>0</v>
      </c>
      <c r="BT377" s="111">
        <f t="shared" si="272"/>
        <v>0</v>
      </c>
      <c r="BU377" s="111">
        <f t="shared" si="270"/>
        <v>0</v>
      </c>
      <c r="BV377" s="111">
        <f t="shared" si="270"/>
        <v>0</v>
      </c>
      <c r="BW377" s="111">
        <f t="shared" si="270"/>
        <v>0</v>
      </c>
      <c r="BX377" s="111">
        <f t="shared" si="270"/>
        <v>0</v>
      </c>
      <c r="BY377" s="111">
        <f t="shared" si="270"/>
        <v>0</v>
      </c>
      <c r="BZ377" s="111">
        <f t="shared" si="270"/>
        <v>0</v>
      </c>
      <c r="CA377" s="111">
        <f t="shared" si="270"/>
        <v>0</v>
      </c>
      <c r="CB377" s="111">
        <f t="shared" si="270"/>
        <v>0</v>
      </c>
      <c r="CC377" s="111">
        <f t="shared" si="270"/>
        <v>0</v>
      </c>
      <c r="CD377" s="111">
        <f t="shared" si="270"/>
        <v>0</v>
      </c>
      <c r="CE377" s="111">
        <f t="shared" si="270"/>
        <v>0</v>
      </c>
      <c r="CF377" s="111">
        <f t="shared" si="270"/>
        <v>0</v>
      </c>
      <c r="CG377" s="111">
        <f t="shared" si="270"/>
        <v>0</v>
      </c>
      <c r="CH377" s="111">
        <f t="shared" si="270"/>
        <v>0</v>
      </c>
      <c r="CI377" s="111">
        <f t="shared" si="270"/>
        <v>0</v>
      </c>
      <c r="CJ377" s="111">
        <f t="shared" si="270"/>
        <v>0</v>
      </c>
      <c r="CK377" s="111">
        <f t="shared" si="270"/>
        <v>0</v>
      </c>
      <c r="CL377" s="111">
        <f t="shared" si="270"/>
        <v>0</v>
      </c>
      <c r="CM377" s="111">
        <f t="shared" si="270"/>
        <v>0</v>
      </c>
      <c r="CN377" s="111">
        <f t="shared" si="270"/>
        <v>0</v>
      </c>
      <c r="CO377" s="111">
        <f t="shared" si="270"/>
        <v>0</v>
      </c>
      <c r="CP377" s="111">
        <f t="shared" si="270"/>
        <v>0</v>
      </c>
      <c r="CQ377" s="111">
        <f t="shared" si="270"/>
        <v>1</v>
      </c>
      <c r="CR377" s="111">
        <f t="shared" si="270"/>
        <v>1</v>
      </c>
      <c r="CS377" s="111">
        <f t="shared" si="270"/>
        <v>1</v>
      </c>
      <c r="CT377" s="111">
        <f t="shared" si="270"/>
        <v>1</v>
      </c>
      <c r="CU377" s="111">
        <f t="shared" si="270"/>
        <v>1</v>
      </c>
      <c r="CV377" s="111">
        <f t="shared" si="270"/>
        <v>1</v>
      </c>
      <c r="CW377" s="111">
        <f t="shared" si="270"/>
        <v>1</v>
      </c>
      <c r="CX377" s="111">
        <f t="shared" si="270"/>
        <v>1</v>
      </c>
      <c r="CY377" s="111">
        <f t="shared" si="270"/>
        <v>1</v>
      </c>
      <c r="CZ377" s="111">
        <f t="shared" si="270"/>
        <v>1</v>
      </c>
      <c r="DA377" s="111">
        <f t="shared" si="270"/>
        <v>1</v>
      </c>
      <c r="DB377" s="111">
        <f t="shared" si="270"/>
        <v>1</v>
      </c>
      <c r="DC377" s="111">
        <f t="shared" si="270"/>
        <v>1</v>
      </c>
      <c r="DD377" s="111">
        <f t="shared" si="270"/>
        <v>1</v>
      </c>
      <c r="DE377" s="111">
        <f t="shared" si="270"/>
        <v>1</v>
      </c>
      <c r="DF377" s="111">
        <f t="shared" si="270"/>
        <v>1</v>
      </c>
      <c r="DG377" s="111">
        <f t="shared" si="270"/>
        <v>1</v>
      </c>
      <c r="DH377" s="111">
        <f t="shared" si="270"/>
        <v>1</v>
      </c>
      <c r="DI377" s="111">
        <f t="shared" si="270"/>
        <v>1</v>
      </c>
      <c r="DJ377" s="111">
        <f t="shared" si="270"/>
        <v>1</v>
      </c>
      <c r="DK377" s="111">
        <f t="shared" si="270"/>
        <v>1</v>
      </c>
      <c r="DL377" s="111">
        <f t="shared" si="270"/>
        <v>1</v>
      </c>
      <c r="DM377" s="111">
        <f t="shared" si="270"/>
        <v>1</v>
      </c>
      <c r="DN377" s="111">
        <f t="shared" si="270"/>
        <v>1</v>
      </c>
      <c r="DO377" s="111">
        <f t="shared" si="270"/>
        <v>1</v>
      </c>
      <c r="DP377" s="111">
        <f t="shared" si="270"/>
        <v>1</v>
      </c>
      <c r="DQ377" s="111">
        <f t="shared" si="270"/>
        <v>1</v>
      </c>
      <c r="DR377" s="111">
        <f t="shared" si="270"/>
        <v>1</v>
      </c>
      <c r="DS377" s="111">
        <f t="shared" si="270"/>
        <v>1</v>
      </c>
      <c r="DT377" s="111">
        <f t="shared" si="270"/>
        <v>1</v>
      </c>
      <c r="DU377" s="111">
        <f t="shared" si="270"/>
        <v>1</v>
      </c>
      <c r="DV377" s="111">
        <f t="shared" si="270"/>
        <v>1</v>
      </c>
      <c r="DW377" s="111">
        <f t="shared" si="270"/>
        <v>1</v>
      </c>
      <c r="DX377" s="111">
        <f t="shared" si="270"/>
        <v>1</v>
      </c>
      <c r="DY377" s="111">
        <f t="shared" si="270"/>
        <v>1</v>
      </c>
      <c r="DZ377" s="111">
        <f t="shared" si="270"/>
        <v>1</v>
      </c>
      <c r="EA377" s="111">
        <f t="shared" si="270"/>
        <v>1</v>
      </c>
      <c r="EB377" s="111">
        <f t="shared" si="270"/>
        <v>1</v>
      </c>
      <c r="EC377" s="111">
        <f t="shared" si="270"/>
        <v>1</v>
      </c>
      <c r="ED377" s="111">
        <f t="shared" si="270"/>
        <v>1</v>
      </c>
      <c r="EE377" s="111">
        <f t="shared" si="269"/>
        <v>1</v>
      </c>
      <c r="EF377" s="111">
        <f t="shared" si="269"/>
        <v>1</v>
      </c>
      <c r="EG377" s="111">
        <f t="shared" si="269"/>
        <v>1</v>
      </c>
      <c r="EH377" s="111">
        <f t="shared" si="269"/>
        <v>1</v>
      </c>
      <c r="EI377" s="111">
        <f t="shared" si="269"/>
        <v>1</v>
      </c>
      <c r="EJ377" s="111">
        <f t="shared" si="269"/>
        <v>1</v>
      </c>
      <c r="EK377" s="111">
        <f t="shared" si="269"/>
        <v>1</v>
      </c>
      <c r="EL377" s="111">
        <f t="shared" si="269"/>
        <v>1</v>
      </c>
      <c r="EM377" s="111">
        <f t="shared" si="269"/>
        <v>1</v>
      </c>
      <c r="EN377" s="111">
        <f t="shared" si="269"/>
        <v>1</v>
      </c>
      <c r="EO377" s="111">
        <f t="shared" si="269"/>
        <v>1</v>
      </c>
      <c r="EP377" s="111">
        <f t="shared" si="269"/>
        <v>1</v>
      </c>
      <c r="EQ377" s="111">
        <f t="shared" si="269"/>
        <v>1</v>
      </c>
      <c r="ER377" s="111">
        <f t="shared" si="269"/>
        <v>1</v>
      </c>
      <c r="ES377" s="47"/>
      <c r="ET377" s="1"/>
    </row>
    <row r="378" spans="1:150" x14ac:dyDescent="0.35">
      <c r="A378" s="119"/>
      <c r="B378" s="3"/>
      <c r="C378" s="3"/>
      <c r="D378" s="3"/>
      <c r="E378" s="1"/>
      <c r="F378" s="1"/>
      <c r="G378" s="118">
        <v>154</v>
      </c>
      <c r="H378" s="111">
        <f t="shared" si="273"/>
        <v>0</v>
      </c>
      <c r="I378" s="111">
        <f t="shared" si="273"/>
        <v>0</v>
      </c>
      <c r="J378" s="111">
        <f t="shared" si="273"/>
        <v>0</v>
      </c>
      <c r="K378" s="111">
        <f t="shared" si="273"/>
        <v>0</v>
      </c>
      <c r="L378" s="111">
        <f t="shared" si="273"/>
        <v>0</v>
      </c>
      <c r="M378" s="111">
        <f t="shared" si="273"/>
        <v>0</v>
      </c>
      <c r="N378" s="111">
        <f t="shared" si="273"/>
        <v>0</v>
      </c>
      <c r="O378" s="111">
        <f t="shared" si="273"/>
        <v>0</v>
      </c>
      <c r="P378" s="111">
        <f t="shared" si="273"/>
        <v>0</v>
      </c>
      <c r="Q378" s="111">
        <f t="shared" si="273"/>
        <v>0</v>
      </c>
      <c r="R378" s="111">
        <f t="shared" si="273"/>
        <v>0</v>
      </c>
      <c r="S378" s="111">
        <f t="shared" si="273"/>
        <v>0</v>
      </c>
      <c r="T378" s="111">
        <f t="shared" si="273"/>
        <v>0</v>
      </c>
      <c r="U378" s="111">
        <f t="shared" si="273"/>
        <v>0</v>
      </c>
      <c r="V378" s="111">
        <f t="shared" si="273"/>
        <v>0</v>
      </c>
      <c r="W378" s="111">
        <f t="shared" si="273"/>
        <v>0</v>
      </c>
      <c r="X378" s="111">
        <f t="shared" si="273"/>
        <v>0</v>
      </c>
      <c r="Y378" s="111">
        <f t="shared" si="273"/>
        <v>0</v>
      </c>
      <c r="Z378" s="111">
        <f t="shared" si="273"/>
        <v>0</v>
      </c>
      <c r="AA378" s="111">
        <f t="shared" si="273"/>
        <v>0</v>
      </c>
      <c r="AB378" s="111">
        <f t="shared" si="273"/>
        <v>0</v>
      </c>
      <c r="AC378" s="111">
        <f t="shared" si="273"/>
        <v>0</v>
      </c>
      <c r="AD378" s="111">
        <f t="shared" si="273"/>
        <v>0</v>
      </c>
      <c r="AE378" s="111">
        <f t="shared" si="273"/>
        <v>0</v>
      </c>
      <c r="AF378" s="111">
        <f t="shared" si="273"/>
        <v>0</v>
      </c>
      <c r="AG378" s="111">
        <f t="shared" si="273"/>
        <v>0</v>
      </c>
      <c r="AH378" s="111">
        <f t="shared" si="273"/>
        <v>0</v>
      </c>
      <c r="AI378" s="111">
        <f t="shared" si="273"/>
        <v>0</v>
      </c>
      <c r="AJ378" s="111">
        <f t="shared" si="273"/>
        <v>0</v>
      </c>
      <c r="AK378" s="111">
        <f t="shared" si="273"/>
        <v>0</v>
      </c>
      <c r="AL378" s="111">
        <f t="shared" si="273"/>
        <v>0</v>
      </c>
      <c r="AM378" s="111">
        <f t="shared" si="273"/>
        <v>0</v>
      </c>
      <c r="AN378" s="111">
        <f t="shared" si="273"/>
        <v>0</v>
      </c>
      <c r="AO378" s="111">
        <f t="shared" si="273"/>
        <v>0</v>
      </c>
      <c r="AP378" s="111">
        <f t="shared" si="273"/>
        <v>0</v>
      </c>
      <c r="AQ378" s="111">
        <f t="shared" si="273"/>
        <v>0</v>
      </c>
      <c r="AR378" s="111">
        <f t="shared" si="273"/>
        <v>0</v>
      </c>
      <c r="AS378" s="111">
        <f t="shared" si="273"/>
        <v>0</v>
      </c>
      <c r="AT378" s="111">
        <f t="shared" si="273"/>
        <v>0</v>
      </c>
      <c r="AU378" s="111">
        <f t="shared" si="273"/>
        <v>0</v>
      </c>
      <c r="AV378" s="111">
        <f t="shared" si="273"/>
        <v>0</v>
      </c>
      <c r="AW378" s="111">
        <f t="shared" si="273"/>
        <v>0</v>
      </c>
      <c r="AX378" s="111">
        <f t="shared" si="273"/>
        <v>0</v>
      </c>
      <c r="AY378" s="111">
        <f t="shared" si="273"/>
        <v>0</v>
      </c>
      <c r="AZ378" s="111">
        <f t="shared" si="273"/>
        <v>0</v>
      </c>
      <c r="BA378" s="111">
        <f t="shared" si="273"/>
        <v>0</v>
      </c>
      <c r="BB378" s="111">
        <f t="shared" si="273"/>
        <v>0</v>
      </c>
      <c r="BC378" s="111">
        <f t="shared" si="273"/>
        <v>0</v>
      </c>
      <c r="BD378" s="111">
        <f t="shared" si="273"/>
        <v>0</v>
      </c>
      <c r="BE378" s="111">
        <f t="shared" si="273"/>
        <v>1</v>
      </c>
      <c r="BF378" s="111">
        <f t="shared" si="273"/>
        <v>1</v>
      </c>
      <c r="BG378" s="111">
        <f t="shared" si="273"/>
        <v>1</v>
      </c>
      <c r="BH378" s="111">
        <f t="shared" si="273"/>
        <v>1</v>
      </c>
      <c r="BI378" s="111">
        <f t="shared" si="273"/>
        <v>1</v>
      </c>
      <c r="BJ378" s="111">
        <f t="shared" si="273"/>
        <v>1</v>
      </c>
      <c r="BK378" s="111">
        <f t="shared" si="273"/>
        <v>1</v>
      </c>
      <c r="BL378" s="111">
        <f t="shared" si="273"/>
        <v>1</v>
      </c>
      <c r="BM378" s="111">
        <f t="shared" si="273"/>
        <v>1</v>
      </c>
      <c r="BN378" s="111">
        <f t="shared" si="273"/>
        <v>1</v>
      </c>
      <c r="BO378" s="111">
        <f t="shared" si="273"/>
        <v>1</v>
      </c>
      <c r="BP378" s="111">
        <f t="shared" si="273"/>
        <v>1</v>
      </c>
      <c r="BQ378" s="111">
        <f t="shared" si="273"/>
        <v>1</v>
      </c>
      <c r="BR378" s="111">
        <f t="shared" si="273"/>
        <v>1</v>
      </c>
      <c r="BS378" s="111">
        <f t="shared" si="273"/>
        <v>1</v>
      </c>
      <c r="BT378" s="111">
        <f t="shared" si="272"/>
        <v>1</v>
      </c>
      <c r="BU378" s="111">
        <f t="shared" si="272"/>
        <v>1</v>
      </c>
      <c r="BV378" s="111">
        <f t="shared" si="272"/>
        <v>1</v>
      </c>
      <c r="BW378" s="111">
        <f t="shared" si="272"/>
        <v>1</v>
      </c>
      <c r="BX378" s="111">
        <f t="shared" si="272"/>
        <v>1</v>
      </c>
      <c r="BY378" s="111">
        <f t="shared" si="272"/>
        <v>1</v>
      </c>
      <c r="BZ378" s="111">
        <f t="shared" si="272"/>
        <v>1</v>
      </c>
      <c r="CA378" s="111">
        <f t="shared" si="272"/>
        <v>1</v>
      </c>
      <c r="CB378" s="111">
        <f t="shared" si="272"/>
        <v>1</v>
      </c>
      <c r="CC378" s="111">
        <f t="shared" si="272"/>
        <v>1</v>
      </c>
      <c r="CD378" s="111">
        <f t="shared" si="272"/>
        <v>1</v>
      </c>
      <c r="CE378" s="111">
        <f t="shared" si="272"/>
        <v>1</v>
      </c>
      <c r="CF378" s="111">
        <f t="shared" si="272"/>
        <v>1</v>
      </c>
      <c r="CG378" s="111">
        <f t="shared" si="272"/>
        <v>1</v>
      </c>
      <c r="CH378" s="111">
        <f t="shared" si="272"/>
        <v>1</v>
      </c>
      <c r="CI378" s="111">
        <f t="shared" si="272"/>
        <v>1</v>
      </c>
      <c r="CJ378" s="111">
        <f t="shared" si="272"/>
        <v>1</v>
      </c>
      <c r="CK378" s="111">
        <f t="shared" si="272"/>
        <v>1</v>
      </c>
      <c r="CL378" s="111">
        <f t="shared" si="272"/>
        <v>1</v>
      </c>
      <c r="CM378" s="111">
        <f t="shared" si="272"/>
        <v>1</v>
      </c>
      <c r="CN378" s="111">
        <f t="shared" si="272"/>
        <v>1</v>
      </c>
      <c r="CO378" s="111">
        <f t="shared" si="272"/>
        <v>1</v>
      </c>
      <c r="CP378" s="111">
        <f t="shared" si="272"/>
        <v>1</v>
      </c>
      <c r="CQ378" s="111">
        <f t="shared" si="272"/>
        <v>1</v>
      </c>
      <c r="CR378" s="111">
        <f t="shared" si="272"/>
        <v>1</v>
      </c>
      <c r="CS378" s="111">
        <f t="shared" si="272"/>
        <v>1</v>
      </c>
      <c r="CT378" s="111">
        <f t="shared" si="272"/>
        <v>1</v>
      </c>
      <c r="CU378" s="111">
        <f t="shared" si="272"/>
        <v>1</v>
      </c>
      <c r="CV378" s="111">
        <f t="shared" si="272"/>
        <v>1</v>
      </c>
      <c r="CW378" s="111">
        <f t="shared" si="272"/>
        <v>1</v>
      </c>
      <c r="CX378" s="111">
        <f t="shared" si="272"/>
        <v>1</v>
      </c>
      <c r="CY378" s="111">
        <f t="shared" si="272"/>
        <v>1</v>
      </c>
      <c r="CZ378" s="111">
        <f t="shared" si="272"/>
        <v>1</v>
      </c>
      <c r="DA378" s="111">
        <f t="shared" si="272"/>
        <v>1</v>
      </c>
      <c r="DB378" s="111">
        <f t="shared" si="272"/>
        <v>1</v>
      </c>
      <c r="DC378" s="111">
        <f t="shared" si="272"/>
        <v>1</v>
      </c>
      <c r="DD378" s="111">
        <f t="shared" si="272"/>
        <v>1</v>
      </c>
      <c r="DE378" s="111">
        <f t="shared" si="272"/>
        <v>1</v>
      </c>
      <c r="DF378" s="111">
        <f t="shared" si="272"/>
        <v>1</v>
      </c>
      <c r="DG378" s="111">
        <f t="shared" si="272"/>
        <v>1</v>
      </c>
      <c r="DH378" s="111">
        <f t="shared" si="272"/>
        <v>1</v>
      </c>
      <c r="DI378" s="111">
        <f t="shared" si="272"/>
        <v>1</v>
      </c>
      <c r="DJ378" s="111">
        <f t="shared" si="272"/>
        <v>1</v>
      </c>
      <c r="DK378" s="111">
        <f t="shared" si="272"/>
        <v>1</v>
      </c>
      <c r="DL378" s="111">
        <f t="shared" si="272"/>
        <v>1</v>
      </c>
      <c r="DM378" s="111">
        <f t="shared" si="272"/>
        <v>1</v>
      </c>
      <c r="DN378" s="111">
        <f t="shared" si="272"/>
        <v>1</v>
      </c>
      <c r="DO378" s="111">
        <f t="shared" si="272"/>
        <v>1</v>
      </c>
      <c r="DP378" s="111">
        <f t="shared" si="272"/>
        <v>1</v>
      </c>
      <c r="DQ378" s="111">
        <f t="shared" si="272"/>
        <v>1</v>
      </c>
      <c r="DR378" s="111">
        <f t="shared" si="272"/>
        <v>1</v>
      </c>
      <c r="DS378" s="111">
        <f t="shared" si="272"/>
        <v>1</v>
      </c>
      <c r="DT378" s="111">
        <f t="shared" si="272"/>
        <v>1</v>
      </c>
      <c r="DU378" s="111">
        <f t="shared" si="272"/>
        <v>1</v>
      </c>
      <c r="DV378" s="111">
        <f t="shared" si="272"/>
        <v>1</v>
      </c>
      <c r="DW378" s="111">
        <f t="shared" si="272"/>
        <v>1</v>
      </c>
      <c r="DX378" s="111">
        <f t="shared" si="272"/>
        <v>1</v>
      </c>
      <c r="DY378" s="111">
        <f t="shared" si="272"/>
        <v>1</v>
      </c>
      <c r="DZ378" s="111">
        <f t="shared" si="272"/>
        <v>1</v>
      </c>
      <c r="EA378" s="111">
        <f t="shared" si="272"/>
        <v>1</v>
      </c>
      <c r="EB378" s="111">
        <f t="shared" si="272"/>
        <v>1</v>
      </c>
      <c r="EC378" s="111">
        <f t="shared" si="272"/>
        <v>1</v>
      </c>
      <c r="ED378" s="111">
        <f t="shared" si="272"/>
        <v>1</v>
      </c>
      <c r="EE378" s="111">
        <f t="shared" si="269"/>
        <v>1</v>
      </c>
      <c r="EF378" s="111">
        <f t="shared" si="269"/>
        <v>1</v>
      </c>
      <c r="EG378" s="111">
        <f t="shared" si="269"/>
        <v>1</v>
      </c>
      <c r="EH378" s="111">
        <f t="shared" si="269"/>
        <v>1</v>
      </c>
      <c r="EI378" s="111">
        <f t="shared" si="269"/>
        <v>1</v>
      </c>
      <c r="EJ378" s="111">
        <f t="shared" si="269"/>
        <v>1</v>
      </c>
      <c r="EK378" s="111">
        <f t="shared" si="269"/>
        <v>1</v>
      </c>
      <c r="EL378" s="111">
        <f t="shared" si="269"/>
        <v>1</v>
      </c>
      <c r="EM378" s="111">
        <f t="shared" si="269"/>
        <v>1</v>
      </c>
      <c r="EN378" s="111">
        <f t="shared" si="269"/>
        <v>1</v>
      </c>
      <c r="EO378" s="111">
        <f t="shared" si="269"/>
        <v>1</v>
      </c>
      <c r="EP378" s="111">
        <f t="shared" si="269"/>
        <v>1</v>
      </c>
      <c r="EQ378" s="111">
        <f t="shared" si="269"/>
        <v>1</v>
      </c>
      <c r="ER378" s="111">
        <f t="shared" si="269"/>
        <v>1</v>
      </c>
      <c r="ES378" s="47"/>
      <c r="ET378" s="1"/>
    </row>
    <row r="379" spans="1:150" x14ac:dyDescent="0.35">
      <c r="A379" s="119"/>
      <c r="B379" s="3"/>
      <c r="C379" s="3"/>
      <c r="D379" s="3"/>
      <c r="E379" s="1"/>
      <c r="F379" s="1"/>
      <c r="G379" s="118">
        <v>155</v>
      </c>
      <c r="H379" s="111">
        <f t="shared" si="273"/>
        <v>0</v>
      </c>
      <c r="I379" s="111">
        <f t="shared" si="273"/>
        <v>0</v>
      </c>
      <c r="J379" s="111">
        <f t="shared" si="273"/>
        <v>0</v>
      </c>
      <c r="K379" s="111">
        <f t="shared" si="273"/>
        <v>0</v>
      </c>
      <c r="L379" s="111">
        <f t="shared" si="273"/>
        <v>0</v>
      </c>
      <c r="M379" s="111">
        <f t="shared" si="273"/>
        <v>0</v>
      </c>
      <c r="N379" s="111">
        <f t="shared" si="273"/>
        <v>0</v>
      </c>
      <c r="O379" s="111">
        <f t="shared" si="273"/>
        <v>0</v>
      </c>
      <c r="P379" s="111">
        <f t="shared" si="273"/>
        <v>0</v>
      </c>
      <c r="Q379" s="111">
        <f t="shared" si="273"/>
        <v>0</v>
      </c>
      <c r="R379" s="111">
        <f t="shared" si="273"/>
        <v>0</v>
      </c>
      <c r="S379" s="111">
        <f t="shared" si="273"/>
        <v>0</v>
      </c>
      <c r="T379" s="111">
        <f t="shared" si="273"/>
        <v>0</v>
      </c>
      <c r="U379" s="111">
        <f t="shared" si="273"/>
        <v>0</v>
      </c>
      <c r="V379" s="111">
        <f t="shared" si="273"/>
        <v>0</v>
      </c>
      <c r="W379" s="111">
        <f t="shared" si="273"/>
        <v>0</v>
      </c>
      <c r="X379" s="111">
        <f t="shared" si="273"/>
        <v>0</v>
      </c>
      <c r="Y379" s="111">
        <f t="shared" si="273"/>
        <v>0</v>
      </c>
      <c r="Z379" s="111">
        <f t="shared" si="273"/>
        <v>0</v>
      </c>
      <c r="AA379" s="111">
        <f t="shared" si="273"/>
        <v>0</v>
      </c>
      <c r="AB379" s="111">
        <f t="shared" si="273"/>
        <v>0</v>
      </c>
      <c r="AC379" s="111">
        <f t="shared" si="273"/>
        <v>0</v>
      </c>
      <c r="AD379" s="111">
        <f t="shared" si="273"/>
        <v>0</v>
      </c>
      <c r="AE379" s="111">
        <f t="shared" si="273"/>
        <v>0</v>
      </c>
      <c r="AF379" s="111">
        <f t="shared" si="273"/>
        <v>0</v>
      </c>
      <c r="AG379" s="111">
        <f t="shared" si="273"/>
        <v>0</v>
      </c>
      <c r="AH379" s="111">
        <f t="shared" si="273"/>
        <v>0</v>
      </c>
      <c r="AI379" s="111">
        <f t="shared" si="273"/>
        <v>0</v>
      </c>
      <c r="AJ379" s="111">
        <f t="shared" si="273"/>
        <v>0</v>
      </c>
      <c r="AK379" s="111">
        <f t="shared" si="273"/>
        <v>0</v>
      </c>
      <c r="AL379" s="111">
        <f t="shared" si="273"/>
        <v>0</v>
      </c>
      <c r="AM379" s="111">
        <f t="shared" si="273"/>
        <v>0</v>
      </c>
      <c r="AN379" s="111">
        <f t="shared" si="273"/>
        <v>0</v>
      </c>
      <c r="AO379" s="111">
        <f t="shared" si="273"/>
        <v>0</v>
      </c>
      <c r="AP379" s="111">
        <f t="shared" si="273"/>
        <v>0</v>
      </c>
      <c r="AQ379" s="111">
        <f t="shared" si="273"/>
        <v>0</v>
      </c>
      <c r="AR379" s="111">
        <f t="shared" si="273"/>
        <v>0</v>
      </c>
      <c r="AS379" s="111">
        <f t="shared" si="273"/>
        <v>0</v>
      </c>
      <c r="AT379" s="111">
        <f t="shared" si="273"/>
        <v>0</v>
      </c>
      <c r="AU379" s="111">
        <f t="shared" si="273"/>
        <v>0</v>
      </c>
      <c r="AV379" s="111">
        <f t="shared" si="273"/>
        <v>0</v>
      </c>
      <c r="AW379" s="111">
        <f t="shared" si="273"/>
        <v>0</v>
      </c>
      <c r="AX379" s="111">
        <f t="shared" si="273"/>
        <v>0</v>
      </c>
      <c r="AY379" s="111">
        <f t="shared" si="273"/>
        <v>0</v>
      </c>
      <c r="AZ379" s="111">
        <f t="shared" si="273"/>
        <v>0</v>
      </c>
      <c r="BA379" s="111">
        <f t="shared" si="273"/>
        <v>0</v>
      </c>
      <c r="BB379" s="111">
        <f t="shared" si="273"/>
        <v>0</v>
      </c>
      <c r="BC379" s="111">
        <f t="shared" si="273"/>
        <v>0</v>
      </c>
      <c r="BD379" s="111">
        <f t="shared" si="273"/>
        <v>0</v>
      </c>
      <c r="BE379" s="111">
        <f t="shared" si="273"/>
        <v>0</v>
      </c>
      <c r="BF379" s="111">
        <f t="shared" si="273"/>
        <v>0</v>
      </c>
      <c r="BG379" s="111">
        <f t="shared" si="273"/>
        <v>0</v>
      </c>
      <c r="BH379" s="111">
        <f t="shared" si="273"/>
        <v>0</v>
      </c>
      <c r="BI379" s="111">
        <f t="shared" si="273"/>
        <v>0</v>
      </c>
      <c r="BJ379" s="111">
        <f t="shared" si="273"/>
        <v>0</v>
      </c>
      <c r="BK379" s="111">
        <f t="shared" si="273"/>
        <v>0</v>
      </c>
      <c r="BL379" s="111">
        <f t="shared" si="273"/>
        <v>0</v>
      </c>
      <c r="BM379" s="111">
        <f t="shared" si="273"/>
        <v>0</v>
      </c>
      <c r="BN379" s="111">
        <f t="shared" si="273"/>
        <v>0</v>
      </c>
      <c r="BO379" s="111">
        <f t="shared" si="273"/>
        <v>0</v>
      </c>
      <c r="BP379" s="111">
        <f t="shared" si="273"/>
        <v>0</v>
      </c>
      <c r="BQ379" s="111">
        <f t="shared" si="273"/>
        <v>0</v>
      </c>
      <c r="BR379" s="111">
        <f t="shared" si="273"/>
        <v>0</v>
      </c>
      <c r="BS379" s="111">
        <f t="shared" si="273"/>
        <v>0</v>
      </c>
      <c r="BT379" s="111">
        <f t="shared" si="272"/>
        <v>1</v>
      </c>
      <c r="BU379" s="111">
        <f t="shared" si="272"/>
        <v>1</v>
      </c>
      <c r="BV379" s="111">
        <f t="shared" si="272"/>
        <v>1</v>
      </c>
      <c r="BW379" s="111">
        <f t="shared" si="272"/>
        <v>1</v>
      </c>
      <c r="BX379" s="111">
        <f t="shared" si="272"/>
        <v>1</v>
      </c>
      <c r="BY379" s="111">
        <f t="shared" si="272"/>
        <v>1</v>
      </c>
      <c r="BZ379" s="111">
        <f t="shared" si="272"/>
        <v>1</v>
      </c>
      <c r="CA379" s="111">
        <f t="shared" si="272"/>
        <v>1</v>
      </c>
      <c r="CB379" s="111">
        <f t="shared" si="272"/>
        <v>1</v>
      </c>
      <c r="CC379" s="111">
        <f t="shared" si="272"/>
        <v>1</v>
      </c>
      <c r="CD379" s="111">
        <f t="shared" si="272"/>
        <v>1</v>
      </c>
      <c r="CE379" s="111">
        <f t="shared" si="272"/>
        <v>1</v>
      </c>
      <c r="CF379" s="111">
        <f t="shared" si="272"/>
        <v>1</v>
      </c>
      <c r="CG379" s="111">
        <f t="shared" si="272"/>
        <v>1</v>
      </c>
      <c r="CH379" s="111">
        <f t="shared" si="272"/>
        <v>1</v>
      </c>
      <c r="CI379" s="111">
        <f t="shared" si="272"/>
        <v>1</v>
      </c>
      <c r="CJ379" s="111">
        <f t="shared" si="272"/>
        <v>1</v>
      </c>
      <c r="CK379" s="111">
        <f t="shared" si="272"/>
        <v>1</v>
      </c>
      <c r="CL379" s="111">
        <f t="shared" si="272"/>
        <v>1</v>
      </c>
      <c r="CM379" s="111">
        <f t="shared" si="272"/>
        <v>1</v>
      </c>
      <c r="CN379" s="111">
        <f t="shared" si="272"/>
        <v>1</v>
      </c>
      <c r="CO379" s="111">
        <f t="shared" si="272"/>
        <v>1</v>
      </c>
      <c r="CP379" s="111">
        <f t="shared" si="272"/>
        <v>1</v>
      </c>
      <c r="CQ379" s="111">
        <f t="shared" si="272"/>
        <v>1</v>
      </c>
      <c r="CR379" s="111">
        <f t="shared" si="272"/>
        <v>1</v>
      </c>
      <c r="CS379" s="111">
        <f t="shared" si="272"/>
        <v>1</v>
      </c>
      <c r="CT379" s="111">
        <f t="shared" si="272"/>
        <v>1</v>
      </c>
      <c r="CU379" s="111">
        <f t="shared" si="272"/>
        <v>1</v>
      </c>
      <c r="CV379" s="111">
        <f t="shared" si="272"/>
        <v>1</v>
      </c>
      <c r="CW379" s="111">
        <f t="shared" si="272"/>
        <v>1</v>
      </c>
      <c r="CX379" s="111">
        <f t="shared" si="272"/>
        <v>1</v>
      </c>
      <c r="CY379" s="111">
        <f t="shared" si="272"/>
        <v>1</v>
      </c>
      <c r="CZ379" s="111">
        <f t="shared" si="272"/>
        <v>1</v>
      </c>
      <c r="DA379" s="111">
        <f t="shared" si="272"/>
        <v>1</v>
      </c>
      <c r="DB379" s="111">
        <f t="shared" si="272"/>
        <v>1</v>
      </c>
      <c r="DC379" s="111">
        <f t="shared" si="272"/>
        <v>1</v>
      </c>
      <c r="DD379" s="111">
        <f t="shared" si="272"/>
        <v>1</v>
      </c>
      <c r="DE379" s="111">
        <f t="shared" si="272"/>
        <v>1</v>
      </c>
      <c r="DF379" s="111">
        <f t="shared" si="272"/>
        <v>1</v>
      </c>
      <c r="DG379" s="111">
        <f t="shared" si="272"/>
        <v>1</v>
      </c>
      <c r="DH379" s="111">
        <f t="shared" si="272"/>
        <v>1</v>
      </c>
      <c r="DI379" s="111">
        <f t="shared" si="272"/>
        <v>1</v>
      </c>
      <c r="DJ379" s="111">
        <f t="shared" si="272"/>
        <v>1</v>
      </c>
      <c r="DK379" s="111">
        <f t="shared" si="272"/>
        <v>1</v>
      </c>
      <c r="DL379" s="111">
        <f t="shared" si="272"/>
        <v>1</v>
      </c>
      <c r="DM379" s="111">
        <f t="shared" si="272"/>
        <v>1</v>
      </c>
      <c r="DN379" s="111">
        <f t="shared" si="272"/>
        <v>1</v>
      </c>
      <c r="DO379" s="111">
        <f t="shared" si="272"/>
        <v>1</v>
      </c>
      <c r="DP379" s="111">
        <f t="shared" si="272"/>
        <v>1</v>
      </c>
      <c r="DQ379" s="111">
        <f t="shared" si="272"/>
        <v>1</v>
      </c>
      <c r="DR379" s="111">
        <f t="shared" si="272"/>
        <v>1</v>
      </c>
      <c r="DS379" s="111">
        <f t="shared" si="272"/>
        <v>1</v>
      </c>
      <c r="DT379" s="111">
        <f t="shared" si="272"/>
        <v>1</v>
      </c>
      <c r="DU379" s="111">
        <f t="shared" si="272"/>
        <v>1</v>
      </c>
      <c r="DV379" s="111">
        <f t="shared" si="272"/>
        <v>1</v>
      </c>
      <c r="DW379" s="111">
        <f t="shared" si="272"/>
        <v>1</v>
      </c>
      <c r="DX379" s="111">
        <f t="shared" si="272"/>
        <v>1</v>
      </c>
      <c r="DY379" s="111">
        <f t="shared" si="272"/>
        <v>1</v>
      </c>
      <c r="DZ379" s="111">
        <f t="shared" si="272"/>
        <v>1</v>
      </c>
      <c r="EA379" s="111">
        <f t="shared" si="272"/>
        <v>1</v>
      </c>
      <c r="EB379" s="111">
        <f t="shared" si="272"/>
        <v>1</v>
      </c>
      <c r="EC379" s="111">
        <f t="shared" si="272"/>
        <v>1</v>
      </c>
      <c r="ED379" s="111">
        <f t="shared" si="272"/>
        <v>1</v>
      </c>
      <c r="EE379" s="111">
        <f t="shared" si="269"/>
        <v>1</v>
      </c>
      <c r="EF379" s="111">
        <f t="shared" si="269"/>
        <v>1</v>
      </c>
      <c r="EG379" s="111">
        <f t="shared" si="269"/>
        <v>1</v>
      </c>
      <c r="EH379" s="111">
        <f t="shared" si="269"/>
        <v>1</v>
      </c>
      <c r="EI379" s="111">
        <f t="shared" si="269"/>
        <v>1</v>
      </c>
      <c r="EJ379" s="111">
        <f t="shared" si="269"/>
        <v>1</v>
      </c>
      <c r="EK379" s="111">
        <f t="shared" si="269"/>
        <v>1</v>
      </c>
      <c r="EL379" s="111">
        <f t="shared" si="269"/>
        <v>1</v>
      </c>
      <c r="EM379" s="111">
        <f t="shared" si="269"/>
        <v>1</v>
      </c>
      <c r="EN379" s="111">
        <f t="shared" si="269"/>
        <v>1</v>
      </c>
      <c r="EO379" s="111">
        <f t="shared" si="269"/>
        <v>1</v>
      </c>
      <c r="EP379" s="111">
        <f t="shared" si="269"/>
        <v>1</v>
      </c>
      <c r="EQ379" s="111">
        <f t="shared" si="269"/>
        <v>1</v>
      </c>
      <c r="ER379" s="111">
        <f t="shared" si="269"/>
        <v>1</v>
      </c>
      <c r="ES379" s="47"/>
      <c r="ET379" s="1"/>
    </row>
    <row r="380" spans="1:150" x14ac:dyDescent="0.35">
      <c r="A380" s="119"/>
      <c r="B380" s="3"/>
      <c r="C380" s="3"/>
      <c r="D380" s="3"/>
      <c r="E380" s="1"/>
      <c r="F380" s="1"/>
      <c r="G380" s="118">
        <v>156</v>
      </c>
      <c r="H380" s="111">
        <f t="shared" si="273"/>
        <v>0</v>
      </c>
      <c r="I380" s="111">
        <f t="shared" si="273"/>
        <v>0</v>
      </c>
      <c r="J380" s="111">
        <f t="shared" si="273"/>
        <v>0</v>
      </c>
      <c r="K380" s="111">
        <f t="shared" si="273"/>
        <v>0</v>
      </c>
      <c r="L380" s="111">
        <f t="shared" si="273"/>
        <v>0</v>
      </c>
      <c r="M380" s="111">
        <f t="shared" si="273"/>
        <v>0</v>
      </c>
      <c r="N380" s="111">
        <f t="shared" si="273"/>
        <v>0</v>
      </c>
      <c r="O380" s="111">
        <f t="shared" si="273"/>
        <v>0</v>
      </c>
      <c r="P380" s="111">
        <f t="shared" si="273"/>
        <v>0</v>
      </c>
      <c r="Q380" s="111">
        <f t="shared" si="273"/>
        <v>0</v>
      </c>
      <c r="R380" s="111">
        <f t="shared" si="273"/>
        <v>0</v>
      </c>
      <c r="S380" s="111">
        <f t="shared" si="273"/>
        <v>0</v>
      </c>
      <c r="T380" s="111">
        <f t="shared" si="273"/>
        <v>0</v>
      </c>
      <c r="U380" s="111">
        <f t="shared" si="273"/>
        <v>0</v>
      </c>
      <c r="V380" s="111">
        <f t="shared" si="273"/>
        <v>0</v>
      </c>
      <c r="W380" s="111">
        <f t="shared" si="273"/>
        <v>0</v>
      </c>
      <c r="X380" s="111">
        <f t="shared" si="273"/>
        <v>0</v>
      </c>
      <c r="Y380" s="111">
        <f t="shared" si="273"/>
        <v>0</v>
      </c>
      <c r="Z380" s="111">
        <f t="shared" si="273"/>
        <v>0</v>
      </c>
      <c r="AA380" s="111">
        <f t="shared" si="273"/>
        <v>0</v>
      </c>
      <c r="AB380" s="111">
        <f t="shared" si="273"/>
        <v>0</v>
      </c>
      <c r="AC380" s="111">
        <f t="shared" si="273"/>
        <v>0</v>
      </c>
      <c r="AD380" s="111">
        <f t="shared" si="273"/>
        <v>0</v>
      </c>
      <c r="AE380" s="111">
        <f t="shared" si="273"/>
        <v>0</v>
      </c>
      <c r="AF380" s="111">
        <f t="shared" si="273"/>
        <v>0</v>
      </c>
      <c r="AG380" s="111">
        <f t="shared" si="273"/>
        <v>0</v>
      </c>
      <c r="AH380" s="111">
        <f t="shared" si="273"/>
        <v>0</v>
      </c>
      <c r="AI380" s="111">
        <f t="shared" si="273"/>
        <v>0</v>
      </c>
      <c r="AJ380" s="111">
        <f t="shared" si="273"/>
        <v>0</v>
      </c>
      <c r="AK380" s="111">
        <f t="shared" si="273"/>
        <v>0</v>
      </c>
      <c r="AL380" s="111">
        <f t="shared" si="273"/>
        <v>0</v>
      </c>
      <c r="AM380" s="111">
        <f t="shared" si="273"/>
        <v>0</v>
      </c>
      <c r="AN380" s="111">
        <f t="shared" si="273"/>
        <v>0</v>
      </c>
      <c r="AO380" s="111">
        <f t="shared" si="273"/>
        <v>0</v>
      </c>
      <c r="AP380" s="111">
        <f t="shared" si="273"/>
        <v>0</v>
      </c>
      <c r="AQ380" s="111">
        <f t="shared" si="273"/>
        <v>0</v>
      </c>
      <c r="AR380" s="111">
        <f t="shared" si="273"/>
        <v>0</v>
      </c>
      <c r="AS380" s="111">
        <f t="shared" si="273"/>
        <v>0</v>
      </c>
      <c r="AT380" s="111">
        <f t="shared" si="273"/>
        <v>0</v>
      </c>
      <c r="AU380" s="111">
        <f t="shared" si="273"/>
        <v>0</v>
      </c>
      <c r="AV380" s="111">
        <f t="shared" si="273"/>
        <v>0</v>
      </c>
      <c r="AW380" s="111">
        <f t="shared" si="273"/>
        <v>0</v>
      </c>
      <c r="AX380" s="111">
        <f t="shared" si="273"/>
        <v>0</v>
      </c>
      <c r="AY380" s="111">
        <f t="shared" si="273"/>
        <v>0</v>
      </c>
      <c r="AZ380" s="111">
        <f t="shared" si="273"/>
        <v>0</v>
      </c>
      <c r="BA380" s="111">
        <f t="shared" si="273"/>
        <v>0</v>
      </c>
      <c r="BB380" s="111">
        <f t="shared" si="273"/>
        <v>0</v>
      </c>
      <c r="BC380" s="111">
        <f t="shared" si="273"/>
        <v>0</v>
      </c>
      <c r="BD380" s="111">
        <f t="shared" si="273"/>
        <v>0</v>
      </c>
      <c r="BE380" s="111">
        <f t="shared" si="273"/>
        <v>0</v>
      </c>
      <c r="BF380" s="111">
        <f t="shared" si="273"/>
        <v>0</v>
      </c>
      <c r="BG380" s="111">
        <f t="shared" si="273"/>
        <v>0</v>
      </c>
      <c r="BH380" s="111">
        <f t="shared" si="273"/>
        <v>0</v>
      </c>
      <c r="BI380" s="111">
        <f t="shared" si="273"/>
        <v>0</v>
      </c>
      <c r="BJ380" s="111">
        <f t="shared" si="273"/>
        <v>0</v>
      </c>
      <c r="BK380" s="111">
        <f t="shared" si="273"/>
        <v>0</v>
      </c>
      <c r="BL380" s="111">
        <f t="shared" si="273"/>
        <v>0</v>
      </c>
      <c r="BM380" s="111">
        <f t="shared" si="273"/>
        <v>0</v>
      </c>
      <c r="BN380" s="111">
        <f t="shared" si="273"/>
        <v>0</v>
      </c>
      <c r="BO380" s="111">
        <f t="shared" si="273"/>
        <v>0</v>
      </c>
      <c r="BP380" s="111">
        <f t="shared" si="273"/>
        <v>0</v>
      </c>
      <c r="BQ380" s="111">
        <f t="shared" si="273"/>
        <v>0</v>
      </c>
      <c r="BR380" s="111">
        <f t="shared" si="273"/>
        <v>0</v>
      </c>
      <c r="BS380" s="111">
        <f t="shared" ref="BS380:ED385" si="274">IF($D178&gt;BS$10, $F178, 0)</f>
        <v>0</v>
      </c>
      <c r="BT380" s="111">
        <f t="shared" si="274"/>
        <v>0</v>
      </c>
      <c r="BU380" s="111">
        <f t="shared" si="272"/>
        <v>0</v>
      </c>
      <c r="BV380" s="111">
        <f t="shared" si="272"/>
        <v>0</v>
      </c>
      <c r="BW380" s="111">
        <f t="shared" si="272"/>
        <v>0</v>
      </c>
      <c r="BX380" s="111">
        <f t="shared" si="272"/>
        <v>0</v>
      </c>
      <c r="BY380" s="111">
        <f t="shared" si="272"/>
        <v>0</v>
      </c>
      <c r="BZ380" s="111">
        <f t="shared" si="272"/>
        <v>0</v>
      </c>
      <c r="CA380" s="111">
        <f t="shared" si="272"/>
        <v>0</v>
      </c>
      <c r="CB380" s="111">
        <f t="shared" si="272"/>
        <v>0</v>
      </c>
      <c r="CC380" s="111">
        <f t="shared" si="272"/>
        <v>0</v>
      </c>
      <c r="CD380" s="111">
        <f t="shared" si="272"/>
        <v>0</v>
      </c>
      <c r="CE380" s="111">
        <f t="shared" si="272"/>
        <v>0</v>
      </c>
      <c r="CF380" s="111">
        <f t="shared" si="272"/>
        <v>0</v>
      </c>
      <c r="CG380" s="111">
        <f t="shared" si="272"/>
        <v>0</v>
      </c>
      <c r="CH380" s="111">
        <f t="shared" si="272"/>
        <v>0</v>
      </c>
      <c r="CI380" s="111">
        <f t="shared" si="272"/>
        <v>0</v>
      </c>
      <c r="CJ380" s="111">
        <f t="shared" si="272"/>
        <v>0</v>
      </c>
      <c r="CK380" s="111">
        <f t="shared" si="272"/>
        <v>0</v>
      </c>
      <c r="CL380" s="111">
        <f t="shared" si="272"/>
        <v>0</v>
      </c>
      <c r="CM380" s="111">
        <f t="shared" si="272"/>
        <v>0</v>
      </c>
      <c r="CN380" s="111">
        <f t="shared" si="272"/>
        <v>0</v>
      </c>
      <c r="CO380" s="111">
        <f t="shared" si="272"/>
        <v>0</v>
      </c>
      <c r="CP380" s="111">
        <f t="shared" si="272"/>
        <v>0</v>
      </c>
      <c r="CQ380" s="111">
        <f t="shared" si="272"/>
        <v>0</v>
      </c>
      <c r="CR380" s="111">
        <f t="shared" si="272"/>
        <v>0</v>
      </c>
      <c r="CS380" s="111">
        <f t="shared" si="272"/>
        <v>0</v>
      </c>
      <c r="CT380" s="111">
        <f t="shared" si="272"/>
        <v>0</v>
      </c>
      <c r="CU380" s="111">
        <f t="shared" si="272"/>
        <v>0</v>
      </c>
      <c r="CV380" s="111">
        <f t="shared" si="272"/>
        <v>0</v>
      </c>
      <c r="CW380" s="111">
        <f t="shared" si="272"/>
        <v>0</v>
      </c>
      <c r="CX380" s="111">
        <f t="shared" si="272"/>
        <v>0</v>
      </c>
      <c r="CY380" s="111">
        <f t="shared" si="272"/>
        <v>0</v>
      </c>
      <c r="CZ380" s="111">
        <f t="shared" si="272"/>
        <v>0</v>
      </c>
      <c r="DA380" s="111">
        <f t="shared" si="272"/>
        <v>0</v>
      </c>
      <c r="DB380" s="111">
        <f t="shared" si="272"/>
        <v>0</v>
      </c>
      <c r="DC380" s="111">
        <f t="shared" si="272"/>
        <v>0</v>
      </c>
      <c r="DD380" s="111">
        <f t="shared" si="272"/>
        <v>0</v>
      </c>
      <c r="DE380" s="111">
        <f t="shared" si="272"/>
        <v>0</v>
      </c>
      <c r="DF380" s="111">
        <f t="shared" si="272"/>
        <v>0</v>
      </c>
      <c r="DG380" s="111">
        <f t="shared" si="272"/>
        <v>0</v>
      </c>
      <c r="DH380" s="111">
        <f t="shared" si="272"/>
        <v>0</v>
      </c>
      <c r="DI380" s="111">
        <f t="shared" si="272"/>
        <v>0</v>
      </c>
      <c r="DJ380" s="111">
        <f t="shared" si="272"/>
        <v>0</v>
      </c>
      <c r="DK380" s="111">
        <f t="shared" si="272"/>
        <v>0</v>
      </c>
      <c r="DL380" s="111">
        <f t="shared" si="272"/>
        <v>0</v>
      </c>
      <c r="DM380" s="111">
        <f t="shared" si="272"/>
        <v>0</v>
      </c>
      <c r="DN380" s="111">
        <f t="shared" si="272"/>
        <v>0</v>
      </c>
      <c r="DO380" s="111">
        <f t="shared" si="272"/>
        <v>0</v>
      </c>
      <c r="DP380" s="111">
        <f t="shared" si="272"/>
        <v>0</v>
      </c>
      <c r="DQ380" s="111">
        <f t="shared" si="272"/>
        <v>0</v>
      </c>
      <c r="DR380" s="111">
        <f t="shared" si="272"/>
        <v>0</v>
      </c>
      <c r="DS380" s="111">
        <f t="shared" si="272"/>
        <v>0</v>
      </c>
      <c r="DT380" s="111">
        <f t="shared" si="272"/>
        <v>0</v>
      </c>
      <c r="DU380" s="111">
        <f t="shared" si="272"/>
        <v>0</v>
      </c>
      <c r="DV380" s="111">
        <f t="shared" si="272"/>
        <v>0</v>
      </c>
      <c r="DW380" s="111">
        <f t="shared" si="272"/>
        <v>0</v>
      </c>
      <c r="DX380" s="111">
        <f t="shared" si="272"/>
        <v>0</v>
      </c>
      <c r="DY380" s="111">
        <f t="shared" si="272"/>
        <v>0</v>
      </c>
      <c r="DZ380" s="111">
        <f t="shared" si="272"/>
        <v>0</v>
      </c>
      <c r="EA380" s="111">
        <f t="shared" si="272"/>
        <v>0</v>
      </c>
      <c r="EB380" s="111">
        <f t="shared" si="272"/>
        <v>0</v>
      </c>
      <c r="EC380" s="111">
        <f t="shared" si="272"/>
        <v>0</v>
      </c>
      <c r="ED380" s="111">
        <f t="shared" si="272"/>
        <v>0</v>
      </c>
      <c r="EE380" s="111">
        <f t="shared" si="269"/>
        <v>0</v>
      </c>
      <c r="EF380" s="111">
        <f t="shared" si="269"/>
        <v>0</v>
      </c>
      <c r="EG380" s="111">
        <f t="shared" si="269"/>
        <v>0</v>
      </c>
      <c r="EH380" s="111">
        <f t="shared" si="269"/>
        <v>0</v>
      </c>
      <c r="EI380" s="111">
        <f t="shared" si="269"/>
        <v>0</v>
      </c>
      <c r="EJ380" s="111">
        <f t="shared" si="269"/>
        <v>0</v>
      </c>
      <c r="EK380" s="111">
        <f t="shared" si="269"/>
        <v>0</v>
      </c>
      <c r="EL380" s="111">
        <f t="shared" si="269"/>
        <v>0</v>
      </c>
      <c r="EM380" s="111">
        <f t="shared" si="269"/>
        <v>0</v>
      </c>
      <c r="EN380" s="111">
        <f t="shared" si="269"/>
        <v>0</v>
      </c>
      <c r="EO380" s="111">
        <f t="shared" si="269"/>
        <v>0</v>
      </c>
      <c r="EP380" s="111">
        <f t="shared" si="269"/>
        <v>0</v>
      </c>
      <c r="EQ380" s="111">
        <f t="shared" si="269"/>
        <v>0</v>
      </c>
      <c r="ER380" s="111">
        <f t="shared" si="269"/>
        <v>0</v>
      </c>
      <c r="ES380" s="47"/>
      <c r="ET380" s="1"/>
    </row>
    <row r="381" spans="1:150" x14ac:dyDescent="0.35">
      <c r="A381" s="119"/>
      <c r="B381" s="3"/>
      <c r="C381" s="3"/>
      <c r="D381" s="3"/>
      <c r="E381" s="1"/>
      <c r="F381" s="1"/>
      <c r="G381" s="118">
        <v>157</v>
      </c>
      <c r="H381" s="111">
        <f t="shared" ref="H381:BS384" si="275">IF($D179&gt;H$10, $F179, 0)</f>
        <v>0</v>
      </c>
      <c r="I381" s="111">
        <f t="shared" si="275"/>
        <v>0</v>
      </c>
      <c r="J381" s="111">
        <f t="shared" si="275"/>
        <v>0</v>
      </c>
      <c r="K381" s="111">
        <f t="shared" si="275"/>
        <v>0</v>
      </c>
      <c r="L381" s="111">
        <f t="shared" si="275"/>
        <v>0</v>
      </c>
      <c r="M381" s="111">
        <f t="shared" si="275"/>
        <v>0</v>
      </c>
      <c r="N381" s="111">
        <f t="shared" si="275"/>
        <v>0</v>
      </c>
      <c r="O381" s="111">
        <f t="shared" si="275"/>
        <v>0</v>
      </c>
      <c r="P381" s="111">
        <f t="shared" si="275"/>
        <v>0</v>
      </c>
      <c r="Q381" s="111">
        <f t="shared" si="275"/>
        <v>0</v>
      </c>
      <c r="R381" s="111">
        <f t="shared" si="275"/>
        <v>0</v>
      </c>
      <c r="S381" s="111">
        <f t="shared" si="275"/>
        <v>0</v>
      </c>
      <c r="T381" s="111">
        <f t="shared" si="275"/>
        <v>0</v>
      </c>
      <c r="U381" s="111">
        <f t="shared" si="275"/>
        <v>0</v>
      </c>
      <c r="V381" s="111">
        <f t="shared" si="275"/>
        <v>0</v>
      </c>
      <c r="W381" s="111">
        <f t="shared" si="275"/>
        <v>0</v>
      </c>
      <c r="X381" s="111">
        <f t="shared" si="275"/>
        <v>0</v>
      </c>
      <c r="Y381" s="111">
        <f t="shared" si="275"/>
        <v>0</v>
      </c>
      <c r="Z381" s="111">
        <f t="shared" si="275"/>
        <v>0</v>
      </c>
      <c r="AA381" s="111">
        <f t="shared" si="275"/>
        <v>0</v>
      </c>
      <c r="AB381" s="111">
        <f t="shared" si="275"/>
        <v>0</v>
      </c>
      <c r="AC381" s="111">
        <f t="shared" si="275"/>
        <v>0</v>
      </c>
      <c r="AD381" s="111">
        <f t="shared" si="275"/>
        <v>0</v>
      </c>
      <c r="AE381" s="111">
        <f t="shared" si="275"/>
        <v>0</v>
      </c>
      <c r="AF381" s="111">
        <f t="shared" si="275"/>
        <v>0</v>
      </c>
      <c r="AG381" s="111">
        <f t="shared" si="275"/>
        <v>0</v>
      </c>
      <c r="AH381" s="111">
        <f t="shared" si="275"/>
        <v>0</v>
      </c>
      <c r="AI381" s="111">
        <f t="shared" si="275"/>
        <v>0</v>
      </c>
      <c r="AJ381" s="111">
        <f t="shared" si="275"/>
        <v>0</v>
      </c>
      <c r="AK381" s="111">
        <f t="shared" si="275"/>
        <v>0</v>
      </c>
      <c r="AL381" s="111">
        <f t="shared" si="275"/>
        <v>0</v>
      </c>
      <c r="AM381" s="111">
        <f t="shared" si="275"/>
        <v>0</v>
      </c>
      <c r="AN381" s="111">
        <f t="shared" si="275"/>
        <v>0</v>
      </c>
      <c r="AO381" s="111">
        <f t="shared" si="275"/>
        <v>0</v>
      </c>
      <c r="AP381" s="111">
        <f t="shared" si="275"/>
        <v>0</v>
      </c>
      <c r="AQ381" s="111">
        <f t="shared" si="275"/>
        <v>0</v>
      </c>
      <c r="AR381" s="111">
        <f t="shared" si="275"/>
        <v>0</v>
      </c>
      <c r="AS381" s="111">
        <f t="shared" si="275"/>
        <v>0</v>
      </c>
      <c r="AT381" s="111">
        <f t="shared" si="275"/>
        <v>0</v>
      </c>
      <c r="AU381" s="111">
        <f t="shared" si="275"/>
        <v>0</v>
      </c>
      <c r="AV381" s="111">
        <f t="shared" si="275"/>
        <v>0</v>
      </c>
      <c r="AW381" s="111">
        <f t="shared" si="275"/>
        <v>0</v>
      </c>
      <c r="AX381" s="111">
        <f t="shared" si="275"/>
        <v>0</v>
      </c>
      <c r="AY381" s="111">
        <f t="shared" si="275"/>
        <v>0</v>
      </c>
      <c r="AZ381" s="111">
        <f t="shared" si="275"/>
        <v>0</v>
      </c>
      <c r="BA381" s="111">
        <f t="shared" si="275"/>
        <v>0</v>
      </c>
      <c r="BB381" s="111">
        <f t="shared" si="275"/>
        <v>0</v>
      </c>
      <c r="BC381" s="111">
        <f t="shared" si="275"/>
        <v>0</v>
      </c>
      <c r="BD381" s="111">
        <f t="shared" si="275"/>
        <v>0</v>
      </c>
      <c r="BE381" s="111">
        <f t="shared" si="275"/>
        <v>0</v>
      </c>
      <c r="BF381" s="111">
        <f t="shared" si="275"/>
        <v>0</v>
      </c>
      <c r="BG381" s="111">
        <f t="shared" si="275"/>
        <v>0</v>
      </c>
      <c r="BH381" s="111">
        <f t="shared" si="275"/>
        <v>0</v>
      </c>
      <c r="BI381" s="111">
        <f t="shared" si="275"/>
        <v>0</v>
      </c>
      <c r="BJ381" s="111">
        <f t="shared" si="275"/>
        <v>0</v>
      </c>
      <c r="BK381" s="111">
        <f t="shared" si="275"/>
        <v>0</v>
      </c>
      <c r="BL381" s="111">
        <f t="shared" si="275"/>
        <v>0</v>
      </c>
      <c r="BM381" s="111">
        <f t="shared" si="275"/>
        <v>0</v>
      </c>
      <c r="BN381" s="111">
        <f t="shared" si="275"/>
        <v>0</v>
      </c>
      <c r="BO381" s="111">
        <f t="shared" si="275"/>
        <v>0</v>
      </c>
      <c r="BP381" s="111">
        <f t="shared" si="275"/>
        <v>0</v>
      </c>
      <c r="BQ381" s="111">
        <f t="shared" si="275"/>
        <v>0</v>
      </c>
      <c r="BR381" s="111">
        <f t="shared" si="275"/>
        <v>0</v>
      </c>
      <c r="BS381" s="111">
        <f t="shared" si="275"/>
        <v>0</v>
      </c>
      <c r="BT381" s="111">
        <f t="shared" si="274"/>
        <v>0</v>
      </c>
      <c r="BU381" s="111">
        <f t="shared" si="272"/>
        <v>0</v>
      </c>
      <c r="BV381" s="111">
        <f t="shared" si="272"/>
        <v>0</v>
      </c>
      <c r="BW381" s="111">
        <f t="shared" si="272"/>
        <v>0</v>
      </c>
      <c r="BX381" s="111">
        <f t="shared" si="272"/>
        <v>0</v>
      </c>
      <c r="BY381" s="111">
        <f t="shared" si="272"/>
        <v>0</v>
      </c>
      <c r="BZ381" s="111">
        <f t="shared" si="272"/>
        <v>0</v>
      </c>
      <c r="CA381" s="111">
        <f t="shared" si="272"/>
        <v>0</v>
      </c>
      <c r="CB381" s="111">
        <f t="shared" si="272"/>
        <v>0</v>
      </c>
      <c r="CC381" s="111">
        <f t="shared" si="272"/>
        <v>0</v>
      </c>
      <c r="CD381" s="111">
        <f t="shared" si="272"/>
        <v>0</v>
      </c>
      <c r="CE381" s="111">
        <f t="shared" si="272"/>
        <v>0</v>
      </c>
      <c r="CF381" s="111">
        <f t="shared" si="272"/>
        <v>0</v>
      </c>
      <c r="CG381" s="111">
        <f t="shared" si="272"/>
        <v>0</v>
      </c>
      <c r="CH381" s="111">
        <f t="shared" si="272"/>
        <v>1</v>
      </c>
      <c r="CI381" s="111">
        <f t="shared" si="272"/>
        <v>1</v>
      </c>
      <c r="CJ381" s="111">
        <f t="shared" si="272"/>
        <v>1</v>
      </c>
      <c r="CK381" s="111">
        <f t="shared" si="272"/>
        <v>1</v>
      </c>
      <c r="CL381" s="111">
        <f t="shared" si="272"/>
        <v>1</v>
      </c>
      <c r="CM381" s="111">
        <f t="shared" si="272"/>
        <v>1</v>
      </c>
      <c r="CN381" s="111">
        <f t="shared" si="272"/>
        <v>1</v>
      </c>
      <c r="CO381" s="111">
        <f t="shared" si="272"/>
        <v>1</v>
      </c>
      <c r="CP381" s="111">
        <f t="shared" si="272"/>
        <v>1</v>
      </c>
      <c r="CQ381" s="111">
        <f t="shared" si="272"/>
        <v>1</v>
      </c>
      <c r="CR381" s="111">
        <f t="shared" si="272"/>
        <v>1</v>
      </c>
      <c r="CS381" s="111">
        <f t="shared" si="272"/>
        <v>1</v>
      </c>
      <c r="CT381" s="111">
        <f t="shared" si="272"/>
        <v>1</v>
      </c>
      <c r="CU381" s="111">
        <f t="shared" si="272"/>
        <v>1</v>
      </c>
      <c r="CV381" s="111">
        <f t="shared" si="272"/>
        <v>1</v>
      </c>
      <c r="CW381" s="111">
        <f t="shared" si="272"/>
        <v>1</v>
      </c>
      <c r="CX381" s="111">
        <f t="shared" si="272"/>
        <v>1</v>
      </c>
      <c r="CY381" s="111">
        <f t="shared" si="272"/>
        <v>1</v>
      </c>
      <c r="CZ381" s="111">
        <f t="shared" si="272"/>
        <v>1</v>
      </c>
      <c r="DA381" s="111">
        <f t="shared" si="272"/>
        <v>1</v>
      </c>
      <c r="DB381" s="111">
        <f t="shared" si="272"/>
        <v>1</v>
      </c>
      <c r="DC381" s="111">
        <f t="shared" si="272"/>
        <v>1</v>
      </c>
      <c r="DD381" s="111">
        <f t="shared" si="272"/>
        <v>1</v>
      </c>
      <c r="DE381" s="111">
        <f t="shared" si="272"/>
        <v>1</v>
      </c>
      <c r="DF381" s="111">
        <f t="shared" si="272"/>
        <v>1</v>
      </c>
      <c r="DG381" s="111">
        <f t="shared" si="272"/>
        <v>1</v>
      </c>
      <c r="DH381" s="111">
        <f t="shared" si="272"/>
        <v>1</v>
      </c>
      <c r="DI381" s="111">
        <f t="shared" si="272"/>
        <v>1</v>
      </c>
      <c r="DJ381" s="111">
        <f t="shared" si="272"/>
        <v>1</v>
      </c>
      <c r="DK381" s="111">
        <f t="shared" si="272"/>
        <v>1</v>
      </c>
      <c r="DL381" s="111">
        <f t="shared" si="272"/>
        <v>1</v>
      </c>
      <c r="DM381" s="111">
        <f t="shared" si="272"/>
        <v>1</v>
      </c>
      <c r="DN381" s="111">
        <f t="shared" si="272"/>
        <v>1</v>
      </c>
      <c r="DO381" s="111">
        <f t="shared" si="272"/>
        <v>1</v>
      </c>
      <c r="DP381" s="111">
        <f t="shared" si="272"/>
        <v>1</v>
      </c>
      <c r="DQ381" s="111">
        <f t="shared" si="272"/>
        <v>1</v>
      </c>
      <c r="DR381" s="111">
        <f t="shared" si="272"/>
        <v>1</v>
      </c>
      <c r="DS381" s="111">
        <f t="shared" si="272"/>
        <v>1</v>
      </c>
      <c r="DT381" s="111">
        <f t="shared" si="272"/>
        <v>1</v>
      </c>
      <c r="DU381" s="111">
        <f t="shared" si="272"/>
        <v>1</v>
      </c>
      <c r="DV381" s="111">
        <f t="shared" si="272"/>
        <v>1</v>
      </c>
      <c r="DW381" s="111">
        <f t="shared" si="272"/>
        <v>1</v>
      </c>
      <c r="DX381" s="111">
        <f t="shared" si="272"/>
        <v>1</v>
      </c>
      <c r="DY381" s="111">
        <f t="shared" si="272"/>
        <v>1</v>
      </c>
      <c r="DZ381" s="111">
        <f t="shared" si="272"/>
        <v>1</v>
      </c>
      <c r="EA381" s="111">
        <f t="shared" si="272"/>
        <v>1</v>
      </c>
      <c r="EB381" s="111">
        <f t="shared" si="272"/>
        <v>1</v>
      </c>
      <c r="EC381" s="111">
        <f t="shared" si="272"/>
        <v>1</v>
      </c>
      <c r="ED381" s="111">
        <f t="shared" si="272"/>
        <v>1</v>
      </c>
      <c r="EE381" s="111">
        <f t="shared" si="269"/>
        <v>1</v>
      </c>
      <c r="EF381" s="111">
        <f t="shared" si="269"/>
        <v>1</v>
      </c>
      <c r="EG381" s="111">
        <f t="shared" si="269"/>
        <v>1</v>
      </c>
      <c r="EH381" s="111">
        <f t="shared" si="269"/>
        <v>1</v>
      </c>
      <c r="EI381" s="111">
        <f t="shared" si="269"/>
        <v>1</v>
      </c>
      <c r="EJ381" s="111">
        <f t="shared" si="269"/>
        <v>1</v>
      </c>
      <c r="EK381" s="111">
        <f t="shared" si="269"/>
        <v>1</v>
      </c>
      <c r="EL381" s="111">
        <f t="shared" si="269"/>
        <v>1</v>
      </c>
      <c r="EM381" s="111">
        <f t="shared" si="269"/>
        <v>1</v>
      </c>
      <c r="EN381" s="111">
        <f t="shared" si="269"/>
        <v>1</v>
      </c>
      <c r="EO381" s="111">
        <f t="shared" si="269"/>
        <v>1</v>
      </c>
      <c r="EP381" s="111">
        <f t="shared" si="269"/>
        <v>1</v>
      </c>
      <c r="EQ381" s="111">
        <f t="shared" si="269"/>
        <v>1</v>
      </c>
      <c r="ER381" s="111">
        <f t="shared" si="269"/>
        <v>1</v>
      </c>
      <c r="ES381" s="47"/>
      <c r="ET381" s="1"/>
    </row>
    <row r="382" spans="1:150" x14ac:dyDescent="0.35">
      <c r="A382" s="119"/>
      <c r="B382" s="3"/>
      <c r="C382" s="3"/>
      <c r="D382" s="3"/>
      <c r="E382" s="1"/>
      <c r="F382" s="1"/>
      <c r="G382" s="118">
        <v>158</v>
      </c>
      <c r="H382" s="111">
        <f t="shared" si="275"/>
        <v>0</v>
      </c>
      <c r="I382" s="111">
        <f t="shared" si="275"/>
        <v>0</v>
      </c>
      <c r="J382" s="111">
        <f t="shared" si="275"/>
        <v>0</v>
      </c>
      <c r="K382" s="111">
        <f t="shared" si="275"/>
        <v>0</v>
      </c>
      <c r="L382" s="111">
        <f t="shared" si="275"/>
        <v>0</v>
      </c>
      <c r="M382" s="111">
        <f t="shared" si="275"/>
        <v>0</v>
      </c>
      <c r="N382" s="111">
        <f t="shared" si="275"/>
        <v>0</v>
      </c>
      <c r="O382" s="111">
        <f t="shared" si="275"/>
        <v>0</v>
      </c>
      <c r="P382" s="111">
        <f t="shared" si="275"/>
        <v>0</v>
      </c>
      <c r="Q382" s="111">
        <f t="shared" si="275"/>
        <v>0</v>
      </c>
      <c r="R382" s="111">
        <f t="shared" si="275"/>
        <v>0</v>
      </c>
      <c r="S382" s="111">
        <f t="shared" si="275"/>
        <v>0</v>
      </c>
      <c r="T382" s="111">
        <f t="shared" si="275"/>
        <v>0</v>
      </c>
      <c r="U382" s="111">
        <f t="shared" si="275"/>
        <v>0</v>
      </c>
      <c r="V382" s="111">
        <f t="shared" si="275"/>
        <v>0</v>
      </c>
      <c r="W382" s="111">
        <f t="shared" si="275"/>
        <v>0</v>
      </c>
      <c r="X382" s="111">
        <f t="shared" si="275"/>
        <v>0</v>
      </c>
      <c r="Y382" s="111">
        <f t="shared" si="275"/>
        <v>0</v>
      </c>
      <c r="Z382" s="111">
        <f t="shared" si="275"/>
        <v>0</v>
      </c>
      <c r="AA382" s="111">
        <f t="shared" si="275"/>
        <v>0</v>
      </c>
      <c r="AB382" s="111">
        <f t="shared" si="275"/>
        <v>0</v>
      </c>
      <c r="AC382" s="111">
        <f t="shared" si="275"/>
        <v>0</v>
      </c>
      <c r="AD382" s="111">
        <f t="shared" si="275"/>
        <v>0</v>
      </c>
      <c r="AE382" s="111">
        <f t="shared" si="275"/>
        <v>0</v>
      </c>
      <c r="AF382" s="111">
        <f t="shared" si="275"/>
        <v>0</v>
      </c>
      <c r="AG382" s="111">
        <f t="shared" si="275"/>
        <v>0</v>
      </c>
      <c r="AH382" s="111">
        <f t="shared" si="275"/>
        <v>0</v>
      </c>
      <c r="AI382" s="111">
        <f t="shared" si="275"/>
        <v>0</v>
      </c>
      <c r="AJ382" s="111">
        <f t="shared" si="275"/>
        <v>0</v>
      </c>
      <c r="AK382" s="111">
        <f t="shared" si="275"/>
        <v>0</v>
      </c>
      <c r="AL382" s="111">
        <f t="shared" si="275"/>
        <v>0</v>
      </c>
      <c r="AM382" s="111">
        <f t="shared" si="275"/>
        <v>0</v>
      </c>
      <c r="AN382" s="111">
        <f t="shared" si="275"/>
        <v>0</v>
      </c>
      <c r="AO382" s="111">
        <f t="shared" si="275"/>
        <v>0</v>
      </c>
      <c r="AP382" s="111">
        <f t="shared" si="275"/>
        <v>0</v>
      </c>
      <c r="AQ382" s="111">
        <f t="shared" si="275"/>
        <v>0</v>
      </c>
      <c r="AR382" s="111">
        <f t="shared" si="275"/>
        <v>0</v>
      </c>
      <c r="AS382" s="111">
        <f t="shared" si="275"/>
        <v>0</v>
      </c>
      <c r="AT382" s="111">
        <f t="shared" si="275"/>
        <v>0</v>
      </c>
      <c r="AU382" s="111">
        <f t="shared" si="275"/>
        <v>0</v>
      </c>
      <c r="AV382" s="111">
        <f t="shared" si="275"/>
        <v>0</v>
      </c>
      <c r="AW382" s="111">
        <f t="shared" si="275"/>
        <v>0</v>
      </c>
      <c r="AX382" s="111">
        <f t="shared" si="275"/>
        <v>0</v>
      </c>
      <c r="AY382" s="111">
        <f t="shared" si="275"/>
        <v>0</v>
      </c>
      <c r="AZ382" s="111">
        <f t="shared" si="275"/>
        <v>0</v>
      </c>
      <c r="BA382" s="111">
        <f t="shared" si="275"/>
        <v>0</v>
      </c>
      <c r="BB382" s="111">
        <f t="shared" si="275"/>
        <v>0</v>
      </c>
      <c r="BC382" s="111">
        <f t="shared" si="275"/>
        <v>0</v>
      </c>
      <c r="BD382" s="111">
        <f t="shared" si="275"/>
        <v>0</v>
      </c>
      <c r="BE382" s="111">
        <f t="shared" si="275"/>
        <v>0</v>
      </c>
      <c r="BF382" s="111">
        <f t="shared" si="275"/>
        <v>0</v>
      </c>
      <c r="BG382" s="111">
        <f t="shared" si="275"/>
        <v>0</v>
      </c>
      <c r="BH382" s="111">
        <f t="shared" si="275"/>
        <v>0</v>
      </c>
      <c r="BI382" s="111">
        <f t="shared" si="275"/>
        <v>0</v>
      </c>
      <c r="BJ382" s="111">
        <f t="shared" si="275"/>
        <v>0</v>
      </c>
      <c r="BK382" s="111">
        <f t="shared" si="275"/>
        <v>0</v>
      </c>
      <c r="BL382" s="111">
        <f t="shared" si="275"/>
        <v>0</v>
      </c>
      <c r="BM382" s="111">
        <f t="shared" si="275"/>
        <v>0</v>
      </c>
      <c r="BN382" s="111">
        <f t="shared" si="275"/>
        <v>0</v>
      </c>
      <c r="BO382" s="111">
        <f t="shared" si="275"/>
        <v>0</v>
      </c>
      <c r="BP382" s="111">
        <f t="shared" si="275"/>
        <v>0</v>
      </c>
      <c r="BQ382" s="111">
        <f t="shared" si="275"/>
        <v>0</v>
      </c>
      <c r="BR382" s="111">
        <f t="shared" si="275"/>
        <v>0</v>
      </c>
      <c r="BS382" s="111">
        <f t="shared" si="275"/>
        <v>0</v>
      </c>
      <c r="BT382" s="111">
        <f t="shared" si="274"/>
        <v>0</v>
      </c>
      <c r="BU382" s="111">
        <f t="shared" si="274"/>
        <v>0</v>
      </c>
      <c r="BV382" s="111">
        <f t="shared" si="274"/>
        <v>0</v>
      </c>
      <c r="BW382" s="111">
        <f t="shared" si="274"/>
        <v>0</v>
      </c>
      <c r="BX382" s="111">
        <f t="shared" si="274"/>
        <v>0</v>
      </c>
      <c r="BY382" s="111">
        <f t="shared" si="274"/>
        <v>0</v>
      </c>
      <c r="BZ382" s="111">
        <f t="shared" si="274"/>
        <v>0</v>
      </c>
      <c r="CA382" s="111">
        <f t="shared" si="274"/>
        <v>0</v>
      </c>
      <c r="CB382" s="111">
        <f t="shared" si="274"/>
        <v>0</v>
      </c>
      <c r="CC382" s="111">
        <f t="shared" si="274"/>
        <v>0</v>
      </c>
      <c r="CD382" s="111">
        <f t="shared" si="274"/>
        <v>0</v>
      </c>
      <c r="CE382" s="111">
        <f t="shared" si="274"/>
        <v>0</v>
      </c>
      <c r="CF382" s="111">
        <f t="shared" si="274"/>
        <v>0</v>
      </c>
      <c r="CG382" s="111">
        <f t="shared" si="274"/>
        <v>0</v>
      </c>
      <c r="CH382" s="111">
        <f t="shared" si="274"/>
        <v>0</v>
      </c>
      <c r="CI382" s="111">
        <f t="shared" si="274"/>
        <v>0</v>
      </c>
      <c r="CJ382" s="111">
        <f t="shared" si="274"/>
        <v>0</v>
      </c>
      <c r="CK382" s="111">
        <f t="shared" si="274"/>
        <v>0</v>
      </c>
      <c r="CL382" s="111">
        <f t="shared" si="274"/>
        <v>0</v>
      </c>
      <c r="CM382" s="111">
        <f t="shared" si="274"/>
        <v>0</v>
      </c>
      <c r="CN382" s="111">
        <f t="shared" si="274"/>
        <v>0</v>
      </c>
      <c r="CO382" s="111">
        <f t="shared" si="274"/>
        <v>0</v>
      </c>
      <c r="CP382" s="111">
        <f t="shared" si="274"/>
        <v>0</v>
      </c>
      <c r="CQ382" s="111">
        <f t="shared" si="274"/>
        <v>0</v>
      </c>
      <c r="CR382" s="111">
        <f t="shared" si="274"/>
        <v>0</v>
      </c>
      <c r="CS382" s="111">
        <f t="shared" si="274"/>
        <v>0</v>
      </c>
      <c r="CT382" s="111">
        <f t="shared" si="274"/>
        <v>0</v>
      </c>
      <c r="CU382" s="111">
        <f t="shared" si="274"/>
        <v>0</v>
      </c>
      <c r="CV382" s="111">
        <f t="shared" si="274"/>
        <v>0</v>
      </c>
      <c r="CW382" s="111">
        <f t="shared" si="274"/>
        <v>0</v>
      </c>
      <c r="CX382" s="111">
        <f t="shared" si="274"/>
        <v>0</v>
      </c>
      <c r="CY382" s="111">
        <f t="shared" si="274"/>
        <v>0</v>
      </c>
      <c r="CZ382" s="111">
        <f t="shared" si="274"/>
        <v>0</v>
      </c>
      <c r="DA382" s="111">
        <f t="shared" si="274"/>
        <v>0</v>
      </c>
      <c r="DB382" s="111">
        <f t="shared" si="274"/>
        <v>0</v>
      </c>
      <c r="DC382" s="111">
        <f t="shared" si="274"/>
        <v>0</v>
      </c>
      <c r="DD382" s="111">
        <f t="shared" si="274"/>
        <v>0</v>
      </c>
      <c r="DE382" s="111">
        <f t="shared" si="274"/>
        <v>0</v>
      </c>
      <c r="DF382" s="111">
        <f t="shared" si="274"/>
        <v>0</v>
      </c>
      <c r="DG382" s="111">
        <f t="shared" si="274"/>
        <v>0</v>
      </c>
      <c r="DH382" s="111">
        <f t="shared" si="274"/>
        <v>0</v>
      </c>
      <c r="DI382" s="111">
        <f t="shared" si="274"/>
        <v>0</v>
      </c>
      <c r="DJ382" s="111">
        <f t="shared" si="274"/>
        <v>0</v>
      </c>
      <c r="DK382" s="111">
        <f t="shared" si="274"/>
        <v>0</v>
      </c>
      <c r="DL382" s="111">
        <f t="shared" si="274"/>
        <v>0</v>
      </c>
      <c r="DM382" s="111">
        <f t="shared" si="274"/>
        <v>0</v>
      </c>
      <c r="DN382" s="111">
        <f t="shared" si="274"/>
        <v>0</v>
      </c>
      <c r="DO382" s="111">
        <f t="shared" si="274"/>
        <v>0</v>
      </c>
      <c r="DP382" s="111">
        <f t="shared" si="274"/>
        <v>0</v>
      </c>
      <c r="DQ382" s="111">
        <f t="shared" si="274"/>
        <v>0</v>
      </c>
      <c r="DR382" s="111">
        <f t="shared" si="274"/>
        <v>0</v>
      </c>
      <c r="DS382" s="111">
        <f t="shared" si="274"/>
        <v>0</v>
      </c>
      <c r="DT382" s="111">
        <f t="shared" si="274"/>
        <v>0</v>
      </c>
      <c r="DU382" s="111">
        <f t="shared" si="274"/>
        <v>0</v>
      </c>
      <c r="DV382" s="111">
        <f t="shared" si="274"/>
        <v>0</v>
      </c>
      <c r="DW382" s="111">
        <f t="shared" si="274"/>
        <v>0</v>
      </c>
      <c r="DX382" s="111">
        <f t="shared" si="274"/>
        <v>0</v>
      </c>
      <c r="DY382" s="111">
        <f t="shared" si="274"/>
        <v>0</v>
      </c>
      <c r="DZ382" s="111">
        <f t="shared" si="274"/>
        <v>0</v>
      </c>
      <c r="EA382" s="111">
        <f t="shared" si="274"/>
        <v>0</v>
      </c>
      <c r="EB382" s="111">
        <f t="shared" si="274"/>
        <v>0</v>
      </c>
      <c r="EC382" s="111">
        <f t="shared" si="274"/>
        <v>0</v>
      </c>
      <c r="ED382" s="111">
        <f t="shared" si="274"/>
        <v>0</v>
      </c>
      <c r="EE382" s="111">
        <f t="shared" si="269"/>
        <v>0</v>
      </c>
      <c r="EF382" s="111">
        <f t="shared" si="269"/>
        <v>0</v>
      </c>
      <c r="EG382" s="111">
        <f t="shared" si="269"/>
        <v>0</v>
      </c>
      <c r="EH382" s="111">
        <f t="shared" si="269"/>
        <v>0</v>
      </c>
      <c r="EI382" s="111">
        <f t="shared" si="269"/>
        <v>0</v>
      </c>
      <c r="EJ382" s="111">
        <f t="shared" si="269"/>
        <v>0</v>
      </c>
      <c r="EK382" s="111">
        <f t="shared" si="269"/>
        <v>0</v>
      </c>
      <c r="EL382" s="111">
        <f t="shared" si="269"/>
        <v>0</v>
      </c>
      <c r="EM382" s="111">
        <f t="shared" si="269"/>
        <v>0</v>
      </c>
      <c r="EN382" s="111">
        <f t="shared" si="269"/>
        <v>0</v>
      </c>
      <c r="EO382" s="111">
        <f t="shared" si="269"/>
        <v>0</v>
      </c>
      <c r="EP382" s="111">
        <f t="shared" si="269"/>
        <v>0</v>
      </c>
      <c r="EQ382" s="111">
        <f t="shared" si="269"/>
        <v>0</v>
      </c>
      <c r="ER382" s="111">
        <f t="shared" si="269"/>
        <v>0</v>
      </c>
      <c r="ES382" s="47"/>
      <c r="ET382" s="1"/>
    </row>
    <row r="383" spans="1:150" x14ac:dyDescent="0.35">
      <c r="A383" s="119"/>
      <c r="B383" s="3"/>
      <c r="C383" s="3"/>
      <c r="D383" s="3"/>
      <c r="E383" s="1"/>
      <c r="F383" s="1"/>
      <c r="G383" s="118">
        <v>159</v>
      </c>
      <c r="H383" s="111">
        <f t="shared" si="275"/>
        <v>0</v>
      </c>
      <c r="I383" s="111">
        <f t="shared" si="275"/>
        <v>0</v>
      </c>
      <c r="J383" s="111">
        <f t="shared" si="275"/>
        <v>0</v>
      </c>
      <c r="K383" s="111">
        <f t="shared" si="275"/>
        <v>0</v>
      </c>
      <c r="L383" s="111">
        <f t="shared" si="275"/>
        <v>0</v>
      </c>
      <c r="M383" s="111">
        <f t="shared" si="275"/>
        <v>0</v>
      </c>
      <c r="N383" s="111">
        <f t="shared" si="275"/>
        <v>0</v>
      </c>
      <c r="O383" s="111">
        <f t="shared" si="275"/>
        <v>0</v>
      </c>
      <c r="P383" s="111">
        <f t="shared" si="275"/>
        <v>0</v>
      </c>
      <c r="Q383" s="111">
        <f t="shared" si="275"/>
        <v>0</v>
      </c>
      <c r="R383" s="111">
        <f t="shared" si="275"/>
        <v>0</v>
      </c>
      <c r="S383" s="111">
        <f t="shared" si="275"/>
        <v>0</v>
      </c>
      <c r="T383" s="111">
        <f t="shared" si="275"/>
        <v>0</v>
      </c>
      <c r="U383" s="111">
        <f t="shared" si="275"/>
        <v>0</v>
      </c>
      <c r="V383" s="111">
        <f t="shared" si="275"/>
        <v>0</v>
      </c>
      <c r="W383" s="111">
        <f t="shared" si="275"/>
        <v>0</v>
      </c>
      <c r="X383" s="111">
        <f t="shared" si="275"/>
        <v>0</v>
      </c>
      <c r="Y383" s="111">
        <f t="shared" si="275"/>
        <v>0</v>
      </c>
      <c r="Z383" s="111">
        <f t="shared" si="275"/>
        <v>0</v>
      </c>
      <c r="AA383" s="111">
        <f t="shared" si="275"/>
        <v>0</v>
      </c>
      <c r="AB383" s="111">
        <f t="shared" si="275"/>
        <v>0</v>
      </c>
      <c r="AC383" s="111">
        <f t="shared" si="275"/>
        <v>0</v>
      </c>
      <c r="AD383" s="111">
        <f t="shared" si="275"/>
        <v>0</v>
      </c>
      <c r="AE383" s="111">
        <f t="shared" si="275"/>
        <v>0</v>
      </c>
      <c r="AF383" s="111">
        <f t="shared" si="275"/>
        <v>0</v>
      </c>
      <c r="AG383" s="111">
        <f t="shared" si="275"/>
        <v>0</v>
      </c>
      <c r="AH383" s="111">
        <f t="shared" si="275"/>
        <v>0</v>
      </c>
      <c r="AI383" s="111">
        <f t="shared" si="275"/>
        <v>0</v>
      </c>
      <c r="AJ383" s="111">
        <f t="shared" si="275"/>
        <v>0</v>
      </c>
      <c r="AK383" s="111">
        <f t="shared" si="275"/>
        <v>0</v>
      </c>
      <c r="AL383" s="111">
        <f t="shared" si="275"/>
        <v>0</v>
      </c>
      <c r="AM383" s="111">
        <f t="shared" si="275"/>
        <v>0</v>
      </c>
      <c r="AN383" s="111">
        <f t="shared" si="275"/>
        <v>0</v>
      </c>
      <c r="AO383" s="111">
        <f t="shared" si="275"/>
        <v>0</v>
      </c>
      <c r="AP383" s="111">
        <f t="shared" si="275"/>
        <v>0</v>
      </c>
      <c r="AQ383" s="111">
        <f t="shared" si="275"/>
        <v>0</v>
      </c>
      <c r="AR383" s="111">
        <f t="shared" si="275"/>
        <v>0</v>
      </c>
      <c r="AS383" s="111">
        <f t="shared" si="275"/>
        <v>0</v>
      </c>
      <c r="AT383" s="111">
        <f t="shared" si="275"/>
        <v>0</v>
      </c>
      <c r="AU383" s="111">
        <f t="shared" si="275"/>
        <v>0</v>
      </c>
      <c r="AV383" s="111">
        <f t="shared" si="275"/>
        <v>0</v>
      </c>
      <c r="AW383" s="111">
        <f t="shared" si="275"/>
        <v>0</v>
      </c>
      <c r="AX383" s="111">
        <f t="shared" si="275"/>
        <v>1</v>
      </c>
      <c r="AY383" s="111">
        <f t="shared" si="275"/>
        <v>1</v>
      </c>
      <c r="AZ383" s="111">
        <f t="shared" si="275"/>
        <v>1</v>
      </c>
      <c r="BA383" s="111">
        <f t="shared" si="275"/>
        <v>1</v>
      </c>
      <c r="BB383" s="111">
        <f t="shared" si="275"/>
        <v>1</v>
      </c>
      <c r="BC383" s="111">
        <f t="shared" si="275"/>
        <v>1</v>
      </c>
      <c r="BD383" s="111">
        <f t="shared" si="275"/>
        <v>1</v>
      </c>
      <c r="BE383" s="111">
        <f t="shared" si="275"/>
        <v>1</v>
      </c>
      <c r="BF383" s="111">
        <f t="shared" si="275"/>
        <v>1</v>
      </c>
      <c r="BG383" s="111">
        <f t="shared" si="275"/>
        <v>1</v>
      </c>
      <c r="BH383" s="111">
        <f t="shared" si="275"/>
        <v>1</v>
      </c>
      <c r="BI383" s="111">
        <f t="shared" si="275"/>
        <v>1</v>
      </c>
      <c r="BJ383" s="111">
        <f t="shared" si="275"/>
        <v>1</v>
      </c>
      <c r="BK383" s="111">
        <f t="shared" si="275"/>
        <v>1</v>
      </c>
      <c r="BL383" s="111">
        <f t="shared" si="275"/>
        <v>1</v>
      </c>
      <c r="BM383" s="111">
        <f t="shared" si="275"/>
        <v>1</v>
      </c>
      <c r="BN383" s="111">
        <f t="shared" si="275"/>
        <v>1</v>
      </c>
      <c r="BO383" s="111">
        <f t="shared" si="275"/>
        <v>1</v>
      </c>
      <c r="BP383" s="111">
        <f t="shared" si="275"/>
        <v>1</v>
      </c>
      <c r="BQ383" s="111">
        <f t="shared" si="275"/>
        <v>1</v>
      </c>
      <c r="BR383" s="111">
        <f t="shared" si="275"/>
        <v>1</v>
      </c>
      <c r="BS383" s="111">
        <f t="shared" si="275"/>
        <v>1</v>
      </c>
      <c r="BT383" s="111">
        <f t="shared" si="274"/>
        <v>1</v>
      </c>
      <c r="BU383" s="111">
        <f t="shared" si="274"/>
        <v>1</v>
      </c>
      <c r="BV383" s="111">
        <f t="shared" si="274"/>
        <v>1</v>
      </c>
      <c r="BW383" s="111">
        <f t="shared" si="274"/>
        <v>1</v>
      </c>
      <c r="BX383" s="111">
        <f t="shared" si="274"/>
        <v>1</v>
      </c>
      <c r="BY383" s="111">
        <f t="shared" si="274"/>
        <v>1</v>
      </c>
      <c r="BZ383" s="111">
        <f t="shared" si="274"/>
        <v>1</v>
      </c>
      <c r="CA383" s="111">
        <f t="shared" si="274"/>
        <v>1</v>
      </c>
      <c r="CB383" s="111">
        <f t="shared" si="274"/>
        <v>1</v>
      </c>
      <c r="CC383" s="111">
        <f t="shared" si="274"/>
        <v>1</v>
      </c>
      <c r="CD383" s="111">
        <f t="shared" si="274"/>
        <v>1</v>
      </c>
      <c r="CE383" s="111">
        <f t="shared" si="274"/>
        <v>1</v>
      </c>
      <c r="CF383" s="111">
        <f t="shared" si="274"/>
        <v>1</v>
      </c>
      <c r="CG383" s="111">
        <f t="shared" si="274"/>
        <v>1</v>
      </c>
      <c r="CH383" s="111">
        <f t="shared" si="274"/>
        <v>1</v>
      </c>
      <c r="CI383" s="111">
        <f t="shared" si="274"/>
        <v>1</v>
      </c>
      <c r="CJ383" s="111">
        <f t="shared" si="274"/>
        <v>1</v>
      </c>
      <c r="CK383" s="111">
        <f t="shared" si="274"/>
        <v>1</v>
      </c>
      <c r="CL383" s="111">
        <f t="shared" si="274"/>
        <v>1</v>
      </c>
      <c r="CM383" s="111">
        <f t="shared" si="274"/>
        <v>1</v>
      </c>
      <c r="CN383" s="111">
        <f t="shared" si="274"/>
        <v>1</v>
      </c>
      <c r="CO383" s="111">
        <f t="shared" si="274"/>
        <v>1</v>
      </c>
      <c r="CP383" s="111">
        <f t="shared" si="274"/>
        <v>1</v>
      </c>
      <c r="CQ383" s="111">
        <f t="shared" si="274"/>
        <v>1</v>
      </c>
      <c r="CR383" s="111">
        <f t="shared" si="274"/>
        <v>1</v>
      </c>
      <c r="CS383" s="111">
        <f t="shared" si="274"/>
        <v>1</v>
      </c>
      <c r="CT383" s="111">
        <f t="shared" si="274"/>
        <v>1</v>
      </c>
      <c r="CU383" s="111">
        <f t="shared" si="274"/>
        <v>1</v>
      </c>
      <c r="CV383" s="111">
        <f t="shared" si="274"/>
        <v>1</v>
      </c>
      <c r="CW383" s="111">
        <f t="shared" si="274"/>
        <v>1</v>
      </c>
      <c r="CX383" s="111">
        <f t="shared" si="274"/>
        <v>1</v>
      </c>
      <c r="CY383" s="111">
        <f t="shared" si="274"/>
        <v>1</v>
      </c>
      <c r="CZ383" s="111">
        <f t="shared" si="274"/>
        <v>1</v>
      </c>
      <c r="DA383" s="111">
        <f t="shared" si="274"/>
        <v>1</v>
      </c>
      <c r="DB383" s="111">
        <f t="shared" si="274"/>
        <v>1</v>
      </c>
      <c r="DC383" s="111">
        <f t="shared" si="274"/>
        <v>1</v>
      </c>
      <c r="DD383" s="111">
        <f t="shared" si="274"/>
        <v>1</v>
      </c>
      <c r="DE383" s="111">
        <f t="shared" si="274"/>
        <v>1</v>
      </c>
      <c r="DF383" s="111">
        <f t="shared" si="274"/>
        <v>1</v>
      </c>
      <c r="DG383" s="111">
        <f t="shared" si="274"/>
        <v>1</v>
      </c>
      <c r="DH383" s="111">
        <f t="shared" si="274"/>
        <v>1</v>
      </c>
      <c r="DI383" s="111">
        <f t="shared" si="274"/>
        <v>1</v>
      </c>
      <c r="DJ383" s="111">
        <f t="shared" si="274"/>
        <v>1</v>
      </c>
      <c r="DK383" s="111">
        <f t="shared" si="274"/>
        <v>1</v>
      </c>
      <c r="DL383" s="111">
        <f t="shared" si="274"/>
        <v>1</v>
      </c>
      <c r="DM383" s="111">
        <f t="shared" si="274"/>
        <v>1</v>
      </c>
      <c r="DN383" s="111">
        <f t="shared" si="274"/>
        <v>1</v>
      </c>
      <c r="DO383" s="111">
        <f t="shared" si="274"/>
        <v>1</v>
      </c>
      <c r="DP383" s="111">
        <f t="shared" si="274"/>
        <v>1</v>
      </c>
      <c r="DQ383" s="111">
        <f t="shared" si="274"/>
        <v>1</v>
      </c>
      <c r="DR383" s="111">
        <f t="shared" si="274"/>
        <v>1</v>
      </c>
      <c r="DS383" s="111">
        <f t="shared" si="274"/>
        <v>1</v>
      </c>
      <c r="DT383" s="111">
        <f t="shared" si="274"/>
        <v>1</v>
      </c>
      <c r="DU383" s="111">
        <f t="shared" si="274"/>
        <v>1</v>
      </c>
      <c r="DV383" s="111">
        <f t="shared" si="274"/>
        <v>1</v>
      </c>
      <c r="DW383" s="111">
        <f t="shared" si="274"/>
        <v>1</v>
      </c>
      <c r="DX383" s="111">
        <f t="shared" si="274"/>
        <v>1</v>
      </c>
      <c r="DY383" s="111">
        <f t="shared" si="274"/>
        <v>1</v>
      </c>
      <c r="DZ383" s="111">
        <f t="shared" si="274"/>
        <v>1</v>
      </c>
      <c r="EA383" s="111">
        <f t="shared" si="274"/>
        <v>1</v>
      </c>
      <c r="EB383" s="111">
        <f t="shared" si="274"/>
        <v>1</v>
      </c>
      <c r="EC383" s="111">
        <f t="shared" si="274"/>
        <v>1</v>
      </c>
      <c r="ED383" s="111">
        <f t="shared" si="274"/>
        <v>1</v>
      </c>
      <c r="EE383" s="111">
        <f t="shared" si="269"/>
        <v>1</v>
      </c>
      <c r="EF383" s="111">
        <f t="shared" si="269"/>
        <v>1</v>
      </c>
      <c r="EG383" s="111">
        <f t="shared" si="269"/>
        <v>1</v>
      </c>
      <c r="EH383" s="111">
        <f t="shared" si="269"/>
        <v>1</v>
      </c>
      <c r="EI383" s="111">
        <f t="shared" si="269"/>
        <v>1</v>
      </c>
      <c r="EJ383" s="111">
        <f t="shared" si="269"/>
        <v>1</v>
      </c>
      <c r="EK383" s="111">
        <f t="shared" si="269"/>
        <v>1</v>
      </c>
      <c r="EL383" s="111">
        <f t="shared" si="269"/>
        <v>1</v>
      </c>
      <c r="EM383" s="111">
        <f t="shared" si="269"/>
        <v>1</v>
      </c>
      <c r="EN383" s="111">
        <f t="shared" si="269"/>
        <v>1</v>
      </c>
      <c r="EO383" s="111">
        <f t="shared" si="269"/>
        <v>1</v>
      </c>
      <c r="EP383" s="111">
        <f t="shared" si="269"/>
        <v>1</v>
      </c>
      <c r="EQ383" s="111">
        <f t="shared" si="269"/>
        <v>1</v>
      </c>
      <c r="ER383" s="111">
        <f t="shared" si="269"/>
        <v>1</v>
      </c>
      <c r="ES383" s="47"/>
      <c r="ET383" s="1"/>
    </row>
    <row r="384" spans="1:150" x14ac:dyDescent="0.35">
      <c r="A384" s="119"/>
      <c r="B384" s="3"/>
      <c r="C384" s="3"/>
      <c r="D384" s="3"/>
      <c r="E384" s="1"/>
      <c r="F384" s="1"/>
      <c r="G384" s="118">
        <v>160</v>
      </c>
      <c r="H384" s="111">
        <f t="shared" si="275"/>
        <v>0</v>
      </c>
      <c r="I384" s="111">
        <f t="shared" si="275"/>
        <v>0</v>
      </c>
      <c r="J384" s="111">
        <f t="shared" si="275"/>
        <v>0</v>
      </c>
      <c r="K384" s="111">
        <f t="shared" si="275"/>
        <v>0</v>
      </c>
      <c r="L384" s="111">
        <f t="shared" si="275"/>
        <v>0</v>
      </c>
      <c r="M384" s="111">
        <f t="shared" si="275"/>
        <v>0</v>
      </c>
      <c r="N384" s="111">
        <f t="shared" si="275"/>
        <v>0</v>
      </c>
      <c r="O384" s="111">
        <f t="shared" si="275"/>
        <v>0</v>
      </c>
      <c r="P384" s="111">
        <f t="shared" si="275"/>
        <v>0</v>
      </c>
      <c r="Q384" s="111">
        <f t="shared" si="275"/>
        <v>0</v>
      </c>
      <c r="R384" s="111">
        <f t="shared" si="275"/>
        <v>0</v>
      </c>
      <c r="S384" s="111">
        <f t="shared" si="275"/>
        <v>0</v>
      </c>
      <c r="T384" s="111">
        <f t="shared" si="275"/>
        <v>0</v>
      </c>
      <c r="U384" s="111">
        <f t="shared" si="275"/>
        <v>0</v>
      </c>
      <c r="V384" s="111">
        <f t="shared" si="275"/>
        <v>0</v>
      </c>
      <c r="W384" s="111">
        <f t="shared" si="275"/>
        <v>0</v>
      </c>
      <c r="X384" s="111">
        <f t="shared" si="275"/>
        <v>0</v>
      </c>
      <c r="Y384" s="111">
        <f t="shared" si="275"/>
        <v>0</v>
      </c>
      <c r="Z384" s="111">
        <f t="shared" si="275"/>
        <v>0</v>
      </c>
      <c r="AA384" s="111">
        <f t="shared" si="275"/>
        <v>0</v>
      </c>
      <c r="AB384" s="111">
        <f t="shared" si="275"/>
        <v>0</v>
      </c>
      <c r="AC384" s="111">
        <f t="shared" si="275"/>
        <v>0</v>
      </c>
      <c r="AD384" s="111">
        <f t="shared" si="275"/>
        <v>0</v>
      </c>
      <c r="AE384" s="111">
        <f t="shared" si="275"/>
        <v>0</v>
      </c>
      <c r="AF384" s="111">
        <f t="shared" si="275"/>
        <v>0</v>
      </c>
      <c r="AG384" s="111">
        <f t="shared" si="275"/>
        <v>0</v>
      </c>
      <c r="AH384" s="111">
        <f t="shared" si="275"/>
        <v>0</v>
      </c>
      <c r="AI384" s="111">
        <f t="shared" si="275"/>
        <v>0</v>
      </c>
      <c r="AJ384" s="111">
        <f t="shared" si="275"/>
        <v>0</v>
      </c>
      <c r="AK384" s="111">
        <f t="shared" si="275"/>
        <v>0</v>
      </c>
      <c r="AL384" s="111">
        <f t="shared" si="275"/>
        <v>0</v>
      </c>
      <c r="AM384" s="111">
        <f t="shared" si="275"/>
        <v>0</v>
      </c>
      <c r="AN384" s="111">
        <f t="shared" si="275"/>
        <v>0</v>
      </c>
      <c r="AO384" s="111">
        <f t="shared" si="275"/>
        <v>0</v>
      </c>
      <c r="AP384" s="111">
        <f t="shared" si="275"/>
        <v>0</v>
      </c>
      <c r="AQ384" s="111">
        <f t="shared" si="275"/>
        <v>0</v>
      </c>
      <c r="AR384" s="111">
        <f t="shared" si="275"/>
        <v>0</v>
      </c>
      <c r="AS384" s="111">
        <f t="shared" si="275"/>
        <v>0</v>
      </c>
      <c r="AT384" s="111">
        <f t="shared" si="275"/>
        <v>0</v>
      </c>
      <c r="AU384" s="111">
        <f t="shared" si="275"/>
        <v>0</v>
      </c>
      <c r="AV384" s="111">
        <f t="shared" si="275"/>
        <v>0</v>
      </c>
      <c r="AW384" s="111">
        <f t="shared" si="275"/>
        <v>0</v>
      </c>
      <c r="AX384" s="111">
        <f t="shared" si="275"/>
        <v>0</v>
      </c>
      <c r="AY384" s="111">
        <f t="shared" si="275"/>
        <v>0</v>
      </c>
      <c r="AZ384" s="111">
        <f t="shared" si="275"/>
        <v>0</v>
      </c>
      <c r="BA384" s="111">
        <f t="shared" si="275"/>
        <v>0</v>
      </c>
      <c r="BB384" s="111">
        <f t="shared" si="275"/>
        <v>0</v>
      </c>
      <c r="BC384" s="111">
        <f t="shared" si="275"/>
        <v>0</v>
      </c>
      <c r="BD384" s="111">
        <f t="shared" si="275"/>
        <v>0</v>
      </c>
      <c r="BE384" s="111">
        <f t="shared" si="275"/>
        <v>0</v>
      </c>
      <c r="BF384" s="111">
        <f t="shared" si="275"/>
        <v>0</v>
      </c>
      <c r="BG384" s="111">
        <f t="shared" si="275"/>
        <v>0</v>
      </c>
      <c r="BH384" s="111">
        <f t="shared" si="275"/>
        <v>0</v>
      </c>
      <c r="BI384" s="111">
        <f t="shared" si="275"/>
        <v>0</v>
      </c>
      <c r="BJ384" s="111">
        <f t="shared" si="275"/>
        <v>0</v>
      </c>
      <c r="BK384" s="111">
        <f t="shared" si="275"/>
        <v>0</v>
      </c>
      <c r="BL384" s="111">
        <f t="shared" si="275"/>
        <v>0</v>
      </c>
      <c r="BM384" s="111">
        <f t="shared" si="275"/>
        <v>0</v>
      </c>
      <c r="BN384" s="111">
        <f t="shared" si="275"/>
        <v>0</v>
      </c>
      <c r="BO384" s="111">
        <f t="shared" si="275"/>
        <v>0</v>
      </c>
      <c r="BP384" s="111">
        <f t="shared" si="275"/>
        <v>0</v>
      </c>
      <c r="BQ384" s="111">
        <f t="shared" si="275"/>
        <v>0</v>
      </c>
      <c r="BR384" s="111">
        <f t="shared" si="275"/>
        <v>0</v>
      </c>
      <c r="BS384" s="111">
        <f t="shared" ref="BS384:ED389" si="276">IF($D182&gt;BS$10, $F182, 0)</f>
        <v>0</v>
      </c>
      <c r="BT384" s="111">
        <f t="shared" si="276"/>
        <v>0</v>
      </c>
      <c r="BU384" s="111">
        <f t="shared" si="274"/>
        <v>0</v>
      </c>
      <c r="BV384" s="111">
        <f t="shared" si="274"/>
        <v>0</v>
      </c>
      <c r="BW384" s="111">
        <f t="shared" si="274"/>
        <v>0</v>
      </c>
      <c r="BX384" s="111">
        <f t="shared" si="274"/>
        <v>0</v>
      </c>
      <c r="BY384" s="111">
        <f t="shared" si="274"/>
        <v>0</v>
      </c>
      <c r="BZ384" s="111">
        <f t="shared" si="274"/>
        <v>0</v>
      </c>
      <c r="CA384" s="111">
        <f t="shared" si="274"/>
        <v>0</v>
      </c>
      <c r="CB384" s="111">
        <f t="shared" si="274"/>
        <v>0</v>
      </c>
      <c r="CC384" s="111">
        <f t="shared" si="274"/>
        <v>0</v>
      </c>
      <c r="CD384" s="111">
        <f t="shared" si="274"/>
        <v>0</v>
      </c>
      <c r="CE384" s="111">
        <f t="shared" si="274"/>
        <v>0</v>
      </c>
      <c r="CF384" s="111">
        <f t="shared" si="274"/>
        <v>0</v>
      </c>
      <c r="CG384" s="111">
        <f t="shared" si="274"/>
        <v>0</v>
      </c>
      <c r="CH384" s="111">
        <f t="shared" si="274"/>
        <v>0</v>
      </c>
      <c r="CI384" s="111">
        <f t="shared" si="274"/>
        <v>0</v>
      </c>
      <c r="CJ384" s="111">
        <f t="shared" si="274"/>
        <v>1</v>
      </c>
      <c r="CK384" s="111">
        <f t="shared" si="274"/>
        <v>1</v>
      </c>
      <c r="CL384" s="111">
        <f t="shared" si="274"/>
        <v>1</v>
      </c>
      <c r="CM384" s="111">
        <f t="shared" si="274"/>
        <v>1</v>
      </c>
      <c r="CN384" s="111">
        <f t="shared" si="274"/>
        <v>1</v>
      </c>
      <c r="CO384" s="111">
        <f t="shared" si="274"/>
        <v>1</v>
      </c>
      <c r="CP384" s="111">
        <f t="shared" si="274"/>
        <v>1</v>
      </c>
      <c r="CQ384" s="111">
        <f t="shared" si="274"/>
        <v>1</v>
      </c>
      <c r="CR384" s="111">
        <f t="shared" si="274"/>
        <v>1</v>
      </c>
      <c r="CS384" s="111">
        <f t="shared" si="274"/>
        <v>1</v>
      </c>
      <c r="CT384" s="111">
        <f t="shared" si="274"/>
        <v>1</v>
      </c>
      <c r="CU384" s="111">
        <f t="shared" si="274"/>
        <v>1</v>
      </c>
      <c r="CV384" s="111">
        <f t="shared" si="274"/>
        <v>1</v>
      </c>
      <c r="CW384" s="111">
        <f t="shared" si="274"/>
        <v>1</v>
      </c>
      <c r="CX384" s="111">
        <f t="shared" si="274"/>
        <v>1</v>
      </c>
      <c r="CY384" s="111">
        <f t="shared" si="274"/>
        <v>1</v>
      </c>
      <c r="CZ384" s="111">
        <f t="shared" si="274"/>
        <v>1</v>
      </c>
      <c r="DA384" s="111">
        <f t="shared" si="274"/>
        <v>1</v>
      </c>
      <c r="DB384" s="111">
        <f t="shared" si="274"/>
        <v>1</v>
      </c>
      <c r="DC384" s="111">
        <f t="shared" si="274"/>
        <v>1</v>
      </c>
      <c r="DD384" s="111">
        <f t="shared" si="274"/>
        <v>1</v>
      </c>
      <c r="DE384" s="111">
        <f t="shared" si="274"/>
        <v>1</v>
      </c>
      <c r="DF384" s="111">
        <f t="shared" si="274"/>
        <v>1</v>
      </c>
      <c r="DG384" s="111">
        <f t="shared" si="274"/>
        <v>1</v>
      </c>
      <c r="DH384" s="111">
        <f t="shared" si="274"/>
        <v>1</v>
      </c>
      <c r="DI384" s="111">
        <f t="shared" si="274"/>
        <v>1</v>
      </c>
      <c r="DJ384" s="111">
        <f t="shared" si="274"/>
        <v>1</v>
      </c>
      <c r="DK384" s="111">
        <f t="shared" si="274"/>
        <v>1</v>
      </c>
      <c r="DL384" s="111">
        <f t="shared" si="274"/>
        <v>1</v>
      </c>
      <c r="DM384" s="111">
        <f t="shared" si="274"/>
        <v>1</v>
      </c>
      <c r="DN384" s="111">
        <f t="shared" si="274"/>
        <v>1</v>
      </c>
      <c r="DO384" s="111">
        <f t="shared" si="274"/>
        <v>1</v>
      </c>
      <c r="DP384" s="111">
        <f t="shared" si="274"/>
        <v>1</v>
      </c>
      <c r="DQ384" s="111">
        <f t="shared" si="274"/>
        <v>1</v>
      </c>
      <c r="DR384" s="111">
        <f t="shared" si="274"/>
        <v>1</v>
      </c>
      <c r="DS384" s="111">
        <f t="shared" si="274"/>
        <v>1</v>
      </c>
      <c r="DT384" s="111">
        <f t="shared" si="274"/>
        <v>1</v>
      </c>
      <c r="DU384" s="111">
        <f t="shared" si="274"/>
        <v>1</v>
      </c>
      <c r="DV384" s="111">
        <f t="shared" si="274"/>
        <v>1</v>
      </c>
      <c r="DW384" s="111">
        <f t="shared" si="274"/>
        <v>1</v>
      </c>
      <c r="DX384" s="111">
        <f t="shared" si="274"/>
        <v>1</v>
      </c>
      <c r="DY384" s="111">
        <f t="shared" si="274"/>
        <v>1</v>
      </c>
      <c r="DZ384" s="111">
        <f t="shared" si="274"/>
        <v>1</v>
      </c>
      <c r="EA384" s="111">
        <f t="shared" si="274"/>
        <v>1</v>
      </c>
      <c r="EB384" s="111">
        <f t="shared" si="274"/>
        <v>1</v>
      </c>
      <c r="EC384" s="111">
        <f t="shared" si="274"/>
        <v>1</v>
      </c>
      <c r="ED384" s="111">
        <f t="shared" si="274"/>
        <v>1</v>
      </c>
      <c r="EE384" s="111">
        <f t="shared" si="269"/>
        <v>1</v>
      </c>
      <c r="EF384" s="111">
        <f t="shared" si="269"/>
        <v>1</v>
      </c>
      <c r="EG384" s="111">
        <f t="shared" si="269"/>
        <v>1</v>
      </c>
      <c r="EH384" s="111">
        <f t="shared" si="269"/>
        <v>1</v>
      </c>
      <c r="EI384" s="111">
        <f t="shared" si="269"/>
        <v>1</v>
      </c>
      <c r="EJ384" s="111">
        <f t="shared" si="269"/>
        <v>1</v>
      </c>
      <c r="EK384" s="111">
        <f t="shared" si="269"/>
        <v>1</v>
      </c>
      <c r="EL384" s="111">
        <f t="shared" si="269"/>
        <v>1</v>
      </c>
      <c r="EM384" s="111">
        <f t="shared" si="269"/>
        <v>1</v>
      </c>
      <c r="EN384" s="111">
        <f t="shared" si="269"/>
        <v>1</v>
      </c>
      <c r="EO384" s="111">
        <f t="shared" si="269"/>
        <v>1</v>
      </c>
      <c r="EP384" s="111">
        <f t="shared" si="269"/>
        <v>1</v>
      </c>
      <c r="EQ384" s="111">
        <f t="shared" si="269"/>
        <v>1</v>
      </c>
      <c r="ER384" s="111">
        <f t="shared" si="269"/>
        <v>1</v>
      </c>
      <c r="ES384" s="47"/>
      <c r="ET384" s="1"/>
    </row>
    <row r="385" spans="1:150" x14ac:dyDescent="0.35">
      <c r="A385" s="119"/>
      <c r="B385" s="3"/>
      <c r="C385" s="3"/>
      <c r="D385" s="3"/>
      <c r="E385" s="1"/>
      <c r="F385" s="1"/>
      <c r="G385" s="118">
        <v>161</v>
      </c>
      <c r="H385" s="111">
        <f t="shared" ref="H385:BS388" si="277">IF($D183&gt;H$10, $F183, 0)</f>
        <v>0</v>
      </c>
      <c r="I385" s="111">
        <f t="shared" si="277"/>
        <v>0</v>
      </c>
      <c r="J385" s="111">
        <f t="shared" si="277"/>
        <v>0</v>
      </c>
      <c r="K385" s="111">
        <f t="shared" si="277"/>
        <v>0</v>
      </c>
      <c r="L385" s="111">
        <f t="shared" si="277"/>
        <v>0</v>
      </c>
      <c r="M385" s="111">
        <f t="shared" si="277"/>
        <v>0</v>
      </c>
      <c r="N385" s="111">
        <f t="shared" si="277"/>
        <v>0</v>
      </c>
      <c r="O385" s="111">
        <f t="shared" si="277"/>
        <v>0</v>
      </c>
      <c r="P385" s="111">
        <f t="shared" si="277"/>
        <v>0</v>
      </c>
      <c r="Q385" s="111">
        <f t="shared" si="277"/>
        <v>0</v>
      </c>
      <c r="R385" s="111">
        <f t="shared" si="277"/>
        <v>0</v>
      </c>
      <c r="S385" s="111">
        <f t="shared" si="277"/>
        <v>0</v>
      </c>
      <c r="T385" s="111">
        <f t="shared" si="277"/>
        <v>0</v>
      </c>
      <c r="U385" s="111">
        <f t="shared" si="277"/>
        <v>0</v>
      </c>
      <c r="V385" s="111">
        <f t="shared" si="277"/>
        <v>0</v>
      </c>
      <c r="W385" s="111">
        <f t="shared" si="277"/>
        <v>0</v>
      </c>
      <c r="X385" s="111">
        <f t="shared" si="277"/>
        <v>0</v>
      </c>
      <c r="Y385" s="111">
        <f t="shared" si="277"/>
        <v>0</v>
      </c>
      <c r="Z385" s="111">
        <f t="shared" si="277"/>
        <v>0</v>
      </c>
      <c r="AA385" s="111">
        <f t="shared" si="277"/>
        <v>0</v>
      </c>
      <c r="AB385" s="111">
        <f t="shared" si="277"/>
        <v>0</v>
      </c>
      <c r="AC385" s="111">
        <f t="shared" si="277"/>
        <v>0</v>
      </c>
      <c r="AD385" s="111">
        <f t="shared" si="277"/>
        <v>0</v>
      </c>
      <c r="AE385" s="111">
        <f t="shared" si="277"/>
        <v>0</v>
      </c>
      <c r="AF385" s="111">
        <f t="shared" si="277"/>
        <v>0</v>
      </c>
      <c r="AG385" s="111">
        <f t="shared" si="277"/>
        <v>0</v>
      </c>
      <c r="AH385" s="111">
        <f t="shared" si="277"/>
        <v>0</v>
      </c>
      <c r="AI385" s="111">
        <f t="shared" si="277"/>
        <v>0</v>
      </c>
      <c r="AJ385" s="111">
        <f t="shared" si="277"/>
        <v>0</v>
      </c>
      <c r="AK385" s="111">
        <f t="shared" si="277"/>
        <v>0</v>
      </c>
      <c r="AL385" s="111">
        <f t="shared" si="277"/>
        <v>0</v>
      </c>
      <c r="AM385" s="111">
        <f t="shared" si="277"/>
        <v>0</v>
      </c>
      <c r="AN385" s="111">
        <f t="shared" si="277"/>
        <v>0</v>
      </c>
      <c r="AO385" s="111">
        <f t="shared" si="277"/>
        <v>0</v>
      </c>
      <c r="AP385" s="111">
        <f t="shared" si="277"/>
        <v>0</v>
      </c>
      <c r="AQ385" s="111">
        <f t="shared" si="277"/>
        <v>0</v>
      </c>
      <c r="AR385" s="111">
        <f t="shared" si="277"/>
        <v>0</v>
      </c>
      <c r="AS385" s="111">
        <f t="shared" si="277"/>
        <v>0</v>
      </c>
      <c r="AT385" s="111">
        <f t="shared" si="277"/>
        <v>0</v>
      </c>
      <c r="AU385" s="111">
        <f t="shared" si="277"/>
        <v>0</v>
      </c>
      <c r="AV385" s="111">
        <f t="shared" si="277"/>
        <v>0</v>
      </c>
      <c r="AW385" s="111">
        <f t="shared" si="277"/>
        <v>0</v>
      </c>
      <c r="AX385" s="111">
        <f t="shared" si="277"/>
        <v>0</v>
      </c>
      <c r="AY385" s="111">
        <f t="shared" si="277"/>
        <v>0</v>
      </c>
      <c r="AZ385" s="111">
        <f t="shared" si="277"/>
        <v>0</v>
      </c>
      <c r="BA385" s="111">
        <f t="shared" si="277"/>
        <v>0</v>
      </c>
      <c r="BB385" s="111">
        <f t="shared" si="277"/>
        <v>0</v>
      </c>
      <c r="BC385" s="111">
        <f t="shared" si="277"/>
        <v>0</v>
      </c>
      <c r="BD385" s="111">
        <f t="shared" si="277"/>
        <v>0</v>
      </c>
      <c r="BE385" s="111">
        <f t="shared" si="277"/>
        <v>0</v>
      </c>
      <c r="BF385" s="111">
        <f t="shared" si="277"/>
        <v>0</v>
      </c>
      <c r="BG385" s="111">
        <f t="shared" si="277"/>
        <v>0</v>
      </c>
      <c r="BH385" s="111">
        <f t="shared" si="277"/>
        <v>0</v>
      </c>
      <c r="BI385" s="111">
        <f t="shared" si="277"/>
        <v>0</v>
      </c>
      <c r="BJ385" s="111">
        <f t="shared" si="277"/>
        <v>0</v>
      </c>
      <c r="BK385" s="111">
        <f t="shared" si="277"/>
        <v>0</v>
      </c>
      <c r="BL385" s="111">
        <f t="shared" si="277"/>
        <v>0</v>
      </c>
      <c r="BM385" s="111">
        <f t="shared" si="277"/>
        <v>0</v>
      </c>
      <c r="BN385" s="111">
        <f t="shared" si="277"/>
        <v>0</v>
      </c>
      <c r="BO385" s="111">
        <f t="shared" si="277"/>
        <v>0</v>
      </c>
      <c r="BP385" s="111">
        <f t="shared" si="277"/>
        <v>0</v>
      </c>
      <c r="BQ385" s="111">
        <f t="shared" si="277"/>
        <v>0</v>
      </c>
      <c r="BR385" s="111">
        <f t="shared" si="277"/>
        <v>0</v>
      </c>
      <c r="BS385" s="111">
        <f t="shared" si="277"/>
        <v>0</v>
      </c>
      <c r="BT385" s="111">
        <f t="shared" si="276"/>
        <v>0</v>
      </c>
      <c r="BU385" s="111">
        <f t="shared" si="274"/>
        <v>0</v>
      </c>
      <c r="BV385" s="111">
        <f t="shared" si="274"/>
        <v>0</v>
      </c>
      <c r="BW385" s="111">
        <f t="shared" si="274"/>
        <v>0</v>
      </c>
      <c r="BX385" s="111">
        <f t="shared" si="274"/>
        <v>0</v>
      </c>
      <c r="BY385" s="111">
        <f t="shared" si="274"/>
        <v>0</v>
      </c>
      <c r="BZ385" s="111">
        <f t="shared" si="274"/>
        <v>0</v>
      </c>
      <c r="CA385" s="111">
        <f t="shared" si="274"/>
        <v>0</v>
      </c>
      <c r="CB385" s="111">
        <f t="shared" si="274"/>
        <v>0</v>
      </c>
      <c r="CC385" s="111">
        <f t="shared" si="274"/>
        <v>0</v>
      </c>
      <c r="CD385" s="111">
        <f t="shared" si="274"/>
        <v>0</v>
      </c>
      <c r="CE385" s="111">
        <f t="shared" si="274"/>
        <v>0</v>
      </c>
      <c r="CF385" s="111">
        <f t="shared" si="274"/>
        <v>0</v>
      </c>
      <c r="CG385" s="111">
        <f t="shared" si="274"/>
        <v>0</v>
      </c>
      <c r="CH385" s="111">
        <f t="shared" si="274"/>
        <v>0</v>
      </c>
      <c r="CI385" s="111">
        <f t="shared" si="274"/>
        <v>0</v>
      </c>
      <c r="CJ385" s="111">
        <f t="shared" si="274"/>
        <v>0</v>
      </c>
      <c r="CK385" s="111">
        <f t="shared" si="274"/>
        <v>0</v>
      </c>
      <c r="CL385" s="111">
        <f t="shared" si="274"/>
        <v>0</v>
      </c>
      <c r="CM385" s="111">
        <f t="shared" si="274"/>
        <v>0</v>
      </c>
      <c r="CN385" s="111">
        <f t="shared" si="274"/>
        <v>0</v>
      </c>
      <c r="CO385" s="111">
        <f t="shared" si="274"/>
        <v>0</v>
      </c>
      <c r="CP385" s="111">
        <f t="shared" si="274"/>
        <v>0</v>
      </c>
      <c r="CQ385" s="111">
        <f t="shared" si="274"/>
        <v>0</v>
      </c>
      <c r="CR385" s="111">
        <f t="shared" si="274"/>
        <v>0</v>
      </c>
      <c r="CS385" s="111">
        <f t="shared" si="274"/>
        <v>0</v>
      </c>
      <c r="CT385" s="111">
        <f t="shared" si="274"/>
        <v>0</v>
      </c>
      <c r="CU385" s="111">
        <f t="shared" si="274"/>
        <v>0</v>
      </c>
      <c r="CV385" s="111">
        <f t="shared" si="274"/>
        <v>0</v>
      </c>
      <c r="CW385" s="111">
        <f t="shared" si="274"/>
        <v>0</v>
      </c>
      <c r="CX385" s="111">
        <f t="shared" si="274"/>
        <v>0</v>
      </c>
      <c r="CY385" s="111">
        <f t="shared" si="274"/>
        <v>0</v>
      </c>
      <c r="CZ385" s="111">
        <f t="shared" si="274"/>
        <v>0</v>
      </c>
      <c r="DA385" s="111">
        <f t="shared" si="274"/>
        <v>0</v>
      </c>
      <c r="DB385" s="111">
        <f t="shared" si="274"/>
        <v>0</v>
      </c>
      <c r="DC385" s="111">
        <f t="shared" si="274"/>
        <v>0</v>
      </c>
      <c r="DD385" s="111">
        <f t="shared" si="274"/>
        <v>0</v>
      </c>
      <c r="DE385" s="111">
        <f t="shared" si="274"/>
        <v>0</v>
      </c>
      <c r="DF385" s="111">
        <f t="shared" si="274"/>
        <v>0</v>
      </c>
      <c r="DG385" s="111">
        <f t="shared" si="274"/>
        <v>0</v>
      </c>
      <c r="DH385" s="111">
        <f t="shared" si="274"/>
        <v>0</v>
      </c>
      <c r="DI385" s="111">
        <f t="shared" si="274"/>
        <v>0</v>
      </c>
      <c r="DJ385" s="111">
        <f t="shared" si="274"/>
        <v>0</v>
      </c>
      <c r="DK385" s="111">
        <f t="shared" si="274"/>
        <v>0</v>
      </c>
      <c r="DL385" s="111">
        <f t="shared" si="274"/>
        <v>0</v>
      </c>
      <c r="DM385" s="111">
        <f t="shared" si="274"/>
        <v>0</v>
      </c>
      <c r="DN385" s="111">
        <f t="shared" si="274"/>
        <v>1</v>
      </c>
      <c r="DO385" s="111">
        <f t="shared" si="274"/>
        <v>1</v>
      </c>
      <c r="DP385" s="111">
        <f t="shared" si="274"/>
        <v>1</v>
      </c>
      <c r="DQ385" s="111">
        <f t="shared" si="274"/>
        <v>1</v>
      </c>
      <c r="DR385" s="111">
        <f t="shared" si="274"/>
        <v>1</v>
      </c>
      <c r="DS385" s="111">
        <f t="shared" si="274"/>
        <v>1</v>
      </c>
      <c r="DT385" s="111">
        <f t="shared" si="274"/>
        <v>1</v>
      </c>
      <c r="DU385" s="111">
        <f t="shared" si="274"/>
        <v>1</v>
      </c>
      <c r="DV385" s="111">
        <f t="shared" si="274"/>
        <v>1</v>
      </c>
      <c r="DW385" s="111">
        <f t="shared" si="274"/>
        <v>1</v>
      </c>
      <c r="DX385" s="111">
        <f t="shared" si="274"/>
        <v>1</v>
      </c>
      <c r="DY385" s="111">
        <f t="shared" si="274"/>
        <v>1</v>
      </c>
      <c r="DZ385" s="111">
        <f t="shared" si="274"/>
        <v>1</v>
      </c>
      <c r="EA385" s="111">
        <f t="shared" si="274"/>
        <v>1</v>
      </c>
      <c r="EB385" s="111">
        <f t="shared" si="274"/>
        <v>1</v>
      </c>
      <c r="EC385" s="111">
        <f t="shared" si="274"/>
        <v>1</v>
      </c>
      <c r="ED385" s="111">
        <f t="shared" si="274"/>
        <v>1</v>
      </c>
      <c r="EE385" s="111">
        <f t="shared" si="269"/>
        <v>1</v>
      </c>
      <c r="EF385" s="111">
        <f t="shared" si="269"/>
        <v>1</v>
      </c>
      <c r="EG385" s="111">
        <f t="shared" si="269"/>
        <v>1</v>
      </c>
      <c r="EH385" s="111">
        <f t="shared" si="269"/>
        <v>1</v>
      </c>
      <c r="EI385" s="111">
        <f t="shared" si="269"/>
        <v>1</v>
      </c>
      <c r="EJ385" s="111">
        <f t="shared" si="269"/>
        <v>1</v>
      </c>
      <c r="EK385" s="111">
        <f t="shared" si="269"/>
        <v>1</v>
      </c>
      <c r="EL385" s="111">
        <f t="shared" si="269"/>
        <v>1</v>
      </c>
      <c r="EM385" s="111">
        <f t="shared" si="269"/>
        <v>1</v>
      </c>
      <c r="EN385" s="111">
        <f t="shared" si="269"/>
        <v>1</v>
      </c>
      <c r="EO385" s="111">
        <f t="shared" si="269"/>
        <v>1</v>
      </c>
      <c r="EP385" s="111">
        <f t="shared" si="269"/>
        <v>1</v>
      </c>
      <c r="EQ385" s="111">
        <f t="shared" si="269"/>
        <v>1</v>
      </c>
      <c r="ER385" s="111">
        <f t="shared" si="269"/>
        <v>1</v>
      </c>
      <c r="ES385" s="47"/>
      <c r="ET385" s="1"/>
    </row>
    <row r="386" spans="1:150" x14ac:dyDescent="0.35">
      <c r="A386" s="119"/>
      <c r="B386" s="3"/>
      <c r="C386" s="3"/>
      <c r="D386" s="3"/>
      <c r="E386" s="1"/>
      <c r="F386" s="1"/>
      <c r="G386" s="118">
        <v>162</v>
      </c>
      <c r="H386" s="111">
        <f t="shared" si="277"/>
        <v>0</v>
      </c>
      <c r="I386" s="111">
        <f t="shared" si="277"/>
        <v>0</v>
      </c>
      <c r="J386" s="111">
        <f t="shared" si="277"/>
        <v>0</v>
      </c>
      <c r="K386" s="111">
        <f t="shared" si="277"/>
        <v>0</v>
      </c>
      <c r="L386" s="111">
        <f t="shared" si="277"/>
        <v>0</v>
      </c>
      <c r="M386" s="111">
        <f t="shared" si="277"/>
        <v>0</v>
      </c>
      <c r="N386" s="111">
        <f t="shared" si="277"/>
        <v>0</v>
      </c>
      <c r="O386" s="111">
        <f t="shared" si="277"/>
        <v>0</v>
      </c>
      <c r="P386" s="111">
        <f t="shared" si="277"/>
        <v>0</v>
      </c>
      <c r="Q386" s="111">
        <f t="shared" si="277"/>
        <v>0</v>
      </c>
      <c r="R386" s="111">
        <f t="shared" si="277"/>
        <v>0</v>
      </c>
      <c r="S386" s="111">
        <f t="shared" si="277"/>
        <v>0</v>
      </c>
      <c r="T386" s="111">
        <f t="shared" si="277"/>
        <v>0</v>
      </c>
      <c r="U386" s="111">
        <f t="shared" si="277"/>
        <v>0</v>
      </c>
      <c r="V386" s="111">
        <f t="shared" si="277"/>
        <v>0</v>
      </c>
      <c r="W386" s="111">
        <f t="shared" si="277"/>
        <v>0</v>
      </c>
      <c r="X386" s="111">
        <f t="shared" si="277"/>
        <v>0</v>
      </c>
      <c r="Y386" s="111">
        <f t="shared" si="277"/>
        <v>0</v>
      </c>
      <c r="Z386" s="111">
        <f t="shared" si="277"/>
        <v>0</v>
      </c>
      <c r="AA386" s="111">
        <f t="shared" si="277"/>
        <v>0</v>
      </c>
      <c r="AB386" s="111">
        <f t="shared" si="277"/>
        <v>0</v>
      </c>
      <c r="AC386" s="111">
        <f t="shared" si="277"/>
        <v>0</v>
      </c>
      <c r="AD386" s="111">
        <f t="shared" si="277"/>
        <v>0</v>
      </c>
      <c r="AE386" s="111">
        <f t="shared" si="277"/>
        <v>0</v>
      </c>
      <c r="AF386" s="111">
        <f t="shared" si="277"/>
        <v>0</v>
      </c>
      <c r="AG386" s="111">
        <f t="shared" si="277"/>
        <v>0</v>
      </c>
      <c r="AH386" s="111">
        <f t="shared" si="277"/>
        <v>0</v>
      </c>
      <c r="AI386" s="111">
        <f t="shared" si="277"/>
        <v>0</v>
      </c>
      <c r="AJ386" s="111">
        <f t="shared" si="277"/>
        <v>0</v>
      </c>
      <c r="AK386" s="111">
        <f t="shared" si="277"/>
        <v>0</v>
      </c>
      <c r="AL386" s="111">
        <f t="shared" si="277"/>
        <v>0</v>
      </c>
      <c r="AM386" s="111">
        <f t="shared" si="277"/>
        <v>0</v>
      </c>
      <c r="AN386" s="111">
        <f t="shared" si="277"/>
        <v>0</v>
      </c>
      <c r="AO386" s="111">
        <f t="shared" si="277"/>
        <v>0</v>
      </c>
      <c r="AP386" s="111">
        <f t="shared" si="277"/>
        <v>0</v>
      </c>
      <c r="AQ386" s="111">
        <f t="shared" si="277"/>
        <v>0</v>
      </c>
      <c r="AR386" s="111">
        <f t="shared" si="277"/>
        <v>0</v>
      </c>
      <c r="AS386" s="111">
        <f t="shared" si="277"/>
        <v>0</v>
      </c>
      <c r="AT386" s="111">
        <f t="shared" si="277"/>
        <v>0</v>
      </c>
      <c r="AU386" s="111">
        <f t="shared" si="277"/>
        <v>0</v>
      </c>
      <c r="AV386" s="111">
        <f t="shared" si="277"/>
        <v>0</v>
      </c>
      <c r="AW386" s="111">
        <f t="shared" si="277"/>
        <v>0</v>
      </c>
      <c r="AX386" s="111">
        <f t="shared" si="277"/>
        <v>0</v>
      </c>
      <c r="AY386" s="111">
        <f t="shared" si="277"/>
        <v>0</v>
      </c>
      <c r="AZ386" s="111">
        <f t="shared" si="277"/>
        <v>0</v>
      </c>
      <c r="BA386" s="111">
        <f t="shared" si="277"/>
        <v>0</v>
      </c>
      <c r="BB386" s="111">
        <f t="shared" si="277"/>
        <v>0</v>
      </c>
      <c r="BC386" s="111">
        <f t="shared" si="277"/>
        <v>0</v>
      </c>
      <c r="BD386" s="111">
        <f t="shared" si="277"/>
        <v>0</v>
      </c>
      <c r="BE386" s="111">
        <f t="shared" si="277"/>
        <v>0</v>
      </c>
      <c r="BF386" s="111">
        <f t="shared" si="277"/>
        <v>0</v>
      </c>
      <c r="BG386" s="111">
        <f t="shared" si="277"/>
        <v>0</v>
      </c>
      <c r="BH386" s="111">
        <f t="shared" si="277"/>
        <v>0</v>
      </c>
      <c r="BI386" s="111">
        <f t="shared" si="277"/>
        <v>0</v>
      </c>
      <c r="BJ386" s="111">
        <f t="shared" si="277"/>
        <v>0</v>
      </c>
      <c r="BK386" s="111">
        <f t="shared" si="277"/>
        <v>0</v>
      </c>
      <c r="BL386" s="111">
        <f t="shared" si="277"/>
        <v>0</v>
      </c>
      <c r="BM386" s="111">
        <f t="shared" si="277"/>
        <v>0</v>
      </c>
      <c r="BN386" s="111">
        <f t="shared" si="277"/>
        <v>0</v>
      </c>
      <c r="BO386" s="111">
        <f t="shared" si="277"/>
        <v>0</v>
      </c>
      <c r="BP386" s="111">
        <f t="shared" si="277"/>
        <v>0</v>
      </c>
      <c r="BQ386" s="111">
        <f t="shared" si="277"/>
        <v>0</v>
      </c>
      <c r="BR386" s="111">
        <f t="shared" si="277"/>
        <v>0</v>
      </c>
      <c r="BS386" s="111">
        <f t="shared" si="277"/>
        <v>0</v>
      </c>
      <c r="BT386" s="111">
        <f t="shared" si="276"/>
        <v>0</v>
      </c>
      <c r="BU386" s="111">
        <f t="shared" si="276"/>
        <v>0</v>
      </c>
      <c r="BV386" s="111">
        <f t="shared" si="276"/>
        <v>0</v>
      </c>
      <c r="BW386" s="111">
        <f t="shared" si="276"/>
        <v>0</v>
      </c>
      <c r="BX386" s="111">
        <f t="shared" si="276"/>
        <v>0</v>
      </c>
      <c r="BY386" s="111">
        <f t="shared" si="276"/>
        <v>0</v>
      </c>
      <c r="BZ386" s="111">
        <f t="shared" si="276"/>
        <v>0</v>
      </c>
      <c r="CA386" s="111">
        <f t="shared" si="276"/>
        <v>0</v>
      </c>
      <c r="CB386" s="111">
        <f t="shared" si="276"/>
        <v>0</v>
      </c>
      <c r="CC386" s="111">
        <f t="shared" si="276"/>
        <v>0</v>
      </c>
      <c r="CD386" s="111">
        <f t="shared" si="276"/>
        <v>0</v>
      </c>
      <c r="CE386" s="111">
        <f t="shared" si="276"/>
        <v>0</v>
      </c>
      <c r="CF386" s="111">
        <f t="shared" si="276"/>
        <v>0</v>
      </c>
      <c r="CG386" s="111">
        <f t="shared" si="276"/>
        <v>0</v>
      </c>
      <c r="CH386" s="111">
        <f t="shared" si="276"/>
        <v>0</v>
      </c>
      <c r="CI386" s="111">
        <f t="shared" si="276"/>
        <v>0</v>
      </c>
      <c r="CJ386" s="111">
        <f t="shared" si="276"/>
        <v>0</v>
      </c>
      <c r="CK386" s="111">
        <f t="shared" si="276"/>
        <v>0</v>
      </c>
      <c r="CL386" s="111">
        <f t="shared" si="276"/>
        <v>0</v>
      </c>
      <c r="CM386" s="111">
        <f t="shared" si="276"/>
        <v>0</v>
      </c>
      <c r="CN386" s="111">
        <f t="shared" si="276"/>
        <v>0</v>
      </c>
      <c r="CO386" s="111">
        <f t="shared" si="276"/>
        <v>0</v>
      </c>
      <c r="CP386" s="111">
        <f t="shared" si="276"/>
        <v>0</v>
      </c>
      <c r="CQ386" s="111">
        <f t="shared" si="276"/>
        <v>0</v>
      </c>
      <c r="CR386" s="111">
        <f t="shared" si="276"/>
        <v>0</v>
      </c>
      <c r="CS386" s="111">
        <f t="shared" si="276"/>
        <v>0</v>
      </c>
      <c r="CT386" s="111">
        <f t="shared" si="276"/>
        <v>0</v>
      </c>
      <c r="CU386" s="111">
        <f t="shared" si="276"/>
        <v>0</v>
      </c>
      <c r="CV386" s="111">
        <f t="shared" si="276"/>
        <v>0</v>
      </c>
      <c r="CW386" s="111">
        <f t="shared" si="276"/>
        <v>0</v>
      </c>
      <c r="CX386" s="111">
        <f t="shared" si="276"/>
        <v>0</v>
      </c>
      <c r="CY386" s="111">
        <f t="shared" si="276"/>
        <v>0</v>
      </c>
      <c r="CZ386" s="111">
        <f t="shared" si="276"/>
        <v>0</v>
      </c>
      <c r="DA386" s="111">
        <f t="shared" si="276"/>
        <v>0</v>
      </c>
      <c r="DB386" s="111">
        <f t="shared" si="276"/>
        <v>0</v>
      </c>
      <c r="DC386" s="111">
        <f t="shared" si="276"/>
        <v>0</v>
      </c>
      <c r="DD386" s="111">
        <f t="shared" si="276"/>
        <v>0</v>
      </c>
      <c r="DE386" s="111">
        <f t="shared" si="276"/>
        <v>0</v>
      </c>
      <c r="DF386" s="111">
        <f t="shared" si="276"/>
        <v>0</v>
      </c>
      <c r="DG386" s="111">
        <f t="shared" si="276"/>
        <v>0</v>
      </c>
      <c r="DH386" s="111">
        <f t="shared" si="276"/>
        <v>0</v>
      </c>
      <c r="DI386" s="111">
        <f t="shared" si="276"/>
        <v>0</v>
      </c>
      <c r="DJ386" s="111">
        <f t="shared" si="276"/>
        <v>0</v>
      </c>
      <c r="DK386" s="111">
        <f t="shared" si="276"/>
        <v>0</v>
      </c>
      <c r="DL386" s="111">
        <f t="shared" si="276"/>
        <v>0</v>
      </c>
      <c r="DM386" s="111">
        <f t="shared" si="276"/>
        <v>0</v>
      </c>
      <c r="DN386" s="111">
        <f t="shared" si="276"/>
        <v>0</v>
      </c>
      <c r="DO386" s="111">
        <f t="shared" si="276"/>
        <v>0</v>
      </c>
      <c r="DP386" s="111">
        <f t="shared" si="276"/>
        <v>0</v>
      </c>
      <c r="DQ386" s="111">
        <f t="shared" si="276"/>
        <v>0</v>
      </c>
      <c r="DR386" s="111">
        <f t="shared" si="276"/>
        <v>0</v>
      </c>
      <c r="DS386" s="111">
        <f t="shared" si="276"/>
        <v>0</v>
      </c>
      <c r="DT386" s="111">
        <f t="shared" si="276"/>
        <v>0</v>
      </c>
      <c r="DU386" s="111">
        <f t="shared" si="276"/>
        <v>0</v>
      </c>
      <c r="DV386" s="111">
        <f t="shared" si="276"/>
        <v>0</v>
      </c>
      <c r="DW386" s="111">
        <f t="shared" si="276"/>
        <v>0</v>
      </c>
      <c r="DX386" s="111">
        <f t="shared" si="276"/>
        <v>0</v>
      </c>
      <c r="DY386" s="111">
        <f t="shared" si="276"/>
        <v>0</v>
      </c>
      <c r="DZ386" s="111">
        <f t="shared" si="276"/>
        <v>0</v>
      </c>
      <c r="EA386" s="111">
        <f t="shared" si="276"/>
        <v>0</v>
      </c>
      <c r="EB386" s="111">
        <f t="shared" si="276"/>
        <v>0</v>
      </c>
      <c r="EC386" s="111">
        <f t="shared" si="276"/>
        <v>0</v>
      </c>
      <c r="ED386" s="111">
        <f t="shared" si="276"/>
        <v>0</v>
      </c>
      <c r="EE386" s="111">
        <f t="shared" ref="EE386:ER401" si="278">IF($D184&gt;EE$10, $F184, 0)</f>
        <v>0</v>
      </c>
      <c r="EF386" s="111">
        <f t="shared" si="278"/>
        <v>0</v>
      </c>
      <c r="EG386" s="111">
        <f t="shared" si="278"/>
        <v>0</v>
      </c>
      <c r="EH386" s="111">
        <f t="shared" si="278"/>
        <v>0</v>
      </c>
      <c r="EI386" s="111">
        <f t="shared" si="278"/>
        <v>0</v>
      </c>
      <c r="EJ386" s="111">
        <f t="shared" si="278"/>
        <v>0</v>
      </c>
      <c r="EK386" s="111">
        <f t="shared" si="278"/>
        <v>0</v>
      </c>
      <c r="EL386" s="111">
        <f t="shared" si="278"/>
        <v>0</v>
      </c>
      <c r="EM386" s="111">
        <f t="shared" si="278"/>
        <v>0</v>
      </c>
      <c r="EN386" s="111">
        <f t="shared" si="278"/>
        <v>0</v>
      </c>
      <c r="EO386" s="111">
        <f t="shared" si="278"/>
        <v>0</v>
      </c>
      <c r="EP386" s="111">
        <f t="shared" si="278"/>
        <v>0</v>
      </c>
      <c r="EQ386" s="111">
        <f t="shared" si="278"/>
        <v>0</v>
      </c>
      <c r="ER386" s="111">
        <f t="shared" si="278"/>
        <v>0</v>
      </c>
      <c r="ES386" s="47"/>
      <c r="ET386" s="1"/>
    </row>
    <row r="387" spans="1:150" x14ac:dyDescent="0.35">
      <c r="A387" s="119"/>
      <c r="B387" s="3"/>
      <c r="C387" s="3"/>
      <c r="D387" s="3"/>
      <c r="E387" s="1"/>
      <c r="F387" s="1"/>
      <c r="G387" s="118">
        <v>163</v>
      </c>
      <c r="H387" s="111">
        <f t="shared" si="277"/>
        <v>0</v>
      </c>
      <c r="I387" s="111">
        <f t="shared" si="277"/>
        <v>0</v>
      </c>
      <c r="J387" s="111">
        <f t="shared" si="277"/>
        <v>0</v>
      </c>
      <c r="K387" s="111">
        <f t="shared" si="277"/>
        <v>0</v>
      </c>
      <c r="L387" s="111">
        <f t="shared" si="277"/>
        <v>0</v>
      </c>
      <c r="M387" s="111">
        <f t="shared" si="277"/>
        <v>0</v>
      </c>
      <c r="N387" s="111">
        <f t="shared" si="277"/>
        <v>0</v>
      </c>
      <c r="O387" s="111">
        <f t="shared" si="277"/>
        <v>0</v>
      </c>
      <c r="P387" s="111">
        <f t="shared" si="277"/>
        <v>0</v>
      </c>
      <c r="Q387" s="111">
        <f t="shared" si="277"/>
        <v>0</v>
      </c>
      <c r="R387" s="111">
        <f t="shared" si="277"/>
        <v>0</v>
      </c>
      <c r="S387" s="111">
        <f t="shared" si="277"/>
        <v>0</v>
      </c>
      <c r="T387" s="111">
        <f t="shared" si="277"/>
        <v>0</v>
      </c>
      <c r="U387" s="111">
        <f t="shared" si="277"/>
        <v>0</v>
      </c>
      <c r="V387" s="111">
        <f t="shared" si="277"/>
        <v>0</v>
      </c>
      <c r="W387" s="111">
        <f t="shared" si="277"/>
        <v>0</v>
      </c>
      <c r="X387" s="111">
        <f t="shared" si="277"/>
        <v>0</v>
      </c>
      <c r="Y387" s="111">
        <f t="shared" si="277"/>
        <v>0</v>
      </c>
      <c r="Z387" s="111">
        <f t="shared" si="277"/>
        <v>0</v>
      </c>
      <c r="AA387" s="111">
        <f t="shared" si="277"/>
        <v>0</v>
      </c>
      <c r="AB387" s="111">
        <f t="shared" si="277"/>
        <v>0</v>
      </c>
      <c r="AC387" s="111">
        <f t="shared" si="277"/>
        <v>0</v>
      </c>
      <c r="AD387" s="111">
        <f t="shared" si="277"/>
        <v>0</v>
      </c>
      <c r="AE387" s="111">
        <f t="shared" si="277"/>
        <v>0</v>
      </c>
      <c r="AF387" s="111">
        <f t="shared" si="277"/>
        <v>0</v>
      </c>
      <c r="AG387" s="111">
        <f t="shared" si="277"/>
        <v>0</v>
      </c>
      <c r="AH387" s="111">
        <f t="shared" si="277"/>
        <v>0</v>
      </c>
      <c r="AI387" s="111">
        <f t="shared" si="277"/>
        <v>0</v>
      </c>
      <c r="AJ387" s="111">
        <f t="shared" si="277"/>
        <v>0</v>
      </c>
      <c r="AK387" s="111">
        <f t="shared" si="277"/>
        <v>0</v>
      </c>
      <c r="AL387" s="111">
        <f t="shared" si="277"/>
        <v>0</v>
      </c>
      <c r="AM387" s="111">
        <f t="shared" si="277"/>
        <v>0</v>
      </c>
      <c r="AN387" s="111">
        <f t="shared" si="277"/>
        <v>0</v>
      </c>
      <c r="AO387" s="111">
        <f t="shared" si="277"/>
        <v>0</v>
      </c>
      <c r="AP387" s="111">
        <f t="shared" si="277"/>
        <v>0</v>
      </c>
      <c r="AQ387" s="111">
        <f t="shared" si="277"/>
        <v>0</v>
      </c>
      <c r="AR387" s="111">
        <f t="shared" si="277"/>
        <v>0</v>
      </c>
      <c r="AS387" s="111">
        <f t="shared" si="277"/>
        <v>0</v>
      </c>
      <c r="AT387" s="111">
        <f t="shared" si="277"/>
        <v>0</v>
      </c>
      <c r="AU387" s="111">
        <f t="shared" si="277"/>
        <v>0</v>
      </c>
      <c r="AV387" s="111">
        <f t="shared" si="277"/>
        <v>0</v>
      </c>
      <c r="AW387" s="111">
        <f t="shared" si="277"/>
        <v>0</v>
      </c>
      <c r="AX387" s="111">
        <f t="shared" si="277"/>
        <v>0</v>
      </c>
      <c r="AY387" s="111">
        <f t="shared" si="277"/>
        <v>0</v>
      </c>
      <c r="AZ387" s="111">
        <f t="shared" si="277"/>
        <v>0</v>
      </c>
      <c r="BA387" s="111">
        <f t="shared" si="277"/>
        <v>0</v>
      </c>
      <c r="BB387" s="111">
        <f t="shared" si="277"/>
        <v>0</v>
      </c>
      <c r="BC387" s="111">
        <f t="shared" si="277"/>
        <v>0</v>
      </c>
      <c r="BD387" s="111">
        <f t="shared" si="277"/>
        <v>0</v>
      </c>
      <c r="BE387" s="111">
        <f t="shared" si="277"/>
        <v>0</v>
      </c>
      <c r="BF387" s="111">
        <f t="shared" si="277"/>
        <v>0</v>
      </c>
      <c r="BG387" s="111">
        <f t="shared" si="277"/>
        <v>0</v>
      </c>
      <c r="BH387" s="111">
        <f t="shared" si="277"/>
        <v>0</v>
      </c>
      <c r="BI387" s="111">
        <f t="shared" si="277"/>
        <v>0</v>
      </c>
      <c r="BJ387" s="111">
        <f t="shared" si="277"/>
        <v>0</v>
      </c>
      <c r="BK387" s="111">
        <f t="shared" si="277"/>
        <v>0</v>
      </c>
      <c r="BL387" s="111">
        <f t="shared" si="277"/>
        <v>0</v>
      </c>
      <c r="BM387" s="111">
        <f t="shared" si="277"/>
        <v>0</v>
      </c>
      <c r="BN387" s="111">
        <f t="shared" si="277"/>
        <v>0</v>
      </c>
      <c r="BO387" s="111">
        <f t="shared" si="277"/>
        <v>0</v>
      </c>
      <c r="BP387" s="111">
        <f t="shared" si="277"/>
        <v>0</v>
      </c>
      <c r="BQ387" s="111">
        <f t="shared" si="277"/>
        <v>0</v>
      </c>
      <c r="BR387" s="111">
        <f t="shared" si="277"/>
        <v>0</v>
      </c>
      <c r="BS387" s="111">
        <f t="shared" si="277"/>
        <v>0</v>
      </c>
      <c r="BT387" s="111">
        <f t="shared" si="276"/>
        <v>0</v>
      </c>
      <c r="BU387" s="111">
        <f t="shared" si="276"/>
        <v>0</v>
      </c>
      <c r="BV387" s="111">
        <f t="shared" si="276"/>
        <v>0</v>
      </c>
      <c r="BW387" s="111">
        <f t="shared" si="276"/>
        <v>0</v>
      </c>
      <c r="BX387" s="111">
        <f t="shared" si="276"/>
        <v>0</v>
      </c>
      <c r="BY387" s="111">
        <f t="shared" si="276"/>
        <v>0</v>
      </c>
      <c r="BZ387" s="111">
        <f t="shared" si="276"/>
        <v>0</v>
      </c>
      <c r="CA387" s="111">
        <f t="shared" si="276"/>
        <v>0</v>
      </c>
      <c r="CB387" s="111">
        <f t="shared" si="276"/>
        <v>0</v>
      </c>
      <c r="CC387" s="111">
        <f t="shared" si="276"/>
        <v>0</v>
      </c>
      <c r="CD387" s="111">
        <f t="shared" si="276"/>
        <v>0</v>
      </c>
      <c r="CE387" s="111">
        <f t="shared" si="276"/>
        <v>0</v>
      </c>
      <c r="CF387" s="111">
        <f t="shared" si="276"/>
        <v>0</v>
      </c>
      <c r="CG387" s="111">
        <f t="shared" si="276"/>
        <v>0</v>
      </c>
      <c r="CH387" s="111">
        <f t="shared" si="276"/>
        <v>0</v>
      </c>
      <c r="CI387" s="111">
        <f t="shared" si="276"/>
        <v>0</v>
      </c>
      <c r="CJ387" s="111">
        <f t="shared" si="276"/>
        <v>0</v>
      </c>
      <c r="CK387" s="111">
        <f t="shared" si="276"/>
        <v>0</v>
      </c>
      <c r="CL387" s="111">
        <f t="shared" si="276"/>
        <v>0</v>
      </c>
      <c r="CM387" s="111">
        <f t="shared" si="276"/>
        <v>0</v>
      </c>
      <c r="CN387" s="111">
        <f t="shared" si="276"/>
        <v>0</v>
      </c>
      <c r="CO387" s="111">
        <f t="shared" si="276"/>
        <v>0</v>
      </c>
      <c r="CP387" s="111">
        <f t="shared" si="276"/>
        <v>0</v>
      </c>
      <c r="CQ387" s="111">
        <f t="shared" si="276"/>
        <v>0</v>
      </c>
      <c r="CR387" s="111">
        <f t="shared" si="276"/>
        <v>0</v>
      </c>
      <c r="CS387" s="111">
        <f t="shared" si="276"/>
        <v>0</v>
      </c>
      <c r="CT387" s="111">
        <f t="shared" si="276"/>
        <v>1</v>
      </c>
      <c r="CU387" s="111">
        <f t="shared" si="276"/>
        <v>1</v>
      </c>
      <c r="CV387" s="111">
        <f t="shared" si="276"/>
        <v>1</v>
      </c>
      <c r="CW387" s="111">
        <f t="shared" si="276"/>
        <v>1</v>
      </c>
      <c r="CX387" s="111">
        <f t="shared" si="276"/>
        <v>1</v>
      </c>
      <c r="CY387" s="111">
        <f t="shared" si="276"/>
        <v>1</v>
      </c>
      <c r="CZ387" s="111">
        <f t="shared" si="276"/>
        <v>1</v>
      </c>
      <c r="DA387" s="111">
        <f t="shared" si="276"/>
        <v>1</v>
      </c>
      <c r="DB387" s="111">
        <f t="shared" si="276"/>
        <v>1</v>
      </c>
      <c r="DC387" s="111">
        <f t="shared" si="276"/>
        <v>1</v>
      </c>
      <c r="DD387" s="111">
        <f t="shared" si="276"/>
        <v>1</v>
      </c>
      <c r="DE387" s="111">
        <f t="shared" si="276"/>
        <v>1</v>
      </c>
      <c r="DF387" s="111">
        <f t="shared" si="276"/>
        <v>1</v>
      </c>
      <c r="DG387" s="111">
        <f t="shared" si="276"/>
        <v>1</v>
      </c>
      <c r="DH387" s="111">
        <f t="shared" si="276"/>
        <v>1</v>
      </c>
      <c r="DI387" s="111">
        <f t="shared" si="276"/>
        <v>1</v>
      </c>
      <c r="DJ387" s="111">
        <f t="shared" si="276"/>
        <v>1</v>
      </c>
      <c r="DK387" s="111">
        <f t="shared" si="276"/>
        <v>1</v>
      </c>
      <c r="DL387" s="111">
        <f t="shared" si="276"/>
        <v>1</v>
      </c>
      <c r="DM387" s="111">
        <f t="shared" si="276"/>
        <v>1</v>
      </c>
      <c r="DN387" s="111">
        <f t="shared" si="276"/>
        <v>1</v>
      </c>
      <c r="DO387" s="111">
        <f t="shared" si="276"/>
        <v>1</v>
      </c>
      <c r="DP387" s="111">
        <f t="shared" si="276"/>
        <v>1</v>
      </c>
      <c r="DQ387" s="111">
        <f t="shared" si="276"/>
        <v>1</v>
      </c>
      <c r="DR387" s="111">
        <f t="shared" si="276"/>
        <v>1</v>
      </c>
      <c r="DS387" s="111">
        <f t="shared" si="276"/>
        <v>1</v>
      </c>
      <c r="DT387" s="111">
        <f t="shared" si="276"/>
        <v>1</v>
      </c>
      <c r="DU387" s="111">
        <f t="shared" si="276"/>
        <v>1</v>
      </c>
      <c r="DV387" s="111">
        <f t="shared" si="276"/>
        <v>1</v>
      </c>
      <c r="DW387" s="111">
        <f t="shared" si="276"/>
        <v>1</v>
      </c>
      <c r="DX387" s="111">
        <f t="shared" si="276"/>
        <v>1</v>
      </c>
      <c r="DY387" s="111">
        <f t="shared" si="276"/>
        <v>1</v>
      </c>
      <c r="DZ387" s="111">
        <f t="shared" si="276"/>
        <v>1</v>
      </c>
      <c r="EA387" s="111">
        <f t="shared" si="276"/>
        <v>1</v>
      </c>
      <c r="EB387" s="111">
        <f t="shared" si="276"/>
        <v>1</v>
      </c>
      <c r="EC387" s="111">
        <f t="shared" si="276"/>
        <v>1</v>
      </c>
      <c r="ED387" s="111">
        <f t="shared" si="276"/>
        <v>1</v>
      </c>
      <c r="EE387" s="111">
        <f t="shared" si="278"/>
        <v>1</v>
      </c>
      <c r="EF387" s="111">
        <f t="shared" si="278"/>
        <v>1</v>
      </c>
      <c r="EG387" s="111">
        <f t="shared" si="278"/>
        <v>1</v>
      </c>
      <c r="EH387" s="111">
        <f t="shared" si="278"/>
        <v>1</v>
      </c>
      <c r="EI387" s="111">
        <f t="shared" si="278"/>
        <v>1</v>
      </c>
      <c r="EJ387" s="111">
        <f t="shared" si="278"/>
        <v>1</v>
      </c>
      <c r="EK387" s="111">
        <f t="shared" si="278"/>
        <v>1</v>
      </c>
      <c r="EL387" s="111">
        <f t="shared" si="278"/>
        <v>1</v>
      </c>
      <c r="EM387" s="111">
        <f t="shared" si="278"/>
        <v>1</v>
      </c>
      <c r="EN387" s="111">
        <f t="shared" si="278"/>
        <v>1</v>
      </c>
      <c r="EO387" s="111">
        <f t="shared" si="278"/>
        <v>1</v>
      </c>
      <c r="EP387" s="111">
        <f t="shared" si="278"/>
        <v>1</v>
      </c>
      <c r="EQ387" s="111">
        <f t="shared" si="278"/>
        <v>1</v>
      </c>
      <c r="ER387" s="111">
        <f t="shared" si="278"/>
        <v>1</v>
      </c>
      <c r="ES387" s="47"/>
      <c r="ET387" s="1"/>
    </row>
    <row r="388" spans="1:150" x14ac:dyDescent="0.35">
      <c r="A388" s="119"/>
      <c r="B388" s="3"/>
      <c r="C388" s="3"/>
      <c r="D388" s="3"/>
      <c r="E388" s="1"/>
      <c r="F388" s="1"/>
      <c r="G388" s="118">
        <v>164</v>
      </c>
      <c r="H388" s="111">
        <f>IF($D186&gt;H$10, $F186, 0)</f>
        <v>0</v>
      </c>
      <c r="I388" s="111">
        <f t="shared" si="277"/>
        <v>0</v>
      </c>
      <c r="J388" s="111">
        <f t="shared" si="277"/>
        <v>0</v>
      </c>
      <c r="K388" s="111">
        <f t="shared" si="277"/>
        <v>0</v>
      </c>
      <c r="L388" s="111">
        <f t="shared" si="277"/>
        <v>0</v>
      </c>
      <c r="M388" s="111">
        <f t="shared" si="277"/>
        <v>0</v>
      </c>
      <c r="N388" s="111">
        <f t="shared" si="277"/>
        <v>0</v>
      </c>
      <c r="O388" s="111">
        <f t="shared" si="277"/>
        <v>0</v>
      </c>
      <c r="P388" s="111">
        <f t="shared" si="277"/>
        <v>0</v>
      </c>
      <c r="Q388" s="111">
        <f t="shared" si="277"/>
        <v>0</v>
      </c>
      <c r="R388" s="111">
        <f t="shared" si="277"/>
        <v>0</v>
      </c>
      <c r="S388" s="111">
        <f t="shared" si="277"/>
        <v>0</v>
      </c>
      <c r="T388" s="111">
        <f t="shared" si="277"/>
        <v>0</v>
      </c>
      <c r="U388" s="111">
        <f t="shared" si="277"/>
        <v>0</v>
      </c>
      <c r="V388" s="111">
        <f t="shared" si="277"/>
        <v>0</v>
      </c>
      <c r="W388" s="111">
        <f t="shared" si="277"/>
        <v>0</v>
      </c>
      <c r="X388" s="111">
        <f t="shared" si="277"/>
        <v>0</v>
      </c>
      <c r="Y388" s="111">
        <f t="shared" si="277"/>
        <v>0</v>
      </c>
      <c r="Z388" s="111">
        <f t="shared" si="277"/>
        <v>0</v>
      </c>
      <c r="AA388" s="111">
        <f t="shared" si="277"/>
        <v>0</v>
      </c>
      <c r="AB388" s="111">
        <f t="shared" si="277"/>
        <v>0</v>
      </c>
      <c r="AC388" s="111">
        <f t="shared" si="277"/>
        <v>0</v>
      </c>
      <c r="AD388" s="111">
        <f t="shared" si="277"/>
        <v>0</v>
      </c>
      <c r="AE388" s="111">
        <f t="shared" si="277"/>
        <v>0</v>
      </c>
      <c r="AF388" s="111">
        <f t="shared" si="277"/>
        <v>0</v>
      </c>
      <c r="AG388" s="111">
        <f t="shared" si="277"/>
        <v>0</v>
      </c>
      <c r="AH388" s="111">
        <f t="shared" si="277"/>
        <v>0</v>
      </c>
      <c r="AI388" s="111">
        <f t="shared" si="277"/>
        <v>0</v>
      </c>
      <c r="AJ388" s="111">
        <f t="shared" si="277"/>
        <v>0</v>
      </c>
      <c r="AK388" s="111">
        <f t="shared" si="277"/>
        <v>0</v>
      </c>
      <c r="AL388" s="111">
        <f t="shared" si="277"/>
        <v>0</v>
      </c>
      <c r="AM388" s="111">
        <f t="shared" si="277"/>
        <v>0</v>
      </c>
      <c r="AN388" s="111">
        <f t="shared" si="277"/>
        <v>0</v>
      </c>
      <c r="AO388" s="111">
        <f t="shared" si="277"/>
        <v>0</v>
      </c>
      <c r="AP388" s="111">
        <f t="shared" si="277"/>
        <v>0</v>
      </c>
      <c r="AQ388" s="111">
        <f t="shared" si="277"/>
        <v>0</v>
      </c>
      <c r="AR388" s="111">
        <f t="shared" si="277"/>
        <v>0</v>
      </c>
      <c r="AS388" s="111">
        <f t="shared" si="277"/>
        <v>0</v>
      </c>
      <c r="AT388" s="111">
        <f t="shared" si="277"/>
        <v>0</v>
      </c>
      <c r="AU388" s="111">
        <f t="shared" si="277"/>
        <v>0</v>
      </c>
      <c r="AV388" s="111">
        <f t="shared" si="277"/>
        <v>0</v>
      </c>
      <c r="AW388" s="111">
        <f t="shared" si="277"/>
        <v>0</v>
      </c>
      <c r="AX388" s="111">
        <f t="shared" si="277"/>
        <v>0</v>
      </c>
      <c r="AY388" s="111">
        <f t="shared" si="277"/>
        <v>0</v>
      </c>
      <c r="AZ388" s="111">
        <f t="shared" si="277"/>
        <v>0</v>
      </c>
      <c r="BA388" s="111">
        <f t="shared" si="277"/>
        <v>0</v>
      </c>
      <c r="BB388" s="111">
        <f t="shared" si="277"/>
        <v>0</v>
      </c>
      <c r="BC388" s="111">
        <f t="shared" si="277"/>
        <v>0</v>
      </c>
      <c r="BD388" s="111">
        <f t="shared" si="277"/>
        <v>0</v>
      </c>
      <c r="BE388" s="111">
        <f t="shared" si="277"/>
        <v>0</v>
      </c>
      <c r="BF388" s="111">
        <f t="shared" si="277"/>
        <v>0</v>
      </c>
      <c r="BG388" s="111">
        <f t="shared" si="277"/>
        <v>0</v>
      </c>
      <c r="BH388" s="111">
        <f t="shared" si="277"/>
        <v>0</v>
      </c>
      <c r="BI388" s="111">
        <f t="shared" si="277"/>
        <v>0</v>
      </c>
      <c r="BJ388" s="111">
        <f t="shared" si="277"/>
        <v>0</v>
      </c>
      <c r="BK388" s="111">
        <f t="shared" si="277"/>
        <v>0</v>
      </c>
      <c r="BL388" s="111">
        <f t="shared" si="277"/>
        <v>0</v>
      </c>
      <c r="BM388" s="111">
        <f t="shared" si="277"/>
        <v>0</v>
      </c>
      <c r="BN388" s="111">
        <f t="shared" si="277"/>
        <v>0</v>
      </c>
      <c r="BO388" s="111">
        <f t="shared" si="277"/>
        <v>0</v>
      </c>
      <c r="BP388" s="111">
        <f t="shared" si="277"/>
        <v>0</v>
      </c>
      <c r="BQ388" s="111">
        <f t="shared" si="277"/>
        <v>0</v>
      </c>
      <c r="BR388" s="111">
        <f t="shared" si="277"/>
        <v>0</v>
      </c>
      <c r="BS388" s="111">
        <f t="shared" si="277"/>
        <v>0</v>
      </c>
      <c r="BT388" s="111">
        <f t="shared" si="276"/>
        <v>0</v>
      </c>
      <c r="BU388" s="111">
        <f t="shared" si="276"/>
        <v>0</v>
      </c>
      <c r="BV388" s="111">
        <f t="shared" si="276"/>
        <v>0</v>
      </c>
      <c r="BW388" s="111">
        <f t="shared" si="276"/>
        <v>0</v>
      </c>
      <c r="BX388" s="111">
        <f t="shared" si="276"/>
        <v>0</v>
      </c>
      <c r="BY388" s="111">
        <f t="shared" si="276"/>
        <v>0</v>
      </c>
      <c r="BZ388" s="111">
        <f t="shared" si="276"/>
        <v>0</v>
      </c>
      <c r="CA388" s="111">
        <f t="shared" si="276"/>
        <v>0</v>
      </c>
      <c r="CB388" s="111">
        <f t="shared" si="276"/>
        <v>0</v>
      </c>
      <c r="CC388" s="111">
        <f t="shared" si="276"/>
        <v>0</v>
      </c>
      <c r="CD388" s="111">
        <f t="shared" si="276"/>
        <v>0</v>
      </c>
      <c r="CE388" s="111">
        <f t="shared" si="276"/>
        <v>0</v>
      </c>
      <c r="CF388" s="111">
        <f t="shared" si="276"/>
        <v>0</v>
      </c>
      <c r="CG388" s="111">
        <f t="shared" si="276"/>
        <v>0</v>
      </c>
      <c r="CH388" s="111">
        <f t="shared" si="276"/>
        <v>0</v>
      </c>
      <c r="CI388" s="111">
        <f t="shared" si="276"/>
        <v>0</v>
      </c>
      <c r="CJ388" s="111">
        <f t="shared" si="276"/>
        <v>0</v>
      </c>
      <c r="CK388" s="111">
        <f t="shared" si="276"/>
        <v>0</v>
      </c>
      <c r="CL388" s="111">
        <f t="shared" si="276"/>
        <v>0</v>
      </c>
      <c r="CM388" s="111">
        <f t="shared" si="276"/>
        <v>0</v>
      </c>
      <c r="CN388" s="111">
        <f t="shared" si="276"/>
        <v>0</v>
      </c>
      <c r="CO388" s="111">
        <f t="shared" si="276"/>
        <v>0</v>
      </c>
      <c r="CP388" s="111">
        <f t="shared" si="276"/>
        <v>0</v>
      </c>
      <c r="CQ388" s="111">
        <f t="shared" si="276"/>
        <v>0</v>
      </c>
      <c r="CR388" s="111">
        <f t="shared" si="276"/>
        <v>0</v>
      </c>
      <c r="CS388" s="111">
        <f t="shared" si="276"/>
        <v>0</v>
      </c>
      <c r="CT388" s="111">
        <f t="shared" si="276"/>
        <v>0</v>
      </c>
      <c r="CU388" s="111">
        <f t="shared" si="276"/>
        <v>0</v>
      </c>
      <c r="CV388" s="111">
        <f t="shared" si="276"/>
        <v>1</v>
      </c>
      <c r="CW388" s="111">
        <f t="shared" si="276"/>
        <v>1</v>
      </c>
      <c r="CX388" s="111">
        <f t="shared" si="276"/>
        <v>1</v>
      </c>
      <c r="CY388" s="111">
        <f t="shared" si="276"/>
        <v>1</v>
      </c>
      <c r="CZ388" s="111">
        <f t="shared" si="276"/>
        <v>1</v>
      </c>
      <c r="DA388" s="111">
        <f t="shared" si="276"/>
        <v>1</v>
      </c>
      <c r="DB388" s="111">
        <f t="shared" si="276"/>
        <v>1</v>
      </c>
      <c r="DC388" s="111">
        <f t="shared" si="276"/>
        <v>1</v>
      </c>
      <c r="DD388" s="111">
        <f t="shared" si="276"/>
        <v>1</v>
      </c>
      <c r="DE388" s="111">
        <f t="shared" si="276"/>
        <v>1</v>
      </c>
      <c r="DF388" s="111">
        <f t="shared" si="276"/>
        <v>1</v>
      </c>
      <c r="DG388" s="111">
        <f t="shared" si="276"/>
        <v>1</v>
      </c>
      <c r="DH388" s="111">
        <f t="shared" si="276"/>
        <v>1</v>
      </c>
      <c r="DI388" s="111">
        <f t="shared" si="276"/>
        <v>1</v>
      </c>
      <c r="DJ388" s="111">
        <f t="shared" si="276"/>
        <v>1</v>
      </c>
      <c r="DK388" s="111">
        <f t="shared" si="276"/>
        <v>1</v>
      </c>
      <c r="DL388" s="111">
        <f t="shared" si="276"/>
        <v>1</v>
      </c>
      <c r="DM388" s="111">
        <f t="shared" si="276"/>
        <v>1</v>
      </c>
      <c r="DN388" s="111">
        <f t="shared" si="276"/>
        <v>1</v>
      </c>
      <c r="DO388" s="111">
        <f t="shared" si="276"/>
        <v>1</v>
      </c>
      <c r="DP388" s="111">
        <f t="shared" si="276"/>
        <v>1</v>
      </c>
      <c r="DQ388" s="111">
        <f t="shared" si="276"/>
        <v>1</v>
      </c>
      <c r="DR388" s="111">
        <f t="shared" si="276"/>
        <v>1</v>
      </c>
      <c r="DS388" s="111">
        <f t="shared" si="276"/>
        <v>1</v>
      </c>
      <c r="DT388" s="111">
        <f t="shared" si="276"/>
        <v>1</v>
      </c>
      <c r="DU388" s="111">
        <f t="shared" si="276"/>
        <v>1</v>
      </c>
      <c r="DV388" s="111">
        <f t="shared" si="276"/>
        <v>1</v>
      </c>
      <c r="DW388" s="111">
        <f t="shared" si="276"/>
        <v>1</v>
      </c>
      <c r="DX388" s="111">
        <f t="shared" si="276"/>
        <v>1</v>
      </c>
      <c r="DY388" s="111">
        <f t="shared" si="276"/>
        <v>1</v>
      </c>
      <c r="DZ388" s="111">
        <f t="shared" si="276"/>
        <v>1</v>
      </c>
      <c r="EA388" s="111">
        <f t="shared" si="276"/>
        <v>1</v>
      </c>
      <c r="EB388" s="111">
        <f t="shared" si="276"/>
        <v>1</v>
      </c>
      <c r="EC388" s="111">
        <f t="shared" si="276"/>
        <v>1</v>
      </c>
      <c r="ED388" s="111">
        <f t="shared" si="276"/>
        <v>1</v>
      </c>
      <c r="EE388" s="111">
        <f t="shared" si="278"/>
        <v>1</v>
      </c>
      <c r="EF388" s="111">
        <f t="shared" si="278"/>
        <v>1</v>
      </c>
      <c r="EG388" s="111">
        <f t="shared" si="278"/>
        <v>1</v>
      </c>
      <c r="EH388" s="111">
        <f t="shared" si="278"/>
        <v>1</v>
      </c>
      <c r="EI388" s="111">
        <f t="shared" si="278"/>
        <v>1</v>
      </c>
      <c r="EJ388" s="111">
        <f t="shared" si="278"/>
        <v>1</v>
      </c>
      <c r="EK388" s="111">
        <f t="shared" si="278"/>
        <v>1</v>
      </c>
      <c r="EL388" s="111">
        <f t="shared" si="278"/>
        <v>1</v>
      </c>
      <c r="EM388" s="111">
        <f t="shared" si="278"/>
        <v>1</v>
      </c>
      <c r="EN388" s="111">
        <f t="shared" si="278"/>
        <v>1</v>
      </c>
      <c r="EO388" s="111">
        <f t="shared" si="278"/>
        <v>1</v>
      </c>
      <c r="EP388" s="111">
        <f t="shared" si="278"/>
        <v>1</v>
      </c>
      <c r="EQ388" s="111">
        <f t="shared" si="278"/>
        <v>1</v>
      </c>
      <c r="ER388" s="111">
        <f t="shared" si="278"/>
        <v>1</v>
      </c>
      <c r="ES388" s="47"/>
      <c r="ET388" s="1"/>
    </row>
    <row r="389" spans="1:150" x14ac:dyDescent="0.35">
      <c r="A389" s="119"/>
      <c r="B389" s="3"/>
      <c r="C389" s="3"/>
      <c r="D389" s="3"/>
      <c r="E389" s="1"/>
      <c r="F389" s="1"/>
      <c r="G389" s="118">
        <v>165</v>
      </c>
      <c r="H389" s="111">
        <f t="shared" ref="H389:BS392" si="279">IF($D187&gt;H$10, $F187, 0)</f>
        <v>0</v>
      </c>
      <c r="I389" s="111">
        <f t="shared" si="279"/>
        <v>0</v>
      </c>
      <c r="J389" s="111">
        <f t="shared" si="279"/>
        <v>0</v>
      </c>
      <c r="K389" s="111">
        <f t="shared" si="279"/>
        <v>0</v>
      </c>
      <c r="L389" s="111">
        <f t="shared" si="279"/>
        <v>0</v>
      </c>
      <c r="M389" s="111">
        <f t="shared" si="279"/>
        <v>0</v>
      </c>
      <c r="N389" s="111">
        <f t="shared" si="279"/>
        <v>0</v>
      </c>
      <c r="O389" s="111">
        <f t="shared" si="279"/>
        <v>0</v>
      </c>
      <c r="P389" s="111">
        <f t="shared" si="279"/>
        <v>0</v>
      </c>
      <c r="Q389" s="111">
        <f t="shared" si="279"/>
        <v>0</v>
      </c>
      <c r="R389" s="111">
        <f t="shared" si="279"/>
        <v>0</v>
      </c>
      <c r="S389" s="111">
        <f t="shared" si="279"/>
        <v>0</v>
      </c>
      <c r="T389" s="111">
        <f t="shared" si="279"/>
        <v>0</v>
      </c>
      <c r="U389" s="111">
        <f t="shared" si="279"/>
        <v>0</v>
      </c>
      <c r="V389" s="111">
        <f t="shared" si="279"/>
        <v>0</v>
      </c>
      <c r="W389" s="111">
        <f t="shared" si="279"/>
        <v>0</v>
      </c>
      <c r="X389" s="111">
        <f t="shared" si="279"/>
        <v>0</v>
      </c>
      <c r="Y389" s="111">
        <f t="shared" si="279"/>
        <v>0</v>
      </c>
      <c r="Z389" s="111">
        <f t="shared" si="279"/>
        <v>0</v>
      </c>
      <c r="AA389" s="111">
        <f t="shared" si="279"/>
        <v>0</v>
      </c>
      <c r="AB389" s="111">
        <f t="shared" si="279"/>
        <v>0</v>
      </c>
      <c r="AC389" s="111">
        <f t="shared" si="279"/>
        <v>0</v>
      </c>
      <c r="AD389" s="111">
        <f t="shared" si="279"/>
        <v>0</v>
      </c>
      <c r="AE389" s="111">
        <f t="shared" si="279"/>
        <v>0</v>
      </c>
      <c r="AF389" s="111">
        <f t="shared" si="279"/>
        <v>0</v>
      </c>
      <c r="AG389" s="111">
        <f t="shared" si="279"/>
        <v>0</v>
      </c>
      <c r="AH389" s="111">
        <f t="shared" si="279"/>
        <v>0</v>
      </c>
      <c r="AI389" s="111">
        <f t="shared" si="279"/>
        <v>0</v>
      </c>
      <c r="AJ389" s="111">
        <f t="shared" si="279"/>
        <v>0</v>
      </c>
      <c r="AK389" s="111">
        <f t="shared" si="279"/>
        <v>0</v>
      </c>
      <c r="AL389" s="111">
        <f t="shared" si="279"/>
        <v>0</v>
      </c>
      <c r="AM389" s="111">
        <f t="shared" si="279"/>
        <v>0</v>
      </c>
      <c r="AN389" s="111">
        <f t="shared" si="279"/>
        <v>0</v>
      </c>
      <c r="AO389" s="111">
        <f t="shared" si="279"/>
        <v>0</v>
      </c>
      <c r="AP389" s="111">
        <f t="shared" si="279"/>
        <v>0</v>
      </c>
      <c r="AQ389" s="111">
        <f t="shared" si="279"/>
        <v>0</v>
      </c>
      <c r="AR389" s="111">
        <f t="shared" si="279"/>
        <v>0</v>
      </c>
      <c r="AS389" s="111">
        <f t="shared" si="279"/>
        <v>0</v>
      </c>
      <c r="AT389" s="111">
        <f t="shared" si="279"/>
        <v>0</v>
      </c>
      <c r="AU389" s="111">
        <f t="shared" si="279"/>
        <v>0</v>
      </c>
      <c r="AV389" s="111">
        <f t="shared" si="279"/>
        <v>0</v>
      </c>
      <c r="AW389" s="111">
        <f t="shared" si="279"/>
        <v>0</v>
      </c>
      <c r="AX389" s="111">
        <f t="shared" si="279"/>
        <v>0</v>
      </c>
      <c r="AY389" s="111">
        <f t="shared" si="279"/>
        <v>0</v>
      </c>
      <c r="AZ389" s="111">
        <f t="shared" si="279"/>
        <v>0</v>
      </c>
      <c r="BA389" s="111">
        <f t="shared" si="279"/>
        <v>0</v>
      </c>
      <c r="BB389" s="111">
        <f t="shared" si="279"/>
        <v>0</v>
      </c>
      <c r="BC389" s="111">
        <f t="shared" si="279"/>
        <v>0</v>
      </c>
      <c r="BD389" s="111">
        <f t="shared" si="279"/>
        <v>0</v>
      </c>
      <c r="BE389" s="111">
        <f t="shared" si="279"/>
        <v>0</v>
      </c>
      <c r="BF389" s="111">
        <f t="shared" si="279"/>
        <v>0</v>
      </c>
      <c r="BG389" s="111">
        <f t="shared" si="279"/>
        <v>0</v>
      </c>
      <c r="BH389" s="111">
        <f t="shared" si="279"/>
        <v>0</v>
      </c>
      <c r="BI389" s="111">
        <f t="shared" si="279"/>
        <v>0</v>
      </c>
      <c r="BJ389" s="111">
        <f t="shared" si="279"/>
        <v>0</v>
      </c>
      <c r="BK389" s="111">
        <f t="shared" si="279"/>
        <v>0</v>
      </c>
      <c r="BL389" s="111">
        <f t="shared" si="279"/>
        <v>0</v>
      </c>
      <c r="BM389" s="111">
        <f t="shared" si="279"/>
        <v>0</v>
      </c>
      <c r="BN389" s="111">
        <f t="shared" si="279"/>
        <v>0</v>
      </c>
      <c r="BO389" s="111">
        <f t="shared" si="279"/>
        <v>0</v>
      </c>
      <c r="BP389" s="111">
        <f t="shared" si="279"/>
        <v>0</v>
      </c>
      <c r="BQ389" s="111">
        <f t="shared" si="279"/>
        <v>0</v>
      </c>
      <c r="BR389" s="111">
        <f t="shared" si="279"/>
        <v>0</v>
      </c>
      <c r="BS389" s="111">
        <f t="shared" si="279"/>
        <v>0</v>
      </c>
      <c r="BT389" s="111">
        <f t="shared" si="276"/>
        <v>0</v>
      </c>
      <c r="BU389" s="111">
        <f t="shared" si="276"/>
        <v>0</v>
      </c>
      <c r="BV389" s="111">
        <f t="shared" si="276"/>
        <v>0</v>
      </c>
      <c r="BW389" s="111">
        <f t="shared" si="276"/>
        <v>0</v>
      </c>
      <c r="BX389" s="111">
        <f t="shared" si="276"/>
        <v>0</v>
      </c>
      <c r="BY389" s="111">
        <f t="shared" si="276"/>
        <v>0</v>
      </c>
      <c r="BZ389" s="111">
        <f t="shared" si="276"/>
        <v>0</v>
      </c>
      <c r="CA389" s="111">
        <f t="shared" si="276"/>
        <v>0</v>
      </c>
      <c r="CB389" s="111">
        <f t="shared" si="276"/>
        <v>0</v>
      </c>
      <c r="CC389" s="111">
        <f t="shared" si="276"/>
        <v>0</v>
      </c>
      <c r="CD389" s="111">
        <f t="shared" si="276"/>
        <v>1</v>
      </c>
      <c r="CE389" s="111">
        <f t="shared" si="276"/>
        <v>1</v>
      </c>
      <c r="CF389" s="111">
        <f t="shared" si="276"/>
        <v>1</v>
      </c>
      <c r="CG389" s="111">
        <f t="shared" si="276"/>
        <v>1</v>
      </c>
      <c r="CH389" s="111">
        <f t="shared" si="276"/>
        <v>1</v>
      </c>
      <c r="CI389" s="111">
        <f t="shared" si="276"/>
        <v>1</v>
      </c>
      <c r="CJ389" s="111">
        <f t="shared" si="276"/>
        <v>1</v>
      </c>
      <c r="CK389" s="111">
        <f t="shared" si="276"/>
        <v>1</v>
      </c>
      <c r="CL389" s="111">
        <f t="shared" si="276"/>
        <v>1</v>
      </c>
      <c r="CM389" s="111">
        <f t="shared" si="276"/>
        <v>1</v>
      </c>
      <c r="CN389" s="111">
        <f t="shared" si="276"/>
        <v>1</v>
      </c>
      <c r="CO389" s="111">
        <f t="shared" si="276"/>
        <v>1</v>
      </c>
      <c r="CP389" s="111">
        <f t="shared" si="276"/>
        <v>1</v>
      </c>
      <c r="CQ389" s="111">
        <f t="shared" si="276"/>
        <v>1</v>
      </c>
      <c r="CR389" s="111">
        <f t="shared" si="276"/>
        <v>1</v>
      </c>
      <c r="CS389" s="111">
        <f t="shared" si="276"/>
        <v>1</v>
      </c>
      <c r="CT389" s="111">
        <f t="shared" si="276"/>
        <v>1</v>
      </c>
      <c r="CU389" s="111">
        <f t="shared" si="276"/>
        <v>1</v>
      </c>
      <c r="CV389" s="111">
        <f t="shared" si="276"/>
        <v>1</v>
      </c>
      <c r="CW389" s="111">
        <f t="shared" si="276"/>
        <v>1</v>
      </c>
      <c r="CX389" s="111">
        <f t="shared" si="276"/>
        <v>1</v>
      </c>
      <c r="CY389" s="111">
        <f t="shared" si="276"/>
        <v>1</v>
      </c>
      <c r="CZ389" s="111">
        <f t="shared" si="276"/>
        <v>1</v>
      </c>
      <c r="DA389" s="111">
        <f t="shared" si="276"/>
        <v>1</v>
      </c>
      <c r="DB389" s="111">
        <f t="shared" si="276"/>
        <v>1</v>
      </c>
      <c r="DC389" s="111">
        <f t="shared" si="276"/>
        <v>1</v>
      </c>
      <c r="DD389" s="111">
        <f t="shared" si="276"/>
        <v>1</v>
      </c>
      <c r="DE389" s="111">
        <f t="shared" si="276"/>
        <v>1</v>
      </c>
      <c r="DF389" s="111">
        <f t="shared" si="276"/>
        <v>1</v>
      </c>
      <c r="DG389" s="111">
        <f t="shared" si="276"/>
        <v>1</v>
      </c>
      <c r="DH389" s="111">
        <f t="shared" si="276"/>
        <v>1</v>
      </c>
      <c r="DI389" s="111">
        <f t="shared" si="276"/>
        <v>1</v>
      </c>
      <c r="DJ389" s="111">
        <f t="shared" si="276"/>
        <v>1</v>
      </c>
      <c r="DK389" s="111">
        <f t="shared" si="276"/>
        <v>1</v>
      </c>
      <c r="DL389" s="111">
        <f t="shared" si="276"/>
        <v>1</v>
      </c>
      <c r="DM389" s="111">
        <f t="shared" si="276"/>
        <v>1</v>
      </c>
      <c r="DN389" s="111">
        <f t="shared" si="276"/>
        <v>1</v>
      </c>
      <c r="DO389" s="111">
        <f t="shared" si="276"/>
        <v>1</v>
      </c>
      <c r="DP389" s="111">
        <f t="shared" si="276"/>
        <v>1</v>
      </c>
      <c r="DQ389" s="111">
        <f t="shared" si="276"/>
        <v>1</v>
      </c>
      <c r="DR389" s="111">
        <f t="shared" si="276"/>
        <v>1</v>
      </c>
      <c r="DS389" s="111">
        <f t="shared" si="276"/>
        <v>1</v>
      </c>
      <c r="DT389" s="111">
        <f t="shared" si="276"/>
        <v>1</v>
      </c>
      <c r="DU389" s="111">
        <f t="shared" si="276"/>
        <v>1</v>
      </c>
      <c r="DV389" s="111">
        <f t="shared" si="276"/>
        <v>1</v>
      </c>
      <c r="DW389" s="111">
        <f t="shared" si="276"/>
        <v>1</v>
      </c>
      <c r="DX389" s="111">
        <f t="shared" si="276"/>
        <v>1</v>
      </c>
      <c r="DY389" s="111">
        <f t="shared" si="276"/>
        <v>1</v>
      </c>
      <c r="DZ389" s="111">
        <f t="shared" si="276"/>
        <v>1</v>
      </c>
      <c r="EA389" s="111">
        <f t="shared" si="276"/>
        <v>1</v>
      </c>
      <c r="EB389" s="111">
        <f t="shared" si="276"/>
        <v>1</v>
      </c>
      <c r="EC389" s="111">
        <f t="shared" si="276"/>
        <v>1</v>
      </c>
      <c r="ED389" s="111">
        <f t="shared" si="276"/>
        <v>1</v>
      </c>
      <c r="EE389" s="111">
        <f t="shared" si="278"/>
        <v>1</v>
      </c>
      <c r="EF389" s="111">
        <f t="shared" si="278"/>
        <v>1</v>
      </c>
      <c r="EG389" s="111">
        <f t="shared" si="278"/>
        <v>1</v>
      </c>
      <c r="EH389" s="111">
        <f t="shared" si="278"/>
        <v>1</v>
      </c>
      <c r="EI389" s="111">
        <f t="shared" si="278"/>
        <v>1</v>
      </c>
      <c r="EJ389" s="111">
        <f t="shared" si="278"/>
        <v>1</v>
      </c>
      <c r="EK389" s="111">
        <f t="shared" si="278"/>
        <v>1</v>
      </c>
      <c r="EL389" s="111">
        <f t="shared" si="278"/>
        <v>1</v>
      </c>
      <c r="EM389" s="111">
        <f t="shared" si="278"/>
        <v>1</v>
      </c>
      <c r="EN389" s="111">
        <f t="shared" si="278"/>
        <v>1</v>
      </c>
      <c r="EO389" s="111">
        <f t="shared" si="278"/>
        <v>1</v>
      </c>
      <c r="EP389" s="111">
        <f t="shared" si="278"/>
        <v>1</v>
      </c>
      <c r="EQ389" s="111">
        <f t="shared" si="278"/>
        <v>1</v>
      </c>
      <c r="ER389" s="111">
        <f t="shared" si="278"/>
        <v>1</v>
      </c>
      <c r="ES389" s="47"/>
      <c r="ET389" s="1"/>
    </row>
    <row r="390" spans="1:150" x14ac:dyDescent="0.35">
      <c r="A390" s="119"/>
      <c r="B390" s="3"/>
      <c r="C390" s="3"/>
      <c r="D390" s="3"/>
      <c r="E390" s="1"/>
      <c r="F390" s="1"/>
      <c r="G390" s="118">
        <v>166</v>
      </c>
      <c r="H390" s="111">
        <f t="shared" si="279"/>
        <v>0</v>
      </c>
      <c r="I390" s="111">
        <f t="shared" si="279"/>
        <v>0</v>
      </c>
      <c r="J390" s="111">
        <f t="shared" si="279"/>
        <v>0</v>
      </c>
      <c r="K390" s="111">
        <f t="shared" si="279"/>
        <v>0</v>
      </c>
      <c r="L390" s="111">
        <f t="shared" si="279"/>
        <v>0</v>
      </c>
      <c r="M390" s="111">
        <f t="shared" si="279"/>
        <v>0</v>
      </c>
      <c r="N390" s="111">
        <f t="shared" si="279"/>
        <v>0</v>
      </c>
      <c r="O390" s="111">
        <f t="shared" si="279"/>
        <v>0</v>
      </c>
      <c r="P390" s="111">
        <f t="shared" si="279"/>
        <v>0</v>
      </c>
      <c r="Q390" s="111">
        <f t="shared" si="279"/>
        <v>0</v>
      </c>
      <c r="R390" s="111">
        <f t="shared" si="279"/>
        <v>0</v>
      </c>
      <c r="S390" s="111">
        <f t="shared" si="279"/>
        <v>0</v>
      </c>
      <c r="T390" s="111">
        <f t="shared" si="279"/>
        <v>0</v>
      </c>
      <c r="U390" s="111">
        <f t="shared" si="279"/>
        <v>0</v>
      </c>
      <c r="V390" s="111">
        <f t="shared" si="279"/>
        <v>0</v>
      </c>
      <c r="W390" s="111">
        <f t="shared" si="279"/>
        <v>0</v>
      </c>
      <c r="X390" s="111">
        <f t="shared" si="279"/>
        <v>0</v>
      </c>
      <c r="Y390" s="111">
        <f t="shared" si="279"/>
        <v>0</v>
      </c>
      <c r="Z390" s="111">
        <f t="shared" si="279"/>
        <v>0</v>
      </c>
      <c r="AA390" s="111">
        <f t="shared" si="279"/>
        <v>0</v>
      </c>
      <c r="AB390" s="111">
        <f t="shared" si="279"/>
        <v>0</v>
      </c>
      <c r="AC390" s="111">
        <f t="shared" si="279"/>
        <v>0</v>
      </c>
      <c r="AD390" s="111">
        <f t="shared" si="279"/>
        <v>0</v>
      </c>
      <c r="AE390" s="111">
        <f t="shared" si="279"/>
        <v>0</v>
      </c>
      <c r="AF390" s="111">
        <f t="shared" si="279"/>
        <v>0</v>
      </c>
      <c r="AG390" s="111">
        <f t="shared" si="279"/>
        <v>0</v>
      </c>
      <c r="AH390" s="111">
        <f t="shared" si="279"/>
        <v>0</v>
      </c>
      <c r="AI390" s="111">
        <f t="shared" si="279"/>
        <v>0</v>
      </c>
      <c r="AJ390" s="111">
        <f t="shared" si="279"/>
        <v>0</v>
      </c>
      <c r="AK390" s="111">
        <f t="shared" si="279"/>
        <v>0</v>
      </c>
      <c r="AL390" s="111">
        <f t="shared" si="279"/>
        <v>0</v>
      </c>
      <c r="AM390" s="111">
        <f t="shared" si="279"/>
        <v>0</v>
      </c>
      <c r="AN390" s="111">
        <f t="shared" si="279"/>
        <v>0</v>
      </c>
      <c r="AO390" s="111">
        <f t="shared" si="279"/>
        <v>0</v>
      </c>
      <c r="AP390" s="111">
        <f t="shared" si="279"/>
        <v>0</v>
      </c>
      <c r="AQ390" s="111">
        <f t="shared" si="279"/>
        <v>0</v>
      </c>
      <c r="AR390" s="111">
        <f t="shared" si="279"/>
        <v>0</v>
      </c>
      <c r="AS390" s="111">
        <f t="shared" si="279"/>
        <v>0</v>
      </c>
      <c r="AT390" s="111">
        <f t="shared" si="279"/>
        <v>0</v>
      </c>
      <c r="AU390" s="111">
        <f t="shared" si="279"/>
        <v>0</v>
      </c>
      <c r="AV390" s="111">
        <f t="shared" si="279"/>
        <v>0</v>
      </c>
      <c r="AW390" s="111">
        <f t="shared" si="279"/>
        <v>0</v>
      </c>
      <c r="AX390" s="111">
        <f t="shared" si="279"/>
        <v>0</v>
      </c>
      <c r="AY390" s="111">
        <f t="shared" si="279"/>
        <v>0</v>
      </c>
      <c r="AZ390" s="111">
        <f t="shared" si="279"/>
        <v>0</v>
      </c>
      <c r="BA390" s="111">
        <f t="shared" si="279"/>
        <v>0</v>
      </c>
      <c r="BB390" s="111">
        <f t="shared" si="279"/>
        <v>0</v>
      </c>
      <c r="BC390" s="111">
        <f t="shared" si="279"/>
        <v>0</v>
      </c>
      <c r="BD390" s="111">
        <f t="shared" si="279"/>
        <v>0</v>
      </c>
      <c r="BE390" s="111">
        <f t="shared" si="279"/>
        <v>0</v>
      </c>
      <c r="BF390" s="111">
        <f t="shared" si="279"/>
        <v>0</v>
      </c>
      <c r="BG390" s="111">
        <f t="shared" si="279"/>
        <v>0</v>
      </c>
      <c r="BH390" s="111">
        <f t="shared" si="279"/>
        <v>0</v>
      </c>
      <c r="BI390" s="111">
        <f t="shared" si="279"/>
        <v>0</v>
      </c>
      <c r="BJ390" s="111">
        <f t="shared" si="279"/>
        <v>0</v>
      </c>
      <c r="BK390" s="111">
        <f t="shared" si="279"/>
        <v>0</v>
      </c>
      <c r="BL390" s="111">
        <f t="shared" si="279"/>
        <v>0</v>
      </c>
      <c r="BM390" s="111">
        <f t="shared" si="279"/>
        <v>0</v>
      </c>
      <c r="BN390" s="111">
        <f t="shared" si="279"/>
        <v>0</v>
      </c>
      <c r="BO390" s="111">
        <f t="shared" si="279"/>
        <v>0</v>
      </c>
      <c r="BP390" s="111">
        <f t="shared" si="279"/>
        <v>0</v>
      </c>
      <c r="BQ390" s="111">
        <f t="shared" si="279"/>
        <v>0</v>
      </c>
      <c r="BR390" s="111">
        <f t="shared" si="279"/>
        <v>0</v>
      </c>
      <c r="BS390" s="111">
        <f t="shared" si="279"/>
        <v>0</v>
      </c>
      <c r="BT390" s="111">
        <f t="shared" ref="BT390:EE394" si="280">IF($D188&gt;BT$10, $F188, 0)</f>
        <v>0</v>
      </c>
      <c r="BU390" s="111">
        <f t="shared" si="280"/>
        <v>0</v>
      </c>
      <c r="BV390" s="111">
        <f t="shared" si="280"/>
        <v>0</v>
      </c>
      <c r="BW390" s="111">
        <f t="shared" si="280"/>
        <v>0</v>
      </c>
      <c r="BX390" s="111">
        <f t="shared" si="280"/>
        <v>0</v>
      </c>
      <c r="BY390" s="111">
        <f t="shared" si="280"/>
        <v>0</v>
      </c>
      <c r="BZ390" s="111">
        <f t="shared" si="280"/>
        <v>0</v>
      </c>
      <c r="CA390" s="111">
        <f t="shared" si="280"/>
        <v>0</v>
      </c>
      <c r="CB390" s="111">
        <f t="shared" si="280"/>
        <v>0</v>
      </c>
      <c r="CC390" s="111">
        <f t="shared" si="280"/>
        <v>0</v>
      </c>
      <c r="CD390" s="111">
        <f t="shared" si="280"/>
        <v>0</v>
      </c>
      <c r="CE390" s="111">
        <f t="shared" si="280"/>
        <v>1</v>
      </c>
      <c r="CF390" s="111">
        <f t="shared" si="280"/>
        <v>1</v>
      </c>
      <c r="CG390" s="111">
        <f t="shared" si="280"/>
        <v>1</v>
      </c>
      <c r="CH390" s="111">
        <f t="shared" si="280"/>
        <v>1</v>
      </c>
      <c r="CI390" s="111">
        <f t="shared" si="280"/>
        <v>1</v>
      </c>
      <c r="CJ390" s="111">
        <f t="shared" si="280"/>
        <v>1</v>
      </c>
      <c r="CK390" s="111">
        <f t="shared" si="280"/>
        <v>1</v>
      </c>
      <c r="CL390" s="111">
        <f t="shared" si="280"/>
        <v>1</v>
      </c>
      <c r="CM390" s="111">
        <f t="shared" si="280"/>
        <v>1</v>
      </c>
      <c r="CN390" s="111">
        <f t="shared" si="280"/>
        <v>1</v>
      </c>
      <c r="CO390" s="111">
        <f t="shared" si="280"/>
        <v>1</v>
      </c>
      <c r="CP390" s="111">
        <f t="shared" si="280"/>
        <v>1</v>
      </c>
      <c r="CQ390" s="111">
        <f t="shared" si="280"/>
        <v>1</v>
      </c>
      <c r="CR390" s="111">
        <f t="shared" si="280"/>
        <v>1</v>
      </c>
      <c r="CS390" s="111">
        <f t="shared" si="280"/>
        <v>1</v>
      </c>
      <c r="CT390" s="111">
        <f t="shared" si="280"/>
        <v>1</v>
      </c>
      <c r="CU390" s="111">
        <f t="shared" si="280"/>
        <v>1</v>
      </c>
      <c r="CV390" s="111">
        <f t="shared" si="280"/>
        <v>1</v>
      </c>
      <c r="CW390" s="111">
        <f t="shared" si="280"/>
        <v>1</v>
      </c>
      <c r="CX390" s="111">
        <f t="shared" si="280"/>
        <v>1</v>
      </c>
      <c r="CY390" s="111">
        <f t="shared" si="280"/>
        <v>1</v>
      </c>
      <c r="CZ390" s="111">
        <f t="shared" si="280"/>
        <v>1</v>
      </c>
      <c r="DA390" s="111">
        <f t="shared" si="280"/>
        <v>1</v>
      </c>
      <c r="DB390" s="111">
        <f t="shared" si="280"/>
        <v>1</v>
      </c>
      <c r="DC390" s="111">
        <f t="shared" si="280"/>
        <v>1</v>
      </c>
      <c r="DD390" s="111">
        <f t="shared" si="280"/>
        <v>1</v>
      </c>
      <c r="DE390" s="111">
        <f t="shared" si="280"/>
        <v>1</v>
      </c>
      <c r="DF390" s="111">
        <f t="shared" si="280"/>
        <v>1</v>
      </c>
      <c r="DG390" s="111">
        <f t="shared" si="280"/>
        <v>1</v>
      </c>
      <c r="DH390" s="111">
        <f t="shared" si="280"/>
        <v>1</v>
      </c>
      <c r="DI390" s="111">
        <f t="shared" si="280"/>
        <v>1</v>
      </c>
      <c r="DJ390" s="111">
        <f t="shared" si="280"/>
        <v>1</v>
      </c>
      <c r="DK390" s="111">
        <f t="shared" si="280"/>
        <v>1</v>
      </c>
      <c r="DL390" s="111">
        <f t="shared" si="280"/>
        <v>1</v>
      </c>
      <c r="DM390" s="111">
        <f t="shared" si="280"/>
        <v>1</v>
      </c>
      <c r="DN390" s="111">
        <f t="shared" si="280"/>
        <v>1</v>
      </c>
      <c r="DO390" s="111">
        <f t="shared" si="280"/>
        <v>1</v>
      </c>
      <c r="DP390" s="111">
        <f t="shared" si="280"/>
        <v>1</v>
      </c>
      <c r="DQ390" s="111">
        <f t="shared" si="280"/>
        <v>1</v>
      </c>
      <c r="DR390" s="111">
        <f t="shared" si="280"/>
        <v>1</v>
      </c>
      <c r="DS390" s="111">
        <f t="shared" si="280"/>
        <v>1</v>
      </c>
      <c r="DT390" s="111">
        <f t="shared" si="280"/>
        <v>1</v>
      </c>
      <c r="DU390" s="111">
        <f t="shared" si="280"/>
        <v>1</v>
      </c>
      <c r="DV390" s="111">
        <f t="shared" si="280"/>
        <v>1</v>
      </c>
      <c r="DW390" s="111">
        <f t="shared" si="280"/>
        <v>1</v>
      </c>
      <c r="DX390" s="111">
        <f t="shared" si="280"/>
        <v>1</v>
      </c>
      <c r="DY390" s="111">
        <f t="shared" si="280"/>
        <v>1</v>
      </c>
      <c r="DZ390" s="111">
        <f t="shared" si="280"/>
        <v>1</v>
      </c>
      <c r="EA390" s="111">
        <f t="shared" si="280"/>
        <v>1</v>
      </c>
      <c r="EB390" s="111">
        <f t="shared" si="280"/>
        <v>1</v>
      </c>
      <c r="EC390" s="111">
        <f t="shared" si="280"/>
        <v>1</v>
      </c>
      <c r="ED390" s="111">
        <f t="shared" si="280"/>
        <v>1</v>
      </c>
      <c r="EE390" s="111">
        <f t="shared" si="280"/>
        <v>1</v>
      </c>
      <c r="EF390" s="111">
        <f t="shared" si="278"/>
        <v>1</v>
      </c>
      <c r="EG390" s="111">
        <f t="shared" si="278"/>
        <v>1</v>
      </c>
      <c r="EH390" s="111">
        <f t="shared" si="278"/>
        <v>1</v>
      </c>
      <c r="EI390" s="111">
        <f t="shared" si="278"/>
        <v>1</v>
      </c>
      <c r="EJ390" s="111">
        <f t="shared" si="278"/>
        <v>1</v>
      </c>
      <c r="EK390" s="111">
        <f t="shared" si="278"/>
        <v>1</v>
      </c>
      <c r="EL390" s="111">
        <f t="shared" si="278"/>
        <v>1</v>
      </c>
      <c r="EM390" s="111">
        <f t="shared" si="278"/>
        <v>1</v>
      </c>
      <c r="EN390" s="111">
        <f t="shared" si="278"/>
        <v>1</v>
      </c>
      <c r="EO390" s="111">
        <f t="shared" si="278"/>
        <v>1</v>
      </c>
      <c r="EP390" s="111">
        <f t="shared" si="278"/>
        <v>1</v>
      </c>
      <c r="EQ390" s="111">
        <f t="shared" si="278"/>
        <v>1</v>
      </c>
      <c r="ER390" s="111">
        <f t="shared" si="278"/>
        <v>1</v>
      </c>
      <c r="ES390" s="47"/>
      <c r="ET390" s="1"/>
    </row>
    <row r="391" spans="1:150" x14ac:dyDescent="0.35">
      <c r="A391" s="119"/>
      <c r="B391" s="3"/>
      <c r="C391" s="3"/>
      <c r="D391" s="3"/>
      <c r="E391" s="1"/>
      <c r="F391" s="1"/>
      <c r="G391" s="118">
        <v>167</v>
      </c>
      <c r="H391" s="111">
        <f t="shared" si="279"/>
        <v>0</v>
      </c>
      <c r="I391" s="111">
        <f t="shared" si="279"/>
        <v>0</v>
      </c>
      <c r="J391" s="111">
        <f t="shared" si="279"/>
        <v>0</v>
      </c>
      <c r="K391" s="111">
        <f t="shared" si="279"/>
        <v>0</v>
      </c>
      <c r="L391" s="111">
        <f t="shared" si="279"/>
        <v>0</v>
      </c>
      <c r="M391" s="111">
        <f t="shared" si="279"/>
        <v>0</v>
      </c>
      <c r="N391" s="111">
        <f t="shared" si="279"/>
        <v>0</v>
      </c>
      <c r="O391" s="111">
        <f t="shared" si="279"/>
        <v>0</v>
      </c>
      <c r="P391" s="111">
        <f t="shared" si="279"/>
        <v>0</v>
      </c>
      <c r="Q391" s="111">
        <f t="shared" si="279"/>
        <v>0</v>
      </c>
      <c r="R391" s="111">
        <f t="shared" si="279"/>
        <v>0</v>
      </c>
      <c r="S391" s="111">
        <f t="shared" si="279"/>
        <v>0</v>
      </c>
      <c r="T391" s="111">
        <f t="shared" si="279"/>
        <v>0</v>
      </c>
      <c r="U391" s="111">
        <f t="shared" si="279"/>
        <v>0</v>
      </c>
      <c r="V391" s="111">
        <f t="shared" si="279"/>
        <v>0</v>
      </c>
      <c r="W391" s="111">
        <f t="shared" si="279"/>
        <v>0</v>
      </c>
      <c r="X391" s="111">
        <f t="shared" si="279"/>
        <v>0</v>
      </c>
      <c r="Y391" s="111">
        <f t="shared" si="279"/>
        <v>0</v>
      </c>
      <c r="Z391" s="111">
        <f t="shared" si="279"/>
        <v>0</v>
      </c>
      <c r="AA391" s="111">
        <f t="shared" si="279"/>
        <v>0</v>
      </c>
      <c r="AB391" s="111">
        <f t="shared" si="279"/>
        <v>0</v>
      </c>
      <c r="AC391" s="111">
        <f t="shared" si="279"/>
        <v>0</v>
      </c>
      <c r="AD391" s="111">
        <f t="shared" si="279"/>
        <v>0</v>
      </c>
      <c r="AE391" s="111">
        <f t="shared" si="279"/>
        <v>0</v>
      </c>
      <c r="AF391" s="111">
        <f t="shared" si="279"/>
        <v>0</v>
      </c>
      <c r="AG391" s="111">
        <f t="shared" si="279"/>
        <v>0</v>
      </c>
      <c r="AH391" s="111">
        <f t="shared" si="279"/>
        <v>0</v>
      </c>
      <c r="AI391" s="111">
        <f t="shared" si="279"/>
        <v>0</v>
      </c>
      <c r="AJ391" s="111">
        <f t="shared" si="279"/>
        <v>0</v>
      </c>
      <c r="AK391" s="111">
        <f t="shared" si="279"/>
        <v>0</v>
      </c>
      <c r="AL391" s="111">
        <f t="shared" si="279"/>
        <v>0</v>
      </c>
      <c r="AM391" s="111">
        <f t="shared" si="279"/>
        <v>0</v>
      </c>
      <c r="AN391" s="111">
        <f t="shared" si="279"/>
        <v>0</v>
      </c>
      <c r="AO391" s="111">
        <f t="shared" si="279"/>
        <v>0</v>
      </c>
      <c r="AP391" s="111">
        <f t="shared" si="279"/>
        <v>0</v>
      </c>
      <c r="AQ391" s="111">
        <f t="shared" si="279"/>
        <v>0</v>
      </c>
      <c r="AR391" s="111">
        <f t="shared" si="279"/>
        <v>0</v>
      </c>
      <c r="AS391" s="111">
        <f t="shared" si="279"/>
        <v>0</v>
      </c>
      <c r="AT391" s="111">
        <f t="shared" si="279"/>
        <v>0</v>
      </c>
      <c r="AU391" s="111">
        <f t="shared" si="279"/>
        <v>0</v>
      </c>
      <c r="AV391" s="111">
        <f t="shared" si="279"/>
        <v>0</v>
      </c>
      <c r="AW391" s="111">
        <f t="shared" si="279"/>
        <v>0</v>
      </c>
      <c r="AX391" s="111">
        <f t="shared" si="279"/>
        <v>0</v>
      </c>
      <c r="AY391" s="111">
        <f t="shared" si="279"/>
        <v>0</v>
      </c>
      <c r="AZ391" s="111">
        <f t="shared" si="279"/>
        <v>0</v>
      </c>
      <c r="BA391" s="111">
        <f t="shared" si="279"/>
        <v>0</v>
      </c>
      <c r="BB391" s="111">
        <f t="shared" si="279"/>
        <v>0</v>
      </c>
      <c r="BC391" s="111">
        <f t="shared" si="279"/>
        <v>0</v>
      </c>
      <c r="BD391" s="111">
        <f t="shared" si="279"/>
        <v>0</v>
      </c>
      <c r="BE391" s="111">
        <f t="shared" si="279"/>
        <v>0</v>
      </c>
      <c r="BF391" s="111">
        <f t="shared" si="279"/>
        <v>0</v>
      </c>
      <c r="BG391" s="111">
        <f t="shared" si="279"/>
        <v>0</v>
      </c>
      <c r="BH391" s="111">
        <f t="shared" si="279"/>
        <v>0</v>
      </c>
      <c r="BI391" s="111">
        <f t="shared" si="279"/>
        <v>0</v>
      </c>
      <c r="BJ391" s="111">
        <f t="shared" si="279"/>
        <v>0</v>
      </c>
      <c r="BK391" s="111">
        <f t="shared" si="279"/>
        <v>0</v>
      </c>
      <c r="BL391" s="111">
        <f t="shared" si="279"/>
        <v>0</v>
      </c>
      <c r="BM391" s="111">
        <f t="shared" si="279"/>
        <v>0</v>
      </c>
      <c r="BN391" s="111">
        <f t="shared" si="279"/>
        <v>0</v>
      </c>
      <c r="BO391" s="111">
        <f t="shared" si="279"/>
        <v>0</v>
      </c>
      <c r="BP391" s="111">
        <f t="shared" si="279"/>
        <v>0</v>
      </c>
      <c r="BQ391" s="111">
        <f t="shared" si="279"/>
        <v>0</v>
      </c>
      <c r="BR391" s="111">
        <f t="shared" si="279"/>
        <v>0</v>
      </c>
      <c r="BS391" s="111">
        <f t="shared" si="279"/>
        <v>0</v>
      </c>
      <c r="BT391" s="111">
        <f t="shared" si="280"/>
        <v>0</v>
      </c>
      <c r="BU391" s="111">
        <f t="shared" si="280"/>
        <v>0</v>
      </c>
      <c r="BV391" s="111">
        <f t="shared" si="280"/>
        <v>0</v>
      </c>
      <c r="BW391" s="111">
        <f t="shared" si="280"/>
        <v>0</v>
      </c>
      <c r="BX391" s="111">
        <f t="shared" si="280"/>
        <v>0</v>
      </c>
      <c r="BY391" s="111">
        <f t="shared" si="280"/>
        <v>0</v>
      </c>
      <c r="BZ391" s="111">
        <f t="shared" si="280"/>
        <v>0</v>
      </c>
      <c r="CA391" s="111">
        <f t="shared" si="280"/>
        <v>0</v>
      </c>
      <c r="CB391" s="111">
        <f t="shared" si="280"/>
        <v>0</v>
      </c>
      <c r="CC391" s="111">
        <f t="shared" si="280"/>
        <v>0</v>
      </c>
      <c r="CD391" s="111">
        <f t="shared" si="280"/>
        <v>0</v>
      </c>
      <c r="CE391" s="111">
        <f t="shared" si="280"/>
        <v>0</v>
      </c>
      <c r="CF391" s="111">
        <f t="shared" si="280"/>
        <v>0</v>
      </c>
      <c r="CG391" s="111">
        <f t="shared" si="280"/>
        <v>0</v>
      </c>
      <c r="CH391" s="111">
        <f t="shared" si="280"/>
        <v>0</v>
      </c>
      <c r="CI391" s="111">
        <f t="shared" si="280"/>
        <v>0</v>
      </c>
      <c r="CJ391" s="111">
        <f t="shared" si="280"/>
        <v>0</v>
      </c>
      <c r="CK391" s="111">
        <f t="shared" si="280"/>
        <v>0</v>
      </c>
      <c r="CL391" s="111">
        <f t="shared" si="280"/>
        <v>0</v>
      </c>
      <c r="CM391" s="111">
        <f t="shared" si="280"/>
        <v>0</v>
      </c>
      <c r="CN391" s="111">
        <f t="shared" si="280"/>
        <v>0</v>
      </c>
      <c r="CO391" s="111">
        <f t="shared" si="280"/>
        <v>0</v>
      </c>
      <c r="CP391" s="111">
        <f t="shared" si="280"/>
        <v>0</v>
      </c>
      <c r="CQ391" s="111">
        <f t="shared" si="280"/>
        <v>0</v>
      </c>
      <c r="CR391" s="111">
        <f t="shared" si="280"/>
        <v>0</v>
      </c>
      <c r="CS391" s="111">
        <f t="shared" si="280"/>
        <v>0</v>
      </c>
      <c r="CT391" s="111">
        <f t="shared" si="280"/>
        <v>0</v>
      </c>
      <c r="CU391" s="111">
        <f t="shared" si="280"/>
        <v>0</v>
      </c>
      <c r="CV391" s="111">
        <f t="shared" si="280"/>
        <v>0</v>
      </c>
      <c r="CW391" s="111">
        <f t="shared" si="280"/>
        <v>0</v>
      </c>
      <c r="CX391" s="111">
        <f t="shared" si="280"/>
        <v>0</v>
      </c>
      <c r="CY391" s="111">
        <f t="shared" si="280"/>
        <v>0</v>
      </c>
      <c r="CZ391" s="111">
        <f t="shared" si="280"/>
        <v>0</v>
      </c>
      <c r="DA391" s="111">
        <f t="shared" si="280"/>
        <v>0</v>
      </c>
      <c r="DB391" s="111">
        <f t="shared" si="280"/>
        <v>0</v>
      </c>
      <c r="DC391" s="111">
        <f t="shared" si="280"/>
        <v>0</v>
      </c>
      <c r="DD391" s="111">
        <f t="shared" si="280"/>
        <v>0</v>
      </c>
      <c r="DE391" s="111">
        <f t="shared" si="280"/>
        <v>0</v>
      </c>
      <c r="DF391" s="111">
        <f t="shared" si="280"/>
        <v>0</v>
      </c>
      <c r="DG391" s="111">
        <f t="shared" si="280"/>
        <v>0</v>
      </c>
      <c r="DH391" s="111">
        <f t="shared" si="280"/>
        <v>0</v>
      </c>
      <c r="DI391" s="111">
        <f t="shared" si="280"/>
        <v>0</v>
      </c>
      <c r="DJ391" s="111">
        <f t="shared" si="280"/>
        <v>0</v>
      </c>
      <c r="DK391" s="111">
        <f t="shared" si="280"/>
        <v>0</v>
      </c>
      <c r="DL391" s="111">
        <f t="shared" si="280"/>
        <v>0</v>
      </c>
      <c r="DM391" s="111">
        <f t="shared" si="280"/>
        <v>0</v>
      </c>
      <c r="DN391" s="111">
        <f t="shared" si="280"/>
        <v>0</v>
      </c>
      <c r="DO391" s="111">
        <f t="shared" si="280"/>
        <v>0</v>
      </c>
      <c r="DP391" s="111">
        <f t="shared" si="280"/>
        <v>0</v>
      </c>
      <c r="DQ391" s="111">
        <f t="shared" si="280"/>
        <v>0</v>
      </c>
      <c r="DR391" s="111">
        <f t="shared" si="280"/>
        <v>0</v>
      </c>
      <c r="DS391" s="111">
        <f t="shared" si="280"/>
        <v>0</v>
      </c>
      <c r="DT391" s="111">
        <f t="shared" si="280"/>
        <v>0</v>
      </c>
      <c r="DU391" s="111">
        <f t="shared" si="280"/>
        <v>0</v>
      </c>
      <c r="DV391" s="111">
        <f t="shared" si="280"/>
        <v>0</v>
      </c>
      <c r="DW391" s="111">
        <f t="shared" si="280"/>
        <v>0</v>
      </c>
      <c r="DX391" s="111">
        <f t="shared" si="280"/>
        <v>0</v>
      </c>
      <c r="DY391" s="111">
        <f t="shared" si="280"/>
        <v>0</v>
      </c>
      <c r="DZ391" s="111">
        <f t="shared" si="280"/>
        <v>0</v>
      </c>
      <c r="EA391" s="111">
        <f t="shared" si="280"/>
        <v>0</v>
      </c>
      <c r="EB391" s="111">
        <f t="shared" si="280"/>
        <v>0</v>
      </c>
      <c r="EC391" s="111">
        <f t="shared" si="280"/>
        <v>0</v>
      </c>
      <c r="ED391" s="111">
        <f t="shared" si="280"/>
        <v>0</v>
      </c>
      <c r="EE391" s="111">
        <f t="shared" si="280"/>
        <v>0</v>
      </c>
      <c r="EF391" s="111">
        <f t="shared" si="278"/>
        <v>0</v>
      </c>
      <c r="EG391" s="111">
        <f t="shared" si="278"/>
        <v>0</v>
      </c>
      <c r="EH391" s="111">
        <f t="shared" si="278"/>
        <v>0</v>
      </c>
      <c r="EI391" s="111">
        <f t="shared" si="278"/>
        <v>0</v>
      </c>
      <c r="EJ391" s="111">
        <f t="shared" si="278"/>
        <v>0</v>
      </c>
      <c r="EK391" s="111">
        <f t="shared" si="278"/>
        <v>0</v>
      </c>
      <c r="EL391" s="111">
        <f t="shared" si="278"/>
        <v>0</v>
      </c>
      <c r="EM391" s="111">
        <f t="shared" si="278"/>
        <v>0</v>
      </c>
      <c r="EN391" s="111">
        <f t="shared" si="278"/>
        <v>0</v>
      </c>
      <c r="EO391" s="111">
        <f t="shared" si="278"/>
        <v>0</v>
      </c>
      <c r="EP391" s="111">
        <f t="shared" si="278"/>
        <v>0</v>
      </c>
      <c r="EQ391" s="111">
        <f t="shared" si="278"/>
        <v>0</v>
      </c>
      <c r="ER391" s="111">
        <f t="shared" si="278"/>
        <v>0</v>
      </c>
      <c r="ES391" s="47"/>
      <c r="ET391" s="1"/>
    </row>
    <row r="392" spans="1:150" x14ac:dyDescent="0.35">
      <c r="A392" s="119"/>
      <c r="B392" s="3"/>
      <c r="C392" s="3"/>
      <c r="D392" s="3"/>
      <c r="E392" s="1"/>
      <c r="F392" s="1"/>
      <c r="G392" s="118">
        <v>168</v>
      </c>
      <c r="H392" s="111">
        <f t="shared" si="279"/>
        <v>0</v>
      </c>
      <c r="I392" s="111">
        <f t="shared" si="279"/>
        <v>0</v>
      </c>
      <c r="J392" s="111">
        <f t="shared" si="279"/>
        <v>0</v>
      </c>
      <c r="K392" s="111">
        <f t="shared" si="279"/>
        <v>0</v>
      </c>
      <c r="L392" s="111">
        <f t="shared" si="279"/>
        <v>0</v>
      </c>
      <c r="M392" s="111">
        <f t="shared" si="279"/>
        <v>0</v>
      </c>
      <c r="N392" s="111">
        <f t="shared" si="279"/>
        <v>0</v>
      </c>
      <c r="O392" s="111">
        <f t="shared" si="279"/>
        <v>0</v>
      </c>
      <c r="P392" s="111">
        <f t="shared" si="279"/>
        <v>0</v>
      </c>
      <c r="Q392" s="111">
        <f t="shared" si="279"/>
        <v>0</v>
      </c>
      <c r="R392" s="111">
        <f t="shared" si="279"/>
        <v>0</v>
      </c>
      <c r="S392" s="111">
        <f t="shared" si="279"/>
        <v>0</v>
      </c>
      <c r="T392" s="111">
        <f t="shared" si="279"/>
        <v>0</v>
      </c>
      <c r="U392" s="111">
        <f t="shared" si="279"/>
        <v>0</v>
      </c>
      <c r="V392" s="111">
        <f t="shared" si="279"/>
        <v>0</v>
      </c>
      <c r="W392" s="111">
        <f t="shared" si="279"/>
        <v>0</v>
      </c>
      <c r="X392" s="111">
        <f t="shared" si="279"/>
        <v>0</v>
      </c>
      <c r="Y392" s="111">
        <f t="shared" si="279"/>
        <v>0</v>
      </c>
      <c r="Z392" s="111">
        <f t="shared" si="279"/>
        <v>0</v>
      </c>
      <c r="AA392" s="111">
        <f t="shared" si="279"/>
        <v>0</v>
      </c>
      <c r="AB392" s="111">
        <f t="shared" si="279"/>
        <v>0</v>
      </c>
      <c r="AC392" s="111">
        <f t="shared" si="279"/>
        <v>0</v>
      </c>
      <c r="AD392" s="111">
        <f t="shared" si="279"/>
        <v>0</v>
      </c>
      <c r="AE392" s="111">
        <f t="shared" si="279"/>
        <v>0</v>
      </c>
      <c r="AF392" s="111">
        <f t="shared" si="279"/>
        <v>0</v>
      </c>
      <c r="AG392" s="111">
        <f t="shared" si="279"/>
        <v>0</v>
      </c>
      <c r="AH392" s="111">
        <f t="shared" si="279"/>
        <v>0</v>
      </c>
      <c r="AI392" s="111">
        <f t="shared" si="279"/>
        <v>0</v>
      </c>
      <c r="AJ392" s="111">
        <f t="shared" si="279"/>
        <v>0</v>
      </c>
      <c r="AK392" s="111">
        <f t="shared" si="279"/>
        <v>0</v>
      </c>
      <c r="AL392" s="111">
        <f t="shared" si="279"/>
        <v>0</v>
      </c>
      <c r="AM392" s="111">
        <f t="shared" si="279"/>
        <v>0</v>
      </c>
      <c r="AN392" s="111">
        <f t="shared" si="279"/>
        <v>0</v>
      </c>
      <c r="AO392" s="111">
        <f t="shared" si="279"/>
        <v>0</v>
      </c>
      <c r="AP392" s="111">
        <f t="shared" si="279"/>
        <v>0</v>
      </c>
      <c r="AQ392" s="111">
        <f t="shared" si="279"/>
        <v>0</v>
      </c>
      <c r="AR392" s="111">
        <f t="shared" si="279"/>
        <v>0</v>
      </c>
      <c r="AS392" s="111">
        <f t="shared" si="279"/>
        <v>0</v>
      </c>
      <c r="AT392" s="111">
        <f t="shared" si="279"/>
        <v>0</v>
      </c>
      <c r="AU392" s="111">
        <f t="shared" si="279"/>
        <v>0</v>
      </c>
      <c r="AV392" s="111">
        <f t="shared" si="279"/>
        <v>0</v>
      </c>
      <c r="AW392" s="111">
        <f t="shared" si="279"/>
        <v>0</v>
      </c>
      <c r="AX392" s="111">
        <f t="shared" si="279"/>
        <v>0</v>
      </c>
      <c r="AY392" s="111">
        <f t="shared" si="279"/>
        <v>0</v>
      </c>
      <c r="AZ392" s="111">
        <f t="shared" si="279"/>
        <v>0</v>
      </c>
      <c r="BA392" s="111">
        <f t="shared" si="279"/>
        <v>0</v>
      </c>
      <c r="BB392" s="111">
        <f t="shared" si="279"/>
        <v>0</v>
      </c>
      <c r="BC392" s="111">
        <f t="shared" si="279"/>
        <v>0</v>
      </c>
      <c r="BD392" s="111">
        <f t="shared" si="279"/>
        <v>0</v>
      </c>
      <c r="BE392" s="111">
        <f t="shared" si="279"/>
        <v>0</v>
      </c>
      <c r="BF392" s="111">
        <f t="shared" si="279"/>
        <v>0</v>
      </c>
      <c r="BG392" s="111">
        <f t="shared" si="279"/>
        <v>0</v>
      </c>
      <c r="BH392" s="111">
        <f t="shared" si="279"/>
        <v>0</v>
      </c>
      <c r="BI392" s="111">
        <f t="shared" si="279"/>
        <v>0</v>
      </c>
      <c r="BJ392" s="111">
        <f t="shared" si="279"/>
        <v>0</v>
      </c>
      <c r="BK392" s="111">
        <f t="shared" si="279"/>
        <v>0</v>
      </c>
      <c r="BL392" s="111">
        <f t="shared" si="279"/>
        <v>0</v>
      </c>
      <c r="BM392" s="111">
        <f t="shared" si="279"/>
        <v>0</v>
      </c>
      <c r="BN392" s="111">
        <f t="shared" si="279"/>
        <v>0</v>
      </c>
      <c r="BO392" s="111">
        <f t="shared" si="279"/>
        <v>0</v>
      </c>
      <c r="BP392" s="111">
        <f t="shared" si="279"/>
        <v>0</v>
      </c>
      <c r="BQ392" s="111">
        <f t="shared" si="279"/>
        <v>0</v>
      </c>
      <c r="BR392" s="111">
        <f t="shared" si="279"/>
        <v>0</v>
      </c>
      <c r="BS392" s="111">
        <f t="shared" ref="BS392:ED398" si="281">IF($D190&gt;BS$10, $F190, 0)</f>
        <v>0</v>
      </c>
      <c r="BT392" s="111">
        <f t="shared" si="281"/>
        <v>0</v>
      </c>
      <c r="BU392" s="111">
        <f t="shared" si="280"/>
        <v>1</v>
      </c>
      <c r="BV392" s="111">
        <f t="shared" si="280"/>
        <v>1</v>
      </c>
      <c r="BW392" s="111">
        <f t="shared" si="280"/>
        <v>1</v>
      </c>
      <c r="BX392" s="111">
        <f t="shared" si="280"/>
        <v>1</v>
      </c>
      <c r="BY392" s="111">
        <f t="shared" si="280"/>
        <v>1</v>
      </c>
      <c r="BZ392" s="111">
        <f t="shared" si="280"/>
        <v>1</v>
      </c>
      <c r="CA392" s="111">
        <f t="shared" si="280"/>
        <v>1</v>
      </c>
      <c r="CB392" s="111">
        <f t="shared" si="280"/>
        <v>1</v>
      </c>
      <c r="CC392" s="111">
        <f t="shared" si="280"/>
        <v>1</v>
      </c>
      <c r="CD392" s="111">
        <f t="shared" si="280"/>
        <v>1</v>
      </c>
      <c r="CE392" s="111">
        <f t="shared" si="280"/>
        <v>1</v>
      </c>
      <c r="CF392" s="111">
        <f t="shared" si="280"/>
        <v>1</v>
      </c>
      <c r="CG392" s="111">
        <f t="shared" si="280"/>
        <v>1</v>
      </c>
      <c r="CH392" s="111">
        <f t="shared" si="280"/>
        <v>1</v>
      </c>
      <c r="CI392" s="111">
        <f t="shared" si="280"/>
        <v>1</v>
      </c>
      <c r="CJ392" s="111">
        <f t="shared" si="280"/>
        <v>1</v>
      </c>
      <c r="CK392" s="111">
        <f t="shared" si="280"/>
        <v>1</v>
      </c>
      <c r="CL392" s="111">
        <f t="shared" si="280"/>
        <v>1</v>
      </c>
      <c r="CM392" s="111">
        <f t="shared" si="280"/>
        <v>1</v>
      </c>
      <c r="CN392" s="111">
        <f t="shared" si="280"/>
        <v>1</v>
      </c>
      <c r="CO392" s="111">
        <f t="shared" si="280"/>
        <v>1</v>
      </c>
      <c r="CP392" s="111">
        <f t="shared" si="280"/>
        <v>1</v>
      </c>
      <c r="CQ392" s="111">
        <f t="shared" si="280"/>
        <v>1</v>
      </c>
      <c r="CR392" s="111">
        <f t="shared" si="280"/>
        <v>1</v>
      </c>
      <c r="CS392" s="111">
        <f t="shared" si="280"/>
        <v>1</v>
      </c>
      <c r="CT392" s="111">
        <f t="shared" si="280"/>
        <v>1</v>
      </c>
      <c r="CU392" s="111">
        <f t="shared" si="280"/>
        <v>1</v>
      </c>
      <c r="CV392" s="111">
        <f t="shared" si="280"/>
        <v>1</v>
      </c>
      <c r="CW392" s="111">
        <f t="shared" si="280"/>
        <v>1</v>
      </c>
      <c r="CX392" s="111">
        <f t="shared" si="280"/>
        <v>1</v>
      </c>
      <c r="CY392" s="111">
        <f t="shared" si="280"/>
        <v>1</v>
      </c>
      <c r="CZ392" s="111">
        <f t="shared" si="280"/>
        <v>1</v>
      </c>
      <c r="DA392" s="111">
        <f t="shared" si="280"/>
        <v>1</v>
      </c>
      <c r="DB392" s="111">
        <f t="shared" si="280"/>
        <v>1</v>
      </c>
      <c r="DC392" s="111">
        <f t="shared" si="280"/>
        <v>1</v>
      </c>
      <c r="DD392" s="111">
        <f t="shared" si="280"/>
        <v>1</v>
      </c>
      <c r="DE392" s="111">
        <f t="shared" si="280"/>
        <v>1</v>
      </c>
      <c r="DF392" s="111">
        <f t="shared" si="280"/>
        <v>1</v>
      </c>
      <c r="DG392" s="111">
        <f t="shared" si="280"/>
        <v>1</v>
      </c>
      <c r="DH392" s="111">
        <f t="shared" si="280"/>
        <v>1</v>
      </c>
      <c r="DI392" s="111">
        <f t="shared" si="280"/>
        <v>1</v>
      </c>
      <c r="DJ392" s="111">
        <f t="shared" si="280"/>
        <v>1</v>
      </c>
      <c r="DK392" s="111">
        <f t="shared" si="280"/>
        <v>1</v>
      </c>
      <c r="DL392" s="111">
        <f t="shared" si="280"/>
        <v>1</v>
      </c>
      <c r="DM392" s="111">
        <f t="shared" si="280"/>
        <v>1</v>
      </c>
      <c r="DN392" s="111">
        <f t="shared" si="280"/>
        <v>1</v>
      </c>
      <c r="DO392" s="111">
        <f t="shared" si="280"/>
        <v>1</v>
      </c>
      <c r="DP392" s="111">
        <f t="shared" si="280"/>
        <v>1</v>
      </c>
      <c r="DQ392" s="111">
        <f t="shared" si="280"/>
        <v>1</v>
      </c>
      <c r="DR392" s="111">
        <f t="shared" si="280"/>
        <v>1</v>
      </c>
      <c r="DS392" s="111">
        <f t="shared" si="280"/>
        <v>1</v>
      </c>
      <c r="DT392" s="111">
        <f t="shared" si="280"/>
        <v>1</v>
      </c>
      <c r="DU392" s="111">
        <f t="shared" si="280"/>
        <v>1</v>
      </c>
      <c r="DV392" s="111">
        <f t="shared" si="280"/>
        <v>1</v>
      </c>
      <c r="DW392" s="111">
        <f t="shared" si="280"/>
        <v>1</v>
      </c>
      <c r="DX392" s="111">
        <f t="shared" si="280"/>
        <v>1</v>
      </c>
      <c r="DY392" s="111">
        <f t="shared" si="280"/>
        <v>1</v>
      </c>
      <c r="DZ392" s="111">
        <f t="shared" si="280"/>
        <v>1</v>
      </c>
      <c r="EA392" s="111">
        <f t="shared" si="280"/>
        <v>1</v>
      </c>
      <c r="EB392" s="111">
        <f t="shared" si="280"/>
        <v>1</v>
      </c>
      <c r="EC392" s="111">
        <f t="shared" si="280"/>
        <v>1</v>
      </c>
      <c r="ED392" s="111">
        <f t="shared" si="280"/>
        <v>1</v>
      </c>
      <c r="EE392" s="111">
        <f t="shared" si="280"/>
        <v>1</v>
      </c>
      <c r="EF392" s="111">
        <f t="shared" si="278"/>
        <v>1</v>
      </c>
      <c r="EG392" s="111">
        <f t="shared" si="278"/>
        <v>1</v>
      </c>
      <c r="EH392" s="111">
        <f t="shared" si="278"/>
        <v>1</v>
      </c>
      <c r="EI392" s="111">
        <f t="shared" si="278"/>
        <v>1</v>
      </c>
      <c r="EJ392" s="111">
        <f t="shared" si="278"/>
        <v>1</v>
      </c>
      <c r="EK392" s="111">
        <f t="shared" si="278"/>
        <v>1</v>
      </c>
      <c r="EL392" s="111">
        <f t="shared" si="278"/>
        <v>1</v>
      </c>
      <c r="EM392" s="111">
        <f t="shared" si="278"/>
        <v>1</v>
      </c>
      <c r="EN392" s="111">
        <f t="shared" si="278"/>
        <v>1</v>
      </c>
      <c r="EO392" s="111">
        <f t="shared" si="278"/>
        <v>1</v>
      </c>
      <c r="EP392" s="111">
        <f t="shared" si="278"/>
        <v>1</v>
      </c>
      <c r="EQ392" s="111">
        <f t="shared" si="278"/>
        <v>1</v>
      </c>
      <c r="ER392" s="111">
        <f t="shared" si="278"/>
        <v>1</v>
      </c>
      <c r="ES392" s="47"/>
      <c r="ET392" s="1"/>
    </row>
    <row r="393" spans="1:150" x14ac:dyDescent="0.35">
      <c r="A393" s="119"/>
      <c r="B393" s="3"/>
      <c r="C393" s="3"/>
      <c r="D393" s="3"/>
      <c r="E393" s="1"/>
      <c r="F393" s="1"/>
      <c r="G393" s="118">
        <v>169</v>
      </c>
      <c r="H393" s="111">
        <f t="shared" ref="H393:BS396" si="282">IF($D191&gt;H$10, $F191, 0)</f>
        <v>0</v>
      </c>
      <c r="I393" s="111">
        <f t="shared" si="282"/>
        <v>0</v>
      </c>
      <c r="J393" s="111">
        <f t="shared" si="282"/>
        <v>0</v>
      </c>
      <c r="K393" s="111">
        <f t="shared" si="282"/>
        <v>0</v>
      </c>
      <c r="L393" s="111">
        <f t="shared" si="282"/>
        <v>0</v>
      </c>
      <c r="M393" s="111">
        <f t="shared" si="282"/>
        <v>0</v>
      </c>
      <c r="N393" s="111">
        <f t="shared" si="282"/>
        <v>0</v>
      </c>
      <c r="O393" s="111">
        <f t="shared" si="282"/>
        <v>0</v>
      </c>
      <c r="P393" s="111">
        <f t="shared" si="282"/>
        <v>0</v>
      </c>
      <c r="Q393" s="111">
        <f t="shared" si="282"/>
        <v>0</v>
      </c>
      <c r="R393" s="111">
        <f t="shared" si="282"/>
        <v>0</v>
      </c>
      <c r="S393" s="111">
        <f t="shared" si="282"/>
        <v>0</v>
      </c>
      <c r="T393" s="111">
        <f t="shared" si="282"/>
        <v>0</v>
      </c>
      <c r="U393" s="111">
        <f t="shared" si="282"/>
        <v>0</v>
      </c>
      <c r="V393" s="111">
        <f t="shared" si="282"/>
        <v>0</v>
      </c>
      <c r="W393" s="111">
        <f t="shared" si="282"/>
        <v>0</v>
      </c>
      <c r="X393" s="111">
        <f t="shared" si="282"/>
        <v>0</v>
      </c>
      <c r="Y393" s="111">
        <f t="shared" si="282"/>
        <v>0</v>
      </c>
      <c r="Z393" s="111">
        <f t="shared" si="282"/>
        <v>0</v>
      </c>
      <c r="AA393" s="111">
        <f t="shared" si="282"/>
        <v>0</v>
      </c>
      <c r="AB393" s="111">
        <f t="shared" si="282"/>
        <v>0</v>
      </c>
      <c r="AC393" s="111">
        <f t="shared" si="282"/>
        <v>0</v>
      </c>
      <c r="AD393" s="111">
        <f t="shared" si="282"/>
        <v>0</v>
      </c>
      <c r="AE393" s="111">
        <f t="shared" si="282"/>
        <v>0</v>
      </c>
      <c r="AF393" s="111">
        <f t="shared" si="282"/>
        <v>0</v>
      </c>
      <c r="AG393" s="111">
        <f t="shared" si="282"/>
        <v>0</v>
      </c>
      <c r="AH393" s="111">
        <f t="shared" si="282"/>
        <v>0</v>
      </c>
      <c r="AI393" s="111">
        <f t="shared" si="282"/>
        <v>0</v>
      </c>
      <c r="AJ393" s="111">
        <f t="shared" si="282"/>
        <v>0</v>
      </c>
      <c r="AK393" s="111">
        <f t="shared" si="282"/>
        <v>0</v>
      </c>
      <c r="AL393" s="111">
        <f t="shared" si="282"/>
        <v>0</v>
      </c>
      <c r="AM393" s="111">
        <f t="shared" si="282"/>
        <v>0</v>
      </c>
      <c r="AN393" s="111">
        <f t="shared" si="282"/>
        <v>0</v>
      </c>
      <c r="AO393" s="111">
        <f t="shared" si="282"/>
        <v>0</v>
      </c>
      <c r="AP393" s="111">
        <f t="shared" si="282"/>
        <v>0</v>
      </c>
      <c r="AQ393" s="111">
        <f t="shared" si="282"/>
        <v>0</v>
      </c>
      <c r="AR393" s="111">
        <f t="shared" si="282"/>
        <v>0</v>
      </c>
      <c r="AS393" s="111">
        <f t="shared" si="282"/>
        <v>0</v>
      </c>
      <c r="AT393" s="111">
        <f t="shared" si="282"/>
        <v>0</v>
      </c>
      <c r="AU393" s="111">
        <f t="shared" si="282"/>
        <v>0</v>
      </c>
      <c r="AV393" s="111">
        <f t="shared" si="282"/>
        <v>0</v>
      </c>
      <c r="AW393" s="111">
        <f t="shared" si="282"/>
        <v>0</v>
      </c>
      <c r="AX393" s="111">
        <f t="shared" si="282"/>
        <v>0</v>
      </c>
      <c r="AY393" s="111">
        <f t="shared" si="282"/>
        <v>0</v>
      </c>
      <c r="AZ393" s="111">
        <f t="shared" si="282"/>
        <v>0</v>
      </c>
      <c r="BA393" s="111">
        <f t="shared" si="282"/>
        <v>0</v>
      </c>
      <c r="BB393" s="111">
        <f t="shared" si="282"/>
        <v>0</v>
      </c>
      <c r="BC393" s="111">
        <f t="shared" si="282"/>
        <v>0</v>
      </c>
      <c r="BD393" s="111">
        <f t="shared" si="282"/>
        <v>0</v>
      </c>
      <c r="BE393" s="111">
        <f t="shared" si="282"/>
        <v>0</v>
      </c>
      <c r="BF393" s="111">
        <f t="shared" si="282"/>
        <v>0</v>
      </c>
      <c r="BG393" s="111">
        <f t="shared" si="282"/>
        <v>0</v>
      </c>
      <c r="BH393" s="111">
        <f t="shared" si="282"/>
        <v>0</v>
      </c>
      <c r="BI393" s="111">
        <f t="shared" si="282"/>
        <v>0</v>
      </c>
      <c r="BJ393" s="111">
        <f t="shared" si="282"/>
        <v>0</v>
      </c>
      <c r="BK393" s="111">
        <f t="shared" si="282"/>
        <v>0</v>
      </c>
      <c r="BL393" s="111">
        <f t="shared" si="282"/>
        <v>0</v>
      </c>
      <c r="BM393" s="111">
        <f t="shared" si="282"/>
        <v>0</v>
      </c>
      <c r="BN393" s="111">
        <f t="shared" si="282"/>
        <v>0</v>
      </c>
      <c r="BO393" s="111">
        <f t="shared" si="282"/>
        <v>0</v>
      </c>
      <c r="BP393" s="111">
        <f t="shared" si="282"/>
        <v>1</v>
      </c>
      <c r="BQ393" s="111">
        <f t="shared" si="282"/>
        <v>1</v>
      </c>
      <c r="BR393" s="111">
        <f t="shared" si="282"/>
        <v>1</v>
      </c>
      <c r="BS393" s="111">
        <f t="shared" si="282"/>
        <v>1</v>
      </c>
      <c r="BT393" s="111">
        <f t="shared" si="281"/>
        <v>1</v>
      </c>
      <c r="BU393" s="111">
        <f t="shared" si="280"/>
        <v>1</v>
      </c>
      <c r="BV393" s="111">
        <f t="shared" si="280"/>
        <v>1</v>
      </c>
      <c r="BW393" s="111">
        <f t="shared" si="280"/>
        <v>1</v>
      </c>
      <c r="BX393" s="111">
        <f t="shared" si="280"/>
        <v>1</v>
      </c>
      <c r="BY393" s="111">
        <f t="shared" si="280"/>
        <v>1</v>
      </c>
      <c r="BZ393" s="111">
        <f t="shared" si="280"/>
        <v>1</v>
      </c>
      <c r="CA393" s="111">
        <f t="shared" si="280"/>
        <v>1</v>
      </c>
      <c r="CB393" s="111">
        <f t="shared" si="280"/>
        <v>1</v>
      </c>
      <c r="CC393" s="111">
        <f t="shared" si="280"/>
        <v>1</v>
      </c>
      <c r="CD393" s="111">
        <f t="shared" si="280"/>
        <v>1</v>
      </c>
      <c r="CE393" s="111">
        <f t="shared" si="280"/>
        <v>1</v>
      </c>
      <c r="CF393" s="111">
        <f t="shared" si="280"/>
        <v>1</v>
      </c>
      <c r="CG393" s="111">
        <f t="shared" si="280"/>
        <v>1</v>
      </c>
      <c r="CH393" s="111">
        <f t="shared" si="280"/>
        <v>1</v>
      </c>
      <c r="CI393" s="111">
        <f t="shared" si="280"/>
        <v>1</v>
      </c>
      <c r="CJ393" s="111">
        <f t="shared" si="280"/>
        <v>1</v>
      </c>
      <c r="CK393" s="111">
        <f t="shared" si="280"/>
        <v>1</v>
      </c>
      <c r="CL393" s="111">
        <f t="shared" si="280"/>
        <v>1</v>
      </c>
      <c r="CM393" s="111">
        <f t="shared" si="280"/>
        <v>1</v>
      </c>
      <c r="CN393" s="111">
        <f t="shared" si="280"/>
        <v>1</v>
      </c>
      <c r="CO393" s="111">
        <f t="shared" si="280"/>
        <v>1</v>
      </c>
      <c r="CP393" s="111">
        <f t="shared" si="280"/>
        <v>1</v>
      </c>
      <c r="CQ393" s="111">
        <f t="shared" si="280"/>
        <v>1</v>
      </c>
      <c r="CR393" s="111">
        <f t="shared" si="280"/>
        <v>1</v>
      </c>
      <c r="CS393" s="111">
        <f t="shared" si="280"/>
        <v>1</v>
      </c>
      <c r="CT393" s="111">
        <f t="shared" si="280"/>
        <v>1</v>
      </c>
      <c r="CU393" s="111">
        <f t="shared" si="280"/>
        <v>1</v>
      </c>
      <c r="CV393" s="111">
        <f t="shared" si="280"/>
        <v>1</v>
      </c>
      <c r="CW393" s="111">
        <f t="shared" si="280"/>
        <v>1</v>
      </c>
      <c r="CX393" s="111">
        <f t="shared" si="280"/>
        <v>1</v>
      </c>
      <c r="CY393" s="111">
        <f t="shared" si="280"/>
        <v>1</v>
      </c>
      <c r="CZ393" s="111">
        <f t="shared" si="280"/>
        <v>1</v>
      </c>
      <c r="DA393" s="111">
        <f t="shared" si="280"/>
        <v>1</v>
      </c>
      <c r="DB393" s="111">
        <f t="shared" si="280"/>
        <v>1</v>
      </c>
      <c r="DC393" s="111">
        <f t="shared" si="280"/>
        <v>1</v>
      </c>
      <c r="DD393" s="111">
        <f t="shared" si="280"/>
        <v>1</v>
      </c>
      <c r="DE393" s="111">
        <f t="shared" si="280"/>
        <v>1</v>
      </c>
      <c r="DF393" s="111">
        <f t="shared" si="280"/>
        <v>1</v>
      </c>
      <c r="DG393" s="111">
        <f t="shared" si="280"/>
        <v>1</v>
      </c>
      <c r="DH393" s="111">
        <f t="shared" si="280"/>
        <v>1</v>
      </c>
      <c r="DI393" s="111">
        <f t="shared" si="280"/>
        <v>1</v>
      </c>
      <c r="DJ393" s="111">
        <f t="shared" si="280"/>
        <v>1</v>
      </c>
      <c r="DK393" s="111">
        <f t="shared" si="280"/>
        <v>1</v>
      </c>
      <c r="DL393" s="111">
        <f t="shared" si="280"/>
        <v>1</v>
      </c>
      <c r="DM393" s="111">
        <f t="shared" si="280"/>
        <v>1</v>
      </c>
      <c r="DN393" s="111">
        <f t="shared" si="280"/>
        <v>1</v>
      </c>
      <c r="DO393" s="111">
        <f t="shared" si="280"/>
        <v>1</v>
      </c>
      <c r="DP393" s="111">
        <f t="shared" si="280"/>
        <v>1</v>
      </c>
      <c r="DQ393" s="111">
        <f t="shared" si="280"/>
        <v>1</v>
      </c>
      <c r="DR393" s="111">
        <f t="shared" si="280"/>
        <v>1</v>
      </c>
      <c r="DS393" s="111">
        <f t="shared" si="280"/>
        <v>1</v>
      </c>
      <c r="DT393" s="111">
        <f t="shared" si="280"/>
        <v>1</v>
      </c>
      <c r="DU393" s="111">
        <f t="shared" si="280"/>
        <v>1</v>
      </c>
      <c r="DV393" s="111">
        <f t="shared" si="280"/>
        <v>1</v>
      </c>
      <c r="DW393" s="111">
        <f t="shared" si="280"/>
        <v>1</v>
      </c>
      <c r="DX393" s="111">
        <f t="shared" si="280"/>
        <v>1</v>
      </c>
      <c r="DY393" s="111">
        <f t="shared" si="280"/>
        <v>1</v>
      </c>
      <c r="DZ393" s="111">
        <f t="shared" si="280"/>
        <v>1</v>
      </c>
      <c r="EA393" s="111">
        <f t="shared" si="280"/>
        <v>1</v>
      </c>
      <c r="EB393" s="111">
        <f t="shared" si="280"/>
        <v>1</v>
      </c>
      <c r="EC393" s="111">
        <f t="shared" si="280"/>
        <v>1</v>
      </c>
      <c r="ED393" s="111">
        <f t="shared" si="280"/>
        <v>1</v>
      </c>
      <c r="EE393" s="111">
        <f t="shared" si="280"/>
        <v>1</v>
      </c>
      <c r="EF393" s="111">
        <f t="shared" si="278"/>
        <v>1</v>
      </c>
      <c r="EG393" s="111">
        <f t="shared" si="278"/>
        <v>1</v>
      </c>
      <c r="EH393" s="111">
        <f t="shared" si="278"/>
        <v>1</v>
      </c>
      <c r="EI393" s="111">
        <f t="shared" si="278"/>
        <v>1</v>
      </c>
      <c r="EJ393" s="111">
        <f t="shared" si="278"/>
        <v>1</v>
      </c>
      <c r="EK393" s="111">
        <f t="shared" si="278"/>
        <v>1</v>
      </c>
      <c r="EL393" s="111">
        <f t="shared" si="278"/>
        <v>1</v>
      </c>
      <c r="EM393" s="111">
        <f t="shared" si="278"/>
        <v>1</v>
      </c>
      <c r="EN393" s="111">
        <f t="shared" si="278"/>
        <v>1</v>
      </c>
      <c r="EO393" s="111">
        <f t="shared" si="278"/>
        <v>1</v>
      </c>
      <c r="EP393" s="111">
        <f t="shared" si="278"/>
        <v>1</v>
      </c>
      <c r="EQ393" s="111">
        <f t="shared" si="278"/>
        <v>1</v>
      </c>
      <c r="ER393" s="111">
        <f t="shared" si="278"/>
        <v>1</v>
      </c>
      <c r="ES393" s="47"/>
      <c r="ET393" s="1"/>
    </row>
    <row r="394" spans="1:150" x14ac:dyDescent="0.35">
      <c r="A394" s="119"/>
      <c r="B394" s="3"/>
      <c r="C394" s="3"/>
      <c r="D394" s="3"/>
      <c r="E394" s="1"/>
      <c r="F394" s="1"/>
      <c r="G394" s="118">
        <v>170</v>
      </c>
      <c r="H394" s="111">
        <f t="shared" si="282"/>
        <v>0</v>
      </c>
      <c r="I394" s="111">
        <f t="shared" si="282"/>
        <v>0</v>
      </c>
      <c r="J394" s="111">
        <f t="shared" si="282"/>
        <v>0</v>
      </c>
      <c r="K394" s="111">
        <f t="shared" si="282"/>
        <v>0</v>
      </c>
      <c r="L394" s="111">
        <f t="shared" si="282"/>
        <v>0</v>
      </c>
      <c r="M394" s="111">
        <f t="shared" si="282"/>
        <v>0</v>
      </c>
      <c r="N394" s="111">
        <f t="shared" si="282"/>
        <v>0</v>
      </c>
      <c r="O394" s="111">
        <f t="shared" si="282"/>
        <v>0</v>
      </c>
      <c r="P394" s="111">
        <f t="shared" si="282"/>
        <v>0</v>
      </c>
      <c r="Q394" s="111">
        <f t="shared" si="282"/>
        <v>0</v>
      </c>
      <c r="R394" s="111">
        <f t="shared" si="282"/>
        <v>0</v>
      </c>
      <c r="S394" s="111">
        <f t="shared" si="282"/>
        <v>0</v>
      </c>
      <c r="T394" s="111">
        <f t="shared" si="282"/>
        <v>0</v>
      </c>
      <c r="U394" s="111">
        <f t="shared" si="282"/>
        <v>0</v>
      </c>
      <c r="V394" s="111">
        <f t="shared" si="282"/>
        <v>0</v>
      </c>
      <c r="W394" s="111">
        <f t="shared" si="282"/>
        <v>0</v>
      </c>
      <c r="X394" s="111">
        <f t="shared" si="282"/>
        <v>0</v>
      </c>
      <c r="Y394" s="111">
        <f t="shared" si="282"/>
        <v>0</v>
      </c>
      <c r="Z394" s="111">
        <f t="shared" si="282"/>
        <v>0</v>
      </c>
      <c r="AA394" s="111">
        <f t="shared" si="282"/>
        <v>0</v>
      </c>
      <c r="AB394" s="111">
        <f t="shared" si="282"/>
        <v>0</v>
      </c>
      <c r="AC394" s="111">
        <f t="shared" si="282"/>
        <v>0</v>
      </c>
      <c r="AD394" s="111">
        <f t="shared" si="282"/>
        <v>0</v>
      </c>
      <c r="AE394" s="111">
        <f t="shared" si="282"/>
        <v>0</v>
      </c>
      <c r="AF394" s="111">
        <f t="shared" si="282"/>
        <v>0</v>
      </c>
      <c r="AG394" s="111">
        <f t="shared" si="282"/>
        <v>0</v>
      </c>
      <c r="AH394" s="111">
        <f t="shared" si="282"/>
        <v>0</v>
      </c>
      <c r="AI394" s="111">
        <f t="shared" si="282"/>
        <v>0</v>
      </c>
      <c r="AJ394" s="111">
        <f t="shared" si="282"/>
        <v>0</v>
      </c>
      <c r="AK394" s="111">
        <f t="shared" si="282"/>
        <v>0</v>
      </c>
      <c r="AL394" s="111">
        <f t="shared" si="282"/>
        <v>0</v>
      </c>
      <c r="AM394" s="111">
        <f t="shared" si="282"/>
        <v>0</v>
      </c>
      <c r="AN394" s="111">
        <f t="shared" si="282"/>
        <v>0</v>
      </c>
      <c r="AO394" s="111">
        <f t="shared" si="282"/>
        <v>0</v>
      </c>
      <c r="AP394" s="111">
        <f t="shared" si="282"/>
        <v>0</v>
      </c>
      <c r="AQ394" s="111">
        <f t="shared" si="282"/>
        <v>0</v>
      </c>
      <c r="AR394" s="111">
        <f t="shared" si="282"/>
        <v>0</v>
      </c>
      <c r="AS394" s="111">
        <f t="shared" si="282"/>
        <v>0</v>
      </c>
      <c r="AT394" s="111">
        <f t="shared" si="282"/>
        <v>0</v>
      </c>
      <c r="AU394" s="111">
        <f t="shared" si="282"/>
        <v>0</v>
      </c>
      <c r="AV394" s="111">
        <f t="shared" si="282"/>
        <v>0</v>
      </c>
      <c r="AW394" s="111">
        <f t="shared" si="282"/>
        <v>0</v>
      </c>
      <c r="AX394" s="111">
        <f t="shared" si="282"/>
        <v>0</v>
      </c>
      <c r="AY394" s="111">
        <f t="shared" si="282"/>
        <v>0</v>
      </c>
      <c r="AZ394" s="111">
        <f t="shared" si="282"/>
        <v>0</v>
      </c>
      <c r="BA394" s="111">
        <f t="shared" si="282"/>
        <v>0</v>
      </c>
      <c r="BB394" s="111">
        <f t="shared" si="282"/>
        <v>0</v>
      </c>
      <c r="BC394" s="111">
        <f t="shared" si="282"/>
        <v>0</v>
      </c>
      <c r="BD394" s="111">
        <f t="shared" si="282"/>
        <v>0</v>
      </c>
      <c r="BE394" s="111">
        <f t="shared" si="282"/>
        <v>0</v>
      </c>
      <c r="BF394" s="111">
        <f t="shared" si="282"/>
        <v>0</v>
      </c>
      <c r="BG394" s="111">
        <f t="shared" si="282"/>
        <v>0</v>
      </c>
      <c r="BH394" s="111">
        <f t="shared" si="282"/>
        <v>0</v>
      </c>
      <c r="BI394" s="111">
        <f t="shared" si="282"/>
        <v>0</v>
      </c>
      <c r="BJ394" s="111">
        <f t="shared" si="282"/>
        <v>0</v>
      </c>
      <c r="BK394" s="111">
        <f t="shared" si="282"/>
        <v>0</v>
      </c>
      <c r="BL394" s="111">
        <f t="shared" si="282"/>
        <v>0</v>
      </c>
      <c r="BM394" s="111">
        <f t="shared" si="282"/>
        <v>0</v>
      </c>
      <c r="BN394" s="111">
        <f t="shared" si="282"/>
        <v>0</v>
      </c>
      <c r="BO394" s="111">
        <f t="shared" si="282"/>
        <v>0</v>
      </c>
      <c r="BP394" s="111">
        <f t="shared" si="282"/>
        <v>0</v>
      </c>
      <c r="BQ394" s="111">
        <f t="shared" si="282"/>
        <v>0</v>
      </c>
      <c r="BR394" s="111">
        <f t="shared" si="282"/>
        <v>0</v>
      </c>
      <c r="BS394" s="111">
        <f t="shared" si="282"/>
        <v>0</v>
      </c>
      <c r="BT394" s="111">
        <f t="shared" si="281"/>
        <v>0</v>
      </c>
      <c r="BU394" s="111">
        <f t="shared" si="280"/>
        <v>0</v>
      </c>
      <c r="BV394" s="111">
        <f t="shared" ref="BV394:EG409" si="283">IF($D192&gt;BV$10, $F192, 0)</f>
        <v>0</v>
      </c>
      <c r="BW394" s="111">
        <f t="shared" si="283"/>
        <v>0</v>
      </c>
      <c r="BX394" s="111">
        <f t="shared" si="283"/>
        <v>0</v>
      </c>
      <c r="BY394" s="111">
        <f t="shared" si="283"/>
        <v>0</v>
      </c>
      <c r="BZ394" s="111">
        <f t="shared" si="283"/>
        <v>0</v>
      </c>
      <c r="CA394" s="111">
        <f t="shared" si="283"/>
        <v>0</v>
      </c>
      <c r="CB394" s="111">
        <f t="shared" si="283"/>
        <v>0</v>
      </c>
      <c r="CC394" s="111">
        <f t="shared" si="283"/>
        <v>0</v>
      </c>
      <c r="CD394" s="111">
        <f t="shared" si="283"/>
        <v>0</v>
      </c>
      <c r="CE394" s="111">
        <f t="shared" si="283"/>
        <v>0</v>
      </c>
      <c r="CF394" s="111">
        <f t="shared" si="283"/>
        <v>0</v>
      </c>
      <c r="CG394" s="111">
        <f t="shared" si="283"/>
        <v>0</v>
      </c>
      <c r="CH394" s="111">
        <f t="shared" si="283"/>
        <v>0</v>
      </c>
      <c r="CI394" s="111">
        <f t="shared" si="283"/>
        <v>0</v>
      </c>
      <c r="CJ394" s="111">
        <f t="shared" si="283"/>
        <v>0</v>
      </c>
      <c r="CK394" s="111">
        <f t="shared" si="283"/>
        <v>0</v>
      </c>
      <c r="CL394" s="111">
        <f t="shared" si="283"/>
        <v>0</v>
      </c>
      <c r="CM394" s="111">
        <f t="shared" si="283"/>
        <v>0</v>
      </c>
      <c r="CN394" s="111">
        <f t="shared" si="283"/>
        <v>0</v>
      </c>
      <c r="CO394" s="111">
        <f t="shared" si="283"/>
        <v>0</v>
      </c>
      <c r="CP394" s="111">
        <f t="shared" si="283"/>
        <v>0</v>
      </c>
      <c r="CQ394" s="111">
        <f t="shared" si="283"/>
        <v>0</v>
      </c>
      <c r="CR394" s="111">
        <f t="shared" si="283"/>
        <v>0</v>
      </c>
      <c r="CS394" s="111">
        <f t="shared" si="283"/>
        <v>0</v>
      </c>
      <c r="CT394" s="111">
        <f t="shared" si="283"/>
        <v>0</v>
      </c>
      <c r="CU394" s="111">
        <f t="shared" si="283"/>
        <v>0</v>
      </c>
      <c r="CV394" s="111">
        <f t="shared" si="283"/>
        <v>0</v>
      </c>
      <c r="CW394" s="111">
        <f t="shared" si="283"/>
        <v>0</v>
      </c>
      <c r="CX394" s="111">
        <f t="shared" si="283"/>
        <v>0</v>
      </c>
      <c r="CY394" s="111">
        <f t="shared" si="283"/>
        <v>0</v>
      </c>
      <c r="CZ394" s="111">
        <f t="shared" si="283"/>
        <v>0</v>
      </c>
      <c r="DA394" s="111">
        <f t="shared" si="283"/>
        <v>0</v>
      </c>
      <c r="DB394" s="111">
        <f t="shared" si="283"/>
        <v>0</v>
      </c>
      <c r="DC394" s="111">
        <f t="shared" si="283"/>
        <v>0</v>
      </c>
      <c r="DD394" s="111">
        <f t="shared" si="283"/>
        <v>1</v>
      </c>
      <c r="DE394" s="111">
        <f t="shared" si="283"/>
        <v>1</v>
      </c>
      <c r="DF394" s="111">
        <f t="shared" si="283"/>
        <v>1</v>
      </c>
      <c r="DG394" s="111">
        <f t="shared" si="283"/>
        <v>1</v>
      </c>
      <c r="DH394" s="111">
        <f t="shared" si="283"/>
        <v>1</v>
      </c>
      <c r="DI394" s="111">
        <f t="shared" si="283"/>
        <v>1</v>
      </c>
      <c r="DJ394" s="111">
        <f t="shared" si="283"/>
        <v>1</v>
      </c>
      <c r="DK394" s="111">
        <f t="shared" si="283"/>
        <v>1</v>
      </c>
      <c r="DL394" s="111">
        <f t="shared" si="283"/>
        <v>1</v>
      </c>
      <c r="DM394" s="111">
        <f t="shared" si="283"/>
        <v>1</v>
      </c>
      <c r="DN394" s="111">
        <f t="shared" si="283"/>
        <v>1</v>
      </c>
      <c r="DO394" s="111">
        <f t="shared" si="283"/>
        <v>1</v>
      </c>
      <c r="DP394" s="111">
        <f t="shared" si="283"/>
        <v>1</v>
      </c>
      <c r="DQ394" s="111">
        <f t="shared" si="283"/>
        <v>1</v>
      </c>
      <c r="DR394" s="111">
        <f t="shared" si="283"/>
        <v>1</v>
      </c>
      <c r="DS394" s="111">
        <f t="shared" si="283"/>
        <v>1</v>
      </c>
      <c r="DT394" s="111">
        <f t="shared" si="283"/>
        <v>1</v>
      </c>
      <c r="DU394" s="111">
        <f t="shared" si="283"/>
        <v>1</v>
      </c>
      <c r="DV394" s="111">
        <f t="shared" si="283"/>
        <v>1</v>
      </c>
      <c r="DW394" s="111">
        <f t="shared" si="283"/>
        <v>1</v>
      </c>
      <c r="DX394" s="111">
        <f t="shared" si="283"/>
        <v>1</v>
      </c>
      <c r="DY394" s="111">
        <f t="shared" si="283"/>
        <v>1</v>
      </c>
      <c r="DZ394" s="111">
        <f t="shared" si="283"/>
        <v>1</v>
      </c>
      <c r="EA394" s="111">
        <f t="shared" si="283"/>
        <v>1</v>
      </c>
      <c r="EB394" s="111">
        <f t="shared" si="283"/>
        <v>1</v>
      </c>
      <c r="EC394" s="111">
        <f t="shared" si="283"/>
        <v>1</v>
      </c>
      <c r="ED394" s="111">
        <f t="shared" si="283"/>
        <v>1</v>
      </c>
      <c r="EE394" s="111">
        <f t="shared" si="283"/>
        <v>1</v>
      </c>
      <c r="EF394" s="111">
        <f t="shared" si="278"/>
        <v>1</v>
      </c>
      <c r="EG394" s="111">
        <f t="shared" si="278"/>
        <v>1</v>
      </c>
      <c r="EH394" s="111">
        <f t="shared" si="278"/>
        <v>1</v>
      </c>
      <c r="EI394" s="111">
        <f t="shared" si="278"/>
        <v>1</v>
      </c>
      <c r="EJ394" s="111">
        <f t="shared" si="278"/>
        <v>1</v>
      </c>
      <c r="EK394" s="111">
        <f t="shared" si="278"/>
        <v>1</v>
      </c>
      <c r="EL394" s="111">
        <f t="shared" si="278"/>
        <v>1</v>
      </c>
      <c r="EM394" s="111">
        <f t="shared" si="278"/>
        <v>1</v>
      </c>
      <c r="EN394" s="111">
        <f t="shared" si="278"/>
        <v>1</v>
      </c>
      <c r="EO394" s="111">
        <f t="shared" si="278"/>
        <v>1</v>
      </c>
      <c r="EP394" s="111">
        <f t="shared" si="278"/>
        <v>1</v>
      </c>
      <c r="EQ394" s="111">
        <f t="shared" si="278"/>
        <v>1</v>
      </c>
      <c r="ER394" s="111">
        <f t="shared" si="278"/>
        <v>1</v>
      </c>
      <c r="ES394" s="47"/>
      <c r="ET394" s="1"/>
    </row>
    <row r="395" spans="1:150" x14ac:dyDescent="0.35">
      <c r="A395" s="119"/>
      <c r="B395" s="3"/>
      <c r="C395" s="3"/>
      <c r="D395" s="3"/>
      <c r="E395" s="1"/>
      <c r="F395" s="1"/>
      <c r="G395" s="118">
        <v>171</v>
      </c>
      <c r="H395" s="111">
        <f t="shared" si="282"/>
        <v>0</v>
      </c>
      <c r="I395" s="111">
        <f t="shared" si="282"/>
        <v>0</v>
      </c>
      <c r="J395" s="111">
        <f t="shared" si="282"/>
        <v>0</v>
      </c>
      <c r="K395" s="111">
        <f t="shared" si="282"/>
        <v>0</v>
      </c>
      <c r="L395" s="111">
        <f t="shared" si="282"/>
        <v>0</v>
      </c>
      <c r="M395" s="111">
        <f t="shared" si="282"/>
        <v>0</v>
      </c>
      <c r="N395" s="111">
        <f t="shared" si="282"/>
        <v>0</v>
      </c>
      <c r="O395" s="111">
        <f t="shared" si="282"/>
        <v>0</v>
      </c>
      <c r="P395" s="111">
        <f t="shared" si="282"/>
        <v>0</v>
      </c>
      <c r="Q395" s="111">
        <f t="shared" si="282"/>
        <v>0</v>
      </c>
      <c r="R395" s="111">
        <f t="shared" si="282"/>
        <v>0</v>
      </c>
      <c r="S395" s="111">
        <f t="shared" si="282"/>
        <v>0</v>
      </c>
      <c r="T395" s="111">
        <f t="shared" si="282"/>
        <v>0</v>
      </c>
      <c r="U395" s="111">
        <f t="shared" si="282"/>
        <v>0</v>
      </c>
      <c r="V395" s="111">
        <f t="shared" si="282"/>
        <v>0</v>
      </c>
      <c r="W395" s="111">
        <f t="shared" si="282"/>
        <v>0</v>
      </c>
      <c r="X395" s="111">
        <f t="shared" si="282"/>
        <v>0</v>
      </c>
      <c r="Y395" s="111">
        <f t="shared" si="282"/>
        <v>0</v>
      </c>
      <c r="Z395" s="111">
        <f t="shared" si="282"/>
        <v>0</v>
      </c>
      <c r="AA395" s="111">
        <f t="shared" si="282"/>
        <v>0</v>
      </c>
      <c r="AB395" s="111">
        <f t="shared" si="282"/>
        <v>0</v>
      </c>
      <c r="AC395" s="111">
        <f t="shared" si="282"/>
        <v>0</v>
      </c>
      <c r="AD395" s="111">
        <f t="shared" si="282"/>
        <v>0</v>
      </c>
      <c r="AE395" s="111">
        <f t="shared" si="282"/>
        <v>0</v>
      </c>
      <c r="AF395" s="111">
        <f t="shared" si="282"/>
        <v>0</v>
      </c>
      <c r="AG395" s="111">
        <f t="shared" si="282"/>
        <v>0</v>
      </c>
      <c r="AH395" s="111">
        <f t="shared" si="282"/>
        <v>0</v>
      </c>
      <c r="AI395" s="111">
        <f t="shared" si="282"/>
        <v>0</v>
      </c>
      <c r="AJ395" s="111">
        <f t="shared" si="282"/>
        <v>0</v>
      </c>
      <c r="AK395" s="111">
        <f t="shared" si="282"/>
        <v>0</v>
      </c>
      <c r="AL395" s="111">
        <f t="shared" si="282"/>
        <v>0</v>
      </c>
      <c r="AM395" s="111">
        <f t="shared" si="282"/>
        <v>0</v>
      </c>
      <c r="AN395" s="111">
        <f t="shared" si="282"/>
        <v>0</v>
      </c>
      <c r="AO395" s="111">
        <f t="shared" si="282"/>
        <v>0</v>
      </c>
      <c r="AP395" s="111">
        <f t="shared" si="282"/>
        <v>0</v>
      </c>
      <c r="AQ395" s="111">
        <f t="shared" si="282"/>
        <v>0</v>
      </c>
      <c r="AR395" s="111">
        <f t="shared" si="282"/>
        <v>0</v>
      </c>
      <c r="AS395" s="111">
        <f t="shared" si="282"/>
        <v>0</v>
      </c>
      <c r="AT395" s="111">
        <f t="shared" si="282"/>
        <v>0</v>
      </c>
      <c r="AU395" s="111">
        <f t="shared" si="282"/>
        <v>0</v>
      </c>
      <c r="AV395" s="111">
        <f t="shared" si="282"/>
        <v>0</v>
      </c>
      <c r="AW395" s="111">
        <f t="shared" si="282"/>
        <v>0</v>
      </c>
      <c r="AX395" s="111">
        <f t="shared" si="282"/>
        <v>0</v>
      </c>
      <c r="AY395" s="111">
        <f t="shared" si="282"/>
        <v>0</v>
      </c>
      <c r="AZ395" s="111">
        <f t="shared" si="282"/>
        <v>0</v>
      </c>
      <c r="BA395" s="111">
        <f t="shared" si="282"/>
        <v>0</v>
      </c>
      <c r="BB395" s="111">
        <f t="shared" si="282"/>
        <v>0</v>
      </c>
      <c r="BC395" s="111">
        <f t="shared" si="282"/>
        <v>0</v>
      </c>
      <c r="BD395" s="111">
        <f t="shared" si="282"/>
        <v>1</v>
      </c>
      <c r="BE395" s="111">
        <f t="shared" si="282"/>
        <v>1</v>
      </c>
      <c r="BF395" s="111">
        <f t="shared" si="282"/>
        <v>1</v>
      </c>
      <c r="BG395" s="111">
        <f t="shared" si="282"/>
        <v>1</v>
      </c>
      <c r="BH395" s="111">
        <f t="shared" si="282"/>
        <v>1</v>
      </c>
      <c r="BI395" s="111">
        <f t="shared" si="282"/>
        <v>1</v>
      </c>
      <c r="BJ395" s="111">
        <f t="shared" si="282"/>
        <v>1</v>
      </c>
      <c r="BK395" s="111">
        <f t="shared" si="282"/>
        <v>1</v>
      </c>
      <c r="BL395" s="111">
        <f t="shared" si="282"/>
        <v>1</v>
      </c>
      <c r="BM395" s="111">
        <f t="shared" si="282"/>
        <v>1</v>
      </c>
      <c r="BN395" s="111">
        <f t="shared" si="282"/>
        <v>1</v>
      </c>
      <c r="BO395" s="111">
        <f t="shared" si="282"/>
        <v>1</v>
      </c>
      <c r="BP395" s="111">
        <f t="shared" si="282"/>
        <v>1</v>
      </c>
      <c r="BQ395" s="111">
        <f t="shared" si="282"/>
        <v>1</v>
      </c>
      <c r="BR395" s="111">
        <f t="shared" si="282"/>
        <v>1</v>
      </c>
      <c r="BS395" s="111">
        <f t="shared" si="282"/>
        <v>1</v>
      </c>
      <c r="BT395" s="111">
        <f t="shared" si="281"/>
        <v>1</v>
      </c>
      <c r="BU395" s="111">
        <f t="shared" si="281"/>
        <v>1</v>
      </c>
      <c r="BV395" s="111">
        <f t="shared" si="281"/>
        <v>1</v>
      </c>
      <c r="BW395" s="111">
        <f t="shared" si="281"/>
        <v>1</v>
      </c>
      <c r="BX395" s="111">
        <f t="shared" si="281"/>
        <v>1</v>
      </c>
      <c r="BY395" s="111">
        <f t="shared" si="281"/>
        <v>1</v>
      </c>
      <c r="BZ395" s="111">
        <f t="shared" si="281"/>
        <v>1</v>
      </c>
      <c r="CA395" s="111">
        <f t="shared" si="281"/>
        <v>1</v>
      </c>
      <c r="CB395" s="111">
        <f t="shared" si="281"/>
        <v>1</v>
      </c>
      <c r="CC395" s="111">
        <f t="shared" si="281"/>
        <v>1</v>
      </c>
      <c r="CD395" s="111">
        <f t="shared" si="281"/>
        <v>1</v>
      </c>
      <c r="CE395" s="111">
        <f t="shared" si="281"/>
        <v>1</v>
      </c>
      <c r="CF395" s="111">
        <f t="shared" si="281"/>
        <v>1</v>
      </c>
      <c r="CG395" s="111">
        <f t="shared" si="281"/>
        <v>1</v>
      </c>
      <c r="CH395" s="111">
        <f t="shared" si="281"/>
        <v>1</v>
      </c>
      <c r="CI395" s="111">
        <f t="shared" si="281"/>
        <v>1</v>
      </c>
      <c r="CJ395" s="111">
        <f t="shared" si="281"/>
        <v>1</v>
      </c>
      <c r="CK395" s="111">
        <f t="shared" si="281"/>
        <v>1</v>
      </c>
      <c r="CL395" s="111">
        <f t="shared" si="281"/>
        <v>1</v>
      </c>
      <c r="CM395" s="111">
        <f t="shared" si="281"/>
        <v>1</v>
      </c>
      <c r="CN395" s="111">
        <f t="shared" si="281"/>
        <v>1</v>
      </c>
      <c r="CO395" s="111">
        <f t="shared" si="281"/>
        <v>1</v>
      </c>
      <c r="CP395" s="111">
        <f t="shared" si="281"/>
        <v>1</v>
      </c>
      <c r="CQ395" s="111">
        <f t="shared" si="281"/>
        <v>1</v>
      </c>
      <c r="CR395" s="111">
        <f t="shared" si="281"/>
        <v>1</v>
      </c>
      <c r="CS395" s="111">
        <f t="shared" si="281"/>
        <v>1</v>
      </c>
      <c r="CT395" s="111">
        <f t="shared" si="281"/>
        <v>1</v>
      </c>
      <c r="CU395" s="111">
        <f t="shared" si="281"/>
        <v>1</v>
      </c>
      <c r="CV395" s="111">
        <f t="shared" si="281"/>
        <v>1</v>
      </c>
      <c r="CW395" s="111">
        <f t="shared" si="281"/>
        <v>1</v>
      </c>
      <c r="CX395" s="111">
        <f t="shared" si="281"/>
        <v>1</v>
      </c>
      <c r="CY395" s="111">
        <f t="shared" si="281"/>
        <v>1</v>
      </c>
      <c r="CZ395" s="111">
        <f t="shared" si="281"/>
        <v>1</v>
      </c>
      <c r="DA395" s="111">
        <f t="shared" si="281"/>
        <v>1</v>
      </c>
      <c r="DB395" s="111">
        <f t="shared" si="281"/>
        <v>1</v>
      </c>
      <c r="DC395" s="111">
        <f t="shared" si="281"/>
        <v>1</v>
      </c>
      <c r="DD395" s="111">
        <f t="shared" si="281"/>
        <v>1</v>
      </c>
      <c r="DE395" s="111">
        <f t="shared" si="281"/>
        <v>1</v>
      </c>
      <c r="DF395" s="111">
        <f t="shared" si="281"/>
        <v>1</v>
      </c>
      <c r="DG395" s="111">
        <f t="shared" si="281"/>
        <v>1</v>
      </c>
      <c r="DH395" s="111">
        <f t="shared" si="281"/>
        <v>1</v>
      </c>
      <c r="DI395" s="111">
        <f t="shared" si="281"/>
        <v>1</v>
      </c>
      <c r="DJ395" s="111">
        <f t="shared" si="281"/>
        <v>1</v>
      </c>
      <c r="DK395" s="111">
        <f t="shared" si="281"/>
        <v>1</v>
      </c>
      <c r="DL395" s="111">
        <f t="shared" si="281"/>
        <v>1</v>
      </c>
      <c r="DM395" s="111">
        <f t="shared" si="281"/>
        <v>1</v>
      </c>
      <c r="DN395" s="111">
        <f t="shared" si="281"/>
        <v>1</v>
      </c>
      <c r="DO395" s="111">
        <f t="shared" si="281"/>
        <v>1</v>
      </c>
      <c r="DP395" s="111">
        <f t="shared" si="281"/>
        <v>1</v>
      </c>
      <c r="DQ395" s="111">
        <f t="shared" si="281"/>
        <v>1</v>
      </c>
      <c r="DR395" s="111">
        <f t="shared" si="281"/>
        <v>1</v>
      </c>
      <c r="DS395" s="111">
        <f t="shared" si="281"/>
        <v>1</v>
      </c>
      <c r="DT395" s="111">
        <f t="shared" si="281"/>
        <v>1</v>
      </c>
      <c r="DU395" s="111">
        <f t="shared" si="281"/>
        <v>1</v>
      </c>
      <c r="DV395" s="111">
        <f t="shared" si="281"/>
        <v>1</v>
      </c>
      <c r="DW395" s="111">
        <f t="shared" si="281"/>
        <v>1</v>
      </c>
      <c r="DX395" s="111">
        <f t="shared" si="281"/>
        <v>1</v>
      </c>
      <c r="DY395" s="111">
        <f t="shared" si="281"/>
        <v>1</v>
      </c>
      <c r="DZ395" s="111">
        <f t="shared" si="281"/>
        <v>1</v>
      </c>
      <c r="EA395" s="111">
        <f t="shared" si="281"/>
        <v>1</v>
      </c>
      <c r="EB395" s="111">
        <f t="shared" si="281"/>
        <v>1</v>
      </c>
      <c r="EC395" s="111">
        <f t="shared" si="281"/>
        <v>1</v>
      </c>
      <c r="ED395" s="111">
        <f t="shared" si="281"/>
        <v>1</v>
      </c>
      <c r="EE395" s="111">
        <f t="shared" si="283"/>
        <v>1</v>
      </c>
      <c r="EF395" s="111">
        <f t="shared" si="278"/>
        <v>1</v>
      </c>
      <c r="EG395" s="111">
        <f t="shared" si="278"/>
        <v>1</v>
      </c>
      <c r="EH395" s="111">
        <f t="shared" si="278"/>
        <v>1</v>
      </c>
      <c r="EI395" s="111">
        <f t="shared" si="278"/>
        <v>1</v>
      </c>
      <c r="EJ395" s="111">
        <f t="shared" si="278"/>
        <v>1</v>
      </c>
      <c r="EK395" s="111">
        <f t="shared" si="278"/>
        <v>1</v>
      </c>
      <c r="EL395" s="111">
        <f t="shared" si="278"/>
        <v>1</v>
      </c>
      <c r="EM395" s="111">
        <f t="shared" si="278"/>
        <v>1</v>
      </c>
      <c r="EN395" s="111">
        <f t="shared" si="278"/>
        <v>1</v>
      </c>
      <c r="EO395" s="111">
        <f t="shared" si="278"/>
        <v>1</v>
      </c>
      <c r="EP395" s="111">
        <f t="shared" si="278"/>
        <v>1</v>
      </c>
      <c r="EQ395" s="111">
        <f t="shared" si="278"/>
        <v>1</v>
      </c>
      <c r="ER395" s="111">
        <f t="shared" si="278"/>
        <v>1</v>
      </c>
      <c r="ES395" s="47"/>
      <c r="ET395" s="1"/>
    </row>
    <row r="396" spans="1:150" x14ac:dyDescent="0.35">
      <c r="A396" s="119"/>
      <c r="B396" s="3"/>
      <c r="C396" s="3"/>
      <c r="D396" s="3"/>
      <c r="E396" s="1"/>
      <c r="F396" s="1"/>
      <c r="G396" s="118">
        <v>172</v>
      </c>
      <c r="H396" s="111">
        <f t="shared" si="282"/>
        <v>0</v>
      </c>
      <c r="I396" s="111">
        <f t="shared" si="282"/>
        <v>0</v>
      </c>
      <c r="J396" s="111">
        <f t="shared" si="282"/>
        <v>0</v>
      </c>
      <c r="K396" s="111">
        <f t="shared" si="282"/>
        <v>0</v>
      </c>
      <c r="L396" s="111">
        <f t="shared" si="282"/>
        <v>0</v>
      </c>
      <c r="M396" s="111">
        <f t="shared" si="282"/>
        <v>0</v>
      </c>
      <c r="N396" s="111">
        <f t="shared" si="282"/>
        <v>0</v>
      </c>
      <c r="O396" s="111">
        <f t="shared" si="282"/>
        <v>0</v>
      </c>
      <c r="P396" s="111">
        <f t="shared" si="282"/>
        <v>0</v>
      </c>
      <c r="Q396" s="111">
        <f t="shared" si="282"/>
        <v>0</v>
      </c>
      <c r="R396" s="111">
        <f t="shared" si="282"/>
        <v>0</v>
      </c>
      <c r="S396" s="111">
        <f t="shared" si="282"/>
        <v>0</v>
      </c>
      <c r="T396" s="111">
        <f t="shared" si="282"/>
        <v>0</v>
      </c>
      <c r="U396" s="111">
        <f t="shared" si="282"/>
        <v>0</v>
      </c>
      <c r="V396" s="111">
        <f t="shared" si="282"/>
        <v>0</v>
      </c>
      <c r="W396" s="111">
        <f t="shared" si="282"/>
        <v>0</v>
      </c>
      <c r="X396" s="111">
        <f t="shared" si="282"/>
        <v>0</v>
      </c>
      <c r="Y396" s="111">
        <f t="shared" si="282"/>
        <v>0</v>
      </c>
      <c r="Z396" s="111">
        <f t="shared" si="282"/>
        <v>0</v>
      </c>
      <c r="AA396" s="111">
        <f t="shared" si="282"/>
        <v>0</v>
      </c>
      <c r="AB396" s="111">
        <f t="shared" si="282"/>
        <v>0</v>
      </c>
      <c r="AC396" s="111">
        <f t="shared" si="282"/>
        <v>0</v>
      </c>
      <c r="AD396" s="111">
        <f t="shared" si="282"/>
        <v>0</v>
      </c>
      <c r="AE396" s="111">
        <f t="shared" si="282"/>
        <v>0</v>
      </c>
      <c r="AF396" s="111">
        <f t="shared" si="282"/>
        <v>0</v>
      </c>
      <c r="AG396" s="111">
        <f t="shared" si="282"/>
        <v>0</v>
      </c>
      <c r="AH396" s="111">
        <f t="shared" si="282"/>
        <v>0</v>
      </c>
      <c r="AI396" s="111">
        <f t="shared" si="282"/>
        <v>0</v>
      </c>
      <c r="AJ396" s="111">
        <f t="shared" si="282"/>
        <v>0</v>
      </c>
      <c r="AK396" s="111">
        <f t="shared" si="282"/>
        <v>0</v>
      </c>
      <c r="AL396" s="111">
        <f t="shared" si="282"/>
        <v>0</v>
      </c>
      <c r="AM396" s="111">
        <f t="shared" si="282"/>
        <v>0</v>
      </c>
      <c r="AN396" s="111">
        <f t="shared" si="282"/>
        <v>0</v>
      </c>
      <c r="AO396" s="111">
        <f t="shared" si="282"/>
        <v>0</v>
      </c>
      <c r="AP396" s="111">
        <f t="shared" si="282"/>
        <v>0</v>
      </c>
      <c r="AQ396" s="111">
        <f t="shared" si="282"/>
        <v>0</v>
      </c>
      <c r="AR396" s="111">
        <f t="shared" si="282"/>
        <v>0</v>
      </c>
      <c r="AS396" s="111">
        <f t="shared" si="282"/>
        <v>0</v>
      </c>
      <c r="AT396" s="111">
        <f t="shared" si="282"/>
        <v>0</v>
      </c>
      <c r="AU396" s="111">
        <f t="shared" si="282"/>
        <v>0</v>
      </c>
      <c r="AV396" s="111">
        <f t="shared" si="282"/>
        <v>0</v>
      </c>
      <c r="AW396" s="111">
        <f t="shared" si="282"/>
        <v>0</v>
      </c>
      <c r="AX396" s="111">
        <f t="shared" si="282"/>
        <v>0</v>
      </c>
      <c r="AY396" s="111">
        <f t="shared" si="282"/>
        <v>0</v>
      </c>
      <c r="AZ396" s="111">
        <f t="shared" si="282"/>
        <v>0</v>
      </c>
      <c r="BA396" s="111">
        <f t="shared" si="282"/>
        <v>0</v>
      </c>
      <c r="BB396" s="111">
        <f t="shared" si="282"/>
        <v>0</v>
      </c>
      <c r="BC396" s="111">
        <f t="shared" si="282"/>
        <v>0</v>
      </c>
      <c r="BD396" s="111">
        <f t="shared" si="282"/>
        <v>0</v>
      </c>
      <c r="BE396" s="111">
        <f t="shared" si="282"/>
        <v>0</v>
      </c>
      <c r="BF396" s="111">
        <f t="shared" si="282"/>
        <v>0</v>
      </c>
      <c r="BG396" s="111">
        <f t="shared" si="282"/>
        <v>0</v>
      </c>
      <c r="BH396" s="111">
        <f t="shared" si="282"/>
        <v>0</v>
      </c>
      <c r="BI396" s="111">
        <f t="shared" si="282"/>
        <v>0</v>
      </c>
      <c r="BJ396" s="111">
        <f t="shared" si="282"/>
        <v>0</v>
      </c>
      <c r="BK396" s="111">
        <f t="shared" si="282"/>
        <v>0</v>
      </c>
      <c r="BL396" s="111">
        <f t="shared" si="282"/>
        <v>0</v>
      </c>
      <c r="BM396" s="111">
        <f t="shared" si="282"/>
        <v>0</v>
      </c>
      <c r="BN396" s="111">
        <f t="shared" si="282"/>
        <v>0</v>
      </c>
      <c r="BO396" s="111">
        <f t="shared" si="282"/>
        <v>0</v>
      </c>
      <c r="BP396" s="111">
        <f t="shared" si="282"/>
        <v>0</v>
      </c>
      <c r="BQ396" s="111">
        <f t="shared" si="282"/>
        <v>0</v>
      </c>
      <c r="BR396" s="111">
        <f t="shared" si="282"/>
        <v>0</v>
      </c>
      <c r="BS396" s="111">
        <f t="shared" ref="BS396:ED402" si="284">IF($D194&gt;BS$10, $F194, 0)</f>
        <v>0</v>
      </c>
      <c r="BT396" s="111">
        <f t="shared" si="284"/>
        <v>0</v>
      </c>
      <c r="BU396" s="111">
        <f t="shared" si="281"/>
        <v>0</v>
      </c>
      <c r="BV396" s="111">
        <f t="shared" si="281"/>
        <v>0</v>
      </c>
      <c r="BW396" s="111">
        <f t="shared" si="281"/>
        <v>0</v>
      </c>
      <c r="BX396" s="111">
        <f t="shared" si="281"/>
        <v>0</v>
      </c>
      <c r="BY396" s="111">
        <f t="shared" si="281"/>
        <v>0</v>
      </c>
      <c r="BZ396" s="111">
        <f t="shared" si="281"/>
        <v>0</v>
      </c>
      <c r="CA396" s="111">
        <f t="shared" si="281"/>
        <v>0</v>
      </c>
      <c r="CB396" s="111">
        <f t="shared" si="281"/>
        <v>0</v>
      </c>
      <c r="CC396" s="111">
        <f t="shared" si="281"/>
        <v>0</v>
      </c>
      <c r="CD396" s="111">
        <f t="shared" si="281"/>
        <v>0</v>
      </c>
      <c r="CE396" s="111">
        <f t="shared" si="281"/>
        <v>0</v>
      </c>
      <c r="CF396" s="111">
        <f t="shared" si="281"/>
        <v>0</v>
      </c>
      <c r="CG396" s="111">
        <f t="shared" si="281"/>
        <v>0</v>
      </c>
      <c r="CH396" s="111">
        <f t="shared" si="281"/>
        <v>0</v>
      </c>
      <c r="CI396" s="111">
        <f t="shared" si="281"/>
        <v>0</v>
      </c>
      <c r="CJ396" s="111">
        <f t="shared" si="281"/>
        <v>0</v>
      </c>
      <c r="CK396" s="111">
        <f t="shared" si="281"/>
        <v>0</v>
      </c>
      <c r="CL396" s="111">
        <f t="shared" si="281"/>
        <v>0</v>
      </c>
      <c r="CM396" s="111">
        <f t="shared" si="281"/>
        <v>0</v>
      </c>
      <c r="CN396" s="111">
        <f t="shared" si="281"/>
        <v>0</v>
      </c>
      <c r="CO396" s="111">
        <f t="shared" si="281"/>
        <v>0</v>
      </c>
      <c r="CP396" s="111">
        <f t="shared" si="281"/>
        <v>0</v>
      </c>
      <c r="CQ396" s="111">
        <f t="shared" si="281"/>
        <v>0</v>
      </c>
      <c r="CR396" s="111">
        <f t="shared" si="281"/>
        <v>0</v>
      </c>
      <c r="CS396" s="111">
        <f t="shared" si="281"/>
        <v>0</v>
      </c>
      <c r="CT396" s="111">
        <f t="shared" si="281"/>
        <v>0</v>
      </c>
      <c r="CU396" s="111">
        <f t="shared" si="281"/>
        <v>0</v>
      </c>
      <c r="CV396" s="111">
        <f t="shared" si="281"/>
        <v>0</v>
      </c>
      <c r="CW396" s="111">
        <f t="shared" si="281"/>
        <v>0</v>
      </c>
      <c r="CX396" s="111">
        <f t="shared" si="281"/>
        <v>0</v>
      </c>
      <c r="CY396" s="111">
        <f t="shared" si="281"/>
        <v>0</v>
      </c>
      <c r="CZ396" s="111">
        <f t="shared" si="281"/>
        <v>0</v>
      </c>
      <c r="DA396" s="111">
        <f t="shared" si="281"/>
        <v>0</v>
      </c>
      <c r="DB396" s="111">
        <f t="shared" si="281"/>
        <v>0</v>
      </c>
      <c r="DC396" s="111">
        <f t="shared" si="281"/>
        <v>0</v>
      </c>
      <c r="DD396" s="111">
        <f t="shared" si="281"/>
        <v>0</v>
      </c>
      <c r="DE396" s="111">
        <f t="shared" si="281"/>
        <v>0</v>
      </c>
      <c r="DF396" s="111">
        <f t="shared" si="281"/>
        <v>0</v>
      </c>
      <c r="DG396" s="111">
        <f t="shared" si="281"/>
        <v>0</v>
      </c>
      <c r="DH396" s="111">
        <f t="shared" si="281"/>
        <v>0</v>
      </c>
      <c r="DI396" s="111">
        <f t="shared" si="281"/>
        <v>0</v>
      </c>
      <c r="DJ396" s="111">
        <f t="shared" si="281"/>
        <v>0</v>
      </c>
      <c r="DK396" s="111">
        <f t="shared" si="281"/>
        <v>0</v>
      </c>
      <c r="DL396" s="111">
        <f t="shared" si="281"/>
        <v>0</v>
      </c>
      <c r="DM396" s="111">
        <f t="shared" si="281"/>
        <v>0</v>
      </c>
      <c r="DN396" s="111">
        <f t="shared" si="281"/>
        <v>0</v>
      </c>
      <c r="DO396" s="111">
        <f t="shared" si="281"/>
        <v>0</v>
      </c>
      <c r="DP396" s="111">
        <f t="shared" si="281"/>
        <v>0</v>
      </c>
      <c r="DQ396" s="111">
        <f t="shared" si="281"/>
        <v>0</v>
      </c>
      <c r="DR396" s="111">
        <f t="shared" si="281"/>
        <v>0</v>
      </c>
      <c r="DS396" s="111">
        <f t="shared" si="281"/>
        <v>0</v>
      </c>
      <c r="DT396" s="111">
        <f t="shared" si="281"/>
        <v>0</v>
      </c>
      <c r="DU396" s="111">
        <f t="shared" si="281"/>
        <v>0</v>
      </c>
      <c r="DV396" s="111">
        <f t="shared" si="281"/>
        <v>0</v>
      </c>
      <c r="DW396" s="111">
        <f t="shared" si="281"/>
        <v>0</v>
      </c>
      <c r="DX396" s="111">
        <f t="shared" si="281"/>
        <v>0</v>
      </c>
      <c r="DY396" s="111">
        <f t="shared" si="281"/>
        <v>0</v>
      </c>
      <c r="DZ396" s="111">
        <f t="shared" si="281"/>
        <v>0</v>
      </c>
      <c r="EA396" s="111">
        <f t="shared" si="281"/>
        <v>0</v>
      </c>
      <c r="EB396" s="111">
        <f t="shared" si="281"/>
        <v>0</v>
      </c>
      <c r="EC396" s="111">
        <f t="shared" si="281"/>
        <v>0</v>
      </c>
      <c r="ED396" s="111">
        <f t="shared" si="281"/>
        <v>0</v>
      </c>
      <c r="EE396" s="111">
        <f t="shared" si="283"/>
        <v>0</v>
      </c>
      <c r="EF396" s="111">
        <f t="shared" si="278"/>
        <v>0</v>
      </c>
      <c r="EG396" s="111">
        <f t="shared" si="278"/>
        <v>0</v>
      </c>
      <c r="EH396" s="111">
        <f t="shared" si="278"/>
        <v>0</v>
      </c>
      <c r="EI396" s="111">
        <f t="shared" si="278"/>
        <v>0</v>
      </c>
      <c r="EJ396" s="111">
        <f t="shared" si="278"/>
        <v>0</v>
      </c>
      <c r="EK396" s="111">
        <f t="shared" si="278"/>
        <v>0</v>
      </c>
      <c r="EL396" s="111">
        <f t="shared" si="278"/>
        <v>0</v>
      </c>
      <c r="EM396" s="111">
        <f t="shared" si="278"/>
        <v>0</v>
      </c>
      <c r="EN396" s="111">
        <f t="shared" si="278"/>
        <v>0</v>
      </c>
      <c r="EO396" s="111">
        <f t="shared" si="278"/>
        <v>0</v>
      </c>
      <c r="EP396" s="111">
        <f t="shared" si="278"/>
        <v>0</v>
      </c>
      <c r="EQ396" s="111">
        <f t="shared" si="278"/>
        <v>0</v>
      </c>
      <c r="ER396" s="111">
        <f t="shared" si="278"/>
        <v>0</v>
      </c>
      <c r="ES396" s="47"/>
      <c r="ET396" s="1"/>
    </row>
    <row r="397" spans="1:150" x14ac:dyDescent="0.35">
      <c r="A397" s="119"/>
      <c r="B397" s="3"/>
      <c r="C397" s="3"/>
      <c r="D397" s="3"/>
      <c r="E397" s="1"/>
      <c r="F397" s="1"/>
      <c r="G397" s="118">
        <v>173</v>
      </c>
      <c r="H397" s="111">
        <f t="shared" ref="H397:BS400" si="285">IF($D195&gt;H$10, $F195, 0)</f>
        <v>0</v>
      </c>
      <c r="I397" s="111">
        <f t="shared" si="285"/>
        <v>0</v>
      </c>
      <c r="J397" s="111">
        <f t="shared" si="285"/>
        <v>0</v>
      </c>
      <c r="K397" s="111">
        <f t="shared" si="285"/>
        <v>0</v>
      </c>
      <c r="L397" s="111">
        <f t="shared" si="285"/>
        <v>0</v>
      </c>
      <c r="M397" s="111">
        <f t="shared" si="285"/>
        <v>0</v>
      </c>
      <c r="N397" s="111">
        <f t="shared" si="285"/>
        <v>0</v>
      </c>
      <c r="O397" s="111">
        <f t="shared" si="285"/>
        <v>0</v>
      </c>
      <c r="P397" s="111">
        <f t="shared" si="285"/>
        <v>0</v>
      </c>
      <c r="Q397" s="111">
        <f t="shared" si="285"/>
        <v>0</v>
      </c>
      <c r="R397" s="111">
        <f t="shared" si="285"/>
        <v>0</v>
      </c>
      <c r="S397" s="111">
        <f t="shared" si="285"/>
        <v>0</v>
      </c>
      <c r="T397" s="111">
        <f t="shared" si="285"/>
        <v>0</v>
      </c>
      <c r="U397" s="111">
        <f t="shared" si="285"/>
        <v>0</v>
      </c>
      <c r="V397" s="111">
        <f t="shared" si="285"/>
        <v>0</v>
      </c>
      <c r="W397" s="111">
        <f t="shared" si="285"/>
        <v>0</v>
      </c>
      <c r="X397" s="111">
        <f t="shared" si="285"/>
        <v>0</v>
      </c>
      <c r="Y397" s="111">
        <f t="shared" si="285"/>
        <v>0</v>
      </c>
      <c r="Z397" s="111">
        <f t="shared" si="285"/>
        <v>0</v>
      </c>
      <c r="AA397" s="111">
        <f t="shared" si="285"/>
        <v>0</v>
      </c>
      <c r="AB397" s="111">
        <f t="shared" si="285"/>
        <v>0</v>
      </c>
      <c r="AC397" s="111">
        <f t="shared" si="285"/>
        <v>0</v>
      </c>
      <c r="AD397" s="111">
        <f t="shared" si="285"/>
        <v>0</v>
      </c>
      <c r="AE397" s="111">
        <f t="shared" si="285"/>
        <v>0</v>
      </c>
      <c r="AF397" s="111">
        <f t="shared" si="285"/>
        <v>0</v>
      </c>
      <c r="AG397" s="111">
        <f t="shared" si="285"/>
        <v>0</v>
      </c>
      <c r="AH397" s="111">
        <f t="shared" si="285"/>
        <v>0</v>
      </c>
      <c r="AI397" s="111">
        <f t="shared" si="285"/>
        <v>0</v>
      </c>
      <c r="AJ397" s="111">
        <f t="shared" si="285"/>
        <v>0</v>
      </c>
      <c r="AK397" s="111">
        <f t="shared" si="285"/>
        <v>0</v>
      </c>
      <c r="AL397" s="111">
        <f t="shared" si="285"/>
        <v>0</v>
      </c>
      <c r="AM397" s="111">
        <f t="shared" si="285"/>
        <v>0</v>
      </c>
      <c r="AN397" s="111">
        <f t="shared" si="285"/>
        <v>0</v>
      </c>
      <c r="AO397" s="111">
        <f t="shared" si="285"/>
        <v>0</v>
      </c>
      <c r="AP397" s="111">
        <f t="shared" si="285"/>
        <v>0</v>
      </c>
      <c r="AQ397" s="111">
        <f t="shared" si="285"/>
        <v>0</v>
      </c>
      <c r="AR397" s="111">
        <f t="shared" si="285"/>
        <v>0</v>
      </c>
      <c r="AS397" s="111">
        <f t="shared" si="285"/>
        <v>0</v>
      </c>
      <c r="AT397" s="111">
        <f t="shared" si="285"/>
        <v>0</v>
      </c>
      <c r="AU397" s="111">
        <f t="shared" si="285"/>
        <v>0</v>
      </c>
      <c r="AV397" s="111">
        <f t="shared" si="285"/>
        <v>0</v>
      </c>
      <c r="AW397" s="111">
        <f t="shared" si="285"/>
        <v>0</v>
      </c>
      <c r="AX397" s="111">
        <f t="shared" si="285"/>
        <v>0</v>
      </c>
      <c r="AY397" s="111">
        <f t="shared" si="285"/>
        <v>0</v>
      </c>
      <c r="AZ397" s="111">
        <f t="shared" si="285"/>
        <v>0</v>
      </c>
      <c r="BA397" s="111">
        <f t="shared" si="285"/>
        <v>0</v>
      </c>
      <c r="BB397" s="111">
        <f t="shared" si="285"/>
        <v>0</v>
      </c>
      <c r="BC397" s="111">
        <f t="shared" si="285"/>
        <v>0</v>
      </c>
      <c r="BD397" s="111">
        <f t="shared" si="285"/>
        <v>0</v>
      </c>
      <c r="BE397" s="111">
        <f t="shared" si="285"/>
        <v>0</v>
      </c>
      <c r="BF397" s="111">
        <f t="shared" si="285"/>
        <v>0</v>
      </c>
      <c r="BG397" s="111">
        <f t="shared" si="285"/>
        <v>0</v>
      </c>
      <c r="BH397" s="111">
        <f t="shared" si="285"/>
        <v>0</v>
      </c>
      <c r="BI397" s="111">
        <f t="shared" si="285"/>
        <v>0</v>
      </c>
      <c r="BJ397" s="111">
        <f t="shared" si="285"/>
        <v>0</v>
      </c>
      <c r="BK397" s="111">
        <f t="shared" si="285"/>
        <v>0</v>
      </c>
      <c r="BL397" s="111">
        <f t="shared" si="285"/>
        <v>0</v>
      </c>
      <c r="BM397" s="111">
        <f t="shared" si="285"/>
        <v>0</v>
      </c>
      <c r="BN397" s="111">
        <f t="shared" si="285"/>
        <v>0</v>
      </c>
      <c r="BO397" s="111">
        <f t="shared" si="285"/>
        <v>0</v>
      </c>
      <c r="BP397" s="111">
        <f t="shared" si="285"/>
        <v>0</v>
      </c>
      <c r="BQ397" s="111">
        <f t="shared" si="285"/>
        <v>0</v>
      </c>
      <c r="BR397" s="111">
        <f t="shared" si="285"/>
        <v>0</v>
      </c>
      <c r="BS397" s="111">
        <f t="shared" si="285"/>
        <v>0</v>
      </c>
      <c r="BT397" s="111">
        <f t="shared" si="284"/>
        <v>0</v>
      </c>
      <c r="BU397" s="111">
        <f t="shared" si="281"/>
        <v>0</v>
      </c>
      <c r="BV397" s="111">
        <f t="shared" si="281"/>
        <v>0</v>
      </c>
      <c r="BW397" s="111">
        <f t="shared" si="281"/>
        <v>0</v>
      </c>
      <c r="BX397" s="111">
        <f t="shared" si="281"/>
        <v>0</v>
      </c>
      <c r="BY397" s="111">
        <f t="shared" si="281"/>
        <v>0</v>
      </c>
      <c r="BZ397" s="111">
        <f t="shared" si="281"/>
        <v>0</v>
      </c>
      <c r="CA397" s="111">
        <f t="shared" si="281"/>
        <v>0</v>
      </c>
      <c r="CB397" s="111">
        <f t="shared" si="281"/>
        <v>0</v>
      </c>
      <c r="CC397" s="111">
        <f t="shared" si="281"/>
        <v>0</v>
      </c>
      <c r="CD397" s="111">
        <f t="shared" si="281"/>
        <v>0</v>
      </c>
      <c r="CE397" s="111">
        <f t="shared" si="281"/>
        <v>0</v>
      </c>
      <c r="CF397" s="111">
        <f t="shared" si="281"/>
        <v>0</v>
      </c>
      <c r="CG397" s="111">
        <f t="shared" si="281"/>
        <v>1</v>
      </c>
      <c r="CH397" s="111">
        <f t="shared" si="281"/>
        <v>1</v>
      </c>
      <c r="CI397" s="111">
        <f t="shared" si="281"/>
        <v>1</v>
      </c>
      <c r="CJ397" s="111">
        <f t="shared" si="281"/>
        <v>1</v>
      </c>
      <c r="CK397" s="111">
        <f t="shared" si="281"/>
        <v>1</v>
      </c>
      <c r="CL397" s="111">
        <f t="shared" si="281"/>
        <v>1</v>
      </c>
      <c r="CM397" s="111">
        <f t="shared" si="281"/>
        <v>1</v>
      </c>
      <c r="CN397" s="111">
        <f t="shared" si="281"/>
        <v>1</v>
      </c>
      <c r="CO397" s="111">
        <f t="shared" si="281"/>
        <v>1</v>
      </c>
      <c r="CP397" s="111">
        <f t="shared" si="281"/>
        <v>1</v>
      </c>
      <c r="CQ397" s="111">
        <f t="shared" si="281"/>
        <v>1</v>
      </c>
      <c r="CR397" s="111">
        <f t="shared" si="281"/>
        <v>1</v>
      </c>
      <c r="CS397" s="111">
        <f t="shared" si="281"/>
        <v>1</v>
      </c>
      <c r="CT397" s="111">
        <f t="shared" si="281"/>
        <v>1</v>
      </c>
      <c r="CU397" s="111">
        <f t="shared" si="281"/>
        <v>1</v>
      </c>
      <c r="CV397" s="111">
        <f t="shared" si="281"/>
        <v>1</v>
      </c>
      <c r="CW397" s="111">
        <f t="shared" si="281"/>
        <v>1</v>
      </c>
      <c r="CX397" s="111">
        <f t="shared" si="281"/>
        <v>1</v>
      </c>
      <c r="CY397" s="111">
        <f t="shared" si="281"/>
        <v>1</v>
      </c>
      <c r="CZ397" s="111">
        <f t="shared" si="281"/>
        <v>1</v>
      </c>
      <c r="DA397" s="111">
        <f t="shared" si="281"/>
        <v>1</v>
      </c>
      <c r="DB397" s="111">
        <f t="shared" si="281"/>
        <v>1</v>
      </c>
      <c r="DC397" s="111">
        <f t="shared" si="281"/>
        <v>1</v>
      </c>
      <c r="DD397" s="111">
        <f t="shared" si="281"/>
        <v>1</v>
      </c>
      <c r="DE397" s="111">
        <f t="shared" si="281"/>
        <v>1</v>
      </c>
      <c r="DF397" s="111">
        <f t="shared" si="281"/>
        <v>1</v>
      </c>
      <c r="DG397" s="111">
        <f t="shared" si="281"/>
        <v>1</v>
      </c>
      <c r="DH397" s="111">
        <f t="shared" si="281"/>
        <v>1</v>
      </c>
      <c r="DI397" s="111">
        <f t="shared" si="281"/>
        <v>1</v>
      </c>
      <c r="DJ397" s="111">
        <f t="shared" si="281"/>
        <v>1</v>
      </c>
      <c r="DK397" s="111">
        <f t="shared" si="281"/>
        <v>1</v>
      </c>
      <c r="DL397" s="111">
        <f t="shared" si="281"/>
        <v>1</v>
      </c>
      <c r="DM397" s="111">
        <f t="shared" si="281"/>
        <v>1</v>
      </c>
      <c r="DN397" s="111">
        <f t="shared" si="281"/>
        <v>1</v>
      </c>
      <c r="DO397" s="111">
        <f t="shared" si="281"/>
        <v>1</v>
      </c>
      <c r="DP397" s="111">
        <f t="shared" si="281"/>
        <v>1</v>
      </c>
      <c r="DQ397" s="111">
        <f t="shared" si="281"/>
        <v>1</v>
      </c>
      <c r="DR397" s="111">
        <f t="shared" si="281"/>
        <v>1</v>
      </c>
      <c r="DS397" s="111">
        <f t="shared" si="281"/>
        <v>1</v>
      </c>
      <c r="DT397" s="111">
        <f t="shared" si="281"/>
        <v>1</v>
      </c>
      <c r="DU397" s="111">
        <f t="shared" si="281"/>
        <v>1</v>
      </c>
      <c r="DV397" s="111">
        <f t="shared" si="281"/>
        <v>1</v>
      </c>
      <c r="DW397" s="111">
        <f t="shared" si="281"/>
        <v>1</v>
      </c>
      <c r="DX397" s="111">
        <f t="shared" si="281"/>
        <v>1</v>
      </c>
      <c r="DY397" s="111">
        <f t="shared" si="281"/>
        <v>1</v>
      </c>
      <c r="DZ397" s="111">
        <f t="shared" si="281"/>
        <v>1</v>
      </c>
      <c r="EA397" s="111">
        <f t="shared" si="281"/>
        <v>1</v>
      </c>
      <c r="EB397" s="111">
        <f t="shared" si="281"/>
        <v>1</v>
      </c>
      <c r="EC397" s="111">
        <f t="shared" si="281"/>
        <v>1</v>
      </c>
      <c r="ED397" s="111">
        <f t="shared" si="281"/>
        <v>1</v>
      </c>
      <c r="EE397" s="111">
        <f t="shared" si="283"/>
        <v>1</v>
      </c>
      <c r="EF397" s="111">
        <f t="shared" si="278"/>
        <v>1</v>
      </c>
      <c r="EG397" s="111">
        <f t="shared" si="278"/>
        <v>1</v>
      </c>
      <c r="EH397" s="111">
        <f t="shared" si="278"/>
        <v>1</v>
      </c>
      <c r="EI397" s="111">
        <f t="shared" si="278"/>
        <v>1</v>
      </c>
      <c r="EJ397" s="111">
        <f t="shared" si="278"/>
        <v>1</v>
      </c>
      <c r="EK397" s="111">
        <f t="shared" si="278"/>
        <v>1</v>
      </c>
      <c r="EL397" s="111">
        <f t="shared" si="278"/>
        <v>1</v>
      </c>
      <c r="EM397" s="111">
        <f t="shared" si="278"/>
        <v>1</v>
      </c>
      <c r="EN397" s="111">
        <f t="shared" si="278"/>
        <v>1</v>
      </c>
      <c r="EO397" s="111">
        <f t="shared" si="278"/>
        <v>1</v>
      </c>
      <c r="EP397" s="111">
        <f t="shared" si="278"/>
        <v>1</v>
      </c>
      <c r="EQ397" s="111">
        <f t="shared" si="278"/>
        <v>1</v>
      </c>
      <c r="ER397" s="111">
        <f t="shared" si="278"/>
        <v>1</v>
      </c>
      <c r="ES397" s="47"/>
      <c r="ET397" s="1"/>
    </row>
    <row r="398" spans="1:150" x14ac:dyDescent="0.35">
      <c r="A398" s="119"/>
      <c r="B398" s="3"/>
      <c r="C398" s="3"/>
      <c r="D398" s="3"/>
      <c r="E398" s="1"/>
      <c r="F398" s="1"/>
      <c r="G398" s="118">
        <v>174</v>
      </c>
      <c r="H398" s="111">
        <f t="shared" si="285"/>
        <v>0</v>
      </c>
      <c r="I398" s="111">
        <f t="shared" si="285"/>
        <v>0</v>
      </c>
      <c r="J398" s="111">
        <f t="shared" si="285"/>
        <v>0</v>
      </c>
      <c r="K398" s="111">
        <f t="shared" si="285"/>
        <v>0</v>
      </c>
      <c r="L398" s="111">
        <f t="shared" si="285"/>
        <v>0</v>
      </c>
      <c r="M398" s="111">
        <f t="shared" si="285"/>
        <v>0</v>
      </c>
      <c r="N398" s="111">
        <f t="shared" si="285"/>
        <v>0</v>
      </c>
      <c r="O398" s="111">
        <f t="shared" si="285"/>
        <v>0</v>
      </c>
      <c r="P398" s="111">
        <f t="shared" si="285"/>
        <v>0</v>
      </c>
      <c r="Q398" s="111">
        <f t="shared" si="285"/>
        <v>0</v>
      </c>
      <c r="R398" s="111">
        <f t="shared" si="285"/>
        <v>0</v>
      </c>
      <c r="S398" s="111">
        <f t="shared" si="285"/>
        <v>0</v>
      </c>
      <c r="T398" s="111">
        <f t="shared" si="285"/>
        <v>0</v>
      </c>
      <c r="U398" s="111">
        <f t="shared" si="285"/>
        <v>0</v>
      </c>
      <c r="V398" s="111">
        <f t="shared" si="285"/>
        <v>0</v>
      </c>
      <c r="W398" s="111">
        <f t="shared" si="285"/>
        <v>0</v>
      </c>
      <c r="X398" s="111">
        <f t="shared" si="285"/>
        <v>0</v>
      </c>
      <c r="Y398" s="111">
        <f t="shared" si="285"/>
        <v>0</v>
      </c>
      <c r="Z398" s="111">
        <f t="shared" si="285"/>
        <v>0</v>
      </c>
      <c r="AA398" s="111">
        <f t="shared" si="285"/>
        <v>0</v>
      </c>
      <c r="AB398" s="111">
        <f t="shared" si="285"/>
        <v>0</v>
      </c>
      <c r="AC398" s="111">
        <f t="shared" si="285"/>
        <v>0</v>
      </c>
      <c r="AD398" s="111">
        <f t="shared" si="285"/>
        <v>0</v>
      </c>
      <c r="AE398" s="111">
        <f t="shared" si="285"/>
        <v>0</v>
      </c>
      <c r="AF398" s="111">
        <f t="shared" si="285"/>
        <v>0</v>
      </c>
      <c r="AG398" s="111">
        <f t="shared" si="285"/>
        <v>0</v>
      </c>
      <c r="AH398" s="111">
        <f t="shared" si="285"/>
        <v>0</v>
      </c>
      <c r="AI398" s="111">
        <f t="shared" si="285"/>
        <v>0</v>
      </c>
      <c r="AJ398" s="111">
        <f t="shared" si="285"/>
        <v>0</v>
      </c>
      <c r="AK398" s="111">
        <f t="shared" si="285"/>
        <v>0</v>
      </c>
      <c r="AL398" s="111">
        <f t="shared" si="285"/>
        <v>0</v>
      </c>
      <c r="AM398" s="111">
        <f t="shared" si="285"/>
        <v>0</v>
      </c>
      <c r="AN398" s="111">
        <f t="shared" si="285"/>
        <v>0</v>
      </c>
      <c r="AO398" s="111">
        <f t="shared" si="285"/>
        <v>0</v>
      </c>
      <c r="AP398" s="111">
        <f t="shared" si="285"/>
        <v>0</v>
      </c>
      <c r="AQ398" s="111">
        <f t="shared" si="285"/>
        <v>0</v>
      </c>
      <c r="AR398" s="111">
        <f t="shared" si="285"/>
        <v>0</v>
      </c>
      <c r="AS398" s="111">
        <f t="shared" si="285"/>
        <v>0</v>
      </c>
      <c r="AT398" s="111">
        <f t="shared" si="285"/>
        <v>0</v>
      </c>
      <c r="AU398" s="111">
        <f t="shared" si="285"/>
        <v>0</v>
      </c>
      <c r="AV398" s="111">
        <f t="shared" si="285"/>
        <v>0</v>
      </c>
      <c r="AW398" s="111">
        <f t="shared" si="285"/>
        <v>0</v>
      </c>
      <c r="AX398" s="111">
        <f t="shared" si="285"/>
        <v>0</v>
      </c>
      <c r="AY398" s="111">
        <f t="shared" si="285"/>
        <v>0</v>
      </c>
      <c r="AZ398" s="111">
        <f t="shared" si="285"/>
        <v>0</v>
      </c>
      <c r="BA398" s="111">
        <f t="shared" si="285"/>
        <v>0</v>
      </c>
      <c r="BB398" s="111">
        <f t="shared" si="285"/>
        <v>0</v>
      </c>
      <c r="BC398" s="111">
        <f t="shared" si="285"/>
        <v>0</v>
      </c>
      <c r="BD398" s="111">
        <f t="shared" si="285"/>
        <v>0</v>
      </c>
      <c r="BE398" s="111">
        <f t="shared" si="285"/>
        <v>0</v>
      </c>
      <c r="BF398" s="111">
        <f t="shared" si="285"/>
        <v>0</v>
      </c>
      <c r="BG398" s="111">
        <f t="shared" si="285"/>
        <v>0</v>
      </c>
      <c r="BH398" s="111">
        <f t="shared" si="285"/>
        <v>0</v>
      </c>
      <c r="BI398" s="111">
        <f t="shared" si="285"/>
        <v>0</v>
      </c>
      <c r="BJ398" s="111">
        <f t="shared" si="285"/>
        <v>0</v>
      </c>
      <c r="BK398" s="111">
        <f t="shared" si="285"/>
        <v>0</v>
      </c>
      <c r="BL398" s="111">
        <f t="shared" si="285"/>
        <v>0</v>
      </c>
      <c r="BM398" s="111">
        <f t="shared" si="285"/>
        <v>0</v>
      </c>
      <c r="BN398" s="111">
        <f t="shared" si="285"/>
        <v>0</v>
      </c>
      <c r="BO398" s="111">
        <f t="shared" si="285"/>
        <v>0</v>
      </c>
      <c r="BP398" s="111">
        <f t="shared" si="285"/>
        <v>0</v>
      </c>
      <c r="BQ398" s="111">
        <f t="shared" si="285"/>
        <v>0</v>
      </c>
      <c r="BR398" s="111">
        <f t="shared" si="285"/>
        <v>0</v>
      </c>
      <c r="BS398" s="111">
        <f t="shared" si="285"/>
        <v>0</v>
      </c>
      <c r="BT398" s="111">
        <f t="shared" si="284"/>
        <v>0</v>
      </c>
      <c r="BU398" s="111">
        <f t="shared" si="281"/>
        <v>0</v>
      </c>
      <c r="BV398" s="111">
        <f t="shared" si="281"/>
        <v>0</v>
      </c>
      <c r="BW398" s="111">
        <f t="shared" si="281"/>
        <v>0</v>
      </c>
      <c r="BX398" s="111">
        <f t="shared" si="281"/>
        <v>0</v>
      </c>
      <c r="BY398" s="111">
        <f t="shared" si="281"/>
        <v>0</v>
      </c>
      <c r="BZ398" s="111">
        <f t="shared" si="281"/>
        <v>0</v>
      </c>
      <c r="CA398" s="111">
        <f t="shared" si="281"/>
        <v>0</v>
      </c>
      <c r="CB398" s="111">
        <f t="shared" si="281"/>
        <v>0</v>
      </c>
      <c r="CC398" s="111">
        <f t="shared" si="281"/>
        <v>0</v>
      </c>
      <c r="CD398" s="111">
        <f t="shared" si="281"/>
        <v>0</v>
      </c>
      <c r="CE398" s="111">
        <f t="shared" si="281"/>
        <v>0</v>
      </c>
      <c r="CF398" s="111">
        <f t="shared" si="281"/>
        <v>0</v>
      </c>
      <c r="CG398" s="111">
        <f t="shared" si="281"/>
        <v>0</v>
      </c>
      <c r="CH398" s="111">
        <f t="shared" si="281"/>
        <v>0</v>
      </c>
      <c r="CI398" s="111">
        <f t="shared" si="281"/>
        <v>0</v>
      </c>
      <c r="CJ398" s="111">
        <f t="shared" si="281"/>
        <v>0</v>
      </c>
      <c r="CK398" s="111">
        <f t="shared" si="281"/>
        <v>0</v>
      </c>
      <c r="CL398" s="111">
        <f t="shared" si="281"/>
        <v>0</v>
      </c>
      <c r="CM398" s="111">
        <f t="shared" si="281"/>
        <v>0</v>
      </c>
      <c r="CN398" s="111">
        <f t="shared" si="281"/>
        <v>0</v>
      </c>
      <c r="CO398" s="111">
        <f t="shared" si="281"/>
        <v>0</v>
      </c>
      <c r="CP398" s="111">
        <f t="shared" si="281"/>
        <v>0</v>
      </c>
      <c r="CQ398" s="111">
        <f t="shared" si="281"/>
        <v>0</v>
      </c>
      <c r="CR398" s="111">
        <f t="shared" si="281"/>
        <v>0</v>
      </c>
      <c r="CS398" s="111">
        <f t="shared" si="281"/>
        <v>0</v>
      </c>
      <c r="CT398" s="111">
        <f t="shared" si="281"/>
        <v>0</v>
      </c>
      <c r="CU398" s="111">
        <f t="shared" si="281"/>
        <v>0</v>
      </c>
      <c r="CV398" s="111">
        <f t="shared" si="281"/>
        <v>0</v>
      </c>
      <c r="CW398" s="111">
        <f t="shared" si="281"/>
        <v>0</v>
      </c>
      <c r="CX398" s="111">
        <f t="shared" si="281"/>
        <v>0</v>
      </c>
      <c r="CY398" s="111">
        <f t="shared" si="281"/>
        <v>0</v>
      </c>
      <c r="CZ398" s="111">
        <f t="shared" si="281"/>
        <v>0</v>
      </c>
      <c r="DA398" s="111">
        <f t="shared" si="281"/>
        <v>0</v>
      </c>
      <c r="DB398" s="111">
        <f t="shared" si="281"/>
        <v>0</v>
      </c>
      <c r="DC398" s="111">
        <f t="shared" si="281"/>
        <v>0</v>
      </c>
      <c r="DD398" s="111">
        <f t="shared" si="281"/>
        <v>0</v>
      </c>
      <c r="DE398" s="111">
        <f t="shared" si="281"/>
        <v>0</v>
      </c>
      <c r="DF398" s="111">
        <f t="shared" si="281"/>
        <v>0</v>
      </c>
      <c r="DG398" s="111">
        <f t="shared" si="281"/>
        <v>0</v>
      </c>
      <c r="DH398" s="111">
        <f t="shared" si="281"/>
        <v>0</v>
      </c>
      <c r="DI398" s="111">
        <f t="shared" si="281"/>
        <v>0</v>
      </c>
      <c r="DJ398" s="111">
        <f t="shared" si="281"/>
        <v>0</v>
      </c>
      <c r="DK398" s="111">
        <f t="shared" si="281"/>
        <v>0</v>
      </c>
      <c r="DL398" s="111">
        <f t="shared" si="281"/>
        <v>0</v>
      </c>
      <c r="DM398" s="111">
        <f t="shared" si="281"/>
        <v>0</v>
      </c>
      <c r="DN398" s="111">
        <f t="shared" si="281"/>
        <v>1</v>
      </c>
      <c r="DO398" s="111">
        <f t="shared" si="281"/>
        <v>1</v>
      </c>
      <c r="DP398" s="111">
        <f t="shared" si="281"/>
        <v>1</v>
      </c>
      <c r="DQ398" s="111">
        <f t="shared" si="281"/>
        <v>1</v>
      </c>
      <c r="DR398" s="111">
        <f t="shared" si="281"/>
        <v>1</v>
      </c>
      <c r="DS398" s="111">
        <f t="shared" si="281"/>
        <v>1</v>
      </c>
      <c r="DT398" s="111">
        <f t="shared" si="281"/>
        <v>1</v>
      </c>
      <c r="DU398" s="111">
        <f t="shared" si="281"/>
        <v>1</v>
      </c>
      <c r="DV398" s="111">
        <f t="shared" si="281"/>
        <v>1</v>
      </c>
      <c r="DW398" s="111">
        <f t="shared" si="281"/>
        <v>1</v>
      </c>
      <c r="DX398" s="111">
        <f t="shared" si="281"/>
        <v>1</v>
      </c>
      <c r="DY398" s="111">
        <f t="shared" si="281"/>
        <v>1</v>
      </c>
      <c r="DZ398" s="111">
        <f t="shared" si="281"/>
        <v>1</v>
      </c>
      <c r="EA398" s="111">
        <f t="shared" si="281"/>
        <v>1</v>
      </c>
      <c r="EB398" s="111">
        <f t="shared" si="281"/>
        <v>1</v>
      </c>
      <c r="EC398" s="111">
        <f t="shared" si="281"/>
        <v>1</v>
      </c>
      <c r="ED398" s="111">
        <f t="shared" si="281"/>
        <v>1</v>
      </c>
      <c r="EE398" s="111">
        <f t="shared" si="283"/>
        <v>1</v>
      </c>
      <c r="EF398" s="111">
        <f t="shared" si="278"/>
        <v>1</v>
      </c>
      <c r="EG398" s="111">
        <f t="shared" si="278"/>
        <v>1</v>
      </c>
      <c r="EH398" s="111">
        <f t="shared" si="278"/>
        <v>1</v>
      </c>
      <c r="EI398" s="111">
        <f t="shared" si="278"/>
        <v>1</v>
      </c>
      <c r="EJ398" s="111">
        <f t="shared" si="278"/>
        <v>1</v>
      </c>
      <c r="EK398" s="111">
        <f t="shared" si="278"/>
        <v>1</v>
      </c>
      <c r="EL398" s="111">
        <f t="shared" si="278"/>
        <v>1</v>
      </c>
      <c r="EM398" s="111">
        <f t="shared" si="278"/>
        <v>1</v>
      </c>
      <c r="EN398" s="111">
        <f t="shared" si="278"/>
        <v>1</v>
      </c>
      <c r="EO398" s="111">
        <f t="shared" si="278"/>
        <v>1</v>
      </c>
      <c r="EP398" s="111">
        <f t="shared" si="278"/>
        <v>1</v>
      </c>
      <c r="EQ398" s="111">
        <f t="shared" si="278"/>
        <v>1</v>
      </c>
      <c r="ER398" s="111">
        <f t="shared" si="278"/>
        <v>1</v>
      </c>
      <c r="ES398" s="47"/>
      <c r="ET398" s="1"/>
    </row>
    <row r="399" spans="1:150" x14ac:dyDescent="0.35">
      <c r="A399" s="119"/>
      <c r="B399" s="3"/>
      <c r="C399" s="3"/>
      <c r="D399" s="3"/>
      <c r="E399" s="1"/>
      <c r="F399" s="1"/>
      <c r="G399" s="118">
        <v>175</v>
      </c>
      <c r="H399" s="111">
        <f t="shared" si="285"/>
        <v>0</v>
      </c>
      <c r="I399" s="111">
        <f t="shared" si="285"/>
        <v>0</v>
      </c>
      <c r="J399" s="111">
        <f t="shared" si="285"/>
        <v>0</v>
      </c>
      <c r="K399" s="111">
        <f t="shared" si="285"/>
        <v>0</v>
      </c>
      <c r="L399" s="111">
        <f t="shared" si="285"/>
        <v>0</v>
      </c>
      <c r="M399" s="111">
        <f t="shared" si="285"/>
        <v>0</v>
      </c>
      <c r="N399" s="111">
        <f t="shared" si="285"/>
        <v>0</v>
      </c>
      <c r="O399" s="111">
        <f t="shared" si="285"/>
        <v>0</v>
      </c>
      <c r="P399" s="111">
        <f t="shared" si="285"/>
        <v>0</v>
      </c>
      <c r="Q399" s="111">
        <f t="shared" si="285"/>
        <v>0</v>
      </c>
      <c r="R399" s="111">
        <f t="shared" si="285"/>
        <v>0</v>
      </c>
      <c r="S399" s="111">
        <f t="shared" si="285"/>
        <v>0</v>
      </c>
      <c r="T399" s="111">
        <f t="shared" si="285"/>
        <v>0</v>
      </c>
      <c r="U399" s="111">
        <f t="shared" si="285"/>
        <v>0</v>
      </c>
      <c r="V399" s="111">
        <f t="shared" si="285"/>
        <v>0</v>
      </c>
      <c r="W399" s="111">
        <f t="shared" si="285"/>
        <v>0</v>
      </c>
      <c r="X399" s="111">
        <f t="shared" si="285"/>
        <v>0</v>
      </c>
      <c r="Y399" s="111">
        <f t="shared" si="285"/>
        <v>0</v>
      </c>
      <c r="Z399" s="111">
        <f t="shared" si="285"/>
        <v>0</v>
      </c>
      <c r="AA399" s="111">
        <f t="shared" si="285"/>
        <v>0</v>
      </c>
      <c r="AB399" s="111">
        <f t="shared" si="285"/>
        <v>0</v>
      </c>
      <c r="AC399" s="111">
        <f t="shared" si="285"/>
        <v>0</v>
      </c>
      <c r="AD399" s="111">
        <f t="shared" si="285"/>
        <v>0</v>
      </c>
      <c r="AE399" s="111">
        <f t="shared" si="285"/>
        <v>0</v>
      </c>
      <c r="AF399" s="111">
        <f t="shared" si="285"/>
        <v>0</v>
      </c>
      <c r="AG399" s="111">
        <f t="shared" si="285"/>
        <v>0</v>
      </c>
      <c r="AH399" s="111">
        <f t="shared" si="285"/>
        <v>0</v>
      </c>
      <c r="AI399" s="111">
        <f t="shared" si="285"/>
        <v>0</v>
      </c>
      <c r="AJ399" s="111">
        <f t="shared" si="285"/>
        <v>0</v>
      </c>
      <c r="AK399" s="111">
        <f t="shared" si="285"/>
        <v>0</v>
      </c>
      <c r="AL399" s="111">
        <f t="shared" si="285"/>
        <v>0</v>
      </c>
      <c r="AM399" s="111">
        <f t="shared" si="285"/>
        <v>0</v>
      </c>
      <c r="AN399" s="111">
        <f t="shared" si="285"/>
        <v>0</v>
      </c>
      <c r="AO399" s="111">
        <f t="shared" si="285"/>
        <v>0</v>
      </c>
      <c r="AP399" s="111">
        <f t="shared" si="285"/>
        <v>0</v>
      </c>
      <c r="AQ399" s="111">
        <f t="shared" si="285"/>
        <v>0</v>
      </c>
      <c r="AR399" s="111">
        <f t="shared" si="285"/>
        <v>0</v>
      </c>
      <c r="AS399" s="111">
        <f t="shared" si="285"/>
        <v>0</v>
      </c>
      <c r="AT399" s="111">
        <f t="shared" si="285"/>
        <v>0</v>
      </c>
      <c r="AU399" s="111">
        <f t="shared" si="285"/>
        <v>0</v>
      </c>
      <c r="AV399" s="111">
        <f t="shared" si="285"/>
        <v>0</v>
      </c>
      <c r="AW399" s="111">
        <f t="shared" si="285"/>
        <v>0</v>
      </c>
      <c r="AX399" s="111">
        <f t="shared" si="285"/>
        <v>0</v>
      </c>
      <c r="AY399" s="111">
        <f t="shared" si="285"/>
        <v>0</v>
      </c>
      <c r="AZ399" s="111">
        <f t="shared" si="285"/>
        <v>0</v>
      </c>
      <c r="BA399" s="111">
        <f t="shared" si="285"/>
        <v>0</v>
      </c>
      <c r="BB399" s="111">
        <f t="shared" si="285"/>
        <v>0</v>
      </c>
      <c r="BC399" s="111">
        <f t="shared" si="285"/>
        <v>0</v>
      </c>
      <c r="BD399" s="111">
        <f t="shared" si="285"/>
        <v>0</v>
      </c>
      <c r="BE399" s="111">
        <f t="shared" si="285"/>
        <v>0</v>
      </c>
      <c r="BF399" s="111">
        <f t="shared" si="285"/>
        <v>0</v>
      </c>
      <c r="BG399" s="111">
        <f t="shared" si="285"/>
        <v>0</v>
      </c>
      <c r="BH399" s="111">
        <f t="shared" si="285"/>
        <v>0</v>
      </c>
      <c r="BI399" s="111">
        <f t="shared" si="285"/>
        <v>0</v>
      </c>
      <c r="BJ399" s="111">
        <f t="shared" si="285"/>
        <v>0</v>
      </c>
      <c r="BK399" s="111">
        <f t="shared" si="285"/>
        <v>0</v>
      </c>
      <c r="BL399" s="111">
        <f t="shared" si="285"/>
        <v>0</v>
      </c>
      <c r="BM399" s="111">
        <f t="shared" si="285"/>
        <v>0</v>
      </c>
      <c r="BN399" s="111">
        <f t="shared" si="285"/>
        <v>0</v>
      </c>
      <c r="BO399" s="111">
        <f t="shared" si="285"/>
        <v>0</v>
      </c>
      <c r="BP399" s="111">
        <f t="shared" si="285"/>
        <v>0</v>
      </c>
      <c r="BQ399" s="111">
        <f t="shared" si="285"/>
        <v>0</v>
      </c>
      <c r="BR399" s="111">
        <f t="shared" si="285"/>
        <v>0</v>
      </c>
      <c r="BS399" s="111">
        <f t="shared" si="285"/>
        <v>0</v>
      </c>
      <c r="BT399" s="111">
        <f t="shared" si="284"/>
        <v>0</v>
      </c>
      <c r="BU399" s="111">
        <f t="shared" si="284"/>
        <v>0</v>
      </c>
      <c r="BV399" s="111">
        <f t="shared" si="284"/>
        <v>0</v>
      </c>
      <c r="BW399" s="111">
        <f t="shared" si="284"/>
        <v>0</v>
      </c>
      <c r="BX399" s="111">
        <f t="shared" si="284"/>
        <v>0</v>
      </c>
      <c r="BY399" s="111">
        <f t="shared" si="284"/>
        <v>0</v>
      </c>
      <c r="BZ399" s="111">
        <f t="shared" si="284"/>
        <v>0</v>
      </c>
      <c r="CA399" s="111">
        <f t="shared" si="284"/>
        <v>0</v>
      </c>
      <c r="CB399" s="111">
        <f t="shared" si="284"/>
        <v>0</v>
      </c>
      <c r="CC399" s="111">
        <f t="shared" si="284"/>
        <v>0</v>
      </c>
      <c r="CD399" s="111">
        <f t="shared" si="284"/>
        <v>0</v>
      </c>
      <c r="CE399" s="111">
        <f t="shared" si="284"/>
        <v>0</v>
      </c>
      <c r="CF399" s="111">
        <f t="shared" si="284"/>
        <v>0</v>
      </c>
      <c r="CG399" s="111">
        <f t="shared" si="284"/>
        <v>0</v>
      </c>
      <c r="CH399" s="111">
        <f t="shared" si="284"/>
        <v>0</v>
      </c>
      <c r="CI399" s="111">
        <f t="shared" si="284"/>
        <v>0</v>
      </c>
      <c r="CJ399" s="111">
        <f t="shared" si="284"/>
        <v>0</v>
      </c>
      <c r="CK399" s="111">
        <f t="shared" si="284"/>
        <v>0</v>
      </c>
      <c r="CL399" s="111">
        <f t="shared" si="284"/>
        <v>0</v>
      </c>
      <c r="CM399" s="111">
        <f t="shared" si="284"/>
        <v>0</v>
      </c>
      <c r="CN399" s="111">
        <f t="shared" si="284"/>
        <v>0</v>
      </c>
      <c r="CO399" s="111">
        <f t="shared" si="284"/>
        <v>0</v>
      </c>
      <c r="CP399" s="111">
        <f t="shared" si="284"/>
        <v>0</v>
      </c>
      <c r="CQ399" s="111">
        <f t="shared" si="284"/>
        <v>0</v>
      </c>
      <c r="CR399" s="111">
        <f t="shared" si="284"/>
        <v>0</v>
      </c>
      <c r="CS399" s="111">
        <f t="shared" si="284"/>
        <v>0</v>
      </c>
      <c r="CT399" s="111">
        <f t="shared" si="284"/>
        <v>0</v>
      </c>
      <c r="CU399" s="111">
        <f t="shared" si="284"/>
        <v>0</v>
      </c>
      <c r="CV399" s="111">
        <f t="shared" si="284"/>
        <v>0</v>
      </c>
      <c r="CW399" s="111">
        <f t="shared" si="284"/>
        <v>0</v>
      </c>
      <c r="CX399" s="111">
        <f t="shared" si="284"/>
        <v>0</v>
      </c>
      <c r="CY399" s="111">
        <f t="shared" si="284"/>
        <v>0</v>
      </c>
      <c r="CZ399" s="111">
        <f t="shared" si="284"/>
        <v>1</v>
      </c>
      <c r="DA399" s="111">
        <f t="shared" si="284"/>
        <v>1</v>
      </c>
      <c r="DB399" s="111">
        <f t="shared" si="284"/>
        <v>1</v>
      </c>
      <c r="DC399" s="111">
        <f t="shared" si="284"/>
        <v>1</v>
      </c>
      <c r="DD399" s="111">
        <f t="shared" si="284"/>
        <v>1</v>
      </c>
      <c r="DE399" s="111">
        <f t="shared" si="284"/>
        <v>1</v>
      </c>
      <c r="DF399" s="111">
        <f t="shared" si="284"/>
        <v>1</v>
      </c>
      <c r="DG399" s="111">
        <f t="shared" si="284"/>
        <v>1</v>
      </c>
      <c r="DH399" s="111">
        <f t="shared" si="284"/>
        <v>1</v>
      </c>
      <c r="DI399" s="111">
        <f t="shared" si="284"/>
        <v>1</v>
      </c>
      <c r="DJ399" s="111">
        <f t="shared" si="284"/>
        <v>1</v>
      </c>
      <c r="DK399" s="111">
        <f t="shared" si="284"/>
        <v>1</v>
      </c>
      <c r="DL399" s="111">
        <f t="shared" si="284"/>
        <v>1</v>
      </c>
      <c r="DM399" s="111">
        <f t="shared" si="284"/>
        <v>1</v>
      </c>
      <c r="DN399" s="111">
        <f t="shared" si="284"/>
        <v>1</v>
      </c>
      <c r="DO399" s="111">
        <f t="shared" si="284"/>
        <v>1</v>
      </c>
      <c r="DP399" s="111">
        <f t="shared" si="284"/>
        <v>1</v>
      </c>
      <c r="DQ399" s="111">
        <f t="shared" si="284"/>
        <v>1</v>
      </c>
      <c r="DR399" s="111">
        <f t="shared" si="284"/>
        <v>1</v>
      </c>
      <c r="DS399" s="111">
        <f t="shared" si="284"/>
        <v>1</v>
      </c>
      <c r="DT399" s="111">
        <f t="shared" si="284"/>
        <v>1</v>
      </c>
      <c r="DU399" s="111">
        <f t="shared" si="284"/>
        <v>1</v>
      </c>
      <c r="DV399" s="111">
        <f t="shared" si="284"/>
        <v>1</v>
      </c>
      <c r="DW399" s="111">
        <f t="shared" si="284"/>
        <v>1</v>
      </c>
      <c r="DX399" s="111">
        <f t="shared" si="284"/>
        <v>1</v>
      </c>
      <c r="DY399" s="111">
        <f t="shared" si="284"/>
        <v>1</v>
      </c>
      <c r="DZ399" s="111">
        <f t="shared" si="284"/>
        <v>1</v>
      </c>
      <c r="EA399" s="111">
        <f t="shared" si="284"/>
        <v>1</v>
      </c>
      <c r="EB399" s="111">
        <f t="shared" si="284"/>
        <v>1</v>
      </c>
      <c r="EC399" s="111">
        <f t="shared" si="284"/>
        <v>1</v>
      </c>
      <c r="ED399" s="111">
        <f t="shared" si="284"/>
        <v>1</v>
      </c>
      <c r="EE399" s="111">
        <f t="shared" si="283"/>
        <v>1</v>
      </c>
      <c r="EF399" s="111">
        <f t="shared" si="278"/>
        <v>1</v>
      </c>
      <c r="EG399" s="111">
        <f t="shared" si="278"/>
        <v>1</v>
      </c>
      <c r="EH399" s="111">
        <f t="shared" si="278"/>
        <v>1</v>
      </c>
      <c r="EI399" s="111">
        <f t="shared" si="278"/>
        <v>1</v>
      </c>
      <c r="EJ399" s="111">
        <f t="shared" si="278"/>
        <v>1</v>
      </c>
      <c r="EK399" s="111">
        <f t="shared" si="278"/>
        <v>1</v>
      </c>
      <c r="EL399" s="111">
        <f t="shared" si="278"/>
        <v>1</v>
      </c>
      <c r="EM399" s="111">
        <f t="shared" si="278"/>
        <v>1</v>
      </c>
      <c r="EN399" s="111">
        <f t="shared" si="278"/>
        <v>1</v>
      </c>
      <c r="EO399" s="111">
        <f t="shared" si="278"/>
        <v>1</v>
      </c>
      <c r="EP399" s="111">
        <f t="shared" si="278"/>
        <v>1</v>
      </c>
      <c r="EQ399" s="111">
        <f t="shared" si="278"/>
        <v>1</v>
      </c>
      <c r="ER399" s="111">
        <f t="shared" si="278"/>
        <v>1</v>
      </c>
      <c r="ES399" s="47"/>
      <c r="ET399" s="1"/>
    </row>
    <row r="400" spans="1:150" x14ac:dyDescent="0.35">
      <c r="A400" s="119"/>
      <c r="B400" s="3"/>
      <c r="C400" s="3"/>
      <c r="D400" s="3"/>
      <c r="E400" s="1"/>
      <c r="F400" s="1"/>
      <c r="G400" s="118">
        <v>176</v>
      </c>
      <c r="H400" s="111">
        <f t="shared" si="285"/>
        <v>0</v>
      </c>
      <c r="I400" s="111">
        <f t="shared" si="285"/>
        <v>0</v>
      </c>
      <c r="J400" s="111">
        <f t="shared" si="285"/>
        <v>0</v>
      </c>
      <c r="K400" s="111">
        <f t="shared" si="285"/>
        <v>0</v>
      </c>
      <c r="L400" s="111">
        <f t="shared" si="285"/>
        <v>0</v>
      </c>
      <c r="M400" s="111">
        <f t="shared" si="285"/>
        <v>0</v>
      </c>
      <c r="N400" s="111">
        <f t="shared" si="285"/>
        <v>0</v>
      </c>
      <c r="O400" s="111">
        <f t="shared" si="285"/>
        <v>0</v>
      </c>
      <c r="P400" s="111">
        <f t="shared" si="285"/>
        <v>0</v>
      </c>
      <c r="Q400" s="111">
        <f t="shared" si="285"/>
        <v>0</v>
      </c>
      <c r="R400" s="111">
        <f t="shared" si="285"/>
        <v>0</v>
      </c>
      <c r="S400" s="111">
        <f t="shared" si="285"/>
        <v>0</v>
      </c>
      <c r="T400" s="111">
        <f t="shared" si="285"/>
        <v>0</v>
      </c>
      <c r="U400" s="111">
        <f t="shared" si="285"/>
        <v>0</v>
      </c>
      <c r="V400" s="111">
        <f t="shared" si="285"/>
        <v>0</v>
      </c>
      <c r="W400" s="111">
        <f t="shared" si="285"/>
        <v>0</v>
      </c>
      <c r="X400" s="111">
        <f t="shared" si="285"/>
        <v>0</v>
      </c>
      <c r="Y400" s="111">
        <f t="shared" si="285"/>
        <v>0</v>
      </c>
      <c r="Z400" s="111">
        <f t="shared" si="285"/>
        <v>0</v>
      </c>
      <c r="AA400" s="111">
        <f t="shared" si="285"/>
        <v>0</v>
      </c>
      <c r="AB400" s="111">
        <f t="shared" si="285"/>
        <v>0</v>
      </c>
      <c r="AC400" s="111">
        <f t="shared" si="285"/>
        <v>0</v>
      </c>
      <c r="AD400" s="111">
        <f t="shared" si="285"/>
        <v>0</v>
      </c>
      <c r="AE400" s="111">
        <f t="shared" si="285"/>
        <v>0</v>
      </c>
      <c r="AF400" s="111">
        <f t="shared" si="285"/>
        <v>0</v>
      </c>
      <c r="AG400" s="111">
        <f t="shared" si="285"/>
        <v>0</v>
      </c>
      <c r="AH400" s="111">
        <f t="shared" si="285"/>
        <v>0</v>
      </c>
      <c r="AI400" s="111">
        <f t="shared" si="285"/>
        <v>0</v>
      </c>
      <c r="AJ400" s="111">
        <f t="shared" si="285"/>
        <v>0</v>
      </c>
      <c r="AK400" s="111">
        <f t="shared" si="285"/>
        <v>0</v>
      </c>
      <c r="AL400" s="111">
        <f t="shared" si="285"/>
        <v>0</v>
      </c>
      <c r="AM400" s="111">
        <f t="shared" si="285"/>
        <v>0</v>
      </c>
      <c r="AN400" s="111">
        <f t="shared" si="285"/>
        <v>0</v>
      </c>
      <c r="AO400" s="111">
        <f t="shared" si="285"/>
        <v>0</v>
      </c>
      <c r="AP400" s="111">
        <f t="shared" si="285"/>
        <v>0</v>
      </c>
      <c r="AQ400" s="111">
        <f t="shared" si="285"/>
        <v>0</v>
      </c>
      <c r="AR400" s="111">
        <f t="shared" si="285"/>
        <v>0</v>
      </c>
      <c r="AS400" s="111">
        <f t="shared" si="285"/>
        <v>0</v>
      </c>
      <c r="AT400" s="111">
        <f t="shared" si="285"/>
        <v>0</v>
      </c>
      <c r="AU400" s="111">
        <f t="shared" si="285"/>
        <v>0</v>
      </c>
      <c r="AV400" s="111">
        <f t="shared" si="285"/>
        <v>0</v>
      </c>
      <c r="AW400" s="111">
        <f t="shared" si="285"/>
        <v>0</v>
      </c>
      <c r="AX400" s="111">
        <f t="shared" si="285"/>
        <v>0</v>
      </c>
      <c r="AY400" s="111">
        <f t="shared" si="285"/>
        <v>0</v>
      </c>
      <c r="AZ400" s="111">
        <f t="shared" si="285"/>
        <v>0</v>
      </c>
      <c r="BA400" s="111">
        <f t="shared" si="285"/>
        <v>0</v>
      </c>
      <c r="BB400" s="111">
        <f t="shared" si="285"/>
        <v>0</v>
      </c>
      <c r="BC400" s="111">
        <f t="shared" si="285"/>
        <v>0</v>
      </c>
      <c r="BD400" s="111">
        <f t="shared" si="285"/>
        <v>0</v>
      </c>
      <c r="BE400" s="111">
        <f t="shared" si="285"/>
        <v>1</v>
      </c>
      <c r="BF400" s="111">
        <f t="shared" si="285"/>
        <v>1</v>
      </c>
      <c r="BG400" s="111">
        <f t="shared" si="285"/>
        <v>1</v>
      </c>
      <c r="BH400" s="111">
        <f t="shared" si="285"/>
        <v>1</v>
      </c>
      <c r="BI400" s="111">
        <f t="shared" si="285"/>
        <v>1</v>
      </c>
      <c r="BJ400" s="111">
        <f t="shared" si="285"/>
        <v>1</v>
      </c>
      <c r="BK400" s="111">
        <f t="shared" si="285"/>
        <v>1</v>
      </c>
      <c r="BL400" s="111">
        <f t="shared" si="285"/>
        <v>1</v>
      </c>
      <c r="BM400" s="111">
        <f t="shared" si="285"/>
        <v>1</v>
      </c>
      <c r="BN400" s="111">
        <f t="shared" si="285"/>
        <v>1</v>
      </c>
      <c r="BO400" s="111">
        <f t="shared" si="285"/>
        <v>1</v>
      </c>
      <c r="BP400" s="111">
        <f t="shared" si="285"/>
        <v>1</v>
      </c>
      <c r="BQ400" s="111">
        <f t="shared" si="285"/>
        <v>1</v>
      </c>
      <c r="BR400" s="111">
        <f t="shared" si="285"/>
        <v>1</v>
      </c>
      <c r="BS400" s="111">
        <f t="shared" ref="BS400:ED406" si="286">IF($D198&gt;BS$10, $F198, 0)</f>
        <v>1</v>
      </c>
      <c r="BT400" s="111">
        <f t="shared" si="286"/>
        <v>1</v>
      </c>
      <c r="BU400" s="111">
        <f t="shared" si="284"/>
        <v>1</v>
      </c>
      <c r="BV400" s="111">
        <f t="shared" si="284"/>
        <v>1</v>
      </c>
      <c r="BW400" s="111">
        <f t="shared" si="284"/>
        <v>1</v>
      </c>
      <c r="BX400" s="111">
        <f t="shared" si="284"/>
        <v>1</v>
      </c>
      <c r="BY400" s="111">
        <f t="shared" si="284"/>
        <v>1</v>
      </c>
      <c r="BZ400" s="111">
        <f t="shared" si="284"/>
        <v>1</v>
      </c>
      <c r="CA400" s="111">
        <f t="shared" si="284"/>
        <v>1</v>
      </c>
      <c r="CB400" s="111">
        <f t="shared" si="284"/>
        <v>1</v>
      </c>
      <c r="CC400" s="111">
        <f t="shared" si="284"/>
        <v>1</v>
      </c>
      <c r="CD400" s="111">
        <f t="shared" si="284"/>
        <v>1</v>
      </c>
      <c r="CE400" s="111">
        <f t="shared" si="284"/>
        <v>1</v>
      </c>
      <c r="CF400" s="111">
        <f t="shared" si="284"/>
        <v>1</v>
      </c>
      <c r="CG400" s="111">
        <f t="shared" si="284"/>
        <v>1</v>
      </c>
      <c r="CH400" s="111">
        <f t="shared" si="284"/>
        <v>1</v>
      </c>
      <c r="CI400" s="111">
        <f t="shared" si="284"/>
        <v>1</v>
      </c>
      <c r="CJ400" s="111">
        <f t="shared" si="284"/>
        <v>1</v>
      </c>
      <c r="CK400" s="111">
        <f t="shared" si="284"/>
        <v>1</v>
      </c>
      <c r="CL400" s="111">
        <f t="shared" si="284"/>
        <v>1</v>
      </c>
      <c r="CM400" s="111">
        <f t="shared" si="284"/>
        <v>1</v>
      </c>
      <c r="CN400" s="111">
        <f t="shared" si="284"/>
        <v>1</v>
      </c>
      <c r="CO400" s="111">
        <f t="shared" si="284"/>
        <v>1</v>
      </c>
      <c r="CP400" s="111">
        <f t="shared" si="284"/>
        <v>1</v>
      </c>
      <c r="CQ400" s="111">
        <f t="shared" si="284"/>
        <v>1</v>
      </c>
      <c r="CR400" s="111">
        <f t="shared" si="284"/>
        <v>1</v>
      </c>
      <c r="CS400" s="111">
        <f t="shared" si="284"/>
        <v>1</v>
      </c>
      <c r="CT400" s="111">
        <f t="shared" si="284"/>
        <v>1</v>
      </c>
      <c r="CU400" s="111">
        <f t="shared" si="284"/>
        <v>1</v>
      </c>
      <c r="CV400" s="111">
        <f t="shared" si="284"/>
        <v>1</v>
      </c>
      <c r="CW400" s="111">
        <f t="shared" si="284"/>
        <v>1</v>
      </c>
      <c r="CX400" s="111">
        <f t="shared" si="284"/>
        <v>1</v>
      </c>
      <c r="CY400" s="111">
        <f t="shared" si="284"/>
        <v>1</v>
      </c>
      <c r="CZ400" s="111">
        <f t="shared" si="284"/>
        <v>1</v>
      </c>
      <c r="DA400" s="111">
        <f t="shared" si="284"/>
        <v>1</v>
      </c>
      <c r="DB400" s="111">
        <f t="shared" si="284"/>
        <v>1</v>
      </c>
      <c r="DC400" s="111">
        <f t="shared" si="284"/>
        <v>1</v>
      </c>
      <c r="DD400" s="111">
        <f t="shared" si="284"/>
        <v>1</v>
      </c>
      <c r="DE400" s="111">
        <f t="shared" si="284"/>
        <v>1</v>
      </c>
      <c r="DF400" s="111">
        <f t="shared" si="284"/>
        <v>1</v>
      </c>
      <c r="DG400" s="111">
        <f t="shared" si="284"/>
        <v>1</v>
      </c>
      <c r="DH400" s="111">
        <f t="shared" si="284"/>
        <v>1</v>
      </c>
      <c r="DI400" s="111">
        <f t="shared" si="284"/>
        <v>1</v>
      </c>
      <c r="DJ400" s="111">
        <f t="shared" si="284"/>
        <v>1</v>
      </c>
      <c r="DK400" s="111">
        <f t="shared" si="284"/>
        <v>1</v>
      </c>
      <c r="DL400" s="111">
        <f t="shared" si="284"/>
        <v>1</v>
      </c>
      <c r="DM400" s="111">
        <f t="shared" si="284"/>
        <v>1</v>
      </c>
      <c r="DN400" s="111">
        <f t="shared" si="284"/>
        <v>1</v>
      </c>
      <c r="DO400" s="111">
        <f t="shared" si="284"/>
        <v>1</v>
      </c>
      <c r="DP400" s="111">
        <f t="shared" si="284"/>
        <v>1</v>
      </c>
      <c r="DQ400" s="111">
        <f t="shared" si="284"/>
        <v>1</v>
      </c>
      <c r="DR400" s="111">
        <f t="shared" si="284"/>
        <v>1</v>
      </c>
      <c r="DS400" s="111">
        <f t="shared" si="284"/>
        <v>1</v>
      </c>
      <c r="DT400" s="111">
        <f t="shared" si="284"/>
        <v>1</v>
      </c>
      <c r="DU400" s="111">
        <f t="shared" si="284"/>
        <v>1</v>
      </c>
      <c r="DV400" s="111">
        <f t="shared" si="284"/>
        <v>1</v>
      </c>
      <c r="DW400" s="111">
        <f t="shared" si="284"/>
        <v>1</v>
      </c>
      <c r="DX400" s="111">
        <f t="shared" si="284"/>
        <v>1</v>
      </c>
      <c r="DY400" s="111">
        <f t="shared" si="284"/>
        <v>1</v>
      </c>
      <c r="DZ400" s="111">
        <f t="shared" si="284"/>
        <v>1</v>
      </c>
      <c r="EA400" s="111">
        <f t="shared" si="284"/>
        <v>1</v>
      </c>
      <c r="EB400" s="111">
        <f t="shared" si="284"/>
        <v>1</v>
      </c>
      <c r="EC400" s="111">
        <f t="shared" si="284"/>
        <v>1</v>
      </c>
      <c r="ED400" s="111">
        <f t="shared" si="284"/>
        <v>1</v>
      </c>
      <c r="EE400" s="111">
        <f t="shared" si="283"/>
        <v>1</v>
      </c>
      <c r="EF400" s="111">
        <f t="shared" si="278"/>
        <v>1</v>
      </c>
      <c r="EG400" s="111">
        <f t="shared" si="278"/>
        <v>1</v>
      </c>
      <c r="EH400" s="111">
        <f t="shared" si="278"/>
        <v>1</v>
      </c>
      <c r="EI400" s="111">
        <f t="shared" si="278"/>
        <v>1</v>
      </c>
      <c r="EJ400" s="111">
        <f t="shared" si="278"/>
        <v>1</v>
      </c>
      <c r="EK400" s="111">
        <f t="shared" si="278"/>
        <v>1</v>
      </c>
      <c r="EL400" s="111">
        <f t="shared" si="278"/>
        <v>1</v>
      </c>
      <c r="EM400" s="111">
        <f t="shared" si="278"/>
        <v>1</v>
      </c>
      <c r="EN400" s="111">
        <f t="shared" si="278"/>
        <v>1</v>
      </c>
      <c r="EO400" s="111">
        <f t="shared" si="278"/>
        <v>1</v>
      </c>
      <c r="EP400" s="111">
        <f t="shared" si="278"/>
        <v>1</v>
      </c>
      <c r="EQ400" s="111">
        <f t="shared" si="278"/>
        <v>1</v>
      </c>
      <c r="ER400" s="111">
        <f t="shared" si="278"/>
        <v>1</v>
      </c>
      <c r="ES400" s="47"/>
      <c r="ET400" s="1"/>
    </row>
    <row r="401" spans="1:150" x14ac:dyDescent="0.35">
      <c r="A401" s="119"/>
      <c r="B401" s="3"/>
      <c r="C401" s="3"/>
      <c r="D401" s="3"/>
      <c r="E401" s="1"/>
      <c r="F401" s="1"/>
      <c r="G401" s="118">
        <v>177</v>
      </c>
      <c r="H401" s="111">
        <f t="shared" ref="H401:BS404" si="287">IF($D199&gt;H$10, $F199, 0)</f>
        <v>0</v>
      </c>
      <c r="I401" s="111">
        <f t="shared" si="287"/>
        <v>0</v>
      </c>
      <c r="J401" s="111">
        <f t="shared" si="287"/>
        <v>0</v>
      </c>
      <c r="K401" s="111">
        <f t="shared" si="287"/>
        <v>0</v>
      </c>
      <c r="L401" s="111">
        <f t="shared" si="287"/>
        <v>0</v>
      </c>
      <c r="M401" s="111">
        <f t="shared" si="287"/>
        <v>0</v>
      </c>
      <c r="N401" s="111">
        <f t="shared" si="287"/>
        <v>0</v>
      </c>
      <c r="O401" s="111">
        <f t="shared" si="287"/>
        <v>0</v>
      </c>
      <c r="P401" s="111">
        <f t="shared" si="287"/>
        <v>0</v>
      </c>
      <c r="Q401" s="111">
        <f t="shared" si="287"/>
        <v>0</v>
      </c>
      <c r="R401" s="111">
        <f t="shared" si="287"/>
        <v>0</v>
      </c>
      <c r="S401" s="111">
        <f t="shared" si="287"/>
        <v>0</v>
      </c>
      <c r="T401" s="111">
        <f t="shared" si="287"/>
        <v>0</v>
      </c>
      <c r="U401" s="111">
        <f t="shared" si="287"/>
        <v>0</v>
      </c>
      <c r="V401" s="111">
        <f t="shared" si="287"/>
        <v>0</v>
      </c>
      <c r="W401" s="111">
        <f t="shared" si="287"/>
        <v>0</v>
      </c>
      <c r="X401" s="111">
        <f t="shared" si="287"/>
        <v>0</v>
      </c>
      <c r="Y401" s="111">
        <f t="shared" si="287"/>
        <v>0</v>
      </c>
      <c r="Z401" s="111">
        <f t="shared" si="287"/>
        <v>0</v>
      </c>
      <c r="AA401" s="111">
        <f t="shared" si="287"/>
        <v>0</v>
      </c>
      <c r="AB401" s="111">
        <f t="shared" si="287"/>
        <v>0</v>
      </c>
      <c r="AC401" s="111">
        <f t="shared" si="287"/>
        <v>0</v>
      </c>
      <c r="AD401" s="111">
        <f t="shared" si="287"/>
        <v>0</v>
      </c>
      <c r="AE401" s="111">
        <f t="shared" si="287"/>
        <v>0</v>
      </c>
      <c r="AF401" s="111">
        <f t="shared" si="287"/>
        <v>0</v>
      </c>
      <c r="AG401" s="111">
        <f t="shared" si="287"/>
        <v>0</v>
      </c>
      <c r="AH401" s="111">
        <f t="shared" si="287"/>
        <v>0</v>
      </c>
      <c r="AI401" s="111">
        <f t="shared" si="287"/>
        <v>0</v>
      </c>
      <c r="AJ401" s="111">
        <f t="shared" si="287"/>
        <v>0</v>
      </c>
      <c r="AK401" s="111">
        <f t="shared" si="287"/>
        <v>0</v>
      </c>
      <c r="AL401" s="111">
        <f t="shared" si="287"/>
        <v>0</v>
      </c>
      <c r="AM401" s="111">
        <f t="shared" si="287"/>
        <v>0</v>
      </c>
      <c r="AN401" s="111">
        <f t="shared" si="287"/>
        <v>0</v>
      </c>
      <c r="AO401" s="111">
        <f t="shared" si="287"/>
        <v>0</v>
      </c>
      <c r="AP401" s="111">
        <f t="shared" si="287"/>
        <v>0</v>
      </c>
      <c r="AQ401" s="111">
        <f t="shared" si="287"/>
        <v>0</v>
      </c>
      <c r="AR401" s="111">
        <f t="shared" si="287"/>
        <v>0</v>
      </c>
      <c r="AS401" s="111">
        <f t="shared" si="287"/>
        <v>0</v>
      </c>
      <c r="AT401" s="111">
        <f t="shared" si="287"/>
        <v>0</v>
      </c>
      <c r="AU401" s="111">
        <f t="shared" si="287"/>
        <v>0</v>
      </c>
      <c r="AV401" s="111">
        <f t="shared" si="287"/>
        <v>0</v>
      </c>
      <c r="AW401" s="111">
        <f t="shared" si="287"/>
        <v>0</v>
      </c>
      <c r="AX401" s="111">
        <f t="shared" si="287"/>
        <v>0</v>
      </c>
      <c r="AY401" s="111">
        <f t="shared" si="287"/>
        <v>0</v>
      </c>
      <c r="AZ401" s="111">
        <f t="shared" si="287"/>
        <v>0</v>
      </c>
      <c r="BA401" s="111">
        <f t="shared" si="287"/>
        <v>0</v>
      </c>
      <c r="BB401" s="111">
        <f t="shared" si="287"/>
        <v>0</v>
      </c>
      <c r="BC401" s="111">
        <f t="shared" si="287"/>
        <v>0</v>
      </c>
      <c r="BD401" s="111">
        <f t="shared" si="287"/>
        <v>0</v>
      </c>
      <c r="BE401" s="111">
        <f t="shared" si="287"/>
        <v>0</v>
      </c>
      <c r="BF401" s="111">
        <f t="shared" si="287"/>
        <v>0</v>
      </c>
      <c r="BG401" s="111">
        <f t="shared" si="287"/>
        <v>0</v>
      </c>
      <c r="BH401" s="111">
        <f t="shared" si="287"/>
        <v>0</v>
      </c>
      <c r="BI401" s="111">
        <f t="shared" si="287"/>
        <v>0</v>
      </c>
      <c r="BJ401" s="111">
        <f t="shared" si="287"/>
        <v>0</v>
      </c>
      <c r="BK401" s="111">
        <f t="shared" si="287"/>
        <v>0</v>
      </c>
      <c r="BL401" s="111">
        <f t="shared" si="287"/>
        <v>0</v>
      </c>
      <c r="BM401" s="111">
        <f t="shared" si="287"/>
        <v>0</v>
      </c>
      <c r="BN401" s="111">
        <f t="shared" si="287"/>
        <v>0</v>
      </c>
      <c r="BO401" s="111">
        <f t="shared" si="287"/>
        <v>0</v>
      </c>
      <c r="BP401" s="111">
        <f t="shared" si="287"/>
        <v>0</v>
      </c>
      <c r="BQ401" s="111">
        <f t="shared" si="287"/>
        <v>0</v>
      </c>
      <c r="BR401" s="111">
        <f t="shared" si="287"/>
        <v>0</v>
      </c>
      <c r="BS401" s="111">
        <f t="shared" si="287"/>
        <v>0</v>
      </c>
      <c r="BT401" s="111">
        <f t="shared" si="286"/>
        <v>0</v>
      </c>
      <c r="BU401" s="111">
        <f t="shared" si="284"/>
        <v>0</v>
      </c>
      <c r="BV401" s="111">
        <f t="shared" si="284"/>
        <v>0</v>
      </c>
      <c r="BW401" s="111">
        <f t="shared" si="284"/>
        <v>0</v>
      </c>
      <c r="BX401" s="111">
        <f t="shared" si="284"/>
        <v>0</v>
      </c>
      <c r="BY401" s="111">
        <f t="shared" si="284"/>
        <v>0</v>
      </c>
      <c r="BZ401" s="111">
        <f t="shared" si="284"/>
        <v>0</v>
      </c>
      <c r="CA401" s="111">
        <f t="shared" si="284"/>
        <v>0</v>
      </c>
      <c r="CB401" s="111">
        <f t="shared" si="284"/>
        <v>0</v>
      </c>
      <c r="CC401" s="111">
        <f t="shared" si="284"/>
        <v>0</v>
      </c>
      <c r="CD401" s="111">
        <f t="shared" si="284"/>
        <v>0</v>
      </c>
      <c r="CE401" s="111">
        <f t="shared" si="284"/>
        <v>0</v>
      </c>
      <c r="CF401" s="111">
        <f t="shared" si="284"/>
        <v>0</v>
      </c>
      <c r="CG401" s="111">
        <f t="shared" si="284"/>
        <v>0</v>
      </c>
      <c r="CH401" s="111">
        <f t="shared" si="284"/>
        <v>0</v>
      </c>
      <c r="CI401" s="111">
        <f t="shared" si="284"/>
        <v>0</v>
      </c>
      <c r="CJ401" s="111">
        <f t="shared" si="284"/>
        <v>0</v>
      </c>
      <c r="CK401" s="111">
        <f t="shared" si="284"/>
        <v>0</v>
      </c>
      <c r="CL401" s="111">
        <f t="shared" si="284"/>
        <v>0</v>
      </c>
      <c r="CM401" s="111">
        <f t="shared" si="284"/>
        <v>0</v>
      </c>
      <c r="CN401" s="111">
        <f t="shared" si="284"/>
        <v>1</v>
      </c>
      <c r="CO401" s="111">
        <f t="shared" si="284"/>
        <v>1</v>
      </c>
      <c r="CP401" s="111">
        <f t="shared" si="284"/>
        <v>1</v>
      </c>
      <c r="CQ401" s="111">
        <f t="shared" si="284"/>
        <v>1</v>
      </c>
      <c r="CR401" s="111">
        <f t="shared" si="284"/>
        <v>1</v>
      </c>
      <c r="CS401" s="111">
        <f t="shared" si="284"/>
        <v>1</v>
      </c>
      <c r="CT401" s="111">
        <f t="shared" si="284"/>
        <v>1</v>
      </c>
      <c r="CU401" s="111">
        <f t="shared" si="284"/>
        <v>1</v>
      </c>
      <c r="CV401" s="111">
        <f t="shared" si="284"/>
        <v>1</v>
      </c>
      <c r="CW401" s="111">
        <f t="shared" si="284"/>
        <v>1</v>
      </c>
      <c r="CX401" s="111">
        <f t="shared" si="284"/>
        <v>1</v>
      </c>
      <c r="CY401" s="111">
        <f t="shared" si="284"/>
        <v>1</v>
      </c>
      <c r="CZ401" s="111">
        <f t="shared" si="284"/>
        <v>1</v>
      </c>
      <c r="DA401" s="111">
        <f t="shared" si="284"/>
        <v>1</v>
      </c>
      <c r="DB401" s="111">
        <f t="shared" si="284"/>
        <v>1</v>
      </c>
      <c r="DC401" s="111">
        <f t="shared" si="284"/>
        <v>1</v>
      </c>
      <c r="DD401" s="111">
        <f t="shared" si="284"/>
        <v>1</v>
      </c>
      <c r="DE401" s="111">
        <f t="shared" si="284"/>
        <v>1</v>
      </c>
      <c r="DF401" s="111">
        <f t="shared" si="284"/>
        <v>1</v>
      </c>
      <c r="DG401" s="111">
        <f t="shared" si="284"/>
        <v>1</v>
      </c>
      <c r="DH401" s="111">
        <f t="shared" si="284"/>
        <v>1</v>
      </c>
      <c r="DI401" s="111">
        <f t="shared" si="284"/>
        <v>1</v>
      </c>
      <c r="DJ401" s="111">
        <f t="shared" si="284"/>
        <v>1</v>
      </c>
      <c r="DK401" s="111">
        <f t="shared" si="284"/>
        <v>1</v>
      </c>
      <c r="DL401" s="111">
        <f t="shared" si="284"/>
        <v>1</v>
      </c>
      <c r="DM401" s="111">
        <f t="shared" si="284"/>
        <v>1</v>
      </c>
      <c r="DN401" s="111">
        <f t="shared" si="284"/>
        <v>1</v>
      </c>
      <c r="DO401" s="111">
        <f t="shared" si="284"/>
        <v>1</v>
      </c>
      <c r="DP401" s="111">
        <f t="shared" si="284"/>
        <v>1</v>
      </c>
      <c r="DQ401" s="111">
        <f t="shared" si="284"/>
        <v>1</v>
      </c>
      <c r="DR401" s="111">
        <f t="shared" si="284"/>
        <v>1</v>
      </c>
      <c r="DS401" s="111">
        <f t="shared" si="284"/>
        <v>1</v>
      </c>
      <c r="DT401" s="111">
        <f t="shared" si="284"/>
        <v>1</v>
      </c>
      <c r="DU401" s="111">
        <f t="shared" si="284"/>
        <v>1</v>
      </c>
      <c r="DV401" s="111">
        <f t="shared" si="284"/>
        <v>1</v>
      </c>
      <c r="DW401" s="111">
        <f t="shared" si="284"/>
        <v>1</v>
      </c>
      <c r="DX401" s="111">
        <f t="shared" si="284"/>
        <v>1</v>
      </c>
      <c r="DY401" s="111">
        <f t="shared" si="284"/>
        <v>1</v>
      </c>
      <c r="DZ401" s="111">
        <f t="shared" si="284"/>
        <v>1</v>
      </c>
      <c r="EA401" s="111">
        <f t="shared" si="284"/>
        <v>1</v>
      </c>
      <c r="EB401" s="111">
        <f t="shared" si="284"/>
        <v>1</v>
      </c>
      <c r="EC401" s="111">
        <f t="shared" si="284"/>
        <v>1</v>
      </c>
      <c r="ED401" s="111">
        <f t="shared" si="284"/>
        <v>1</v>
      </c>
      <c r="EE401" s="111">
        <f t="shared" si="283"/>
        <v>1</v>
      </c>
      <c r="EF401" s="111">
        <f t="shared" si="278"/>
        <v>1</v>
      </c>
      <c r="EG401" s="111">
        <f t="shared" si="278"/>
        <v>1</v>
      </c>
      <c r="EH401" s="111">
        <f t="shared" si="278"/>
        <v>1</v>
      </c>
      <c r="EI401" s="111">
        <f t="shared" si="278"/>
        <v>1</v>
      </c>
      <c r="EJ401" s="111">
        <f t="shared" si="278"/>
        <v>1</v>
      </c>
      <c r="EK401" s="111">
        <f t="shared" si="278"/>
        <v>1</v>
      </c>
      <c r="EL401" s="111">
        <f t="shared" si="278"/>
        <v>1</v>
      </c>
      <c r="EM401" s="111">
        <f t="shared" si="278"/>
        <v>1</v>
      </c>
      <c r="EN401" s="111">
        <f t="shared" si="278"/>
        <v>1</v>
      </c>
      <c r="EO401" s="111">
        <f t="shared" si="278"/>
        <v>1</v>
      </c>
      <c r="EP401" s="111">
        <f t="shared" si="278"/>
        <v>1</v>
      </c>
      <c r="EQ401" s="111">
        <f t="shared" si="278"/>
        <v>1</v>
      </c>
      <c r="ER401" s="111">
        <f t="shared" si="278"/>
        <v>1</v>
      </c>
      <c r="ES401" s="47"/>
      <c r="ET401" s="1"/>
    </row>
    <row r="402" spans="1:150" x14ac:dyDescent="0.35">
      <c r="A402" s="119"/>
      <c r="B402" s="3"/>
      <c r="C402" s="3"/>
      <c r="D402" s="3"/>
      <c r="E402" s="1"/>
      <c r="F402" s="1"/>
      <c r="G402" s="118">
        <v>178</v>
      </c>
      <c r="H402" s="111">
        <f t="shared" si="287"/>
        <v>0</v>
      </c>
      <c r="I402" s="111">
        <f t="shared" si="287"/>
        <v>0</v>
      </c>
      <c r="J402" s="111">
        <f t="shared" si="287"/>
        <v>0</v>
      </c>
      <c r="K402" s="111">
        <f t="shared" si="287"/>
        <v>0</v>
      </c>
      <c r="L402" s="111">
        <f t="shared" si="287"/>
        <v>0</v>
      </c>
      <c r="M402" s="111">
        <f t="shared" si="287"/>
        <v>0</v>
      </c>
      <c r="N402" s="111">
        <f t="shared" si="287"/>
        <v>0</v>
      </c>
      <c r="O402" s="111">
        <f t="shared" si="287"/>
        <v>0</v>
      </c>
      <c r="P402" s="111">
        <f t="shared" si="287"/>
        <v>0</v>
      </c>
      <c r="Q402" s="111">
        <f t="shared" si="287"/>
        <v>0</v>
      </c>
      <c r="R402" s="111">
        <f t="shared" si="287"/>
        <v>0</v>
      </c>
      <c r="S402" s="111">
        <f t="shared" si="287"/>
        <v>0</v>
      </c>
      <c r="T402" s="111">
        <f t="shared" si="287"/>
        <v>0</v>
      </c>
      <c r="U402" s="111">
        <f t="shared" si="287"/>
        <v>0</v>
      </c>
      <c r="V402" s="111">
        <f t="shared" si="287"/>
        <v>0</v>
      </c>
      <c r="W402" s="111">
        <f t="shared" si="287"/>
        <v>0</v>
      </c>
      <c r="X402" s="111">
        <f t="shared" si="287"/>
        <v>0</v>
      </c>
      <c r="Y402" s="111">
        <f t="shared" si="287"/>
        <v>0</v>
      </c>
      <c r="Z402" s="111">
        <f t="shared" si="287"/>
        <v>0</v>
      </c>
      <c r="AA402" s="111">
        <f t="shared" si="287"/>
        <v>0</v>
      </c>
      <c r="AB402" s="111">
        <f t="shared" si="287"/>
        <v>0</v>
      </c>
      <c r="AC402" s="111">
        <f t="shared" si="287"/>
        <v>0</v>
      </c>
      <c r="AD402" s="111">
        <f t="shared" si="287"/>
        <v>0</v>
      </c>
      <c r="AE402" s="111">
        <f t="shared" si="287"/>
        <v>0</v>
      </c>
      <c r="AF402" s="111">
        <f t="shared" si="287"/>
        <v>0</v>
      </c>
      <c r="AG402" s="111">
        <f t="shared" si="287"/>
        <v>0</v>
      </c>
      <c r="AH402" s="111">
        <f t="shared" si="287"/>
        <v>0</v>
      </c>
      <c r="AI402" s="111">
        <f t="shared" si="287"/>
        <v>0</v>
      </c>
      <c r="AJ402" s="111">
        <f t="shared" si="287"/>
        <v>0</v>
      </c>
      <c r="AK402" s="111">
        <f t="shared" si="287"/>
        <v>0</v>
      </c>
      <c r="AL402" s="111">
        <f t="shared" si="287"/>
        <v>0</v>
      </c>
      <c r="AM402" s="111">
        <f t="shared" si="287"/>
        <v>0</v>
      </c>
      <c r="AN402" s="111">
        <f t="shared" si="287"/>
        <v>0</v>
      </c>
      <c r="AO402" s="111">
        <f t="shared" si="287"/>
        <v>0</v>
      </c>
      <c r="AP402" s="111">
        <f t="shared" si="287"/>
        <v>0</v>
      </c>
      <c r="AQ402" s="111">
        <f t="shared" si="287"/>
        <v>0</v>
      </c>
      <c r="AR402" s="111">
        <f t="shared" si="287"/>
        <v>0</v>
      </c>
      <c r="AS402" s="111">
        <f t="shared" si="287"/>
        <v>0</v>
      </c>
      <c r="AT402" s="111">
        <f t="shared" si="287"/>
        <v>0</v>
      </c>
      <c r="AU402" s="111">
        <f t="shared" si="287"/>
        <v>0</v>
      </c>
      <c r="AV402" s="111">
        <f t="shared" si="287"/>
        <v>0</v>
      </c>
      <c r="AW402" s="111">
        <f t="shared" si="287"/>
        <v>0</v>
      </c>
      <c r="AX402" s="111">
        <f t="shared" si="287"/>
        <v>0</v>
      </c>
      <c r="AY402" s="111">
        <f t="shared" si="287"/>
        <v>0</v>
      </c>
      <c r="AZ402" s="111">
        <f t="shared" si="287"/>
        <v>0</v>
      </c>
      <c r="BA402" s="111">
        <f t="shared" si="287"/>
        <v>0</v>
      </c>
      <c r="BB402" s="111">
        <f t="shared" si="287"/>
        <v>0</v>
      </c>
      <c r="BC402" s="111">
        <f t="shared" si="287"/>
        <v>0</v>
      </c>
      <c r="BD402" s="111">
        <f t="shared" si="287"/>
        <v>0</v>
      </c>
      <c r="BE402" s="111">
        <f t="shared" si="287"/>
        <v>0</v>
      </c>
      <c r="BF402" s="111">
        <f t="shared" si="287"/>
        <v>0</v>
      </c>
      <c r="BG402" s="111">
        <f t="shared" si="287"/>
        <v>0</v>
      </c>
      <c r="BH402" s="111">
        <f t="shared" si="287"/>
        <v>0</v>
      </c>
      <c r="BI402" s="111">
        <f t="shared" si="287"/>
        <v>0</v>
      </c>
      <c r="BJ402" s="111">
        <f t="shared" si="287"/>
        <v>0</v>
      </c>
      <c r="BK402" s="111">
        <f t="shared" si="287"/>
        <v>0</v>
      </c>
      <c r="BL402" s="111">
        <f t="shared" si="287"/>
        <v>0</v>
      </c>
      <c r="BM402" s="111">
        <f t="shared" si="287"/>
        <v>0</v>
      </c>
      <c r="BN402" s="111">
        <f t="shared" si="287"/>
        <v>0</v>
      </c>
      <c r="BO402" s="111">
        <f t="shared" si="287"/>
        <v>0</v>
      </c>
      <c r="BP402" s="111">
        <f t="shared" si="287"/>
        <v>1</v>
      </c>
      <c r="BQ402" s="111">
        <f t="shared" si="287"/>
        <v>1</v>
      </c>
      <c r="BR402" s="111">
        <f t="shared" si="287"/>
        <v>1</v>
      </c>
      <c r="BS402" s="111">
        <f t="shared" si="287"/>
        <v>1</v>
      </c>
      <c r="BT402" s="111">
        <f t="shared" si="286"/>
        <v>1</v>
      </c>
      <c r="BU402" s="111">
        <f t="shared" si="284"/>
        <v>1</v>
      </c>
      <c r="BV402" s="111">
        <f t="shared" si="284"/>
        <v>1</v>
      </c>
      <c r="BW402" s="111">
        <f t="shared" si="284"/>
        <v>1</v>
      </c>
      <c r="BX402" s="111">
        <f t="shared" si="284"/>
        <v>1</v>
      </c>
      <c r="BY402" s="111">
        <f t="shared" si="284"/>
        <v>1</v>
      </c>
      <c r="BZ402" s="111">
        <f t="shared" si="284"/>
        <v>1</v>
      </c>
      <c r="CA402" s="111">
        <f t="shared" si="284"/>
        <v>1</v>
      </c>
      <c r="CB402" s="111">
        <f t="shared" si="284"/>
        <v>1</v>
      </c>
      <c r="CC402" s="111">
        <f t="shared" si="284"/>
        <v>1</v>
      </c>
      <c r="CD402" s="111">
        <f t="shared" si="284"/>
        <v>1</v>
      </c>
      <c r="CE402" s="111">
        <f t="shared" si="284"/>
        <v>1</v>
      </c>
      <c r="CF402" s="111">
        <f t="shared" si="284"/>
        <v>1</v>
      </c>
      <c r="CG402" s="111">
        <f t="shared" si="284"/>
        <v>1</v>
      </c>
      <c r="CH402" s="111">
        <f t="shared" si="284"/>
        <v>1</v>
      </c>
      <c r="CI402" s="111">
        <f t="shared" si="284"/>
        <v>1</v>
      </c>
      <c r="CJ402" s="111">
        <f t="shared" si="284"/>
        <v>1</v>
      </c>
      <c r="CK402" s="111">
        <f t="shared" si="284"/>
        <v>1</v>
      </c>
      <c r="CL402" s="111">
        <f t="shared" si="284"/>
        <v>1</v>
      </c>
      <c r="CM402" s="111">
        <f t="shared" si="284"/>
        <v>1</v>
      </c>
      <c r="CN402" s="111">
        <f t="shared" si="284"/>
        <v>1</v>
      </c>
      <c r="CO402" s="111">
        <f t="shared" si="284"/>
        <v>1</v>
      </c>
      <c r="CP402" s="111">
        <f t="shared" si="284"/>
        <v>1</v>
      </c>
      <c r="CQ402" s="111">
        <f t="shared" si="284"/>
        <v>1</v>
      </c>
      <c r="CR402" s="111">
        <f t="shared" si="284"/>
        <v>1</v>
      </c>
      <c r="CS402" s="111">
        <f t="shared" si="284"/>
        <v>1</v>
      </c>
      <c r="CT402" s="111">
        <f t="shared" si="284"/>
        <v>1</v>
      </c>
      <c r="CU402" s="111">
        <f t="shared" si="284"/>
        <v>1</v>
      </c>
      <c r="CV402" s="111">
        <f t="shared" si="284"/>
        <v>1</v>
      </c>
      <c r="CW402" s="111">
        <f t="shared" si="284"/>
        <v>1</v>
      </c>
      <c r="CX402" s="111">
        <f t="shared" si="284"/>
        <v>1</v>
      </c>
      <c r="CY402" s="111">
        <f t="shared" si="284"/>
        <v>1</v>
      </c>
      <c r="CZ402" s="111">
        <f t="shared" si="284"/>
        <v>1</v>
      </c>
      <c r="DA402" s="111">
        <f t="shared" si="284"/>
        <v>1</v>
      </c>
      <c r="DB402" s="111">
        <f t="shared" si="284"/>
        <v>1</v>
      </c>
      <c r="DC402" s="111">
        <f t="shared" si="284"/>
        <v>1</v>
      </c>
      <c r="DD402" s="111">
        <f t="shared" si="284"/>
        <v>1</v>
      </c>
      <c r="DE402" s="111">
        <f t="shared" si="284"/>
        <v>1</v>
      </c>
      <c r="DF402" s="111">
        <f t="shared" si="284"/>
        <v>1</v>
      </c>
      <c r="DG402" s="111">
        <f t="shared" si="284"/>
        <v>1</v>
      </c>
      <c r="DH402" s="111">
        <f t="shared" si="284"/>
        <v>1</v>
      </c>
      <c r="DI402" s="111">
        <f t="shared" si="284"/>
        <v>1</v>
      </c>
      <c r="DJ402" s="111">
        <f t="shared" si="284"/>
        <v>1</v>
      </c>
      <c r="DK402" s="111">
        <f t="shared" si="284"/>
        <v>1</v>
      </c>
      <c r="DL402" s="111">
        <f t="shared" si="284"/>
        <v>1</v>
      </c>
      <c r="DM402" s="111">
        <f t="shared" si="284"/>
        <v>1</v>
      </c>
      <c r="DN402" s="111">
        <f t="shared" si="284"/>
        <v>1</v>
      </c>
      <c r="DO402" s="111">
        <f t="shared" si="284"/>
        <v>1</v>
      </c>
      <c r="DP402" s="111">
        <f t="shared" si="284"/>
        <v>1</v>
      </c>
      <c r="DQ402" s="111">
        <f t="shared" si="284"/>
        <v>1</v>
      </c>
      <c r="DR402" s="111">
        <f t="shared" si="284"/>
        <v>1</v>
      </c>
      <c r="DS402" s="111">
        <f t="shared" si="284"/>
        <v>1</v>
      </c>
      <c r="DT402" s="111">
        <f t="shared" si="284"/>
        <v>1</v>
      </c>
      <c r="DU402" s="111">
        <f t="shared" si="284"/>
        <v>1</v>
      </c>
      <c r="DV402" s="111">
        <f t="shared" si="284"/>
        <v>1</v>
      </c>
      <c r="DW402" s="111">
        <f t="shared" si="284"/>
        <v>1</v>
      </c>
      <c r="DX402" s="111">
        <f t="shared" si="284"/>
        <v>1</v>
      </c>
      <c r="DY402" s="111">
        <f t="shared" si="284"/>
        <v>1</v>
      </c>
      <c r="DZ402" s="111">
        <f t="shared" si="284"/>
        <v>1</v>
      </c>
      <c r="EA402" s="111">
        <f t="shared" si="284"/>
        <v>1</v>
      </c>
      <c r="EB402" s="111">
        <f t="shared" si="284"/>
        <v>1</v>
      </c>
      <c r="EC402" s="111">
        <f t="shared" si="284"/>
        <v>1</v>
      </c>
      <c r="ED402" s="111">
        <f t="shared" si="284"/>
        <v>1</v>
      </c>
      <c r="EE402" s="111">
        <f t="shared" si="283"/>
        <v>1</v>
      </c>
      <c r="EF402" s="111">
        <f t="shared" si="283"/>
        <v>1</v>
      </c>
      <c r="EG402" s="111">
        <f t="shared" si="283"/>
        <v>1</v>
      </c>
      <c r="EH402" s="111">
        <f t="shared" ref="EF402:ER417" si="288">IF($D200&gt;EH$10, $F200, 0)</f>
        <v>1</v>
      </c>
      <c r="EI402" s="111">
        <f t="shared" si="288"/>
        <v>1</v>
      </c>
      <c r="EJ402" s="111">
        <f t="shared" si="288"/>
        <v>1</v>
      </c>
      <c r="EK402" s="111">
        <f t="shared" si="288"/>
        <v>1</v>
      </c>
      <c r="EL402" s="111">
        <f t="shared" si="288"/>
        <v>1</v>
      </c>
      <c r="EM402" s="111">
        <f t="shared" si="288"/>
        <v>1</v>
      </c>
      <c r="EN402" s="111">
        <f t="shared" si="288"/>
        <v>1</v>
      </c>
      <c r="EO402" s="111">
        <f t="shared" si="288"/>
        <v>1</v>
      </c>
      <c r="EP402" s="111">
        <f t="shared" si="288"/>
        <v>1</v>
      </c>
      <c r="EQ402" s="111">
        <f t="shared" si="288"/>
        <v>1</v>
      </c>
      <c r="ER402" s="111">
        <f t="shared" si="288"/>
        <v>1</v>
      </c>
      <c r="ES402" s="47"/>
      <c r="ET402" s="1"/>
    </row>
    <row r="403" spans="1:150" x14ac:dyDescent="0.35">
      <c r="A403" s="119"/>
      <c r="B403" s="3"/>
      <c r="C403" s="3"/>
      <c r="D403" s="3"/>
      <c r="E403" s="1"/>
      <c r="F403" s="1"/>
      <c r="G403" s="118">
        <v>179</v>
      </c>
      <c r="H403" s="111">
        <f t="shared" si="287"/>
        <v>0</v>
      </c>
      <c r="I403" s="111">
        <f t="shared" si="287"/>
        <v>0</v>
      </c>
      <c r="J403" s="111">
        <f t="shared" si="287"/>
        <v>0</v>
      </c>
      <c r="K403" s="111">
        <f t="shared" si="287"/>
        <v>0</v>
      </c>
      <c r="L403" s="111">
        <f t="shared" si="287"/>
        <v>0</v>
      </c>
      <c r="M403" s="111">
        <f t="shared" si="287"/>
        <v>0</v>
      </c>
      <c r="N403" s="111">
        <f t="shared" si="287"/>
        <v>0</v>
      </c>
      <c r="O403" s="111">
        <f t="shared" si="287"/>
        <v>0</v>
      </c>
      <c r="P403" s="111">
        <f t="shared" si="287"/>
        <v>0</v>
      </c>
      <c r="Q403" s="111">
        <f t="shared" si="287"/>
        <v>0</v>
      </c>
      <c r="R403" s="111">
        <f t="shared" si="287"/>
        <v>0</v>
      </c>
      <c r="S403" s="111">
        <f t="shared" si="287"/>
        <v>0</v>
      </c>
      <c r="T403" s="111">
        <f t="shared" si="287"/>
        <v>0</v>
      </c>
      <c r="U403" s="111">
        <f t="shared" si="287"/>
        <v>0</v>
      </c>
      <c r="V403" s="111">
        <f t="shared" si="287"/>
        <v>0</v>
      </c>
      <c r="W403" s="111">
        <f t="shared" si="287"/>
        <v>0</v>
      </c>
      <c r="X403" s="111">
        <f t="shared" si="287"/>
        <v>0</v>
      </c>
      <c r="Y403" s="111">
        <f t="shared" si="287"/>
        <v>0</v>
      </c>
      <c r="Z403" s="111">
        <f t="shared" si="287"/>
        <v>0</v>
      </c>
      <c r="AA403" s="111">
        <f t="shared" si="287"/>
        <v>0</v>
      </c>
      <c r="AB403" s="111">
        <f t="shared" si="287"/>
        <v>0</v>
      </c>
      <c r="AC403" s="111">
        <f t="shared" si="287"/>
        <v>0</v>
      </c>
      <c r="AD403" s="111">
        <f t="shared" si="287"/>
        <v>0</v>
      </c>
      <c r="AE403" s="111">
        <f t="shared" si="287"/>
        <v>0</v>
      </c>
      <c r="AF403" s="111">
        <f t="shared" si="287"/>
        <v>0</v>
      </c>
      <c r="AG403" s="111">
        <f t="shared" si="287"/>
        <v>0</v>
      </c>
      <c r="AH403" s="111">
        <f t="shared" si="287"/>
        <v>0</v>
      </c>
      <c r="AI403" s="111">
        <f t="shared" si="287"/>
        <v>0</v>
      </c>
      <c r="AJ403" s="111">
        <f t="shared" si="287"/>
        <v>0</v>
      </c>
      <c r="AK403" s="111">
        <f t="shared" si="287"/>
        <v>0</v>
      </c>
      <c r="AL403" s="111">
        <f t="shared" si="287"/>
        <v>0</v>
      </c>
      <c r="AM403" s="111">
        <f t="shared" si="287"/>
        <v>0</v>
      </c>
      <c r="AN403" s="111">
        <f t="shared" si="287"/>
        <v>0</v>
      </c>
      <c r="AO403" s="111">
        <f t="shared" si="287"/>
        <v>0</v>
      </c>
      <c r="AP403" s="111">
        <f t="shared" si="287"/>
        <v>0</v>
      </c>
      <c r="AQ403" s="111">
        <f t="shared" si="287"/>
        <v>0</v>
      </c>
      <c r="AR403" s="111">
        <f t="shared" si="287"/>
        <v>0</v>
      </c>
      <c r="AS403" s="111">
        <f t="shared" si="287"/>
        <v>0</v>
      </c>
      <c r="AT403" s="111">
        <f t="shared" si="287"/>
        <v>0</v>
      </c>
      <c r="AU403" s="111">
        <f t="shared" si="287"/>
        <v>0</v>
      </c>
      <c r="AV403" s="111">
        <f t="shared" si="287"/>
        <v>0</v>
      </c>
      <c r="AW403" s="111">
        <f t="shared" si="287"/>
        <v>0</v>
      </c>
      <c r="AX403" s="111">
        <f t="shared" si="287"/>
        <v>0</v>
      </c>
      <c r="AY403" s="111">
        <f t="shared" si="287"/>
        <v>0</v>
      </c>
      <c r="AZ403" s="111">
        <f t="shared" si="287"/>
        <v>0</v>
      </c>
      <c r="BA403" s="111">
        <f t="shared" si="287"/>
        <v>0</v>
      </c>
      <c r="BB403" s="111">
        <f t="shared" si="287"/>
        <v>0</v>
      </c>
      <c r="BC403" s="111">
        <f t="shared" si="287"/>
        <v>0</v>
      </c>
      <c r="BD403" s="111">
        <f t="shared" si="287"/>
        <v>0</v>
      </c>
      <c r="BE403" s="111">
        <f t="shared" si="287"/>
        <v>0</v>
      </c>
      <c r="BF403" s="111">
        <f t="shared" si="287"/>
        <v>0</v>
      </c>
      <c r="BG403" s="111">
        <f t="shared" si="287"/>
        <v>0</v>
      </c>
      <c r="BH403" s="111">
        <f t="shared" si="287"/>
        <v>0</v>
      </c>
      <c r="BI403" s="111">
        <f t="shared" si="287"/>
        <v>0</v>
      </c>
      <c r="BJ403" s="111">
        <f t="shared" si="287"/>
        <v>0</v>
      </c>
      <c r="BK403" s="111">
        <f t="shared" si="287"/>
        <v>0</v>
      </c>
      <c r="BL403" s="111">
        <f t="shared" si="287"/>
        <v>0</v>
      </c>
      <c r="BM403" s="111">
        <f t="shared" si="287"/>
        <v>0</v>
      </c>
      <c r="BN403" s="111">
        <f t="shared" si="287"/>
        <v>0</v>
      </c>
      <c r="BO403" s="111">
        <f t="shared" si="287"/>
        <v>0</v>
      </c>
      <c r="BP403" s="111">
        <f t="shared" si="287"/>
        <v>0</v>
      </c>
      <c r="BQ403" s="111">
        <f t="shared" si="287"/>
        <v>0</v>
      </c>
      <c r="BR403" s="111">
        <f t="shared" si="287"/>
        <v>0</v>
      </c>
      <c r="BS403" s="111">
        <f t="shared" si="287"/>
        <v>0</v>
      </c>
      <c r="BT403" s="111">
        <f t="shared" si="286"/>
        <v>0</v>
      </c>
      <c r="BU403" s="111">
        <f t="shared" si="286"/>
        <v>0</v>
      </c>
      <c r="BV403" s="111">
        <f t="shared" si="286"/>
        <v>0</v>
      </c>
      <c r="BW403" s="111">
        <f t="shared" si="286"/>
        <v>0</v>
      </c>
      <c r="BX403" s="111">
        <f t="shared" si="286"/>
        <v>0</v>
      </c>
      <c r="BY403" s="111">
        <f t="shared" si="286"/>
        <v>0</v>
      </c>
      <c r="BZ403" s="111">
        <f t="shared" si="286"/>
        <v>0</v>
      </c>
      <c r="CA403" s="111">
        <f t="shared" si="286"/>
        <v>0</v>
      </c>
      <c r="CB403" s="111">
        <f t="shared" si="286"/>
        <v>0</v>
      </c>
      <c r="CC403" s="111">
        <f t="shared" si="286"/>
        <v>0</v>
      </c>
      <c r="CD403" s="111">
        <f t="shared" si="286"/>
        <v>0</v>
      </c>
      <c r="CE403" s="111">
        <f t="shared" si="286"/>
        <v>0</v>
      </c>
      <c r="CF403" s="111">
        <f t="shared" si="286"/>
        <v>0</v>
      </c>
      <c r="CG403" s="111">
        <f t="shared" si="286"/>
        <v>0</v>
      </c>
      <c r="CH403" s="111">
        <f t="shared" si="286"/>
        <v>0</v>
      </c>
      <c r="CI403" s="111">
        <f t="shared" si="286"/>
        <v>0</v>
      </c>
      <c r="CJ403" s="111">
        <f t="shared" si="286"/>
        <v>0</v>
      </c>
      <c r="CK403" s="111">
        <f t="shared" si="286"/>
        <v>0</v>
      </c>
      <c r="CL403" s="111">
        <f t="shared" si="286"/>
        <v>0</v>
      </c>
      <c r="CM403" s="111">
        <f t="shared" si="286"/>
        <v>0</v>
      </c>
      <c r="CN403" s="111">
        <f t="shared" si="286"/>
        <v>0</v>
      </c>
      <c r="CO403" s="111">
        <f t="shared" si="286"/>
        <v>0</v>
      </c>
      <c r="CP403" s="111">
        <f t="shared" si="286"/>
        <v>0</v>
      </c>
      <c r="CQ403" s="111">
        <f t="shared" si="286"/>
        <v>0</v>
      </c>
      <c r="CR403" s="111">
        <f t="shared" si="286"/>
        <v>0</v>
      </c>
      <c r="CS403" s="111">
        <f t="shared" si="286"/>
        <v>0</v>
      </c>
      <c r="CT403" s="111">
        <f t="shared" si="286"/>
        <v>0</v>
      </c>
      <c r="CU403" s="111">
        <f t="shared" si="286"/>
        <v>0</v>
      </c>
      <c r="CV403" s="111">
        <f t="shared" si="286"/>
        <v>0</v>
      </c>
      <c r="CW403" s="111">
        <f t="shared" si="286"/>
        <v>0</v>
      </c>
      <c r="CX403" s="111">
        <f t="shared" si="286"/>
        <v>0</v>
      </c>
      <c r="CY403" s="111">
        <f t="shared" si="286"/>
        <v>0</v>
      </c>
      <c r="CZ403" s="111">
        <f t="shared" si="286"/>
        <v>0</v>
      </c>
      <c r="DA403" s="111">
        <f t="shared" si="286"/>
        <v>0</v>
      </c>
      <c r="DB403" s="111">
        <f t="shared" si="286"/>
        <v>0</v>
      </c>
      <c r="DC403" s="111">
        <f t="shared" si="286"/>
        <v>0</v>
      </c>
      <c r="DD403" s="111">
        <f t="shared" si="286"/>
        <v>0</v>
      </c>
      <c r="DE403" s="111">
        <f t="shared" si="286"/>
        <v>0</v>
      </c>
      <c r="DF403" s="111">
        <f t="shared" si="286"/>
        <v>0</v>
      </c>
      <c r="DG403" s="111">
        <f t="shared" si="286"/>
        <v>0</v>
      </c>
      <c r="DH403" s="111">
        <f t="shared" si="286"/>
        <v>0</v>
      </c>
      <c r="DI403" s="111">
        <f t="shared" si="286"/>
        <v>0</v>
      </c>
      <c r="DJ403" s="111">
        <f t="shared" si="286"/>
        <v>0</v>
      </c>
      <c r="DK403" s="111">
        <f t="shared" si="286"/>
        <v>0</v>
      </c>
      <c r="DL403" s="111">
        <f t="shared" si="286"/>
        <v>0</v>
      </c>
      <c r="DM403" s="111">
        <f t="shared" si="286"/>
        <v>0</v>
      </c>
      <c r="DN403" s="111">
        <f t="shared" si="286"/>
        <v>0</v>
      </c>
      <c r="DO403" s="111">
        <f t="shared" si="286"/>
        <v>0</v>
      </c>
      <c r="DP403" s="111">
        <f t="shared" si="286"/>
        <v>0</v>
      </c>
      <c r="DQ403" s="111">
        <f t="shared" si="286"/>
        <v>0</v>
      </c>
      <c r="DR403" s="111">
        <f t="shared" si="286"/>
        <v>0</v>
      </c>
      <c r="DS403" s="111">
        <f t="shared" si="286"/>
        <v>0</v>
      </c>
      <c r="DT403" s="111">
        <f t="shared" si="286"/>
        <v>0</v>
      </c>
      <c r="DU403" s="111">
        <f t="shared" si="286"/>
        <v>0</v>
      </c>
      <c r="DV403" s="111">
        <f t="shared" si="286"/>
        <v>0</v>
      </c>
      <c r="DW403" s="111">
        <f t="shared" si="286"/>
        <v>0</v>
      </c>
      <c r="DX403" s="111">
        <f t="shared" si="286"/>
        <v>0</v>
      </c>
      <c r="DY403" s="111">
        <f t="shared" si="286"/>
        <v>0</v>
      </c>
      <c r="DZ403" s="111">
        <f t="shared" si="286"/>
        <v>0</v>
      </c>
      <c r="EA403" s="111">
        <f t="shared" si="286"/>
        <v>0</v>
      </c>
      <c r="EB403" s="111">
        <f t="shared" si="286"/>
        <v>0</v>
      </c>
      <c r="EC403" s="111">
        <f t="shared" si="286"/>
        <v>0</v>
      </c>
      <c r="ED403" s="111">
        <f t="shared" si="286"/>
        <v>0</v>
      </c>
      <c r="EE403" s="111">
        <f t="shared" si="283"/>
        <v>0</v>
      </c>
      <c r="EF403" s="111">
        <f t="shared" si="283"/>
        <v>0</v>
      </c>
      <c r="EG403" s="111">
        <f t="shared" si="288"/>
        <v>0</v>
      </c>
      <c r="EH403" s="111">
        <f t="shared" si="288"/>
        <v>0</v>
      </c>
      <c r="EI403" s="111">
        <f t="shared" si="288"/>
        <v>0</v>
      </c>
      <c r="EJ403" s="111">
        <f t="shared" si="288"/>
        <v>0</v>
      </c>
      <c r="EK403" s="111">
        <f t="shared" si="288"/>
        <v>0</v>
      </c>
      <c r="EL403" s="111">
        <f t="shared" si="288"/>
        <v>0</v>
      </c>
      <c r="EM403" s="111">
        <f t="shared" si="288"/>
        <v>0</v>
      </c>
      <c r="EN403" s="111">
        <f t="shared" si="288"/>
        <v>0</v>
      </c>
      <c r="EO403" s="111">
        <f t="shared" si="288"/>
        <v>0</v>
      </c>
      <c r="EP403" s="111">
        <f t="shared" si="288"/>
        <v>0</v>
      </c>
      <c r="EQ403" s="111">
        <f t="shared" si="288"/>
        <v>0</v>
      </c>
      <c r="ER403" s="111">
        <f t="shared" si="288"/>
        <v>0</v>
      </c>
      <c r="ES403" s="47"/>
      <c r="ET403" s="1"/>
    </row>
    <row r="404" spans="1:150" x14ac:dyDescent="0.35">
      <c r="A404" s="119"/>
      <c r="B404" s="3"/>
      <c r="C404" s="3"/>
      <c r="D404" s="3"/>
      <c r="E404" s="1"/>
      <c r="F404" s="1"/>
      <c r="G404" s="118">
        <v>180</v>
      </c>
      <c r="H404" s="111">
        <f t="shared" si="287"/>
        <v>0</v>
      </c>
      <c r="I404" s="111">
        <f t="shared" si="287"/>
        <v>0</v>
      </c>
      <c r="J404" s="111">
        <f t="shared" si="287"/>
        <v>0</v>
      </c>
      <c r="K404" s="111">
        <f t="shared" si="287"/>
        <v>0</v>
      </c>
      <c r="L404" s="111">
        <f t="shared" si="287"/>
        <v>0</v>
      </c>
      <c r="M404" s="111">
        <f t="shared" si="287"/>
        <v>0</v>
      </c>
      <c r="N404" s="111">
        <f t="shared" si="287"/>
        <v>0</v>
      </c>
      <c r="O404" s="111">
        <f t="shared" si="287"/>
        <v>0</v>
      </c>
      <c r="P404" s="111">
        <f t="shared" si="287"/>
        <v>0</v>
      </c>
      <c r="Q404" s="111">
        <f t="shared" si="287"/>
        <v>0</v>
      </c>
      <c r="R404" s="111">
        <f t="shared" si="287"/>
        <v>0</v>
      </c>
      <c r="S404" s="111">
        <f t="shared" si="287"/>
        <v>0</v>
      </c>
      <c r="T404" s="111">
        <f t="shared" si="287"/>
        <v>0</v>
      </c>
      <c r="U404" s="111">
        <f t="shared" si="287"/>
        <v>0</v>
      </c>
      <c r="V404" s="111">
        <f t="shared" si="287"/>
        <v>0</v>
      </c>
      <c r="W404" s="111">
        <f t="shared" si="287"/>
        <v>0</v>
      </c>
      <c r="X404" s="111">
        <f t="shared" si="287"/>
        <v>0</v>
      </c>
      <c r="Y404" s="111">
        <f t="shared" si="287"/>
        <v>0</v>
      </c>
      <c r="Z404" s="111">
        <f t="shared" si="287"/>
        <v>0</v>
      </c>
      <c r="AA404" s="111">
        <f t="shared" si="287"/>
        <v>0</v>
      </c>
      <c r="AB404" s="111">
        <f t="shared" si="287"/>
        <v>0</v>
      </c>
      <c r="AC404" s="111">
        <f t="shared" si="287"/>
        <v>0</v>
      </c>
      <c r="AD404" s="111">
        <f t="shared" si="287"/>
        <v>0</v>
      </c>
      <c r="AE404" s="111">
        <f t="shared" si="287"/>
        <v>0</v>
      </c>
      <c r="AF404" s="111">
        <f t="shared" si="287"/>
        <v>0</v>
      </c>
      <c r="AG404" s="111">
        <f t="shared" si="287"/>
        <v>0</v>
      </c>
      <c r="AH404" s="111">
        <f t="shared" si="287"/>
        <v>0</v>
      </c>
      <c r="AI404" s="111">
        <f t="shared" si="287"/>
        <v>0</v>
      </c>
      <c r="AJ404" s="111">
        <f t="shared" si="287"/>
        <v>0</v>
      </c>
      <c r="AK404" s="111">
        <f t="shared" si="287"/>
        <v>0</v>
      </c>
      <c r="AL404" s="111">
        <f t="shared" si="287"/>
        <v>0</v>
      </c>
      <c r="AM404" s="111">
        <f t="shared" si="287"/>
        <v>0</v>
      </c>
      <c r="AN404" s="111">
        <f t="shared" si="287"/>
        <v>0</v>
      </c>
      <c r="AO404" s="111">
        <f t="shared" si="287"/>
        <v>0</v>
      </c>
      <c r="AP404" s="111">
        <f t="shared" si="287"/>
        <v>0</v>
      </c>
      <c r="AQ404" s="111">
        <f t="shared" si="287"/>
        <v>0</v>
      </c>
      <c r="AR404" s="111">
        <f t="shared" si="287"/>
        <v>0</v>
      </c>
      <c r="AS404" s="111">
        <f t="shared" si="287"/>
        <v>0</v>
      </c>
      <c r="AT404" s="111">
        <f t="shared" si="287"/>
        <v>0</v>
      </c>
      <c r="AU404" s="111">
        <f t="shared" si="287"/>
        <v>0</v>
      </c>
      <c r="AV404" s="111">
        <f t="shared" si="287"/>
        <v>0</v>
      </c>
      <c r="AW404" s="111">
        <f t="shared" si="287"/>
        <v>0</v>
      </c>
      <c r="AX404" s="111">
        <f t="shared" si="287"/>
        <v>0</v>
      </c>
      <c r="AY404" s="111">
        <f t="shared" si="287"/>
        <v>0</v>
      </c>
      <c r="AZ404" s="111">
        <f t="shared" si="287"/>
        <v>0</v>
      </c>
      <c r="BA404" s="111">
        <f t="shared" si="287"/>
        <v>0</v>
      </c>
      <c r="BB404" s="111">
        <f t="shared" si="287"/>
        <v>0</v>
      </c>
      <c r="BC404" s="111">
        <f t="shared" si="287"/>
        <v>0</v>
      </c>
      <c r="BD404" s="111">
        <f t="shared" si="287"/>
        <v>0</v>
      </c>
      <c r="BE404" s="111">
        <f t="shared" si="287"/>
        <v>0</v>
      </c>
      <c r="BF404" s="111">
        <f t="shared" si="287"/>
        <v>0</v>
      </c>
      <c r="BG404" s="111">
        <f t="shared" si="287"/>
        <v>0</v>
      </c>
      <c r="BH404" s="111">
        <f t="shared" si="287"/>
        <v>0</v>
      </c>
      <c r="BI404" s="111">
        <f t="shared" si="287"/>
        <v>0</v>
      </c>
      <c r="BJ404" s="111">
        <f t="shared" si="287"/>
        <v>0</v>
      </c>
      <c r="BK404" s="111">
        <f t="shared" si="287"/>
        <v>0</v>
      </c>
      <c r="BL404" s="111">
        <f t="shared" si="287"/>
        <v>0</v>
      </c>
      <c r="BM404" s="111">
        <f t="shared" si="287"/>
        <v>0</v>
      </c>
      <c r="BN404" s="111">
        <f t="shared" si="287"/>
        <v>0</v>
      </c>
      <c r="BO404" s="111">
        <f t="shared" si="287"/>
        <v>0</v>
      </c>
      <c r="BP404" s="111">
        <f t="shared" si="287"/>
        <v>0</v>
      </c>
      <c r="BQ404" s="111">
        <f t="shared" si="287"/>
        <v>0</v>
      </c>
      <c r="BR404" s="111">
        <f t="shared" si="287"/>
        <v>0</v>
      </c>
      <c r="BS404" s="111">
        <f t="shared" ref="BS404:ED410" si="289">IF($D202&gt;BS$10, $F202, 0)</f>
        <v>0</v>
      </c>
      <c r="BT404" s="111">
        <f t="shared" si="289"/>
        <v>0</v>
      </c>
      <c r="BU404" s="111">
        <f t="shared" si="286"/>
        <v>0</v>
      </c>
      <c r="BV404" s="111">
        <f t="shared" si="286"/>
        <v>0</v>
      </c>
      <c r="BW404" s="111">
        <f t="shared" si="286"/>
        <v>0</v>
      </c>
      <c r="BX404" s="111">
        <f t="shared" si="286"/>
        <v>0</v>
      </c>
      <c r="BY404" s="111">
        <f t="shared" si="286"/>
        <v>0</v>
      </c>
      <c r="BZ404" s="111">
        <f t="shared" si="286"/>
        <v>0</v>
      </c>
      <c r="CA404" s="111">
        <f t="shared" si="286"/>
        <v>0</v>
      </c>
      <c r="CB404" s="111">
        <f t="shared" si="286"/>
        <v>0</v>
      </c>
      <c r="CC404" s="111">
        <f t="shared" si="286"/>
        <v>0</v>
      </c>
      <c r="CD404" s="111">
        <f t="shared" si="286"/>
        <v>0</v>
      </c>
      <c r="CE404" s="111">
        <f t="shared" si="286"/>
        <v>0</v>
      </c>
      <c r="CF404" s="111">
        <f t="shared" si="286"/>
        <v>0</v>
      </c>
      <c r="CG404" s="111">
        <f t="shared" si="286"/>
        <v>0</v>
      </c>
      <c r="CH404" s="111">
        <f t="shared" si="286"/>
        <v>0</v>
      </c>
      <c r="CI404" s="111">
        <f t="shared" si="286"/>
        <v>0</v>
      </c>
      <c r="CJ404" s="111">
        <f t="shared" si="286"/>
        <v>0</v>
      </c>
      <c r="CK404" s="111">
        <f t="shared" si="286"/>
        <v>0</v>
      </c>
      <c r="CL404" s="111">
        <f t="shared" si="286"/>
        <v>0</v>
      </c>
      <c r="CM404" s="111">
        <f t="shared" si="286"/>
        <v>0</v>
      </c>
      <c r="CN404" s="111">
        <f t="shared" si="286"/>
        <v>0</v>
      </c>
      <c r="CO404" s="111">
        <f t="shared" si="286"/>
        <v>0</v>
      </c>
      <c r="CP404" s="111">
        <f t="shared" si="286"/>
        <v>0</v>
      </c>
      <c r="CQ404" s="111">
        <f t="shared" si="286"/>
        <v>0</v>
      </c>
      <c r="CR404" s="111">
        <f t="shared" si="286"/>
        <v>0</v>
      </c>
      <c r="CS404" s="111">
        <f t="shared" si="286"/>
        <v>0</v>
      </c>
      <c r="CT404" s="111">
        <f t="shared" si="286"/>
        <v>0</v>
      </c>
      <c r="CU404" s="111">
        <f t="shared" si="286"/>
        <v>0</v>
      </c>
      <c r="CV404" s="111">
        <f t="shared" si="286"/>
        <v>0</v>
      </c>
      <c r="CW404" s="111">
        <f t="shared" si="286"/>
        <v>0</v>
      </c>
      <c r="CX404" s="111">
        <f t="shared" si="286"/>
        <v>0</v>
      </c>
      <c r="CY404" s="111">
        <f t="shared" si="286"/>
        <v>0</v>
      </c>
      <c r="CZ404" s="111">
        <f t="shared" si="286"/>
        <v>0</v>
      </c>
      <c r="DA404" s="111">
        <f t="shared" si="286"/>
        <v>0</v>
      </c>
      <c r="DB404" s="111">
        <f t="shared" si="286"/>
        <v>0</v>
      </c>
      <c r="DC404" s="111">
        <f t="shared" si="286"/>
        <v>0</v>
      </c>
      <c r="DD404" s="111">
        <f t="shared" si="286"/>
        <v>0</v>
      </c>
      <c r="DE404" s="111">
        <f t="shared" si="286"/>
        <v>0</v>
      </c>
      <c r="DF404" s="111">
        <f t="shared" si="286"/>
        <v>0</v>
      </c>
      <c r="DG404" s="111">
        <f t="shared" si="286"/>
        <v>0</v>
      </c>
      <c r="DH404" s="111">
        <f t="shared" si="286"/>
        <v>0</v>
      </c>
      <c r="DI404" s="111">
        <f t="shared" si="286"/>
        <v>0</v>
      </c>
      <c r="DJ404" s="111">
        <f t="shared" si="286"/>
        <v>0</v>
      </c>
      <c r="DK404" s="111">
        <f t="shared" si="286"/>
        <v>0</v>
      </c>
      <c r="DL404" s="111">
        <f t="shared" si="286"/>
        <v>0</v>
      </c>
      <c r="DM404" s="111">
        <f t="shared" si="286"/>
        <v>0</v>
      </c>
      <c r="DN404" s="111">
        <f t="shared" si="286"/>
        <v>0</v>
      </c>
      <c r="DO404" s="111">
        <f t="shared" si="286"/>
        <v>0</v>
      </c>
      <c r="DP404" s="111">
        <f t="shared" si="286"/>
        <v>0</v>
      </c>
      <c r="DQ404" s="111">
        <f t="shared" si="286"/>
        <v>0</v>
      </c>
      <c r="DR404" s="111">
        <f t="shared" si="286"/>
        <v>0</v>
      </c>
      <c r="DS404" s="111">
        <f t="shared" si="286"/>
        <v>0</v>
      </c>
      <c r="DT404" s="111">
        <f t="shared" si="286"/>
        <v>0</v>
      </c>
      <c r="DU404" s="111">
        <f t="shared" si="286"/>
        <v>0</v>
      </c>
      <c r="DV404" s="111">
        <f t="shared" si="286"/>
        <v>0</v>
      </c>
      <c r="DW404" s="111">
        <f t="shared" si="286"/>
        <v>0</v>
      </c>
      <c r="DX404" s="111">
        <f t="shared" si="286"/>
        <v>0</v>
      </c>
      <c r="DY404" s="111">
        <f t="shared" si="286"/>
        <v>0</v>
      </c>
      <c r="DZ404" s="111">
        <f t="shared" si="286"/>
        <v>0</v>
      </c>
      <c r="EA404" s="111">
        <f t="shared" si="286"/>
        <v>0</v>
      </c>
      <c r="EB404" s="111">
        <f t="shared" si="286"/>
        <v>0</v>
      </c>
      <c r="EC404" s="111">
        <f t="shared" si="286"/>
        <v>0</v>
      </c>
      <c r="ED404" s="111">
        <f t="shared" si="286"/>
        <v>0</v>
      </c>
      <c r="EE404" s="111">
        <f t="shared" si="283"/>
        <v>0</v>
      </c>
      <c r="EF404" s="111">
        <f t="shared" si="283"/>
        <v>0</v>
      </c>
      <c r="EG404" s="111">
        <f t="shared" si="283"/>
        <v>0</v>
      </c>
      <c r="EH404" s="111">
        <f t="shared" si="288"/>
        <v>0</v>
      </c>
      <c r="EI404" s="111">
        <f t="shared" si="288"/>
        <v>0</v>
      </c>
      <c r="EJ404" s="111">
        <f t="shared" si="288"/>
        <v>0</v>
      </c>
      <c r="EK404" s="111">
        <f t="shared" si="288"/>
        <v>0</v>
      </c>
      <c r="EL404" s="111">
        <f t="shared" si="288"/>
        <v>0</v>
      </c>
      <c r="EM404" s="111">
        <f t="shared" si="288"/>
        <v>0</v>
      </c>
      <c r="EN404" s="111">
        <f t="shared" si="288"/>
        <v>0</v>
      </c>
      <c r="EO404" s="111">
        <f t="shared" si="288"/>
        <v>0</v>
      </c>
      <c r="EP404" s="111">
        <f t="shared" si="288"/>
        <v>0</v>
      </c>
      <c r="EQ404" s="111">
        <f t="shared" si="288"/>
        <v>0</v>
      </c>
      <c r="ER404" s="111">
        <f t="shared" si="288"/>
        <v>0</v>
      </c>
      <c r="ES404" s="47"/>
      <c r="ET404" s="1"/>
    </row>
    <row r="405" spans="1:150" x14ac:dyDescent="0.35">
      <c r="A405" s="119"/>
      <c r="B405" s="3"/>
      <c r="C405" s="3"/>
      <c r="D405" s="3"/>
      <c r="E405" s="1"/>
      <c r="F405" s="1"/>
      <c r="G405" s="118">
        <v>181</v>
      </c>
      <c r="H405" s="111">
        <f t="shared" ref="H405:BS408" si="290">IF($D203&gt;H$10, $F203, 0)</f>
        <v>0</v>
      </c>
      <c r="I405" s="111">
        <f t="shared" si="290"/>
        <v>0</v>
      </c>
      <c r="J405" s="111">
        <f t="shared" si="290"/>
        <v>0</v>
      </c>
      <c r="K405" s="111">
        <f t="shared" si="290"/>
        <v>0</v>
      </c>
      <c r="L405" s="111">
        <f t="shared" si="290"/>
        <v>0</v>
      </c>
      <c r="M405" s="111">
        <f t="shared" si="290"/>
        <v>0</v>
      </c>
      <c r="N405" s="111">
        <f t="shared" si="290"/>
        <v>0</v>
      </c>
      <c r="O405" s="111">
        <f t="shared" si="290"/>
        <v>0</v>
      </c>
      <c r="P405" s="111">
        <f t="shared" si="290"/>
        <v>0</v>
      </c>
      <c r="Q405" s="111">
        <f t="shared" si="290"/>
        <v>0</v>
      </c>
      <c r="R405" s="111">
        <f t="shared" si="290"/>
        <v>0</v>
      </c>
      <c r="S405" s="111">
        <f t="shared" si="290"/>
        <v>0</v>
      </c>
      <c r="T405" s="111">
        <f t="shared" si="290"/>
        <v>0</v>
      </c>
      <c r="U405" s="111">
        <f t="shared" si="290"/>
        <v>0</v>
      </c>
      <c r="V405" s="111">
        <f t="shared" si="290"/>
        <v>0</v>
      </c>
      <c r="W405" s="111">
        <f t="shared" si="290"/>
        <v>0</v>
      </c>
      <c r="X405" s="111">
        <f t="shared" si="290"/>
        <v>0</v>
      </c>
      <c r="Y405" s="111">
        <f t="shared" si="290"/>
        <v>0</v>
      </c>
      <c r="Z405" s="111">
        <f t="shared" si="290"/>
        <v>0</v>
      </c>
      <c r="AA405" s="111">
        <f t="shared" si="290"/>
        <v>0</v>
      </c>
      <c r="AB405" s="111">
        <f t="shared" si="290"/>
        <v>0</v>
      </c>
      <c r="AC405" s="111">
        <f t="shared" si="290"/>
        <v>0</v>
      </c>
      <c r="AD405" s="111">
        <f t="shared" si="290"/>
        <v>0</v>
      </c>
      <c r="AE405" s="111">
        <f t="shared" si="290"/>
        <v>0</v>
      </c>
      <c r="AF405" s="111">
        <f t="shared" si="290"/>
        <v>0</v>
      </c>
      <c r="AG405" s="111">
        <f t="shared" si="290"/>
        <v>0</v>
      </c>
      <c r="AH405" s="111">
        <f t="shared" si="290"/>
        <v>0</v>
      </c>
      <c r="AI405" s="111">
        <f t="shared" si="290"/>
        <v>0</v>
      </c>
      <c r="AJ405" s="111">
        <f t="shared" si="290"/>
        <v>0</v>
      </c>
      <c r="AK405" s="111">
        <f t="shared" si="290"/>
        <v>0</v>
      </c>
      <c r="AL405" s="111">
        <f t="shared" si="290"/>
        <v>0</v>
      </c>
      <c r="AM405" s="111">
        <f t="shared" si="290"/>
        <v>0</v>
      </c>
      <c r="AN405" s="111">
        <f t="shared" si="290"/>
        <v>0</v>
      </c>
      <c r="AO405" s="111">
        <f t="shared" si="290"/>
        <v>0</v>
      </c>
      <c r="AP405" s="111">
        <f t="shared" si="290"/>
        <v>0</v>
      </c>
      <c r="AQ405" s="111">
        <f t="shared" si="290"/>
        <v>0</v>
      </c>
      <c r="AR405" s="111">
        <f t="shared" si="290"/>
        <v>0</v>
      </c>
      <c r="AS405" s="111">
        <f t="shared" si="290"/>
        <v>0</v>
      </c>
      <c r="AT405" s="111">
        <f t="shared" si="290"/>
        <v>0</v>
      </c>
      <c r="AU405" s="111">
        <f t="shared" si="290"/>
        <v>0</v>
      </c>
      <c r="AV405" s="111">
        <f t="shared" si="290"/>
        <v>0</v>
      </c>
      <c r="AW405" s="111">
        <f t="shared" si="290"/>
        <v>0</v>
      </c>
      <c r="AX405" s="111">
        <f t="shared" si="290"/>
        <v>0</v>
      </c>
      <c r="AY405" s="111">
        <f t="shared" si="290"/>
        <v>0</v>
      </c>
      <c r="AZ405" s="111">
        <f t="shared" si="290"/>
        <v>0</v>
      </c>
      <c r="BA405" s="111">
        <f t="shared" si="290"/>
        <v>0</v>
      </c>
      <c r="BB405" s="111">
        <f t="shared" si="290"/>
        <v>0</v>
      </c>
      <c r="BC405" s="111">
        <f t="shared" si="290"/>
        <v>0</v>
      </c>
      <c r="BD405" s="111">
        <f t="shared" si="290"/>
        <v>0</v>
      </c>
      <c r="BE405" s="111">
        <f t="shared" si="290"/>
        <v>0</v>
      </c>
      <c r="BF405" s="111">
        <f t="shared" si="290"/>
        <v>0</v>
      </c>
      <c r="BG405" s="111">
        <f t="shared" si="290"/>
        <v>0</v>
      </c>
      <c r="BH405" s="111">
        <f t="shared" si="290"/>
        <v>0</v>
      </c>
      <c r="BI405" s="111">
        <f t="shared" si="290"/>
        <v>0</v>
      </c>
      <c r="BJ405" s="111">
        <f t="shared" si="290"/>
        <v>0</v>
      </c>
      <c r="BK405" s="111">
        <f t="shared" si="290"/>
        <v>0</v>
      </c>
      <c r="BL405" s="111">
        <f t="shared" si="290"/>
        <v>0</v>
      </c>
      <c r="BM405" s="111">
        <f t="shared" si="290"/>
        <v>0</v>
      </c>
      <c r="BN405" s="111">
        <f t="shared" si="290"/>
        <v>0</v>
      </c>
      <c r="BO405" s="111">
        <f t="shared" si="290"/>
        <v>0</v>
      </c>
      <c r="BP405" s="111">
        <f t="shared" si="290"/>
        <v>0</v>
      </c>
      <c r="BQ405" s="111">
        <f t="shared" si="290"/>
        <v>0</v>
      </c>
      <c r="BR405" s="111">
        <f t="shared" si="290"/>
        <v>0</v>
      </c>
      <c r="BS405" s="111">
        <f t="shared" si="290"/>
        <v>1</v>
      </c>
      <c r="BT405" s="111">
        <f t="shared" si="289"/>
        <v>1</v>
      </c>
      <c r="BU405" s="111">
        <f t="shared" si="286"/>
        <v>1</v>
      </c>
      <c r="BV405" s="111">
        <f t="shared" si="286"/>
        <v>1</v>
      </c>
      <c r="BW405" s="111">
        <f t="shared" si="286"/>
        <v>1</v>
      </c>
      <c r="BX405" s="111">
        <f t="shared" si="286"/>
        <v>1</v>
      </c>
      <c r="BY405" s="111">
        <f t="shared" si="286"/>
        <v>1</v>
      </c>
      <c r="BZ405" s="111">
        <f t="shared" si="286"/>
        <v>1</v>
      </c>
      <c r="CA405" s="111">
        <f t="shared" si="286"/>
        <v>1</v>
      </c>
      <c r="CB405" s="111">
        <f t="shared" si="286"/>
        <v>1</v>
      </c>
      <c r="CC405" s="111">
        <f t="shared" si="286"/>
        <v>1</v>
      </c>
      <c r="CD405" s="111">
        <f t="shared" si="286"/>
        <v>1</v>
      </c>
      <c r="CE405" s="111">
        <f t="shared" si="286"/>
        <v>1</v>
      </c>
      <c r="CF405" s="111">
        <f t="shared" si="286"/>
        <v>1</v>
      </c>
      <c r="CG405" s="111">
        <f t="shared" si="286"/>
        <v>1</v>
      </c>
      <c r="CH405" s="111">
        <f t="shared" si="286"/>
        <v>1</v>
      </c>
      <c r="CI405" s="111">
        <f t="shared" si="286"/>
        <v>1</v>
      </c>
      <c r="CJ405" s="111">
        <f t="shared" si="286"/>
        <v>1</v>
      </c>
      <c r="CK405" s="111">
        <f t="shared" si="286"/>
        <v>1</v>
      </c>
      <c r="CL405" s="111">
        <f t="shared" si="286"/>
        <v>1</v>
      </c>
      <c r="CM405" s="111">
        <f t="shared" si="286"/>
        <v>1</v>
      </c>
      <c r="CN405" s="111">
        <f t="shared" si="286"/>
        <v>1</v>
      </c>
      <c r="CO405" s="111">
        <f t="shared" si="286"/>
        <v>1</v>
      </c>
      <c r="CP405" s="111">
        <f t="shared" si="286"/>
        <v>1</v>
      </c>
      <c r="CQ405" s="111">
        <f t="shared" si="286"/>
        <v>1</v>
      </c>
      <c r="CR405" s="111">
        <f t="shared" si="286"/>
        <v>1</v>
      </c>
      <c r="CS405" s="111">
        <f t="shared" si="286"/>
        <v>1</v>
      </c>
      <c r="CT405" s="111">
        <f t="shared" si="286"/>
        <v>1</v>
      </c>
      <c r="CU405" s="111">
        <f t="shared" si="286"/>
        <v>1</v>
      </c>
      <c r="CV405" s="111">
        <f t="shared" si="286"/>
        <v>1</v>
      </c>
      <c r="CW405" s="111">
        <f t="shared" si="286"/>
        <v>1</v>
      </c>
      <c r="CX405" s="111">
        <f t="shared" si="286"/>
        <v>1</v>
      </c>
      <c r="CY405" s="111">
        <f t="shared" si="286"/>
        <v>1</v>
      </c>
      <c r="CZ405" s="111">
        <f t="shared" si="286"/>
        <v>1</v>
      </c>
      <c r="DA405" s="111">
        <f t="shared" si="286"/>
        <v>1</v>
      </c>
      <c r="DB405" s="111">
        <f t="shared" si="286"/>
        <v>1</v>
      </c>
      <c r="DC405" s="111">
        <f t="shared" si="286"/>
        <v>1</v>
      </c>
      <c r="DD405" s="111">
        <f t="shared" si="286"/>
        <v>1</v>
      </c>
      <c r="DE405" s="111">
        <f t="shared" si="286"/>
        <v>1</v>
      </c>
      <c r="DF405" s="111">
        <f t="shared" si="286"/>
        <v>1</v>
      </c>
      <c r="DG405" s="111">
        <f t="shared" si="286"/>
        <v>1</v>
      </c>
      <c r="DH405" s="111">
        <f t="shared" si="286"/>
        <v>1</v>
      </c>
      <c r="DI405" s="111">
        <f t="shared" si="286"/>
        <v>1</v>
      </c>
      <c r="DJ405" s="111">
        <f t="shared" si="286"/>
        <v>1</v>
      </c>
      <c r="DK405" s="111">
        <f t="shared" si="286"/>
        <v>1</v>
      </c>
      <c r="DL405" s="111">
        <f t="shared" si="286"/>
        <v>1</v>
      </c>
      <c r="DM405" s="111">
        <f t="shared" si="286"/>
        <v>1</v>
      </c>
      <c r="DN405" s="111">
        <f t="shared" si="286"/>
        <v>1</v>
      </c>
      <c r="DO405" s="111">
        <f t="shared" si="286"/>
        <v>1</v>
      </c>
      <c r="DP405" s="111">
        <f t="shared" si="286"/>
        <v>1</v>
      </c>
      <c r="DQ405" s="111">
        <f t="shared" si="286"/>
        <v>1</v>
      </c>
      <c r="DR405" s="111">
        <f t="shared" si="286"/>
        <v>1</v>
      </c>
      <c r="DS405" s="111">
        <f t="shared" si="286"/>
        <v>1</v>
      </c>
      <c r="DT405" s="111">
        <f t="shared" si="286"/>
        <v>1</v>
      </c>
      <c r="DU405" s="111">
        <f t="shared" si="286"/>
        <v>1</v>
      </c>
      <c r="DV405" s="111">
        <f t="shared" si="286"/>
        <v>1</v>
      </c>
      <c r="DW405" s="111">
        <f t="shared" si="286"/>
        <v>1</v>
      </c>
      <c r="DX405" s="111">
        <f t="shared" si="286"/>
        <v>1</v>
      </c>
      <c r="DY405" s="111">
        <f t="shared" si="286"/>
        <v>1</v>
      </c>
      <c r="DZ405" s="111">
        <f t="shared" si="286"/>
        <v>1</v>
      </c>
      <c r="EA405" s="111">
        <f t="shared" si="286"/>
        <v>1</v>
      </c>
      <c r="EB405" s="111">
        <f t="shared" si="286"/>
        <v>1</v>
      </c>
      <c r="EC405" s="111">
        <f t="shared" si="286"/>
        <v>1</v>
      </c>
      <c r="ED405" s="111">
        <f t="shared" si="286"/>
        <v>1</v>
      </c>
      <c r="EE405" s="111">
        <f t="shared" si="283"/>
        <v>1</v>
      </c>
      <c r="EF405" s="111">
        <f t="shared" si="288"/>
        <v>1</v>
      </c>
      <c r="EG405" s="111">
        <f t="shared" si="288"/>
        <v>1</v>
      </c>
      <c r="EH405" s="111">
        <f t="shared" si="288"/>
        <v>1</v>
      </c>
      <c r="EI405" s="111">
        <f t="shared" si="288"/>
        <v>1</v>
      </c>
      <c r="EJ405" s="111">
        <f t="shared" si="288"/>
        <v>1</v>
      </c>
      <c r="EK405" s="111">
        <f t="shared" si="288"/>
        <v>1</v>
      </c>
      <c r="EL405" s="111">
        <f t="shared" si="288"/>
        <v>1</v>
      </c>
      <c r="EM405" s="111">
        <f t="shared" si="288"/>
        <v>1</v>
      </c>
      <c r="EN405" s="111">
        <f t="shared" si="288"/>
        <v>1</v>
      </c>
      <c r="EO405" s="111">
        <f t="shared" si="288"/>
        <v>1</v>
      </c>
      <c r="EP405" s="111">
        <f t="shared" si="288"/>
        <v>1</v>
      </c>
      <c r="EQ405" s="111">
        <f t="shared" si="288"/>
        <v>1</v>
      </c>
      <c r="ER405" s="111">
        <f t="shared" si="288"/>
        <v>1</v>
      </c>
      <c r="ES405" s="47"/>
      <c r="ET405" s="1"/>
    </row>
    <row r="406" spans="1:150" x14ac:dyDescent="0.35">
      <c r="A406" s="119"/>
      <c r="B406" s="3"/>
      <c r="C406" s="3"/>
      <c r="D406" s="3"/>
      <c r="E406" s="1"/>
      <c r="F406" s="1"/>
      <c r="G406" s="118">
        <v>182</v>
      </c>
      <c r="H406" s="111">
        <f t="shared" si="290"/>
        <v>0</v>
      </c>
      <c r="I406" s="111">
        <f t="shared" si="290"/>
        <v>0</v>
      </c>
      <c r="J406" s="111">
        <f t="shared" si="290"/>
        <v>0</v>
      </c>
      <c r="K406" s="111">
        <f t="shared" si="290"/>
        <v>0</v>
      </c>
      <c r="L406" s="111">
        <f t="shared" si="290"/>
        <v>0</v>
      </c>
      <c r="M406" s="111">
        <f t="shared" si="290"/>
        <v>0</v>
      </c>
      <c r="N406" s="111">
        <f t="shared" si="290"/>
        <v>0</v>
      </c>
      <c r="O406" s="111">
        <f t="shared" si="290"/>
        <v>0</v>
      </c>
      <c r="P406" s="111">
        <f t="shared" si="290"/>
        <v>0</v>
      </c>
      <c r="Q406" s="111">
        <f t="shared" si="290"/>
        <v>0</v>
      </c>
      <c r="R406" s="111">
        <f t="shared" si="290"/>
        <v>0</v>
      </c>
      <c r="S406" s="111">
        <f t="shared" si="290"/>
        <v>0</v>
      </c>
      <c r="T406" s="111">
        <f t="shared" si="290"/>
        <v>0</v>
      </c>
      <c r="U406" s="111">
        <f t="shared" si="290"/>
        <v>0</v>
      </c>
      <c r="V406" s="111">
        <f t="shared" si="290"/>
        <v>0</v>
      </c>
      <c r="W406" s="111">
        <f t="shared" si="290"/>
        <v>0</v>
      </c>
      <c r="X406" s="111">
        <f t="shared" si="290"/>
        <v>0</v>
      </c>
      <c r="Y406" s="111">
        <f t="shared" si="290"/>
        <v>0</v>
      </c>
      <c r="Z406" s="111">
        <f t="shared" si="290"/>
        <v>0</v>
      </c>
      <c r="AA406" s="111">
        <f t="shared" si="290"/>
        <v>0</v>
      </c>
      <c r="AB406" s="111">
        <f t="shared" si="290"/>
        <v>0</v>
      </c>
      <c r="AC406" s="111">
        <f t="shared" si="290"/>
        <v>0</v>
      </c>
      <c r="AD406" s="111">
        <f t="shared" si="290"/>
        <v>0</v>
      </c>
      <c r="AE406" s="111">
        <f t="shared" si="290"/>
        <v>0</v>
      </c>
      <c r="AF406" s="111">
        <f t="shared" si="290"/>
        <v>0</v>
      </c>
      <c r="AG406" s="111">
        <f t="shared" si="290"/>
        <v>0</v>
      </c>
      <c r="AH406" s="111">
        <f t="shared" si="290"/>
        <v>0</v>
      </c>
      <c r="AI406" s="111">
        <f t="shared" si="290"/>
        <v>0</v>
      </c>
      <c r="AJ406" s="111">
        <f t="shared" si="290"/>
        <v>0</v>
      </c>
      <c r="AK406" s="111">
        <f t="shared" si="290"/>
        <v>0</v>
      </c>
      <c r="AL406" s="111">
        <f t="shared" si="290"/>
        <v>0</v>
      </c>
      <c r="AM406" s="111">
        <f t="shared" si="290"/>
        <v>0</v>
      </c>
      <c r="AN406" s="111">
        <f t="shared" si="290"/>
        <v>0</v>
      </c>
      <c r="AO406" s="111">
        <f t="shared" si="290"/>
        <v>0</v>
      </c>
      <c r="AP406" s="111">
        <f t="shared" si="290"/>
        <v>0</v>
      </c>
      <c r="AQ406" s="111">
        <f t="shared" si="290"/>
        <v>0</v>
      </c>
      <c r="AR406" s="111">
        <f t="shared" si="290"/>
        <v>0</v>
      </c>
      <c r="AS406" s="111">
        <f t="shared" si="290"/>
        <v>0</v>
      </c>
      <c r="AT406" s="111">
        <f t="shared" si="290"/>
        <v>0</v>
      </c>
      <c r="AU406" s="111">
        <f t="shared" si="290"/>
        <v>0</v>
      </c>
      <c r="AV406" s="111">
        <f t="shared" si="290"/>
        <v>0</v>
      </c>
      <c r="AW406" s="111">
        <f t="shared" si="290"/>
        <v>0</v>
      </c>
      <c r="AX406" s="111">
        <f t="shared" si="290"/>
        <v>0</v>
      </c>
      <c r="AY406" s="111">
        <f t="shared" si="290"/>
        <v>0</v>
      </c>
      <c r="AZ406" s="111">
        <f t="shared" si="290"/>
        <v>0</v>
      </c>
      <c r="BA406" s="111">
        <f t="shared" si="290"/>
        <v>0</v>
      </c>
      <c r="BB406" s="111">
        <f t="shared" si="290"/>
        <v>0</v>
      </c>
      <c r="BC406" s="111">
        <f t="shared" si="290"/>
        <v>0</v>
      </c>
      <c r="BD406" s="111">
        <f t="shared" si="290"/>
        <v>0</v>
      </c>
      <c r="BE406" s="111">
        <f t="shared" si="290"/>
        <v>0</v>
      </c>
      <c r="BF406" s="111">
        <f t="shared" si="290"/>
        <v>0</v>
      </c>
      <c r="BG406" s="111">
        <f t="shared" si="290"/>
        <v>0</v>
      </c>
      <c r="BH406" s="111">
        <f t="shared" si="290"/>
        <v>0</v>
      </c>
      <c r="BI406" s="111">
        <f t="shared" si="290"/>
        <v>0</v>
      </c>
      <c r="BJ406" s="111">
        <f t="shared" si="290"/>
        <v>0</v>
      </c>
      <c r="BK406" s="111">
        <f t="shared" si="290"/>
        <v>0</v>
      </c>
      <c r="BL406" s="111">
        <f t="shared" si="290"/>
        <v>0</v>
      </c>
      <c r="BM406" s="111">
        <f t="shared" si="290"/>
        <v>0</v>
      </c>
      <c r="BN406" s="111">
        <f t="shared" si="290"/>
        <v>0</v>
      </c>
      <c r="BO406" s="111">
        <f t="shared" si="290"/>
        <v>0</v>
      </c>
      <c r="BP406" s="111">
        <f t="shared" si="290"/>
        <v>0</v>
      </c>
      <c r="BQ406" s="111">
        <f t="shared" si="290"/>
        <v>0</v>
      </c>
      <c r="BR406" s="111">
        <f t="shared" si="290"/>
        <v>0</v>
      </c>
      <c r="BS406" s="111">
        <f t="shared" si="290"/>
        <v>0</v>
      </c>
      <c r="BT406" s="111">
        <f t="shared" si="289"/>
        <v>0</v>
      </c>
      <c r="BU406" s="111">
        <f t="shared" si="286"/>
        <v>0</v>
      </c>
      <c r="BV406" s="111">
        <f t="shared" si="286"/>
        <v>0</v>
      </c>
      <c r="BW406" s="111">
        <f t="shared" si="286"/>
        <v>0</v>
      </c>
      <c r="BX406" s="111">
        <f t="shared" si="286"/>
        <v>0</v>
      </c>
      <c r="BY406" s="111">
        <f t="shared" si="286"/>
        <v>0</v>
      </c>
      <c r="BZ406" s="111">
        <f t="shared" si="286"/>
        <v>0</v>
      </c>
      <c r="CA406" s="111">
        <f t="shared" si="286"/>
        <v>1</v>
      </c>
      <c r="CB406" s="111">
        <f t="shared" si="286"/>
        <v>1</v>
      </c>
      <c r="CC406" s="111">
        <f t="shared" si="286"/>
        <v>1</v>
      </c>
      <c r="CD406" s="111">
        <f t="shared" si="286"/>
        <v>1</v>
      </c>
      <c r="CE406" s="111">
        <f t="shared" si="286"/>
        <v>1</v>
      </c>
      <c r="CF406" s="111">
        <f t="shared" si="286"/>
        <v>1</v>
      </c>
      <c r="CG406" s="111">
        <f t="shared" si="286"/>
        <v>1</v>
      </c>
      <c r="CH406" s="111">
        <f t="shared" si="286"/>
        <v>1</v>
      </c>
      <c r="CI406" s="111">
        <f t="shared" si="286"/>
        <v>1</v>
      </c>
      <c r="CJ406" s="111">
        <f t="shared" si="286"/>
        <v>1</v>
      </c>
      <c r="CK406" s="111">
        <f t="shared" si="286"/>
        <v>1</v>
      </c>
      <c r="CL406" s="111">
        <f t="shared" si="286"/>
        <v>1</v>
      </c>
      <c r="CM406" s="111">
        <f t="shared" si="286"/>
        <v>1</v>
      </c>
      <c r="CN406" s="111">
        <f t="shared" si="286"/>
        <v>1</v>
      </c>
      <c r="CO406" s="111">
        <f t="shared" si="286"/>
        <v>1</v>
      </c>
      <c r="CP406" s="111">
        <f t="shared" si="286"/>
        <v>1</v>
      </c>
      <c r="CQ406" s="111">
        <f t="shared" si="286"/>
        <v>1</v>
      </c>
      <c r="CR406" s="111">
        <f t="shared" si="286"/>
        <v>1</v>
      </c>
      <c r="CS406" s="111">
        <f t="shared" si="286"/>
        <v>1</v>
      </c>
      <c r="CT406" s="111">
        <f t="shared" si="286"/>
        <v>1</v>
      </c>
      <c r="CU406" s="111">
        <f t="shared" si="286"/>
        <v>1</v>
      </c>
      <c r="CV406" s="111">
        <f t="shared" si="286"/>
        <v>1</v>
      </c>
      <c r="CW406" s="111">
        <f t="shared" si="286"/>
        <v>1</v>
      </c>
      <c r="CX406" s="111">
        <f t="shared" si="286"/>
        <v>1</v>
      </c>
      <c r="CY406" s="111">
        <f t="shared" si="286"/>
        <v>1</v>
      </c>
      <c r="CZ406" s="111">
        <f t="shared" si="286"/>
        <v>1</v>
      </c>
      <c r="DA406" s="111">
        <f t="shared" si="286"/>
        <v>1</v>
      </c>
      <c r="DB406" s="111">
        <f t="shared" si="286"/>
        <v>1</v>
      </c>
      <c r="DC406" s="111">
        <f t="shared" si="286"/>
        <v>1</v>
      </c>
      <c r="DD406" s="111">
        <f t="shared" si="286"/>
        <v>1</v>
      </c>
      <c r="DE406" s="111">
        <f t="shared" si="286"/>
        <v>1</v>
      </c>
      <c r="DF406" s="111">
        <f t="shared" si="286"/>
        <v>1</v>
      </c>
      <c r="DG406" s="111">
        <f t="shared" si="286"/>
        <v>1</v>
      </c>
      <c r="DH406" s="111">
        <f t="shared" si="286"/>
        <v>1</v>
      </c>
      <c r="DI406" s="111">
        <f t="shared" si="286"/>
        <v>1</v>
      </c>
      <c r="DJ406" s="111">
        <f t="shared" si="286"/>
        <v>1</v>
      </c>
      <c r="DK406" s="111">
        <f t="shared" si="286"/>
        <v>1</v>
      </c>
      <c r="DL406" s="111">
        <f t="shared" si="286"/>
        <v>1</v>
      </c>
      <c r="DM406" s="111">
        <f t="shared" si="286"/>
        <v>1</v>
      </c>
      <c r="DN406" s="111">
        <f t="shared" si="286"/>
        <v>1</v>
      </c>
      <c r="DO406" s="111">
        <f t="shared" si="286"/>
        <v>1</v>
      </c>
      <c r="DP406" s="111">
        <f t="shared" si="286"/>
        <v>1</v>
      </c>
      <c r="DQ406" s="111">
        <f t="shared" si="286"/>
        <v>1</v>
      </c>
      <c r="DR406" s="111">
        <f t="shared" si="286"/>
        <v>1</v>
      </c>
      <c r="DS406" s="111">
        <f t="shared" si="286"/>
        <v>1</v>
      </c>
      <c r="DT406" s="111">
        <f t="shared" si="286"/>
        <v>1</v>
      </c>
      <c r="DU406" s="111">
        <f t="shared" si="286"/>
        <v>1</v>
      </c>
      <c r="DV406" s="111">
        <f t="shared" si="286"/>
        <v>1</v>
      </c>
      <c r="DW406" s="111">
        <f t="shared" si="286"/>
        <v>1</v>
      </c>
      <c r="DX406" s="111">
        <f t="shared" si="286"/>
        <v>1</v>
      </c>
      <c r="DY406" s="111">
        <f t="shared" si="286"/>
        <v>1</v>
      </c>
      <c r="DZ406" s="111">
        <f t="shared" si="286"/>
        <v>1</v>
      </c>
      <c r="EA406" s="111">
        <f t="shared" si="286"/>
        <v>1</v>
      </c>
      <c r="EB406" s="111">
        <f t="shared" si="286"/>
        <v>1</v>
      </c>
      <c r="EC406" s="111">
        <f t="shared" si="286"/>
        <v>1</v>
      </c>
      <c r="ED406" s="111">
        <f t="shared" si="286"/>
        <v>1</v>
      </c>
      <c r="EE406" s="111">
        <f t="shared" si="283"/>
        <v>1</v>
      </c>
      <c r="EF406" s="111">
        <f t="shared" si="288"/>
        <v>1</v>
      </c>
      <c r="EG406" s="111">
        <f t="shared" si="288"/>
        <v>1</v>
      </c>
      <c r="EH406" s="111">
        <f t="shared" si="288"/>
        <v>1</v>
      </c>
      <c r="EI406" s="111">
        <f t="shared" si="288"/>
        <v>1</v>
      </c>
      <c r="EJ406" s="111">
        <f t="shared" si="288"/>
        <v>1</v>
      </c>
      <c r="EK406" s="111">
        <f t="shared" si="288"/>
        <v>1</v>
      </c>
      <c r="EL406" s="111">
        <f t="shared" si="288"/>
        <v>1</v>
      </c>
      <c r="EM406" s="111">
        <f t="shared" si="288"/>
        <v>1</v>
      </c>
      <c r="EN406" s="111">
        <f t="shared" si="288"/>
        <v>1</v>
      </c>
      <c r="EO406" s="111">
        <f t="shared" si="288"/>
        <v>1</v>
      </c>
      <c r="EP406" s="111">
        <f t="shared" si="288"/>
        <v>1</v>
      </c>
      <c r="EQ406" s="111">
        <f t="shared" si="288"/>
        <v>1</v>
      </c>
      <c r="ER406" s="111">
        <f t="shared" si="288"/>
        <v>1</v>
      </c>
      <c r="ES406" s="47"/>
      <c r="ET406" s="1"/>
    </row>
    <row r="407" spans="1:150" x14ac:dyDescent="0.35">
      <c r="A407" s="119"/>
      <c r="B407" s="3"/>
      <c r="C407" s="3"/>
      <c r="D407" s="3"/>
      <c r="E407" s="1"/>
      <c r="F407" s="1"/>
      <c r="G407" s="118">
        <v>183</v>
      </c>
      <c r="H407" s="111">
        <f t="shared" si="290"/>
        <v>0</v>
      </c>
      <c r="I407" s="111">
        <f t="shared" si="290"/>
        <v>0</v>
      </c>
      <c r="J407" s="111">
        <f t="shared" si="290"/>
        <v>0</v>
      </c>
      <c r="K407" s="111">
        <f t="shared" si="290"/>
        <v>0</v>
      </c>
      <c r="L407" s="111">
        <f t="shared" si="290"/>
        <v>0</v>
      </c>
      <c r="M407" s="111">
        <f t="shared" si="290"/>
        <v>0</v>
      </c>
      <c r="N407" s="111">
        <f t="shared" si="290"/>
        <v>0</v>
      </c>
      <c r="O407" s="111">
        <f t="shared" si="290"/>
        <v>0</v>
      </c>
      <c r="P407" s="111">
        <f t="shared" si="290"/>
        <v>0</v>
      </c>
      <c r="Q407" s="111">
        <f t="shared" si="290"/>
        <v>0</v>
      </c>
      <c r="R407" s="111">
        <f t="shared" si="290"/>
        <v>0</v>
      </c>
      <c r="S407" s="111">
        <f t="shared" si="290"/>
        <v>0</v>
      </c>
      <c r="T407" s="111">
        <f t="shared" si="290"/>
        <v>0</v>
      </c>
      <c r="U407" s="111">
        <f t="shared" si="290"/>
        <v>0</v>
      </c>
      <c r="V407" s="111">
        <f t="shared" si="290"/>
        <v>0</v>
      </c>
      <c r="W407" s="111">
        <f t="shared" si="290"/>
        <v>0</v>
      </c>
      <c r="X407" s="111">
        <f t="shared" si="290"/>
        <v>0</v>
      </c>
      <c r="Y407" s="111">
        <f t="shared" si="290"/>
        <v>0</v>
      </c>
      <c r="Z407" s="111">
        <f t="shared" si="290"/>
        <v>0</v>
      </c>
      <c r="AA407" s="111">
        <f t="shared" si="290"/>
        <v>0</v>
      </c>
      <c r="AB407" s="111">
        <f t="shared" si="290"/>
        <v>0</v>
      </c>
      <c r="AC407" s="111">
        <f t="shared" si="290"/>
        <v>0</v>
      </c>
      <c r="AD407" s="111">
        <f t="shared" si="290"/>
        <v>0</v>
      </c>
      <c r="AE407" s="111">
        <f t="shared" si="290"/>
        <v>0</v>
      </c>
      <c r="AF407" s="111">
        <f t="shared" si="290"/>
        <v>0</v>
      </c>
      <c r="AG407" s="111">
        <f t="shared" si="290"/>
        <v>0</v>
      </c>
      <c r="AH407" s="111">
        <f t="shared" si="290"/>
        <v>0</v>
      </c>
      <c r="AI407" s="111">
        <f t="shared" si="290"/>
        <v>0</v>
      </c>
      <c r="AJ407" s="111">
        <f t="shared" si="290"/>
        <v>0</v>
      </c>
      <c r="AK407" s="111">
        <f t="shared" si="290"/>
        <v>0</v>
      </c>
      <c r="AL407" s="111">
        <f t="shared" si="290"/>
        <v>0</v>
      </c>
      <c r="AM407" s="111">
        <f t="shared" si="290"/>
        <v>0</v>
      </c>
      <c r="AN407" s="111">
        <f t="shared" si="290"/>
        <v>0</v>
      </c>
      <c r="AO407" s="111">
        <f t="shared" si="290"/>
        <v>0</v>
      </c>
      <c r="AP407" s="111">
        <f t="shared" si="290"/>
        <v>0</v>
      </c>
      <c r="AQ407" s="111">
        <f t="shared" si="290"/>
        <v>0</v>
      </c>
      <c r="AR407" s="111">
        <f t="shared" si="290"/>
        <v>0</v>
      </c>
      <c r="AS407" s="111">
        <f t="shared" si="290"/>
        <v>0</v>
      </c>
      <c r="AT407" s="111">
        <f t="shared" si="290"/>
        <v>0</v>
      </c>
      <c r="AU407" s="111">
        <f t="shared" si="290"/>
        <v>0</v>
      </c>
      <c r="AV407" s="111">
        <f t="shared" si="290"/>
        <v>0</v>
      </c>
      <c r="AW407" s="111">
        <f t="shared" si="290"/>
        <v>0</v>
      </c>
      <c r="AX407" s="111">
        <f t="shared" si="290"/>
        <v>0</v>
      </c>
      <c r="AY407" s="111">
        <f t="shared" si="290"/>
        <v>0</v>
      </c>
      <c r="AZ407" s="111">
        <f t="shared" si="290"/>
        <v>0</v>
      </c>
      <c r="BA407" s="111">
        <f t="shared" si="290"/>
        <v>0</v>
      </c>
      <c r="BB407" s="111">
        <f t="shared" si="290"/>
        <v>0</v>
      </c>
      <c r="BC407" s="111">
        <f t="shared" si="290"/>
        <v>0</v>
      </c>
      <c r="BD407" s="111">
        <f t="shared" si="290"/>
        <v>0</v>
      </c>
      <c r="BE407" s="111">
        <f t="shared" si="290"/>
        <v>0</v>
      </c>
      <c r="BF407" s="111">
        <f t="shared" si="290"/>
        <v>0</v>
      </c>
      <c r="BG407" s="111">
        <f t="shared" si="290"/>
        <v>0</v>
      </c>
      <c r="BH407" s="111">
        <f t="shared" si="290"/>
        <v>0</v>
      </c>
      <c r="BI407" s="111">
        <f t="shared" si="290"/>
        <v>0</v>
      </c>
      <c r="BJ407" s="111">
        <f t="shared" si="290"/>
        <v>0</v>
      </c>
      <c r="BK407" s="111">
        <f t="shared" si="290"/>
        <v>0</v>
      </c>
      <c r="BL407" s="111">
        <f t="shared" si="290"/>
        <v>0</v>
      </c>
      <c r="BM407" s="111">
        <f t="shared" si="290"/>
        <v>0</v>
      </c>
      <c r="BN407" s="111">
        <f t="shared" si="290"/>
        <v>0</v>
      </c>
      <c r="BO407" s="111">
        <f t="shared" si="290"/>
        <v>0</v>
      </c>
      <c r="BP407" s="111">
        <f t="shared" si="290"/>
        <v>0</v>
      </c>
      <c r="BQ407" s="111">
        <f t="shared" si="290"/>
        <v>0</v>
      </c>
      <c r="BR407" s="111">
        <f t="shared" si="290"/>
        <v>0</v>
      </c>
      <c r="BS407" s="111">
        <f t="shared" si="290"/>
        <v>0</v>
      </c>
      <c r="BT407" s="111">
        <f t="shared" si="289"/>
        <v>0</v>
      </c>
      <c r="BU407" s="111">
        <f t="shared" si="289"/>
        <v>0</v>
      </c>
      <c r="BV407" s="111">
        <f t="shared" si="289"/>
        <v>0</v>
      </c>
      <c r="BW407" s="111">
        <f t="shared" si="289"/>
        <v>0</v>
      </c>
      <c r="BX407" s="111">
        <f t="shared" si="289"/>
        <v>0</v>
      </c>
      <c r="BY407" s="111">
        <f t="shared" si="289"/>
        <v>0</v>
      </c>
      <c r="BZ407" s="111">
        <f t="shared" si="289"/>
        <v>0</v>
      </c>
      <c r="CA407" s="111">
        <f t="shared" si="289"/>
        <v>0</v>
      </c>
      <c r="CB407" s="111">
        <f t="shared" si="289"/>
        <v>0</v>
      </c>
      <c r="CC407" s="111">
        <f t="shared" si="289"/>
        <v>0</v>
      </c>
      <c r="CD407" s="111">
        <f t="shared" si="289"/>
        <v>0</v>
      </c>
      <c r="CE407" s="111">
        <f t="shared" si="289"/>
        <v>0</v>
      </c>
      <c r="CF407" s="111">
        <f t="shared" si="289"/>
        <v>0</v>
      </c>
      <c r="CG407" s="111">
        <f t="shared" si="289"/>
        <v>0</v>
      </c>
      <c r="CH407" s="111">
        <f t="shared" si="289"/>
        <v>0</v>
      </c>
      <c r="CI407" s="111">
        <f t="shared" si="289"/>
        <v>0</v>
      </c>
      <c r="CJ407" s="111">
        <f t="shared" si="289"/>
        <v>0</v>
      </c>
      <c r="CK407" s="111">
        <f t="shared" si="289"/>
        <v>0</v>
      </c>
      <c r="CL407" s="111">
        <f t="shared" si="289"/>
        <v>0</v>
      </c>
      <c r="CM407" s="111">
        <f t="shared" si="289"/>
        <v>1</v>
      </c>
      <c r="CN407" s="111">
        <f t="shared" si="289"/>
        <v>1</v>
      </c>
      <c r="CO407" s="111">
        <f t="shared" si="289"/>
        <v>1</v>
      </c>
      <c r="CP407" s="111">
        <f t="shared" si="289"/>
        <v>1</v>
      </c>
      <c r="CQ407" s="111">
        <f t="shared" si="289"/>
        <v>1</v>
      </c>
      <c r="CR407" s="111">
        <f t="shared" si="289"/>
        <v>1</v>
      </c>
      <c r="CS407" s="111">
        <f t="shared" si="289"/>
        <v>1</v>
      </c>
      <c r="CT407" s="111">
        <f t="shared" si="289"/>
        <v>1</v>
      </c>
      <c r="CU407" s="111">
        <f t="shared" si="289"/>
        <v>1</v>
      </c>
      <c r="CV407" s="111">
        <f t="shared" si="289"/>
        <v>1</v>
      </c>
      <c r="CW407" s="111">
        <f t="shared" si="289"/>
        <v>1</v>
      </c>
      <c r="CX407" s="111">
        <f t="shared" si="289"/>
        <v>1</v>
      </c>
      <c r="CY407" s="111">
        <f t="shared" si="289"/>
        <v>1</v>
      </c>
      <c r="CZ407" s="111">
        <f t="shared" si="289"/>
        <v>1</v>
      </c>
      <c r="DA407" s="111">
        <f t="shared" si="289"/>
        <v>1</v>
      </c>
      <c r="DB407" s="111">
        <f t="shared" si="289"/>
        <v>1</v>
      </c>
      <c r="DC407" s="111">
        <f t="shared" si="289"/>
        <v>1</v>
      </c>
      <c r="DD407" s="111">
        <f t="shared" si="289"/>
        <v>1</v>
      </c>
      <c r="DE407" s="111">
        <f t="shared" si="289"/>
        <v>1</v>
      </c>
      <c r="DF407" s="111">
        <f t="shared" si="289"/>
        <v>1</v>
      </c>
      <c r="DG407" s="111">
        <f t="shared" si="289"/>
        <v>1</v>
      </c>
      <c r="DH407" s="111">
        <f t="shared" si="289"/>
        <v>1</v>
      </c>
      <c r="DI407" s="111">
        <f t="shared" si="289"/>
        <v>1</v>
      </c>
      <c r="DJ407" s="111">
        <f t="shared" si="289"/>
        <v>1</v>
      </c>
      <c r="DK407" s="111">
        <f t="shared" si="289"/>
        <v>1</v>
      </c>
      <c r="DL407" s="111">
        <f t="shared" si="289"/>
        <v>1</v>
      </c>
      <c r="DM407" s="111">
        <f t="shared" si="289"/>
        <v>1</v>
      </c>
      <c r="DN407" s="111">
        <f t="shared" si="289"/>
        <v>1</v>
      </c>
      <c r="DO407" s="111">
        <f t="shared" si="289"/>
        <v>1</v>
      </c>
      <c r="DP407" s="111">
        <f t="shared" si="289"/>
        <v>1</v>
      </c>
      <c r="DQ407" s="111">
        <f t="shared" si="289"/>
        <v>1</v>
      </c>
      <c r="DR407" s="111">
        <f t="shared" si="289"/>
        <v>1</v>
      </c>
      <c r="DS407" s="111">
        <f t="shared" si="289"/>
        <v>1</v>
      </c>
      <c r="DT407" s="111">
        <f t="shared" si="289"/>
        <v>1</v>
      </c>
      <c r="DU407" s="111">
        <f t="shared" si="289"/>
        <v>1</v>
      </c>
      <c r="DV407" s="111">
        <f t="shared" si="289"/>
        <v>1</v>
      </c>
      <c r="DW407" s="111">
        <f t="shared" si="289"/>
        <v>1</v>
      </c>
      <c r="DX407" s="111">
        <f t="shared" si="289"/>
        <v>1</v>
      </c>
      <c r="DY407" s="111">
        <f t="shared" si="289"/>
        <v>1</v>
      </c>
      <c r="DZ407" s="111">
        <f t="shared" si="289"/>
        <v>1</v>
      </c>
      <c r="EA407" s="111">
        <f t="shared" si="289"/>
        <v>1</v>
      </c>
      <c r="EB407" s="111">
        <f t="shared" si="289"/>
        <v>1</v>
      </c>
      <c r="EC407" s="111">
        <f t="shared" si="289"/>
        <v>1</v>
      </c>
      <c r="ED407" s="111">
        <f t="shared" si="289"/>
        <v>1</v>
      </c>
      <c r="EE407" s="111">
        <f t="shared" si="283"/>
        <v>1</v>
      </c>
      <c r="EF407" s="111">
        <f t="shared" si="288"/>
        <v>1</v>
      </c>
      <c r="EG407" s="111">
        <f t="shared" si="288"/>
        <v>1</v>
      </c>
      <c r="EH407" s="111">
        <f t="shared" si="288"/>
        <v>1</v>
      </c>
      <c r="EI407" s="111">
        <f t="shared" si="288"/>
        <v>1</v>
      </c>
      <c r="EJ407" s="111">
        <f t="shared" si="288"/>
        <v>1</v>
      </c>
      <c r="EK407" s="111">
        <f t="shared" si="288"/>
        <v>1</v>
      </c>
      <c r="EL407" s="111">
        <f t="shared" si="288"/>
        <v>1</v>
      </c>
      <c r="EM407" s="111">
        <f t="shared" si="288"/>
        <v>1</v>
      </c>
      <c r="EN407" s="111">
        <f t="shared" si="288"/>
        <v>1</v>
      </c>
      <c r="EO407" s="111">
        <f t="shared" si="288"/>
        <v>1</v>
      </c>
      <c r="EP407" s="111">
        <f t="shared" si="288"/>
        <v>1</v>
      </c>
      <c r="EQ407" s="111">
        <f t="shared" si="288"/>
        <v>1</v>
      </c>
      <c r="ER407" s="111">
        <f t="shared" si="288"/>
        <v>1</v>
      </c>
      <c r="ES407" s="47"/>
      <c r="ET407" s="1"/>
    </row>
    <row r="408" spans="1:150" x14ac:dyDescent="0.35">
      <c r="A408" s="119"/>
      <c r="B408" s="3"/>
      <c r="C408" s="3"/>
      <c r="D408" s="3"/>
      <c r="E408" s="1"/>
      <c r="F408" s="1"/>
      <c r="G408" s="118">
        <v>184</v>
      </c>
      <c r="H408" s="111">
        <f t="shared" si="290"/>
        <v>0</v>
      </c>
      <c r="I408" s="111">
        <f t="shared" si="290"/>
        <v>0</v>
      </c>
      <c r="J408" s="111">
        <f t="shared" si="290"/>
        <v>0</v>
      </c>
      <c r="K408" s="111">
        <f t="shared" si="290"/>
        <v>0</v>
      </c>
      <c r="L408" s="111">
        <f t="shared" si="290"/>
        <v>0</v>
      </c>
      <c r="M408" s="111">
        <f t="shared" si="290"/>
        <v>0</v>
      </c>
      <c r="N408" s="111">
        <f t="shared" si="290"/>
        <v>0</v>
      </c>
      <c r="O408" s="111">
        <f t="shared" si="290"/>
        <v>0</v>
      </c>
      <c r="P408" s="111">
        <f t="shared" si="290"/>
        <v>0</v>
      </c>
      <c r="Q408" s="111">
        <f t="shared" si="290"/>
        <v>0</v>
      </c>
      <c r="R408" s="111">
        <f t="shared" si="290"/>
        <v>0</v>
      </c>
      <c r="S408" s="111">
        <f t="shared" si="290"/>
        <v>0</v>
      </c>
      <c r="T408" s="111">
        <f t="shared" si="290"/>
        <v>0</v>
      </c>
      <c r="U408" s="111">
        <f t="shared" si="290"/>
        <v>0</v>
      </c>
      <c r="V408" s="111">
        <f t="shared" si="290"/>
        <v>0</v>
      </c>
      <c r="W408" s="111">
        <f t="shared" si="290"/>
        <v>0</v>
      </c>
      <c r="X408" s="111">
        <f t="shared" si="290"/>
        <v>0</v>
      </c>
      <c r="Y408" s="111">
        <f t="shared" si="290"/>
        <v>0</v>
      </c>
      <c r="Z408" s="111">
        <f t="shared" si="290"/>
        <v>0</v>
      </c>
      <c r="AA408" s="111">
        <f t="shared" si="290"/>
        <v>0</v>
      </c>
      <c r="AB408" s="111">
        <f t="shared" si="290"/>
        <v>0</v>
      </c>
      <c r="AC408" s="111">
        <f t="shared" si="290"/>
        <v>0</v>
      </c>
      <c r="AD408" s="111">
        <f t="shared" si="290"/>
        <v>0</v>
      </c>
      <c r="AE408" s="111">
        <f t="shared" si="290"/>
        <v>0</v>
      </c>
      <c r="AF408" s="111">
        <f t="shared" si="290"/>
        <v>0</v>
      </c>
      <c r="AG408" s="111">
        <f t="shared" si="290"/>
        <v>0</v>
      </c>
      <c r="AH408" s="111">
        <f t="shared" si="290"/>
        <v>0</v>
      </c>
      <c r="AI408" s="111">
        <f t="shared" si="290"/>
        <v>0</v>
      </c>
      <c r="AJ408" s="111">
        <f t="shared" si="290"/>
        <v>0</v>
      </c>
      <c r="AK408" s="111">
        <f t="shared" si="290"/>
        <v>0</v>
      </c>
      <c r="AL408" s="111">
        <f t="shared" si="290"/>
        <v>0</v>
      </c>
      <c r="AM408" s="111">
        <f t="shared" si="290"/>
        <v>0</v>
      </c>
      <c r="AN408" s="111">
        <f t="shared" si="290"/>
        <v>0</v>
      </c>
      <c r="AO408" s="111">
        <f t="shared" si="290"/>
        <v>0</v>
      </c>
      <c r="AP408" s="111">
        <f t="shared" si="290"/>
        <v>0</v>
      </c>
      <c r="AQ408" s="111">
        <f t="shared" si="290"/>
        <v>0</v>
      </c>
      <c r="AR408" s="111">
        <f t="shared" si="290"/>
        <v>0</v>
      </c>
      <c r="AS408" s="111">
        <f t="shared" si="290"/>
        <v>0</v>
      </c>
      <c r="AT408" s="111">
        <f t="shared" si="290"/>
        <v>0</v>
      </c>
      <c r="AU408" s="111">
        <f t="shared" si="290"/>
        <v>0</v>
      </c>
      <c r="AV408" s="111">
        <f t="shared" si="290"/>
        <v>0</v>
      </c>
      <c r="AW408" s="111">
        <f t="shared" si="290"/>
        <v>0</v>
      </c>
      <c r="AX408" s="111">
        <f t="shared" si="290"/>
        <v>0</v>
      </c>
      <c r="AY408" s="111">
        <f t="shared" si="290"/>
        <v>0</v>
      </c>
      <c r="AZ408" s="111">
        <f t="shared" si="290"/>
        <v>0</v>
      </c>
      <c r="BA408" s="111">
        <f t="shared" si="290"/>
        <v>0</v>
      </c>
      <c r="BB408" s="111">
        <f t="shared" si="290"/>
        <v>0</v>
      </c>
      <c r="BC408" s="111">
        <f t="shared" si="290"/>
        <v>0</v>
      </c>
      <c r="BD408" s="111">
        <f t="shared" si="290"/>
        <v>0</v>
      </c>
      <c r="BE408" s="111">
        <f t="shared" si="290"/>
        <v>0</v>
      </c>
      <c r="BF408" s="111">
        <f t="shared" si="290"/>
        <v>0</v>
      </c>
      <c r="BG408" s="111">
        <f t="shared" si="290"/>
        <v>0</v>
      </c>
      <c r="BH408" s="111">
        <f t="shared" si="290"/>
        <v>0</v>
      </c>
      <c r="BI408" s="111">
        <f t="shared" si="290"/>
        <v>0</v>
      </c>
      <c r="BJ408" s="111">
        <f t="shared" si="290"/>
        <v>0</v>
      </c>
      <c r="BK408" s="111">
        <f t="shared" si="290"/>
        <v>1</v>
      </c>
      <c r="BL408" s="111">
        <f t="shared" si="290"/>
        <v>1</v>
      </c>
      <c r="BM408" s="111">
        <f t="shared" si="290"/>
        <v>1</v>
      </c>
      <c r="BN408" s="111">
        <f t="shared" si="290"/>
        <v>1</v>
      </c>
      <c r="BO408" s="111">
        <f t="shared" si="290"/>
        <v>1</v>
      </c>
      <c r="BP408" s="111">
        <f t="shared" si="290"/>
        <v>1</v>
      </c>
      <c r="BQ408" s="111">
        <f t="shared" si="290"/>
        <v>1</v>
      </c>
      <c r="BR408" s="111">
        <f t="shared" si="290"/>
        <v>1</v>
      </c>
      <c r="BS408" s="111">
        <f t="shared" ref="BS408:ED414" si="291">IF($D206&gt;BS$10, $F206, 0)</f>
        <v>1</v>
      </c>
      <c r="BT408" s="111">
        <f t="shared" si="291"/>
        <v>1</v>
      </c>
      <c r="BU408" s="111">
        <f t="shared" si="289"/>
        <v>1</v>
      </c>
      <c r="BV408" s="111">
        <f t="shared" si="289"/>
        <v>1</v>
      </c>
      <c r="BW408" s="111">
        <f t="shared" si="289"/>
        <v>1</v>
      </c>
      <c r="BX408" s="111">
        <f t="shared" si="289"/>
        <v>1</v>
      </c>
      <c r="BY408" s="111">
        <f t="shared" si="289"/>
        <v>1</v>
      </c>
      <c r="BZ408" s="111">
        <f t="shared" si="289"/>
        <v>1</v>
      </c>
      <c r="CA408" s="111">
        <f t="shared" si="289"/>
        <v>1</v>
      </c>
      <c r="CB408" s="111">
        <f t="shared" si="289"/>
        <v>1</v>
      </c>
      <c r="CC408" s="111">
        <f t="shared" si="289"/>
        <v>1</v>
      </c>
      <c r="CD408" s="111">
        <f t="shared" si="289"/>
        <v>1</v>
      </c>
      <c r="CE408" s="111">
        <f t="shared" si="289"/>
        <v>1</v>
      </c>
      <c r="CF408" s="111">
        <f t="shared" si="289"/>
        <v>1</v>
      </c>
      <c r="CG408" s="111">
        <f t="shared" si="289"/>
        <v>1</v>
      </c>
      <c r="CH408" s="111">
        <f t="shared" si="289"/>
        <v>1</v>
      </c>
      <c r="CI408" s="111">
        <f t="shared" si="289"/>
        <v>1</v>
      </c>
      <c r="CJ408" s="111">
        <f t="shared" si="289"/>
        <v>1</v>
      </c>
      <c r="CK408" s="111">
        <f t="shared" si="289"/>
        <v>1</v>
      </c>
      <c r="CL408" s="111">
        <f t="shared" si="289"/>
        <v>1</v>
      </c>
      <c r="CM408" s="111">
        <f t="shared" si="289"/>
        <v>1</v>
      </c>
      <c r="CN408" s="111">
        <f t="shared" si="289"/>
        <v>1</v>
      </c>
      <c r="CO408" s="111">
        <f t="shared" si="289"/>
        <v>1</v>
      </c>
      <c r="CP408" s="111">
        <f t="shared" si="289"/>
        <v>1</v>
      </c>
      <c r="CQ408" s="111">
        <f t="shared" si="289"/>
        <v>1</v>
      </c>
      <c r="CR408" s="111">
        <f t="shared" si="289"/>
        <v>1</v>
      </c>
      <c r="CS408" s="111">
        <f t="shared" si="289"/>
        <v>1</v>
      </c>
      <c r="CT408" s="111">
        <f t="shared" si="289"/>
        <v>1</v>
      </c>
      <c r="CU408" s="111">
        <f t="shared" si="289"/>
        <v>1</v>
      </c>
      <c r="CV408" s="111">
        <f t="shared" si="289"/>
        <v>1</v>
      </c>
      <c r="CW408" s="111">
        <f t="shared" si="289"/>
        <v>1</v>
      </c>
      <c r="CX408" s="111">
        <f t="shared" si="289"/>
        <v>1</v>
      </c>
      <c r="CY408" s="111">
        <f t="shared" si="289"/>
        <v>1</v>
      </c>
      <c r="CZ408" s="111">
        <f t="shared" si="289"/>
        <v>1</v>
      </c>
      <c r="DA408" s="111">
        <f t="shared" si="289"/>
        <v>1</v>
      </c>
      <c r="DB408" s="111">
        <f t="shared" si="289"/>
        <v>1</v>
      </c>
      <c r="DC408" s="111">
        <f t="shared" si="289"/>
        <v>1</v>
      </c>
      <c r="DD408" s="111">
        <f t="shared" si="289"/>
        <v>1</v>
      </c>
      <c r="DE408" s="111">
        <f t="shared" si="289"/>
        <v>1</v>
      </c>
      <c r="DF408" s="111">
        <f t="shared" si="289"/>
        <v>1</v>
      </c>
      <c r="DG408" s="111">
        <f t="shared" si="289"/>
        <v>1</v>
      </c>
      <c r="DH408" s="111">
        <f t="shared" si="289"/>
        <v>1</v>
      </c>
      <c r="DI408" s="111">
        <f t="shared" si="289"/>
        <v>1</v>
      </c>
      <c r="DJ408" s="111">
        <f t="shared" si="289"/>
        <v>1</v>
      </c>
      <c r="DK408" s="111">
        <f t="shared" si="289"/>
        <v>1</v>
      </c>
      <c r="DL408" s="111">
        <f t="shared" si="289"/>
        <v>1</v>
      </c>
      <c r="DM408" s="111">
        <f t="shared" si="289"/>
        <v>1</v>
      </c>
      <c r="DN408" s="111">
        <f t="shared" si="289"/>
        <v>1</v>
      </c>
      <c r="DO408" s="111">
        <f t="shared" si="289"/>
        <v>1</v>
      </c>
      <c r="DP408" s="111">
        <f t="shared" si="289"/>
        <v>1</v>
      </c>
      <c r="DQ408" s="111">
        <f t="shared" si="289"/>
        <v>1</v>
      </c>
      <c r="DR408" s="111">
        <f t="shared" si="289"/>
        <v>1</v>
      </c>
      <c r="DS408" s="111">
        <f t="shared" si="289"/>
        <v>1</v>
      </c>
      <c r="DT408" s="111">
        <f t="shared" si="289"/>
        <v>1</v>
      </c>
      <c r="DU408" s="111">
        <f t="shared" si="289"/>
        <v>1</v>
      </c>
      <c r="DV408" s="111">
        <f t="shared" si="289"/>
        <v>1</v>
      </c>
      <c r="DW408" s="111">
        <f t="shared" si="289"/>
        <v>1</v>
      </c>
      <c r="DX408" s="111">
        <f t="shared" si="289"/>
        <v>1</v>
      </c>
      <c r="DY408" s="111">
        <f t="shared" si="289"/>
        <v>1</v>
      </c>
      <c r="DZ408" s="111">
        <f t="shared" si="289"/>
        <v>1</v>
      </c>
      <c r="EA408" s="111">
        <f t="shared" si="289"/>
        <v>1</v>
      </c>
      <c r="EB408" s="111">
        <f t="shared" si="289"/>
        <v>1</v>
      </c>
      <c r="EC408" s="111">
        <f t="shared" si="289"/>
        <v>1</v>
      </c>
      <c r="ED408" s="111">
        <f t="shared" si="289"/>
        <v>1</v>
      </c>
      <c r="EE408" s="111">
        <f t="shared" si="283"/>
        <v>1</v>
      </c>
      <c r="EF408" s="111">
        <f t="shared" si="288"/>
        <v>1</v>
      </c>
      <c r="EG408" s="111">
        <f t="shared" si="288"/>
        <v>1</v>
      </c>
      <c r="EH408" s="111">
        <f t="shared" si="288"/>
        <v>1</v>
      </c>
      <c r="EI408" s="111">
        <f t="shared" si="288"/>
        <v>1</v>
      </c>
      <c r="EJ408" s="111">
        <f t="shared" si="288"/>
        <v>1</v>
      </c>
      <c r="EK408" s="111">
        <f t="shared" si="288"/>
        <v>1</v>
      </c>
      <c r="EL408" s="111">
        <f t="shared" si="288"/>
        <v>1</v>
      </c>
      <c r="EM408" s="111">
        <f t="shared" si="288"/>
        <v>1</v>
      </c>
      <c r="EN408" s="111">
        <f t="shared" si="288"/>
        <v>1</v>
      </c>
      <c r="EO408" s="111">
        <f t="shared" si="288"/>
        <v>1</v>
      </c>
      <c r="EP408" s="111">
        <f t="shared" si="288"/>
        <v>1</v>
      </c>
      <c r="EQ408" s="111">
        <f t="shared" si="288"/>
        <v>1</v>
      </c>
      <c r="ER408" s="111">
        <f t="shared" si="288"/>
        <v>1</v>
      </c>
      <c r="ES408" s="47"/>
      <c r="ET408" s="1"/>
    </row>
    <row r="409" spans="1:150" x14ac:dyDescent="0.35">
      <c r="A409" s="119"/>
      <c r="B409" s="3"/>
      <c r="C409" s="3"/>
      <c r="D409" s="3"/>
      <c r="E409" s="1"/>
      <c r="F409" s="1"/>
      <c r="G409" s="118">
        <v>185</v>
      </c>
      <c r="H409" s="111">
        <f t="shared" ref="H409:BS412" si="292">IF($D207&gt;H$10, $F207, 0)</f>
        <v>0</v>
      </c>
      <c r="I409" s="111">
        <f t="shared" si="292"/>
        <v>0</v>
      </c>
      <c r="J409" s="111">
        <f t="shared" si="292"/>
        <v>0</v>
      </c>
      <c r="K409" s="111">
        <f t="shared" si="292"/>
        <v>0</v>
      </c>
      <c r="L409" s="111">
        <f t="shared" si="292"/>
        <v>0</v>
      </c>
      <c r="M409" s="111">
        <f t="shared" si="292"/>
        <v>0</v>
      </c>
      <c r="N409" s="111">
        <f t="shared" si="292"/>
        <v>0</v>
      </c>
      <c r="O409" s="111">
        <f t="shared" si="292"/>
        <v>0</v>
      </c>
      <c r="P409" s="111">
        <f t="shared" si="292"/>
        <v>0</v>
      </c>
      <c r="Q409" s="111">
        <f t="shared" si="292"/>
        <v>0</v>
      </c>
      <c r="R409" s="111">
        <f t="shared" si="292"/>
        <v>0</v>
      </c>
      <c r="S409" s="111">
        <f t="shared" si="292"/>
        <v>0</v>
      </c>
      <c r="T409" s="111">
        <f t="shared" si="292"/>
        <v>0</v>
      </c>
      <c r="U409" s="111">
        <f t="shared" si="292"/>
        <v>0</v>
      </c>
      <c r="V409" s="111">
        <f t="shared" si="292"/>
        <v>0</v>
      </c>
      <c r="W409" s="111">
        <f t="shared" si="292"/>
        <v>0</v>
      </c>
      <c r="X409" s="111">
        <f t="shared" si="292"/>
        <v>0</v>
      </c>
      <c r="Y409" s="111">
        <f t="shared" si="292"/>
        <v>0</v>
      </c>
      <c r="Z409" s="111">
        <f t="shared" si="292"/>
        <v>0</v>
      </c>
      <c r="AA409" s="111">
        <f t="shared" si="292"/>
        <v>0</v>
      </c>
      <c r="AB409" s="111">
        <f t="shared" si="292"/>
        <v>0</v>
      </c>
      <c r="AC409" s="111">
        <f t="shared" si="292"/>
        <v>0</v>
      </c>
      <c r="AD409" s="111">
        <f t="shared" si="292"/>
        <v>0</v>
      </c>
      <c r="AE409" s="111">
        <f t="shared" si="292"/>
        <v>0</v>
      </c>
      <c r="AF409" s="111">
        <f t="shared" si="292"/>
        <v>0</v>
      </c>
      <c r="AG409" s="111">
        <f t="shared" si="292"/>
        <v>0</v>
      </c>
      <c r="AH409" s="111">
        <f t="shared" si="292"/>
        <v>0</v>
      </c>
      <c r="AI409" s="111">
        <f t="shared" si="292"/>
        <v>0</v>
      </c>
      <c r="AJ409" s="111">
        <f t="shared" si="292"/>
        <v>0</v>
      </c>
      <c r="AK409" s="111">
        <f t="shared" si="292"/>
        <v>0</v>
      </c>
      <c r="AL409" s="111">
        <f t="shared" si="292"/>
        <v>0</v>
      </c>
      <c r="AM409" s="111">
        <f t="shared" si="292"/>
        <v>0</v>
      </c>
      <c r="AN409" s="111">
        <f t="shared" si="292"/>
        <v>0</v>
      </c>
      <c r="AO409" s="111">
        <f t="shared" si="292"/>
        <v>0</v>
      </c>
      <c r="AP409" s="111">
        <f t="shared" si="292"/>
        <v>0</v>
      </c>
      <c r="AQ409" s="111">
        <f t="shared" si="292"/>
        <v>0</v>
      </c>
      <c r="AR409" s="111">
        <f t="shared" si="292"/>
        <v>0</v>
      </c>
      <c r="AS409" s="111">
        <f t="shared" si="292"/>
        <v>0</v>
      </c>
      <c r="AT409" s="111">
        <f t="shared" si="292"/>
        <v>0</v>
      </c>
      <c r="AU409" s="111">
        <f t="shared" si="292"/>
        <v>0</v>
      </c>
      <c r="AV409" s="111">
        <f t="shared" si="292"/>
        <v>0</v>
      </c>
      <c r="AW409" s="111">
        <f t="shared" si="292"/>
        <v>0</v>
      </c>
      <c r="AX409" s="111">
        <f t="shared" si="292"/>
        <v>0</v>
      </c>
      <c r="AY409" s="111">
        <f t="shared" si="292"/>
        <v>0</v>
      </c>
      <c r="AZ409" s="111">
        <f t="shared" si="292"/>
        <v>0</v>
      </c>
      <c r="BA409" s="111">
        <f t="shared" si="292"/>
        <v>0</v>
      </c>
      <c r="BB409" s="111">
        <f t="shared" si="292"/>
        <v>0</v>
      </c>
      <c r="BC409" s="111">
        <f t="shared" si="292"/>
        <v>0</v>
      </c>
      <c r="BD409" s="111">
        <f t="shared" si="292"/>
        <v>0</v>
      </c>
      <c r="BE409" s="111">
        <f t="shared" si="292"/>
        <v>0</v>
      </c>
      <c r="BF409" s="111">
        <f t="shared" si="292"/>
        <v>0</v>
      </c>
      <c r="BG409" s="111">
        <f t="shared" si="292"/>
        <v>0</v>
      </c>
      <c r="BH409" s="111">
        <f t="shared" si="292"/>
        <v>1</v>
      </c>
      <c r="BI409" s="111">
        <f t="shared" si="292"/>
        <v>1</v>
      </c>
      <c r="BJ409" s="111">
        <f t="shared" si="292"/>
        <v>1</v>
      </c>
      <c r="BK409" s="111">
        <f t="shared" si="292"/>
        <v>1</v>
      </c>
      <c r="BL409" s="111">
        <f t="shared" si="292"/>
        <v>1</v>
      </c>
      <c r="BM409" s="111">
        <f t="shared" si="292"/>
        <v>1</v>
      </c>
      <c r="BN409" s="111">
        <f t="shared" si="292"/>
        <v>1</v>
      </c>
      <c r="BO409" s="111">
        <f t="shared" si="292"/>
        <v>1</v>
      </c>
      <c r="BP409" s="111">
        <f t="shared" si="292"/>
        <v>1</v>
      </c>
      <c r="BQ409" s="111">
        <f t="shared" si="292"/>
        <v>1</v>
      </c>
      <c r="BR409" s="111">
        <f t="shared" si="292"/>
        <v>1</v>
      </c>
      <c r="BS409" s="111">
        <f t="shared" si="292"/>
        <v>1</v>
      </c>
      <c r="BT409" s="111">
        <f t="shared" si="291"/>
        <v>1</v>
      </c>
      <c r="BU409" s="111">
        <f t="shared" si="289"/>
        <v>1</v>
      </c>
      <c r="BV409" s="111">
        <f t="shared" si="289"/>
        <v>1</v>
      </c>
      <c r="BW409" s="111">
        <f t="shared" si="289"/>
        <v>1</v>
      </c>
      <c r="BX409" s="111">
        <f t="shared" si="289"/>
        <v>1</v>
      </c>
      <c r="BY409" s="111">
        <f t="shared" si="289"/>
        <v>1</v>
      </c>
      <c r="BZ409" s="111">
        <f t="shared" si="289"/>
        <v>1</v>
      </c>
      <c r="CA409" s="111">
        <f t="shared" si="289"/>
        <v>1</v>
      </c>
      <c r="CB409" s="111">
        <f t="shared" si="289"/>
        <v>1</v>
      </c>
      <c r="CC409" s="111">
        <f t="shared" si="289"/>
        <v>1</v>
      </c>
      <c r="CD409" s="111">
        <f t="shared" si="289"/>
        <v>1</v>
      </c>
      <c r="CE409" s="111">
        <f t="shared" si="289"/>
        <v>1</v>
      </c>
      <c r="CF409" s="111">
        <f t="shared" si="289"/>
        <v>1</v>
      </c>
      <c r="CG409" s="111">
        <f t="shared" si="289"/>
        <v>1</v>
      </c>
      <c r="CH409" s="111">
        <f t="shared" si="289"/>
        <v>1</v>
      </c>
      <c r="CI409" s="111">
        <f t="shared" si="289"/>
        <v>1</v>
      </c>
      <c r="CJ409" s="111">
        <f t="shared" si="289"/>
        <v>1</v>
      </c>
      <c r="CK409" s="111">
        <f t="shared" si="289"/>
        <v>1</v>
      </c>
      <c r="CL409" s="111">
        <f t="shared" si="289"/>
        <v>1</v>
      </c>
      <c r="CM409" s="111">
        <f t="shared" si="289"/>
        <v>1</v>
      </c>
      <c r="CN409" s="111">
        <f t="shared" si="289"/>
        <v>1</v>
      </c>
      <c r="CO409" s="111">
        <f t="shared" si="289"/>
        <v>1</v>
      </c>
      <c r="CP409" s="111">
        <f t="shared" si="289"/>
        <v>1</v>
      </c>
      <c r="CQ409" s="111">
        <f t="shared" si="289"/>
        <v>1</v>
      </c>
      <c r="CR409" s="111">
        <f t="shared" si="289"/>
        <v>1</v>
      </c>
      <c r="CS409" s="111">
        <f t="shared" si="289"/>
        <v>1</v>
      </c>
      <c r="CT409" s="111">
        <f t="shared" si="289"/>
        <v>1</v>
      </c>
      <c r="CU409" s="111">
        <f t="shared" si="289"/>
        <v>1</v>
      </c>
      <c r="CV409" s="111">
        <f t="shared" si="289"/>
        <v>1</v>
      </c>
      <c r="CW409" s="111">
        <f t="shared" si="289"/>
        <v>1</v>
      </c>
      <c r="CX409" s="111">
        <f t="shared" si="289"/>
        <v>1</v>
      </c>
      <c r="CY409" s="111">
        <f t="shared" si="289"/>
        <v>1</v>
      </c>
      <c r="CZ409" s="111">
        <f t="shared" si="289"/>
        <v>1</v>
      </c>
      <c r="DA409" s="111">
        <f t="shared" si="289"/>
        <v>1</v>
      </c>
      <c r="DB409" s="111">
        <f t="shared" si="289"/>
        <v>1</v>
      </c>
      <c r="DC409" s="111">
        <f t="shared" si="289"/>
        <v>1</v>
      </c>
      <c r="DD409" s="111">
        <f t="shared" si="289"/>
        <v>1</v>
      </c>
      <c r="DE409" s="111">
        <f t="shared" si="289"/>
        <v>1</v>
      </c>
      <c r="DF409" s="111">
        <f t="shared" si="289"/>
        <v>1</v>
      </c>
      <c r="DG409" s="111">
        <f t="shared" si="289"/>
        <v>1</v>
      </c>
      <c r="DH409" s="111">
        <f t="shared" si="289"/>
        <v>1</v>
      </c>
      <c r="DI409" s="111">
        <f t="shared" si="289"/>
        <v>1</v>
      </c>
      <c r="DJ409" s="111">
        <f t="shared" si="289"/>
        <v>1</v>
      </c>
      <c r="DK409" s="111">
        <f t="shared" si="289"/>
        <v>1</v>
      </c>
      <c r="DL409" s="111">
        <f t="shared" si="289"/>
        <v>1</v>
      </c>
      <c r="DM409" s="111">
        <f t="shared" si="289"/>
        <v>1</v>
      </c>
      <c r="DN409" s="111">
        <f t="shared" si="289"/>
        <v>1</v>
      </c>
      <c r="DO409" s="111">
        <f t="shared" si="289"/>
        <v>1</v>
      </c>
      <c r="DP409" s="111">
        <f t="shared" si="289"/>
        <v>1</v>
      </c>
      <c r="DQ409" s="111">
        <f t="shared" si="289"/>
        <v>1</v>
      </c>
      <c r="DR409" s="111">
        <f t="shared" si="289"/>
        <v>1</v>
      </c>
      <c r="DS409" s="111">
        <f t="shared" si="289"/>
        <v>1</v>
      </c>
      <c r="DT409" s="111">
        <f t="shared" si="289"/>
        <v>1</v>
      </c>
      <c r="DU409" s="111">
        <f t="shared" si="289"/>
        <v>1</v>
      </c>
      <c r="DV409" s="111">
        <f t="shared" si="289"/>
        <v>1</v>
      </c>
      <c r="DW409" s="111">
        <f t="shared" si="289"/>
        <v>1</v>
      </c>
      <c r="DX409" s="111">
        <f t="shared" si="289"/>
        <v>1</v>
      </c>
      <c r="DY409" s="111">
        <f t="shared" si="289"/>
        <v>1</v>
      </c>
      <c r="DZ409" s="111">
        <f t="shared" si="289"/>
        <v>1</v>
      </c>
      <c r="EA409" s="111">
        <f t="shared" si="289"/>
        <v>1</v>
      </c>
      <c r="EB409" s="111">
        <f t="shared" si="289"/>
        <v>1</v>
      </c>
      <c r="EC409" s="111">
        <f t="shared" si="289"/>
        <v>1</v>
      </c>
      <c r="ED409" s="111">
        <f t="shared" si="289"/>
        <v>1</v>
      </c>
      <c r="EE409" s="111">
        <f t="shared" si="283"/>
        <v>1</v>
      </c>
      <c r="EF409" s="111">
        <f t="shared" si="288"/>
        <v>1</v>
      </c>
      <c r="EG409" s="111">
        <f t="shared" si="288"/>
        <v>1</v>
      </c>
      <c r="EH409" s="111">
        <f t="shared" si="288"/>
        <v>1</v>
      </c>
      <c r="EI409" s="111">
        <f t="shared" si="288"/>
        <v>1</v>
      </c>
      <c r="EJ409" s="111">
        <f t="shared" si="288"/>
        <v>1</v>
      </c>
      <c r="EK409" s="111">
        <f t="shared" si="288"/>
        <v>1</v>
      </c>
      <c r="EL409" s="111">
        <f t="shared" si="288"/>
        <v>1</v>
      </c>
      <c r="EM409" s="111">
        <f t="shared" si="288"/>
        <v>1</v>
      </c>
      <c r="EN409" s="111">
        <f t="shared" si="288"/>
        <v>1</v>
      </c>
      <c r="EO409" s="111">
        <f t="shared" si="288"/>
        <v>1</v>
      </c>
      <c r="EP409" s="111">
        <f t="shared" si="288"/>
        <v>1</v>
      </c>
      <c r="EQ409" s="111">
        <f t="shared" si="288"/>
        <v>1</v>
      </c>
      <c r="ER409" s="111">
        <f t="shared" si="288"/>
        <v>1</v>
      </c>
      <c r="ES409" s="47"/>
      <c r="ET409" s="1"/>
    </row>
    <row r="410" spans="1:150" x14ac:dyDescent="0.35">
      <c r="A410" s="119"/>
      <c r="B410" s="3"/>
      <c r="C410" s="3"/>
      <c r="D410" s="3"/>
      <c r="E410" s="1"/>
      <c r="F410" s="1"/>
      <c r="G410" s="118">
        <v>186</v>
      </c>
      <c r="H410" s="111">
        <f t="shared" si="292"/>
        <v>0</v>
      </c>
      <c r="I410" s="111">
        <f t="shared" si="292"/>
        <v>0</v>
      </c>
      <c r="J410" s="111">
        <f t="shared" si="292"/>
        <v>0</v>
      </c>
      <c r="K410" s="111">
        <f t="shared" si="292"/>
        <v>0</v>
      </c>
      <c r="L410" s="111">
        <f t="shared" si="292"/>
        <v>0</v>
      </c>
      <c r="M410" s="111">
        <f t="shared" si="292"/>
        <v>0</v>
      </c>
      <c r="N410" s="111">
        <f t="shared" si="292"/>
        <v>0</v>
      </c>
      <c r="O410" s="111">
        <f t="shared" si="292"/>
        <v>0</v>
      </c>
      <c r="P410" s="111">
        <f t="shared" si="292"/>
        <v>0</v>
      </c>
      <c r="Q410" s="111">
        <f t="shared" si="292"/>
        <v>0</v>
      </c>
      <c r="R410" s="111">
        <f t="shared" si="292"/>
        <v>0</v>
      </c>
      <c r="S410" s="111">
        <f t="shared" si="292"/>
        <v>0</v>
      </c>
      <c r="T410" s="111">
        <f t="shared" si="292"/>
        <v>0</v>
      </c>
      <c r="U410" s="111">
        <f t="shared" si="292"/>
        <v>0</v>
      </c>
      <c r="V410" s="111">
        <f t="shared" si="292"/>
        <v>0</v>
      </c>
      <c r="W410" s="111">
        <f t="shared" si="292"/>
        <v>0</v>
      </c>
      <c r="X410" s="111">
        <f t="shared" si="292"/>
        <v>0</v>
      </c>
      <c r="Y410" s="111">
        <f t="shared" si="292"/>
        <v>0</v>
      </c>
      <c r="Z410" s="111">
        <f t="shared" si="292"/>
        <v>0</v>
      </c>
      <c r="AA410" s="111">
        <f t="shared" si="292"/>
        <v>0</v>
      </c>
      <c r="AB410" s="111">
        <f t="shared" si="292"/>
        <v>0</v>
      </c>
      <c r="AC410" s="111">
        <f t="shared" si="292"/>
        <v>0</v>
      </c>
      <c r="AD410" s="111">
        <f t="shared" si="292"/>
        <v>0</v>
      </c>
      <c r="AE410" s="111">
        <f t="shared" si="292"/>
        <v>0</v>
      </c>
      <c r="AF410" s="111">
        <f t="shared" si="292"/>
        <v>0</v>
      </c>
      <c r="AG410" s="111">
        <f t="shared" si="292"/>
        <v>0</v>
      </c>
      <c r="AH410" s="111">
        <f t="shared" si="292"/>
        <v>0</v>
      </c>
      <c r="AI410" s="111">
        <f t="shared" si="292"/>
        <v>0</v>
      </c>
      <c r="AJ410" s="111">
        <f t="shared" si="292"/>
        <v>0</v>
      </c>
      <c r="AK410" s="111">
        <f t="shared" si="292"/>
        <v>0</v>
      </c>
      <c r="AL410" s="111">
        <f t="shared" si="292"/>
        <v>0</v>
      </c>
      <c r="AM410" s="111">
        <f t="shared" si="292"/>
        <v>0</v>
      </c>
      <c r="AN410" s="111">
        <f t="shared" si="292"/>
        <v>0</v>
      </c>
      <c r="AO410" s="111">
        <f t="shared" si="292"/>
        <v>0</v>
      </c>
      <c r="AP410" s="111">
        <f t="shared" si="292"/>
        <v>0</v>
      </c>
      <c r="AQ410" s="111">
        <f t="shared" si="292"/>
        <v>0</v>
      </c>
      <c r="AR410" s="111">
        <f t="shared" si="292"/>
        <v>0</v>
      </c>
      <c r="AS410" s="111">
        <f t="shared" si="292"/>
        <v>0</v>
      </c>
      <c r="AT410" s="111">
        <f t="shared" si="292"/>
        <v>0</v>
      </c>
      <c r="AU410" s="111">
        <f t="shared" si="292"/>
        <v>0</v>
      </c>
      <c r="AV410" s="111">
        <f t="shared" si="292"/>
        <v>0</v>
      </c>
      <c r="AW410" s="111">
        <f t="shared" si="292"/>
        <v>0</v>
      </c>
      <c r="AX410" s="111">
        <f t="shared" si="292"/>
        <v>0</v>
      </c>
      <c r="AY410" s="111">
        <f t="shared" si="292"/>
        <v>0</v>
      </c>
      <c r="AZ410" s="111">
        <f t="shared" si="292"/>
        <v>0</v>
      </c>
      <c r="BA410" s="111">
        <f t="shared" si="292"/>
        <v>0</v>
      </c>
      <c r="BB410" s="111">
        <f t="shared" si="292"/>
        <v>0</v>
      </c>
      <c r="BC410" s="111">
        <f t="shared" si="292"/>
        <v>0</v>
      </c>
      <c r="BD410" s="111">
        <f t="shared" si="292"/>
        <v>0</v>
      </c>
      <c r="BE410" s="111">
        <f t="shared" si="292"/>
        <v>0</v>
      </c>
      <c r="BF410" s="111">
        <f t="shared" si="292"/>
        <v>0</v>
      </c>
      <c r="BG410" s="111">
        <f t="shared" si="292"/>
        <v>0</v>
      </c>
      <c r="BH410" s="111">
        <f t="shared" si="292"/>
        <v>0</v>
      </c>
      <c r="BI410" s="111">
        <f t="shared" si="292"/>
        <v>0</v>
      </c>
      <c r="BJ410" s="111">
        <f t="shared" si="292"/>
        <v>0</v>
      </c>
      <c r="BK410" s="111">
        <f t="shared" si="292"/>
        <v>0</v>
      </c>
      <c r="BL410" s="111">
        <f t="shared" si="292"/>
        <v>0</v>
      </c>
      <c r="BM410" s="111">
        <f t="shared" si="292"/>
        <v>0</v>
      </c>
      <c r="BN410" s="111">
        <f t="shared" si="292"/>
        <v>0</v>
      </c>
      <c r="BO410" s="111">
        <f t="shared" si="292"/>
        <v>0</v>
      </c>
      <c r="BP410" s="111">
        <f t="shared" si="292"/>
        <v>0</v>
      </c>
      <c r="BQ410" s="111">
        <f t="shared" si="292"/>
        <v>0</v>
      </c>
      <c r="BR410" s="111">
        <f t="shared" si="292"/>
        <v>0</v>
      </c>
      <c r="BS410" s="111">
        <f t="shared" si="292"/>
        <v>0</v>
      </c>
      <c r="BT410" s="111">
        <f t="shared" si="291"/>
        <v>0</v>
      </c>
      <c r="BU410" s="111">
        <f t="shared" si="289"/>
        <v>0</v>
      </c>
      <c r="BV410" s="111">
        <f t="shared" si="289"/>
        <v>0</v>
      </c>
      <c r="BW410" s="111">
        <f t="shared" si="289"/>
        <v>0</v>
      </c>
      <c r="BX410" s="111">
        <f t="shared" si="289"/>
        <v>0</v>
      </c>
      <c r="BY410" s="111">
        <f t="shared" si="289"/>
        <v>0</v>
      </c>
      <c r="BZ410" s="111">
        <f t="shared" si="289"/>
        <v>0</v>
      </c>
      <c r="CA410" s="111">
        <f t="shared" si="289"/>
        <v>1</v>
      </c>
      <c r="CB410" s="111">
        <f t="shared" si="289"/>
        <v>1</v>
      </c>
      <c r="CC410" s="111">
        <f t="shared" si="289"/>
        <v>1</v>
      </c>
      <c r="CD410" s="111">
        <f t="shared" si="289"/>
        <v>1</v>
      </c>
      <c r="CE410" s="111">
        <f t="shared" si="289"/>
        <v>1</v>
      </c>
      <c r="CF410" s="111">
        <f t="shared" si="289"/>
        <v>1</v>
      </c>
      <c r="CG410" s="111">
        <f t="shared" si="289"/>
        <v>1</v>
      </c>
      <c r="CH410" s="111">
        <f t="shared" si="289"/>
        <v>1</v>
      </c>
      <c r="CI410" s="111">
        <f t="shared" si="289"/>
        <v>1</v>
      </c>
      <c r="CJ410" s="111">
        <f t="shared" si="289"/>
        <v>1</v>
      </c>
      <c r="CK410" s="111">
        <f t="shared" si="289"/>
        <v>1</v>
      </c>
      <c r="CL410" s="111">
        <f t="shared" si="289"/>
        <v>1</v>
      </c>
      <c r="CM410" s="111">
        <f t="shared" si="289"/>
        <v>1</v>
      </c>
      <c r="CN410" s="111">
        <f t="shared" si="289"/>
        <v>1</v>
      </c>
      <c r="CO410" s="111">
        <f t="shared" si="289"/>
        <v>1</v>
      </c>
      <c r="CP410" s="111">
        <f t="shared" si="289"/>
        <v>1</v>
      </c>
      <c r="CQ410" s="111">
        <f t="shared" si="289"/>
        <v>1</v>
      </c>
      <c r="CR410" s="111">
        <f t="shared" si="289"/>
        <v>1</v>
      </c>
      <c r="CS410" s="111">
        <f t="shared" si="289"/>
        <v>1</v>
      </c>
      <c r="CT410" s="111">
        <f t="shared" si="289"/>
        <v>1</v>
      </c>
      <c r="CU410" s="111">
        <f t="shared" si="289"/>
        <v>1</v>
      </c>
      <c r="CV410" s="111">
        <f t="shared" si="289"/>
        <v>1</v>
      </c>
      <c r="CW410" s="111">
        <f t="shared" si="289"/>
        <v>1</v>
      </c>
      <c r="CX410" s="111">
        <f t="shared" si="289"/>
        <v>1</v>
      </c>
      <c r="CY410" s="111">
        <f t="shared" si="289"/>
        <v>1</v>
      </c>
      <c r="CZ410" s="111">
        <f t="shared" si="289"/>
        <v>1</v>
      </c>
      <c r="DA410" s="111">
        <f t="shared" si="289"/>
        <v>1</v>
      </c>
      <c r="DB410" s="111">
        <f t="shared" si="289"/>
        <v>1</v>
      </c>
      <c r="DC410" s="111">
        <f t="shared" si="289"/>
        <v>1</v>
      </c>
      <c r="DD410" s="111">
        <f t="shared" si="289"/>
        <v>1</v>
      </c>
      <c r="DE410" s="111">
        <f t="shared" si="289"/>
        <v>1</v>
      </c>
      <c r="DF410" s="111">
        <f t="shared" si="289"/>
        <v>1</v>
      </c>
      <c r="DG410" s="111">
        <f t="shared" si="289"/>
        <v>1</v>
      </c>
      <c r="DH410" s="111">
        <f t="shared" si="289"/>
        <v>1</v>
      </c>
      <c r="DI410" s="111">
        <f t="shared" si="289"/>
        <v>1</v>
      </c>
      <c r="DJ410" s="111">
        <f t="shared" si="289"/>
        <v>1</v>
      </c>
      <c r="DK410" s="111">
        <f t="shared" si="289"/>
        <v>1</v>
      </c>
      <c r="DL410" s="111">
        <f t="shared" si="289"/>
        <v>1</v>
      </c>
      <c r="DM410" s="111">
        <f t="shared" si="289"/>
        <v>1</v>
      </c>
      <c r="DN410" s="111">
        <f t="shared" si="289"/>
        <v>1</v>
      </c>
      <c r="DO410" s="111">
        <f t="shared" si="289"/>
        <v>1</v>
      </c>
      <c r="DP410" s="111">
        <f t="shared" si="289"/>
        <v>1</v>
      </c>
      <c r="DQ410" s="111">
        <f t="shared" si="289"/>
        <v>1</v>
      </c>
      <c r="DR410" s="111">
        <f t="shared" si="289"/>
        <v>1</v>
      </c>
      <c r="DS410" s="111">
        <f t="shared" si="289"/>
        <v>1</v>
      </c>
      <c r="DT410" s="111">
        <f t="shared" si="289"/>
        <v>1</v>
      </c>
      <c r="DU410" s="111">
        <f t="shared" si="289"/>
        <v>1</v>
      </c>
      <c r="DV410" s="111">
        <f t="shared" si="289"/>
        <v>1</v>
      </c>
      <c r="DW410" s="111">
        <f t="shared" si="289"/>
        <v>1</v>
      </c>
      <c r="DX410" s="111">
        <f t="shared" si="289"/>
        <v>1</v>
      </c>
      <c r="DY410" s="111">
        <f t="shared" si="289"/>
        <v>1</v>
      </c>
      <c r="DZ410" s="111">
        <f t="shared" si="289"/>
        <v>1</v>
      </c>
      <c r="EA410" s="111">
        <f t="shared" si="289"/>
        <v>1</v>
      </c>
      <c r="EB410" s="111">
        <f t="shared" si="289"/>
        <v>1</v>
      </c>
      <c r="EC410" s="111">
        <f t="shared" si="289"/>
        <v>1</v>
      </c>
      <c r="ED410" s="111">
        <f t="shared" si="289"/>
        <v>1</v>
      </c>
      <c r="EE410" s="111">
        <f t="shared" ref="EE410:ER424" si="293">IF($D208&gt;EE$10, $F208, 0)</f>
        <v>1</v>
      </c>
      <c r="EF410" s="111">
        <f t="shared" si="288"/>
        <v>1</v>
      </c>
      <c r="EG410" s="111">
        <f t="shared" si="288"/>
        <v>1</v>
      </c>
      <c r="EH410" s="111">
        <f t="shared" si="288"/>
        <v>1</v>
      </c>
      <c r="EI410" s="111">
        <f t="shared" si="288"/>
        <v>1</v>
      </c>
      <c r="EJ410" s="111">
        <f t="shared" si="288"/>
        <v>1</v>
      </c>
      <c r="EK410" s="111">
        <f t="shared" si="288"/>
        <v>1</v>
      </c>
      <c r="EL410" s="111">
        <f t="shared" si="288"/>
        <v>1</v>
      </c>
      <c r="EM410" s="111">
        <f t="shared" si="288"/>
        <v>1</v>
      </c>
      <c r="EN410" s="111">
        <f t="shared" si="288"/>
        <v>1</v>
      </c>
      <c r="EO410" s="111">
        <f t="shared" si="288"/>
        <v>1</v>
      </c>
      <c r="EP410" s="111">
        <f t="shared" si="288"/>
        <v>1</v>
      </c>
      <c r="EQ410" s="111">
        <f t="shared" si="288"/>
        <v>1</v>
      </c>
      <c r="ER410" s="111">
        <f t="shared" si="288"/>
        <v>1</v>
      </c>
      <c r="ES410" s="47"/>
      <c r="ET410" s="1"/>
    </row>
    <row r="411" spans="1:150" x14ac:dyDescent="0.35">
      <c r="A411" s="119"/>
      <c r="B411" s="3"/>
      <c r="C411" s="3"/>
      <c r="D411" s="3"/>
      <c r="E411" s="1"/>
      <c r="F411" s="1"/>
      <c r="G411" s="118">
        <v>187</v>
      </c>
      <c r="H411" s="111">
        <f t="shared" si="292"/>
        <v>0</v>
      </c>
      <c r="I411" s="111">
        <f t="shared" si="292"/>
        <v>0</v>
      </c>
      <c r="J411" s="111">
        <f t="shared" si="292"/>
        <v>0</v>
      </c>
      <c r="K411" s="111">
        <f t="shared" si="292"/>
        <v>0</v>
      </c>
      <c r="L411" s="111">
        <f t="shared" si="292"/>
        <v>0</v>
      </c>
      <c r="M411" s="111">
        <f t="shared" si="292"/>
        <v>0</v>
      </c>
      <c r="N411" s="111">
        <f t="shared" si="292"/>
        <v>0</v>
      </c>
      <c r="O411" s="111">
        <f t="shared" si="292"/>
        <v>0</v>
      </c>
      <c r="P411" s="111">
        <f t="shared" si="292"/>
        <v>0</v>
      </c>
      <c r="Q411" s="111">
        <f t="shared" si="292"/>
        <v>0</v>
      </c>
      <c r="R411" s="111">
        <f t="shared" si="292"/>
        <v>0</v>
      </c>
      <c r="S411" s="111">
        <f t="shared" si="292"/>
        <v>0</v>
      </c>
      <c r="T411" s="111">
        <f t="shared" si="292"/>
        <v>0</v>
      </c>
      <c r="U411" s="111">
        <f t="shared" si="292"/>
        <v>0</v>
      </c>
      <c r="V411" s="111">
        <f t="shared" si="292"/>
        <v>0</v>
      </c>
      <c r="W411" s="111">
        <f t="shared" si="292"/>
        <v>0</v>
      </c>
      <c r="X411" s="111">
        <f t="shared" si="292"/>
        <v>0</v>
      </c>
      <c r="Y411" s="111">
        <f t="shared" si="292"/>
        <v>0</v>
      </c>
      <c r="Z411" s="111">
        <f t="shared" si="292"/>
        <v>0</v>
      </c>
      <c r="AA411" s="111">
        <f t="shared" si="292"/>
        <v>0</v>
      </c>
      <c r="AB411" s="111">
        <f t="shared" si="292"/>
        <v>0</v>
      </c>
      <c r="AC411" s="111">
        <f t="shared" si="292"/>
        <v>0</v>
      </c>
      <c r="AD411" s="111">
        <f t="shared" si="292"/>
        <v>0</v>
      </c>
      <c r="AE411" s="111">
        <f t="shared" si="292"/>
        <v>0</v>
      </c>
      <c r="AF411" s="111">
        <f t="shared" si="292"/>
        <v>0</v>
      </c>
      <c r="AG411" s="111">
        <f t="shared" si="292"/>
        <v>0</v>
      </c>
      <c r="AH411" s="111">
        <f t="shared" si="292"/>
        <v>0</v>
      </c>
      <c r="AI411" s="111">
        <f t="shared" si="292"/>
        <v>0</v>
      </c>
      <c r="AJ411" s="111">
        <f t="shared" si="292"/>
        <v>0</v>
      </c>
      <c r="AK411" s="111">
        <f t="shared" si="292"/>
        <v>0</v>
      </c>
      <c r="AL411" s="111">
        <f t="shared" si="292"/>
        <v>0</v>
      </c>
      <c r="AM411" s="111">
        <f t="shared" si="292"/>
        <v>0</v>
      </c>
      <c r="AN411" s="111">
        <f t="shared" si="292"/>
        <v>0</v>
      </c>
      <c r="AO411" s="111">
        <f t="shared" si="292"/>
        <v>0</v>
      </c>
      <c r="AP411" s="111">
        <f t="shared" si="292"/>
        <v>0</v>
      </c>
      <c r="AQ411" s="111">
        <f t="shared" si="292"/>
        <v>0</v>
      </c>
      <c r="AR411" s="111">
        <f t="shared" si="292"/>
        <v>0</v>
      </c>
      <c r="AS411" s="111">
        <f t="shared" si="292"/>
        <v>0</v>
      </c>
      <c r="AT411" s="111">
        <f t="shared" si="292"/>
        <v>0</v>
      </c>
      <c r="AU411" s="111">
        <f t="shared" si="292"/>
        <v>0</v>
      </c>
      <c r="AV411" s="111">
        <f t="shared" si="292"/>
        <v>0</v>
      </c>
      <c r="AW411" s="111">
        <f t="shared" si="292"/>
        <v>0</v>
      </c>
      <c r="AX411" s="111">
        <f t="shared" si="292"/>
        <v>0</v>
      </c>
      <c r="AY411" s="111">
        <f t="shared" si="292"/>
        <v>0</v>
      </c>
      <c r="AZ411" s="111">
        <f t="shared" si="292"/>
        <v>0</v>
      </c>
      <c r="BA411" s="111">
        <f t="shared" si="292"/>
        <v>0</v>
      </c>
      <c r="BB411" s="111">
        <f t="shared" si="292"/>
        <v>0</v>
      </c>
      <c r="BC411" s="111">
        <f t="shared" si="292"/>
        <v>0</v>
      </c>
      <c r="BD411" s="111">
        <f t="shared" si="292"/>
        <v>0</v>
      </c>
      <c r="BE411" s="111">
        <f t="shared" si="292"/>
        <v>0</v>
      </c>
      <c r="BF411" s="111">
        <f t="shared" si="292"/>
        <v>0</v>
      </c>
      <c r="BG411" s="111">
        <f t="shared" si="292"/>
        <v>0</v>
      </c>
      <c r="BH411" s="111">
        <f t="shared" si="292"/>
        <v>0</v>
      </c>
      <c r="BI411" s="111">
        <f t="shared" si="292"/>
        <v>0</v>
      </c>
      <c r="BJ411" s="111">
        <f t="shared" si="292"/>
        <v>0</v>
      </c>
      <c r="BK411" s="111">
        <f t="shared" si="292"/>
        <v>0</v>
      </c>
      <c r="BL411" s="111">
        <f t="shared" si="292"/>
        <v>0</v>
      </c>
      <c r="BM411" s="111">
        <f t="shared" si="292"/>
        <v>0</v>
      </c>
      <c r="BN411" s="111">
        <f t="shared" si="292"/>
        <v>0</v>
      </c>
      <c r="BO411" s="111">
        <f t="shared" si="292"/>
        <v>0</v>
      </c>
      <c r="BP411" s="111">
        <f t="shared" si="292"/>
        <v>0</v>
      </c>
      <c r="BQ411" s="111">
        <f t="shared" si="292"/>
        <v>0</v>
      </c>
      <c r="BR411" s="111">
        <f t="shared" si="292"/>
        <v>0</v>
      </c>
      <c r="BS411" s="111">
        <f t="shared" si="292"/>
        <v>0</v>
      </c>
      <c r="BT411" s="111">
        <f t="shared" si="291"/>
        <v>0</v>
      </c>
      <c r="BU411" s="111">
        <f t="shared" si="291"/>
        <v>0</v>
      </c>
      <c r="BV411" s="111">
        <f t="shared" si="291"/>
        <v>0</v>
      </c>
      <c r="BW411" s="111">
        <f t="shared" si="291"/>
        <v>0</v>
      </c>
      <c r="BX411" s="111">
        <f t="shared" si="291"/>
        <v>0</v>
      </c>
      <c r="BY411" s="111">
        <f t="shared" si="291"/>
        <v>0</v>
      </c>
      <c r="BZ411" s="111">
        <f t="shared" si="291"/>
        <v>0</v>
      </c>
      <c r="CA411" s="111">
        <f t="shared" si="291"/>
        <v>0</v>
      </c>
      <c r="CB411" s="111">
        <f t="shared" si="291"/>
        <v>0</v>
      </c>
      <c r="CC411" s="111">
        <f t="shared" si="291"/>
        <v>0</v>
      </c>
      <c r="CD411" s="111">
        <f t="shared" si="291"/>
        <v>0</v>
      </c>
      <c r="CE411" s="111">
        <f t="shared" si="291"/>
        <v>0</v>
      </c>
      <c r="CF411" s="111">
        <f t="shared" si="291"/>
        <v>0</v>
      </c>
      <c r="CG411" s="111">
        <f t="shared" si="291"/>
        <v>0</v>
      </c>
      <c r="CH411" s="111">
        <f t="shared" si="291"/>
        <v>0</v>
      </c>
      <c r="CI411" s="111">
        <f t="shared" si="291"/>
        <v>0</v>
      </c>
      <c r="CJ411" s="111">
        <f t="shared" si="291"/>
        <v>0</v>
      </c>
      <c r="CK411" s="111">
        <f t="shared" si="291"/>
        <v>0</v>
      </c>
      <c r="CL411" s="111">
        <f t="shared" si="291"/>
        <v>0</v>
      </c>
      <c r="CM411" s="111">
        <f t="shared" si="291"/>
        <v>0</v>
      </c>
      <c r="CN411" s="111">
        <f t="shared" si="291"/>
        <v>0</v>
      </c>
      <c r="CO411" s="111">
        <f t="shared" si="291"/>
        <v>0</v>
      </c>
      <c r="CP411" s="111">
        <f t="shared" si="291"/>
        <v>0</v>
      </c>
      <c r="CQ411" s="111">
        <f t="shared" si="291"/>
        <v>0</v>
      </c>
      <c r="CR411" s="111">
        <f t="shared" si="291"/>
        <v>0</v>
      </c>
      <c r="CS411" s="111">
        <f t="shared" si="291"/>
        <v>0</v>
      </c>
      <c r="CT411" s="111">
        <f t="shared" si="291"/>
        <v>0</v>
      </c>
      <c r="CU411" s="111">
        <f t="shared" si="291"/>
        <v>0</v>
      </c>
      <c r="CV411" s="111">
        <f t="shared" si="291"/>
        <v>0</v>
      </c>
      <c r="CW411" s="111">
        <f t="shared" si="291"/>
        <v>0</v>
      </c>
      <c r="CX411" s="111">
        <f t="shared" si="291"/>
        <v>0</v>
      </c>
      <c r="CY411" s="111">
        <f t="shared" si="291"/>
        <v>0</v>
      </c>
      <c r="CZ411" s="111">
        <f t="shared" si="291"/>
        <v>0</v>
      </c>
      <c r="DA411" s="111">
        <f t="shared" si="291"/>
        <v>0</v>
      </c>
      <c r="DB411" s="111">
        <f t="shared" si="291"/>
        <v>0</v>
      </c>
      <c r="DC411" s="111">
        <f t="shared" si="291"/>
        <v>0</v>
      </c>
      <c r="DD411" s="111">
        <f t="shared" si="291"/>
        <v>0</v>
      </c>
      <c r="DE411" s="111">
        <f t="shared" si="291"/>
        <v>0</v>
      </c>
      <c r="DF411" s="111">
        <f t="shared" si="291"/>
        <v>0</v>
      </c>
      <c r="DG411" s="111">
        <f t="shared" si="291"/>
        <v>0</v>
      </c>
      <c r="DH411" s="111">
        <f t="shared" si="291"/>
        <v>0</v>
      </c>
      <c r="DI411" s="111">
        <f t="shared" si="291"/>
        <v>0</v>
      </c>
      <c r="DJ411" s="111">
        <f t="shared" si="291"/>
        <v>0</v>
      </c>
      <c r="DK411" s="111">
        <f t="shared" si="291"/>
        <v>0</v>
      </c>
      <c r="DL411" s="111">
        <f t="shared" si="291"/>
        <v>0</v>
      </c>
      <c r="DM411" s="111">
        <f t="shared" si="291"/>
        <v>0</v>
      </c>
      <c r="DN411" s="111">
        <f t="shared" si="291"/>
        <v>0</v>
      </c>
      <c r="DO411" s="111">
        <f t="shared" si="291"/>
        <v>0</v>
      </c>
      <c r="DP411" s="111">
        <f t="shared" si="291"/>
        <v>0</v>
      </c>
      <c r="DQ411" s="111">
        <f t="shared" si="291"/>
        <v>0</v>
      </c>
      <c r="DR411" s="111">
        <f t="shared" si="291"/>
        <v>0</v>
      </c>
      <c r="DS411" s="111">
        <f t="shared" si="291"/>
        <v>0</v>
      </c>
      <c r="DT411" s="111">
        <f t="shared" si="291"/>
        <v>0</v>
      </c>
      <c r="DU411" s="111">
        <f t="shared" si="291"/>
        <v>0</v>
      </c>
      <c r="DV411" s="111">
        <f t="shared" si="291"/>
        <v>0</v>
      </c>
      <c r="DW411" s="111">
        <f t="shared" si="291"/>
        <v>0</v>
      </c>
      <c r="DX411" s="111">
        <f t="shared" si="291"/>
        <v>0</v>
      </c>
      <c r="DY411" s="111">
        <f t="shared" si="291"/>
        <v>0</v>
      </c>
      <c r="DZ411" s="111">
        <f t="shared" si="291"/>
        <v>0</v>
      </c>
      <c r="EA411" s="111">
        <f t="shared" si="291"/>
        <v>0</v>
      </c>
      <c r="EB411" s="111">
        <f t="shared" si="291"/>
        <v>0</v>
      </c>
      <c r="EC411" s="111">
        <f t="shared" si="291"/>
        <v>0</v>
      </c>
      <c r="ED411" s="111">
        <f t="shared" si="291"/>
        <v>0</v>
      </c>
      <c r="EE411" s="111">
        <f t="shared" si="293"/>
        <v>0</v>
      </c>
      <c r="EF411" s="111">
        <f t="shared" si="288"/>
        <v>0</v>
      </c>
      <c r="EG411" s="111">
        <f t="shared" si="288"/>
        <v>0</v>
      </c>
      <c r="EH411" s="111">
        <f t="shared" si="288"/>
        <v>0</v>
      </c>
      <c r="EI411" s="111">
        <f t="shared" si="288"/>
        <v>0</v>
      </c>
      <c r="EJ411" s="111">
        <f t="shared" si="288"/>
        <v>0</v>
      </c>
      <c r="EK411" s="111">
        <f t="shared" si="288"/>
        <v>0</v>
      </c>
      <c r="EL411" s="111">
        <f t="shared" si="288"/>
        <v>0</v>
      </c>
      <c r="EM411" s="111">
        <f t="shared" si="288"/>
        <v>0</v>
      </c>
      <c r="EN411" s="111">
        <f t="shared" si="288"/>
        <v>0</v>
      </c>
      <c r="EO411" s="111">
        <f t="shared" si="288"/>
        <v>0</v>
      </c>
      <c r="EP411" s="111">
        <f t="shared" si="288"/>
        <v>0</v>
      </c>
      <c r="EQ411" s="111">
        <f t="shared" si="288"/>
        <v>0</v>
      </c>
      <c r="ER411" s="111">
        <f t="shared" si="288"/>
        <v>0</v>
      </c>
      <c r="ES411" s="47"/>
      <c r="ET411" s="1"/>
    </row>
    <row r="412" spans="1:150" x14ac:dyDescent="0.35">
      <c r="A412" s="119"/>
      <c r="B412" s="3"/>
      <c r="C412" s="3"/>
      <c r="D412" s="3"/>
      <c r="E412" s="1"/>
      <c r="F412" s="1"/>
      <c r="G412" s="118">
        <v>188</v>
      </c>
      <c r="H412" s="111">
        <f t="shared" si="292"/>
        <v>0</v>
      </c>
      <c r="I412" s="111">
        <f t="shared" si="292"/>
        <v>0</v>
      </c>
      <c r="J412" s="111">
        <f t="shared" si="292"/>
        <v>0</v>
      </c>
      <c r="K412" s="111">
        <f t="shared" si="292"/>
        <v>0</v>
      </c>
      <c r="L412" s="111">
        <f t="shared" si="292"/>
        <v>0</v>
      </c>
      <c r="M412" s="111">
        <f t="shared" si="292"/>
        <v>0</v>
      </c>
      <c r="N412" s="111">
        <f t="shared" si="292"/>
        <v>0</v>
      </c>
      <c r="O412" s="111">
        <f t="shared" si="292"/>
        <v>0</v>
      </c>
      <c r="P412" s="111">
        <f t="shared" si="292"/>
        <v>0</v>
      </c>
      <c r="Q412" s="111">
        <f t="shared" si="292"/>
        <v>0</v>
      </c>
      <c r="R412" s="111">
        <f t="shared" si="292"/>
        <v>0</v>
      </c>
      <c r="S412" s="111">
        <f t="shared" si="292"/>
        <v>0</v>
      </c>
      <c r="T412" s="111">
        <f t="shared" si="292"/>
        <v>0</v>
      </c>
      <c r="U412" s="111">
        <f t="shared" si="292"/>
        <v>0</v>
      </c>
      <c r="V412" s="111">
        <f t="shared" si="292"/>
        <v>0</v>
      </c>
      <c r="W412" s="111">
        <f t="shared" si="292"/>
        <v>0</v>
      </c>
      <c r="X412" s="111">
        <f t="shared" si="292"/>
        <v>0</v>
      </c>
      <c r="Y412" s="111">
        <f t="shared" si="292"/>
        <v>0</v>
      </c>
      <c r="Z412" s="111">
        <f t="shared" si="292"/>
        <v>0</v>
      </c>
      <c r="AA412" s="111">
        <f t="shared" si="292"/>
        <v>0</v>
      </c>
      <c r="AB412" s="111">
        <f t="shared" si="292"/>
        <v>0</v>
      </c>
      <c r="AC412" s="111">
        <f t="shared" si="292"/>
        <v>0</v>
      </c>
      <c r="AD412" s="111">
        <f t="shared" si="292"/>
        <v>0</v>
      </c>
      <c r="AE412" s="111">
        <f t="shared" si="292"/>
        <v>0</v>
      </c>
      <c r="AF412" s="111">
        <f t="shared" si="292"/>
        <v>0</v>
      </c>
      <c r="AG412" s="111">
        <f t="shared" si="292"/>
        <v>0</v>
      </c>
      <c r="AH412" s="111">
        <f t="shared" si="292"/>
        <v>0</v>
      </c>
      <c r="AI412" s="111">
        <f t="shared" si="292"/>
        <v>0</v>
      </c>
      <c r="AJ412" s="111">
        <f t="shared" si="292"/>
        <v>0</v>
      </c>
      <c r="AK412" s="111">
        <f t="shared" si="292"/>
        <v>0</v>
      </c>
      <c r="AL412" s="111">
        <f t="shared" si="292"/>
        <v>0</v>
      </c>
      <c r="AM412" s="111">
        <f t="shared" si="292"/>
        <v>0</v>
      </c>
      <c r="AN412" s="111">
        <f t="shared" si="292"/>
        <v>0</v>
      </c>
      <c r="AO412" s="111">
        <f t="shared" si="292"/>
        <v>0</v>
      </c>
      <c r="AP412" s="111">
        <f t="shared" si="292"/>
        <v>0</v>
      </c>
      <c r="AQ412" s="111">
        <f t="shared" si="292"/>
        <v>0</v>
      </c>
      <c r="AR412" s="111">
        <f t="shared" si="292"/>
        <v>0</v>
      </c>
      <c r="AS412" s="111">
        <f t="shared" si="292"/>
        <v>0</v>
      </c>
      <c r="AT412" s="111">
        <f t="shared" si="292"/>
        <v>0</v>
      </c>
      <c r="AU412" s="111">
        <f t="shared" si="292"/>
        <v>0</v>
      </c>
      <c r="AV412" s="111">
        <f t="shared" si="292"/>
        <v>0</v>
      </c>
      <c r="AW412" s="111">
        <f t="shared" si="292"/>
        <v>0</v>
      </c>
      <c r="AX412" s="111">
        <f t="shared" si="292"/>
        <v>0</v>
      </c>
      <c r="AY412" s="111">
        <f t="shared" si="292"/>
        <v>0</v>
      </c>
      <c r="AZ412" s="111">
        <f t="shared" si="292"/>
        <v>0</v>
      </c>
      <c r="BA412" s="111">
        <f t="shared" si="292"/>
        <v>0</v>
      </c>
      <c r="BB412" s="111">
        <f t="shared" si="292"/>
        <v>0</v>
      </c>
      <c r="BC412" s="111">
        <f t="shared" si="292"/>
        <v>0</v>
      </c>
      <c r="BD412" s="111">
        <f t="shared" si="292"/>
        <v>0</v>
      </c>
      <c r="BE412" s="111">
        <f t="shared" si="292"/>
        <v>0</v>
      </c>
      <c r="BF412" s="111">
        <f t="shared" si="292"/>
        <v>0</v>
      </c>
      <c r="BG412" s="111">
        <f t="shared" si="292"/>
        <v>0</v>
      </c>
      <c r="BH412" s="111">
        <f t="shared" si="292"/>
        <v>0</v>
      </c>
      <c r="BI412" s="111">
        <f t="shared" si="292"/>
        <v>0</v>
      </c>
      <c r="BJ412" s="111">
        <f t="shared" si="292"/>
        <v>0</v>
      </c>
      <c r="BK412" s="111">
        <f t="shared" si="292"/>
        <v>0</v>
      </c>
      <c r="BL412" s="111">
        <f t="shared" si="292"/>
        <v>0</v>
      </c>
      <c r="BM412" s="111">
        <f t="shared" si="292"/>
        <v>0</v>
      </c>
      <c r="BN412" s="111">
        <f t="shared" si="292"/>
        <v>0</v>
      </c>
      <c r="BO412" s="111">
        <f t="shared" si="292"/>
        <v>0</v>
      </c>
      <c r="BP412" s="111">
        <f t="shared" si="292"/>
        <v>0</v>
      </c>
      <c r="BQ412" s="111">
        <f t="shared" si="292"/>
        <v>0</v>
      </c>
      <c r="BR412" s="111">
        <f t="shared" si="292"/>
        <v>0</v>
      </c>
      <c r="BS412" s="111">
        <f t="shared" ref="BS412:ED419" si="294">IF($D210&gt;BS$10, $F210, 0)</f>
        <v>0</v>
      </c>
      <c r="BT412" s="111">
        <f t="shared" si="294"/>
        <v>0</v>
      </c>
      <c r="BU412" s="111">
        <f t="shared" si="291"/>
        <v>0</v>
      </c>
      <c r="BV412" s="111">
        <f t="shared" si="291"/>
        <v>0</v>
      </c>
      <c r="BW412" s="111">
        <f t="shared" si="291"/>
        <v>0</v>
      </c>
      <c r="BX412" s="111">
        <f t="shared" si="291"/>
        <v>0</v>
      </c>
      <c r="BY412" s="111">
        <f t="shared" si="291"/>
        <v>0</v>
      </c>
      <c r="BZ412" s="111">
        <f t="shared" si="291"/>
        <v>0</v>
      </c>
      <c r="CA412" s="111">
        <f t="shared" si="291"/>
        <v>0</v>
      </c>
      <c r="CB412" s="111">
        <f t="shared" si="291"/>
        <v>0</v>
      </c>
      <c r="CC412" s="111">
        <f t="shared" si="291"/>
        <v>0</v>
      </c>
      <c r="CD412" s="111">
        <f t="shared" si="291"/>
        <v>0</v>
      </c>
      <c r="CE412" s="111">
        <f t="shared" si="291"/>
        <v>0</v>
      </c>
      <c r="CF412" s="111">
        <f t="shared" si="291"/>
        <v>0</v>
      </c>
      <c r="CG412" s="111">
        <f t="shared" si="291"/>
        <v>0</v>
      </c>
      <c r="CH412" s="111">
        <f t="shared" si="291"/>
        <v>0</v>
      </c>
      <c r="CI412" s="111">
        <f t="shared" si="291"/>
        <v>0</v>
      </c>
      <c r="CJ412" s="111">
        <f t="shared" si="291"/>
        <v>0</v>
      </c>
      <c r="CK412" s="111">
        <f t="shared" si="291"/>
        <v>0</v>
      </c>
      <c r="CL412" s="111">
        <f t="shared" si="291"/>
        <v>0</v>
      </c>
      <c r="CM412" s="111">
        <f t="shared" si="291"/>
        <v>0</v>
      </c>
      <c r="CN412" s="111">
        <f t="shared" si="291"/>
        <v>1</v>
      </c>
      <c r="CO412" s="111">
        <f t="shared" si="291"/>
        <v>1</v>
      </c>
      <c r="CP412" s="111">
        <f t="shared" si="291"/>
        <v>1</v>
      </c>
      <c r="CQ412" s="111">
        <f t="shared" si="291"/>
        <v>1</v>
      </c>
      <c r="CR412" s="111">
        <f t="shared" si="291"/>
        <v>1</v>
      </c>
      <c r="CS412" s="111">
        <f t="shared" si="291"/>
        <v>1</v>
      </c>
      <c r="CT412" s="111">
        <f t="shared" si="291"/>
        <v>1</v>
      </c>
      <c r="CU412" s="111">
        <f t="shared" si="291"/>
        <v>1</v>
      </c>
      <c r="CV412" s="111">
        <f t="shared" si="291"/>
        <v>1</v>
      </c>
      <c r="CW412" s="111">
        <f t="shared" si="291"/>
        <v>1</v>
      </c>
      <c r="CX412" s="111">
        <f t="shared" si="291"/>
        <v>1</v>
      </c>
      <c r="CY412" s="111">
        <f t="shared" si="291"/>
        <v>1</v>
      </c>
      <c r="CZ412" s="111">
        <f t="shared" si="291"/>
        <v>1</v>
      </c>
      <c r="DA412" s="111">
        <f t="shared" si="291"/>
        <v>1</v>
      </c>
      <c r="DB412" s="111">
        <f t="shared" si="291"/>
        <v>1</v>
      </c>
      <c r="DC412" s="111">
        <f t="shared" si="291"/>
        <v>1</v>
      </c>
      <c r="DD412" s="111">
        <f t="shared" si="291"/>
        <v>1</v>
      </c>
      <c r="DE412" s="111">
        <f t="shared" si="291"/>
        <v>1</v>
      </c>
      <c r="DF412" s="111">
        <f t="shared" si="291"/>
        <v>1</v>
      </c>
      <c r="DG412" s="111">
        <f t="shared" si="291"/>
        <v>1</v>
      </c>
      <c r="DH412" s="111">
        <f t="shared" si="291"/>
        <v>1</v>
      </c>
      <c r="DI412" s="111">
        <f t="shared" si="291"/>
        <v>1</v>
      </c>
      <c r="DJ412" s="111">
        <f t="shared" si="291"/>
        <v>1</v>
      </c>
      <c r="DK412" s="111">
        <f t="shared" si="291"/>
        <v>1</v>
      </c>
      <c r="DL412" s="111">
        <f t="shared" si="291"/>
        <v>1</v>
      </c>
      <c r="DM412" s="111">
        <f t="shared" si="291"/>
        <v>1</v>
      </c>
      <c r="DN412" s="111">
        <f t="shared" si="291"/>
        <v>1</v>
      </c>
      <c r="DO412" s="111">
        <f t="shared" si="291"/>
        <v>1</v>
      </c>
      <c r="DP412" s="111">
        <f t="shared" si="291"/>
        <v>1</v>
      </c>
      <c r="DQ412" s="111">
        <f t="shared" si="291"/>
        <v>1</v>
      </c>
      <c r="DR412" s="111">
        <f t="shared" si="291"/>
        <v>1</v>
      </c>
      <c r="DS412" s="111">
        <f t="shared" si="291"/>
        <v>1</v>
      </c>
      <c r="DT412" s="111">
        <f t="shared" si="291"/>
        <v>1</v>
      </c>
      <c r="DU412" s="111">
        <f t="shared" si="291"/>
        <v>1</v>
      </c>
      <c r="DV412" s="111">
        <f t="shared" si="291"/>
        <v>1</v>
      </c>
      <c r="DW412" s="111">
        <f t="shared" si="291"/>
        <v>1</v>
      </c>
      <c r="DX412" s="111">
        <f t="shared" si="291"/>
        <v>1</v>
      </c>
      <c r="DY412" s="111">
        <f t="shared" si="291"/>
        <v>1</v>
      </c>
      <c r="DZ412" s="111">
        <f t="shared" si="291"/>
        <v>1</v>
      </c>
      <c r="EA412" s="111">
        <f t="shared" si="291"/>
        <v>1</v>
      </c>
      <c r="EB412" s="111">
        <f t="shared" si="291"/>
        <v>1</v>
      </c>
      <c r="EC412" s="111">
        <f t="shared" si="291"/>
        <v>1</v>
      </c>
      <c r="ED412" s="111">
        <f t="shared" si="291"/>
        <v>1</v>
      </c>
      <c r="EE412" s="111">
        <f t="shared" si="293"/>
        <v>1</v>
      </c>
      <c r="EF412" s="111">
        <f t="shared" si="288"/>
        <v>1</v>
      </c>
      <c r="EG412" s="111">
        <f t="shared" si="288"/>
        <v>1</v>
      </c>
      <c r="EH412" s="111">
        <f t="shared" si="288"/>
        <v>1</v>
      </c>
      <c r="EI412" s="111">
        <f t="shared" si="288"/>
        <v>1</v>
      </c>
      <c r="EJ412" s="111">
        <f t="shared" si="288"/>
        <v>1</v>
      </c>
      <c r="EK412" s="111">
        <f t="shared" si="288"/>
        <v>1</v>
      </c>
      <c r="EL412" s="111">
        <f t="shared" si="288"/>
        <v>1</v>
      </c>
      <c r="EM412" s="111">
        <f t="shared" si="288"/>
        <v>1</v>
      </c>
      <c r="EN412" s="111">
        <f t="shared" si="288"/>
        <v>1</v>
      </c>
      <c r="EO412" s="111">
        <f t="shared" si="288"/>
        <v>1</v>
      </c>
      <c r="EP412" s="111">
        <f t="shared" si="288"/>
        <v>1</v>
      </c>
      <c r="EQ412" s="111">
        <f t="shared" si="288"/>
        <v>1</v>
      </c>
      <c r="ER412" s="111">
        <f t="shared" si="288"/>
        <v>1</v>
      </c>
      <c r="ES412" s="47"/>
      <c r="ET412" s="1"/>
    </row>
    <row r="413" spans="1:150" x14ac:dyDescent="0.35">
      <c r="A413" s="119"/>
      <c r="B413" s="3"/>
      <c r="C413" s="3"/>
      <c r="D413" s="3"/>
      <c r="E413" s="1"/>
      <c r="F413" s="1"/>
      <c r="G413" s="118">
        <v>189</v>
      </c>
      <c r="H413" s="111">
        <f t="shared" ref="H413:BS416" si="295">IF($D211&gt;H$10, $F211, 0)</f>
        <v>0</v>
      </c>
      <c r="I413" s="111">
        <f t="shared" si="295"/>
        <v>0</v>
      </c>
      <c r="J413" s="111">
        <f t="shared" si="295"/>
        <v>0</v>
      </c>
      <c r="K413" s="111">
        <f t="shared" si="295"/>
        <v>0</v>
      </c>
      <c r="L413" s="111">
        <f t="shared" si="295"/>
        <v>0</v>
      </c>
      <c r="M413" s="111">
        <f t="shared" si="295"/>
        <v>0</v>
      </c>
      <c r="N413" s="111">
        <f t="shared" si="295"/>
        <v>0</v>
      </c>
      <c r="O413" s="111">
        <f t="shared" si="295"/>
        <v>0</v>
      </c>
      <c r="P413" s="111">
        <f t="shared" si="295"/>
        <v>0</v>
      </c>
      <c r="Q413" s="111">
        <f t="shared" si="295"/>
        <v>0</v>
      </c>
      <c r="R413" s="111">
        <f t="shared" si="295"/>
        <v>0</v>
      </c>
      <c r="S413" s="111">
        <f t="shared" si="295"/>
        <v>0</v>
      </c>
      <c r="T413" s="111">
        <f t="shared" si="295"/>
        <v>0</v>
      </c>
      <c r="U413" s="111">
        <f t="shared" si="295"/>
        <v>0</v>
      </c>
      <c r="V413" s="111">
        <f t="shared" si="295"/>
        <v>0</v>
      </c>
      <c r="W413" s="111">
        <f t="shared" si="295"/>
        <v>0</v>
      </c>
      <c r="X413" s="111">
        <f t="shared" si="295"/>
        <v>0</v>
      </c>
      <c r="Y413" s="111">
        <f t="shared" si="295"/>
        <v>0</v>
      </c>
      <c r="Z413" s="111">
        <f t="shared" si="295"/>
        <v>0</v>
      </c>
      <c r="AA413" s="111">
        <f t="shared" si="295"/>
        <v>0</v>
      </c>
      <c r="AB413" s="111">
        <f t="shared" si="295"/>
        <v>0</v>
      </c>
      <c r="AC413" s="111">
        <f t="shared" si="295"/>
        <v>0</v>
      </c>
      <c r="AD413" s="111">
        <f t="shared" si="295"/>
        <v>0</v>
      </c>
      <c r="AE413" s="111">
        <f t="shared" si="295"/>
        <v>0</v>
      </c>
      <c r="AF413" s="111">
        <f t="shared" si="295"/>
        <v>0</v>
      </c>
      <c r="AG413" s="111">
        <f t="shared" si="295"/>
        <v>0</v>
      </c>
      <c r="AH413" s="111">
        <f t="shared" si="295"/>
        <v>0</v>
      </c>
      <c r="AI413" s="111">
        <f t="shared" si="295"/>
        <v>0</v>
      </c>
      <c r="AJ413" s="111">
        <f t="shared" si="295"/>
        <v>0</v>
      </c>
      <c r="AK413" s="111">
        <f t="shared" si="295"/>
        <v>0</v>
      </c>
      <c r="AL413" s="111">
        <f t="shared" si="295"/>
        <v>0</v>
      </c>
      <c r="AM413" s="111">
        <f t="shared" si="295"/>
        <v>0</v>
      </c>
      <c r="AN413" s="111">
        <f t="shared" si="295"/>
        <v>0</v>
      </c>
      <c r="AO413" s="111">
        <f t="shared" si="295"/>
        <v>0</v>
      </c>
      <c r="AP413" s="111">
        <f t="shared" si="295"/>
        <v>0</v>
      </c>
      <c r="AQ413" s="111">
        <f t="shared" si="295"/>
        <v>0</v>
      </c>
      <c r="AR413" s="111">
        <f t="shared" si="295"/>
        <v>0</v>
      </c>
      <c r="AS413" s="111">
        <f t="shared" si="295"/>
        <v>0</v>
      </c>
      <c r="AT413" s="111">
        <f t="shared" si="295"/>
        <v>0</v>
      </c>
      <c r="AU413" s="111">
        <f t="shared" si="295"/>
        <v>0</v>
      </c>
      <c r="AV413" s="111">
        <f t="shared" si="295"/>
        <v>0</v>
      </c>
      <c r="AW413" s="111">
        <f t="shared" si="295"/>
        <v>0</v>
      </c>
      <c r="AX413" s="111">
        <f t="shared" si="295"/>
        <v>0</v>
      </c>
      <c r="AY413" s="111">
        <f t="shared" si="295"/>
        <v>0</v>
      </c>
      <c r="AZ413" s="111">
        <f t="shared" si="295"/>
        <v>0</v>
      </c>
      <c r="BA413" s="111">
        <f t="shared" si="295"/>
        <v>0</v>
      </c>
      <c r="BB413" s="111">
        <f t="shared" si="295"/>
        <v>0</v>
      </c>
      <c r="BC413" s="111">
        <f t="shared" si="295"/>
        <v>0</v>
      </c>
      <c r="BD413" s="111">
        <f t="shared" si="295"/>
        <v>0</v>
      </c>
      <c r="BE413" s="111">
        <f t="shared" si="295"/>
        <v>0</v>
      </c>
      <c r="BF413" s="111">
        <f t="shared" si="295"/>
        <v>0</v>
      </c>
      <c r="BG413" s="111">
        <f t="shared" si="295"/>
        <v>0</v>
      </c>
      <c r="BH413" s="111">
        <f t="shared" si="295"/>
        <v>0</v>
      </c>
      <c r="BI413" s="111">
        <f t="shared" si="295"/>
        <v>0</v>
      </c>
      <c r="BJ413" s="111">
        <f t="shared" si="295"/>
        <v>0</v>
      </c>
      <c r="BK413" s="111">
        <f t="shared" si="295"/>
        <v>0</v>
      </c>
      <c r="BL413" s="111">
        <f t="shared" si="295"/>
        <v>0</v>
      </c>
      <c r="BM413" s="111">
        <f t="shared" si="295"/>
        <v>0</v>
      </c>
      <c r="BN413" s="111">
        <f t="shared" si="295"/>
        <v>0</v>
      </c>
      <c r="BO413" s="111">
        <f t="shared" si="295"/>
        <v>0</v>
      </c>
      <c r="BP413" s="111">
        <f t="shared" si="295"/>
        <v>0</v>
      </c>
      <c r="BQ413" s="111">
        <f t="shared" si="295"/>
        <v>0</v>
      </c>
      <c r="BR413" s="111">
        <f t="shared" si="295"/>
        <v>0</v>
      </c>
      <c r="BS413" s="111">
        <f t="shared" si="295"/>
        <v>0</v>
      </c>
      <c r="BT413" s="111">
        <f t="shared" si="294"/>
        <v>0</v>
      </c>
      <c r="BU413" s="111">
        <f t="shared" si="291"/>
        <v>0</v>
      </c>
      <c r="BV413" s="111">
        <f t="shared" si="291"/>
        <v>0</v>
      </c>
      <c r="BW413" s="111">
        <f t="shared" si="291"/>
        <v>0</v>
      </c>
      <c r="BX413" s="111">
        <f t="shared" si="291"/>
        <v>0</v>
      </c>
      <c r="BY413" s="111">
        <f t="shared" si="291"/>
        <v>0</v>
      </c>
      <c r="BZ413" s="111">
        <f t="shared" si="291"/>
        <v>0</v>
      </c>
      <c r="CA413" s="111">
        <f t="shared" si="291"/>
        <v>0</v>
      </c>
      <c r="CB413" s="111">
        <f t="shared" si="291"/>
        <v>0</v>
      </c>
      <c r="CC413" s="111">
        <f t="shared" si="291"/>
        <v>0</v>
      </c>
      <c r="CD413" s="111">
        <f t="shared" si="291"/>
        <v>0</v>
      </c>
      <c r="CE413" s="111">
        <f t="shared" si="291"/>
        <v>0</v>
      </c>
      <c r="CF413" s="111">
        <f t="shared" si="291"/>
        <v>0</v>
      </c>
      <c r="CG413" s="111">
        <f t="shared" si="291"/>
        <v>0</v>
      </c>
      <c r="CH413" s="111">
        <f t="shared" si="291"/>
        <v>0</v>
      </c>
      <c r="CI413" s="111">
        <f t="shared" si="291"/>
        <v>0</v>
      </c>
      <c r="CJ413" s="111">
        <f t="shared" si="291"/>
        <v>0</v>
      </c>
      <c r="CK413" s="111">
        <f t="shared" si="291"/>
        <v>0</v>
      </c>
      <c r="CL413" s="111">
        <f t="shared" si="291"/>
        <v>0</v>
      </c>
      <c r="CM413" s="111">
        <f t="shared" si="291"/>
        <v>0</v>
      </c>
      <c r="CN413" s="111">
        <f t="shared" si="291"/>
        <v>0</v>
      </c>
      <c r="CO413" s="111">
        <f t="shared" si="291"/>
        <v>0</v>
      </c>
      <c r="CP413" s="111">
        <f t="shared" si="291"/>
        <v>0</v>
      </c>
      <c r="CQ413" s="111">
        <f t="shared" si="291"/>
        <v>0</v>
      </c>
      <c r="CR413" s="111">
        <f t="shared" si="291"/>
        <v>0</v>
      </c>
      <c r="CS413" s="111">
        <f t="shared" si="291"/>
        <v>0</v>
      </c>
      <c r="CT413" s="111">
        <f t="shared" si="291"/>
        <v>0</v>
      </c>
      <c r="CU413" s="111">
        <f t="shared" si="291"/>
        <v>0</v>
      </c>
      <c r="CV413" s="111">
        <f t="shared" si="291"/>
        <v>0</v>
      </c>
      <c r="CW413" s="111">
        <f t="shared" si="291"/>
        <v>0</v>
      </c>
      <c r="CX413" s="111">
        <f t="shared" si="291"/>
        <v>0</v>
      </c>
      <c r="CY413" s="111">
        <f t="shared" si="291"/>
        <v>0</v>
      </c>
      <c r="CZ413" s="111">
        <f t="shared" si="291"/>
        <v>0</v>
      </c>
      <c r="DA413" s="111">
        <f t="shared" si="291"/>
        <v>0</v>
      </c>
      <c r="DB413" s="111">
        <f t="shared" si="291"/>
        <v>0</v>
      </c>
      <c r="DC413" s="111">
        <f t="shared" si="291"/>
        <v>0</v>
      </c>
      <c r="DD413" s="111">
        <f t="shared" si="291"/>
        <v>0</v>
      </c>
      <c r="DE413" s="111">
        <f t="shared" si="291"/>
        <v>0</v>
      </c>
      <c r="DF413" s="111">
        <f t="shared" si="291"/>
        <v>0</v>
      </c>
      <c r="DG413" s="111">
        <f t="shared" si="291"/>
        <v>0</v>
      </c>
      <c r="DH413" s="111">
        <f t="shared" si="291"/>
        <v>0</v>
      </c>
      <c r="DI413" s="111">
        <f t="shared" si="291"/>
        <v>0</v>
      </c>
      <c r="DJ413" s="111">
        <f t="shared" si="291"/>
        <v>0</v>
      </c>
      <c r="DK413" s="111">
        <f t="shared" si="291"/>
        <v>0</v>
      </c>
      <c r="DL413" s="111">
        <f t="shared" si="291"/>
        <v>0</v>
      </c>
      <c r="DM413" s="111">
        <f t="shared" si="291"/>
        <v>0</v>
      </c>
      <c r="DN413" s="111">
        <f t="shared" si="291"/>
        <v>0</v>
      </c>
      <c r="DO413" s="111">
        <f t="shared" si="291"/>
        <v>0</v>
      </c>
      <c r="DP413" s="111">
        <f t="shared" si="291"/>
        <v>0</v>
      </c>
      <c r="DQ413" s="111">
        <f t="shared" si="291"/>
        <v>0</v>
      </c>
      <c r="DR413" s="111">
        <f t="shared" si="291"/>
        <v>0</v>
      </c>
      <c r="DS413" s="111">
        <f t="shared" si="291"/>
        <v>0</v>
      </c>
      <c r="DT413" s="111">
        <f t="shared" si="291"/>
        <v>0</v>
      </c>
      <c r="DU413" s="111">
        <f t="shared" si="291"/>
        <v>0</v>
      </c>
      <c r="DV413" s="111">
        <f t="shared" si="291"/>
        <v>0</v>
      </c>
      <c r="DW413" s="111">
        <f t="shared" si="291"/>
        <v>0</v>
      </c>
      <c r="DX413" s="111">
        <f t="shared" si="291"/>
        <v>0</v>
      </c>
      <c r="DY413" s="111">
        <f t="shared" si="291"/>
        <v>0</v>
      </c>
      <c r="DZ413" s="111">
        <f t="shared" si="291"/>
        <v>0</v>
      </c>
      <c r="EA413" s="111">
        <f t="shared" si="291"/>
        <v>0</v>
      </c>
      <c r="EB413" s="111">
        <f t="shared" si="291"/>
        <v>0</v>
      </c>
      <c r="EC413" s="111">
        <f t="shared" si="291"/>
        <v>0</v>
      </c>
      <c r="ED413" s="111">
        <f t="shared" si="291"/>
        <v>0</v>
      </c>
      <c r="EE413" s="111">
        <f t="shared" si="293"/>
        <v>0</v>
      </c>
      <c r="EF413" s="111">
        <f t="shared" si="288"/>
        <v>0</v>
      </c>
      <c r="EG413" s="111">
        <f t="shared" si="288"/>
        <v>0</v>
      </c>
      <c r="EH413" s="111">
        <f t="shared" si="288"/>
        <v>0</v>
      </c>
      <c r="EI413" s="111">
        <f t="shared" si="288"/>
        <v>0</v>
      </c>
      <c r="EJ413" s="111">
        <f t="shared" si="288"/>
        <v>0</v>
      </c>
      <c r="EK413" s="111">
        <f t="shared" si="288"/>
        <v>0</v>
      </c>
      <c r="EL413" s="111">
        <f t="shared" si="288"/>
        <v>0</v>
      </c>
      <c r="EM413" s="111">
        <f t="shared" si="288"/>
        <v>0</v>
      </c>
      <c r="EN413" s="111">
        <f t="shared" si="288"/>
        <v>0</v>
      </c>
      <c r="EO413" s="111">
        <f t="shared" si="288"/>
        <v>0</v>
      </c>
      <c r="EP413" s="111">
        <f t="shared" si="288"/>
        <v>0</v>
      </c>
      <c r="EQ413" s="111">
        <f t="shared" si="288"/>
        <v>0</v>
      </c>
      <c r="ER413" s="111">
        <f t="shared" si="288"/>
        <v>0</v>
      </c>
      <c r="ES413" s="47"/>
      <c r="ET413" s="1"/>
    </row>
    <row r="414" spans="1:150" x14ac:dyDescent="0.35">
      <c r="A414" s="119"/>
      <c r="B414" s="3"/>
      <c r="C414" s="3"/>
      <c r="D414" s="3"/>
      <c r="E414" s="1"/>
      <c r="F414" s="1"/>
      <c r="G414" s="118">
        <v>190</v>
      </c>
      <c r="H414" s="111">
        <f t="shared" si="295"/>
        <v>0</v>
      </c>
      <c r="I414" s="111">
        <f t="shared" si="295"/>
        <v>0</v>
      </c>
      <c r="J414" s="111">
        <f t="shared" si="295"/>
        <v>0</v>
      </c>
      <c r="K414" s="111">
        <f t="shared" si="295"/>
        <v>0</v>
      </c>
      <c r="L414" s="111">
        <f t="shared" si="295"/>
        <v>0</v>
      </c>
      <c r="M414" s="111">
        <f t="shared" si="295"/>
        <v>0</v>
      </c>
      <c r="N414" s="111">
        <f t="shared" si="295"/>
        <v>0</v>
      </c>
      <c r="O414" s="111">
        <f t="shared" si="295"/>
        <v>0</v>
      </c>
      <c r="P414" s="111">
        <f t="shared" si="295"/>
        <v>0</v>
      </c>
      <c r="Q414" s="111">
        <f t="shared" si="295"/>
        <v>0</v>
      </c>
      <c r="R414" s="111">
        <f t="shared" si="295"/>
        <v>0</v>
      </c>
      <c r="S414" s="111">
        <f t="shared" si="295"/>
        <v>0</v>
      </c>
      <c r="T414" s="111">
        <f t="shared" si="295"/>
        <v>0</v>
      </c>
      <c r="U414" s="111">
        <f t="shared" si="295"/>
        <v>0</v>
      </c>
      <c r="V414" s="111">
        <f t="shared" si="295"/>
        <v>0</v>
      </c>
      <c r="W414" s="111">
        <f t="shared" si="295"/>
        <v>0</v>
      </c>
      <c r="X414" s="111">
        <f t="shared" si="295"/>
        <v>0</v>
      </c>
      <c r="Y414" s="111">
        <f t="shared" si="295"/>
        <v>0</v>
      </c>
      <c r="Z414" s="111">
        <f t="shared" si="295"/>
        <v>0</v>
      </c>
      <c r="AA414" s="111">
        <f t="shared" si="295"/>
        <v>0</v>
      </c>
      <c r="AB414" s="111">
        <f t="shared" si="295"/>
        <v>0</v>
      </c>
      <c r="AC414" s="111">
        <f t="shared" si="295"/>
        <v>0</v>
      </c>
      <c r="AD414" s="111">
        <f t="shared" si="295"/>
        <v>0</v>
      </c>
      <c r="AE414" s="111">
        <f t="shared" si="295"/>
        <v>0</v>
      </c>
      <c r="AF414" s="111">
        <f t="shared" si="295"/>
        <v>0</v>
      </c>
      <c r="AG414" s="111">
        <f t="shared" si="295"/>
        <v>0</v>
      </c>
      <c r="AH414" s="111">
        <f t="shared" si="295"/>
        <v>0</v>
      </c>
      <c r="AI414" s="111">
        <f t="shared" si="295"/>
        <v>0</v>
      </c>
      <c r="AJ414" s="111">
        <f t="shared" si="295"/>
        <v>0</v>
      </c>
      <c r="AK414" s="111">
        <f t="shared" si="295"/>
        <v>0</v>
      </c>
      <c r="AL414" s="111">
        <f t="shared" si="295"/>
        <v>0</v>
      </c>
      <c r="AM414" s="111">
        <f t="shared" si="295"/>
        <v>0</v>
      </c>
      <c r="AN414" s="111">
        <f t="shared" si="295"/>
        <v>0</v>
      </c>
      <c r="AO414" s="111">
        <f t="shared" si="295"/>
        <v>0</v>
      </c>
      <c r="AP414" s="111">
        <f t="shared" si="295"/>
        <v>0</v>
      </c>
      <c r="AQ414" s="111">
        <f t="shared" si="295"/>
        <v>0</v>
      </c>
      <c r="AR414" s="111">
        <f t="shared" si="295"/>
        <v>0</v>
      </c>
      <c r="AS414" s="111">
        <f t="shared" si="295"/>
        <v>0</v>
      </c>
      <c r="AT414" s="111">
        <f t="shared" si="295"/>
        <v>0</v>
      </c>
      <c r="AU414" s="111">
        <f t="shared" si="295"/>
        <v>0</v>
      </c>
      <c r="AV414" s="111">
        <f t="shared" si="295"/>
        <v>0</v>
      </c>
      <c r="AW414" s="111">
        <f t="shared" si="295"/>
        <v>0</v>
      </c>
      <c r="AX414" s="111">
        <f t="shared" si="295"/>
        <v>0</v>
      </c>
      <c r="AY414" s="111">
        <f t="shared" si="295"/>
        <v>0</v>
      </c>
      <c r="AZ414" s="111">
        <f t="shared" si="295"/>
        <v>0</v>
      </c>
      <c r="BA414" s="111">
        <f t="shared" si="295"/>
        <v>0</v>
      </c>
      <c r="BB414" s="111">
        <f t="shared" si="295"/>
        <v>0</v>
      </c>
      <c r="BC414" s="111">
        <f t="shared" si="295"/>
        <v>0</v>
      </c>
      <c r="BD414" s="111">
        <f t="shared" si="295"/>
        <v>0</v>
      </c>
      <c r="BE414" s="111">
        <f t="shared" si="295"/>
        <v>0</v>
      </c>
      <c r="BF414" s="111">
        <f t="shared" si="295"/>
        <v>0</v>
      </c>
      <c r="BG414" s="111">
        <f t="shared" si="295"/>
        <v>0</v>
      </c>
      <c r="BH414" s="111">
        <f t="shared" si="295"/>
        <v>0</v>
      </c>
      <c r="BI414" s="111">
        <f t="shared" si="295"/>
        <v>0</v>
      </c>
      <c r="BJ414" s="111">
        <f t="shared" si="295"/>
        <v>0</v>
      </c>
      <c r="BK414" s="111">
        <f t="shared" si="295"/>
        <v>0</v>
      </c>
      <c r="BL414" s="111">
        <f t="shared" si="295"/>
        <v>0</v>
      </c>
      <c r="BM414" s="111">
        <f t="shared" si="295"/>
        <v>0</v>
      </c>
      <c r="BN414" s="111">
        <f t="shared" si="295"/>
        <v>0</v>
      </c>
      <c r="BO414" s="111">
        <f t="shared" si="295"/>
        <v>0</v>
      </c>
      <c r="BP414" s="111">
        <f t="shared" si="295"/>
        <v>0</v>
      </c>
      <c r="BQ414" s="111">
        <f t="shared" si="295"/>
        <v>0</v>
      </c>
      <c r="BR414" s="111">
        <f t="shared" si="295"/>
        <v>0</v>
      </c>
      <c r="BS414" s="111">
        <f t="shared" si="295"/>
        <v>0</v>
      </c>
      <c r="BT414" s="111">
        <f t="shared" si="294"/>
        <v>0</v>
      </c>
      <c r="BU414" s="111">
        <f t="shared" si="291"/>
        <v>0</v>
      </c>
      <c r="BV414" s="111">
        <f t="shared" si="291"/>
        <v>0</v>
      </c>
      <c r="BW414" s="111">
        <f t="shared" si="291"/>
        <v>0</v>
      </c>
      <c r="BX414" s="111">
        <f t="shared" si="291"/>
        <v>0</v>
      </c>
      <c r="BY414" s="111">
        <f t="shared" si="291"/>
        <v>0</v>
      </c>
      <c r="BZ414" s="111">
        <f t="shared" si="291"/>
        <v>1</v>
      </c>
      <c r="CA414" s="111">
        <f t="shared" si="291"/>
        <v>1</v>
      </c>
      <c r="CB414" s="111">
        <f t="shared" si="291"/>
        <v>1</v>
      </c>
      <c r="CC414" s="111">
        <f t="shared" si="291"/>
        <v>1</v>
      </c>
      <c r="CD414" s="111">
        <f t="shared" si="291"/>
        <v>1</v>
      </c>
      <c r="CE414" s="111">
        <f t="shared" si="291"/>
        <v>1</v>
      </c>
      <c r="CF414" s="111">
        <f t="shared" si="291"/>
        <v>1</v>
      </c>
      <c r="CG414" s="111">
        <f t="shared" si="291"/>
        <v>1</v>
      </c>
      <c r="CH414" s="111">
        <f t="shared" si="291"/>
        <v>1</v>
      </c>
      <c r="CI414" s="111">
        <f t="shared" si="291"/>
        <v>1</v>
      </c>
      <c r="CJ414" s="111">
        <f t="shared" si="291"/>
        <v>1</v>
      </c>
      <c r="CK414" s="111">
        <f t="shared" si="291"/>
        <v>1</v>
      </c>
      <c r="CL414" s="111">
        <f t="shared" si="291"/>
        <v>1</v>
      </c>
      <c r="CM414" s="111">
        <f t="shared" si="291"/>
        <v>1</v>
      </c>
      <c r="CN414" s="111">
        <f t="shared" si="291"/>
        <v>1</v>
      </c>
      <c r="CO414" s="111">
        <f t="shared" si="291"/>
        <v>1</v>
      </c>
      <c r="CP414" s="111">
        <f t="shared" si="291"/>
        <v>1</v>
      </c>
      <c r="CQ414" s="111">
        <f t="shared" si="291"/>
        <v>1</v>
      </c>
      <c r="CR414" s="111">
        <f t="shared" si="291"/>
        <v>1</v>
      </c>
      <c r="CS414" s="111">
        <f t="shared" si="291"/>
        <v>1</v>
      </c>
      <c r="CT414" s="111">
        <f t="shared" si="291"/>
        <v>1</v>
      </c>
      <c r="CU414" s="111">
        <f t="shared" si="291"/>
        <v>1</v>
      </c>
      <c r="CV414" s="111">
        <f t="shared" si="291"/>
        <v>1</v>
      </c>
      <c r="CW414" s="111">
        <f t="shared" si="291"/>
        <v>1</v>
      </c>
      <c r="CX414" s="111">
        <f t="shared" si="291"/>
        <v>1</v>
      </c>
      <c r="CY414" s="111">
        <f t="shared" si="291"/>
        <v>1</v>
      </c>
      <c r="CZ414" s="111">
        <f t="shared" si="291"/>
        <v>1</v>
      </c>
      <c r="DA414" s="111">
        <f t="shared" si="291"/>
        <v>1</v>
      </c>
      <c r="DB414" s="111">
        <f t="shared" si="291"/>
        <v>1</v>
      </c>
      <c r="DC414" s="111">
        <f t="shared" si="291"/>
        <v>1</v>
      </c>
      <c r="DD414" s="111">
        <f t="shared" si="291"/>
        <v>1</v>
      </c>
      <c r="DE414" s="111">
        <f t="shared" si="291"/>
        <v>1</v>
      </c>
      <c r="DF414" s="111">
        <f t="shared" si="291"/>
        <v>1</v>
      </c>
      <c r="DG414" s="111">
        <f t="shared" si="291"/>
        <v>1</v>
      </c>
      <c r="DH414" s="111">
        <f t="shared" si="291"/>
        <v>1</v>
      </c>
      <c r="DI414" s="111">
        <f t="shared" si="291"/>
        <v>1</v>
      </c>
      <c r="DJ414" s="111">
        <f t="shared" si="291"/>
        <v>1</v>
      </c>
      <c r="DK414" s="111">
        <f t="shared" si="291"/>
        <v>1</v>
      </c>
      <c r="DL414" s="111">
        <f t="shared" si="291"/>
        <v>1</v>
      </c>
      <c r="DM414" s="111">
        <f t="shared" si="291"/>
        <v>1</v>
      </c>
      <c r="DN414" s="111">
        <f t="shared" si="291"/>
        <v>1</v>
      </c>
      <c r="DO414" s="111">
        <f t="shared" si="291"/>
        <v>1</v>
      </c>
      <c r="DP414" s="111">
        <f t="shared" si="291"/>
        <v>1</v>
      </c>
      <c r="DQ414" s="111">
        <f t="shared" si="291"/>
        <v>1</v>
      </c>
      <c r="DR414" s="111">
        <f t="shared" si="291"/>
        <v>1</v>
      </c>
      <c r="DS414" s="111">
        <f t="shared" si="291"/>
        <v>1</v>
      </c>
      <c r="DT414" s="111">
        <f t="shared" si="291"/>
        <v>1</v>
      </c>
      <c r="DU414" s="111">
        <f t="shared" si="291"/>
        <v>1</v>
      </c>
      <c r="DV414" s="111">
        <f t="shared" si="291"/>
        <v>1</v>
      </c>
      <c r="DW414" s="111">
        <f t="shared" si="291"/>
        <v>1</v>
      </c>
      <c r="DX414" s="111">
        <f t="shared" si="291"/>
        <v>1</v>
      </c>
      <c r="DY414" s="111">
        <f t="shared" si="291"/>
        <v>1</v>
      </c>
      <c r="DZ414" s="111">
        <f t="shared" si="291"/>
        <v>1</v>
      </c>
      <c r="EA414" s="111">
        <f t="shared" si="291"/>
        <v>1</v>
      </c>
      <c r="EB414" s="111">
        <f t="shared" si="291"/>
        <v>1</v>
      </c>
      <c r="EC414" s="111">
        <f t="shared" si="291"/>
        <v>1</v>
      </c>
      <c r="ED414" s="111">
        <f t="shared" si="291"/>
        <v>1</v>
      </c>
      <c r="EE414" s="111">
        <f t="shared" si="293"/>
        <v>1</v>
      </c>
      <c r="EF414" s="111">
        <f t="shared" si="288"/>
        <v>1</v>
      </c>
      <c r="EG414" s="111">
        <f t="shared" si="288"/>
        <v>1</v>
      </c>
      <c r="EH414" s="111">
        <f t="shared" si="288"/>
        <v>1</v>
      </c>
      <c r="EI414" s="111">
        <f t="shared" si="288"/>
        <v>1</v>
      </c>
      <c r="EJ414" s="111">
        <f t="shared" si="288"/>
        <v>1</v>
      </c>
      <c r="EK414" s="111">
        <f t="shared" si="288"/>
        <v>1</v>
      </c>
      <c r="EL414" s="111">
        <f t="shared" si="288"/>
        <v>1</v>
      </c>
      <c r="EM414" s="111">
        <f t="shared" si="288"/>
        <v>1</v>
      </c>
      <c r="EN414" s="111">
        <f t="shared" si="288"/>
        <v>1</v>
      </c>
      <c r="EO414" s="111">
        <f t="shared" si="288"/>
        <v>1</v>
      </c>
      <c r="EP414" s="111">
        <f t="shared" si="288"/>
        <v>1</v>
      </c>
      <c r="EQ414" s="111">
        <f t="shared" si="288"/>
        <v>1</v>
      </c>
      <c r="ER414" s="111">
        <f t="shared" si="288"/>
        <v>1</v>
      </c>
      <c r="ES414" s="47"/>
      <c r="ET414" s="1"/>
    </row>
    <row r="415" spans="1:150" x14ac:dyDescent="0.35">
      <c r="A415" s="119"/>
      <c r="B415" s="3"/>
      <c r="C415" s="3"/>
      <c r="D415" s="3"/>
      <c r="E415" s="1"/>
      <c r="F415" s="1"/>
      <c r="G415" s="118">
        <v>191</v>
      </c>
      <c r="H415" s="111">
        <f t="shared" si="295"/>
        <v>0</v>
      </c>
      <c r="I415" s="111">
        <f t="shared" si="295"/>
        <v>0</v>
      </c>
      <c r="J415" s="111">
        <f t="shared" si="295"/>
        <v>0</v>
      </c>
      <c r="K415" s="111">
        <f t="shared" si="295"/>
        <v>0</v>
      </c>
      <c r="L415" s="111">
        <f t="shared" si="295"/>
        <v>0</v>
      </c>
      <c r="M415" s="111">
        <f t="shared" si="295"/>
        <v>0</v>
      </c>
      <c r="N415" s="111">
        <f t="shared" si="295"/>
        <v>0</v>
      </c>
      <c r="O415" s="111">
        <f t="shared" si="295"/>
        <v>0</v>
      </c>
      <c r="P415" s="111">
        <f t="shared" si="295"/>
        <v>0</v>
      </c>
      <c r="Q415" s="111">
        <f t="shared" si="295"/>
        <v>0</v>
      </c>
      <c r="R415" s="111">
        <f t="shared" si="295"/>
        <v>0</v>
      </c>
      <c r="S415" s="111">
        <f t="shared" si="295"/>
        <v>0</v>
      </c>
      <c r="T415" s="111">
        <f t="shared" si="295"/>
        <v>0</v>
      </c>
      <c r="U415" s="111">
        <f t="shared" si="295"/>
        <v>0</v>
      </c>
      <c r="V415" s="111">
        <f t="shared" si="295"/>
        <v>0</v>
      </c>
      <c r="W415" s="111">
        <f t="shared" si="295"/>
        <v>0</v>
      </c>
      <c r="X415" s="111">
        <f t="shared" si="295"/>
        <v>0</v>
      </c>
      <c r="Y415" s="111">
        <f t="shared" si="295"/>
        <v>0</v>
      </c>
      <c r="Z415" s="111">
        <f t="shared" si="295"/>
        <v>0</v>
      </c>
      <c r="AA415" s="111">
        <f t="shared" si="295"/>
        <v>0</v>
      </c>
      <c r="AB415" s="111">
        <f t="shared" si="295"/>
        <v>0</v>
      </c>
      <c r="AC415" s="111">
        <f t="shared" si="295"/>
        <v>0</v>
      </c>
      <c r="AD415" s="111">
        <f t="shared" si="295"/>
        <v>0</v>
      </c>
      <c r="AE415" s="111">
        <f t="shared" si="295"/>
        <v>0</v>
      </c>
      <c r="AF415" s="111">
        <f t="shared" si="295"/>
        <v>0</v>
      </c>
      <c r="AG415" s="111">
        <f t="shared" si="295"/>
        <v>0</v>
      </c>
      <c r="AH415" s="111">
        <f t="shared" si="295"/>
        <v>0</v>
      </c>
      <c r="AI415" s="111">
        <f t="shared" si="295"/>
        <v>0</v>
      </c>
      <c r="AJ415" s="111">
        <f t="shared" si="295"/>
        <v>0</v>
      </c>
      <c r="AK415" s="111">
        <f t="shared" si="295"/>
        <v>0</v>
      </c>
      <c r="AL415" s="111">
        <f t="shared" si="295"/>
        <v>0</v>
      </c>
      <c r="AM415" s="111">
        <f t="shared" si="295"/>
        <v>0</v>
      </c>
      <c r="AN415" s="111">
        <f t="shared" si="295"/>
        <v>0</v>
      </c>
      <c r="AO415" s="111">
        <f t="shared" si="295"/>
        <v>0</v>
      </c>
      <c r="AP415" s="111">
        <f t="shared" si="295"/>
        <v>0</v>
      </c>
      <c r="AQ415" s="111">
        <f t="shared" si="295"/>
        <v>0</v>
      </c>
      <c r="AR415" s="111">
        <f t="shared" si="295"/>
        <v>0</v>
      </c>
      <c r="AS415" s="111">
        <f t="shared" si="295"/>
        <v>0</v>
      </c>
      <c r="AT415" s="111">
        <f t="shared" si="295"/>
        <v>0</v>
      </c>
      <c r="AU415" s="111">
        <f t="shared" si="295"/>
        <v>0</v>
      </c>
      <c r="AV415" s="111">
        <f t="shared" si="295"/>
        <v>0</v>
      </c>
      <c r="AW415" s="111">
        <f t="shared" si="295"/>
        <v>0</v>
      </c>
      <c r="AX415" s="111">
        <f t="shared" si="295"/>
        <v>0</v>
      </c>
      <c r="AY415" s="111">
        <f t="shared" si="295"/>
        <v>0</v>
      </c>
      <c r="AZ415" s="111">
        <f t="shared" si="295"/>
        <v>0</v>
      </c>
      <c r="BA415" s="111">
        <f t="shared" si="295"/>
        <v>0</v>
      </c>
      <c r="BB415" s="111">
        <f t="shared" si="295"/>
        <v>0</v>
      </c>
      <c r="BC415" s="111">
        <f t="shared" si="295"/>
        <v>0</v>
      </c>
      <c r="BD415" s="111">
        <f t="shared" si="295"/>
        <v>0</v>
      </c>
      <c r="BE415" s="111">
        <f t="shared" si="295"/>
        <v>0</v>
      </c>
      <c r="BF415" s="111">
        <f t="shared" si="295"/>
        <v>0</v>
      </c>
      <c r="BG415" s="111">
        <f t="shared" si="295"/>
        <v>0</v>
      </c>
      <c r="BH415" s="111">
        <f t="shared" si="295"/>
        <v>0</v>
      </c>
      <c r="BI415" s="111">
        <f t="shared" si="295"/>
        <v>0</v>
      </c>
      <c r="BJ415" s="111">
        <f t="shared" si="295"/>
        <v>0</v>
      </c>
      <c r="BK415" s="111">
        <f t="shared" si="295"/>
        <v>0</v>
      </c>
      <c r="BL415" s="111">
        <f t="shared" si="295"/>
        <v>0</v>
      </c>
      <c r="BM415" s="111">
        <f t="shared" si="295"/>
        <v>0</v>
      </c>
      <c r="BN415" s="111">
        <f t="shared" si="295"/>
        <v>0</v>
      </c>
      <c r="BO415" s="111">
        <f t="shared" si="295"/>
        <v>0</v>
      </c>
      <c r="BP415" s="111">
        <f t="shared" si="295"/>
        <v>0</v>
      </c>
      <c r="BQ415" s="111">
        <f t="shared" si="295"/>
        <v>0</v>
      </c>
      <c r="BR415" s="111">
        <f t="shared" si="295"/>
        <v>0</v>
      </c>
      <c r="BS415" s="111">
        <f t="shared" si="295"/>
        <v>0</v>
      </c>
      <c r="BT415" s="111">
        <f t="shared" si="294"/>
        <v>0</v>
      </c>
      <c r="BU415" s="111">
        <f t="shared" si="294"/>
        <v>0</v>
      </c>
      <c r="BV415" s="111">
        <f t="shared" si="294"/>
        <v>0</v>
      </c>
      <c r="BW415" s="111">
        <f t="shared" si="294"/>
        <v>0</v>
      </c>
      <c r="BX415" s="111">
        <f t="shared" si="294"/>
        <v>0</v>
      </c>
      <c r="BY415" s="111">
        <f t="shared" si="294"/>
        <v>0</v>
      </c>
      <c r="BZ415" s="111">
        <f t="shared" si="294"/>
        <v>0</v>
      </c>
      <c r="CA415" s="111">
        <f t="shared" si="294"/>
        <v>0</v>
      </c>
      <c r="CB415" s="111">
        <f t="shared" si="294"/>
        <v>0</v>
      </c>
      <c r="CC415" s="111">
        <f t="shared" si="294"/>
        <v>0</v>
      </c>
      <c r="CD415" s="111">
        <f t="shared" si="294"/>
        <v>0</v>
      </c>
      <c r="CE415" s="111">
        <f t="shared" si="294"/>
        <v>0</v>
      </c>
      <c r="CF415" s="111">
        <f t="shared" si="294"/>
        <v>0</v>
      </c>
      <c r="CG415" s="111">
        <f t="shared" si="294"/>
        <v>0</v>
      </c>
      <c r="CH415" s="111">
        <f t="shared" si="294"/>
        <v>0</v>
      </c>
      <c r="CI415" s="111">
        <f t="shared" si="294"/>
        <v>0</v>
      </c>
      <c r="CJ415" s="111">
        <f t="shared" si="294"/>
        <v>0</v>
      </c>
      <c r="CK415" s="111">
        <f t="shared" si="294"/>
        <v>0</v>
      </c>
      <c r="CL415" s="111">
        <f t="shared" si="294"/>
        <v>0</v>
      </c>
      <c r="CM415" s="111">
        <f t="shared" si="294"/>
        <v>0</v>
      </c>
      <c r="CN415" s="111">
        <f t="shared" si="294"/>
        <v>0</v>
      </c>
      <c r="CO415" s="111">
        <f t="shared" si="294"/>
        <v>0</v>
      </c>
      <c r="CP415" s="111">
        <f t="shared" si="294"/>
        <v>0</v>
      </c>
      <c r="CQ415" s="111">
        <f t="shared" si="294"/>
        <v>0</v>
      </c>
      <c r="CR415" s="111">
        <f t="shared" si="294"/>
        <v>0</v>
      </c>
      <c r="CS415" s="111">
        <f t="shared" si="294"/>
        <v>0</v>
      </c>
      <c r="CT415" s="111">
        <f t="shared" si="294"/>
        <v>0</v>
      </c>
      <c r="CU415" s="111">
        <f t="shared" si="294"/>
        <v>0</v>
      </c>
      <c r="CV415" s="111">
        <f t="shared" si="294"/>
        <v>0</v>
      </c>
      <c r="CW415" s="111">
        <f t="shared" si="294"/>
        <v>0</v>
      </c>
      <c r="CX415" s="111">
        <f t="shared" si="294"/>
        <v>0</v>
      </c>
      <c r="CY415" s="111">
        <f t="shared" si="294"/>
        <v>0</v>
      </c>
      <c r="CZ415" s="111">
        <f t="shared" si="294"/>
        <v>0</v>
      </c>
      <c r="DA415" s="111">
        <f t="shared" si="294"/>
        <v>0</v>
      </c>
      <c r="DB415" s="111">
        <f t="shared" si="294"/>
        <v>0</v>
      </c>
      <c r="DC415" s="111">
        <f t="shared" si="294"/>
        <v>1</v>
      </c>
      <c r="DD415" s="111">
        <f t="shared" si="294"/>
        <v>1</v>
      </c>
      <c r="DE415" s="111">
        <f t="shared" si="294"/>
        <v>1</v>
      </c>
      <c r="DF415" s="111">
        <f t="shared" si="294"/>
        <v>1</v>
      </c>
      <c r="DG415" s="111">
        <f t="shared" si="294"/>
        <v>1</v>
      </c>
      <c r="DH415" s="111">
        <f t="shared" si="294"/>
        <v>1</v>
      </c>
      <c r="DI415" s="111">
        <f t="shared" si="294"/>
        <v>1</v>
      </c>
      <c r="DJ415" s="111">
        <f t="shared" si="294"/>
        <v>1</v>
      </c>
      <c r="DK415" s="111">
        <f t="shared" si="294"/>
        <v>1</v>
      </c>
      <c r="DL415" s="111">
        <f t="shared" si="294"/>
        <v>1</v>
      </c>
      <c r="DM415" s="111">
        <f t="shared" si="294"/>
        <v>1</v>
      </c>
      <c r="DN415" s="111">
        <f t="shared" si="294"/>
        <v>1</v>
      </c>
      <c r="DO415" s="111">
        <f t="shared" si="294"/>
        <v>1</v>
      </c>
      <c r="DP415" s="111">
        <f t="shared" si="294"/>
        <v>1</v>
      </c>
      <c r="DQ415" s="111">
        <f t="shared" si="294"/>
        <v>1</v>
      </c>
      <c r="DR415" s="111">
        <f t="shared" si="294"/>
        <v>1</v>
      </c>
      <c r="DS415" s="111">
        <f t="shared" si="294"/>
        <v>1</v>
      </c>
      <c r="DT415" s="111">
        <f t="shared" si="294"/>
        <v>1</v>
      </c>
      <c r="DU415" s="111">
        <f t="shared" si="294"/>
        <v>1</v>
      </c>
      <c r="DV415" s="111">
        <f t="shared" si="294"/>
        <v>1</v>
      </c>
      <c r="DW415" s="111">
        <f t="shared" si="294"/>
        <v>1</v>
      </c>
      <c r="DX415" s="111">
        <f t="shared" si="294"/>
        <v>1</v>
      </c>
      <c r="DY415" s="111">
        <f t="shared" si="294"/>
        <v>1</v>
      </c>
      <c r="DZ415" s="111">
        <f t="shared" si="294"/>
        <v>1</v>
      </c>
      <c r="EA415" s="111">
        <f t="shared" si="294"/>
        <v>1</v>
      </c>
      <c r="EB415" s="111">
        <f t="shared" si="294"/>
        <v>1</v>
      </c>
      <c r="EC415" s="111">
        <f t="shared" si="294"/>
        <v>1</v>
      </c>
      <c r="ED415" s="111">
        <f t="shared" si="294"/>
        <v>1</v>
      </c>
      <c r="EE415" s="111">
        <f t="shared" si="293"/>
        <v>1</v>
      </c>
      <c r="EF415" s="111">
        <f t="shared" si="288"/>
        <v>1</v>
      </c>
      <c r="EG415" s="111">
        <f t="shared" si="288"/>
        <v>1</v>
      </c>
      <c r="EH415" s="111">
        <f t="shared" si="288"/>
        <v>1</v>
      </c>
      <c r="EI415" s="111">
        <f t="shared" si="288"/>
        <v>1</v>
      </c>
      <c r="EJ415" s="111">
        <f t="shared" si="288"/>
        <v>1</v>
      </c>
      <c r="EK415" s="111">
        <f t="shared" si="288"/>
        <v>1</v>
      </c>
      <c r="EL415" s="111">
        <f t="shared" si="288"/>
        <v>1</v>
      </c>
      <c r="EM415" s="111">
        <f t="shared" si="288"/>
        <v>1</v>
      </c>
      <c r="EN415" s="111">
        <f t="shared" si="288"/>
        <v>1</v>
      </c>
      <c r="EO415" s="111">
        <f t="shared" si="288"/>
        <v>1</v>
      </c>
      <c r="EP415" s="111">
        <f t="shared" si="288"/>
        <v>1</v>
      </c>
      <c r="EQ415" s="111">
        <f t="shared" si="288"/>
        <v>1</v>
      </c>
      <c r="ER415" s="111">
        <f t="shared" si="288"/>
        <v>1</v>
      </c>
      <c r="ES415" s="47"/>
      <c r="ET415" s="1"/>
    </row>
    <row r="416" spans="1:150" x14ac:dyDescent="0.35">
      <c r="A416" s="119"/>
      <c r="B416" s="3"/>
      <c r="C416" s="3"/>
      <c r="D416" s="3"/>
      <c r="E416" s="1"/>
      <c r="F416" s="1"/>
      <c r="G416" s="118">
        <v>192</v>
      </c>
      <c r="H416" s="111">
        <f t="shared" si="295"/>
        <v>0</v>
      </c>
      <c r="I416" s="111">
        <f t="shared" si="295"/>
        <v>0</v>
      </c>
      <c r="J416" s="111">
        <f t="shared" si="295"/>
        <v>0</v>
      </c>
      <c r="K416" s="111">
        <f t="shared" si="295"/>
        <v>0</v>
      </c>
      <c r="L416" s="111">
        <f t="shared" si="295"/>
        <v>0</v>
      </c>
      <c r="M416" s="111">
        <f t="shared" si="295"/>
        <v>0</v>
      </c>
      <c r="N416" s="111">
        <f t="shared" si="295"/>
        <v>0</v>
      </c>
      <c r="O416" s="111">
        <f t="shared" si="295"/>
        <v>0</v>
      </c>
      <c r="P416" s="111">
        <f t="shared" si="295"/>
        <v>0</v>
      </c>
      <c r="Q416" s="111">
        <f t="shared" si="295"/>
        <v>0</v>
      </c>
      <c r="R416" s="111">
        <f t="shared" si="295"/>
        <v>0</v>
      </c>
      <c r="S416" s="111">
        <f t="shared" si="295"/>
        <v>0</v>
      </c>
      <c r="T416" s="111">
        <f t="shared" si="295"/>
        <v>0</v>
      </c>
      <c r="U416" s="111">
        <f t="shared" si="295"/>
        <v>0</v>
      </c>
      <c r="V416" s="111">
        <f t="shared" si="295"/>
        <v>0</v>
      </c>
      <c r="W416" s="111">
        <f t="shared" si="295"/>
        <v>0</v>
      </c>
      <c r="X416" s="111">
        <f t="shared" si="295"/>
        <v>0</v>
      </c>
      <c r="Y416" s="111">
        <f t="shared" si="295"/>
        <v>0</v>
      </c>
      <c r="Z416" s="111">
        <f t="shared" si="295"/>
        <v>0</v>
      </c>
      <c r="AA416" s="111">
        <f t="shared" si="295"/>
        <v>0</v>
      </c>
      <c r="AB416" s="111">
        <f t="shared" si="295"/>
        <v>0</v>
      </c>
      <c r="AC416" s="111">
        <f t="shared" si="295"/>
        <v>0</v>
      </c>
      <c r="AD416" s="111">
        <f t="shared" si="295"/>
        <v>0</v>
      </c>
      <c r="AE416" s="111">
        <f t="shared" si="295"/>
        <v>0</v>
      </c>
      <c r="AF416" s="111">
        <f t="shared" si="295"/>
        <v>0</v>
      </c>
      <c r="AG416" s="111">
        <f t="shared" si="295"/>
        <v>0</v>
      </c>
      <c r="AH416" s="111">
        <f t="shared" si="295"/>
        <v>0</v>
      </c>
      <c r="AI416" s="111">
        <f t="shared" si="295"/>
        <v>0</v>
      </c>
      <c r="AJ416" s="111">
        <f t="shared" si="295"/>
        <v>0</v>
      </c>
      <c r="AK416" s="111">
        <f t="shared" si="295"/>
        <v>0</v>
      </c>
      <c r="AL416" s="111">
        <f t="shared" si="295"/>
        <v>0</v>
      </c>
      <c r="AM416" s="111">
        <f t="shared" si="295"/>
        <v>0</v>
      </c>
      <c r="AN416" s="111">
        <f t="shared" si="295"/>
        <v>0</v>
      </c>
      <c r="AO416" s="111">
        <f t="shared" si="295"/>
        <v>0</v>
      </c>
      <c r="AP416" s="111">
        <f t="shared" si="295"/>
        <v>0</v>
      </c>
      <c r="AQ416" s="111">
        <f t="shared" si="295"/>
        <v>0</v>
      </c>
      <c r="AR416" s="111">
        <f t="shared" si="295"/>
        <v>0</v>
      </c>
      <c r="AS416" s="111">
        <f t="shared" si="295"/>
        <v>0</v>
      </c>
      <c r="AT416" s="111">
        <f t="shared" si="295"/>
        <v>0</v>
      </c>
      <c r="AU416" s="111">
        <f t="shared" si="295"/>
        <v>0</v>
      </c>
      <c r="AV416" s="111">
        <f t="shared" si="295"/>
        <v>0</v>
      </c>
      <c r="AW416" s="111">
        <f t="shared" si="295"/>
        <v>0</v>
      </c>
      <c r="AX416" s="111">
        <f t="shared" si="295"/>
        <v>0</v>
      </c>
      <c r="AY416" s="111">
        <f t="shared" si="295"/>
        <v>0</v>
      </c>
      <c r="AZ416" s="111">
        <f t="shared" si="295"/>
        <v>0</v>
      </c>
      <c r="BA416" s="111">
        <f t="shared" si="295"/>
        <v>0</v>
      </c>
      <c r="BB416" s="111">
        <f t="shared" si="295"/>
        <v>0</v>
      </c>
      <c r="BC416" s="111">
        <f t="shared" si="295"/>
        <v>0</v>
      </c>
      <c r="BD416" s="111">
        <f t="shared" si="295"/>
        <v>0</v>
      </c>
      <c r="BE416" s="111">
        <f t="shared" si="295"/>
        <v>0</v>
      </c>
      <c r="BF416" s="111">
        <f t="shared" si="295"/>
        <v>0</v>
      </c>
      <c r="BG416" s="111">
        <f t="shared" si="295"/>
        <v>0</v>
      </c>
      <c r="BH416" s="111">
        <f t="shared" si="295"/>
        <v>0</v>
      </c>
      <c r="BI416" s="111">
        <f t="shared" si="295"/>
        <v>0</v>
      </c>
      <c r="BJ416" s="111">
        <f t="shared" si="295"/>
        <v>0</v>
      </c>
      <c r="BK416" s="111">
        <f t="shared" si="295"/>
        <v>0</v>
      </c>
      <c r="BL416" s="111">
        <f t="shared" si="295"/>
        <v>0</v>
      </c>
      <c r="BM416" s="111">
        <f t="shared" si="295"/>
        <v>0</v>
      </c>
      <c r="BN416" s="111">
        <f t="shared" si="295"/>
        <v>0</v>
      </c>
      <c r="BO416" s="111">
        <f t="shared" si="295"/>
        <v>0</v>
      </c>
      <c r="BP416" s="111">
        <f t="shared" si="295"/>
        <v>0</v>
      </c>
      <c r="BQ416" s="111">
        <f t="shared" si="295"/>
        <v>0</v>
      </c>
      <c r="BR416" s="111">
        <f t="shared" si="295"/>
        <v>0</v>
      </c>
      <c r="BS416" s="111">
        <f t="shared" ref="BS416:BT419" si="296">IF($D214&gt;BS$10, $F214, 0)</f>
        <v>0</v>
      </c>
      <c r="BT416" s="111">
        <f t="shared" si="296"/>
        <v>0</v>
      </c>
      <c r="BU416" s="111">
        <f t="shared" si="294"/>
        <v>0</v>
      </c>
      <c r="BV416" s="111">
        <f t="shared" si="294"/>
        <v>0</v>
      </c>
      <c r="BW416" s="111">
        <f t="shared" si="294"/>
        <v>0</v>
      </c>
      <c r="BX416" s="111">
        <f t="shared" si="294"/>
        <v>0</v>
      </c>
      <c r="BY416" s="111">
        <f t="shared" si="294"/>
        <v>0</v>
      </c>
      <c r="BZ416" s="111">
        <f t="shared" si="294"/>
        <v>0</v>
      </c>
      <c r="CA416" s="111">
        <f t="shared" si="294"/>
        <v>0</v>
      </c>
      <c r="CB416" s="111">
        <f t="shared" si="294"/>
        <v>0</v>
      </c>
      <c r="CC416" s="111">
        <f t="shared" si="294"/>
        <v>0</v>
      </c>
      <c r="CD416" s="111">
        <f t="shared" si="294"/>
        <v>0</v>
      </c>
      <c r="CE416" s="111">
        <f t="shared" si="294"/>
        <v>0</v>
      </c>
      <c r="CF416" s="111">
        <f t="shared" si="294"/>
        <v>0</v>
      </c>
      <c r="CG416" s="111">
        <f t="shared" si="294"/>
        <v>1</v>
      </c>
      <c r="CH416" s="111">
        <f t="shared" si="294"/>
        <v>1</v>
      </c>
      <c r="CI416" s="111">
        <f t="shared" si="294"/>
        <v>1</v>
      </c>
      <c r="CJ416" s="111">
        <f t="shared" si="294"/>
        <v>1</v>
      </c>
      <c r="CK416" s="111">
        <f t="shared" si="294"/>
        <v>1</v>
      </c>
      <c r="CL416" s="111">
        <f t="shared" si="294"/>
        <v>1</v>
      </c>
      <c r="CM416" s="111">
        <f t="shared" si="294"/>
        <v>1</v>
      </c>
      <c r="CN416" s="111">
        <f t="shared" si="294"/>
        <v>1</v>
      </c>
      <c r="CO416" s="111">
        <f t="shared" si="294"/>
        <v>1</v>
      </c>
      <c r="CP416" s="111">
        <f t="shared" si="294"/>
        <v>1</v>
      </c>
      <c r="CQ416" s="111">
        <f t="shared" si="294"/>
        <v>1</v>
      </c>
      <c r="CR416" s="111">
        <f t="shared" si="294"/>
        <v>1</v>
      </c>
      <c r="CS416" s="111">
        <f t="shared" si="294"/>
        <v>1</v>
      </c>
      <c r="CT416" s="111">
        <f t="shared" si="294"/>
        <v>1</v>
      </c>
      <c r="CU416" s="111">
        <f t="shared" si="294"/>
        <v>1</v>
      </c>
      <c r="CV416" s="111">
        <f t="shared" si="294"/>
        <v>1</v>
      </c>
      <c r="CW416" s="111">
        <f t="shared" si="294"/>
        <v>1</v>
      </c>
      <c r="CX416" s="111">
        <f t="shared" si="294"/>
        <v>1</v>
      </c>
      <c r="CY416" s="111">
        <f t="shared" si="294"/>
        <v>1</v>
      </c>
      <c r="CZ416" s="111">
        <f t="shared" si="294"/>
        <v>1</v>
      </c>
      <c r="DA416" s="111">
        <f t="shared" si="294"/>
        <v>1</v>
      </c>
      <c r="DB416" s="111">
        <f t="shared" si="294"/>
        <v>1</v>
      </c>
      <c r="DC416" s="111">
        <f t="shared" si="294"/>
        <v>1</v>
      </c>
      <c r="DD416" s="111">
        <f t="shared" si="294"/>
        <v>1</v>
      </c>
      <c r="DE416" s="111">
        <f t="shared" si="294"/>
        <v>1</v>
      </c>
      <c r="DF416" s="111">
        <f t="shared" si="294"/>
        <v>1</v>
      </c>
      <c r="DG416" s="111">
        <f t="shared" si="294"/>
        <v>1</v>
      </c>
      <c r="DH416" s="111">
        <f t="shared" si="294"/>
        <v>1</v>
      </c>
      <c r="DI416" s="111">
        <f t="shared" si="294"/>
        <v>1</v>
      </c>
      <c r="DJ416" s="111">
        <f t="shared" si="294"/>
        <v>1</v>
      </c>
      <c r="DK416" s="111">
        <f t="shared" si="294"/>
        <v>1</v>
      </c>
      <c r="DL416" s="111">
        <f t="shared" si="294"/>
        <v>1</v>
      </c>
      <c r="DM416" s="111">
        <f t="shared" si="294"/>
        <v>1</v>
      </c>
      <c r="DN416" s="111">
        <f t="shared" si="294"/>
        <v>1</v>
      </c>
      <c r="DO416" s="111">
        <f t="shared" si="294"/>
        <v>1</v>
      </c>
      <c r="DP416" s="111">
        <f t="shared" si="294"/>
        <v>1</v>
      </c>
      <c r="DQ416" s="111">
        <f t="shared" si="294"/>
        <v>1</v>
      </c>
      <c r="DR416" s="111">
        <f t="shared" si="294"/>
        <v>1</v>
      </c>
      <c r="DS416" s="111">
        <f t="shared" si="294"/>
        <v>1</v>
      </c>
      <c r="DT416" s="111">
        <f t="shared" si="294"/>
        <v>1</v>
      </c>
      <c r="DU416" s="111">
        <f t="shared" si="294"/>
        <v>1</v>
      </c>
      <c r="DV416" s="111">
        <f t="shared" si="294"/>
        <v>1</v>
      </c>
      <c r="DW416" s="111">
        <f t="shared" si="294"/>
        <v>1</v>
      </c>
      <c r="DX416" s="111">
        <f t="shared" si="294"/>
        <v>1</v>
      </c>
      <c r="DY416" s="111">
        <f t="shared" si="294"/>
        <v>1</v>
      </c>
      <c r="DZ416" s="111">
        <f t="shared" si="294"/>
        <v>1</v>
      </c>
      <c r="EA416" s="111">
        <f t="shared" si="294"/>
        <v>1</v>
      </c>
      <c r="EB416" s="111">
        <f t="shared" si="294"/>
        <v>1</v>
      </c>
      <c r="EC416" s="111">
        <f t="shared" si="294"/>
        <v>1</v>
      </c>
      <c r="ED416" s="111">
        <f t="shared" si="294"/>
        <v>1</v>
      </c>
      <c r="EE416" s="111">
        <f t="shared" si="293"/>
        <v>1</v>
      </c>
      <c r="EF416" s="111">
        <f t="shared" si="288"/>
        <v>1</v>
      </c>
      <c r="EG416" s="111">
        <f t="shared" si="288"/>
        <v>1</v>
      </c>
      <c r="EH416" s="111">
        <f t="shared" si="288"/>
        <v>1</v>
      </c>
      <c r="EI416" s="111">
        <f t="shared" si="288"/>
        <v>1</v>
      </c>
      <c r="EJ416" s="111">
        <f t="shared" si="288"/>
        <v>1</v>
      </c>
      <c r="EK416" s="111">
        <f t="shared" si="288"/>
        <v>1</v>
      </c>
      <c r="EL416" s="111">
        <f t="shared" si="288"/>
        <v>1</v>
      </c>
      <c r="EM416" s="111">
        <f t="shared" si="288"/>
        <v>1</v>
      </c>
      <c r="EN416" s="111">
        <f t="shared" si="288"/>
        <v>1</v>
      </c>
      <c r="EO416" s="111">
        <f t="shared" si="288"/>
        <v>1</v>
      </c>
      <c r="EP416" s="111">
        <f t="shared" si="288"/>
        <v>1</v>
      </c>
      <c r="EQ416" s="111">
        <f t="shared" si="288"/>
        <v>1</v>
      </c>
      <c r="ER416" s="111">
        <f t="shared" si="288"/>
        <v>1</v>
      </c>
      <c r="ES416" s="47"/>
      <c r="ET416" s="1"/>
    </row>
    <row r="417" spans="1:150" x14ac:dyDescent="0.35">
      <c r="A417" s="119"/>
      <c r="B417" s="3"/>
      <c r="C417" s="3"/>
      <c r="D417" s="3"/>
      <c r="E417" s="1"/>
      <c r="F417" s="1"/>
      <c r="G417" s="118">
        <v>193</v>
      </c>
      <c r="H417" s="111">
        <f t="shared" ref="H417:BS420" si="297">IF($D215&gt;H$10, $F215, 0)</f>
        <v>0</v>
      </c>
      <c r="I417" s="111">
        <f t="shared" si="297"/>
        <v>0</v>
      </c>
      <c r="J417" s="111">
        <f t="shared" si="297"/>
        <v>0</v>
      </c>
      <c r="K417" s="111">
        <f t="shared" si="297"/>
        <v>0</v>
      </c>
      <c r="L417" s="111">
        <f t="shared" si="297"/>
        <v>0</v>
      </c>
      <c r="M417" s="111">
        <f t="shared" si="297"/>
        <v>0</v>
      </c>
      <c r="N417" s="111">
        <f t="shared" si="297"/>
        <v>0</v>
      </c>
      <c r="O417" s="111">
        <f t="shared" si="297"/>
        <v>0</v>
      </c>
      <c r="P417" s="111">
        <f t="shared" si="297"/>
        <v>0</v>
      </c>
      <c r="Q417" s="111">
        <f t="shared" si="297"/>
        <v>0</v>
      </c>
      <c r="R417" s="111">
        <f t="shared" si="297"/>
        <v>0</v>
      </c>
      <c r="S417" s="111">
        <f t="shared" si="297"/>
        <v>0</v>
      </c>
      <c r="T417" s="111">
        <f t="shared" si="297"/>
        <v>0</v>
      </c>
      <c r="U417" s="111">
        <f t="shared" si="297"/>
        <v>0</v>
      </c>
      <c r="V417" s="111">
        <f t="shared" si="297"/>
        <v>0</v>
      </c>
      <c r="W417" s="111">
        <f t="shared" si="297"/>
        <v>0</v>
      </c>
      <c r="X417" s="111">
        <f t="shared" si="297"/>
        <v>0</v>
      </c>
      <c r="Y417" s="111">
        <f t="shared" si="297"/>
        <v>0</v>
      </c>
      <c r="Z417" s="111">
        <f t="shared" si="297"/>
        <v>0</v>
      </c>
      <c r="AA417" s="111">
        <f t="shared" si="297"/>
        <v>0</v>
      </c>
      <c r="AB417" s="111">
        <f t="shared" si="297"/>
        <v>0</v>
      </c>
      <c r="AC417" s="111">
        <f t="shared" si="297"/>
        <v>0</v>
      </c>
      <c r="AD417" s="111">
        <f t="shared" si="297"/>
        <v>0</v>
      </c>
      <c r="AE417" s="111">
        <f t="shared" si="297"/>
        <v>0</v>
      </c>
      <c r="AF417" s="111">
        <f t="shared" si="297"/>
        <v>0</v>
      </c>
      <c r="AG417" s="111">
        <f t="shared" si="297"/>
        <v>0</v>
      </c>
      <c r="AH417" s="111">
        <f t="shared" si="297"/>
        <v>0</v>
      </c>
      <c r="AI417" s="111">
        <f t="shared" si="297"/>
        <v>0</v>
      </c>
      <c r="AJ417" s="111">
        <f t="shared" si="297"/>
        <v>0</v>
      </c>
      <c r="AK417" s="111">
        <f t="shared" si="297"/>
        <v>0</v>
      </c>
      <c r="AL417" s="111">
        <f t="shared" si="297"/>
        <v>0</v>
      </c>
      <c r="AM417" s="111">
        <f t="shared" si="297"/>
        <v>0</v>
      </c>
      <c r="AN417" s="111">
        <f t="shared" si="297"/>
        <v>0</v>
      </c>
      <c r="AO417" s="111">
        <f t="shared" si="297"/>
        <v>0</v>
      </c>
      <c r="AP417" s="111">
        <f t="shared" si="297"/>
        <v>0</v>
      </c>
      <c r="AQ417" s="111">
        <f t="shared" si="297"/>
        <v>0</v>
      </c>
      <c r="AR417" s="111">
        <f t="shared" si="297"/>
        <v>0</v>
      </c>
      <c r="AS417" s="111">
        <f t="shared" si="297"/>
        <v>0</v>
      </c>
      <c r="AT417" s="111">
        <f t="shared" si="297"/>
        <v>0</v>
      </c>
      <c r="AU417" s="111">
        <f t="shared" si="297"/>
        <v>0</v>
      </c>
      <c r="AV417" s="111">
        <f t="shared" si="297"/>
        <v>0</v>
      </c>
      <c r="AW417" s="111">
        <f t="shared" si="297"/>
        <v>0</v>
      </c>
      <c r="AX417" s="111">
        <f t="shared" si="297"/>
        <v>0</v>
      </c>
      <c r="AY417" s="111">
        <f t="shared" si="297"/>
        <v>0</v>
      </c>
      <c r="AZ417" s="111">
        <f t="shared" si="297"/>
        <v>0</v>
      </c>
      <c r="BA417" s="111">
        <f t="shared" si="297"/>
        <v>0</v>
      </c>
      <c r="BB417" s="111">
        <f t="shared" si="297"/>
        <v>0</v>
      </c>
      <c r="BC417" s="111">
        <f t="shared" si="297"/>
        <v>0</v>
      </c>
      <c r="BD417" s="111">
        <f t="shared" si="297"/>
        <v>0</v>
      </c>
      <c r="BE417" s="111">
        <f t="shared" si="297"/>
        <v>0</v>
      </c>
      <c r="BF417" s="111">
        <f t="shared" si="297"/>
        <v>0</v>
      </c>
      <c r="BG417" s="111">
        <f t="shared" si="297"/>
        <v>0</v>
      </c>
      <c r="BH417" s="111">
        <f t="shared" si="297"/>
        <v>0</v>
      </c>
      <c r="BI417" s="111">
        <f t="shared" si="297"/>
        <v>0</v>
      </c>
      <c r="BJ417" s="111">
        <f t="shared" si="297"/>
        <v>0</v>
      </c>
      <c r="BK417" s="111">
        <f t="shared" si="297"/>
        <v>0</v>
      </c>
      <c r="BL417" s="111">
        <f t="shared" si="297"/>
        <v>0</v>
      </c>
      <c r="BM417" s="111">
        <f t="shared" si="297"/>
        <v>0</v>
      </c>
      <c r="BN417" s="111">
        <f t="shared" si="297"/>
        <v>0</v>
      </c>
      <c r="BO417" s="111">
        <f t="shared" si="297"/>
        <v>0</v>
      </c>
      <c r="BP417" s="111">
        <f t="shared" si="297"/>
        <v>0</v>
      </c>
      <c r="BQ417" s="111">
        <f t="shared" si="297"/>
        <v>0</v>
      </c>
      <c r="BR417" s="111">
        <f t="shared" si="297"/>
        <v>0</v>
      </c>
      <c r="BS417" s="111">
        <f t="shared" si="297"/>
        <v>0</v>
      </c>
      <c r="BT417" s="111">
        <f t="shared" si="296"/>
        <v>1</v>
      </c>
      <c r="BU417" s="111">
        <f t="shared" si="294"/>
        <v>1</v>
      </c>
      <c r="BV417" s="111">
        <f t="shared" si="294"/>
        <v>1</v>
      </c>
      <c r="BW417" s="111">
        <f t="shared" si="294"/>
        <v>1</v>
      </c>
      <c r="BX417" s="111">
        <f t="shared" si="294"/>
        <v>1</v>
      </c>
      <c r="BY417" s="111">
        <f t="shared" si="294"/>
        <v>1</v>
      </c>
      <c r="BZ417" s="111">
        <f t="shared" si="294"/>
        <v>1</v>
      </c>
      <c r="CA417" s="111">
        <f t="shared" si="294"/>
        <v>1</v>
      </c>
      <c r="CB417" s="111">
        <f t="shared" si="294"/>
        <v>1</v>
      </c>
      <c r="CC417" s="111">
        <f t="shared" si="294"/>
        <v>1</v>
      </c>
      <c r="CD417" s="111">
        <f t="shared" si="294"/>
        <v>1</v>
      </c>
      <c r="CE417" s="111">
        <f t="shared" si="294"/>
        <v>1</v>
      </c>
      <c r="CF417" s="111">
        <f t="shared" si="294"/>
        <v>1</v>
      </c>
      <c r="CG417" s="111">
        <f t="shared" si="294"/>
        <v>1</v>
      </c>
      <c r="CH417" s="111">
        <f t="shared" si="294"/>
        <v>1</v>
      </c>
      <c r="CI417" s="111">
        <f t="shared" si="294"/>
        <v>1</v>
      </c>
      <c r="CJ417" s="111">
        <f t="shared" si="294"/>
        <v>1</v>
      </c>
      <c r="CK417" s="111">
        <f t="shared" si="294"/>
        <v>1</v>
      </c>
      <c r="CL417" s="111">
        <f t="shared" si="294"/>
        <v>1</v>
      </c>
      <c r="CM417" s="111">
        <f t="shared" si="294"/>
        <v>1</v>
      </c>
      <c r="CN417" s="111">
        <f t="shared" si="294"/>
        <v>1</v>
      </c>
      <c r="CO417" s="111">
        <f t="shared" si="294"/>
        <v>1</v>
      </c>
      <c r="CP417" s="111">
        <f t="shared" si="294"/>
        <v>1</v>
      </c>
      <c r="CQ417" s="111">
        <f t="shared" si="294"/>
        <v>1</v>
      </c>
      <c r="CR417" s="111">
        <f t="shared" si="294"/>
        <v>1</v>
      </c>
      <c r="CS417" s="111">
        <f t="shared" si="294"/>
        <v>1</v>
      </c>
      <c r="CT417" s="111">
        <f t="shared" si="294"/>
        <v>1</v>
      </c>
      <c r="CU417" s="111">
        <f t="shared" si="294"/>
        <v>1</v>
      </c>
      <c r="CV417" s="111">
        <f t="shared" si="294"/>
        <v>1</v>
      </c>
      <c r="CW417" s="111">
        <f t="shared" si="294"/>
        <v>1</v>
      </c>
      <c r="CX417" s="111">
        <f t="shared" si="294"/>
        <v>1</v>
      </c>
      <c r="CY417" s="111">
        <f t="shared" si="294"/>
        <v>1</v>
      </c>
      <c r="CZ417" s="111">
        <f t="shared" si="294"/>
        <v>1</v>
      </c>
      <c r="DA417" s="111">
        <f t="shared" si="294"/>
        <v>1</v>
      </c>
      <c r="DB417" s="111">
        <f t="shared" si="294"/>
        <v>1</v>
      </c>
      <c r="DC417" s="111">
        <f t="shared" si="294"/>
        <v>1</v>
      </c>
      <c r="DD417" s="111">
        <f t="shared" si="294"/>
        <v>1</v>
      </c>
      <c r="DE417" s="111">
        <f t="shared" si="294"/>
        <v>1</v>
      </c>
      <c r="DF417" s="111">
        <f t="shared" si="294"/>
        <v>1</v>
      </c>
      <c r="DG417" s="111">
        <f t="shared" si="294"/>
        <v>1</v>
      </c>
      <c r="DH417" s="111">
        <f t="shared" si="294"/>
        <v>1</v>
      </c>
      <c r="DI417" s="111">
        <f t="shared" si="294"/>
        <v>1</v>
      </c>
      <c r="DJ417" s="111">
        <f t="shared" si="294"/>
        <v>1</v>
      </c>
      <c r="DK417" s="111">
        <f t="shared" si="294"/>
        <v>1</v>
      </c>
      <c r="DL417" s="111">
        <f t="shared" si="294"/>
        <v>1</v>
      </c>
      <c r="DM417" s="111">
        <f t="shared" si="294"/>
        <v>1</v>
      </c>
      <c r="DN417" s="111">
        <f t="shared" si="294"/>
        <v>1</v>
      </c>
      <c r="DO417" s="111">
        <f t="shared" si="294"/>
        <v>1</v>
      </c>
      <c r="DP417" s="111">
        <f t="shared" si="294"/>
        <v>1</v>
      </c>
      <c r="DQ417" s="111">
        <f t="shared" si="294"/>
        <v>1</v>
      </c>
      <c r="DR417" s="111">
        <f t="shared" si="294"/>
        <v>1</v>
      </c>
      <c r="DS417" s="111">
        <f t="shared" si="294"/>
        <v>1</v>
      </c>
      <c r="DT417" s="111">
        <f t="shared" si="294"/>
        <v>1</v>
      </c>
      <c r="DU417" s="111">
        <f t="shared" si="294"/>
        <v>1</v>
      </c>
      <c r="DV417" s="111">
        <f t="shared" si="294"/>
        <v>1</v>
      </c>
      <c r="DW417" s="111">
        <f t="shared" si="294"/>
        <v>1</v>
      </c>
      <c r="DX417" s="111">
        <f t="shared" si="294"/>
        <v>1</v>
      </c>
      <c r="DY417" s="111">
        <f t="shared" si="294"/>
        <v>1</v>
      </c>
      <c r="DZ417" s="111">
        <f t="shared" si="294"/>
        <v>1</v>
      </c>
      <c r="EA417" s="111">
        <f t="shared" si="294"/>
        <v>1</v>
      </c>
      <c r="EB417" s="111">
        <f t="shared" si="294"/>
        <v>1</v>
      </c>
      <c r="EC417" s="111">
        <f t="shared" si="294"/>
        <v>1</v>
      </c>
      <c r="ED417" s="111">
        <f t="shared" si="294"/>
        <v>1</v>
      </c>
      <c r="EE417" s="111">
        <f t="shared" si="293"/>
        <v>1</v>
      </c>
      <c r="EF417" s="111">
        <f t="shared" si="288"/>
        <v>1</v>
      </c>
      <c r="EG417" s="111">
        <f t="shared" si="288"/>
        <v>1</v>
      </c>
      <c r="EH417" s="111">
        <f t="shared" si="288"/>
        <v>1</v>
      </c>
      <c r="EI417" s="111">
        <f t="shared" si="288"/>
        <v>1</v>
      </c>
      <c r="EJ417" s="111">
        <f t="shared" si="288"/>
        <v>1</v>
      </c>
      <c r="EK417" s="111">
        <f t="shared" si="288"/>
        <v>1</v>
      </c>
      <c r="EL417" s="111">
        <f t="shared" si="288"/>
        <v>1</v>
      </c>
      <c r="EM417" s="111">
        <f t="shared" si="288"/>
        <v>1</v>
      </c>
      <c r="EN417" s="111">
        <f t="shared" si="288"/>
        <v>1</v>
      </c>
      <c r="EO417" s="111">
        <f t="shared" si="288"/>
        <v>1</v>
      </c>
      <c r="EP417" s="111">
        <f t="shared" si="288"/>
        <v>1</v>
      </c>
      <c r="EQ417" s="111">
        <f t="shared" si="288"/>
        <v>1</v>
      </c>
      <c r="ER417" s="111">
        <f t="shared" si="288"/>
        <v>1</v>
      </c>
      <c r="ES417" s="47"/>
      <c r="ET417" s="1"/>
    </row>
    <row r="418" spans="1:150" x14ac:dyDescent="0.35">
      <c r="A418" s="119"/>
      <c r="B418" s="3"/>
      <c r="C418" s="3"/>
      <c r="D418" s="3"/>
      <c r="E418" s="1"/>
      <c r="F418" s="1"/>
      <c r="G418" s="118">
        <v>194</v>
      </c>
      <c r="H418" s="111">
        <f t="shared" si="297"/>
        <v>0</v>
      </c>
      <c r="I418" s="111">
        <f t="shared" si="297"/>
        <v>0</v>
      </c>
      <c r="J418" s="111">
        <f t="shared" si="297"/>
        <v>0</v>
      </c>
      <c r="K418" s="111">
        <f t="shared" si="297"/>
        <v>0</v>
      </c>
      <c r="L418" s="111">
        <f t="shared" si="297"/>
        <v>0</v>
      </c>
      <c r="M418" s="111">
        <f t="shared" si="297"/>
        <v>0</v>
      </c>
      <c r="N418" s="111">
        <f t="shared" si="297"/>
        <v>0</v>
      </c>
      <c r="O418" s="111">
        <f t="shared" si="297"/>
        <v>0</v>
      </c>
      <c r="P418" s="111">
        <f t="shared" si="297"/>
        <v>0</v>
      </c>
      <c r="Q418" s="111">
        <f t="shared" si="297"/>
        <v>0</v>
      </c>
      <c r="R418" s="111">
        <f t="shared" si="297"/>
        <v>0</v>
      </c>
      <c r="S418" s="111">
        <f t="shared" si="297"/>
        <v>0</v>
      </c>
      <c r="T418" s="111">
        <f t="shared" si="297"/>
        <v>0</v>
      </c>
      <c r="U418" s="111">
        <f t="shared" si="297"/>
        <v>0</v>
      </c>
      <c r="V418" s="111">
        <f t="shared" si="297"/>
        <v>0</v>
      </c>
      <c r="W418" s="111">
        <f t="shared" si="297"/>
        <v>0</v>
      </c>
      <c r="X418" s="111">
        <f t="shared" si="297"/>
        <v>0</v>
      </c>
      <c r="Y418" s="111">
        <f t="shared" si="297"/>
        <v>0</v>
      </c>
      <c r="Z418" s="111">
        <f t="shared" si="297"/>
        <v>0</v>
      </c>
      <c r="AA418" s="111">
        <f t="shared" si="297"/>
        <v>0</v>
      </c>
      <c r="AB418" s="111">
        <f t="shared" si="297"/>
        <v>0</v>
      </c>
      <c r="AC418" s="111">
        <f t="shared" si="297"/>
        <v>0</v>
      </c>
      <c r="AD418" s="111">
        <f t="shared" si="297"/>
        <v>0</v>
      </c>
      <c r="AE418" s="111">
        <f t="shared" si="297"/>
        <v>0</v>
      </c>
      <c r="AF418" s="111">
        <f t="shared" si="297"/>
        <v>0</v>
      </c>
      <c r="AG418" s="111">
        <f t="shared" si="297"/>
        <v>0</v>
      </c>
      <c r="AH418" s="111">
        <f t="shared" si="297"/>
        <v>0</v>
      </c>
      <c r="AI418" s="111">
        <f t="shared" si="297"/>
        <v>0</v>
      </c>
      <c r="AJ418" s="111">
        <f t="shared" si="297"/>
        <v>0</v>
      </c>
      <c r="AK418" s="111">
        <f t="shared" si="297"/>
        <v>0</v>
      </c>
      <c r="AL418" s="111">
        <f t="shared" si="297"/>
        <v>0</v>
      </c>
      <c r="AM418" s="111">
        <f t="shared" si="297"/>
        <v>0</v>
      </c>
      <c r="AN418" s="111">
        <f t="shared" si="297"/>
        <v>0</v>
      </c>
      <c r="AO418" s="111">
        <f t="shared" si="297"/>
        <v>0</v>
      </c>
      <c r="AP418" s="111">
        <f t="shared" si="297"/>
        <v>0</v>
      </c>
      <c r="AQ418" s="111">
        <f t="shared" si="297"/>
        <v>0</v>
      </c>
      <c r="AR418" s="111">
        <f t="shared" si="297"/>
        <v>0</v>
      </c>
      <c r="AS418" s="111">
        <f t="shared" si="297"/>
        <v>0</v>
      </c>
      <c r="AT418" s="111">
        <f t="shared" si="297"/>
        <v>0</v>
      </c>
      <c r="AU418" s="111">
        <f t="shared" si="297"/>
        <v>0</v>
      </c>
      <c r="AV418" s="111">
        <f t="shared" si="297"/>
        <v>0</v>
      </c>
      <c r="AW418" s="111">
        <f t="shared" si="297"/>
        <v>0</v>
      </c>
      <c r="AX418" s="111">
        <f t="shared" si="297"/>
        <v>0</v>
      </c>
      <c r="AY418" s="111">
        <f t="shared" si="297"/>
        <v>0</v>
      </c>
      <c r="AZ418" s="111">
        <f t="shared" si="297"/>
        <v>0</v>
      </c>
      <c r="BA418" s="111">
        <f t="shared" si="297"/>
        <v>0</v>
      </c>
      <c r="BB418" s="111">
        <f t="shared" si="297"/>
        <v>0</v>
      </c>
      <c r="BC418" s="111">
        <f t="shared" si="297"/>
        <v>0</v>
      </c>
      <c r="BD418" s="111">
        <f t="shared" si="297"/>
        <v>0</v>
      </c>
      <c r="BE418" s="111">
        <f t="shared" si="297"/>
        <v>0</v>
      </c>
      <c r="BF418" s="111">
        <f t="shared" si="297"/>
        <v>0</v>
      </c>
      <c r="BG418" s="111">
        <f t="shared" si="297"/>
        <v>0</v>
      </c>
      <c r="BH418" s="111">
        <f t="shared" si="297"/>
        <v>0</v>
      </c>
      <c r="BI418" s="111">
        <f t="shared" si="297"/>
        <v>0</v>
      </c>
      <c r="BJ418" s="111">
        <f t="shared" si="297"/>
        <v>0</v>
      </c>
      <c r="BK418" s="111">
        <f t="shared" si="297"/>
        <v>0</v>
      </c>
      <c r="BL418" s="111">
        <f t="shared" si="297"/>
        <v>0</v>
      </c>
      <c r="BM418" s="111">
        <f t="shared" si="297"/>
        <v>0</v>
      </c>
      <c r="BN418" s="111">
        <f t="shared" si="297"/>
        <v>0</v>
      </c>
      <c r="BO418" s="111">
        <f t="shared" si="297"/>
        <v>0</v>
      </c>
      <c r="BP418" s="111">
        <f t="shared" si="297"/>
        <v>0</v>
      </c>
      <c r="BQ418" s="111">
        <f t="shared" si="297"/>
        <v>0</v>
      </c>
      <c r="BR418" s="111">
        <f t="shared" si="297"/>
        <v>0</v>
      </c>
      <c r="BS418" s="111">
        <f t="shared" si="297"/>
        <v>0</v>
      </c>
      <c r="BT418" s="111">
        <f t="shared" si="296"/>
        <v>0</v>
      </c>
      <c r="BU418" s="111">
        <f t="shared" si="294"/>
        <v>0</v>
      </c>
      <c r="BV418" s="111">
        <f t="shared" si="294"/>
        <v>0</v>
      </c>
      <c r="BW418" s="111">
        <f t="shared" si="294"/>
        <v>0</v>
      </c>
      <c r="BX418" s="111">
        <f t="shared" si="294"/>
        <v>0</v>
      </c>
      <c r="BY418" s="111">
        <f t="shared" si="294"/>
        <v>0</v>
      </c>
      <c r="BZ418" s="111">
        <f t="shared" si="294"/>
        <v>0</v>
      </c>
      <c r="CA418" s="111">
        <f t="shared" si="294"/>
        <v>0</v>
      </c>
      <c r="CB418" s="111">
        <f t="shared" si="294"/>
        <v>0</v>
      </c>
      <c r="CC418" s="111">
        <f t="shared" si="294"/>
        <v>0</v>
      </c>
      <c r="CD418" s="111">
        <f t="shared" si="294"/>
        <v>0</v>
      </c>
      <c r="CE418" s="111">
        <f t="shared" si="294"/>
        <v>0</v>
      </c>
      <c r="CF418" s="111">
        <f t="shared" si="294"/>
        <v>0</v>
      </c>
      <c r="CG418" s="111">
        <f t="shared" si="294"/>
        <v>0</v>
      </c>
      <c r="CH418" s="111">
        <f t="shared" si="294"/>
        <v>0</v>
      </c>
      <c r="CI418" s="111">
        <f t="shared" si="294"/>
        <v>0</v>
      </c>
      <c r="CJ418" s="111">
        <f t="shared" si="294"/>
        <v>0</v>
      </c>
      <c r="CK418" s="111">
        <f t="shared" si="294"/>
        <v>0</v>
      </c>
      <c r="CL418" s="111">
        <f t="shared" si="294"/>
        <v>0</v>
      </c>
      <c r="CM418" s="111">
        <f t="shared" si="294"/>
        <v>0</v>
      </c>
      <c r="CN418" s="111">
        <f t="shared" si="294"/>
        <v>0</v>
      </c>
      <c r="CO418" s="111">
        <f t="shared" si="294"/>
        <v>0</v>
      </c>
      <c r="CP418" s="111">
        <f t="shared" si="294"/>
        <v>0</v>
      </c>
      <c r="CQ418" s="111">
        <f t="shared" si="294"/>
        <v>0</v>
      </c>
      <c r="CR418" s="111">
        <f t="shared" si="294"/>
        <v>0</v>
      </c>
      <c r="CS418" s="111">
        <f t="shared" si="294"/>
        <v>0</v>
      </c>
      <c r="CT418" s="111">
        <f t="shared" si="294"/>
        <v>0</v>
      </c>
      <c r="CU418" s="111">
        <f t="shared" si="294"/>
        <v>0</v>
      </c>
      <c r="CV418" s="111">
        <f t="shared" si="294"/>
        <v>0</v>
      </c>
      <c r="CW418" s="111">
        <f t="shared" si="294"/>
        <v>0</v>
      </c>
      <c r="CX418" s="111">
        <f t="shared" si="294"/>
        <v>0</v>
      </c>
      <c r="CY418" s="111">
        <f t="shared" si="294"/>
        <v>0</v>
      </c>
      <c r="CZ418" s="111">
        <f t="shared" si="294"/>
        <v>0</v>
      </c>
      <c r="DA418" s="111">
        <f t="shared" si="294"/>
        <v>0</v>
      </c>
      <c r="DB418" s="111">
        <f t="shared" si="294"/>
        <v>0</v>
      </c>
      <c r="DC418" s="111">
        <f t="shared" si="294"/>
        <v>0</v>
      </c>
      <c r="DD418" s="111">
        <f t="shared" si="294"/>
        <v>0</v>
      </c>
      <c r="DE418" s="111">
        <f t="shared" si="294"/>
        <v>0</v>
      </c>
      <c r="DF418" s="111">
        <f t="shared" si="294"/>
        <v>0</v>
      </c>
      <c r="DG418" s="111">
        <f t="shared" si="294"/>
        <v>0</v>
      </c>
      <c r="DH418" s="111">
        <f t="shared" si="294"/>
        <v>0</v>
      </c>
      <c r="DI418" s="111">
        <f t="shared" si="294"/>
        <v>0</v>
      </c>
      <c r="DJ418" s="111">
        <f t="shared" si="294"/>
        <v>0</v>
      </c>
      <c r="DK418" s="111">
        <f t="shared" si="294"/>
        <v>0</v>
      </c>
      <c r="DL418" s="111">
        <f t="shared" si="294"/>
        <v>0</v>
      </c>
      <c r="DM418" s="111">
        <f t="shared" si="294"/>
        <v>0</v>
      </c>
      <c r="DN418" s="111">
        <f t="shared" si="294"/>
        <v>0</v>
      </c>
      <c r="DO418" s="111">
        <f t="shared" si="294"/>
        <v>0</v>
      </c>
      <c r="DP418" s="111">
        <f t="shared" si="294"/>
        <v>0</v>
      </c>
      <c r="DQ418" s="111">
        <f t="shared" si="294"/>
        <v>0</v>
      </c>
      <c r="DR418" s="111">
        <f t="shared" si="294"/>
        <v>0</v>
      </c>
      <c r="DS418" s="111">
        <f t="shared" si="294"/>
        <v>0</v>
      </c>
      <c r="DT418" s="111">
        <f t="shared" si="294"/>
        <v>0</v>
      </c>
      <c r="DU418" s="111">
        <f t="shared" si="294"/>
        <v>0</v>
      </c>
      <c r="DV418" s="111">
        <f t="shared" si="294"/>
        <v>0</v>
      </c>
      <c r="DW418" s="111">
        <f t="shared" si="294"/>
        <v>0</v>
      </c>
      <c r="DX418" s="111">
        <f t="shared" si="294"/>
        <v>0</v>
      </c>
      <c r="DY418" s="111">
        <f t="shared" si="294"/>
        <v>0</v>
      </c>
      <c r="DZ418" s="111">
        <f t="shared" si="294"/>
        <v>0</v>
      </c>
      <c r="EA418" s="111">
        <f t="shared" si="294"/>
        <v>0</v>
      </c>
      <c r="EB418" s="111">
        <f t="shared" si="294"/>
        <v>0</v>
      </c>
      <c r="EC418" s="111">
        <f t="shared" si="294"/>
        <v>0</v>
      </c>
      <c r="ED418" s="111">
        <f t="shared" si="294"/>
        <v>0</v>
      </c>
      <c r="EE418" s="111">
        <f t="shared" si="293"/>
        <v>0</v>
      </c>
      <c r="EF418" s="111">
        <f t="shared" si="293"/>
        <v>0</v>
      </c>
      <c r="EG418" s="111">
        <f t="shared" si="293"/>
        <v>0</v>
      </c>
      <c r="EH418" s="111">
        <f t="shared" si="293"/>
        <v>0</v>
      </c>
      <c r="EI418" s="111">
        <f t="shared" si="293"/>
        <v>0</v>
      </c>
      <c r="EJ418" s="111">
        <f t="shared" si="293"/>
        <v>0</v>
      </c>
      <c r="EK418" s="111">
        <f t="shared" si="293"/>
        <v>0</v>
      </c>
      <c r="EL418" s="111">
        <f t="shared" si="293"/>
        <v>0</v>
      </c>
      <c r="EM418" s="111">
        <f t="shared" si="293"/>
        <v>0</v>
      </c>
      <c r="EN418" s="111">
        <f t="shared" si="293"/>
        <v>0</v>
      </c>
      <c r="EO418" s="111">
        <f t="shared" si="293"/>
        <v>0</v>
      </c>
      <c r="EP418" s="111">
        <f t="shared" si="293"/>
        <v>0</v>
      </c>
      <c r="EQ418" s="111">
        <f t="shared" si="293"/>
        <v>0</v>
      </c>
      <c r="ER418" s="111">
        <f t="shared" si="293"/>
        <v>0</v>
      </c>
      <c r="ES418" s="47"/>
      <c r="ET418" s="1"/>
    </row>
    <row r="419" spans="1:150" x14ac:dyDescent="0.35">
      <c r="A419" s="119"/>
      <c r="B419" s="3"/>
      <c r="C419" s="3"/>
      <c r="D419" s="3"/>
      <c r="E419" s="1"/>
      <c r="F419" s="1"/>
      <c r="G419" s="118">
        <v>195</v>
      </c>
      <c r="H419" s="111">
        <f t="shared" si="297"/>
        <v>0</v>
      </c>
      <c r="I419" s="111">
        <f t="shared" si="297"/>
        <v>0</v>
      </c>
      <c r="J419" s="111">
        <f t="shared" si="297"/>
        <v>0</v>
      </c>
      <c r="K419" s="111">
        <f t="shared" si="297"/>
        <v>0</v>
      </c>
      <c r="L419" s="111">
        <f t="shared" si="297"/>
        <v>0</v>
      </c>
      <c r="M419" s="111">
        <f t="shared" si="297"/>
        <v>0</v>
      </c>
      <c r="N419" s="111">
        <f t="shared" si="297"/>
        <v>0</v>
      </c>
      <c r="O419" s="111">
        <f t="shared" si="297"/>
        <v>0</v>
      </c>
      <c r="P419" s="111">
        <f t="shared" si="297"/>
        <v>0</v>
      </c>
      <c r="Q419" s="111">
        <f t="shared" si="297"/>
        <v>0</v>
      </c>
      <c r="R419" s="111">
        <f t="shared" si="297"/>
        <v>0</v>
      </c>
      <c r="S419" s="111">
        <f t="shared" si="297"/>
        <v>0</v>
      </c>
      <c r="T419" s="111">
        <f t="shared" si="297"/>
        <v>0</v>
      </c>
      <c r="U419" s="111">
        <f t="shared" si="297"/>
        <v>0</v>
      </c>
      <c r="V419" s="111">
        <f t="shared" si="297"/>
        <v>0</v>
      </c>
      <c r="W419" s="111">
        <f t="shared" si="297"/>
        <v>0</v>
      </c>
      <c r="X419" s="111">
        <f t="shared" si="297"/>
        <v>0</v>
      </c>
      <c r="Y419" s="111">
        <f t="shared" si="297"/>
        <v>0</v>
      </c>
      <c r="Z419" s="111">
        <f t="shared" si="297"/>
        <v>0</v>
      </c>
      <c r="AA419" s="111">
        <f t="shared" si="297"/>
        <v>0</v>
      </c>
      <c r="AB419" s="111">
        <f t="shared" si="297"/>
        <v>0</v>
      </c>
      <c r="AC419" s="111">
        <f t="shared" si="297"/>
        <v>0</v>
      </c>
      <c r="AD419" s="111">
        <f t="shared" si="297"/>
        <v>0</v>
      </c>
      <c r="AE419" s="111">
        <f t="shared" si="297"/>
        <v>0</v>
      </c>
      <c r="AF419" s="111">
        <f t="shared" si="297"/>
        <v>0</v>
      </c>
      <c r="AG419" s="111">
        <f t="shared" si="297"/>
        <v>0</v>
      </c>
      <c r="AH419" s="111">
        <f t="shared" si="297"/>
        <v>0</v>
      </c>
      <c r="AI419" s="111">
        <f t="shared" si="297"/>
        <v>0</v>
      </c>
      <c r="AJ419" s="111">
        <f t="shared" si="297"/>
        <v>0</v>
      </c>
      <c r="AK419" s="111">
        <f t="shared" si="297"/>
        <v>0</v>
      </c>
      <c r="AL419" s="111">
        <f t="shared" si="297"/>
        <v>0</v>
      </c>
      <c r="AM419" s="111">
        <f t="shared" si="297"/>
        <v>0</v>
      </c>
      <c r="AN419" s="111">
        <f t="shared" si="297"/>
        <v>0</v>
      </c>
      <c r="AO419" s="111">
        <f t="shared" si="297"/>
        <v>0</v>
      </c>
      <c r="AP419" s="111">
        <f t="shared" si="297"/>
        <v>0</v>
      </c>
      <c r="AQ419" s="111">
        <f t="shared" si="297"/>
        <v>0</v>
      </c>
      <c r="AR419" s="111">
        <f t="shared" si="297"/>
        <v>0</v>
      </c>
      <c r="AS419" s="111">
        <f t="shared" si="297"/>
        <v>0</v>
      </c>
      <c r="AT419" s="111">
        <f t="shared" si="297"/>
        <v>0</v>
      </c>
      <c r="AU419" s="111">
        <f t="shared" si="297"/>
        <v>0</v>
      </c>
      <c r="AV419" s="111">
        <f t="shared" si="297"/>
        <v>0</v>
      </c>
      <c r="AW419" s="111">
        <f t="shared" si="297"/>
        <v>0</v>
      </c>
      <c r="AX419" s="111">
        <f t="shared" si="297"/>
        <v>0</v>
      </c>
      <c r="AY419" s="111">
        <f t="shared" si="297"/>
        <v>0</v>
      </c>
      <c r="AZ419" s="111">
        <f t="shared" si="297"/>
        <v>0</v>
      </c>
      <c r="BA419" s="111">
        <f t="shared" si="297"/>
        <v>0</v>
      </c>
      <c r="BB419" s="111">
        <f t="shared" si="297"/>
        <v>0</v>
      </c>
      <c r="BC419" s="111">
        <f t="shared" si="297"/>
        <v>0</v>
      </c>
      <c r="BD419" s="111">
        <f t="shared" si="297"/>
        <v>0</v>
      </c>
      <c r="BE419" s="111">
        <f t="shared" si="297"/>
        <v>0</v>
      </c>
      <c r="BF419" s="111">
        <f t="shared" si="297"/>
        <v>0</v>
      </c>
      <c r="BG419" s="111">
        <f t="shared" si="297"/>
        <v>0</v>
      </c>
      <c r="BH419" s="111">
        <f t="shared" si="297"/>
        <v>0</v>
      </c>
      <c r="BI419" s="111">
        <f t="shared" si="297"/>
        <v>0</v>
      </c>
      <c r="BJ419" s="111">
        <f t="shared" si="297"/>
        <v>0</v>
      </c>
      <c r="BK419" s="111">
        <f t="shared" si="297"/>
        <v>0</v>
      </c>
      <c r="BL419" s="111">
        <f t="shared" si="297"/>
        <v>0</v>
      </c>
      <c r="BM419" s="111">
        <f t="shared" si="297"/>
        <v>0</v>
      </c>
      <c r="BN419" s="111">
        <f t="shared" si="297"/>
        <v>0</v>
      </c>
      <c r="BO419" s="111">
        <f t="shared" si="297"/>
        <v>0</v>
      </c>
      <c r="BP419" s="111">
        <f t="shared" si="297"/>
        <v>0</v>
      </c>
      <c r="BQ419" s="111">
        <f t="shared" si="297"/>
        <v>0</v>
      </c>
      <c r="BR419" s="111">
        <f t="shared" si="297"/>
        <v>0</v>
      </c>
      <c r="BS419" s="111">
        <f t="shared" si="297"/>
        <v>0</v>
      </c>
      <c r="BT419" s="111">
        <f t="shared" si="296"/>
        <v>1</v>
      </c>
      <c r="BU419" s="111">
        <f t="shared" si="294"/>
        <v>1</v>
      </c>
      <c r="BV419" s="111">
        <f t="shared" si="294"/>
        <v>1</v>
      </c>
      <c r="BW419" s="111">
        <f t="shared" ref="BW419:EH424" si="298">IF($D217&gt;BW$10, $F217, 0)</f>
        <v>1</v>
      </c>
      <c r="BX419" s="111">
        <f t="shared" si="298"/>
        <v>1</v>
      </c>
      <c r="BY419" s="111">
        <f t="shared" si="298"/>
        <v>1</v>
      </c>
      <c r="BZ419" s="111">
        <f t="shared" si="298"/>
        <v>1</v>
      </c>
      <c r="CA419" s="111">
        <f t="shared" si="298"/>
        <v>1</v>
      </c>
      <c r="CB419" s="111">
        <f t="shared" si="298"/>
        <v>1</v>
      </c>
      <c r="CC419" s="111">
        <f t="shared" si="298"/>
        <v>1</v>
      </c>
      <c r="CD419" s="111">
        <f t="shared" si="298"/>
        <v>1</v>
      </c>
      <c r="CE419" s="111">
        <f t="shared" si="298"/>
        <v>1</v>
      </c>
      <c r="CF419" s="111">
        <f t="shared" si="298"/>
        <v>1</v>
      </c>
      <c r="CG419" s="111">
        <f t="shared" si="298"/>
        <v>1</v>
      </c>
      <c r="CH419" s="111">
        <f t="shared" si="298"/>
        <v>1</v>
      </c>
      <c r="CI419" s="111">
        <f t="shared" si="298"/>
        <v>1</v>
      </c>
      <c r="CJ419" s="111">
        <f t="shared" si="298"/>
        <v>1</v>
      </c>
      <c r="CK419" s="111">
        <f t="shared" si="298"/>
        <v>1</v>
      </c>
      <c r="CL419" s="111">
        <f t="shared" si="298"/>
        <v>1</v>
      </c>
      <c r="CM419" s="111">
        <f t="shared" si="298"/>
        <v>1</v>
      </c>
      <c r="CN419" s="111">
        <f t="shared" si="298"/>
        <v>1</v>
      </c>
      <c r="CO419" s="111">
        <f t="shared" si="298"/>
        <v>1</v>
      </c>
      <c r="CP419" s="111">
        <f t="shared" si="298"/>
        <v>1</v>
      </c>
      <c r="CQ419" s="111">
        <f t="shared" si="298"/>
        <v>1</v>
      </c>
      <c r="CR419" s="111">
        <f t="shared" si="298"/>
        <v>1</v>
      </c>
      <c r="CS419" s="111">
        <f t="shared" si="298"/>
        <v>1</v>
      </c>
      <c r="CT419" s="111">
        <f t="shared" si="298"/>
        <v>1</v>
      </c>
      <c r="CU419" s="111">
        <f t="shared" si="298"/>
        <v>1</v>
      </c>
      <c r="CV419" s="111">
        <f t="shared" si="298"/>
        <v>1</v>
      </c>
      <c r="CW419" s="111">
        <f t="shared" si="298"/>
        <v>1</v>
      </c>
      <c r="CX419" s="111">
        <f t="shared" si="298"/>
        <v>1</v>
      </c>
      <c r="CY419" s="111">
        <f t="shared" si="298"/>
        <v>1</v>
      </c>
      <c r="CZ419" s="111">
        <f t="shared" si="298"/>
        <v>1</v>
      </c>
      <c r="DA419" s="111">
        <f t="shared" si="298"/>
        <v>1</v>
      </c>
      <c r="DB419" s="111">
        <f t="shared" si="298"/>
        <v>1</v>
      </c>
      <c r="DC419" s="111">
        <f t="shared" si="298"/>
        <v>1</v>
      </c>
      <c r="DD419" s="111">
        <f t="shared" si="298"/>
        <v>1</v>
      </c>
      <c r="DE419" s="111">
        <f t="shared" si="298"/>
        <v>1</v>
      </c>
      <c r="DF419" s="111">
        <f t="shared" si="298"/>
        <v>1</v>
      </c>
      <c r="DG419" s="111">
        <f t="shared" si="298"/>
        <v>1</v>
      </c>
      <c r="DH419" s="111">
        <f t="shared" si="298"/>
        <v>1</v>
      </c>
      <c r="DI419" s="111">
        <f t="shared" si="298"/>
        <v>1</v>
      </c>
      <c r="DJ419" s="111">
        <f t="shared" si="298"/>
        <v>1</v>
      </c>
      <c r="DK419" s="111">
        <f t="shared" si="298"/>
        <v>1</v>
      </c>
      <c r="DL419" s="111">
        <f t="shared" si="298"/>
        <v>1</v>
      </c>
      <c r="DM419" s="111">
        <f t="shared" si="298"/>
        <v>1</v>
      </c>
      <c r="DN419" s="111">
        <f t="shared" si="298"/>
        <v>1</v>
      </c>
      <c r="DO419" s="111">
        <f t="shared" si="298"/>
        <v>1</v>
      </c>
      <c r="DP419" s="111">
        <f t="shared" si="298"/>
        <v>1</v>
      </c>
      <c r="DQ419" s="111">
        <f t="shared" si="298"/>
        <v>1</v>
      </c>
      <c r="DR419" s="111">
        <f t="shared" si="298"/>
        <v>1</v>
      </c>
      <c r="DS419" s="111">
        <f t="shared" si="298"/>
        <v>1</v>
      </c>
      <c r="DT419" s="111">
        <f t="shared" si="298"/>
        <v>1</v>
      </c>
      <c r="DU419" s="111">
        <f t="shared" si="298"/>
        <v>1</v>
      </c>
      <c r="DV419" s="111">
        <f t="shared" si="298"/>
        <v>1</v>
      </c>
      <c r="DW419" s="111">
        <f t="shared" si="298"/>
        <v>1</v>
      </c>
      <c r="DX419" s="111">
        <f t="shared" si="298"/>
        <v>1</v>
      </c>
      <c r="DY419" s="111">
        <f t="shared" si="298"/>
        <v>1</v>
      </c>
      <c r="DZ419" s="111">
        <f t="shared" si="298"/>
        <v>1</v>
      </c>
      <c r="EA419" s="111">
        <f t="shared" si="298"/>
        <v>1</v>
      </c>
      <c r="EB419" s="111">
        <f t="shared" si="298"/>
        <v>1</v>
      </c>
      <c r="EC419" s="111">
        <f t="shared" si="298"/>
        <v>1</v>
      </c>
      <c r="ED419" s="111">
        <f t="shared" si="298"/>
        <v>1</v>
      </c>
      <c r="EE419" s="111">
        <f t="shared" si="298"/>
        <v>1</v>
      </c>
      <c r="EF419" s="111">
        <f t="shared" si="298"/>
        <v>1</v>
      </c>
      <c r="EG419" s="111">
        <f t="shared" si="298"/>
        <v>1</v>
      </c>
      <c r="EH419" s="111">
        <f t="shared" si="298"/>
        <v>1</v>
      </c>
      <c r="EI419" s="111">
        <f t="shared" si="293"/>
        <v>1</v>
      </c>
      <c r="EJ419" s="111">
        <f t="shared" si="293"/>
        <v>1</v>
      </c>
      <c r="EK419" s="111">
        <f t="shared" si="293"/>
        <v>1</v>
      </c>
      <c r="EL419" s="111">
        <f t="shared" si="293"/>
        <v>1</v>
      </c>
      <c r="EM419" s="111">
        <f t="shared" si="293"/>
        <v>1</v>
      </c>
      <c r="EN419" s="111">
        <f t="shared" si="293"/>
        <v>1</v>
      </c>
      <c r="EO419" s="111">
        <f t="shared" si="293"/>
        <v>1</v>
      </c>
      <c r="EP419" s="111">
        <f t="shared" si="293"/>
        <v>1</v>
      </c>
      <c r="EQ419" s="111">
        <f t="shared" si="293"/>
        <v>1</v>
      </c>
      <c r="ER419" s="111">
        <f t="shared" si="293"/>
        <v>1</v>
      </c>
      <c r="ES419" s="47"/>
      <c r="ET419" s="1"/>
    </row>
    <row r="420" spans="1:150" x14ac:dyDescent="0.35">
      <c r="A420" s="119"/>
      <c r="B420" s="3"/>
      <c r="C420" s="3"/>
      <c r="D420" s="3"/>
      <c r="E420" s="1"/>
      <c r="F420" s="1"/>
      <c r="G420" s="118">
        <v>196</v>
      </c>
      <c r="H420" s="111">
        <f t="shared" si="297"/>
        <v>0</v>
      </c>
      <c r="I420" s="111">
        <f t="shared" si="297"/>
        <v>0</v>
      </c>
      <c r="J420" s="111">
        <f t="shared" si="297"/>
        <v>0</v>
      </c>
      <c r="K420" s="111">
        <f t="shared" si="297"/>
        <v>0</v>
      </c>
      <c r="L420" s="111">
        <f t="shared" si="297"/>
        <v>0</v>
      </c>
      <c r="M420" s="111">
        <f t="shared" si="297"/>
        <v>0</v>
      </c>
      <c r="N420" s="111">
        <f t="shared" si="297"/>
        <v>0</v>
      </c>
      <c r="O420" s="111">
        <f t="shared" si="297"/>
        <v>0</v>
      </c>
      <c r="P420" s="111">
        <f t="shared" si="297"/>
        <v>0</v>
      </c>
      <c r="Q420" s="111">
        <f t="shared" si="297"/>
        <v>0</v>
      </c>
      <c r="R420" s="111">
        <f t="shared" si="297"/>
        <v>0</v>
      </c>
      <c r="S420" s="111">
        <f t="shared" si="297"/>
        <v>0</v>
      </c>
      <c r="T420" s="111">
        <f t="shared" si="297"/>
        <v>0</v>
      </c>
      <c r="U420" s="111">
        <f t="shared" si="297"/>
        <v>0</v>
      </c>
      <c r="V420" s="111">
        <f t="shared" si="297"/>
        <v>0</v>
      </c>
      <c r="W420" s="111">
        <f t="shared" si="297"/>
        <v>0</v>
      </c>
      <c r="X420" s="111">
        <f t="shared" si="297"/>
        <v>0</v>
      </c>
      <c r="Y420" s="111">
        <f t="shared" si="297"/>
        <v>0</v>
      </c>
      <c r="Z420" s="111">
        <f t="shared" si="297"/>
        <v>0</v>
      </c>
      <c r="AA420" s="111">
        <f t="shared" si="297"/>
        <v>0</v>
      </c>
      <c r="AB420" s="111">
        <f t="shared" si="297"/>
        <v>0</v>
      </c>
      <c r="AC420" s="111">
        <f t="shared" si="297"/>
        <v>0</v>
      </c>
      <c r="AD420" s="111">
        <f t="shared" si="297"/>
        <v>0</v>
      </c>
      <c r="AE420" s="111">
        <f t="shared" si="297"/>
        <v>0</v>
      </c>
      <c r="AF420" s="111">
        <f t="shared" si="297"/>
        <v>0</v>
      </c>
      <c r="AG420" s="111">
        <f t="shared" si="297"/>
        <v>0</v>
      </c>
      <c r="AH420" s="111">
        <f t="shared" si="297"/>
        <v>0</v>
      </c>
      <c r="AI420" s="111">
        <f t="shared" si="297"/>
        <v>0</v>
      </c>
      <c r="AJ420" s="111">
        <f t="shared" si="297"/>
        <v>0</v>
      </c>
      <c r="AK420" s="111">
        <f t="shared" si="297"/>
        <v>0</v>
      </c>
      <c r="AL420" s="111">
        <f t="shared" si="297"/>
        <v>0</v>
      </c>
      <c r="AM420" s="111">
        <f t="shared" si="297"/>
        <v>0</v>
      </c>
      <c r="AN420" s="111">
        <f t="shared" si="297"/>
        <v>0</v>
      </c>
      <c r="AO420" s="111">
        <f t="shared" si="297"/>
        <v>0</v>
      </c>
      <c r="AP420" s="111">
        <f t="shared" si="297"/>
        <v>0</v>
      </c>
      <c r="AQ420" s="111">
        <f t="shared" si="297"/>
        <v>0</v>
      </c>
      <c r="AR420" s="111">
        <f t="shared" si="297"/>
        <v>0</v>
      </c>
      <c r="AS420" s="111">
        <f t="shared" si="297"/>
        <v>0</v>
      </c>
      <c r="AT420" s="111">
        <f t="shared" si="297"/>
        <v>0</v>
      </c>
      <c r="AU420" s="111">
        <f t="shared" si="297"/>
        <v>0</v>
      </c>
      <c r="AV420" s="111">
        <f t="shared" si="297"/>
        <v>0</v>
      </c>
      <c r="AW420" s="111">
        <f t="shared" si="297"/>
        <v>0</v>
      </c>
      <c r="AX420" s="111">
        <f t="shared" si="297"/>
        <v>0</v>
      </c>
      <c r="AY420" s="111">
        <f t="shared" si="297"/>
        <v>0</v>
      </c>
      <c r="AZ420" s="111">
        <f t="shared" si="297"/>
        <v>0</v>
      </c>
      <c r="BA420" s="111">
        <f t="shared" si="297"/>
        <v>0</v>
      </c>
      <c r="BB420" s="111">
        <f t="shared" si="297"/>
        <v>0</v>
      </c>
      <c r="BC420" s="111">
        <f t="shared" si="297"/>
        <v>0</v>
      </c>
      <c r="BD420" s="111">
        <f t="shared" si="297"/>
        <v>0</v>
      </c>
      <c r="BE420" s="111">
        <f t="shared" si="297"/>
        <v>0</v>
      </c>
      <c r="BF420" s="111">
        <f t="shared" si="297"/>
        <v>0</v>
      </c>
      <c r="BG420" s="111">
        <f t="shared" si="297"/>
        <v>0</v>
      </c>
      <c r="BH420" s="111">
        <f t="shared" si="297"/>
        <v>0</v>
      </c>
      <c r="BI420" s="111">
        <f t="shared" si="297"/>
        <v>0</v>
      </c>
      <c r="BJ420" s="111">
        <f t="shared" si="297"/>
        <v>0</v>
      </c>
      <c r="BK420" s="111">
        <f t="shared" si="297"/>
        <v>0</v>
      </c>
      <c r="BL420" s="111">
        <f t="shared" si="297"/>
        <v>0</v>
      </c>
      <c r="BM420" s="111">
        <f t="shared" si="297"/>
        <v>0</v>
      </c>
      <c r="BN420" s="111">
        <f t="shared" si="297"/>
        <v>0</v>
      </c>
      <c r="BO420" s="111">
        <f t="shared" si="297"/>
        <v>0</v>
      </c>
      <c r="BP420" s="111">
        <f t="shared" si="297"/>
        <v>0</v>
      </c>
      <c r="BQ420" s="111">
        <f t="shared" si="297"/>
        <v>0</v>
      </c>
      <c r="BR420" s="111">
        <f t="shared" si="297"/>
        <v>0</v>
      </c>
      <c r="BS420" s="111">
        <f t="shared" ref="BS420:ED424" si="299">IF($D218&gt;BS$10, $F218, 0)</f>
        <v>0</v>
      </c>
      <c r="BT420" s="111">
        <f t="shared" si="299"/>
        <v>0</v>
      </c>
      <c r="BU420" s="111">
        <f t="shared" si="299"/>
        <v>0</v>
      </c>
      <c r="BV420" s="111">
        <f t="shared" si="299"/>
        <v>0</v>
      </c>
      <c r="BW420" s="111">
        <f t="shared" si="299"/>
        <v>0</v>
      </c>
      <c r="BX420" s="111">
        <f t="shared" si="299"/>
        <v>0</v>
      </c>
      <c r="BY420" s="111">
        <f t="shared" si="299"/>
        <v>0</v>
      </c>
      <c r="BZ420" s="111">
        <f t="shared" si="299"/>
        <v>0</v>
      </c>
      <c r="CA420" s="111">
        <f t="shared" si="299"/>
        <v>0</v>
      </c>
      <c r="CB420" s="111">
        <f t="shared" si="299"/>
        <v>0</v>
      </c>
      <c r="CC420" s="111">
        <f t="shared" si="299"/>
        <v>1</v>
      </c>
      <c r="CD420" s="111">
        <f t="shared" si="299"/>
        <v>1</v>
      </c>
      <c r="CE420" s="111">
        <f t="shared" si="299"/>
        <v>1</v>
      </c>
      <c r="CF420" s="111">
        <f t="shared" si="299"/>
        <v>1</v>
      </c>
      <c r="CG420" s="111">
        <f t="shared" si="299"/>
        <v>1</v>
      </c>
      <c r="CH420" s="111">
        <f t="shared" si="299"/>
        <v>1</v>
      </c>
      <c r="CI420" s="111">
        <f t="shared" si="299"/>
        <v>1</v>
      </c>
      <c r="CJ420" s="111">
        <f t="shared" si="299"/>
        <v>1</v>
      </c>
      <c r="CK420" s="111">
        <f t="shared" si="299"/>
        <v>1</v>
      </c>
      <c r="CL420" s="111">
        <f t="shared" si="299"/>
        <v>1</v>
      </c>
      <c r="CM420" s="111">
        <f t="shared" si="299"/>
        <v>1</v>
      </c>
      <c r="CN420" s="111">
        <f t="shared" si="299"/>
        <v>1</v>
      </c>
      <c r="CO420" s="111">
        <f t="shared" si="299"/>
        <v>1</v>
      </c>
      <c r="CP420" s="111">
        <f t="shared" si="299"/>
        <v>1</v>
      </c>
      <c r="CQ420" s="111">
        <f t="shared" si="299"/>
        <v>1</v>
      </c>
      <c r="CR420" s="111">
        <f t="shared" si="299"/>
        <v>1</v>
      </c>
      <c r="CS420" s="111">
        <f t="shared" si="299"/>
        <v>1</v>
      </c>
      <c r="CT420" s="111">
        <f t="shared" si="299"/>
        <v>1</v>
      </c>
      <c r="CU420" s="111">
        <f t="shared" si="299"/>
        <v>1</v>
      </c>
      <c r="CV420" s="111">
        <f t="shared" si="299"/>
        <v>1</v>
      </c>
      <c r="CW420" s="111">
        <f t="shared" si="299"/>
        <v>1</v>
      </c>
      <c r="CX420" s="111">
        <f t="shared" si="299"/>
        <v>1</v>
      </c>
      <c r="CY420" s="111">
        <f t="shared" si="299"/>
        <v>1</v>
      </c>
      <c r="CZ420" s="111">
        <f t="shared" si="299"/>
        <v>1</v>
      </c>
      <c r="DA420" s="111">
        <f t="shared" si="299"/>
        <v>1</v>
      </c>
      <c r="DB420" s="111">
        <f t="shared" si="299"/>
        <v>1</v>
      </c>
      <c r="DC420" s="111">
        <f t="shared" si="299"/>
        <v>1</v>
      </c>
      <c r="DD420" s="111">
        <f t="shared" si="299"/>
        <v>1</v>
      </c>
      <c r="DE420" s="111">
        <f t="shared" si="299"/>
        <v>1</v>
      </c>
      <c r="DF420" s="111">
        <f t="shared" si="299"/>
        <v>1</v>
      </c>
      <c r="DG420" s="111">
        <f t="shared" si="299"/>
        <v>1</v>
      </c>
      <c r="DH420" s="111">
        <f t="shared" si="299"/>
        <v>1</v>
      </c>
      <c r="DI420" s="111">
        <f t="shared" si="299"/>
        <v>1</v>
      </c>
      <c r="DJ420" s="111">
        <f t="shared" si="299"/>
        <v>1</v>
      </c>
      <c r="DK420" s="111">
        <f t="shared" si="299"/>
        <v>1</v>
      </c>
      <c r="DL420" s="111">
        <f t="shared" si="299"/>
        <v>1</v>
      </c>
      <c r="DM420" s="111">
        <f t="shared" si="299"/>
        <v>1</v>
      </c>
      <c r="DN420" s="111">
        <f t="shared" si="299"/>
        <v>1</v>
      </c>
      <c r="DO420" s="111">
        <f t="shared" si="299"/>
        <v>1</v>
      </c>
      <c r="DP420" s="111">
        <f t="shared" si="299"/>
        <v>1</v>
      </c>
      <c r="DQ420" s="111">
        <f t="shared" si="299"/>
        <v>1</v>
      </c>
      <c r="DR420" s="111">
        <f t="shared" si="299"/>
        <v>1</v>
      </c>
      <c r="DS420" s="111">
        <f t="shared" si="299"/>
        <v>1</v>
      </c>
      <c r="DT420" s="111">
        <f t="shared" si="299"/>
        <v>1</v>
      </c>
      <c r="DU420" s="111">
        <f t="shared" si="299"/>
        <v>1</v>
      </c>
      <c r="DV420" s="111">
        <f t="shared" si="299"/>
        <v>1</v>
      </c>
      <c r="DW420" s="111">
        <f t="shared" si="299"/>
        <v>1</v>
      </c>
      <c r="DX420" s="111">
        <f t="shared" si="299"/>
        <v>1</v>
      </c>
      <c r="DY420" s="111">
        <f t="shared" si="299"/>
        <v>1</v>
      </c>
      <c r="DZ420" s="111">
        <f t="shared" si="299"/>
        <v>1</v>
      </c>
      <c r="EA420" s="111">
        <f t="shared" si="299"/>
        <v>1</v>
      </c>
      <c r="EB420" s="111">
        <f t="shared" si="299"/>
        <v>1</v>
      </c>
      <c r="EC420" s="111">
        <f t="shared" si="299"/>
        <v>1</v>
      </c>
      <c r="ED420" s="111">
        <f t="shared" si="299"/>
        <v>1</v>
      </c>
      <c r="EE420" s="111">
        <f t="shared" si="298"/>
        <v>1</v>
      </c>
      <c r="EF420" s="111">
        <f t="shared" si="298"/>
        <v>1</v>
      </c>
      <c r="EG420" s="111">
        <f t="shared" si="298"/>
        <v>1</v>
      </c>
      <c r="EH420" s="111">
        <f t="shared" si="298"/>
        <v>1</v>
      </c>
      <c r="EI420" s="111">
        <f t="shared" si="293"/>
        <v>1</v>
      </c>
      <c r="EJ420" s="111">
        <f t="shared" si="293"/>
        <v>1</v>
      </c>
      <c r="EK420" s="111">
        <f t="shared" si="293"/>
        <v>1</v>
      </c>
      <c r="EL420" s="111">
        <f t="shared" si="293"/>
        <v>1</v>
      </c>
      <c r="EM420" s="111">
        <f t="shared" si="293"/>
        <v>1</v>
      </c>
      <c r="EN420" s="111">
        <f t="shared" si="293"/>
        <v>1</v>
      </c>
      <c r="EO420" s="111">
        <f t="shared" si="293"/>
        <v>1</v>
      </c>
      <c r="EP420" s="111">
        <f t="shared" si="293"/>
        <v>1</v>
      </c>
      <c r="EQ420" s="111">
        <f t="shared" si="293"/>
        <v>1</v>
      </c>
      <c r="ER420" s="111">
        <f t="shared" si="293"/>
        <v>1</v>
      </c>
      <c r="ES420" s="47"/>
      <c r="ET420" s="1"/>
    </row>
    <row r="421" spans="1:150" x14ac:dyDescent="0.35">
      <c r="A421" s="119"/>
      <c r="B421" s="3"/>
      <c r="C421" s="3"/>
      <c r="D421" s="3"/>
      <c r="E421" s="1"/>
      <c r="F421" s="1"/>
      <c r="G421" s="118">
        <v>197</v>
      </c>
      <c r="H421" s="111">
        <f t="shared" ref="H421:BS424" si="300">IF($D219&gt;H$10, $F219, 0)</f>
        <v>0</v>
      </c>
      <c r="I421" s="111">
        <f t="shared" si="300"/>
        <v>0</v>
      </c>
      <c r="J421" s="111">
        <f t="shared" si="300"/>
        <v>0</v>
      </c>
      <c r="K421" s="111">
        <f t="shared" si="300"/>
        <v>0</v>
      </c>
      <c r="L421" s="111">
        <f t="shared" si="300"/>
        <v>0</v>
      </c>
      <c r="M421" s="111">
        <f t="shared" si="300"/>
        <v>0</v>
      </c>
      <c r="N421" s="111">
        <f t="shared" si="300"/>
        <v>0</v>
      </c>
      <c r="O421" s="111">
        <f t="shared" si="300"/>
        <v>0</v>
      </c>
      <c r="P421" s="111">
        <f t="shared" si="300"/>
        <v>0</v>
      </c>
      <c r="Q421" s="111">
        <f t="shared" si="300"/>
        <v>0</v>
      </c>
      <c r="R421" s="111">
        <f t="shared" si="300"/>
        <v>0</v>
      </c>
      <c r="S421" s="111">
        <f t="shared" si="300"/>
        <v>0</v>
      </c>
      <c r="T421" s="111">
        <f t="shared" si="300"/>
        <v>0</v>
      </c>
      <c r="U421" s="111">
        <f t="shared" si="300"/>
        <v>0</v>
      </c>
      <c r="V421" s="111">
        <f t="shared" si="300"/>
        <v>0</v>
      </c>
      <c r="W421" s="111">
        <f t="shared" si="300"/>
        <v>0</v>
      </c>
      <c r="X421" s="111">
        <f t="shared" si="300"/>
        <v>0</v>
      </c>
      <c r="Y421" s="111">
        <f t="shared" si="300"/>
        <v>0</v>
      </c>
      <c r="Z421" s="111">
        <f t="shared" si="300"/>
        <v>0</v>
      </c>
      <c r="AA421" s="111">
        <f t="shared" si="300"/>
        <v>0</v>
      </c>
      <c r="AB421" s="111">
        <f t="shared" si="300"/>
        <v>0</v>
      </c>
      <c r="AC421" s="111">
        <f t="shared" si="300"/>
        <v>0</v>
      </c>
      <c r="AD421" s="111">
        <f t="shared" si="300"/>
        <v>0</v>
      </c>
      <c r="AE421" s="111">
        <f t="shared" si="300"/>
        <v>0</v>
      </c>
      <c r="AF421" s="111">
        <f t="shared" si="300"/>
        <v>0</v>
      </c>
      <c r="AG421" s="111">
        <f t="shared" si="300"/>
        <v>0</v>
      </c>
      <c r="AH421" s="111">
        <f t="shared" si="300"/>
        <v>0</v>
      </c>
      <c r="AI421" s="111">
        <f t="shared" si="300"/>
        <v>0</v>
      </c>
      <c r="AJ421" s="111">
        <f t="shared" si="300"/>
        <v>0</v>
      </c>
      <c r="AK421" s="111">
        <f t="shared" si="300"/>
        <v>0</v>
      </c>
      <c r="AL421" s="111">
        <f t="shared" si="300"/>
        <v>0</v>
      </c>
      <c r="AM421" s="111">
        <f t="shared" si="300"/>
        <v>0</v>
      </c>
      <c r="AN421" s="111">
        <f t="shared" si="300"/>
        <v>0</v>
      </c>
      <c r="AO421" s="111">
        <f t="shared" si="300"/>
        <v>0</v>
      </c>
      <c r="AP421" s="111">
        <f t="shared" si="300"/>
        <v>0</v>
      </c>
      <c r="AQ421" s="111">
        <f t="shared" si="300"/>
        <v>0</v>
      </c>
      <c r="AR421" s="111">
        <f t="shared" si="300"/>
        <v>0</v>
      </c>
      <c r="AS421" s="111">
        <f t="shared" si="300"/>
        <v>0</v>
      </c>
      <c r="AT421" s="111">
        <f t="shared" si="300"/>
        <v>0</v>
      </c>
      <c r="AU421" s="111">
        <f t="shared" si="300"/>
        <v>0</v>
      </c>
      <c r="AV421" s="111">
        <f t="shared" si="300"/>
        <v>0</v>
      </c>
      <c r="AW421" s="111">
        <f t="shared" si="300"/>
        <v>0</v>
      </c>
      <c r="AX421" s="111">
        <f t="shared" si="300"/>
        <v>0</v>
      </c>
      <c r="AY421" s="111">
        <f t="shared" si="300"/>
        <v>0</v>
      </c>
      <c r="AZ421" s="111">
        <f t="shared" si="300"/>
        <v>0</v>
      </c>
      <c r="BA421" s="111">
        <f t="shared" si="300"/>
        <v>0</v>
      </c>
      <c r="BB421" s="111">
        <f t="shared" si="300"/>
        <v>0</v>
      </c>
      <c r="BC421" s="111">
        <f t="shared" si="300"/>
        <v>0</v>
      </c>
      <c r="BD421" s="111">
        <f t="shared" si="300"/>
        <v>0</v>
      </c>
      <c r="BE421" s="111">
        <f t="shared" si="300"/>
        <v>0</v>
      </c>
      <c r="BF421" s="111">
        <f t="shared" si="300"/>
        <v>0</v>
      </c>
      <c r="BG421" s="111">
        <f t="shared" si="300"/>
        <v>0</v>
      </c>
      <c r="BH421" s="111">
        <f t="shared" si="300"/>
        <v>0</v>
      </c>
      <c r="BI421" s="111">
        <f t="shared" si="300"/>
        <v>0</v>
      </c>
      <c r="BJ421" s="111">
        <f t="shared" si="300"/>
        <v>0</v>
      </c>
      <c r="BK421" s="111">
        <f t="shared" si="300"/>
        <v>0</v>
      </c>
      <c r="BL421" s="111">
        <f t="shared" si="300"/>
        <v>0</v>
      </c>
      <c r="BM421" s="111">
        <f t="shared" si="300"/>
        <v>0</v>
      </c>
      <c r="BN421" s="111">
        <f t="shared" si="300"/>
        <v>0</v>
      </c>
      <c r="BO421" s="111">
        <f t="shared" si="300"/>
        <v>0</v>
      </c>
      <c r="BP421" s="111">
        <f t="shared" si="300"/>
        <v>0</v>
      </c>
      <c r="BQ421" s="111">
        <f t="shared" si="300"/>
        <v>0</v>
      </c>
      <c r="BR421" s="111">
        <f t="shared" si="300"/>
        <v>0</v>
      </c>
      <c r="BS421" s="111">
        <f t="shared" si="300"/>
        <v>0</v>
      </c>
      <c r="BT421" s="111">
        <f t="shared" si="299"/>
        <v>0</v>
      </c>
      <c r="BU421" s="111">
        <f t="shared" si="299"/>
        <v>0</v>
      </c>
      <c r="BV421" s="111">
        <f t="shared" si="299"/>
        <v>0</v>
      </c>
      <c r="BW421" s="111">
        <f t="shared" si="299"/>
        <v>0</v>
      </c>
      <c r="BX421" s="111">
        <f t="shared" si="299"/>
        <v>0</v>
      </c>
      <c r="BY421" s="111">
        <f t="shared" si="299"/>
        <v>0</v>
      </c>
      <c r="BZ421" s="111">
        <f t="shared" si="299"/>
        <v>1</v>
      </c>
      <c r="CA421" s="111">
        <f t="shared" si="299"/>
        <v>1</v>
      </c>
      <c r="CB421" s="111">
        <f t="shared" si="299"/>
        <v>1</v>
      </c>
      <c r="CC421" s="111">
        <f t="shared" si="299"/>
        <v>1</v>
      </c>
      <c r="CD421" s="111">
        <f t="shared" si="299"/>
        <v>1</v>
      </c>
      <c r="CE421" s="111">
        <f t="shared" si="299"/>
        <v>1</v>
      </c>
      <c r="CF421" s="111">
        <f t="shared" si="299"/>
        <v>1</v>
      </c>
      <c r="CG421" s="111">
        <f t="shared" si="299"/>
        <v>1</v>
      </c>
      <c r="CH421" s="111">
        <f t="shared" si="299"/>
        <v>1</v>
      </c>
      <c r="CI421" s="111">
        <f t="shared" si="299"/>
        <v>1</v>
      </c>
      <c r="CJ421" s="111">
        <f t="shared" si="299"/>
        <v>1</v>
      </c>
      <c r="CK421" s="111">
        <f t="shared" si="299"/>
        <v>1</v>
      </c>
      <c r="CL421" s="111">
        <f t="shared" si="299"/>
        <v>1</v>
      </c>
      <c r="CM421" s="111">
        <f t="shared" si="299"/>
        <v>1</v>
      </c>
      <c r="CN421" s="111">
        <f t="shared" si="299"/>
        <v>1</v>
      </c>
      <c r="CO421" s="111">
        <f t="shared" si="299"/>
        <v>1</v>
      </c>
      <c r="CP421" s="111">
        <f t="shared" si="299"/>
        <v>1</v>
      </c>
      <c r="CQ421" s="111">
        <f t="shared" si="299"/>
        <v>1</v>
      </c>
      <c r="CR421" s="111">
        <f t="shared" si="299"/>
        <v>1</v>
      </c>
      <c r="CS421" s="111">
        <f t="shared" si="299"/>
        <v>1</v>
      </c>
      <c r="CT421" s="111">
        <f t="shared" si="299"/>
        <v>1</v>
      </c>
      <c r="CU421" s="111">
        <f t="shared" si="299"/>
        <v>1</v>
      </c>
      <c r="CV421" s="111">
        <f t="shared" si="299"/>
        <v>1</v>
      </c>
      <c r="CW421" s="111">
        <f t="shared" si="299"/>
        <v>1</v>
      </c>
      <c r="CX421" s="111">
        <f t="shared" si="299"/>
        <v>1</v>
      </c>
      <c r="CY421" s="111">
        <f t="shared" si="299"/>
        <v>1</v>
      </c>
      <c r="CZ421" s="111">
        <f t="shared" si="299"/>
        <v>1</v>
      </c>
      <c r="DA421" s="111">
        <f t="shared" si="299"/>
        <v>1</v>
      </c>
      <c r="DB421" s="111">
        <f t="shared" si="299"/>
        <v>1</v>
      </c>
      <c r="DC421" s="111">
        <f t="shared" si="299"/>
        <v>1</v>
      </c>
      <c r="DD421" s="111">
        <f t="shared" si="299"/>
        <v>1</v>
      </c>
      <c r="DE421" s="111">
        <f t="shared" si="299"/>
        <v>1</v>
      </c>
      <c r="DF421" s="111">
        <f t="shared" si="299"/>
        <v>1</v>
      </c>
      <c r="DG421" s="111">
        <f t="shared" si="299"/>
        <v>1</v>
      </c>
      <c r="DH421" s="111">
        <f t="shared" si="299"/>
        <v>1</v>
      </c>
      <c r="DI421" s="111">
        <f t="shared" si="299"/>
        <v>1</v>
      </c>
      <c r="DJ421" s="111">
        <f t="shared" si="299"/>
        <v>1</v>
      </c>
      <c r="DK421" s="111">
        <f t="shared" si="299"/>
        <v>1</v>
      </c>
      <c r="DL421" s="111">
        <f t="shared" si="299"/>
        <v>1</v>
      </c>
      <c r="DM421" s="111">
        <f t="shared" si="299"/>
        <v>1</v>
      </c>
      <c r="DN421" s="111">
        <f t="shared" si="299"/>
        <v>1</v>
      </c>
      <c r="DO421" s="111">
        <f t="shared" si="299"/>
        <v>1</v>
      </c>
      <c r="DP421" s="111">
        <f t="shared" si="299"/>
        <v>1</v>
      </c>
      <c r="DQ421" s="111">
        <f t="shared" si="299"/>
        <v>1</v>
      </c>
      <c r="DR421" s="111">
        <f t="shared" si="299"/>
        <v>1</v>
      </c>
      <c r="DS421" s="111">
        <f t="shared" si="299"/>
        <v>1</v>
      </c>
      <c r="DT421" s="111">
        <f t="shared" si="299"/>
        <v>1</v>
      </c>
      <c r="DU421" s="111">
        <f t="shared" si="299"/>
        <v>1</v>
      </c>
      <c r="DV421" s="111">
        <f t="shared" si="299"/>
        <v>1</v>
      </c>
      <c r="DW421" s="111">
        <f t="shared" si="299"/>
        <v>1</v>
      </c>
      <c r="DX421" s="111">
        <f t="shared" si="299"/>
        <v>1</v>
      </c>
      <c r="DY421" s="111">
        <f t="shared" si="299"/>
        <v>1</v>
      </c>
      <c r="DZ421" s="111">
        <f t="shared" si="299"/>
        <v>1</v>
      </c>
      <c r="EA421" s="111">
        <f t="shared" si="299"/>
        <v>1</v>
      </c>
      <c r="EB421" s="111">
        <f t="shared" si="299"/>
        <v>1</v>
      </c>
      <c r="EC421" s="111">
        <f t="shared" si="299"/>
        <v>1</v>
      </c>
      <c r="ED421" s="111">
        <f t="shared" si="299"/>
        <v>1</v>
      </c>
      <c r="EE421" s="111">
        <f t="shared" si="298"/>
        <v>1</v>
      </c>
      <c r="EF421" s="111">
        <f t="shared" si="298"/>
        <v>1</v>
      </c>
      <c r="EG421" s="111">
        <f t="shared" si="298"/>
        <v>1</v>
      </c>
      <c r="EH421" s="111">
        <f t="shared" si="298"/>
        <v>1</v>
      </c>
      <c r="EI421" s="111">
        <f t="shared" si="293"/>
        <v>1</v>
      </c>
      <c r="EJ421" s="111">
        <f t="shared" si="293"/>
        <v>1</v>
      </c>
      <c r="EK421" s="111">
        <f t="shared" si="293"/>
        <v>1</v>
      </c>
      <c r="EL421" s="111">
        <f t="shared" si="293"/>
        <v>1</v>
      </c>
      <c r="EM421" s="111">
        <f t="shared" si="293"/>
        <v>1</v>
      </c>
      <c r="EN421" s="111">
        <f t="shared" si="293"/>
        <v>1</v>
      </c>
      <c r="EO421" s="111">
        <f t="shared" si="293"/>
        <v>1</v>
      </c>
      <c r="EP421" s="111">
        <f t="shared" si="293"/>
        <v>1</v>
      </c>
      <c r="EQ421" s="111">
        <f t="shared" si="293"/>
        <v>1</v>
      </c>
      <c r="ER421" s="111">
        <f t="shared" si="293"/>
        <v>1</v>
      </c>
      <c r="ES421" s="47"/>
      <c r="ET421" s="1"/>
    </row>
    <row r="422" spans="1:150" x14ac:dyDescent="0.35">
      <c r="A422" s="119"/>
      <c r="B422" s="3"/>
      <c r="C422" s="3"/>
      <c r="D422" s="3"/>
      <c r="E422" s="1"/>
      <c r="F422" s="1"/>
      <c r="G422" s="118">
        <v>198</v>
      </c>
      <c r="H422" s="111">
        <f t="shared" si="300"/>
        <v>0</v>
      </c>
      <c r="I422" s="111">
        <f t="shared" si="300"/>
        <v>0</v>
      </c>
      <c r="J422" s="111">
        <f t="shared" si="300"/>
        <v>0</v>
      </c>
      <c r="K422" s="111">
        <f t="shared" si="300"/>
        <v>0</v>
      </c>
      <c r="L422" s="111">
        <f t="shared" si="300"/>
        <v>0</v>
      </c>
      <c r="M422" s="111">
        <f t="shared" si="300"/>
        <v>0</v>
      </c>
      <c r="N422" s="111">
        <f t="shared" si="300"/>
        <v>0</v>
      </c>
      <c r="O422" s="111">
        <f t="shared" si="300"/>
        <v>0</v>
      </c>
      <c r="P422" s="111">
        <f t="shared" si="300"/>
        <v>0</v>
      </c>
      <c r="Q422" s="111">
        <f t="shared" si="300"/>
        <v>0</v>
      </c>
      <c r="R422" s="111">
        <f t="shared" si="300"/>
        <v>0</v>
      </c>
      <c r="S422" s="111">
        <f t="shared" si="300"/>
        <v>0</v>
      </c>
      <c r="T422" s="111">
        <f t="shared" si="300"/>
        <v>0</v>
      </c>
      <c r="U422" s="111">
        <f t="shared" si="300"/>
        <v>0</v>
      </c>
      <c r="V422" s="111">
        <f t="shared" si="300"/>
        <v>0</v>
      </c>
      <c r="W422" s="111">
        <f t="shared" si="300"/>
        <v>0</v>
      </c>
      <c r="X422" s="111">
        <f t="shared" si="300"/>
        <v>0</v>
      </c>
      <c r="Y422" s="111">
        <f t="shared" si="300"/>
        <v>0</v>
      </c>
      <c r="Z422" s="111">
        <f t="shared" si="300"/>
        <v>0</v>
      </c>
      <c r="AA422" s="111">
        <f t="shared" si="300"/>
        <v>0</v>
      </c>
      <c r="AB422" s="111">
        <f t="shared" si="300"/>
        <v>0</v>
      </c>
      <c r="AC422" s="111">
        <f t="shared" si="300"/>
        <v>0</v>
      </c>
      <c r="AD422" s="111">
        <f t="shared" si="300"/>
        <v>0</v>
      </c>
      <c r="AE422" s="111">
        <f t="shared" si="300"/>
        <v>0</v>
      </c>
      <c r="AF422" s="111">
        <f t="shared" si="300"/>
        <v>0</v>
      </c>
      <c r="AG422" s="111">
        <f t="shared" si="300"/>
        <v>0</v>
      </c>
      <c r="AH422" s="111">
        <f t="shared" si="300"/>
        <v>0</v>
      </c>
      <c r="AI422" s="111">
        <f t="shared" si="300"/>
        <v>0</v>
      </c>
      <c r="AJ422" s="111">
        <f t="shared" si="300"/>
        <v>0</v>
      </c>
      <c r="AK422" s="111">
        <f t="shared" si="300"/>
        <v>0</v>
      </c>
      <c r="AL422" s="111">
        <f t="shared" si="300"/>
        <v>0</v>
      </c>
      <c r="AM422" s="111">
        <f t="shared" si="300"/>
        <v>0</v>
      </c>
      <c r="AN422" s="111">
        <f t="shared" si="300"/>
        <v>0</v>
      </c>
      <c r="AO422" s="111">
        <f t="shared" si="300"/>
        <v>0</v>
      </c>
      <c r="AP422" s="111">
        <f t="shared" si="300"/>
        <v>0</v>
      </c>
      <c r="AQ422" s="111">
        <f t="shared" si="300"/>
        <v>0</v>
      </c>
      <c r="AR422" s="111">
        <f t="shared" si="300"/>
        <v>0</v>
      </c>
      <c r="AS422" s="111">
        <f t="shared" si="300"/>
        <v>0</v>
      </c>
      <c r="AT422" s="111">
        <f t="shared" si="300"/>
        <v>0</v>
      </c>
      <c r="AU422" s="111">
        <f t="shared" si="300"/>
        <v>0</v>
      </c>
      <c r="AV422" s="111">
        <f t="shared" si="300"/>
        <v>0</v>
      </c>
      <c r="AW422" s="111">
        <f t="shared" si="300"/>
        <v>0</v>
      </c>
      <c r="AX422" s="111">
        <f t="shared" si="300"/>
        <v>0</v>
      </c>
      <c r="AY422" s="111">
        <f t="shared" si="300"/>
        <v>0</v>
      </c>
      <c r="AZ422" s="111">
        <f t="shared" si="300"/>
        <v>0</v>
      </c>
      <c r="BA422" s="111">
        <f t="shared" si="300"/>
        <v>0</v>
      </c>
      <c r="BB422" s="111">
        <f t="shared" si="300"/>
        <v>0</v>
      </c>
      <c r="BC422" s="111">
        <f t="shared" si="300"/>
        <v>0</v>
      </c>
      <c r="BD422" s="111">
        <f t="shared" si="300"/>
        <v>0</v>
      </c>
      <c r="BE422" s="111">
        <f t="shared" si="300"/>
        <v>0</v>
      </c>
      <c r="BF422" s="111">
        <f t="shared" si="300"/>
        <v>0</v>
      </c>
      <c r="BG422" s="111">
        <f t="shared" si="300"/>
        <v>0</v>
      </c>
      <c r="BH422" s="111">
        <f t="shared" si="300"/>
        <v>0</v>
      </c>
      <c r="BI422" s="111">
        <f t="shared" si="300"/>
        <v>0</v>
      </c>
      <c r="BJ422" s="111">
        <f t="shared" si="300"/>
        <v>0</v>
      </c>
      <c r="BK422" s="111">
        <f t="shared" si="300"/>
        <v>0</v>
      </c>
      <c r="BL422" s="111">
        <f t="shared" si="300"/>
        <v>0</v>
      </c>
      <c r="BM422" s="111">
        <f t="shared" si="300"/>
        <v>0</v>
      </c>
      <c r="BN422" s="111">
        <f t="shared" si="300"/>
        <v>0</v>
      </c>
      <c r="BO422" s="111">
        <f t="shared" si="300"/>
        <v>0</v>
      </c>
      <c r="BP422" s="111">
        <f t="shared" si="300"/>
        <v>0</v>
      </c>
      <c r="BQ422" s="111">
        <f t="shared" si="300"/>
        <v>0</v>
      </c>
      <c r="BR422" s="111">
        <f t="shared" si="300"/>
        <v>0</v>
      </c>
      <c r="BS422" s="111">
        <f t="shared" si="300"/>
        <v>1</v>
      </c>
      <c r="BT422" s="111">
        <f t="shared" si="299"/>
        <v>1</v>
      </c>
      <c r="BU422" s="111">
        <f t="shared" si="299"/>
        <v>1</v>
      </c>
      <c r="BV422" s="111">
        <f t="shared" si="299"/>
        <v>1</v>
      </c>
      <c r="BW422" s="111">
        <f t="shared" si="299"/>
        <v>1</v>
      </c>
      <c r="BX422" s="111">
        <f t="shared" si="299"/>
        <v>1</v>
      </c>
      <c r="BY422" s="111">
        <f t="shared" si="299"/>
        <v>1</v>
      </c>
      <c r="BZ422" s="111">
        <f t="shared" si="299"/>
        <v>1</v>
      </c>
      <c r="CA422" s="111">
        <f t="shared" si="299"/>
        <v>1</v>
      </c>
      <c r="CB422" s="111">
        <f t="shared" si="299"/>
        <v>1</v>
      </c>
      <c r="CC422" s="111">
        <f t="shared" si="299"/>
        <v>1</v>
      </c>
      <c r="CD422" s="111">
        <f t="shared" si="299"/>
        <v>1</v>
      </c>
      <c r="CE422" s="111">
        <f t="shared" si="299"/>
        <v>1</v>
      </c>
      <c r="CF422" s="111">
        <f t="shared" si="299"/>
        <v>1</v>
      </c>
      <c r="CG422" s="111">
        <f t="shared" si="299"/>
        <v>1</v>
      </c>
      <c r="CH422" s="111">
        <f t="shared" si="299"/>
        <v>1</v>
      </c>
      <c r="CI422" s="111">
        <f t="shared" si="299"/>
        <v>1</v>
      </c>
      <c r="CJ422" s="111">
        <f t="shared" si="299"/>
        <v>1</v>
      </c>
      <c r="CK422" s="111">
        <f t="shared" si="299"/>
        <v>1</v>
      </c>
      <c r="CL422" s="111">
        <f t="shared" si="299"/>
        <v>1</v>
      </c>
      <c r="CM422" s="111">
        <f t="shared" si="299"/>
        <v>1</v>
      </c>
      <c r="CN422" s="111">
        <f t="shared" si="299"/>
        <v>1</v>
      </c>
      <c r="CO422" s="111">
        <f t="shared" si="299"/>
        <v>1</v>
      </c>
      <c r="CP422" s="111">
        <f t="shared" si="299"/>
        <v>1</v>
      </c>
      <c r="CQ422" s="111">
        <f t="shared" si="299"/>
        <v>1</v>
      </c>
      <c r="CR422" s="111">
        <f t="shared" si="299"/>
        <v>1</v>
      </c>
      <c r="CS422" s="111">
        <f t="shared" si="299"/>
        <v>1</v>
      </c>
      <c r="CT422" s="111">
        <f t="shared" si="299"/>
        <v>1</v>
      </c>
      <c r="CU422" s="111">
        <f t="shared" si="299"/>
        <v>1</v>
      </c>
      <c r="CV422" s="111">
        <f t="shared" si="299"/>
        <v>1</v>
      </c>
      <c r="CW422" s="111">
        <f t="shared" si="299"/>
        <v>1</v>
      </c>
      <c r="CX422" s="111">
        <f t="shared" si="299"/>
        <v>1</v>
      </c>
      <c r="CY422" s="111">
        <f t="shared" si="299"/>
        <v>1</v>
      </c>
      <c r="CZ422" s="111">
        <f t="shared" si="299"/>
        <v>1</v>
      </c>
      <c r="DA422" s="111">
        <f t="shared" si="299"/>
        <v>1</v>
      </c>
      <c r="DB422" s="111">
        <f t="shared" si="299"/>
        <v>1</v>
      </c>
      <c r="DC422" s="111">
        <f t="shared" si="299"/>
        <v>1</v>
      </c>
      <c r="DD422" s="111">
        <f t="shared" si="299"/>
        <v>1</v>
      </c>
      <c r="DE422" s="111">
        <f t="shared" si="299"/>
        <v>1</v>
      </c>
      <c r="DF422" s="111">
        <f t="shared" si="299"/>
        <v>1</v>
      </c>
      <c r="DG422" s="111">
        <f t="shared" si="299"/>
        <v>1</v>
      </c>
      <c r="DH422" s="111">
        <f t="shared" si="299"/>
        <v>1</v>
      </c>
      <c r="DI422" s="111">
        <f t="shared" si="299"/>
        <v>1</v>
      </c>
      <c r="DJ422" s="111">
        <f t="shared" si="299"/>
        <v>1</v>
      </c>
      <c r="DK422" s="111">
        <f t="shared" si="299"/>
        <v>1</v>
      </c>
      <c r="DL422" s="111">
        <f t="shared" si="299"/>
        <v>1</v>
      </c>
      <c r="DM422" s="111">
        <f t="shared" si="299"/>
        <v>1</v>
      </c>
      <c r="DN422" s="111">
        <f t="shared" si="299"/>
        <v>1</v>
      </c>
      <c r="DO422" s="111">
        <f t="shared" si="299"/>
        <v>1</v>
      </c>
      <c r="DP422" s="111">
        <f t="shared" si="299"/>
        <v>1</v>
      </c>
      <c r="DQ422" s="111">
        <f t="shared" si="299"/>
        <v>1</v>
      </c>
      <c r="DR422" s="111">
        <f t="shared" si="299"/>
        <v>1</v>
      </c>
      <c r="DS422" s="111">
        <f t="shared" si="299"/>
        <v>1</v>
      </c>
      <c r="DT422" s="111">
        <f t="shared" si="299"/>
        <v>1</v>
      </c>
      <c r="DU422" s="111">
        <f t="shared" si="299"/>
        <v>1</v>
      </c>
      <c r="DV422" s="111">
        <f t="shared" si="299"/>
        <v>1</v>
      </c>
      <c r="DW422" s="111">
        <f t="shared" si="299"/>
        <v>1</v>
      </c>
      <c r="DX422" s="111">
        <f t="shared" si="299"/>
        <v>1</v>
      </c>
      <c r="DY422" s="111">
        <f t="shared" si="299"/>
        <v>1</v>
      </c>
      <c r="DZ422" s="111">
        <f t="shared" si="299"/>
        <v>1</v>
      </c>
      <c r="EA422" s="111">
        <f t="shared" si="299"/>
        <v>1</v>
      </c>
      <c r="EB422" s="111">
        <f t="shared" si="299"/>
        <v>1</v>
      </c>
      <c r="EC422" s="111">
        <f t="shared" si="299"/>
        <v>1</v>
      </c>
      <c r="ED422" s="111">
        <f t="shared" si="299"/>
        <v>1</v>
      </c>
      <c r="EE422" s="111">
        <f t="shared" si="298"/>
        <v>1</v>
      </c>
      <c r="EF422" s="111">
        <f t="shared" si="298"/>
        <v>1</v>
      </c>
      <c r="EG422" s="111">
        <f t="shared" si="298"/>
        <v>1</v>
      </c>
      <c r="EH422" s="111">
        <f t="shared" si="298"/>
        <v>1</v>
      </c>
      <c r="EI422" s="111">
        <f t="shared" si="293"/>
        <v>1</v>
      </c>
      <c r="EJ422" s="111">
        <f t="shared" si="293"/>
        <v>1</v>
      </c>
      <c r="EK422" s="111">
        <f t="shared" si="293"/>
        <v>1</v>
      </c>
      <c r="EL422" s="111">
        <f t="shared" si="293"/>
        <v>1</v>
      </c>
      <c r="EM422" s="111">
        <f t="shared" si="293"/>
        <v>1</v>
      </c>
      <c r="EN422" s="111">
        <f t="shared" si="293"/>
        <v>1</v>
      </c>
      <c r="EO422" s="111">
        <f t="shared" si="293"/>
        <v>1</v>
      </c>
      <c r="EP422" s="111">
        <f t="shared" si="293"/>
        <v>1</v>
      </c>
      <c r="EQ422" s="111">
        <f t="shared" si="293"/>
        <v>1</v>
      </c>
      <c r="ER422" s="111">
        <f t="shared" si="293"/>
        <v>1</v>
      </c>
      <c r="ES422" s="47"/>
      <c r="ET422" s="1"/>
    </row>
    <row r="423" spans="1:150" x14ac:dyDescent="0.35">
      <c r="A423" s="1"/>
      <c r="B423" s="3"/>
      <c r="C423" s="3"/>
      <c r="D423" s="3"/>
      <c r="E423" s="1"/>
      <c r="F423" s="1"/>
      <c r="G423" s="118">
        <v>199</v>
      </c>
      <c r="H423" s="117">
        <f t="shared" si="300"/>
        <v>0</v>
      </c>
      <c r="I423" s="117">
        <f t="shared" si="300"/>
        <v>0</v>
      </c>
      <c r="J423" s="117">
        <f t="shared" si="300"/>
        <v>0</v>
      </c>
      <c r="K423" s="117">
        <f t="shared" si="300"/>
        <v>0</v>
      </c>
      <c r="L423" s="117">
        <f t="shared" si="300"/>
        <v>0</v>
      </c>
      <c r="M423" s="117">
        <f t="shared" si="300"/>
        <v>0</v>
      </c>
      <c r="N423" s="117">
        <f t="shared" si="300"/>
        <v>0</v>
      </c>
      <c r="O423" s="117">
        <f t="shared" si="300"/>
        <v>0</v>
      </c>
      <c r="P423" s="117">
        <f t="shared" si="300"/>
        <v>0</v>
      </c>
      <c r="Q423" s="117">
        <f t="shared" si="300"/>
        <v>0</v>
      </c>
      <c r="R423" s="117">
        <f t="shared" si="300"/>
        <v>0</v>
      </c>
      <c r="S423" s="117">
        <f t="shared" si="300"/>
        <v>0</v>
      </c>
      <c r="T423" s="117">
        <f t="shared" si="300"/>
        <v>0</v>
      </c>
      <c r="U423" s="117">
        <f t="shared" si="300"/>
        <v>0</v>
      </c>
      <c r="V423" s="117">
        <f t="shared" si="300"/>
        <v>0</v>
      </c>
      <c r="W423" s="117">
        <f t="shared" si="300"/>
        <v>0</v>
      </c>
      <c r="X423" s="117">
        <f t="shared" si="300"/>
        <v>0</v>
      </c>
      <c r="Y423" s="117">
        <f t="shared" si="300"/>
        <v>0</v>
      </c>
      <c r="Z423" s="117">
        <f t="shared" si="300"/>
        <v>0</v>
      </c>
      <c r="AA423" s="117">
        <f t="shared" si="300"/>
        <v>0</v>
      </c>
      <c r="AB423" s="117">
        <f t="shared" si="300"/>
        <v>0</v>
      </c>
      <c r="AC423" s="117">
        <f t="shared" si="300"/>
        <v>0</v>
      </c>
      <c r="AD423" s="117">
        <f t="shared" si="300"/>
        <v>0</v>
      </c>
      <c r="AE423" s="117">
        <f t="shared" si="300"/>
        <v>0</v>
      </c>
      <c r="AF423" s="117">
        <f t="shared" si="300"/>
        <v>0</v>
      </c>
      <c r="AG423" s="117">
        <f t="shared" si="300"/>
        <v>0</v>
      </c>
      <c r="AH423" s="117">
        <f t="shared" si="300"/>
        <v>0</v>
      </c>
      <c r="AI423" s="117">
        <f t="shared" si="300"/>
        <v>0</v>
      </c>
      <c r="AJ423" s="117">
        <f t="shared" si="300"/>
        <v>0</v>
      </c>
      <c r="AK423" s="117">
        <f t="shared" si="300"/>
        <v>0</v>
      </c>
      <c r="AL423" s="117">
        <f t="shared" si="300"/>
        <v>0</v>
      </c>
      <c r="AM423" s="117">
        <f t="shared" si="300"/>
        <v>0</v>
      </c>
      <c r="AN423" s="117">
        <f t="shared" si="300"/>
        <v>0</v>
      </c>
      <c r="AO423" s="117">
        <f t="shared" si="300"/>
        <v>0</v>
      </c>
      <c r="AP423" s="117">
        <f t="shared" si="300"/>
        <v>0</v>
      </c>
      <c r="AQ423" s="117">
        <f t="shared" si="300"/>
        <v>0</v>
      </c>
      <c r="AR423" s="117">
        <f t="shared" si="300"/>
        <v>0</v>
      </c>
      <c r="AS423" s="117">
        <f t="shared" si="300"/>
        <v>0</v>
      </c>
      <c r="AT423" s="117">
        <f t="shared" si="300"/>
        <v>0</v>
      </c>
      <c r="AU423" s="117">
        <f t="shared" si="300"/>
        <v>0</v>
      </c>
      <c r="AV423" s="117">
        <f t="shared" si="300"/>
        <v>0</v>
      </c>
      <c r="AW423" s="117">
        <f t="shared" si="300"/>
        <v>0</v>
      </c>
      <c r="AX423" s="117">
        <f t="shared" si="300"/>
        <v>0</v>
      </c>
      <c r="AY423" s="117">
        <f t="shared" si="300"/>
        <v>0</v>
      </c>
      <c r="AZ423" s="117">
        <f t="shared" si="300"/>
        <v>0</v>
      </c>
      <c r="BA423" s="117">
        <f t="shared" si="300"/>
        <v>0</v>
      </c>
      <c r="BB423" s="117">
        <f t="shared" si="300"/>
        <v>0</v>
      </c>
      <c r="BC423" s="117">
        <f t="shared" si="300"/>
        <v>0</v>
      </c>
      <c r="BD423" s="117">
        <f t="shared" si="300"/>
        <v>0</v>
      </c>
      <c r="BE423" s="117">
        <f t="shared" si="300"/>
        <v>0</v>
      </c>
      <c r="BF423" s="117">
        <f t="shared" si="300"/>
        <v>0</v>
      </c>
      <c r="BG423" s="117">
        <f t="shared" si="300"/>
        <v>0</v>
      </c>
      <c r="BH423" s="117">
        <f t="shared" si="300"/>
        <v>0</v>
      </c>
      <c r="BI423" s="117">
        <f t="shared" si="300"/>
        <v>0</v>
      </c>
      <c r="BJ423" s="117">
        <f t="shared" si="300"/>
        <v>0</v>
      </c>
      <c r="BK423" s="117">
        <f t="shared" si="300"/>
        <v>0</v>
      </c>
      <c r="BL423" s="117">
        <f t="shared" si="300"/>
        <v>0</v>
      </c>
      <c r="BM423" s="117">
        <f t="shared" si="300"/>
        <v>0</v>
      </c>
      <c r="BN423" s="117">
        <f t="shared" si="300"/>
        <v>0</v>
      </c>
      <c r="BO423" s="117">
        <f t="shared" si="300"/>
        <v>0</v>
      </c>
      <c r="BP423" s="117">
        <f t="shared" si="300"/>
        <v>0</v>
      </c>
      <c r="BQ423" s="117">
        <f t="shared" si="300"/>
        <v>0</v>
      </c>
      <c r="BR423" s="117">
        <f t="shared" si="300"/>
        <v>0</v>
      </c>
      <c r="BS423" s="117">
        <f t="shared" si="300"/>
        <v>0</v>
      </c>
      <c r="BT423" s="117">
        <f t="shared" si="299"/>
        <v>0</v>
      </c>
      <c r="BU423" s="117">
        <f t="shared" si="299"/>
        <v>0</v>
      </c>
      <c r="BV423" s="117">
        <f t="shared" si="299"/>
        <v>0</v>
      </c>
      <c r="BW423" s="117">
        <f t="shared" si="299"/>
        <v>0</v>
      </c>
      <c r="BX423" s="117">
        <f t="shared" si="299"/>
        <v>0</v>
      </c>
      <c r="BY423" s="117">
        <f t="shared" si="299"/>
        <v>0</v>
      </c>
      <c r="BZ423" s="117">
        <f t="shared" si="299"/>
        <v>0</v>
      </c>
      <c r="CA423" s="117">
        <f t="shared" si="299"/>
        <v>0</v>
      </c>
      <c r="CB423" s="117">
        <f t="shared" si="299"/>
        <v>0</v>
      </c>
      <c r="CC423" s="117">
        <f t="shared" si="299"/>
        <v>0</v>
      </c>
      <c r="CD423" s="117">
        <f t="shared" si="299"/>
        <v>0</v>
      </c>
      <c r="CE423" s="117">
        <f t="shared" si="299"/>
        <v>0</v>
      </c>
      <c r="CF423" s="117">
        <f t="shared" si="299"/>
        <v>0</v>
      </c>
      <c r="CG423" s="117">
        <f t="shared" si="299"/>
        <v>0</v>
      </c>
      <c r="CH423" s="117">
        <f t="shared" si="299"/>
        <v>0</v>
      </c>
      <c r="CI423" s="117">
        <f t="shared" si="299"/>
        <v>0</v>
      </c>
      <c r="CJ423" s="117">
        <f t="shared" si="299"/>
        <v>0</v>
      </c>
      <c r="CK423" s="117">
        <f t="shared" si="299"/>
        <v>0</v>
      </c>
      <c r="CL423" s="117">
        <f t="shared" si="299"/>
        <v>0</v>
      </c>
      <c r="CM423" s="117">
        <f t="shared" si="299"/>
        <v>0</v>
      </c>
      <c r="CN423" s="117">
        <f t="shared" si="299"/>
        <v>0</v>
      </c>
      <c r="CO423" s="117">
        <f t="shared" si="299"/>
        <v>1</v>
      </c>
      <c r="CP423" s="117">
        <f t="shared" si="299"/>
        <v>1</v>
      </c>
      <c r="CQ423" s="117">
        <f t="shared" si="299"/>
        <v>1</v>
      </c>
      <c r="CR423" s="117">
        <f t="shared" si="299"/>
        <v>1</v>
      </c>
      <c r="CS423" s="117">
        <f t="shared" si="299"/>
        <v>1</v>
      </c>
      <c r="CT423" s="117">
        <f t="shared" si="299"/>
        <v>1</v>
      </c>
      <c r="CU423" s="117">
        <f t="shared" si="299"/>
        <v>1</v>
      </c>
      <c r="CV423" s="117">
        <f t="shared" si="299"/>
        <v>1</v>
      </c>
      <c r="CW423" s="117">
        <f t="shared" si="299"/>
        <v>1</v>
      </c>
      <c r="CX423" s="117">
        <f t="shared" si="299"/>
        <v>1</v>
      </c>
      <c r="CY423" s="117">
        <f t="shared" si="299"/>
        <v>1</v>
      </c>
      <c r="CZ423" s="117">
        <f t="shared" si="299"/>
        <v>1</v>
      </c>
      <c r="DA423" s="117">
        <f t="shared" si="299"/>
        <v>1</v>
      </c>
      <c r="DB423" s="117">
        <f t="shared" si="299"/>
        <v>1</v>
      </c>
      <c r="DC423" s="117">
        <f t="shared" si="299"/>
        <v>1</v>
      </c>
      <c r="DD423" s="117">
        <f t="shared" si="299"/>
        <v>1</v>
      </c>
      <c r="DE423" s="117">
        <f t="shared" si="299"/>
        <v>1</v>
      </c>
      <c r="DF423" s="117">
        <f t="shared" si="299"/>
        <v>1</v>
      </c>
      <c r="DG423" s="117">
        <f t="shared" si="299"/>
        <v>1</v>
      </c>
      <c r="DH423" s="117">
        <f t="shared" si="299"/>
        <v>1</v>
      </c>
      <c r="DI423" s="117">
        <f t="shared" si="299"/>
        <v>1</v>
      </c>
      <c r="DJ423" s="117">
        <f t="shared" si="299"/>
        <v>1</v>
      </c>
      <c r="DK423" s="117">
        <f t="shared" si="299"/>
        <v>1</v>
      </c>
      <c r="DL423" s="117">
        <f t="shared" si="299"/>
        <v>1</v>
      </c>
      <c r="DM423" s="117">
        <f t="shared" si="299"/>
        <v>1</v>
      </c>
      <c r="DN423" s="117">
        <f t="shared" si="299"/>
        <v>1</v>
      </c>
      <c r="DO423" s="117">
        <f t="shared" si="299"/>
        <v>1</v>
      </c>
      <c r="DP423" s="117">
        <f t="shared" si="299"/>
        <v>1</v>
      </c>
      <c r="DQ423" s="117">
        <f t="shared" si="299"/>
        <v>1</v>
      </c>
      <c r="DR423" s="117">
        <f t="shared" si="299"/>
        <v>1</v>
      </c>
      <c r="DS423" s="117">
        <f t="shared" si="299"/>
        <v>1</v>
      </c>
      <c r="DT423" s="117">
        <f t="shared" si="299"/>
        <v>1</v>
      </c>
      <c r="DU423" s="117">
        <f t="shared" si="299"/>
        <v>1</v>
      </c>
      <c r="DV423" s="117">
        <f t="shared" si="299"/>
        <v>1</v>
      </c>
      <c r="DW423" s="117">
        <f t="shared" si="299"/>
        <v>1</v>
      </c>
      <c r="DX423" s="117">
        <f t="shared" si="299"/>
        <v>1</v>
      </c>
      <c r="DY423" s="117">
        <f t="shared" si="299"/>
        <v>1</v>
      </c>
      <c r="DZ423" s="117">
        <f t="shared" si="299"/>
        <v>1</v>
      </c>
      <c r="EA423" s="117">
        <f t="shared" si="299"/>
        <v>1</v>
      </c>
      <c r="EB423" s="117">
        <f t="shared" si="299"/>
        <v>1</v>
      </c>
      <c r="EC423" s="117">
        <f t="shared" si="299"/>
        <v>1</v>
      </c>
      <c r="ED423" s="117">
        <f t="shared" si="299"/>
        <v>1</v>
      </c>
      <c r="EE423" s="117">
        <f t="shared" si="298"/>
        <v>1</v>
      </c>
      <c r="EF423" s="117">
        <f t="shared" si="298"/>
        <v>1</v>
      </c>
      <c r="EG423" s="117">
        <f t="shared" si="298"/>
        <v>1</v>
      </c>
      <c r="EH423" s="117">
        <f t="shared" si="298"/>
        <v>1</v>
      </c>
      <c r="EI423" s="117">
        <f t="shared" si="293"/>
        <v>1</v>
      </c>
      <c r="EJ423" s="117">
        <f t="shared" si="293"/>
        <v>1</v>
      </c>
      <c r="EK423" s="117">
        <f t="shared" si="293"/>
        <v>1</v>
      </c>
      <c r="EL423" s="117">
        <f t="shared" si="293"/>
        <v>1</v>
      </c>
      <c r="EM423" s="117">
        <f t="shared" si="293"/>
        <v>1</v>
      </c>
      <c r="EN423" s="117">
        <f t="shared" si="293"/>
        <v>1</v>
      </c>
      <c r="EO423" s="117">
        <f t="shared" si="293"/>
        <v>1</v>
      </c>
      <c r="EP423" s="117">
        <f t="shared" si="293"/>
        <v>1</v>
      </c>
      <c r="EQ423" s="117">
        <f t="shared" si="293"/>
        <v>1</v>
      </c>
      <c r="ER423" s="116">
        <f>IF($D221&gt;ER$10, $F221, 0)</f>
        <v>1</v>
      </c>
      <c r="ES423" s="47"/>
      <c r="ET423" s="1"/>
    </row>
    <row r="424" spans="1:150" x14ac:dyDescent="0.35">
      <c r="A424" s="1"/>
      <c r="B424" s="3"/>
      <c r="C424" s="3"/>
      <c r="D424" s="3"/>
      <c r="E424" s="1"/>
      <c r="F424" s="1"/>
      <c r="G424" s="115">
        <v>200</v>
      </c>
      <c r="H424" s="114">
        <f t="shared" si="300"/>
        <v>0</v>
      </c>
      <c r="I424" s="114">
        <f t="shared" si="300"/>
        <v>0</v>
      </c>
      <c r="J424" s="114">
        <f t="shared" si="300"/>
        <v>0</v>
      </c>
      <c r="K424" s="114">
        <f t="shared" si="300"/>
        <v>0</v>
      </c>
      <c r="L424" s="114">
        <f t="shared" si="300"/>
        <v>0</v>
      </c>
      <c r="M424" s="114">
        <f t="shared" si="300"/>
        <v>0</v>
      </c>
      <c r="N424" s="114">
        <f t="shared" si="300"/>
        <v>0</v>
      </c>
      <c r="O424" s="114">
        <f t="shared" si="300"/>
        <v>0</v>
      </c>
      <c r="P424" s="114">
        <f t="shared" si="300"/>
        <v>0</v>
      </c>
      <c r="Q424" s="114">
        <f t="shared" si="300"/>
        <v>0</v>
      </c>
      <c r="R424" s="114">
        <f t="shared" si="300"/>
        <v>0</v>
      </c>
      <c r="S424" s="114">
        <f t="shared" si="300"/>
        <v>0</v>
      </c>
      <c r="T424" s="114">
        <f t="shared" si="300"/>
        <v>0</v>
      </c>
      <c r="U424" s="114">
        <f t="shared" si="300"/>
        <v>0</v>
      </c>
      <c r="V424" s="114">
        <f t="shared" si="300"/>
        <v>0</v>
      </c>
      <c r="W424" s="114">
        <f t="shared" si="300"/>
        <v>0</v>
      </c>
      <c r="X424" s="114">
        <f t="shared" si="300"/>
        <v>0</v>
      </c>
      <c r="Y424" s="114">
        <f t="shared" si="300"/>
        <v>0</v>
      </c>
      <c r="Z424" s="114">
        <f t="shared" si="300"/>
        <v>0</v>
      </c>
      <c r="AA424" s="114">
        <f t="shared" si="300"/>
        <v>0</v>
      </c>
      <c r="AB424" s="114">
        <f t="shared" si="300"/>
        <v>0</v>
      </c>
      <c r="AC424" s="114">
        <f t="shared" si="300"/>
        <v>0</v>
      </c>
      <c r="AD424" s="114">
        <f t="shared" si="300"/>
        <v>0</v>
      </c>
      <c r="AE424" s="114">
        <f t="shared" si="300"/>
        <v>0</v>
      </c>
      <c r="AF424" s="114">
        <f t="shared" si="300"/>
        <v>0</v>
      </c>
      <c r="AG424" s="114">
        <f t="shared" si="300"/>
        <v>0</v>
      </c>
      <c r="AH424" s="114">
        <f t="shared" si="300"/>
        <v>0</v>
      </c>
      <c r="AI424" s="114">
        <f t="shared" si="300"/>
        <v>0</v>
      </c>
      <c r="AJ424" s="114">
        <f t="shared" si="300"/>
        <v>0</v>
      </c>
      <c r="AK424" s="114">
        <f t="shared" si="300"/>
        <v>0</v>
      </c>
      <c r="AL424" s="114">
        <f t="shared" si="300"/>
        <v>0</v>
      </c>
      <c r="AM424" s="114">
        <f t="shared" si="300"/>
        <v>0</v>
      </c>
      <c r="AN424" s="114">
        <f t="shared" si="300"/>
        <v>0</v>
      </c>
      <c r="AO424" s="114">
        <f t="shared" si="300"/>
        <v>0</v>
      </c>
      <c r="AP424" s="114">
        <f t="shared" si="300"/>
        <v>0</v>
      </c>
      <c r="AQ424" s="114">
        <f t="shared" si="300"/>
        <v>0</v>
      </c>
      <c r="AR424" s="114">
        <f t="shared" si="300"/>
        <v>0</v>
      </c>
      <c r="AS424" s="114">
        <f t="shared" si="300"/>
        <v>0</v>
      </c>
      <c r="AT424" s="114">
        <f t="shared" si="300"/>
        <v>0</v>
      </c>
      <c r="AU424" s="114">
        <f t="shared" si="300"/>
        <v>0</v>
      </c>
      <c r="AV424" s="114">
        <f t="shared" si="300"/>
        <v>0</v>
      </c>
      <c r="AW424" s="114">
        <f t="shared" si="300"/>
        <v>0</v>
      </c>
      <c r="AX424" s="114">
        <f t="shared" si="300"/>
        <v>0</v>
      </c>
      <c r="AY424" s="114">
        <f t="shared" si="300"/>
        <v>0</v>
      </c>
      <c r="AZ424" s="114">
        <f t="shared" si="300"/>
        <v>0</v>
      </c>
      <c r="BA424" s="114">
        <f t="shared" si="300"/>
        <v>0</v>
      </c>
      <c r="BB424" s="114">
        <f t="shared" si="300"/>
        <v>0</v>
      </c>
      <c r="BC424" s="114">
        <f t="shared" si="300"/>
        <v>0</v>
      </c>
      <c r="BD424" s="114">
        <f t="shared" si="300"/>
        <v>0</v>
      </c>
      <c r="BE424" s="114">
        <f t="shared" si="300"/>
        <v>0</v>
      </c>
      <c r="BF424" s="114">
        <f t="shared" si="300"/>
        <v>0</v>
      </c>
      <c r="BG424" s="114">
        <f t="shared" si="300"/>
        <v>0</v>
      </c>
      <c r="BH424" s="114">
        <f t="shared" si="300"/>
        <v>0</v>
      </c>
      <c r="BI424" s="114">
        <f t="shared" si="300"/>
        <v>0</v>
      </c>
      <c r="BJ424" s="114">
        <f t="shared" si="300"/>
        <v>0</v>
      </c>
      <c r="BK424" s="114">
        <f t="shared" si="300"/>
        <v>0</v>
      </c>
      <c r="BL424" s="114">
        <f t="shared" si="300"/>
        <v>0</v>
      </c>
      <c r="BM424" s="114">
        <f t="shared" si="300"/>
        <v>0</v>
      </c>
      <c r="BN424" s="114">
        <f t="shared" si="300"/>
        <v>0</v>
      </c>
      <c r="BO424" s="114">
        <f t="shared" si="300"/>
        <v>0</v>
      </c>
      <c r="BP424" s="114">
        <f t="shared" si="300"/>
        <v>0</v>
      </c>
      <c r="BQ424" s="114">
        <f t="shared" si="300"/>
        <v>0</v>
      </c>
      <c r="BR424" s="114">
        <f t="shared" si="300"/>
        <v>0</v>
      </c>
      <c r="BS424" s="114">
        <f t="shared" ref="BS424:BT424" si="301">IF($D222&gt;BS$10, $F222, 0)</f>
        <v>0</v>
      </c>
      <c r="BT424" s="114">
        <f t="shared" si="301"/>
        <v>0</v>
      </c>
      <c r="BU424" s="114">
        <f t="shared" si="299"/>
        <v>0</v>
      </c>
      <c r="BV424" s="114">
        <f t="shared" si="299"/>
        <v>0</v>
      </c>
      <c r="BW424" s="114">
        <f t="shared" ref="BW424:EE424" si="302">IF($D222&gt;BW$10, $F222, 0)</f>
        <v>0</v>
      </c>
      <c r="BX424" s="114">
        <f t="shared" si="302"/>
        <v>0</v>
      </c>
      <c r="BY424" s="114">
        <f t="shared" si="302"/>
        <v>0</v>
      </c>
      <c r="BZ424" s="114">
        <f t="shared" si="302"/>
        <v>0</v>
      </c>
      <c r="CA424" s="114">
        <f t="shared" si="302"/>
        <v>0</v>
      </c>
      <c r="CB424" s="114">
        <f t="shared" si="302"/>
        <v>0</v>
      </c>
      <c r="CC424" s="114">
        <f t="shared" si="302"/>
        <v>0</v>
      </c>
      <c r="CD424" s="114">
        <f t="shared" si="302"/>
        <v>0</v>
      </c>
      <c r="CE424" s="114">
        <f t="shared" si="302"/>
        <v>0</v>
      </c>
      <c r="CF424" s="114">
        <f t="shared" si="302"/>
        <v>0</v>
      </c>
      <c r="CG424" s="114">
        <f t="shared" si="302"/>
        <v>0</v>
      </c>
      <c r="CH424" s="114">
        <f t="shared" si="302"/>
        <v>0</v>
      </c>
      <c r="CI424" s="114">
        <f t="shared" si="302"/>
        <v>0</v>
      </c>
      <c r="CJ424" s="114">
        <f t="shared" si="302"/>
        <v>0</v>
      </c>
      <c r="CK424" s="114">
        <f t="shared" si="302"/>
        <v>0</v>
      </c>
      <c r="CL424" s="114">
        <f t="shared" si="302"/>
        <v>0</v>
      </c>
      <c r="CM424" s="114">
        <f t="shared" si="302"/>
        <v>0</v>
      </c>
      <c r="CN424" s="114">
        <f t="shared" si="302"/>
        <v>0</v>
      </c>
      <c r="CO424" s="114">
        <f t="shared" si="302"/>
        <v>0</v>
      </c>
      <c r="CP424" s="114">
        <f t="shared" si="302"/>
        <v>0</v>
      </c>
      <c r="CQ424" s="114">
        <f t="shared" si="302"/>
        <v>0</v>
      </c>
      <c r="CR424" s="114">
        <f t="shared" si="302"/>
        <v>0</v>
      </c>
      <c r="CS424" s="114">
        <f t="shared" si="302"/>
        <v>0</v>
      </c>
      <c r="CT424" s="114">
        <f t="shared" si="302"/>
        <v>0</v>
      </c>
      <c r="CU424" s="114">
        <f t="shared" si="302"/>
        <v>0</v>
      </c>
      <c r="CV424" s="114">
        <f t="shared" si="302"/>
        <v>0</v>
      </c>
      <c r="CW424" s="114">
        <f t="shared" si="302"/>
        <v>0</v>
      </c>
      <c r="CX424" s="114">
        <f t="shared" si="302"/>
        <v>0</v>
      </c>
      <c r="CY424" s="114">
        <f t="shared" si="302"/>
        <v>0</v>
      </c>
      <c r="CZ424" s="114">
        <f t="shared" si="302"/>
        <v>0</v>
      </c>
      <c r="DA424" s="114">
        <f t="shared" si="302"/>
        <v>0</v>
      </c>
      <c r="DB424" s="114">
        <f t="shared" si="302"/>
        <v>0</v>
      </c>
      <c r="DC424" s="114">
        <f t="shared" si="302"/>
        <v>0</v>
      </c>
      <c r="DD424" s="114">
        <f t="shared" si="302"/>
        <v>0</v>
      </c>
      <c r="DE424" s="114">
        <f t="shared" si="302"/>
        <v>0</v>
      </c>
      <c r="DF424" s="114">
        <f t="shared" si="302"/>
        <v>0</v>
      </c>
      <c r="DG424" s="114">
        <f t="shared" si="302"/>
        <v>0</v>
      </c>
      <c r="DH424" s="114">
        <f t="shared" si="302"/>
        <v>0</v>
      </c>
      <c r="DI424" s="114">
        <f t="shared" si="302"/>
        <v>0</v>
      </c>
      <c r="DJ424" s="114">
        <f t="shared" si="302"/>
        <v>0</v>
      </c>
      <c r="DK424" s="114">
        <f t="shared" si="302"/>
        <v>0</v>
      </c>
      <c r="DL424" s="114">
        <f t="shared" si="302"/>
        <v>0</v>
      </c>
      <c r="DM424" s="114">
        <f t="shared" si="302"/>
        <v>0</v>
      </c>
      <c r="DN424" s="114">
        <f t="shared" si="302"/>
        <v>0</v>
      </c>
      <c r="DO424" s="114">
        <f t="shared" si="302"/>
        <v>0</v>
      </c>
      <c r="DP424" s="114">
        <f t="shared" si="302"/>
        <v>0</v>
      </c>
      <c r="DQ424" s="114">
        <f t="shared" si="302"/>
        <v>0</v>
      </c>
      <c r="DR424" s="114">
        <f t="shared" si="302"/>
        <v>0</v>
      </c>
      <c r="DS424" s="114">
        <f t="shared" si="302"/>
        <v>0</v>
      </c>
      <c r="DT424" s="114">
        <f t="shared" si="302"/>
        <v>0</v>
      </c>
      <c r="DU424" s="114">
        <f t="shared" si="302"/>
        <v>1</v>
      </c>
      <c r="DV424" s="114">
        <f t="shared" si="302"/>
        <v>1</v>
      </c>
      <c r="DW424" s="114">
        <f t="shared" si="302"/>
        <v>1</v>
      </c>
      <c r="DX424" s="114">
        <f t="shared" si="302"/>
        <v>1</v>
      </c>
      <c r="DY424" s="114">
        <f t="shared" si="302"/>
        <v>1</v>
      </c>
      <c r="DZ424" s="114">
        <f t="shared" si="302"/>
        <v>1</v>
      </c>
      <c r="EA424" s="114">
        <f t="shared" si="302"/>
        <v>1</v>
      </c>
      <c r="EB424" s="114">
        <f t="shared" si="302"/>
        <v>1</v>
      </c>
      <c r="EC424" s="114">
        <f t="shared" si="302"/>
        <v>1</v>
      </c>
      <c r="ED424" s="114">
        <f t="shared" si="302"/>
        <v>1</v>
      </c>
      <c r="EE424" s="114">
        <f t="shared" si="302"/>
        <v>1</v>
      </c>
      <c r="EF424" s="114">
        <f t="shared" si="298"/>
        <v>1</v>
      </c>
      <c r="EG424" s="114">
        <f t="shared" si="298"/>
        <v>1</v>
      </c>
      <c r="EH424" s="114">
        <f t="shared" si="298"/>
        <v>1</v>
      </c>
      <c r="EI424" s="114">
        <f t="shared" si="293"/>
        <v>1</v>
      </c>
      <c r="EJ424" s="114">
        <f t="shared" si="293"/>
        <v>1</v>
      </c>
      <c r="EK424" s="114">
        <f t="shared" si="293"/>
        <v>1</v>
      </c>
      <c r="EL424" s="114">
        <f t="shared" si="293"/>
        <v>1</v>
      </c>
      <c r="EM424" s="114">
        <f t="shared" si="293"/>
        <v>1</v>
      </c>
      <c r="EN424" s="114">
        <f t="shared" si="293"/>
        <v>1</v>
      </c>
      <c r="EO424" s="114">
        <f t="shared" si="293"/>
        <v>1</v>
      </c>
      <c r="EP424" s="114">
        <f t="shared" si="293"/>
        <v>1</v>
      </c>
      <c r="EQ424" s="114">
        <f t="shared" si="293"/>
        <v>1</v>
      </c>
      <c r="ER424" s="113">
        <f t="shared" si="293"/>
        <v>1</v>
      </c>
      <c r="ES424" s="47"/>
      <c r="ET424" s="1"/>
    </row>
    <row r="425" spans="1:150" ht="15.75" x14ac:dyDescent="0.25">
      <c r="A425" s="1"/>
      <c r="B425" s="3"/>
      <c r="C425" s="3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</row>
    <row r="426" spans="1:150" ht="15.75" x14ac:dyDescent="0.25">
      <c r="A426" s="1"/>
      <c r="B426" s="3"/>
      <c r="C426" s="3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</row>
    <row r="427" spans="1:150" ht="15.75" x14ac:dyDescent="0.25">
      <c r="A427" s="1"/>
      <c r="B427" s="3"/>
      <c r="C427" s="3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</row>
    <row r="428" spans="1:150" ht="15.75" x14ac:dyDescent="0.25">
      <c r="A428" s="1"/>
      <c r="B428" s="3"/>
      <c r="C428" s="3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</row>
    <row r="429" spans="1:150" ht="15.75" x14ac:dyDescent="0.25">
      <c r="A429" s="1"/>
      <c r="B429" s="3"/>
      <c r="C429" s="3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</row>
    <row r="430" spans="1:150" ht="15.75" x14ac:dyDescent="0.25">
      <c r="A430" s="1"/>
      <c r="B430" s="3"/>
      <c r="C430" s="3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50"/>
  <sheetViews>
    <sheetView zoomScale="70" zoomScaleNormal="70" workbookViewId="0">
      <selection activeCell="G8" sqref="G8"/>
    </sheetView>
  </sheetViews>
  <sheetFormatPr defaultColWidth="11" defaultRowHeight="15.75" x14ac:dyDescent="0.25"/>
  <cols>
    <col min="2" max="2" width="5.875" customWidth="1"/>
    <col min="3" max="3" width="36.375" customWidth="1"/>
    <col min="4" max="4" width="5.375" customWidth="1"/>
    <col min="5" max="5" width="8.375" customWidth="1"/>
    <col min="6" max="6" width="7" customWidth="1"/>
    <col min="7" max="7" width="13.125" customWidth="1"/>
    <col min="8" max="8" width="7.5" customWidth="1"/>
    <col min="10" max="10" width="20" customWidth="1"/>
    <col min="11" max="11" width="6" customWidth="1"/>
    <col min="12" max="12" width="17.5" customWidth="1"/>
    <col min="13" max="13" width="16.375" customWidth="1"/>
    <col min="14" max="14" width="16.625" customWidth="1"/>
    <col min="15" max="15" width="18.375" customWidth="1"/>
    <col min="16" max="16" width="16" customWidth="1"/>
    <col min="18" max="18" width="33.875" customWidth="1"/>
    <col min="20" max="20" width="6.875" customWidth="1"/>
  </cols>
  <sheetData>
    <row r="1" spans="2:20" ht="21" x14ac:dyDescent="0.35">
      <c r="B1" s="43" t="s">
        <v>126</v>
      </c>
      <c r="M1" s="43" t="s">
        <v>127</v>
      </c>
    </row>
    <row r="2" spans="2:20" ht="21" x14ac:dyDescent="0.35">
      <c r="D2" s="43"/>
      <c r="E2" s="43"/>
      <c r="F2" s="43"/>
      <c r="G2" s="43"/>
      <c r="H2" s="43"/>
      <c r="I2" s="43"/>
      <c r="J2" s="43"/>
      <c r="K2" s="43"/>
    </row>
    <row r="3" spans="2:20" ht="29.1" customHeight="1" x14ac:dyDescent="0.25">
      <c r="B3" s="44"/>
      <c r="C3" s="45"/>
      <c r="D3" s="45"/>
      <c r="E3" s="45"/>
      <c r="F3" s="45"/>
      <c r="G3" s="45"/>
      <c r="H3" s="45"/>
      <c r="I3" s="45"/>
      <c r="J3" s="45"/>
      <c r="K3" s="46"/>
      <c r="M3" s="44"/>
      <c r="N3" s="45"/>
      <c r="O3" s="45"/>
      <c r="P3" s="45"/>
      <c r="Q3" s="45"/>
      <c r="R3" s="45"/>
      <c r="S3" s="46"/>
    </row>
    <row r="4" spans="2:20" ht="21" x14ac:dyDescent="0.35">
      <c r="B4" s="47"/>
      <c r="C4" s="48" t="s">
        <v>50</v>
      </c>
      <c r="D4" s="49"/>
      <c r="E4" s="49"/>
      <c r="F4" s="49"/>
      <c r="G4" s="49" t="s">
        <v>51</v>
      </c>
      <c r="H4" s="49"/>
      <c r="I4" s="49"/>
      <c r="J4" s="40"/>
      <c r="K4" s="50"/>
      <c r="M4" s="47"/>
      <c r="N4" s="64" t="s">
        <v>128</v>
      </c>
      <c r="O4" s="49"/>
      <c r="P4" s="49"/>
      <c r="Q4" s="49"/>
      <c r="R4" s="40"/>
      <c r="S4" s="50"/>
    </row>
    <row r="5" spans="2:20" ht="21" x14ac:dyDescent="0.35">
      <c r="B5" s="47"/>
      <c r="C5" s="51"/>
      <c r="D5" s="52"/>
      <c r="E5" s="52"/>
      <c r="F5" s="52"/>
      <c r="G5" s="65" t="s">
        <v>129</v>
      </c>
      <c r="H5" s="52"/>
      <c r="I5" s="52"/>
      <c r="J5" s="53"/>
      <c r="K5" s="50"/>
      <c r="M5" s="47"/>
      <c r="N5" s="51" t="s">
        <v>130</v>
      </c>
      <c r="O5" s="52"/>
      <c r="P5" s="52"/>
      <c r="Q5" s="52"/>
      <c r="R5" s="53"/>
      <c r="S5" s="50"/>
    </row>
    <row r="6" spans="2:20" ht="21" x14ac:dyDescent="0.35">
      <c r="B6" s="47"/>
      <c r="C6" s="51"/>
      <c r="D6" s="66"/>
      <c r="E6" s="52"/>
      <c r="F6" s="52"/>
      <c r="G6" s="52" t="s">
        <v>52</v>
      </c>
      <c r="H6" s="52"/>
      <c r="I6" s="52" t="s">
        <v>53</v>
      </c>
      <c r="J6" s="53"/>
      <c r="K6" s="50"/>
      <c r="M6" s="47"/>
      <c r="N6" s="51" t="s">
        <v>131</v>
      </c>
      <c r="O6" s="52"/>
      <c r="P6" s="52"/>
      <c r="Q6" s="52"/>
      <c r="R6" s="53"/>
      <c r="S6" s="50"/>
    </row>
    <row r="7" spans="2:20" ht="21" x14ac:dyDescent="0.35">
      <c r="B7" s="47"/>
      <c r="C7" s="51"/>
      <c r="D7" s="52"/>
      <c r="E7" s="52"/>
      <c r="F7" s="52"/>
      <c r="G7" s="54">
        <v>0.3075</v>
      </c>
      <c r="H7" s="52" t="s">
        <v>54</v>
      </c>
      <c r="I7" s="67">
        <f>1-G7</f>
        <v>0.6925</v>
      </c>
      <c r="J7" s="53" t="s">
        <v>55</v>
      </c>
      <c r="K7" s="50"/>
      <c r="M7" s="47"/>
      <c r="N7" s="51" t="s">
        <v>132</v>
      </c>
      <c r="O7" s="68">
        <f>P17</f>
        <v>0.18312524269564834</v>
      </c>
      <c r="P7" s="52" t="s">
        <v>133</v>
      </c>
      <c r="Q7" s="52"/>
      <c r="R7" s="53"/>
      <c r="S7" s="50"/>
    </row>
    <row r="8" spans="2:20" ht="21" x14ac:dyDescent="0.35">
      <c r="B8" s="47"/>
      <c r="C8" s="51"/>
      <c r="D8" s="52"/>
      <c r="E8" s="52"/>
      <c r="F8" s="52"/>
      <c r="G8" s="52"/>
      <c r="H8" s="52"/>
      <c r="I8" s="52"/>
      <c r="J8" s="53"/>
      <c r="K8" s="50"/>
      <c r="M8" s="47"/>
      <c r="N8" s="51" t="s">
        <v>134</v>
      </c>
      <c r="O8" s="66"/>
      <c r="P8" s="52"/>
      <c r="Q8" s="52"/>
      <c r="R8" s="53"/>
      <c r="S8" s="50"/>
    </row>
    <row r="9" spans="2:20" ht="21" x14ac:dyDescent="0.35">
      <c r="B9" s="47"/>
      <c r="C9" s="51" t="s">
        <v>56</v>
      </c>
      <c r="D9" s="52" t="s">
        <v>57</v>
      </c>
      <c r="E9" s="54">
        <v>0.25</v>
      </c>
      <c r="F9" s="52" t="s">
        <v>58</v>
      </c>
      <c r="G9" s="54">
        <f>0.72*0.25</f>
        <v>0.18</v>
      </c>
      <c r="H9" s="52" t="s">
        <v>59</v>
      </c>
      <c r="I9" s="67">
        <f>E9-G9</f>
        <v>7.0000000000000007E-2</v>
      </c>
      <c r="J9" s="53" t="s">
        <v>60</v>
      </c>
      <c r="K9" s="50"/>
      <c r="M9" s="47"/>
      <c r="N9" s="51" t="s">
        <v>135</v>
      </c>
      <c r="O9" s="68">
        <f>L17</f>
        <v>0.81127812445913283</v>
      </c>
      <c r="P9" s="52" t="s">
        <v>133</v>
      </c>
      <c r="Q9" s="52"/>
      <c r="R9" s="53"/>
      <c r="S9" s="50"/>
    </row>
    <row r="10" spans="2:20" ht="21" x14ac:dyDescent="0.35">
      <c r="B10" s="47"/>
      <c r="C10" s="69" t="s">
        <v>136</v>
      </c>
      <c r="D10" s="52"/>
      <c r="E10" s="52"/>
      <c r="F10" s="52"/>
      <c r="G10" s="52"/>
      <c r="H10" s="52"/>
      <c r="I10" s="52"/>
      <c r="J10" s="53"/>
      <c r="K10" s="50"/>
      <c r="M10" s="47"/>
      <c r="N10" s="51" t="s">
        <v>137</v>
      </c>
      <c r="O10" s="52"/>
      <c r="P10" s="52"/>
      <c r="Q10" s="52"/>
      <c r="R10" s="53"/>
      <c r="S10" s="50"/>
    </row>
    <row r="11" spans="2:20" ht="21" x14ac:dyDescent="0.35">
      <c r="B11" s="47"/>
      <c r="C11" s="51"/>
      <c r="D11" s="52" t="s">
        <v>61</v>
      </c>
      <c r="E11" s="67">
        <f>1-E9</f>
        <v>0.75</v>
      </c>
      <c r="F11" s="52" t="s">
        <v>62</v>
      </c>
      <c r="G11" s="67">
        <f>G7-G9</f>
        <v>0.1275</v>
      </c>
      <c r="H11" s="52" t="s">
        <v>63</v>
      </c>
      <c r="I11" s="67">
        <f>E11-G11</f>
        <v>0.62250000000000005</v>
      </c>
      <c r="J11" s="53" t="s">
        <v>64</v>
      </c>
      <c r="K11" s="50"/>
      <c r="M11" s="47"/>
      <c r="N11" s="51"/>
      <c r="O11" s="70">
        <f>P17/L17</f>
        <v>0.22572436896130441</v>
      </c>
      <c r="P11" s="52"/>
      <c r="Q11" s="52"/>
      <c r="R11" s="53"/>
      <c r="S11" s="50"/>
    </row>
    <row r="12" spans="2:20" ht="21" x14ac:dyDescent="0.35">
      <c r="B12" s="47"/>
      <c r="C12" s="55"/>
      <c r="D12" s="56"/>
      <c r="E12" s="56"/>
      <c r="F12" s="56"/>
      <c r="G12" s="56"/>
      <c r="H12" s="56"/>
      <c r="I12" s="56"/>
      <c r="J12" s="57"/>
      <c r="K12" s="50"/>
      <c r="M12" s="47"/>
      <c r="N12" s="55" t="s">
        <v>138</v>
      </c>
      <c r="O12" s="56"/>
      <c r="P12" s="56"/>
      <c r="Q12" s="56"/>
      <c r="R12" s="57"/>
      <c r="S12" s="50"/>
    </row>
    <row r="13" spans="2:20" ht="26.1" customHeight="1" x14ac:dyDescent="0.25">
      <c r="B13" s="58"/>
      <c r="C13" s="59"/>
      <c r="D13" s="59"/>
      <c r="E13" s="59"/>
      <c r="F13" s="59"/>
      <c r="G13" s="59"/>
      <c r="H13" s="59"/>
      <c r="I13" s="59"/>
      <c r="J13" s="59"/>
      <c r="K13" s="60"/>
      <c r="M13" s="58"/>
      <c r="N13" s="59"/>
      <c r="O13" s="59"/>
      <c r="P13" s="59"/>
      <c r="Q13" s="59"/>
      <c r="R13" s="59"/>
      <c r="S13" s="60"/>
    </row>
    <row r="14" spans="2:20" ht="21.95" customHeight="1" x14ac:dyDescent="0.35">
      <c r="M14" s="43"/>
      <c r="N14" s="43"/>
    </row>
    <row r="15" spans="2:20" ht="21" x14ac:dyDescent="0.35">
      <c r="C15" s="43" t="s">
        <v>65</v>
      </c>
      <c r="E15" s="43" t="s">
        <v>66</v>
      </c>
      <c r="K15" s="44"/>
      <c r="L15" s="45"/>
      <c r="M15" s="45"/>
      <c r="N15" s="45"/>
      <c r="O15" s="45"/>
      <c r="P15" s="45"/>
      <c r="Q15" s="45"/>
      <c r="R15" s="45"/>
      <c r="S15" s="45"/>
      <c r="T15" s="46"/>
    </row>
    <row r="16" spans="2:20" ht="21" x14ac:dyDescent="0.35">
      <c r="C16" s="43" t="s">
        <v>67</v>
      </c>
      <c r="D16" s="43" t="s">
        <v>58</v>
      </c>
      <c r="E16" s="43" t="s">
        <v>68</v>
      </c>
      <c r="K16" s="47"/>
      <c r="L16" s="71" t="s">
        <v>135</v>
      </c>
      <c r="M16" s="72" t="s">
        <v>139</v>
      </c>
      <c r="N16" s="73" t="s">
        <v>140</v>
      </c>
      <c r="O16" s="74"/>
      <c r="P16" s="71" t="s">
        <v>141</v>
      </c>
      <c r="Q16" s="48" t="s">
        <v>135</v>
      </c>
      <c r="R16" s="40" t="s">
        <v>142</v>
      </c>
      <c r="S16" s="74"/>
      <c r="T16" s="50"/>
    </row>
    <row r="17" spans="3:20" ht="21" x14ac:dyDescent="0.35">
      <c r="C17" s="43" t="s">
        <v>69</v>
      </c>
      <c r="D17" s="43" t="s">
        <v>62</v>
      </c>
      <c r="E17" s="43" t="s">
        <v>70</v>
      </c>
      <c r="K17" s="47"/>
      <c r="L17" s="75">
        <f>M17+N17</f>
        <v>0.81127812445913283</v>
      </c>
      <c r="M17" s="76">
        <f>-E9*LOG(E9,2)</f>
        <v>0.5</v>
      </c>
      <c r="N17" s="77">
        <f>-E11*LOG(E11,2)</f>
        <v>0.31127812445913283</v>
      </c>
      <c r="O17" s="74"/>
      <c r="P17" s="75">
        <f>Q17-R17</f>
        <v>0.18312524269564834</v>
      </c>
      <c r="Q17" s="78">
        <f>L17</f>
        <v>0.81127812445913283</v>
      </c>
      <c r="R17" s="77">
        <f>L45</f>
        <v>0.62815288176348449</v>
      </c>
      <c r="S17" s="74"/>
      <c r="T17" s="50"/>
    </row>
    <row r="18" spans="3:20" ht="21" x14ac:dyDescent="0.35">
      <c r="C18" s="43" t="s">
        <v>71</v>
      </c>
      <c r="D18" s="43" t="s">
        <v>54</v>
      </c>
      <c r="E18" s="43" t="s">
        <v>72</v>
      </c>
      <c r="K18" s="47"/>
      <c r="L18" s="74"/>
      <c r="M18" s="79"/>
      <c r="N18" s="79"/>
      <c r="O18" s="74"/>
      <c r="P18" s="74"/>
      <c r="Q18" s="74"/>
      <c r="R18" s="74"/>
      <c r="S18" s="74"/>
      <c r="T18" s="50"/>
    </row>
    <row r="19" spans="3:20" ht="21" x14ac:dyDescent="0.35">
      <c r="C19" s="43" t="s">
        <v>73</v>
      </c>
      <c r="D19" s="43" t="s">
        <v>55</v>
      </c>
      <c r="E19" s="43" t="s">
        <v>74</v>
      </c>
      <c r="K19" s="47"/>
      <c r="L19" s="74"/>
      <c r="M19" s="74"/>
      <c r="N19" s="74"/>
      <c r="O19" s="74"/>
      <c r="P19" s="71" t="s">
        <v>143</v>
      </c>
      <c r="Q19" s="48" t="s">
        <v>144</v>
      </c>
      <c r="R19" s="73" t="s">
        <v>145</v>
      </c>
      <c r="S19" s="74"/>
      <c r="T19" s="50"/>
    </row>
    <row r="20" spans="3:20" ht="21" x14ac:dyDescent="0.35">
      <c r="C20" s="43" t="s">
        <v>75</v>
      </c>
      <c r="D20" s="43" t="s">
        <v>59</v>
      </c>
      <c r="E20" s="43" t="s">
        <v>76</v>
      </c>
      <c r="K20" s="47"/>
      <c r="L20" s="71" t="s">
        <v>144</v>
      </c>
      <c r="M20" s="80" t="s">
        <v>146</v>
      </c>
      <c r="N20" s="40" t="s">
        <v>147</v>
      </c>
      <c r="O20" s="74"/>
      <c r="P20" s="75">
        <f>Q20-R20</f>
        <v>0.18312524269564823</v>
      </c>
      <c r="Q20" s="78">
        <f>L21</f>
        <v>0.89026652939384543</v>
      </c>
      <c r="R20" s="77">
        <f>L40</f>
        <v>0.7071412866981972</v>
      </c>
      <c r="S20" s="74"/>
      <c r="T20" s="50"/>
    </row>
    <row r="21" spans="3:20" ht="21" x14ac:dyDescent="0.35">
      <c r="C21" s="43" t="s">
        <v>77</v>
      </c>
      <c r="D21" s="43" t="s">
        <v>60</v>
      </c>
      <c r="E21" s="43" t="s">
        <v>78</v>
      </c>
      <c r="K21" s="47"/>
      <c r="L21" s="75">
        <f>M21+N21</f>
        <v>0.89026652939384543</v>
      </c>
      <c r="M21" s="78">
        <f>-G7*LOG(G7,2)</f>
        <v>0.52316256796391158</v>
      </c>
      <c r="N21" s="77">
        <f>-I7*LOG(I7,2)</f>
        <v>0.3671039614299339</v>
      </c>
      <c r="O21" s="74"/>
      <c r="P21" s="74"/>
      <c r="Q21" s="74"/>
      <c r="R21" s="74"/>
      <c r="S21" s="74"/>
      <c r="T21" s="50"/>
    </row>
    <row r="22" spans="3:20" ht="21" x14ac:dyDescent="0.35">
      <c r="C22" s="43" t="s">
        <v>79</v>
      </c>
      <c r="D22" s="43" t="s">
        <v>63</v>
      </c>
      <c r="E22" s="43" t="s">
        <v>80</v>
      </c>
      <c r="K22" s="47"/>
      <c r="L22" s="81"/>
      <c r="M22" s="81"/>
      <c r="N22" s="81"/>
      <c r="O22" s="74"/>
      <c r="P22" s="71" t="s">
        <v>143</v>
      </c>
      <c r="Q22" s="48" t="s">
        <v>135</v>
      </c>
      <c r="R22" s="72" t="s">
        <v>148</v>
      </c>
      <c r="S22" s="73" t="s">
        <v>149</v>
      </c>
      <c r="T22" s="50"/>
    </row>
    <row r="23" spans="3:20" ht="21" x14ac:dyDescent="0.35">
      <c r="C23" s="43" t="s">
        <v>81</v>
      </c>
      <c r="D23" s="43" t="s">
        <v>64</v>
      </c>
      <c r="E23" s="43" t="s">
        <v>82</v>
      </c>
      <c r="K23" s="47"/>
      <c r="L23" s="81"/>
      <c r="M23" s="81"/>
      <c r="N23" s="81"/>
      <c r="O23" s="74"/>
      <c r="P23" s="75">
        <f>Q23+R23-S23</f>
        <v>0.18312524269564801</v>
      </c>
      <c r="Q23" s="78">
        <f>L17</f>
        <v>0.81127812445913283</v>
      </c>
      <c r="R23" s="82">
        <f>L21</f>
        <v>0.89026652939384543</v>
      </c>
      <c r="S23" s="83">
        <f>L26</f>
        <v>1.5184194111573301</v>
      </c>
      <c r="T23" s="50"/>
    </row>
    <row r="24" spans="3:20" x14ac:dyDescent="0.25">
      <c r="K24" s="47"/>
      <c r="L24" s="74"/>
      <c r="M24" s="74"/>
      <c r="N24" s="74"/>
      <c r="O24" s="74"/>
      <c r="P24" s="74"/>
      <c r="Q24" s="74"/>
      <c r="R24" s="74"/>
      <c r="S24" s="74"/>
      <c r="T24" s="50"/>
    </row>
    <row r="25" spans="3:20" ht="21" x14ac:dyDescent="0.35">
      <c r="C25" s="43" t="s">
        <v>83</v>
      </c>
      <c r="G25" s="43" t="s">
        <v>66</v>
      </c>
      <c r="K25" s="47"/>
      <c r="L25" s="71" t="s">
        <v>150</v>
      </c>
      <c r="M25" s="84" t="s">
        <v>151</v>
      </c>
      <c r="N25" s="85" t="s">
        <v>152</v>
      </c>
      <c r="O25" s="85" t="s">
        <v>153</v>
      </c>
      <c r="P25" s="86" t="s">
        <v>154</v>
      </c>
      <c r="Q25" s="74"/>
      <c r="R25" s="74"/>
      <c r="S25" s="74"/>
      <c r="T25" s="50"/>
    </row>
    <row r="26" spans="3:20" ht="21" x14ac:dyDescent="0.35">
      <c r="C26" s="43" t="s">
        <v>84</v>
      </c>
      <c r="D26" s="43"/>
      <c r="E26" s="43" t="s">
        <v>85</v>
      </c>
      <c r="F26" s="43"/>
      <c r="G26" s="43" t="s">
        <v>155</v>
      </c>
      <c r="H26" s="43"/>
      <c r="I26" s="43"/>
      <c r="J26" s="43"/>
      <c r="K26" s="47"/>
      <c r="L26" s="75">
        <f>M26+N26+O26+P26</f>
        <v>1.5184194111573301</v>
      </c>
      <c r="M26" s="78">
        <f>-G9*LOG(G9,2)</f>
        <v>0.4453076138998342</v>
      </c>
      <c r="N26" s="76">
        <f>-I9*LOG(I9,2)</f>
        <v>0.26855508874019846</v>
      </c>
      <c r="O26" s="76">
        <f>-G11*LOG(G11,2)</f>
        <v>0.37885743309491166</v>
      </c>
      <c r="P26" s="77">
        <f>-I11*LOG(I11,2)</f>
        <v>0.42569927542238573</v>
      </c>
      <c r="Q26" s="74"/>
      <c r="R26" s="74"/>
      <c r="S26" s="74"/>
      <c r="T26" s="50"/>
    </row>
    <row r="27" spans="3:20" ht="21" x14ac:dyDescent="0.35">
      <c r="C27" s="43" t="s">
        <v>86</v>
      </c>
      <c r="D27" s="43"/>
      <c r="E27" s="43" t="s">
        <v>87</v>
      </c>
      <c r="F27" s="43"/>
      <c r="G27" s="43" t="s">
        <v>156</v>
      </c>
      <c r="H27" s="43"/>
      <c r="I27" s="43"/>
      <c r="J27" s="43"/>
      <c r="K27" s="47"/>
      <c r="L27" s="74"/>
      <c r="M27" s="74"/>
      <c r="N27" s="74"/>
      <c r="O27" s="74"/>
      <c r="P27" s="74"/>
      <c r="Q27" s="74"/>
      <c r="R27" s="74"/>
      <c r="S27" s="74"/>
      <c r="T27" s="50"/>
    </row>
    <row r="28" spans="3:20" ht="21" x14ac:dyDescent="0.35">
      <c r="C28" s="43" t="s">
        <v>88</v>
      </c>
      <c r="D28" s="43"/>
      <c r="E28" s="43" t="s">
        <v>89</v>
      </c>
      <c r="F28" s="43"/>
      <c r="G28" s="43" t="s">
        <v>90</v>
      </c>
      <c r="H28" s="43"/>
      <c r="I28" s="43"/>
      <c r="J28" s="43"/>
      <c r="K28" s="47"/>
      <c r="L28" s="6">
        <f>$G$9</f>
        <v>0.18</v>
      </c>
      <c r="M28" s="12" t="s">
        <v>59</v>
      </c>
      <c r="N28" s="62">
        <f>$I$9</f>
        <v>7.0000000000000007E-2</v>
      </c>
      <c r="O28" s="63" t="s">
        <v>60</v>
      </c>
      <c r="P28" s="62">
        <f>$G$11</f>
        <v>0.1275</v>
      </c>
      <c r="Q28" s="63" t="s">
        <v>63</v>
      </c>
      <c r="R28" s="62">
        <f>$I$11</f>
        <v>0.62250000000000005</v>
      </c>
      <c r="S28" s="12" t="s">
        <v>64</v>
      </c>
      <c r="T28" s="50"/>
    </row>
    <row r="29" spans="3:20" ht="21" x14ac:dyDescent="0.35">
      <c r="C29" s="43" t="s">
        <v>91</v>
      </c>
      <c r="D29" s="43"/>
      <c r="E29" s="43" t="s">
        <v>92</v>
      </c>
      <c r="F29" s="43"/>
      <c r="G29" s="43" t="s">
        <v>93</v>
      </c>
      <c r="H29" s="43"/>
      <c r="I29" s="43"/>
      <c r="J29" s="43"/>
      <c r="K29" s="47"/>
      <c r="L29" s="6">
        <f>$E$9*$G$7</f>
        <v>7.6874999999999999E-2</v>
      </c>
      <c r="M29" s="12" t="s">
        <v>94</v>
      </c>
      <c r="N29" s="62">
        <f>$E$9*$I$7</f>
        <v>0.173125</v>
      </c>
      <c r="O29" s="63" t="s">
        <v>95</v>
      </c>
      <c r="P29" s="62">
        <f>$E$11*$G$7</f>
        <v>0.230625</v>
      </c>
      <c r="Q29" s="63" t="s">
        <v>96</v>
      </c>
      <c r="R29" s="62">
        <f>$E$11*$I$7</f>
        <v>0.51937500000000003</v>
      </c>
      <c r="S29" s="12" t="s">
        <v>97</v>
      </c>
      <c r="T29" s="50"/>
    </row>
    <row r="30" spans="3:20" x14ac:dyDescent="0.25">
      <c r="K30" s="47"/>
      <c r="L30" s="74"/>
      <c r="M30" s="74"/>
      <c r="N30" s="74"/>
      <c r="O30" s="74"/>
      <c r="P30" s="74"/>
      <c r="Q30" s="74"/>
      <c r="R30" s="74"/>
      <c r="S30" s="74"/>
      <c r="T30" s="50"/>
    </row>
    <row r="31" spans="3:20" ht="21" x14ac:dyDescent="0.35">
      <c r="C31" s="87" t="s">
        <v>98</v>
      </c>
      <c r="D31" s="87"/>
      <c r="E31" s="87"/>
      <c r="F31" s="87"/>
      <c r="G31" s="87"/>
      <c r="K31" s="47"/>
      <c r="L31" s="74"/>
      <c r="M31" s="74"/>
      <c r="N31" s="74"/>
      <c r="O31" s="74"/>
      <c r="P31" s="74"/>
      <c r="Q31" s="74"/>
      <c r="R31" s="74"/>
      <c r="S31" s="74"/>
      <c r="T31" s="50"/>
    </row>
    <row r="32" spans="3:20" ht="21" x14ac:dyDescent="0.35">
      <c r="C32" s="87" t="s">
        <v>99</v>
      </c>
      <c r="D32" s="87"/>
      <c r="E32" s="87"/>
      <c r="F32" s="87"/>
      <c r="G32" s="88"/>
      <c r="K32" s="47"/>
      <c r="L32" s="74"/>
      <c r="M32" s="74"/>
      <c r="N32" s="74"/>
      <c r="O32" s="74"/>
      <c r="P32" s="74"/>
      <c r="Q32" s="74"/>
      <c r="R32" s="74"/>
      <c r="S32" s="74"/>
      <c r="T32" s="50"/>
    </row>
    <row r="33" spans="3:31" ht="21" x14ac:dyDescent="0.35">
      <c r="C33" s="87" t="str">
        <f>IF(L28=L29, "Independent", "Dependent")</f>
        <v>Dependent</v>
      </c>
      <c r="D33" s="88"/>
      <c r="E33" s="88"/>
      <c r="F33" s="88"/>
      <c r="G33" s="88"/>
      <c r="J33">
        <f>0.36*0.25</f>
        <v>0.09</v>
      </c>
      <c r="K33" s="47"/>
      <c r="L33" s="48" t="s">
        <v>157</v>
      </c>
      <c r="M33" s="49"/>
      <c r="N33" s="49"/>
      <c r="O33" s="49"/>
      <c r="P33" s="49"/>
      <c r="Q33" s="49"/>
      <c r="R33" s="49"/>
      <c r="S33" s="40"/>
      <c r="T33" s="50"/>
    </row>
    <row r="34" spans="3:31" ht="21" x14ac:dyDescent="0.35">
      <c r="C34" s="87"/>
      <c r="D34" s="88"/>
      <c r="E34" s="88"/>
      <c r="F34" s="88"/>
      <c r="G34" s="88"/>
      <c r="K34" s="47"/>
      <c r="L34" s="89" t="s">
        <v>158</v>
      </c>
      <c r="M34" s="56">
        <f>L28*LOG(L28/L29, 2)</f>
        <v>0.22093388929855304</v>
      </c>
      <c r="N34" s="90" t="s">
        <v>159</v>
      </c>
      <c r="O34" s="56">
        <f>N28*LOG(N28/N29, 2)</f>
        <v>-9.1447107079410908E-2</v>
      </c>
      <c r="P34" s="90" t="s">
        <v>160</v>
      </c>
      <c r="Q34" s="56">
        <f>P28*LOG(P28/P29, 2)</f>
        <v>-0.10901908717133481</v>
      </c>
      <c r="R34" s="90" t="s">
        <v>161</v>
      </c>
      <c r="S34" s="57">
        <f>R28*LOG(R28/R29, 2)</f>
        <v>0.16265754764784091</v>
      </c>
      <c r="T34" s="50"/>
    </row>
    <row r="35" spans="3:31" ht="21" x14ac:dyDescent="0.35">
      <c r="C35" s="43" t="s">
        <v>100</v>
      </c>
      <c r="G35" s="43" t="s">
        <v>66</v>
      </c>
      <c r="K35" s="47"/>
      <c r="L35" s="91">
        <f>M34+O34+Q34+S34</f>
        <v>0.18312524269564823</v>
      </c>
      <c r="M35" s="74"/>
      <c r="N35" s="74"/>
      <c r="O35" s="74"/>
      <c r="P35" s="74"/>
      <c r="Q35" s="74"/>
      <c r="R35" s="74"/>
      <c r="S35" s="74"/>
      <c r="T35" s="50"/>
    </row>
    <row r="36" spans="3:31" ht="21" x14ac:dyDescent="0.35">
      <c r="C36" s="43" t="s">
        <v>101</v>
      </c>
      <c r="E36" s="6" t="s">
        <v>102</v>
      </c>
      <c r="F36" s="63">
        <f>G9/E9</f>
        <v>0.72</v>
      </c>
      <c r="G36" s="43" t="s">
        <v>103</v>
      </c>
      <c r="K36" s="47"/>
      <c r="L36" s="74"/>
      <c r="M36" s="74"/>
      <c r="N36" s="74"/>
      <c r="O36" s="74"/>
      <c r="P36" s="74"/>
      <c r="Q36" s="74"/>
      <c r="R36" s="74"/>
      <c r="S36" s="74"/>
      <c r="T36" s="50"/>
    </row>
    <row r="37" spans="3:31" ht="31.5" x14ac:dyDescent="0.5">
      <c r="C37" s="43" t="s">
        <v>104</v>
      </c>
      <c r="E37" s="6" t="s">
        <v>105</v>
      </c>
      <c r="F37" s="63">
        <f>I9/E9</f>
        <v>0.28000000000000003</v>
      </c>
      <c r="G37" s="43" t="s">
        <v>106</v>
      </c>
      <c r="K37" s="47"/>
      <c r="L37" s="74"/>
      <c r="M37" s="74"/>
      <c r="N37" s="74"/>
      <c r="O37" s="74"/>
      <c r="P37" s="74"/>
      <c r="Q37" s="74"/>
      <c r="R37" s="74"/>
      <c r="S37" s="74"/>
      <c r="T37" s="50"/>
      <c r="Y37" s="92" t="s">
        <v>125</v>
      </c>
    </row>
    <row r="38" spans="3:31" ht="21" x14ac:dyDescent="0.35">
      <c r="C38" s="43" t="s">
        <v>107</v>
      </c>
      <c r="E38" s="6" t="s">
        <v>108</v>
      </c>
      <c r="F38" s="63">
        <f>G11/E11</f>
        <v>0.17</v>
      </c>
      <c r="G38" s="43" t="s">
        <v>109</v>
      </c>
      <c r="K38" s="47"/>
      <c r="L38" s="48" t="s">
        <v>162</v>
      </c>
      <c r="M38" s="72" t="s">
        <v>163</v>
      </c>
      <c r="N38" s="49" t="s">
        <v>164</v>
      </c>
      <c r="O38" s="72" t="s">
        <v>165</v>
      </c>
      <c r="P38" s="49" t="s">
        <v>166</v>
      </c>
      <c r="Q38" s="72" t="s">
        <v>167</v>
      </c>
      <c r="R38" s="61"/>
      <c r="S38" s="74"/>
      <c r="T38" s="50"/>
      <c r="Y38" s="43" t="s">
        <v>168</v>
      </c>
      <c r="Z38" s="43"/>
      <c r="AA38" s="43"/>
      <c r="AB38" s="43"/>
      <c r="AC38" s="43"/>
      <c r="AD38" s="43"/>
      <c r="AE38" s="43"/>
    </row>
    <row r="39" spans="3:31" ht="21" x14ac:dyDescent="0.35">
      <c r="C39" s="43" t="s">
        <v>110</v>
      </c>
      <c r="E39" s="6" t="s">
        <v>111</v>
      </c>
      <c r="F39" s="63">
        <f>I11/E11</f>
        <v>0.83000000000000007</v>
      </c>
      <c r="G39" s="43" t="s">
        <v>112</v>
      </c>
      <c r="K39" s="47"/>
      <c r="L39" s="78"/>
      <c r="M39" s="76">
        <f>E9</f>
        <v>0.25</v>
      </c>
      <c r="N39" s="93">
        <f>-F36*LOG(F36, 2) - F37*LOG(F37, 2)</f>
        <v>0.85545081056013073</v>
      </c>
      <c r="O39" s="76"/>
      <c r="P39" s="76">
        <f>E11</f>
        <v>0.75</v>
      </c>
      <c r="Q39" s="76">
        <f>-F38*LOG(F38,2) - F39*LOG(F39,2)</f>
        <v>0.6577047787442194</v>
      </c>
      <c r="R39" s="94"/>
      <c r="S39" s="74"/>
      <c r="T39" s="50"/>
    </row>
    <row r="40" spans="3:31" ht="21" x14ac:dyDescent="0.35">
      <c r="K40" s="47"/>
      <c r="L40" s="91">
        <f>(M39*N39)+ (P39*Q39)</f>
        <v>0.7071412866981972</v>
      </c>
      <c r="M40" s="81"/>
      <c r="N40" s="81"/>
      <c r="O40" s="81"/>
      <c r="P40" s="81"/>
      <c r="Q40" s="74"/>
      <c r="R40" s="74"/>
      <c r="S40" s="74"/>
      <c r="T40" s="50"/>
    </row>
    <row r="41" spans="3:31" ht="21" x14ac:dyDescent="0.35">
      <c r="C41" s="43" t="s">
        <v>113</v>
      </c>
      <c r="E41" s="6" t="s">
        <v>114</v>
      </c>
      <c r="F41" s="63">
        <f>G9/G7</f>
        <v>0.58536585365853655</v>
      </c>
      <c r="G41" s="43" t="s">
        <v>115</v>
      </c>
      <c r="K41" s="47"/>
      <c r="L41" s="74"/>
      <c r="M41" s="74"/>
      <c r="N41" s="74"/>
      <c r="O41" s="74"/>
      <c r="P41" s="74"/>
      <c r="Q41" s="74"/>
      <c r="R41" s="74"/>
      <c r="S41" s="74"/>
      <c r="T41" s="50"/>
    </row>
    <row r="42" spans="3:31" ht="21" x14ac:dyDescent="0.35">
      <c r="C42" s="43" t="s">
        <v>116</v>
      </c>
      <c r="E42" s="6" t="s">
        <v>117</v>
      </c>
      <c r="F42" s="63">
        <f>G11/G7</f>
        <v>0.41463414634146345</v>
      </c>
      <c r="G42" s="43" t="s">
        <v>118</v>
      </c>
      <c r="K42" s="47"/>
      <c r="L42" s="74"/>
      <c r="M42" s="74"/>
      <c r="N42" s="74"/>
      <c r="O42" s="74"/>
      <c r="P42" s="74"/>
      <c r="Q42" s="74"/>
      <c r="R42" s="74"/>
      <c r="S42" s="74"/>
      <c r="T42" s="50"/>
    </row>
    <row r="43" spans="3:31" ht="21" x14ac:dyDescent="0.35">
      <c r="C43" s="43" t="s">
        <v>119</v>
      </c>
      <c r="E43" s="6" t="s">
        <v>120</v>
      </c>
      <c r="F43" s="63">
        <f>I9/I7</f>
        <v>0.10108303249097474</v>
      </c>
      <c r="G43" s="43" t="s">
        <v>121</v>
      </c>
      <c r="K43" s="47"/>
      <c r="L43" s="48" t="s">
        <v>169</v>
      </c>
      <c r="M43" s="72" t="s">
        <v>170</v>
      </c>
      <c r="N43" s="72" t="s">
        <v>171</v>
      </c>
      <c r="O43" s="72" t="s">
        <v>172</v>
      </c>
      <c r="P43" s="72" t="s">
        <v>173</v>
      </c>
      <c r="Q43" s="72" t="s">
        <v>174</v>
      </c>
      <c r="R43" s="61"/>
      <c r="S43" s="74"/>
      <c r="T43" s="50"/>
    </row>
    <row r="44" spans="3:31" ht="21" x14ac:dyDescent="0.35">
      <c r="C44" s="43" t="s">
        <v>122</v>
      </c>
      <c r="E44" s="6" t="s">
        <v>123</v>
      </c>
      <c r="F44" s="63">
        <f>$I$11/$I$7</f>
        <v>0.89891696750902539</v>
      </c>
      <c r="G44" s="43" t="s">
        <v>124</v>
      </c>
      <c r="K44" s="47"/>
      <c r="L44" s="78"/>
      <c r="M44" s="76">
        <f>G7</f>
        <v>0.3075</v>
      </c>
      <c r="N44" s="76">
        <f>-F41*LOG(F41,2) - F42*LOG(F42,2)</f>
        <v>0.97886985050677833</v>
      </c>
      <c r="O44" s="76"/>
      <c r="P44" s="76">
        <f>I7</f>
        <v>0.6925</v>
      </c>
      <c r="Q44" s="76">
        <f>-F43*LOG(F43,2) - F44*LOG(F44,2)</f>
        <v>0.4724193541265706</v>
      </c>
      <c r="R44" s="77"/>
      <c r="S44" s="74"/>
      <c r="T44" s="50"/>
    </row>
    <row r="45" spans="3:31" ht="21" x14ac:dyDescent="0.35">
      <c r="K45" s="47"/>
      <c r="L45" s="91">
        <f>(M44*N44) + (P44*Q44)</f>
        <v>0.62815288176348449</v>
      </c>
      <c r="M45" s="81"/>
      <c r="N45" s="81"/>
      <c r="O45" s="81"/>
      <c r="P45" s="81"/>
      <c r="Q45" s="74"/>
      <c r="R45" s="74"/>
      <c r="S45" s="74"/>
      <c r="T45" s="50"/>
    </row>
    <row r="46" spans="3:31" ht="21" x14ac:dyDescent="0.35">
      <c r="C46" s="95" t="s">
        <v>175</v>
      </c>
      <c r="K46" s="58"/>
      <c r="L46" s="59"/>
      <c r="M46" s="59"/>
      <c r="N46" s="59"/>
      <c r="O46" s="59"/>
      <c r="P46" s="59"/>
      <c r="Q46" s="59"/>
      <c r="R46" s="59"/>
      <c r="S46" s="59"/>
      <c r="T46" s="60"/>
    </row>
    <row r="47" spans="3:31" ht="21" x14ac:dyDescent="0.35">
      <c r="C47" s="43" t="s">
        <v>176</v>
      </c>
    </row>
    <row r="48" spans="3:31" ht="21" x14ac:dyDescent="0.35">
      <c r="C48" s="43" t="s">
        <v>177</v>
      </c>
    </row>
    <row r="49" spans="3:3" ht="21" x14ac:dyDescent="0.35">
      <c r="C49" s="43" t="s">
        <v>178</v>
      </c>
    </row>
    <row r="50" spans="3:3" ht="21" x14ac:dyDescent="0.35">
      <c r="C50" s="43" t="s">
        <v>179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3"/>
  <sheetViews>
    <sheetView topLeftCell="C1" zoomScale="60" zoomScaleNormal="60" workbookViewId="0">
      <selection activeCell="C7" sqref="C7"/>
    </sheetView>
  </sheetViews>
  <sheetFormatPr defaultColWidth="11" defaultRowHeight="15.75" x14ac:dyDescent="0.25"/>
  <cols>
    <col min="2" max="2" width="27.375" customWidth="1"/>
    <col min="3" max="3" width="14.625" customWidth="1"/>
    <col min="4" max="4" width="28.625" customWidth="1"/>
    <col min="5" max="5" width="24" customWidth="1"/>
    <col min="6" max="6" width="14.5" customWidth="1"/>
    <col min="7" max="7" width="23.625" customWidth="1"/>
    <col min="8" max="8" width="22.625" customWidth="1"/>
    <col min="9" max="9" width="28.625" customWidth="1"/>
    <col min="10" max="10" width="41.5" style="5" customWidth="1"/>
    <col min="11" max="11" width="42.5" customWidth="1"/>
    <col min="12" max="12" width="40.625" style="5" customWidth="1"/>
    <col min="14" max="14" width="52.375" customWidth="1"/>
    <col min="16" max="16" width="78.625" bestFit="1" customWidth="1"/>
    <col min="18" max="18" width="13.125" customWidth="1"/>
    <col min="20" max="20" width="13.875" bestFit="1" customWidth="1"/>
    <col min="22" max="22" width="7.125" customWidth="1"/>
    <col min="25" max="25" width="52.375" customWidth="1"/>
    <col min="27" max="27" width="78.625" bestFit="1" customWidth="1"/>
    <col min="29" max="29" width="13.125" customWidth="1"/>
    <col min="31" max="31" width="13.875" bestFit="1" customWidth="1"/>
    <col min="33" max="33" width="7.125" customWidth="1"/>
  </cols>
  <sheetData>
    <row r="1" spans="1:35" x14ac:dyDescent="0.25">
      <c r="A1" s="1"/>
      <c r="B1" s="1"/>
      <c r="C1" s="1"/>
      <c r="D1" s="1"/>
      <c r="E1" s="1"/>
      <c r="F1" s="1"/>
      <c r="G1" s="1"/>
      <c r="H1" s="1"/>
      <c r="I1" s="1"/>
      <c r="J1" s="3"/>
      <c r="K1" s="1"/>
      <c r="L1" s="3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23.25" x14ac:dyDescent="0.35">
      <c r="A2" s="1"/>
      <c r="B2" s="1"/>
      <c r="C2" s="1"/>
      <c r="D2" s="1"/>
      <c r="E2" s="1"/>
      <c r="F2" s="1"/>
      <c r="G2" s="1"/>
      <c r="H2" s="1"/>
      <c r="I2" s="1"/>
      <c r="J2" s="3"/>
      <c r="K2" s="1"/>
      <c r="L2" s="248" t="s">
        <v>265</v>
      </c>
      <c r="M2" s="1"/>
      <c r="N2" s="247" t="s">
        <v>265</v>
      </c>
      <c r="O2" s="1"/>
      <c r="P2" s="246" t="s">
        <v>264</v>
      </c>
      <c r="Q2" s="7"/>
      <c r="R2" s="7"/>
      <c r="S2" s="7"/>
      <c r="T2" s="7"/>
      <c r="U2" s="7"/>
      <c r="V2" s="8"/>
      <c r="W2" s="1"/>
      <c r="X2" s="1"/>
      <c r="Y2" s="247"/>
      <c r="Z2" s="1"/>
      <c r="AA2" s="246"/>
      <c r="AB2" s="7"/>
      <c r="AC2" s="7"/>
      <c r="AD2" s="7"/>
      <c r="AE2" s="7"/>
      <c r="AF2" s="7"/>
      <c r="AG2" s="8"/>
      <c r="AH2" s="1"/>
      <c r="AI2" s="1"/>
    </row>
    <row r="3" spans="1:35" ht="23.25" x14ac:dyDescent="0.35">
      <c r="A3" s="1"/>
      <c r="B3" s="1"/>
      <c r="C3" s="1"/>
      <c r="D3" s="1"/>
      <c r="E3" s="1"/>
      <c r="F3" s="246" t="s">
        <v>263</v>
      </c>
      <c r="G3" s="245"/>
      <c r="H3" s="1"/>
      <c r="I3" s="1"/>
      <c r="J3" s="3"/>
      <c r="K3" s="1"/>
      <c r="L3" s="244" t="s">
        <v>262</v>
      </c>
      <c r="M3" s="1"/>
      <c r="N3" s="221" t="s">
        <v>261</v>
      </c>
      <c r="O3" s="74"/>
      <c r="P3" s="231" t="s">
        <v>260</v>
      </c>
      <c r="Q3" s="243"/>
      <c r="R3" s="242"/>
      <c r="S3" s="241"/>
      <c r="T3" s="240"/>
      <c r="U3" s="240"/>
      <c r="V3" s="239"/>
      <c r="W3" s="1"/>
      <c r="X3" s="1"/>
      <c r="Y3" s="221"/>
      <c r="Z3" s="74"/>
      <c r="AA3" s="231"/>
      <c r="AB3" s="243"/>
      <c r="AC3" s="242"/>
      <c r="AD3" s="241"/>
      <c r="AE3" s="240"/>
      <c r="AF3" s="240"/>
      <c r="AG3" s="239"/>
      <c r="AH3" s="1"/>
      <c r="AI3" s="1"/>
    </row>
    <row r="4" spans="1:35" ht="23.25" x14ac:dyDescent="0.35">
      <c r="A4" s="1"/>
      <c r="B4" s="238" t="s">
        <v>259</v>
      </c>
      <c r="C4" s="237"/>
      <c r="D4" s="236"/>
      <c r="E4" s="1"/>
      <c r="F4" s="1"/>
      <c r="G4" s="1"/>
      <c r="H4" s="1"/>
      <c r="I4" s="1"/>
      <c r="J4" s="1"/>
      <c r="K4" s="1"/>
      <c r="L4" s="222">
        <f>SUM(L11:L210)</f>
        <v>68.949889699297017</v>
      </c>
      <c r="M4" s="1"/>
      <c r="N4" s="210">
        <f>SQRT(1-L8^2)</f>
        <v>0.80947547924783669</v>
      </c>
      <c r="O4" s="74"/>
      <c r="P4" s="235">
        <f>SQRT(R4)</f>
        <v>0.31622776601683794</v>
      </c>
      <c r="Q4" s="223" t="s">
        <v>258</v>
      </c>
      <c r="R4" s="234">
        <v>0.1</v>
      </c>
      <c r="S4" s="1"/>
      <c r="T4" s="1"/>
      <c r="U4" s="1"/>
      <c r="V4" s="1"/>
      <c r="W4" s="1"/>
      <c r="X4" s="1"/>
      <c r="Y4" s="210"/>
      <c r="Z4" s="74"/>
      <c r="AA4" s="235"/>
      <c r="AB4" s="223"/>
      <c r="AC4" s="234"/>
      <c r="AD4" s="1"/>
      <c r="AE4" s="1"/>
      <c r="AF4" s="1"/>
      <c r="AG4" s="1"/>
      <c r="AH4" s="1"/>
      <c r="AI4" s="1"/>
    </row>
    <row r="5" spans="1:35" ht="23.25" x14ac:dyDescent="0.35">
      <c r="A5" s="1"/>
      <c r="B5" s="1"/>
      <c r="C5" s="1"/>
      <c r="D5" s="1"/>
      <c r="E5" s="1"/>
      <c r="F5" s="1"/>
      <c r="G5" s="1"/>
      <c r="H5" s="1"/>
      <c r="I5" s="1"/>
      <c r="J5" s="3"/>
      <c r="K5" s="1"/>
      <c r="L5" s="224" t="s">
        <v>257</v>
      </c>
      <c r="M5" s="1"/>
      <c r="N5" s="221" t="s">
        <v>256</v>
      </c>
      <c r="O5" s="1"/>
      <c r="P5" s="221" t="s">
        <v>255</v>
      </c>
      <c r="Q5" s="1"/>
      <c r="R5" s="1"/>
      <c r="S5" s="1"/>
      <c r="T5" s="233" t="s">
        <v>254</v>
      </c>
      <c r="U5" s="7"/>
      <c r="V5" s="8"/>
      <c r="W5" s="1"/>
      <c r="X5" s="1"/>
      <c r="Y5" s="221"/>
      <c r="Z5" s="1"/>
      <c r="AA5" s="221"/>
      <c r="AB5" s="1"/>
      <c r="AC5" s="1"/>
      <c r="AD5" s="1"/>
      <c r="AE5" s="233"/>
      <c r="AF5" s="7"/>
      <c r="AG5" s="8"/>
      <c r="AH5" s="1"/>
      <c r="AI5" s="1"/>
    </row>
    <row r="6" spans="1:35" ht="23.25" x14ac:dyDescent="0.35">
      <c r="A6" s="232"/>
      <c r="B6" s="1"/>
      <c r="C6" s="231" t="s">
        <v>253</v>
      </c>
      <c r="D6" s="230"/>
      <c r="E6" s="230"/>
      <c r="F6" s="229"/>
      <c r="G6" s="1"/>
      <c r="H6" s="1"/>
      <c r="I6" s="1"/>
      <c r="J6" s="3"/>
      <c r="K6" s="1"/>
      <c r="L6" s="222">
        <f>L4/200</f>
        <v>0.34474944849648509</v>
      </c>
      <c r="M6" s="1"/>
      <c r="N6" s="220" t="s">
        <v>252</v>
      </c>
      <c r="O6" s="1"/>
      <c r="P6" s="228">
        <f>SQRT(1-P4^2)</f>
        <v>0.94868329805051377</v>
      </c>
      <c r="Q6" s="227" t="s">
        <v>251</v>
      </c>
      <c r="R6" s="61"/>
      <c r="S6" s="1"/>
      <c r="T6" s="226">
        <f>5755.91</f>
        <v>5755.91</v>
      </c>
      <c r="U6" s="1"/>
      <c r="V6" s="1"/>
      <c r="W6" s="1"/>
      <c r="X6" s="1"/>
      <c r="Y6" s="220"/>
      <c r="Z6" s="1"/>
      <c r="AA6" s="228"/>
      <c r="AB6" s="227"/>
      <c r="AC6" s="61"/>
      <c r="AD6" s="1"/>
      <c r="AE6" s="226"/>
      <c r="AF6" s="1"/>
      <c r="AG6" s="1"/>
      <c r="AH6" s="1"/>
      <c r="AI6" s="1"/>
    </row>
    <row r="7" spans="1:35" ht="23.25" x14ac:dyDescent="0.35">
      <c r="A7" s="1"/>
      <c r="B7" s="1"/>
      <c r="C7" s="225">
        <f t="array" ref="C7:H7">LINEST(I11:I210,C11:H210,TRUE,TRUE)</f>
        <v>-4.7458377011934429E-3</v>
      </c>
      <c r="D7" s="225">
        <v>-5.5118374675069658E-2</v>
      </c>
      <c r="E7" s="225">
        <v>0.63949953475163035</v>
      </c>
      <c r="F7" s="225">
        <v>-6.5964610003607566E-2</v>
      </c>
      <c r="G7" s="225">
        <v>0.18683983215290142</v>
      </c>
      <c r="H7" s="225">
        <v>8.4761279709936709E-3</v>
      </c>
      <c r="I7" s="1"/>
      <c r="J7" s="3"/>
      <c r="K7" s="1"/>
      <c r="L7" s="224" t="s">
        <v>250</v>
      </c>
      <c r="M7" s="1"/>
      <c r="N7" s="213">
        <f>L8*T6</f>
        <v>3379.6037605946226</v>
      </c>
      <c r="O7" s="1"/>
      <c r="P7" s="212">
        <f>T6*P6</f>
        <v>5460.5356820819325</v>
      </c>
      <c r="Q7" s="223" t="s">
        <v>249</v>
      </c>
      <c r="R7" s="129"/>
      <c r="S7" s="1"/>
      <c r="T7" s="1"/>
      <c r="U7" s="1"/>
      <c r="V7" s="1"/>
      <c r="W7" s="1"/>
      <c r="X7" s="1"/>
      <c r="Y7" s="213"/>
      <c r="Z7" s="1"/>
      <c r="AA7" s="212"/>
      <c r="AB7" s="223"/>
      <c r="AC7" s="129"/>
      <c r="AD7" s="1"/>
      <c r="AE7" s="1"/>
      <c r="AF7" s="1"/>
      <c r="AG7" s="1"/>
      <c r="AH7" s="1"/>
      <c r="AI7" s="1"/>
    </row>
    <row r="8" spans="1:35" ht="23.25" x14ac:dyDescent="0.35">
      <c r="A8" s="1"/>
      <c r="B8" s="1"/>
      <c r="C8" s="1">
        <v>0.01</v>
      </c>
      <c r="D8" s="1">
        <v>0.19</v>
      </c>
      <c r="E8" s="1">
        <v>-7.0000000000000007E-2</v>
      </c>
      <c r="F8" s="1">
        <v>0.64</v>
      </c>
      <c r="G8" s="1">
        <v>-0.06</v>
      </c>
      <c r="H8" s="1">
        <v>0</v>
      </c>
      <c r="I8" s="1"/>
      <c r="J8" s="3"/>
      <c r="K8" s="1"/>
      <c r="L8" s="222">
        <f>SQRT(L6)</f>
        <v>0.58715368388223976</v>
      </c>
      <c r="M8" s="1"/>
      <c r="N8" s="221" t="s">
        <v>248</v>
      </c>
      <c r="O8" s="1"/>
      <c r="P8" s="207" t="s">
        <v>247</v>
      </c>
      <c r="Q8" s="125"/>
      <c r="R8" s="125"/>
      <c r="S8" s="61"/>
      <c r="T8" s="1"/>
      <c r="U8" s="1"/>
      <c r="V8" s="1"/>
      <c r="W8" s="1"/>
      <c r="X8" s="1"/>
      <c r="Y8" s="221"/>
      <c r="Z8" s="1"/>
      <c r="AA8" s="207"/>
      <c r="AB8" s="125"/>
      <c r="AC8" s="125"/>
      <c r="AD8" s="61"/>
      <c r="AE8" s="1"/>
      <c r="AF8" s="1"/>
      <c r="AG8" s="1"/>
      <c r="AH8" s="1"/>
      <c r="AI8" s="1"/>
    </row>
    <row r="9" spans="1:35" ht="23.25" x14ac:dyDescent="0.35">
      <c r="A9" s="1"/>
      <c r="B9" s="1"/>
      <c r="C9" s="1"/>
      <c r="D9" s="1"/>
      <c r="E9" s="1"/>
      <c r="F9" s="1"/>
      <c r="G9" s="1"/>
      <c r="H9" s="1"/>
      <c r="I9" s="1"/>
      <c r="J9" s="3"/>
      <c r="K9" s="1"/>
      <c r="L9" s="122"/>
      <c r="M9" s="1"/>
      <c r="N9" s="220" t="s">
        <v>246</v>
      </c>
      <c r="O9" s="1"/>
      <c r="P9" s="219" t="s">
        <v>245</v>
      </c>
      <c r="Q9" s="218"/>
      <c r="R9" s="218"/>
      <c r="S9" s="197"/>
      <c r="T9" s="1"/>
      <c r="U9" s="1"/>
      <c r="V9" s="1"/>
      <c r="W9" s="1"/>
      <c r="X9" s="1"/>
      <c r="Y9" s="220"/>
      <c r="Z9" s="1"/>
      <c r="AA9" s="219"/>
      <c r="AB9" s="218"/>
      <c r="AC9" s="218"/>
      <c r="AD9" s="197"/>
      <c r="AE9" s="1"/>
      <c r="AF9" s="1"/>
      <c r="AG9" s="1"/>
      <c r="AH9" s="1"/>
      <c r="AI9" s="1"/>
    </row>
    <row r="10" spans="1:35" ht="23.25" x14ac:dyDescent="0.35">
      <c r="A10" s="1"/>
      <c r="B10" s="217" t="s">
        <v>5</v>
      </c>
      <c r="C10" s="217" t="s">
        <v>6</v>
      </c>
      <c r="D10" s="217" t="s">
        <v>7</v>
      </c>
      <c r="E10" s="217" t="s">
        <v>8</v>
      </c>
      <c r="F10" s="217" t="s">
        <v>9</v>
      </c>
      <c r="G10" s="217" t="s">
        <v>10</v>
      </c>
      <c r="H10" s="217" t="s">
        <v>11</v>
      </c>
      <c r="I10" s="217" t="s">
        <v>244</v>
      </c>
      <c r="J10" s="216" t="s">
        <v>243</v>
      </c>
      <c r="K10" s="215" t="s">
        <v>242</v>
      </c>
      <c r="L10" s="214" t="s">
        <v>241</v>
      </c>
      <c r="M10" s="1"/>
      <c r="N10" s="213">
        <f>NORMSINV(0.95)*N7</f>
        <v>5558.9535032728973</v>
      </c>
      <c r="O10" s="1"/>
      <c r="P10" s="212">
        <f>P7*NORMSINV(0.95)</f>
        <v>8981.7819217703945</v>
      </c>
      <c r="Q10" s="130"/>
      <c r="R10" s="130"/>
      <c r="S10" s="129"/>
      <c r="T10" s="1"/>
      <c r="U10" s="1"/>
      <c r="V10" s="1"/>
      <c r="W10" s="1"/>
      <c r="X10" s="1"/>
      <c r="Y10" s="213"/>
      <c r="Z10" s="1"/>
      <c r="AA10" s="212"/>
      <c r="AB10" s="130"/>
      <c r="AC10" s="130"/>
      <c r="AD10" s="129"/>
      <c r="AE10" s="1"/>
      <c r="AF10" s="1"/>
      <c r="AG10" s="1"/>
      <c r="AH10" s="1"/>
      <c r="AI10" s="1"/>
    </row>
    <row r="11" spans="1:35" ht="23.25" x14ac:dyDescent="0.35">
      <c r="A11" s="1"/>
      <c r="B11" s="198">
        <v>1</v>
      </c>
      <c r="C11" s="21">
        <v>-0.26064967652601878</v>
      </c>
      <c r="D11" s="21">
        <v>0.11416712690780216</v>
      </c>
      <c r="E11" s="21">
        <v>-0.77881475003033607</v>
      </c>
      <c r="F11" s="21">
        <v>-0.22139061958740647</v>
      </c>
      <c r="G11" s="21">
        <v>-1.1445747089392213E-2</v>
      </c>
      <c r="H11" s="21">
        <v>0.21189420045920859</v>
      </c>
      <c r="I11" s="211">
        <v>0.22601491732075801</v>
      </c>
      <c r="J11" s="21">
        <f t="shared" ref="J11:J42" si="0">(C11*C$8)+(B11*B$8)+(D11*D$8)+(E11*E$8)+(F11*F$8)+(G11*G$8)+(H11*H$8)</f>
        <v>-6.740096186123086E-2</v>
      </c>
      <c r="K11" s="21">
        <f t="shared" ref="K11:K42" si="1">I11-J11</f>
        <v>0.29341587918198886</v>
      </c>
      <c r="L11" s="203">
        <f t="shared" ref="L11:L42" si="2">K11^2</f>
        <v>8.6092878156139488E-2</v>
      </c>
      <c r="M11" s="1"/>
      <c r="N11" s="208" t="s">
        <v>240</v>
      </c>
      <c r="O11" s="1"/>
      <c r="P11" s="207" t="s">
        <v>239</v>
      </c>
      <c r="Q11" s="125"/>
      <c r="R11" s="125"/>
      <c r="S11" s="61"/>
      <c r="T11" s="1"/>
      <c r="U11" s="1"/>
      <c r="V11" s="1"/>
      <c r="W11" s="1"/>
      <c r="X11" s="1"/>
      <c r="Y11" s="208"/>
      <c r="Z11" s="1"/>
      <c r="AA11" s="207"/>
      <c r="AB11" s="125"/>
      <c r="AC11" s="125"/>
      <c r="AD11" s="61"/>
      <c r="AE11" s="1"/>
      <c r="AF11" s="1"/>
      <c r="AG11" s="1"/>
      <c r="AH11" s="1"/>
      <c r="AI11" s="1"/>
    </row>
    <row r="12" spans="1:35" ht="23.25" x14ac:dyDescent="0.35">
      <c r="A12" s="1"/>
      <c r="B12" s="198">
        <v>2</v>
      </c>
      <c r="C12" s="21">
        <v>-1.0717906902069946E-2</v>
      </c>
      <c r="D12" s="21">
        <v>0.49579218749070764</v>
      </c>
      <c r="E12" s="21">
        <v>1.1394942538787356</v>
      </c>
      <c r="F12" s="21">
        <v>0.36198124998814107</v>
      </c>
      <c r="G12" s="21">
        <v>-3.1848878283875637</v>
      </c>
      <c r="H12" s="21">
        <v>-1.5060795718293607</v>
      </c>
      <c r="I12" s="204">
        <v>0.17978145062908413</v>
      </c>
      <c r="J12" s="21">
        <f t="shared" si="0"/>
        <v>0.43709000847836632</v>
      </c>
      <c r="K12" s="21">
        <f t="shared" si="1"/>
        <v>-0.25730855784928219</v>
      </c>
      <c r="L12" s="203">
        <f t="shared" si="2"/>
        <v>6.62076939424774E-2</v>
      </c>
      <c r="M12" s="1"/>
      <c r="N12" s="210">
        <f>-LOG(L8,2)</f>
        <v>0.76818992552912557</v>
      </c>
      <c r="O12" s="1"/>
      <c r="P12" s="209">
        <f>-LOG(P6,2)</f>
        <v>7.6001546722525043E-2</v>
      </c>
      <c r="Q12" s="130"/>
      <c r="R12" s="130"/>
      <c r="S12" s="129"/>
      <c r="T12" s="1"/>
      <c r="U12" s="1"/>
      <c r="V12" s="1"/>
      <c r="W12" s="1"/>
      <c r="X12" s="1"/>
      <c r="Y12" s="210"/>
      <c r="Z12" s="1"/>
      <c r="AA12" s="209"/>
      <c r="AB12" s="130"/>
      <c r="AC12" s="130"/>
      <c r="AD12" s="129"/>
      <c r="AE12" s="1"/>
      <c r="AF12" s="1"/>
      <c r="AG12" s="1"/>
      <c r="AH12" s="1"/>
      <c r="AI12" s="1"/>
    </row>
    <row r="13" spans="1:35" ht="23.25" x14ac:dyDescent="0.35">
      <c r="A13" s="1"/>
      <c r="B13" s="198">
        <v>3</v>
      </c>
      <c r="C13" s="21">
        <v>0.36949639780452165</v>
      </c>
      <c r="D13" s="21">
        <v>0.56769068245274146</v>
      </c>
      <c r="E13" s="21">
        <v>-1.1215092915052258</v>
      </c>
      <c r="F13" s="21">
        <v>0.26246787384366771</v>
      </c>
      <c r="G13" s="21">
        <v>-2.1068225675074927</v>
      </c>
      <c r="H13" s="21">
        <v>-0.20504258822501339</v>
      </c>
      <c r="I13" s="204">
        <v>-0.50895323798777181</v>
      </c>
      <c r="J13" s="21">
        <f t="shared" si="0"/>
        <v>0.48445063735982885</v>
      </c>
      <c r="K13" s="21">
        <f t="shared" si="1"/>
        <v>-0.99340387534760066</v>
      </c>
      <c r="L13" s="203">
        <f t="shared" si="2"/>
        <v>0.98685125955563135</v>
      </c>
      <c r="M13" s="1"/>
      <c r="N13" s="208" t="s">
        <v>238</v>
      </c>
      <c r="O13" s="1"/>
      <c r="P13" s="207" t="s">
        <v>237</v>
      </c>
      <c r="Q13" s="125"/>
      <c r="R13" s="125"/>
      <c r="S13" s="61"/>
      <c r="T13" s="1"/>
      <c r="U13" s="1"/>
      <c r="V13" s="1"/>
      <c r="W13" s="1"/>
      <c r="X13" s="1"/>
      <c r="Y13" s="208"/>
      <c r="Z13" s="1"/>
      <c r="AA13" s="207"/>
      <c r="AB13" s="125"/>
      <c r="AC13" s="125"/>
      <c r="AD13" s="61"/>
      <c r="AE13" s="1"/>
      <c r="AF13" s="1"/>
      <c r="AG13" s="1"/>
      <c r="AH13" s="1"/>
      <c r="AI13" s="1"/>
    </row>
    <row r="14" spans="1:35" ht="23.25" x14ac:dyDescent="0.35">
      <c r="A14" s="1"/>
      <c r="B14" s="198">
        <v>4</v>
      </c>
      <c r="C14" s="21">
        <v>-0.72918585918120093</v>
      </c>
      <c r="D14" s="21">
        <v>-1.0671343039414378</v>
      </c>
      <c r="E14" s="21">
        <v>1.708912823393995</v>
      </c>
      <c r="F14" s="21">
        <v>-0.59519054004832317</v>
      </c>
      <c r="G14" s="21">
        <v>0.50583704012216024</v>
      </c>
      <c r="H14" s="21">
        <v>0.53128217785405829</v>
      </c>
      <c r="I14" s="204">
        <v>0.18053539915400099</v>
      </c>
      <c r="J14" s="21">
        <f t="shared" si="0"/>
        <v>-0.7409434420165214</v>
      </c>
      <c r="K14" s="21">
        <f t="shared" si="1"/>
        <v>0.92147884117052237</v>
      </c>
      <c r="L14" s="203">
        <f t="shared" si="2"/>
        <v>0.84912325472496875</v>
      </c>
      <c r="M14" s="1"/>
      <c r="N14" s="206">
        <f>N12/2.05</f>
        <v>0.37472679294103689</v>
      </c>
      <c r="O14" s="1"/>
      <c r="P14" s="205">
        <f>P12/2.05</f>
        <v>3.7073925230500022E-2</v>
      </c>
      <c r="Q14" s="130"/>
      <c r="R14" s="130"/>
      <c r="S14" s="129"/>
      <c r="T14" s="1"/>
      <c r="U14" s="1"/>
      <c r="V14" s="1"/>
      <c r="W14" s="1"/>
      <c r="X14" s="1"/>
      <c r="Y14" s="206"/>
      <c r="Z14" s="1"/>
      <c r="AA14" s="205"/>
      <c r="AB14" s="130"/>
      <c r="AC14" s="130"/>
      <c r="AD14" s="129"/>
      <c r="AE14" s="1"/>
      <c r="AF14" s="1"/>
      <c r="AG14" s="1"/>
      <c r="AH14" s="1"/>
      <c r="AI14" s="1"/>
    </row>
    <row r="15" spans="1:35" x14ac:dyDescent="0.25">
      <c r="A15" s="1"/>
      <c r="B15" s="198">
        <v>5</v>
      </c>
      <c r="C15" s="21">
        <v>-0.2500831762327288</v>
      </c>
      <c r="D15" s="21">
        <v>-0.16625343619949196</v>
      </c>
      <c r="E15" s="21">
        <v>-0.88133587961897741</v>
      </c>
      <c r="F15" s="21">
        <v>-0.49036090305059393</v>
      </c>
      <c r="G15" s="21">
        <v>0.53093910948869338</v>
      </c>
      <c r="H15" s="21">
        <v>0.80037408580289071</v>
      </c>
      <c r="I15" s="204">
        <v>-0.20276552477146323</v>
      </c>
      <c r="J15" s="21">
        <f t="shared" si="0"/>
        <v>-0.31808279758860408</v>
      </c>
      <c r="K15" s="21">
        <f t="shared" si="1"/>
        <v>0.11531727281714085</v>
      </c>
      <c r="L15" s="203">
        <f t="shared" si="2"/>
        <v>1.3298073409982892E-2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1:35" x14ac:dyDescent="0.25">
      <c r="A16" s="1"/>
      <c r="B16" s="198">
        <v>6</v>
      </c>
      <c r="C16" s="21">
        <v>0.56716956401059648</v>
      </c>
      <c r="D16" s="21">
        <v>-0.59589762189145579</v>
      </c>
      <c r="E16" s="21">
        <v>2.0228160651924187</v>
      </c>
      <c r="F16" s="21">
        <v>3.6284552406589672</v>
      </c>
      <c r="G16" s="21">
        <v>-3.3790309648044285</v>
      </c>
      <c r="H16" s="21">
        <v>-6.5628454457919885</v>
      </c>
      <c r="I16" s="204">
        <v>2.6170976200919966</v>
      </c>
      <c r="J16" s="21">
        <f t="shared" si="0"/>
        <v>2.2758072348272647</v>
      </c>
      <c r="K16" s="21">
        <f t="shared" si="1"/>
        <v>0.34129038526473199</v>
      </c>
      <c r="L16" s="203">
        <f t="shared" si="2"/>
        <v>0.11647912707414919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1:35" x14ac:dyDescent="0.25">
      <c r="A17" s="1"/>
      <c r="B17" s="198">
        <v>7</v>
      </c>
      <c r="C17" s="21">
        <v>1.4848652480019862</v>
      </c>
      <c r="D17" s="21">
        <v>1.2233750433142903</v>
      </c>
      <c r="E17" s="21">
        <v>0.35245040694994112</v>
      </c>
      <c r="F17" s="21">
        <v>0.539944540287571</v>
      </c>
      <c r="G17" s="21">
        <v>-0.32537346623727603</v>
      </c>
      <c r="H17" s="21">
        <v>-0.28628487921976759</v>
      </c>
      <c r="I17" s="204">
        <v>0.77023463062302677</v>
      </c>
      <c r="J17" s="21">
        <f t="shared" si="0"/>
        <v>0.5877052959815211</v>
      </c>
      <c r="K17" s="21">
        <f t="shared" si="1"/>
        <v>0.18252933464150567</v>
      </c>
      <c r="L17" s="203">
        <f t="shared" si="2"/>
        <v>3.3316958004670764E-2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1:35" x14ac:dyDescent="0.25">
      <c r="A18" s="1"/>
      <c r="B18" s="198">
        <v>8</v>
      </c>
      <c r="C18" s="21">
        <v>0.89423812219544563</v>
      </c>
      <c r="D18" s="21">
        <v>1.0801335455352405</v>
      </c>
      <c r="E18" s="21">
        <v>3.2668992758922477</v>
      </c>
      <c r="F18" s="21">
        <v>1.4530718297782772</v>
      </c>
      <c r="G18" s="21">
        <v>-0.54241495334278078</v>
      </c>
      <c r="H18" s="21">
        <v>0.61310895660546638</v>
      </c>
      <c r="I18" s="204">
        <v>1.0309377913873274</v>
      </c>
      <c r="J18" s="21">
        <f t="shared" si="0"/>
        <v>0.94799567381985705</v>
      </c>
      <c r="K18" s="21">
        <f t="shared" si="1"/>
        <v>8.2942117567470386E-2</v>
      </c>
      <c r="L18" s="203">
        <f t="shared" si="2"/>
        <v>6.8793948665760796E-3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1:35" x14ac:dyDescent="0.25">
      <c r="A19" s="1"/>
      <c r="B19" s="198">
        <v>9</v>
      </c>
      <c r="C19" s="21">
        <v>1.4767364161153749</v>
      </c>
      <c r="D19" s="21">
        <v>0.49425195375453662</v>
      </c>
      <c r="E19" s="21">
        <v>-0.17823345738025886</v>
      </c>
      <c r="F19" s="21">
        <v>0.14224606711033544</v>
      </c>
      <c r="G19" s="21">
        <v>-1.0876291446350883</v>
      </c>
      <c r="H19" s="21">
        <v>-1.5864251841174999</v>
      </c>
      <c r="I19" s="204">
        <v>0.95399758275194102</v>
      </c>
      <c r="J19" s="21">
        <f t="shared" si="0"/>
        <v>0.2774468090198538</v>
      </c>
      <c r="K19" s="21">
        <f t="shared" si="1"/>
        <v>0.67655077373208727</v>
      </c>
      <c r="L19" s="203">
        <f t="shared" si="2"/>
        <v>0.45772094943748592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1:35" x14ac:dyDescent="0.25">
      <c r="A20" s="1"/>
      <c r="B20" s="198">
        <v>10</v>
      </c>
      <c r="C20" s="21">
        <v>-0.90127517277141556</v>
      </c>
      <c r="D20" s="21">
        <v>0.12673339361037322</v>
      </c>
      <c r="E20" s="21">
        <v>-0.48595801335623068</v>
      </c>
      <c r="F20" s="21">
        <v>-0.32175766925630633</v>
      </c>
      <c r="G20" s="21">
        <v>0.3516876483476184</v>
      </c>
      <c r="H20" s="21">
        <v>0.3675091310718781</v>
      </c>
      <c r="I20" s="204">
        <v>0.18618270356169547</v>
      </c>
      <c r="J20" s="21">
        <f t="shared" si="0"/>
        <v>-0.17794251323170027</v>
      </c>
      <c r="K20" s="21">
        <f t="shared" si="1"/>
        <v>0.36412521679339571</v>
      </c>
      <c r="L20" s="203">
        <f t="shared" si="2"/>
        <v>0.13258717350483742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 spans="1:35" x14ac:dyDescent="0.25">
      <c r="A21" s="1"/>
      <c r="B21" s="198">
        <v>11</v>
      </c>
      <c r="C21" s="21">
        <v>7.3966666055816949E-2</v>
      </c>
      <c r="D21" s="21">
        <v>-1.1180145731314934</v>
      </c>
      <c r="E21" s="21">
        <v>-5.6912924210404288E-3</v>
      </c>
      <c r="F21" s="21">
        <v>-0.59295483061064891</v>
      </c>
      <c r="G21" s="21">
        <v>-0.17899634464449307</v>
      </c>
      <c r="H21" s="21">
        <v>0.50104954832147619</v>
      </c>
      <c r="I21" s="204">
        <v>-1.2084064010982525</v>
      </c>
      <c r="J21" s="21">
        <f t="shared" si="0"/>
        <v>-0.58003602267709853</v>
      </c>
      <c r="K21" s="21">
        <f t="shared" si="1"/>
        <v>-0.62837037842115395</v>
      </c>
      <c r="L21" s="203">
        <f t="shared" si="2"/>
        <v>0.39484933247714421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1:35" x14ac:dyDescent="0.25">
      <c r="A22" s="1"/>
      <c r="B22" s="198">
        <v>12</v>
      </c>
      <c r="C22" s="21">
        <v>-1.0606827497897626</v>
      </c>
      <c r="D22" s="21">
        <v>-0.65063730308396228</v>
      </c>
      <c r="E22" s="21">
        <v>-0.28275947105630572</v>
      </c>
      <c r="F22" s="21">
        <v>-0.27271983104500674</v>
      </c>
      <c r="G22" s="21">
        <v>0.7736431905113561</v>
      </c>
      <c r="H22" s="21">
        <v>0.63125355577251507</v>
      </c>
      <c r="I22" s="204">
        <v>-0.15580902742834568</v>
      </c>
      <c r="J22" s="21">
        <f t="shared" si="0"/>
        <v>-0.33539403540939478</v>
      </c>
      <c r="K22" s="21">
        <f t="shared" si="1"/>
        <v>0.17958500798104909</v>
      </c>
      <c r="L22" s="203">
        <f t="shared" si="2"/>
        <v>3.2250775091553469E-2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1:35" x14ac:dyDescent="0.25">
      <c r="A23" s="1"/>
      <c r="B23" s="198">
        <v>13</v>
      </c>
      <c r="C23" s="21">
        <v>-0.28366541001224244</v>
      </c>
      <c r="D23" s="21">
        <v>-0.17925868688816604</v>
      </c>
      <c r="E23" s="21">
        <v>3.4254594340392353</v>
      </c>
      <c r="F23" s="21">
        <v>-0.27855004158808455</v>
      </c>
      <c r="G23" s="21">
        <v>0.48462085044660408</v>
      </c>
      <c r="H23" s="21">
        <v>0.59240068366002874</v>
      </c>
      <c r="I23" s="204">
        <v>-1.7149381879753418</v>
      </c>
      <c r="J23" s="21">
        <f t="shared" si="0"/>
        <v>-0.4840272426347908</v>
      </c>
      <c r="K23" s="21">
        <f t="shared" si="1"/>
        <v>-1.2309109453405509</v>
      </c>
      <c r="L23" s="203">
        <f t="shared" si="2"/>
        <v>1.5151417553591686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 x14ac:dyDescent="0.25">
      <c r="A24" s="1"/>
      <c r="B24" s="198">
        <v>14</v>
      </c>
      <c r="C24" s="21">
        <v>1.7251828650679273</v>
      </c>
      <c r="D24" s="21">
        <v>2.0306467091728857</v>
      </c>
      <c r="E24" s="21">
        <v>-1.1916762149840623</v>
      </c>
      <c r="F24" s="21">
        <v>1.426140035221799</v>
      </c>
      <c r="G24" s="21">
        <v>-1.2982133287283284</v>
      </c>
      <c r="H24" s="21">
        <v>-0.35488646781938726</v>
      </c>
      <c r="I24" s="204">
        <v>1.3415060957137692</v>
      </c>
      <c r="J24" s="21">
        <f t="shared" si="0"/>
        <v>1.4771144607080631</v>
      </c>
      <c r="K24" s="21">
        <f t="shared" si="1"/>
        <v>-0.13560836499429385</v>
      </c>
      <c r="L24" s="203">
        <f t="shared" si="2"/>
        <v>1.838962865642562E-2</v>
      </c>
      <c r="M24" s="1"/>
      <c r="N24" s="1"/>
      <c r="Y24" s="1"/>
    </row>
    <row r="25" spans="1:35" x14ac:dyDescent="0.25">
      <c r="A25" s="1"/>
      <c r="B25" s="198">
        <v>15</v>
      </c>
      <c r="C25" s="21">
        <v>2.0894329074751945</v>
      </c>
      <c r="D25" s="21">
        <v>2.6592658099526427</v>
      </c>
      <c r="E25" s="21">
        <v>-0.38421357405176254</v>
      </c>
      <c r="F25" s="21">
        <v>2.4380804571864974</v>
      </c>
      <c r="G25" s="21">
        <v>0.37199890146179659</v>
      </c>
      <c r="H25" s="21">
        <v>-3.7009183921726159</v>
      </c>
      <c r="I25" s="204">
        <v>1.7109727534442778</v>
      </c>
      <c r="J25" s="21">
        <f t="shared" si="0"/>
        <v>2.091101341661028</v>
      </c>
      <c r="K25" s="21">
        <f t="shared" si="1"/>
        <v>-0.38012858821675022</v>
      </c>
      <c r="L25" s="203">
        <f t="shared" si="2"/>
        <v>0.14449774357965967</v>
      </c>
      <c r="M25" s="1"/>
      <c r="N25" s="1"/>
      <c r="Y25" s="1"/>
    </row>
    <row r="26" spans="1:35" x14ac:dyDescent="0.25">
      <c r="A26" s="1"/>
      <c r="B26" s="198">
        <v>16</v>
      </c>
      <c r="C26" s="21">
        <v>-0.40775654528365873</v>
      </c>
      <c r="D26" s="21">
        <v>-0.11397262205368386</v>
      </c>
      <c r="E26" s="21">
        <v>-0.69445426499617269</v>
      </c>
      <c r="F26" s="21">
        <v>-0.14364912214531142</v>
      </c>
      <c r="G26" s="21">
        <v>0.73511301630204917</v>
      </c>
      <c r="H26" s="21">
        <v>-0.62251396889550037</v>
      </c>
      <c r="I26" s="204">
        <v>0.11146884485945918</v>
      </c>
      <c r="J26" s="21">
        <f t="shared" si="0"/>
        <v>-0.11316278424442669</v>
      </c>
      <c r="K26" s="21">
        <f t="shared" si="1"/>
        <v>0.22463162910388587</v>
      </c>
      <c r="L26" s="203">
        <f t="shared" si="2"/>
        <v>5.0459368793865748E-2</v>
      </c>
      <c r="M26" s="1"/>
      <c r="N26" s="1"/>
      <c r="Y26" s="1"/>
    </row>
    <row r="27" spans="1:35" x14ac:dyDescent="0.25">
      <c r="A27" s="1"/>
      <c r="B27" s="198">
        <v>17</v>
      </c>
      <c r="C27" s="21">
        <v>-0.89813866310304347</v>
      </c>
      <c r="D27" s="21">
        <v>-0.13455519600016999</v>
      </c>
      <c r="E27" s="21">
        <v>-0.83609462498056863</v>
      </c>
      <c r="F27" s="21">
        <v>-0.26344819547119597</v>
      </c>
      <c r="G27" s="21">
        <v>0.74893691515319127</v>
      </c>
      <c r="H27" s="21">
        <v>0.69857460775553104</v>
      </c>
      <c r="I27" s="204">
        <v>-0.27006415674267509</v>
      </c>
      <c r="J27" s="21">
        <f t="shared" si="0"/>
        <v>-0.18956331013317984</v>
      </c>
      <c r="K27" s="21">
        <f t="shared" si="1"/>
        <v>-8.0500846609495247E-2</v>
      </c>
      <c r="L27" s="203">
        <f t="shared" si="2"/>
        <v>6.4803863048454825E-3</v>
      </c>
      <c r="M27" s="1"/>
      <c r="N27" s="1"/>
      <c r="Y27" s="1"/>
    </row>
    <row r="28" spans="1:35" x14ac:dyDescent="0.25">
      <c r="A28" s="1"/>
      <c r="B28" s="198">
        <v>18</v>
      </c>
      <c r="C28" s="21">
        <v>-1.1071748711052953</v>
      </c>
      <c r="D28" s="21">
        <v>-0.8662541417510099</v>
      </c>
      <c r="E28" s="21">
        <v>-0.51355890775850366</v>
      </c>
      <c r="F28" s="21">
        <v>-0.63953249617464858</v>
      </c>
      <c r="G28" s="21">
        <v>0.27156052526967561</v>
      </c>
      <c r="H28" s="21">
        <v>2.0099738691110619E-2</v>
      </c>
      <c r="I28" s="204">
        <v>-1.7804955502600603</v>
      </c>
      <c r="J28" s="21">
        <f t="shared" si="0"/>
        <v>-0.56530534116860531</v>
      </c>
      <c r="K28" s="21">
        <f t="shared" si="1"/>
        <v>-1.215190209091455</v>
      </c>
      <c r="L28" s="203">
        <f t="shared" si="2"/>
        <v>1.4766872442717343</v>
      </c>
      <c r="M28" s="1"/>
      <c r="N28" s="1"/>
      <c r="Y28" s="1"/>
    </row>
    <row r="29" spans="1:35" x14ac:dyDescent="0.25">
      <c r="A29" s="1"/>
      <c r="B29" s="198">
        <v>19</v>
      </c>
      <c r="C29" s="21">
        <v>-0.38766145613594882</v>
      </c>
      <c r="D29" s="21">
        <v>0.74116717136735988</v>
      </c>
      <c r="E29" s="21">
        <v>0.4205722456087011</v>
      </c>
      <c r="F29" s="21">
        <v>0.40461078295395592</v>
      </c>
      <c r="G29" s="21">
        <v>-1.1067852995929113</v>
      </c>
      <c r="H29" s="21">
        <v>0.434444337692586</v>
      </c>
      <c r="I29" s="204">
        <v>0.73473631213418056</v>
      </c>
      <c r="J29" s="21">
        <f t="shared" si="0"/>
        <v>0.43286310987193632</v>
      </c>
      <c r="K29" s="21">
        <f t="shared" si="1"/>
        <v>0.30187320226224423</v>
      </c>
      <c r="L29" s="203">
        <f t="shared" si="2"/>
        <v>9.1127430244061822E-2</v>
      </c>
      <c r="M29" s="1"/>
      <c r="N29" s="1"/>
      <c r="Y29" s="1"/>
    </row>
    <row r="30" spans="1:35" x14ac:dyDescent="0.25">
      <c r="A30" s="1"/>
      <c r="B30" s="198">
        <v>20</v>
      </c>
      <c r="C30" s="21">
        <v>1.1007291974500522</v>
      </c>
      <c r="D30" s="21">
        <v>-0.8916336159037912</v>
      </c>
      <c r="E30" s="21">
        <v>-0.80245522359112087</v>
      </c>
      <c r="F30" s="21">
        <v>-0.5901823784382747</v>
      </c>
      <c r="G30" s="21">
        <v>0.73976599566017787</v>
      </c>
      <c r="H30" s="21">
        <v>0.74250937349564072</v>
      </c>
      <c r="I30" s="204">
        <v>-5.659118875902204E-2</v>
      </c>
      <c r="J30" s="21">
        <f t="shared" si="0"/>
        <v>-0.52433391133594787</v>
      </c>
      <c r="K30" s="21">
        <f t="shared" si="1"/>
        <v>0.46774272257692584</v>
      </c>
      <c r="L30" s="203">
        <f t="shared" si="2"/>
        <v>0.218783254523675</v>
      </c>
      <c r="M30" s="1"/>
      <c r="N30" s="1"/>
      <c r="Y30" s="1"/>
    </row>
    <row r="31" spans="1:35" x14ac:dyDescent="0.25">
      <c r="A31" s="1"/>
      <c r="B31" s="198">
        <v>21</v>
      </c>
      <c r="C31" s="21">
        <v>-0.42502091375855655</v>
      </c>
      <c r="D31" s="21">
        <v>-0.72681497960304819</v>
      </c>
      <c r="E31" s="21">
        <v>-1.2199140169458111</v>
      </c>
      <c r="F31" s="21">
        <v>-0.75054602298616113</v>
      </c>
      <c r="G31" s="21">
        <v>0.83151375996828181</v>
      </c>
      <c r="H31" s="21">
        <v>0.76761046805933719</v>
      </c>
      <c r="I31" s="204">
        <v>-0.51012440848291141</v>
      </c>
      <c r="J31" s="21">
        <f t="shared" si="0"/>
        <v>-0.58719135438519798</v>
      </c>
      <c r="K31" s="21">
        <f t="shared" si="1"/>
        <v>7.7066945902286577E-2</v>
      </c>
      <c r="L31" s="203">
        <f t="shared" si="2"/>
        <v>5.9393141507059662E-3</v>
      </c>
      <c r="M31" s="1"/>
      <c r="N31" s="1"/>
      <c r="Y31" s="1"/>
    </row>
    <row r="32" spans="1:35" x14ac:dyDescent="0.25">
      <c r="A32" s="1"/>
      <c r="B32" s="198">
        <v>22</v>
      </c>
      <c r="C32" s="21">
        <v>0.32719865975804419</v>
      </c>
      <c r="D32" s="21">
        <v>1.8266824997201252</v>
      </c>
      <c r="E32" s="21">
        <v>2.0027089287678828</v>
      </c>
      <c r="F32" s="21">
        <v>0.92283898318279423</v>
      </c>
      <c r="G32" s="21">
        <v>-1.9765948940312823</v>
      </c>
      <c r="H32" s="21">
        <v>-1.6041758883649453</v>
      </c>
      <c r="I32" s="204">
        <v>1.5235891949538309</v>
      </c>
      <c r="J32" s="21">
        <f t="shared" si="0"/>
        <v>0.9193646794095176</v>
      </c>
      <c r="K32" s="21">
        <f t="shared" si="1"/>
        <v>0.60422451554431333</v>
      </c>
      <c r="L32" s="203">
        <f t="shared" si="2"/>
        <v>0.36508726518476015</v>
      </c>
      <c r="M32" s="1"/>
      <c r="N32" s="1"/>
      <c r="Y32" s="1"/>
    </row>
    <row r="33" spans="1:25" x14ac:dyDescent="0.25">
      <c r="A33" s="1"/>
      <c r="B33" s="198">
        <v>23</v>
      </c>
      <c r="C33" s="21">
        <v>0.89043521201190601</v>
      </c>
      <c r="D33" s="21">
        <v>0.8620212045897232</v>
      </c>
      <c r="E33" s="21">
        <v>1.9504952947584355</v>
      </c>
      <c r="F33" s="21">
        <v>0.15455574063121025</v>
      </c>
      <c r="G33" s="21">
        <v>0.45191877421828835</v>
      </c>
      <c r="H33" s="21">
        <v>0.34851443181331015</v>
      </c>
      <c r="I33" s="204">
        <v>9.9077351947863698E-2</v>
      </c>
      <c r="J33" s="21">
        <f t="shared" si="0"/>
        <v>0.10795425790995325</v>
      </c>
      <c r="K33" s="21">
        <f t="shared" si="1"/>
        <v>-8.8769059620895513E-3</v>
      </c>
      <c r="L33" s="203">
        <f t="shared" si="2"/>
        <v>7.8799459459781028E-5</v>
      </c>
      <c r="M33" s="1"/>
      <c r="N33" s="1"/>
      <c r="Y33" s="1"/>
    </row>
    <row r="34" spans="1:25" x14ac:dyDescent="0.25">
      <c r="A34" s="1"/>
      <c r="B34" s="198">
        <v>24</v>
      </c>
      <c r="C34" s="21">
        <v>1.3930145268723495</v>
      </c>
      <c r="D34" s="21">
        <v>2.5344222982164073</v>
      </c>
      <c r="E34" s="21">
        <v>-0.77230515268199362</v>
      </c>
      <c r="F34" s="21">
        <v>0.31062790267615281</v>
      </c>
      <c r="G34" s="21">
        <v>0.32658794134123509</v>
      </c>
      <c r="H34" s="21">
        <v>-2.007946780902865</v>
      </c>
      <c r="I34" s="204">
        <v>0.54764036567945984</v>
      </c>
      <c r="J34" s="21">
        <f t="shared" si="0"/>
        <v>0.72873832384984416</v>
      </c>
      <c r="K34" s="21">
        <f t="shared" si="1"/>
        <v>-0.18109795817038432</v>
      </c>
      <c r="L34" s="203">
        <f t="shared" si="2"/>
        <v>3.2796470453482267E-2</v>
      </c>
      <c r="M34" s="1"/>
      <c r="N34" s="1"/>
      <c r="Y34" s="1"/>
    </row>
    <row r="35" spans="1:25" x14ac:dyDescent="0.25">
      <c r="A35" s="1"/>
      <c r="B35" s="198">
        <v>25</v>
      </c>
      <c r="C35" s="21">
        <v>1.8018009649785831</v>
      </c>
      <c r="D35" s="21">
        <v>-0.5971856443454393</v>
      </c>
      <c r="E35" s="21">
        <v>-0.17810802814140442</v>
      </c>
      <c r="F35" s="21">
        <v>-0.39595650325325082</v>
      </c>
      <c r="G35" s="21">
        <v>0.51400149617894098</v>
      </c>
      <c r="H35" s="21">
        <v>0.39140018316715108</v>
      </c>
      <c r="I35" s="204">
        <v>-1.8372009706271697</v>
      </c>
      <c r="J35" s="21">
        <f t="shared" si="0"/>
        <v>-0.36723195265876624</v>
      </c>
      <c r="K35" s="21">
        <f t="shared" si="1"/>
        <v>-1.4699690179684035</v>
      </c>
      <c r="L35" s="203">
        <f t="shared" si="2"/>
        <v>2.1608089137869926</v>
      </c>
      <c r="M35" s="1"/>
      <c r="N35" s="1"/>
      <c r="Y35" s="1"/>
    </row>
    <row r="36" spans="1:25" x14ac:dyDescent="0.25">
      <c r="A36" s="1"/>
      <c r="B36" s="198">
        <v>26</v>
      </c>
      <c r="C36" s="21">
        <v>-1.158353271987471</v>
      </c>
      <c r="D36" s="21">
        <v>0.10235940079761922</v>
      </c>
      <c r="E36" s="21">
        <v>-0.67909761821541859</v>
      </c>
      <c r="F36" s="21">
        <v>-0.44010012871270515</v>
      </c>
      <c r="G36" s="21">
        <v>0.52870786111679324</v>
      </c>
      <c r="H36" s="21">
        <v>0.31267527293359054</v>
      </c>
      <c r="I36" s="204">
        <v>0.15056655192633364</v>
      </c>
      <c r="J36" s="21">
        <f t="shared" si="0"/>
        <v>-0.25798496733638665</v>
      </c>
      <c r="K36" s="21">
        <f t="shared" si="1"/>
        <v>0.40855151926272026</v>
      </c>
      <c r="L36" s="203">
        <f t="shared" si="2"/>
        <v>0.1669143438918769</v>
      </c>
      <c r="M36" s="1"/>
      <c r="N36" s="1"/>
      <c r="Y36" s="1"/>
    </row>
    <row r="37" spans="1:25" x14ac:dyDescent="0.25">
      <c r="A37" s="1"/>
      <c r="B37" s="198">
        <v>27</v>
      </c>
      <c r="C37" s="21">
        <v>0.61142607163982232</v>
      </c>
      <c r="D37" s="21">
        <v>-0.63896889363758269</v>
      </c>
      <c r="E37" s="21">
        <v>1.5570678039353247</v>
      </c>
      <c r="F37" s="21">
        <v>0.52468944437164577</v>
      </c>
      <c r="G37" s="21">
        <v>0.38302139934932805</v>
      </c>
      <c r="H37" s="21">
        <v>0.68154294478346933</v>
      </c>
      <c r="I37" s="204">
        <v>0.33690018844121083</v>
      </c>
      <c r="J37" s="21">
        <f t="shared" si="0"/>
        <v>8.8535385086678395E-2</v>
      </c>
      <c r="K37" s="21">
        <f t="shared" si="1"/>
        <v>0.24836480335453243</v>
      </c>
      <c r="L37" s="203">
        <f t="shared" si="2"/>
        <v>6.168507554533556E-2</v>
      </c>
      <c r="M37" s="1"/>
      <c r="N37" s="1"/>
      <c r="Y37" s="1"/>
    </row>
    <row r="38" spans="1:25" x14ac:dyDescent="0.25">
      <c r="A38" s="1"/>
      <c r="B38" s="198">
        <v>28</v>
      </c>
      <c r="C38" s="21">
        <v>-0.47133819340271554</v>
      </c>
      <c r="D38" s="21">
        <v>-1.1858626009194859</v>
      </c>
      <c r="E38" s="21">
        <v>1.6841775869834965</v>
      </c>
      <c r="F38" s="21">
        <v>-0.60856434199453135</v>
      </c>
      <c r="G38" s="21">
        <v>0.83044094812575586</v>
      </c>
      <c r="H38" s="21">
        <v>0.78718485378437675</v>
      </c>
      <c r="I38" s="204">
        <v>-8.0130085358496809E-3</v>
      </c>
      <c r="J38" s="21">
        <f t="shared" si="0"/>
        <v>-0.78722734296161978</v>
      </c>
      <c r="K38" s="21">
        <f t="shared" si="1"/>
        <v>0.77921433442577015</v>
      </c>
      <c r="L38" s="203">
        <f t="shared" si="2"/>
        <v>0.60717497897459594</v>
      </c>
      <c r="M38" s="1"/>
      <c r="N38" s="1"/>
      <c r="Y38" s="1"/>
    </row>
    <row r="39" spans="1:25" x14ac:dyDescent="0.25">
      <c r="A39" s="1"/>
      <c r="B39" s="198">
        <v>29</v>
      </c>
      <c r="C39" s="21">
        <v>0.60298813312704758</v>
      </c>
      <c r="D39" s="21">
        <v>-1.0967499633320985</v>
      </c>
      <c r="E39" s="21">
        <v>-1.2238478595094671</v>
      </c>
      <c r="F39" s="21">
        <v>-0.58674138327055847</v>
      </c>
      <c r="G39" s="21">
        <v>0.66850211433606099</v>
      </c>
      <c r="H39" s="21">
        <v>0.43707871332033182</v>
      </c>
      <c r="I39" s="204">
        <v>-0.28656559744068416</v>
      </c>
      <c r="J39" s="21">
        <f t="shared" si="0"/>
        <v>-0.53230787368948662</v>
      </c>
      <c r="K39" s="21">
        <f t="shared" si="1"/>
        <v>0.24574227624880246</v>
      </c>
      <c r="L39" s="203">
        <f t="shared" si="2"/>
        <v>6.0389266335942743E-2</v>
      </c>
      <c r="M39" s="1"/>
      <c r="N39" s="1"/>
      <c r="Y39" s="1"/>
    </row>
    <row r="40" spans="1:25" x14ac:dyDescent="0.25">
      <c r="A40" s="1"/>
      <c r="B40" s="198">
        <v>30</v>
      </c>
      <c r="C40" s="21">
        <v>-0.25021328618524341</v>
      </c>
      <c r="D40" s="21">
        <v>-0.73521604015041087</v>
      </c>
      <c r="E40" s="21">
        <v>-9.8689384115502835E-2</v>
      </c>
      <c r="F40" s="21">
        <v>-0.62697666869774327</v>
      </c>
      <c r="G40" s="21">
        <v>0.70768329447714418</v>
      </c>
      <c r="H40" s="21">
        <v>0.41413453783914006</v>
      </c>
      <c r="I40" s="204">
        <v>6.0823052051161855E-2</v>
      </c>
      <c r="J40" s="21">
        <f t="shared" si="0"/>
        <v>-0.57901098923752969</v>
      </c>
      <c r="K40" s="21">
        <f t="shared" si="1"/>
        <v>0.63983404128869159</v>
      </c>
      <c r="L40" s="203">
        <f t="shared" si="2"/>
        <v>0.4093876003918191</v>
      </c>
      <c r="M40" s="1"/>
      <c r="N40" s="1"/>
      <c r="Y40" s="1"/>
    </row>
    <row r="41" spans="1:25" x14ac:dyDescent="0.25">
      <c r="A41" s="1"/>
      <c r="B41" s="198">
        <v>31</v>
      </c>
      <c r="C41" s="21">
        <v>0.57973381301966964</v>
      </c>
      <c r="D41" s="21">
        <v>-0.92466906095204304</v>
      </c>
      <c r="E41" s="21">
        <v>0.60593294523118091</v>
      </c>
      <c r="F41" s="21">
        <v>-0.75073604024345164</v>
      </c>
      <c r="G41" s="21">
        <v>-0.14930964499271507</v>
      </c>
      <c r="H41" s="21">
        <v>0.40180084033722085</v>
      </c>
      <c r="I41" s="204">
        <v>-0.9525508341873673</v>
      </c>
      <c r="J41" s="21">
        <f t="shared" si="0"/>
        <v>-0.68381757667312026</v>
      </c>
      <c r="K41" s="21">
        <f t="shared" si="1"/>
        <v>-0.26873325751424704</v>
      </c>
      <c r="L41" s="203">
        <f t="shared" si="2"/>
        <v>7.2217563694218612E-2</v>
      </c>
      <c r="M41" s="1"/>
      <c r="N41" s="1"/>
      <c r="Y41" s="1"/>
    </row>
    <row r="42" spans="1:25" x14ac:dyDescent="0.25">
      <c r="A42" s="1"/>
      <c r="B42" s="198">
        <v>32</v>
      </c>
      <c r="C42" s="21">
        <v>1.7602455277917377</v>
      </c>
      <c r="D42" s="21">
        <v>0.45059390294176754</v>
      </c>
      <c r="E42" s="21">
        <v>0.63606974333238275</v>
      </c>
      <c r="F42" s="21">
        <v>0.61450172372304335</v>
      </c>
      <c r="G42" s="21">
        <v>0.32070516214301137</v>
      </c>
      <c r="H42" s="21">
        <v>-0.54216355978479103</v>
      </c>
      <c r="I42" s="204">
        <v>0.77481949796255978</v>
      </c>
      <c r="J42" s="21">
        <f t="shared" si="0"/>
        <v>0.43272920825775352</v>
      </c>
      <c r="K42" s="21">
        <f t="shared" si="1"/>
        <v>0.34209028970480626</v>
      </c>
      <c r="L42" s="203">
        <f t="shared" si="2"/>
        <v>0.11702576631031827</v>
      </c>
      <c r="M42" s="1"/>
      <c r="N42" s="1"/>
      <c r="Y42" s="1"/>
    </row>
    <row r="43" spans="1:25" x14ac:dyDescent="0.25">
      <c r="A43" s="1"/>
      <c r="B43" s="198">
        <v>33</v>
      </c>
      <c r="C43" s="21">
        <v>7.8136312571917207E-2</v>
      </c>
      <c r="D43" s="21">
        <v>3.1807125530586136E-2</v>
      </c>
      <c r="E43" s="21">
        <v>0.67142807005233485</v>
      </c>
      <c r="F43" s="21">
        <v>-0.41457104708006548</v>
      </c>
      <c r="G43" s="21">
        <v>0.59454365403750931</v>
      </c>
      <c r="H43" s="21">
        <v>1.0168695181474747</v>
      </c>
      <c r="I43" s="204">
        <v>-0.21070552986746346</v>
      </c>
      <c r="J43" s="21">
        <f t="shared" ref="J43:J74" si="3">(C43*C$8)+(B43*B$8)+(D43*D$8)+(E43*E$8)+(F43*F$8)+(G43*G$8)+(H43*H$8)</f>
        <v>-0.34117333730062538</v>
      </c>
      <c r="K43" s="21">
        <f t="shared" ref="K43:K74" si="4">I43-J43</f>
        <v>0.13046780743316191</v>
      </c>
      <c r="L43" s="203">
        <f t="shared" ref="L43:L74" si="5">K43^2</f>
        <v>1.7021848776416618E-2</v>
      </c>
      <c r="M43" s="1"/>
      <c r="N43" s="1"/>
      <c r="Y43" s="1"/>
    </row>
    <row r="44" spans="1:25" x14ac:dyDescent="0.25">
      <c r="A44" s="1"/>
      <c r="B44" s="198">
        <v>34</v>
      </c>
      <c r="C44" s="21">
        <v>-0.89437558235356507</v>
      </c>
      <c r="D44" s="21">
        <v>-0.11204348817300613</v>
      </c>
      <c r="E44" s="21">
        <v>-1.16781481824819</v>
      </c>
      <c r="F44" s="21">
        <v>-0.56050178591651201</v>
      </c>
      <c r="G44" s="21">
        <v>0.81580211785712764</v>
      </c>
      <c r="H44" s="21">
        <v>0.71864876418178036</v>
      </c>
      <c r="I44" s="204">
        <v>-0.37132373339780195</v>
      </c>
      <c r="J44" s="21">
        <f t="shared" si="3"/>
        <v>-0.35615425135702888</v>
      </c>
      <c r="K44" s="21">
        <f t="shared" si="4"/>
        <v>-1.5169482040773064E-2</v>
      </c>
      <c r="L44" s="203">
        <f t="shared" si="5"/>
        <v>2.301131853853365E-4</v>
      </c>
      <c r="M44" s="1"/>
      <c r="N44" s="1"/>
      <c r="Y44" s="1"/>
    </row>
    <row r="45" spans="1:25" x14ac:dyDescent="0.25">
      <c r="A45" s="1"/>
      <c r="B45" s="198">
        <v>35</v>
      </c>
      <c r="C45" s="21">
        <v>0.89693671928239493</v>
      </c>
      <c r="D45" s="21">
        <v>0.5429834762488035</v>
      </c>
      <c r="E45" s="21">
        <v>-8.652298534066552E-2</v>
      </c>
      <c r="F45" s="21">
        <v>0.7486032522182875</v>
      </c>
      <c r="G45" s="21">
        <v>4.6753314124375507E-2</v>
      </c>
      <c r="H45" s="21">
        <v>-1.7130173358332312</v>
      </c>
      <c r="I45" s="204">
        <v>0.79983818299342757</v>
      </c>
      <c r="J45" s="21">
        <f t="shared" si="3"/>
        <v>0.59449371922618466</v>
      </c>
      <c r="K45" s="21">
        <f t="shared" si="4"/>
        <v>0.20534446376724291</v>
      </c>
      <c r="L45" s="203">
        <f t="shared" si="5"/>
        <v>4.2166348799856535E-2</v>
      </c>
      <c r="M45" s="1"/>
      <c r="N45" s="1"/>
      <c r="Y45" s="1"/>
    </row>
    <row r="46" spans="1:25" x14ac:dyDescent="0.25">
      <c r="A46" s="1"/>
      <c r="B46" s="198">
        <v>36</v>
      </c>
      <c r="C46" s="21">
        <v>0.99502268697188356</v>
      </c>
      <c r="D46" s="21">
        <v>-1.1374755691684251</v>
      </c>
      <c r="E46" s="21">
        <v>0.43969204441493864</v>
      </c>
      <c r="F46" s="21">
        <v>0.33321910062877302</v>
      </c>
      <c r="G46" s="21">
        <v>0.71183324821173177</v>
      </c>
      <c r="H46" s="21">
        <v>-8.3521103869123703E-2</v>
      </c>
      <c r="I46" s="204">
        <v>0.2962501611550824</v>
      </c>
      <c r="J46" s="21">
        <f t="shared" si="3"/>
        <v>-6.6398344871616805E-2</v>
      </c>
      <c r="K46" s="21">
        <f t="shared" si="4"/>
        <v>0.36264850602669918</v>
      </c>
      <c r="L46" s="203">
        <f t="shared" si="5"/>
        <v>0.13151393892339688</v>
      </c>
      <c r="M46" s="1"/>
      <c r="N46" s="1"/>
      <c r="Y46" s="1"/>
    </row>
    <row r="47" spans="1:25" x14ac:dyDescent="0.25">
      <c r="A47" s="1"/>
      <c r="B47" s="198">
        <v>37</v>
      </c>
      <c r="C47" s="21">
        <v>-0.75227111966544424</v>
      </c>
      <c r="D47" s="21">
        <v>-0.50672739990057836</v>
      </c>
      <c r="E47" s="21">
        <v>-0.80055974970467569</v>
      </c>
      <c r="F47" s="21">
        <v>-0.66293124186928076</v>
      </c>
      <c r="G47" s="21">
        <v>0.50562268720568915</v>
      </c>
      <c r="H47" s="21">
        <v>1.020407115423519</v>
      </c>
      <c r="I47" s="204">
        <v>-0.26696585512316062</v>
      </c>
      <c r="J47" s="21">
        <f t="shared" si="3"/>
        <v>-0.50237509072711806</v>
      </c>
      <c r="K47" s="21">
        <f t="shared" si="4"/>
        <v>0.23540923560395743</v>
      </c>
      <c r="L47" s="203">
        <f t="shared" si="5"/>
        <v>5.5417508207639542E-2</v>
      </c>
      <c r="M47" s="1"/>
      <c r="N47" s="1"/>
      <c r="Y47" s="1"/>
    </row>
    <row r="48" spans="1:25" x14ac:dyDescent="0.25">
      <c r="A48" s="1"/>
      <c r="B48" s="198">
        <v>38</v>
      </c>
      <c r="C48" s="21">
        <v>1.8261313290482251</v>
      </c>
      <c r="D48" s="21">
        <v>0.96012354639133479</v>
      </c>
      <c r="E48" s="21">
        <v>3.1191467902317065E-2</v>
      </c>
      <c r="F48" s="21">
        <v>0.67481788334217163</v>
      </c>
      <c r="G48" s="21">
        <v>-0.50506492046466911</v>
      </c>
      <c r="H48" s="21">
        <v>0.55860693523726501</v>
      </c>
      <c r="I48" s="204">
        <v>0.5361502960010327</v>
      </c>
      <c r="J48" s="21">
        <f t="shared" si="3"/>
        <v>0.66068872491854369</v>
      </c>
      <c r="K48" s="21">
        <f t="shared" si="4"/>
        <v>-0.12453842891751099</v>
      </c>
      <c r="L48" s="203">
        <f t="shared" si="5"/>
        <v>1.5509820277241938E-2</v>
      </c>
      <c r="M48" s="1"/>
      <c r="N48" s="1"/>
      <c r="Y48" s="1"/>
    </row>
    <row r="49" spans="1:25" x14ac:dyDescent="0.25">
      <c r="A49" s="1"/>
      <c r="B49" s="198">
        <v>39</v>
      </c>
      <c r="C49" s="21">
        <v>-0.9933215560725972</v>
      </c>
      <c r="D49" s="21">
        <v>-1.1618594536761515</v>
      </c>
      <c r="E49" s="21">
        <v>1.2171990688654282</v>
      </c>
      <c r="F49" s="21">
        <v>-0.72394015846943049</v>
      </c>
      <c r="G49" s="21">
        <v>-0.61250102306202336</v>
      </c>
      <c r="H49" s="21">
        <v>-0.2037299131997469</v>
      </c>
      <c r="I49" s="204">
        <v>-1.6197369225318416</v>
      </c>
      <c r="J49" s="21">
        <f t="shared" si="3"/>
        <v>-0.74246208661648894</v>
      </c>
      <c r="K49" s="21">
        <f t="shared" si="4"/>
        <v>-0.87727483591535271</v>
      </c>
      <c r="L49" s="203">
        <f t="shared" si="5"/>
        <v>0.76961113773030898</v>
      </c>
      <c r="M49" s="1"/>
      <c r="N49" s="1"/>
      <c r="Y49" s="1"/>
    </row>
    <row r="50" spans="1:25" x14ac:dyDescent="0.25">
      <c r="A50" s="1"/>
      <c r="B50" s="198">
        <v>40</v>
      </c>
      <c r="C50" s="21">
        <v>-0.82436445694747429</v>
      </c>
      <c r="D50" s="21">
        <v>0.41734583966740613</v>
      </c>
      <c r="E50" s="21">
        <v>-0.83769994596615116</v>
      </c>
      <c r="F50" s="21">
        <v>-0.27628787153572987</v>
      </c>
      <c r="G50" s="21">
        <v>2.7923114770704284E-2</v>
      </c>
      <c r="H50" s="21">
        <v>0.32892034636870204</v>
      </c>
      <c r="I50" s="204">
        <v>0.31411355907884619</v>
      </c>
      <c r="J50" s="21">
        <f t="shared" si="3"/>
        <v>-4.8808563484146368E-2</v>
      </c>
      <c r="K50" s="21">
        <f t="shared" si="4"/>
        <v>0.36292212256299256</v>
      </c>
      <c r="L50" s="203">
        <f t="shared" si="5"/>
        <v>0.13171246704562778</v>
      </c>
      <c r="M50" s="1"/>
      <c r="N50" s="1"/>
      <c r="Y50" s="1"/>
    </row>
    <row r="51" spans="1:25" x14ac:dyDescent="0.25">
      <c r="A51" s="1"/>
      <c r="B51" s="198">
        <v>41</v>
      </c>
      <c r="C51" s="21">
        <v>1.5250564956947039</v>
      </c>
      <c r="D51" s="21">
        <v>2.3501716573382549</v>
      </c>
      <c r="E51" s="21">
        <v>0.33144192800717032</v>
      </c>
      <c r="F51" s="21">
        <v>1.4513352781690032</v>
      </c>
      <c r="G51" s="21">
        <v>0.47123530385794238</v>
      </c>
      <c r="H51" s="21">
        <v>-0.50311932292626582</v>
      </c>
      <c r="I51" s="204">
        <v>0.95975654142348854</v>
      </c>
      <c r="J51" s="21">
        <f t="shared" si="3"/>
        <v>1.3391627046873991</v>
      </c>
      <c r="K51" s="21">
        <f t="shared" si="4"/>
        <v>-0.37940616326391052</v>
      </c>
      <c r="L51" s="203">
        <f t="shared" si="5"/>
        <v>0.14394903672264112</v>
      </c>
      <c r="M51" s="1"/>
      <c r="N51" s="1"/>
      <c r="Y51" s="1"/>
    </row>
    <row r="52" spans="1:25" x14ac:dyDescent="0.25">
      <c r="A52" s="1"/>
      <c r="B52" s="198">
        <v>42</v>
      </c>
      <c r="C52" s="21">
        <v>-0.5229037717630729</v>
      </c>
      <c r="D52" s="21">
        <v>0.47073627318861044</v>
      </c>
      <c r="E52" s="21">
        <v>-0.74163865391437478</v>
      </c>
      <c r="F52" s="21">
        <v>-0.34212745392970095</v>
      </c>
      <c r="G52" s="21">
        <v>0.7309906508722035</v>
      </c>
      <c r="H52" s="21">
        <v>0.82418016524214988</v>
      </c>
      <c r="I52" s="204">
        <v>-2.5847955892955774E-2</v>
      </c>
      <c r="J52" s="21">
        <f t="shared" si="3"/>
        <v>-0.12669544960512935</v>
      </c>
      <c r="K52" s="21">
        <f t="shared" si="4"/>
        <v>0.10084749371217358</v>
      </c>
      <c r="L52" s="203">
        <f t="shared" si="5"/>
        <v>1.017021698802689E-2</v>
      </c>
      <c r="M52" s="1"/>
      <c r="N52" s="1"/>
      <c r="Y52" s="1"/>
    </row>
    <row r="53" spans="1:25" x14ac:dyDescent="0.25">
      <c r="A53" s="1"/>
      <c r="B53" s="198">
        <v>43</v>
      </c>
      <c r="C53" s="21">
        <v>-0.57944756497143268</v>
      </c>
      <c r="D53" s="21">
        <v>-0.27169671855453248</v>
      </c>
      <c r="E53" s="21">
        <v>0.77388346167006139</v>
      </c>
      <c r="F53" s="21">
        <v>-0.61383739023248296</v>
      </c>
      <c r="G53" s="21">
        <v>0.22212753464641002</v>
      </c>
      <c r="H53" s="21">
        <v>0.25317380796036409</v>
      </c>
      <c r="I53" s="204">
        <v>0.10155014301657682</v>
      </c>
      <c r="J53" s="21">
        <f t="shared" si="3"/>
        <v>-0.51777227631955347</v>
      </c>
      <c r="K53" s="21">
        <f t="shared" si="4"/>
        <v>0.6193224193361303</v>
      </c>
      <c r="L53" s="203">
        <f t="shared" si="5"/>
        <v>0.38356025909235764</v>
      </c>
      <c r="M53" s="1"/>
      <c r="N53" s="1"/>
      <c r="Y53" s="1"/>
    </row>
    <row r="54" spans="1:25" x14ac:dyDescent="0.25">
      <c r="A54" s="1"/>
      <c r="B54" s="198">
        <v>44</v>
      </c>
      <c r="C54" s="21">
        <v>9.8929797858713572E-2</v>
      </c>
      <c r="D54" s="21">
        <v>0.66266680755904117</v>
      </c>
      <c r="E54" s="21">
        <v>4.711205974120193</v>
      </c>
      <c r="F54" s="21">
        <v>0.70103246861058488</v>
      </c>
      <c r="G54" s="21">
        <v>0.63351653326333157</v>
      </c>
      <c r="H54" s="21">
        <v>0.91951470709082805</v>
      </c>
      <c r="I54" s="204">
        <v>0.30227064606245851</v>
      </c>
      <c r="J54" s="21">
        <f t="shared" si="3"/>
        <v>0.2077613611413659</v>
      </c>
      <c r="K54" s="21">
        <f t="shared" si="4"/>
        <v>9.4509284921092618E-2</v>
      </c>
      <c r="L54" s="203">
        <f t="shared" si="5"/>
        <v>8.9320049362962648E-3</v>
      </c>
      <c r="M54" s="1"/>
      <c r="N54" s="1"/>
      <c r="Y54" s="1"/>
    </row>
    <row r="55" spans="1:25" x14ac:dyDescent="0.25">
      <c r="A55" s="1"/>
      <c r="B55" s="198">
        <v>45</v>
      </c>
      <c r="C55" s="21">
        <v>0.59724789965705971</v>
      </c>
      <c r="D55" s="21">
        <v>2.2561215392207936</v>
      </c>
      <c r="E55" s="21">
        <v>-0.65801767384879406</v>
      </c>
      <c r="F55" s="21">
        <v>0.45676859851855151</v>
      </c>
      <c r="G55" s="21">
        <v>-0.77317645215905062</v>
      </c>
      <c r="H55" s="21">
        <v>-2.0219114808317054</v>
      </c>
      <c r="I55" s="204">
        <v>0.83861943480183376</v>
      </c>
      <c r="J55" s="21">
        <f t="shared" si="3"/>
        <v>0.81941929879935294</v>
      </c>
      <c r="K55" s="21">
        <f t="shared" si="4"/>
        <v>1.9200136002480828E-2</v>
      </c>
      <c r="L55" s="203">
        <f t="shared" si="5"/>
        <v>3.6864522251376047E-4</v>
      </c>
      <c r="M55" s="1"/>
      <c r="N55" s="1"/>
      <c r="Y55" s="1"/>
    </row>
    <row r="56" spans="1:25" x14ac:dyDescent="0.25">
      <c r="A56" s="1"/>
      <c r="B56" s="198">
        <v>46</v>
      </c>
      <c r="C56" s="21">
        <v>0.78137143926862562</v>
      </c>
      <c r="D56" s="21">
        <v>0.8709670904743626</v>
      </c>
      <c r="E56" s="21">
        <v>-0.47205132429599039</v>
      </c>
      <c r="F56" s="21">
        <v>-0.26572749046013738</v>
      </c>
      <c r="G56" s="21">
        <v>0.16269743239435686</v>
      </c>
      <c r="H56" s="21">
        <v>0.26885481798189925</v>
      </c>
      <c r="I56" s="204">
        <v>-0.11543079305305458</v>
      </c>
      <c r="J56" s="21">
        <f t="shared" si="3"/>
        <v>2.6513614445385143E-2</v>
      </c>
      <c r="K56" s="21">
        <f t="shared" si="4"/>
        <v>-0.14194440749843973</v>
      </c>
      <c r="L56" s="203">
        <f t="shared" si="5"/>
        <v>2.0148214820083114E-2</v>
      </c>
      <c r="M56" s="1"/>
      <c r="N56" s="1"/>
      <c r="Y56" s="1"/>
    </row>
    <row r="57" spans="1:25" x14ac:dyDescent="0.25">
      <c r="A57" s="1"/>
      <c r="B57" s="198">
        <v>47</v>
      </c>
      <c r="C57" s="21">
        <v>-0.30520223486367964</v>
      </c>
      <c r="D57" s="21">
        <v>-0.18431533938576261</v>
      </c>
      <c r="E57" s="21">
        <v>0.78379384930960538</v>
      </c>
      <c r="F57" s="21">
        <v>-0.12316594733436664</v>
      </c>
      <c r="G57" s="21">
        <v>-0.71040657073087266</v>
      </c>
      <c r="H57" s="21">
        <v>-1.7558885512852116</v>
      </c>
      <c r="I57" s="204">
        <v>-0.95208352439560884</v>
      </c>
      <c r="J57" s="21">
        <f t="shared" si="3"/>
        <v>-0.12913931833374637</v>
      </c>
      <c r="K57" s="21">
        <f t="shared" si="4"/>
        <v>-0.82294420606186247</v>
      </c>
      <c r="L57" s="203">
        <f t="shared" si="5"/>
        <v>0.67723716629078912</v>
      </c>
      <c r="M57" s="1"/>
      <c r="N57" s="1"/>
      <c r="Y57" s="1"/>
    </row>
    <row r="58" spans="1:25" x14ac:dyDescent="0.25">
      <c r="A58" s="1"/>
      <c r="B58" s="198">
        <v>48</v>
      </c>
      <c r="C58" s="21">
        <v>-0.65912009251851222</v>
      </c>
      <c r="D58" s="21">
        <v>-0.63291214075107394</v>
      </c>
      <c r="E58" s="21">
        <v>0.58418222663374086</v>
      </c>
      <c r="F58" s="21">
        <v>-0.21046003767485769</v>
      </c>
      <c r="G58" s="21">
        <v>0.19061074918267898</v>
      </c>
      <c r="H58" s="21">
        <v>0.55596362821176104</v>
      </c>
      <c r="I58" s="204">
        <v>-1.3255275803457227</v>
      </c>
      <c r="J58" s="21">
        <f t="shared" si="3"/>
        <v>-0.3138683325951207</v>
      </c>
      <c r="K58" s="21">
        <f t="shared" si="4"/>
        <v>-1.0116592477506021</v>
      </c>
      <c r="L58" s="203">
        <f t="shared" si="5"/>
        <v>1.0234544335593141</v>
      </c>
      <c r="M58" s="1"/>
      <c r="N58" s="1"/>
      <c r="Y58" s="1"/>
    </row>
    <row r="59" spans="1:25" x14ac:dyDescent="0.25">
      <c r="A59" s="1"/>
      <c r="B59" s="198">
        <v>49</v>
      </c>
      <c r="C59" s="21">
        <v>0.71784558588583847</v>
      </c>
      <c r="D59" s="21">
        <v>-0.34797045398839599</v>
      </c>
      <c r="E59" s="21">
        <v>1.0789472619985618</v>
      </c>
      <c r="F59" s="21">
        <v>2.9881785255979034</v>
      </c>
      <c r="G59" s="21">
        <v>-0.79836914320847496</v>
      </c>
      <c r="H59" s="21">
        <v>-2.2765504282618148</v>
      </c>
      <c r="I59" s="204">
        <v>2.4342802404214572</v>
      </c>
      <c r="J59" s="21">
        <f t="shared" si="3"/>
        <v>1.8258741662363305</v>
      </c>
      <c r="K59" s="21">
        <f t="shared" si="4"/>
        <v>0.60840607418512671</v>
      </c>
      <c r="L59" s="203">
        <f t="shared" si="5"/>
        <v>0.37015795110535793</v>
      </c>
      <c r="M59" s="1"/>
      <c r="N59" s="1"/>
      <c r="Y59" s="1"/>
    </row>
    <row r="60" spans="1:25" x14ac:dyDescent="0.25">
      <c r="A60" s="1"/>
      <c r="B60" s="198">
        <v>50</v>
      </c>
      <c r="C60" s="21">
        <v>-1.3395146592834641</v>
      </c>
      <c r="D60" s="21">
        <v>-0.76948937739486756</v>
      </c>
      <c r="E60" s="21">
        <v>-0.4173749953200227</v>
      </c>
      <c r="F60" s="21">
        <v>4.1888857988915472E-2</v>
      </c>
      <c r="G60" s="21">
        <v>0.69438652747960949</v>
      </c>
      <c r="H60" s="21">
        <v>-0.42872016939430035</v>
      </c>
      <c r="I60" s="204">
        <v>-1.196231751135759</v>
      </c>
      <c r="J60" s="21">
        <f t="shared" si="3"/>
        <v>-0.14523620116132852</v>
      </c>
      <c r="K60" s="21">
        <f t="shared" si="4"/>
        <v>-1.0509955499744303</v>
      </c>
      <c r="L60" s="203">
        <f t="shared" si="5"/>
        <v>1.1045916460660552</v>
      </c>
      <c r="M60" s="1"/>
      <c r="N60" s="1"/>
      <c r="Y60" s="1"/>
    </row>
    <row r="61" spans="1:25" x14ac:dyDescent="0.25">
      <c r="A61" s="1"/>
      <c r="B61" s="198">
        <v>51</v>
      </c>
      <c r="C61" s="21">
        <v>1.0934082591217602</v>
      </c>
      <c r="D61" s="21">
        <v>1.5292103098882588</v>
      </c>
      <c r="E61" s="21">
        <v>0.19736224803720753</v>
      </c>
      <c r="F61" s="21">
        <v>8.4174654750479228</v>
      </c>
      <c r="G61" s="21">
        <v>-7.4121467466211675</v>
      </c>
      <c r="H61" s="21">
        <v>-2.4288844265293132</v>
      </c>
      <c r="I61" s="204">
        <v>5.7664080177802433</v>
      </c>
      <c r="J61" s="21">
        <f t="shared" si="3"/>
        <v>6.1195753929353236</v>
      </c>
      <c r="K61" s="21">
        <f t="shared" si="4"/>
        <v>-0.35316737515508034</v>
      </c>
      <c r="L61" s="203">
        <f t="shared" si="5"/>
        <v>0.12472719487392926</v>
      </c>
      <c r="M61" s="1"/>
      <c r="N61" s="1"/>
      <c r="Y61" s="1"/>
    </row>
    <row r="62" spans="1:25" x14ac:dyDescent="0.25">
      <c r="A62" s="1"/>
      <c r="B62" s="198">
        <v>52</v>
      </c>
      <c r="C62" s="21">
        <v>-0.63974729847930167</v>
      </c>
      <c r="D62" s="21">
        <v>-0.59087228724618124</v>
      </c>
      <c r="E62" s="21">
        <v>-0.8397055957553502</v>
      </c>
      <c r="F62" s="21">
        <v>-0.49930044455455841</v>
      </c>
      <c r="G62" s="21">
        <v>0.79031507316190475</v>
      </c>
      <c r="H62" s="21">
        <v>0.52878863518397523</v>
      </c>
      <c r="I62" s="204">
        <v>-0.23360229889232187</v>
      </c>
      <c r="J62" s="21">
        <f t="shared" si="3"/>
        <v>-0.42685500476332461</v>
      </c>
      <c r="K62" s="21">
        <f t="shared" si="4"/>
        <v>0.19325270587100274</v>
      </c>
      <c r="L62" s="203">
        <f t="shared" si="5"/>
        <v>3.7346608326464296E-2</v>
      </c>
      <c r="M62" s="1"/>
      <c r="N62" s="1"/>
      <c r="Y62" s="1"/>
    </row>
    <row r="63" spans="1:25" x14ac:dyDescent="0.25">
      <c r="A63" s="1"/>
      <c r="B63" s="198">
        <v>53</v>
      </c>
      <c r="C63" s="21">
        <v>-1.3847927335093291</v>
      </c>
      <c r="D63" s="21">
        <v>-1.1290948699799963</v>
      </c>
      <c r="E63" s="21">
        <v>0.63531559878177479</v>
      </c>
      <c r="F63" s="21">
        <v>-0.4996034440649349</v>
      </c>
      <c r="G63" s="21">
        <v>0.62802654187159179</v>
      </c>
      <c r="H63" s="21">
        <v>0.28165102722595114</v>
      </c>
      <c r="I63" s="204">
        <v>-1.9193613511327525</v>
      </c>
      <c r="J63" s="21">
        <f t="shared" si="3"/>
        <v>-0.63027584125987079</v>
      </c>
      <c r="K63" s="21">
        <f t="shared" si="4"/>
        <v>-1.2890855098728817</v>
      </c>
      <c r="L63" s="203">
        <f t="shared" si="5"/>
        <v>1.6617414517642275</v>
      </c>
      <c r="M63" s="1"/>
      <c r="N63" s="1"/>
      <c r="Y63" s="1"/>
    </row>
    <row r="64" spans="1:25" x14ac:dyDescent="0.25">
      <c r="A64" s="1"/>
      <c r="B64" s="198">
        <v>54</v>
      </c>
      <c r="C64" s="21">
        <v>-7.6677243979756921E-2</v>
      </c>
      <c r="D64" s="21">
        <v>1.4130829330942086E-2</v>
      </c>
      <c r="E64" s="21">
        <v>-1.0371252388295622</v>
      </c>
      <c r="F64" s="21">
        <v>-0.25699435103328461</v>
      </c>
      <c r="G64" s="21">
        <v>0.50244971755277346</v>
      </c>
      <c r="H64" s="21">
        <v>0.1662879488062067</v>
      </c>
      <c r="I64" s="204">
        <v>5.967292588952104E-3</v>
      </c>
      <c r="J64" s="21">
        <f t="shared" si="3"/>
        <v>-0.12010651586331778</v>
      </c>
      <c r="K64" s="21">
        <f t="shared" si="4"/>
        <v>0.12607380845226987</v>
      </c>
      <c r="L64" s="203">
        <f t="shared" si="5"/>
        <v>1.5894605177659633E-2</v>
      </c>
      <c r="M64" s="1"/>
      <c r="N64" s="1"/>
      <c r="Y64" s="1"/>
    </row>
    <row r="65" spans="1:25" x14ac:dyDescent="0.25">
      <c r="A65" s="1"/>
      <c r="B65" s="198">
        <v>55</v>
      </c>
      <c r="C65" s="21">
        <v>-0.36817495067442413</v>
      </c>
      <c r="D65" s="21">
        <v>7.5350442590165712E-2</v>
      </c>
      <c r="E65" s="21">
        <v>-1.3931421185960623E-2</v>
      </c>
      <c r="F65" s="21">
        <v>-4.4295888545845964E-2</v>
      </c>
      <c r="G65" s="21">
        <v>0.34311667751639213</v>
      </c>
      <c r="H65" s="21">
        <v>0.65841481865724039</v>
      </c>
      <c r="I65" s="204">
        <v>0.41866924030597524</v>
      </c>
      <c r="J65" s="21">
        <f t="shared" si="3"/>
        <v>-3.7326335251920459E-2</v>
      </c>
      <c r="K65" s="21">
        <f t="shared" si="4"/>
        <v>0.45599557555789572</v>
      </c>
      <c r="L65" s="203">
        <f t="shared" si="5"/>
        <v>0.20793196492837659</v>
      </c>
      <c r="M65" s="1"/>
      <c r="N65" s="1"/>
      <c r="Y65" s="1"/>
    </row>
    <row r="66" spans="1:25" x14ac:dyDescent="0.25">
      <c r="A66" s="1"/>
      <c r="B66" s="198">
        <v>56</v>
      </c>
      <c r="C66" s="21">
        <v>-0.69906454631673043</v>
      </c>
      <c r="D66" s="21">
        <v>-0.36829909861653937</v>
      </c>
      <c r="E66" s="21">
        <v>-1.1462801665754199</v>
      </c>
      <c r="F66" s="21">
        <v>-3.4391132564023479E-2</v>
      </c>
      <c r="G66" s="21">
        <v>0.21817373146785876</v>
      </c>
      <c r="H66" s="21">
        <v>0.49982844551160532</v>
      </c>
      <c r="I66" s="204">
        <v>0.1040469495321272</v>
      </c>
      <c r="J66" s="21">
        <f t="shared" si="3"/>
        <v>-3.1828611269076927E-2</v>
      </c>
      <c r="K66" s="21">
        <f t="shared" si="4"/>
        <v>0.13587556080120414</v>
      </c>
      <c r="L66" s="203">
        <f t="shared" si="5"/>
        <v>1.8462168023041722E-2</v>
      </c>
      <c r="M66" s="1"/>
      <c r="N66" s="1"/>
      <c r="Y66" s="1"/>
    </row>
    <row r="67" spans="1:25" x14ac:dyDescent="0.25">
      <c r="A67" s="1"/>
      <c r="B67" s="198">
        <v>57</v>
      </c>
      <c r="C67" s="21">
        <v>1.1670193027664146</v>
      </c>
      <c r="D67" s="21">
        <v>1.6888967513060222</v>
      </c>
      <c r="E67" s="21">
        <v>-0.862779623465319</v>
      </c>
      <c r="F67" s="21">
        <v>1.3353325412179622</v>
      </c>
      <c r="G67" s="21">
        <v>-0.84541879008900345</v>
      </c>
      <c r="H67" s="21">
        <v>-2.3586799975080965</v>
      </c>
      <c r="I67" s="204">
        <v>1.2875882320120871</v>
      </c>
      <c r="J67" s="21">
        <f t="shared" si="3"/>
        <v>1.2982931032032168</v>
      </c>
      <c r="K67" s="21">
        <f t="shared" si="4"/>
        <v>-1.0704871191129728E-2</v>
      </c>
      <c r="L67" s="203">
        <f t="shared" si="5"/>
        <v>1.145942672186792E-4</v>
      </c>
      <c r="M67" s="1"/>
      <c r="N67" s="1"/>
      <c r="Y67" s="1"/>
    </row>
    <row r="68" spans="1:25" x14ac:dyDescent="0.25">
      <c r="A68" s="1"/>
      <c r="B68" s="198">
        <v>58</v>
      </c>
      <c r="C68" s="21">
        <v>-1.5204233001553542</v>
      </c>
      <c r="D68" s="21">
        <v>-1.1947503062755915</v>
      </c>
      <c r="E68" s="21">
        <v>-1.0304165011924886</v>
      </c>
      <c r="F68" s="21">
        <v>-0.64273365579308284</v>
      </c>
      <c r="G68" s="21">
        <v>0.74049225917965644</v>
      </c>
      <c r="H68" s="21">
        <v>0.69316572604668092</v>
      </c>
      <c r="I68" s="204">
        <v>-0.21301992475380818</v>
      </c>
      <c r="J68" s="21">
        <f t="shared" si="3"/>
        <v>-0.62585671136879406</v>
      </c>
      <c r="K68" s="21">
        <f t="shared" si="4"/>
        <v>0.41283678661498591</v>
      </c>
      <c r="L68" s="203">
        <f t="shared" si="5"/>
        <v>0.17043421238258741</v>
      </c>
      <c r="M68" s="1"/>
      <c r="N68" s="1"/>
      <c r="Y68" s="1"/>
    </row>
    <row r="69" spans="1:25" x14ac:dyDescent="0.25">
      <c r="A69" s="1"/>
      <c r="B69" s="198">
        <v>59</v>
      </c>
      <c r="C69" s="21">
        <v>-1.6231232139467153</v>
      </c>
      <c r="D69" s="21">
        <v>-0.45503157460022464</v>
      </c>
      <c r="E69" s="21">
        <v>0.26802490851713273</v>
      </c>
      <c r="F69" s="21">
        <v>-0.71264789375218607</v>
      </c>
      <c r="G69" s="21">
        <v>0.35751026058044982</v>
      </c>
      <c r="H69" s="21">
        <v>0.21553217545338499</v>
      </c>
      <c r="I69" s="204">
        <v>-5.3179215017247435E-2</v>
      </c>
      <c r="J69" s="21">
        <f t="shared" si="3"/>
        <v>-0.59899424254593525</v>
      </c>
      <c r="K69" s="21">
        <f t="shared" si="4"/>
        <v>0.54581502752868782</v>
      </c>
      <c r="L69" s="203">
        <f t="shared" si="5"/>
        <v>0.29791404427614226</v>
      </c>
      <c r="M69" s="1"/>
      <c r="N69" s="1"/>
      <c r="Y69" s="1"/>
    </row>
    <row r="70" spans="1:25" x14ac:dyDescent="0.25">
      <c r="A70" s="1"/>
      <c r="B70" s="198">
        <v>60</v>
      </c>
      <c r="C70" s="21">
        <v>0.32268852969085449</v>
      </c>
      <c r="D70" s="21">
        <v>0.76583662391516361</v>
      </c>
      <c r="E70" s="21">
        <v>-0.56725972501884103</v>
      </c>
      <c r="F70" s="21">
        <v>0.47816190364831113</v>
      </c>
      <c r="G70" s="21">
        <v>0.29581916977038925</v>
      </c>
      <c r="H70" s="21">
        <v>0.48962300133090852</v>
      </c>
      <c r="I70" s="204">
        <v>0.28409992535970235</v>
      </c>
      <c r="J70" s="21">
        <f t="shared" si="3"/>
        <v>0.4767184927408043</v>
      </c>
      <c r="K70" s="21">
        <f t="shared" si="4"/>
        <v>-0.19261856738110195</v>
      </c>
      <c r="L70" s="203">
        <f t="shared" si="5"/>
        <v>3.7101912499948111E-2</v>
      </c>
      <c r="M70" s="1"/>
      <c r="N70" s="1"/>
      <c r="Y70" s="1"/>
    </row>
    <row r="71" spans="1:25" x14ac:dyDescent="0.25">
      <c r="A71" s="1"/>
      <c r="B71" s="198">
        <v>61</v>
      </c>
      <c r="C71" s="21">
        <v>-0.69214192394477903</v>
      </c>
      <c r="D71" s="21">
        <v>-1.1791704614376484</v>
      </c>
      <c r="E71" s="21">
        <v>-0.5537134039882764</v>
      </c>
      <c r="F71" s="21">
        <v>-0.63394225279640604</v>
      </c>
      <c r="G71" s="21">
        <v>0.77543212391436256</v>
      </c>
      <c r="H71" s="21">
        <v>1.0873696695854962</v>
      </c>
      <c r="I71" s="204">
        <v>-0.47654340182771282</v>
      </c>
      <c r="J71" s="21">
        <f t="shared" si="3"/>
        <v>-0.64445283785798324</v>
      </c>
      <c r="K71" s="21">
        <f t="shared" si="4"/>
        <v>0.16790943603027042</v>
      </c>
      <c r="L71" s="203">
        <f t="shared" si="5"/>
        <v>2.8193578708003476E-2</v>
      </c>
      <c r="M71" s="1"/>
      <c r="N71" s="1"/>
      <c r="Y71" s="1"/>
    </row>
    <row r="72" spans="1:25" x14ac:dyDescent="0.25">
      <c r="A72" s="1"/>
      <c r="B72" s="198">
        <v>62</v>
      </c>
      <c r="C72" s="21">
        <v>0.34487524027527383</v>
      </c>
      <c r="D72" s="21">
        <v>-0.48524632228856496</v>
      </c>
      <c r="E72" s="21">
        <v>0.63588530761423256</v>
      </c>
      <c r="F72" s="21">
        <v>-0.62164272011213095</v>
      </c>
      <c r="G72" s="21">
        <v>0.73240210045420373</v>
      </c>
      <c r="H72" s="21">
        <v>0.54765688664965373</v>
      </c>
      <c r="I72" s="204">
        <v>-0.29745339422801664</v>
      </c>
      <c r="J72" s="21">
        <f t="shared" si="3"/>
        <v>-0.57505548726408695</v>
      </c>
      <c r="K72" s="21">
        <f t="shared" si="4"/>
        <v>0.27760209303607031</v>
      </c>
      <c r="L72" s="203">
        <f t="shared" si="5"/>
        <v>7.7062922058007036E-2</v>
      </c>
      <c r="M72" s="1"/>
      <c r="N72" s="1"/>
      <c r="Y72" s="1"/>
    </row>
    <row r="73" spans="1:25" x14ac:dyDescent="0.25">
      <c r="A73" s="1"/>
      <c r="B73" s="198">
        <v>63</v>
      </c>
      <c r="C73" s="21">
        <v>-1.1271884015124023</v>
      </c>
      <c r="D73" s="21">
        <v>-1.0738162928432162</v>
      </c>
      <c r="E73" s="21">
        <v>0.33434171338707924</v>
      </c>
      <c r="F73" s="21">
        <v>-0.42135915745491076</v>
      </c>
      <c r="G73" s="21">
        <v>-7.9886890420810305E-2</v>
      </c>
      <c r="H73" s="21">
        <v>-0.33573060801974758</v>
      </c>
      <c r="I73" s="204">
        <v>-1.0653146364928694</v>
      </c>
      <c r="J73" s="21">
        <f t="shared" si="3"/>
        <v>-0.50357754693832502</v>
      </c>
      <c r="K73" s="21">
        <f t="shared" si="4"/>
        <v>-0.56173708955454438</v>
      </c>
      <c r="L73" s="203">
        <f t="shared" si="5"/>
        <v>0.31554855778121021</v>
      </c>
      <c r="M73" s="1"/>
      <c r="N73" s="1"/>
      <c r="Y73" s="1"/>
    </row>
    <row r="74" spans="1:25" x14ac:dyDescent="0.25">
      <c r="A74" s="1"/>
      <c r="B74" s="198">
        <v>64</v>
      </c>
      <c r="C74" s="21">
        <v>-0.50978835012819923</v>
      </c>
      <c r="D74" s="21">
        <v>-1.2209855684527176</v>
      </c>
      <c r="E74" s="21">
        <v>0.44568741386631494</v>
      </c>
      <c r="F74" s="21">
        <v>-0.69317151671911925</v>
      </c>
      <c r="G74" s="21">
        <v>0.41058241402598078</v>
      </c>
      <c r="H74" s="21">
        <v>6.7147091631250128E-2</v>
      </c>
      <c r="I74" s="204">
        <v>-1.4813168687099227</v>
      </c>
      <c r="J74" s="21">
        <f t="shared" si="3"/>
        <v>-0.73654797601973554</v>
      </c>
      <c r="K74" s="21">
        <f t="shared" si="4"/>
        <v>-0.7447688926901872</v>
      </c>
      <c r="L74" s="203">
        <f t="shared" si="5"/>
        <v>0.55468070351896759</v>
      </c>
      <c r="M74" s="1"/>
      <c r="N74" s="1"/>
      <c r="Y74" s="1"/>
    </row>
    <row r="75" spans="1:25" x14ac:dyDescent="0.25">
      <c r="A75" s="1"/>
      <c r="B75" s="198">
        <v>65</v>
      </c>
      <c r="C75" s="21">
        <v>0.43412941823645584</v>
      </c>
      <c r="D75" s="21">
        <v>-0.16304312055777989</v>
      </c>
      <c r="E75" s="21">
        <v>-0.51787581099928282</v>
      </c>
      <c r="F75" s="21">
        <v>-0.18987210065875021</v>
      </c>
      <c r="G75" s="21">
        <v>0.71598850982799023</v>
      </c>
      <c r="H75" s="21">
        <v>3.0921797176989639E-2</v>
      </c>
      <c r="I75" s="204">
        <v>-8.1862124342084747E-3</v>
      </c>
      <c r="J75" s="21">
        <f t="shared" ref="J75:J106" si="6">(C75*C$8)+(B75*B$8)+(D75*D$8)+(E75*E$8)+(F75*F$8)+(G75*G$8)+(H75*H$8)</f>
        <v>-0.15486304696494338</v>
      </c>
      <c r="K75" s="21">
        <f t="shared" ref="K75:K106" si="7">I75-J75</f>
        <v>0.14667683453073491</v>
      </c>
      <c r="L75" s="203">
        <f t="shared" ref="L75:L106" si="8">K75^2</f>
        <v>2.1514093787956587E-2</v>
      </c>
      <c r="M75" s="1"/>
      <c r="N75" s="1"/>
      <c r="Y75" s="1"/>
    </row>
    <row r="76" spans="1:25" x14ac:dyDescent="0.25">
      <c r="A76" s="1"/>
      <c r="B76" s="198">
        <v>66</v>
      </c>
      <c r="C76" s="21">
        <v>2.4569623869877768</v>
      </c>
      <c r="D76" s="21">
        <v>-1.1769538097798444</v>
      </c>
      <c r="E76" s="21">
        <v>0.75174418561288292</v>
      </c>
      <c r="F76" s="21">
        <v>-0.44667560084672236</v>
      </c>
      <c r="G76" s="21">
        <v>-0.59468019962760788</v>
      </c>
      <c r="H76" s="21">
        <v>-0.58845725762822221</v>
      </c>
      <c r="I76" s="204">
        <v>-0.62153756015380535</v>
      </c>
      <c r="J76" s="21">
        <f t="shared" si="6"/>
        <v>-0.50186526554544031</v>
      </c>
      <c r="K76" s="21">
        <f t="shared" si="7"/>
        <v>-0.11967229460836504</v>
      </c>
      <c r="L76" s="203">
        <f t="shared" si="8"/>
        <v>1.4321458096831316E-2</v>
      </c>
      <c r="M76" s="1"/>
      <c r="N76" s="1"/>
      <c r="Y76" s="1"/>
    </row>
    <row r="77" spans="1:25" x14ac:dyDescent="0.25">
      <c r="A77" s="1"/>
      <c r="B77" s="198">
        <v>67</v>
      </c>
      <c r="C77" s="21">
        <v>-0.23666677298383368</v>
      </c>
      <c r="D77" s="21">
        <v>1.0248647272668419</v>
      </c>
      <c r="E77" s="21">
        <v>-1.1657106210646402</v>
      </c>
      <c r="F77" s="21">
        <v>0.53607013669177195</v>
      </c>
      <c r="G77" s="21">
        <v>-1.2121178751342199</v>
      </c>
      <c r="H77" s="21">
        <v>-0.24625064665759713</v>
      </c>
      <c r="I77" s="204">
        <v>1.0079574075189646</v>
      </c>
      <c r="J77" s="21">
        <f t="shared" si="6"/>
        <v>0.68976933391617379</v>
      </c>
      <c r="K77" s="21">
        <f t="shared" si="7"/>
        <v>0.31818807360279078</v>
      </c>
      <c r="L77" s="203">
        <f t="shared" si="8"/>
        <v>0.10124365018305501</v>
      </c>
      <c r="M77" s="1"/>
      <c r="N77" s="1"/>
      <c r="Y77" s="1"/>
    </row>
    <row r="78" spans="1:25" x14ac:dyDescent="0.25">
      <c r="A78" s="1"/>
      <c r="B78" s="198">
        <v>68</v>
      </c>
      <c r="C78" s="21">
        <v>-0.56768836528394273</v>
      </c>
      <c r="D78" s="21">
        <v>-0.67495925161509274</v>
      </c>
      <c r="E78" s="21">
        <v>-0.34007322200095719</v>
      </c>
      <c r="F78" s="21">
        <v>-0.63776293901672576</v>
      </c>
      <c r="G78" s="21">
        <v>0.6947829703375149</v>
      </c>
      <c r="H78" s="21">
        <v>0.81248613380184098</v>
      </c>
      <c r="I78" s="204">
        <v>0.17674292117933443</v>
      </c>
      <c r="J78" s="21">
        <f t="shared" si="6"/>
        <v>-0.55996927511059547</v>
      </c>
      <c r="K78" s="21">
        <f t="shared" si="7"/>
        <v>0.7367121962899299</v>
      </c>
      <c r="L78" s="203">
        <f t="shared" si="8"/>
        <v>0.54274486016233225</v>
      </c>
      <c r="M78" s="1"/>
      <c r="N78" s="1"/>
      <c r="Y78" s="1"/>
    </row>
    <row r="79" spans="1:25" x14ac:dyDescent="0.25">
      <c r="A79" s="1"/>
      <c r="B79" s="198">
        <v>69</v>
      </c>
      <c r="C79" s="21">
        <v>-0.74003382564003606</v>
      </c>
      <c r="D79" s="21">
        <v>0.18140436444230162</v>
      </c>
      <c r="E79" s="21">
        <v>-0.34809558947073616</v>
      </c>
      <c r="F79" s="21">
        <v>-0.53031184626807981</v>
      </c>
      <c r="G79" s="21">
        <v>0.45864241395163829</v>
      </c>
      <c r="H79" s="21">
        <v>0.40727182044065269</v>
      </c>
      <c r="I79" s="204">
        <v>-5.0528321998156281E-2</v>
      </c>
      <c r="J79" s="21">
        <f t="shared" si="6"/>
        <v>-0.31548494419808087</v>
      </c>
      <c r="K79" s="21">
        <f t="shared" si="7"/>
        <v>0.26495662219992461</v>
      </c>
      <c r="L79" s="203">
        <f t="shared" si="8"/>
        <v>7.0202011647593585E-2</v>
      </c>
      <c r="M79" s="1"/>
      <c r="N79" s="1"/>
      <c r="Y79" s="1"/>
    </row>
    <row r="80" spans="1:25" x14ac:dyDescent="0.25">
      <c r="A80" s="1"/>
      <c r="B80" s="198">
        <v>70</v>
      </c>
      <c r="C80" s="21">
        <v>-0.93931094329926423</v>
      </c>
      <c r="D80" s="21">
        <v>-1.2468435083065723</v>
      </c>
      <c r="E80" s="21">
        <v>-0.43905622708492398</v>
      </c>
      <c r="F80" s="21">
        <v>-0.56975301625503727</v>
      </c>
      <c r="G80" s="21">
        <v>9.3028437663037519E-2</v>
      </c>
      <c r="H80" s="21">
        <v>0.32826483514771509</v>
      </c>
      <c r="I80" s="204">
        <v>-1.1163795821200999</v>
      </c>
      <c r="J80" s="21">
        <f t="shared" si="6"/>
        <v>-0.58578307677830288</v>
      </c>
      <c r="K80" s="21">
        <f t="shared" si="7"/>
        <v>-0.53059650534179703</v>
      </c>
      <c r="L80" s="203">
        <f t="shared" si="8"/>
        <v>0.28153265148092765</v>
      </c>
      <c r="M80" s="1"/>
      <c r="N80" s="1"/>
      <c r="Y80" s="1"/>
    </row>
    <row r="81" spans="1:25" x14ac:dyDescent="0.25">
      <c r="A81" s="1"/>
      <c r="B81" s="198">
        <v>71</v>
      </c>
      <c r="C81" s="21">
        <v>1.4984412166292622</v>
      </c>
      <c r="D81" s="21">
        <v>-1.0071218081095588</v>
      </c>
      <c r="E81" s="21">
        <v>0.30033940827535943</v>
      </c>
      <c r="F81" s="21">
        <v>-0.46284215332677692</v>
      </c>
      <c r="G81" s="21">
        <v>0.4421318204279111</v>
      </c>
      <c r="H81" s="21">
        <v>0.7938666567824606</v>
      </c>
      <c r="I81" s="204">
        <v>0.19812303010467325</v>
      </c>
      <c r="J81" s="21">
        <f t="shared" si="6"/>
        <v>-0.5201393773086106</v>
      </c>
      <c r="K81" s="21">
        <f t="shared" si="7"/>
        <v>0.71826240741328384</v>
      </c>
      <c r="L81" s="203">
        <f t="shared" si="8"/>
        <v>0.51590088590312611</v>
      </c>
      <c r="M81" s="1"/>
      <c r="N81" s="1"/>
      <c r="Y81" s="1"/>
    </row>
    <row r="82" spans="1:25" x14ac:dyDescent="0.25">
      <c r="A82" s="1"/>
      <c r="B82" s="198">
        <v>72</v>
      </c>
      <c r="C82" s="21">
        <v>-0.53922644308495438</v>
      </c>
      <c r="D82" s="21">
        <v>-1.0391406767694706</v>
      </c>
      <c r="E82" s="21">
        <v>0.35150872376379061</v>
      </c>
      <c r="F82" s="21">
        <v>-0.69561594210386257</v>
      </c>
      <c r="G82" s="21">
        <v>0.67930251300545785</v>
      </c>
      <c r="H82" s="21">
        <v>0.85807548170991088</v>
      </c>
      <c r="I82" s="204">
        <v>-0.30751374746163568</v>
      </c>
      <c r="J82" s="21">
        <f t="shared" si="6"/>
        <v>-0.71338695740731384</v>
      </c>
      <c r="K82" s="21">
        <f t="shared" si="7"/>
        <v>0.40587320994567816</v>
      </c>
      <c r="L82" s="203">
        <f t="shared" si="8"/>
        <v>0.16473306255160855</v>
      </c>
      <c r="M82" s="1"/>
      <c r="N82" s="1"/>
      <c r="Y82" s="1"/>
    </row>
    <row r="83" spans="1:25" x14ac:dyDescent="0.25">
      <c r="A83" s="1"/>
      <c r="B83" s="198">
        <v>73</v>
      </c>
      <c r="C83" s="21">
        <v>1.0197013962772932</v>
      </c>
      <c r="D83" s="21">
        <v>-0.61329308013815975</v>
      </c>
      <c r="E83" s="21">
        <v>-0.65931004291440443</v>
      </c>
      <c r="F83" s="21">
        <v>-0.34462470907346215</v>
      </c>
      <c r="G83" s="21">
        <v>0.60540780639150149</v>
      </c>
      <c r="H83" s="21">
        <v>0.54195452505575759</v>
      </c>
      <c r="I83" s="204">
        <v>-1.7384121657865625</v>
      </c>
      <c r="J83" s="21">
        <f t="shared" si="6"/>
        <v>-0.31706125044997496</v>
      </c>
      <c r="K83" s="21">
        <f t="shared" si="7"/>
        <v>-1.4213509153365875</v>
      </c>
      <c r="L83" s="203">
        <f t="shared" si="8"/>
        <v>2.0202384245281553</v>
      </c>
      <c r="M83" s="1"/>
      <c r="N83" s="1"/>
      <c r="Y83" s="1"/>
    </row>
    <row r="84" spans="1:25" x14ac:dyDescent="0.25">
      <c r="A84" s="1"/>
      <c r="B84" s="198">
        <v>74</v>
      </c>
      <c r="C84" s="21">
        <v>-0.81436807619981111</v>
      </c>
      <c r="D84" s="21">
        <v>-0.25332362639094103</v>
      </c>
      <c r="E84" s="21">
        <v>-0.16280323148357875</v>
      </c>
      <c r="F84" s="21">
        <v>-0.39671666611293266</v>
      </c>
      <c r="G84" s="21">
        <v>0.61149468924682737</v>
      </c>
      <c r="H84" s="21">
        <v>0.71070863565018783</v>
      </c>
      <c r="I84" s="204">
        <v>-1.677317919365197</v>
      </c>
      <c r="J84" s="21">
        <f t="shared" si="6"/>
        <v>-0.33546729123951297</v>
      </c>
      <c r="K84" s="21">
        <f t="shared" si="7"/>
        <v>-1.3418506281256841</v>
      </c>
      <c r="L84" s="203">
        <f t="shared" si="8"/>
        <v>1.800563108201293</v>
      </c>
      <c r="M84" s="1"/>
      <c r="N84" s="1"/>
      <c r="Y84" s="1"/>
    </row>
    <row r="85" spans="1:25" x14ac:dyDescent="0.25">
      <c r="A85" s="1"/>
      <c r="B85" s="198">
        <v>75</v>
      </c>
      <c r="C85" s="21">
        <v>-0.17521350789458082</v>
      </c>
      <c r="D85" s="21">
        <v>-0.40675673276391316</v>
      </c>
      <c r="E85" s="21">
        <v>-0.28968097014359168</v>
      </c>
      <c r="F85" s="21">
        <v>-0.58368201148917986</v>
      </c>
      <c r="G85" s="21">
        <v>0.49915691322700584</v>
      </c>
      <c r="H85" s="21">
        <v>0.64480010684717148</v>
      </c>
      <c r="I85" s="204">
        <v>-0.31620683052378895</v>
      </c>
      <c r="J85" s="21">
        <f t="shared" si="6"/>
        <v>-0.46226414854073333</v>
      </c>
      <c r="K85" s="21">
        <f t="shared" si="7"/>
        <v>0.14605731801694438</v>
      </c>
      <c r="L85" s="203">
        <f t="shared" si="8"/>
        <v>2.1332740146302827E-2</v>
      </c>
      <c r="M85" s="1"/>
      <c r="N85" s="1"/>
      <c r="Y85" s="1"/>
    </row>
    <row r="86" spans="1:25" x14ac:dyDescent="0.25">
      <c r="A86" s="1"/>
      <c r="B86" s="198">
        <v>76</v>
      </c>
      <c r="C86" s="21">
        <v>1.7659476170696335</v>
      </c>
      <c r="D86" s="21">
        <v>1.2550274478900505</v>
      </c>
      <c r="E86" s="21">
        <v>-0.58121740245982967</v>
      </c>
      <c r="F86" s="21">
        <v>1.3481298983329508</v>
      </c>
      <c r="G86" s="21">
        <v>-0.8803704076808998</v>
      </c>
      <c r="H86" s="21">
        <v>-2.0450812378122261</v>
      </c>
      <c r="I86" s="204">
        <v>1.3327060490201692</v>
      </c>
      <c r="J86" s="21">
        <f t="shared" si="6"/>
        <v>1.2124252688359367</v>
      </c>
      <c r="K86" s="21">
        <f t="shared" si="7"/>
        <v>0.12028078018423249</v>
      </c>
      <c r="L86" s="203">
        <f t="shared" si="8"/>
        <v>1.4467466081727656E-2</v>
      </c>
      <c r="M86" s="1"/>
      <c r="N86" s="1"/>
      <c r="Y86" s="1"/>
    </row>
    <row r="87" spans="1:25" x14ac:dyDescent="0.25">
      <c r="A87" s="1"/>
      <c r="B87" s="198">
        <v>77</v>
      </c>
      <c r="C87" s="21">
        <v>-0.84008077707134921</v>
      </c>
      <c r="D87" s="21">
        <v>-1.0769176542720196</v>
      </c>
      <c r="E87" s="21">
        <v>-0.53374355541879992</v>
      </c>
      <c r="F87" s="21">
        <v>-0.62538614581238006</v>
      </c>
      <c r="G87" s="21">
        <v>0.27389330139160711</v>
      </c>
      <c r="H87" s="21">
        <v>0.54486083080861791</v>
      </c>
      <c r="I87" s="204">
        <v>-0.27529289982000354</v>
      </c>
      <c r="J87" s="21">
        <f t="shared" si="6"/>
        <v>-0.59233384460650096</v>
      </c>
      <c r="K87" s="21">
        <f t="shared" si="7"/>
        <v>0.31704094478649741</v>
      </c>
      <c r="L87" s="203">
        <f t="shared" si="8"/>
        <v>0.1005149606711149</v>
      </c>
      <c r="M87" s="1"/>
      <c r="N87" s="1"/>
      <c r="Y87" s="1"/>
    </row>
    <row r="88" spans="1:25" x14ac:dyDescent="0.25">
      <c r="A88" s="1"/>
      <c r="B88" s="198">
        <v>78</v>
      </c>
      <c r="C88" s="21">
        <v>1.807143232122665</v>
      </c>
      <c r="D88" s="21">
        <v>1.8578061927039792E-2</v>
      </c>
      <c r="E88" s="21">
        <v>0.32760404557371814</v>
      </c>
      <c r="F88" s="21">
        <v>-0.66778270568659392</v>
      </c>
      <c r="G88" s="21">
        <v>0.77821603729205546</v>
      </c>
      <c r="H88" s="21">
        <v>0.94810753026670502</v>
      </c>
      <c r="I88" s="204">
        <v>-0.32255772162830731</v>
      </c>
      <c r="J88" s="21">
        <f t="shared" si="6"/>
        <v>-0.47540491297973952</v>
      </c>
      <c r="K88" s="21">
        <f t="shared" si="7"/>
        <v>0.15284719135143221</v>
      </c>
      <c r="L88" s="203">
        <f t="shared" si="8"/>
        <v>2.3362263904021335E-2</v>
      </c>
      <c r="M88" s="1"/>
      <c r="N88" s="1"/>
      <c r="Y88" s="1"/>
    </row>
    <row r="89" spans="1:25" x14ac:dyDescent="0.25">
      <c r="A89" s="1"/>
      <c r="B89" s="198">
        <v>79</v>
      </c>
      <c r="C89" s="21">
        <v>-0.44393799080025481</v>
      </c>
      <c r="D89" s="21">
        <v>0.15503461548689482</v>
      </c>
      <c r="E89" s="21">
        <v>-0.79240407727717443</v>
      </c>
      <c r="F89" s="21">
        <v>8.0723665873186648E-2</v>
      </c>
      <c r="G89" s="21">
        <v>-0.51726637451876012</v>
      </c>
      <c r="H89" s="21">
        <v>-1.4741820563274026</v>
      </c>
      <c r="I89" s="204">
        <v>0.54825181886692653</v>
      </c>
      <c r="J89" s="21">
        <f t="shared" si="6"/>
        <v>0.16318461107387475</v>
      </c>
      <c r="K89" s="21">
        <f t="shared" si="7"/>
        <v>0.38506720779305181</v>
      </c>
      <c r="L89" s="203">
        <f t="shared" si="8"/>
        <v>0.14827675451753736</v>
      </c>
      <c r="M89" s="1"/>
      <c r="N89" s="1"/>
      <c r="Y89" s="1"/>
    </row>
    <row r="90" spans="1:25" x14ac:dyDescent="0.25">
      <c r="A90" s="1"/>
      <c r="B90" s="198">
        <v>80</v>
      </c>
      <c r="C90" s="21">
        <v>0.91820443499517812</v>
      </c>
      <c r="D90" s="21">
        <v>-0.29976578381177305</v>
      </c>
      <c r="E90" s="21">
        <v>-0.28657974327199276</v>
      </c>
      <c r="F90" s="21">
        <v>-0.29386081893824229</v>
      </c>
      <c r="G90" s="21">
        <v>0.74224920663417249</v>
      </c>
      <c r="H90" s="21">
        <v>0.53918144400616863</v>
      </c>
      <c r="I90" s="204">
        <v>1.623225979726926E-2</v>
      </c>
      <c r="J90" s="21">
        <f t="shared" si="6"/>
        <v>-0.260318749063771</v>
      </c>
      <c r="K90" s="21">
        <f t="shared" si="7"/>
        <v>0.27655100886104028</v>
      </c>
      <c r="L90" s="203">
        <f t="shared" si="8"/>
        <v>7.6480460502059186E-2</v>
      </c>
      <c r="M90" s="1"/>
      <c r="N90" s="1"/>
      <c r="Y90" s="1"/>
    </row>
    <row r="91" spans="1:25" x14ac:dyDescent="0.25">
      <c r="A91" s="1"/>
      <c r="B91" s="198">
        <v>81</v>
      </c>
      <c r="C91" s="21">
        <v>1.3144635587895881</v>
      </c>
      <c r="D91" s="21">
        <v>3.4004326725281975</v>
      </c>
      <c r="E91" s="21">
        <v>-0.25459158968353895</v>
      </c>
      <c r="F91" s="21">
        <v>4.2078168168153018</v>
      </c>
      <c r="G91" s="21">
        <v>-3.9389085068397063</v>
      </c>
      <c r="H91" s="21">
        <v>-1.4520124729062658</v>
      </c>
      <c r="I91" s="204">
        <v>3.8228823557767044</v>
      </c>
      <c r="J91" s="21">
        <f t="shared" si="6"/>
        <v>3.6063855278182766</v>
      </c>
      <c r="K91" s="21">
        <f t="shared" si="7"/>
        <v>0.21649682795842784</v>
      </c>
      <c r="L91" s="203">
        <f t="shared" si="8"/>
        <v>4.6870876516061102E-2</v>
      </c>
      <c r="M91" s="1"/>
      <c r="N91" s="1"/>
      <c r="Y91" s="1"/>
    </row>
    <row r="92" spans="1:25" x14ac:dyDescent="0.25">
      <c r="A92" s="1"/>
      <c r="B92" s="198">
        <v>82</v>
      </c>
      <c r="C92" s="21">
        <v>-0.46749517943914093</v>
      </c>
      <c r="D92" s="21">
        <v>-1.1658352845045077</v>
      </c>
      <c r="E92" s="21">
        <v>-0.95312535057202985</v>
      </c>
      <c r="F92" s="21">
        <v>-0.48507918338164829</v>
      </c>
      <c r="G92" s="21">
        <v>0.33772582338079282</v>
      </c>
      <c r="H92" s="21">
        <v>0.42798293209418559</v>
      </c>
      <c r="I92" s="204">
        <v>0.12810172539878498</v>
      </c>
      <c r="J92" s="21">
        <f t="shared" si="6"/>
        <v>-0.49017910807730825</v>
      </c>
      <c r="K92" s="21">
        <f t="shared" si="7"/>
        <v>0.61828083347609319</v>
      </c>
      <c r="L92" s="203">
        <f t="shared" si="8"/>
        <v>0.38227118904389246</v>
      </c>
      <c r="M92" s="1"/>
      <c r="N92" s="1"/>
      <c r="Y92" s="1"/>
    </row>
    <row r="93" spans="1:25" x14ac:dyDescent="0.25">
      <c r="A93" s="1"/>
      <c r="B93" s="198">
        <v>83</v>
      </c>
      <c r="C93" s="21">
        <v>-0.93629818898839834</v>
      </c>
      <c r="D93" s="21">
        <v>-0.78137994778886199</v>
      </c>
      <c r="E93" s="21">
        <v>-1.0588572436198611</v>
      </c>
      <c r="F93" s="21">
        <v>-0.66738003545276758</v>
      </c>
      <c r="G93" s="21">
        <v>0.42727484686008549</v>
      </c>
      <c r="H93" s="21">
        <v>0.57222137666943895</v>
      </c>
      <c r="I93" s="204">
        <v>-1.3071255005008444</v>
      </c>
      <c r="J93" s="21">
        <f t="shared" si="6"/>
        <v>-0.53646487841775392</v>
      </c>
      <c r="K93" s="21">
        <f t="shared" si="7"/>
        <v>-0.7706606220830905</v>
      </c>
      <c r="L93" s="203">
        <f t="shared" si="8"/>
        <v>0.59391779442949599</v>
      </c>
      <c r="M93" s="1"/>
      <c r="N93" s="1"/>
      <c r="Y93" s="1"/>
    </row>
    <row r="94" spans="1:25" x14ac:dyDescent="0.25">
      <c r="A94" s="1"/>
      <c r="B94" s="198">
        <v>84</v>
      </c>
      <c r="C94" s="21">
        <v>-1.3074709194118501</v>
      </c>
      <c r="D94" s="21">
        <v>-1.1719313823487492</v>
      </c>
      <c r="E94" s="21">
        <v>-0.5459175630368418</v>
      </c>
      <c r="F94" s="21">
        <v>-0.61409413077292152</v>
      </c>
      <c r="G94" s="21">
        <v>0.67357637379902302</v>
      </c>
      <c r="H94" s="21">
        <v>0.43220882444164743</v>
      </c>
      <c r="I94" s="204">
        <v>-1.116158127479566</v>
      </c>
      <c r="J94" s="21">
        <f t="shared" si="6"/>
        <v>-0.63096226855041304</v>
      </c>
      <c r="K94" s="21">
        <f t="shared" si="7"/>
        <v>-0.48519585892915296</v>
      </c>
      <c r="L94" s="203">
        <f t="shared" si="8"/>
        <v>0.2354150215219985</v>
      </c>
      <c r="M94" s="1"/>
      <c r="N94" s="1"/>
      <c r="Y94" s="1"/>
    </row>
    <row r="95" spans="1:25" x14ac:dyDescent="0.25">
      <c r="A95" s="1"/>
      <c r="B95" s="198">
        <v>85</v>
      </c>
      <c r="C95" s="21">
        <v>0.86860786882679031</v>
      </c>
      <c r="D95" s="21">
        <v>0.32160125034893716</v>
      </c>
      <c r="E95" s="21">
        <v>0.3777669212315457</v>
      </c>
      <c r="F95" s="21">
        <v>-0.27067832274442322</v>
      </c>
      <c r="G95" s="21">
        <v>8.7262678989164594E-2</v>
      </c>
      <c r="H95" s="21">
        <v>0.1882563957631421</v>
      </c>
      <c r="I95" s="204">
        <v>0.23010397635440127</v>
      </c>
      <c r="J95" s="21">
        <f t="shared" si="6"/>
        <v>-0.13512325552742296</v>
      </c>
      <c r="K95" s="21">
        <f t="shared" si="7"/>
        <v>0.36522723188182427</v>
      </c>
      <c r="L95" s="203">
        <f t="shared" si="8"/>
        <v>0.13339093090805984</v>
      </c>
      <c r="M95" s="1"/>
      <c r="N95" s="1"/>
      <c r="Y95" s="1"/>
    </row>
    <row r="96" spans="1:25" x14ac:dyDescent="0.25">
      <c r="A96" s="1"/>
      <c r="B96" s="198">
        <v>86</v>
      </c>
      <c r="C96" s="21">
        <v>0.47381746175235651</v>
      </c>
      <c r="D96" s="21">
        <v>1.2255180228542641</v>
      </c>
      <c r="E96" s="21">
        <v>-0.2362044099441627</v>
      </c>
      <c r="F96" s="21">
        <v>0.99260789069535549</v>
      </c>
      <c r="G96" s="21">
        <v>8.4145492197637742E-2</v>
      </c>
      <c r="H96" s="21">
        <v>0.77439591327653812</v>
      </c>
      <c r="I96" s="204">
        <v>0.68011070234108228</v>
      </c>
      <c r="J96" s="21">
        <f t="shared" si="6"/>
        <v>0.88434122816909444</v>
      </c>
      <c r="K96" s="21">
        <f t="shared" si="7"/>
        <v>-0.20423052582801215</v>
      </c>
      <c r="L96" s="203">
        <f t="shared" si="8"/>
        <v>4.1710107679986341E-2</v>
      </c>
      <c r="M96" s="1"/>
      <c r="N96" s="1"/>
      <c r="Y96" s="1"/>
    </row>
    <row r="97" spans="1:25" x14ac:dyDescent="0.25">
      <c r="A97" s="1"/>
      <c r="B97" s="198">
        <v>87</v>
      </c>
      <c r="C97" s="21">
        <v>-0.38782287131893634</v>
      </c>
      <c r="D97" s="21">
        <v>0.44093824407057491</v>
      </c>
      <c r="E97" s="21">
        <v>-0.52064452372206749</v>
      </c>
      <c r="F97" s="21">
        <v>0.30412295619887553</v>
      </c>
      <c r="G97" s="21">
        <v>-2.0359043552333289</v>
      </c>
      <c r="H97" s="21">
        <v>-0.97347938302388026</v>
      </c>
      <c r="I97" s="204">
        <v>1.5842480783974187</v>
      </c>
      <c r="J97" s="21">
        <f t="shared" si="6"/>
        <v>0.43313810760204463</v>
      </c>
      <c r="K97" s="21">
        <f t="shared" si="7"/>
        <v>1.151109970795374</v>
      </c>
      <c r="L97" s="203">
        <f t="shared" si="8"/>
        <v>1.3250541648645269</v>
      </c>
      <c r="M97" s="1"/>
      <c r="N97" s="1"/>
      <c r="Y97" s="1"/>
    </row>
    <row r="98" spans="1:25" x14ac:dyDescent="0.25">
      <c r="A98" s="1"/>
      <c r="B98" s="198">
        <v>88</v>
      </c>
      <c r="C98" s="21">
        <v>-1.2901027200667818</v>
      </c>
      <c r="D98" s="21">
        <v>-1.2507551612456664</v>
      </c>
      <c r="E98" s="21">
        <v>2.1683060721357852</v>
      </c>
      <c r="F98" s="21">
        <v>-0.62493486039326029</v>
      </c>
      <c r="G98" s="21">
        <v>0.77850488189974421</v>
      </c>
      <c r="H98" s="21">
        <v>0.49607610191421009</v>
      </c>
      <c r="I98" s="204">
        <v>-0.30170038435397395</v>
      </c>
      <c r="J98" s="21">
        <f t="shared" si="6"/>
        <v>-0.84899453645252065</v>
      </c>
      <c r="K98" s="21">
        <f t="shared" si="7"/>
        <v>0.5472941520985467</v>
      </c>
      <c r="L98" s="203">
        <f t="shared" si="8"/>
        <v>0.29953088892126717</v>
      </c>
      <c r="M98" s="1"/>
      <c r="N98" s="1"/>
      <c r="Y98" s="1"/>
    </row>
    <row r="99" spans="1:25" x14ac:dyDescent="0.25">
      <c r="A99" s="1"/>
      <c r="B99" s="198">
        <v>89</v>
      </c>
      <c r="C99" s="21">
        <v>-0.38558546809849703</v>
      </c>
      <c r="D99" s="21">
        <v>-4.1603775547399448E-2</v>
      </c>
      <c r="E99" s="21">
        <v>-0.8115321835512932</v>
      </c>
      <c r="F99" s="21">
        <v>-0.19370492313255591</v>
      </c>
      <c r="G99" s="21">
        <v>0.31392356886521106</v>
      </c>
      <c r="H99" s="21">
        <v>0.26091163436967696</v>
      </c>
      <c r="I99" s="204">
        <v>-7.070800093004175E-3</v>
      </c>
      <c r="J99" s="21">
        <f t="shared" si="6"/>
        <v>-9.7759884123148788E-2</v>
      </c>
      <c r="K99" s="21">
        <f t="shared" si="7"/>
        <v>9.0689084030144612E-2</v>
      </c>
      <c r="L99" s="203">
        <f t="shared" si="8"/>
        <v>8.2245099622266313E-3</v>
      </c>
      <c r="M99" s="1"/>
      <c r="N99" s="1"/>
      <c r="Y99" s="1"/>
    </row>
    <row r="100" spans="1:25" x14ac:dyDescent="0.25">
      <c r="A100" s="1"/>
      <c r="B100" s="198">
        <v>90</v>
      </c>
      <c r="C100" s="21">
        <v>1.4156184627260777</v>
      </c>
      <c r="D100" s="21">
        <v>-9.5799660532169484E-2</v>
      </c>
      <c r="E100" s="21">
        <v>-0.36687038482713386</v>
      </c>
      <c r="F100" s="21">
        <v>-0.24082337029950932</v>
      </c>
      <c r="G100" s="21">
        <v>0.32172474890073183</v>
      </c>
      <c r="H100" s="21">
        <v>0.76154690056765928</v>
      </c>
      <c r="I100" s="204">
        <v>-0.1627119043501353</v>
      </c>
      <c r="J100" s="21">
        <f t="shared" si="6"/>
        <v>-0.15179526586168193</v>
      </c>
      <c r="K100" s="21">
        <f t="shared" si="7"/>
        <v>-1.0916638488453367E-2</v>
      </c>
      <c r="L100" s="203">
        <f t="shared" si="8"/>
        <v>1.1917299588758142E-4</v>
      </c>
      <c r="M100" s="1"/>
      <c r="N100" s="1"/>
      <c r="Y100" s="1"/>
    </row>
    <row r="101" spans="1:25" x14ac:dyDescent="0.25">
      <c r="A101" s="1"/>
      <c r="B101" s="198">
        <v>91</v>
      </c>
      <c r="C101" s="21">
        <v>1.3397173639750386</v>
      </c>
      <c r="D101" s="21">
        <v>1.4180734696828712</v>
      </c>
      <c r="E101" s="21">
        <v>0.61572341404054887</v>
      </c>
      <c r="F101" s="21">
        <v>0.73832669929198147</v>
      </c>
      <c r="G101" s="21">
        <v>0.40003173252330321</v>
      </c>
      <c r="H101" s="21">
        <v>-0.56468485287668124</v>
      </c>
      <c r="I101" s="204">
        <v>0.62811638386118418</v>
      </c>
      <c r="J101" s="21">
        <f t="shared" si="6"/>
        <v>0.68825767749212741</v>
      </c>
      <c r="K101" s="21">
        <f t="shared" si="7"/>
        <v>-6.0141293630943227E-2</v>
      </c>
      <c r="L101" s="203">
        <f t="shared" si="8"/>
        <v>3.6169751996033323E-3</v>
      </c>
      <c r="M101" s="1"/>
      <c r="N101" s="1"/>
      <c r="Y101" s="1"/>
    </row>
    <row r="102" spans="1:25" x14ac:dyDescent="0.25">
      <c r="A102" s="1"/>
      <c r="B102" s="198">
        <v>92</v>
      </c>
      <c r="C102" s="21">
        <v>-0.73280769609884466</v>
      </c>
      <c r="D102" s="21">
        <v>0.39897856322385561</v>
      </c>
      <c r="E102" s="21">
        <v>-1.0712648181293876</v>
      </c>
      <c r="F102" s="21">
        <v>-0.4619439321490692</v>
      </c>
      <c r="G102" s="21">
        <v>0.15882968631656372</v>
      </c>
      <c r="H102" s="21">
        <v>0.57537018626219816</v>
      </c>
      <c r="I102" s="204">
        <v>9.4560258097804342E-2</v>
      </c>
      <c r="J102" s="21">
        <f t="shared" si="6"/>
        <v>-0.16170751043379689</v>
      </c>
      <c r="K102" s="21">
        <f t="shared" si="7"/>
        <v>0.25626776853160121</v>
      </c>
      <c r="L102" s="203">
        <f t="shared" si="8"/>
        <v>6.5673169188166333E-2</v>
      </c>
      <c r="M102" s="1"/>
      <c r="N102" s="1"/>
      <c r="Y102" s="1"/>
    </row>
    <row r="103" spans="1:25" x14ac:dyDescent="0.25">
      <c r="A103" s="1"/>
      <c r="B103" s="198">
        <v>93</v>
      </c>
      <c r="C103" s="21">
        <v>-0.11725782730117643</v>
      </c>
      <c r="D103" s="21">
        <v>-0.46536509877502774</v>
      </c>
      <c r="E103" s="21">
        <v>-0.72950448447980731</v>
      </c>
      <c r="F103" s="21">
        <v>-0.14364071818903729</v>
      </c>
      <c r="G103" s="21">
        <v>-0.53206489869053619</v>
      </c>
      <c r="H103" s="21">
        <v>-0.33238682009852383</v>
      </c>
      <c r="I103" s="204">
        <v>0.56563944319082737</v>
      </c>
      <c r="J103" s="21">
        <f t="shared" si="6"/>
        <v>-9.8532798846232228E-2</v>
      </c>
      <c r="K103" s="21">
        <f t="shared" si="7"/>
        <v>0.6641722420370596</v>
      </c>
      <c r="L103" s="203">
        <f t="shared" si="8"/>
        <v>0.44112476709253451</v>
      </c>
      <c r="M103" s="1"/>
      <c r="N103" s="1"/>
      <c r="Y103" s="1"/>
    </row>
    <row r="104" spans="1:25" x14ac:dyDescent="0.25">
      <c r="A104" s="1"/>
      <c r="B104" s="198">
        <v>94</v>
      </c>
      <c r="C104" s="21">
        <v>-0.57905106834361919</v>
      </c>
      <c r="D104" s="21">
        <v>-1.2304262041445684</v>
      </c>
      <c r="E104" s="21">
        <v>-0.70600606266978549</v>
      </c>
      <c r="F104" s="21">
        <v>-0.47121665368319776</v>
      </c>
      <c r="G104" s="21">
        <v>0.13933834077980881</v>
      </c>
      <c r="H104" s="21">
        <v>-0.69985749565096156</v>
      </c>
      <c r="I104" s="204">
        <v>0.18908726434190148</v>
      </c>
      <c r="J104" s="21">
        <f t="shared" si="6"/>
        <v>-0.50009002388805424</v>
      </c>
      <c r="K104" s="21">
        <f t="shared" si="7"/>
        <v>0.68917728822995572</v>
      </c>
      <c r="L104" s="203">
        <f t="shared" si="8"/>
        <v>0.47496533461199547</v>
      </c>
      <c r="M104" s="1"/>
      <c r="N104" s="1"/>
      <c r="Y104" s="1"/>
    </row>
    <row r="105" spans="1:25" x14ac:dyDescent="0.25">
      <c r="A105" s="1"/>
      <c r="B105" s="198">
        <v>95</v>
      </c>
      <c r="C105" s="21">
        <v>1.2335217172785615</v>
      </c>
      <c r="D105" s="21">
        <v>0.69002434313409311</v>
      </c>
      <c r="E105" s="21">
        <v>-0.38843489621633775</v>
      </c>
      <c r="F105" s="21">
        <v>0.26330257141280677</v>
      </c>
      <c r="G105" s="21">
        <v>-1.7311816121070169</v>
      </c>
      <c r="H105" s="21">
        <v>-0.6013483753026907</v>
      </c>
      <c r="I105" s="204">
        <v>-0.37748309453975987</v>
      </c>
      <c r="J105" s="21">
        <f t="shared" si="6"/>
        <v>0.44301482753402432</v>
      </c>
      <c r="K105" s="21">
        <f t="shared" si="7"/>
        <v>-0.82049792207378425</v>
      </c>
      <c r="L105" s="203">
        <f t="shared" si="8"/>
        <v>0.67321684012739769</v>
      </c>
      <c r="M105" s="1"/>
      <c r="N105" s="1"/>
      <c r="Y105" s="1"/>
    </row>
    <row r="106" spans="1:25" x14ac:dyDescent="0.25">
      <c r="A106" s="1"/>
      <c r="B106" s="198">
        <v>96</v>
      </c>
      <c r="C106" s="21">
        <v>-0.31463005029140301</v>
      </c>
      <c r="D106" s="21">
        <v>-0.17409478656440119</v>
      </c>
      <c r="E106" s="21">
        <v>1.7091839232592361</v>
      </c>
      <c r="F106" s="21">
        <v>-0.48635151494309098</v>
      </c>
      <c r="G106" s="21">
        <v>0.65625850502792027</v>
      </c>
      <c r="H106" s="21">
        <v>0.62721030083677765</v>
      </c>
      <c r="I106" s="204">
        <v>-0.29405277261178037</v>
      </c>
      <c r="J106" s="21">
        <f t="shared" si="6"/>
        <v>-0.50650766444355022</v>
      </c>
      <c r="K106" s="21">
        <f t="shared" si="7"/>
        <v>0.21245489183176985</v>
      </c>
      <c r="L106" s="203">
        <f t="shared" si="8"/>
        <v>4.5137081063249027E-2</v>
      </c>
      <c r="M106" s="1"/>
      <c r="N106" s="1"/>
      <c r="Y106" s="1"/>
    </row>
    <row r="107" spans="1:25" x14ac:dyDescent="0.25">
      <c r="A107" s="1"/>
      <c r="B107" s="198">
        <v>97</v>
      </c>
      <c r="C107" s="21">
        <v>-1.301658734027757</v>
      </c>
      <c r="D107" s="21">
        <v>-0.60471177745877269</v>
      </c>
      <c r="E107" s="21">
        <v>-0.4474072571785826</v>
      </c>
      <c r="F107" s="21">
        <v>-0.77133385552320599</v>
      </c>
      <c r="G107" s="21">
        <v>0.77111397425416139</v>
      </c>
      <c r="H107" s="21">
        <v>0.63645620355308807</v>
      </c>
      <c r="I107" s="204">
        <v>-0.15433131736208369</v>
      </c>
      <c r="J107" s="21">
        <f t="shared" ref="J107:J138" si="9">(C107*C$8)+(B107*B$8)+(D107*D$8)+(E107*E$8)+(F107*F$8)+(G107*G$8)+(H107*H$8)</f>
        <v>-0.63651382304504511</v>
      </c>
      <c r="K107" s="21">
        <f t="shared" ref="K107:K138" si="10">I107-J107</f>
        <v>0.48218250568296139</v>
      </c>
      <c r="L107" s="203">
        <f t="shared" ref="L107:L138" si="11">K107^2</f>
        <v>0.2324999687866991</v>
      </c>
      <c r="M107" s="1"/>
      <c r="N107" s="1"/>
      <c r="Y107" s="1"/>
    </row>
    <row r="108" spans="1:25" x14ac:dyDescent="0.25">
      <c r="A108" s="1"/>
      <c r="B108" s="198">
        <v>98</v>
      </c>
      <c r="C108" s="21">
        <v>1.099374562268866</v>
      </c>
      <c r="D108" s="21">
        <v>1.4034171950242265</v>
      </c>
      <c r="E108" s="21">
        <v>0.11473519362748529</v>
      </c>
      <c r="F108" s="21">
        <v>-3.4510805393855704E-2</v>
      </c>
      <c r="G108" s="21">
        <v>0.58021836160253415</v>
      </c>
      <c r="H108" s="21">
        <v>0.64639744272874289</v>
      </c>
      <c r="I108" s="204">
        <v>-0.26806979756405536</v>
      </c>
      <c r="J108" s="21">
        <f t="shared" si="9"/>
        <v>0.21271153197514803</v>
      </c>
      <c r="K108" s="21">
        <f t="shared" si="10"/>
        <v>-0.48078132953920338</v>
      </c>
      <c r="L108" s="203">
        <f t="shared" si="11"/>
        <v>0.23115068683348408</v>
      </c>
      <c r="M108" s="1"/>
      <c r="N108" s="1"/>
      <c r="Y108" s="1"/>
    </row>
    <row r="109" spans="1:25" x14ac:dyDescent="0.25">
      <c r="A109" s="1"/>
      <c r="B109" s="198">
        <v>99</v>
      </c>
      <c r="C109" s="21">
        <v>0.2548685005279942</v>
      </c>
      <c r="D109" s="21">
        <v>0.20884725492500786</v>
      </c>
      <c r="E109" s="21">
        <v>-5.5650663986719237E-2</v>
      </c>
      <c r="F109" s="21">
        <v>-4.6364196982414868E-2</v>
      </c>
      <c r="G109" s="21">
        <v>0.55894990169432546</v>
      </c>
      <c r="H109" s="21">
        <v>-0.78509872620240473</v>
      </c>
      <c r="I109" s="204">
        <v>0.31500791709475084</v>
      </c>
      <c r="J109" s="21">
        <f t="shared" si="9"/>
        <v>-1.7084870250303259E-2</v>
      </c>
      <c r="K109" s="21">
        <f t="shared" si="10"/>
        <v>0.3320927873450541</v>
      </c>
      <c r="L109" s="203">
        <f t="shared" si="11"/>
        <v>0.11028561940660732</v>
      </c>
      <c r="M109" s="1"/>
      <c r="N109" s="1"/>
      <c r="Y109" s="1"/>
    </row>
    <row r="110" spans="1:25" x14ac:dyDescent="0.25">
      <c r="A110" s="1"/>
      <c r="B110" s="198">
        <v>100</v>
      </c>
      <c r="C110" s="21">
        <v>2.3537646824223546</v>
      </c>
      <c r="D110" s="21">
        <v>3.3599631979507505</v>
      </c>
      <c r="E110" s="21">
        <v>-0.53293180792259987</v>
      </c>
      <c r="F110" s="21">
        <v>4.2179875096218655</v>
      </c>
      <c r="G110" s="21">
        <v>-1.3624337997305804</v>
      </c>
      <c r="H110" s="21">
        <v>-3.2038971620285639</v>
      </c>
      <c r="I110" s="204">
        <v>2.9364143388496808</v>
      </c>
      <c r="J110" s="21">
        <f t="shared" si="9"/>
        <v>3.4804939151312766</v>
      </c>
      <c r="K110" s="21">
        <f t="shared" si="10"/>
        <v>-0.54407957628159576</v>
      </c>
      <c r="L110" s="203">
        <f t="shared" si="11"/>
        <v>0.29602258532676079</v>
      </c>
      <c r="M110" s="1"/>
      <c r="N110" s="1"/>
      <c r="Y110" s="1"/>
    </row>
    <row r="111" spans="1:25" x14ac:dyDescent="0.25">
      <c r="A111" s="1"/>
      <c r="B111" s="198">
        <v>101</v>
      </c>
      <c r="C111" s="21">
        <v>0.14175440166718356</v>
      </c>
      <c r="D111" s="21">
        <v>-0.32658216659687966</v>
      </c>
      <c r="E111" s="21">
        <v>-0.81089555959378457</v>
      </c>
      <c r="F111" s="21">
        <v>0.41024524939504992</v>
      </c>
      <c r="G111" s="21">
        <v>-0.26694069482897975</v>
      </c>
      <c r="H111" s="21">
        <v>0.4487893644101868</v>
      </c>
      <c r="I111" s="204">
        <v>0.73844325283059276</v>
      </c>
      <c r="J111" s="21">
        <f t="shared" si="9"/>
        <v>0.27470302283740033</v>
      </c>
      <c r="K111" s="21">
        <f t="shared" si="10"/>
        <v>0.46374022999319242</v>
      </c>
      <c r="L111" s="203">
        <f t="shared" si="11"/>
        <v>0.21505500091413901</v>
      </c>
      <c r="M111" s="1"/>
      <c r="N111" s="1"/>
      <c r="Y111" s="1"/>
    </row>
    <row r="112" spans="1:25" x14ac:dyDescent="0.25">
      <c r="A112" s="1"/>
      <c r="B112" s="198">
        <v>102</v>
      </c>
      <c r="C112" s="21">
        <v>-0.37224194950086353</v>
      </c>
      <c r="D112" s="21">
        <v>0.15152471089628328</v>
      </c>
      <c r="E112" s="21">
        <v>-0.49892826059457307</v>
      </c>
      <c r="F112" s="21">
        <v>2.9654957287394867E-2</v>
      </c>
      <c r="G112" s="21">
        <v>-0.81502608403110044</v>
      </c>
      <c r="H112" s="21">
        <v>0.25309417244464028</v>
      </c>
      <c r="I112" s="204">
        <v>-0.99319895912953859</v>
      </c>
      <c r="J112" s="21">
        <f t="shared" si="9"/>
        <v>0.12787299152270404</v>
      </c>
      <c r="K112" s="21">
        <f t="shared" si="10"/>
        <v>-1.1210719506522426</v>
      </c>
      <c r="L112" s="203">
        <f t="shared" si="11"/>
        <v>1.2568023185392243</v>
      </c>
      <c r="M112" s="1"/>
      <c r="N112" s="1"/>
      <c r="Y112" s="1"/>
    </row>
    <row r="113" spans="1:25" x14ac:dyDescent="0.25">
      <c r="A113" s="1"/>
      <c r="B113" s="198">
        <v>103</v>
      </c>
      <c r="C113" s="21">
        <v>-0.84183296221971493</v>
      </c>
      <c r="D113" s="21">
        <v>-0.17295797292530196</v>
      </c>
      <c r="E113" s="21">
        <v>2.1878289665239401</v>
      </c>
      <c r="F113" s="21">
        <v>-0.4426465514339995</v>
      </c>
      <c r="G113" s="21">
        <v>0.54422295131280418</v>
      </c>
      <c r="H113" s="21">
        <v>0.71780417141195596</v>
      </c>
      <c r="I113" s="204">
        <v>-0.27371593413800699</v>
      </c>
      <c r="J113" s="21">
        <f t="shared" si="9"/>
        <v>-0.51037554213120828</v>
      </c>
      <c r="K113" s="21">
        <f t="shared" si="10"/>
        <v>0.23665960799320129</v>
      </c>
      <c r="L113" s="203">
        <f t="shared" si="11"/>
        <v>5.6007770055495704E-2</v>
      </c>
      <c r="M113" s="1"/>
      <c r="N113" s="1"/>
      <c r="Y113" s="1"/>
    </row>
    <row r="114" spans="1:25" x14ac:dyDescent="0.25">
      <c r="A114" s="1"/>
      <c r="B114" s="198">
        <v>104</v>
      </c>
      <c r="C114" s="21">
        <v>1.417145502738332</v>
      </c>
      <c r="D114" s="21">
        <v>0.87394441225388486</v>
      </c>
      <c r="E114" s="21">
        <v>1.4257845723129428</v>
      </c>
      <c r="F114" s="21">
        <v>0.44365066583134677</v>
      </c>
      <c r="G114" s="21">
        <v>-0.28342256865172932</v>
      </c>
      <c r="H114" s="21">
        <v>0.19574574401434866</v>
      </c>
      <c r="I114" s="204">
        <v>-0.90436396911202643</v>
      </c>
      <c r="J114" s="21">
        <f t="shared" si="9"/>
        <v>0.38135775354488111</v>
      </c>
      <c r="K114" s="21">
        <f t="shared" si="10"/>
        <v>-1.2857217226569075</v>
      </c>
      <c r="L114" s="203">
        <f t="shared" si="11"/>
        <v>1.6530803481118459</v>
      </c>
      <c r="M114" s="1"/>
      <c r="N114" s="1"/>
      <c r="Y114" s="1"/>
    </row>
    <row r="115" spans="1:25" x14ac:dyDescent="0.25">
      <c r="A115" s="1"/>
      <c r="B115" s="198">
        <v>105</v>
      </c>
      <c r="C115" s="21">
        <v>1.9953363392654375</v>
      </c>
      <c r="D115" s="21">
        <v>0.34977346570477619</v>
      </c>
      <c r="E115" s="21">
        <v>2.3134742251599985</v>
      </c>
      <c r="F115" s="21">
        <v>-0.266889029504635</v>
      </c>
      <c r="G115" s="21">
        <v>-0.41936753411168759</v>
      </c>
      <c r="H115" s="21">
        <v>0.58817418693219858</v>
      </c>
      <c r="I115" s="204">
        <v>0.14328627100903824</v>
      </c>
      <c r="J115" s="21">
        <f t="shared" si="9"/>
        <v>-0.22117980072090321</v>
      </c>
      <c r="K115" s="21">
        <f t="shared" si="10"/>
        <v>0.36446607172994144</v>
      </c>
      <c r="L115" s="203">
        <f t="shared" si="11"/>
        <v>0.13283551744225483</v>
      </c>
      <c r="M115" s="1"/>
      <c r="N115" s="1"/>
      <c r="Y115" s="1"/>
    </row>
    <row r="116" spans="1:25" x14ac:dyDescent="0.25">
      <c r="A116" s="1"/>
      <c r="B116" s="198">
        <v>106</v>
      </c>
      <c r="C116" s="21">
        <v>-0.75226488041316364</v>
      </c>
      <c r="D116" s="21">
        <v>-0.38324935845940333</v>
      </c>
      <c r="E116" s="21">
        <v>0.56382201051909264</v>
      </c>
      <c r="F116" s="21">
        <v>-0.40536848095747857</v>
      </c>
      <c r="G116" s="21">
        <v>-0.26257324992925779</v>
      </c>
      <c r="H116" s="21">
        <v>-3.9865639436485842E-2</v>
      </c>
      <c r="I116" s="204">
        <v>-1.3583587849657499</v>
      </c>
      <c r="J116" s="21">
        <f t="shared" si="9"/>
        <v>-0.36348900046478561</v>
      </c>
      <c r="K116" s="21">
        <f t="shared" si="10"/>
        <v>-0.9948697845009643</v>
      </c>
      <c r="L116" s="203">
        <f t="shared" si="11"/>
        <v>0.98976588811299515</v>
      </c>
      <c r="M116" s="1"/>
      <c r="N116" s="1"/>
      <c r="Y116" s="1"/>
    </row>
    <row r="117" spans="1:25" x14ac:dyDescent="0.25">
      <c r="A117" s="1"/>
      <c r="B117" s="198">
        <v>107</v>
      </c>
      <c r="C117" s="21">
        <v>0.15453749068815054</v>
      </c>
      <c r="D117" s="21">
        <v>1.4946929660664743</v>
      </c>
      <c r="E117" s="21">
        <v>-0.59320007304580957</v>
      </c>
      <c r="F117" s="21">
        <v>0.20445608716590163</v>
      </c>
      <c r="G117" s="21">
        <v>-0.48638961218996457</v>
      </c>
      <c r="H117" s="21">
        <v>-0.7171814992361123</v>
      </c>
      <c r="I117" s="204">
        <v>0.4086864629603012</v>
      </c>
      <c r="J117" s="21">
        <f t="shared" si="9"/>
        <v>0.48709631609029319</v>
      </c>
      <c r="K117" s="21">
        <f t="shared" si="10"/>
        <v>-7.8409853129991991E-2</v>
      </c>
      <c r="L117" s="203">
        <f t="shared" si="11"/>
        <v>6.1481050678669144E-3</v>
      </c>
      <c r="M117" s="1"/>
      <c r="N117" s="1"/>
      <c r="Y117" s="1"/>
    </row>
    <row r="118" spans="1:25" x14ac:dyDescent="0.25">
      <c r="A118" s="1"/>
      <c r="B118" s="198">
        <v>108</v>
      </c>
      <c r="C118" s="21">
        <v>-1.0808497435852202</v>
      </c>
      <c r="D118" s="21">
        <v>-0.73583193069623209</v>
      </c>
      <c r="E118" s="21">
        <v>-0.96161232488585291</v>
      </c>
      <c r="F118" s="21">
        <v>-0.59780710435609052</v>
      </c>
      <c r="G118" s="21">
        <v>6.4205496440637777E-2</v>
      </c>
      <c r="H118" s="21">
        <v>0.28914030043869937</v>
      </c>
      <c r="I118" s="204">
        <v>-1.3867560758341477</v>
      </c>
      <c r="J118" s="21">
        <f t="shared" si="9"/>
        <v>-0.46975257810046284</v>
      </c>
      <c r="K118" s="21">
        <f t="shared" si="10"/>
        <v>-0.91700349773368495</v>
      </c>
      <c r="L118" s="203">
        <f t="shared" si="11"/>
        <v>0.84089541485581232</v>
      </c>
      <c r="M118" s="1"/>
      <c r="N118" s="1"/>
      <c r="Y118" s="1"/>
    </row>
    <row r="119" spans="1:25" x14ac:dyDescent="0.25">
      <c r="A119" s="1"/>
      <c r="B119" s="198">
        <v>109</v>
      </c>
      <c r="C119" s="21">
        <v>1.4551492233834151</v>
      </c>
      <c r="D119" s="21">
        <v>0.41991183626983086</v>
      </c>
      <c r="E119" s="21">
        <v>-0.39004820890485981</v>
      </c>
      <c r="F119" s="21">
        <v>9.2541534011421747E-2</v>
      </c>
      <c r="G119" s="21">
        <v>-0.47370860030900558</v>
      </c>
      <c r="H119" s="21">
        <v>-1.0454511564051281</v>
      </c>
      <c r="I119" s="204">
        <v>-0.6873048705449476</v>
      </c>
      <c r="J119" s="21">
        <f t="shared" si="9"/>
        <v>0.20928721353429247</v>
      </c>
      <c r="K119" s="21">
        <f t="shared" si="10"/>
        <v>-0.89659208407924007</v>
      </c>
      <c r="L119" s="203">
        <f t="shared" si="11"/>
        <v>0.80387736523355513</v>
      </c>
      <c r="M119" s="1"/>
      <c r="N119" s="1"/>
      <c r="Y119" s="1"/>
    </row>
    <row r="120" spans="1:25" x14ac:dyDescent="0.25">
      <c r="A120" s="1"/>
      <c r="B120" s="198">
        <v>110</v>
      </c>
      <c r="C120" s="21">
        <v>-0.67599902472483619</v>
      </c>
      <c r="D120" s="21">
        <v>-3.9551429042835491E-3</v>
      </c>
      <c r="E120" s="21">
        <v>0.37115836432799099</v>
      </c>
      <c r="F120" s="21">
        <v>-0.27955777865561948</v>
      </c>
      <c r="G120" s="21">
        <v>0.44767809202406544</v>
      </c>
      <c r="H120" s="21">
        <v>0.26194386708338158</v>
      </c>
      <c r="I120" s="204">
        <v>0.14827642515094178</v>
      </c>
      <c r="J120" s="21">
        <f t="shared" si="9"/>
        <v>-0.23927021676306198</v>
      </c>
      <c r="K120" s="21">
        <f t="shared" si="10"/>
        <v>0.38754664191400379</v>
      </c>
      <c r="L120" s="203">
        <f t="shared" si="11"/>
        <v>0.15019239965882109</v>
      </c>
      <c r="M120" s="1"/>
      <c r="N120" s="1"/>
      <c r="Y120" s="1"/>
    </row>
    <row r="121" spans="1:25" x14ac:dyDescent="0.25">
      <c r="A121" s="1"/>
      <c r="B121" s="198">
        <v>111</v>
      </c>
      <c r="C121" s="21">
        <v>-0.55157116914636606</v>
      </c>
      <c r="D121" s="21">
        <v>0.75902330393612749</v>
      </c>
      <c r="E121" s="21">
        <v>0.8441640291169018</v>
      </c>
      <c r="F121" s="21">
        <v>0.21583793097822471</v>
      </c>
      <c r="G121" s="21">
        <v>-0.84113927480765271</v>
      </c>
      <c r="H121" s="21">
        <v>-0.44848927743064504</v>
      </c>
      <c r="I121" s="204">
        <v>0.93681709986501438</v>
      </c>
      <c r="J121" s="21">
        <f t="shared" si="9"/>
        <v>0.26821186633274041</v>
      </c>
      <c r="K121" s="21">
        <f t="shared" si="10"/>
        <v>0.66860523353227397</v>
      </c>
      <c r="L121" s="203">
        <f t="shared" si="11"/>
        <v>0.44703295830674661</v>
      </c>
      <c r="M121" s="1"/>
      <c r="N121" s="1"/>
      <c r="Y121" s="1"/>
    </row>
    <row r="122" spans="1:25" x14ac:dyDescent="0.25">
      <c r="A122" s="1"/>
      <c r="B122" s="198">
        <v>112</v>
      </c>
      <c r="C122" s="21">
        <v>-1.7355691795818939</v>
      </c>
      <c r="D122" s="21">
        <v>-0.82772783847607412</v>
      </c>
      <c r="E122" s="21">
        <v>3.538169317814744E-2</v>
      </c>
      <c r="F122" s="21">
        <v>-0.50509373529021195</v>
      </c>
      <c r="G122" s="21">
        <v>0.10162400074132535</v>
      </c>
      <c r="H122" s="21">
        <v>0.57233391036653258</v>
      </c>
      <c r="I122" s="204">
        <v>0.18029926591116768</v>
      </c>
      <c r="J122" s="21">
        <f t="shared" si="9"/>
        <v>-0.50645813025895858</v>
      </c>
      <c r="K122" s="21">
        <f t="shared" si="10"/>
        <v>0.68675739617012632</v>
      </c>
      <c r="L122" s="203">
        <f t="shared" si="11"/>
        <v>0.47163572119437186</v>
      </c>
      <c r="M122" s="1"/>
      <c r="N122" s="1"/>
      <c r="Y122" s="1"/>
    </row>
    <row r="123" spans="1:25" x14ac:dyDescent="0.25">
      <c r="A123" s="1"/>
      <c r="B123" s="198">
        <v>113</v>
      </c>
      <c r="C123" s="21">
        <v>-0.10914024018873889</v>
      </c>
      <c r="D123" s="21">
        <v>0.29548394969296765</v>
      </c>
      <c r="E123" s="21">
        <v>1.1069797688162071</v>
      </c>
      <c r="F123" s="21">
        <v>8.5673419686105937E-3</v>
      </c>
      <c r="G123" s="21">
        <v>0.64237309118683439</v>
      </c>
      <c r="H123" s="21">
        <v>0.84470875203016682</v>
      </c>
      <c r="I123" s="204">
        <v>-2.7186826556835599E-2</v>
      </c>
      <c r="J123" s="21">
        <f t="shared" si="9"/>
        <v>-5.5497322388657316E-2</v>
      </c>
      <c r="K123" s="21">
        <f t="shared" si="10"/>
        <v>2.8310495831821717E-2</v>
      </c>
      <c r="L123" s="203">
        <f t="shared" si="11"/>
        <v>8.014841742435948E-4</v>
      </c>
      <c r="M123" s="1"/>
      <c r="N123" s="1"/>
      <c r="Y123" s="1"/>
    </row>
    <row r="124" spans="1:25" x14ac:dyDescent="0.25">
      <c r="A124" s="1"/>
      <c r="B124" s="198">
        <v>114</v>
      </c>
      <c r="C124" s="21">
        <v>-1.4396664279754448</v>
      </c>
      <c r="D124" s="21">
        <v>-0.74973462256757717</v>
      </c>
      <c r="E124" s="21">
        <v>1.441813640009372</v>
      </c>
      <c r="F124" s="21">
        <v>-0.68294881271831032</v>
      </c>
      <c r="G124" s="21">
        <v>0.81279933039865826</v>
      </c>
      <c r="H124" s="21">
        <v>0.39915134989896883</v>
      </c>
      <c r="I124" s="204">
        <v>-1.4373720341377134</v>
      </c>
      <c r="J124" s="21">
        <f t="shared" si="9"/>
        <v>-0.74362839733188824</v>
      </c>
      <c r="K124" s="21">
        <f t="shared" si="10"/>
        <v>-0.69374363680582518</v>
      </c>
      <c r="L124" s="203">
        <f t="shared" si="11"/>
        <v>0.48128023360857269</v>
      </c>
      <c r="M124" s="1"/>
      <c r="N124" s="1"/>
      <c r="Y124" s="1"/>
    </row>
    <row r="125" spans="1:25" x14ac:dyDescent="0.25">
      <c r="A125" s="1"/>
      <c r="B125" s="198">
        <v>115</v>
      </c>
      <c r="C125" s="21">
        <v>-1.255085538422176</v>
      </c>
      <c r="D125" s="21">
        <v>-0.12537778939286265</v>
      </c>
      <c r="E125" s="21">
        <v>-1.1146597570379184</v>
      </c>
      <c r="F125" s="21">
        <v>-0.5855613304222359</v>
      </c>
      <c r="G125" s="21">
        <v>0.64160629490074828</v>
      </c>
      <c r="H125" s="21">
        <v>0.6141171797875562</v>
      </c>
      <c r="I125" s="204">
        <v>-2.5836201298656936E-2</v>
      </c>
      <c r="J125" s="21">
        <f t="shared" si="9"/>
        <v>-0.37160208154048724</v>
      </c>
      <c r="K125" s="21">
        <f t="shared" si="10"/>
        <v>0.3457658802418303</v>
      </c>
      <c r="L125" s="203">
        <f t="shared" si="11"/>
        <v>0.11955404393940773</v>
      </c>
      <c r="M125" s="1"/>
      <c r="N125" s="1"/>
      <c r="Y125" s="1"/>
    </row>
    <row r="126" spans="1:25" x14ac:dyDescent="0.25">
      <c r="A126" s="1"/>
      <c r="B126" s="198">
        <v>116</v>
      </c>
      <c r="C126" s="21">
        <v>-1.2849764687417613</v>
      </c>
      <c r="D126" s="21">
        <v>-0.90344752507227177</v>
      </c>
      <c r="E126" s="21">
        <v>0.18519276841195043</v>
      </c>
      <c r="F126" s="21">
        <v>-0.49487388087489204</v>
      </c>
      <c r="G126" s="21">
        <v>0.17965012101545211</v>
      </c>
      <c r="H126" s="21">
        <v>0.35642955657325087</v>
      </c>
      <c r="I126" s="204">
        <v>-1.5484961697948092</v>
      </c>
      <c r="J126" s="21">
        <f t="shared" si="9"/>
        <v>-0.52496657926084389</v>
      </c>
      <c r="K126" s="21">
        <f t="shared" si="10"/>
        <v>-1.0235295905339652</v>
      </c>
      <c r="L126" s="203">
        <f t="shared" si="11"/>
        <v>1.0476128226986265</v>
      </c>
      <c r="M126" s="1"/>
      <c r="N126" s="1"/>
      <c r="Y126" s="1"/>
    </row>
    <row r="127" spans="1:25" x14ac:dyDescent="0.25">
      <c r="A127" s="1"/>
      <c r="B127" s="198">
        <v>117</v>
      </c>
      <c r="C127" s="21">
        <v>1.1789844027337182</v>
      </c>
      <c r="D127" s="21">
        <v>-0.88753554857677974</v>
      </c>
      <c r="E127" s="21">
        <v>-0.94832380098097668</v>
      </c>
      <c r="F127" s="21">
        <v>-0.30766929853915731</v>
      </c>
      <c r="G127" s="21">
        <v>0.21110879423633111</v>
      </c>
      <c r="H127" s="21">
        <v>0.61869450667727377</v>
      </c>
      <c r="I127" s="204">
        <v>1.0030671904352638E-2</v>
      </c>
      <c r="J127" s="21">
        <f t="shared" si="9"/>
        <v>-0.30003412285282316</v>
      </c>
      <c r="K127" s="21">
        <f t="shared" si="10"/>
        <v>0.3100647947571758</v>
      </c>
      <c r="L127" s="203">
        <f t="shared" si="11"/>
        <v>9.6140176947809547E-2</v>
      </c>
      <c r="M127" s="1"/>
      <c r="N127" s="1"/>
      <c r="Y127" s="1"/>
    </row>
    <row r="128" spans="1:25" x14ac:dyDescent="0.25">
      <c r="A128" s="1"/>
      <c r="B128" s="198">
        <v>118</v>
      </c>
      <c r="C128" s="21">
        <v>-0.24218382988253773</v>
      </c>
      <c r="D128" s="21">
        <v>1.0642420935053636</v>
      </c>
      <c r="E128" s="21">
        <v>-0.61374310947292576</v>
      </c>
      <c r="F128" s="21">
        <v>0.197381428234809</v>
      </c>
      <c r="G128" s="21">
        <v>0.40802063056955479</v>
      </c>
      <c r="H128" s="21">
        <v>0.5168695593327155</v>
      </c>
      <c r="I128" s="204">
        <v>0.12052350413621687</v>
      </c>
      <c r="J128" s="21">
        <f t="shared" si="9"/>
        <v>0.344589053366403</v>
      </c>
      <c r="K128" s="21">
        <f t="shared" si="10"/>
        <v>-0.22406554923018612</v>
      </c>
      <c r="L128" s="203">
        <f t="shared" si="11"/>
        <v>5.0205370351824964E-2</v>
      </c>
      <c r="M128" s="1"/>
      <c r="N128" s="1"/>
      <c r="Y128" s="1"/>
    </row>
    <row r="129" spans="1:25" x14ac:dyDescent="0.25">
      <c r="A129" s="1"/>
      <c r="B129" s="198">
        <v>119</v>
      </c>
      <c r="C129" s="21">
        <v>0.25119065786097222</v>
      </c>
      <c r="D129" s="21">
        <v>0.33976953299032275</v>
      </c>
      <c r="E129" s="21">
        <v>2.4454961051509832E-2</v>
      </c>
      <c r="F129" s="21">
        <v>0.5164586818250162</v>
      </c>
      <c r="G129" s="21">
        <v>0.47931517140142899</v>
      </c>
      <c r="H129" s="21">
        <v>0.31937936569331332</v>
      </c>
      <c r="I129" s="204">
        <v>0.24709505872594142</v>
      </c>
      <c r="J129" s="21">
        <f t="shared" si="9"/>
        <v>0.36713091665708997</v>
      </c>
      <c r="K129" s="21">
        <f t="shared" si="10"/>
        <v>-0.12003585793114854</v>
      </c>
      <c r="L129" s="203">
        <f t="shared" si="11"/>
        <v>1.4408607189266877E-2</v>
      </c>
      <c r="M129" s="1"/>
      <c r="N129" s="1"/>
      <c r="Y129" s="1"/>
    </row>
    <row r="130" spans="1:25" x14ac:dyDescent="0.25">
      <c r="A130" s="1"/>
      <c r="B130" s="198">
        <v>120</v>
      </c>
      <c r="C130" s="21">
        <v>0.11409507151946439</v>
      </c>
      <c r="D130" s="21">
        <v>0.7419570117645532</v>
      </c>
      <c r="E130" s="21">
        <v>1.0402111000499015</v>
      </c>
      <c r="F130" s="21">
        <v>0.10636886894181735</v>
      </c>
      <c r="G130" s="21">
        <v>9.0709682429740715E-2</v>
      </c>
      <c r="H130" s="21">
        <v>9.3054668165946184E-3</v>
      </c>
      <c r="I130" s="204">
        <v>0.32788502042665402</v>
      </c>
      <c r="J130" s="21">
        <f t="shared" si="9"/>
        <v>0.13193150112394531</v>
      </c>
      <c r="K130" s="21">
        <f t="shared" si="10"/>
        <v>0.19595351930270871</v>
      </c>
      <c r="L130" s="203">
        <f t="shared" si="11"/>
        <v>3.8397781727117039E-2</v>
      </c>
      <c r="M130" s="1"/>
      <c r="N130" s="1"/>
      <c r="Y130" s="1"/>
    </row>
    <row r="131" spans="1:25" x14ac:dyDescent="0.25">
      <c r="A131" s="1"/>
      <c r="B131" s="198">
        <v>121</v>
      </c>
      <c r="C131" s="21">
        <v>0.34433607230685703</v>
      </c>
      <c r="D131" s="21">
        <v>0.94632862700049847</v>
      </c>
      <c r="E131" s="21">
        <v>0.25132359365103041</v>
      </c>
      <c r="F131" s="21">
        <v>-0.17131064367291585</v>
      </c>
      <c r="G131" s="21">
        <v>-1.479709880367591</v>
      </c>
      <c r="H131" s="21">
        <v>-0.43686225947041063</v>
      </c>
      <c r="I131" s="204">
        <v>-0.85681218766873168</v>
      </c>
      <c r="J131" s="21">
        <f t="shared" si="9"/>
        <v>0.14479692916898049</v>
      </c>
      <c r="K131" s="21">
        <f t="shared" si="10"/>
        <v>-1.0016091168377121</v>
      </c>
      <c r="L131" s="203">
        <f t="shared" si="11"/>
        <v>1.0032208229324218</v>
      </c>
      <c r="M131" s="1"/>
      <c r="N131" s="1"/>
      <c r="Y131" s="1"/>
    </row>
    <row r="132" spans="1:25" x14ac:dyDescent="0.25">
      <c r="A132" s="1"/>
      <c r="B132" s="198">
        <v>122</v>
      </c>
      <c r="C132" s="21">
        <v>-0.20195456674106627</v>
      </c>
      <c r="D132" s="21">
        <v>2.6768334816692236E-2</v>
      </c>
      <c r="E132" s="21">
        <v>-0.3496825976121431</v>
      </c>
      <c r="F132" s="21">
        <v>4.2620453562919386E-3</v>
      </c>
      <c r="G132" s="21">
        <v>0.62304555880942802</v>
      </c>
      <c r="H132" s="21">
        <v>-0.10944508365371024</v>
      </c>
      <c r="I132" s="204">
        <v>-0.11236636788741659</v>
      </c>
      <c r="J132" s="21">
        <f t="shared" si="9"/>
        <v>-7.1108047199279593E-3</v>
      </c>
      <c r="K132" s="21">
        <f t="shared" si="10"/>
        <v>-0.10525556316748863</v>
      </c>
      <c r="L132" s="203">
        <f t="shared" si="11"/>
        <v>1.107873357770519E-2</v>
      </c>
      <c r="M132" s="1"/>
      <c r="N132" s="1"/>
      <c r="Y132" s="1"/>
    </row>
    <row r="133" spans="1:25" x14ac:dyDescent="0.25">
      <c r="A133" s="1"/>
      <c r="B133" s="198">
        <v>123</v>
      </c>
      <c r="C133" s="21">
        <v>-0.68526117449871549</v>
      </c>
      <c r="D133" s="21">
        <v>0.31726104651863241</v>
      </c>
      <c r="E133" s="21">
        <v>-1.2512842104157287</v>
      </c>
      <c r="F133" s="21">
        <v>-0.10615850063438829</v>
      </c>
      <c r="G133" s="21">
        <v>-1.1315577640339551</v>
      </c>
      <c r="H133" s="21">
        <v>-0.1932816043892113</v>
      </c>
      <c r="I133" s="204">
        <v>0.80224055126235405</v>
      </c>
      <c r="J133" s="21">
        <f t="shared" si="9"/>
        <v>0.1409689072586828</v>
      </c>
      <c r="K133" s="21">
        <f t="shared" si="10"/>
        <v>0.66127164400367122</v>
      </c>
      <c r="L133" s="203">
        <f t="shared" si="11"/>
        <v>0.43728018716331807</v>
      </c>
      <c r="M133" s="1"/>
      <c r="N133" s="1"/>
      <c r="Y133" s="1"/>
    </row>
    <row r="134" spans="1:25" x14ac:dyDescent="0.25">
      <c r="A134" s="1"/>
      <c r="B134" s="198">
        <v>124</v>
      </c>
      <c r="C134" s="21">
        <v>1.5178384402291372</v>
      </c>
      <c r="D134" s="21">
        <v>2.1164908768527688</v>
      </c>
      <c r="E134" s="21">
        <v>0.36668082608467134</v>
      </c>
      <c r="F134" s="21">
        <v>1.0345977627131269</v>
      </c>
      <c r="G134" s="21">
        <v>0.3764567651243293</v>
      </c>
      <c r="H134" s="21">
        <v>0.35134030385740772</v>
      </c>
      <c r="I134" s="204">
        <v>0.54142446322239424</v>
      </c>
      <c r="J134" s="21">
        <f t="shared" si="9"/>
        <v>1.0311991554073319</v>
      </c>
      <c r="K134" s="21">
        <f t="shared" si="10"/>
        <v>-0.48977469218493763</v>
      </c>
      <c r="L134" s="203">
        <f t="shared" si="11"/>
        <v>0.23987924910485039</v>
      </c>
      <c r="M134" s="1"/>
      <c r="N134" s="1"/>
      <c r="Y134" s="1"/>
    </row>
    <row r="135" spans="1:25" x14ac:dyDescent="0.25">
      <c r="A135" s="1"/>
      <c r="B135" s="198">
        <v>125</v>
      </c>
      <c r="C135" s="21">
        <v>0.28592722148568811</v>
      </c>
      <c r="D135" s="21">
        <v>-0.70458649326313305</v>
      </c>
      <c r="E135" s="21">
        <v>-1.2397198053777103</v>
      </c>
      <c r="F135" s="21">
        <v>-0.47955543999688305</v>
      </c>
      <c r="G135" s="21">
        <v>0.18944925649801964</v>
      </c>
      <c r="H135" s="21">
        <v>0.18146686276229515</v>
      </c>
      <c r="I135" s="204">
        <v>0.38052151490628433</v>
      </c>
      <c r="J135" s="21">
        <f t="shared" si="9"/>
        <v>-0.36251421211658497</v>
      </c>
      <c r="K135" s="21">
        <f t="shared" si="10"/>
        <v>0.74303572702286935</v>
      </c>
      <c r="L135" s="203">
        <f t="shared" si="11"/>
        <v>0.55210209163240398</v>
      </c>
      <c r="M135" s="1"/>
      <c r="N135" s="1"/>
      <c r="Y135" s="1"/>
    </row>
    <row r="136" spans="1:25" x14ac:dyDescent="0.25">
      <c r="A136" s="1"/>
      <c r="B136" s="198">
        <v>126</v>
      </c>
      <c r="C136" s="21">
        <v>6.0824883018581015E-2</v>
      </c>
      <c r="D136" s="21">
        <v>1.01841997828375</v>
      </c>
      <c r="E136" s="21">
        <v>-0.51235266689198733</v>
      </c>
      <c r="F136" s="21">
        <v>-2.5880040502878125E-2</v>
      </c>
      <c r="G136" s="21">
        <v>-2.9174843168539888</v>
      </c>
      <c r="H136" s="21">
        <v>-2.1211447843166642</v>
      </c>
      <c r="I136" s="204">
        <v>-0.29646092296668369</v>
      </c>
      <c r="J136" s="21">
        <f t="shared" si="9"/>
        <v>0.38845856447593474</v>
      </c>
      <c r="K136" s="21">
        <f t="shared" si="10"/>
        <v>-0.68491948744261844</v>
      </c>
      <c r="L136" s="203">
        <f t="shared" si="11"/>
        <v>0.46911470427865914</v>
      </c>
      <c r="M136" s="1"/>
      <c r="N136" s="1"/>
      <c r="Y136" s="1"/>
    </row>
    <row r="137" spans="1:25" x14ac:dyDescent="0.25">
      <c r="A137" s="1"/>
      <c r="B137" s="198">
        <v>127</v>
      </c>
      <c r="C137" s="21">
        <v>2.00384768824983</v>
      </c>
      <c r="D137" s="21">
        <v>-0.38251388942328374</v>
      </c>
      <c r="E137" s="21">
        <v>-0.47833578889051742</v>
      </c>
      <c r="F137" s="21">
        <v>-0.40775683027560455</v>
      </c>
      <c r="G137" s="21">
        <v>0.77166716480285535</v>
      </c>
      <c r="H137" s="21">
        <v>0.15442742632149842</v>
      </c>
      <c r="I137" s="204">
        <v>-4.7386172668552683E-2</v>
      </c>
      <c r="J137" s="21">
        <f t="shared" si="9"/>
        <v>-0.32642005815014763</v>
      </c>
      <c r="K137" s="21">
        <f t="shared" si="10"/>
        <v>0.27903388548159497</v>
      </c>
      <c r="L137" s="203">
        <f t="shared" si="11"/>
        <v>7.785990924695585E-2</v>
      </c>
      <c r="M137" s="1"/>
      <c r="N137" s="1"/>
      <c r="Y137" s="1"/>
    </row>
    <row r="138" spans="1:25" x14ac:dyDescent="0.25">
      <c r="A138" s="1"/>
      <c r="B138" s="198">
        <v>128</v>
      </c>
      <c r="C138" s="21">
        <v>2.5670459991524108</v>
      </c>
      <c r="D138" s="21">
        <v>-0.1611259046852169</v>
      </c>
      <c r="E138" s="21">
        <v>-0.71784059082989904</v>
      </c>
      <c r="F138" s="21">
        <v>0.30533352218442006</v>
      </c>
      <c r="G138" s="21">
        <v>-0.18777933503184138</v>
      </c>
      <c r="H138" s="21">
        <v>-0.13390591528897111</v>
      </c>
      <c r="I138" s="204">
        <v>0.59019857947299414</v>
      </c>
      <c r="J138" s="21">
        <f t="shared" si="9"/>
        <v>0.25198559375936513</v>
      </c>
      <c r="K138" s="21">
        <f t="shared" si="10"/>
        <v>0.33821298571362901</v>
      </c>
      <c r="L138" s="203">
        <f t="shared" si="11"/>
        <v>0.11438802370532743</v>
      </c>
      <c r="M138" s="1"/>
      <c r="N138" s="1"/>
      <c r="Y138" s="1"/>
    </row>
    <row r="139" spans="1:25" x14ac:dyDescent="0.25">
      <c r="A139" s="1"/>
      <c r="B139" s="198">
        <v>129</v>
      </c>
      <c r="C139" s="21">
        <v>0.85840527093196117</v>
      </c>
      <c r="D139" s="21">
        <v>0.20914231781580334</v>
      </c>
      <c r="E139" s="21">
        <v>1.1184372470340367</v>
      </c>
      <c r="F139" s="21">
        <v>0.50713463376649215</v>
      </c>
      <c r="G139" s="21">
        <v>-0.62536214639908283</v>
      </c>
      <c r="H139" s="21">
        <v>9.2293343678738524E-2</v>
      </c>
      <c r="I139" s="204">
        <v>0.73401899095674239</v>
      </c>
      <c r="J139" s="21">
        <f t="shared" ref="J139:J170" si="12">(C139*C$8)+(B139*B$8)+(D139*D$8)+(E139*E$8)+(F139*F$8)+(G139*G$8)+(H139*H$8)</f>
        <v>0.33211838019643958</v>
      </c>
      <c r="K139" s="21">
        <f t="shared" ref="K139:K170" si="13">I139-J139</f>
        <v>0.40190061076030281</v>
      </c>
      <c r="L139" s="203">
        <f t="shared" ref="L139:L170" si="14">K139^2</f>
        <v>0.16152410092950442</v>
      </c>
      <c r="M139" s="1"/>
      <c r="N139" s="1"/>
      <c r="Y139" s="1"/>
    </row>
    <row r="140" spans="1:25" x14ac:dyDescent="0.25">
      <c r="A140" s="1"/>
      <c r="B140" s="198">
        <v>130</v>
      </c>
      <c r="C140" s="21">
        <v>-1.3017157770039214</v>
      </c>
      <c r="D140" s="21">
        <v>-1.2268244734437983</v>
      </c>
      <c r="E140" s="21">
        <v>0.51717362365404618</v>
      </c>
      <c r="F140" s="21">
        <v>-0.52613362921569617</v>
      </c>
      <c r="G140" s="21">
        <v>0.44427716022271097</v>
      </c>
      <c r="H140" s="21">
        <v>0.25683812047514309</v>
      </c>
      <c r="I140" s="204">
        <v>-1.5843354455963659</v>
      </c>
      <c r="J140" s="21">
        <f t="shared" si="12"/>
        <v>-0.64569811369155239</v>
      </c>
      <c r="K140" s="21">
        <f t="shared" si="13"/>
        <v>-0.93863733190481347</v>
      </c>
      <c r="L140" s="203">
        <f t="shared" si="14"/>
        <v>0.88104004084538701</v>
      </c>
      <c r="M140" s="1"/>
      <c r="N140" s="1"/>
      <c r="Y140" s="1"/>
    </row>
    <row r="141" spans="1:25" x14ac:dyDescent="0.25">
      <c r="A141" s="1"/>
      <c r="B141" s="198">
        <v>131</v>
      </c>
      <c r="C141" s="21">
        <v>1.0334521982948621</v>
      </c>
      <c r="D141" s="21">
        <v>-0.40184884630321949</v>
      </c>
      <c r="E141" s="21">
        <v>-0.81826849457165785</v>
      </c>
      <c r="F141" s="21">
        <v>0.13054446757401655</v>
      </c>
      <c r="G141" s="21">
        <v>0.59229494461254917</v>
      </c>
      <c r="H141" s="21">
        <v>-1.0063181288719303</v>
      </c>
      <c r="I141" s="204">
        <v>-0.83448523077898107</v>
      </c>
      <c r="J141" s="21">
        <f t="shared" si="12"/>
        <v>3.9272798375970634E-2</v>
      </c>
      <c r="K141" s="21">
        <f t="shared" si="13"/>
        <v>-0.87375802915495171</v>
      </c>
      <c r="L141" s="203">
        <f t="shared" si="14"/>
        <v>0.76345309351274548</v>
      </c>
      <c r="M141" s="1"/>
      <c r="N141" s="1"/>
      <c r="Y141" s="1"/>
    </row>
    <row r="142" spans="1:25" x14ac:dyDescent="0.25">
      <c r="A142" s="1"/>
      <c r="B142" s="198">
        <v>132</v>
      </c>
      <c r="C142" s="21">
        <v>-1.1159138953443866</v>
      </c>
      <c r="D142" s="21">
        <v>-1.1539393892682757</v>
      </c>
      <c r="E142" s="21">
        <v>1.3555353172907689</v>
      </c>
      <c r="F142" s="21">
        <v>-0.44989509211324785</v>
      </c>
      <c r="G142" s="21">
        <v>0.53264234132361765</v>
      </c>
      <c r="H142" s="21">
        <v>0.64599141461004217</v>
      </c>
      <c r="I142" s="204">
        <v>3.6047068381822499E-2</v>
      </c>
      <c r="J142" s="21">
        <f t="shared" si="12"/>
        <v>-0.64518649455666577</v>
      </c>
      <c r="K142" s="21">
        <f t="shared" si="13"/>
        <v>0.68123356293848825</v>
      </c>
      <c r="L142" s="203">
        <f t="shared" si="14"/>
        <v>0.46407916727386722</v>
      </c>
      <c r="M142" s="1"/>
      <c r="N142" s="1"/>
      <c r="Y142" s="1"/>
    </row>
    <row r="143" spans="1:25" x14ac:dyDescent="0.25">
      <c r="A143" s="1"/>
      <c r="B143" s="198">
        <v>133</v>
      </c>
      <c r="C143" s="21">
        <v>-0.11609468214247541</v>
      </c>
      <c r="D143" s="21">
        <v>0.6037557905846056</v>
      </c>
      <c r="E143" s="21">
        <v>-0.41851547618309992</v>
      </c>
      <c r="F143" s="21">
        <v>-0.49658530716861632</v>
      </c>
      <c r="G143" s="21">
        <v>0.23333983978178199</v>
      </c>
      <c r="H143" s="21">
        <v>-9.7102928350720666E-2</v>
      </c>
      <c r="I143" s="204">
        <v>0.10780192321305557</v>
      </c>
      <c r="J143" s="21">
        <f t="shared" si="12"/>
        <v>-0.18896625025235408</v>
      </c>
      <c r="K143" s="21">
        <f t="shared" si="13"/>
        <v>0.29676817346540962</v>
      </c>
      <c r="L143" s="203">
        <f t="shared" si="14"/>
        <v>8.8071348781995462E-2</v>
      </c>
      <c r="M143" s="1"/>
      <c r="N143" s="1"/>
      <c r="Y143" s="1"/>
    </row>
    <row r="144" spans="1:25" x14ac:dyDescent="0.25">
      <c r="A144" s="1"/>
      <c r="B144" s="198">
        <v>134</v>
      </c>
      <c r="C144" s="21">
        <v>0.22777506733600739</v>
      </c>
      <c r="D144" s="21">
        <v>0.29106071209619455</v>
      </c>
      <c r="E144" s="21">
        <v>1.8390073977792392</v>
      </c>
      <c r="F144" s="21">
        <v>-0.37537755885540042</v>
      </c>
      <c r="G144" s="21">
        <v>0.15248784294252468</v>
      </c>
      <c r="H144" s="21">
        <v>0.49310198384460274</v>
      </c>
      <c r="I144" s="204">
        <v>0.25538441405765283</v>
      </c>
      <c r="J144" s="21">
        <f t="shared" si="12"/>
        <v>-0.32054214011691745</v>
      </c>
      <c r="K144" s="21">
        <f t="shared" si="13"/>
        <v>0.57592655417457028</v>
      </c>
      <c r="L144" s="203">
        <f t="shared" si="14"/>
        <v>0.33169139580339424</v>
      </c>
      <c r="M144" s="1"/>
      <c r="N144" s="1"/>
      <c r="Y144" s="1"/>
    </row>
    <row r="145" spans="1:25" x14ac:dyDescent="0.25">
      <c r="A145" s="1"/>
      <c r="B145" s="198">
        <v>135</v>
      </c>
      <c r="C145" s="21">
        <v>0.98241583679415656</v>
      </c>
      <c r="D145" s="21">
        <v>0.40124287641424422</v>
      </c>
      <c r="E145" s="21">
        <v>1.0662684994649942</v>
      </c>
      <c r="F145" s="21">
        <v>-0.34355399806103409</v>
      </c>
      <c r="G145" s="21">
        <v>0.62406760633795832</v>
      </c>
      <c r="H145" s="21">
        <v>0.33656641301892132</v>
      </c>
      <c r="I145" s="204">
        <v>-9.563300752137556E-2</v>
      </c>
      <c r="J145" s="21">
        <f t="shared" si="12"/>
        <v>-0.24589710521524097</v>
      </c>
      <c r="K145" s="21">
        <f t="shared" si="13"/>
        <v>0.15026409769386539</v>
      </c>
      <c r="L145" s="203">
        <f t="shared" si="14"/>
        <v>2.2579299055751522E-2</v>
      </c>
      <c r="M145" s="1"/>
      <c r="N145" s="1"/>
      <c r="Y145" s="1"/>
    </row>
    <row r="146" spans="1:25" x14ac:dyDescent="0.25">
      <c r="A146" s="1"/>
      <c r="B146" s="198">
        <v>136</v>
      </c>
      <c r="C146" s="21">
        <v>-1.6182262882145575</v>
      </c>
      <c r="D146" s="21">
        <v>-1.2235236490782921</v>
      </c>
      <c r="E146" s="21">
        <v>0.37546508003384066</v>
      </c>
      <c r="F146" s="21">
        <v>-0.48172411256362269</v>
      </c>
      <c r="G146" s="21">
        <v>0.51176257485758103</v>
      </c>
      <c r="H146" s="21">
        <v>0.40541665589894871</v>
      </c>
      <c r="I146" s="204">
        <v>-1.4925634148872493</v>
      </c>
      <c r="J146" s="21">
        <f t="shared" si="12"/>
        <v>-0.61394349834156325</v>
      </c>
      <c r="K146" s="21">
        <f t="shared" si="13"/>
        <v>-0.87861991654568605</v>
      </c>
      <c r="L146" s="203">
        <f t="shared" si="14"/>
        <v>0.77197295775074837</v>
      </c>
      <c r="M146" s="1"/>
      <c r="N146" s="1"/>
      <c r="Y146" s="1"/>
    </row>
    <row r="147" spans="1:25" x14ac:dyDescent="0.25">
      <c r="A147" s="1"/>
      <c r="B147" s="198">
        <v>137</v>
      </c>
      <c r="C147" s="21">
        <v>-0.92730460281523941</v>
      </c>
      <c r="D147" s="21">
        <v>9.8448125242244486E-2</v>
      </c>
      <c r="E147" s="21">
        <v>-0.11609179332002685</v>
      </c>
      <c r="F147" s="21">
        <v>-9.2920237558441185E-2</v>
      </c>
      <c r="G147" s="21">
        <v>-0.670955942269159</v>
      </c>
      <c r="H147" s="21">
        <v>-0.51689566739097392</v>
      </c>
      <c r="I147" s="204">
        <v>-0.96057656726501306</v>
      </c>
      <c r="J147" s="21">
        <f t="shared" si="12"/>
        <v>-1.6530722009768795E-3</v>
      </c>
      <c r="K147" s="21">
        <f t="shared" si="13"/>
        <v>-0.95892349506403618</v>
      </c>
      <c r="L147" s="203">
        <f t="shared" si="14"/>
        <v>0.91953426938582661</v>
      </c>
      <c r="M147" s="1"/>
      <c r="N147" s="1"/>
      <c r="Y147" s="1"/>
    </row>
    <row r="148" spans="1:25" x14ac:dyDescent="0.25">
      <c r="A148" s="1"/>
      <c r="B148" s="198">
        <v>138</v>
      </c>
      <c r="C148" s="21">
        <v>-1.0906736764098774</v>
      </c>
      <c r="D148" s="21">
        <v>-0.5949488511883515</v>
      </c>
      <c r="E148" s="21">
        <v>0.25002896913574468</v>
      </c>
      <c r="F148" s="21">
        <v>-0.58023533932665372</v>
      </c>
      <c r="G148" s="21">
        <v>0.65202635074423398</v>
      </c>
      <c r="H148" s="21">
        <v>0.64433725760494087</v>
      </c>
      <c r="I148" s="204">
        <v>3.766924902466029E-2</v>
      </c>
      <c r="J148" s="21">
        <f t="shared" si="12"/>
        <v>-0.5519212445431001</v>
      </c>
      <c r="K148" s="21">
        <f t="shared" si="13"/>
        <v>0.58959049356776039</v>
      </c>
      <c r="L148" s="203">
        <f t="shared" si="14"/>
        <v>0.34761695010547528</v>
      </c>
      <c r="M148" s="1"/>
      <c r="N148" s="1"/>
      <c r="Y148" s="1"/>
    </row>
    <row r="149" spans="1:25" x14ac:dyDescent="0.25">
      <c r="A149" s="1"/>
      <c r="B149" s="198">
        <v>139</v>
      </c>
      <c r="C149" s="21">
        <v>0.95589601577728645</v>
      </c>
      <c r="D149" s="21">
        <v>0.65316455079154823</v>
      </c>
      <c r="E149" s="21">
        <v>-0.93854177193437938</v>
      </c>
      <c r="F149" s="21">
        <v>-0.27120722619674281</v>
      </c>
      <c r="G149" s="21">
        <v>-0.16767538271967444</v>
      </c>
      <c r="H149" s="21">
        <v>0.2197366745385399</v>
      </c>
      <c r="I149" s="204">
        <v>-1.0796002284185089E-2</v>
      </c>
      <c r="J149" s="21">
        <f t="shared" si="12"/>
        <v>3.5846047040838658E-2</v>
      </c>
      <c r="K149" s="21">
        <f t="shared" si="13"/>
        <v>-4.6642049325023749E-2</v>
      </c>
      <c r="L149" s="203">
        <f t="shared" si="14"/>
        <v>2.1754807652379486E-3</v>
      </c>
      <c r="M149" s="1"/>
      <c r="N149" s="1"/>
      <c r="Y149" s="1"/>
    </row>
    <row r="150" spans="1:25" x14ac:dyDescent="0.25">
      <c r="A150" s="1"/>
      <c r="B150" s="198">
        <v>140</v>
      </c>
      <c r="C150" s="21">
        <v>-1.0321723986165878</v>
      </c>
      <c r="D150" s="21">
        <v>-0.85499286545483555</v>
      </c>
      <c r="E150" s="21">
        <v>0.47338473762194039</v>
      </c>
      <c r="F150" s="21">
        <v>-0.48116604184068001</v>
      </c>
      <c r="G150" s="21">
        <v>0.24856944333217307</v>
      </c>
      <c r="H150" s="21">
        <v>0.23240612583226536</v>
      </c>
      <c r="I150" s="204">
        <v>-1.5363082796522729</v>
      </c>
      <c r="J150" s="21">
        <f t="shared" si="12"/>
        <v>-0.52876773343408612</v>
      </c>
      <c r="K150" s="21">
        <f t="shared" si="13"/>
        <v>-1.0075405462181868</v>
      </c>
      <c r="L150" s="203">
        <f t="shared" si="14"/>
        <v>1.0151379522736421</v>
      </c>
      <c r="M150" s="1"/>
      <c r="N150" s="1"/>
      <c r="Y150" s="1"/>
    </row>
    <row r="151" spans="1:25" x14ac:dyDescent="0.25">
      <c r="A151" s="1"/>
      <c r="B151" s="198">
        <v>141</v>
      </c>
      <c r="C151" s="21">
        <v>-0.69168734567872814</v>
      </c>
      <c r="D151" s="21">
        <v>-1.0350655668488378</v>
      </c>
      <c r="E151" s="21">
        <v>0.19621077157896252</v>
      </c>
      <c r="F151" s="21">
        <v>-0.70452432752914829</v>
      </c>
      <c r="G151" s="21">
        <v>0.72206328919849794</v>
      </c>
      <c r="H151" s="21">
        <v>0.94957061690714284</v>
      </c>
      <c r="I151" s="204">
        <v>-1.5668068745823427</v>
      </c>
      <c r="J151" s="21">
        <f t="shared" si="12"/>
        <v>-0.71153345213915853</v>
      </c>
      <c r="K151" s="21">
        <f t="shared" si="13"/>
        <v>-0.85527342244318416</v>
      </c>
      <c r="L151" s="203">
        <f t="shared" si="14"/>
        <v>0.73149262713767738</v>
      </c>
      <c r="M151" s="1"/>
      <c r="N151" s="1"/>
      <c r="Y151" s="1"/>
    </row>
    <row r="152" spans="1:25" x14ac:dyDescent="0.25">
      <c r="A152" s="1"/>
      <c r="B152" s="198">
        <v>142</v>
      </c>
      <c r="C152" s="21">
        <v>2.0957057415053399E-2</v>
      </c>
      <c r="D152" s="21">
        <v>-0.62815486890431271</v>
      </c>
      <c r="E152" s="21">
        <v>-0.28294484743456277</v>
      </c>
      <c r="F152" s="21">
        <v>-0.18369845371342336</v>
      </c>
      <c r="G152" s="21">
        <v>0.44475998198129624</v>
      </c>
      <c r="H152" s="21">
        <v>0.45759782117608244</v>
      </c>
      <c r="I152" s="204">
        <v>-9.1902066949592937E-2</v>
      </c>
      <c r="J152" s="21">
        <f t="shared" si="12"/>
        <v>-0.24358632449271822</v>
      </c>
      <c r="K152" s="21">
        <f t="shared" si="13"/>
        <v>0.15168425754312528</v>
      </c>
      <c r="L152" s="203">
        <f t="shared" si="14"/>
        <v>2.3008113986409159E-2</v>
      </c>
      <c r="M152" s="1"/>
      <c r="N152" s="1"/>
      <c r="Y152" s="1"/>
    </row>
    <row r="153" spans="1:25" x14ac:dyDescent="0.25">
      <c r="A153" s="1"/>
      <c r="B153" s="198">
        <v>143</v>
      </c>
      <c r="C153" s="21">
        <v>-0.309732360496286</v>
      </c>
      <c r="D153" s="21">
        <v>-1.1727281304535138</v>
      </c>
      <c r="E153" s="21">
        <v>-0.12624959963782156</v>
      </c>
      <c r="F153" s="21">
        <v>-0.30871648522044592</v>
      </c>
      <c r="G153" s="21">
        <v>0.41705349579107437</v>
      </c>
      <c r="H153" s="21">
        <v>0.71864678493227341</v>
      </c>
      <c r="I153" s="204">
        <v>-3.2127485952826475E-2</v>
      </c>
      <c r="J153" s="21">
        <f t="shared" si="12"/>
        <v>-0.43967995670503285</v>
      </c>
      <c r="K153" s="21">
        <f t="shared" si="13"/>
        <v>0.40755247075220635</v>
      </c>
      <c r="L153" s="203">
        <f t="shared" si="14"/>
        <v>0.16609901641622801</v>
      </c>
      <c r="M153" s="1"/>
      <c r="N153" s="1"/>
      <c r="Y153" s="1"/>
    </row>
    <row r="154" spans="1:25" x14ac:dyDescent="0.25">
      <c r="A154" s="1"/>
      <c r="B154" s="198">
        <v>144</v>
      </c>
      <c r="C154" s="21">
        <v>0.68100933820299725</v>
      </c>
      <c r="D154" s="21">
        <v>0.77218638820404906</v>
      </c>
      <c r="E154" s="21">
        <v>-1.1139573366449691</v>
      </c>
      <c r="F154" s="21">
        <v>0.35406460783700922</v>
      </c>
      <c r="G154" s="21">
        <v>0.35817405801387703</v>
      </c>
      <c r="H154" s="21">
        <v>2.7523663429281516E-3</v>
      </c>
      <c r="I154" s="204">
        <v>0.43950727036396586</v>
      </c>
      <c r="J154" s="21">
        <f t="shared" si="12"/>
        <v>0.43661342624080041</v>
      </c>
      <c r="K154" s="21">
        <f t="shared" si="13"/>
        <v>2.8938441231654566E-3</v>
      </c>
      <c r="L154" s="203">
        <f t="shared" si="14"/>
        <v>8.3743338091792505E-6</v>
      </c>
      <c r="M154" s="1"/>
      <c r="N154" s="1"/>
      <c r="Y154" s="1"/>
    </row>
    <row r="155" spans="1:25" x14ac:dyDescent="0.25">
      <c r="A155" s="1"/>
      <c r="B155" s="198">
        <v>145</v>
      </c>
      <c r="C155" s="21">
        <v>0.67648266249238365</v>
      </c>
      <c r="D155" s="21">
        <v>2.3018495441250293</v>
      </c>
      <c r="E155" s="21">
        <v>0.83342088631139488</v>
      </c>
      <c r="F155" s="21">
        <v>0.60361240339577726</v>
      </c>
      <c r="G155" s="21">
        <v>-2.5384556960524196</v>
      </c>
      <c r="H155" s="21">
        <v>-0.68617537596780931</v>
      </c>
      <c r="I155" s="204">
        <v>1.5093661403059064</v>
      </c>
      <c r="J155" s="21">
        <f t="shared" si="12"/>
        <v>0.92439605790332446</v>
      </c>
      <c r="K155" s="21">
        <f t="shared" si="13"/>
        <v>0.58497008240258197</v>
      </c>
      <c r="L155" s="203">
        <f t="shared" si="14"/>
        <v>0.34218999730608352</v>
      </c>
      <c r="M155" s="1"/>
      <c r="N155" s="1"/>
      <c r="Y155" s="1"/>
    </row>
    <row r="156" spans="1:25" x14ac:dyDescent="0.25">
      <c r="A156" s="1"/>
      <c r="B156" s="198">
        <v>146</v>
      </c>
      <c r="C156" s="21">
        <v>-1.3681989466721627</v>
      </c>
      <c r="D156" s="21">
        <v>-0.55886707887878118</v>
      </c>
      <c r="E156" s="21">
        <v>-0.29070220550027492</v>
      </c>
      <c r="F156" s="21">
        <v>-0.54682845651481349</v>
      </c>
      <c r="G156" s="21">
        <v>0.65666976727838366</v>
      </c>
      <c r="H156" s="21">
        <v>0.32300881154418115</v>
      </c>
      <c r="I156" s="204">
        <v>0.19937206017752815</v>
      </c>
      <c r="J156" s="21">
        <f t="shared" si="12"/>
        <v>-0.48888797827485447</v>
      </c>
      <c r="K156" s="21">
        <f t="shared" si="13"/>
        <v>0.68826003845238259</v>
      </c>
      <c r="L156" s="203">
        <f t="shared" si="14"/>
        <v>0.47370188053047518</v>
      </c>
      <c r="M156" s="1"/>
      <c r="N156" s="1"/>
      <c r="Y156" s="1"/>
    </row>
    <row r="157" spans="1:25" x14ac:dyDescent="0.25">
      <c r="A157" s="1"/>
      <c r="B157" s="198">
        <v>147</v>
      </c>
      <c r="C157" s="21">
        <v>-0.17001336637079159</v>
      </c>
      <c r="D157" s="21">
        <v>-0.46362971854343565</v>
      </c>
      <c r="E157" s="21">
        <v>0.51722880801217963</v>
      </c>
      <c r="F157" s="21">
        <v>-7.2496601198825283E-2</v>
      </c>
      <c r="G157" s="21">
        <v>-9.0719052298892613E-2</v>
      </c>
      <c r="H157" s="21">
        <v>-0.58310823124361622</v>
      </c>
      <c r="I157" s="204">
        <v>-0.91360414187996586</v>
      </c>
      <c r="J157" s="21">
        <f t="shared" si="12"/>
        <v>-0.1669504783771279</v>
      </c>
      <c r="K157" s="21">
        <f t="shared" si="13"/>
        <v>-0.74665366350283802</v>
      </c>
      <c r="L157" s="203">
        <f t="shared" si="14"/>
        <v>0.55749169322220926</v>
      </c>
      <c r="M157" s="1"/>
      <c r="N157" s="1"/>
      <c r="Y157" s="1"/>
    </row>
    <row r="158" spans="1:25" x14ac:dyDescent="0.25">
      <c r="A158" s="1"/>
      <c r="B158" s="198">
        <v>148</v>
      </c>
      <c r="C158" s="21">
        <v>1.851502926231724</v>
      </c>
      <c r="D158" s="21">
        <v>-0.47674654637907449</v>
      </c>
      <c r="E158" s="21">
        <v>1.6345254295942298</v>
      </c>
      <c r="F158" s="21">
        <v>0.66319698606259336</v>
      </c>
      <c r="G158" s="21">
        <v>-2.7498758955402121</v>
      </c>
      <c r="H158" s="21">
        <v>-0.89082531222043859</v>
      </c>
      <c r="I158" s="204">
        <v>0.19353573647558553</v>
      </c>
      <c r="J158" s="21">
        <f t="shared" si="12"/>
        <v>0.40295503019116952</v>
      </c>
      <c r="K158" s="21">
        <f t="shared" si="13"/>
        <v>-0.20941929371558399</v>
      </c>
      <c r="L158" s="203">
        <f t="shared" si="14"/>
        <v>4.3856440580334034E-2</v>
      </c>
      <c r="M158" s="1"/>
      <c r="N158" s="1"/>
      <c r="Y158" s="1"/>
    </row>
    <row r="159" spans="1:25" x14ac:dyDescent="0.25">
      <c r="A159" s="1"/>
      <c r="B159" s="198">
        <v>149</v>
      </c>
      <c r="C159" s="21">
        <v>-0.68991869210967771</v>
      </c>
      <c r="D159" s="21">
        <v>-0.54698384179836035</v>
      </c>
      <c r="E159" s="21">
        <v>0.38080510650653981</v>
      </c>
      <c r="F159" s="21">
        <v>-0.26441699059606738</v>
      </c>
      <c r="G159" s="21">
        <v>0.41831965749326899</v>
      </c>
      <c r="H159" s="21">
        <v>0.22769642590653844</v>
      </c>
      <c r="I159" s="204">
        <v>4.8399977033671736E-2</v>
      </c>
      <c r="J159" s="21">
        <f t="shared" si="12"/>
        <v>-0.33180852774932224</v>
      </c>
      <c r="K159" s="21">
        <f t="shared" si="13"/>
        <v>0.38020850478299395</v>
      </c>
      <c r="L159" s="203">
        <f t="shared" si="14"/>
        <v>0.14455850710931994</v>
      </c>
      <c r="M159" s="1"/>
      <c r="N159" s="1"/>
      <c r="Y159" s="1"/>
    </row>
    <row r="160" spans="1:25" x14ac:dyDescent="0.25">
      <c r="A160" s="1"/>
      <c r="B160" s="198">
        <v>150</v>
      </c>
      <c r="C160" s="21">
        <v>-1.0617047068377623</v>
      </c>
      <c r="D160" s="21">
        <v>-0.4897111681033291</v>
      </c>
      <c r="E160" s="21">
        <v>-1.2081395768129295</v>
      </c>
      <c r="F160" s="21">
        <v>0.58194784788127063</v>
      </c>
      <c r="G160" s="21">
        <v>-0.30706345708394717</v>
      </c>
      <c r="H160" s="21">
        <v>4.785309292258192E-2</v>
      </c>
      <c r="I160" s="204">
        <v>1.0416962289594278</v>
      </c>
      <c r="J160" s="21">
        <f t="shared" si="12"/>
        <v>0.37177803143794502</v>
      </c>
      <c r="K160" s="21">
        <f t="shared" si="13"/>
        <v>0.66991819752148274</v>
      </c>
      <c r="L160" s="203">
        <f t="shared" si="14"/>
        <v>0.44879039137043236</v>
      </c>
      <c r="M160" s="1"/>
      <c r="N160" s="1"/>
      <c r="Y160" s="1"/>
    </row>
    <row r="161" spans="1:25" x14ac:dyDescent="0.25">
      <c r="A161" s="1"/>
      <c r="B161" s="198">
        <v>151</v>
      </c>
      <c r="C161" s="21">
        <v>-1.2524959789081329</v>
      </c>
      <c r="D161" s="21">
        <v>-0.60846388143612251</v>
      </c>
      <c r="E161" s="21">
        <v>0.11885295109486151</v>
      </c>
      <c r="F161" s="21">
        <v>-0.52092020171950271</v>
      </c>
      <c r="G161" s="21">
        <v>0.76883163458326553</v>
      </c>
      <c r="H161" s="21">
        <v>0.62661610163175852</v>
      </c>
      <c r="I161" s="204">
        <v>-1.7590856385786672E-2</v>
      </c>
      <c r="J161" s="21">
        <f t="shared" si="12"/>
        <v>-0.51597163101406252</v>
      </c>
      <c r="K161" s="21">
        <f t="shared" si="13"/>
        <v>0.49838077462827585</v>
      </c>
      <c r="L161" s="203">
        <f t="shared" si="14"/>
        <v>0.24838339651908029</v>
      </c>
      <c r="M161" s="1"/>
      <c r="N161" s="1"/>
      <c r="Y161" s="1"/>
    </row>
    <row r="162" spans="1:25" x14ac:dyDescent="0.25">
      <c r="A162" s="1"/>
      <c r="B162" s="198">
        <v>152</v>
      </c>
      <c r="C162" s="21">
        <v>-0.92398601010256975</v>
      </c>
      <c r="D162" s="21">
        <v>-0.46075568710437803</v>
      </c>
      <c r="E162" s="21">
        <v>-1.1358804027917082</v>
      </c>
      <c r="F162" s="21">
        <v>-0.74901458080817496</v>
      </c>
      <c r="G162" s="21">
        <v>0.62887293393280974</v>
      </c>
      <c r="H162" s="21">
        <v>0.64185004227752707</v>
      </c>
      <c r="I162" s="204">
        <v>-0.17719380902647888</v>
      </c>
      <c r="J162" s="21">
        <f t="shared" si="12"/>
        <v>-0.5343735202086386</v>
      </c>
      <c r="K162" s="21">
        <f t="shared" si="13"/>
        <v>0.35717971118215974</v>
      </c>
      <c r="L162" s="203">
        <f t="shared" si="14"/>
        <v>0.12757734608017104</v>
      </c>
      <c r="M162" s="1"/>
      <c r="N162" s="1"/>
      <c r="Y162" s="1"/>
    </row>
    <row r="163" spans="1:25" x14ac:dyDescent="0.25">
      <c r="A163" s="1"/>
      <c r="B163" s="198">
        <v>153</v>
      </c>
      <c r="C163" s="21">
        <v>-0.4417073349966778</v>
      </c>
      <c r="D163" s="21">
        <v>0.34691621591555605</v>
      </c>
      <c r="E163" s="21">
        <v>0.35387263167629601</v>
      </c>
      <c r="F163" s="21">
        <v>-0.42363952317244519</v>
      </c>
      <c r="G163" s="21">
        <v>0.73256078864738483</v>
      </c>
      <c r="H163" s="21">
        <v>0.46932623724348682</v>
      </c>
      <c r="I163" s="204">
        <v>-0.46029706249547531</v>
      </c>
      <c r="J163" s="21">
        <f t="shared" si="12"/>
        <v>-0.27835701869255985</v>
      </c>
      <c r="K163" s="21">
        <f t="shared" si="13"/>
        <v>-0.18194004380291545</v>
      </c>
      <c r="L163" s="203">
        <f t="shared" si="14"/>
        <v>3.3102179539006793E-2</v>
      </c>
      <c r="M163" s="1"/>
      <c r="N163" s="1"/>
      <c r="Y163" s="1"/>
    </row>
    <row r="164" spans="1:25" x14ac:dyDescent="0.25">
      <c r="A164" s="1"/>
      <c r="B164" s="198">
        <v>154</v>
      </c>
      <c r="C164" s="21">
        <v>-0.38763843870931181</v>
      </c>
      <c r="D164" s="21">
        <v>-0.97436441890572789</v>
      </c>
      <c r="E164" s="21">
        <v>-9.4604499376344173E-2</v>
      </c>
      <c r="F164" s="21">
        <v>-0.53301862300284542</v>
      </c>
      <c r="G164" s="21">
        <v>-0.23173739584279518</v>
      </c>
      <c r="H164" s="21">
        <v>0.5564728113148143</v>
      </c>
      <c r="I164" s="204">
        <v>0.3234544101701779</v>
      </c>
      <c r="J164" s="21">
        <f t="shared" si="12"/>
        <v>-0.50961098399409066</v>
      </c>
      <c r="K164" s="21">
        <f t="shared" si="13"/>
        <v>0.8330653941642685</v>
      </c>
      <c r="L164" s="203">
        <f t="shared" si="14"/>
        <v>0.69399795095406802</v>
      </c>
      <c r="M164" s="1"/>
      <c r="N164" s="1"/>
      <c r="Y164" s="1"/>
    </row>
    <row r="165" spans="1:25" x14ac:dyDescent="0.25">
      <c r="A165" s="1"/>
      <c r="B165" s="198">
        <v>155</v>
      </c>
      <c r="C165" s="21">
        <v>-9.001173112904054E-2</v>
      </c>
      <c r="D165" s="21">
        <v>-0.59266378352853422</v>
      </c>
      <c r="E165" s="21">
        <v>3.7526980531861279E-2</v>
      </c>
      <c r="F165" s="21">
        <v>-0.65982144299847212</v>
      </c>
      <c r="G165" s="21">
        <v>0.33241070019869284</v>
      </c>
      <c r="H165" s="21">
        <v>0.47789791258534492</v>
      </c>
      <c r="I165" s="204">
        <v>2.3986883115426887E-2</v>
      </c>
      <c r="J165" s="21">
        <f t="shared" si="12"/>
        <v>-0.55836349034988597</v>
      </c>
      <c r="K165" s="21">
        <f t="shared" si="13"/>
        <v>0.58235037346531282</v>
      </c>
      <c r="L165" s="203">
        <f t="shared" si="14"/>
        <v>0.33913195747518932</v>
      </c>
      <c r="M165" s="1"/>
      <c r="N165" s="1"/>
      <c r="Y165" s="1"/>
    </row>
    <row r="166" spans="1:25" x14ac:dyDescent="0.25">
      <c r="A166" s="1"/>
      <c r="B166" s="198">
        <v>156</v>
      </c>
      <c r="C166" s="21">
        <v>-0.9962653102728124</v>
      </c>
      <c r="D166" s="21">
        <v>-1.2052663488852773</v>
      </c>
      <c r="E166" s="21">
        <v>-0.9775522827369193</v>
      </c>
      <c r="F166" s="21">
        <v>-0.66555270559869051</v>
      </c>
      <c r="G166" s="21">
        <v>-0.18188325166490482</v>
      </c>
      <c r="H166" s="21">
        <v>0.10591522872653793</v>
      </c>
      <c r="I166" s="204">
        <v>-1.1552627868011496</v>
      </c>
      <c r="J166" s="21">
        <f t="shared" si="12"/>
        <v>-0.58557533608261403</v>
      </c>
      <c r="K166" s="21">
        <f t="shared" si="13"/>
        <v>-0.56968745071853555</v>
      </c>
      <c r="L166" s="203">
        <f t="shared" si="14"/>
        <v>0.32454379150618384</v>
      </c>
      <c r="M166" s="1"/>
      <c r="N166" s="1"/>
      <c r="Y166" s="1"/>
    </row>
    <row r="167" spans="1:25" x14ac:dyDescent="0.25">
      <c r="A167" s="1"/>
      <c r="B167" s="198">
        <v>157</v>
      </c>
      <c r="C167" s="21">
        <v>-0.10811769254300518</v>
      </c>
      <c r="D167" s="21">
        <v>-0.14551784527325598</v>
      </c>
      <c r="E167" s="21">
        <v>-0.7641996995897683</v>
      </c>
      <c r="F167" s="21">
        <v>-0.34462384924210931</v>
      </c>
      <c r="G167" s="21">
        <v>0.41885614465166093</v>
      </c>
      <c r="H167" s="21">
        <v>0.51185377036058577</v>
      </c>
      <c r="I167" s="204">
        <v>-5.4078793882936765E-2</v>
      </c>
      <c r="J167" s="21">
        <f t="shared" si="12"/>
        <v>-0.22092622075011453</v>
      </c>
      <c r="K167" s="21">
        <f t="shared" si="13"/>
        <v>0.16684742686717777</v>
      </c>
      <c r="L167" s="203">
        <f t="shared" si="14"/>
        <v>2.7838063852198232E-2</v>
      </c>
      <c r="M167" s="1"/>
      <c r="N167" s="1"/>
      <c r="Y167" s="1"/>
    </row>
    <row r="168" spans="1:25" x14ac:dyDescent="0.25">
      <c r="A168" s="1"/>
      <c r="B168" s="198">
        <v>158</v>
      </c>
      <c r="C168" s="21">
        <v>-0.19126798417599913</v>
      </c>
      <c r="D168" s="21">
        <v>0.36929582465049293</v>
      </c>
      <c r="E168" s="21">
        <v>-0.96429862789899812</v>
      </c>
      <c r="F168" s="21">
        <v>-0.44607771189602369</v>
      </c>
      <c r="G168" s="21">
        <v>0.42838578432685304</v>
      </c>
      <c r="H168" s="21">
        <v>0.28366513552785338</v>
      </c>
      <c r="I168" s="204">
        <v>-1.5043714170353242</v>
      </c>
      <c r="J168" s="21">
        <f t="shared" si="12"/>
        <v>-0.17543845187830279</v>
      </c>
      <c r="K168" s="21">
        <f t="shared" si="13"/>
        <v>-1.3289329651570214</v>
      </c>
      <c r="L168" s="203">
        <f t="shared" si="14"/>
        <v>1.7660628258810331</v>
      </c>
      <c r="M168" s="1"/>
      <c r="N168" s="1"/>
      <c r="Y168" s="1"/>
    </row>
    <row r="169" spans="1:25" x14ac:dyDescent="0.25">
      <c r="A169" s="1"/>
      <c r="B169" s="198">
        <v>159</v>
      </c>
      <c r="C169" s="21">
        <v>-1.3182009001937838</v>
      </c>
      <c r="D169" s="21">
        <v>-1.1858392771063746</v>
      </c>
      <c r="E169" s="21">
        <v>-1.2072290968220127</v>
      </c>
      <c r="F169" s="21">
        <v>-0.31213010096826016</v>
      </c>
      <c r="G169" s="21">
        <v>-0.29004176536038395</v>
      </c>
      <c r="H169" s="21">
        <v>-0.3172048633069961</v>
      </c>
      <c r="I169" s="204">
        <v>0.73166196815983653</v>
      </c>
      <c r="J169" s="21">
        <f t="shared" si="12"/>
        <v>-0.33634619357267165</v>
      </c>
      <c r="K169" s="21">
        <f t="shared" si="13"/>
        <v>1.0680081617325081</v>
      </c>
      <c r="L169" s="203">
        <f t="shared" si="14"/>
        <v>1.1406414335272512</v>
      </c>
      <c r="M169" s="1"/>
      <c r="N169" s="1"/>
      <c r="Y169" s="1"/>
    </row>
    <row r="170" spans="1:25" x14ac:dyDescent="0.25">
      <c r="A170" s="1"/>
      <c r="B170" s="198">
        <v>160</v>
      </c>
      <c r="C170" s="21">
        <v>-0.17182522954806645</v>
      </c>
      <c r="D170" s="21">
        <v>-0.1477831519931713</v>
      </c>
      <c r="E170" s="21">
        <v>-1.0794316839623681</v>
      </c>
      <c r="F170" s="21">
        <v>-0.50890018659494374</v>
      </c>
      <c r="G170" s="21">
        <v>0.48224350862720272</v>
      </c>
      <c r="H170" s="21">
        <v>0.72995813310343216</v>
      </c>
      <c r="I170" s="204">
        <v>-0.16911919070966966</v>
      </c>
      <c r="J170" s="21">
        <f t="shared" si="12"/>
        <v>-0.30886756323521364</v>
      </c>
      <c r="K170" s="21">
        <f t="shared" si="13"/>
        <v>0.13974837252554398</v>
      </c>
      <c r="L170" s="203">
        <f t="shared" si="14"/>
        <v>1.9529607623538215E-2</v>
      </c>
      <c r="M170" s="1"/>
      <c r="N170" s="1"/>
      <c r="Y170" s="1"/>
    </row>
    <row r="171" spans="1:25" x14ac:dyDescent="0.25">
      <c r="A171" s="1"/>
      <c r="B171" s="198">
        <v>161</v>
      </c>
      <c r="C171" s="21">
        <v>1.5138532758509493</v>
      </c>
      <c r="D171" s="21">
        <v>3.09362887199174</v>
      </c>
      <c r="E171" s="21">
        <v>1.7202028511782592</v>
      </c>
      <c r="F171" s="21">
        <v>2.1097615013173816</v>
      </c>
      <c r="G171" s="21">
        <v>-1.2257975262908252</v>
      </c>
      <c r="H171" s="21">
        <v>-0.96224457052818924</v>
      </c>
      <c r="I171" s="204">
        <v>1.6109595046553065</v>
      </c>
      <c r="J171" s="21">
        <f t="shared" ref="J171:J202" si="15">(C171*C$8)+(B171*B$8)+(D171*D$8)+(E171*E$8)+(F171*F$8)+(G171*G$8)+(H171*H$8)</f>
        <v>1.9063090312750357</v>
      </c>
      <c r="K171" s="21">
        <f t="shared" ref="K171:K202" si="16">I171-J171</f>
        <v>-0.29534952661972924</v>
      </c>
      <c r="L171" s="203">
        <f t="shared" ref="L171:L202" si="17">K171^2</f>
        <v>8.7231342874498158E-2</v>
      </c>
      <c r="M171" s="1"/>
      <c r="N171" s="1"/>
      <c r="Y171" s="1"/>
    </row>
    <row r="172" spans="1:25" x14ac:dyDescent="0.25">
      <c r="A172" s="1"/>
      <c r="B172" s="198">
        <v>162</v>
      </c>
      <c r="C172" s="21">
        <v>-1.7348876643429032</v>
      </c>
      <c r="D172" s="21">
        <v>-1.1797438424487148</v>
      </c>
      <c r="E172" s="21">
        <v>-0.75143750002129639</v>
      </c>
      <c r="F172" s="21">
        <v>-0.65808975114364909</v>
      </c>
      <c r="G172" s="21">
        <v>0.71697779226900671</v>
      </c>
      <c r="H172" s="21">
        <v>0.22405518198594526</v>
      </c>
      <c r="I172" s="204">
        <v>-1.6115099505072548</v>
      </c>
      <c r="J172" s="21">
        <f t="shared" si="15"/>
        <v>-0.65309568997526979</v>
      </c>
      <c r="K172" s="21">
        <f t="shared" si="16"/>
        <v>-0.95841426053198497</v>
      </c>
      <c r="L172" s="203">
        <f t="shared" si="17"/>
        <v>0.91855789479107153</v>
      </c>
      <c r="M172" s="1"/>
      <c r="N172" s="1"/>
      <c r="Y172" s="1"/>
    </row>
    <row r="173" spans="1:25" x14ac:dyDescent="0.25">
      <c r="A173" s="1"/>
      <c r="B173" s="198">
        <v>163</v>
      </c>
      <c r="C173" s="21">
        <v>-0.36732687883835047</v>
      </c>
      <c r="D173" s="21">
        <v>0.17329213807170218</v>
      </c>
      <c r="E173" s="21">
        <v>-0.93635870417937273</v>
      </c>
      <c r="F173" s="21">
        <v>-0.39055948564885246</v>
      </c>
      <c r="G173" s="21">
        <v>0.72098049670458497</v>
      </c>
      <c r="H173" s="21">
        <v>0.82757188785394709</v>
      </c>
      <c r="I173" s="204">
        <v>-0.2235893564103397</v>
      </c>
      <c r="J173" s="21">
        <f t="shared" si="15"/>
        <v>-0.19841955387974469</v>
      </c>
      <c r="K173" s="21">
        <f t="shared" si="16"/>
        <v>-2.5169802530595003E-2</v>
      </c>
      <c r="L173" s="203">
        <f t="shared" si="17"/>
        <v>6.335189594291466E-4</v>
      </c>
      <c r="M173" s="1"/>
      <c r="N173" s="1"/>
      <c r="Y173" s="1"/>
    </row>
    <row r="174" spans="1:25" x14ac:dyDescent="0.25">
      <c r="A174" s="1"/>
      <c r="B174" s="198">
        <v>164</v>
      </c>
      <c r="C174" s="21">
        <v>0.20688470823241867</v>
      </c>
      <c r="D174" s="21">
        <v>0.81046269212835387</v>
      </c>
      <c r="E174" s="21">
        <v>1.0246574064044636</v>
      </c>
      <c r="F174" s="21">
        <v>0.11068239130311208</v>
      </c>
      <c r="G174" s="21">
        <v>0.41238374130090566</v>
      </c>
      <c r="H174" s="21">
        <v>0.36966847618258913</v>
      </c>
      <c r="I174" s="204">
        <v>0.10220170007876822</v>
      </c>
      <c r="J174" s="21">
        <f t="shared" si="15"/>
        <v>0.13042444609433634</v>
      </c>
      <c r="K174" s="21">
        <f t="shared" si="16"/>
        <v>-2.8222746015568123E-2</v>
      </c>
      <c r="L174" s="203">
        <f t="shared" si="17"/>
        <v>7.9652339265926637E-4</v>
      </c>
      <c r="M174" s="1"/>
      <c r="N174" s="1"/>
      <c r="Y174" s="1"/>
    </row>
    <row r="175" spans="1:25" x14ac:dyDescent="0.25">
      <c r="A175" s="1"/>
      <c r="B175" s="198">
        <v>165</v>
      </c>
      <c r="C175" s="21">
        <v>-8.8584412156005723E-2</v>
      </c>
      <c r="D175" s="21">
        <v>0.41731452538491498</v>
      </c>
      <c r="E175" s="21">
        <v>4.7011057960024687E-2</v>
      </c>
      <c r="F175" s="21">
        <v>-0.36180646536334138</v>
      </c>
      <c r="G175" s="21">
        <v>-0.2683457876117164</v>
      </c>
      <c r="H175" s="21">
        <v>0.5668562088079564</v>
      </c>
      <c r="I175" s="204">
        <v>0.31981934463243744</v>
      </c>
      <c r="J175" s="21">
        <f t="shared" si="15"/>
        <v>-0.14034224893146341</v>
      </c>
      <c r="K175" s="21">
        <f t="shared" si="16"/>
        <v>0.46016159356390085</v>
      </c>
      <c r="L175" s="203">
        <f t="shared" si="17"/>
        <v>0.21174869219126868</v>
      </c>
      <c r="M175" s="1"/>
      <c r="N175" s="1"/>
      <c r="Y175" s="1"/>
    </row>
    <row r="176" spans="1:25" x14ac:dyDescent="0.25">
      <c r="A176" s="1"/>
      <c r="B176" s="198">
        <v>166</v>
      </c>
      <c r="C176" s="21">
        <v>0.154670079093149</v>
      </c>
      <c r="D176" s="21">
        <v>-0.53262069084626662</v>
      </c>
      <c r="E176" s="21">
        <v>-0.84071803837843084</v>
      </c>
      <c r="F176" s="21">
        <v>-0.58653214482025828</v>
      </c>
      <c r="G176" s="21">
        <v>0.74806130416361372</v>
      </c>
      <c r="H176" s="21">
        <v>0.38607345879092236</v>
      </c>
      <c r="I176" s="204">
        <v>-0.14064545093677089</v>
      </c>
      <c r="J176" s="21">
        <f t="shared" si="15"/>
        <v>-0.46106521871815115</v>
      </c>
      <c r="K176" s="21">
        <f t="shared" si="16"/>
        <v>0.32041976778138026</v>
      </c>
      <c r="L176" s="203">
        <f t="shared" si="17"/>
        <v>0.10266882758507365</v>
      </c>
      <c r="M176" s="1"/>
      <c r="N176" s="1"/>
      <c r="Y176" s="1"/>
    </row>
    <row r="177" spans="1:25" x14ac:dyDescent="0.25">
      <c r="A177" s="1"/>
      <c r="B177" s="198">
        <v>167</v>
      </c>
      <c r="C177" s="21">
        <v>-1.0253865497628942</v>
      </c>
      <c r="D177" s="21">
        <v>-0.20403603390245925</v>
      </c>
      <c r="E177" s="21">
        <v>1.0084303196375799</v>
      </c>
      <c r="F177" s="21">
        <v>-0.68355395263403673</v>
      </c>
      <c r="G177" s="21">
        <v>0.54663651250564693</v>
      </c>
      <c r="H177" s="21">
        <v>0.68114002045103572</v>
      </c>
      <c r="I177" s="204">
        <v>-1.6919753358108607</v>
      </c>
      <c r="J177" s="21">
        <f t="shared" si="15"/>
        <v>-0.58988355474984921</v>
      </c>
      <c r="K177" s="21">
        <f t="shared" si="16"/>
        <v>-1.1020917810610116</v>
      </c>
      <c r="L177" s="203">
        <f t="shared" si="17"/>
        <v>1.2146062938822326</v>
      </c>
      <c r="M177" s="1"/>
      <c r="N177" s="1"/>
      <c r="Y177" s="1"/>
    </row>
    <row r="178" spans="1:25" x14ac:dyDescent="0.25">
      <c r="A178" s="1"/>
      <c r="B178" s="198">
        <v>168</v>
      </c>
      <c r="C178" s="21">
        <v>-0.5308876975853789</v>
      </c>
      <c r="D178" s="21">
        <v>-0.97053061425635001</v>
      </c>
      <c r="E178" s="21">
        <v>3.1390873887557007E-2</v>
      </c>
      <c r="F178" s="21">
        <v>-0.412008405842471</v>
      </c>
      <c r="G178" s="21">
        <v>0.68010396758576397</v>
      </c>
      <c r="H178" s="21">
        <v>0.50556921192423132</v>
      </c>
      <c r="I178" s="204">
        <v>-7.7005642525457371E-2</v>
      </c>
      <c r="J178" s="21">
        <f t="shared" si="15"/>
        <v>-0.49639867265101656</v>
      </c>
      <c r="K178" s="21">
        <f t="shared" si="16"/>
        <v>0.41939303012555917</v>
      </c>
      <c r="L178" s="203">
        <f t="shared" si="17"/>
        <v>0.17589051371789818</v>
      </c>
      <c r="M178" s="1"/>
      <c r="N178" s="1"/>
      <c r="Y178" s="1"/>
    </row>
    <row r="179" spans="1:25" x14ac:dyDescent="0.25">
      <c r="A179" s="1"/>
      <c r="B179" s="198">
        <v>169</v>
      </c>
      <c r="C179" s="21">
        <v>2.5493456669501771</v>
      </c>
      <c r="D179" s="21">
        <v>0.46179063505410856</v>
      </c>
      <c r="E179" s="21">
        <v>-0.93868314000400499</v>
      </c>
      <c r="F179" s="21">
        <v>0.19767793066149253</v>
      </c>
      <c r="G179" s="21">
        <v>-1.6343419505957777</v>
      </c>
      <c r="H179" s="21">
        <v>-5.1456836982321563E-2</v>
      </c>
      <c r="I179" s="204">
        <v>0.9043624572528125</v>
      </c>
      <c r="J179" s="21">
        <f t="shared" si="15"/>
        <v>0.40351588978916458</v>
      </c>
      <c r="K179" s="21">
        <f t="shared" si="16"/>
        <v>0.50084656746364797</v>
      </c>
      <c r="L179" s="203">
        <f t="shared" si="17"/>
        <v>0.25084728414011848</v>
      </c>
      <c r="M179" s="1"/>
      <c r="N179" s="1"/>
      <c r="Y179" s="1"/>
    </row>
    <row r="180" spans="1:25" x14ac:dyDescent="0.25">
      <c r="A180" s="1"/>
      <c r="B180" s="198">
        <v>170</v>
      </c>
      <c r="C180" s="21">
        <v>0.32054114106511028</v>
      </c>
      <c r="D180" s="21">
        <v>1.9458618103698784</v>
      </c>
      <c r="E180" s="21">
        <v>-0.2568635102044719</v>
      </c>
      <c r="F180" s="21">
        <v>-6.7528464552595391E-3</v>
      </c>
      <c r="G180" s="21">
        <v>-0.48303457403873762</v>
      </c>
      <c r="H180" s="21">
        <v>0.4597697503843361</v>
      </c>
      <c r="I180" s="204">
        <v>0.33296087833829457</v>
      </c>
      <c r="J180" s="21">
        <f t="shared" si="15"/>
        <v>0.4155598538061992</v>
      </c>
      <c r="K180" s="21">
        <f t="shared" si="16"/>
        <v>-8.2598975467904623E-2</v>
      </c>
      <c r="L180" s="203">
        <f t="shared" si="17"/>
        <v>6.8225907483475097E-3</v>
      </c>
      <c r="M180" s="1"/>
      <c r="N180" s="1"/>
      <c r="Y180" s="1"/>
    </row>
    <row r="181" spans="1:25" x14ac:dyDescent="0.25">
      <c r="A181" s="1"/>
      <c r="B181" s="198">
        <v>171</v>
      </c>
      <c r="C181" s="21">
        <v>-0.27999257493929963</v>
      </c>
      <c r="D181" s="21">
        <v>-0.76944033216247321</v>
      </c>
      <c r="E181" s="21">
        <v>2.0093513904800528</v>
      </c>
      <c r="F181" s="21">
        <v>-0.50256646817102457</v>
      </c>
      <c r="G181" s="21">
        <v>-0.12272645642929794</v>
      </c>
      <c r="H181" s="21">
        <v>0.48902243973595316</v>
      </c>
      <c r="I181" s="204">
        <v>0.10261101405769001</v>
      </c>
      <c r="J181" s="21">
        <f t="shared" si="15"/>
        <v>-0.6039271384375644</v>
      </c>
      <c r="K181" s="21">
        <f t="shared" si="16"/>
        <v>0.70653815249525442</v>
      </c>
      <c r="L181" s="203">
        <f t="shared" si="17"/>
        <v>0.4991961609314074</v>
      </c>
      <c r="M181" s="1"/>
      <c r="N181" s="1"/>
      <c r="Y181" s="1"/>
    </row>
    <row r="182" spans="1:25" x14ac:dyDescent="0.25">
      <c r="A182" s="1"/>
      <c r="B182" s="198">
        <v>172</v>
      </c>
      <c r="C182" s="21">
        <v>-1.7647530428632099</v>
      </c>
      <c r="D182" s="21">
        <v>-1.2250944674365731</v>
      </c>
      <c r="E182" s="21">
        <v>-0.2082806160423071</v>
      </c>
      <c r="F182" s="21">
        <v>-0.6545957756908114</v>
      </c>
      <c r="G182" s="21">
        <v>-0.24718638007911733</v>
      </c>
      <c r="H182" s="21">
        <v>-2.7196262753307533E-2</v>
      </c>
      <c r="I182" s="204">
        <v>-1.130557897746221</v>
      </c>
      <c r="J182" s="21">
        <f t="shared" si="15"/>
        <v>-0.63994594975599173</v>
      </c>
      <c r="K182" s="21">
        <f t="shared" si="16"/>
        <v>-0.49061194799022922</v>
      </c>
      <c r="L182" s="203">
        <f t="shared" si="17"/>
        <v>0.24070008351076738</v>
      </c>
      <c r="M182" s="1"/>
      <c r="N182" s="1"/>
      <c r="Y182" s="1"/>
    </row>
    <row r="183" spans="1:25" x14ac:dyDescent="0.25">
      <c r="A183" s="1"/>
      <c r="B183" s="198">
        <v>173</v>
      </c>
      <c r="C183" s="21">
        <v>-0.95430468530986556</v>
      </c>
      <c r="D183" s="21">
        <v>0.6159129321084863</v>
      </c>
      <c r="E183" s="21">
        <v>-0.7201872559194693</v>
      </c>
      <c r="F183" s="21">
        <v>0.98777224101837902</v>
      </c>
      <c r="G183" s="21">
        <v>-0.66945165268476869</v>
      </c>
      <c r="H183" s="21">
        <v>-6.6010397735245377E-2</v>
      </c>
      <c r="I183" s="204">
        <v>1.195531238194415</v>
      </c>
      <c r="J183" s="21">
        <f t="shared" si="15"/>
        <v>0.83023485157472521</v>
      </c>
      <c r="K183" s="21">
        <f t="shared" si="16"/>
        <v>0.36529638661968977</v>
      </c>
      <c r="L183" s="203">
        <f t="shared" si="17"/>
        <v>0.13344145007740185</v>
      </c>
      <c r="M183" s="1"/>
      <c r="N183" s="1"/>
      <c r="Y183" s="1"/>
    </row>
    <row r="184" spans="1:25" x14ac:dyDescent="0.25">
      <c r="A184" s="1"/>
      <c r="B184" s="198">
        <v>174</v>
      </c>
      <c r="C184" s="21">
        <v>0.42147530413576878</v>
      </c>
      <c r="D184" s="21">
        <v>1.4283106450502483</v>
      </c>
      <c r="E184" s="21">
        <v>0.18137126332901718</v>
      </c>
      <c r="F184" s="21">
        <v>-6.6399423018754206E-2</v>
      </c>
      <c r="G184" s="21">
        <v>0.63834835474924723</v>
      </c>
      <c r="H184" s="21">
        <v>0.7526394019252155</v>
      </c>
      <c r="I184" s="204">
        <v>-0.36506799083334207</v>
      </c>
      <c r="J184" s="21">
        <f t="shared" si="15"/>
        <v>0.18210125515091613</v>
      </c>
      <c r="K184" s="21">
        <f t="shared" si="16"/>
        <v>-0.5471692459842582</v>
      </c>
      <c r="L184" s="203">
        <f t="shared" si="17"/>
        <v>0.29939418375098165</v>
      </c>
      <c r="M184" s="1"/>
      <c r="N184" s="1"/>
      <c r="Y184" s="1"/>
    </row>
    <row r="185" spans="1:25" x14ac:dyDescent="0.25">
      <c r="A185" s="1"/>
      <c r="B185" s="198">
        <v>175</v>
      </c>
      <c r="C185" s="21">
        <v>-0.1835515642432923</v>
      </c>
      <c r="D185" s="21">
        <v>0.71405481732356746</v>
      </c>
      <c r="E185" s="21">
        <v>-0.90164280457277635</v>
      </c>
      <c r="F185" s="21">
        <v>-0.47104585091628892</v>
      </c>
      <c r="G185" s="21">
        <v>0.55867004504849582</v>
      </c>
      <c r="H185" s="21">
        <v>0.70977462579954398</v>
      </c>
      <c r="I185" s="204">
        <v>0.2170379913585436</v>
      </c>
      <c r="J185" s="21">
        <f t="shared" si="15"/>
        <v>-0.13803965132019544</v>
      </c>
      <c r="K185" s="21">
        <f t="shared" si="16"/>
        <v>0.35507764267873904</v>
      </c>
      <c r="L185" s="203">
        <f t="shared" si="17"/>
        <v>0.12608013233029028</v>
      </c>
      <c r="M185" s="1"/>
      <c r="N185" s="1"/>
      <c r="Y185" s="1"/>
    </row>
    <row r="186" spans="1:25" x14ac:dyDescent="0.25">
      <c r="A186" s="1"/>
      <c r="B186" s="198">
        <v>176</v>
      </c>
      <c r="C186" s="21">
        <v>-0.74884432747526075</v>
      </c>
      <c r="D186" s="21">
        <v>-1.0754876152725452</v>
      </c>
      <c r="E186" s="21">
        <v>-0.10534081575022018</v>
      </c>
      <c r="F186" s="21">
        <v>-0.36504704160434831</v>
      </c>
      <c r="G186" s="21">
        <v>-5.768405239835591E-2</v>
      </c>
      <c r="H186" s="21">
        <v>0.2835092662398046</v>
      </c>
      <c r="I186" s="204">
        <v>0.18274470603076098</v>
      </c>
      <c r="J186" s="21">
        <f t="shared" si="15"/>
        <v>-0.43462629655690238</v>
      </c>
      <c r="K186" s="21">
        <f t="shared" si="16"/>
        <v>0.61737100258766331</v>
      </c>
      <c r="L186" s="203">
        <f t="shared" si="17"/>
        <v>0.38114695483609656</v>
      </c>
      <c r="M186" s="1"/>
      <c r="N186" s="1"/>
      <c r="Y186" s="1"/>
    </row>
    <row r="187" spans="1:25" x14ac:dyDescent="0.25">
      <c r="A187" s="1"/>
      <c r="B187" s="198">
        <v>177</v>
      </c>
      <c r="C187" s="21">
        <v>-0.9829604036487013</v>
      </c>
      <c r="D187" s="21">
        <v>0.16519074104239784</v>
      </c>
      <c r="E187" s="21">
        <v>-1.0734710797084421</v>
      </c>
      <c r="F187" s="21">
        <v>-0.36027816739201718</v>
      </c>
      <c r="G187" s="21">
        <v>0.60214050308088285</v>
      </c>
      <c r="H187" s="21">
        <v>0.28787850315755842</v>
      </c>
      <c r="I187" s="204">
        <v>6.8926209073662106E-2</v>
      </c>
      <c r="J187" s="21">
        <f t="shared" si="15"/>
        <v>-0.17000684497458446</v>
      </c>
      <c r="K187" s="21">
        <f t="shared" si="16"/>
        <v>0.23893305404824655</v>
      </c>
      <c r="L187" s="203">
        <f t="shared" si="17"/>
        <v>5.708900431682231E-2</v>
      </c>
      <c r="M187" s="1"/>
      <c r="N187" s="1"/>
      <c r="Y187" s="1"/>
    </row>
    <row r="188" spans="1:25" x14ac:dyDescent="0.25">
      <c r="A188" s="1"/>
      <c r="B188" s="198">
        <v>178</v>
      </c>
      <c r="C188" s="21">
        <v>0.18696429303119499</v>
      </c>
      <c r="D188" s="21">
        <v>-0.3376476810585794</v>
      </c>
      <c r="E188" s="21">
        <v>-0.20738833276247115</v>
      </c>
      <c r="F188" s="21">
        <v>-0.26393031909461651</v>
      </c>
      <c r="G188" s="21">
        <v>-4.3518402179184519E-2</v>
      </c>
      <c r="H188" s="21">
        <v>-0.48896869049334035</v>
      </c>
      <c r="I188" s="204">
        <v>0.37421697944478588</v>
      </c>
      <c r="J188" s="21">
        <f t="shared" si="15"/>
        <v>-0.21407053326724865</v>
      </c>
      <c r="K188" s="21">
        <f t="shared" si="16"/>
        <v>0.5882875127120345</v>
      </c>
      <c r="L188" s="203">
        <f t="shared" si="17"/>
        <v>0.34608219761291215</v>
      </c>
      <c r="M188" s="1"/>
      <c r="N188" s="1"/>
      <c r="Y188" s="1"/>
    </row>
    <row r="189" spans="1:25" x14ac:dyDescent="0.25">
      <c r="A189" s="1"/>
      <c r="B189" s="198">
        <v>179</v>
      </c>
      <c r="C189" s="21">
        <v>-0.70559505085662155</v>
      </c>
      <c r="D189" s="21">
        <v>-1.1252258813174156</v>
      </c>
      <c r="E189" s="21">
        <v>4.7895993544721613E-2</v>
      </c>
      <c r="F189" s="21">
        <v>-0.66650393360400906</v>
      </c>
      <c r="G189" s="21">
        <v>0.68823980922972938</v>
      </c>
      <c r="H189" s="21">
        <v>0.52936738040281095</v>
      </c>
      <c r="I189" s="204">
        <v>-1.3182048279931589</v>
      </c>
      <c r="J189" s="21">
        <f t="shared" si="15"/>
        <v>-0.69205849356735527</v>
      </c>
      <c r="K189" s="21">
        <f t="shared" si="16"/>
        <v>-0.62614633442580359</v>
      </c>
      <c r="L189" s="203">
        <f t="shared" si="17"/>
        <v>0.39205923211487026</v>
      </c>
      <c r="M189" s="1"/>
      <c r="N189" s="1"/>
      <c r="Y189" s="1"/>
    </row>
    <row r="190" spans="1:25" x14ac:dyDescent="0.25">
      <c r="A190" s="1"/>
      <c r="B190" s="198">
        <v>180</v>
      </c>
      <c r="C190" s="21">
        <v>-1.1501185054673533</v>
      </c>
      <c r="D190" s="21">
        <v>-1.0294723280005751</v>
      </c>
      <c r="E190" s="21">
        <v>0.12126191350259549</v>
      </c>
      <c r="F190" s="21">
        <v>-0.70324142393827693</v>
      </c>
      <c r="G190" s="21">
        <v>0.70526102732330387</v>
      </c>
      <c r="H190" s="21">
        <v>0.45356346168250977</v>
      </c>
      <c r="I190" s="204">
        <v>-1.5770746244314395</v>
      </c>
      <c r="J190" s="21">
        <f t="shared" si="15"/>
        <v>-0.70797943427985999</v>
      </c>
      <c r="K190" s="21">
        <f t="shared" si="16"/>
        <v>-0.86909519015157954</v>
      </c>
      <c r="L190" s="203">
        <f t="shared" si="17"/>
        <v>0.75532644954461026</v>
      </c>
      <c r="M190" s="1"/>
      <c r="N190" s="1"/>
      <c r="Y190" s="1"/>
    </row>
    <row r="191" spans="1:25" x14ac:dyDescent="0.25">
      <c r="A191" s="1"/>
      <c r="B191" s="198">
        <v>181</v>
      </c>
      <c r="C191" s="21">
        <v>-0.83013226656880035</v>
      </c>
      <c r="D191" s="21">
        <v>-0.8653523405188065</v>
      </c>
      <c r="E191" s="21">
        <v>-0.35607309039881913</v>
      </c>
      <c r="F191" s="21">
        <v>-0.44566511060717467</v>
      </c>
      <c r="G191" s="21">
        <v>0.61042185838395913</v>
      </c>
      <c r="H191" s="21">
        <v>6.3524404418210251E-2</v>
      </c>
      <c r="I191" s="204">
        <v>0.2837427519090302</v>
      </c>
      <c r="J191" s="21">
        <f t="shared" si="15"/>
        <v>-0.46964413332797322</v>
      </c>
      <c r="K191" s="21">
        <f t="shared" si="16"/>
        <v>0.75338688523700337</v>
      </c>
      <c r="L191" s="203">
        <f t="shared" si="17"/>
        <v>0.56759179884711364</v>
      </c>
      <c r="M191" s="1"/>
      <c r="N191" s="1"/>
      <c r="Y191" s="1"/>
    </row>
    <row r="192" spans="1:25" x14ac:dyDescent="0.25">
      <c r="A192" s="1"/>
      <c r="B192" s="198">
        <v>182</v>
      </c>
      <c r="C192" s="21">
        <v>0.15752331070622794</v>
      </c>
      <c r="D192" s="21">
        <v>-0.53960839022894447</v>
      </c>
      <c r="E192" s="21">
        <v>-0.5401450262363835</v>
      </c>
      <c r="F192" s="21">
        <v>-0.59604753942295208</v>
      </c>
      <c r="G192" s="21">
        <v>0.47713051171009546</v>
      </c>
      <c r="H192" s="21">
        <v>0.65432489848350572</v>
      </c>
      <c r="I192" s="204">
        <v>-2.2787381370505379E-2</v>
      </c>
      <c r="J192" s="21">
        <f t="shared" si="15"/>
        <v>-0.4732384651331854</v>
      </c>
      <c r="K192" s="21">
        <f t="shared" si="16"/>
        <v>0.45045108376268</v>
      </c>
      <c r="L192" s="203">
        <f t="shared" si="17"/>
        <v>0.20290617886297296</v>
      </c>
      <c r="M192" s="1"/>
      <c r="N192" s="1"/>
      <c r="Y192" s="1"/>
    </row>
    <row r="193" spans="1:25" x14ac:dyDescent="0.25">
      <c r="A193" s="1"/>
      <c r="B193" s="198">
        <v>183</v>
      </c>
      <c r="C193" s="21">
        <v>-0.12014273492873265</v>
      </c>
      <c r="D193" s="21">
        <v>1.0612311396564815</v>
      </c>
      <c r="E193" s="21">
        <v>1.7536715798295239</v>
      </c>
      <c r="F193" s="21">
        <v>0.22820442828855544</v>
      </c>
      <c r="G193" s="21">
        <v>-0.12316943930385146</v>
      </c>
      <c r="H193" s="21">
        <v>5.4405347985085076E-2</v>
      </c>
      <c r="I193" s="204">
        <v>0.38808112584994681</v>
      </c>
      <c r="J193" s="21">
        <f t="shared" si="15"/>
        <v>0.23111647906028404</v>
      </c>
      <c r="K193" s="21">
        <f t="shared" si="16"/>
        <v>0.15696464678966277</v>
      </c>
      <c r="L193" s="203">
        <f t="shared" si="17"/>
        <v>2.463790034180359E-2</v>
      </c>
      <c r="M193" s="1"/>
      <c r="N193" s="1"/>
      <c r="Y193" s="1"/>
    </row>
    <row r="194" spans="1:25" x14ac:dyDescent="0.25">
      <c r="A194" s="1"/>
      <c r="B194" s="198">
        <v>184</v>
      </c>
      <c r="C194" s="21">
        <v>-0.64848818525005081</v>
      </c>
      <c r="D194" s="21">
        <v>-1.2430525363962532</v>
      </c>
      <c r="E194" s="21">
        <v>0.30916518084102829</v>
      </c>
      <c r="F194" s="21">
        <v>-0.5422162625706668</v>
      </c>
      <c r="G194" s="21">
        <v>0.64867871128543408</v>
      </c>
      <c r="H194" s="21">
        <v>0.13203738102460863</v>
      </c>
      <c r="I194" s="204">
        <v>0.31882991842973418</v>
      </c>
      <c r="J194" s="21">
        <f t="shared" si="15"/>
        <v>-0.65024555714901333</v>
      </c>
      <c r="K194" s="21">
        <f t="shared" si="16"/>
        <v>0.96907547557874751</v>
      </c>
      <c r="L194" s="203">
        <f t="shared" si="17"/>
        <v>0.93910727736817567</v>
      </c>
      <c r="M194" s="1"/>
      <c r="N194" s="1"/>
      <c r="Y194" s="1"/>
    </row>
    <row r="195" spans="1:25" x14ac:dyDescent="0.25">
      <c r="A195" s="1"/>
      <c r="B195" s="198">
        <v>185</v>
      </c>
      <c r="C195" s="21">
        <v>0.44947643709602525</v>
      </c>
      <c r="D195" s="21">
        <v>1.5623502186617355</v>
      </c>
      <c r="E195" s="21">
        <v>2.1181498481016177</v>
      </c>
      <c r="F195" s="21">
        <v>0.52081527789951054</v>
      </c>
      <c r="G195" s="21">
        <v>-1.1552692412981906</v>
      </c>
      <c r="H195" s="21">
        <v>-3.5436530954583256</v>
      </c>
      <c r="I195" s="204">
        <v>1.1997305291306897</v>
      </c>
      <c r="J195" s="21">
        <f t="shared" si="15"/>
        <v>0.55570874888315491</v>
      </c>
      <c r="K195" s="21">
        <f t="shared" si="16"/>
        <v>0.64402178024753476</v>
      </c>
      <c r="L195" s="203">
        <f t="shared" si="17"/>
        <v>0.41476405343320394</v>
      </c>
      <c r="M195" s="1"/>
      <c r="N195" s="1"/>
      <c r="Y195" s="1"/>
    </row>
    <row r="196" spans="1:25" x14ac:dyDescent="0.25">
      <c r="A196" s="1"/>
      <c r="B196" s="198">
        <v>186</v>
      </c>
      <c r="C196" s="21">
        <v>0.16905558940430204</v>
      </c>
      <c r="D196" s="21">
        <v>-0.66415205461460558</v>
      </c>
      <c r="E196" s="21">
        <v>-1.1917733805276836</v>
      </c>
      <c r="F196" s="21">
        <v>-0.6508301387933384</v>
      </c>
      <c r="G196" s="21">
        <v>0.58900439343831135</v>
      </c>
      <c r="H196" s="21">
        <v>0.39054961145548461</v>
      </c>
      <c r="I196" s="204">
        <v>-0.34305784175595272</v>
      </c>
      <c r="J196" s="21">
        <f t="shared" si="15"/>
        <v>-0.49294575027982945</v>
      </c>
      <c r="K196" s="21">
        <f t="shared" si="16"/>
        <v>0.14988790852387673</v>
      </c>
      <c r="L196" s="203">
        <f t="shared" si="17"/>
        <v>2.246638512166204E-2</v>
      </c>
      <c r="M196" s="1"/>
      <c r="N196" s="1"/>
      <c r="Y196" s="1"/>
    </row>
    <row r="197" spans="1:25" x14ac:dyDescent="0.25">
      <c r="A197" s="1"/>
      <c r="B197" s="198">
        <v>187</v>
      </c>
      <c r="C197" s="21">
        <v>-1.0788715909677415</v>
      </c>
      <c r="D197" s="21">
        <v>-1.2053363744932319</v>
      </c>
      <c r="E197" s="21">
        <v>-0.71120329560369644</v>
      </c>
      <c r="F197" s="21">
        <v>-0.30056959952361284</v>
      </c>
      <c r="G197" s="21">
        <v>-0.30464152629426139</v>
      </c>
      <c r="H197" s="21">
        <v>0.17575869514918629</v>
      </c>
      <c r="I197" s="204">
        <v>-0.84329654409752919</v>
      </c>
      <c r="J197" s="21">
        <f t="shared" si="15"/>
        <v>-0.36410444848858925</v>
      </c>
      <c r="K197" s="21">
        <f t="shared" si="16"/>
        <v>-0.47919209560893994</v>
      </c>
      <c r="L197" s="203">
        <f t="shared" si="17"/>
        <v>0.22962506449408743</v>
      </c>
      <c r="M197" s="1"/>
      <c r="N197" s="1"/>
      <c r="Y197" s="1"/>
    </row>
    <row r="198" spans="1:25" x14ac:dyDescent="0.25">
      <c r="A198" s="1"/>
      <c r="B198" s="198">
        <v>188</v>
      </c>
      <c r="C198" s="21">
        <v>-0.29727498725365642</v>
      </c>
      <c r="D198" s="21">
        <v>-6.6963697249466284E-2</v>
      </c>
      <c r="E198" s="21">
        <v>-0.46493598517471785</v>
      </c>
      <c r="F198" s="21">
        <v>-0.47651060847996474</v>
      </c>
      <c r="G198" s="21">
        <v>0.6979654060782825</v>
      </c>
      <c r="H198" s="21">
        <v>0.79288866197660834</v>
      </c>
      <c r="I198" s="204">
        <v>-8.630263873761479E-3</v>
      </c>
      <c r="J198" s="21">
        <f t="shared" si="15"/>
        <v>-0.32999504717957928</v>
      </c>
      <c r="K198" s="21">
        <f t="shared" si="16"/>
        <v>0.3213647833058178</v>
      </c>
      <c r="L198" s="203">
        <f t="shared" si="17"/>
        <v>0.10327532394919524</v>
      </c>
      <c r="M198" s="1"/>
      <c r="N198" s="1"/>
      <c r="Y198" s="1"/>
    </row>
    <row r="199" spans="1:25" x14ac:dyDescent="0.25">
      <c r="A199" s="1"/>
      <c r="B199" s="198">
        <v>189</v>
      </c>
      <c r="C199" s="21">
        <v>-0.43785805984437576</v>
      </c>
      <c r="D199" s="21">
        <v>-1.1989033749134339</v>
      </c>
      <c r="E199" s="21">
        <v>-1.2021450636659319</v>
      </c>
      <c r="F199" s="21">
        <v>-0.66114592275203898</v>
      </c>
      <c r="G199" s="21">
        <v>0.71901088809728986</v>
      </c>
      <c r="H199" s="21">
        <v>0.87021647743700692</v>
      </c>
      <c r="I199" s="204">
        <v>-1.7123726744435204</v>
      </c>
      <c r="J199" s="21">
        <f t="shared" si="15"/>
        <v>-0.61429411122252331</v>
      </c>
      <c r="K199" s="21">
        <f t="shared" si="16"/>
        <v>-1.0980785632209971</v>
      </c>
      <c r="L199" s="203">
        <f t="shared" si="17"/>
        <v>1.2057765310054893</v>
      </c>
      <c r="M199" s="1"/>
      <c r="N199" s="1"/>
      <c r="Y199" s="1"/>
    </row>
    <row r="200" spans="1:25" x14ac:dyDescent="0.25">
      <c r="A200" s="1"/>
      <c r="B200" s="198">
        <v>190</v>
      </c>
      <c r="C200" s="21">
        <v>0.41652427688460048</v>
      </c>
      <c r="D200" s="21">
        <v>1.3598495182992376</v>
      </c>
      <c r="E200" s="21">
        <v>-0.90748090644035895</v>
      </c>
      <c r="F200" s="21">
        <v>0.39355902223900618</v>
      </c>
      <c r="G200" s="21">
        <v>-1.8744400138018198</v>
      </c>
      <c r="H200" s="21">
        <v>0.19668281518207181</v>
      </c>
      <c r="I200" s="204">
        <v>1.3520720749683695</v>
      </c>
      <c r="J200" s="21">
        <f t="shared" si="15"/>
        <v>0.69040448975759949</v>
      </c>
      <c r="K200" s="21">
        <f t="shared" si="16"/>
        <v>0.66166758521076996</v>
      </c>
      <c r="L200" s="203">
        <f t="shared" si="17"/>
        <v>0.43780399331865155</v>
      </c>
      <c r="M200" s="1"/>
      <c r="N200" s="1"/>
      <c r="Y200" s="1"/>
    </row>
    <row r="201" spans="1:25" x14ac:dyDescent="0.25">
      <c r="A201" s="1"/>
      <c r="B201" s="198">
        <v>191</v>
      </c>
      <c r="C201" s="21">
        <v>2.0831994243125065</v>
      </c>
      <c r="D201" s="21">
        <v>0.98871246562052539</v>
      </c>
      <c r="E201" s="21">
        <v>-0.61757092548566639</v>
      </c>
      <c r="F201" s="21">
        <v>-4.5432265938681049E-2</v>
      </c>
      <c r="G201" s="21">
        <v>0.16261129805740113</v>
      </c>
      <c r="H201" s="21">
        <v>0.54047316503549636</v>
      </c>
      <c r="I201" s="204">
        <v>-0.17864700913709189</v>
      </c>
      <c r="J201" s="21">
        <f t="shared" si="15"/>
        <v>0.21308399941082162</v>
      </c>
      <c r="K201" s="21">
        <f t="shared" si="16"/>
        <v>-0.39173100854791354</v>
      </c>
      <c r="L201" s="203">
        <f t="shared" si="17"/>
        <v>0.15345318305796551</v>
      </c>
      <c r="M201" s="1"/>
      <c r="N201" s="1"/>
      <c r="Y201" s="1"/>
    </row>
    <row r="202" spans="1:25" x14ac:dyDescent="0.25">
      <c r="A202" s="1"/>
      <c r="B202" s="198">
        <v>192</v>
      </c>
      <c r="C202" s="21">
        <v>0.65178707756802834</v>
      </c>
      <c r="D202" s="21">
        <v>1.7077903633768838</v>
      </c>
      <c r="E202" s="21">
        <v>1.3836517532751031</v>
      </c>
      <c r="F202" s="21">
        <v>2.0111925522715732</v>
      </c>
      <c r="G202" s="21">
        <v>-0.83384063543288323</v>
      </c>
      <c r="H202" s="21">
        <v>-3.045451990809505</v>
      </c>
      <c r="I202" s="204">
        <v>1.8876121171158287</v>
      </c>
      <c r="J202" s="21">
        <f t="shared" si="15"/>
        <v>1.5713360886678107</v>
      </c>
      <c r="K202" s="21">
        <f t="shared" si="16"/>
        <v>0.31627602844801794</v>
      </c>
      <c r="L202" s="203">
        <f t="shared" si="17"/>
        <v>0.10003052617085145</v>
      </c>
      <c r="M202" s="1"/>
      <c r="N202" s="1"/>
      <c r="Y202" s="1"/>
    </row>
    <row r="203" spans="1:25" x14ac:dyDescent="0.25">
      <c r="A203" s="1"/>
      <c r="B203" s="198">
        <v>193</v>
      </c>
      <c r="C203" s="21">
        <v>-0.78027059805409527</v>
      </c>
      <c r="D203" s="21">
        <v>-0.26035381376487715</v>
      </c>
      <c r="E203" s="21">
        <v>-0.62794829791012896</v>
      </c>
      <c r="F203" s="21">
        <v>7.5501110944137431E-2</v>
      </c>
      <c r="G203" s="21">
        <v>0.19099319302172943</v>
      </c>
      <c r="H203" s="21">
        <v>-0.9017858363923078</v>
      </c>
      <c r="I203" s="204">
        <v>0.52689122365575269</v>
      </c>
      <c r="J203" s="21">
        <f t="shared" ref="J203:J210" si="18">(C203*C$8)+(B203*B$8)+(D203*D$8)+(E203*E$8)+(F203*F$8)+(G203*G$8)+(H203*H$8)</f>
        <v>2.3547569680785606E-2</v>
      </c>
      <c r="K203" s="21">
        <f t="shared" ref="K203:K210" si="19">I203-J203</f>
        <v>0.50334365397496705</v>
      </c>
      <c r="L203" s="203">
        <f t="shared" ref="L203:L210" si="20">K203^2</f>
        <v>0.25335483399687136</v>
      </c>
      <c r="M203" s="1"/>
      <c r="N203" s="1"/>
      <c r="Y203" s="1"/>
    </row>
    <row r="204" spans="1:25" x14ac:dyDescent="0.25">
      <c r="A204" s="1"/>
      <c r="B204" s="198">
        <v>194</v>
      </c>
      <c r="C204" s="21">
        <v>0.48711143031995785</v>
      </c>
      <c r="D204" s="21">
        <v>-1.1825247718774257</v>
      </c>
      <c r="E204" s="21">
        <v>-1.0521166780835347</v>
      </c>
      <c r="F204" s="21">
        <v>-0.38258322772659692</v>
      </c>
      <c r="G204" s="21">
        <v>0.51171717986708132</v>
      </c>
      <c r="H204" s="21">
        <v>0.49126146090754796</v>
      </c>
      <c r="I204" s="204">
        <v>-1.6874064580752286</v>
      </c>
      <c r="J204" s="21">
        <f t="shared" si="18"/>
        <v>-0.42171672142471073</v>
      </c>
      <c r="K204" s="21">
        <f t="shared" si="19"/>
        <v>-1.265689736650518</v>
      </c>
      <c r="L204" s="203">
        <f t="shared" si="20"/>
        <v>1.6019705094624577</v>
      </c>
      <c r="M204" s="1"/>
      <c r="N204" s="1"/>
      <c r="Y204" s="1"/>
    </row>
    <row r="205" spans="1:25" x14ac:dyDescent="0.25">
      <c r="A205" s="1"/>
      <c r="B205" s="198">
        <v>195</v>
      </c>
      <c r="C205" s="21">
        <v>1.1541271583206398</v>
      </c>
      <c r="D205" s="21">
        <v>-1.266322941123843</v>
      </c>
      <c r="E205" s="21">
        <v>-2.8764046823381559E-2</v>
      </c>
      <c r="F205" s="21">
        <v>-0.48776862611847582</v>
      </c>
      <c r="G205" s="21">
        <v>0.74740049119793261</v>
      </c>
      <c r="H205" s="21">
        <v>0.55241215021356371</v>
      </c>
      <c r="I205" s="204">
        <v>-0.25017725262001667</v>
      </c>
      <c r="J205" s="21">
        <f t="shared" si="18"/>
        <v>-0.58406255414038755</v>
      </c>
      <c r="K205" s="21">
        <f t="shared" si="19"/>
        <v>0.33388530152037088</v>
      </c>
      <c r="L205" s="203">
        <f t="shared" si="20"/>
        <v>0.11147939457134898</v>
      </c>
      <c r="M205" s="1"/>
      <c r="N205" s="1"/>
      <c r="Y205" s="1"/>
    </row>
    <row r="206" spans="1:25" x14ac:dyDescent="0.25">
      <c r="A206" s="1"/>
      <c r="B206" s="198">
        <v>196</v>
      </c>
      <c r="C206" s="21">
        <v>0.91797457955865869</v>
      </c>
      <c r="D206" s="21">
        <v>0.68456934905658207</v>
      </c>
      <c r="E206" s="21">
        <v>-0.31836346764539863</v>
      </c>
      <c r="F206" s="21">
        <v>0.21319133485935021</v>
      </c>
      <c r="G206" s="21">
        <v>-0.50426211755052341</v>
      </c>
      <c r="H206" s="21">
        <v>-0.67143219377337193</v>
      </c>
      <c r="I206" s="204">
        <v>0.47741039477239683</v>
      </c>
      <c r="J206" s="21">
        <f t="shared" si="18"/>
        <v>0.32823154621453066</v>
      </c>
      <c r="K206" s="21">
        <f t="shared" si="19"/>
        <v>0.14917884855786617</v>
      </c>
      <c r="L206" s="203">
        <f t="shared" si="20"/>
        <v>2.2254328857050771E-2</v>
      </c>
      <c r="M206" s="1"/>
      <c r="N206" s="1"/>
      <c r="Y206" s="1"/>
    </row>
    <row r="207" spans="1:25" x14ac:dyDescent="0.25">
      <c r="A207" s="1"/>
      <c r="B207" s="198">
        <v>197</v>
      </c>
      <c r="C207" s="21">
        <v>-1.2271628377348975</v>
      </c>
      <c r="D207" s="21">
        <v>-0.11729208873229341</v>
      </c>
      <c r="E207" s="21">
        <v>1.861880690279879</v>
      </c>
      <c r="F207" s="21">
        <v>-0.64741558140502597</v>
      </c>
      <c r="G207" s="21">
        <v>0.57001978172350865</v>
      </c>
      <c r="H207" s="21">
        <v>0.66192970718380506</v>
      </c>
      <c r="I207" s="204">
        <v>-0.42941356090614746</v>
      </c>
      <c r="J207" s="21">
        <f t="shared" si="18"/>
        <v>-0.61343593255870343</v>
      </c>
      <c r="K207" s="21">
        <f t="shared" si="19"/>
        <v>0.18402237165255597</v>
      </c>
      <c r="L207" s="203">
        <f t="shared" si="20"/>
        <v>3.3864233268631437E-2</v>
      </c>
      <c r="M207" s="1"/>
      <c r="N207" s="1"/>
      <c r="Y207" s="1"/>
    </row>
    <row r="208" spans="1:25" x14ac:dyDescent="0.25">
      <c r="A208" s="1"/>
      <c r="B208" s="198">
        <v>198</v>
      </c>
      <c r="C208" s="21">
        <v>-1.1825738818365255</v>
      </c>
      <c r="D208" s="21">
        <v>-0.92210542100187787</v>
      </c>
      <c r="E208" s="21">
        <v>-0.75590673549828835</v>
      </c>
      <c r="F208" s="21">
        <v>-0.44347578664399895</v>
      </c>
      <c r="G208" s="21">
        <v>0.45120197481587482</v>
      </c>
      <c r="H208" s="21">
        <v>0.57242052575251612</v>
      </c>
      <c r="I208" s="204">
        <v>8.3696755386766158E-2</v>
      </c>
      <c r="J208" s="21">
        <f t="shared" si="18"/>
        <v>-0.44500891926495367</v>
      </c>
      <c r="K208" s="21">
        <f t="shared" si="19"/>
        <v>0.5287056746517198</v>
      </c>
      <c r="L208" s="203">
        <f t="shared" si="20"/>
        <v>0.27952969040893016</v>
      </c>
      <c r="M208" s="1"/>
      <c r="N208" s="1"/>
      <c r="Y208" s="1"/>
    </row>
    <row r="209" spans="1:25" x14ac:dyDescent="0.25">
      <c r="A209" s="1"/>
      <c r="B209" s="198">
        <v>199</v>
      </c>
      <c r="C209" s="21">
        <v>0.5236051631860611</v>
      </c>
      <c r="D209" s="21">
        <v>1.1925631934668257</v>
      </c>
      <c r="E209" s="21">
        <v>-0.14471865746821902</v>
      </c>
      <c r="F209" s="21">
        <v>1.3950601207303259</v>
      </c>
      <c r="G209" s="21">
        <v>-9.9289787067448148E-4</v>
      </c>
      <c r="H209" s="21">
        <v>-2.6027025604786234</v>
      </c>
      <c r="I209" s="204">
        <v>1.2874316927164917</v>
      </c>
      <c r="J209" s="21">
        <f t="shared" si="18"/>
        <v>1.1348514155529819</v>
      </c>
      <c r="K209" s="21">
        <f t="shared" si="19"/>
        <v>0.15258027716350986</v>
      </c>
      <c r="L209" s="203">
        <f t="shared" si="20"/>
        <v>2.3280740979293488E-2</v>
      </c>
      <c r="M209" s="1"/>
      <c r="N209" s="1"/>
      <c r="Y209" s="1"/>
    </row>
    <row r="210" spans="1:25" x14ac:dyDescent="0.25">
      <c r="A210" s="1"/>
      <c r="B210" s="202">
        <v>200</v>
      </c>
      <c r="C210" s="27">
        <v>1.3660641281033652</v>
      </c>
      <c r="D210" s="27">
        <v>1.1514751791928366</v>
      </c>
      <c r="E210" s="27">
        <v>-1.2398042320700904</v>
      </c>
      <c r="F210" s="27">
        <v>1.5613832884471033</v>
      </c>
      <c r="G210" s="27">
        <v>0.51569039423576113</v>
      </c>
      <c r="H210" s="27">
        <v>-1.2279078025101992E-2</v>
      </c>
      <c r="I210" s="201">
        <v>1.0475692985159604</v>
      </c>
      <c r="J210" s="21">
        <f t="shared" si="18"/>
        <v>1.2875711025245795</v>
      </c>
      <c r="K210" s="27">
        <f t="shared" si="19"/>
        <v>-0.24000180400861915</v>
      </c>
      <c r="L210" s="200">
        <f t="shared" si="20"/>
        <v>5.7600865927391637E-2</v>
      </c>
      <c r="M210" s="1"/>
      <c r="N210" s="1"/>
      <c r="Y210" s="1"/>
    </row>
    <row r="211" spans="1:2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3"/>
      <c r="K211" s="1"/>
      <c r="L211" s="3"/>
      <c r="M211" s="1"/>
      <c r="N211" s="1"/>
      <c r="Y211" s="1"/>
    </row>
    <row r="212" spans="1:2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3"/>
      <c r="K212" s="1"/>
      <c r="L212" s="3"/>
      <c r="M212" s="1"/>
      <c r="N212" s="1"/>
      <c r="Y212" s="1"/>
    </row>
    <row r="213" spans="1:2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3"/>
      <c r="K213" s="1"/>
      <c r="L213" s="3"/>
      <c r="M213" s="1"/>
      <c r="N213" s="1"/>
      <c r="Y21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3"/>
  <sheetViews>
    <sheetView zoomScale="60" zoomScaleNormal="60" workbookViewId="0">
      <selection activeCell="G23" sqref="G23"/>
    </sheetView>
  </sheetViews>
  <sheetFormatPr defaultRowHeight="15.75" x14ac:dyDescent="0.25"/>
  <cols>
    <col min="1" max="1" width="27.125" customWidth="1"/>
    <col min="2" max="2" width="11"/>
    <col min="3" max="3" width="27" customWidth="1"/>
    <col min="4" max="4" width="25.375" customWidth="1"/>
    <col min="5" max="5" width="11"/>
    <col min="6" max="6" width="21.625" customWidth="1"/>
    <col min="7" max="7" width="27.375" customWidth="1"/>
    <col min="8" max="8" width="35.875" customWidth="1"/>
    <col min="9" max="9" width="41.5" style="5" customWidth="1"/>
    <col min="10" max="10" width="42.5" customWidth="1"/>
    <col min="11" max="11" width="40.625" style="5" customWidth="1"/>
    <col min="12" max="12" width="11"/>
    <col min="13" max="13" width="52.375" customWidth="1"/>
    <col min="14" max="14" width="11"/>
    <col min="15" max="15" width="80.5" bestFit="1" customWidth="1"/>
    <col min="16" max="16" width="11"/>
    <col min="17" max="17" width="13.125" customWidth="1"/>
    <col min="18" max="18" width="11"/>
    <col min="19" max="19" width="32.125" bestFit="1" customWidth="1"/>
    <col min="20" max="20" width="11"/>
    <col min="21" max="21" width="7.125" customWidth="1"/>
  </cols>
  <sheetData>
    <row r="1" spans="1:23" x14ac:dyDescent="0.25">
      <c r="A1" s="1"/>
      <c r="B1" s="1"/>
      <c r="C1" s="1"/>
      <c r="D1" s="1"/>
      <c r="E1" s="1"/>
      <c r="F1" s="1"/>
      <c r="G1" s="1"/>
      <c r="H1" s="1"/>
      <c r="I1" s="3"/>
      <c r="J1" s="1"/>
      <c r="K1" s="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3.25" x14ac:dyDescent="0.35">
      <c r="A2" s="1"/>
      <c r="B2" s="1"/>
      <c r="C2" s="1"/>
      <c r="D2" s="1"/>
      <c r="E2" s="1"/>
      <c r="F2" s="1"/>
      <c r="G2" s="1"/>
      <c r="H2" s="1"/>
      <c r="I2" s="3"/>
      <c r="J2" s="1"/>
      <c r="K2" s="248" t="s">
        <v>265</v>
      </c>
      <c r="L2" s="1"/>
      <c r="M2" s="247" t="s">
        <v>265</v>
      </c>
      <c r="N2" s="1"/>
      <c r="O2" s="246" t="s">
        <v>264</v>
      </c>
      <c r="P2" s="7"/>
      <c r="Q2" s="7"/>
      <c r="R2" s="7"/>
      <c r="S2" s="7"/>
      <c r="T2" s="7"/>
      <c r="U2" s="8"/>
      <c r="V2" s="1"/>
      <c r="W2" s="1"/>
    </row>
    <row r="3" spans="1:23" ht="23.25" x14ac:dyDescent="0.35">
      <c r="A3" s="1"/>
      <c r="B3" s="1"/>
      <c r="C3" s="1"/>
      <c r="D3" s="1"/>
      <c r="E3" s="1"/>
      <c r="F3" s="1"/>
      <c r="G3" s="1"/>
      <c r="H3" s="1"/>
      <c r="I3" s="3"/>
      <c r="J3" s="1"/>
      <c r="K3" s="244" t="s">
        <v>262</v>
      </c>
      <c r="L3" s="1"/>
      <c r="M3" s="221" t="s">
        <v>261</v>
      </c>
      <c r="N3" s="74"/>
      <c r="O3" s="231" t="s">
        <v>260</v>
      </c>
      <c r="P3" s="243"/>
      <c r="Q3" s="242"/>
      <c r="R3" s="241"/>
      <c r="S3" s="240"/>
      <c r="T3" s="240"/>
      <c r="U3" s="239"/>
      <c r="V3" s="1"/>
      <c r="W3" s="1"/>
    </row>
    <row r="4" spans="1:23" ht="23.25" x14ac:dyDescent="0.35">
      <c r="A4" s="238" t="s">
        <v>266</v>
      </c>
      <c r="B4" s="7"/>
      <c r="C4" s="7"/>
      <c r="D4" s="7"/>
      <c r="E4" s="7"/>
      <c r="F4" s="7"/>
      <c r="G4" s="8"/>
      <c r="H4" s="1"/>
      <c r="I4" s="1"/>
      <c r="J4" s="1"/>
      <c r="K4" s="222">
        <f>SUM(K11:K210)</f>
        <v>91.508952255076068</v>
      </c>
      <c r="L4" s="1"/>
      <c r="M4" s="210">
        <f>SQRT(1-K8^2)</f>
        <v>0.7365156065723385</v>
      </c>
      <c r="N4" s="74"/>
      <c r="O4" s="235">
        <f>SQRT(Q4)</f>
        <v>0.31622776601683794</v>
      </c>
      <c r="P4" s="223" t="s">
        <v>258</v>
      </c>
      <c r="Q4" s="234">
        <v>0.1</v>
      </c>
      <c r="R4" s="1"/>
      <c r="S4" s="1"/>
      <c r="T4" s="1"/>
      <c r="U4" s="1"/>
      <c r="V4" s="1"/>
      <c r="W4" s="1"/>
    </row>
    <row r="5" spans="1:23" ht="23.25" x14ac:dyDescent="0.35">
      <c r="A5" s="1"/>
      <c r="B5" s="1"/>
      <c r="C5" s="1"/>
      <c r="D5" s="1"/>
      <c r="E5" s="1"/>
      <c r="F5" s="1"/>
      <c r="G5" s="1"/>
      <c r="H5" s="1"/>
      <c r="I5" s="3"/>
      <c r="J5" s="1"/>
      <c r="K5" s="224" t="s">
        <v>257</v>
      </c>
      <c r="L5" s="1"/>
      <c r="M5" s="221" t="s">
        <v>256</v>
      </c>
      <c r="N5" s="1"/>
      <c r="O5" s="221" t="s">
        <v>255</v>
      </c>
      <c r="P5" s="1"/>
      <c r="Q5" s="1"/>
      <c r="R5" s="1"/>
      <c r="S5" s="233" t="s">
        <v>254</v>
      </c>
      <c r="T5" s="7"/>
      <c r="U5" s="8"/>
      <c r="V5" s="1"/>
      <c r="W5" s="1"/>
    </row>
    <row r="6" spans="1:23" ht="23.25" x14ac:dyDescent="0.35">
      <c r="A6" s="1"/>
      <c r="B6" s="1"/>
      <c r="C6" s="1"/>
      <c r="D6" s="1"/>
      <c r="E6" s="1"/>
      <c r="F6" s="1"/>
      <c r="G6" s="1"/>
      <c r="H6" s="1"/>
      <c r="I6" s="3"/>
      <c r="J6" s="1"/>
      <c r="K6" s="222">
        <f>K4/200</f>
        <v>0.45754476127538035</v>
      </c>
      <c r="L6" s="1"/>
      <c r="M6" s="220" t="s">
        <v>252</v>
      </c>
      <c r="N6" s="1"/>
      <c r="O6" s="228">
        <f>SQRT(1-O4^2)</f>
        <v>0.94868329805051377</v>
      </c>
      <c r="P6" s="227" t="s">
        <v>251</v>
      </c>
      <c r="Q6" s="61"/>
      <c r="R6" s="1"/>
      <c r="S6" s="226">
        <f>5755.91</f>
        <v>5755.91</v>
      </c>
      <c r="T6" s="1"/>
      <c r="U6" s="1"/>
      <c r="V6" s="1"/>
      <c r="W6" s="1"/>
    </row>
    <row r="7" spans="1:23" ht="23.25" x14ac:dyDescent="0.35">
      <c r="A7" s="1"/>
      <c r="B7" s="225">
        <v>0.01</v>
      </c>
      <c r="C7" s="225">
        <v>0.19</v>
      </c>
      <c r="D7" s="225">
        <v>-7.0000000000000007E-2</v>
      </c>
      <c r="E7" s="225">
        <v>0.64</v>
      </c>
      <c r="F7" s="225">
        <v>-0.06</v>
      </c>
      <c r="G7" s="225">
        <v>0</v>
      </c>
      <c r="H7" s="1"/>
      <c r="I7" s="3"/>
      <c r="J7" s="1"/>
      <c r="K7" s="224" t="s">
        <v>250</v>
      </c>
      <c r="L7" s="1"/>
      <c r="M7" s="213">
        <f>K8*S6</f>
        <v>3893.4158114098882</v>
      </c>
      <c r="N7" s="1"/>
      <c r="O7" s="212">
        <f>S6*O6</f>
        <v>5460.5356820819325</v>
      </c>
      <c r="P7" s="223" t="s">
        <v>249</v>
      </c>
      <c r="Q7" s="129"/>
      <c r="R7" s="1"/>
      <c r="S7" s="1"/>
      <c r="T7" s="1"/>
      <c r="U7" s="1"/>
      <c r="V7" s="1"/>
      <c r="W7" s="1"/>
    </row>
    <row r="8" spans="1:23" ht="23.25" x14ac:dyDescent="0.35">
      <c r="A8" s="1"/>
      <c r="B8" s="1">
        <v>0.01</v>
      </c>
      <c r="C8" s="1">
        <v>0.19</v>
      </c>
      <c r="D8" s="1">
        <v>-7.0000000000000007E-2</v>
      </c>
      <c r="E8" s="1">
        <v>0.64</v>
      </c>
      <c r="F8" s="1">
        <v>-0.06</v>
      </c>
      <c r="G8" s="1">
        <v>0</v>
      </c>
      <c r="H8" s="1"/>
      <c r="I8" s="3"/>
      <c r="J8" s="1"/>
      <c r="K8" s="222">
        <f>SQRT(K6)</f>
        <v>0.67642055060101502</v>
      </c>
      <c r="L8" s="1"/>
      <c r="M8" s="221" t="s">
        <v>248</v>
      </c>
      <c r="N8" s="1"/>
      <c r="O8" s="207" t="s">
        <v>247</v>
      </c>
      <c r="P8" s="125"/>
      <c r="Q8" s="125"/>
      <c r="R8" s="61"/>
      <c r="S8" s="1"/>
      <c r="T8" s="1"/>
      <c r="U8" s="1"/>
      <c r="V8" s="1"/>
      <c r="W8" s="1"/>
    </row>
    <row r="9" spans="1:23" ht="23.25" x14ac:dyDescent="0.35">
      <c r="A9" s="1"/>
      <c r="B9" s="1"/>
      <c r="C9" s="1"/>
      <c r="D9" s="1"/>
      <c r="E9" s="1"/>
      <c r="F9" s="1"/>
      <c r="G9" s="1"/>
      <c r="H9" s="1"/>
      <c r="I9" s="3"/>
      <c r="J9" s="1"/>
      <c r="K9" s="122"/>
      <c r="L9" s="1"/>
      <c r="M9" s="220" t="s">
        <v>246</v>
      </c>
      <c r="N9" s="1"/>
      <c r="O9" s="219" t="s">
        <v>245</v>
      </c>
      <c r="P9" s="218"/>
      <c r="Q9" s="218"/>
      <c r="R9" s="197"/>
      <c r="S9" s="1"/>
      <c r="T9" s="1"/>
      <c r="U9" s="1"/>
      <c r="V9" s="1"/>
      <c r="W9" s="1"/>
    </row>
    <row r="10" spans="1:23" ht="23.25" x14ac:dyDescent="0.35">
      <c r="A10" s="217" t="s">
        <v>5</v>
      </c>
      <c r="B10" s="217" t="s">
        <v>6</v>
      </c>
      <c r="C10" s="217" t="s">
        <v>7</v>
      </c>
      <c r="D10" s="217" t="s">
        <v>8</v>
      </c>
      <c r="E10" s="217" t="s">
        <v>9</v>
      </c>
      <c r="F10" s="217" t="s">
        <v>10</v>
      </c>
      <c r="G10" s="217" t="s">
        <v>11</v>
      </c>
      <c r="H10" s="217" t="s">
        <v>267</v>
      </c>
      <c r="I10" s="216" t="s">
        <v>243</v>
      </c>
      <c r="J10" s="215" t="s">
        <v>242</v>
      </c>
      <c r="K10" s="214" t="s">
        <v>241</v>
      </c>
      <c r="L10" s="1"/>
      <c r="M10" s="213">
        <f>NORMSINV(0.95)*M7</f>
        <v>6404.0991186277606</v>
      </c>
      <c r="N10" s="1"/>
      <c r="O10" s="212">
        <f>O7*NORMSINV(0.95)</f>
        <v>8981.7819217703945</v>
      </c>
      <c r="P10" s="130"/>
      <c r="Q10" s="130"/>
      <c r="R10" s="129"/>
      <c r="S10" s="1"/>
      <c r="T10" s="1"/>
      <c r="U10" s="1"/>
      <c r="V10" s="1"/>
      <c r="W10" s="1"/>
    </row>
    <row r="11" spans="1:23" ht="23.25" x14ac:dyDescent="0.35">
      <c r="A11" s="198">
        <v>201</v>
      </c>
      <c r="B11" s="21">
        <v>-1.0879073592883095</v>
      </c>
      <c r="C11" s="21">
        <v>-1.2314763092645999</v>
      </c>
      <c r="D11" s="21">
        <v>-0.97630648716460489</v>
      </c>
      <c r="E11" s="21">
        <v>-0.93860520849446838</v>
      </c>
      <c r="F11" s="21">
        <v>0.21696158613140601</v>
      </c>
      <c r="G11" s="21">
        <v>0.34797667723637288</v>
      </c>
      <c r="H11" s="21">
        <v>-1.9866904540245001</v>
      </c>
      <c r="I11" s="21">
        <f>(B11*B$7)+(A11*A$7)+(C11*C$7)+(D11*D$7)+(E11*E$7)+(F11*F$7)+(G11*G$7)</f>
        <v>-0.79024314685597885</v>
      </c>
      <c r="J11" s="21">
        <f>H11-I11</f>
        <v>-1.1964473071685213</v>
      </c>
      <c r="K11" s="249">
        <f>J11^2</f>
        <v>1.4314861588308061</v>
      </c>
      <c r="L11" s="1"/>
      <c r="M11" s="208" t="s">
        <v>240</v>
      </c>
      <c r="N11" s="1"/>
      <c r="O11" s="207" t="s">
        <v>239</v>
      </c>
      <c r="P11" s="125"/>
      <c r="Q11" s="125"/>
      <c r="R11" s="61"/>
      <c r="S11" s="1"/>
      <c r="T11" s="1"/>
      <c r="U11" s="1"/>
      <c r="V11" s="1"/>
      <c r="W11" s="1"/>
    </row>
    <row r="12" spans="1:23" ht="23.25" x14ac:dyDescent="0.35">
      <c r="A12" s="198">
        <v>202</v>
      </c>
      <c r="B12" s="21">
        <v>-0.86150763100405536</v>
      </c>
      <c r="C12" s="21">
        <v>-0.6383557648382564</v>
      </c>
      <c r="D12" s="21">
        <v>-0.76549400532809153</v>
      </c>
      <c r="E12" s="21">
        <v>-0.22124942233981201</v>
      </c>
      <c r="F12" s="21">
        <v>-0.95322583125951998</v>
      </c>
      <c r="G12" s="21">
        <v>0.4407839795225908</v>
      </c>
      <c r="H12" s="21">
        <v>-0.78103685413158452</v>
      </c>
      <c r="I12" s="21">
        <f t="shared" ref="I12:I75" si="0">(B12*B$7)+(A12*A$7)+(C12*C$7)+(D12*D$7)+(E12*E$7)+(F12*F$7)+(G12*G$7)</f>
        <v>-0.16072417167825137</v>
      </c>
      <c r="J12" s="21">
        <f t="shared" ref="J12:J75" si="1">H12-I12</f>
        <v>-0.62031268245333315</v>
      </c>
      <c r="K12" s="203">
        <f t="shared" ref="K12:K75" si="2">J12^2</f>
        <v>0.38478782401244971</v>
      </c>
      <c r="L12" s="1"/>
      <c r="M12" s="210">
        <f>-LOG(K8,2)</f>
        <v>0.56400760338342026</v>
      </c>
      <c r="N12" s="1"/>
      <c r="O12" s="209">
        <f>-LOG(O6,2)</f>
        <v>7.6001546722525043E-2</v>
      </c>
      <c r="P12" s="130"/>
      <c r="Q12" s="130"/>
      <c r="R12" s="129"/>
      <c r="S12" s="1"/>
      <c r="T12" s="1"/>
      <c r="U12" s="1"/>
      <c r="V12" s="1"/>
      <c r="W12" s="1"/>
    </row>
    <row r="13" spans="1:23" ht="23.25" x14ac:dyDescent="0.35">
      <c r="A13" s="198">
        <v>203</v>
      </c>
      <c r="B13" s="21">
        <v>0.2920758124898637</v>
      </c>
      <c r="C13" s="21">
        <v>5.8466911107478862E-2</v>
      </c>
      <c r="D13" s="21">
        <v>-1.3407628709012616</v>
      </c>
      <c r="E13" s="21">
        <v>-0.43720741113483003</v>
      </c>
      <c r="F13" s="21">
        <v>1.8200853286129057E-2</v>
      </c>
      <c r="G13" s="21">
        <v>0.62474543085540191</v>
      </c>
      <c r="H13" s="21">
        <v>0.14165063379489007</v>
      </c>
      <c r="I13" s="21">
        <f t="shared" si="0"/>
        <v>-0.17302192212505102</v>
      </c>
      <c r="J13" s="21">
        <f t="shared" si="1"/>
        <v>0.31467255591994109</v>
      </c>
      <c r="K13" s="203">
        <f t="shared" si="2"/>
        <v>9.9018817449188445E-2</v>
      </c>
      <c r="L13" s="1"/>
      <c r="M13" s="208" t="s">
        <v>238</v>
      </c>
      <c r="N13" s="1"/>
      <c r="O13" s="207" t="s">
        <v>237</v>
      </c>
      <c r="P13" s="125"/>
      <c r="Q13" s="125"/>
      <c r="R13" s="61"/>
      <c r="S13" s="1"/>
      <c r="T13" s="1"/>
      <c r="U13" s="1"/>
      <c r="V13" s="1"/>
      <c r="W13" s="1"/>
    </row>
    <row r="14" spans="1:23" ht="23.25" x14ac:dyDescent="0.35">
      <c r="A14" s="198">
        <v>204</v>
      </c>
      <c r="B14" s="21">
        <v>-0.83719385480346309</v>
      </c>
      <c r="C14" s="21">
        <v>-6.7750210244550621E-2</v>
      </c>
      <c r="D14" s="21">
        <v>0.39734092564763984</v>
      </c>
      <c r="E14" s="21">
        <v>-0.84587483163787702</v>
      </c>
      <c r="F14" s="21">
        <v>0.69789201110584353</v>
      </c>
      <c r="G14" s="21">
        <v>0.61322081219133739</v>
      </c>
      <c r="H14" s="21">
        <v>-0.154742161745725</v>
      </c>
      <c r="I14" s="21">
        <f t="shared" si="0"/>
        <v>-0.63229175620442601</v>
      </c>
      <c r="J14" s="21">
        <f t="shared" si="1"/>
        <v>0.47754959445870104</v>
      </c>
      <c r="K14" s="203">
        <f t="shared" si="2"/>
        <v>0.22805361516766984</v>
      </c>
      <c r="L14" s="1"/>
      <c r="M14" s="206">
        <f>M12/2.05</f>
        <v>0.27512566018703433</v>
      </c>
      <c r="N14" s="1"/>
      <c r="O14" s="205">
        <f>O12/2.05</f>
        <v>3.7073925230500022E-2</v>
      </c>
      <c r="P14" s="130"/>
      <c r="Q14" s="130"/>
      <c r="R14" s="129"/>
      <c r="S14" s="1"/>
      <c r="T14" s="1"/>
      <c r="U14" s="1"/>
      <c r="V14" s="1"/>
      <c r="W14" s="1"/>
    </row>
    <row r="15" spans="1:23" x14ac:dyDescent="0.25">
      <c r="A15" s="198">
        <v>205</v>
      </c>
      <c r="B15" s="21">
        <v>0.52323702659151594</v>
      </c>
      <c r="C15" s="21">
        <v>-0.50421479612745268</v>
      </c>
      <c r="D15" s="21">
        <v>-0.13825613227469488</v>
      </c>
      <c r="E15" s="21">
        <v>-0.51894925054100749</v>
      </c>
      <c r="F15" s="21">
        <v>0.52223779322464847</v>
      </c>
      <c r="G15" s="21">
        <v>0.25523912522705827</v>
      </c>
      <c r="H15" s="21">
        <v>0.10780963797118796</v>
      </c>
      <c r="I15" s="21">
        <f t="shared" si="0"/>
        <v>-0.44435229967879591</v>
      </c>
      <c r="J15" s="21">
        <f t="shared" si="1"/>
        <v>0.55216193764998389</v>
      </c>
      <c r="K15" s="203">
        <f t="shared" si="2"/>
        <v>0.30488280538938473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 x14ac:dyDescent="0.25">
      <c r="A16" s="198">
        <v>206</v>
      </c>
      <c r="B16" s="21">
        <v>-0.51343344159401383</v>
      </c>
      <c r="C16" s="21">
        <v>-0.15631443344227572</v>
      </c>
      <c r="D16" s="21">
        <v>2.7551091383128039</v>
      </c>
      <c r="E16" s="21">
        <v>-0.81900135965039966</v>
      </c>
      <c r="F16" s="21">
        <v>0.50860695911689358</v>
      </c>
      <c r="G16" s="21">
        <v>0.41586907288888569</v>
      </c>
      <c r="H16" s="21">
        <v>-0.26123934431494694</v>
      </c>
      <c r="I16" s="21">
        <f t="shared" si="0"/>
        <v>-0.78236900417513822</v>
      </c>
      <c r="J16" s="21">
        <f t="shared" si="1"/>
        <v>0.52112965986019133</v>
      </c>
      <c r="K16" s="203">
        <f t="shared" si="2"/>
        <v>0.27157612238599871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x14ac:dyDescent="0.25">
      <c r="A17" s="198">
        <v>207</v>
      </c>
      <c r="B17" s="21">
        <v>0.14642475228046314</v>
      </c>
      <c r="C17" s="21">
        <v>-1.253079659085464</v>
      </c>
      <c r="D17" s="21">
        <v>0.20952526803720073</v>
      </c>
      <c r="E17" s="21">
        <v>-0.4504553428629629</v>
      </c>
      <c r="F17" s="21">
        <v>0.64859615402083159</v>
      </c>
      <c r="G17" s="21">
        <v>1.020012271213862</v>
      </c>
      <c r="H17" s="21">
        <v>-1.9051738281486197</v>
      </c>
      <c r="I17" s="21">
        <f t="shared" si="0"/>
        <v>-0.57849484513958371</v>
      </c>
      <c r="J17" s="21">
        <f t="shared" si="1"/>
        <v>-1.326678983009036</v>
      </c>
      <c r="K17" s="203">
        <f t="shared" si="2"/>
        <v>1.7600771239578901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x14ac:dyDescent="0.25">
      <c r="A18" s="198">
        <v>208</v>
      </c>
      <c r="B18" s="21">
        <v>-0.73027875609618476</v>
      </c>
      <c r="C18" s="21">
        <v>-0.66176614718673044</v>
      </c>
      <c r="D18" s="21">
        <v>-1.0204378784921997</v>
      </c>
      <c r="E18" s="21">
        <v>-0.18960041204627467</v>
      </c>
      <c r="F18" s="21">
        <v>0.58693930304854069</v>
      </c>
      <c r="G18" s="21">
        <v>0.53928726132548066</v>
      </c>
      <c r="H18" s="21">
        <v>-1.7017354734798247</v>
      </c>
      <c r="I18" s="21">
        <f t="shared" si="0"/>
        <v>-0.21816832592451485</v>
      </c>
      <c r="J18" s="21">
        <f t="shared" si="1"/>
        <v>-1.4835671475553098</v>
      </c>
      <c r="K18" s="203">
        <f t="shared" si="2"/>
        <v>2.2009714813053987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x14ac:dyDescent="0.25">
      <c r="A19" s="198">
        <v>209</v>
      </c>
      <c r="B19" s="21">
        <v>1.0618983429401655E-2</v>
      </c>
      <c r="C19" s="21">
        <v>0.13297396413950646</v>
      </c>
      <c r="D19" s="21">
        <v>1.4162714626166453</v>
      </c>
      <c r="E19" s="21">
        <v>-0.43667741104699598</v>
      </c>
      <c r="F19" s="21">
        <v>0.5090919088141469</v>
      </c>
      <c r="G19" s="21">
        <v>0.48349545350108292</v>
      </c>
      <c r="H19" s="21">
        <v>0.22935172143272625</v>
      </c>
      <c r="I19" s="21">
        <f t="shared" si="0"/>
        <v>-0.38378681696129113</v>
      </c>
      <c r="J19" s="21">
        <f t="shared" si="1"/>
        <v>0.61313853839401733</v>
      </c>
      <c r="K19" s="203">
        <f t="shared" si="2"/>
        <v>0.37593886726395187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x14ac:dyDescent="0.25">
      <c r="A20" s="198">
        <v>210</v>
      </c>
      <c r="B20" s="21">
        <v>1.0242475740766821</v>
      </c>
      <c r="C20" s="21">
        <v>0.19557858597187308</v>
      </c>
      <c r="D20" s="21">
        <v>-0.42640620140766972</v>
      </c>
      <c r="E20" s="21">
        <v>0.21600449716248132</v>
      </c>
      <c r="F20" s="21">
        <v>0.26365201270121014</v>
      </c>
      <c r="G20" s="21">
        <v>0.24501666843656369</v>
      </c>
      <c r="H20" s="21">
        <v>0.43495284762050612</v>
      </c>
      <c r="I20" s="21">
        <f t="shared" si="0"/>
        <v>0.19967459859587502</v>
      </c>
      <c r="J20" s="21">
        <f t="shared" si="1"/>
        <v>0.2352782490246311</v>
      </c>
      <c r="K20" s="203">
        <f t="shared" si="2"/>
        <v>5.5355854464096327E-2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x14ac:dyDescent="0.25">
      <c r="A21" s="198">
        <v>211</v>
      </c>
      <c r="B21" s="21">
        <v>-6.1408160285518362E-2</v>
      </c>
      <c r="C21" s="21">
        <v>0.2260344690629818</v>
      </c>
      <c r="D21" s="21">
        <v>-0.57647006324851569</v>
      </c>
      <c r="E21" s="21">
        <v>-0.37937383024377358</v>
      </c>
      <c r="F21" s="21">
        <v>0.14024141067854817</v>
      </c>
      <c r="G21" s="21">
        <v>-5.6939801703273188E-2</v>
      </c>
      <c r="H21" s="21">
        <v>6.1109609481685943E-2</v>
      </c>
      <c r="I21" s="21">
        <f t="shared" si="0"/>
        <v>-0.16852836405022054</v>
      </c>
      <c r="J21" s="21">
        <f t="shared" si="1"/>
        <v>0.22963797353190649</v>
      </c>
      <c r="K21" s="203">
        <f t="shared" si="2"/>
        <v>5.2733598887840585E-2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x14ac:dyDescent="0.25">
      <c r="A22" s="198">
        <v>212</v>
      </c>
      <c r="B22" s="21">
        <v>-0.29802806840863694</v>
      </c>
      <c r="C22" s="21">
        <v>-1.1181857947930403</v>
      </c>
      <c r="D22" s="21">
        <v>1.0097270941525328E-2</v>
      </c>
      <c r="E22" s="21">
        <v>-0.70995129414228009</v>
      </c>
      <c r="F22" s="21">
        <v>0.67846329438665465</v>
      </c>
      <c r="G22" s="21">
        <v>0.35536730487284462</v>
      </c>
      <c r="H22" s="21">
        <v>-0.33686447432034311</v>
      </c>
      <c r="I22" s="21">
        <f t="shared" si="0"/>
        <v>-0.71121901657492936</v>
      </c>
      <c r="J22" s="21">
        <f t="shared" si="1"/>
        <v>0.37435454225458625</v>
      </c>
      <c r="K22" s="203">
        <f t="shared" si="2"/>
        <v>0.14014132330664081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x14ac:dyDescent="0.25">
      <c r="A23" s="198">
        <v>213</v>
      </c>
      <c r="B23" s="21">
        <v>0.467368637850826</v>
      </c>
      <c r="C23" s="21">
        <v>0.68247827251644289</v>
      </c>
      <c r="D23" s="21">
        <v>0.21930903350030453</v>
      </c>
      <c r="E23" s="21">
        <v>-8.2404917457056595E-2</v>
      </c>
      <c r="F23" s="21">
        <v>0.54869657144843442</v>
      </c>
      <c r="G23" s="21">
        <v>0.82410836270973709</v>
      </c>
      <c r="H23" s="21">
        <v>0.17991209188576321</v>
      </c>
      <c r="I23" s="21">
        <f t="shared" si="0"/>
        <v>3.3331984352188794E-2</v>
      </c>
      <c r="J23" s="21">
        <f t="shared" si="1"/>
        <v>0.14658010753357442</v>
      </c>
      <c r="K23" s="203">
        <f t="shared" si="2"/>
        <v>2.1485727924554242E-2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x14ac:dyDescent="0.25">
      <c r="A24" s="198">
        <v>214</v>
      </c>
      <c r="B24" s="21">
        <v>-0.69904338927947907</v>
      </c>
      <c r="C24" s="21">
        <v>0.2431430013074421</v>
      </c>
      <c r="D24" s="21">
        <v>-0.20421069614203749</v>
      </c>
      <c r="E24" s="21">
        <v>0.22459579822855369</v>
      </c>
      <c r="F24" s="21">
        <v>-1.5089857072686952</v>
      </c>
      <c r="G24" s="21">
        <v>-0.59374445373735207</v>
      </c>
      <c r="H24" s="21">
        <v>1.1852407473801401</v>
      </c>
      <c r="I24" s="21">
        <f t="shared" si="0"/>
        <v>0.2877819383879579</v>
      </c>
      <c r="J24" s="21">
        <f t="shared" si="1"/>
        <v>0.89745880899218222</v>
      </c>
      <c r="K24" s="203">
        <f t="shared" si="2"/>
        <v>0.80543231383766622</v>
      </c>
      <c r="L24" s="1"/>
      <c r="M24" s="1"/>
    </row>
    <row r="25" spans="1:23" x14ac:dyDescent="0.25">
      <c r="A25" s="198">
        <v>215</v>
      </c>
      <c r="B25" s="21">
        <v>0.85721820633715051</v>
      </c>
      <c r="C25" s="21">
        <v>-0.61870408082995754</v>
      </c>
      <c r="D25" s="21">
        <v>-0.48989388738793316</v>
      </c>
      <c r="E25" s="21">
        <v>-0.24394659830287349</v>
      </c>
      <c r="F25" s="21">
        <v>-5.4340595518462466E-2</v>
      </c>
      <c r="G25" s="21">
        <v>-0.32945011680906172</v>
      </c>
      <c r="H25" s="21">
        <v>-1.0900475558594003</v>
      </c>
      <c r="I25" s="21">
        <f t="shared" si="0"/>
        <v>-0.2275544083598964</v>
      </c>
      <c r="J25" s="21">
        <f t="shared" si="1"/>
        <v>-0.8624931474995039</v>
      </c>
      <c r="K25" s="203">
        <f t="shared" si="2"/>
        <v>0.74389442948360096</v>
      </c>
      <c r="L25" s="1"/>
      <c r="M25" s="1"/>
    </row>
    <row r="26" spans="1:23" x14ac:dyDescent="0.25">
      <c r="A26" s="198">
        <v>216</v>
      </c>
      <c r="B26" s="21">
        <v>0.23553234117242222</v>
      </c>
      <c r="C26" s="21">
        <v>0.89928718450909606</v>
      </c>
      <c r="D26" s="21">
        <v>0.67909735993274956</v>
      </c>
      <c r="E26" s="21">
        <v>-0.12722413026666954</v>
      </c>
      <c r="F26" s="21">
        <v>0.59586782343152123</v>
      </c>
      <c r="G26" s="21">
        <v>0.81847478431100917</v>
      </c>
      <c r="H26" s="21">
        <v>-7.0175383431387989E-2</v>
      </c>
      <c r="I26" s="21">
        <f t="shared" si="0"/>
        <v>8.5075604966002513E-3</v>
      </c>
      <c r="J26" s="21">
        <f t="shared" si="1"/>
        <v>-7.8682943927988247E-2</v>
      </c>
      <c r="K26" s="203">
        <f t="shared" si="2"/>
        <v>6.1910056651749423E-3</v>
      </c>
      <c r="L26" s="1"/>
      <c r="M26" s="1"/>
    </row>
    <row r="27" spans="1:23" x14ac:dyDescent="0.25">
      <c r="A27" s="198">
        <v>217</v>
      </c>
      <c r="B27" s="21">
        <v>0.41236763174944785</v>
      </c>
      <c r="C27" s="21">
        <v>0.47955755007678658</v>
      </c>
      <c r="D27" s="21">
        <v>0.60168425400779735</v>
      </c>
      <c r="E27" s="21">
        <v>0.4415831971624628</v>
      </c>
      <c r="F27" s="21">
        <v>-0.10067665871575111</v>
      </c>
      <c r="G27" s="21">
        <v>0.17185127337789491</v>
      </c>
      <c r="H27" s="21">
        <v>0.4519379249208722</v>
      </c>
      <c r="I27" s="21">
        <f t="shared" si="0"/>
        <v>0.34177555875845939</v>
      </c>
      <c r="J27" s="21">
        <f t="shared" si="1"/>
        <v>0.11016236616241282</v>
      </c>
      <c r="K27" s="203">
        <f t="shared" si="2"/>
        <v>1.2135746918501517E-2</v>
      </c>
      <c r="L27" s="1"/>
      <c r="M27" s="1"/>
    </row>
    <row r="28" spans="1:23" x14ac:dyDescent="0.25">
      <c r="A28" s="198">
        <v>218</v>
      </c>
      <c r="B28" s="21">
        <v>-0.89197168945027472</v>
      </c>
      <c r="C28" s="21">
        <v>-0.50605139131361709</v>
      </c>
      <c r="D28" s="21">
        <v>-1.152360349089967</v>
      </c>
      <c r="E28" s="21">
        <v>-0.52225870251459217</v>
      </c>
      <c r="F28" s="21">
        <v>0.56862149688932506</v>
      </c>
      <c r="G28" s="21">
        <v>0.18915811184760767</v>
      </c>
      <c r="H28" s="21">
        <v>-0.14274553416524474</v>
      </c>
      <c r="I28" s="21">
        <f t="shared" si="0"/>
        <v>-0.39276711623049076</v>
      </c>
      <c r="J28" s="21">
        <f t="shared" si="1"/>
        <v>0.25002158206524605</v>
      </c>
      <c r="K28" s="203">
        <f t="shared" si="2"/>
        <v>6.2510791498408561E-2</v>
      </c>
      <c r="L28" s="1"/>
      <c r="M28" s="1"/>
    </row>
    <row r="29" spans="1:23" x14ac:dyDescent="0.25">
      <c r="A29" s="198">
        <v>219</v>
      </c>
      <c r="B29" s="21">
        <v>-0.56855877286275702</v>
      </c>
      <c r="C29" s="21">
        <v>-1.086951937909195</v>
      </c>
      <c r="D29" s="21">
        <v>-0.75995566096406653</v>
      </c>
      <c r="E29" s="21">
        <v>-0.58214792064419241</v>
      </c>
      <c r="F29" s="21">
        <v>0.44285543090016927</v>
      </c>
      <c r="G29" s="21">
        <v>0.35121050034402829</v>
      </c>
      <c r="H29" s="21">
        <v>0.34356796080858332</v>
      </c>
      <c r="I29" s="21">
        <f t="shared" si="0"/>
        <v>-0.55815555473018319</v>
      </c>
      <c r="J29" s="21">
        <f t="shared" si="1"/>
        <v>0.90172351553876651</v>
      </c>
      <c r="K29" s="203">
        <f t="shared" si="2"/>
        <v>0.8131052984755921</v>
      </c>
      <c r="L29" s="1"/>
      <c r="M29" s="1"/>
    </row>
    <row r="30" spans="1:23" x14ac:dyDescent="0.25">
      <c r="A30" s="198">
        <v>220</v>
      </c>
      <c r="B30" s="21">
        <v>-1.2919585598536756</v>
      </c>
      <c r="C30" s="21">
        <v>-0.42993370695725575</v>
      </c>
      <c r="D30" s="21">
        <v>0.65736253475716944</v>
      </c>
      <c r="E30" s="21">
        <v>-4.7444093608724029E-2</v>
      </c>
      <c r="F30" s="21">
        <v>-2.1725306374667586</v>
      </c>
      <c r="G30" s="21">
        <v>-0.68644412849479441</v>
      </c>
      <c r="H30" s="21">
        <v>-0.81265522110736665</v>
      </c>
      <c r="I30" s="21">
        <f t="shared" si="0"/>
        <v>-4.0634749014995086E-2</v>
      </c>
      <c r="J30" s="21">
        <f t="shared" si="1"/>
        <v>-0.77202047209237157</v>
      </c>
      <c r="K30" s="203">
        <f t="shared" si="2"/>
        <v>0.5960156093297283</v>
      </c>
      <c r="L30" s="1"/>
      <c r="M30" s="1"/>
    </row>
    <row r="31" spans="1:23" x14ac:dyDescent="0.25">
      <c r="A31" s="198">
        <v>221</v>
      </c>
      <c r="B31" s="21">
        <v>0.90121311343719401</v>
      </c>
      <c r="C31" s="21">
        <v>1.5589108361656252</v>
      </c>
      <c r="D31" s="21">
        <v>-1.1712346338006703</v>
      </c>
      <c r="E31" s="21">
        <v>0.51040300654498416</v>
      </c>
      <c r="F31" s="21">
        <v>-1.382642929750106E-2</v>
      </c>
      <c r="G31" s="21">
        <v>-4.6883103683301432E-2</v>
      </c>
      <c r="H31" s="21">
        <v>6.1337958508297187E-2</v>
      </c>
      <c r="I31" s="21">
        <f t="shared" si="0"/>
        <v>0.71467912431852765</v>
      </c>
      <c r="J31" s="21">
        <f t="shared" si="1"/>
        <v>-0.6533411658102305</v>
      </c>
      <c r="K31" s="203">
        <f t="shared" si="2"/>
        <v>0.42685467894227108</v>
      </c>
      <c r="L31" s="1"/>
      <c r="M31" s="1"/>
    </row>
    <row r="32" spans="1:23" x14ac:dyDescent="0.25">
      <c r="A32" s="198">
        <v>222</v>
      </c>
      <c r="B32" s="21">
        <v>-0.53648206295691592</v>
      </c>
      <c r="C32" s="21">
        <v>4.7759713501285626E-2</v>
      </c>
      <c r="D32" s="21">
        <v>0.50108096154826254</v>
      </c>
      <c r="E32" s="21">
        <v>0.31965635314223756</v>
      </c>
      <c r="F32" s="21">
        <v>-2.1525658002340036</v>
      </c>
      <c r="G32" s="21">
        <v>-0.80415702225242447</v>
      </c>
      <c r="H32" s="21">
        <v>-8.8908017059555436E-2</v>
      </c>
      <c r="I32" s="21">
        <f t="shared" si="0"/>
        <v>0.302367871652369</v>
      </c>
      <c r="J32" s="21">
        <f t="shared" si="1"/>
        <v>-0.39127588871192442</v>
      </c>
      <c r="K32" s="203">
        <f t="shared" si="2"/>
        <v>0.15309682108730627</v>
      </c>
      <c r="L32" s="1"/>
      <c r="M32" s="1"/>
    </row>
    <row r="33" spans="1:13" x14ac:dyDescent="0.25">
      <c r="A33" s="198">
        <v>223</v>
      </c>
      <c r="B33" s="21">
        <v>-1.0219519105157353</v>
      </c>
      <c r="C33" s="21">
        <v>-0.95419405840839033</v>
      </c>
      <c r="D33" s="21">
        <v>-0.1756137300063548</v>
      </c>
      <c r="E33" s="21">
        <v>-0.7337217321167453</v>
      </c>
      <c r="F33" s="21">
        <v>0.56955263476769857</v>
      </c>
      <c r="G33" s="21">
        <v>0.63116458953172838</v>
      </c>
      <c r="H33" s="21">
        <v>-2.0872987563992198</v>
      </c>
      <c r="I33" s="21">
        <f t="shared" si="0"/>
        <v>-0.68297849574308556</v>
      </c>
      <c r="J33" s="21">
        <f t="shared" si="1"/>
        <v>-1.4043202606561342</v>
      </c>
      <c r="K33" s="203">
        <f t="shared" si="2"/>
        <v>1.9721153944893128</v>
      </c>
      <c r="L33" s="1"/>
      <c r="M33" s="1"/>
    </row>
    <row r="34" spans="1:13" x14ac:dyDescent="0.25">
      <c r="A34" s="198">
        <v>224</v>
      </c>
      <c r="B34" s="21">
        <v>-0.57559635089576378</v>
      </c>
      <c r="C34" s="21">
        <v>0.70500228384033581</v>
      </c>
      <c r="D34" s="21">
        <v>0.38114867148270504</v>
      </c>
      <c r="E34" s="21">
        <v>-0.27118235303976868</v>
      </c>
      <c r="F34" s="21">
        <v>0.56899748843062314</v>
      </c>
      <c r="G34" s="21">
        <v>0.66331847789879428</v>
      </c>
      <c r="H34" s="21">
        <v>-5.1606534472057361E-2</v>
      </c>
      <c r="I34" s="21">
        <f t="shared" si="0"/>
        <v>-0.10618249183437251</v>
      </c>
      <c r="J34" s="21">
        <f t="shared" si="1"/>
        <v>5.4575957362315144E-2</v>
      </c>
      <c r="K34" s="203">
        <f t="shared" si="2"/>
        <v>2.9785351220132407E-3</v>
      </c>
      <c r="L34" s="1"/>
      <c r="M34" s="1"/>
    </row>
    <row r="35" spans="1:13" x14ac:dyDescent="0.25">
      <c r="A35" s="198">
        <v>225</v>
      </c>
      <c r="B35" s="21">
        <v>-2.2074236258076918</v>
      </c>
      <c r="C35" s="21">
        <v>-1.2784646146912306</v>
      </c>
      <c r="D35" s="21">
        <v>-0.26792541924706087</v>
      </c>
      <c r="E35" s="21">
        <v>-0.73024883666743345</v>
      </c>
      <c r="F35" s="21">
        <v>0.6669398817004657</v>
      </c>
      <c r="G35" s="21">
        <v>0.53668212554034211</v>
      </c>
      <c r="H35" s="21">
        <v>5.550059405204897E-3</v>
      </c>
      <c r="I35" s="21">
        <f t="shared" si="0"/>
        <v>-0.75360338207130184</v>
      </c>
      <c r="J35" s="21">
        <f t="shared" si="1"/>
        <v>0.75915344147650676</v>
      </c>
      <c r="K35" s="203">
        <f t="shared" si="2"/>
        <v>0.57631394770562394</v>
      </c>
      <c r="L35" s="1"/>
      <c r="M35" s="1"/>
    </row>
    <row r="36" spans="1:13" x14ac:dyDescent="0.25">
      <c r="A36" s="198">
        <v>226</v>
      </c>
      <c r="B36" s="21">
        <v>0.84326977113325463</v>
      </c>
      <c r="C36" s="21">
        <v>-0.32970440940879853</v>
      </c>
      <c r="D36" s="21">
        <v>0.54738865676438542</v>
      </c>
      <c r="E36" s="21">
        <v>-0.76248659711889011</v>
      </c>
      <c r="F36" s="21">
        <v>0.51156920285755303</v>
      </c>
      <c r="G36" s="21">
        <v>0.30065744676748657</v>
      </c>
      <c r="H36" s="21">
        <v>-0.3574658753319942</v>
      </c>
      <c r="I36" s="21">
        <f t="shared" si="0"/>
        <v>-0.61121392037738909</v>
      </c>
      <c r="J36" s="21">
        <f t="shared" si="1"/>
        <v>0.25374804504539489</v>
      </c>
      <c r="K36" s="203">
        <f t="shared" si="2"/>
        <v>6.4388070364359756E-2</v>
      </c>
      <c r="L36" s="1"/>
      <c r="M36" s="1"/>
    </row>
    <row r="37" spans="1:13" x14ac:dyDescent="0.25">
      <c r="A37" s="198">
        <v>227</v>
      </c>
      <c r="B37" s="21">
        <v>0.84251867328821817</v>
      </c>
      <c r="C37" s="21">
        <v>1.924578683005103</v>
      </c>
      <c r="D37" s="21">
        <v>2.2720792886984369</v>
      </c>
      <c r="E37" s="21">
        <v>2.0543478455728001</v>
      </c>
      <c r="F37" s="21">
        <v>6.6330154911664566E-2</v>
      </c>
      <c r="G37" s="21">
        <v>0.37010893151382801</v>
      </c>
      <c r="H37" s="21">
        <v>0.57586299104044414</v>
      </c>
      <c r="I37" s="21">
        <f t="shared" si="0"/>
        <v>1.5258523981668533</v>
      </c>
      <c r="J37" s="21">
        <f t="shared" si="1"/>
        <v>-0.94998940712640911</v>
      </c>
      <c r="K37" s="203">
        <f t="shared" si="2"/>
        <v>0.90247987365238624</v>
      </c>
      <c r="L37" s="1"/>
      <c r="M37" s="1"/>
    </row>
    <row r="38" spans="1:13" x14ac:dyDescent="0.25">
      <c r="A38" s="198">
        <v>228</v>
      </c>
      <c r="B38" s="21">
        <v>0.89899096802247325</v>
      </c>
      <c r="C38" s="21">
        <v>0.46698275965470909</v>
      </c>
      <c r="D38" s="21">
        <v>0.22197071435116664</v>
      </c>
      <c r="E38" s="21">
        <v>0.96095329914794581</v>
      </c>
      <c r="F38" s="21">
        <v>0.10678920764436488</v>
      </c>
      <c r="G38" s="21">
        <v>0.48463630674844799</v>
      </c>
      <c r="H38" s="21">
        <v>0.67182224280136449</v>
      </c>
      <c r="I38" s="21">
        <f t="shared" si="0"/>
        <v>0.69078144300606126</v>
      </c>
      <c r="J38" s="21">
        <f t="shared" si="1"/>
        <v>-1.8959200204696769E-2</v>
      </c>
      <c r="K38" s="203">
        <f t="shared" si="2"/>
        <v>3.5945127240177399E-4</v>
      </c>
      <c r="L38" s="1"/>
      <c r="M38" s="1"/>
    </row>
    <row r="39" spans="1:13" x14ac:dyDescent="0.25">
      <c r="A39" s="198">
        <v>229</v>
      </c>
      <c r="B39" s="21">
        <v>0.67432621660684333</v>
      </c>
      <c r="C39" s="21">
        <v>1.2804570899143077</v>
      </c>
      <c r="D39" s="21">
        <v>7.4181642897357278E-2</v>
      </c>
      <c r="E39" s="21">
        <v>3.5593979536079634</v>
      </c>
      <c r="F39" s="21">
        <v>-4.7049432594383118</v>
      </c>
      <c r="G39" s="21">
        <v>-0.59345730314726064</v>
      </c>
      <c r="H39" s="21">
        <v>1.998839317310499</v>
      </c>
      <c r="I39" s="21">
        <f t="shared" si="0"/>
        <v>2.8051486801223673</v>
      </c>
      <c r="J39" s="21">
        <f t="shared" si="1"/>
        <v>-0.80630936281186827</v>
      </c>
      <c r="K39" s="203">
        <f t="shared" si="2"/>
        <v>0.65013478855808104</v>
      </c>
      <c r="L39" s="1"/>
      <c r="M39" s="1"/>
    </row>
    <row r="40" spans="1:13" x14ac:dyDescent="0.25">
      <c r="A40" s="198">
        <v>230</v>
      </c>
      <c r="B40" s="21">
        <v>-1.3167030681133445</v>
      </c>
      <c r="C40" s="21">
        <v>-0.95032307607987199</v>
      </c>
      <c r="D40" s="21">
        <v>-0.4969562053213526</v>
      </c>
      <c r="E40" s="21">
        <v>-0.54373714799083528</v>
      </c>
      <c r="F40" s="21">
        <v>0.27815641375224986</v>
      </c>
      <c r="G40" s="21">
        <v>0.59398589471854968</v>
      </c>
      <c r="H40" s="21">
        <v>-1.8238429305491493</v>
      </c>
      <c r="I40" s="21">
        <f t="shared" si="0"/>
        <v>-0.52362264030308392</v>
      </c>
      <c r="J40" s="21">
        <f t="shared" si="1"/>
        <v>-1.3002202902460653</v>
      </c>
      <c r="K40" s="203">
        <f t="shared" si="2"/>
        <v>1.6905728031675624</v>
      </c>
      <c r="L40" s="1"/>
      <c r="M40" s="1"/>
    </row>
    <row r="41" spans="1:13" x14ac:dyDescent="0.25">
      <c r="A41" s="198">
        <v>231</v>
      </c>
      <c r="B41" s="21">
        <v>1.7369178672187062</v>
      </c>
      <c r="C41" s="21">
        <v>3.1132987469221085</v>
      </c>
      <c r="D41" s="21">
        <v>-0.46441262452286758</v>
      </c>
      <c r="E41" s="21">
        <v>1.4755614713335301</v>
      </c>
      <c r="F41" s="21">
        <v>-0.19004220462719612</v>
      </c>
      <c r="G41" s="21">
        <v>-0.57696222798352403</v>
      </c>
      <c r="H41" s="21">
        <v>0.81548327941495524</v>
      </c>
      <c r="I41" s="21">
        <f t="shared" si="0"/>
        <v>1.5971666982350792</v>
      </c>
      <c r="J41" s="21">
        <f t="shared" si="1"/>
        <v>-0.78168341882012393</v>
      </c>
      <c r="K41" s="203">
        <f t="shared" si="2"/>
        <v>0.61102896725831723</v>
      </c>
      <c r="L41" s="1"/>
      <c r="M41" s="1"/>
    </row>
    <row r="42" spans="1:13" x14ac:dyDescent="0.25">
      <c r="A42" s="198">
        <v>232</v>
      </c>
      <c r="B42" s="21">
        <v>-6.7112357916539578E-2</v>
      </c>
      <c r="C42" s="21">
        <v>-0.33388536328274609</v>
      </c>
      <c r="D42" s="21">
        <v>3.7694802829158793</v>
      </c>
      <c r="E42" s="21">
        <v>-0.4039863839208222</v>
      </c>
      <c r="F42" s="21">
        <v>0.64964849014386195</v>
      </c>
      <c r="G42" s="21">
        <v>-0.29665168804348357</v>
      </c>
      <c r="H42" s="21">
        <v>-7.8474407687398676E-2</v>
      </c>
      <c r="I42" s="21">
        <f t="shared" si="0"/>
        <v>-0.62550315752495667</v>
      </c>
      <c r="J42" s="21">
        <f t="shared" si="1"/>
        <v>0.547028749837558</v>
      </c>
      <c r="K42" s="203">
        <f t="shared" si="2"/>
        <v>0.29924045314884162</v>
      </c>
      <c r="L42" s="1"/>
      <c r="M42" s="1"/>
    </row>
    <row r="43" spans="1:13" x14ac:dyDescent="0.25">
      <c r="A43" s="198">
        <v>233</v>
      </c>
      <c r="B43" s="21">
        <v>1.6544369597723612</v>
      </c>
      <c r="C43" s="21">
        <v>2.0266076238782444</v>
      </c>
      <c r="D43" s="21">
        <v>0.57281946337664447</v>
      </c>
      <c r="E43" s="21">
        <v>0.94947168863359421</v>
      </c>
      <c r="F43" s="21">
        <v>0.56747112897805185</v>
      </c>
      <c r="G43" s="21">
        <v>-0.7082750149375735</v>
      </c>
      <c r="H43" s="21">
        <v>0.30704729099359102</v>
      </c>
      <c r="I43" s="21">
        <f t="shared" si="0"/>
        <v>0.93511606868504216</v>
      </c>
      <c r="J43" s="21">
        <f t="shared" si="1"/>
        <v>-0.62806877769145109</v>
      </c>
      <c r="K43" s="203">
        <f t="shared" si="2"/>
        <v>0.39447038951083341</v>
      </c>
      <c r="L43" s="1"/>
      <c r="M43" s="1"/>
    </row>
    <row r="44" spans="1:13" x14ac:dyDescent="0.25">
      <c r="A44" s="198">
        <v>234</v>
      </c>
      <c r="B44" s="21">
        <v>1.1793726589070528</v>
      </c>
      <c r="C44" s="21">
        <v>0.72461594284051245</v>
      </c>
      <c r="D44" s="21">
        <v>-0.68660416200072194</v>
      </c>
      <c r="E44" s="21">
        <v>0.23425241775780878</v>
      </c>
      <c r="F44" s="21">
        <v>-3.3851380806008483E-2</v>
      </c>
      <c r="G44" s="21">
        <v>-1.1111350171217111</v>
      </c>
      <c r="H44" s="21">
        <v>0.42347936507687223</v>
      </c>
      <c r="I44" s="21">
        <f t="shared" si="0"/>
        <v>0.34948567728217661</v>
      </c>
      <c r="J44" s="21">
        <f t="shared" si="1"/>
        <v>7.3993687794695617E-2</v>
      </c>
      <c r="K44" s="203">
        <f t="shared" si="2"/>
        <v>5.4750658334588873E-3</v>
      </c>
      <c r="L44" s="1"/>
      <c r="M44" s="1"/>
    </row>
    <row r="45" spans="1:13" x14ac:dyDescent="0.25">
      <c r="A45" s="198">
        <v>235</v>
      </c>
      <c r="B45" s="21">
        <v>1.1601365105544956</v>
      </c>
      <c r="C45" s="21">
        <v>1.4945417081058507</v>
      </c>
      <c r="D45" s="21">
        <v>-0.72544889051127703</v>
      </c>
      <c r="E45" s="21">
        <v>1.3058578557646909</v>
      </c>
      <c r="F45" s="21">
        <v>-0.34497148392245192</v>
      </c>
      <c r="G45" s="21">
        <v>-0.4831282556648539</v>
      </c>
      <c r="H45" s="21">
        <v>0.67360267339097735</v>
      </c>
      <c r="I45" s="21">
        <f t="shared" si="0"/>
        <v>1.2027930287061952</v>
      </c>
      <c r="J45" s="21">
        <f t="shared" si="1"/>
        <v>-0.52919035531521785</v>
      </c>
      <c r="K45" s="203">
        <f t="shared" si="2"/>
        <v>0.28004243215864649</v>
      </c>
      <c r="L45" s="1"/>
      <c r="M45" s="1"/>
    </row>
    <row r="46" spans="1:13" x14ac:dyDescent="0.25">
      <c r="A46" s="198">
        <v>236</v>
      </c>
      <c r="B46" s="21">
        <v>0.59176233605056383</v>
      </c>
      <c r="C46" s="21">
        <v>-0.78019653343345674</v>
      </c>
      <c r="D46" s="21">
        <v>-0.56648216105324445</v>
      </c>
      <c r="E46" s="21">
        <v>-0.63169985281895591</v>
      </c>
      <c r="F46" s="21">
        <v>0.36987138989023827</v>
      </c>
      <c r="G46" s="21">
        <v>0.34119166496681852</v>
      </c>
      <c r="H46" s="21">
        <v>-0.16530736853339029</v>
      </c>
      <c r="I46" s="21">
        <f t="shared" si="0"/>
        <v>-0.52914615591567005</v>
      </c>
      <c r="J46" s="21">
        <f t="shared" si="1"/>
        <v>0.36383878738227976</v>
      </c>
      <c r="K46" s="203">
        <f t="shared" si="2"/>
        <v>0.13237866320380778</v>
      </c>
      <c r="L46" s="1"/>
      <c r="M46" s="1"/>
    </row>
    <row r="47" spans="1:13" x14ac:dyDescent="0.25">
      <c r="A47" s="198">
        <v>237</v>
      </c>
      <c r="B47" s="21">
        <v>-2.0233543491443369</v>
      </c>
      <c r="C47" s="21">
        <v>-1.2509826388892078</v>
      </c>
      <c r="D47" s="21">
        <v>-0.65986593180993403</v>
      </c>
      <c r="E47" s="21">
        <v>-0.829585714133107</v>
      </c>
      <c r="F47" s="21">
        <v>0.29832239499062441</v>
      </c>
      <c r="G47" s="21">
        <v>0.28892660406984816</v>
      </c>
      <c r="H47" s="21">
        <v>9.3833919054624029E-2</v>
      </c>
      <c r="I47" s="21">
        <f t="shared" si="0"/>
        <v>-0.76056383039832343</v>
      </c>
      <c r="J47" s="21">
        <f t="shared" si="1"/>
        <v>0.85439774945294744</v>
      </c>
      <c r="K47" s="203">
        <f t="shared" si="2"/>
        <v>0.72999551427026155</v>
      </c>
      <c r="L47" s="1"/>
      <c r="M47" s="1"/>
    </row>
    <row r="48" spans="1:13" x14ac:dyDescent="0.25">
      <c r="A48" s="198">
        <v>238</v>
      </c>
      <c r="B48" s="21">
        <v>-5.7180616617448707E-2</v>
      </c>
      <c r="C48" s="21">
        <v>7.7132968574130559E-2</v>
      </c>
      <c r="D48" s="21">
        <v>-0.141313633881511</v>
      </c>
      <c r="E48" s="21">
        <v>-0.10053722683288679</v>
      </c>
      <c r="F48" s="21">
        <v>0.28519534977545818</v>
      </c>
      <c r="G48" s="21">
        <v>-0.29486759401711771</v>
      </c>
      <c r="H48" s="21">
        <v>0.45160211189426447</v>
      </c>
      <c r="I48" s="21">
        <f t="shared" si="0"/>
        <v>-5.7480133924958959E-2</v>
      </c>
      <c r="J48" s="21">
        <f t="shared" si="1"/>
        <v>0.50908224581922346</v>
      </c>
      <c r="K48" s="203">
        <f t="shared" si="2"/>
        <v>0.25916473300834425</v>
      </c>
      <c r="L48" s="1"/>
      <c r="M48" s="1"/>
    </row>
    <row r="49" spans="1:13" x14ac:dyDescent="0.25">
      <c r="A49" s="198">
        <v>239</v>
      </c>
      <c r="B49" s="21">
        <v>-0.9527701836514787</v>
      </c>
      <c r="C49" s="21">
        <v>-0.95943835054560944</v>
      </c>
      <c r="D49" s="21">
        <v>-1.1156628147542724</v>
      </c>
      <c r="E49" s="21">
        <v>-0.97165647429175106</v>
      </c>
      <c r="F49" s="21">
        <v>0.31101657914584979</v>
      </c>
      <c r="G49" s="21">
        <v>0.45554053796967564</v>
      </c>
      <c r="H49" s="21">
        <v>-1.6146541911798056</v>
      </c>
      <c r="I49" s="21">
        <f t="shared" si="0"/>
        <v>-0.7542457297028532</v>
      </c>
      <c r="J49" s="21">
        <f t="shared" si="1"/>
        <v>-0.86040846147695238</v>
      </c>
      <c r="K49" s="203">
        <f t="shared" si="2"/>
        <v>0.74030272058113622</v>
      </c>
      <c r="L49" s="1"/>
      <c r="M49" s="1"/>
    </row>
    <row r="50" spans="1:13" x14ac:dyDescent="0.25">
      <c r="A50" s="198">
        <v>240</v>
      </c>
      <c r="B50" s="21">
        <v>-0.36834959419640534</v>
      </c>
      <c r="C50" s="21">
        <v>0.81180031219232174</v>
      </c>
      <c r="D50" s="21">
        <v>-1.0780447942943219</v>
      </c>
      <c r="E50" s="21">
        <v>-0.22643696828647919</v>
      </c>
      <c r="F50" s="21">
        <v>0.63225352536787716</v>
      </c>
      <c r="G50" s="21">
        <v>0.38995700486189866</v>
      </c>
      <c r="H50" s="21">
        <v>-0.31058056953531782</v>
      </c>
      <c r="I50" s="21">
        <f t="shared" si="0"/>
        <v>4.3166827749760335E-2</v>
      </c>
      <c r="J50" s="21">
        <f t="shared" si="1"/>
        <v>-0.35374739728507815</v>
      </c>
      <c r="K50" s="203">
        <f t="shared" si="2"/>
        <v>0.12513722108596692</v>
      </c>
      <c r="L50" s="1"/>
      <c r="M50" s="1"/>
    </row>
    <row r="51" spans="1:13" x14ac:dyDescent="0.25">
      <c r="A51" s="198">
        <v>241</v>
      </c>
      <c r="B51" s="21">
        <v>1.5908119746692697</v>
      </c>
      <c r="C51" s="21">
        <v>2.0179764758500855</v>
      </c>
      <c r="D51" s="21">
        <v>0.94592458231390719</v>
      </c>
      <c r="E51" s="21">
        <v>2.5414935695790444</v>
      </c>
      <c r="F51" s="21">
        <v>-0.88141197025965656</v>
      </c>
      <c r="G51" s="21">
        <v>-2.7889822277417338</v>
      </c>
      <c r="H51" s="21">
        <v>1.7827130642899633</v>
      </c>
      <c r="I51" s="21">
        <f t="shared" si="0"/>
        <v>2.0125495321424034</v>
      </c>
      <c r="J51" s="21">
        <f t="shared" si="1"/>
        <v>-0.22983646785244005</v>
      </c>
      <c r="K51" s="203">
        <f t="shared" si="2"/>
        <v>5.282480195488571E-2</v>
      </c>
      <c r="L51" s="1"/>
      <c r="M51" s="1"/>
    </row>
    <row r="52" spans="1:13" x14ac:dyDescent="0.25">
      <c r="A52" s="198">
        <v>242</v>
      </c>
      <c r="B52" s="21">
        <v>-0.57954127647500542</v>
      </c>
      <c r="C52" s="21">
        <v>-0.50983013598038163</v>
      </c>
      <c r="D52" s="21">
        <v>-0.90755251131581693</v>
      </c>
      <c r="E52" s="21">
        <v>-0.63808846761465254</v>
      </c>
      <c r="F52" s="21">
        <v>0.65762295866464282</v>
      </c>
      <c r="G52" s="21">
        <v>0.72208023906956731</v>
      </c>
      <c r="H52" s="21">
        <v>-3.4994150631697869E-2</v>
      </c>
      <c r="I52" s="21">
        <f t="shared" si="0"/>
        <v>-0.48696845960217156</v>
      </c>
      <c r="J52" s="21">
        <f t="shared" si="1"/>
        <v>0.45197430897047369</v>
      </c>
      <c r="K52" s="203">
        <f t="shared" si="2"/>
        <v>0.20428077596933722</v>
      </c>
      <c r="L52" s="1"/>
      <c r="M52" s="1"/>
    </row>
    <row r="53" spans="1:13" x14ac:dyDescent="0.25">
      <c r="A53" s="198">
        <v>243</v>
      </c>
      <c r="B53" s="21">
        <v>0.58616932586844428</v>
      </c>
      <c r="C53" s="21">
        <v>-9.6573815293737555E-2</v>
      </c>
      <c r="D53" s="21">
        <v>1.5585807288799309</v>
      </c>
      <c r="E53" s="21">
        <v>-0.36916735462960737</v>
      </c>
      <c r="F53" s="21">
        <v>0.41839178521875925</v>
      </c>
      <c r="G53" s="21">
        <v>0.93438503454062449</v>
      </c>
      <c r="H53" s="21">
        <v>8.5280934864368246E-2</v>
      </c>
      <c r="I53" s="21">
        <f t="shared" si="0"/>
        <v>-0.3829585967447951</v>
      </c>
      <c r="J53" s="21">
        <f t="shared" si="1"/>
        <v>0.46823953160916332</v>
      </c>
      <c r="K53" s="203">
        <f t="shared" si="2"/>
        <v>0.21924825896156866</v>
      </c>
      <c r="L53" s="1"/>
      <c r="M53" s="1"/>
    </row>
    <row r="54" spans="1:13" x14ac:dyDescent="0.25">
      <c r="A54" s="198">
        <v>244</v>
      </c>
      <c r="B54" s="21">
        <v>1.7075215791958305</v>
      </c>
      <c r="C54" s="21">
        <v>0.93489799885391378</v>
      </c>
      <c r="D54" s="21">
        <v>-0.63001262357256038</v>
      </c>
      <c r="E54" s="21">
        <v>4.8575784832552236</v>
      </c>
      <c r="F54" s="21">
        <v>-6.7812172575558431</v>
      </c>
      <c r="G54" s="21">
        <v>-5.5802273486530485</v>
      </c>
      <c r="H54" s="21">
        <v>3.4786308308569045</v>
      </c>
      <c r="I54" s="21">
        <f t="shared" si="0"/>
        <v>3.7545299839609751</v>
      </c>
      <c r="J54" s="21">
        <f t="shared" si="1"/>
        <v>-0.27589915310407065</v>
      </c>
      <c r="K54" s="203">
        <f t="shared" si="2"/>
        <v>7.6120342683543424E-2</v>
      </c>
      <c r="L54" s="1"/>
      <c r="M54" s="1"/>
    </row>
    <row r="55" spans="1:13" x14ac:dyDescent="0.25">
      <c r="A55" s="198">
        <v>245</v>
      </c>
      <c r="B55" s="21">
        <v>1.4968576979389179</v>
      </c>
      <c r="C55" s="21">
        <v>-0.30984811669836038</v>
      </c>
      <c r="D55" s="21">
        <v>0.78295158391072528</v>
      </c>
      <c r="E55" s="21">
        <v>-0.38028180932567407</v>
      </c>
      <c r="F55" s="21">
        <v>-0.21714111016810592</v>
      </c>
      <c r="G55" s="21">
        <v>0.37667270981160561</v>
      </c>
      <c r="H55" s="21">
        <v>-6.7252402502381042E-2</v>
      </c>
      <c r="I55" s="21">
        <f t="shared" si="0"/>
        <v>-0.32906106742539515</v>
      </c>
      <c r="J55" s="21">
        <f t="shared" si="1"/>
        <v>0.26180866492301413</v>
      </c>
      <c r="K55" s="203">
        <f t="shared" si="2"/>
        <v>6.8543777028771097E-2</v>
      </c>
      <c r="L55" s="1"/>
      <c r="M55" s="1"/>
    </row>
    <row r="56" spans="1:13" x14ac:dyDescent="0.25">
      <c r="A56" s="198">
        <v>246</v>
      </c>
      <c r="B56" s="21">
        <v>-0.96390452955833505</v>
      </c>
      <c r="C56" s="21">
        <v>-0.8425301720013002</v>
      </c>
      <c r="D56" s="21">
        <v>1.8728787196259415</v>
      </c>
      <c r="E56" s="21">
        <v>-0.11765431879712331</v>
      </c>
      <c r="F56" s="21">
        <v>-2.0965579990859182</v>
      </c>
      <c r="G56" s="21">
        <v>-0.30702424537698453</v>
      </c>
      <c r="H56" s="21">
        <v>0.18643795243091749</v>
      </c>
      <c r="I56" s="21">
        <f t="shared" si="0"/>
        <v>-0.25032657243465006</v>
      </c>
      <c r="J56" s="21">
        <f t="shared" si="1"/>
        <v>0.43676452486556755</v>
      </c>
      <c r="K56" s="203">
        <f t="shared" si="2"/>
        <v>0.19076325018104498</v>
      </c>
      <c r="L56" s="1"/>
      <c r="M56" s="1"/>
    </row>
    <row r="57" spans="1:13" x14ac:dyDescent="0.25">
      <c r="A57" s="198">
        <v>247</v>
      </c>
      <c r="B57" s="21">
        <v>-1.2103360926968529</v>
      </c>
      <c r="C57" s="21">
        <v>-0.21420893235217506</v>
      </c>
      <c r="D57" s="21">
        <v>-0.45464037723017048</v>
      </c>
      <c r="E57" s="21">
        <v>-0.74962531844419833</v>
      </c>
      <c r="F57" s="21">
        <v>0.5306970907079942</v>
      </c>
      <c r="G57" s="21">
        <v>0.52329599457504461</v>
      </c>
      <c r="H57" s="21">
        <v>-0.21733451603428247</v>
      </c>
      <c r="I57" s="21">
        <f t="shared" si="0"/>
        <v>-0.53258026091453647</v>
      </c>
      <c r="J57" s="21">
        <f t="shared" si="1"/>
        <v>0.31524574488025403</v>
      </c>
      <c r="K57" s="203">
        <f t="shared" si="2"/>
        <v>9.9379879665106211E-2</v>
      </c>
      <c r="L57" s="1"/>
      <c r="M57" s="1"/>
    </row>
    <row r="58" spans="1:13" x14ac:dyDescent="0.25">
      <c r="A58" s="198">
        <v>248</v>
      </c>
      <c r="B58" s="21">
        <v>-0.21411242937668704</v>
      </c>
      <c r="C58" s="21">
        <v>-0.90435678309130529</v>
      </c>
      <c r="D58" s="21">
        <v>7.7487408268961958E-2</v>
      </c>
      <c r="E58" s="21">
        <v>-0.54251396813220143</v>
      </c>
      <c r="F58" s="21">
        <v>-0.17067000643750127</v>
      </c>
      <c r="G58" s="21">
        <v>0.40208220025723401</v>
      </c>
      <c r="H58" s="21">
        <v>0.22205859104331244</v>
      </c>
      <c r="I58" s="21">
        <f t="shared" si="0"/>
        <v>-0.51636177087830104</v>
      </c>
      <c r="J58" s="21">
        <f t="shared" si="1"/>
        <v>0.73842036192161342</v>
      </c>
      <c r="K58" s="203">
        <f t="shared" si="2"/>
        <v>0.54526463090044652</v>
      </c>
      <c r="L58" s="1"/>
      <c r="M58" s="1"/>
    </row>
    <row r="59" spans="1:13" x14ac:dyDescent="0.25">
      <c r="A59" s="198">
        <v>249</v>
      </c>
      <c r="B59" s="21">
        <v>-1.4734744528421855</v>
      </c>
      <c r="C59" s="21">
        <v>-0.85660323856008358</v>
      </c>
      <c r="D59" s="21">
        <v>-1.1223861159358295</v>
      </c>
      <c r="E59" s="21">
        <v>-0.33393473592526995</v>
      </c>
      <c r="F59" s="21">
        <v>0.54827873796892046</v>
      </c>
      <c r="G59" s="21">
        <v>-0.74481446416640074</v>
      </c>
      <c r="H59" s="21">
        <v>0.48016838535863732</v>
      </c>
      <c r="I59" s="21">
        <f t="shared" si="0"/>
        <v>-0.34553728700963765</v>
      </c>
      <c r="J59" s="21">
        <f t="shared" si="1"/>
        <v>0.82570567236827497</v>
      </c>
      <c r="K59" s="203">
        <f t="shared" si="2"/>
        <v>0.68178985738114506</v>
      </c>
      <c r="L59" s="1"/>
      <c r="M59" s="1"/>
    </row>
    <row r="60" spans="1:13" x14ac:dyDescent="0.25">
      <c r="A60" s="198">
        <v>250</v>
      </c>
      <c r="B60" s="21">
        <v>-0.21794902248624196</v>
      </c>
      <c r="C60" s="21">
        <v>-1.1612165326770134</v>
      </c>
      <c r="D60" s="21">
        <v>-0.83301692152033269</v>
      </c>
      <c r="E60" s="21">
        <v>-0.49251602488033441</v>
      </c>
      <c r="F60" s="21">
        <v>-0.10164508610746359</v>
      </c>
      <c r="G60" s="21">
        <v>0.32809500392744595</v>
      </c>
      <c r="H60" s="21">
        <v>-1.2420176747814724</v>
      </c>
      <c r="I60" s="21">
        <f t="shared" si="0"/>
        <v>-0.47361099768403786</v>
      </c>
      <c r="J60" s="21">
        <f t="shared" si="1"/>
        <v>-0.76840667709743449</v>
      </c>
      <c r="K60" s="203">
        <f t="shared" si="2"/>
        <v>0.59044882140792099</v>
      </c>
      <c r="L60" s="1"/>
      <c r="M60" s="1"/>
    </row>
    <row r="61" spans="1:13" x14ac:dyDescent="0.25">
      <c r="A61" s="198">
        <v>251</v>
      </c>
      <c r="B61" s="21">
        <v>-1.8071166291535625</v>
      </c>
      <c r="C61" s="21">
        <v>-1.0704687925881786</v>
      </c>
      <c r="D61" s="21">
        <v>-0.24341100765555018</v>
      </c>
      <c r="E61" s="21">
        <v>-0.85359744750932143</v>
      </c>
      <c r="F61" s="21">
        <v>0.67362546290705339</v>
      </c>
      <c r="G61" s="21">
        <v>0.46210208450207202</v>
      </c>
      <c r="H61" s="21">
        <v>-0.18169305807438801</v>
      </c>
      <c r="I61" s="21">
        <f t="shared" si="0"/>
        <v>-0.79114136052778994</v>
      </c>
      <c r="J61" s="21">
        <f t="shared" si="1"/>
        <v>0.60944830245340187</v>
      </c>
      <c r="K61" s="203">
        <f t="shared" si="2"/>
        <v>0.37142723336333322</v>
      </c>
      <c r="L61" s="1"/>
      <c r="M61" s="1"/>
    </row>
    <row r="62" spans="1:13" x14ac:dyDescent="0.25">
      <c r="A62" s="198">
        <v>252</v>
      </c>
      <c r="B62" s="21">
        <v>-1.1336837153002879</v>
      </c>
      <c r="C62" s="21">
        <v>-0.97669109049582492</v>
      </c>
      <c r="D62" s="21">
        <v>0.22370999994625543</v>
      </c>
      <c r="E62" s="21">
        <v>-0.92528767922423705</v>
      </c>
      <c r="F62" s="21">
        <v>0.38984207058842674</v>
      </c>
      <c r="G62" s="21">
        <v>0.65680727359559798</v>
      </c>
      <c r="H62" s="21">
        <v>-1.8776323753863227</v>
      </c>
      <c r="I62" s="21">
        <f t="shared" si="0"/>
        <v>-0.82814248328226481</v>
      </c>
      <c r="J62" s="21">
        <f t="shared" si="1"/>
        <v>-1.0494898921040579</v>
      </c>
      <c r="K62" s="203">
        <f t="shared" si="2"/>
        <v>1.101429033628587</v>
      </c>
      <c r="L62" s="1"/>
      <c r="M62" s="1"/>
    </row>
    <row r="63" spans="1:13" x14ac:dyDescent="0.25">
      <c r="A63" s="198">
        <v>253</v>
      </c>
      <c r="B63" s="21">
        <v>0.79314694236425209</v>
      </c>
      <c r="C63" s="21">
        <v>1.3227915286279885</v>
      </c>
      <c r="D63" s="21">
        <v>2.3841112388659207</v>
      </c>
      <c r="E63" s="21">
        <v>0.70167037103833063</v>
      </c>
      <c r="F63" s="21">
        <v>-2.3962206457903465</v>
      </c>
      <c r="G63" s="21">
        <v>-0.49811692080079234</v>
      </c>
      <c r="H63" s="21">
        <v>-0.20896197796654145</v>
      </c>
      <c r="I63" s="21">
        <f t="shared" si="0"/>
        <v>0.68521634935429832</v>
      </c>
      <c r="J63" s="21">
        <f t="shared" si="1"/>
        <v>-0.89417832732083979</v>
      </c>
      <c r="K63" s="203">
        <f t="shared" si="2"/>
        <v>0.79955488105029493</v>
      </c>
      <c r="L63" s="1"/>
      <c r="M63" s="1"/>
    </row>
    <row r="64" spans="1:13" x14ac:dyDescent="0.25">
      <c r="A64" s="198">
        <v>254</v>
      </c>
      <c r="B64" s="21">
        <v>-0.73240511796649665</v>
      </c>
      <c r="C64" s="21">
        <v>-1.1867950045600351</v>
      </c>
      <c r="D64" s="21">
        <v>0.34769907731545685</v>
      </c>
      <c r="E64" s="21">
        <v>-0.79549764834543879</v>
      </c>
      <c r="F64" s="21">
        <v>0.54675210475266001</v>
      </c>
      <c r="G64" s="21">
        <v>0.77040975827633251</v>
      </c>
      <c r="H64" s="21">
        <v>-1.6101463003111804</v>
      </c>
      <c r="I64" s="21">
        <f t="shared" si="0"/>
        <v>-0.79907765868439418</v>
      </c>
      <c r="J64" s="21">
        <f t="shared" si="1"/>
        <v>-0.81106864162678627</v>
      </c>
      <c r="K64" s="203">
        <f t="shared" si="2"/>
        <v>0.65783234143032021</v>
      </c>
      <c r="L64" s="1"/>
      <c r="M64" s="1"/>
    </row>
    <row r="65" spans="1:13" x14ac:dyDescent="0.25">
      <c r="A65" s="198">
        <v>255</v>
      </c>
      <c r="B65" s="21">
        <v>9.1378628646984848E-3</v>
      </c>
      <c r="C65" s="21">
        <v>-1.1822066719597359</v>
      </c>
      <c r="D65" s="21">
        <v>-0.19421033778191119</v>
      </c>
      <c r="E65" s="21">
        <v>-0.40087504035825872</v>
      </c>
      <c r="F65" s="21">
        <v>5.0580222642726227E-2</v>
      </c>
      <c r="G65" s="21">
        <v>0.28646001842099428</v>
      </c>
      <c r="H65" s="21">
        <v>-1.4820949856531116</v>
      </c>
      <c r="I65" s="21">
        <f t="shared" si="0"/>
        <v>-0.4705280045868182</v>
      </c>
      <c r="J65" s="21">
        <f t="shared" si="1"/>
        <v>-1.0115669810662933</v>
      </c>
      <c r="K65" s="203">
        <f t="shared" si="2"/>
        <v>1.0232677571835747</v>
      </c>
      <c r="L65" s="1"/>
      <c r="M65" s="1"/>
    </row>
    <row r="66" spans="1:13" x14ac:dyDescent="0.25">
      <c r="A66" s="198">
        <v>256</v>
      </c>
      <c r="B66" s="21">
        <v>-0.55432413379259227</v>
      </c>
      <c r="C66" s="21">
        <v>-0.48952050623675442</v>
      </c>
      <c r="D66" s="21">
        <v>0.95655778515484502</v>
      </c>
      <c r="E66" s="21">
        <v>-0.64318669130843198</v>
      </c>
      <c r="F66" s="21">
        <v>0.59202763950453563</v>
      </c>
      <c r="G66" s="21">
        <v>0.60990850125360019</v>
      </c>
      <c r="H66" s="21">
        <v>-0.43089860218010162</v>
      </c>
      <c r="I66" s="21">
        <f t="shared" si="0"/>
        <v>-0.61267232329141696</v>
      </c>
      <c r="J66" s="21">
        <f t="shared" si="1"/>
        <v>0.18177372111131535</v>
      </c>
      <c r="K66" s="203">
        <f t="shared" si="2"/>
        <v>3.3041685686654249E-2</v>
      </c>
      <c r="L66" s="1"/>
      <c r="M66" s="1"/>
    </row>
    <row r="67" spans="1:13" x14ac:dyDescent="0.25">
      <c r="A67" s="198">
        <v>257</v>
      </c>
      <c r="B67" s="21">
        <v>0.58258896416457384</v>
      </c>
      <c r="C67" s="21">
        <v>0.10376937871222522</v>
      </c>
      <c r="D67" s="21">
        <v>-0.99938958900705877</v>
      </c>
      <c r="E67" s="21">
        <v>-0.23995095800487579</v>
      </c>
      <c r="F67" s="21">
        <v>-0.55834115577376864</v>
      </c>
      <c r="G67" s="21">
        <v>0.21237480568798311</v>
      </c>
      <c r="H67" s="21">
        <v>0.42984140512191327</v>
      </c>
      <c r="I67" s="21">
        <f t="shared" si="0"/>
        <v>-2.4568800949231737E-2</v>
      </c>
      <c r="J67" s="21">
        <f t="shared" si="1"/>
        <v>0.45441020607114502</v>
      </c>
      <c r="K67" s="203">
        <f t="shared" si="2"/>
        <v>0.20648863538162049</v>
      </c>
      <c r="L67" s="1"/>
      <c r="M67" s="1"/>
    </row>
    <row r="68" spans="1:13" x14ac:dyDescent="0.25">
      <c r="A68" s="198">
        <v>258</v>
      </c>
      <c r="B68" s="21">
        <v>-1.6922745972653104</v>
      </c>
      <c r="C68" s="21">
        <v>-0.84225168715430676</v>
      </c>
      <c r="D68" s="21">
        <v>0.64637432777839532</v>
      </c>
      <c r="E68" s="21">
        <v>-0.64442988801815382</v>
      </c>
      <c r="F68" s="21">
        <v>0.55006606303423844</v>
      </c>
      <c r="G68" s="21">
        <v>0.78099388675818637</v>
      </c>
      <c r="H68" s="21">
        <v>-2.2063552495624199</v>
      </c>
      <c r="I68" s="21">
        <f t="shared" si="0"/>
        <v>-0.66763586159013177</v>
      </c>
      <c r="J68" s="21">
        <f t="shared" si="1"/>
        <v>-1.538719387972288</v>
      </c>
      <c r="K68" s="203">
        <f t="shared" si="2"/>
        <v>2.3676573549218127</v>
      </c>
      <c r="L68" s="1"/>
      <c r="M68" s="1"/>
    </row>
    <row r="69" spans="1:13" x14ac:dyDescent="0.25">
      <c r="A69" s="198">
        <v>259</v>
      </c>
      <c r="B69" s="21">
        <v>9.7449751051409336E-2</v>
      </c>
      <c r="C69" s="21">
        <v>-0.92018072388655603</v>
      </c>
      <c r="D69" s="21">
        <v>0.52085914537703182</v>
      </c>
      <c r="E69" s="21">
        <v>-0.45100263052170469</v>
      </c>
      <c r="F69" s="21">
        <v>0.55842220293560607</v>
      </c>
      <c r="G69" s="21">
        <v>9.2074324531156618E-2</v>
      </c>
      <c r="H69" s="21">
        <v>-4.7449955076982506E-2</v>
      </c>
      <c r="I69" s="21">
        <f t="shared" si="0"/>
        <v>-0.5324669959143512</v>
      </c>
      <c r="J69" s="21">
        <f t="shared" si="1"/>
        <v>0.48501704083736868</v>
      </c>
      <c r="K69" s="203">
        <f t="shared" si="2"/>
        <v>0.23524152990263777</v>
      </c>
      <c r="L69" s="1"/>
      <c r="M69" s="1"/>
    </row>
    <row r="70" spans="1:13" x14ac:dyDescent="0.25">
      <c r="A70" s="198">
        <v>260</v>
      </c>
      <c r="B70" s="21">
        <v>-0.29613884079783304</v>
      </c>
      <c r="C70" s="21">
        <v>0.84555359517405304</v>
      </c>
      <c r="D70" s="21">
        <v>-1.3779111970023858</v>
      </c>
      <c r="E70" s="21">
        <v>-0.4747654608757641</v>
      </c>
      <c r="F70" s="21">
        <v>0.4729470026261654</v>
      </c>
      <c r="G70" s="21">
        <v>0.57262903904085649</v>
      </c>
      <c r="H70" s="21">
        <v>-0.3743183911971531</v>
      </c>
      <c r="I70" s="21">
        <f t="shared" si="0"/>
        <v>-7.8079136652800196E-2</v>
      </c>
      <c r="J70" s="21">
        <f t="shared" si="1"/>
        <v>-0.2962392545443529</v>
      </c>
      <c r="K70" s="203">
        <f t="shared" si="2"/>
        <v>8.7757695932993915E-2</v>
      </c>
      <c r="L70" s="1"/>
      <c r="M70" s="1"/>
    </row>
    <row r="71" spans="1:13" x14ac:dyDescent="0.25">
      <c r="A71" s="198">
        <v>261</v>
      </c>
      <c r="B71" s="21">
        <v>-0.41496594355612415</v>
      </c>
      <c r="C71" s="21">
        <v>0.71752334725855815</v>
      </c>
      <c r="D71" s="21">
        <v>-0.95258893828903413</v>
      </c>
      <c r="E71" s="21">
        <v>0.19817337288845296</v>
      </c>
      <c r="F71" s="21">
        <v>-0.56900838347135829</v>
      </c>
      <c r="G71" s="21">
        <v>-1.6699440089639914</v>
      </c>
      <c r="H71" s="21">
        <v>-0.97785789466613626</v>
      </c>
      <c r="I71" s="21">
        <f t="shared" si="0"/>
        <v>0.35983246388068862</v>
      </c>
      <c r="J71" s="21">
        <f t="shared" si="1"/>
        <v>-1.3376903585468249</v>
      </c>
      <c r="K71" s="203">
        <f t="shared" si="2"/>
        <v>1.789415495349133</v>
      </c>
      <c r="L71" s="1"/>
      <c r="M71" s="1"/>
    </row>
    <row r="72" spans="1:13" x14ac:dyDescent="0.25">
      <c r="A72" s="198">
        <v>262</v>
      </c>
      <c r="B72" s="21">
        <v>1.4779281333888041</v>
      </c>
      <c r="C72" s="21">
        <v>-0.93241786527769566</v>
      </c>
      <c r="D72" s="21">
        <v>2.849127960030335</v>
      </c>
      <c r="E72" s="21">
        <v>-0.40111479531747346</v>
      </c>
      <c r="F72" s="21">
        <v>-0.62533167753313079</v>
      </c>
      <c r="G72" s="21">
        <v>-0.27401792398658054</v>
      </c>
      <c r="H72" s="21">
        <v>0.44963165656738913</v>
      </c>
      <c r="I72" s="21">
        <f t="shared" si="0"/>
        <v>-0.58101263862219277</v>
      </c>
      <c r="J72" s="21">
        <f t="shared" si="1"/>
        <v>1.0306442951895818</v>
      </c>
      <c r="K72" s="203">
        <f t="shared" si="2"/>
        <v>1.0622276632068297</v>
      </c>
      <c r="L72" s="1"/>
      <c r="M72" s="1"/>
    </row>
    <row r="73" spans="1:13" x14ac:dyDescent="0.25">
      <c r="A73" s="198">
        <v>263</v>
      </c>
      <c r="B73" s="21">
        <v>-0.72360539542307878</v>
      </c>
      <c r="C73" s="21">
        <v>-0.61188007422623569</v>
      </c>
      <c r="D73" s="21">
        <v>-0.45931787650956046</v>
      </c>
      <c r="E73" s="21">
        <v>-0.25613605261358996</v>
      </c>
      <c r="F73" s="21">
        <v>-0.7928763976447063</v>
      </c>
      <c r="G73" s="21">
        <v>-0.76982244118145593</v>
      </c>
      <c r="H73" s="21">
        <v>0.95846632476317783</v>
      </c>
      <c r="I73" s="21">
        <f t="shared" si="0"/>
        <v>-0.20769550651556154</v>
      </c>
      <c r="J73" s="21">
        <f t="shared" si="1"/>
        <v>1.1661618312787394</v>
      </c>
      <c r="K73" s="203">
        <f t="shared" si="2"/>
        <v>1.359933416731383</v>
      </c>
      <c r="L73" s="1"/>
      <c r="M73" s="1"/>
    </row>
    <row r="74" spans="1:13" x14ac:dyDescent="0.25">
      <c r="A74" s="198">
        <v>264</v>
      </c>
      <c r="B74" s="21">
        <v>-4.2828054129890436E-2</v>
      </c>
      <c r="C74" s="21">
        <v>0.71974784764467581</v>
      </c>
      <c r="D74" s="21">
        <v>0.24966678367425102</v>
      </c>
      <c r="E74" s="21">
        <v>0.8388934161644791</v>
      </c>
      <c r="F74" s="21">
        <v>-0.12408385900466799</v>
      </c>
      <c r="G74" s="21">
        <v>-0.28647809986826006</v>
      </c>
      <c r="H74" s="21">
        <v>0.46677245895601244</v>
      </c>
      <c r="I74" s="21">
        <f t="shared" si="0"/>
        <v>0.66318395353953874</v>
      </c>
      <c r="J74" s="21">
        <f t="shared" si="1"/>
        <v>-0.1964114945835263</v>
      </c>
      <c r="K74" s="203">
        <f t="shared" si="2"/>
        <v>3.8577475204534584E-2</v>
      </c>
      <c r="L74" s="1"/>
      <c r="M74" s="1"/>
    </row>
    <row r="75" spans="1:13" x14ac:dyDescent="0.25">
      <c r="A75" s="198">
        <v>265</v>
      </c>
      <c r="B75" s="21">
        <v>0.6054240651804732</v>
      </c>
      <c r="C75" s="21">
        <v>0.61832912873894041</v>
      </c>
      <c r="D75" s="21">
        <v>-0.96925143615866738</v>
      </c>
      <c r="E75" s="21">
        <v>1.497020999738955</v>
      </c>
      <c r="F75" s="21">
        <v>-2.2584680324113853</v>
      </c>
      <c r="G75" s="21">
        <v>-2.6390662697876777</v>
      </c>
      <c r="H75" s="21">
        <v>0.57746598460969611</v>
      </c>
      <c r="I75" s="21">
        <f t="shared" si="0"/>
        <v>1.2849858974209245</v>
      </c>
      <c r="J75" s="21">
        <f t="shared" si="1"/>
        <v>-0.70751991281122839</v>
      </c>
      <c r="K75" s="203">
        <f t="shared" si="2"/>
        <v>0.5005844270244082</v>
      </c>
      <c r="L75" s="1"/>
      <c r="M75" s="1"/>
    </row>
    <row r="76" spans="1:13" x14ac:dyDescent="0.25">
      <c r="A76" s="198">
        <v>266</v>
      </c>
      <c r="B76" s="21">
        <v>-2.6129643931686791E-2</v>
      </c>
      <c r="C76" s="21">
        <v>1.1187463364550909</v>
      </c>
      <c r="D76" s="21">
        <v>1.6458699076970298</v>
      </c>
      <c r="E76" s="21">
        <v>0.22266049699742649</v>
      </c>
      <c r="F76" s="21">
        <v>0.32361430278316478</v>
      </c>
      <c r="G76" s="21">
        <v>0.23795174838006311</v>
      </c>
      <c r="H76" s="21">
        <v>-6.3930914747768611E-4</v>
      </c>
      <c r="I76" s="21">
        <f t="shared" ref="I76:I139" si="3">(B76*B$7)+(A76*A$7)+(C76*C$7)+(D76*D$7)+(E76*E$7)+(F76*F$7)+(G76*G$7)</f>
        <v>0.22017547385972142</v>
      </c>
      <c r="J76" s="21">
        <f t="shared" ref="J76:J139" si="4">H76-I76</f>
        <v>-0.22081478300719909</v>
      </c>
      <c r="K76" s="203">
        <f t="shared" ref="K76:K139" si="5">J76^2</f>
        <v>4.8759168394516418E-2</v>
      </c>
      <c r="L76" s="1"/>
      <c r="M76" s="1"/>
    </row>
    <row r="77" spans="1:13" x14ac:dyDescent="0.25">
      <c r="A77" s="198">
        <v>267</v>
      </c>
      <c r="B77" s="21">
        <v>-0.13149371540211788</v>
      </c>
      <c r="C77" s="21">
        <v>0.11471661371114517</v>
      </c>
      <c r="D77" s="21">
        <v>-0.94412438507630136</v>
      </c>
      <c r="E77" s="21">
        <v>0.32571565073214825</v>
      </c>
      <c r="F77" s="21">
        <v>-0.806172325798586</v>
      </c>
      <c r="G77" s="21">
        <v>-0.69119397496818635</v>
      </c>
      <c r="H77" s="21">
        <v>-0.55211397581653643</v>
      </c>
      <c r="I77" s="21">
        <f t="shared" si="3"/>
        <v>0.34339828242292753</v>
      </c>
      <c r="J77" s="21">
        <f t="shared" si="4"/>
        <v>-0.8955122582394639</v>
      </c>
      <c r="K77" s="203">
        <f t="shared" si="5"/>
        <v>0.80194220465714428</v>
      </c>
      <c r="L77" s="1"/>
      <c r="M77" s="1"/>
    </row>
    <row r="78" spans="1:13" x14ac:dyDescent="0.25">
      <c r="A78" s="198">
        <v>268</v>
      </c>
      <c r="B78" s="21">
        <v>1.8010153400363018E-2</v>
      </c>
      <c r="C78" s="21">
        <v>-0.15246979192155194</v>
      </c>
      <c r="D78" s="21">
        <v>0.18508436220692276</v>
      </c>
      <c r="E78" s="21">
        <v>-0.54893970521047686</v>
      </c>
      <c r="F78" s="21">
        <v>0.47732731126678934</v>
      </c>
      <c r="G78" s="21">
        <v>0.67458090065589882</v>
      </c>
      <c r="H78" s="21">
        <v>-0.15366374155060436</v>
      </c>
      <c r="I78" s="21">
        <f t="shared" si="3"/>
        <v>-0.4217061142962884</v>
      </c>
      <c r="J78" s="21">
        <f t="shared" si="4"/>
        <v>0.26804237274568404</v>
      </c>
      <c r="K78" s="203">
        <f t="shared" si="5"/>
        <v>7.1846713587136221E-2</v>
      </c>
      <c r="L78" s="1"/>
      <c r="M78" s="1"/>
    </row>
    <row r="79" spans="1:13" x14ac:dyDescent="0.25">
      <c r="A79" s="198">
        <v>269</v>
      </c>
      <c r="B79" s="21">
        <v>-0.30687676814263876</v>
      </c>
      <c r="C79" s="21">
        <v>-1.0401423733976061</v>
      </c>
      <c r="D79" s="21">
        <v>-1.1675036780904524</v>
      </c>
      <c r="E79" s="21">
        <v>-0.23306471324794684</v>
      </c>
      <c r="F79" s="21">
        <v>0.41499552091733671</v>
      </c>
      <c r="G79" s="21">
        <v>0.62818485084516062</v>
      </c>
      <c r="H79" s="21">
        <v>0.22883242033357928</v>
      </c>
      <c r="I79" s="21">
        <f t="shared" si="3"/>
        <v>-0.29303170889436603</v>
      </c>
      <c r="J79" s="21">
        <f t="shared" si="4"/>
        <v>0.52186412922794534</v>
      </c>
      <c r="K79" s="203">
        <f t="shared" si="5"/>
        <v>0.27234216937484163</v>
      </c>
      <c r="L79" s="1"/>
      <c r="M79" s="1"/>
    </row>
    <row r="80" spans="1:13" x14ac:dyDescent="0.25">
      <c r="A80" s="198">
        <v>270</v>
      </c>
      <c r="B80" s="21">
        <v>1.2964413215222281</v>
      </c>
      <c r="C80" s="21">
        <v>1.1577452044346912</v>
      </c>
      <c r="D80" s="21">
        <v>-0.88462450493965628</v>
      </c>
      <c r="E80" s="21">
        <v>0.83990049124392241</v>
      </c>
      <c r="F80" s="21">
        <v>-1.4327876972441997</v>
      </c>
      <c r="G80" s="21">
        <v>-0.64253725734388667</v>
      </c>
      <c r="H80" s="21">
        <v>1.119464005101537</v>
      </c>
      <c r="I80" s="21">
        <f t="shared" si="3"/>
        <v>0.91836329363435187</v>
      </c>
      <c r="J80" s="21">
        <f t="shared" si="4"/>
        <v>0.20110071146718511</v>
      </c>
      <c r="K80" s="203">
        <f t="shared" si="5"/>
        <v>4.0441496152608038E-2</v>
      </c>
      <c r="L80" s="1"/>
      <c r="M80" s="1"/>
    </row>
    <row r="81" spans="1:13" x14ac:dyDescent="0.25">
      <c r="A81" s="198">
        <v>271</v>
      </c>
      <c r="B81" s="21">
        <v>-1.3641011028645282</v>
      </c>
      <c r="C81" s="21">
        <v>-0.75344401408996531</v>
      </c>
      <c r="D81" s="21">
        <v>-5.3307583395447736E-2</v>
      </c>
      <c r="E81" s="21">
        <v>-0.73756954571218114</v>
      </c>
      <c r="F81" s="21">
        <v>0.54473702123753098</v>
      </c>
      <c r="G81" s="21">
        <v>0.32860720828507972</v>
      </c>
      <c r="H81" s="21">
        <v>-1.7215733645524627</v>
      </c>
      <c r="I81" s="21">
        <f t="shared" si="3"/>
        <v>-0.65779257339810515</v>
      </c>
      <c r="J81" s="21">
        <f t="shared" si="4"/>
        <v>-1.0637807911543575</v>
      </c>
      <c r="K81" s="203">
        <f t="shared" si="5"/>
        <v>1.1316295716289908</v>
      </c>
      <c r="L81" s="1"/>
      <c r="M81" s="1"/>
    </row>
    <row r="82" spans="1:13" x14ac:dyDescent="0.25">
      <c r="A82" s="198">
        <v>272</v>
      </c>
      <c r="B82" s="21">
        <v>-0.7453602309368218</v>
      </c>
      <c r="C82" s="21">
        <v>-0.18073092343415806</v>
      </c>
      <c r="D82" s="21">
        <v>-0.6036520642233435</v>
      </c>
      <c r="E82" s="21">
        <v>-0.59967584856185407</v>
      </c>
      <c r="F82" s="21">
        <v>0.46503660927183671</v>
      </c>
      <c r="G82" s="21">
        <v>0.3437890874417926</v>
      </c>
      <c r="H82" s="21">
        <v>-9.8781833367888511E-2</v>
      </c>
      <c r="I82" s="21">
        <f t="shared" si="3"/>
        <v>-0.41123157290212098</v>
      </c>
      <c r="J82" s="21">
        <f t="shared" si="4"/>
        <v>0.3124497395342325</v>
      </c>
      <c r="K82" s="203">
        <f t="shared" si="5"/>
        <v>9.7624839735009725E-2</v>
      </c>
      <c r="L82" s="1"/>
      <c r="M82" s="1"/>
    </row>
    <row r="83" spans="1:13" x14ac:dyDescent="0.25">
      <c r="A83" s="198">
        <v>273</v>
      </c>
      <c r="B83" s="21">
        <v>-1.143163524245024</v>
      </c>
      <c r="C83" s="21">
        <v>-0.83796900111858752</v>
      </c>
      <c r="D83" s="21">
        <v>-0.96630815410311333</v>
      </c>
      <c r="E83" s="21">
        <v>-0.82062679549678674</v>
      </c>
      <c r="F83" s="21">
        <v>9.4116099485788959E-2</v>
      </c>
      <c r="G83" s="21">
        <v>-6.556586630320746E-2</v>
      </c>
      <c r="H83" s="21">
        <v>-1.4999951875118658</v>
      </c>
      <c r="I83" s="21">
        <f t="shared" si="3"/>
        <v>-0.63385228975485486</v>
      </c>
      <c r="J83" s="21">
        <f t="shared" si="4"/>
        <v>-0.86614289775701092</v>
      </c>
      <c r="K83" s="203">
        <f t="shared" si="5"/>
        <v>0.75020351933491192</v>
      </c>
      <c r="L83" s="1"/>
      <c r="M83" s="1"/>
    </row>
    <row r="84" spans="1:13" x14ac:dyDescent="0.25">
      <c r="A84" s="198">
        <v>274</v>
      </c>
      <c r="B84" s="21">
        <v>-0.60954835894255077</v>
      </c>
      <c r="C84" s="21">
        <v>-0.93178703980825672</v>
      </c>
      <c r="D84" s="21">
        <v>0.12757885466778324</v>
      </c>
      <c r="E84" s="21">
        <v>-0.82116792179019171</v>
      </c>
      <c r="F84" s="21">
        <v>0.64362337992058061</v>
      </c>
      <c r="G84" s="21">
        <v>1.0079596110185443</v>
      </c>
      <c r="H84" s="21">
        <v>-0.25322427246640955</v>
      </c>
      <c r="I84" s="21">
        <f t="shared" si="3"/>
        <v>-0.75623041372069666</v>
      </c>
      <c r="J84" s="21">
        <f t="shared" si="4"/>
        <v>0.50300614125428711</v>
      </c>
      <c r="K84" s="203">
        <f t="shared" si="5"/>
        <v>0.25301517813952784</v>
      </c>
      <c r="L84" s="1"/>
      <c r="M84" s="1"/>
    </row>
    <row r="85" spans="1:13" x14ac:dyDescent="0.25">
      <c r="A85" s="198">
        <v>275</v>
      </c>
      <c r="B85" s="21">
        <v>-1.359154353544741</v>
      </c>
      <c r="C85" s="21">
        <v>-0.80342460217679978</v>
      </c>
      <c r="D85" s="21">
        <v>-0.40251137898184419</v>
      </c>
      <c r="E85" s="21">
        <v>-0.30663598117599422</v>
      </c>
      <c r="F85" s="21">
        <v>0.62732777000278894</v>
      </c>
      <c r="G85" s="21">
        <v>0.45948979633190734</v>
      </c>
      <c r="H85" s="21">
        <v>-6.1801695338899322E-2</v>
      </c>
      <c r="I85" s="21">
        <f t="shared" si="3"/>
        <v>-0.37195311557311395</v>
      </c>
      <c r="J85" s="21">
        <f t="shared" si="4"/>
        <v>0.3101514202342146</v>
      </c>
      <c r="K85" s="203">
        <f t="shared" si="5"/>
        <v>9.6193903473300382E-2</v>
      </c>
      <c r="L85" s="1"/>
      <c r="M85" s="1"/>
    </row>
    <row r="86" spans="1:13" x14ac:dyDescent="0.25">
      <c r="A86" s="198">
        <v>276</v>
      </c>
      <c r="B86" s="21">
        <v>-0.83594963471222117</v>
      </c>
      <c r="C86" s="21">
        <v>-0.24867557997485012</v>
      </c>
      <c r="D86" s="21">
        <v>-0.46089377236412693</v>
      </c>
      <c r="E86" s="21">
        <v>-0.68812080763462002</v>
      </c>
      <c r="F86" s="21">
        <v>0.37642782544704884</v>
      </c>
      <c r="G86" s="21">
        <v>0.42422197833371056</v>
      </c>
      <c r="H86" s="21">
        <v>-0.11055945043881303</v>
      </c>
      <c r="I86" s="21">
        <f t="shared" si="3"/>
        <v>-0.4863282788898346</v>
      </c>
      <c r="J86" s="21">
        <f t="shared" si="4"/>
        <v>0.37576882845102155</v>
      </c>
      <c r="K86" s="203">
        <f t="shared" si="5"/>
        <v>0.14120221243545328</v>
      </c>
      <c r="L86" s="1"/>
      <c r="M86" s="1"/>
    </row>
    <row r="87" spans="1:13" x14ac:dyDescent="0.25">
      <c r="A87" s="198">
        <v>277</v>
      </c>
      <c r="B87" s="21">
        <v>0.84098398514965622</v>
      </c>
      <c r="C87" s="21">
        <v>-0.20164810158012123</v>
      </c>
      <c r="D87" s="21">
        <v>-0.46105907808356467</v>
      </c>
      <c r="E87" s="21">
        <v>-8.0062407902727478E-2</v>
      </c>
      <c r="F87" s="21">
        <v>0.39588399751003306</v>
      </c>
      <c r="G87" s="21">
        <v>0.69922449018992039</v>
      </c>
      <c r="H87" s="21">
        <v>2.8451296835153229E-2</v>
      </c>
      <c r="I87" s="21">
        <f t="shared" si="3"/>
        <v>-7.262214489122451E-2</v>
      </c>
      <c r="J87" s="21">
        <f t="shared" si="4"/>
        <v>0.10107344172637774</v>
      </c>
      <c r="K87" s="203">
        <f t="shared" si="5"/>
        <v>1.0215840622415475E-2</v>
      </c>
      <c r="L87" s="1"/>
      <c r="M87" s="1"/>
    </row>
    <row r="88" spans="1:13" x14ac:dyDescent="0.25">
      <c r="A88" s="198">
        <v>278</v>
      </c>
      <c r="B88" s="21">
        <v>1.7614923138431753</v>
      </c>
      <c r="C88" s="21">
        <v>-2.7149086969510947E-2</v>
      </c>
      <c r="D88" s="21">
        <v>-0.93226416798540901</v>
      </c>
      <c r="E88" s="21">
        <v>0.58194169881667934</v>
      </c>
      <c r="F88" s="21">
        <v>9.5816207004281423E-2</v>
      </c>
      <c r="G88" s="21">
        <v>-0.67075380458115164</v>
      </c>
      <c r="H88" s="21">
        <v>-0.84588904675740051</v>
      </c>
      <c r="I88" s="21">
        <f t="shared" si="3"/>
        <v>0.44440880319562115</v>
      </c>
      <c r="J88" s="21">
        <f t="shared" si="4"/>
        <v>-1.2902978499530215</v>
      </c>
      <c r="K88" s="203">
        <f t="shared" si="5"/>
        <v>1.6648685415933901</v>
      </c>
      <c r="L88" s="1"/>
      <c r="M88" s="1"/>
    </row>
    <row r="89" spans="1:13" x14ac:dyDescent="0.25">
      <c r="A89" s="198">
        <v>279</v>
      </c>
      <c r="B89" s="21">
        <v>-0.32992208147160001</v>
      </c>
      <c r="C89" s="21">
        <v>-0.78398251146665676</v>
      </c>
      <c r="D89" s="21">
        <v>1.2409881410138035</v>
      </c>
      <c r="E89" s="21">
        <v>0.19992878537688238</v>
      </c>
      <c r="F89" s="21">
        <v>0.61315975639363418</v>
      </c>
      <c r="G89" s="21">
        <v>0.63845791337453162</v>
      </c>
      <c r="H89" s="21">
        <v>-1.7616988606905239</v>
      </c>
      <c r="I89" s="21">
        <f t="shared" si="3"/>
        <v>-0.14796023060676036</v>
      </c>
      <c r="J89" s="21">
        <f t="shared" si="4"/>
        <v>-1.6137386300837635</v>
      </c>
      <c r="K89" s="203">
        <f t="shared" si="5"/>
        <v>2.6041523662246218</v>
      </c>
      <c r="L89" s="1"/>
      <c r="M89" s="1"/>
    </row>
    <row r="90" spans="1:13" x14ac:dyDescent="0.25">
      <c r="A90" s="198">
        <v>280</v>
      </c>
      <c r="B90" s="21">
        <v>0.18060854667609647</v>
      </c>
      <c r="C90" s="21">
        <v>-1.1568253688287904</v>
      </c>
      <c r="D90" s="21">
        <v>-0.21157096263232811</v>
      </c>
      <c r="E90" s="21">
        <v>-0.60458064662736433</v>
      </c>
      <c r="F90" s="21">
        <v>0.53123504831393842</v>
      </c>
      <c r="G90" s="21">
        <v>0.50279725407862985</v>
      </c>
      <c r="H90" s="21">
        <v>-0.19139743042365456</v>
      </c>
      <c r="I90" s="21">
        <f t="shared" si="3"/>
        <v>-0.62198648396679568</v>
      </c>
      <c r="J90" s="21">
        <f t="shared" si="4"/>
        <v>0.43058905354314114</v>
      </c>
      <c r="K90" s="203">
        <f t="shared" si="5"/>
        <v>0.18540693303117806</v>
      </c>
      <c r="L90" s="1"/>
      <c r="M90" s="1"/>
    </row>
    <row r="91" spans="1:13" x14ac:dyDescent="0.25">
      <c r="A91" s="198">
        <v>281</v>
      </c>
      <c r="B91" s="21">
        <v>1.2424830448939825</v>
      </c>
      <c r="C91" s="21">
        <v>-6.7128170066854009E-2</v>
      </c>
      <c r="D91" s="21">
        <v>-0.95347341186227585</v>
      </c>
      <c r="E91" s="21">
        <v>0.62012226426934047</v>
      </c>
      <c r="F91" s="21">
        <v>0.336025759751996</v>
      </c>
      <c r="G91" s="21">
        <v>-0.15716405375035919</v>
      </c>
      <c r="H91" s="21">
        <v>0.63590338467894159</v>
      </c>
      <c r="I91" s="21">
        <f t="shared" si="3"/>
        <v>0.44313032051385504</v>
      </c>
      <c r="J91" s="21">
        <f t="shared" si="4"/>
        <v>0.19277306416508655</v>
      </c>
      <c r="K91" s="203">
        <f t="shared" si="5"/>
        <v>3.7161454267596573E-2</v>
      </c>
      <c r="L91" s="1"/>
      <c r="M91" s="1"/>
    </row>
    <row r="92" spans="1:13" x14ac:dyDescent="0.25">
      <c r="A92" s="198">
        <v>282</v>
      </c>
      <c r="B92" s="21">
        <v>-1.2868682625049472E-2</v>
      </c>
      <c r="C92" s="21">
        <v>1.3103677574718495</v>
      </c>
      <c r="D92" s="21">
        <v>-1.1622918620523901</v>
      </c>
      <c r="E92" s="21">
        <v>0.16472729040026746</v>
      </c>
      <c r="F92" s="21">
        <v>0.295692856808773</v>
      </c>
      <c r="G92" s="21">
        <v>-0.53571263779624745</v>
      </c>
      <c r="H92" s="21">
        <v>0.22696813197635701</v>
      </c>
      <c r="I92" s="21">
        <f t="shared" si="3"/>
        <v>0.41788551188471301</v>
      </c>
      <c r="J92" s="21">
        <f t="shared" si="4"/>
        <v>-0.190917379908356</v>
      </c>
      <c r="K92" s="203">
        <f t="shared" si="5"/>
        <v>3.6449445951071538E-2</v>
      </c>
      <c r="L92" s="1"/>
      <c r="M92" s="1"/>
    </row>
    <row r="93" spans="1:13" x14ac:dyDescent="0.25">
      <c r="A93" s="198">
        <v>283</v>
      </c>
      <c r="B93" s="21">
        <v>1.216408311422837</v>
      </c>
      <c r="C93" s="21">
        <v>1.1784128973709582</v>
      </c>
      <c r="D93" s="21">
        <v>0.90133364681618111</v>
      </c>
      <c r="E93" s="21">
        <v>-0.45268189158853261</v>
      </c>
      <c r="F93" s="21">
        <v>-0.32969770610078664</v>
      </c>
      <c r="G93" s="21">
        <v>-0.4692784232930145</v>
      </c>
      <c r="H93" s="21">
        <v>9.4774393292990894E-2</v>
      </c>
      <c r="I93" s="21">
        <f t="shared" si="3"/>
        <v>-9.696536991303592E-2</v>
      </c>
      <c r="J93" s="21">
        <f t="shared" si="4"/>
        <v>0.19173976320602681</v>
      </c>
      <c r="K93" s="203">
        <f t="shared" si="5"/>
        <v>3.6764136794303237E-2</v>
      </c>
      <c r="L93" s="1"/>
      <c r="M93" s="1"/>
    </row>
    <row r="94" spans="1:13" x14ac:dyDescent="0.25">
      <c r="A94" s="198">
        <v>284</v>
      </c>
      <c r="B94" s="21">
        <v>-0.38134464803464668</v>
      </c>
      <c r="C94" s="21">
        <v>0.8348243102096784</v>
      </c>
      <c r="D94" s="21">
        <v>0.59925103053105666</v>
      </c>
      <c r="E94" s="21">
        <v>-0.51867402894467218</v>
      </c>
      <c r="F94" s="21">
        <v>0.61487130545022062</v>
      </c>
      <c r="G94" s="21">
        <v>0.70727102908792916</v>
      </c>
      <c r="H94" s="21">
        <v>-0.12812282316249762</v>
      </c>
      <c r="I94" s="21">
        <f t="shared" si="3"/>
        <v>-0.25598805652928502</v>
      </c>
      <c r="J94" s="21">
        <f t="shared" si="4"/>
        <v>0.1278652333667874</v>
      </c>
      <c r="K94" s="203">
        <f t="shared" si="5"/>
        <v>1.6349517903943001E-2</v>
      </c>
      <c r="L94" s="1"/>
      <c r="M94" s="1"/>
    </row>
    <row r="95" spans="1:13" x14ac:dyDescent="0.25">
      <c r="A95" s="198">
        <v>285</v>
      </c>
      <c r="B95" s="21">
        <v>-2.7263238492914975E-2</v>
      </c>
      <c r="C95" s="21">
        <v>-0.48735230936505747</v>
      </c>
      <c r="D95" s="21">
        <v>-0.37425777515502889</v>
      </c>
      <c r="E95" s="21">
        <v>-0.47375900256622361</v>
      </c>
      <c r="F95" s="21">
        <v>0.15193543665786591</v>
      </c>
      <c r="G95" s="21">
        <v>0.15746637483291367</v>
      </c>
      <c r="H95" s="21">
        <v>0.20518016466360023</v>
      </c>
      <c r="I95" s="21">
        <f t="shared" si="3"/>
        <v>-0.37899341474529308</v>
      </c>
      <c r="J95" s="21">
        <f t="shared" si="4"/>
        <v>0.58417357940889336</v>
      </c>
      <c r="K95" s="203">
        <f t="shared" si="5"/>
        <v>0.34125877087939865</v>
      </c>
      <c r="L95" s="1"/>
      <c r="M95" s="1"/>
    </row>
    <row r="96" spans="1:13" x14ac:dyDescent="0.25">
      <c r="A96" s="198">
        <v>286</v>
      </c>
      <c r="B96" s="21">
        <v>-0.77807399634149876</v>
      </c>
      <c r="C96" s="21">
        <v>3.9594574414130293E-2</v>
      </c>
      <c r="D96" s="21">
        <v>0.34357083473056693</v>
      </c>
      <c r="E96" s="21">
        <v>-0.40063808649597304</v>
      </c>
      <c r="F96" s="21">
        <v>0.25522536713268662</v>
      </c>
      <c r="G96" s="21">
        <v>0.53228190168567358</v>
      </c>
      <c r="H96" s="21">
        <v>0.20758500365380675</v>
      </c>
      <c r="I96" s="21">
        <f t="shared" si="3"/>
        <v>-0.29602962664125393</v>
      </c>
      <c r="J96" s="21">
        <f t="shared" si="4"/>
        <v>0.50361463029506071</v>
      </c>
      <c r="K96" s="203">
        <f t="shared" si="5"/>
        <v>0.25362769584723066</v>
      </c>
      <c r="L96" s="1"/>
      <c r="M96" s="1"/>
    </row>
    <row r="97" spans="1:13" x14ac:dyDescent="0.25">
      <c r="A97" s="198">
        <v>287</v>
      </c>
      <c r="B97" s="21">
        <v>-1.1246370090655107</v>
      </c>
      <c r="C97" s="21">
        <v>-0.88286923093759795</v>
      </c>
      <c r="D97" s="21">
        <v>-1.223101972143831</v>
      </c>
      <c r="E97" s="21">
        <v>-0.21535404880429657</v>
      </c>
      <c r="F97" s="21">
        <v>0.31472464195894811</v>
      </c>
      <c r="G97" s="21">
        <v>0.48712743589919183</v>
      </c>
      <c r="H97" s="21">
        <v>0.39080096408898207</v>
      </c>
      <c r="I97" s="21">
        <f t="shared" si="3"/>
        <v>-0.25008445567101723</v>
      </c>
      <c r="J97" s="21">
        <f t="shared" si="4"/>
        <v>0.64088541975999935</v>
      </c>
      <c r="K97" s="203">
        <f t="shared" si="5"/>
        <v>0.41073412126095055</v>
      </c>
      <c r="L97" s="1"/>
      <c r="M97" s="1"/>
    </row>
    <row r="98" spans="1:13" x14ac:dyDescent="0.25">
      <c r="A98" s="198">
        <v>288</v>
      </c>
      <c r="B98" s="21">
        <v>-7.1462723718781526E-2</v>
      </c>
      <c r="C98" s="21">
        <v>5.5823133010391365E-2</v>
      </c>
      <c r="D98" s="21">
        <v>1.7064221762395131</v>
      </c>
      <c r="E98" s="21">
        <v>-0.36900033637449431</v>
      </c>
      <c r="F98" s="21">
        <v>0.68019555108868468</v>
      </c>
      <c r="G98" s="21">
        <v>0.646760837663373</v>
      </c>
      <c r="H98" s="21">
        <v>-0.52822976954255385</v>
      </c>
      <c r="I98" s="21">
        <f t="shared" si="3"/>
        <v>-0.38652973264697682</v>
      </c>
      <c r="J98" s="21">
        <f t="shared" si="4"/>
        <v>-0.14170003689557703</v>
      </c>
      <c r="K98" s="203">
        <f t="shared" si="5"/>
        <v>2.0078900456207891E-2</v>
      </c>
      <c r="L98" s="1"/>
      <c r="M98" s="1"/>
    </row>
    <row r="99" spans="1:13" x14ac:dyDescent="0.25">
      <c r="A99" s="198">
        <v>289</v>
      </c>
      <c r="B99" s="21">
        <v>0.34856997329898332</v>
      </c>
      <c r="C99" s="21">
        <v>-1.261495745816178</v>
      </c>
      <c r="D99" s="21">
        <v>0.65644447376485549</v>
      </c>
      <c r="E99" s="21">
        <v>-0.56077616444139078</v>
      </c>
      <c r="F99" s="21">
        <v>0.59453788316948586</v>
      </c>
      <c r="G99" s="21">
        <v>0.37048255334558489</v>
      </c>
      <c r="H99" s="21">
        <v>-5.7366550103883071E-2</v>
      </c>
      <c r="I99" s="21">
        <f t="shared" si="3"/>
        <v>-0.67671862336828315</v>
      </c>
      <c r="J99" s="21">
        <f t="shared" si="4"/>
        <v>0.61935207326440012</v>
      </c>
      <c r="K99" s="203">
        <f t="shared" si="5"/>
        <v>0.38359699065691083</v>
      </c>
      <c r="L99" s="1"/>
      <c r="M99" s="1"/>
    </row>
    <row r="100" spans="1:13" x14ac:dyDescent="0.25">
      <c r="A100" s="198">
        <v>290</v>
      </c>
      <c r="B100" s="21">
        <v>-0.85481076094896802</v>
      </c>
      <c r="C100" s="21">
        <v>-0.45695532636440817</v>
      </c>
      <c r="D100" s="21">
        <v>-0.56119890036750508</v>
      </c>
      <c r="E100" s="21">
        <v>0.34891192610412636</v>
      </c>
      <c r="F100" s="21">
        <v>-0.25891375253489141</v>
      </c>
      <c r="G100" s="21">
        <v>-1.6175881236415992</v>
      </c>
      <c r="H100" s="21">
        <v>0.76313630539769683</v>
      </c>
      <c r="I100" s="21">
        <f t="shared" si="3"/>
        <v>0.18275276126573248</v>
      </c>
      <c r="J100" s="21">
        <f t="shared" si="4"/>
        <v>0.58038354413196436</v>
      </c>
      <c r="K100" s="203">
        <f t="shared" si="5"/>
        <v>0.33684505829917982</v>
      </c>
      <c r="L100" s="1"/>
      <c r="M100" s="1"/>
    </row>
    <row r="101" spans="1:13" x14ac:dyDescent="0.25">
      <c r="A101" s="198">
        <v>291</v>
      </c>
      <c r="B101" s="21">
        <v>-2.1657331454218669</v>
      </c>
      <c r="C101" s="21">
        <v>-1.1852663074987642</v>
      </c>
      <c r="D101" s="21">
        <v>-0.16335415819128168</v>
      </c>
      <c r="E101" s="21">
        <v>-0.77489195818743262</v>
      </c>
      <c r="F101" s="21">
        <v>0.46844820416706201</v>
      </c>
      <c r="G101" s="21">
        <v>0.56145350595665933</v>
      </c>
      <c r="H101" s="21">
        <v>-1.66897938457446</v>
      </c>
      <c r="I101" s="21">
        <f t="shared" si="3"/>
        <v>-0.75946088429557479</v>
      </c>
      <c r="J101" s="21">
        <f t="shared" si="4"/>
        <v>-0.90951850027888526</v>
      </c>
      <c r="K101" s="203">
        <f t="shared" si="5"/>
        <v>0.82722390234955256</v>
      </c>
      <c r="L101" s="1"/>
      <c r="M101" s="1"/>
    </row>
    <row r="102" spans="1:13" x14ac:dyDescent="0.25">
      <c r="A102" s="198">
        <v>292</v>
      </c>
      <c r="B102" s="21">
        <v>0.57639537396338636</v>
      </c>
      <c r="C102" s="21">
        <v>1.727867206036162</v>
      </c>
      <c r="D102" s="21">
        <v>0.80556382403859328</v>
      </c>
      <c r="E102" s="21">
        <v>0.77673459649982135</v>
      </c>
      <c r="F102" s="21">
        <v>-2.6213221713144055</v>
      </c>
      <c r="G102" s="21">
        <v>-1.5458310136501032</v>
      </c>
      <c r="H102" s="21">
        <v>1.3891259432514169</v>
      </c>
      <c r="I102" s="21">
        <f t="shared" si="3"/>
        <v>0.93205872724255301</v>
      </c>
      <c r="J102" s="21">
        <f t="shared" si="4"/>
        <v>0.45706721600886391</v>
      </c>
      <c r="K102" s="203">
        <f t="shared" si="5"/>
        <v>0.20891043995009345</v>
      </c>
      <c r="L102" s="1"/>
      <c r="M102" s="1"/>
    </row>
    <row r="103" spans="1:13" x14ac:dyDescent="0.25">
      <c r="A103" s="198">
        <v>293</v>
      </c>
      <c r="B103" s="21">
        <v>-1.9922824332962337E-2</v>
      </c>
      <c r="C103" s="21">
        <v>-2.9568673830181601E-2</v>
      </c>
      <c r="D103" s="21">
        <v>1.6049760625767038</v>
      </c>
      <c r="E103" s="21">
        <v>-2.6592278686333824E-2</v>
      </c>
      <c r="F103" s="21">
        <v>0.14384558504563624</v>
      </c>
      <c r="G103" s="21">
        <v>0.16899922819406935</v>
      </c>
      <c r="H103" s="21">
        <v>0.57731663077884443</v>
      </c>
      <c r="I103" s="21">
        <f t="shared" si="3"/>
        <v>-0.14381539411342523</v>
      </c>
      <c r="J103" s="21">
        <f t="shared" si="4"/>
        <v>0.72113202489226969</v>
      </c>
      <c r="K103" s="203">
        <f t="shared" si="5"/>
        <v>0.52003139732522508</v>
      </c>
      <c r="L103" s="1"/>
      <c r="M103" s="1"/>
    </row>
    <row r="104" spans="1:13" x14ac:dyDescent="0.25">
      <c r="A104" s="198">
        <v>294</v>
      </c>
      <c r="B104" s="21">
        <v>-1.0684736175524792</v>
      </c>
      <c r="C104" s="21">
        <v>-0.9388907367828101</v>
      </c>
      <c r="D104" s="21">
        <v>0.21736288504721704</v>
      </c>
      <c r="E104" s="21">
        <v>-0.65208657636619116</v>
      </c>
      <c r="F104" s="21">
        <v>0.33996725936394018</v>
      </c>
      <c r="G104" s="21">
        <v>0.90315926742967501</v>
      </c>
      <c r="H104" s="21">
        <v>3.8771280375564307E-2</v>
      </c>
      <c r="I104" s="21">
        <f t="shared" si="3"/>
        <v>-0.64202282255376264</v>
      </c>
      <c r="J104" s="21">
        <f t="shared" si="4"/>
        <v>0.68079410292932696</v>
      </c>
      <c r="K104" s="203">
        <f t="shared" si="5"/>
        <v>0.46348061058334705</v>
      </c>
      <c r="L104" s="1"/>
      <c r="M104" s="1"/>
    </row>
    <row r="105" spans="1:13" x14ac:dyDescent="0.25">
      <c r="A105" s="198">
        <v>295</v>
      </c>
      <c r="B105" s="21">
        <v>0.86151182325072106</v>
      </c>
      <c r="C105" s="21">
        <v>-0.19662425635524619</v>
      </c>
      <c r="D105" s="21">
        <v>-0.62106670016035825</v>
      </c>
      <c r="E105" s="21">
        <v>-0.66916013048884404</v>
      </c>
      <c r="F105" s="21">
        <v>0.61147912824937756</v>
      </c>
      <c r="G105" s="21">
        <v>0.61373875433598968</v>
      </c>
      <c r="H105" s="21">
        <v>-0.21852194129131877</v>
      </c>
      <c r="I105" s="21">
        <f t="shared" si="3"/>
        <v>-0.45022005267158732</v>
      </c>
      <c r="J105" s="21">
        <f t="shared" si="4"/>
        <v>0.23169811138026855</v>
      </c>
      <c r="K105" s="203">
        <f t="shared" si="5"/>
        <v>5.368401481718333E-2</v>
      </c>
      <c r="L105" s="1"/>
      <c r="M105" s="1"/>
    </row>
    <row r="106" spans="1:13" x14ac:dyDescent="0.25">
      <c r="A106" s="198">
        <v>296</v>
      </c>
      <c r="B106" s="21">
        <v>0.23489073465053972</v>
      </c>
      <c r="C106" s="21">
        <v>0.88228430270879177</v>
      </c>
      <c r="D106" s="21">
        <v>-0.20079602290777815</v>
      </c>
      <c r="E106" s="21">
        <v>-0.17560264273110085</v>
      </c>
      <c r="F106" s="21">
        <v>-0.65354193270663008</v>
      </c>
      <c r="G106" s="21">
        <v>-0.37732920297022299</v>
      </c>
      <c r="H106" s="21">
        <v>0.45363393709827415</v>
      </c>
      <c r="I106" s="21">
        <f t="shared" si="3"/>
        <v>0.11086547107921355</v>
      </c>
      <c r="J106" s="21">
        <f t="shared" si="4"/>
        <v>0.34276846601906064</v>
      </c>
      <c r="K106" s="203">
        <f t="shared" si="5"/>
        <v>0.11749022129705992</v>
      </c>
      <c r="L106" s="1"/>
      <c r="M106" s="1"/>
    </row>
    <row r="107" spans="1:13" x14ac:dyDescent="0.25">
      <c r="A107" s="198">
        <v>297</v>
      </c>
      <c r="B107" s="21">
        <v>0.33019346772930969</v>
      </c>
      <c r="C107" s="21">
        <v>0.88191647955926555</v>
      </c>
      <c r="D107" s="21">
        <v>-0.32395573340649159</v>
      </c>
      <c r="E107" s="21">
        <v>-0.29563318071550992</v>
      </c>
      <c r="F107" s="21">
        <v>0.49269795462264537</v>
      </c>
      <c r="G107" s="21">
        <v>0.41668031794407323</v>
      </c>
      <c r="H107" s="21">
        <v>-4.7900070155465827E-4</v>
      </c>
      <c r="I107" s="21">
        <f t="shared" si="3"/>
        <v>-2.5224145803277129E-2</v>
      </c>
      <c r="J107" s="21">
        <f t="shared" si="4"/>
        <v>2.474514510172247E-2</v>
      </c>
      <c r="K107" s="203">
        <f t="shared" si="5"/>
        <v>6.123222061052996E-4</v>
      </c>
      <c r="L107" s="1"/>
      <c r="M107" s="1"/>
    </row>
    <row r="108" spans="1:13" x14ac:dyDescent="0.25">
      <c r="A108" s="198">
        <v>298</v>
      </c>
      <c r="B108" s="21">
        <v>-0.27061029648203649</v>
      </c>
      <c r="C108" s="21">
        <v>0.49317309860317815</v>
      </c>
      <c r="D108" s="21">
        <v>-0.94858923689852837</v>
      </c>
      <c r="E108" s="21">
        <v>-0.19173124921504162</v>
      </c>
      <c r="F108" s="21">
        <v>0.62717476671632988</v>
      </c>
      <c r="G108" s="21">
        <v>0.59675652840837612</v>
      </c>
      <c r="H108" s="21">
        <v>-0.28396129486045124</v>
      </c>
      <c r="I108" s="21">
        <f t="shared" si="3"/>
        <v>-2.9404531479259657E-3</v>
      </c>
      <c r="J108" s="21">
        <f t="shared" si="4"/>
        <v>-0.28102084171252528</v>
      </c>
      <c r="K108" s="203">
        <f t="shared" si="5"/>
        <v>7.8972713476816184E-2</v>
      </c>
      <c r="L108" s="1"/>
      <c r="M108" s="1"/>
    </row>
    <row r="109" spans="1:13" x14ac:dyDescent="0.25">
      <c r="A109" s="198">
        <v>299</v>
      </c>
      <c r="B109" s="21">
        <v>0.29183548630035644</v>
      </c>
      <c r="C109" s="21">
        <v>2.0368602088283834</v>
      </c>
      <c r="D109" s="21">
        <v>-0.20666453481860828</v>
      </c>
      <c r="E109" s="21">
        <v>1.2914953089804477</v>
      </c>
      <c r="F109" s="21">
        <v>0.42424720091440427</v>
      </c>
      <c r="G109" s="21">
        <v>-2.5127860391695953</v>
      </c>
      <c r="H109" s="21">
        <v>0.66733516732433684</v>
      </c>
      <c r="I109" s="21">
        <f t="shared" si="3"/>
        <v>1.2054904776703215</v>
      </c>
      <c r="J109" s="21">
        <f t="shared" si="4"/>
        <v>-0.53815531034598463</v>
      </c>
      <c r="K109" s="203">
        <f t="shared" si="5"/>
        <v>0.28961113805358302</v>
      </c>
      <c r="L109" s="1"/>
      <c r="M109" s="1"/>
    </row>
    <row r="110" spans="1:13" x14ac:dyDescent="0.25">
      <c r="A110" s="198">
        <v>300</v>
      </c>
      <c r="B110" s="21">
        <v>-0.33132095920824001</v>
      </c>
      <c r="C110" s="21">
        <v>-0.49646415420598677</v>
      </c>
      <c r="D110" s="21">
        <v>1.9862478788132558</v>
      </c>
      <c r="E110" s="21">
        <v>0.25090400183989381</v>
      </c>
      <c r="F110" s="21">
        <v>0.4964104969203873</v>
      </c>
      <c r="G110" s="21">
        <v>0.51477981959782726</v>
      </c>
      <c r="H110" s="21">
        <v>0.28107525897570335</v>
      </c>
      <c r="I110" s="21">
        <f t="shared" si="3"/>
        <v>-0.10588481904583896</v>
      </c>
      <c r="J110" s="21">
        <f t="shared" si="4"/>
        <v>0.38696007802154231</v>
      </c>
      <c r="K110" s="203">
        <f t="shared" si="5"/>
        <v>0.14973810198243812</v>
      </c>
      <c r="L110" s="1"/>
      <c r="M110" s="1"/>
    </row>
    <row r="111" spans="1:13" x14ac:dyDescent="0.25">
      <c r="A111" s="198">
        <v>301</v>
      </c>
      <c r="B111" s="21">
        <v>1.5209588282403055</v>
      </c>
      <c r="C111" s="21">
        <v>-1.0568259344671924</v>
      </c>
      <c r="D111" s="21">
        <v>-1.1115621081071561</v>
      </c>
      <c r="E111" s="21">
        <v>-0.40000396469821492</v>
      </c>
      <c r="F111" s="21">
        <v>0.48213123086644294</v>
      </c>
      <c r="G111" s="21">
        <v>0.7187353854626326</v>
      </c>
      <c r="H111" s="21">
        <v>-9.4235630714199256E-2</v>
      </c>
      <c r="I111" s="21">
        <f t="shared" si="3"/>
        <v>-0.3927084029577067</v>
      </c>
      <c r="J111" s="21">
        <f t="shared" si="4"/>
        <v>0.29847277224350743</v>
      </c>
      <c r="K111" s="203">
        <f t="shared" si="5"/>
        <v>8.9085995770724666E-2</v>
      </c>
      <c r="L111" s="1"/>
      <c r="M111" s="1"/>
    </row>
    <row r="112" spans="1:13" x14ac:dyDescent="0.25">
      <c r="A112" s="198">
        <v>302</v>
      </c>
      <c r="B112" s="21">
        <v>-1.0014897893887529</v>
      </c>
      <c r="C112" s="21">
        <v>-0.90470104284823372</v>
      </c>
      <c r="D112" s="21">
        <v>2.4766578414443696</v>
      </c>
      <c r="E112" s="21">
        <v>-0.61167591198706517</v>
      </c>
      <c r="F112" s="21">
        <v>0.52652514579469833</v>
      </c>
      <c r="G112" s="21">
        <v>0.68067116831013508</v>
      </c>
      <c r="H112" s="21">
        <v>2.5880464783389019E-2</v>
      </c>
      <c r="I112" s="21">
        <f t="shared" si="3"/>
        <v>-0.7783382373555614</v>
      </c>
      <c r="J112" s="21">
        <f t="shared" si="4"/>
        <v>0.80421870213895041</v>
      </c>
      <c r="K112" s="203">
        <f t="shared" si="5"/>
        <v>0.64676772087005785</v>
      </c>
      <c r="L112" s="1"/>
      <c r="M112" s="1"/>
    </row>
    <row r="113" spans="1:13" x14ac:dyDescent="0.25">
      <c r="A113" s="198">
        <v>303</v>
      </c>
      <c r="B113" s="21">
        <v>-1.3986287071965391</v>
      </c>
      <c r="C113" s="21">
        <v>-1.0661922363693503</v>
      </c>
      <c r="D113" s="21">
        <v>-0.52061892886535666</v>
      </c>
      <c r="E113" s="21">
        <v>-2.5362001196900571E-2</v>
      </c>
      <c r="F113" s="21">
        <v>0.25513702319365611</v>
      </c>
      <c r="G113" s="21">
        <v>0.63720034228796707</v>
      </c>
      <c r="H113" s="21">
        <v>0.2285065892518813</v>
      </c>
      <c r="I113" s="21">
        <f t="shared" si="3"/>
        <v>-0.21165938911920271</v>
      </c>
      <c r="J113" s="21">
        <f t="shared" si="4"/>
        <v>0.44016597837108401</v>
      </c>
      <c r="K113" s="203">
        <f t="shared" si="5"/>
        <v>0.19374608851537359</v>
      </c>
      <c r="L113" s="1"/>
      <c r="M113" s="1"/>
    </row>
    <row r="114" spans="1:13" x14ac:dyDescent="0.25">
      <c r="A114" s="198">
        <v>304</v>
      </c>
      <c r="B114" s="21">
        <v>1.0897284801897078</v>
      </c>
      <c r="C114" s="21">
        <v>-0.27636062296743341</v>
      </c>
      <c r="D114" s="21">
        <v>-0.6257869621925759</v>
      </c>
      <c r="E114" s="21">
        <v>-0.48035026203653625</v>
      </c>
      <c r="F114" s="21">
        <v>0.21442965492261151</v>
      </c>
      <c r="G114" s="21">
        <v>-0.11106850975700666</v>
      </c>
      <c r="H114" s="21">
        <v>0.4493058964248699</v>
      </c>
      <c r="I114" s="21">
        <f t="shared" si="3"/>
        <v>-0.31809609320717486</v>
      </c>
      <c r="J114" s="21">
        <f t="shared" si="4"/>
        <v>0.76740198963204476</v>
      </c>
      <c r="K114" s="203">
        <f t="shared" si="5"/>
        <v>0.58890581369122097</v>
      </c>
      <c r="L114" s="1"/>
      <c r="M114" s="1"/>
    </row>
    <row r="115" spans="1:13" x14ac:dyDescent="0.25">
      <c r="A115" s="198">
        <v>305</v>
      </c>
      <c r="B115" s="21">
        <v>-0.15781876078755994</v>
      </c>
      <c r="C115" s="21">
        <v>0.39684529184431294</v>
      </c>
      <c r="D115" s="21">
        <v>-0.22201915901664934</v>
      </c>
      <c r="E115" s="21">
        <v>-0.14864427289288701</v>
      </c>
      <c r="F115" s="21">
        <v>-3.1906437993120776E-2</v>
      </c>
      <c r="G115" s="21">
        <v>0.11061227721931191</v>
      </c>
      <c r="H115" s="21">
        <v>0.1099189206798315</v>
      </c>
      <c r="I115" s="21">
        <f t="shared" si="3"/>
        <v>-3.854189398151131E-3</v>
      </c>
      <c r="J115" s="21">
        <f t="shared" si="4"/>
        <v>0.11377311007798263</v>
      </c>
      <c r="K115" s="203">
        <f t="shared" si="5"/>
        <v>1.2944320576816753E-2</v>
      </c>
      <c r="L115" s="1"/>
      <c r="M115" s="1"/>
    </row>
    <row r="116" spans="1:13" x14ac:dyDescent="0.25">
      <c r="A116" s="198">
        <v>306</v>
      </c>
      <c r="B116" s="21">
        <v>2.1006964222680256</v>
      </c>
      <c r="C116" s="21">
        <v>-1.0975690943081637</v>
      </c>
      <c r="D116" s="21">
        <v>-0.98859014827729141</v>
      </c>
      <c r="E116" s="21">
        <v>-0.68942210235689971</v>
      </c>
      <c r="F116" s="21">
        <v>0.69259655958398292</v>
      </c>
      <c r="G116" s="21">
        <v>0.66571632740431652</v>
      </c>
      <c r="H116" s="21">
        <v>3.209825781985378E-2</v>
      </c>
      <c r="I116" s="21">
        <f t="shared" si="3"/>
        <v>-0.60111579239991531</v>
      </c>
      <c r="J116" s="21">
        <f t="shared" si="4"/>
        <v>0.63321405021976906</v>
      </c>
      <c r="K116" s="203">
        <f t="shared" si="5"/>
        <v>0.40096003339572422</v>
      </c>
      <c r="L116" s="1"/>
      <c r="M116" s="1"/>
    </row>
    <row r="117" spans="1:13" x14ac:dyDescent="0.25">
      <c r="A117" s="198">
        <v>307</v>
      </c>
      <c r="B117" s="21">
        <v>1.0838734521251083</v>
      </c>
      <c r="C117" s="21">
        <v>1.1752503936501384</v>
      </c>
      <c r="D117" s="21">
        <v>0.55152589374816141</v>
      </c>
      <c r="E117" s="21">
        <v>0.84212703165645553</v>
      </c>
      <c r="F117" s="21">
        <v>0.2760759831461721</v>
      </c>
      <c r="G117" s="21">
        <v>1.319666983969772E-2</v>
      </c>
      <c r="H117" s="21">
        <v>0.48796183904150148</v>
      </c>
      <c r="I117" s="21">
        <f t="shared" si="3"/>
        <v>0.71792623802376732</v>
      </c>
      <c r="J117" s="21">
        <f t="shared" si="4"/>
        <v>-0.22996439898226584</v>
      </c>
      <c r="K117" s="203">
        <f t="shared" si="5"/>
        <v>5.2883624799274748E-2</v>
      </c>
      <c r="L117" s="1"/>
      <c r="M117" s="1"/>
    </row>
    <row r="118" spans="1:13" x14ac:dyDescent="0.25">
      <c r="A118" s="198">
        <v>308</v>
      </c>
      <c r="B118" s="21">
        <v>0.40921383384217408</v>
      </c>
      <c r="C118" s="21">
        <v>1.1138397333409518</v>
      </c>
      <c r="D118" s="21">
        <v>-0.70575887615113075</v>
      </c>
      <c r="E118" s="21">
        <v>1.2057152105571212</v>
      </c>
      <c r="F118" s="21">
        <v>0.62920373045765776</v>
      </c>
      <c r="G118" s="21">
        <v>0.92566278306736205</v>
      </c>
      <c r="H118" s="21">
        <v>0.3395485774601239</v>
      </c>
      <c r="I118" s="21">
        <f t="shared" si="3"/>
        <v>0.99903031993287983</v>
      </c>
      <c r="J118" s="21">
        <f t="shared" si="4"/>
        <v>-0.65948174247275593</v>
      </c>
      <c r="K118" s="203">
        <f t="shared" si="5"/>
        <v>0.43491616865490235</v>
      </c>
      <c r="L118" s="1"/>
      <c r="M118" s="1"/>
    </row>
    <row r="119" spans="1:13" x14ac:dyDescent="0.25">
      <c r="A119" s="198">
        <v>309</v>
      </c>
      <c r="B119" s="21">
        <v>0.12799213826792319</v>
      </c>
      <c r="C119" s="21">
        <v>0.13697995427238252</v>
      </c>
      <c r="D119" s="21">
        <v>-0.63129539887033692</v>
      </c>
      <c r="E119" s="21">
        <v>-0.44497606119899047</v>
      </c>
      <c r="F119" s="21">
        <v>0.69925323810499718</v>
      </c>
      <c r="G119" s="21">
        <v>0.63668633436064159</v>
      </c>
      <c r="H119" s="21">
        <v>-9.2345378213824464E-2</v>
      </c>
      <c r="I119" s="21">
        <f t="shared" si="3"/>
        <v>-0.25524308283829822</v>
      </c>
      <c r="J119" s="21">
        <f t="shared" si="4"/>
        <v>0.16289770462447375</v>
      </c>
      <c r="K119" s="203">
        <f t="shared" si="5"/>
        <v>2.6535662171922297E-2</v>
      </c>
      <c r="L119" s="1"/>
      <c r="M119" s="1"/>
    </row>
    <row r="120" spans="1:13" x14ac:dyDescent="0.25">
      <c r="A120" s="198">
        <v>310</v>
      </c>
      <c r="B120" s="21">
        <v>-0.75019139888898523</v>
      </c>
      <c r="C120" s="21">
        <v>0.24720355699954427</v>
      </c>
      <c r="D120" s="21">
        <v>0.328384101899029</v>
      </c>
      <c r="E120" s="21">
        <v>-0.53380294296949293</v>
      </c>
      <c r="F120" s="21">
        <v>0.71134499915662952</v>
      </c>
      <c r="G120" s="21">
        <v>0.86998765041761639</v>
      </c>
      <c r="H120" s="21">
        <v>-0.11741341347536753</v>
      </c>
      <c r="I120" s="21">
        <f t="shared" si="3"/>
        <v>-0.3678347087417817</v>
      </c>
      <c r="J120" s="21">
        <f t="shared" si="4"/>
        <v>0.25042129526641416</v>
      </c>
      <c r="K120" s="203">
        <f t="shared" si="5"/>
        <v>6.2710825122908584E-2</v>
      </c>
      <c r="L120" s="1"/>
      <c r="M120" s="1"/>
    </row>
    <row r="121" spans="1:13" x14ac:dyDescent="0.25">
      <c r="A121" s="198">
        <v>311</v>
      </c>
      <c r="B121" s="21">
        <v>1.2589382130297466</v>
      </c>
      <c r="C121" s="21">
        <v>-1.0677807489214048</v>
      </c>
      <c r="D121" s="21">
        <v>0.6320008560032534</v>
      </c>
      <c r="E121" s="21">
        <v>-0.75217251867156865</v>
      </c>
      <c r="F121" s="21">
        <v>1.0270970344666553E-2</v>
      </c>
      <c r="G121" s="21">
        <v>0.49835052603418972</v>
      </c>
      <c r="H121" s="21">
        <v>-1.4460606575807859</v>
      </c>
      <c r="I121" s="21">
        <f t="shared" si="3"/>
        <v>-0.71653569025548114</v>
      </c>
      <c r="J121" s="21">
        <f t="shared" si="4"/>
        <v>-0.72952496732530481</v>
      </c>
      <c r="K121" s="203">
        <f t="shared" si="5"/>
        <v>0.53220667795098708</v>
      </c>
      <c r="L121" s="1"/>
      <c r="M121" s="1"/>
    </row>
    <row r="122" spans="1:13" x14ac:dyDescent="0.25">
      <c r="A122" s="198">
        <v>312</v>
      </c>
      <c r="B122" s="21">
        <v>-1.105162653386998</v>
      </c>
      <c r="C122" s="21">
        <v>-1.1056592571085673</v>
      </c>
      <c r="D122" s="21">
        <v>1.994811316013789</v>
      </c>
      <c r="E122" s="21">
        <v>-0.7432187400835164</v>
      </c>
      <c r="F122" s="21">
        <v>0.64316602768219955</v>
      </c>
      <c r="G122" s="21">
        <v>0.92235456025006057</v>
      </c>
      <c r="H122" s="21">
        <v>3.3759275156709299E-3</v>
      </c>
      <c r="I122" s="21">
        <f t="shared" si="3"/>
        <v>-0.87501363281984545</v>
      </c>
      <c r="J122" s="21">
        <f t="shared" si="4"/>
        <v>0.87838956033551641</v>
      </c>
      <c r="K122" s="203">
        <f t="shared" si="5"/>
        <v>0.77156821970642187</v>
      </c>
      <c r="L122" s="1"/>
      <c r="M122" s="1"/>
    </row>
    <row r="123" spans="1:13" x14ac:dyDescent="0.25">
      <c r="A123" s="198">
        <v>313</v>
      </c>
      <c r="B123" s="21">
        <v>0.62826177384218718</v>
      </c>
      <c r="C123" s="21">
        <v>-0.23730085022015163</v>
      </c>
      <c r="D123" s="21">
        <v>-0.51640422506555217</v>
      </c>
      <c r="E123" s="21">
        <v>0.39152897676377002</v>
      </c>
      <c r="F123" s="21">
        <v>-1.2172249660463799</v>
      </c>
      <c r="G123" s="21">
        <v>-1.5385440380025497</v>
      </c>
      <c r="H123" s="21">
        <v>-0.60697153640729729</v>
      </c>
      <c r="I123" s="21">
        <f t="shared" si="3"/>
        <v>0.32095579504277733</v>
      </c>
      <c r="J123" s="21">
        <f t="shared" si="4"/>
        <v>-0.92792733145007467</v>
      </c>
      <c r="K123" s="203">
        <f t="shared" si="5"/>
        <v>0.86104913245205672</v>
      </c>
      <c r="L123" s="1"/>
      <c r="M123" s="1"/>
    </row>
    <row r="124" spans="1:13" x14ac:dyDescent="0.25">
      <c r="A124" s="198">
        <v>314</v>
      </c>
      <c r="B124" s="21">
        <v>-1.5373352662838926</v>
      </c>
      <c r="C124" s="21">
        <v>-0.25788171887292927</v>
      </c>
      <c r="D124" s="21">
        <v>-1.2450511255195276</v>
      </c>
      <c r="E124" s="21">
        <v>-0.39503621846648013</v>
      </c>
      <c r="F124" s="21">
        <v>0.45394893112695361</v>
      </c>
      <c r="G124" s="21">
        <v>0.51942223290122669</v>
      </c>
      <c r="H124" s="21">
        <v>-1.2009937183677579</v>
      </c>
      <c r="I124" s="21">
        <f t="shared" si="3"/>
        <v>-0.25727741614849303</v>
      </c>
      <c r="J124" s="21">
        <f t="shared" si="4"/>
        <v>-0.94371630221926495</v>
      </c>
      <c r="K124" s="203">
        <f t="shared" si="5"/>
        <v>0.89060045907440299</v>
      </c>
      <c r="L124" s="1"/>
      <c r="M124" s="1"/>
    </row>
    <row r="125" spans="1:13" x14ac:dyDescent="0.25">
      <c r="A125" s="198">
        <v>315</v>
      </c>
      <c r="B125" s="21">
        <v>-0.54340858674975911</v>
      </c>
      <c r="C125" s="21">
        <v>-0.93543418045407523</v>
      </c>
      <c r="D125" s="21">
        <v>-1.1519508465474169</v>
      </c>
      <c r="E125" s="21">
        <v>-0.63965193177602508</v>
      </c>
      <c r="F125" s="21">
        <v>0.51009303736509715</v>
      </c>
      <c r="G125" s="21">
        <v>0.41536768528074802</v>
      </c>
      <c r="H125" s="21">
        <v>-5.7697765161740912E-3</v>
      </c>
      <c r="I125" s="21">
        <f t="shared" si="3"/>
        <v>-0.54251283947401452</v>
      </c>
      <c r="J125" s="21">
        <f t="shared" si="4"/>
        <v>0.53674306295784047</v>
      </c>
      <c r="K125" s="203">
        <f t="shared" si="5"/>
        <v>0.28809311563336432</v>
      </c>
      <c r="L125" s="1"/>
      <c r="M125" s="1"/>
    </row>
    <row r="126" spans="1:13" x14ac:dyDescent="0.25">
      <c r="A126" s="198">
        <v>316</v>
      </c>
      <c r="B126" s="21">
        <v>-1.1385845577776352</v>
      </c>
      <c r="C126" s="21">
        <v>-0.35400452127543142</v>
      </c>
      <c r="D126" s="21">
        <v>0.38496664088285037</v>
      </c>
      <c r="E126" s="21">
        <v>-0.57101006316579994</v>
      </c>
      <c r="F126" s="21">
        <v>0.54856371012495608</v>
      </c>
      <c r="G126" s="21">
        <v>0.54187272789330365</v>
      </c>
      <c r="H126" s="21">
        <v>-0.33383187345331278</v>
      </c>
      <c r="I126" s="21">
        <f t="shared" si="3"/>
        <v>-0.50395463251551709</v>
      </c>
      <c r="J126" s="21">
        <f t="shared" si="4"/>
        <v>0.17012275906220431</v>
      </c>
      <c r="K126" s="203">
        <f t="shared" si="5"/>
        <v>2.8941753150936819E-2</v>
      </c>
      <c r="L126" s="1"/>
      <c r="M126" s="1"/>
    </row>
    <row r="127" spans="1:13" x14ac:dyDescent="0.25">
      <c r="A127" s="198">
        <v>317</v>
      </c>
      <c r="B127" s="21">
        <v>0.15297437411369832</v>
      </c>
      <c r="C127" s="21">
        <v>-0.51185731816390156</v>
      </c>
      <c r="D127" s="21">
        <v>1.6882818079414796</v>
      </c>
      <c r="E127" s="21">
        <v>-0.44780642938881776</v>
      </c>
      <c r="F127" s="21">
        <v>-0.17278508027792858</v>
      </c>
      <c r="G127" s="21">
        <v>-1.6599007761853204E-2</v>
      </c>
      <c r="H127" s="21">
        <v>0.47825658752532063</v>
      </c>
      <c r="I127" s="21">
        <f t="shared" si="3"/>
        <v>-0.49013188325807555</v>
      </c>
      <c r="J127" s="21">
        <f t="shared" si="4"/>
        <v>0.96838847078339618</v>
      </c>
      <c r="K127" s="203">
        <f t="shared" si="5"/>
        <v>0.93777623034620461</v>
      </c>
      <c r="L127" s="1"/>
      <c r="M127" s="1"/>
    </row>
    <row r="128" spans="1:13" x14ac:dyDescent="0.25">
      <c r="A128" s="198">
        <v>318</v>
      </c>
      <c r="B128" s="21">
        <v>1.2706506504992576</v>
      </c>
      <c r="C128" s="21">
        <v>2.0477298757172</v>
      </c>
      <c r="D128" s="21">
        <v>-0.26804943020366973</v>
      </c>
      <c r="E128" s="21">
        <v>1.6185772218056451</v>
      </c>
      <c r="F128" s="21">
        <v>-1.0603606534437036</v>
      </c>
      <c r="G128" s="21">
        <v>-0.53780219367883553</v>
      </c>
      <c r="H128" s="21">
        <v>1.1852741775385758</v>
      </c>
      <c r="I128" s="21">
        <f t="shared" si="3"/>
        <v>1.5200497041677528</v>
      </c>
      <c r="J128" s="21">
        <f t="shared" si="4"/>
        <v>-0.33477552662917698</v>
      </c>
      <c r="K128" s="203">
        <f t="shared" si="5"/>
        <v>0.11207465322984278</v>
      </c>
      <c r="L128" s="1"/>
      <c r="M128" s="1"/>
    </row>
    <row r="129" spans="1:13" x14ac:dyDescent="0.25">
      <c r="A129" s="198">
        <v>319</v>
      </c>
      <c r="B129" s="21">
        <v>-2.2907753418546926E-2</v>
      </c>
      <c r="C129" s="21">
        <v>0.68651439152402916</v>
      </c>
      <c r="D129" s="21">
        <v>-0.86481619096636619</v>
      </c>
      <c r="E129" s="21">
        <v>0.23955523985139046</v>
      </c>
      <c r="F129" s="21">
        <v>0.51886872103699155</v>
      </c>
      <c r="G129" s="21">
        <v>0.80387238725126298</v>
      </c>
      <c r="H129" s="21">
        <v>0.15942261471852903</v>
      </c>
      <c r="I129" s="21">
        <f t="shared" si="3"/>
        <v>0.31292902046569615</v>
      </c>
      <c r="J129" s="21">
        <f t="shared" si="4"/>
        <v>-0.15350640574716712</v>
      </c>
      <c r="K129" s="203">
        <f t="shared" si="5"/>
        <v>2.3564216605413902E-2</v>
      </c>
      <c r="L129" s="1"/>
      <c r="M129" s="1"/>
    </row>
    <row r="130" spans="1:13" x14ac:dyDescent="0.25">
      <c r="A130" s="198">
        <v>320</v>
      </c>
      <c r="B130" s="21">
        <v>-1.4681898072936148</v>
      </c>
      <c r="C130" s="21">
        <v>-1.2567607692526961</v>
      </c>
      <c r="D130" s="21">
        <v>1.0001593651614753</v>
      </c>
      <c r="E130" s="21">
        <v>-0.6167975651645019</v>
      </c>
      <c r="F130" s="21">
        <v>0.53198005106806101</v>
      </c>
      <c r="G130" s="21">
        <v>0.5725813399370685</v>
      </c>
      <c r="H130" s="21">
        <v>-1.1015073196479073E-2</v>
      </c>
      <c r="I130" s="21">
        <f t="shared" si="3"/>
        <v>-0.75014684456161651</v>
      </c>
      <c r="J130" s="21">
        <f t="shared" si="4"/>
        <v>0.73913177136513741</v>
      </c>
      <c r="K130" s="203">
        <f t="shared" si="5"/>
        <v>0.54631577544136578</v>
      </c>
      <c r="L130" s="1"/>
      <c r="M130" s="1"/>
    </row>
    <row r="131" spans="1:13" x14ac:dyDescent="0.25">
      <c r="A131" s="198">
        <v>321</v>
      </c>
      <c r="B131" s="21">
        <v>-0.45529269647579956</v>
      </c>
      <c r="C131" s="21">
        <v>0.31632727929787907</v>
      </c>
      <c r="D131" s="21">
        <v>-1.3185753994434253</v>
      </c>
      <c r="E131" s="21">
        <v>2.2352556515573208E-2</v>
      </c>
      <c r="F131" s="21">
        <v>-0.67108940554142515</v>
      </c>
      <c r="G131" s="21">
        <v>3.8204673139634181E-2</v>
      </c>
      <c r="H131" s="21">
        <v>0.59207527061014098</v>
      </c>
      <c r="I131" s="21">
        <f t="shared" si="3"/>
        <v>0.20242053456533118</v>
      </c>
      <c r="J131" s="21">
        <f t="shared" si="4"/>
        <v>0.38965473604480982</v>
      </c>
      <c r="K131" s="203">
        <f t="shared" si="5"/>
        <v>0.15183081332215043</v>
      </c>
      <c r="L131" s="1"/>
      <c r="M131" s="1"/>
    </row>
    <row r="132" spans="1:13" x14ac:dyDescent="0.25">
      <c r="A132" s="198">
        <v>322</v>
      </c>
      <c r="B132" s="21">
        <v>0.85720473614570958</v>
      </c>
      <c r="C132" s="21">
        <v>3.4218724794820843</v>
      </c>
      <c r="D132" s="21">
        <v>-0.33986570676620992</v>
      </c>
      <c r="E132" s="21">
        <v>2.4244468877616083</v>
      </c>
      <c r="F132" s="21">
        <v>-6.0630254494458491</v>
      </c>
      <c r="G132" s="21">
        <v>-3.7217947070925121</v>
      </c>
      <c r="H132" s="21">
        <v>2.147672437910539</v>
      </c>
      <c r="I132" s="21">
        <f t="shared" si="3"/>
        <v>2.5979459530708682</v>
      </c>
      <c r="J132" s="21">
        <f t="shared" si="4"/>
        <v>-0.45027351516032921</v>
      </c>
      <c r="K132" s="203">
        <f t="shared" si="5"/>
        <v>0.20274623845483922</v>
      </c>
      <c r="L132" s="1"/>
      <c r="M132" s="1"/>
    </row>
    <row r="133" spans="1:13" x14ac:dyDescent="0.25">
      <c r="A133" s="198">
        <v>323</v>
      </c>
      <c r="B133" s="21">
        <v>0.43385841491502047</v>
      </c>
      <c r="C133" s="21">
        <v>0.77161102762409361</v>
      </c>
      <c r="D133" s="21">
        <v>-0.97768337812265627</v>
      </c>
      <c r="E133" s="21">
        <v>-0.50315386438614629</v>
      </c>
      <c r="F133" s="21">
        <v>0.4303825585756953</v>
      </c>
      <c r="G133" s="21">
        <v>0.37160468029170002</v>
      </c>
      <c r="H133" s="21">
        <v>-0.18779908486076055</v>
      </c>
      <c r="I133" s="21">
        <f t="shared" si="3"/>
        <v>-0.1284589108553614</v>
      </c>
      <c r="J133" s="21">
        <f t="shared" si="4"/>
        <v>-5.9340174005399149E-2</v>
      </c>
      <c r="K133" s="203">
        <f t="shared" si="5"/>
        <v>3.5212562509910491E-3</v>
      </c>
      <c r="L133" s="1"/>
      <c r="M133" s="1"/>
    </row>
    <row r="134" spans="1:13" x14ac:dyDescent="0.25">
      <c r="A134" s="198">
        <v>324</v>
      </c>
      <c r="B134" s="21">
        <v>1.6833243909947486</v>
      </c>
      <c r="C134" s="21">
        <v>1.3683670876480103</v>
      </c>
      <c r="D134" s="21">
        <v>-0.70932960888478658</v>
      </c>
      <c r="E134" s="21">
        <v>3.0703831667281265</v>
      </c>
      <c r="F134" s="21">
        <v>0.23048462049189419</v>
      </c>
      <c r="G134" s="21">
        <v>-0.21034414816057082</v>
      </c>
      <c r="H134" s="21">
        <v>1.2509712948288036</v>
      </c>
      <c r="I134" s="21">
        <f t="shared" si="3"/>
        <v>2.277692212661492</v>
      </c>
      <c r="J134" s="21">
        <f t="shared" si="4"/>
        <v>-1.0267209178326884</v>
      </c>
      <c r="K134" s="203">
        <f t="shared" si="5"/>
        <v>1.0541558431151981</v>
      </c>
      <c r="L134" s="1"/>
      <c r="M134" s="1"/>
    </row>
    <row r="135" spans="1:13" x14ac:dyDescent="0.25">
      <c r="A135" s="198">
        <v>325</v>
      </c>
      <c r="B135" s="21">
        <v>1.4926172325451799</v>
      </c>
      <c r="C135" s="21">
        <v>1.9997525784355996</v>
      </c>
      <c r="D135" s="21">
        <v>-0.12955820378696153</v>
      </c>
      <c r="E135" s="21">
        <v>0.87389656373709157</v>
      </c>
      <c r="F135" s="21">
        <v>-3.4488827668397379E-2</v>
      </c>
      <c r="G135" s="21">
        <v>-1.8526964769246743E-2</v>
      </c>
      <c r="H135" s="21">
        <v>0.61366993157651806</v>
      </c>
      <c r="I135" s="21">
        <f t="shared" si="3"/>
        <v>0.96531136694514552</v>
      </c>
      <c r="J135" s="21">
        <f t="shared" si="4"/>
        <v>-0.35164143536862746</v>
      </c>
      <c r="K135" s="203">
        <f t="shared" si="5"/>
        <v>0.12365169906810861</v>
      </c>
      <c r="L135" s="1"/>
      <c r="M135" s="1"/>
    </row>
    <row r="136" spans="1:13" x14ac:dyDescent="0.25">
      <c r="A136" s="198">
        <v>326</v>
      </c>
      <c r="B136" s="21">
        <v>1.3834223623176893</v>
      </c>
      <c r="C136" s="21">
        <v>0.33791544731224382</v>
      </c>
      <c r="D136" s="21">
        <v>1.1979235989055452</v>
      </c>
      <c r="E136" s="21">
        <v>0.18450841157926912</v>
      </c>
      <c r="F136" s="21">
        <v>0.39296225237917259</v>
      </c>
      <c r="G136" s="21">
        <v>-1.0266899996234402</v>
      </c>
      <c r="H136" s="21">
        <v>0.2807168844213897</v>
      </c>
      <c r="I136" s="21">
        <f t="shared" si="3"/>
        <v>8.8691154957096938E-2</v>
      </c>
      <c r="J136" s="21">
        <f t="shared" si="4"/>
        <v>0.19202572946429275</v>
      </c>
      <c r="K136" s="203">
        <f t="shared" si="5"/>
        <v>3.6873880776293749E-2</v>
      </c>
      <c r="L136" s="1"/>
      <c r="M136" s="1"/>
    </row>
    <row r="137" spans="1:13" x14ac:dyDescent="0.25">
      <c r="A137" s="198">
        <v>327</v>
      </c>
      <c r="B137" s="21">
        <v>-1.8052954581792646</v>
      </c>
      <c r="C137" s="21">
        <v>-0.44291622423152466</v>
      </c>
      <c r="D137" s="21">
        <v>-8.3837265287044813E-2</v>
      </c>
      <c r="E137" s="21">
        <v>-0.41777886943140413</v>
      </c>
      <c r="F137" s="21">
        <v>0.40744598203059412</v>
      </c>
      <c r="G137" s="21">
        <v>0.4521856828663473</v>
      </c>
      <c r="H137" s="21">
        <v>0.1397145294164642</v>
      </c>
      <c r="I137" s="21">
        <f t="shared" si="3"/>
        <v>-0.38816366397362345</v>
      </c>
      <c r="J137" s="21">
        <f t="shared" si="4"/>
        <v>0.52787819339008768</v>
      </c>
      <c r="K137" s="203">
        <f t="shared" si="5"/>
        <v>0.27865538705678283</v>
      </c>
      <c r="L137" s="1"/>
      <c r="M137" s="1"/>
    </row>
    <row r="138" spans="1:13" x14ac:dyDescent="0.25">
      <c r="A138" s="198">
        <v>328</v>
      </c>
      <c r="B138" s="21">
        <v>0.11646899343443086</v>
      </c>
      <c r="C138" s="21">
        <v>0.78163864024570684</v>
      </c>
      <c r="D138" s="21">
        <v>0.80289479549339193</v>
      </c>
      <c r="E138" s="21">
        <v>-0.24515070328508642</v>
      </c>
      <c r="F138" s="21">
        <v>0.19189463225132855</v>
      </c>
      <c r="G138" s="21">
        <v>-0.7435672689501801</v>
      </c>
      <c r="H138" s="21">
        <v>0.37570968936255211</v>
      </c>
      <c r="I138" s="21">
        <f t="shared" si="3"/>
        <v>-7.4936732141043835E-2</v>
      </c>
      <c r="J138" s="21">
        <f t="shared" si="4"/>
        <v>0.45064642150359596</v>
      </c>
      <c r="K138" s="203">
        <f t="shared" si="5"/>
        <v>0.20308219721399667</v>
      </c>
      <c r="L138" s="1"/>
      <c r="M138" s="1"/>
    </row>
    <row r="139" spans="1:13" x14ac:dyDescent="0.25">
      <c r="A139" s="198">
        <v>329</v>
      </c>
      <c r="B139" s="21">
        <v>0.22718680962094737</v>
      </c>
      <c r="C139" s="21">
        <v>-1.0597669571490019E-2</v>
      </c>
      <c r="D139" s="21">
        <v>-0.8846372425481499</v>
      </c>
      <c r="E139" s="21">
        <v>-0.46906036938115403</v>
      </c>
      <c r="F139" s="21">
        <v>0.37328084601326661</v>
      </c>
      <c r="G139" s="21">
        <v>0.44998197046873845</v>
      </c>
      <c r="H139" s="21">
        <v>1.5935498131614205E-2</v>
      </c>
      <c r="I139" s="21">
        <f t="shared" si="3"/>
        <v>-0.26041256930873768</v>
      </c>
      <c r="J139" s="21">
        <f t="shared" si="4"/>
        <v>0.2763480674403519</v>
      </c>
      <c r="K139" s="203">
        <f t="shared" si="5"/>
        <v>7.6368254378017281E-2</v>
      </c>
      <c r="L139" s="1"/>
      <c r="M139" s="1"/>
    </row>
    <row r="140" spans="1:13" x14ac:dyDescent="0.25">
      <c r="A140" s="198">
        <v>330</v>
      </c>
      <c r="B140" s="21">
        <v>-0.58524151269879565</v>
      </c>
      <c r="C140" s="21">
        <v>0.36835433506284732</v>
      </c>
      <c r="D140" s="21">
        <v>0.75736260583868031</v>
      </c>
      <c r="E140" s="21">
        <v>-0.65268669899892628</v>
      </c>
      <c r="F140" s="21">
        <v>0.6990435256142622</v>
      </c>
      <c r="G140" s="21">
        <v>0.79585296439351927</v>
      </c>
      <c r="H140" s="21">
        <v>-0.63071660062121759</v>
      </c>
      <c r="I140" s="21">
        <f t="shared" ref="I140:I203" si="6">(B140*B$7)+(A140*A$7)+(C140*C$7)+(D140*D$7)+(E140*E$7)+(F140*F$7)+(G140*G$7)</f>
        <v>-0.44854257276992321</v>
      </c>
      <c r="J140" s="21">
        <f t="shared" ref="J140:J203" si="7">H140-I140</f>
        <v>-0.18217402785129438</v>
      </c>
      <c r="K140" s="203">
        <f t="shared" ref="K140:K203" si="8">J140^2</f>
        <v>3.3187376423564181E-2</v>
      </c>
      <c r="L140" s="1"/>
      <c r="M140" s="1"/>
    </row>
    <row r="141" spans="1:13" x14ac:dyDescent="0.25">
      <c r="A141" s="198">
        <v>331</v>
      </c>
      <c r="B141" s="21">
        <v>1.1326217897014033</v>
      </c>
      <c r="C141" s="21">
        <v>1.3239366506669323</v>
      </c>
      <c r="D141" s="21">
        <v>1.7785913440514221</v>
      </c>
      <c r="E141" s="21">
        <v>-3.0322174314898694E-2</v>
      </c>
      <c r="F141" s="21">
        <v>0.43960147375816871</v>
      </c>
      <c r="G141" s="21">
        <v>0.50531968018345008</v>
      </c>
      <c r="H141" s="21">
        <v>-0.27350209010716614</v>
      </c>
      <c r="I141" s="21">
        <f t="shared" si="6"/>
        <v>9.259050745310636E-2</v>
      </c>
      <c r="J141" s="21">
        <f t="shared" si="7"/>
        <v>-0.36609259756027251</v>
      </c>
      <c r="K141" s="203">
        <f t="shared" si="8"/>
        <v>0.13402378998842765</v>
      </c>
      <c r="L141" s="1"/>
      <c r="M141" s="1"/>
    </row>
    <row r="142" spans="1:13" x14ac:dyDescent="0.25">
      <c r="A142" s="198">
        <v>332</v>
      </c>
      <c r="B142" s="21">
        <v>1.1120006325567098</v>
      </c>
      <c r="C142" s="21">
        <v>2.7199424380419077</v>
      </c>
      <c r="D142" s="21">
        <v>-0.71573837714212851</v>
      </c>
      <c r="E142" s="21">
        <v>0.7359906424502406</v>
      </c>
      <c r="F142" s="21">
        <v>-1.3903521125427951</v>
      </c>
      <c r="G142" s="21">
        <v>1.0832886265755756E-2</v>
      </c>
      <c r="H142" s="21">
        <v>0.88385290415975626</v>
      </c>
      <c r="I142" s="21">
        <f t="shared" si="6"/>
        <v>1.1324658938742003</v>
      </c>
      <c r="J142" s="21">
        <f t="shared" si="7"/>
        <v>-0.24861298971444401</v>
      </c>
      <c r="K142" s="203">
        <f t="shared" si="8"/>
        <v>6.1808418654754241E-2</v>
      </c>
      <c r="L142" s="1"/>
      <c r="M142" s="1"/>
    </row>
    <row r="143" spans="1:13" x14ac:dyDescent="0.25">
      <c r="A143" s="198">
        <v>333</v>
      </c>
      <c r="B143" s="21">
        <v>-0.8187303111225871</v>
      </c>
      <c r="C143" s="21">
        <v>0.13904330697124542</v>
      </c>
      <c r="D143" s="21">
        <v>-0.97946435677934629</v>
      </c>
      <c r="E143" s="21">
        <v>-0.20943191956046311</v>
      </c>
      <c r="F143" s="21">
        <v>-0.28035441367800124</v>
      </c>
      <c r="G143" s="21">
        <v>0.30581040566726714</v>
      </c>
      <c r="H143" s="21">
        <v>0.14917637923983029</v>
      </c>
      <c r="I143" s="21">
        <f t="shared" si="6"/>
        <v>-3.0421733510151323E-2</v>
      </c>
      <c r="J143" s="21">
        <f t="shared" si="7"/>
        <v>0.17959811274998161</v>
      </c>
      <c r="K143" s="203">
        <f t="shared" si="8"/>
        <v>3.2255482103355104E-2</v>
      </c>
      <c r="L143" s="1"/>
      <c r="M143" s="1"/>
    </row>
    <row r="144" spans="1:13" x14ac:dyDescent="0.25">
      <c r="A144" s="198">
        <v>334</v>
      </c>
      <c r="B144" s="21">
        <v>-1.9356392536363958</v>
      </c>
      <c r="C144" s="21">
        <v>-1.2449526846855217</v>
      </c>
      <c r="D144" s="21">
        <v>-1.2081862540388215</v>
      </c>
      <c r="E144" s="21">
        <v>-0.29539501457698253</v>
      </c>
      <c r="F144" s="21">
        <v>0.3390519097612853</v>
      </c>
      <c r="G144" s="21">
        <v>2.499199831509228E-2</v>
      </c>
      <c r="H144" s="21">
        <v>-1.4883396361306311</v>
      </c>
      <c r="I144" s="21">
        <f t="shared" si="6"/>
        <v>-0.38072028875884151</v>
      </c>
      <c r="J144" s="21">
        <f t="shared" si="7"/>
        <v>-1.1076193473717897</v>
      </c>
      <c r="K144" s="203">
        <f t="shared" si="8"/>
        <v>1.2268206186723094</v>
      </c>
      <c r="L144" s="1"/>
      <c r="M144" s="1"/>
    </row>
    <row r="145" spans="1:13" x14ac:dyDescent="0.25">
      <c r="A145" s="198">
        <v>335</v>
      </c>
      <c r="B145" s="21">
        <v>0.45599699631752366</v>
      </c>
      <c r="C145" s="21">
        <v>0.70993865403036571</v>
      </c>
      <c r="D145" s="21">
        <v>-1.3348017934849481</v>
      </c>
      <c r="E145" s="21">
        <v>-3.036816617887932E-2</v>
      </c>
      <c r="F145" s="21">
        <v>-0.65694614864816214</v>
      </c>
      <c r="G145" s="21">
        <v>-3.7990158528529792E-2</v>
      </c>
      <c r="H145" s="21">
        <v>-1.2199156914826759</v>
      </c>
      <c r="I145" s="21">
        <f t="shared" si="6"/>
        <v>0.25286558233729806</v>
      </c>
      <c r="J145" s="21">
        <f t="shared" si="7"/>
        <v>-1.4727812738199739</v>
      </c>
      <c r="K145" s="203">
        <f t="shared" si="8"/>
        <v>2.1690846805147852</v>
      </c>
      <c r="L145" s="1"/>
      <c r="M145" s="1"/>
    </row>
    <row r="146" spans="1:13" x14ac:dyDescent="0.25">
      <c r="A146" s="198">
        <v>336</v>
      </c>
      <c r="B146" s="21">
        <v>-0.363030355179703</v>
      </c>
      <c r="C146" s="21">
        <v>-1.0123228165009015</v>
      </c>
      <c r="D146" s="21">
        <v>-0.38039283266207868</v>
      </c>
      <c r="E146" s="21">
        <v>-0.431583006832015</v>
      </c>
      <c r="F146" s="21">
        <v>3.5832440936593257E-3</v>
      </c>
      <c r="G146" s="21">
        <v>-0.46885177046500159</v>
      </c>
      <c r="H146" s="21">
        <v>0.33305046648338443</v>
      </c>
      <c r="I146" s="21">
        <f t="shared" si="6"/>
        <v>-0.445772259418732</v>
      </c>
      <c r="J146" s="21">
        <f t="shared" si="7"/>
        <v>0.77882272590211643</v>
      </c>
      <c r="K146" s="203">
        <f t="shared" si="8"/>
        <v>0.60656483838160313</v>
      </c>
      <c r="L146" s="1"/>
      <c r="M146" s="1"/>
    </row>
    <row r="147" spans="1:13" x14ac:dyDescent="0.25">
      <c r="A147" s="198">
        <v>337</v>
      </c>
      <c r="B147" s="21">
        <v>-0.3618976535284999</v>
      </c>
      <c r="C147" s="21">
        <v>-0.36715779015231076</v>
      </c>
      <c r="D147" s="21">
        <v>-0.21002099242646305</v>
      </c>
      <c r="E147" s="21">
        <v>-0.43902358870079899</v>
      </c>
      <c r="F147" s="21">
        <v>-0.49982626276698422</v>
      </c>
      <c r="G147" s="21">
        <v>0.2979539488302807</v>
      </c>
      <c r="H147" s="21">
        <v>-1.0550998373771947</v>
      </c>
      <c r="I147" s="21">
        <f t="shared" si="6"/>
        <v>-0.30966300819686388</v>
      </c>
      <c r="J147" s="21">
        <f t="shared" si="7"/>
        <v>-0.74543682918033083</v>
      </c>
      <c r="K147" s="203">
        <f t="shared" si="8"/>
        <v>0.5556760662984257</v>
      </c>
      <c r="L147" s="1"/>
      <c r="M147" s="1"/>
    </row>
    <row r="148" spans="1:13" x14ac:dyDescent="0.25">
      <c r="A148" s="198">
        <v>338</v>
      </c>
      <c r="B148" s="21">
        <v>-0.25092008387387726</v>
      </c>
      <c r="C148" s="21">
        <v>0.25113504438281015</v>
      </c>
      <c r="D148" s="21">
        <v>-5.0965419821333111E-2</v>
      </c>
      <c r="E148" s="21">
        <v>-0.53663380489770052</v>
      </c>
      <c r="F148" s="21">
        <v>0.51968541329084461</v>
      </c>
      <c r="G148" s="21">
        <v>0.78239133829897045</v>
      </c>
      <c r="H148" s="21">
        <v>-0.29468446355075606</v>
      </c>
      <c r="I148" s="21">
        <f t="shared" si="6"/>
        <v>-0.32585272295049056</v>
      </c>
      <c r="J148" s="21">
        <f t="shared" si="7"/>
        <v>3.1168259399734499E-2</v>
      </c>
      <c r="K148" s="203">
        <f t="shared" si="8"/>
        <v>9.7146039400913798E-4</v>
      </c>
      <c r="L148" s="1"/>
      <c r="M148" s="1"/>
    </row>
    <row r="149" spans="1:13" x14ac:dyDescent="0.25">
      <c r="A149" s="198">
        <v>339</v>
      </c>
      <c r="B149" s="21">
        <v>-0.73736406878052163</v>
      </c>
      <c r="C149" s="21">
        <v>-0.5097562071705054</v>
      </c>
      <c r="D149" s="21">
        <v>1.0453935357539059</v>
      </c>
      <c r="E149" s="21">
        <v>0.78696918995319964</v>
      </c>
      <c r="F149" s="21">
        <v>-0.77992897925103899</v>
      </c>
      <c r="G149" s="21">
        <v>-2.3235670967309074</v>
      </c>
      <c r="H149" s="21">
        <v>-0.31365283849682124</v>
      </c>
      <c r="I149" s="21">
        <f t="shared" si="6"/>
        <v>0.37305115277213546</v>
      </c>
      <c r="J149" s="21">
        <f t="shared" si="7"/>
        <v>-0.68670399126895676</v>
      </c>
      <c r="K149" s="203">
        <f t="shared" si="8"/>
        <v>0.47156237162471543</v>
      </c>
      <c r="L149" s="1"/>
      <c r="M149" s="1"/>
    </row>
    <row r="150" spans="1:13" x14ac:dyDescent="0.25">
      <c r="A150" s="198">
        <v>340</v>
      </c>
      <c r="B150" s="21">
        <v>2.9372665162086604</v>
      </c>
      <c r="C150" s="21">
        <v>1.3694157145332375</v>
      </c>
      <c r="D150" s="21">
        <v>-8.7660753589008225E-2</v>
      </c>
      <c r="E150" s="21">
        <v>0.85084947924555598</v>
      </c>
      <c r="F150" s="21">
        <v>-1.408851163448485</v>
      </c>
      <c r="G150" s="21">
        <v>-1.3104993763728896</v>
      </c>
      <c r="H150" s="21">
        <v>1.1895656348966763</v>
      </c>
      <c r="I150" s="21">
        <f t="shared" si="6"/>
        <v>0.92477264019869709</v>
      </c>
      <c r="J150" s="21">
        <f t="shared" si="7"/>
        <v>0.26479299469797923</v>
      </c>
      <c r="K150" s="203">
        <f t="shared" si="8"/>
        <v>7.0115330041124052E-2</v>
      </c>
      <c r="L150" s="1"/>
      <c r="M150" s="1"/>
    </row>
    <row r="151" spans="1:13" x14ac:dyDescent="0.25">
      <c r="A151" s="198">
        <v>341</v>
      </c>
      <c r="B151" s="21">
        <v>-1.3749277398454696</v>
      </c>
      <c r="C151" s="21">
        <v>-0.38810482159346937</v>
      </c>
      <c r="D151" s="21">
        <v>-1.2557129514469676</v>
      </c>
      <c r="E151" s="21">
        <v>-0.74119939776166077</v>
      </c>
      <c r="F151" s="21">
        <v>0.33893191079600177</v>
      </c>
      <c r="G151" s="21">
        <v>0.56160550902181983</v>
      </c>
      <c r="H151" s="21">
        <v>1.352894411346584E-2</v>
      </c>
      <c r="I151" s="21">
        <f t="shared" si="6"/>
        <v>-0.49429281611514908</v>
      </c>
      <c r="J151" s="21">
        <f t="shared" si="7"/>
        <v>0.50782176022861492</v>
      </c>
      <c r="K151" s="203">
        <f t="shared" si="8"/>
        <v>0.25788294016168883</v>
      </c>
      <c r="L151" s="1"/>
      <c r="M151" s="1"/>
    </row>
    <row r="152" spans="1:13" x14ac:dyDescent="0.25">
      <c r="A152" s="198">
        <v>342</v>
      </c>
      <c r="B152" s="21">
        <v>-1.384878156560337</v>
      </c>
      <c r="C152" s="21">
        <v>-1.2750255077988604</v>
      </c>
      <c r="D152" s="21">
        <v>-2.7037231701079523E-2</v>
      </c>
      <c r="E152" s="21">
        <v>-0.83340454212716786</v>
      </c>
      <c r="F152" s="21">
        <v>0.61807824208394213</v>
      </c>
      <c r="G152" s="21">
        <v>0.53157499836473532</v>
      </c>
      <c r="H152" s="21">
        <v>-0.20960035216668918</v>
      </c>
      <c r="I152" s="21">
        <f t="shared" si="6"/>
        <v>-0.82467462331473529</v>
      </c>
      <c r="J152" s="21">
        <f t="shared" si="7"/>
        <v>0.61507427114804614</v>
      </c>
      <c r="K152" s="203">
        <f t="shared" si="8"/>
        <v>0.37831635902830019</v>
      </c>
      <c r="L152" s="1"/>
      <c r="M152" s="1"/>
    </row>
    <row r="153" spans="1:13" x14ac:dyDescent="0.25">
      <c r="A153" s="198">
        <v>343</v>
      </c>
      <c r="B153" s="21">
        <v>0.28898705916890183</v>
      </c>
      <c r="C153" s="21">
        <v>-0.63486595176716976</v>
      </c>
      <c r="D153" s="21">
        <v>-0.14676845797965396</v>
      </c>
      <c r="E153" s="21">
        <v>-0.41893033925107825</v>
      </c>
      <c r="F153" s="21">
        <v>5.7159657072341712E-2</v>
      </c>
      <c r="G153" s="21">
        <v>-0.59826506054164896</v>
      </c>
      <c r="H153" s="21">
        <v>0.38544458602969733</v>
      </c>
      <c r="I153" s="21">
        <f t="shared" si="6"/>
        <v>-0.37900586473052811</v>
      </c>
      <c r="J153" s="21">
        <f t="shared" si="7"/>
        <v>0.76445045076022544</v>
      </c>
      <c r="K153" s="203">
        <f t="shared" si="8"/>
        <v>0.58438449166751183</v>
      </c>
      <c r="L153" s="1"/>
      <c r="M153" s="1"/>
    </row>
    <row r="154" spans="1:13" x14ac:dyDescent="0.25">
      <c r="A154" s="198">
        <v>344</v>
      </c>
      <c r="B154" s="21">
        <v>0.79057754998671304</v>
      </c>
      <c r="C154" s="21">
        <v>0.1674482832985128</v>
      </c>
      <c r="D154" s="21">
        <v>1.2257462431816415</v>
      </c>
      <c r="E154" s="21">
        <v>-0.33013506480374394</v>
      </c>
      <c r="F154" s="21">
        <v>0.3777275419646054</v>
      </c>
      <c r="G154" s="21">
        <v>0.23600800685666584</v>
      </c>
      <c r="H154" s="21">
        <v>4.2092301738183881E-2</v>
      </c>
      <c r="I154" s="21">
        <f t="shared" si="6"/>
        <v>-0.2800313816884028</v>
      </c>
      <c r="J154" s="21">
        <f t="shared" si="7"/>
        <v>0.3221236834265867</v>
      </c>
      <c r="K154" s="203">
        <f t="shared" si="8"/>
        <v>0.10376366742431185</v>
      </c>
      <c r="L154" s="1"/>
      <c r="M154" s="1"/>
    </row>
    <row r="155" spans="1:13" x14ac:dyDescent="0.25">
      <c r="A155" s="198">
        <v>345</v>
      </c>
      <c r="B155" s="21">
        <v>-0.65551256520635814</v>
      </c>
      <c r="C155" s="21">
        <v>-1.0210768059027144</v>
      </c>
      <c r="D155" s="21">
        <v>-0.52204488144186778</v>
      </c>
      <c r="E155" s="21">
        <v>-0.26492752776493528</v>
      </c>
      <c r="F155" s="21">
        <v>-4.2759245417192879E-2</v>
      </c>
      <c r="G155" s="21">
        <v>-0.36535611995931644</v>
      </c>
      <c r="H155" s="21">
        <v>0.61767106606266498</v>
      </c>
      <c r="I155" s="21">
        <f t="shared" si="6"/>
        <v>-0.33100464011717562</v>
      </c>
      <c r="J155" s="21">
        <f t="shared" si="7"/>
        <v>0.94867570617984054</v>
      </c>
      <c r="K155" s="203">
        <f t="shared" si="8"/>
        <v>0.89998559549581914</v>
      </c>
      <c r="L155" s="1"/>
      <c r="M155" s="1"/>
    </row>
    <row r="156" spans="1:13" x14ac:dyDescent="0.25">
      <c r="A156" s="198">
        <v>346</v>
      </c>
      <c r="B156" s="21">
        <v>-0.50369165818335304</v>
      </c>
      <c r="C156" s="21">
        <v>-0.51331314756147206</v>
      </c>
      <c r="D156" s="21">
        <v>0.1220714100547577</v>
      </c>
      <c r="E156" s="21">
        <v>-0.36705068174618732</v>
      </c>
      <c r="F156" s="21">
        <v>-0.85761191376801316</v>
      </c>
      <c r="G156" s="21">
        <v>-0.2124710183399062</v>
      </c>
      <c r="H156" s="21">
        <v>-0.93180982487911768</v>
      </c>
      <c r="I156" s="21">
        <f t="shared" si="6"/>
        <v>-0.2945671348138254</v>
      </c>
      <c r="J156" s="21">
        <f t="shared" si="7"/>
        <v>-0.63724269006529233</v>
      </c>
      <c r="K156" s="203">
        <f t="shared" si="8"/>
        <v>0.40607824604165021</v>
      </c>
      <c r="L156" s="1"/>
      <c r="M156" s="1"/>
    </row>
    <row r="157" spans="1:13" x14ac:dyDescent="0.25">
      <c r="A157" s="198">
        <v>347</v>
      </c>
      <c r="B157" s="21">
        <v>0.39106926381603757</v>
      </c>
      <c r="C157" s="21">
        <v>-0.32909298450906899</v>
      </c>
      <c r="D157" s="21">
        <v>1.486088625703613</v>
      </c>
      <c r="E157" s="21">
        <v>0.52529342743439345</v>
      </c>
      <c r="F157" s="21">
        <v>0.2468692231472317</v>
      </c>
      <c r="G157" s="21">
        <v>-1.2860971448612564</v>
      </c>
      <c r="H157" s="21">
        <v>-0.99360653528290233</v>
      </c>
      <c r="I157" s="21">
        <f t="shared" si="6"/>
        <v>0.15873246195136226</v>
      </c>
      <c r="J157" s="21">
        <f t="shared" si="7"/>
        <v>-1.1523389972342646</v>
      </c>
      <c r="K157" s="203">
        <f t="shared" si="8"/>
        <v>1.3278851645468703</v>
      </c>
      <c r="L157" s="1"/>
      <c r="M157" s="1"/>
    </row>
    <row r="158" spans="1:13" x14ac:dyDescent="0.25">
      <c r="A158" s="198">
        <v>348</v>
      </c>
      <c r="B158" s="21">
        <v>0.29026745046618307</v>
      </c>
      <c r="C158" s="21">
        <v>0.85132710233452336</v>
      </c>
      <c r="D158" s="21">
        <v>-1.0315817495801101</v>
      </c>
      <c r="E158" s="21">
        <v>1.189450590424622</v>
      </c>
      <c r="F158" s="21">
        <v>-0.4135413741845006</v>
      </c>
      <c r="G158" s="21">
        <v>-4.9556361659307884</v>
      </c>
      <c r="H158" s="21">
        <v>9.3261761311194818E-2</v>
      </c>
      <c r="I158" s="21">
        <f t="shared" si="6"/>
        <v>1.022926406741657</v>
      </c>
      <c r="J158" s="21">
        <f t="shared" si="7"/>
        <v>-0.92966464543046223</v>
      </c>
      <c r="K158" s="203">
        <f t="shared" si="8"/>
        <v>0.86427635296334704</v>
      </c>
      <c r="L158" s="1"/>
      <c r="M158" s="1"/>
    </row>
    <row r="159" spans="1:13" x14ac:dyDescent="0.25">
      <c r="A159" s="198">
        <v>349</v>
      </c>
      <c r="B159" s="21">
        <v>-0.50660492216467357</v>
      </c>
      <c r="C159" s="21">
        <v>-0.68020352278948437</v>
      </c>
      <c r="D159" s="21">
        <v>-1.239430379509491</v>
      </c>
      <c r="E159" s="21">
        <v>-0.44178767811163072</v>
      </c>
      <c r="F159" s="21">
        <v>-0.46527683444905565</v>
      </c>
      <c r="G159" s="21">
        <v>-0.32733082879677122</v>
      </c>
      <c r="H159" s="21">
        <v>-0.97827844299447297</v>
      </c>
      <c r="I159" s="21">
        <f t="shared" si="6"/>
        <v>-0.3023720959104847</v>
      </c>
      <c r="J159" s="21">
        <f t="shared" si="7"/>
        <v>-0.67590634708398833</v>
      </c>
      <c r="K159" s="203">
        <f t="shared" si="8"/>
        <v>0.4568493900284209</v>
      </c>
      <c r="L159" s="1"/>
      <c r="M159" s="1"/>
    </row>
    <row r="160" spans="1:13" x14ac:dyDescent="0.25">
      <c r="A160" s="198">
        <v>350</v>
      </c>
      <c r="B160" s="21">
        <v>-1.898848927316342</v>
      </c>
      <c r="C160" s="21">
        <v>-1.2140318660404092</v>
      </c>
      <c r="D160" s="21">
        <v>-0.21366829544068588</v>
      </c>
      <c r="E160" s="21">
        <v>-0.54254833239153244</v>
      </c>
      <c r="F160" s="21">
        <v>-4.1022269300766828E-2</v>
      </c>
      <c r="G160" s="21">
        <v>0.836356244098727</v>
      </c>
      <c r="H160" s="21">
        <v>0.41023502344377555</v>
      </c>
      <c r="I160" s="21">
        <f t="shared" si="6"/>
        <v>-0.57946735971252794</v>
      </c>
      <c r="J160" s="21">
        <f t="shared" si="7"/>
        <v>0.98970238315630343</v>
      </c>
      <c r="K160" s="203">
        <f t="shared" si="8"/>
        <v>0.9795108072252664</v>
      </c>
      <c r="L160" s="1"/>
      <c r="M160" s="1"/>
    </row>
    <row r="161" spans="1:13" x14ac:dyDescent="0.25">
      <c r="A161" s="198">
        <v>351</v>
      </c>
      <c r="B161" s="21">
        <v>-0.58057357323142389</v>
      </c>
      <c r="C161" s="21">
        <v>0.26588787607825454</v>
      </c>
      <c r="D161" s="21">
        <v>-0.26433033251759464</v>
      </c>
      <c r="E161" s="21">
        <v>-0.40174025497281335</v>
      </c>
      <c r="F161" s="21">
        <v>5.3300227132649459E-2</v>
      </c>
      <c r="G161" s="21">
        <v>0.66098232847058824</v>
      </c>
      <c r="H161" s="21">
        <v>-1.2416816878958461</v>
      </c>
      <c r="I161" s="21">
        <f t="shared" si="6"/>
        <v>-0.19709569281177375</v>
      </c>
      <c r="J161" s="21">
        <f t="shared" si="7"/>
        <v>-1.0445859950840723</v>
      </c>
      <c r="K161" s="203">
        <f t="shared" si="8"/>
        <v>1.0911599011257815</v>
      </c>
      <c r="L161" s="1"/>
      <c r="M161" s="1"/>
    </row>
    <row r="162" spans="1:13" x14ac:dyDescent="0.25">
      <c r="A162" s="198">
        <v>352</v>
      </c>
      <c r="B162" s="21">
        <v>0.71557126460939069</v>
      </c>
      <c r="C162" s="21">
        <v>3.3772879303245858E-2</v>
      </c>
      <c r="D162" s="21">
        <v>-1.0665725289950552</v>
      </c>
      <c r="E162" s="21">
        <v>-0.47065900072338246</v>
      </c>
      <c r="F162" s="21">
        <v>0.62829430382804707</v>
      </c>
      <c r="G162" s="21">
        <v>0.26254404039298684</v>
      </c>
      <c r="H162" s="21">
        <v>-0.24024232728672187</v>
      </c>
      <c r="I162" s="21">
        <f t="shared" si="6"/>
        <v>-0.25068678194928312</v>
      </c>
      <c r="J162" s="21">
        <f t="shared" si="7"/>
        <v>1.0444454662561248E-2</v>
      </c>
      <c r="K162" s="203">
        <f t="shared" si="8"/>
        <v>1.0908663319829739E-4</v>
      </c>
      <c r="L162" s="1"/>
      <c r="M162" s="1"/>
    </row>
    <row r="163" spans="1:13" x14ac:dyDescent="0.25">
      <c r="A163" s="198">
        <v>353</v>
      </c>
      <c r="B163" s="21">
        <v>-0.98705879257079887</v>
      </c>
      <c r="C163" s="21">
        <v>-0.83106184043828846</v>
      </c>
      <c r="D163" s="21">
        <v>-0.62471092168234066</v>
      </c>
      <c r="E163" s="21">
        <v>-0.66906548226960305</v>
      </c>
      <c r="F163" s="21">
        <v>0.56680492777897606</v>
      </c>
      <c r="G163" s="21">
        <v>0.91475266367001573</v>
      </c>
      <c r="H163" s="21">
        <v>-0.36780655551938624</v>
      </c>
      <c r="I163" s="21">
        <f t="shared" si="6"/>
        <v>-0.58625277741050352</v>
      </c>
      <c r="J163" s="21">
        <f t="shared" si="7"/>
        <v>0.21844622189111729</v>
      </c>
      <c r="K163" s="203">
        <f t="shared" si="8"/>
        <v>4.7718751858503251E-2</v>
      </c>
      <c r="L163" s="1"/>
      <c r="M163" s="1"/>
    </row>
    <row r="164" spans="1:13" x14ac:dyDescent="0.25">
      <c r="A164" s="198">
        <v>354</v>
      </c>
      <c r="B164" s="21">
        <v>1.6771874735893693</v>
      </c>
      <c r="C164" s="21">
        <v>0.20227054310741269</v>
      </c>
      <c r="D164" s="21">
        <v>1.7306371440055972</v>
      </c>
      <c r="E164" s="21">
        <v>-0.41011005465369915</v>
      </c>
      <c r="F164" s="21">
        <v>0.43928654710117976</v>
      </c>
      <c r="G164" s="21">
        <v>0.52251656773327337</v>
      </c>
      <c r="H164" s="21">
        <v>2.5022490832053802E-2</v>
      </c>
      <c r="I164" s="21">
        <f t="shared" si="6"/>
        <v>-0.35476894995852798</v>
      </c>
      <c r="J164" s="21">
        <f t="shared" si="7"/>
        <v>0.3797914407905818</v>
      </c>
      <c r="K164" s="203">
        <f t="shared" si="8"/>
        <v>0.14424153849778601</v>
      </c>
      <c r="L164" s="1"/>
      <c r="M164" s="1"/>
    </row>
    <row r="165" spans="1:13" x14ac:dyDescent="0.25">
      <c r="A165" s="198">
        <v>355</v>
      </c>
      <c r="B165" s="21">
        <v>-0.51903027071430319</v>
      </c>
      <c r="C165" s="21">
        <v>-0.33083120572814467</v>
      </c>
      <c r="D165" s="21">
        <v>-0.17194015808461519</v>
      </c>
      <c r="E165" s="21">
        <v>-0.82370524744006124</v>
      </c>
      <c r="F165" s="21">
        <v>0.69937569361584051</v>
      </c>
      <c r="G165" s="21">
        <v>0.72502077264382914</v>
      </c>
      <c r="H165" s="21">
        <v>-0.36394156991938065</v>
      </c>
      <c r="I165" s="21">
        <f t="shared" si="6"/>
        <v>-0.62514632070815712</v>
      </c>
      <c r="J165" s="21">
        <f t="shared" si="7"/>
        <v>0.26120475078877647</v>
      </c>
      <c r="K165" s="203">
        <f t="shared" si="8"/>
        <v>6.8227921834626823E-2</v>
      </c>
      <c r="L165" s="1"/>
      <c r="M165" s="1"/>
    </row>
    <row r="166" spans="1:13" x14ac:dyDescent="0.25">
      <c r="A166" s="198">
        <v>356</v>
      </c>
      <c r="B166" s="21">
        <v>0.2779915943847644</v>
      </c>
      <c r="C166" s="21">
        <v>-0.87519607780848729</v>
      </c>
      <c r="D166" s="21">
        <v>-0.58481920268667542</v>
      </c>
      <c r="E166" s="21">
        <v>-0.50527035436391365</v>
      </c>
      <c r="F166" s="21">
        <v>0.57669232893605604</v>
      </c>
      <c r="G166" s="21">
        <v>0.55018616514146179</v>
      </c>
      <c r="H166" s="21">
        <v>-1.6627433981275683E-2</v>
      </c>
      <c r="I166" s="21">
        <f t="shared" si="6"/>
        <v>-0.48054456118076577</v>
      </c>
      <c r="J166" s="21">
        <f t="shared" si="7"/>
        <v>0.46391712719949008</v>
      </c>
      <c r="K166" s="203">
        <f t="shared" si="8"/>
        <v>0.21521910090902785</v>
      </c>
      <c r="L166" s="1"/>
      <c r="M166" s="1"/>
    </row>
    <row r="167" spans="1:13" x14ac:dyDescent="0.25">
      <c r="A167" s="198">
        <v>357</v>
      </c>
      <c r="B167" s="21">
        <v>0.15315142000838219</v>
      </c>
      <c r="C167" s="21">
        <v>1.7286253636999407</v>
      </c>
      <c r="D167" s="21">
        <v>-1.1107317241860186</v>
      </c>
      <c r="E167" s="21">
        <v>0.23181849687731709</v>
      </c>
      <c r="F167" s="21">
        <v>0.15316847829695379</v>
      </c>
      <c r="G167" s="21">
        <v>0.75010074693780782</v>
      </c>
      <c r="H167" s="21">
        <v>4.5276509538444414E-2</v>
      </c>
      <c r="I167" s="21">
        <f t="shared" si="6"/>
        <v>0.54689528329975956</v>
      </c>
      <c r="J167" s="21">
        <f t="shared" si="7"/>
        <v>-0.50161877376131514</v>
      </c>
      <c r="K167" s="203">
        <f t="shared" si="8"/>
        <v>0.25162139418980545</v>
      </c>
      <c r="L167" s="1"/>
      <c r="M167" s="1"/>
    </row>
    <row r="168" spans="1:13" x14ac:dyDescent="0.25">
      <c r="A168" s="198">
        <v>358</v>
      </c>
      <c r="B168" s="21">
        <v>-0.82032307599172749</v>
      </c>
      <c r="C168" s="21">
        <v>-1.15535272701797</v>
      </c>
      <c r="D168" s="21">
        <v>0.18445026149501839</v>
      </c>
      <c r="E168" s="21">
        <v>-0.52639779085170446</v>
      </c>
      <c r="F168" s="21">
        <v>-0.36893611543438493</v>
      </c>
      <c r="G168" s="21">
        <v>-0.99695363847158813</v>
      </c>
      <c r="H168" s="21">
        <v>-0.90280597150040487</v>
      </c>
      <c r="I168" s="21">
        <f t="shared" si="6"/>
        <v>-0.55539018641701055</v>
      </c>
      <c r="J168" s="21">
        <f t="shared" si="7"/>
        <v>-0.34741578508339432</v>
      </c>
      <c r="K168" s="203">
        <f t="shared" si="8"/>
        <v>0.12069772772511124</v>
      </c>
      <c r="L168" s="1"/>
      <c r="M168" s="1"/>
    </row>
    <row r="169" spans="1:13" x14ac:dyDescent="0.25">
      <c r="A169" s="198">
        <v>359</v>
      </c>
      <c r="B169" s="21">
        <v>0.50146279357548695</v>
      </c>
      <c r="C169" s="21">
        <v>-0.48589666497282619</v>
      </c>
      <c r="D169" s="21">
        <v>0.94027491406426433</v>
      </c>
      <c r="E169" s="21">
        <v>-0.61603116553027526</v>
      </c>
      <c r="F169" s="21">
        <v>0.27146778481547396</v>
      </c>
      <c r="G169" s="21">
        <v>0.39704506375684201</v>
      </c>
      <c r="H169" s="21">
        <v>-0.22145654667045117</v>
      </c>
      <c r="I169" s="21">
        <f t="shared" si="6"/>
        <v>-0.56367299542188531</v>
      </c>
      <c r="J169" s="21">
        <f t="shared" si="7"/>
        <v>0.34221644875143414</v>
      </c>
      <c r="K169" s="203">
        <f t="shared" si="8"/>
        <v>0.11711209779604295</v>
      </c>
      <c r="L169" s="1"/>
      <c r="M169" s="1"/>
    </row>
    <row r="170" spans="1:13" x14ac:dyDescent="0.25">
      <c r="A170" s="198">
        <v>360</v>
      </c>
      <c r="B170" s="21">
        <v>0.30759451282625855</v>
      </c>
      <c r="C170" s="21">
        <v>-0.33796091508586368</v>
      </c>
      <c r="D170" s="21">
        <v>-0.65251985935343915</v>
      </c>
      <c r="E170" s="21">
        <v>0.34021154645994067</v>
      </c>
      <c r="F170" s="21">
        <v>0.31145273452776034</v>
      </c>
      <c r="G170" s="21">
        <v>0.4797942915582421</v>
      </c>
      <c r="H170" s="21">
        <v>0.278746313471121</v>
      </c>
      <c r="I170" s="21">
        <f t="shared" si="6"/>
        <v>0.18358798707938564</v>
      </c>
      <c r="J170" s="21">
        <f t="shared" si="7"/>
        <v>9.5158326391735354E-2</v>
      </c>
      <c r="K170" s="203">
        <f t="shared" si="8"/>
        <v>9.0551070816760372E-3</v>
      </c>
      <c r="L170" s="1"/>
      <c r="M170" s="1"/>
    </row>
    <row r="171" spans="1:13" x14ac:dyDescent="0.25">
      <c r="A171" s="198">
        <v>361</v>
      </c>
      <c r="B171" s="21">
        <v>0.1167307580263142</v>
      </c>
      <c r="C171" s="21">
        <v>0.3101485512008762</v>
      </c>
      <c r="D171" s="21">
        <v>-0.28573856478256393</v>
      </c>
      <c r="E171" s="21">
        <v>1.1704078049777191</v>
      </c>
      <c r="F171" s="21">
        <v>-0.60147128620458001</v>
      </c>
      <c r="G171" s="21">
        <v>-2.6121389295448401</v>
      </c>
      <c r="H171" s="21">
        <v>1.2710143595745202</v>
      </c>
      <c r="I171" s="21">
        <f t="shared" si="6"/>
        <v>0.86524650420122406</v>
      </c>
      <c r="J171" s="21">
        <f t="shared" si="7"/>
        <v>0.40576785537329618</v>
      </c>
      <c r="K171" s="203">
        <f t="shared" si="8"/>
        <v>0.1646475524542442</v>
      </c>
      <c r="L171" s="1"/>
      <c r="M171" s="1"/>
    </row>
    <row r="172" spans="1:13" x14ac:dyDescent="0.25">
      <c r="A172" s="198">
        <v>362</v>
      </c>
      <c r="B172" s="21">
        <v>-5.4853948128706358E-2</v>
      </c>
      <c r="C172" s="21">
        <v>-0.88477667380700453</v>
      </c>
      <c r="D172" s="21">
        <v>-0.51545175330222615</v>
      </c>
      <c r="E172" s="21">
        <v>-0.22846074592696028</v>
      </c>
      <c r="F172" s="21">
        <v>0.19084019825064236</v>
      </c>
      <c r="G172" s="21">
        <v>-0.24133772320582123</v>
      </c>
      <c r="H172" s="21">
        <v>0.38591402752109577</v>
      </c>
      <c r="I172" s="21">
        <f t="shared" si="6"/>
        <v>-0.29023977406175522</v>
      </c>
      <c r="J172" s="21">
        <f t="shared" si="7"/>
        <v>0.67615380158285099</v>
      </c>
      <c r="K172" s="203">
        <f t="shared" si="8"/>
        <v>0.45718396339494144</v>
      </c>
      <c r="L172" s="1"/>
      <c r="M172" s="1"/>
    </row>
    <row r="173" spans="1:13" x14ac:dyDescent="0.25">
      <c r="A173" s="198">
        <v>363</v>
      </c>
      <c r="B173" s="21">
        <v>0.72777576865805138</v>
      </c>
      <c r="C173" s="21">
        <v>2.3861624844987226</v>
      </c>
      <c r="D173" s="21">
        <v>-0.45626928021737134</v>
      </c>
      <c r="E173" s="21">
        <v>5.4522543327135686</v>
      </c>
      <c r="F173" s="21">
        <v>-8.3797536867320999E-2</v>
      </c>
      <c r="G173" s="21">
        <v>-0.5784377409260526</v>
      </c>
      <c r="H173" s="21">
        <v>2.1071537058410801</v>
      </c>
      <c r="I173" s="21">
        <f t="shared" si="6"/>
        <v>3.9870581045052771</v>
      </c>
      <c r="J173" s="21">
        <f t="shared" si="7"/>
        <v>-1.879904398664197</v>
      </c>
      <c r="K173" s="203">
        <f t="shared" si="8"/>
        <v>3.5340405481169963</v>
      </c>
      <c r="L173" s="1"/>
      <c r="M173" s="1"/>
    </row>
    <row r="174" spans="1:13" x14ac:dyDescent="0.25">
      <c r="A174" s="198">
        <v>364</v>
      </c>
      <c r="B174" s="21">
        <v>-0.30654473131392956</v>
      </c>
      <c r="C174" s="21">
        <v>9.8905841068433697E-2</v>
      </c>
      <c r="D174" s="21">
        <v>-0.67801252427657399</v>
      </c>
      <c r="E174" s="21">
        <v>-0.40415475868141643</v>
      </c>
      <c r="F174" s="21">
        <v>5.9758935866221032E-2</v>
      </c>
      <c r="G174" s="21">
        <v>0.2067585192762969</v>
      </c>
      <c r="H174" s="21">
        <v>-1.2608967576497796</v>
      </c>
      <c r="I174" s="21">
        <f t="shared" si="6"/>
        <v>-0.1990570425188565</v>
      </c>
      <c r="J174" s="21">
        <f t="shared" si="7"/>
        <v>-1.0618397151309231</v>
      </c>
      <c r="K174" s="203">
        <f t="shared" si="8"/>
        <v>1.1275035806293199</v>
      </c>
      <c r="L174" s="1"/>
      <c r="M174" s="1"/>
    </row>
    <row r="175" spans="1:13" x14ac:dyDescent="0.25">
      <c r="A175" s="198">
        <v>365</v>
      </c>
      <c r="B175" s="21">
        <v>1.6676438340140389</v>
      </c>
      <c r="C175" s="21">
        <v>2.0806705885438772</v>
      </c>
      <c r="D175" s="21">
        <v>0.27324995824735659</v>
      </c>
      <c r="E175" s="21">
        <v>0.55627826156120186</v>
      </c>
      <c r="F175" s="21">
        <v>-1.1831672081901119</v>
      </c>
      <c r="G175" s="21">
        <v>8.6516832137316549E-2</v>
      </c>
      <c r="H175" s="21">
        <v>0.97942184378877117</v>
      </c>
      <c r="I175" s="21">
        <f t="shared" si="6"/>
        <v>0.81988447297673794</v>
      </c>
      <c r="J175" s="21">
        <f t="shared" si="7"/>
        <v>0.15953737081203323</v>
      </c>
      <c r="K175" s="203">
        <f t="shared" si="8"/>
        <v>2.5452172685616191E-2</v>
      </c>
      <c r="L175" s="1"/>
      <c r="M175" s="1"/>
    </row>
    <row r="176" spans="1:13" x14ac:dyDescent="0.25">
      <c r="A176" s="198">
        <v>366</v>
      </c>
      <c r="B176" s="21">
        <v>-0.52518652290668422</v>
      </c>
      <c r="C176" s="21">
        <v>-0.74178869911807732</v>
      </c>
      <c r="D176" s="21">
        <v>3.9035705455731567E-2</v>
      </c>
      <c r="E176" s="21">
        <v>0.16268122813016758</v>
      </c>
      <c r="F176" s="21">
        <v>-0.334543523345259</v>
      </c>
      <c r="G176" s="21">
        <v>0.47551111997362344</v>
      </c>
      <c r="H176" s="21">
        <v>0.35095009506132685</v>
      </c>
      <c r="I176" s="21">
        <f t="shared" si="6"/>
        <v>-2.473562003937994E-2</v>
      </c>
      <c r="J176" s="21">
        <f t="shared" si="7"/>
        <v>0.37568571510070681</v>
      </c>
      <c r="K176" s="203">
        <f t="shared" si="8"/>
        <v>0.14113975653072944</v>
      </c>
      <c r="L176" s="1"/>
      <c r="M176" s="1"/>
    </row>
    <row r="177" spans="1:13" x14ac:dyDescent="0.25">
      <c r="A177" s="198">
        <v>367</v>
      </c>
      <c r="B177" s="21">
        <v>-0.48823249467098684</v>
      </c>
      <c r="C177" s="21">
        <v>-1.2441421878795493</v>
      </c>
      <c r="D177" s="21">
        <v>-1.0999508471346506</v>
      </c>
      <c r="E177" s="21">
        <v>-0.66426823495350718</v>
      </c>
      <c r="F177" s="21">
        <v>0.51432968831278814</v>
      </c>
      <c r="G177" s="21">
        <v>0.87258991475544712</v>
      </c>
      <c r="H177" s="21">
        <v>-1.6189909626032837</v>
      </c>
      <c r="I177" s="21">
        <f t="shared" si="6"/>
        <v>-0.6202642330134106</v>
      </c>
      <c r="J177" s="21">
        <f t="shared" si="7"/>
        <v>-0.99872672958987307</v>
      </c>
      <c r="K177" s="203">
        <f t="shared" si="8"/>
        <v>0.99745508039728348</v>
      </c>
      <c r="L177" s="1"/>
      <c r="M177" s="1"/>
    </row>
    <row r="178" spans="1:13" x14ac:dyDescent="0.25">
      <c r="A178" s="198">
        <v>368</v>
      </c>
      <c r="B178" s="21">
        <v>1.8618321305923982</v>
      </c>
      <c r="C178" s="21">
        <v>0.96203371787604397</v>
      </c>
      <c r="D178" s="21">
        <v>-0.64234198697338374</v>
      </c>
      <c r="E178" s="21">
        <v>0.42464966858655867</v>
      </c>
      <c r="F178" s="21">
        <v>-0.16548640381634946</v>
      </c>
      <c r="G178" s="21">
        <v>2.4182501561931188E-2</v>
      </c>
      <c r="H178" s="21">
        <v>0.32592557926966825</v>
      </c>
      <c r="I178" s="21">
        <f t="shared" si="6"/>
        <v>0.52807363891488768</v>
      </c>
      <c r="J178" s="21">
        <f t="shared" si="7"/>
        <v>-0.20214805964521942</v>
      </c>
      <c r="K178" s="203">
        <f t="shared" si="8"/>
        <v>4.0863838018327187E-2</v>
      </c>
      <c r="L178" s="1"/>
      <c r="M178" s="1"/>
    </row>
    <row r="179" spans="1:13" x14ac:dyDescent="0.25">
      <c r="A179" s="198">
        <v>369</v>
      </c>
      <c r="B179" s="21">
        <v>0.84452255121284048</v>
      </c>
      <c r="C179" s="21">
        <v>-0.91791188023202419</v>
      </c>
      <c r="D179" s="21">
        <v>-0.42224067947246324</v>
      </c>
      <c r="E179" s="21">
        <v>-0.5146298672413685</v>
      </c>
      <c r="F179" s="21">
        <v>7.7281672227588784E-3</v>
      </c>
      <c r="G179" s="21">
        <v>0.62561318318429748</v>
      </c>
      <c r="H179" s="21">
        <v>0.23504507015759163</v>
      </c>
      <c r="I179" s="21">
        <f t="shared" si="6"/>
        <v>-0.46622798923672515</v>
      </c>
      <c r="J179" s="21">
        <f t="shared" si="7"/>
        <v>0.70127305939431683</v>
      </c>
      <c r="K179" s="203">
        <f t="shared" si="8"/>
        <v>0.491783903832265</v>
      </c>
      <c r="L179" s="1"/>
      <c r="M179" s="1"/>
    </row>
    <row r="180" spans="1:13" x14ac:dyDescent="0.25">
      <c r="A180" s="198">
        <v>370</v>
      </c>
      <c r="B180" s="21">
        <v>-0.7233830244341195</v>
      </c>
      <c r="C180" s="21">
        <v>-1.1234994183712539</v>
      </c>
      <c r="D180" s="21">
        <v>-0.13076576766316153</v>
      </c>
      <c r="E180" s="21">
        <v>-0.8204944655893166</v>
      </c>
      <c r="F180" s="21">
        <v>0.19760931536093987</v>
      </c>
      <c r="G180" s="21">
        <v>0.37173628797401143</v>
      </c>
      <c r="H180" s="21">
        <v>-1.7947733678504831</v>
      </c>
      <c r="I180" s="21">
        <f t="shared" si="6"/>
        <v>-0.7485181328972772</v>
      </c>
      <c r="J180" s="21">
        <f t="shared" si="7"/>
        <v>-1.0462552349532059</v>
      </c>
      <c r="K180" s="203">
        <f t="shared" si="8"/>
        <v>1.0946500166669881</v>
      </c>
      <c r="L180" s="1"/>
      <c r="M180" s="1"/>
    </row>
    <row r="181" spans="1:13" x14ac:dyDescent="0.25">
      <c r="A181" s="198">
        <v>371</v>
      </c>
      <c r="B181" s="21">
        <v>-0.67324934818901583</v>
      </c>
      <c r="C181" s="21">
        <v>0.75045188852248756</v>
      </c>
      <c r="D181" s="21">
        <v>-1.2083938118563327</v>
      </c>
      <c r="E181" s="21">
        <v>-0.11410689626882363</v>
      </c>
      <c r="F181" s="21">
        <v>1.5569611023522667E-2</v>
      </c>
      <c r="G181" s="21">
        <v>0.45872877136572243</v>
      </c>
      <c r="H181" s="21">
        <v>-1.3703423570196971</v>
      </c>
      <c r="I181" s="21">
        <f t="shared" si="6"/>
        <v>0.14647834189386727</v>
      </c>
      <c r="J181" s="21">
        <f t="shared" si="7"/>
        <v>-1.5168206989135644</v>
      </c>
      <c r="K181" s="203">
        <f t="shared" si="8"/>
        <v>2.300745032652634</v>
      </c>
      <c r="L181" s="1"/>
      <c r="M181" s="1"/>
    </row>
    <row r="182" spans="1:13" x14ac:dyDescent="0.25">
      <c r="A182" s="198">
        <v>372</v>
      </c>
      <c r="B182" s="21">
        <v>-0.69438331522498342</v>
      </c>
      <c r="C182" s="21">
        <v>-0.97303860044039281</v>
      </c>
      <c r="D182" s="21">
        <v>1.8880809368490328</v>
      </c>
      <c r="E182" s="21">
        <v>-0.11156666487240578</v>
      </c>
      <c r="F182" s="21">
        <v>0.48125539783221538</v>
      </c>
      <c r="G182" s="21">
        <v>0.95642928446208342</v>
      </c>
      <c r="H182" s="21">
        <v>-1.0337586183049354</v>
      </c>
      <c r="I182" s="21">
        <f t="shared" si="6"/>
        <v>-0.42426482220362943</v>
      </c>
      <c r="J182" s="21">
        <f t="shared" si="7"/>
        <v>-0.60949379610130605</v>
      </c>
      <c r="K182" s="203">
        <f t="shared" si="8"/>
        <v>0.37148268748598046</v>
      </c>
      <c r="L182" s="1"/>
      <c r="M182" s="1"/>
    </row>
    <row r="183" spans="1:13" x14ac:dyDescent="0.25">
      <c r="A183" s="198">
        <v>373</v>
      </c>
      <c r="B183" s="21">
        <v>-1.0536189476959641</v>
      </c>
      <c r="C183" s="21">
        <v>-1.1773111621643746</v>
      </c>
      <c r="D183" s="21">
        <v>2.3704738342741027</v>
      </c>
      <c r="E183" s="21">
        <v>-0.78859530958182378</v>
      </c>
      <c r="F183" s="21">
        <v>0.5512230048486757</v>
      </c>
      <c r="G183" s="21">
        <v>0.33529522191705941</v>
      </c>
      <c r="H183" s="21">
        <v>-2.1416842999554113</v>
      </c>
      <c r="I183" s="21">
        <f t="shared" si="6"/>
        <v>-0.93793285711066587</v>
      </c>
      <c r="J183" s="21">
        <f t="shared" si="7"/>
        <v>-1.2037514428447453</v>
      </c>
      <c r="K183" s="203">
        <f t="shared" si="8"/>
        <v>1.4490175361508062</v>
      </c>
      <c r="L183" s="1"/>
      <c r="M183" s="1"/>
    </row>
    <row r="184" spans="1:13" x14ac:dyDescent="0.25">
      <c r="A184" s="198">
        <v>374</v>
      </c>
      <c r="B184" s="21">
        <v>-0.89123042608289949</v>
      </c>
      <c r="C184" s="21">
        <v>0.45660341875210009</v>
      </c>
      <c r="D184" s="21">
        <v>1.8782533588252941</v>
      </c>
      <c r="E184" s="21">
        <v>-0.51237103463597278</v>
      </c>
      <c r="F184" s="21">
        <v>0.67818167763980319</v>
      </c>
      <c r="G184" s="21">
        <v>0.85485755148761744</v>
      </c>
      <c r="H184" s="21">
        <v>-0.34192103316536204</v>
      </c>
      <c r="I184" s="21">
        <f t="shared" si="6"/>
        <v>-0.42224375264111141</v>
      </c>
      <c r="J184" s="21">
        <f t="shared" si="7"/>
        <v>8.0322719475749371E-2</v>
      </c>
      <c r="K184" s="203">
        <f t="shared" si="8"/>
        <v>6.4517392639799271E-3</v>
      </c>
      <c r="L184" s="1"/>
      <c r="M184" s="1"/>
    </row>
    <row r="185" spans="1:13" x14ac:dyDescent="0.25">
      <c r="A185" s="198">
        <v>375</v>
      </c>
      <c r="B185" s="21">
        <v>0.9848557984169487</v>
      </c>
      <c r="C185" s="21">
        <v>-0.60547214836803909</v>
      </c>
      <c r="D185" s="21">
        <v>5.7766035580515407E-2</v>
      </c>
      <c r="E185" s="21">
        <v>-0.46551215441676447</v>
      </c>
      <c r="F185" s="21">
        <v>0.67505139284202409</v>
      </c>
      <c r="G185" s="21">
        <v>0.59850366447929082</v>
      </c>
      <c r="H185" s="21">
        <v>-5.4818897165311284E-2</v>
      </c>
      <c r="I185" s="21">
        <f t="shared" si="6"/>
        <v>-0.44766563509364476</v>
      </c>
      <c r="J185" s="21">
        <f t="shared" si="7"/>
        <v>0.39284673792833347</v>
      </c>
      <c r="K185" s="203">
        <f t="shared" si="8"/>
        <v>0.15432855950093272</v>
      </c>
      <c r="L185" s="1"/>
      <c r="M185" s="1"/>
    </row>
    <row r="186" spans="1:13" x14ac:dyDescent="0.25">
      <c r="A186" s="198">
        <v>376</v>
      </c>
      <c r="B186" s="21">
        <v>-1.3831257673267041</v>
      </c>
      <c r="C186" s="21">
        <v>-0.64803915363616027</v>
      </c>
      <c r="D186" s="21">
        <v>1.1155585456060568</v>
      </c>
      <c r="E186" s="21">
        <v>-0.64703929313959108</v>
      </c>
      <c r="F186" s="21">
        <v>0.51848851226859349</v>
      </c>
      <c r="G186" s="21">
        <v>0.65232514964684596</v>
      </c>
      <c r="H186" s="21">
        <v>2.7698856185309578E-2</v>
      </c>
      <c r="I186" s="21">
        <f t="shared" si="6"/>
        <v>-0.66026225340201539</v>
      </c>
      <c r="J186" s="21">
        <f t="shared" si="7"/>
        <v>0.68796110958732493</v>
      </c>
      <c r="K186" s="203">
        <f t="shared" si="8"/>
        <v>0.47329048830462328</v>
      </c>
      <c r="L186" s="1"/>
      <c r="M186" s="1"/>
    </row>
    <row r="187" spans="1:13" x14ac:dyDescent="0.25">
      <c r="A187" s="198">
        <v>377</v>
      </c>
      <c r="B187" s="21">
        <v>2.252309565075429</v>
      </c>
      <c r="C187" s="21">
        <v>0.74084976114854151</v>
      </c>
      <c r="D187" s="21">
        <v>0.10552426098492042</v>
      </c>
      <c r="E187" s="21">
        <v>0.11590833587735823</v>
      </c>
      <c r="F187" s="21">
        <v>0.49947226612183077</v>
      </c>
      <c r="G187" s="21">
        <v>0.7661057362102921</v>
      </c>
      <c r="H187" s="21">
        <v>7.1797605588312047E-3</v>
      </c>
      <c r="I187" s="21">
        <f t="shared" si="6"/>
        <v>0.2001108509942322</v>
      </c>
      <c r="J187" s="21">
        <f t="shared" si="7"/>
        <v>-0.19293109043540099</v>
      </c>
      <c r="K187" s="203">
        <f t="shared" si="8"/>
        <v>3.7222405656592877E-2</v>
      </c>
      <c r="L187" s="1"/>
      <c r="M187" s="1"/>
    </row>
    <row r="188" spans="1:13" x14ac:dyDescent="0.25">
      <c r="A188" s="198">
        <v>378</v>
      </c>
      <c r="B188" s="21">
        <v>-1.4156890801349493</v>
      </c>
      <c r="C188" s="21">
        <v>-1.1350188163040258</v>
      </c>
      <c r="D188" s="21">
        <v>-1.1250891682837969</v>
      </c>
      <c r="E188" s="21">
        <v>-0.85931712373195601</v>
      </c>
      <c r="F188" s="21">
        <v>0.66493550243805011</v>
      </c>
      <c r="G188" s="21">
        <v>0.77769653936151051</v>
      </c>
      <c r="H188" s="21">
        <v>-0.27670677204544092</v>
      </c>
      <c r="I188" s="21">
        <f t="shared" si="6"/>
        <v>-0.74091331345398348</v>
      </c>
      <c r="J188" s="21">
        <f t="shared" si="7"/>
        <v>0.46420654140854256</v>
      </c>
      <c r="K188" s="203">
        <f t="shared" si="8"/>
        <v>0.21548771308648093</v>
      </c>
      <c r="L188" s="1"/>
      <c r="M188" s="1"/>
    </row>
    <row r="189" spans="1:13" x14ac:dyDescent="0.25">
      <c r="A189" s="198">
        <v>379</v>
      </c>
      <c r="B189" s="21">
        <v>1.1843118973811462</v>
      </c>
      <c r="C189" s="21">
        <v>2.006504592682457</v>
      </c>
      <c r="D189" s="21">
        <v>0.58815831944976016</v>
      </c>
      <c r="E189" s="21">
        <v>1.1153265002638606</v>
      </c>
      <c r="F189" s="21">
        <v>9.4355414416924618E-2</v>
      </c>
      <c r="G189" s="21">
        <v>-1.5886616516405301</v>
      </c>
      <c r="H189" s="21">
        <v>0.23336880344263897</v>
      </c>
      <c r="I189" s="21">
        <f t="shared" si="6"/>
        <v>1.0600555445258504</v>
      </c>
      <c r="J189" s="21">
        <f t="shared" si="7"/>
        <v>-0.82668674108321138</v>
      </c>
      <c r="K189" s="203">
        <f t="shared" si="8"/>
        <v>0.68341096788278055</v>
      </c>
      <c r="L189" s="1"/>
      <c r="M189" s="1"/>
    </row>
    <row r="190" spans="1:13" x14ac:dyDescent="0.25">
      <c r="A190" s="198">
        <v>380</v>
      </c>
      <c r="B190" s="21">
        <v>0.60935533976002554</v>
      </c>
      <c r="C190" s="21">
        <v>0.43014528524881007</v>
      </c>
      <c r="D190" s="21">
        <v>-1.2127778889351453</v>
      </c>
      <c r="E190" s="21">
        <v>1.0742103260136318</v>
      </c>
      <c r="F190" s="21">
        <v>-1.6793220423391759</v>
      </c>
      <c r="G190" s="21">
        <v>-4.0698434958504865</v>
      </c>
      <c r="H190" s="21">
        <v>-0.18654746711490602</v>
      </c>
      <c r="I190" s="21">
        <f t="shared" si="6"/>
        <v>0.96096954100940934</v>
      </c>
      <c r="J190" s="21">
        <f t="shared" si="7"/>
        <v>-1.1475170081243153</v>
      </c>
      <c r="K190" s="203">
        <f t="shared" si="8"/>
        <v>1.31679528393458</v>
      </c>
      <c r="L190" s="1"/>
      <c r="M190" s="1"/>
    </row>
    <row r="191" spans="1:13" x14ac:dyDescent="0.25">
      <c r="A191" s="198">
        <v>381</v>
      </c>
      <c r="B191" s="21">
        <v>-0.94180421709152673</v>
      </c>
      <c r="C191" s="21">
        <v>-1.2360296171457794</v>
      </c>
      <c r="D191" s="21">
        <v>1.8264017274798205</v>
      </c>
      <c r="E191" s="21">
        <v>-0.84773514376003589</v>
      </c>
      <c r="F191" s="21">
        <v>0.43509485960685351</v>
      </c>
      <c r="G191" s="21">
        <v>9.6391960768689292E-2</v>
      </c>
      <c r="H191" s="21">
        <v>-2.0916023847235872</v>
      </c>
      <c r="I191" s="21">
        <f t="shared" si="6"/>
        <v>-0.94076797393503497</v>
      </c>
      <c r="J191" s="21">
        <f t="shared" si="7"/>
        <v>-1.1508344107885522</v>
      </c>
      <c r="K191" s="203">
        <f t="shared" si="8"/>
        <v>1.3244198410550341</v>
      </c>
      <c r="L191" s="1"/>
      <c r="M191" s="1"/>
    </row>
    <row r="192" spans="1:13" x14ac:dyDescent="0.25">
      <c r="A192" s="198">
        <v>382</v>
      </c>
      <c r="B192" s="21">
        <v>1.3224919072364245</v>
      </c>
      <c r="C192" s="21">
        <v>-0.91286514353124282</v>
      </c>
      <c r="D192" s="21">
        <v>-0.96770010800659545</v>
      </c>
      <c r="E192" s="21">
        <v>-0.10071464266813367</v>
      </c>
      <c r="F192" s="21">
        <v>0.52678027418528273</v>
      </c>
      <c r="G192" s="21">
        <v>0.5043351547422108</v>
      </c>
      <c r="H192" s="21">
        <v>-2.4162585734303157E-2</v>
      </c>
      <c r="I192" s="21">
        <f t="shared" si="6"/>
        <v>-0.18854463839683272</v>
      </c>
      <c r="J192" s="21">
        <f t="shared" si="7"/>
        <v>0.16438205266252956</v>
      </c>
      <c r="K192" s="203">
        <f t="shared" si="8"/>
        <v>2.7021459237546643E-2</v>
      </c>
      <c r="L192" s="1"/>
      <c r="M192" s="1"/>
    </row>
    <row r="193" spans="1:13" x14ac:dyDescent="0.25">
      <c r="A193" s="198">
        <v>383</v>
      </c>
      <c r="B193" s="21">
        <v>-0.54907890843713125</v>
      </c>
      <c r="C193" s="21">
        <v>-0.16665770931896709</v>
      </c>
      <c r="D193" s="21">
        <v>0.67593765294740138</v>
      </c>
      <c r="E193" s="21">
        <v>-0.34190547943503158</v>
      </c>
      <c r="F193" s="21">
        <v>0.56613163157200352</v>
      </c>
      <c r="G193" s="21">
        <v>-0.13960160629582399</v>
      </c>
      <c r="H193" s="21">
        <v>0.27979737121382764</v>
      </c>
      <c r="I193" s="21">
        <f t="shared" si="6"/>
        <v>-0.3372587942940336</v>
      </c>
      <c r="J193" s="21">
        <f t="shared" si="7"/>
        <v>0.61705616550786124</v>
      </c>
      <c r="K193" s="203">
        <f t="shared" si="8"/>
        <v>0.38075831139126504</v>
      </c>
      <c r="L193" s="1"/>
      <c r="M193" s="1"/>
    </row>
    <row r="194" spans="1:13" x14ac:dyDescent="0.25">
      <c r="A194" s="198">
        <v>384</v>
      </c>
      <c r="B194" s="21">
        <v>0.46632722291750844</v>
      </c>
      <c r="C194" s="21">
        <v>1.9316944026236493</v>
      </c>
      <c r="D194" s="21">
        <v>0.74802143080776029</v>
      </c>
      <c r="E194" s="21">
        <v>0.22776290648820355</v>
      </c>
      <c r="F194" s="21">
        <v>0.43524518506962101</v>
      </c>
      <c r="G194" s="21">
        <v>0.81461316714361409</v>
      </c>
      <c r="H194" s="21">
        <v>-8.5825478917981757E-2</v>
      </c>
      <c r="I194" s="21">
        <f t="shared" si="6"/>
        <v>0.43897725761939826</v>
      </c>
      <c r="J194" s="21">
        <f t="shared" si="7"/>
        <v>-0.52480273653737997</v>
      </c>
      <c r="K194" s="203">
        <f t="shared" si="8"/>
        <v>0.27541791227712265</v>
      </c>
      <c r="L194" s="1"/>
      <c r="M194" s="1"/>
    </row>
    <row r="195" spans="1:13" x14ac:dyDescent="0.25">
      <c r="A195" s="198">
        <v>385</v>
      </c>
      <c r="B195" s="21">
        <v>0.11877934965354196</v>
      </c>
      <c r="C195" s="21">
        <v>1.4318557029561285</v>
      </c>
      <c r="D195" s="21">
        <v>-0.71577434311452792</v>
      </c>
      <c r="E195" s="21">
        <v>0.35851535421527303</v>
      </c>
      <c r="F195" s="21">
        <v>0.19766325635729787</v>
      </c>
      <c r="G195" s="21">
        <v>0.16360582315262168</v>
      </c>
      <c r="H195" s="21">
        <v>0.38710299897556144</v>
      </c>
      <c r="I195" s="21">
        <f t="shared" si="6"/>
        <v>0.54093461239255358</v>
      </c>
      <c r="J195" s="21">
        <f t="shared" si="7"/>
        <v>-0.15383161341699214</v>
      </c>
      <c r="K195" s="203">
        <f t="shared" si="8"/>
        <v>2.3664165286474918E-2</v>
      </c>
      <c r="L195" s="1"/>
      <c r="M195" s="1"/>
    </row>
    <row r="196" spans="1:13" x14ac:dyDescent="0.25">
      <c r="A196" s="198">
        <v>386</v>
      </c>
      <c r="B196" s="21">
        <v>-0.26208864232659967</v>
      </c>
      <c r="C196" s="21">
        <v>-1.1927336248576399</v>
      </c>
      <c r="D196" s="21">
        <v>0.2181436652974767</v>
      </c>
      <c r="E196" s="21">
        <v>-0.56434578036433714</v>
      </c>
      <c r="F196" s="21">
        <v>0.6360846620016386</v>
      </c>
      <c r="G196" s="21">
        <v>0.47733971356252669</v>
      </c>
      <c r="H196" s="21">
        <v>-0.15020972461304063</v>
      </c>
      <c r="I196" s="21">
        <f t="shared" si="6"/>
        <v>-0.64385671087031504</v>
      </c>
      <c r="J196" s="21">
        <f t="shared" si="7"/>
        <v>0.49364698625727443</v>
      </c>
      <c r="K196" s="203">
        <f t="shared" si="8"/>
        <v>0.24368734704088971</v>
      </c>
      <c r="L196" s="1"/>
      <c r="M196" s="1"/>
    </row>
    <row r="197" spans="1:13" x14ac:dyDescent="0.25">
      <c r="A197" s="198">
        <v>387</v>
      </c>
      <c r="B197" s="21">
        <v>0.28370606943216847</v>
      </c>
      <c r="C197" s="21">
        <v>0.26357586922686332</v>
      </c>
      <c r="D197" s="21">
        <v>1.254194224690854</v>
      </c>
      <c r="E197" s="21">
        <v>-0.41001818559475489</v>
      </c>
      <c r="F197" s="21">
        <v>0.15857459735439847</v>
      </c>
      <c r="G197" s="21">
        <v>-1.8970111363106967</v>
      </c>
      <c r="H197" s="21">
        <v>0.43570251325930009</v>
      </c>
      <c r="I197" s="21">
        <f t="shared" si="6"/>
        <v>-0.30680323450284108</v>
      </c>
      <c r="J197" s="21">
        <f t="shared" si="7"/>
        <v>0.74250574776214118</v>
      </c>
      <c r="K197" s="203">
        <f t="shared" si="8"/>
        <v>0.55131478545981638</v>
      </c>
      <c r="L197" s="1"/>
      <c r="M197" s="1"/>
    </row>
    <row r="198" spans="1:13" x14ac:dyDescent="0.25">
      <c r="A198" s="198">
        <v>388</v>
      </c>
      <c r="B198" s="21">
        <v>1.0647889722832082</v>
      </c>
      <c r="C198" s="21">
        <v>0.67960910561357424</v>
      </c>
      <c r="D198" s="21">
        <v>1.7980404649927029</v>
      </c>
      <c r="E198" s="21">
        <v>3.7803973350577196</v>
      </c>
      <c r="F198" s="21">
        <v>-0.40619623017277967</v>
      </c>
      <c r="G198" s="21">
        <v>-0.28658444916644399</v>
      </c>
      <c r="H198" s="21">
        <v>1.681130326992792</v>
      </c>
      <c r="I198" s="21">
        <f t="shared" si="6"/>
        <v>2.4577368554872292</v>
      </c>
      <c r="J198" s="21">
        <f t="shared" si="7"/>
        <v>-0.77660652849443723</v>
      </c>
      <c r="K198" s="203">
        <f t="shared" si="8"/>
        <v>0.60311770010018118</v>
      </c>
      <c r="L198" s="1"/>
      <c r="M198" s="1"/>
    </row>
    <row r="199" spans="1:13" x14ac:dyDescent="0.25">
      <c r="A199" s="198">
        <v>389</v>
      </c>
      <c r="B199" s="21">
        <v>2.5758028343097288</v>
      </c>
      <c r="C199" s="21">
        <v>0.51863452558999912</v>
      </c>
      <c r="D199" s="21">
        <v>-0.61782121074422713</v>
      </c>
      <c r="E199" s="21">
        <v>5.0877463118747466</v>
      </c>
      <c r="F199" s="21">
        <v>-2.7737247636667215</v>
      </c>
      <c r="G199" s="21">
        <v>-1.9168480277332465</v>
      </c>
      <c r="H199" s="21">
        <v>3.5936658569350239</v>
      </c>
      <c r="I199" s="21">
        <f t="shared" si="6"/>
        <v>3.5901271983771341</v>
      </c>
      <c r="J199" s="21">
        <f t="shared" si="7"/>
        <v>3.5386585578898178E-3</v>
      </c>
      <c r="K199" s="203">
        <f t="shared" si="8"/>
        <v>1.2522104389326845E-5</v>
      </c>
      <c r="L199" s="1"/>
      <c r="M199" s="1"/>
    </row>
    <row r="200" spans="1:13" x14ac:dyDescent="0.25">
      <c r="A200" s="198">
        <v>390</v>
      </c>
      <c r="B200" s="21">
        <v>1.2627468120681142</v>
      </c>
      <c r="C200" s="21">
        <v>1.1149381220982555</v>
      </c>
      <c r="D200" s="21">
        <v>0.82582850598824409</v>
      </c>
      <c r="E200" s="21">
        <v>0.35058805372427165</v>
      </c>
      <c r="F200" s="21">
        <v>-0.44772987659092228</v>
      </c>
      <c r="G200" s="21">
        <v>-1.0103071057284025</v>
      </c>
      <c r="H200" s="21">
        <v>0.3985763484045397</v>
      </c>
      <c r="I200" s="21">
        <f t="shared" si="6"/>
        <v>0.41789786287916181</v>
      </c>
      <c r="J200" s="21">
        <f t="shared" si="7"/>
        <v>-1.9321514474622103E-2</v>
      </c>
      <c r="K200" s="203">
        <f t="shared" si="8"/>
        <v>3.7332092159303145E-4</v>
      </c>
      <c r="L200" s="1"/>
      <c r="M200" s="1"/>
    </row>
    <row r="201" spans="1:13" x14ac:dyDescent="0.25">
      <c r="A201" s="198">
        <v>391</v>
      </c>
      <c r="B201" s="21">
        <v>-0.71499455057450223</v>
      </c>
      <c r="C201" s="21">
        <v>-0.19301929574858279</v>
      </c>
      <c r="D201" s="21">
        <v>-1.3144749744509516</v>
      </c>
      <c r="E201" s="21">
        <v>-0.24922753855862953</v>
      </c>
      <c r="F201" s="21">
        <v>0.72674682284701975</v>
      </c>
      <c r="G201" s="21">
        <v>0.64101924047722958</v>
      </c>
      <c r="H201" s="21">
        <v>-8.5981070622474925E-2</v>
      </c>
      <c r="I201" s="21">
        <f t="shared" si="6"/>
        <v>-0.15492079753475321</v>
      </c>
      <c r="J201" s="21">
        <f t="shared" si="7"/>
        <v>6.8939726912278287E-2</v>
      </c>
      <c r="K201" s="203">
        <f t="shared" si="8"/>
        <v>4.7526859467395075E-3</v>
      </c>
      <c r="L201" s="1"/>
      <c r="M201" s="1"/>
    </row>
    <row r="202" spans="1:13" x14ac:dyDescent="0.25">
      <c r="A202" s="198">
        <v>392</v>
      </c>
      <c r="B202" s="21">
        <v>-1.1275187705478729</v>
      </c>
      <c r="C202" s="21">
        <v>-0.80361203488669575</v>
      </c>
      <c r="D202" s="21">
        <v>-0.59338810967381506</v>
      </c>
      <c r="E202" s="21">
        <v>-0.32410893370623811</v>
      </c>
      <c r="F202" s="21">
        <v>0.50735812804673919</v>
      </c>
      <c r="G202" s="21">
        <v>0.11685962704695788</v>
      </c>
      <c r="H202" s="21">
        <v>0.39807580490174865</v>
      </c>
      <c r="I202" s="21">
        <f t="shared" si="6"/>
        <v>-0.3602955119115806</v>
      </c>
      <c r="J202" s="21">
        <f t="shared" si="7"/>
        <v>0.75837131681332925</v>
      </c>
      <c r="K202" s="203">
        <f t="shared" si="8"/>
        <v>0.57512705416518306</v>
      </c>
      <c r="L202" s="1"/>
      <c r="M202" s="1"/>
    </row>
    <row r="203" spans="1:13" x14ac:dyDescent="0.25">
      <c r="A203" s="198">
        <v>393</v>
      </c>
      <c r="B203" s="21">
        <v>-4.9166667854672594E-2</v>
      </c>
      <c r="C203" s="21">
        <v>-1.0333031729651618</v>
      </c>
      <c r="D203" s="21">
        <v>1.5857757055285029</v>
      </c>
      <c r="E203" s="21">
        <v>-0.45812565703621821</v>
      </c>
      <c r="F203" s="21">
        <v>-0.60361368077607691</v>
      </c>
      <c r="G203" s="21">
        <v>0.10168916752868366</v>
      </c>
      <c r="H203" s="21">
        <v>-0.99241323144308757</v>
      </c>
      <c r="I203" s="21">
        <f t="shared" si="6"/>
        <v>-0.5648071685855377</v>
      </c>
      <c r="J203" s="21">
        <f t="shared" si="7"/>
        <v>-0.42760606285754987</v>
      </c>
      <c r="K203" s="203">
        <f t="shared" si="8"/>
        <v>0.1828469449925349</v>
      </c>
      <c r="L203" s="1"/>
      <c r="M203" s="1"/>
    </row>
    <row r="204" spans="1:13" x14ac:dyDescent="0.25">
      <c r="A204" s="198">
        <v>394</v>
      </c>
      <c r="B204" s="21">
        <v>1.1738711722945481</v>
      </c>
      <c r="C204" s="21">
        <v>1.9981601271764646</v>
      </c>
      <c r="D204" s="21">
        <v>0.465630079921934</v>
      </c>
      <c r="E204" s="21">
        <v>0.10832323019381722</v>
      </c>
      <c r="F204" s="21">
        <v>0.47376723427643697</v>
      </c>
      <c r="G204" s="21">
        <v>0.52405664815450337</v>
      </c>
      <c r="H204" s="21">
        <v>-0.12429985078132511</v>
      </c>
      <c r="I204" s="21">
        <f t="shared" ref="I204:I210" si="9">(B204*B$7)+(A204*A$7)+(C204*C$7)+(D204*D$7)+(E204*E$7)+(F204*F$7)+(G204*G$7)</f>
        <v>0.39969586355939518</v>
      </c>
      <c r="J204" s="21">
        <f t="shared" ref="J204:J210" si="10">H204-I204</f>
        <v>-0.52399571434072034</v>
      </c>
      <c r="K204" s="203">
        <f t="shared" ref="K204:K210" si="11">J204^2</f>
        <v>0.27457150864744179</v>
      </c>
      <c r="L204" s="1"/>
      <c r="M204" s="1"/>
    </row>
    <row r="205" spans="1:13" x14ac:dyDescent="0.25">
      <c r="A205" s="198">
        <v>395</v>
      </c>
      <c r="B205" s="21">
        <v>0.47420555276332599</v>
      </c>
      <c r="C205" s="21">
        <v>0.90081411862481231</v>
      </c>
      <c r="D205" s="21">
        <v>0.33556762174089955</v>
      </c>
      <c r="E205" s="21">
        <v>0.71429200151925254</v>
      </c>
      <c r="F205" s="21">
        <v>0.17805323469172663</v>
      </c>
      <c r="G205" s="21">
        <v>0.90318847419369153</v>
      </c>
      <c r="H205" s="21">
        <v>0.14628025664686414</v>
      </c>
      <c r="I205" s="21">
        <f t="shared" si="9"/>
        <v>0.59887069143530269</v>
      </c>
      <c r="J205" s="21">
        <f t="shared" si="10"/>
        <v>-0.45259043478843852</v>
      </c>
      <c r="K205" s="203">
        <f t="shared" si="11"/>
        <v>0.20483810166198782</v>
      </c>
      <c r="L205" s="1"/>
      <c r="M205" s="1"/>
    </row>
    <row r="206" spans="1:13" x14ac:dyDescent="0.25">
      <c r="A206" s="198">
        <v>396</v>
      </c>
      <c r="B206" s="21">
        <v>1.7828889836927337</v>
      </c>
      <c r="C206" s="21">
        <v>1.0262275858628449</v>
      </c>
      <c r="D206" s="21">
        <v>-0.981404914392219</v>
      </c>
      <c r="E206" s="21">
        <v>0.64946934166159009</v>
      </c>
      <c r="F206" s="21">
        <v>-3.134140682746972E-2</v>
      </c>
      <c r="G206" s="21">
        <v>-1.0079144960017241</v>
      </c>
      <c r="H206" s="21">
        <v>0.73397125548416886</v>
      </c>
      <c r="I206" s="21">
        <f t="shared" si="9"/>
        <v>0.6990513382313891</v>
      </c>
      <c r="J206" s="21">
        <f t="shared" si="10"/>
        <v>3.4919917252779764E-2</v>
      </c>
      <c r="K206" s="203">
        <f t="shared" si="11"/>
        <v>1.2194006209409857E-3</v>
      </c>
      <c r="L206" s="1"/>
      <c r="M206" s="1"/>
    </row>
    <row r="207" spans="1:13" x14ac:dyDescent="0.25">
      <c r="A207" s="198">
        <v>397</v>
      </c>
      <c r="B207" s="21">
        <v>-1.3470220204632446</v>
      </c>
      <c r="C207" s="21">
        <v>-0.85320353891073164</v>
      </c>
      <c r="D207" s="21">
        <v>-0.20824536035448038</v>
      </c>
      <c r="E207" s="21">
        <v>-0.79878278472465281</v>
      </c>
      <c r="F207" s="21">
        <v>0.67780665675613139</v>
      </c>
      <c r="G207" s="21">
        <v>0.86800813979196845</v>
      </c>
      <c r="H207" s="21">
        <v>-0.14866456598925942</v>
      </c>
      <c r="I207" s="21">
        <f t="shared" si="9"/>
        <v>-0.71289109900200354</v>
      </c>
      <c r="J207" s="21">
        <f t="shared" si="10"/>
        <v>0.56422653301274406</v>
      </c>
      <c r="K207" s="203">
        <f t="shared" si="11"/>
        <v>0.31835158055558116</v>
      </c>
      <c r="L207" s="1"/>
      <c r="M207" s="1"/>
    </row>
    <row r="208" spans="1:13" x14ac:dyDescent="0.25">
      <c r="A208" s="198">
        <v>398</v>
      </c>
      <c r="B208" s="21">
        <v>-0.25175833370895639</v>
      </c>
      <c r="C208" s="21">
        <v>-0.70923177546595051</v>
      </c>
      <c r="D208" s="21">
        <v>-0.12266431759151557</v>
      </c>
      <c r="E208" s="21">
        <v>-0.46984379967758555</v>
      </c>
      <c r="F208" s="21">
        <v>0.60174932009711768</v>
      </c>
      <c r="G208" s="21">
        <v>0.31896043239986999</v>
      </c>
      <c r="H208" s="21">
        <v>0.15998980018213027</v>
      </c>
      <c r="I208" s="21">
        <f t="shared" si="9"/>
        <v>-0.4654901094436959</v>
      </c>
      <c r="J208" s="21">
        <f t="shared" si="10"/>
        <v>0.62547990962582611</v>
      </c>
      <c r="K208" s="203">
        <f t="shared" si="11"/>
        <v>0.39122511734553161</v>
      </c>
      <c r="L208" s="1"/>
      <c r="M208" s="1"/>
    </row>
    <row r="209" spans="1:13" x14ac:dyDescent="0.25">
      <c r="A209" s="198">
        <v>399</v>
      </c>
      <c r="B209" s="21">
        <v>1.0855645278178907</v>
      </c>
      <c r="C209" s="21">
        <v>0.73093430314649932</v>
      </c>
      <c r="D209" s="21">
        <v>-1.2364322671800339</v>
      </c>
      <c r="E209" s="21">
        <v>-7.9897105745745295E-2</v>
      </c>
      <c r="F209" s="21">
        <v>0.6489103514644714</v>
      </c>
      <c r="G209" s="21">
        <v>0.50689793957487483</v>
      </c>
      <c r="H209" s="21">
        <v>-1.0192023871953624E-3</v>
      </c>
      <c r="I209" s="21">
        <f t="shared" si="9"/>
        <v>0.1462146528134709</v>
      </c>
      <c r="J209" s="21">
        <f t="shared" si="10"/>
        <v>-0.14723385520066626</v>
      </c>
      <c r="K209" s="203">
        <f t="shared" si="11"/>
        <v>2.1677808117250758E-2</v>
      </c>
      <c r="L209" s="1"/>
      <c r="M209" s="1"/>
    </row>
    <row r="210" spans="1:13" x14ac:dyDescent="0.25">
      <c r="A210" s="202">
        <v>400</v>
      </c>
      <c r="B210" s="27">
        <v>0.77607807855607314</v>
      </c>
      <c r="C210" s="27">
        <v>-0.33587884685811026</v>
      </c>
      <c r="D210" s="27">
        <v>0.97937105561655347</v>
      </c>
      <c r="E210" s="27">
        <v>0.19056360399317174</v>
      </c>
      <c r="F210" s="27">
        <v>0.41459835483039148</v>
      </c>
      <c r="G210" s="27">
        <v>-0.61733207884106145</v>
      </c>
      <c r="H210" s="27">
        <v>0.42525519996089878</v>
      </c>
      <c r="I210" s="27">
        <f t="shared" si="9"/>
        <v>-2.7527368744832522E-2</v>
      </c>
      <c r="J210" s="27">
        <f t="shared" si="10"/>
        <v>0.4527825687057313</v>
      </c>
      <c r="K210" s="200">
        <f t="shared" si="11"/>
        <v>0.20501205452376028</v>
      </c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3"/>
      <c r="J211" s="1"/>
      <c r="K211" s="3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3"/>
      <c r="J212" s="1"/>
      <c r="K212" s="3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3"/>
      <c r="J213" s="1"/>
      <c r="K213" s="3"/>
      <c r="L213" s="1"/>
      <c r="M213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13"/>
  <sheetViews>
    <sheetView zoomScaleNormal="100" workbookViewId="0">
      <selection activeCell="Q208" sqref="Q208"/>
    </sheetView>
  </sheetViews>
  <sheetFormatPr defaultColWidth="11" defaultRowHeight="15.75" x14ac:dyDescent="0.25"/>
  <cols>
    <col min="2" max="2" width="26" customWidth="1"/>
    <col min="3" max="3" width="22.5" customWidth="1"/>
    <col min="4" max="4" width="26" customWidth="1"/>
    <col min="7" max="7" width="12.5" bestFit="1" customWidth="1"/>
    <col min="8" max="8" width="24.75" bestFit="1" customWidth="1"/>
    <col min="9" max="9" width="9"/>
    <col min="10" max="10" width="13.25" bestFit="1" customWidth="1"/>
    <col min="11" max="11" width="13.625" bestFit="1" customWidth="1"/>
    <col min="12" max="12" width="18.125" bestFit="1" customWidth="1"/>
    <col min="13" max="13" width="18.5" bestFit="1" customWidth="1"/>
    <col min="14" max="14" width="14.5" bestFit="1" customWidth="1"/>
    <col min="15" max="21" width="9"/>
    <col min="22" max="22" width="22" customWidth="1"/>
    <col min="23" max="23" width="23.25" customWidth="1"/>
    <col min="24" max="24" width="13.625" bestFit="1" customWidth="1"/>
    <col min="25" max="25" width="14.5" bestFit="1" customWidth="1"/>
    <col min="26" max="26" width="33.25" bestFit="1" customWidth="1"/>
    <col min="27" max="27" width="34" bestFit="1" customWidth="1"/>
    <col min="28" max="28" width="23.875" bestFit="1" customWidth="1"/>
    <col min="29" max="29" width="21.875" bestFit="1" customWidth="1"/>
    <col min="30" max="30" width="20.625" bestFit="1" customWidth="1"/>
  </cols>
  <sheetData>
    <row r="1" spans="1:30" x14ac:dyDescent="0.25">
      <c r="A1" s="1"/>
      <c r="B1" s="1"/>
      <c r="C1" s="1"/>
      <c r="D1" s="1"/>
      <c r="E1" s="1"/>
      <c r="G1" s="1"/>
      <c r="K1" t="s">
        <v>191</v>
      </c>
      <c r="X1" t="s">
        <v>191</v>
      </c>
    </row>
    <row r="2" spans="1:30" x14ac:dyDescent="0.25">
      <c r="A2" s="1"/>
      <c r="B2" s="1"/>
      <c r="C2" s="1"/>
      <c r="D2" s="1"/>
      <c r="E2" s="1"/>
      <c r="G2" s="1"/>
      <c r="H2" t="s">
        <v>185</v>
      </c>
      <c r="I2">
        <f>SUM(H8:H207)</f>
        <v>50</v>
      </c>
      <c r="V2" s="41" t="s">
        <v>40</v>
      </c>
      <c r="W2" s="42">
        <v>5000</v>
      </c>
      <c r="AA2" t="s">
        <v>45</v>
      </c>
      <c r="AB2" t="s">
        <v>1</v>
      </c>
      <c r="AC2" t="s">
        <v>47</v>
      </c>
    </row>
    <row r="3" spans="1:30" x14ac:dyDescent="0.25">
      <c r="A3" s="1"/>
      <c r="B3" s="1"/>
      <c r="C3" s="1"/>
      <c r="D3" s="1"/>
      <c r="E3" s="1"/>
      <c r="G3" s="1"/>
      <c r="H3" t="s">
        <v>190</v>
      </c>
      <c r="I3">
        <f>SUM(I8:I207)</f>
        <v>150</v>
      </c>
      <c r="V3" s="41" t="s">
        <v>41</v>
      </c>
      <c r="W3" s="42">
        <v>2500</v>
      </c>
      <c r="AA3" s="4">
        <f>MIN(AB8:AB207)</f>
        <v>130000</v>
      </c>
      <c r="AB3">
        <f>MIN(AC8:AC207)</f>
        <v>650</v>
      </c>
      <c r="AC3">
        <f>MIN(AD8:AD207)</f>
        <v>0.43983270734587465</v>
      </c>
    </row>
    <row r="4" spans="1:30" ht="21" x14ac:dyDescent="0.35">
      <c r="A4" s="1"/>
      <c r="B4" s="6" t="s">
        <v>181</v>
      </c>
      <c r="C4" s="7"/>
      <c r="D4" s="8"/>
      <c r="E4" s="1"/>
      <c r="G4" s="1"/>
      <c r="H4" t="s">
        <v>35</v>
      </c>
      <c r="I4">
        <f>I3+I2</f>
        <v>200</v>
      </c>
      <c r="AA4" t="s">
        <v>187</v>
      </c>
      <c r="AB4" t="s">
        <v>188</v>
      </c>
      <c r="AC4" t="s">
        <v>189</v>
      </c>
    </row>
    <row r="5" spans="1:30" x14ac:dyDescent="0.25">
      <c r="A5" s="1"/>
      <c r="B5" s="1"/>
      <c r="C5" s="1"/>
      <c r="D5" s="1"/>
      <c r="E5" s="1"/>
      <c r="G5" s="1"/>
      <c r="AA5" s="4">
        <f>AVERAGE(AB8:AB207)</f>
        <v>213625</v>
      </c>
      <c r="AB5">
        <v>1074.125</v>
      </c>
      <c r="AC5">
        <f>AVERAGE(AD8:AD207)</f>
        <v>0.43983270734587465</v>
      </c>
    </row>
    <row r="6" spans="1:30" ht="21" x14ac:dyDescent="0.35">
      <c r="A6" s="1"/>
      <c r="B6" s="98" t="s">
        <v>5</v>
      </c>
      <c r="C6" s="10" t="s">
        <v>182</v>
      </c>
      <c r="D6" s="11" t="s">
        <v>183</v>
      </c>
      <c r="E6" s="1" t="s">
        <v>18</v>
      </c>
      <c r="G6" s="1" t="s">
        <v>17</v>
      </c>
      <c r="H6" s="100" t="s">
        <v>183</v>
      </c>
      <c r="I6" t="s">
        <v>19</v>
      </c>
      <c r="J6" t="s">
        <v>20</v>
      </c>
      <c r="K6" s="38" t="s">
        <v>24</v>
      </c>
      <c r="L6" s="5" t="s">
        <v>23</v>
      </c>
      <c r="M6" t="s">
        <v>25</v>
      </c>
      <c r="N6" t="s">
        <v>28</v>
      </c>
      <c r="O6" t="s">
        <v>26</v>
      </c>
      <c r="P6" s="4" t="s">
        <v>27</v>
      </c>
      <c r="Q6" s="32" t="s">
        <v>29</v>
      </c>
      <c r="X6" s="38" t="s">
        <v>24</v>
      </c>
      <c r="Y6" t="s">
        <v>28</v>
      </c>
      <c r="Z6" t="s">
        <v>42</v>
      </c>
      <c r="AA6" t="s">
        <v>43</v>
      </c>
      <c r="AB6" t="s">
        <v>44</v>
      </c>
      <c r="AC6" t="s">
        <v>46</v>
      </c>
      <c r="AD6" t="s">
        <v>48</v>
      </c>
    </row>
    <row r="7" spans="1:30" x14ac:dyDescent="0.25">
      <c r="A7" s="1"/>
      <c r="B7" s="17">
        <v>201</v>
      </c>
      <c r="C7" s="96">
        <v>3032.9014214027129</v>
      </c>
      <c r="D7" s="19">
        <v>1</v>
      </c>
      <c r="E7" s="1">
        <v>0.67363995189590298</v>
      </c>
      <c r="G7" s="1"/>
      <c r="J7">
        <v>0</v>
      </c>
      <c r="K7" s="38">
        <v>0</v>
      </c>
      <c r="L7" s="5">
        <v>0</v>
      </c>
      <c r="M7">
        <v>0</v>
      </c>
      <c r="P7" s="4"/>
      <c r="Q7" s="32"/>
      <c r="X7" s="38">
        <v>0</v>
      </c>
      <c r="Z7">
        <f>W$3*X7</f>
        <v>0</v>
      </c>
      <c r="AA7">
        <f>U$1*Y7</f>
        <v>0</v>
      </c>
      <c r="AB7">
        <v>0</v>
      </c>
      <c r="AC7">
        <v>0</v>
      </c>
    </row>
    <row r="8" spans="1:30" x14ac:dyDescent="0.25">
      <c r="A8" s="1"/>
      <c r="B8" s="20">
        <v>202</v>
      </c>
      <c r="C8" s="96">
        <v>2825.8004399949791</v>
      </c>
      <c r="D8" s="16">
        <v>1</v>
      </c>
      <c r="E8" s="1">
        <v>0.62750243364574454</v>
      </c>
      <c r="G8" s="1">
        <v>1.0874421046668283</v>
      </c>
      <c r="H8" s="102">
        <v>1</v>
      </c>
      <c r="I8">
        <f>IF(H8=1,0,1)</f>
        <v>0</v>
      </c>
      <c r="J8">
        <f>SUM(H$7:H8)</f>
        <v>1</v>
      </c>
      <c r="K8" s="38">
        <f>SUM(I$7:I8)</f>
        <v>0</v>
      </c>
      <c r="L8" s="5">
        <f>J8/I$2</f>
        <v>0.02</v>
      </c>
      <c r="M8" s="4">
        <f>K8/I$3</f>
        <v>0</v>
      </c>
      <c r="N8" s="4">
        <f>I$2-J8</f>
        <v>49</v>
      </c>
      <c r="O8" s="5">
        <f>M8-M7</f>
        <v>0</v>
      </c>
      <c r="P8" s="4">
        <f>(L8+L7)/2</f>
        <v>0.01</v>
      </c>
      <c r="Q8" s="32">
        <f>O8*P8</f>
        <v>0</v>
      </c>
      <c r="X8" s="38">
        <v>0</v>
      </c>
      <c r="Y8" s="4">
        <v>49</v>
      </c>
      <c r="Z8">
        <f>W$3*X8</f>
        <v>0</v>
      </c>
      <c r="AA8">
        <f>Y8*W$2</f>
        <v>245000</v>
      </c>
      <c r="AB8" s="4">
        <f>Z8+AA8</f>
        <v>245000</v>
      </c>
      <c r="AC8">
        <f>AB8/I$4</f>
        <v>1225</v>
      </c>
      <c r="AD8" t="str">
        <f t="shared" ref="AD8:AD71" si="0">IF(AB8=AA$3,G9,"")</f>
        <v/>
      </c>
    </row>
    <row r="9" spans="1:30" x14ac:dyDescent="0.25">
      <c r="A9" s="1"/>
      <c r="B9" s="20">
        <v>203</v>
      </c>
      <c r="C9" s="96">
        <v>322.31576096131266</v>
      </c>
      <c r="D9" s="16">
        <v>0</v>
      </c>
      <c r="E9" s="1">
        <v>6.9781416184677023E-2</v>
      </c>
      <c r="G9" s="1">
        <v>1.0082725786843416</v>
      </c>
      <c r="H9" s="103">
        <v>1</v>
      </c>
      <c r="I9">
        <f t="shared" ref="I9:I72" si="1">IF(H9=1,0,1)</f>
        <v>0</v>
      </c>
      <c r="J9">
        <f>SUM(H$7:H9)</f>
        <v>2</v>
      </c>
      <c r="K9" s="38">
        <f>SUM(I$7:I9)</f>
        <v>0</v>
      </c>
      <c r="L9" s="5">
        <f t="shared" ref="L9:L72" si="2">J9/I$2</f>
        <v>0.04</v>
      </c>
      <c r="M9" s="4">
        <f t="shared" ref="M9:M72" si="3">K9/I$3</f>
        <v>0</v>
      </c>
      <c r="N9" s="4">
        <f t="shared" ref="N9:N72" si="4">I$2-J9</f>
        <v>48</v>
      </c>
      <c r="O9" s="5">
        <f t="shared" ref="O9:O72" si="5">M9-M8</f>
        <v>0</v>
      </c>
      <c r="P9" s="4">
        <f t="shared" ref="P9:P72" si="6">(L9+L8)/2</f>
        <v>0.03</v>
      </c>
      <c r="Q9" s="32">
        <f t="shared" ref="Q9:Q72" si="7">O9*P9</f>
        <v>0</v>
      </c>
      <c r="X9" s="38">
        <v>0</v>
      </c>
      <c r="Y9" s="4">
        <v>48</v>
      </c>
      <c r="Z9">
        <f t="shared" ref="Z9:Z72" si="8">W$3*X9</f>
        <v>0</v>
      </c>
      <c r="AA9">
        <f t="shared" ref="AA9:AA72" si="9">Y9*W$2</f>
        <v>240000</v>
      </c>
      <c r="AB9" s="4">
        <f t="shared" ref="AB9:AB72" si="10">Z9+AA9</f>
        <v>240000</v>
      </c>
      <c r="AC9">
        <f t="shared" ref="AC9:AC72" si="11">AB9/I$4</f>
        <v>1200</v>
      </c>
      <c r="AD9" t="str">
        <f t="shared" si="0"/>
        <v/>
      </c>
    </row>
    <row r="10" spans="1:30" x14ac:dyDescent="0.25">
      <c r="A10" s="1"/>
      <c r="B10" s="20">
        <v>204</v>
      </c>
      <c r="C10" s="96">
        <v>249.83243806169463</v>
      </c>
      <c r="D10" s="16">
        <v>0</v>
      </c>
      <c r="E10" s="1">
        <v>5.3633734940572858E-2</v>
      </c>
      <c r="G10" s="1">
        <v>0.98050144770725978</v>
      </c>
      <c r="H10" s="101">
        <v>1</v>
      </c>
      <c r="I10">
        <f t="shared" si="1"/>
        <v>0</v>
      </c>
      <c r="J10">
        <f>SUM(H$7:H10)</f>
        <v>3</v>
      </c>
      <c r="K10" s="38">
        <f>SUM(I$7:I10)</f>
        <v>0</v>
      </c>
      <c r="L10" s="5">
        <f t="shared" si="2"/>
        <v>0.06</v>
      </c>
      <c r="M10" s="4">
        <f t="shared" si="3"/>
        <v>0</v>
      </c>
      <c r="N10" s="4">
        <f t="shared" si="4"/>
        <v>47</v>
      </c>
      <c r="O10" s="5">
        <f t="shared" si="5"/>
        <v>0</v>
      </c>
      <c r="P10" s="4">
        <f t="shared" si="6"/>
        <v>0.05</v>
      </c>
      <c r="Q10" s="32">
        <f t="shared" si="7"/>
        <v>0</v>
      </c>
      <c r="X10" s="38">
        <v>0</v>
      </c>
      <c r="Y10" s="4">
        <v>47</v>
      </c>
      <c r="Z10">
        <f t="shared" si="8"/>
        <v>0</v>
      </c>
      <c r="AA10">
        <f t="shared" si="9"/>
        <v>235000</v>
      </c>
      <c r="AB10" s="4">
        <f t="shared" si="10"/>
        <v>235000</v>
      </c>
      <c r="AC10">
        <f t="shared" si="11"/>
        <v>1175</v>
      </c>
      <c r="AD10" t="str">
        <f t="shared" si="0"/>
        <v/>
      </c>
    </row>
    <row r="11" spans="1:30" x14ac:dyDescent="0.25">
      <c r="A11" s="1"/>
      <c r="B11" s="20">
        <v>205</v>
      </c>
      <c r="C11" s="96">
        <v>1066.5812974671308</v>
      </c>
      <c r="D11" s="16">
        <v>0</v>
      </c>
      <c r="E11" s="1">
        <v>0.23558731695873569</v>
      </c>
      <c r="G11" s="1">
        <v>0.93624933788111608</v>
      </c>
      <c r="H11" s="103">
        <v>1</v>
      </c>
      <c r="I11">
        <f t="shared" si="1"/>
        <v>0</v>
      </c>
      <c r="J11">
        <f>SUM(H$7:H11)</f>
        <v>4</v>
      </c>
      <c r="K11" s="38">
        <f>SUM(I$7:I11)</f>
        <v>0</v>
      </c>
      <c r="L11" s="5">
        <f t="shared" si="2"/>
        <v>0.08</v>
      </c>
      <c r="M11" s="4">
        <f t="shared" si="3"/>
        <v>0</v>
      </c>
      <c r="N11" s="4">
        <f t="shared" si="4"/>
        <v>46</v>
      </c>
      <c r="O11" s="5">
        <f t="shared" si="5"/>
        <v>0</v>
      </c>
      <c r="P11" s="4">
        <f t="shared" si="6"/>
        <v>7.0000000000000007E-2</v>
      </c>
      <c r="Q11" s="32">
        <f t="shared" si="7"/>
        <v>0</v>
      </c>
      <c r="X11" s="38">
        <v>0</v>
      </c>
      <c r="Y11" s="4">
        <v>46</v>
      </c>
      <c r="Z11">
        <f t="shared" si="8"/>
        <v>0</v>
      </c>
      <c r="AA11">
        <f t="shared" si="9"/>
        <v>230000</v>
      </c>
      <c r="AB11" s="4">
        <f t="shared" si="10"/>
        <v>230000</v>
      </c>
      <c r="AC11">
        <f t="shared" si="11"/>
        <v>1150</v>
      </c>
      <c r="AD11" t="str">
        <f t="shared" si="0"/>
        <v/>
      </c>
    </row>
    <row r="12" spans="1:30" x14ac:dyDescent="0.25">
      <c r="A12" s="1"/>
      <c r="B12" s="20">
        <v>206</v>
      </c>
      <c r="C12" s="96">
        <v>778.96598841451646</v>
      </c>
      <c r="D12" s="16">
        <v>0</v>
      </c>
      <c r="E12" s="1">
        <v>0.17151298722721897</v>
      </c>
      <c r="G12" s="1">
        <v>0.85228325673121863</v>
      </c>
      <c r="H12" s="101">
        <v>1</v>
      </c>
      <c r="I12">
        <f t="shared" si="1"/>
        <v>0</v>
      </c>
      <c r="J12">
        <f>SUM(H$7:H12)</f>
        <v>5</v>
      </c>
      <c r="K12" s="38">
        <f>SUM(I$7:I12)</f>
        <v>0</v>
      </c>
      <c r="L12" s="5">
        <f t="shared" si="2"/>
        <v>0.1</v>
      </c>
      <c r="M12" s="4">
        <f t="shared" si="3"/>
        <v>0</v>
      </c>
      <c r="N12" s="4">
        <f t="shared" si="4"/>
        <v>45</v>
      </c>
      <c r="O12" s="5">
        <f t="shared" si="5"/>
        <v>0</v>
      </c>
      <c r="P12" s="4">
        <f t="shared" si="6"/>
        <v>0.09</v>
      </c>
      <c r="Q12" s="32">
        <f t="shared" si="7"/>
        <v>0</v>
      </c>
      <c r="X12" s="38">
        <v>0</v>
      </c>
      <c r="Y12" s="4">
        <v>45</v>
      </c>
      <c r="Z12">
        <f t="shared" si="8"/>
        <v>0</v>
      </c>
      <c r="AA12">
        <f t="shared" si="9"/>
        <v>225000</v>
      </c>
      <c r="AB12" s="4">
        <f t="shared" si="10"/>
        <v>225000</v>
      </c>
      <c r="AC12">
        <f t="shared" si="11"/>
        <v>1125</v>
      </c>
      <c r="AD12" t="str">
        <f t="shared" si="0"/>
        <v/>
      </c>
    </row>
    <row r="13" spans="1:30" x14ac:dyDescent="0.25">
      <c r="A13" s="1"/>
      <c r="B13" s="20">
        <v>207</v>
      </c>
      <c r="C13" s="96">
        <v>240.27692438157425</v>
      </c>
      <c r="D13" s="16">
        <v>1</v>
      </c>
      <c r="E13" s="1">
        <v>5.1504977829865482E-2</v>
      </c>
      <c r="G13" s="1">
        <v>0.85021189963116983</v>
      </c>
      <c r="H13" s="103">
        <v>1</v>
      </c>
      <c r="I13">
        <f t="shared" si="1"/>
        <v>0</v>
      </c>
      <c r="J13">
        <f>SUM(H$7:H13)</f>
        <v>6</v>
      </c>
      <c r="K13" s="38">
        <f>SUM(I$7:I13)</f>
        <v>0</v>
      </c>
      <c r="L13" s="5">
        <f t="shared" si="2"/>
        <v>0.12</v>
      </c>
      <c r="M13" s="4">
        <f t="shared" si="3"/>
        <v>0</v>
      </c>
      <c r="N13" s="4">
        <f t="shared" si="4"/>
        <v>44</v>
      </c>
      <c r="O13" s="5">
        <f t="shared" si="5"/>
        <v>0</v>
      </c>
      <c r="P13" s="4">
        <f t="shared" si="6"/>
        <v>0.11</v>
      </c>
      <c r="Q13" s="32">
        <f t="shared" si="7"/>
        <v>0</v>
      </c>
      <c r="X13" s="38">
        <v>0</v>
      </c>
      <c r="Y13" s="4">
        <v>44</v>
      </c>
      <c r="Z13">
        <f t="shared" si="8"/>
        <v>0</v>
      </c>
      <c r="AA13">
        <f t="shared" si="9"/>
        <v>220000</v>
      </c>
      <c r="AB13" s="4">
        <f t="shared" si="10"/>
        <v>220000</v>
      </c>
      <c r="AC13">
        <f t="shared" si="11"/>
        <v>1100</v>
      </c>
      <c r="AD13" t="str">
        <f t="shared" si="0"/>
        <v/>
      </c>
    </row>
    <row r="14" spans="1:30" x14ac:dyDescent="0.25">
      <c r="A14" s="1"/>
      <c r="B14" s="20">
        <v>208</v>
      </c>
      <c r="C14" s="96">
        <v>1045.7026980765031</v>
      </c>
      <c r="D14" s="16">
        <v>1</v>
      </c>
      <c r="E14" s="1">
        <v>0.23093602678195793</v>
      </c>
      <c r="G14" s="1">
        <v>0.83023087499644665</v>
      </c>
      <c r="H14" s="101">
        <v>1</v>
      </c>
      <c r="I14">
        <f t="shared" si="1"/>
        <v>0</v>
      </c>
      <c r="J14">
        <f>SUM(H$7:H14)</f>
        <v>7</v>
      </c>
      <c r="K14" s="38">
        <f>SUM(I$7:I14)</f>
        <v>0</v>
      </c>
      <c r="L14" s="5">
        <f t="shared" si="2"/>
        <v>0.14000000000000001</v>
      </c>
      <c r="M14" s="4">
        <f t="shared" si="3"/>
        <v>0</v>
      </c>
      <c r="N14" s="4">
        <f t="shared" si="4"/>
        <v>43</v>
      </c>
      <c r="O14" s="5">
        <f t="shared" si="5"/>
        <v>0</v>
      </c>
      <c r="P14" s="4">
        <f t="shared" si="6"/>
        <v>0.13</v>
      </c>
      <c r="Q14" s="32">
        <f t="shared" si="7"/>
        <v>0</v>
      </c>
      <c r="X14" s="38">
        <v>0</v>
      </c>
      <c r="Y14" s="4">
        <v>43</v>
      </c>
      <c r="Z14">
        <f t="shared" si="8"/>
        <v>0</v>
      </c>
      <c r="AA14">
        <f t="shared" si="9"/>
        <v>215000</v>
      </c>
      <c r="AB14" s="4">
        <f t="shared" si="10"/>
        <v>215000</v>
      </c>
      <c r="AC14">
        <f t="shared" si="11"/>
        <v>1075</v>
      </c>
      <c r="AD14" t="str">
        <f t="shared" si="0"/>
        <v/>
      </c>
    </row>
    <row r="15" spans="1:30" x14ac:dyDescent="0.25">
      <c r="A15" s="1"/>
      <c r="B15" s="20">
        <v>209</v>
      </c>
      <c r="C15" s="96">
        <v>397.37961732305678</v>
      </c>
      <c r="D15" s="16">
        <v>0</v>
      </c>
      <c r="E15" s="1">
        <v>8.6503983211044022E-2</v>
      </c>
      <c r="G15" s="1">
        <v>0.7528946827635401</v>
      </c>
      <c r="H15" s="103">
        <v>1</v>
      </c>
      <c r="I15">
        <f t="shared" si="1"/>
        <v>0</v>
      </c>
      <c r="J15">
        <f>SUM(H$7:H15)</f>
        <v>8</v>
      </c>
      <c r="K15" s="38">
        <f>SUM(I$7:I15)</f>
        <v>0</v>
      </c>
      <c r="L15" s="5">
        <f t="shared" si="2"/>
        <v>0.16</v>
      </c>
      <c r="M15" s="4">
        <f t="shared" si="3"/>
        <v>0</v>
      </c>
      <c r="N15" s="4">
        <f t="shared" si="4"/>
        <v>42</v>
      </c>
      <c r="O15" s="5">
        <f t="shared" si="5"/>
        <v>0</v>
      </c>
      <c r="P15" s="4">
        <f t="shared" si="6"/>
        <v>0.15000000000000002</v>
      </c>
      <c r="Q15" s="32">
        <f t="shared" si="7"/>
        <v>0</v>
      </c>
      <c r="X15" s="38">
        <v>0</v>
      </c>
      <c r="Y15" s="4">
        <v>42</v>
      </c>
      <c r="Z15">
        <f t="shared" si="8"/>
        <v>0</v>
      </c>
      <c r="AA15">
        <f t="shared" si="9"/>
        <v>210000</v>
      </c>
      <c r="AB15" s="4">
        <f t="shared" si="10"/>
        <v>210000</v>
      </c>
      <c r="AC15">
        <f t="shared" si="11"/>
        <v>1050</v>
      </c>
      <c r="AD15" t="str">
        <f t="shared" si="0"/>
        <v/>
      </c>
    </row>
    <row r="16" spans="1:30" x14ac:dyDescent="0.25">
      <c r="A16" s="1"/>
      <c r="B16" s="20">
        <v>210</v>
      </c>
      <c r="C16" s="96">
        <v>-52.408451756445174</v>
      </c>
      <c r="D16" s="16">
        <v>0</v>
      </c>
      <c r="E16" s="1">
        <v>-1.3698850714705481E-2</v>
      </c>
      <c r="G16" s="1">
        <v>0.7223328432562881</v>
      </c>
      <c r="H16" s="101">
        <v>1</v>
      </c>
      <c r="I16">
        <f t="shared" si="1"/>
        <v>0</v>
      </c>
      <c r="J16">
        <f>SUM(H$7:H16)</f>
        <v>9</v>
      </c>
      <c r="K16" s="38">
        <f>SUM(I$7:I16)</f>
        <v>0</v>
      </c>
      <c r="L16" s="5">
        <f t="shared" si="2"/>
        <v>0.18</v>
      </c>
      <c r="M16" s="4">
        <f t="shared" si="3"/>
        <v>0</v>
      </c>
      <c r="N16" s="4">
        <f t="shared" si="4"/>
        <v>41</v>
      </c>
      <c r="O16" s="5">
        <f t="shared" si="5"/>
        <v>0</v>
      </c>
      <c r="P16" s="4">
        <f t="shared" si="6"/>
        <v>0.16999999999999998</v>
      </c>
      <c r="Q16" s="32">
        <f t="shared" si="7"/>
        <v>0</v>
      </c>
      <c r="X16" s="38">
        <v>0</v>
      </c>
      <c r="Y16" s="4">
        <v>41</v>
      </c>
      <c r="Z16">
        <f t="shared" si="8"/>
        <v>0</v>
      </c>
      <c r="AA16">
        <f t="shared" si="9"/>
        <v>205000</v>
      </c>
      <c r="AB16" s="4">
        <f t="shared" si="10"/>
        <v>205000</v>
      </c>
      <c r="AC16">
        <f t="shared" si="11"/>
        <v>1025</v>
      </c>
      <c r="AD16" t="str">
        <f t="shared" si="0"/>
        <v/>
      </c>
    </row>
    <row r="17" spans="1:30" x14ac:dyDescent="0.25">
      <c r="A17" s="1"/>
      <c r="B17" s="20">
        <v>211</v>
      </c>
      <c r="C17" s="96">
        <v>361.03663399568586</v>
      </c>
      <c r="D17" s="16">
        <v>0</v>
      </c>
      <c r="E17" s="1">
        <v>7.8407570315585137E-2</v>
      </c>
      <c r="G17" s="1">
        <v>0.71745046962156778</v>
      </c>
      <c r="H17" s="103">
        <v>1</v>
      </c>
      <c r="I17">
        <f t="shared" si="1"/>
        <v>0</v>
      </c>
      <c r="J17">
        <f>SUM(H$7:H17)</f>
        <v>10</v>
      </c>
      <c r="K17" s="38">
        <f>SUM(I$7:I17)</f>
        <v>0</v>
      </c>
      <c r="L17" s="5">
        <f t="shared" si="2"/>
        <v>0.2</v>
      </c>
      <c r="M17" s="4">
        <f t="shared" si="3"/>
        <v>0</v>
      </c>
      <c r="N17" s="4">
        <f t="shared" si="4"/>
        <v>40</v>
      </c>
      <c r="O17" s="5">
        <f t="shared" si="5"/>
        <v>0</v>
      </c>
      <c r="P17" s="4">
        <f t="shared" si="6"/>
        <v>0.19</v>
      </c>
      <c r="Q17" s="32">
        <f t="shared" si="7"/>
        <v>0</v>
      </c>
      <c r="X17" s="38">
        <v>0</v>
      </c>
      <c r="Y17" s="4">
        <v>40</v>
      </c>
      <c r="Z17">
        <f t="shared" si="8"/>
        <v>0</v>
      </c>
      <c r="AA17">
        <f t="shared" si="9"/>
        <v>200000</v>
      </c>
      <c r="AB17" s="4">
        <f t="shared" si="10"/>
        <v>200000</v>
      </c>
      <c r="AC17">
        <f t="shared" si="11"/>
        <v>1000</v>
      </c>
      <c r="AD17" t="str">
        <f t="shared" si="0"/>
        <v/>
      </c>
    </row>
    <row r="18" spans="1:30" x14ac:dyDescent="0.25">
      <c r="A18" s="1"/>
      <c r="B18" s="20">
        <v>212</v>
      </c>
      <c r="C18" s="96">
        <v>1918.0605667675395</v>
      </c>
      <c r="D18" s="16">
        <v>0</v>
      </c>
      <c r="E18" s="1">
        <v>0.42527806617655589</v>
      </c>
      <c r="G18" s="1">
        <v>0.71625503482191055</v>
      </c>
      <c r="H18" s="101">
        <v>1</v>
      </c>
      <c r="I18">
        <f t="shared" si="1"/>
        <v>0</v>
      </c>
      <c r="J18">
        <f>SUM(H$7:H18)</f>
        <v>11</v>
      </c>
      <c r="K18" s="38">
        <f>SUM(I$7:I18)</f>
        <v>0</v>
      </c>
      <c r="L18" s="5">
        <f t="shared" si="2"/>
        <v>0.22</v>
      </c>
      <c r="M18" s="4">
        <f t="shared" si="3"/>
        <v>0</v>
      </c>
      <c r="N18" s="4">
        <f t="shared" si="4"/>
        <v>39</v>
      </c>
      <c r="O18" s="5">
        <f t="shared" si="5"/>
        <v>0</v>
      </c>
      <c r="P18" s="4">
        <f t="shared" si="6"/>
        <v>0.21000000000000002</v>
      </c>
      <c r="Q18" s="32">
        <f t="shared" si="7"/>
        <v>0</v>
      </c>
      <c r="X18" s="38">
        <v>0</v>
      </c>
      <c r="Y18" s="4">
        <v>39</v>
      </c>
      <c r="Z18">
        <f t="shared" si="8"/>
        <v>0</v>
      </c>
      <c r="AA18">
        <f t="shared" si="9"/>
        <v>195000</v>
      </c>
      <c r="AB18" s="4">
        <f t="shared" si="10"/>
        <v>195000</v>
      </c>
      <c r="AC18">
        <f t="shared" si="11"/>
        <v>975</v>
      </c>
      <c r="AD18" t="str">
        <f t="shared" si="0"/>
        <v/>
      </c>
    </row>
    <row r="19" spans="1:30" x14ac:dyDescent="0.25">
      <c r="A19" s="1"/>
      <c r="B19" s="20">
        <v>213</v>
      </c>
      <c r="C19" s="96">
        <v>49.521666866499388</v>
      </c>
      <c r="D19" s="16">
        <v>0</v>
      </c>
      <c r="E19" s="1">
        <v>9.0089253481619135E-3</v>
      </c>
      <c r="G19" s="1">
        <v>0.7129416469095321</v>
      </c>
      <c r="H19" s="103">
        <v>1</v>
      </c>
      <c r="I19">
        <f t="shared" si="1"/>
        <v>0</v>
      </c>
      <c r="J19">
        <f>SUM(H$7:H19)</f>
        <v>12</v>
      </c>
      <c r="K19" s="38">
        <f>SUM(I$7:I19)</f>
        <v>0</v>
      </c>
      <c r="L19" s="5">
        <f t="shared" si="2"/>
        <v>0.24</v>
      </c>
      <c r="M19" s="4">
        <f t="shared" si="3"/>
        <v>0</v>
      </c>
      <c r="N19" s="4">
        <f t="shared" si="4"/>
        <v>38</v>
      </c>
      <c r="O19" s="5">
        <f t="shared" si="5"/>
        <v>0</v>
      </c>
      <c r="P19" s="4">
        <f t="shared" si="6"/>
        <v>0.22999999999999998</v>
      </c>
      <c r="Q19" s="32">
        <f t="shared" si="7"/>
        <v>0</v>
      </c>
      <c r="X19" s="38">
        <v>0</v>
      </c>
      <c r="Y19" s="4">
        <v>38</v>
      </c>
      <c r="Z19">
        <f t="shared" si="8"/>
        <v>0</v>
      </c>
      <c r="AA19">
        <f t="shared" si="9"/>
        <v>190000</v>
      </c>
      <c r="AB19" s="4">
        <f t="shared" si="10"/>
        <v>190000</v>
      </c>
      <c r="AC19">
        <f t="shared" si="11"/>
        <v>950</v>
      </c>
      <c r="AD19" t="str">
        <f t="shared" si="0"/>
        <v/>
      </c>
    </row>
    <row r="20" spans="1:30" x14ac:dyDescent="0.25">
      <c r="A20" s="1"/>
      <c r="B20" s="20">
        <v>214</v>
      </c>
      <c r="C20" s="96">
        <v>2020.7035285598051</v>
      </c>
      <c r="D20" s="16">
        <v>0</v>
      </c>
      <c r="E20" s="1">
        <v>0.44814464793175024</v>
      </c>
      <c r="G20" s="1">
        <v>0.68616939485679684</v>
      </c>
      <c r="H20" s="101">
        <v>0</v>
      </c>
      <c r="I20">
        <f t="shared" si="1"/>
        <v>1</v>
      </c>
      <c r="J20">
        <f>SUM(H$7:H20)</f>
        <v>12</v>
      </c>
      <c r="K20" s="38">
        <f>SUM(I$7:I20)</f>
        <v>1</v>
      </c>
      <c r="L20" s="5">
        <f t="shared" si="2"/>
        <v>0.24</v>
      </c>
      <c r="M20" s="4">
        <f t="shared" si="3"/>
        <v>6.6666666666666671E-3</v>
      </c>
      <c r="N20" s="4">
        <f t="shared" si="4"/>
        <v>38</v>
      </c>
      <c r="O20" s="5">
        <f t="shared" si="5"/>
        <v>6.6666666666666671E-3</v>
      </c>
      <c r="P20" s="4">
        <f t="shared" si="6"/>
        <v>0.24</v>
      </c>
      <c r="Q20" s="32">
        <f t="shared" si="7"/>
        <v>1.6000000000000001E-3</v>
      </c>
      <c r="X20" s="38">
        <v>1</v>
      </c>
      <c r="Y20" s="4">
        <v>38</v>
      </c>
      <c r="Z20">
        <f t="shared" si="8"/>
        <v>2500</v>
      </c>
      <c r="AA20">
        <f t="shared" si="9"/>
        <v>190000</v>
      </c>
      <c r="AB20" s="4">
        <f t="shared" si="10"/>
        <v>192500</v>
      </c>
      <c r="AC20">
        <f t="shared" si="11"/>
        <v>962.5</v>
      </c>
      <c r="AD20" t="str">
        <f t="shared" si="0"/>
        <v/>
      </c>
    </row>
    <row r="21" spans="1:30" x14ac:dyDescent="0.25">
      <c r="A21" s="1"/>
      <c r="B21" s="20">
        <v>215</v>
      </c>
      <c r="C21" s="96">
        <v>1706.0995723483993</v>
      </c>
      <c r="D21" s="16">
        <v>1</v>
      </c>
      <c r="E21" s="1">
        <v>0.37805784451531005</v>
      </c>
      <c r="G21" s="1">
        <v>0.68067369851244597</v>
      </c>
      <c r="H21" s="103">
        <v>1</v>
      </c>
      <c r="I21">
        <f t="shared" si="1"/>
        <v>0</v>
      </c>
      <c r="J21">
        <f>SUM(H$7:H21)</f>
        <v>13</v>
      </c>
      <c r="K21" s="38">
        <f>SUM(I$7:I21)</f>
        <v>1</v>
      </c>
      <c r="L21" s="5">
        <f t="shared" si="2"/>
        <v>0.26</v>
      </c>
      <c r="M21" s="4">
        <f t="shared" si="3"/>
        <v>6.6666666666666671E-3</v>
      </c>
      <c r="N21" s="4">
        <f t="shared" si="4"/>
        <v>37</v>
      </c>
      <c r="O21" s="5">
        <f t="shared" si="5"/>
        <v>0</v>
      </c>
      <c r="P21" s="4">
        <f t="shared" si="6"/>
        <v>0.25</v>
      </c>
      <c r="Q21" s="32">
        <f t="shared" si="7"/>
        <v>0</v>
      </c>
      <c r="X21" s="38">
        <v>1</v>
      </c>
      <c r="Y21" s="4">
        <v>37</v>
      </c>
      <c r="Z21">
        <f t="shared" si="8"/>
        <v>2500</v>
      </c>
      <c r="AA21">
        <f t="shared" si="9"/>
        <v>185000</v>
      </c>
      <c r="AB21" s="4">
        <f t="shared" si="10"/>
        <v>187500</v>
      </c>
      <c r="AC21">
        <f t="shared" si="11"/>
        <v>937.5</v>
      </c>
      <c r="AD21" t="str">
        <f t="shared" si="0"/>
        <v/>
      </c>
    </row>
    <row r="22" spans="1:30" x14ac:dyDescent="0.25">
      <c r="A22" s="1"/>
      <c r="B22" s="20">
        <v>216</v>
      </c>
      <c r="C22" s="99">
        <v>-543.84511860760335</v>
      </c>
      <c r="D22" s="16">
        <v>0</v>
      </c>
      <c r="E22" s="1">
        <v>-0.12318007109097677</v>
      </c>
      <c r="G22" s="1">
        <v>0.67363995189590264</v>
      </c>
      <c r="H22" s="101">
        <v>1</v>
      </c>
      <c r="I22">
        <f t="shared" si="1"/>
        <v>0</v>
      </c>
      <c r="J22">
        <f>SUM(H$7:H22)</f>
        <v>14</v>
      </c>
      <c r="K22" s="38">
        <f>SUM(I$7:I22)</f>
        <v>1</v>
      </c>
      <c r="L22" s="5">
        <f t="shared" si="2"/>
        <v>0.28000000000000003</v>
      </c>
      <c r="M22" s="4">
        <f t="shared" si="3"/>
        <v>6.6666666666666671E-3</v>
      </c>
      <c r="N22" s="4">
        <f t="shared" si="4"/>
        <v>36</v>
      </c>
      <c r="O22" s="5">
        <f t="shared" si="5"/>
        <v>0</v>
      </c>
      <c r="P22" s="4">
        <f t="shared" si="6"/>
        <v>0.27</v>
      </c>
      <c r="Q22" s="32">
        <f t="shared" si="7"/>
        <v>0</v>
      </c>
      <c r="X22" s="38">
        <v>1</v>
      </c>
      <c r="Y22" s="4">
        <v>36</v>
      </c>
      <c r="Z22">
        <f t="shared" si="8"/>
        <v>2500</v>
      </c>
      <c r="AA22">
        <f t="shared" si="9"/>
        <v>180000</v>
      </c>
      <c r="AB22" s="4">
        <f t="shared" si="10"/>
        <v>182500</v>
      </c>
      <c r="AC22">
        <f t="shared" si="11"/>
        <v>912.5</v>
      </c>
      <c r="AD22" t="str">
        <f t="shared" si="0"/>
        <v/>
      </c>
    </row>
    <row r="23" spans="1:30" x14ac:dyDescent="0.25">
      <c r="A23" s="1"/>
      <c r="B23" s="20">
        <v>217</v>
      </c>
      <c r="C23" s="96">
        <v>358.74485425581491</v>
      </c>
      <c r="D23" s="16">
        <v>0</v>
      </c>
      <c r="E23" s="1">
        <v>7.7897012476337305E-2</v>
      </c>
      <c r="G23" s="1">
        <v>0.67255505471948107</v>
      </c>
      <c r="H23" s="103">
        <v>1</v>
      </c>
      <c r="I23">
        <f t="shared" si="1"/>
        <v>0</v>
      </c>
      <c r="J23">
        <f>SUM(H$7:H23)</f>
        <v>15</v>
      </c>
      <c r="K23" s="38">
        <f>SUM(I$7:I23)</f>
        <v>1</v>
      </c>
      <c r="L23" s="5">
        <f t="shared" si="2"/>
        <v>0.3</v>
      </c>
      <c r="M23" s="4">
        <f t="shared" si="3"/>
        <v>6.6666666666666671E-3</v>
      </c>
      <c r="N23" s="4">
        <f t="shared" si="4"/>
        <v>35</v>
      </c>
      <c r="O23" s="5">
        <f t="shared" si="5"/>
        <v>0</v>
      </c>
      <c r="P23" s="4">
        <f t="shared" si="6"/>
        <v>0.29000000000000004</v>
      </c>
      <c r="Q23" s="32">
        <f t="shared" si="7"/>
        <v>0</v>
      </c>
      <c r="X23" s="38">
        <v>1</v>
      </c>
      <c r="Y23" s="4">
        <v>35</v>
      </c>
      <c r="Z23">
        <f t="shared" si="8"/>
        <v>2500</v>
      </c>
      <c r="AA23">
        <f t="shared" si="9"/>
        <v>175000</v>
      </c>
      <c r="AB23" s="4">
        <f t="shared" si="10"/>
        <v>177500</v>
      </c>
      <c r="AC23">
        <f t="shared" si="11"/>
        <v>887.5</v>
      </c>
      <c r="AD23" t="str">
        <f t="shared" si="0"/>
        <v/>
      </c>
    </row>
    <row r="24" spans="1:30" x14ac:dyDescent="0.25">
      <c r="A24" s="1"/>
      <c r="B24" s="20">
        <v>218</v>
      </c>
      <c r="C24" s="96">
        <v>946.32649351985992</v>
      </c>
      <c r="D24" s="16">
        <v>0</v>
      </c>
      <c r="E24" s="1">
        <v>0.20879720628869905</v>
      </c>
      <c r="G24" s="1">
        <v>0.67225578116737217</v>
      </c>
      <c r="H24" s="101">
        <v>1</v>
      </c>
      <c r="I24">
        <f t="shared" si="1"/>
        <v>0</v>
      </c>
      <c r="J24">
        <f>SUM(H$7:H24)</f>
        <v>16</v>
      </c>
      <c r="K24" s="38">
        <f>SUM(I$7:I24)</f>
        <v>1</v>
      </c>
      <c r="L24" s="5">
        <f t="shared" si="2"/>
        <v>0.32</v>
      </c>
      <c r="M24" s="4">
        <f t="shared" si="3"/>
        <v>6.6666666666666671E-3</v>
      </c>
      <c r="N24" s="4">
        <f t="shared" si="4"/>
        <v>34</v>
      </c>
      <c r="O24" s="5">
        <f t="shared" si="5"/>
        <v>0</v>
      </c>
      <c r="P24" s="4">
        <f t="shared" si="6"/>
        <v>0.31</v>
      </c>
      <c r="Q24" s="32">
        <f t="shared" si="7"/>
        <v>0</v>
      </c>
      <c r="X24" s="38">
        <v>1</v>
      </c>
      <c r="Y24" s="4">
        <v>34</v>
      </c>
      <c r="Z24">
        <f t="shared" si="8"/>
        <v>2500</v>
      </c>
      <c r="AA24">
        <f t="shared" si="9"/>
        <v>170000</v>
      </c>
      <c r="AB24" s="4">
        <f t="shared" si="10"/>
        <v>172500</v>
      </c>
      <c r="AC24">
        <f t="shared" si="11"/>
        <v>862.5</v>
      </c>
      <c r="AD24" t="str">
        <f t="shared" si="0"/>
        <v/>
      </c>
    </row>
    <row r="25" spans="1:30" x14ac:dyDescent="0.25">
      <c r="A25" s="1"/>
      <c r="B25" s="20">
        <v>219</v>
      </c>
      <c r="C25" s="96">
        <v>1672.7580674992571</v>
      </c>
      <c r="D25" s="16">
        <v>0</v>
      </c>
      <c r="E25" s="1">
        <v>0.37063009464175206</v>
      </c>
      <c r="G25" s="1">
        <v>0.67016159444335199</v>
      </c>
      <c r="H25" s="103">
        <v>1</v>
      </c>
      <c r="I25">
        <f t="shared" si="1"/>
        <v>0</v>
      </c>
      <c r="J25">
        <f>SUM(H$7:H25)</f>
        <v>17</v>
      </c>
      <c r="K25" s="38">
        <f>SUM(I$7:I25)</f>
        <v>1</v>
      </c>
      <c r="L25" s="5">
        <f t="shared" si="2"/>
        <v>0.34</v>
      </c>
      <c r="M25" s="4">
        <f t="shared" si="3"/>
        <v>6.6666666666666671E-3</v>
      </c>
      <c r="N25" s="4">
        <f t="shared" si="4"/>
        <v>33</v>
      </c>
      <c r="O25" s="5">
        <f t="shared" si="5"/>
        <v>0</v>
      </c>
      <c r="P25" s="4">
        <f t="shared" si="6"/>
        <v>0.33</v>
      </c>
      <c r="Q25" s="32">
        <f t="shared" si="7"/>
        <v>0</v>
      </c>
      <c r="X25" s="38">
        <v>1</v>
      </c>
      <c r="Y25" s="4">
        <v>33</v>
      </c>
      <c r="Z25">
        <f t="shared" si="8"/>
        <v>2500</v>
      </c>
      <c r="AA25">
        <f t="shared" si="9"/>
        <v>165000</v>
      </c>
      <c r="AB25" s="4">
        <f t="shared" si="10"/>
        <v>167500</v>
      </c>
      <c r="AC25">
        <f t="shared" si="11"/>
        <v>837.5</v>
      </c>
      <c r="AD25" t="str">
        <f t="shared" si="0"/>
        <v/>
      </c>
    </row>
    <row r="26" spans="1:30" x14ac:dyDescent="0.25">
      <c r="A26" s="1"/>
      <c r="B26" s="20">
        <v>220</v>
      </c>
      <c r="C26" s="96">
        <v>4211.6961122990688</v>
      </c>
      <c r="D26" s="16">
        <v>1</v>
      </c>
      <c r="E26" s="1">
        <v>0.93624933788111608</v>
      </c>
      <c r="G26" s="1">
        <v>0.6641765882540509</v>
      </c>
      <c r="H26" s="101">
        <v>0</v>
      </c>
      <c r="I26">
        <f t="shared" si="1"/>
        <v>1</v>
      </c>
      <c r="J26">
        <f>SUM(H$7:H26)</f>
        <v>17</v>
      </c>
      <c r="K26" s="38">
        <f>SUM(I$7:I26)</f>
        <v>2</v>
      </c>
      <c r="L26" s="5">
        <f t="shared" si="2"/>
        <v>0.34</v>
      </c>
      <c r="M26" s="4">
        <f t="shared" si="3"/>
        <v>1.3333333333333334E-2</v>
      </c>
      <c r="N26" s="4">
        <f t="shared" si="4"/>
        <v>33</v>
      </c>
      <c r="O26" s="5">
        <f t="shared" si="5"/>
        <v>6.6666666666666671E-3</v>
      </c>
      <c r="P26" s="4">
        <f t="shared" si="6"/>
        <v>0.34</v>
      </c>
      <c r="Q26" s="32">
        <f t="shared" si="7"/>
        <v>2.2666666666666668E-3</v>
      </c>
      <c r="X26" s="38">
        <v>2</v>
      </c>
      <c r="Y26" s="4">
        <v>33</v>
      </c>
      <c r="Z26">
        <f t="shared" si="8"/>
        <v>5000</v>
      </c>
      <c r="AA26">
        <f t="shared" si="9"/>
        <v>165000</v>
      </c>
      <c r="AB26" s="4">
        <f t="shared" si="10"/>
        <v>170000</v>
      </c>
      <c r="AC26">
        <f t="shared" si="11"/>
        <v>850</v>
      </c>
      <c r="AD26" t="str">
        <f t="shared" si="0"/>
        <v/>
      </c>
    </row>
    <row r="27" spans="1:30" x14ac:dyDescent="0.25">
      <c r="A27" s="1"/>
      <c r="B27" s="20">
        <v>221</v>
      </c>
      <c r="C27" s="96">
        <v>-104.51410063530363</v>
      </c>
      <c r="D27" s="16">
        <v>0</v>
      </c>
      <c r="E27" s="1">
        <v>-2.5306836875580753E-2</v>
      </c>
      <c r="G27" s="1">
        <v>0.65631707852562626</v>
      </c>
      <c r="H27" s="103">
        <v>1</v>
      </c>
      <c r="I27">
        <f t="shared" si="1"/>
        <v>0</v>
      </c>
      <c r="J27">
        <f>SUM(H$7:H27)</f>
        <v>18</v>
      </c>
      <c r="K27" s="38">
        <f>SUM(I$7:I27)</f>
        <v>2</v>
      </c>
      <c r="L27" s="5">
        <f t="shared" si="2"/>
        <v>0.36</v>
      </c>
      <c r="M27" s="4">
        <f t="shared" si="3"/>
        <v>1.3333333333333334E-2</v>
      </c>
      <c r="N27" s="4">
        <f t="shared" si="4"/>
        <v>32</v>
      </c>
      <c r="O27" s="5">
        <f t="shared" si="5"/>
        <v>0</v>
      </c>
      <c r="P27" s="4">
        <f t="shared" si="6"/>
        <v>0.35</v>
      </c>
      <c r="Q27" s="32">
        <f t="shared" si="7"/>
        <v>0</v>
      </c>
      <c r="X27" s="38">
        <v>2</v>
      </c>
      <c r="Y27" s="4">
        <v>32</v>
      </c>
      <c r="Z27">
        <f t="shared" si="8"/>
        <v>5000</v>
      </c>
      <c r="AA27">
        <f t="shared" si="9"/>
        <v>160000</v>
      </c>
      <c r="AB27" s="4">
        <f t="shared" si="10"/>
        <v>165000</v>
      </c>
      <c r="AC27">
        <f t="shared" si="11"/>
        <v>825</v>
      </c>
      <c r="AD27" t="str">
        <f t="shared" si="0"/>
        <v/>
      </c>
    </row>
    <row r="28" spans="1:30" x14ac:dyDescent="0.25">
      <c r="A28" s="1"/>
      <c r="B28" s="20">
        <v>222</v>
      </c>
      <c r="C28" s="96">
        <v>3224.1909799111609</v>
      </c>
      <c r="D28" s="16">
        <v>1</v>
      </c>
      <c r="E28" s="1">
        <v>0.71625503482191055</v>
      </c>
      <c r="G28" s="1">
        <v>0.65221738249822614</v>
      </c>
      <c r="H28" s="101">
        <v>1</v>
      </c>
      <c r="I28">
        <f t="shared" si="1"/>
        <v>0</v>
      </c>
      <c r="J28">
        <f>SUM(H$7:H28)</f>
        <v>19</v>
      </c>
      <c r="K28" s="38">
        <f>SUM(I$7:I28)</f>
        <v>2</v>
      </c>
      <c r="L28" s="5">
        <f t="shared" si="2"/>
        <v>0.38</v>
      </c>
      <c r="M28" s="4">
        <f t="shared" si="3"/>
        <v>1.3333333333333334E-2</v>
      </c>
      <c r="N28" s="4">
        <f t="shared" si="4"/>
        <v>31</v>
      </c>
      <c r="O28" s="5">
        <f t="shared" si="5"/>
        <v>0</v>
      </c>
      <c r="P28" s="4">
        <f t="shared" si="6"/>
        <v>0.37</v>
      </c>
      <c r="Q28" s="32">
        <f t="shared" si="7"/>
        <v>0</v>
      </c>
      <c r="X28" s="38">
        <v>2</v>
      </c>
      <c r="Y28" s="4">
        <v>31</v>
      </c>
      <c r="Z28">
        <f t="shared" si="8"/>
        <v>5000</v>
      </c>
      <c r="AA28">
        <f t="shared" si="9"/>
        <v>155000</v>
      </c>
      <c r="AB28" s="4">
        <f t="shared" si="10"/>
        <v>160000</v>
      </c>
      <c r="AC28">
        <f t="shared" si="11"/>
        <v>800</v>
      </c>
      <c r="AD28" t="str">
        <f t="shared" si="0"/>
        <v/>
      </c>
    </row>
    <row r="29" spans="1:30" x14ac:dyDescent="0.25">
      <c r="A29" s="1"/>
      <c r="B29" s="20">
        <v>223</v>
      </c>
      <c r="C29" s="96">
        <v>1029.166361689159</v>
      </c>
      <c r="D29" s="16">
        <v>1</v>
      </c>
      <c r="E29" s="1">
        <v>0.22725209676542277</v>
      </c>
      <c r="G29" s="1">
        <v>0.6484181147685274</v>
      </c>
      <c r="H29" s="103">
        <v>0</v>
      </c>
      <c r="I29">
        <f t="shared" si="1"/>
        <v>1</v>
      </c>
      <c r="J29">
        <f>SUM(H$7:H29)</f>
        <v>19</v>
      </c>
      <c r="K29" s="38">
        <f>SUM(I$7:I29)</f>
        <v>3</v>
      </c>
      <c r="L29" s="5">
        <f t="shared" si="2"/>
        <v>0.38</v>
      </c>
      <c r="M29" s="4">
        <f t="shared" si="3"/>
        <v>0.02</v>
      </c>
      <c r="N29" s="4">
        <f t="shared" si="4"/>
        <v>31</v>
      </c>
      <c r="O29" s="5">
        <f t="shared" si="5"/>
        <v>6.6666666666666662E-3</v>
      </c>
      <c r="P29" s="4">
        <f t="shared" si="6"/>
        <v>0.38</v>
      </c>
      <c r="Q29" s="32">
        <f t="shared" si="7"/>
        <v>2.5333333333333332E-3</v>
      </c>
      <c r="X29" s="38">
        <v>3</v>
      </c>
      <c r="Y29" s="4">
        <v>31</v>
      </c>
      <c r="Z29">
        <f t="shared" si="8"/>
        <v>7500</v>
      </c>
      <c r="AA29">
        <f t="shared" si="9"/>
        <v>155000</v>
      </c>
      <c r="AB29" s="4">
        <f t="shared" si="10"/>
        <v>162500</v>
      </c>
      <c r="AC29">
        <f t="shared" si="11"/>
        <v>812.5</v>
      </c>
      <c r="AD29" t="str">
        <f t="shared" si="0"/>
        <v/>
      </c>
    </row>
    <row r="30" spans="1:30" x14ac:dyDescent="0.25">
      <c r="A30" s="1"/>
      <c r="B30" s="20">
        <v>224</v>
      </c>
      <c r="C30" s="96">
        <v>47.395368879557843</v>
      </c>
      <c r="D30" s="16">
        <v>0</v>
      </c>
      <c r="E30" s="1">
        <v>8.5352331835427155E-3</v>
      </c>
      <c r="G30" s="1">
        <v>0.64440969961950623</v>
      </c>
      <c r="H30" s="101">
        <v>1</v>
      </c>
      <c r="I30">
        <f t="shared" si="1"/>
        <v>0</v>
      </c>
      <c r="J30">
        <f>SUM(H$7:H30)</f>
        <v>20</v>
      </c>
      <c r="K30" s="38">
        <f>SUM(I$7:I30)</f>
        <v>3</v>
      </c>
      <c r="L30" s="5">
        <f t="shared" si="2"/>
        <v>0.4</v>
      </c>
      <c r="M30" s="4">
        <f t="shared" si="3"/>
        <v>0.02</v>
      </c>
      <c r="N30" s="4">
        <f t="shared" si="4"/>
        <v>30</v>
      </c>
      <c r="O30" s="5">
        <f t="shared" si="5"/>
        <v>0</v>
      </c>
      <c r="P30" s="4">
        <f t="shared" si="6"/>
        <v>0.39</v>
      </c>
      <c r="Q30" s="32">
        <f t="shared" si="7"/>
        <v>0</v>
      </c>
      <c r="X30" s="38">
        <v>3</v>
      </c>
      <c r="Y30" s="4">
        <v>30</v>
      </c>
      <c r="Z30">
        <f t="shared" si="8"/>
        <v>7500</v>
      </c>
      <c r="AA30">
        <f t="shared" si="9"/>
        <v>150000</v>
      </c>
      <c r="AB30" s="4">
        <f t="shared" si="10"/>
        <v>157500</v>
      </c>
      <c r="AC30">
        <f t="shared" si="11"/>
        <v>787.5</v>
      </c>
      <c r="AD30" t="str">
        <f t="shared" si="0"/>
        <v/>
      </c>
    </row>
    <row r="31" spans="1:30" x14ac:dyDescent="0.25">
      <c r="A31" s="1"/>
      <c r="B31" s="20">
        <v>225</v>
      </c>
      <c r="C31" s="96">
        <v>2281.4846496602199</v>
      </c>
      <c r="D31" s="16">
        <v>0</v>
      </c>
      <c r="E31" s="1">
        <v>0.50624091407343141</v>
      </c>
      <c r="G31" s="1">
        <v>0.64306343046860814</v>
      </c>
      <c r="H31" s="103">
        <v>0</v>
      </c>
      <c r="I31">
        <f t="shared" si="1"/>
        <v>1</v>
      </c>
      <c r="J31">
        <f>SUM(H$7:H31)</f>
        <v>20</v>
      </c>
      <c r="K31" s="38">
        <f>SUM(I$7:I31)</f>
        <v>4</v>
      </c>
      <c r="L31" s="5">
        <f t="shared" si="2"/>
        <v>0.4</v>
      </c>
      <c r="M31" s="4">
        <f t="shared" si="3"/>
        <v>2.6666666666666668E-2</v>
      </c>
      <c r="N31" s="4">
        <f t="shared" si="4"/>
        <v>30</v>
      </c>
      <c r="O31" s="5">
        <f t="shared" si="5"/>
        <v>6.666666666666668E-3</v>
      </c>
      <c r="P31" s="4">
        <f t="shared" si="6"/>
        <v>0.4</v>
      </c>
      <c r="Q31" s="32">
        <f t="shared" si="7"/>
        <v>2.6666666666666674E-3</v>
      </c>
      <c r="X31" s="38">
        <v>4</v>
      </c>
      <c r="Y31" s="4">
        <v>30</v>
      </c>
      <c r="Z31">
        <f t="shared" si="8"/>
        <v>10000</v>
      </c>
      <c r="AA31">
        <f t="shared" si="9"/>
        <v>150000</v>
      </c>
      <c r="AB31" s="4">
        <f t="shared" si="10"/>
        <v>160000</v>
      </c>
      <c r="AC31">
        <f t="shared" si="11"/>
        <v>800</v>
      </c>
      <c r="AD31" t="str">
        <f t="shared" si="0"/>
        <v/>
      </c>
    </row>
    <row r="32" spans="1:30" x14ac:dyDescent="0.25">
      <c r="A32" s="1"/>
      <c r="B32" s="20">
        <v>226</v>
      </c>
      <c r="C32" s="96">
        <v>648.11433080210088</v>
      </c>
      <c r="D32" s="16">
        <v>0</v>
      </c>
      <c r="E32" s="1">
        <v>0.1423621319289021</v>
      </c>
      <c r="G32" s="1">
        <v>0.62750243364574454</v>
      </c>
      <c r="H32" s="101">
        <v>1</v>
      </c>
      <c r="I32">
        <f t="shared" si="1"/>
        <v>0</v>
      </c>
      <c r="J32">
        <f>SUM(H$7:H32)</f>
        <v>21</v>
      </c>
      <c r="K32" s="38">
        <f>SUM(I$7:I32)</f>
        <v>4</v>
      </c>
      <c r="L32" s="5">
        <f t="shared" si="2"/>
        <v>0.42</v>
      </c>
      <c r="M32" s="4">
        <f t="shared" si="3"/>
        <v>2.6666666666666668E-2</v>
      </c>
      <c r="N32" s="4">
        <f t="shared" si="4"/>
        <v>29</v>
      </c>
      <c r="O32" s="5">
        <f t="shared" si="5"/>
        <v>0</v>
      </c>
      <c r="P32" s="4">
        <f t="shared" si="6"/>
        <v>0.41000000000000003</v>
      </c>
      <c r="Q32" s="32">
        <f t="shared" si="7"/>
        <v>0</v>
      </c>
      <c r="X32" s="38">
        <v>4</v>
      </c>
      <c r="Y32" s="4">
        <v>29</v>
      </c>
      <c r="Z32">
        <f t="shared" si="8"/>
        <v>10000</v>
      </c>
      <c r="AA32">
        <f t="shared" si="9"/>
        <v>145000</v>
      </c>
      <c r="AB32" s="4">
        <f t="shared" si="10"/>
        <v>155000</v>
      </c>
      <c r="AC32">
        <f t="shared" si="11"/>
        <v>775</v>
      </c>
      <c r="AD32" t="str">
        <f t="shared" si="0"/>
        <v/>
      </c>
    </row>
    <row r="33" spans="1:30" x14ac:dyDescent="0.25">
      <c r="A33" s="1"/>
      <c r="B33" s="20">
        <v>227</v>
      </c>
      <c r="C33" s="96">
        <v>-96.115442873452466</v>
      </c>
      <c r="D33" s="16">
        <v>0</v>
      </c>
      <c r="E33" s="1">
        <v>-2.3435801677532338E-2</v>
      </c>
      <c r="G33" s="1">
        <v>0.61193579284612898</v>
      </c>
      <c r="H33" s="103">
        <v>1</v>
      </c>
      <c r="I33">
        <f t="shared" si="1"/>
        <v>0</v>
      </c>
      <c r="J33">
        <f>SUM(H$7:H33)</f>
        <v>22</v>
      </c>
      <c r="K33" s="38">
        <f>SUM(I$7:I33)</f>
        <v>4</v>
      </c>
      <c r="L33" s="5">
        <f t="shared" si="2"/>
        <v>0.44</v>
      </c>
      <c r="M33" s="4">
        <f t="shared" si="3"/>
        <v>2.6666666666666668E-2</v>
      </c>
      <c r="N33" s="4">
        <f t="shared" si="4"/>
        <v>28</v>
      </c>
      <c r="O33" s="5">
        <f t="shared" si="5"/>
        <v>0</v>
      </c>
      <c r="P33" s="4">
        <f t="shared" si="6"/>
        <v>0.43</v>
      </c>
      <c r="Q33" s="32">
        <f t="shared" si="7"/>
        <v>0</v>
      </c>
      <c r="X33" s="38">
        <v>4</v>
      </c>
      <c r="Y33" s="4">
        <v>28</v>
      </c>
      <c r="Z33">
        <f t="shared" si="8"/>
        <v>10000</v>
      </c>
      <c r="AA33">
        <f t="shared" si="9"/>
        <v>140000</v>
      </c>
      <c r="AB33" s="4">
        <f t="shared" si="10"/>
        <v>150000</v>
      </c>
      <c r="AC33">
        <f t="shared" si="11"/>
        <v>750</v>
      </c>
      <c r="AD33" t="str">
        <f t="shared" si="0"/>
        <v/>
      </c>
    </row>
    <row r="34" spans="1:30" x14ac:dyDescent="0.25">
      <c r="A34" s="1"/>
      <c r="B34" s="20">
        <v>228</v>
      </c>
      <c r="C34" s="96">
        <v>140.84936185299904</v>
      </c>
      <c r="D34" s="16">
        <v>0</v>
      </c>
      <c r="E34" s="1">
        <v>2.9354715916333256E-2</v>
      </c>
      <c r="G34" s="1">
        <v>0.6058656876666606</v>
      </c>
      <c r="H34" s="101">
        <v>1</v>
      </c>
      <c r="I34">
        <f t="shared" si="1"/>
        <v>0</v>
      </c>
      <c r="J34">
        <f>SUM(H$7:H34)</f>
        <v>23</v>
      </c>
      <c r="K34" s="38">
        <f>SUM(I$7:I34)</f>
        <v>4</v>
      </c>
      <c r="L34" s="5">
        <f t="shared" si="2"/>
        <v>0.46</v>
      </c>
      <c r="M34" s="4">
        <f t="shared" si="3"/>
        <v>2.6666666666666668E-2</v>
      </c>
      <c r="N34" s="4">
        <f t="shared" si="4"/>
        <v>27</v>
      </c>
      <c r="O34" s="5">
        <f t="shared" si="5"/>
        <v>0</v>
      </c>
      <c r="P34" s="4">
        <f t="shared" si="6"/>
        <v>0.45</v>
      </c>
      <c r="Q34" s="32">
        <f t="shared" si="7"/>
        <v>0</v>
      </c>
      <c r="X34" s="38">
        <v>4</v>
      </c>
      <c r="Y34" s="4">
        <v>27</v>
      </c>
      <c r="Z34">
        <f t="shared" si="8"/>
        <v>10000</v>
      </c>
      <c r="AA34">
        <f t="shared" si="9"/>
        <v>135000</v>
      </c>
      <c r="AB34" s="4">
        <f t="shared" si="10"/>
        <v>145000</v>
      </c>
      <c r="AC34">
        <f t="shared" si="11"/>
        <v>725</v>
      </c>
      <c r="AD34" t="str">
        <f t="shared" si="0"/>
        <v/>
      </c>
    </row>
    <row r="35" spans="1:30" x14ac:dyDescent="0.25">
      <c r="A35" s="1"/>
      <c r="B35" s="20">
        <v>229</v>
      </c>
      <c r="C35" s="96">
        <v>3735.8029879288779</v>
      </c>
      <c r="D35" s="16">
        <v>1</v>
      </c>
      <c r="E35" s="1">
        <v>0.83023087499644665</v>
      </c>
      <c r="G35" s="1">
        <v>0.59810254844050981</v>
      </c>
      <c r="H35" s="103">
        <v>0</v>
      </c>
      <c r="I35">
        <f t="shared" si="1"/>
        <v>1</v>
      </c>
      <c r="J35">
        <f>SUM(H$7:H35)</f>
        <v>23</v>
      </c>
      <c r="K35" s="38">
        <f>SUM(I$7:I35)</f>
        <v>5</v>
      </c>
      <c r="L35" s="5">
        <f t="shared" si="2"/>
        <v>0.46</v>
      </c>
      <c r="M35" s="4">
        <f t="shared" si="3"/>
        <v>3.3333333333333333E-2</v>
      </c>
      <c r="N35" s="4">
        <f t="shared" si="4"/>
        <v>27</v>
      </c>
      <c r="O35" s="5">
        <f t="shared" si="5"/>
        <v>6.6666666666666645E-3</v>
      </c>
      <c r="P35" s="4">
        <f t="shared" si="6"/>
        <v>0.46</v>
      </c>
      <c r="Q35" s="32">
        <f t="shared" si="7"/>
        <v>3.0666666666666659E-3</v>
      </c>
      <c r="X35" s="38">
        <v>5</v>
      </c>
      <c r="Y35" s="4">
        <v>27</v>
      </c>
      <c r="Z35">
        <f t="shared" si="8"/>
        <v>12500</v>
      </c>
      <c r="AA35">
        <f t="shared" si="9"/>
        <v>135000</v>
      </c>
      <c r="AB35" s="4">
        <f t="shared" si="10"/>
        <v>147500</v>
      </c>
      <c r="AC35">
        <f t="shared" si="11"/>
        <v>737.5</v>
      </c>
      <c r="AD35" t="str">
        <f t="shared" si="0"/>
        <v/>
      </c>
    </row>
    <row r="36" spans="1:30" x14ac:dyDescent="0.25">
      <c r="A36" s="1"/>
      <c r="B36" s="20">
        <v>230</v>
      </c>
      <c r="C36" s="96">
        <v>2173.3518994606452</v>
      </c>
      <c r="D36" s="16">
        <v>1</v>
      </c>
      <c r="E36" s="1">
        <v>0.48215132887754808</v>
      </c>
      <c r="G36" s="1">
        <v>0.5741034179851856</v>
      </c>
      <c r="H36" s="101">
        <v>1</v>
      </c>
      <c r="I36">
        <f t="shared" si="1"/>
        <v>0</v>
      </c>
      <c r="J36">
        <f>SUM(H$7:H36)</f>
        <v>24</v>
      </c>
      <c r="K36" s="38">
        <f>SUM(I$7:I36)</f>
        <v>5</v>
      </c>
      <c r="L36" s="5">
        <f t="shared" si="2"/>
        <v>0.48</v>
      </c>
      <c r="M36" s="4">
        <f t="shared" si="3"/>
        <v>3.3333333333333333E-2</v>
      </c>
      <c r="N36" s="4">
        <f t="shared" si="4"/>
        <v>26</v>
      </c>
      <c r="O36" s="5">
        <f t="shared" si="5"/>
        <v>0</v>
      </c>
      <c r="P36" s="4">
        <f t="shared" si="6"/>
        <v>0.47</v>
      </c>
      <c r="Q36" s="32">
        <f t="shared" si="7"/>
        <v>0</v>
      </c>
      <c r="X36" s="38">
        <v>5</v>
      </c>
      <c r="Y36" s="4">
        <v>26</v>
      </c>
      <c r="Z36">
        <f t="shared" si="8"/>
        <v>12500</v>
      </c>
      <c r="AA36">
        <f t="shared" si="9"/>
        <v>130000</v>
      </c>
      <c r="AB36" s="4">
        <f t="shared" si="10"/>
        <v>142500</v>
      </c>
      <c r="AC36">
        <f t="shared" si="11"/>
        <v>712.5</v>
      </c>
      <c r="AD36" t="str">
        <f t="shared" si="0"/>
        <v/>
      </c>
    </row>
    <row r="37" spans="1:30" x14ac:dyDescent="0.25">
      <c r="A37" s="1"/>
      <c r="B37" s="20">
        <v>231</v>
      </c>
      <c r="C37" s="96">
        <v>172.65230209994519</v>
      </c>
      <c r="D37" s="16">
        <v>0</v>
      </c>
      <c r="E37" s="1">
        <v>3.6439707624621558E-2</v>
      </c>
      <c r="G37" s="1">
        <v>0.57255787613464437</v>
      </c>
      <c r="H37" s="103">
        <v>1</v>
      </c>
      <c r="I37">
        <f t="shared" si="1"/>
        <v>0</v>
      </c>
      <c r="J37">
        <f>SUM(H$7:H37)</f>
        <v>25</v>
      </c>
      <c r="K37" s="38">
        <f>SUM(I$7:I37)</f>
        <v>5</v>
      </c>
      <c r="L37" s="5">
        <f t="shared" si="2"/>
        <v>0.5</v>
      </c>
      <c r="M37" s="4">
        <f t="shared" si="3"/>
        <v>3.3333333333333333E-2</v>
      </c>
      <c r="N37" s="4">
        <f t="shared" si="4"/>
        <v>25</v>
      </c>
      <c r="O37" s="5">
        <f t="shared" si="5"/>
        <v>0</v>
      </c>
      <c r="P37" s="4">
        <f t="shared" si="6"/>
        <v>0.49</v>
      </c>
      <c r="Q37" s="32">
        <f t="shared" si="7"/>
        <v>0</v>
      </c>
      <c r="X37" s="38">
        <v>5</v>
      </c>
      <c r="Y37" s="4">
        <v>25</v>
      </c>
      <c r="Z37">
        <f t="shared" si="8"/>
        <v>12500</v>
      </c>
      <c r="AA37">
        <f t="shared" si="9"/>
        <v>125000</v>
      </c>
      <c r="AB37" s="4">
        <f t="shared" si="10"/>
        <v>137500</v>
      </c>
      <c r="AC37">
        <f t="shared" si="11"/>
        <v>687.5</v>
      </c>
      <c r="AD37" t="str">
        <f t="shared" si="0"/>
        <v/>
      </c>
    </row>
    <row r="38" spans="1:30" x14ac:dyDescent="0.25">
      <c r="A38" s="1"/>
      <c r="B38" s="20">
        <v>232</v>
      </c>
      <c r="C38" s="96">
        <v>1389.2869890908853</v>
      </c>
      <c r="D38" s="16">
        <v>0</v>
      </c>
      <c r="E38" s="1">
        <v>0.3074790078407223</v>
      </c>
      <c r="G38" s="1">
        <v>0.55682645503281614</v>
      </c>
      <c r="H38" s="101">
        <v>0</v>
      </c>
      <c r="I38">
        <f t="shared" si="1"/>
        <v>1</v>
      </c>
      <c r="J38">
        <f>SUM(H$7:H38)</f>
        <v>25</v>
      </c>
      <c r="K38" s="38">
        <f>SUM(I$7:I38)</f>
        <v>6</v>
      </c>
      <c r="L38" s="5">
        <f t="shared" si="2"/>
        <v>0.5</v>
      </c>
      <c r="M38" s="4">
        <f t="shared" si="3"/>
        <v>0.04</v>
      </c>
      <c r="N38" s="4">
        <f t="shared" si="4"/>
        <v>25</v>
      </c>
      <c r="O38" s="5">
        <f t="shared" si="5"/>
        <v>6.666666666666668E-3</v>
      </c>
      <c r="P38" s="4">
        <f t="shared" si="6"/>
        <v>0.5</v>
      </c>
      <c r="Q38" s="32">
        <f t="shared" si="7"/>
        <v>3.333333333333334E-3</v>
      </c>
      <c r="X38" s="38">
        <v>6</v>
      </c>
      <c r="Y38" s="4">
        <v>25</v>
      </c>
      <c r="Z38">
        <f t="shared" si="8"/>
        <v>15000</v>
      </c>
      <c r="AA38">
        <f t="shared" si="9"/>
        <v>125000</v>
      </c>
      <c r="AB38" s="4">
        <f t="shared" si="10"/>
        <v>140000</v>
      </c>
      <c r="AC38">
        <f t="shared" si="11"/>
        <v>700</v>
      </c>
      <c r="AD38" t="str">
        <f t="shared" si="0"/>
        <v/>
      </c>
    </row>
    <row r="39" spans="1:30" x14ac:dyDescent="0.25">
      <c r="A39" s="1"/>
      <c r="B39" s="20">
        <v>233</v>
      </c>
      <c r="C39" s="96">
        <v>-155.379978530941</v>
      </c>
      <c r="D39" s="16">
        <v>0</v>
      </c>
      <c r="E39" s="1">
        <v>-3.6638629481140293E-2</v>
      </c>
      <c r="G39" s="1">
        <v>0.55065945783482917</v>
      </c>
      <c r="H39" s="103">
        <v>0</v>
      </c>
      <c r="I39">
        <f t="shared" si="1"/>
        <v>1</v>
      </c>
      <c r="J39">
        <f>SUM(H$7:H39)</f>
        <v>25</v>
      </c>
      <c r="K39" s="38">
        <f>SUM(I$7:I39)</f>
        <v>7</v>
      </c>
      <c r="L39" s="5">
        <f t="shared" si="2"/>
        <v>0.5</v>
      </c>
      <c r="M39" s="4">
        <f t="shared" si="3"/>
        <v>4.6666666666666669E-2</v>
      </c>
      <c r="N39" s="4">
        <f t="shared" si="4"/>
        <v>25</v>
      </c>
      <c r="O39" s="5">
        <f t="shared" si="5"/>
        <v>6.666666666666668E-3</v>
      </c>
      <c r="P39" s="4">
        <f t="shared" si="6"/>
        <v>0.5</v>
      </c>
      <c r="Q39" s="32">
        <f t="shared" si="7"/>
        <v>3.333333333333334E-3</v>
      </c>
      <c r="X39" s="38">
        <v>7</v>
      </c>
      <c r="Y39" s="4">
        <v>25</v>
      </c>
      <c r="Z39">
        <f t="shared" si="8"/>
        <v>17500</v>
      </c>
      <c r="AA39">
        <f t="shared" si="9"/>
        <v>125000</v>
      </c>
      <c r="AB39" s="4">
        <f t="shared" si="10"/>
        <v>142500</v>
      </c>
      <c r="AC39">
        <f t="shared" si="11"/>
        <v>712.5</v>
      </c>
      <c r="AD39" t="str">
        <f t="shared" si="0"/>
        <v/>
      </c>
    </row>
    <row r="40" spans="1:30" x14ac:dyDescent="0.25">
      <c r="A40" s="1"/>
      <c r="B40" s="20">
        <v>234</v>
      </c>
      <c r="C40" s="96">
        <v>561.96715147371356</v>
      </c>
      <c r="D40" s="16">
        <v>0</v>
      </c>
      <c r="E40" s="1">
        <v>0.12317044567301705</v>
      </c>
      <c r="G40" s="1">
        <v>0.5210035067085026</v>
      </c>
      <c r="H40" s="101">
        <v>0</v>
      </c>
      <c r="I40">
        <f t="shared" si="1"/>
        <v>1</v>
      </c>
      <c r="J40">
        <f>SUM(H$7:H40)</f>
        <v>25</v>
      </c>
      <c r="K40" s="38">
        <f>SUM(I$7:I40)</f>
        <v>8</v>
      </c>
      <c r="L40" s="5">
        <f t="shared" si="2"/>
        <v>0.5</v>
      </c>
      <c r="M40" s="4">
        <f t="shared" si="3"/>
        <v>5.3333333333333337E-2</v>
      </c>
      <c r="N40" s="4">
        <f t="shared" si="4"/>
        <v>25</v>
      </c>
      <c r="O40" s="5">
        <f t="shared" si="5"/>
        <v>6.666666666666668E-3</v>
      </c>
      <c r="P40" s="4">
        <f t="shared" si="6"/>
        <v>0.5</v>
      </c>
      <c r="Q40" s="32">
        <f t="shared" si="7"/>
        <v>3.333333333333334E-3</v>
      </c>
      <c r="X40" s="38">
        <v>8</v>
      </c>
      <c r="Y40" s="4">
        <v>25</v>
      </c>
      <c r="Z40">
        <f t="shared" si="8"/>
        <v>20000</v>
      </c>
      <c r="AA40">
        <f t="shared" si="9"/>
        <v>125000</v>
      </c>
      <c r="AB40" s="4">
        <f t="shared" si="10"/>
        <v>145000</v>
      </c>
      <c r="AC40">
        <f t="shared" si="11"/>
        <v>725</v>
      </c>
      <c r="AD40" t="str">
        <f t="shared" si="0"/>
        <v/>
      </c>
    </row>
    <row r="41" spans="1:30" x14ac:dyDescent="0.25">
      <c r="A41" s="1"/>
      <c r="B41" s="20">
        <v>235</v>
      </c>
      <c r="C41" s="96">
        <v>8.7957808413898988</v>
      </c>
      <c r="D41" s="16">
        <v>0</v>
      </c>
      <c r="E41" s="1">
        <v>-6.3901332644822166E-5</v>
      </c>
      <c r="G41" s="1">
        <v>0.51533653464686813</v>
      </c>
      <c r="H41" s="103">
        <v>1</v>
      </c>
      <c r="I41">
        <f t="shared" si="1"/>
        <v>0</v>
      </c>
      <c r="J41">
        <f>SUM(H$7:H41)</f>
        <v>26</v>
      </c>
      <c r="K41" s="38">
        <f>SUM(I$7:I41)</f>
        <v>8</v>
      </c>
      <c r="L41" s="5">
        <f t="shared" si="2"/>
        <v>0.52</v>
      </c>
      <c r="M41" s="4">
        <f t="shared" si="3"/>
        <v>5.3333333333333337E-2</v>
      </c>
      <c r="N41" s="4">
        <f t="shared" si="4"/>
        <v>24</v>
      </c>
      <c r="O41" s="5">
        <f t="shared" si="5"/>
        <v>0</v>
      </c>
      <c r="P41" s="4">
        <f t="shared" si="6"/>
        <v>0.51</v>
      </c>
      <c r="Q41" s="32">
        <f t="shared" si="7"/>
        <v>0</v>
      </c>
      <c r="X41" s="38">
        <v>8</v>
      </c>
      <c r="Y41" s="4">
        <v>24</v>
      </c>
      <c r="Z41">
        <f t="shared" si="8"/>
        <v>20000</v>
      </c>
      <c r="AA41">
        <f t="shared" si="9"/>
        <v>120000</v>
      </c>
      <c r="AB41" s="4">
        <f t="shared" si="10"/>
        <v>140000</v>
      </c>
      <c r="AC41">
        <f t="shared" si="11"/>
        <v>700</v>
      </c>
      <c r="AD41" t="str">
        <f t="shared" si="0"/>
        <v/>
      </c>
    </row>
    <row r="42" spans="1:30" x14ac:dyDescent="0.25">
      <c r="A42" s="1"/>
      <c r="B42" s="20">
        <v>236</v>
      </c>
      <c r="C42" s="96">
        <v>1411.6099790917738</v>
      </c>
      <c r="D42" s="16">
        <v>0</v>
      </c>
      <c r="E42" s="1">
        <v>0.31245207630019234</v>
      </c>
      <c r="G42" s="1">
        <v>0.51206128623172154</v>
      </c>
      <c r="H42" s="101">
        <v>1</v>
      </c>
      <c r="I42">
        <f t="shared" si="1"/>
        <v>0</v>
      </c>
      <c r="J42">
        <f>SUM(H$7:H42)</f>
        <v>27</v>
      </c>
      <c r="K42" s="38">
        <f>SUM(I$7:I42)</f>
        <v>8</v>
      </c>
      <c r="L42" s="5">
        <f t="shared" si="2"/>
        <v>0.54</v>
      </c>
      <c r="M42" s="4">
        <f t="shared" si="3"/>
        <v>5.3333333333333337E-2</v>
      </c>
      <c r="N42" s="4">
        <f t="shared" si="4"/>
        <v>23</v>
      </c>
      <c r="O42" s="5">
        <f t="shared" si="5"/>
        <v>0</v>
      </c>
      <c r="P42" s="4">
        <f t="shared" si="6"/>
        <v>0.53</v>
      </c>
      <c r="Q42" s="32">
        <f t="shared" si="7"/>
        <v>0</v>
      </c>
      <c r="X42" s="38">
        <v>8</v>
      </c>
      <c r="Y42" s="4">
        <v>23</v>
      </c>
      <c r="Z42">
        <f t="shared" si="8"/>
        <v>20000</v>
      </c>
      <c r="AA42">
        <f t="shared" si="9"/>
        <v>115000</v>
      </c>
      <c r="AB42" s="4">
        <f t="shared" si="10"/>
        <v>135000</v>
      </c>
      <c r="AC42">
        <f t="shared" si="11"/>
        <v>675</v>
      </c>
      <c r="AD42" t="str">
        <f t="shared" si="0"/>
        <v/>
      </c>
    </row>
    <row r="43" spans="1:30" x14ac:dyDescent="0.25">
      <c r="A43" s="1"/>
      <c r="B43" s="20">
        <v>237</v>
      </c>
      <c r="C43" s="96">
        <v>2895.6502679858168</v>
      </c>
      <c r="D43" s="16">
        <v>0</v>
      </c>
      <c r="E43" s="1">
        <v>0.64306343046860814</v>
      </c>
      <c r="G43" s="1">
        <v>0.50624091407343141</v>
      </c>
      <c r="H43" s="103">
        <v>0</v>
      </c>
      <c r="I43">
        <f t="shared" si="1"/>
        <v>1</v>
      </c>
      <c r="J43">
        <f>SUM(H$7:H43)</f>
        <v>27</v>
      </c>
      <c r="K43" s="38">
        <f>SUM(I$7:I43)</f>
        <v>9</v>
      </c>
      <c r="L43" s="5">
        <f t="shared" si="2"/>
        <v>0.54</v>
      </c>
      <c r="M43" s="4">
        <f t="shared" si="3"/>
        <v>0.06</v>
      </c>
      <c r="N43" s="4">
        <f t="shared" si="4"/>
        <v>23</v>
      </c>
      <c r="O43" s="5">
        <f t="shared" si="5"/>
        <v>6.666666666666661E-3</v>
      </c>
      <c r="P43" s="4">
        <f t="shared" si="6"/>
        <v>0.54</v>
      </c>
      <c r="Q43" s="32">
        <f t="shared" si="7"/>
        <v>3.5999999999999973E-3</v>
      </c>
      <c r="X43" s="38">
        <v>9</v>
      </c>
      <c r="Y43" s="4">
        <v>23</v>
      </c>
      <c r="Z43">
        <f t="shared" si="8"/>
        <v>22500</v>
      </c>
      <c r="AA43">
        <f t="shared" si="9"/>
        <v>115000</v>
      </c>
      <c r="AB43" s="4">
        <f t="shared" si="10"/>
        <v>137500</v>
      </c>
      <c r="AC43">
        <f t="shared" si="11"/>
        <v>687.5</v>
      </c>
      <c r="AD43" t="str">
        <f t="shared" si="0"/>
        <v/>
      </c>
    </row>
    <row r="44" spans="1:30" x14ac:dyDescent="0.25">
      <c r="A44" s="1"/>
      <c r="B44" s="20">
        <v>238</v>
      </c>
      <c r="C44" s="96">
        <v>402.19979586974648</v>
      </c>
      <c r="D44" s="16">
        <v>0</v>
      </c>
      <c r="E44" s="1">
        <v>8.7577812384403084E-2</v>
      </c>
      <c r="G44" s="1">
        <v>0.48978307544514404</v>
      </c>
      <c r="H44" s="101">
        <v>0</v>
      </c>
      <c r="I44">
        <f t="shared" si="1"/>
        <v>1</v>
      </c>
      <c r="J44">
        <f>SUM(H$7:H44)</f>
        <v>27</v>
      </c>
      <c r="K44" s="38">
        <f>SUM(I$7:I44)</f>
        <v>10</v>
      </c>
      <c r="L44" s="5">
        <f t="shared" si="2"/>
        <v>0.54</v>
      </c>
      <c r="M44" s="4">
        <f t="shared" si="3"/>
        <v>6.6666666666666666E-2</v>
      </c>
      <c r="N44" s="4">
        <f t="shared" si="4"/>
        <v>23</v>
      </c>
      <c r="O44" s="5">
        <f t="shared" si="5"/>
        <v>6.666666666666668E-3</v>
      </c>
      <c r="P44" s="4">
        <f t="shared" si="6"/>
        <v>0.54</v>
      </c>
      <c r="Q44" s="32">
        <f t="shared" si="7"/>
        <v>3.6000000000000008E-3</v>
      </c>
      <c r="X44" s="38">
        <v>10</v>
      </c>
      <c r="Y44" s="4">
        <v>23</v>
      </c>
      <c r="Z44">
        <f t="shared" si="8"/>
        <v>25000</v>
      </c>
      <c r="AA44">
        <f t="shared" si="9"/>
        <v>115000</v>
      </c>
      <c r="AB44" s="4">
        <f t="shared" si="10"/>
        <v>140000</v>
      </c>
      <c r="AC44">
        <f t="shared" si="11"/>
        <v>700</v>
      </c>
      <c r="AD44" t="str">
        <f t="shared" si="0"/>
        <v/>
      </c>
    </row>
    <row r="45" spans="1:30" x14ac:dyDescent="0.25">
      <c r="A45" s="1"/>
      <c r="B45" s="20">
        <v>239</v>
      </c>
      <c r="C45" s="96">
        <v>1782.4004555160652</v>
      </c>
      <c r="D45" s="16">
        <v>1</v>
      </c>
      <c r="E45" s="1">
        <v>0.3950559937549829</v>
      </c>
      <c r="G45" s="1">
        <v>0.4865155980002292</v>
      </c>
      <c r="H45" s="103">
        <v>0</v>
      </c>
      <c r="I45">
        <f t="shared" si="1"/>
        <v>1</v>
      </c>
      <c r="J45">
        <f>SUM(H$7:H45)</f>
        <v>27</v>
      </c>
      <c r="K45" s="38">
        <f>SUM(I$7:I45)</f>
        <v>11</v>
      </c>
      <c r="L45" s="5">
        <f t="shared" si="2"/>
        <v>0.54</v>
      </c>
      <c r="M45" s="4">
        <f t="shared" si="3"/>
        <v>7.3333333333333334E-2</v>
      </c>
      <c r="N45" s="4">
        <f t="shared" si="4"/>
        <v>23</v>
      </c>
      <c r="O45" s="5">
        <f t="shared" si="5"/>
        <v>6.666666666666668E-3</v>
      </c>
      <c r="P45" s="4">
        <f t="shared" si="6"/>
        <v>0.54</v>
      </c>
      <c r="Q45" s="32">
        <f t="shared" si="7"/>
        <v>3.6000000000000008E-3</v>
      </c>
      <c r="X45" s="38">
        <v>11</v>
      </c>
      <c r="Y45" s="4">
        <v>23</v>
      </c>
      <c r="Z45">
        <f t="shared" si="8"/>
        <v>27500</v>
      </c>
      <c r="AA45">
        <f t="shared" si="9"/>
        <v>115000</v>
      </c>
      <c r="AB45" s="4">
        <f t="shared" si="10"/>
        <v>142500</v>
      </c>
      <c r="AC45">
        <f t="shared" si="11"/>
        <v>712.5</v>
      </c>
      <c r="AD45" t="str">
        <f t="shared" si="0"/>
        <v/>
      </c>
    </row>
    <row r="46" spans="1:30" x14ac:dyDescent="0.25">
      <c r="A46" s="1"/>
      <c r="B46" s="20">
        <v>240</v>
      </c>
      <c r="C46" s="96">
        <v>-16.732592078517591</v>
      </c>
      <c r="D46" s="16">
        <v>0</v>
      </c>
      <c r="E46" s="1">
        <v>-5.7510582137135172E-3</v>
      </c>
      <c r="G46" s="1">
        <v>0.48256060876425905</v>
      </c>
      <c r="H46" s="101">
        <v>1</v>
      </c>
      <c r="I46">
        <f t="shared" si="1"/>
        <v>0</v>
      </c>
      <c r="J46">
        <f>SUM(H$7:H46)</f>
        <v>28</v>
      </c>
      <c r="K46" s="38">
        <f>SUM(I$7:I46)</f>
        <v>11</v>
      </c>
      <c r="L46" s="5">
        <f t="shared" si="2"/>
        <v>0.56000000000000005</v>
      </c>
      <c r="M46" s="4">
        <f t="shared" si="3"/>
        <v>7.3333333333333334E-2</v>
      </c>
      <c r="N46" s="4">
        <f t="shared" si="4"/>
        <v>22</v>
      </c>
      <c r="O46" s="5">
        <f t="shared" si="5"/>
        <v>0</v>
      </c>
      <c r="P46" s="4">
        <f t="shared" si="6"/>
        <v>0.55000000000000004</v>
      </c>
      <c r="Q46" s="32">
        <f t="shared" si="7"/>
        <v>0</v>
      </c>
      <c r="X46" s="38">
        <v>11</v>
      </c>
      <c r="Y46" s="4">
        <v>22</v>
      </c>
      <c r="Z46">
        <f t="shared" si="8"/>
        <v>27500</v>
      </c>
      <c r="AA46">
        <f t="shared" si="9"/>
        <v>110000</v>
      </c>
      <c r="AB46" s="4">
        <f t="shared" si="10"/>
        <v>137500</v>
      </c>
      <c r="AC46">
        <f t="shared" si="11"/>
        <v>687.5</v>
      </c>
      <c r="AD46" t="str">
        <f t="shared" si="0"/>
        <v/>
      </c>
    </row>
    <row r="47" spans="1:30" x14ac:dyDescent="0.25">
      <c r="A47" s="1"/>
      <c r="B47" s="20">
        <v>241</v>
      </c>
      <c r="C47" s="96">
        <v>160.15425188846098</v>
      </c>
      <c r="D47" s="16">
        <v>0</v>
      </c>
      <c r="E47" s="1">
        <v>3.3655418454168542E-2</v>
      </c>
      <c r="G47" s="1">
        <v>0.48215132887754808</v>
      </c>
      <c r="H47" s="103">
        <v>1</v>
      </c>
      <c r="I47">
        <f t="shared" si="1"/>
        <v>0</v>
      </c>
      <c r="J47">
        <f>SUM(H$7:H47)</f>
        <v>29</v>
      </c>
      <c r="K47" s="38">
        <f>SUM(I$7:I47)</f>
        <v>11</v>
      </c>
      <c r="L47" s="5">
        <f t="shared" si="2"/>
        <v>0.57999999999999996</v>
      </c>
      <c r="M47" s="4">
        <f t="shared" si="3"/>
        <v>7.3333333333333334E-2</v>
      </c>
      <c r="N47" s="4">
        <f t="shared" si="4"/>
        <v>21</v>
      </c>
      <c r="O47" s="5">
        <f t="shared" si="5"/>
        <v>0</v>
      </c>
      <c r="P47" s="4">
        <f t="shared" si="6"/>
        <v>0.57000000000000006</v>
      </c>
      <c r="Q47" s="32">
        <f t="shared" si="7"/>
        <v>0</v>
      </c>
      <c r="X47" s="38">
        <v>11</v>
      </c>
      <c r="Y47" s="4">
        <v>21</v>
      </c>
      <c r="Z47">
        <f t="shared" si="8"/>
        <v>27500</v>
      </c>
      <c r="AA47">
        <f t="shared" si="9"/>
        <v>105000</v>
      </c>
      <c r="AB47" s="4">
        <f t="shared" si="10"/>
        <v>132500</v>
      </c>
      <c r="AC47">
        <f t="shared" si="11"/>
        <v>662.5</v>
      </c>
      <c r="AD47" t="str">
        <f t="shared" si="0"/>
        <v/>
      </c>
    </row>
    <row r="48" spans="1:30" x14ac:dyDescent="0.25">
      <c r="A48" s="1"/>
      <c r="B48" s="20">
        <v>242</v>
      </c>
      <c r="C48" s="96">
        <v>290.88664723181671</v>
      </c>
      <c r="D48" s="16">
        <v>0</v>
      </c>
      <c r="E48" s="1">
        <v>6.277970475663662E-2</v>
      </c>
      <c r="G48" s="1">
        <v>0.44814464793175024</v>
      </c>
      <c r="H48" s="101">
        <v>0</v>
      </c>
      <c r="I48">
        <f t="shared" si="1"/>
        <v>1</v>
      </c>
      <c r="J48">
        <f>SUM(H$7:H48)</f>
        <v>29</v>
      </c>
      <c r="K48" s="38">
        <f>SUM(I$7:I48)</f>
        <v>12</v>
      </c>
      <c r="L48" s="5">
        <f t="shared" si="2"/>
        <v>0.57999999999999996</v>
      </c>
      <c r="M48" s="4">
        <f t="shared" si="3"/>
        <v>0.08</v>
      </c>
      <c r="N48" s="4">
        <f t="shared" si="4"/>
        <v>21</v>
      </c>
      <c r="O48" s="5">
        <f t="shared" si="5"/>
        <v>6.666666666666668E-3</v>
      </c>
      <c r="P48" s="4">
        <f t="shared" si="6"/>
        <v>0.57999999999999996</v>
      </c>
      <c r="Q48" s="32">
        <f t="shared" si="7"/>
        <v>3.8666666666666671E-3</v>
      </c>
      <c r="X48" s="38">
        <v>12</v>
      </c>
      <c r="Y48" s="4">
        <v>21</v>
      </c>
      <c r="Z48">
        <f t="shared" si="8"/>
        <v>30000</v>
      </c>
      <c r="AA48">
        <f t="shared" si="9"/>
        <v>105000</v>
      </c>
      <c r="AB48" s="4">
        <f t="shared" si="10"/>
        <v>135000</v>
      </c>
      <c r="AC48">
        <f t="shared" si="11"/>
        <v>675</v>
      </c>
      <c r="AD48" t="str">
        <f t="shared" si="0"/>
        <v/>
      </c>
    </row>
    <row r="49" spans="1:30" x14ac:dyDescent="0.25">
      <c r="A49" s="1"/>
      <c r="B49" s="20">
        <v>243</v>
      </c>
      <c r="C49" s="96">
        <v>178.83934029537835</v>
      </c>
      <c r="D49" s="16">
        <v>0</v>
      </c>
      <c r="E49" s="1">
        <v>3.781804289718229E-2</v>
      </c>
      <c r="G49" s="1">
        <v>0.44495416198506443</v>
      </c>
      <c r="H49" s="103">
        <v>1</v>
      </c>
      <c r="I49">
        <f t="shared" si="1"/>
        <v>0</v>
      </c>
      <c r="J49">
        <f>SUM(H$7:H49)</f>
        <v>30</v>
      </c>
      <c r="K49" s="38">
        <f>SUM(I$7:I49)</f>
        <v>12</v>
      </c>
      <c r="L49" s="5">
        <f t="shared" si="2"/>
        <v>0.6</v>
      </c>
      <c r="M49" s="4">
        <f t="shared" si="3"/>
        <v>0.08</v>
      </c>
      <c r="N49" s="4">
        <f t="shared" si="4"/>
        <v>20</v>
      </c>
      <c r="O49" s="5">
        <f t="shared" si="5"/>
        <v>0</v>
      </c>
      <c r="P49" s="4">
        <f t="shared" si="6"/>
        <v>0.59</v>
      </c>
      <c r="Q49" s="32">
        <f t="shared" si="7"/>
        <v>0</v>
      </c>
      <c r="X49" s="38">
        <v>12</v>
      </c>
      <c r="Y49" s="4">
        <v>20</v>
      </c>
      <c r="Z49">
        <f t="shared" si="8"/>
        <v>30000</v>
      </c>
      <c r="AA49">
        <f t="shared" si="9"/>
        <v>100000</v>
      </c>
      <c r="AB49" s="4">
        <f t="shared" si="10"/>
        <v>130000</v>
      </c>
      <c r="AC49">
        <f t="shared" si="11"/>
        <v>650</v>
      </c>
      <c r="AD49">
        <f t="shared" si="0"/>
        <v>0.43983270734587465</v>
      </c>
    </row>
    <row r="50" spans="1:30" x14ac:dyDescent="0.25">
      <c r="A50" s="1"/>
      <c r="B50" s="20">
        <v>244</v>
      </c>
      <c r="C50" s="96">
        <v>4534.9923020429214</v>
      </c>
      <c r="D50" s="16">
        <v>1</v>
      </c>
      <c r="E50" s="1">
        <v>1.0082725786843416</v>
      </c>
      <c r="G50" s="1">
        <v>0.43983270734587465</v>
      </c>
      <c r="H50" s="101">
        <v>0</v>
      </c>
      <c r="I50">
        <f t="shared" si="1"/>
        <v>1</v>
      </c>
      <c r="J50">
        <f>SUM(H$7:H50)</f>
        <v>30</v>
      </c>
      <c r="K50" s="38">
        <f>SUM(I$7:I50)</f>
        <v>13</v>
      </c>
      <c r="L50" s="5">
        <f t="shared" si="2"/>
        <v>0.6</v>
      </c>
      <c r="M50" s="4">
        <f t="shared" si="3"/>
        <v>8.666666666666667E-2</v>
      </c>
      <c r="N50" s="4">
        <f t="shared" si="4"/>
        <v>20</v>
      </c>
      <c r="O50" s="5">
        <f t="shared" si="5"/>
        <v>6.666666666666668E-3</v>
      </c>
      <c r="P50" s="4">
        <f t="shared" si="6"/>
        <v>0.6</v>
      </c>
      <c r="Q50" s="32">
        <f t="shared" si="7"/>
        <v>4.000000000000001E-3</v>
      </c>
      <c r="X50" s="38">
        <v>13</v>
      </c>
      <c r="Y50" s="4">
        <v>20</v>
      </c>
      <c r="Z50">
        <f t="shared" si="8"/>
        <v>32500</v>
      </c>
      <c r="AA50">
        <f t="shared" si="9"/>
        <v>100000</v>
      </c>
      <c r="AB50" s="4">
        <f t="shared" si="10"/>
        <v>132500</v>
      </c>
      <c r="AC50">
        <f t="shared" si="11"/>
        <v>662.5</v>
      </c>
      <c r="AD50" t="str">
        <f t="shared" si="0"/>
        <v/>
      </c>
    </row>
    <row r="51" spans="1:30" x14ac:dyDescent="0.25">
      <c r="A51" s="1"/>
      <c r="B51" s="20">
        <v>245</v>
      </c>
      <c r="C51" s="96">
        <v>643.29612190990736</v>
      </c>
      <c r="D51" s="16">
        <v>0</v>
      </c>
      <c r="E51" s="1">
        <v>0.14128874155100235</v>
      </c>
      <c r="G51" s="1">
        <v>0.43614663325565095</v>
      </c>
      <c r="H51" s="103">
        <v>0</v>
      </c>
      <c r="I51">
        <f t="shared" si="1"/>
        <v>1</v>
      </c>
      <c r="J51">
        <f>SUM(H$7:H51)</f>
        <v>30</v>
      </c>
      <c r="K51" s="38">
        <f>SUM(I$7:I51)</f>
        <v>14</v>
      </c>
      <c r="L51" s="5">
        <f t="shared" si="2"/>
        <v>0.6</v>
      </c>
      <c r="M51" s="4">
        <f t="shared" si="3"/>
        <v>9.3333333333333338E-2</v>
      </c>
      <c r="N51" s="4">
        <f t="shared" si="4"/>
        <v>20</v>
      </c>
      <c r="O51" s="5">
        <f t="shared" si="5"/>
        <v>6.666666666666668E-3</v>
      </c>
      <c r="P51" s="4">
        <f t="shared" si="6"/>
        <v>0.6</v>
      </c>
      <c r="Q51" s="32">
        <f t="shared" si="7"/>
        <v>4.000000000000001E-3</v>
      </c>
      <c r="X51" s="38">
        <v>14</v>
      </c>
      <c r="Y51" s="4">
        <v>20</v>
      </c>
      <c r="Z51">
        <f t="shared" si="8"/>
        <v>35000</v>
      </c>
      <c r="AA51">
        <f t="shared" si="9"/>
        <v>100000</v>
      </c>
      <c r="AB51" s="4">
        <f t="shared" si="10"/>
        <v>135000</v>
      </c>
      <c r="AC51">
        <f t="shared" si="11"/>
        <v>675</v>
      </c>
      <c r="AD51" t="str">
        <f t="shared" si="0"/>
        <v/>
      </c>
    </row>
    <row r="52" spans="1:30" x14ac:dyDescent="0.25">
      <c r="A52" s="1"/>
      <c r="B52" s="20">
        <v>246</v>
      </c>
      <c r="C52" s="99">
        <v>4890.3665646909103</v>
      </c>
      <c r="D52" s="16">
        <v>1</v>
      </c>
      <c r="E52" s="1">
        <v>1.0874421046668283</v>
      </c>
      <c r="G52" s="1">
        <v>0.42689275074022665</v>
      </c>
      <c r="H52" s="101">
        <v>0</v>
      </c>
      <c r="I52">
        <f t="shared" si="1"/>
        <v>1</v>
      </c>
      <c r="J52">
        <f>SUM(H$7:H52)</f>
        <v>30</v>
      </c>
      <c r="K52" s="38">
        <f>SUM(I$7:I52)</f>
        <v>15</v>
      </c>
      <c r="L52" s="5">
        <f t="shared" si="2"/>
        <v>0.6</v>
      </c>
      <c r="M52" s="4">
        <f t="shared" si="3"/>
        <v>0.1</v>
      </c>
      <c r="N52" s="4">
        <f t="shared" si="4"/>
        <v>20</v>
      </c>
      <c r="O52" s="5">
        <f t="shared" si="5"/>
        <v>6.666666666666668E-3</v>
      </c>
      <c r="P52" s="4">
        <f t="shared" si="6"/>
        <v>0.6</v>
      </c>
      <c r="Q52" s="32">
        <f t="shared" si="7"/>
        <v>4.000000000000001E-3</v>
      </c>
      <c r="X52" s="38">
        <v>15</v>
      </c>
      <c r="Y52" s="4">
        <v>20</v>
      </c>
      <c r="Z52">
        <f t="shared" si="8"/>
        <v>37500</v>
      </c>
      <c r="AA52">
        <f t="shared" si="9"/>
        <v>100000</v>
      </c>
      <c r="AB52" s="4">
        <f t="shared" si="10"/>
        <v>137500</v>
      </c>
      <c r="AC52">
        <f t="shared" si="11"/>
        <v>687.5</v>
      </c>
      <c r="AD52" t="str">
        <f t="shared" si="0"/>
        <v/>
      </c>
    </row>
    <row r="53" spans="1:30" x14ac:dyDescent="0.25">
      <c r="A53" s="1"/>
      <c r="B53" s="20">
        <v>247</v>
      </c>
      <c r="C53" s="96">
        <v>222.05645251152157</v>
      </c>
      <c r="D53" s="16">
        <v>0</v>
      </c>
      <c r="E53" s="1">
        <v>4.7445859675442022E-2</v>
      </c>
      <c r="G53" s="1">
        <v>0.42652247331324655</v>
      </c>
      <c r="H53" s="103">
        <v>0</v>
      </c>
      <c r="I53">
        <f t="shared" si="1"/>
        <v>1</v>
      </c>
      <c r="J53">
        <f>SUM(H$7:H53)</f>
        <v>30</v>
      </c>
      <c r="K53" s="38">
        <f>SUM(I$7:I53)</f>
        <v>16</v>
      </c>
      <c r="L53" s="5">
        <f t="shared" si="2"/>
        <v>0.6</v>
      </c>
      <c r="M53" s="4">
        <f t="shared" si="3"/>
        <v>0.10666666666666667</v>
      </c>
      <c r="N53" s="4">
        <f t="shared" si="4"/>
        <v>20</v>
      </c>
      <c r="O53" s="5">
        <f t="shared" si="5"/>
        <v>6.666666666666668E-3</v>
      </c>
      <c r="P53" s="4">
        <f t="shared" si="6"/>
        <v>0.6</v>
      </c>
      <c r="Q53" s="32">
        <f t="shared" si="7"/>
        <v>4.000000000000001E-3</v>
      </c>
      <c r="X53" s="38">
        <v>16</v>
      </c>
      <c r="Y53" s="4">
        <v>20</v>
      </c>
      <c r="Z53">
        <f t="shared" si="8"/>
        <v>40000</v>
      </c>
      <c r="AA53">
        <f t="shared" si="9"/>
        <v>100000</v>
      </c>
      <c r="AB53" s="4">
        <f t="shared" si="10"/>
        <v>140000</v>
      </c>
      <c r="AC53">
        <f t="shared" si="11"/>
        <v>700</v>
      </c>
      <c r="AD53" t="str">
        <f t="shared" si="0"/>
        <v/>
      </c>
    </row>
    <row r="54" spans="1:30" x14ac:dyDescent="0.25">
      <c r="A54" s="1"/>
      <c r="B54" s="20">
        <v>248</v>
      </c>
      <c r="C54" s="96">
        <v>995.38274018310972</v>
      </c>
      <c r="D54" s="16">
        <v>0</v>
      </c>
      <c r="E54" s="1">
        <v>0.21972585307890408</v>
      </c>
      <c r="G54" s="1">
        <v>0.42527806617655589</v>
      </c>
      <c r="H54" s="101">
        <v>0</v>
      </c>
      <c r="I54">
        <f t="shared" si="1"/>
        <v>1</v>
      </c>
      <c r="J54">
        <f>SUM(H$7:H54)</f>
        <v>30</v>
      </c>
      <c r="K54" s="38">
        <f>SUM(I$7:I54)</f>
        <v>17</v>
      </c>
      <c r="L54" s="5">
        <f t="shared" si="2"/>
        <v>0.6</v>
      </c>
      <c r="M54" s="4">
        <f t="shared" si="3"/>
        <v>0.11333333333333333</v>
      </c>
      <c r="N54" s="4">
        <f t="shared" si="4"/>
        <v>20</v>
      </c>
      <c r="O54" s="5">
        <f t="shared" si="5"/>
        <v>6.6666666666666541E-3</v>
      </c>
      <c r="P54" s="4">
        <f t="shared" si="6"/>
        <v>0.6</v>
      </c>
      <c r="Q54" s="32">
        <f t="shared" si="7"/>
        <v>3.9999999999999923E-3</v>
      </c>
      <c r="X54" s="38">
        <v>17</v>
      </c>
      <c r="Y54" s="4">
        <v>20</v>
      </c>
      <c r="Z54">
        <f t="shared" si="8"/>
        <v>42500</v>
      </c>
      <c r="AA54">
        <f t="shared" si="9"/>
        <v>100000</v>
      </c>
      <c r="AB54" s="4">
        <f t="shared" si="10"/>
        <v>142500</v>
      </c>
      <c r="AC54">
        <f t="shared" si="11"/>
        <v>712.5</v>
      </c>
      <c r="AD54" t="str">
        <f t="shared" si="0"/>
        <v/>
      </c>
    </row>
    <row r="55" spans="1:30" x14ac:dyDescent="0.25">
      <c r="A55" s="1"/>
      <c r="B55" s="20">
        <v>249</v>
      </c>
      <c r="C55" s="96">
        <v>2207.6090997598576</v>
      </c>
      <c r="D55" s="16">
        <v>0</v>
      </c>
      <c r="E55" s="1">
        <v>0.48978307544514404</v>
      </c>
      <c r="G55" s="1">
        <v>0.42358603060245337</v>
      </c>
      <c r="H55" s="103">
        <v>0</v>
      </c>
      <c r="I55">
        <f t="shared" si="1"/>
        <v>1</v>
      </c>
      <c r="J55">
        <f>SUM(H$7:H55)</f>
        <v>30</v>
      </c>
      <c r="K55" s="38">
        <f>SUM(I$7:I55)</f>
        <v>18</v>
      </c>
      <c r="L55" s="5">
        <f t="shared" si="2"/>
        <v>0.6</v>
      </c>
      <c r="M55" s="4">
        <f t="shared" si="3"/>
        <v>0.12</v>
      </c>
      <c r="N55" s="4">
        <f t="shared" si="4"/>
        <v>20</v>
      </c>
      <c r="O55" s="5">
        <f t="shared" si="5"/>
        <v>6.666666666666668E-3</v>
      </c>
      <c r="P55" s="4">
        <f t="shared" si="6"/>
        <v>0.6</v>
      </c>
      <c r="Q55" s="32">
        <f t="shared" si="7"/>
        <v>4.000000000000001E-3</v>
      </c>
      <c r="X55" s="38">
        <v>18</v>
      </c>
      <c r="Y55" s="4">
        <v>20</v>
      </c>
      <c r="Z55">
        <f t="shared" si="8"/>
        <v>45000</v>
      </c>
      <c r="AA55">
        <f t="shared" si="9"/>
        <v>100000</v>
      </c>
      <c r="AB55" s="4">
        <f t="shared" si="10"/>
        <v>145000</v>
      </c>
      <c r="AC55">
        <f t="shared" si="11"/>
        <v>725</v>
      </c>
      <c r="AD55" t="str">
        <f t="shared" si="0"/>
        <v/>
      </c>
    </row>
    <row r="56" spans="1:30" x14ac:dyDescent="0.25">
      <c r="A56" s="1"/>
      <c r="B56" s="20">
        <v>250</v>
      </c>
      <c r="C56" s="96">
        <v>3251.4729001207179</v>
      </c>
      <c r="D56" s="16">
        <v>1</v>
      </c>
      <c r="E56" s="1">
        <v>0.7223328432562881</v>
      </c>
      <c r="G56" s="1">
        <v>0.40584154677917422</v>
      </c>
      <c r="H56" s="101">
        <v>0</v>
      </c>
      <c r="I56">
        <f t="shared" si="1"/>
        <v>1</v>
      </c>
      <c r="J56">
        <f>SUM(H$7:H56)</f>
        <v>30</v>
      </c>
      <c r="K56" s="38">
        <f>SUM(I$7:I56)</f>
        <v>19</v>
      </c>
      <c r="L56" s="5">
        <f t="shared" si="2"/>
        <v>0.6</v>
      </c>
      <c r="M56" s="4">
        <f t="shared" si="3"/>
        <v>0.12666666666666668</v>
      </c>
      <c r="N56" s="4">
        <f t="shared" si="4"/>
        <v>20</v>
      </c>
      <c r="O56" s="5">
        <f t="shared" si="5"/>
        <v>6.6666666666666818E-3</v>
      </c>
      <c r="P56" s="4">
        <f t="shared" si="6"/>
        <v>0.6</v>
      </c>
      <c r="Q56" s="32">
        <f t="shared" si="7"/>
        <v>4.0000000000000088E-3</v>
      </c>
      <c r="X56" s="38">
        <v>19</v>
      </c>
      <c r="Y56" s="4">
        <v>20</v>
      </c>
      <c r="Z56">
        <f t="shared" si="8"/>
        <v>47500</v>
      </c>
      <c r="AA56">
        <f t="shared" si="9"/>
        <v>100000</v>
      </c>
      <c r="AB56" s="4">
        <f t="shared" si="10"/>
        <v>147500</v>
      </c>
      <c r="AC56">
        <f t="shared" si="11"/>
        <v>737.5</v>
      </c>
      <c r="AD56" t="str">
        <f t="shared" si="0"/>
        <v/>
      </c>
    </row>
    <row r="57" spans="1:30" x14ac:dyDescent="0.25">
      <c r="A57" s="1"/>
      <c r="B57" s="20">
        <v>251</v>
      </c>
      <c r="C57" s="96">
        <v>1413.6026774257739</v>
      </c>
      <c r="D57" s="16">
        <v>0</v>
      </c>
      <c r="E57" s="1">
        <v>0.31289600541693074</v>
      </c>
      <c r="G57" s="1">
        <v>0.39909491033880085</v>
      </c>
      <c r="H57" s="103">
        <v>0</v>
      </c>
      <c r="I57">
        <f t="shared" si="1"/>
        <v>1</v>
      </c>
      <c r="J57">
        <f>SUM(H$7:H57)</f>
        <v>30</v>
      </c>
      <c r="K57" s="38">
        <f>SUM(I$7:I57)</f>
        <v>20</v>
      </c>
      <c r="L57" s="5">
        <f t="shared" si="2"/>
        <v>0.6</v>
      </c>
      <c r="M57" s="4">
        <f t="shared" si="3"/>
        <v>0.13333333333333333</v>
      </c>
      <c r="N57" s="4">
        <f t="shared" si="4"/>
        <v>20</v>
      </c>
      <c r="O57" s="5">
        <f t="shared" si="5"/>
        <v>6.6666666666666541E-3</v>
      </c>
      <c r="P57" s="4">
        <f t="shared" si="6"/>
        <v>0.6</v>
      </c>
      <c r="Q57" s="32">
        <f t="shared" si="7"/>
        <v>3.9999999999999923E-3</v>
      </c>
      <c r="X57" s="38">
        <v>20</v>
      </c>
      <c r="Y57" s="4">
        <v>20</v>
      </c>
      <c r="Z57">
        <f t="shared" si="8"/>
        <v>50000</v>
      </c>
      <c r="AA57">
        <f t="shared" si="9"/>
        <v>100000</v>
      </c>
      <c r="AB57" s="4">
        <f t="shared" si="10"/>
        <v>150000</v>
      </c>
      <c r="AC57">
        <f t="shared" si="11"/>
        <v>750</v>
      </c>
      <c r="AD57" t="str">
        <f t="shared" si="0"/>
        <v/>
      </c>
    </row>
    <row r="58" spans="1:30" x14ac:dyDescent="0.25">
      <c r="A58" s="1"/>
      <c r="B58" s="20">
        <v>252</v>
      </c>
      <c r="C58" s="96">
        <v>2579.1666327350158</v>
      </c>
      <c r="D58" s="16">
        <v>1</v>
      </c>
      <c r="E58" s="1">
        <v>0.57255787613464437</v>
      </c>
      <c r="G58" s="1">
        <v>0.3950559937549829</v>
      </c>
      <c r="H58" s="101">
        <v>1</v>
      </c>
      <c r="I58">
        <f t="shared" si="1"/>
        <v>0</v>
      </c>
      <c r="J58">
        <f>SUM(H$7:H58)</f>
        <v>31</v>
      </c>
      <c r="K58" s="38">
        <f>SUM(I$7:I58)</f>
        <v>20</v>
      </c>
      <c r="L58" s="5">
        <f t="shared" si="2"/>
        <v>0.62</v>
      </c>
      <c r="M58" s="4">
        <f t="shared" si="3"/>
        <v>0.13333333333333333</v>
      </c>
      <c r="N58" s="4">
        <f t="shared" si="4"/>
        <v>19</v>
      </c>
      <c r="O58" s="5">
        <f t="shared" si="5"/>
        <v>0</v>
      </c>
      <c r="P58" s="4">
        <f t="shared" si="6"/>
        <v>0.61</v>
      </c>
      <c r="Q58" s="32">
        <f t="shared" si="7"/>
        <v>0</v>
      </c>
      <c r="X58" s="38">
        <v>20</v>
      </c>
      <c r="Y58" s="4">
        <v>19</v>
      </c>
      <c r="Z58">
        <f t="shared" si="8"/>
        <v>50000</v>
      </c>
      <c r="AA58">
        <f t="shared" si="9"/>
        <v>95000</v>
      </c>
      <c r="AB58" s="4">
        <f t="shared" si="10"/>
        <v>145000</v>
      </c>
      <c r="AC58">
        <f t="shared" si="11"/>
        <v>725</v>
      </c>
      <c r="AD58" t="str">
        <f t="shared" si="0"/>
        <v/>
      </c>
    </row>
    <row r="59" spans="1:30" x14ac:dyDescent="0.25">
      <c r="A59" s="1"/>
      <c r="B59" s="20">
        <v>253</v>
      </c>
      <c r="C59" s="96">
        <v>1695.4922687793371</v>
      </c>
      <c r="D59" s="16">
        <v>1</v>
      </c>
      <c r="E59" s="1">
        <v>0.3756947718795553</v>
      </c>
      <c r="G59" s="1">
        <v>0.39001315729909519</v>
      </c>
      <c r="H59" s="103">
        <v>0</v>
      </c>
      <c r="I59">
        <f t="shared" si="1"/>
        <v>1</v>
      </c>
      <c r="J59">
        <f>SUM(H$7:H59)</f>
        <v>31</v>
      </c>
      <c r="K59" s="38">
        <f>SUM(I$7:I59)</f>
        <v>21</v>
      </c>
      <c r="L59" s="5">
        <f t="shared" si="2"/>
        <v>0.62</v>
      </c>
      <c r="M59" s="4">
        <f t="shared" si="3"/>
        <v>0.14000000000000001</v>
      </c>
      <c r="N59" s="4">
        <f t="shared" si="4"/>
        <v>19</v>
      </c>
      <c r="O59" s="5">
        <f t="shared" si="5"/>
        <v>6.6666666666666818E-3</v>
      </c>
      <c r="P59" s="4">
        <f t="shared" si="6"/>
        <v>0.62</v>
      </c>
      <c r="Q59" s="32">
        <f t="shared" si="7"/>
        <v>4.133333333333343E-3</v>
      </c>
      <c r="X59" s="38">
        <v>21</v>
      </c>
      <c r="Y59" s="4">
        <v>19</v>
      </c>
      <c r="Z59">
        <f t="shared" si="8"/>
        <v>52500</v>
      </c>
      <c r="AA59">
        <f t="shared" si="9"/>
        <v>95000</v>
      </c>
      <c r="AB59" s="4">
        <f t="shared" si="10"/>
        <v>147500</v>
      </c>
      <c r="AC59">
        <f t="shared" si="11"/>
        <v>737.5</v>
      </c>
      <c r="AD59" t="str">
        <f t="shared" si="0"/>
        <v/>
      </c>
    </row>
    <row r="60" spans="1:30" x14ac:dyDescent="0.25">
      <c r="A60" s="1"/>
      <c r="B60" s="20">
        <v>254</v>
      </c>
      <c r="C60" s="96">
        <v>1002.2959980256176</v>
      </c>
      <c r="D60" s="16">
        <v>1</v>
      </c>
      <c r="E60" s="1">
        <v>0.22126597402719062</v>
      </c>
      <c r="G60" s="1">
        <v>0.3889971900170654</v>
      </c>
      <c r="H60" s="101">
        <v>0</v>
      </c>
      <c r="I60">
        <f t="shared" si="1"/>
        <v>1</v>
      </c>
      <c r="J60">
        <f>SUM(H$7:H60)</f>
        <v>31</v>
      </c>
      <c r="K60" s="38">
        <f>SUM(I$7:I60)</f>
        <v>22</v>
      </c>
      <c r="L60" s="5">
        <f t="shared" si="2"/>
        <v>0.62</v>
      </c>
      <c r="M60" s="4">
        <f t="shared" si="3"/>
        <v>0.14666666666666667</v>
      </c>
      <c r="N60" s="4">
        <f t="shared" si="4"/>
        <v>19</v>
      </c>
      <c r="O60" s="5">
        <f t="shared" si="5"/>
        <v>6.6666666666666541E-3</v>
      </c>
      <c r="P60" s="4">
        <f t="shared" si="6"/>
        <v>0.62</v>
      </c>
      <c r="Q60" s="32">
        <f t="shared" si="7"/>
        <v>4.1333333333333257E-3</v>
      </c>
      <c r="X60" s="38">
        <v>22</v>
      </c>
      <c r="Y60" s="4">
        <v>19</v>
      </c>
      <c r="Z60">
        <f t="shared" si="8"/>
        <v>55000</v>
      </c>
      <c r="AA60">
        <f t="shared" si="9"/>
        <v>95000</v>
      </c>
      <c r="AB60" s="4">
        <f t="shared" si="10"/>
        <v>150000</v>
      </c>
      <c r="AC60">
        <f t="shared" si="11"/>
        <v>750</v>
      </c>
      <c r="AD60" t="str">
        <f t="shared" si="0"/>
        <v/>
      </c>
    </row>
    <row r="61" spans="1:30" x14ac:dyDescent="0.25">
      <c r="A61" s="1"/>
      <c r="B61" s="20">
        <v>255</v>
      </c>
      <c r="C61" s="96">
        <v>3064.4743339152851</v>
      </c>
      <c r="D61" s="16">
        <v>1</v>
      </c>
      <c r="E61" s="1">
        <v>0.68067369851244597</v>
      </c>
      <c r="G61" s="1">
        <v>0.38474855429993421</v>
      </c>
      <c r="H61" s="103">
        <v>0</v>
      </c>
      <c r="I61">
        <f t="shared" si="1"/>
        <v>1</v>
      </c>
      <c r="J61">
        <f>SUM(H$7:H61)</f>
        <v>31</v>
      </c>
      <c r="K61" s="38">
        <f>SUM(I$7:I61)</f>
        <v>23</v>
      </c>
      <c r="L61" s="5">
        <f t="shared" si="2"/>
        <v>0.62</v>
      </c>
      <c r="M61" s="4">
        <f t="shared" si="3"/>
        <v>0.15333333333333332</v>
      </c>
      <c r="N61" s="4">
        <f t="shared" si="4"/>
        <v>19</v>
      </c>
      <c r="O61" s="5">
        <f t="shared" si="5"/>
        <v>6.6666666666666541E-3</v>
      </c>
      <c r="P61" s="4">
        <f t="shared" si="6"/>
        <v>0.62</v>
      </c>
      <c r="Q61" s="32">
        <f t="shared" si="7"/>
        <v>4.1333333333333257E-3</v>
      </c>
      <c r="X61" s="38">
        <v>23</v>
      </c>
      <c r="Y61" s="4">
        <v>19</v>
      </c>
      <c r="Z61">
        <f t="shared" si="8"/>
        <v>57500</v>
      </c>
      <c r="AA61">
        <f t="shared" si="9"/>
        <v>95000</v>
      </c>
      <c r="AB61" s="4">
        <f t="shared" si="10"/>
        <v>152500</v>
      </c>
      <c r="AC61">
        <f t="shared" si="11"/>
        <v>762.5</v>
      </c>
      <c r="AD61" t="str">
        <f t="shared" si="0"/>
        <v/>
      </c>
    </row>
    <row r="62" spans="1:30" x14ac:dyDescent="0.25">
      <c r="A62" s="1"/>
      <c r="B62" s="20">
        <v>256</v>
      </c>
      <c r="C62" s="96">
        <v>98.7752592612716</v>
      </c>
      <c r="D62" s="16">
        <v>0</v>
      </c>
      <c r="E62" s="1">
        <v>1.9981536402697411E-2</v>
      </c>
      <c r="G62" s="1">
        <v>0.38091084882259257</v>
      </c>
      <c r="H62" s="101">
        <v>0</v>
      </c>
      <c r="I62">
        <f t="shared" si="1"/>
        <v>1</v>
      </c>
      <c r="J62">
        <f>SUM(H$7:H62)</f>
        <v>31</v>
      </c>
      <c r="K62" s="38">
        <f>SUM(I$7:I62)</f>
        <v>24</v>
      </c>
      <c r="L62" s="5">
        <f t="shared" si="2"/>
        <v>0.62</v>
      </c>
      <c r="M62" s="4">
        <f t="shared" si="3"/>
        <v>0.16</v>
      </c>
      <c r="N62" s="4">
        <f t="shared" si="4"/>
        <v>19</v>
      </c>
      <c r="O62" s="5">
        <f t="shared" si="5"/>
        <v>6.6666666666666818E-3</v>
      </c>
      <c r="P62" s="4">
        <f t="shared" si="6"/>
        <v>0.62</v>
      </c>
      <c r="Q62" s="32">
        <f t="shared" si="7"/>
        <v>4.133333333333343E-3</v>
      </c>
      <c r="X62" s="38">
        <v>24</v>
      </c>
      <c r="Y62" s="4">
        <v>19</v>
      </c>
      <c r="Z62">
        <f t="shared" si="8"/>
        <v>60000</v>
      </c>
      <c r="AA62">
        <f t="shared" si="9"/>
        <v>95000</v>
      </c>
      <c r="AB62" s="4">
        <f t="shared" si="10"/>
        <v>155000</v>
      </c>
      <c r="AC62">
        <f t="shared" si="11"/>
        <v>775</v>
      </c>
      <c r="AD62" t="str">
        <f t="shared" si="0"/>
        <v/>
      </c>
    </row>
    <row r="63" spans="1:30" x14ac:dyDescent="0.25">
      <c r="A63" s="1"/>
      <c r="B63" s="20">
        <v>257</v>
      </c>
      <c r="C63" s="96">
        <v>244.57375152996732</v>
      </c>
      <c r="D63" s="16">
        <v>0</v>
      </c>
      <c r="E63" s="1">
        <v>5.2462215886533416E-2</v>
      </c>
      <c r="G63" s="1">
        <v>0.37805784451531005</v>
      </c>
      <c r="H63" s="103">
        <v>1</v>
      </c>
      <c r="I63">
        <f t="shared" si="1"/>
        <v>0</v>
      </c>
      <c r="J63">
        <f>SUM(H$7:H63)</f>
        <v>32</v>
      </c>
      <c r="K63" s="38">
        <f>SUM(I$7:I63)</f>
        <v>24</v>
      </c>
      <c r="L63" s="5">
        <f t="shared" si="2"/>
        <v>0.64</v>
      </c>
      <c r="M63" s="4">
        <f t="shared" si="3"/>
        <v>0.16</v>
      </c>
      <c r="N63" s="4">
        <f t="shared" si="4"/>
        <v>18</v>
      </c>
      <c r="O63" s="5">
        <f t="shared" si="5"/>
        <v>0</v>
      </c>
      <c r="P63" s="4">
        <f t="shared" si="6"/>
        <v>0.63</v>
      </c>
      <c r="Q63" s="32">
        <f t="shared" si="7"/>
        <v>0</v>
      </c>
      <c r="X63" s="38">
        <v>24</v>
      </c>
      <c r="Y63" s="4">
        <v>18</v>
      </c>
      <c r="Z63">
        <f t="shared" si="8"/>
        <v>60000</v>
      </c>
      <c r="AA63">
        <f t="shared" si="9"/>
        <v>90000</v>
      </c>
      <c r="AB63" s="4">
        <f t="shared" si="10"/>
        <v>150000</v>
      </c>
      <c r="AC63">
        <f t="shared" si="11"/>
        <v>750</v>
      </c>
      <c r="AD63" t="str">
        <f t="shared" si="0"/>
        <v/>
      </c>
    </row>
    <row r="64" spans="1:30" x14ac:dyDescent="0.25">
      <c r="A64" s="1"/>
      <c r="B64" s="20">
        <v>258</v>
      </c>
      <c r="C64" s="96">
        <v>1220.6658310209568</v>
      </c>
      <c r="D64" s="16">
        <v>1</v>
      </c>
      <c r="E64" s="1">
        <v>0.26991394318032091</v>
      </c>
      <c r="G64" s="1">
        <v>0.37705388250102978</v>
      </c>
      <c r="H64" s="101">
        <v>0</v>
      </c>
      <c r="I64">
        <f t="shared" si="1"/>
        <v>1</v>
      </c>
      <c r="J64">
        <f>SUM(H$7:H64)</f>
        <v>32</v>
      </c>
      <c r="K64" s="38">
        <f>SUM(I$7:I64)</f>
        <v>25</v>
      </c>
      <c r="L64" s="5">
        <f t="shared" si="2"/>
        <v>0.64</v>
      </c>
      <c r="M64" s="4">
        <f t="shared" si="3"/>
        <v>0.16666666666666666</v>
      </c>
      <c r="N64" s="4">
        <f t="shared" si="4"/>
        <v>18</v>
      </c>
      <c r="O64" s="5">
        <f t="shared" si="5"/>
        <v>6.6666666666666541E-3</v>
      </c>
      <c r="P64" s="4">
        <f t="shared" si="6"/>
        <v>0.64</v>
      </c>
      <c r="Q64" s="32">
        <f t="shared" si="7"/>
        <v>4.2666666666666591E-3</v>
      </c>
      <c r="X64" s="38">
        <v>25</v>
      </c>
      <c r="Y64" s="4">
        <v>18</v>
      </c>
      <c r="Z64">
        <f t="shared" si="8"/>
        <v>62500</v>
      </c>
      <c r="AA64">
        <f t="shared" si="9"/>
        <v>90000</v>
      </c>
      <c r="AB64" s="4">
        <f t="shared" si="10"/>
        <v>152500</v>
      </c>
      <c r="AC64">
        <f t="shared" si="11"/>
        <v>762.5</v>
      </c>
      <c r="AD64" t="str">
        <f t="shared" si="0"/>
        <v/>
      </c>
    </row>
    <row r="65" spans="1:30" x14ac:dyDescent="0.25">
      <c r="A65" s="1"/>
      <c r="B65" s="20">
        <v>259</v>
      </c>
      <c r="C65" s="96">
        <v>949.46492235763299</v>
      </c>
      <c r="D65" s="16">
        <v>0</v>
      </c>
      <c r="E65" s="1">
        <v>0.209496378821805</v>
      </c>
      <c r="G65" s="1">
        <v>0.3756947718795553</v>
      </c>
      <c r="H65" s="103">
        <v>1</v>
      </c>
      <c r="I65">
        <f t="shared" si="1"/>
        <v>0</v>
      </c>
      <c r="J65">
        <f>SUM(H$7:H65)</f>
        <v>33</v>
      </c>
      <c r="K65" s="38">
        <f>SUM(I$7:I65)</f>
        <v>25</v>
      </c>
      <c r="L65" s="5">
        <f t="shared" si="2"/>
        <v>0.66</v>
      </c>
      <c r="M65" s="4">
        <f t="shared" si="3"/>
        <v>0.16666666666666666</v>
      </c>
      <c r="N65" s="4">
        <f t="shared" si="4"/>
        <v>17</v>
      </c>
      <c r="O65" s="5">
        <f t="shared" si="5"/>
        <v>0</v>
      </c>
      <c r="P65" s="4">
        <f t="shared" si="6"/>
        <v>0.65</v>
      </c>
      <c r="Q65" s="32">
        <f t="shared" si="7"/>
        <v>0</v>
      </c>
      <c r="X65" s="38">
        <v>25</v>
      </c>
      <c r="Y65" s="4">
        <v>17</v>
      </c>
      <c r="Z65">
        <f t="shared" si="8"/>
        <v>62500</v>
      </c>
      <c r="AA65">
        <f t="shared" si="9"/>
        <v>85000</v>
      </c>
      <c r="AB65" s="4">
        <f t="shared" si="10"/>
        <v>147500</v>
      </c>
      <c r="AC65">
        <f t="shared" si="11"/>
        <v>737.5</v>
      </c>
      <c r="AD65" t="str">
        <f t="shared" si="0"/>
        <v/>
      </c>
    </row>
    <row r="66" spans="1:30" x14ac:dyDescent="0.25">
      <c r="A66" s="1"/>
      <c r="B66" s="20">
        <v>260</v>
      </c>
      <c r="C66" s="96">
        <v>131.07864687133375</v>
      </c>
      <c r="D66" s="16">
        <v>0</v>
      </c>
      <c r="E66" s="1">
        <v>2.7178016715202181E-2</v>
      </c>
      <c r="G66" s="1">
        <v>0.37323113556643367</v>
      </c>
      <c r="H66" s="101">
        <v>0</v>
      </c>
      <c r="I66">
        <f t="shared" si="1"/>
        <v>1</v>
      </c>
      <c r="J66">
        <f>SUM(H$7:H66)</f>
        <v>33</v>
      </c>
      <c r="K66" s="38">
        <f>SUM(I$7:I66)</f>
        <v>26</v>
      </c>
      <c r="L66" s="5">
        <f t="shared" si="2"/>
        <v>0.66</v>
      </c>
      <c r="M66" s="4">
        <f t="shared" si="3"/>
        <v>0.17333333333333334</v>
      </c>
      <c r="N66" s="4">
        <f t="shared" si="4"/>
        <v>17</v>
      </c>
      <c r="O66" s="5">
        <f t="shared" si="5"/>
        <v>6.6666666666666818E-3</v>
      </c>
      <c r="P66" s="4">
        <f t="shared" si="6"/>
        <v>0.66</v>
      </c>
      <c r="Q66" s="32">
        <f t="shared" si="7"/>
        <v>4.4000000000000098E-3</v>
      </c>
      <c r="X66" s="38">
        <v>26</v>
      </c>
      <c r="Y66" s="4">
        <v>17</v>
      </c>
      <c r="Z66">
        <f t="shared" si="8"/>
        <v>65000</v>
      </c>
      <c r="AA66">
        <f t="shared" si="9"/>
        <v>85000</v>
      </c>
      <c r="AB66" s="4">
        <f t="shared" si="10"/>
        <v>150000</v>
      </c>
      <c r="AC66">
        <f t="shared" si="11"/>
        <v>750</v>
      </c>
      <c r="AD66" t="str">
        <f t="shared" si="0"/>
        <v/>
      </c>
    </row>
    <row r="67" spans="1:30" x14ac:dyDescent="0.25">
      <c r="A67" s="1"/>
      <c r="B67" s="20">
        <v>261</v>
      </c>
      <c r="C67" s="96">
        <v>1413.6325821491482</v>
      </c>
      <c r="D67" s="16">
        <v>1</v>
      </c>
      <c r="E67" s="1">
        <v>0.31290266752790225</v>
      </c>
      <c r="G67" s="1">
        <v>0.37063009464175206</v>
      </c>
      <c r="H67" s="103">
        <v>0</v>
      </c>
      <c r="I67">
        <f t="shared" si="1"/>
        <v>1</v>
      </c>
      <c r="J67">
        <f>SUM(H$7:H67)</f>
        <v>33</v>
      </c>
      <c r="K67" s="38">
        <f>SUM(I$7:I67)</f>
        <v>27</v>
      </c>
      <c r="L67" s="5">
        <f t="shared" si="2"/>
        <v>0.66</v>
      </c>
      <c r="M67" s="4">
        <f t="shared" si="3"/>
        <v>0.18</v>
      </c>
      <c r="N67" s="4">
        <f t="shared" si="4"/>
        <v>17</v>
      </c>
      <c r="O67" s="5">
        <f t="shared" si="5"/>
        <v>6.6666666666666541E-3</v>
      </c>
      <c r="P67" s="4">
        <f t="shared" si="6"/>
        <v>0.66</v>
      </c>
      <c r="Q67" s="32">
        <f t="shared" si="7"/>
        <v>4.3999999999999916E-3</v>
      </c>
      <c r="X67" s="38">
        <v>27</v>
      </c>
      <c r="Y67" s="4">
        <v>17</v>
      </c>
      <c r="Z67">
        <f t="shared" si="8"/>
        <v>67500</v>
      </c>
      <c r="AA67">
        <f t="shared" si="9"/>
        <v>85000</v>
      </c>
      <c r="AB67" s="4">
        <f t="shared" si="10"/>
        <v>152500</v>
      </c>
      <c r="AC67">
        <f t="shared" si="11"/>
        <v>762.5</v>
      </c>
      <c r="AD67" t="str">
        <f t="shared" si="0"/>
        <v/>
      </c>
    </row>
    <row r="68" spans="1:30" x14ac:dyDescent="0.25">
      <c r="A68" s="1"/>
      <c r="B68" s="20">
        <v>262</v>
      </c>
      <c r="C68" s="96">
        <v>2693.8309429304513</v>
      </c>
      <c r="D68" s="16">
        <v>0</v>
      </c>
      <c r="E68" s="1">
        <v>0.59810254844050981</v>
      </c>
      <c r="G68" s="1">
        <v>0.35693239112171588</v>
      </c>
      <c r="H68" s="101">
        <v>0</v>
      </c>
      <c r="I68">
        <f t="shared" si="1"/>
        <v>1</v>
      </c>
      <c r="J68">
        <f>SUM(H$7:H68)</f>
        <v>33</v>
      </c>
      <c r="K68" s="38">
        <f>SUM(I$7:I68)</f>
        <v>28</v>
      </c>
      <c r="L68" s="5">
        <f t="shared" si="2"/>
        <v>0.66</v>
      </c>
      <c r="M68" s="4">
        <f t="shared" si="3"/>
        <v>0.18666666666666668</v>
      </c>
      <c r="N68" s="4">
        <f t="shared" si="4"/>
        <v>17</v>
      </c>
      <c r="O68" s="5">
        <f t="shared" si="5"/>
        <v>6.6666666666666818E-3</v>
      </c>
      <c r="P68" s="4">
        <f t="shared" si="6"/>
        <v>0.66</v>
      </c>
      <c r="Q68" s="32">
        <f t="shared" si="7"/>
        <v>4.4000000000000098E-3</v>
      </c>
      <c r="X68" s="38">
        <v>28</v>
      </c>
      <c r="Y68" s="4">
        <v>17</v>
      </c>
      <c r="Z68">
        <f t="shared" si="8"/>
        <v>70000</v>
      </c>
      <c r="AA68">
        <f t="shared" si="9"/>
        <v>85000</v>
      </c>
      <c r="AB68" s="4">
        <f t="shared" si="10"/>
        <v>155000</v>
      </c>
      <c r="AC68">
        <f t="shared" si="11"/>
        <v>775</v>
      </c>
      <c r="AD68" t="str">
        <f t="shared" si="0"/>
        <v/>
      </c>
    </row>
    <row r="69" spans="1:30" x14ac:dyDescent="0.25">
      <c r="A69" s="1"/>
      <c r="B69" s="20">
        <v>263</v>
      </c>
      <c r="C69" s="96">
        <v>2919.6862459859567</v>
      </c>
      <c r="D69" s="16">
        <v>0</v>
      </c>
      <c r="E69" s="1">
        <v>0.6484181147685274</v>
      </c>
      <c r="G69" s="1">
        <v>0.35691173160351242</v>
      </c>
      <c r="H69" s="103">
        <v>0</v>
      </c>
      <c r="I69">
        <f t="shared" si="1"/>
        <v>1</v>
      </c>
      <c r="J69">
        <f>SUM(H$7:H69)</f>
        <v>33</v>
      </c>
      <c r="K69" s="38">
        <f>SUM(I$7:I69)</f>
        <v>29</v>
      </c>
      <c r="L69" s="5">
        <f t="shared" si="2"/>
        <v>0.66</v>
      </c>
      <c r="M69" s="4">
        <f t="shared" si="3"/>
        <v>0.19333333333333333</v>
      </c>
      <c r="N69" s="4">
        <f t="shared" si="4"/>
        <v>17</v>
      </c>
      <c r="O69" s="5">
        <f t="shared" si="5"/>
        <v>6.6666666666666541E-3</v>
      </c>
      <c r="P69" s="4">
        <f t="shared" si="6"/>
        <v>0.66</v>
      </c>
      <c r="Q69" s="32">
        <f t="shared" si="7"/>
        <v>4.3999999999999916E-3</v>
      </c>
      <c r="X69" s="38">
        <v>29</v>
      </c>
      <c r="Y69" s="4">
        <v>17</v>
      </c>
      <c r="Z69">
        <f t="shared" si="8"/>
        <v>72500</v>
      </c>
      <c r="AA69">
        <f t="shared" si="9"/>
        <v>85000</v>
      </c>
      <c r="AB69" s="4">
        <f t="shared" si="10"/>
        <v>157500</v>
      </c>
      <c r="AC69">
        <f t="shared" si="11"/>
        <v>787.5</v>
      </c>
      <c r="AD69" t="str">
        <f t="shared" si="0"/>
        <v/>
      </c>
    </row>
    <row r="70" spans="1:30" x14ac:dyDescent="0.25">
      <c r="A70" s="1"/>
      <c r="B70" s="20">
        <v>264</v>
      </c>
      <c r="C70" s="96">
        <v>315.39152126741897</v>
      </c>
      <c r="D70" s="16">
        <v>0</v>
      </c>
      <c r="E70" s="1">
        <v>6.8238848722784934E-2</v>
      </c>
      <c r="G70" s="1">
        <v>0.34241791569292479</v>
      </c>
      <c r="H70" s="101">
        <v>0</v>
      </c>
      <c r="I70">
        <f t="shared" si="1"/>
        <v>1</v>
      </c>
      <c r="J70">
        <f>SUM(H$7:H70)</f>
        <v>33</v>
      </c>
      <c r="K70" s="38">
        <f>SUM(I$7:I70)</f>
        <v>30</v>
      </c>
      <c r="L70" s="5">
        <f t="shared" si="2"/>
        <v>0.66</v>
      </c>
      <c r="M70" s="4">
        <f t="shared" si="3"/>
        <v>0.2</v>
      </c>
      <c r="N70" s="4">
        <f t="shared" si="4"/>
        <v>17</v>
      </c>
      <c r="O70" s="5">
        <f t="shared" si="5"/>
        <v>6.6666666666666818E-3</v>
      </c>
      <c r="P70" s="4">
        <f t="shared" si="6"/>
        <v>0.66</v>
      </c>
      <c r="Q70" s="32">
        <f t="shared" si="7"/>
        <v>4.4000000000000098E-3</v>
      </c>
      <c r="X70" s="38">
        <v>30</v>
      </c>
      <c r="Y70" s="4">
        <v>17</v>
      </c>
      <c r="Z70">
        <f t="shared" si="8"/>
        <v>75000</v>
      </c>
      <c r="AA70">
        <f t="shared" si="9"/>
        <v>85000</v>
      </c>
      <c r="AB70" s="4">
        <f t="shared" si="10"/>
        <v>160000</v>
      </c>
      <c r="AC70">
        <f t="shared" si="11"/>
        <v>800</v>
      </c>
      <c r="AD70" t="str">
        <f t="shared" si="0"/>
        <v/>
      </c>
    </row>
    <row r="71" spans="1:30" x14ac:dyDescent="0.25">
      <c r="A71" s="1"/>
      <c r="B71" s="20">
        <v>265</v>
      </c>
      <c r="C71" s="96">
        <v>2955.1429243735874</v>
      </c>
      <c r="D71" s="16">
        <v>1</v>
      </c>
      <c r="E71" s="1">
        <v>0.65631707852562626</v>
      </c>
      <c r="G71" s="1">
        <v>0.32007558488543364</v>
      </c>
      <c r="H71" s="103">
        <v>0</v>
      </c>
      <c r="I71">
        <f t="shared" si="1"/>
        <v>1</v>
      </c>
      <c r="J71">
        <f>SUM(H$7:H71)</f>
        <v>33</v>
      </c>
      <c r="K71" s="38">
        <f>SUM(I$7:I71)</f>
        <v>31</v>
      </c>
      <c r="L71" s="5">
        <f t="shared" si="2"/>
        <v>0.66</v>
      </c>
      <c r="M71" s="4">
        <f t="shared" si="3"/>
        <v>0.20666666666666667</v>
      </c>
      <c r="N71" s="4">
        <f t="shared" si="4"/>
        <v>17</v>
      </c>
      <c r="O71" s="5">
        <f t="shared" si="5"/>
        <v>6.6666666666666541E-3</v>
      </c>
      <c r="P71" s="4">
        <f t="shared" si="6"/>
        <v>0.66</v>
      </c>
      <c r="Q71" s="32">
        <f t="shared" si="7"/>
        <v>4.3999999999999916E-3</v>
      </c>
      <c r="X71" s="38">
        <v>31</v>
      </c>
      <c r="Y71" s="4">
        <v>17</v>
      </c>
      <c r="Z71">
        <f t="shared" si="8"/>
        <v>77500</v>
      </c>
      <c r="AA71">
        <f t="shared" si="9"/>
        <v>85000</v>
      </c>
      <c r="AB71" s="4">
        <f t="shared" si="10"/>
        <v>162500</v>
      </c>
      <c r="AC71">
        <f t="shared" si="11"/>
        <v>812.5</v>
      </c>
      <c r="AD71" t="str">
        <f t="shared" si="0"/>
        <v/>
      </c>
    </row>
    <row r="72" spans="1:30" x14ac:dyDescent="0.25">
      <c r="A72" s="1"/>
      <c r="B72" s="20">
        <v>266</v>
      </c>
      <c r="C72" s="96">
        <v>77.225856883568071</v>
      </c>
      <c r="D72" s="16">
        <v>0</v>
      </c>
      <c r="E72" s="1">
        <v>1.5180806156403326E-2</v>
      </c>
      <c r="G72" s="1">
        <v>0.31939262694703607</v>
      </c>
      <c r="H72" s="101">
        <v>0</v>
      </c>
      <c r="I72">
        <f t="shared" si="1"/>
        <v>1</v>
      </c>
      <c r="J72">
        <f>SUM(H$7:H72)</f>
        <v>33</v>
      </c>
      <c r="K72" s="38">
        <f>SUM(I$7:I72)</f>
        <v>32</v>
      </c>
      <c r="L72" s="5">
        <f t="shared" si="2"/>
        <v>0.66</v>
      </c>
      <c r="M72" s="4">
        <f t="shared" si="3"/>
        <v>0.21333333333333335</v>
      </c>
      <c r="N72" s="4">
        <f t="shared" si="4"/>
        <v>17</v>
      </c>
      <c r="O72" s="5">
        <f t="shared" si="5"/>
        <v>6.6666666666666818E-3</v>
      </c>
      <c r="P72" s="4">
        <f t="shared" si="6"/>
        <v>0.66</v>
      </c>
      <c r="Q72" s="32">
        <f t="shared" si="7"/>
        <v>4.4000000000000098E-3</v>
      </c>
      <c r="R72" s="1"/>
      <c r="S72" s="1"/>
      <c r="T72" s="1"/>
      <c r="U72" s="1"/>
      <c r="V72" s="1"/>
      <c r="W72" s="1"/>
      <c r="X72" s="38">
        <v>32</v>
      </c>
      <c r="Y72" s="4">
        <v>17</v>
      </c>
      <c r="Z72">
        <f t="shared" si="8"/>
        <v>80000</v>
      </c>
      <c r="AA72">
        <f t="shared" si="9"/>
        <v>85000</v>
      </c>
      <c r="AB72" s="4">
        <f t="shared" si="10"/>
        <v>165000</v>
      </c>
      <c r="AC72">
        <f t="shared" si="11"/>
        <v>825</v>
      </c>
      <c r="AD72" t="str">
        <f t="shared" ref="AD72:AD135" si="12">IF(AB72=AA$3,G73,"")</f>
        <v/>
      </c>
    </row>
    <row r="73" spans="1:30" x14ac:dyDescent="0.25">
      <c r="A73" s="1"/>
      <c r="B73" s="20">
        <v>267</v>
      </c>
      <c r="C73" s="96">
        <v>2006.3821520361785</v>
      </c>
      <c r="D73" s="16">
        <v>1</v>
      </c>
      <c r="E73" s="1">
        <v>0.44495416198506443</v>
      </c>
      <c r="G73" s="1">
        <v>0.31290266752790225</v>
      </c>
      <c r="H73" s="103">
        <v>1</v>
      </c>
      <c r="I73">
        <f t="shared" ref="I73:I136" si="13">IF(H73=1,0,1)</f>
        <v>0</v>
      </c>
      <c r="J73">
        <f>SUM(H$7:H73)</f>
        <v>34</v>
      </c>
      <c r="K73" s="38">
        <f>SUM(I$7:I73)</f>
        <v>32</v>
      </c>
      <c r="L73" s="5">
        <f t="shared" ref="L73:L136" si="14">J73/I$2</f>
        <v>0.68</v>
      </c>
      <c r="M73" s="4">
        <f t="shared" ref="M73:M136" si="15">K73/I$3</f>
        <v>0.21333333333333335</v>
      </c>
      <c r="N73" s="4">
        <f t="shared" ref="N73:N136" si="16">I$2-J73</f>
        <v>16</v>
      </c>
      <c r="O73" s="5">
        <f t="shared" ref="O73:O136" si="17">M73-M72</f>
        <v>0</v>
      </c>
      <c r="P73" s="4">
        <f t="shared" ref="P73:P136" si="18">(L73+L72)/2</f>
        <v>0.67</v>
      </c>
      <c r="Q73" s="32">
        <f t="shared" ref="Q73:Q136" si="19">O73*P73</f>
        <v>0</v>
      </c>
      <c r="R73" s="1"/>
      <c r="S73" s="1"/>
      <c r="T73" s="1"/>
      <c r="U73" s="1"/>
      <c r="V73" s="1"/>
      <c r="W73" s="1"/>
      <c r="X73" s="38">
        <v>32</v>
      </c>
      <c r="Y73" s="4">
        <v>16</v>
      </c>
      <c r="Z73">
        <f t="shared" ref="Z73:Z136" si="20">W$3*X73</f>
        <v>80000</v>
      </c>
      <c r="AA73">
        <f t="shared" ref="AA73:AA136" si="21">Y73*W$2</f>
        <v>80000</v>
      </c>
      <c r="AB73" s="4">
        <f t="shared" ref="AB73:AB136" si="22">Z73+AA73</f>
        <v>160000</v>
      </c>
      <c r="AC73">
        <f t="shared" ref="AC73:AC136" si="23">AB73/I$4</f>
        <v>800</v>
      </c>
      <c r="AD73" t="str">
        <f t="shared" si="12"/>
        <v/>
      </c>
    </row>
    <row r="74" spans="1:30" x14ac:dyDescent="0.25">
      <c r="A74" s="1"/>
      <c r="B74" s="20">
        <v>268</v>
      </c>
      <c r="C74" s="96">
        <v>264.99480358980179</v>
      </c>
      <c r="D74" s="16">
        <v>0</v>
      </c>
      <c r="E74" s="1">
        <v>5.7011574637485511E-2</v>
      </c>
      <c r="G74" s="1">
        <v>0.31289600541693074</v>
      </c>
      <c r="H74" s="101">
        <v>0</v>
      </c>
      <c r="I74">
        <f t="shared" si="13"/>
        <v>1</v>
      </c>
      <c r="J74">
        <f>SUM(H$7:H74)</f>
        <v>34</v>
      </c>
      <c r="K74" s="38">
        <f>SUM(I$7:I74)</f>
        <v>33</v>
      </c>
      <c r="L74" s="5">
        <f t="shared" si="14"/>
        <v>0.68</v>
      </c>
      <c r="M74" s="4">
        <f t="shared" si="15"/>
        <v>0.22</v>
      </c>
      <c r="N74" s="4">
        <f t="shared" si="16"/>
        <v>16</v>
      </c>
      <c r="O74" s="5">
        <f t="shared" si="17"/>
        <v>6.6666666666666541E-3</v>
      </c>
      <c r="P74" s="4">
        <f t="shared" si="18"/>
        <v>0.68</v>
      </c>
      <c r="Q74" s="32">
        <f t="shared" si="19"/>
        <v>4.533333333333325E-3</v>
      </c>
      <c r="R74" s="1"/>
      <c r="S74" s="1"/>
      <c r="T74" s="1"/>
      <c r="U74" s="1"/>
      <c r="V74" s="1"/>
      <c r="W74" s="1"/>
      <c r="X74" s="38">
        <v>33</v>
      </c>
      <c r="Y74" s="4">
        <v>16</v>
      </c>
      <c r="Z74">
        <f t="shared" si="20"/>
        <v>82500</v>
      </c>
      <c r="AA74">
        <f t="shared" si="21"/>
        <v>80000</v>
      </c>
      <c r="AB74" s="4">
        <f t="shared" si="22"/>
        <v>162500</v>
      </c>
      <c r="AC74">
        <f t="shared" si="23"/>
        <v>812.5</v>
      </c>
      <c r="AD74" t="str">
        <f t="shared" si="12"/>
        <v/>
      </c>
    </row>
    <row r="75" spans="1:30" x14ac:dyDescent="0.25">
      <c r="A75" s="1"/>
      <c r="B75" s="20">
        <v>269</v>
      </c>
      <c r="C75" s="96">
        <v>669.75568144181125</v>
      </c>
      <c r="D75" s="16">
        <v>0</v>
      </c>
      <c r="E75" s="1">
        <v>0.14718334621437154</v>
      </c>
      <c r="G75" s="1">
        <v>0.31245207630019234</v>
      </c>
      <c r="H75" s="103">
        <v>0</v>
      </c>
      <c r="I75">
        <f t="shared" si="13"/>
        <v>1</v>
      </c>
      <c r="J75">
        <f>SUM(H$7:H75)</f>
        <v>34</v>
      </c>
      <c r="K75" s="38">
        <f>SUM(I$7:I75)</f>
        <v>34</v>
      </c>
      <c r="L75" s="5">
        <f t="shared" si="14"/>
        <v>0.68</v>
      </c>
      <c r="M75" s="4">
        <f t="shared" si="15"/>
        <v>0.22666666666666666</v>
      </c>
      <c r="N75" s="4">
        <f t="shared" si="16"/>
        <v>16</v>
      </c>
      <c r="O75" s="5">
        <f t="shared" si="17"/>
        <v>6.6666666666666541E-3</v>
      </c>
      <c r="P75" s="4">
        <f t="shared" si="18"/>
        <v>0.68</v>
      </c>
      <c r="Q75" s="32">
        <f t="shared" si="19"/>
        <v>4.533333333333325E-3</v>
      </c>
      <c r="R75" s="1"/>
      <c r="S75" s="1"/>
      <c r="T75" s="1"/>
      <c r="U75" s="1"/>
      <c r="V75" s="1"/>
      <c r="W75" s="1"/>
      <c r="X75" s="38">
        <v>34</v>
      </c>
      <c r="Y75" s="4">
        <v>16</v>
      </c>
      <c r="Z75">
        <f t="shared" si="20"/>
        <v>85000</v>
      </c>
      <c r="AA75">
        <f t="shared" si="21"/>
        <v>80000</v>
      </c>
      <c r="AB75" s="4">
        <f t="shared" si="22"/>
        <v>165000</v>
      </c>
      <c r="AC75">
        <f t="shared" si="23"/>
        <v>825</v>
      </c>
      <c r="AD75" t="str">
        <f t="shared" si="12"/>
        <v/>
      </c>
    </row>
    <row r="76" spans="1:30" x14ac:dyDescent="0.25">
      <c r="A76" s="1"/>
      <c r="B76" s="20">
        <v>270</v>
      </c>
      <c r="C76" s="96">
        <v>935.73579934044665</v>
      </c>
      <c r="D76" s="16">
        <v>0</v>
      </c>
      <c r="E76" s="1">
        <v>0.20643783385761177</v>
      </c>
      <c r="G76" s="1">
        <v>0.3074790078407223</v>
      </c>
      <c r="H76" s="101">
        <v>0</v>
      </c>
      <c r="I76">
        <f t="shared" si="13"/>
        <v>1</v>
      </c>
      <c r="J76">
        <f>SUM(H$7:H76)</f>
        <v>34</v>
      </c>
      <c r="K76" s="38">
        <f>SUM(I$7:I76)</f>
        <v>35</v>
      </c>
      <c r="L76" s="5">
        <f t="shared" si="14"/>
        <v>0.68</v>
      </c>
      <c r="M76" s="4">
        <f t="shared" si="15"/>
        <v>0.23333333333333334</v>
      </c>
      <c r="N76" s="4">
        <f t="shared" si="16"/>
        <v>16</v>
      </c>
      <c r="O76" s="5">
        <f t="shared" si="17"/>
        <v>6.6666666666666818E-3</v>
      </c>
      <c r="P76" s="4">
        <f t="shared" si="18"/>
        <v>0.68</v>
      </c>
      <c r="Q76" s="32">
        <f t="shared" si="19"/>
        <v>4.5333333333333441E-3</v>
      </c>
      <c r="X76" s="38">
        <v>35</v>
      </c>
      <c r="Y76" s="4">
        <v>16</v>
      </c>
      <c r="Z76">
        <f t="shared" si="20"/>
        <v>87500</v>
      </c>
      <c r="AA76">
        <f t="shared" si="21"/>
        <v>80000</v>
      </c>
      <c r="AB76" s="4">
        <f t="shared" si="22"/>
        <v>167500</v>
      </c>
      <c r="AC76">
        <f t="shared" si="23"/>
        <v>837.5</v>
      </c>
      <c r="AD76" t="str">
        <f t="shared" si="12"/>
        <v/>
      </c>
    </row>
    <row r="77" spans="1:30" x14ac:dyDescent="0.25">
      <c r="A77" s="1"/>
      <c r="B77" s="20">
        <v>271</v>
      </c>
      <c r="C77" s="96">
        <v>2175.1890651648928</v>
      </c>
      <c r="D77" s="16">
        <v>1</v>
      </c>
      <c r="E77" s="1">
        <v>0.48256060876425905</v>
      </c>
      <c r="G77" s="1">
        <v>0.30243430423287943</v>
      </c>
      <c r="H77" s="103">
        <v>0</v>
      </c>
      <c r="I77">
        <f t="shared" si="13"/>
        <v>1</v>
      </c>
      <c r="J77">
        <f>SUM(H$7:H77)</f>
        <v>34</v>
      </c>
      <c r="K77" s="38">
        <f>SUM(I$7:I77)</f>
        <v>36</v>
      </c>
      <c r="L77" s="5">
        <f t="shared" si="14"/>
        <v>0.68</v>
      </c>
      <c r="M77" s="4">
        <f t="shared" si="15"/>
        <v>0.24</v>
      </c>
      <c r="N77" s="4">
        <f t="shared" si="16"/>
        <v>16</v>
      </c>
      <c r="O77" s="5">
        <f t="shared" si="17"/>
        <v>6.6666666666666541E-3</v>
      </c>
      <c r="P77" s="4">
        <f t="shared" si="18"/>
        <v>0.68</v>
      </c>
      <c r="Q77" s="32">
        <f t="shared" si="19"/>
        <v>4.533333333333325E-3</v>
      </c>
      <c r="X77" s="38">
        <v>36</v>
      </c>
      <c r="Y77" s="4">
        <v>16</v>
      </c>
      <c r="Z77">
        <f t="shared" si="20"/>
        <v>90000</v>
      </c>
      <c r="AA77">
        <f t="shared" si="21"/>
        <v>80000</v>
      </c>
      <c r="AB77" s="4">
        <f t="shared" si="22"/>
        <v>170000</v>
      </c>
      <c r="AC77">
        <f t="shared" si="23"/>
        <v>850</v>
      </c>
      <c r="AD77" t="str">
        <f t="shared" si="12"/>
        <v/>
      </c>
    </row>
    <row r="78" spans="1:30" x14ac:dyDescent="0.25">
      <c r="A78" s="1"/>
      <c r="B78" s="20">
        <v>272</v>
      </c>
      <c r="C78" s="96">
        <v>192.23344045938782</v>
      </c>
      <c r="D78" s="16">
        <v>0</v>
      </c>
      <c r="E78" s="1">
        <v>4.0801952179315489E-2</v>
      </c>
      <c r="G78" s="1">
        <v>0.29604541829667425</v>
      </c>
      <c r="H78" s="101">
        <v>1</v>
      </c>
      <c r="I78">
        <f t="shared" si="13"/>
        <v>0</v>
      </c>
      <c r="J78">
        <f>SUM(H$7:H78)</f>
        <v>35</v>
      </c>
      <c r="K78" s="38">
        <f>SUM(I$7:I78)</f>
        <v>36</v>
      </c>
      <c r="L78" s="5">
        <f t="shared" si="14"/>
        <v>0.7</v>
      </c>
      <c r="M78" s="4">
        <f t="shared" si="15"/>
        <v>0.24</v>
      </c>
      <c r="N78" s="4">
        <f t="shared" si="16"/>
        <v>15</v>
      </c>
      <c r="O78" s="5">
        <f t="shared" si="17"/>
        <v>0</v>
      </c>
      <c r="P78" s="4">
        <f t="shared" si="18"/>
        <v>0.69</v>
      </c>
      <c r="Q78" s="32">
        <f t="shared" si="19"/>
        <v>0</v>
      </c>
      <c r="X78" s="38">
        <v>36</v>
      </c>
      <c r="Y78" s="4">
        <v>15</v>
      </c>
      <c r="Z78">
        <f t="shared" si="20"/>
        <v>90000</v>
      </c>
      <c r="AA78">
        <f t="shared" si="21"/>
        <v>75000</v>
      </c>
      <c r="AB78" s="4">
        <f t="shared" si="22"/>
        <v>165000</v>
      </c>
      <c r="AC78">
        <f t="shared" si="23"/>
        <v>825</v>
      </c>
      <c r="AD78" t="str">
        <f t="shared" si="12"/>
        <v/>
      </c>
    </row>
    <row r="79" spans="1:30" x14ac:dyDescent="0.25">
      <c r="A79" s="1"/>
      <c r="B79" s="20">
        <v>273</v>
      </c>
      <c r="C79" s="96">
        <v>3028.0315610702792</v>
      </c>
      <c r="D79" s="16">
        <v>1</v>
      </c>
      <c r="E79" s="1">
        <v>0.67255505471948107</v>
      </c>
      <c r="G79" s="1">
        <v>0.28937789523497109</v>
      </c>
      <c r="H79" s="103">
        <v>0</v>
      </c>
      <c r="I79">
        <f t="shared" si="13"/>
        <v>1</v>
      </c>
      <c r="J79">
        <f>SUM(H$7:H79)</f>
        <v>35</v>
      </c>
      <c r="K79" s="38">
        <f>SUM(I$7:I79)</f>
        <v>37</v>
      </c>
      <c r="L79" s="5">
        <f t="shared" si="14"/>
        <v>0.7</v>
      </c>
      <c r="M79" s="4">
        <f t="shared" si="15"/>
        <v>0.24666666666666667</v>
      </c>
      <c r="N79" s="4">
        <f t="shared" si="16"/>
        <v>15</v>
      </c>
      <c r="O79" s="5">
        <f t="shared" si="17"/>
        <v>6.6666666666666818E-3</v>
      </c>
      <c r="P79" s="4">
        <f t="shared" si="18"/>
        <v>0.7</v>
      </c>
      <c r="Q79" s="32">
        <f t="shared" si="19"/>
        <v>4.6666666666666766E-3</v>
      </c>
      <c r="X79" s="38">
        <v>37</v>
      </c>
      <c r="Y79" s="4">
        <v>15</v>
      </c>
      <c r="Z79">
        <f t="shared" si="20"/>
        <v>92500</v>
      </c>
      <c r="AA79">
        <f t="shared" si="21"/>
        <v>75000</v>
      </c>
      <c r="AB79" s="4">
        <f t="shared" si="22"/>
        <v>167500</v>
      </c>
      <c r="AC79">
        <f t="shared" si="23"/>
        <v>837.5</v>
      </c>
      <c r="AD79" t="str">
        <f t="shared" si="12"/>
        <v/>
      </c>
    </row>
    <row r="80" spans="1:30" x14ac:dyDescent="0.25">
      <c r="A80" s="1"/>
      <c r="B80" s="20">
        <v>274</v>
      </c>
      <c r="C80" s="96">
        <v>767.78177418502321</v>
      </c>
      <c r="D80" s="16">
        <v>0</v>
      </c>
      <c r="E80" s="1">
        <v>0.1690213916557281</v>
      </c>
      <c r="G80" s="1">
        <v>0.28210590400989005</v>
      </c>
      <c r="H80" s="101">
        <v>0</v>
      </c>
      <c r="I80">
        <f t="shared" si="13"/>
        <v>1</v>
      </c>
      <c r="J80">
        <f>SUM(H$7:H80)</f>
        <v>35</v>
      </c>
      <c r="K80" s="38">
        <f>SUM(I$7:I80)</f>
        <v>38</v>
      </c>
      <c r="L80" s="5">
        <f t="shared" si="14"/>
        <v>0.7</v>
      </c>
      <c r="M80" s="4">
        <f t="shared" si="15"/>
        <v>0.25333333333333335</v>
      </c>
      <c r="N80" s="4">
        <f t="shared" si="16"/>
        <v>15</v>
      </c>
      <c r="O80" s="5">
        <f t="shared" si="17"/>
        <v>6.6666666666666818E-3</v>
      </c>
      <c r="P80" s="4">
        <f t="shared" si="18"/>
        <v>0.7</v>
      </c>
      <c r="Q80" s="32">
        <f t="shared" si="19"/>
        <v>4.6666666666666766E-3</v>
      </c>
      <c r="X80" s="38">
        <v>38</v>
      </c>
      <c r="Y80" s="4">
        <v>15</v>
      </c>
      <c r="Z80">
        <f t="shared" si="20"/>
        <v>95000</v>
      </c>
      <c r="AA80">
        <f t="shared" si="21"/>
        <v>75000</v>
      </c>
      <c r="AB80" s="4">
        <f t="shared" si="22"/>
        <v>170000</v>
      </c>
      <c r="AC80">
        <f t="shared" si="23"/>
        <v>850</v>
      </c>
      <c r="AD80" t="str">
        <f t="shared" si="12"/>
        <v/>
      </c>
    </row>
    <row r="81" spans="1:30" x14ac:dyDescent="0.25">
      <c r="A81" s="1"/>
      <c r="B81" s="20">
        <v>275</v>
      </c>
      <c r="C81" s="96">
        <v>1275.3928113365869</v>
      </c>
      <c r="D81" s="16">
        <v>0</v>
      </c>
      <c r="E81" s="1">
        <v>0.28210590400989005</v>
      </c>
      <c r="G81" s="1">
        <v>0.28078937813993848</v>
      </c>
      <c r="H81" s="103">
        <v>1</v>
      </c>
      <c r="I81">
        <f t="shared" si="13"/>
        <v>0</v>
      </c>
      <c r="J81">
        <f>SUM(H$7:H81)</f>
        <v>36</v>
      </c>
      <c r="K81" s="38">
        <f>SUM(I$7:I81)</f>
        <v>38</v>
      </c>
      <c r="L81" s="5">
        <f t="shared" si="14"/>
        <v>0.72</v>
      </c>
      <c r="M81" s="4">
        <f t="shared" si="15"/>
        <v>0.25333333333333335</v>
      </c>
      <c r="N81" s="4">
        <f t="shared" si="16"/>
        <v>14</v>
      </c>
      <c r="O81" s="5">
        <f t="shared" si="17"/>
        <v>0</v>
      </c>
      <c r="P81" s="4">
        <f t="shared" si="18"/>
        <v>0.71</v>
      </c>
      <c r="Q81" s="32">
        <f t="shared" si="19"/>
        <v>0</v>
      </c>
      <c r="X81" s="38">
        <v>38</v>
      </c>
      <c r="Y81" s="4">
        <v>14</v>
      </c>
      <c r="Z81">
        <f t="shared" si="20"/>
        <v>95000</v>
      </c>
      <c r="AA81">
        <f t="shared" si="21"/>
        <v>70000</v>
      </c>
      <c r="AB81" s="4">
        <f t="shared" si="22"/>
        <v>165000</v>
      </c>
      <c r="AC81">
        <f t="shared" si="23"/>
        <v>825</v>
      </c>
      <c r="AD81" t="str">
        <f t="shared" si="12"/>
        <v/>
      </c>
    </row>
    <row r="82" spans="1:30" x14ac:dyDescent="0.25">
      <c r="A82" s="1"/>
      <c r="B82" s="20">
        <v>276</v>
      </c>
      <c r="C82" s="96">
        <v>585.7198580894335</v>
      </c>
      <c r="D82" s="16">
        <v>0</v>
      </c>
      <c r="E82" s="1">
        <v>0.12846202337353926</v>
      </c>
      <c r="G82" s="1">
        <v>0.27765995240739205</v>
      </c>
      <c r="H82" s="101">
        <v>0</v>
      </c>
      <c r="I82">
        <f t="shared" si="13"/>
        <v>1</v>
      </c>
      <c r="J82">
        <f>SUM(H$7:H82)</f>
        <v>36</v>
      </c>
      <c r="K82" s="38">
        <f>SUM(I$7:I82)</f>
        <v>39</v>
      </c>
      <c r="L82" s="5">
        <f t="shared" si="14"/>
        <v>0.72</v>
      </c>
      <c r="M82" s="4">
        <f t="shared" si="15"/>
        <v>0.26</v>
      </c>
      <c r="N82" s="4">
        <f t="shared" si="16"/>
        <v>14</v>
      </c>
      <c r="O82" s="5">
        <f t="shared" si="17"/>
        <v>6.6666666666666541E-3</v>
      </c>
      <c r="P82" s="4">
        <f t="shared" si="18"/>
        <v>0.72</v>
      </c>
      <c r="Q82" s="32">
        <f t="shared" si="19"/>
        <v>4.7999999999999909E-3</v>
      </c>
      <c r="X82" s="38">
        <v>39</v>
      </c>
      <c r="Y82" s="4">
        <v>14</v>
      </c>
      <c r="Z82">
        <f t="shared" si="20"/>
        <v>97500</v>
      </c>
      <c r="AA82">
        <f t="shared" si="21"/>
        <v>70000</v>
      </c>
      <c r="AB82" s="4">
        <f t="shared" si="22"/>
        <v>167500</v>
      </c>
      <c r="AC82">
        <f t="shared" si="23"/>
        <v>837.5</v>
      </c>
      <c r="AD82" t="str">
        <f t="shared" si="12"/>
        <v/>
      </c>
    </row>
    <row r="83" spans="1:30" x14ac:dyDescent="0.25">
      <c r="A83" s="1"/>
      <c r="B83" s="20">
        <v>277</v>
      </c>
      <c r="C83" s="96">
        <v>317.20771595266058</v>
      </c>
      <c r="D83" s="16">
        <v>0</v>
      </c>
      <c r="E83" s="1">
        <v>6.8643456730272848E-2</v>
      </c>
      <c r="G83" s="1">
        <v>0.26991394318032091</v>
      </c>
      <c r="H83" s="103">
        <v>1</v>
      </c>
      <c r="I83">
        <f t="shared" si="13"/>
        <v>0</v>
      </c>
      <c r="J83">
        <f>SUM(H$7:H83)</f>
        <v>37</v>
      </c>
      <c r="K83" s="38">
        <f>SUM(I$7:I83)</f>
        <v>39</v>
      </c>
      <c r="L83" s="5">
        <f t="shared" si="14"/>
        <v>0.74</v>
      </c>
      <c r="M83" s="4">
        <f t="shared" si="15"/>
        <v>0.26</v>
      </c>
      <c r="N83" s="4">
        <f t="shared" si="16"/>
        <v>13</v>
      </c>
      <c r="O83" s="5">
        <f t="shared" si="17"/>
        <v>0</v>
      </c>
      <c r="P83" s="4">
        <f t="shared" si="18"/>
        <v>0.73</v>
      </c>
      <c r="Q83" s="32">
        <f t="shared" si="19"/>
        <v>0</v>
      </c>
      <c r="X83" s="38">
        <v>39</v>
      </c>
      <c r="Y83" s="4">
        <v>13</v>
      </c>
      <c r="Z83">
        <f t="shared" si="20"/>
        <v>97500</v>
      </c>
      <c r="AA83">
        <f t="shared" si="21"/>
        <v>65000</v>
      </c>
      <c r="AB83" s="4">
        <f t="shared" si="22"/>
        <v>162500</v>
      </c>
      <c r="AC83">
        <f t="shared" si="23"/>
        <v>812.5</v>
      </c>
      <c r="AD83" t="str">
        <f t="shared" si="12"/>
        <v/>
      </c>
    </row>
    <row r="84" spans="1:30" x14ac:dyDescent="0.25">
      <c r="A84" s="1"/>
      <c r="B84" s="20">
        <v>278</v>
      </c>
      <c r="C84" s="96">
        <v>1269.4832216998554</v>
      </c>
      <c r="D84" s="16">
        <v>1</v>
      </c>
      <c r="E84" s="1">
        <v>0.28078937813993848</v>
      </c>
      <c r="G84" s="1">
        <v>0.25659147981921143</v>
      </c>
      <c r="H84" s="101">
        <v>0</v>
      </c>
      <c r="I84">
        <f t="shared" si="13"/>
        <v>1</v>
      </c>
      <c r="J84">
        <f>SUM(H$7:H84)</f>
        <v>37</v>
      </c>
      <c r="K84" s="38">
        <f>SUM(I$7:I84)</f>
        <v>40</v>
      </c>
      <c r="L84" s="5">
        <f t="shared" si="14"/>
        <v>0.74</v>
      </c>
      <c r="M84" s="4">
        <f t="shared" si="15"/>
        <v>0.26666666666666666</v>
      </c>
      <c r="N84" s="4">
        <f t="shared" si="16"/>
        <v>13</v>
      </c>
      <c r="O84" s="5">
        <f t="shared" si="17"/>
        <v>6.6666666666666541E-3</v>
      </c>
      <c r="P84" s="4">
        <f t="shared" si="18"/>
        <v>0.74</v>
      </c>
      <c r="Q84" s="32">
        <f t="shared" si="19"/>
        <v>4.9333333333333243E-3</v>
      </c>
      <c r="X84" s="38">
        <v>40</v>
      </c>
      <c r="Y84" s="4">
        <v>13</v>
      </c>
      <c r="Z84">
        <f t="shared" si="20"/>
        <v>100000</v>
      </c>
      <c r="AA84">
        <f t="shared" si="21"/>
        <v>65000</v>
      </c>
      <c r="AB84" s="4">
        <f t="shared" si="22"/>
        <v>165000</v>
      </c>
      <c r="AC84">
        <f t="shared" si="23"/>
        <v>825</v>
      </c>
      <c r="AD84" t="str">
        <f t="shared" si="12"/>
        <v/>
      </c>
    </row>
    <row r="85" spans="1:30" x14ac:dyDescent="0.25">
      <c r="A85" s="1"/>
      <c r="B85" s="20">
        <v>279</v>
      </c>
      <c r="C85" s="96">
        <v>1337.9641675479766</v>
      </c>
      <c r="D85" s="16">
        <v>1</v>
      </c>
      <c r="E85" s="1">
        <v>0.29604541829667425</v>
      </c>
      <c r="G85" s="1">
        <v>0.25504496778567498</v>
      </c>
      <c r="H85" s="103">
        <v>1</v>
      </c>
      <c r="I85">
        <f t="shared" si="13"/>
        <v>0</v>
      </c>
      <c r="J85">
        <f>SUM(H$7:H85)</f>
        <v>38</v>
      </c>
      <c r="K85" s="38">
        <f>SUM(I$7:I85)</f>
        <v>40</v>
      </c>
      <c r="L85" s="5">
        <f t="shared" si="14"/>
        <v>0.76</v>
      </c>
      <c r="M85" s="4">
        <f t="shared" si="15"/>
        <v>0.26666666666666666</v>
      </c>
      <c r="N85" s="4">
        <f t="shared" si="16"/>
        <v>12</v>
      </c>
      <c r="O85" s="5">
        <f t="shared" si="17"/>
        <v>0</v>
      </c>
      <c r="P85" s="4">
        <f t="shared" si="18"/>
        <v>0.75</v>
      </c>
      <c r="Q85" s="32">
        <f t="shared" si="19"/>
        <v>0</v>
      </c>
      <c r="X85" s="38">
        <v>40</v>
      </c>
      <c r="Y85" s="4">
        <v>12</v>
      </c>
      <c r="Z85">
        <f t="shared" si="20"/>
        <v>100000</v>
      </c>
      <c r="AA85">
        <f t="shared" si="21"/>
        <v>60000</v>
      </c>
      <c r="AB85" s="4">
        <f t="shared" si="22"/>
        <v>160000</v>
      </c>
      <c r="AC85">
        <f t="shared" si="23"/>
        <v>800</v>
      </c>
      <c r="AD85" t="str">
        <f t="shared" si="12"/>
        <v/>
      </c>
    </row>
    <row r="86" spans="1:30" x14ac:dyDescent="0.25">
      <c r="A86" s="1"/>
      <c r="B86" s="20">
        <v>280</v>
      </c>
      <c r="C86" s="96">
        <v>1910.4653982091997</v>
      </c>
      <c r="D86" s="16">
        <v>0</v>
      </c>
      <c r="E86" s="1">
        <v>0.42358603060245337</v>
      </c>
      <c r="G86" s="1">
        <v>0.24999565619326303</v>
      </c>
      <c r="H86" s="101">
        <v>1</v>
      </c>
      <c r="I86">
        <f t="shared" si="13"/>
        <v>0</v>
      </c>
      <c r="J86">
        <f>SUM(H$7:H86)</f>
        <v>39</v>
      </c>
      <c r="K86" s="38">
        <f>SUM(I$7:I86)</f>
        <v>40</v>
      </c>
      <c r="L86" s="5">
        <f t="shared" si="14"/>
        <v>0.78</v>
      </c>
      <c r="M86" s="4">
        <f t="shared" si="15"/>
        <v>0.26666666666666666</v>
      </c>
      <c r="N86" s="4">
        <f t="shared" si="16"/>
        <v>11</v>
      </c>
      <c r="O86" s="5">
        <f t="shared" si="17"/>
        <v>0</v>
      </c>
      <c r="P86" s="4">
        <f t="shared" si="18"/>
        <v>0.77</v>
      </c>
      <c r="Q86" s="32">
        <f t="shared" si="19"/>
        <v>0</v>
      </c>
      <c r="X86" s="38">
        <v>40</v>
      </c>
      <c r="Y86" s="4">
        <v>11</v>
      </c>
      <c r="Z86">
        <f t="shared" si="20"/>
        <v>100000</v>
      </c>
      <c r="AA86">
        <f t="shared" si="21"/>
        <v>55000</v>
      </c>
      <c r="AB86" s="4">
        <f t="shared" si="22"/>
        <v>155000</v>
      </c>
      <c r="AC86">
        <f t="shared" si="23"/>
        <v>775</v>
      </c>
      <c r="AD86" t="str">
        <f t="shared" si="12"/>
        <v/>
      </c>
    </row>
    <row r="87" spans="1:30" x14ac:dyDescent="0.25">
      <c r="A87" s="1"/>
      <c r="B87" s="20">
        <v>281</v>
      </c>
      <c r="C87" s="96">
        <v>192.7565867387396</v>
      </c>
      <c r="D87" s="16">
        <v>0</v>
      </c>
      <c r="E87" s="1">
        <v>4.0918497600042278E-2</v>
      </c>
      <c r="G87" s="1">
        <v>0.24554801551955655</v>
      </c>
      <c r="H87" s="103">
        <v>1</v>
      </c>
      <c r="I87">
        <f t="shared" si="13"/>
        <v>0</v>
      </c>
      <c r="J87">
        <f>SUM(H$7:H87)</f>
        <v>40</v>
      </c>
      <c r="K87" s="38">
        <f>SUM(I$7:I87)</f>
        <v>40</v>
      </c>
      <c r="L87" s="5">
        <f t="shared" si="14"/>
        <v>0.8</v>
      </c>
      <c r="M87" s="4">
        <f t="shared" si="15"/>
        <v>0.26666666666666666</v>
      </c>
      <c r="N87" s="4">
        <f t="shared" si="16"/>
        <v>10</v>
      </c>
      <c r="O87" s="5">
        <f t="shared" si="17"/>
        <v>0</v>
      </c>
      <c r="P87" s="4">
        <f t="shared" si="18"/>
        <v>0.79</v>
      </c>
      <c r="Q87" s="32">
        <f t="shared" si="19"/>
        <v>0</v>
      </c>
      <c r="X87" s="38">
        <v>40</v>
      </c>
      <c r="Y87" s="4">
        <v>10</v>
      </c>
      <c r="Z87">
        <f t="shared" si="20"/>
        <v>100000</v>
      </c>
      <c r="AA87">
        <f t="shared" si="21"/>
        <v>50000</v>
      </c>
      <c r="AB87" s="4">
        <f t="shared" si="22"/>
        <v>150000</v>
      </c>
      <c r="AC87">
        <f t="shared" si="23"/>
        <v>750</v>
      </c>
      <c r="AD87" t="str">
        <f t="shared" si="12"/>
        <v/>
      </c>
    </row>
    <row r="88" spans="1:30" x14ac:dyDescent="0.25">
      <c r="A88" s="1"/>
      <c r="B88" s="20">
        <v>282</v>
      </c>
      <c r="C88" s="96">
        <v>-220.44198776819957</v>
      </c>
      <c r="D88" s="16">
        <v>0</v>
      </c>
      <c r="E88" s="1">
        <v>-5.1133006176855331E-2</v>
      </c>
      <c r="G88" s="1">
        <v>0.24308322406937205</v>
      </c>
      <c r="H88" s="101">
        <v>0</v>
      </c>
      <c r="I88">
        <f t="shared" si="13"/>
        <v>1</v>
      </c>
      <c r="J88">
        <f>SUM(H$7:H88)</f>
        <v>40</v>
      </c>
      <c r="K88" s="38">
        <f>SUM(I$7:I88)</f>
        <v>41</v>
      </c>
      <c r="L88" s="5">
        <f t="shared" si="14"/>
        <v>0.8</v>
      </c>
      <c r="M88" s="4">
        <f t="shared" si="15"/>
        <v>0.27333333333333332</v>
      </c>
      <c r="N88" s="4">
        <f t="shared" si="16"/>
        <v>10</v>
      </c>
      <c r="O88" s="5">
        <f t="shared" si="17"/>
        <v>6.6666666666666541E-3</v>
      </c>
      <c r="P88" s="4">
        <f t="shared" si="18"/>
        <v>0.8</v>
      </c>
      <c r="Q88" s="32">
        <f t="shared" si="19"/>
        <v>5.3333333333333236E-3</v>
      </c>
      <c r="X88" s="38">
        <v>41</v>
      </c>
      <c r="Y88" s="4">
        <v>10</v>
      </c>
      <c r="Z88">
        <f t="shared" si="20"/>
        <v>102500</v>
      </c>
      <c r="AA88">
        <f t="shared" si="21"/>
        <v>50000</v>
      </c>
      <c r="AB88" s="4">
        <f t="shared" si="22"/>
        <v>152500</v>
      </c>
      <c r="AC88">
        <f t="shared" si="23"/>
        <v>762.5</v>
      </c>
      <c r="AD88" t="str">
        <f t="shared" si="12"/>
        <v/>
      </c>
    </row>
    <row r="89" spans="1:30" x14ac:dyDescent="0.25">
      <c r="A89" s="1"/>
      <c r="B89" s="20">
        <v>283</v>
      </c>
      <c r="C89" s="96">
        <v>1018.9658317573264</v>
      </c>
      <c r="D89" s="16">
        <v>0</v>
      </c>
      <c r="E89" s="1">
        <v>0.22497964429951844</v>
      </c>
      <c r="G89" s="1">
        <v>0.24050199571076461</v>
      </c>
      <c r="H89" s="103">
        <v>0</v>
      </c>
      <c r="I89">
        <f t="shared" si="13"/>
        <v>1</v>
      </c>
      <c r="J89">
        <f>SUM(H$7:H89)</f>
        <v>40</v>
      </c>
      <c r="K89" s="38">
        <f>SUM(I$7:I89)</f>
        <v>42</v>
      </c>
      <c r="L89" s="5">
        <f t="shared" si="14"/>
        <v>0.8</v>
      </c>
      <c r="M89" s="4">
        <f t="shared" si="15"/>
        <v>0.28000000000000003</v>
      </c>
      <c r="N89" s="4">
        <f t="shared" si="16"/>
        <v>10</v>
      </c>
      <c r="O89" s="5">
        <f t="shared" si="17"/>
        <v>6.6666666666667096E-3</v>
      </c>
      <c r="P89" s="4">
        <f t="shared" si="18"/>
        <v>0.8</v>
      </c>
      <c r="Q89" s="32">
        <f t="shared" si="19"/>
        <v>5.3333333333333678E-3</v>
      </c>
      <c r="X89" s="38">
        <v>42</v>
      </c>
      <c r="Y89" s="4">
        <v>10</v>
      </c>
      <c r="Z89">
        <f t="shared" si="20"/>
        <v>105000</v>
      </c>
      <c r="AA89">
        <f t="shared" si="21"/>
        <v>50000</v>
      </c>
      <c r="AB89" s="4">
        <f t="shared" si="22"/>
        <v>155000</v>
      </c>
      <c r="AC89">
        <f t="shared" si="23"/>
        <v>775</v>
      </c>
      <c r="AD89" t="str">
        <f t="shared" si="12"/>
        <v/>
      </c>
    </row>
    <row r="90" spans="1:30" x14ac:dyDescent="0.25">
      <c r="A90" s="1"/>
      <c r="B90" s="20">
        <v>284</v>
      </c>
      <c r="C90" s="96">
        <v>125.37215288914815</v>
      </c>
      <c r="D90" s="16">
        <v>0</v>
      </c>
      <c r="E90" s="1">
        <v>2.590673606526088E-2</v>
      </c>
      <c r="G90" s="1">
        <v>0.23558731695873569</v>
      </c>
      <c r="H90" s="101">
        <v>0</v>
      </c>
      <c r="I90">
        <f t="shared" si="13"/>
        <v>1</v>
      </c>
      <c r="J90">
        <f>SUM(H$7:H90)</f>
        <v>40</v>
      </c>
      <c r="K90" s="38">
        <f>SUM(I$7:I90)</f>
        <v>43</v>
      </c>
      <c r="L90" s="5">
        <f t="shared" si="14"/>
        <v>0.8</v>
      </c>
      <c r="M90" s="4">
        <f t="shared" si="15"/>
        <v>0.28666666666666668</v>
      </c>
      <c r="N90" s="4">
        <f t="shared" si="16"/>
        <v>10</v>
      </c>
      <c r="O90" s="5">
        <f t="shared" si="17"/>
        <v>6.6666666666666541E-3</v>
      </c>
      <c r="P90" s="4">
        <f t="shared" si="18"/>
        <v>0.8</v>
      </c>
      <c r="Q90" s="32">
        <f t="shared" si="19"/>
        <v>5.3333333333333236E-3</v>
      </c>
      <c r="X90" s="38">
        <v>43</v>
      </c>
      <c r="Y90" s="4">
        <v>10</v>
      </c>
      <c r="Z90">
        <f t="shared" si="20"/>
        <v>107500</v>
      </c>
      <c r="AA90">
        <f t="shared" si="21"/>
        <v>50000</v>
      </c>
      <c r="AB90" s="4">
        <f t="shared" si="22"/>
        <v>157500</v>
      </c>
      <c r="AC90">
        <f t="shared" si="23"/>
        <v>787.5</v>
      </c>
      <c r="AD90" t="str">
        <f t="shared" si="12"/>
        <v/>
      </c>
    </row>
    <row r="91" spans="1:30" x14ac:dyDescent="0.25">
      <c r="A91" s="1"/>
      <c r="B91" s="20">
        <v>285</v>
      </c>
      <c r="C91" s="96">
        <v>1830.8143863266484</v>
      </c>
      <c r="D91" s="16">
        <v>0</v>
      </c>
      <c r="E91" s="1">
        <v>0.40584154677917422</v>
      </c>
      <c r="G91" s="1">
        <v>0.23260376694731946</v>
      </c>
      <c r="H91" s="103">
        <v>0</v>
      </c>
      <c r="I91">
        <f t="shared" si="13"/>
        <v>1</v>
      </c>
      <c r="J91">
        <f>SUM(H$7:H91)</f>
        <v>40</v>
      </c>
      <c r="K91" s="38">
        <f>SUM(I$7:I91)</f>
        <v>44</v>
      </c>
      <c r="L91" s="5">
        <f t="shared" si="14"/>
        <v>0.8</v>
      </c>
      <c r="M91" s="4">
        <f t="shared" si="15"/>
        <v>0.29333333333333333</v>
      </c>
      <c r="N91" s="4">
        <f t="shared" si="16"/>
        <v>10</v>
      </c>
      <c r="O91" s="5">
        <f t="shared" si="17"/>
        <v>6.6666666666666541E-3</v>
      </c>
      <c r="P91" s="4">
        <f t="shared" si="18"/>
        <v>0.8</v>
      </c>
      <c r="Q91" s="32">
        <f t="shared" si="19"/>
        <v>5.3333333333333236E-3</v>
      </c>
      <c r="X91" s="38">
        <v>44</v>
      </c>
      <c r="Y91" s="4">
        <v>10</v>
      </c>
      <c r="Z91">
        <f t="shared" si="20"/>
        <v>110000</v>
      </c>
      <c r="AA91">
        <f t="shared" si="21"/>
        <v>50000</v>
      </c>
      <c r="AB91" s="4">
        <f t="shared" si="22"/>
        <v>160000</v>
      </c>
      <c r="AC91">
        <f t="shared" si="23"/>
        <v>800</v>
      </c>
      <c r="AD91" t="str">
        <f t="shared" si="12"/>
        <v/>
      </c>
    </row>
    <row r="92" spans="1:30" x14ac:dyDescent="0.25">
      <c r="A92" s="1"/>
      <c r="B92" s="20">
        <v>286</v>
      </c>
      <c r="C92" s="96">
        <v>233.96777108292838</v>
      </c>
      <c r="D92" s="16">
        <v>0</v>
      </c>
      <c r="E92" s="1">
        <v>5.0099438013102217E-2</v>
      </c>
      <c r="G92" s="1">
        <v>0.23093602678195793</v>
      </c>
      <c r="H92" s="101">
        <v>1</v>
      </c>
      <c r="I92">
        <f t="shared" si="13"/>
        <v>0</v>
      </c>
      <c r="J92">
        <f>SUM(H$7:H92)</f>
        <v>41</v>
      </c>
      <c r="K92" s="38">
        <f>SUM(I$7:I92)</f>
        <v>44</v>
      </c>
      <c r="L92" s="5">
        <f t="shared" si="14"/>
        <v>0.82</v>
      </c>
      <c r="M92" s="4">
        <f t="shared" si="15"/>
        <v>0.29333333333333333</v>
      </c>
      <c r="N92" s="4">
        <f t="shared" si="16"/>
        <v>9</v>
      </c>
      <c r="O92" s="5">
        <f t="shared" si="17"/>
        <v>0</v>
      </c>
      <c r="P92" s="4">
        <f t="shared" si="18"/>
        <v>0.81</v>
      </c>
      <c r="Q92" s="32">
        <f t="shared" si="19"/>
        <v>0</v>
      </c>
      <c r="X92" s="38">
        <v>44</v>
      </c>
      <c r="Y92" s="4">
        <v>9</v>
      </c>
      <c r="Z92">
        <f t="shared" si="20"/>
        <v>110000</v>
      </c>
      <c r="AA92">
        <f t="shared" si="21"/>
        <v>45000</v>
      </c>
      <c r="AB92" s="4">
        <f t="shared" si="22"/>
        <v>155000</v>
      </c>
      <c r="AC92">
        <f t="shared" si="23"/>
        <v>775</v>
      </c>
      <c r="AD92" t="str">
        <f t="shared" si="12"/>
        <v/>
      </c>
    </row>
    <row r="93" spans="1:30" x14ac:dyDescent="0.25">
      <c r="A93" s="1"/>
      <c r="B93" s="20">
        <v>287</v>
      </c>
      <c r="C93" s="96">
        <v>1966.8471290696559</v>
      </c>
      <c r="D93" s="16">
        <v>0</v>
      </c>
      <c r="E93" s="1">
        <v>0.43614663325565095</v>
      </c>
      <c r="G93" s="1">
        <v>0.22725209676542277</v>
      </c>
      <c r="H93" s="103">
        <v>1</v>
      </c>
      <c r="I93">
        <f t="shared" si="13"/>
        <v>0</v>
      </c>
      <c r="J93">
        <f>SUM(H$7:H93)</f>
        <v>42</v>
      </c>
      <c r="K93" s="38">
        <f>SUM(I$7:I93)</f>
        <v>44</v>
      </c>
      <c r="L93" s="5">
        <f t="shared" si="14"/>
        <v>0.84</v>
      </c>
      <c r="M93" s="4">
        <f t="shared" si="15"/>
        <v>0.29333333333333333</v>
      </c>
      <c r="N93" s="4">
        <f t="shared" si="16"/>
        <v>8</v>
      </c>
      <c r="O93" s="5">
        <f t="shared" si="17"/>
        <v>0</v>
      </c>
      <c r="P93" s="4">
        <f t="shared" si="18"/>
        <v>0.83</v>
      </c>
      <c r="Q93" s="32">
        <f t="shared" si="19"/>
        <v>0</v>
      </c>
      <c r="X93" s="38">
        <v>44</v>
      </c>
      <c r="Y93" s="4">
        <v>8</v>
      </c>
      <c r="Z93">
        <f t="shared" si="20"/>
        <v>110000</v>
      </c>
      <c r="AA93">
        <f t="shared" si="21"/>
        <v>40000</v>
      </c>
      <c r="AB93" s="4">
        <f t="shared" si="22"/>
        <v>150000</v>
      </c>
      <c r="AC93">
        <f t="shared" si="23"/>
        <v>750</v>
      </c>
      <c r="AD93" t="str">
        <f t="shared" si="12"/>
        <v/>
      </c>
    </row>
    <row r="94" spans="1:30" x14ac:dyDescent="0.25">
      <c r="A94" s="1"/>
      <c r="B94" s="20">
        <v>288</v>
      </c>
      <c r="C94" s="96">
        <v>615.30571303608667</v>
      </c>
      <c r="D94" s="16">
        <v>0</v>
      </c>
      <c r="E94" s="1">
        <v>0.13505309751171699</v>
      </c>
      <c r="G94" s="1">
        <v>0.22497964429951844</v>
      </c>
      <c r="H94" s="101">
        <v>0</v>
      </c>
      <c r="I94">
        <f t="shared" si="13"/>
        <v>1</v>
      </c>
      <c r="J94">
        <f>SUM(H$7:H94)</f>
        <v>42</v>
      </c>
      <c r="K94" s="38">
        <f>SUM(I$7:I94)</f>
        <v>45</v>
      </c>
      <c r="L94" s="5">
        <f t="shared" si="14"/>
        <v>0.84</v>
      </c>
      <c r="M94" s="4">
        <f t="shared" si="15"/>
        <v>0.3</v>
      </c>
      <c r="N94" s="4">
        <f t="shared" si="16"/>
        <v>8</v>
      </c>
      <c r="O94" s="5">
        <f t="shared" si="17"/>
        <v>6.6666666666666541E-3</v>
      </c>
      <c r="P94" s="4">
        <f t="shared" si="18"/>
        <v>0.84</v>
      </c>
      <c r="Q94" s="32">
        <f t="shared" si="19"/>
        <v>5.5999999999999895E-3</v>
      </c>
      <c r="X94" s="38">
        <v>45</v>
      </c>
      <c r="Y94" s="4">
        <v>8</v>
      </c>
      <c r="Z94">
        <f t="shared" si="20"/>
        <v>112500</v>
      </c>
      <c r="AA94">
        <f t="shared" si="21"/>
        <v>40000</v>
      </c>
      <c r="AB94" s="4">
        <f t="shared" si="22"/>
        <v>152500</v>
      </c>
      <c r="AC94">
        <f t="shared" si="23"/>
        <v>762.5</v>
      </c>
      <c r="AD94" t="str">
        <f t="shared" si="12"/>
        <v/>
      </c>
    </row>
    <row r="95" spans="1:30" x14ac:dyDescent="0.25">
      <c r="A95" s="1"/>
      <c r="B95" s="20">
        <v>289</v>
      </c>
      <c r="C95" s="96">
        <v>1445.8302009340778</v>
      </c>
      <c r="D95" s="16">
        <v>0</v>
      </c>
      <c r="E95" s="1">
        <v>0.32007558488543364</v>
      </c>
      <c r="G95" s="1">
        <v>0.22443398893164115</v>
      </c>
      <c r="H95" s="103">
        <v>1</v>
      </c>
      <c r="I95">
        <f t="shared" si="13"/>
        <v>0</v>
      </c>
      <c r="J95">
        <f>SUM(H$7:H95)</f>
        <v>43</v>
      </c>
      <c r="K95" s="38">
        <f>SUM(I$7:I95)</f>
        <v>45</v>
      </c>
      <c r="L95" s="5">
        <f t="shared" si="14"/>
        <v>0.86</v>
      </c>
      <c r="M95" s="4">
        <f t="shared" si="15"/>
        <v>0.3</v>
      </c>
      <c r="N95" s="4">
        <f t="shared" si="16"/>
        <v>7</v>
      </c>
      <c r="O95" s="5">
        <f t="shared" si="17"/>
        <v>0</v>
      </c>
      <c r="P95" s="4">
        <f t="shared" si="18"/>
        <v>0.85</v>
      </c>
      <c r="Q95" s="32">
        <f t="shared" si="19"/>
        <v>0</v>
      </c>
      <c r="X95" s="38">
        <v>45</v>
      </c>
      <c r="Y95" s="4">
        <v>7</v>
      </c>
      <c r="Z95">
        <f t="shared" si="20"/>
        <v>112500</v>
      </c>
      <c r="AA95">
        <f t="shared" si="21"/>
        <v>35000</v>
      </c>
      <c r="AB95" s="4">
        <f t="shared" si="22"/>
        <v>147500</v>
      </c>
      <c r="AC95">
        <f t="shared" si="23"/>
        <v>737.5</v>
      </c>
      <c r="AD95" t="str">
        <f t="shared" si="12"/>
        <v/>
      </c>
    </row>
    <row r="96" spans="1:30" x14ac:dyDescent="0.25">
      <c r="A96" s="1"/>
      <c r="B96" s="20">
        <v>290</v>
      </c>
      <c r="C96" s="96">
        <v>1611.272145637347</v>
      </c>
      <c r="D96" s="16">
        <v>0</v>
      </c>
      <c r="E96" s="1">
        <v>0.35693239112171588</v>
      </c>
      <c r="G96" s="1">
        <v>0.22317934797905603</v>
      </c>
      <c r="H96" s="101">
        <v>0</v>
      </c>
      <c r="I96">
        <f t="shared" si="13"/>
        <v>1</v>
      </c>
      <c r="J96">
        <f>SUM(H$7:H96)</f>
        <v>43</v>
      </c>
      <c r="K96" s="38">
        <f>SUM(I$7:I96)</f>
        <v>46</v>
      </c>
      <c r="L96" s="5">
        <f t="shared" si="14"/>
        <v>0.86</v>
      </c>
      <c r="M96" s="4">
        <f t="shared" si="15"/>
        <v>0.30666666666666664</v>
      </c>
      <c r="N96" s="4">
        <f t="shared" si="16"/>
        <v>7</v>
      </c>
      <c r="O96" s="5">
        <f t="shared" si="17"/>
        <v>6.6666666666666541E-3</v>
      </c>
      <c r="P96" s="4">
        <f t="shared" si="18"/>
        <v>0.86</v>
      </c>
      <c r="Q96" s="32">
        <f t="shared" si="19"/>
        <v>5.7333333333333221E-3</v>
      </c>
      <c r="X96" s="38">
        <v>46</v>
      </c>
      <c r="Y96" s="4">
        <v>7</v>
      </c>
      <c r="Z96">
        <f t="shared" si="20"/>
        <v>115000</v>
      </c>
      <c r="AA96">
        <f t="shared" si="21"/>
        <v>35000</v>
      </c>
      <c r="AB96" s="4">
        <f t="shared" si="22"/>
        <v>150000</v>
      </c>
      <c r="AC96">
        <f t="shared" si="23"/>
        <v>750</v>
      </c>
      <c r="AD96" t="str">
        <f t="shared" si="12"/>
        <v/>
      </c>
    </row>
    <row r="97" spans="1:30" x14ac:dyDescent="0.25">
      <c r="A97" s="1"/>
      <c r="B97" s="20">
        <v>291</v>
      </c>
      <c r="C97" s="96">
        <v>2755.9252774571455</v>
      </c>
      <c r="D97" s="16">
        <v>1</v>
      </c>
      <c r="E97" s="1">
        <v>0.61193579284612898</v>
      </c>
      <c r="G97" s="1">
        <v>0.22236435323342957</v>
      </c>
      <c r="H97" s="103">
        <v>0</v>
      </c>
      <c r="I97">
        <f t="shared" si="13"/>
        <v>1</v>
      </c>
      <c r="J97">
        <f>SUM(H$7:H97)</f>
        <v>43</v>
      </c>
      <c r="K97" s="38">
        <f>SUM(I$7:I97)</f>
        <v>47</v>
      </c>
      <c r="L97" s="5">
        <f t="shared" si="14"/>
        <v>0.86</v>
      </c>
      <c r="M97" s="4">
        <f t="shared" si="15"/>
        <v>0.31333333333333335</v>
      </c>
      <c r="N97" s="4">
        <f t="shared" si="16"/>
        <v>7</v>
      </c>
      <c r="O97" s="5">
        <f t="shared" si="17"/>
        <v>6.6666666666667096E-3</v>
      </c>
      <c r="P97" s="4">
        <f t="shared" si="18"/>
        <v>0.86</v>
      </c>
      <c r="Q97" s="32">
        <f t="shared" si="19"/>
        <v>5.7333333333333698E-3</v>
      </c>
      <c r="X97" s="38">
        <v>47</v>
      </c>
      <c r="Y97" s="4">
        <v>7</v>
      </c>
      <c r="Z97">
        <f t="shared" si="20"/>
        <v>117500</v>
      </c>
      <c r="AA97">
        <f t="shared" si="21"/>
        <v>35000</v>
      </c>
      <c r="AB97" s="4">
        <f t="shared" si="22"/>
        <v>152500</v>
      </c>
      <c r="AC97">
        <f t="shared" si="23"/>
        <v>762.5</v>
      </c>
      <c r="AD97" t="str">
        <f t="shared" si="12"/>
        <v/>
      </c>
    </row>
    <row r="98" spans="1:30" x14ac:dyDescent="0.25">
      <c r="A98" s="1"/>
      <c r="B98" s="20">
        <v>292</v>
      </c>
      <c r="C98" s="96">
        <v>1759.7642926121478</v>
      </c>
      <c r="D98" s="16">
        <v>0</v>
      </c>
      <c r="E98" s="1">
        <v>0.39001315729909519</v>
      </c>
      <c r="G98" s="1">
        <v>0.22126597402719062</v>
      </c>
      <c r="H98" s="101">
        <v>1</v>
      </c>
      <c r="I98">
        <f t="shared" si="13"/>
        <v>0</v>
      </c>
      <c r="J98">
        <f>SUM(H$7:H98)</f>
        <v>44</v>
      </c>
      <c r="K98" s="38">
        <f>SUM(I$7:I98)</f>
        <v>47</v>
      </c>
      <c r="L98" s="5">
        <f t="shared" si="14"/>
        <v>0.88</v>
      </c>
      <c r="M98" s="4">
        <f t="shared" si="15"/>
        <v>0.31333333333333335</v>
      </c>
      <c r="N98" s="4">
        <f t="shared" si="16"/>
        <v>6</v>
      </c>
      <c r="O98" s="5">
        <f t="shared" si="17"/>
        <v>0</v>
      </c>
      <c r="P98" s="4">
        <f t="shared" si="18"/>
        <v>0.87</v>
      </c>
      <c r="Q98" s="32">
        <f t="shared" si="19"/>
        <v>0</v>
      </c>
      <c r="X98" s="38">
        <v>47</v>
      </c>
      <c r="Y98" s="4">
        <v>6</v>
      </c>
      <c r="Z98">
        <f t="shared" si="20"/>
        <v>117500</v>
      </c>
      <c r="AA98">
        <f t="shared" si="21"/>
        <v>30000</v>
      </c>
      <c r="AB98" s="4">
        <f t="shared" si="22"/>
        <v>147500</v>
      </c>
      <c r="AC98">
        <f t="shared" si="23"/>
        <v>737.5</v>
      </c>
      <c r="AD98" t="str">
        <f t="shared" si="12"/>
        <v/>
      </c>
    </row>
    <row r="99" spans="1:30" x14ac:dyDescent="0.25">
      <c r="A99" s="1"/>
      <c r="B99" s="20">
        <v>293</v>
      </c>
      <c r="C99" s="96">
        <v>59.114853003331234</v>
      </c>
      <c r="D99" s="16">
        <v>0</v>
      </c>
      <c r="E99" s="1">
        <v>1.114607504903105E-2</v>
      </c>
      <c r="G99" s="1">
        <v>0.21972585307890408</v>
      </c>
      <c r="H99" s="103">
        <v>0</v>
      </c>
      <c r="I99">
        <f t="shared" si="13"/>
        <v>1</v>
      </c>
      <c r="J99">
        <f>SUM(H$7:H99)</f>
        <v>44</v>
      </c>
      <c r="K99" s="38">
        <f>SUM(I$7:I99)</f>
        <v>48</v>
      </c>
      <c r="L99" s="5">
        <f t="shared" si="14"/>
        <v>0.88</v>
      </c>
      <c r="M99" s="4">
        <f t="shared" si="15"/>
        <v>0.32</v>
      </c>
      <c r="N99" s="4">
        <f t="shared" si="16"/>
        <v>6</v>
      </c>
      <c r="O99" s="5">
        <f t="shared" si="17"/>
        <v>6.6666666666666541E-3</v>
      </c>
      <c r="P99" s="4">
        <f t="shared" si="18"/>
        <v>0.88</v>
      </c>
      <c r="Q99" s="32">
        <f t="shared" si="19"/>
        <v>5.8666666666666555E-3</v>
      </c>
      <c r="X99" s="38">
        <v>48</v>
      </c>
      <c r="Y99" s="4">
        <v>6</v>
      </c>
      <c r="Z99">
        <f t="shared" si="20"/>
        <v>120000</v>
      </c>
      <c r="AA99">
        <f t="shared" si="21"/>
        <v>30000</v>
      </c>
      <c r="AB99" s="4">
        <f t="shared" si="22"/>
        <v>150000</v>
      </c>
      <c r="AC99">
        <f t="shared" si="23"/>
        <v>750</v>
      </c>
      <c r="AD99" t="str">
        <f t="shared" si="12"/>
        <v/>
      </c>
    </row>
    <row r="100" spans="1:30" x14ac:dyDescent="0.25">
      <c r="A100" s="1"/>
      <c r="B100" s="20">
        <v>294</v>
      </c>
      <c r="C100" s="96">
        <v>2508.5518083428133</v>
      </c>
      <c r="D100" s="16">
        <v>0</v>
      </c>
      <c r="E100" s="1">
        <v>0.55682645503281614</v>
      </c>
      <c r="G100" s="1">
        <v>0.21567123932729609</v>
      </c>
      <c r="H100" s="101">
        <v>0</v>
      </c>
      <c r="I100">
        <f t="shared" si="13"/>
        <v>1</v>
      </c>
      <c r="J100">
        <f>SUM(H$7:H100)</f>
        <v>44</v>
      </c>
      <c r="K100" s="38">
        <f>SUM(I$7:I100)</f>
        <v>49</v>
      </c>
      <c r="L100" s="5">
        <f t="shared" si="14"/>
        <v>0.88</v>
      </c>
      <c r="M100" s="4">
        <f t="shared" si="15"/>
        <v>0.32666666666666666</v>
      </c>
      <c r="N100" s="4">
        <f t="shared" si="16"/>
        <v>6</v>
      </c>
      <c r="O100" s="5">
        <f t="shared" si="17"/>
        <v>6.6666666666666541E-3</v>
      </c>
      <c r="P100" s="4">
        <f t="shared" si="18"/>
        <v>0.88</v>
      </c>
      <c r="Q100" s="32">
        <f t="shared" si="19"/>
        <v>5.8666666666666555E-3</v>
      </c>
      <c r="X100" s="38">
        <v>49</v>
      </c>
      <c r="Y100" s="4">
        <v>6</v>
      </c>
      <c r="Z100">
        <f t="shared" si="20"/>
        <v>122500</v>
      </c>
      <c r="AA100">
        <f t="shared" si="21"/>
        <v>30000</v>
      </c>
      <c r="AB100" s="4">
        <f t="shared" si="22"/>
        <v>152500</v>
      </c>
      <c r="AC100">
        <f t="shared" si="23"/>
        <v>762.5</v>
      </c>
      <c r="AD100" t="str">
        <f t="shared" si="12"/>
        <v/>
      </c>
    </row>
    <row r="101" spans="1:30" x14ac:dyDescent="0.25">
      <c r="A101" s="1"/>
      <c r="B101" s="20">
        <v>295</v>
      </c>
      <c r="C101" s="96">
        <v>169.15756203615416</v>
      </c>
      <c r="D101" s="16">
        <v>0</v>
      </c>
      <c r="E101" s="1">
        <v>3.5661156830816894E-2</v>
      </c>
      <c r="G101" s="1">
        <v>0.209496378821805</v>
      </c>
      <c r="H101" s="103">
        <v>0</v>
      </c>
      <c r="I101">
        <f t="shared" si="13"/>
        <v>1</v>
      </c>
      <c r="J101">
        <f>SUM(H$7:H101)</f>
        <v>44</v>
      </c>
      <c r="K101" s="38">
        <f>SUM(I$7:I101)</f>
        <v>50</v>
      </c>
      <c r="L101" s="5">
        <f t="shared" si="14"/>
        <v>0.88</v>
      </c>
      <c r="M101" s="4">
        <f t="shared" si="15"/>
        <v>0.33333333333333331</v>
      </c>
      <c r="N101" s="4">
        <f t="shared" si="16"/>
        <v>6</v>
      </c>
      <c r="O101" s="5">
        <f t="shared" si="17"/>
        <v>6.6666666666666541E-3</v>
      </c>
      <c r="P101" s="4">
        <f t="shared" si="18"/>
        <v>0.88</v>
      </c>
      <c r="Q101" s="32">
        <f t="shared" si="19"/>
        <v>5.8666666666666555E-3</v>
      </c>
      <c r="X101" s="38">
        <v>50</v>
      </c>
      <c r="Y101" s="4">
        <v>6</v>
      </c>
      <c r="Z101">
        <f t="shared" si="20"/>
        <v>125000</v>
      </c>
      <c r="AA101">
        <f t="shared" si="21"/>
        <v>30000</v>
      </c>
      <c r="AB101" s="4">
        <f t="shared" si="22"/>
        <v>155000</v>
      </c>
      <c r="AC101">
        <f t="shared" si="23"/>
        <v>775</v>
      </c>
      <c r="AD101" t="str">
        <f t="shared" si="12"/>
        <v/>
      </c>
    </row>
    <row r="102" spans="1:30" x14ac:dyDescent="0.25">
      <c r="A102" s="1"/>
      <c r="B102" s="20">
        <v>296</v>
      </c>
      <c r="C102" s="96">
        <v>1308.0351505135006</v>
      </c>
      <c r="D102" s="16">
        <v>0</v>
      </c>
      <c r="E102" s="1">
        <v>0.28937789523497109</v>
      </c>
      <c r="G102" s="1">
        <v>0.20879720628869905</v>
      </c>
      <c r="H102" s="101">
        <v>0</v>
      </c>
      <c r="I102">
        <f t="shared" si="13"/>
        <v>1</v>
      </c>
      <c r="J102">
        <f>SUM(H$7:H102)</f>
        <v>44</v>
      </c>
      <c r="K102" s="38">
        <f>SUM(I$7:I102)</f>
        <v>51</v>
      </c>
      <c r="L102" s="5">
        <f t="shared" si="14"/>
        <v>0.88</v>
      </c>
      <c r="M102" s="4">
        <f t="shared" si="15"/>
        <v>0.34</v>
      </c>
      <c r="N102" s="4">
        <f t="shared" si="16"/>
        <v>6</v>
      </c>
      <c r="O102" s="5">
        <f t="shared" si="17"/>
        <v>6.6666666666667096E-3</v>
      </c>
      <c r="P102" s="4">
        <f t="shared" si="18"/>
        <v>0.88</v>
      </c>
      <c r="Q102" s="32">
        <f t="shared" si="19"/>
        <v>5.8666666666667049E-3</v>
      </c>
      <c r="X102" s="38">
        <v>51</v>
      </c>
      <c r="Y102" s="4">
        <v>6</v>
      </c>
      <c r="Z102">
        <f t="shared" si="20"/>
        <v>127500</v>
      </c>
      <c r="AA102">
        <f t="shared" si="21"/>
        <v>30000</v>
      </c>
      <c r="AB102" s="4">
        <f t="shared" si="22"/>
        <v>157500</v>
      </c>
      <c r="AC102">
        <f t="shared" si="23"/>
        <v>787.5</v>
      </c>
      <c r="AD102" t="str">
        <f t="shared" si="12"/>
        <v/>
      </c>
    </row>
    <row r="103" spans="1:30" x14ac:dyDescent="0.25">
      <c r="A103" s="1"/>
      <c r="B103" s="20">
        <v>297</v>
      </c>
      <c r="C103" s="96">
        <v>9.8436220432164419</v>
      </c>
      <c r="D103" s="16">
        <v>0</v>
      </c>
      <c r="E103" s="1">
        <v>1.6953451224555049E-4</v>
      </c>
      <c r="G103" s="1">
        <v>0.20643783385761177</v>
      </c>
      <c r="H103" s="103">
        <v>0</v>
      </c>
      <c r="I103">
        <f t="shared" si="13"/>
        <v>1</v>
      </c>
      <c r="J103">
        <f>SUM(H$7:H103)</f>
        <v>44</v>
      </c>
      <c r="K103" s="38">
        <f>SUM(I$7:I103)</f>
        <v>52</v>
      </c>
      <c r="L103" s="5">
        <f t="shared" si="14"/>
        <v>0.88</v>
      </c>
      <c r="M103" s="4">
        <f t="shared" si="15"/>
        <v>0.34666666666666668</v>
      </c>
      <c r="N103" s="4">
        <f t="shared" si="16"/>
        <v>6</v>
      </c>
      <c r="O103" s="5">
        <f t="shared" si="17"/>
        <v>6.6666666666666541E-3</v>
      </c>
      <c r="P103" s="4">
        <f t="shared" si="18"/>
        <v>0.88</v>
      </c>
      <c r="Q103" s="32">
        <f t="shared" si="19"/>
        <v>5.8666666666666555E-3</v>
      </c>
      <c r="X103" s="38">
        <v>52</v>
      </c>
      <c r="Y103" s="4">
        <v>6</v>
      </c>
      <c r="Z103">
        <f t="shared" si="20"/>
        <v>130000</v>
      </c>
      <c r="AA103">
        <f t="shared" si="21"/>
        <v>30000</v>
      </c>
      <c r="AB103" s="4">
        <f t="shared" si="22"/>
        <v>160000</v>
      </c>
      <c r="AC103">
        <f t="shared" si="23"/>
        <v>800</v>
      </c>
      <c r="AD103" t="str">
        <f t="shared" si="12"/>
        <v/>
      </c>
    </row>
    <row r="104" spans="1:30" x14ac:dyDescent="0.25">
      <c r="A104" s="1"/>
      <c r="B104" s="20">
        <v>298</v>
      </c>
      <c r="C104" s="96">
        <v>249.53482201397327</v>
      </c>
      <c r="D104" s="16">
        <v>0</v>
      </c>
      <c r="E104" s="1">
        <v>5.3567432667450114E-2</v>
      </c>
      <c r="G104" s="1">
        <v>0.20217203200293124</v>
      </c>
      <c r="H104" s="101">
        <v>1</v>
      </c>
      <c r="I104">
        <f t="shared" si="13"/>
        <v>0</v>
      </c>
      <c r="J104">
        <f>SUM(H$7:H104)</f>
        <v>45</v>
      </c>
      <c r="K104" s="38">
        <f>SUM(I$7:I104)</f>
        <v>52</v>
      </c>
      <c r="L104" s="5">
        <f t="shared" si="14"/>
        <v>0.9</v>
      </c>
      <c r="M104" s="4">
        <f t="shared" si="15"/>
        <v>0.34666666666666668</v>
      </c>
      <c r="N104" s="4">
        <f t="shared" si="16"/>
        <v>5</v>
      </c>
      <c r="O104" s="5">
        <f t="shared" si="17"/>
        <v>0</v>
      </c>
      <c r="P104" s="4">
        <f t="shared" si="18"/>
        <v>0.89</v>
      </c>
      <c r="Q104" s="32">
        <f t="shared" si="19"/>
        <v>0</v>
      </c>
      <c r="X104" s="38">
        <v>52</v>
      </c>
      <c r="Y104" s="4">
        <v>5</v>
      </c>
      <c r="Z104">
        <f t="shared" si="20"/>
        <v>130000</v>
      </c>
      <c r="AA104">
        <f t="shared" si="21"/>
        <v>25000</v>
      </c>
      <c r="AB104" s="4">
        <f t="shared" si="22"/>
        <v>155000</v>
      </c>
      <c r="AC104">
        <f t="shared" si="23"/>
        <v>775</v>
      </c>
      <c r="AD104" t="str">
        <f t="shared" si="12"/>
        <v/>
      </c>
    </row>
    <row r="105" spans="1:30" x14ac:dyDescent="0.25">
      <c r="A105" s="1"/>
      <c r="B105" s="20">
        <v>299</v>
      </c>
      <c r="C105" s="96">
        <v>-118.16289648836135</v>
      </c>
      <c r="D105" s="16">
        <v>0</v>
      </c>
      <c r="E105" s="1">
        <v>-2.8347486724184592E-2</v>
      </c>
      <c r="G105" s="1">
        <v>0.19548101662267148</v>
      </c>
      <c r="H105" s="103">
        <v>0</v>
      </c>
      <c r="I105">
        <f t="shared" si="13"/>
        <v>1</v>
      </c>
      <c r="J105">
        <f>SUM(H$7:H105)</f>
        <v>45</v>
      </c>
      <c r="K105" s="38">
        <f>SUM(I$7:I105)</f>
        <v>53</v>
      </c>
      <c r="L105" s="5">
        <f t="shared" si="14"/>
        <v>0.9</v>
      </c>
      <c r="M105" s="4">
        <f t="shared" si="15"/>
        <v>0.35333333333333333</v>
      </c>
      <c r="N105" s="4">
        <f t="shared" si="16"/>
        <v>5</v>
      </c>
      <c r="O105" s="5">
        <f t="shared" si="17"/>
        <v>6.6666666666666541E-3</v>
      </c>
      <c r="P105" s="4">
        <f t="shared" si="18"/>
        <v>0.9</v>
      </c>
      <c r="Q105" s="32">
        <f t="shared" si="19"/>
        <v>5.9999999999999888E-3</v>
      </c>
      <c r="X105" s="38">
        <v>53</v>
      </c>
      <c r="Y105" s="4">
        <v>5</v>
      </c>
      <c r="Z105">
        <f t="shared" si="20"/>
        <v>132500</v>
      </c>
      <c r="AA105">
        <f t="shared" si="21"/>
        <v>25000</v>
      </c>
      <c r="AB105" s="4">
        <f t="shared" si="22"/>
        <v>157500</v>
      </c>
      <c r="AC105">
        <f t="shared" si="23"/>
        <v>787.5</v>
      </c>
      <c r="AD105" t="str">
        <f t="shared" si="12"/>
        <v/>
      </c>
    </row>
    <row r="106" spans="1:30" x14ac:dyDescent="0.25">
      <c r="A106" s="1"/>
      <c r="B106" s="20">
        <v>300</v>
      </c>
      <c r="C106" s="96">
        <v>426.44967798010975</v>
      </c>
      <c r="D106" s="16">
        <v>0</v>
      </c>
      <c r="E106" s="1">
        <v>9.2980149789209252E-2</v>
      </c>
      <c r="G106" s="1">
        <v>0.19322553006648166</v>
      </c>
      <c r="H106" s="101">
        <v>1</v>
      </c>
      <c r="I106">
        <f t="shared" si="13"/>
        <v>0</v>
      </c>
      <c r="J106">
        <f>SUM(H$7:H106)</f>
        <v>46</v>
      </c>
      <c r="K106" s="38">
        <f>SUM(I$7:I106)</f>
        <v>53</v>
      </c>
      <c r="L106" s="5">
        <f t="shared" si="14"/>
        <v>0.92</v>
      </c>
      <c r="M106" s="4">
        <f t="shared" si="15"/>
        <v>0.35333333333333333</v>
      </c>
      <c r="N106" s="4">
        <f t="shared" si="16"/>
        <v>4</v>
      </c>
      <c r="O106" s="5">
        <f t="shared" si="17"/>
        <v>0</v>
      </c>
      <c r="P106" s="4">
        <f t="shared" si="18"/>
        <v>0.91</v>
      </c>
      <c r="Q106" s="32">
        <f t="shared" si="19"/>
        <v>0</v>
      </c>
      <c r="X106" s="38">
        <v>53</v>
      </c>
      <c r="Y106" s="4">
        <v>4</v>
      </c>
      <c r="Z106">
        <f t="shared" si="20"/>
        <v>132500</v>
      </c>
      <c r="AA106">
        <f t="shared" si="21"/>
        <v>20000</v>
      </c>
      <c r="AB106" s="4">
        <f t="shared" si="22"/>
        <v>152500</v>
      </c>
      <c r="AC106">
        <f t="shared" si="23"/>
        <v>762.5</v>
      </c>
      <c r="AD106" t="str">
        <f t="shared" si="12"/>
        <v/>
      </c>
    </row>
    <row r="107" spans="1:30" x14ac:dyDescent="0.25">
      <c r="A107" s="1"/>
      <c r="B107" s="20">
        <v>301</v>
      </c>
      <c r="C107" s="96">
        <v>420.35301319350503</v>
      </c>
      <c r="D107" s="16">
        <v>0</v>
      </c>
      <c r="E107" s="1">
        <v>9.1621947713366417E-2</v>
      </c>
      <c r="G107" s="1">
        <v>0.1772441608701586</v>
      </c>
      <c r="H107" s="103">
        <v>0</v>
      </c>
      <c r="I107">
        <f t="shared" si="13"/>
        <v>1</v>
      </c>
      <c r="J107">
        <f>SUM(H$7:H107)</f>
        <v>46</v>
      </c>
      <c r="K107" s="38">
        <f>SUM(I$7:I107)</f>
        <v>54</v>
      </c>
      <c r="L107" s="5">
        <f t="shared" si="14"/>
        <v>0.92</v>
      </c>
      <c r="M107" s="4">
        <f t="shared" si="15"/>
        <v>0.36</v>
      </c>
      <c r="N107" s="4">
        <f t="shared" si="16"/>
        <v>4</v>
      </c>
      <c r="O107" s="5">
        <f t="shared" si="17"/>
        <v>6.6666666666666541E-3</v>
      </c>
      <c r="P107" s="4">
        <f t="shared" si="18"/>
        <v>0.92</v>
      </c>
      <c r="Q107" s="32">
        <f t="shared" si="19"/>
        <v>6.1333333333333222E-3</v>
      </c>
      <c r="X107" s="38">
        <v>54</v>
      </c>
      <c r="Y107" s="4">
        <v>4</v>
      </c>
      <c r="Z107">
        <f t="shared" si="20"/>
        <v>135000</v>
      </c>
      <c r="AA107">
        <f t="shared" si="21"/>
        <v>20000</v>
      </c>
      <c r="AB107" s="4">
        <f t="shared" si="22"/>
        <v>155000</v>
      </c>
      <c r="AC107">
        <f t="shared" si="23"/>
        <v>775</v>
      </c>
      <c r="AD107" t="str">
        <f t="shared" si="12"/>
        <v/>
      </c>
    </row>
    <row r="108" spans="1:30" x14ac:dyDescent="0.25">
      <c r="A108" s="1"/>
      <c r="B108" s="20">
        <v>302</v>
      </c>
      <c r="C108" s="96">
        <v>672.78032565451781</v>
      </c>
      <c r="D108" s="16">
        <v>0</v>
      </c>
      <c r="E108" s="1">
        <v>0.14785717004956256</v>
      </c>
      <c r="G108" s="1">
        <v>0.17453351241581755</v>
      </c>
      <c r="H108" s="101">
        <v>0</v>
      </c>
      <c r="I108">
        <f t="shared" si="13"/>
        <v>1</v>
      </c>
      <c r="J108">
        <f>SUM(H$7:H108)</f>
        <v>46</v>
      </c>
      <c r="K108" s="38">
        <f>SUM(I$7:I108)</f>
        <v>55</v>
      </c>
      <c r="L108" s="5">
        <f t="shared" si="14"/>
        <v>0.92</v>
      </c>
      <c r="M108" s="4">
        <f t="shared" si="15"/>
        <v>0.36666666666666664</v>
      </c>
      <c r="N108" s="4">
        <f t="shared" si="16"/>
        <v>4</v>
      </c>
      <c r="O108" s="5">
        <f t="shared" si="17"/>
        <v>6.6666666666666541E-3</v>
      </c>
      <c r="P108" s="4">
        <f t="shared" si="18"/>
        <v>0.92</v>
      </c>
      <c r="Q108" s="32">
        <f t="shared" si="19"/>
        <v>6.1333333333333222E-3</v>
      </c>
      <c r="X108" s="38">
        <v>55</v>
      </c>
      <c r="Y108" s="4">
        <v>4</v>
      </c>
      <c r="Z108">
        <f t="shared" si="20"/>
        <v>137500</v>
      </c>
      <c r="AA108">
        <f t="shared" si="21"/>
        <v>20000</v>
      </c>
      <c r="AB108" s="4">
        <f t="shared" si="22"/>
        <v>157500</v>
      </c>
      <c r="AC108">
        <f t="shared" si="23"/>
        <v>787.5</v>
      </c>
      <c r="AD108" t="str">
        <f t="shared" si="12"/>
        <v/>
      </c>
    </row>
    <row r="109" spans="1:30" x14ac:dyDescent="0.25">
      <c r="A109" s="1"/>
      <c r="B109" s="20">
        <v>303</v>
      </c>
      <c r="C109" s="96">
        <v>1923.6464315702815</v>
      </c>
      <c r="D109" s="16">
        <v>0</v>
      </c>
      <c r="E109" s="1">
        <v>0.42652247331324655</v>
      </c>
      <c r="G109" s="1">
        <v>0.17151298722721897</v>
      </c>
      <c r="H109" s="103">
        <v>0</v>
      </c>
      <c r="I109">
        <f t="shared" si="13"/>
        <v>1</v>
      </c>
      <c r="J109">
        <f>SUM(H$7:H109)</f>
        <v>46</v>
      </c>
      <c r="K109" s="38">
        <f>SUM(I$7:I109)</f>
        <v>56</v>
      </c>
      <c r="L109" s="5">
        <f t="shared" si="14"/>
        <v>0.92</v>
      </c>
      <c r="M109" s="4">
        <f t="shared" si="15"/>
        <v>0.37333333333333335</v>
      </c>
      <c r="N109" s="4">
        <f t="shared" si="16"/>
        <v>4</v>
      </c>
      <c r="O109" s="5">
        <f t="shared" si="17"/>
        <v>6.6666666666667096E-3</v>
      </c>
      <c r="P109" s="4">
        <f t="shared" si="18"/>
        <v>0.92</v>
      </c>
      <c r="Q109" s="32">
        <f t="shared" si="19"/>
        <v>6.1333333333333734E-3</v>
      </c>
      <c r="X109" s="38">
        <v>56</v>
      </c>
      <c r="Y109" s="4">
        <v>4</v>
      </c>
      <c r="Z109">
        <f t="shared" si="20"/>
        <v>140000</v>
      </c>
      <c r="AA109">
        <f t="shared" si="21"/>
        <v>20000</v>
      </c>
      <c r="AB109" s="4">
        <f t="shared" si="22"/>
        <v>160000</v>
      </c>
      <c r="AC109">
        <f t="shared" si="23"/>
        <v>800</v>
      </c>
      <c r="AD109" t="str">
        <f t="shared" si="12"/>
        <v/>
      </c>
    </row>
    <row r="110" spans="1:30" x14ac:dyDescent="0.25">
      <c r="A110" s="1"/>
      <c r="B110" s="20">
        <v>304</v>
      </c>
      <c r="C110" s="96">
        <v>739.16025837259212</v>
      </c>
      <c r="D110" s="16">
        <v>0</v>
      </c>
      <c r="E110" s="1">
        <v>0.1626451509485756</v>
      </c>
      <c r="G110" s="1">
        <v>0.1690213916557281</v>
      </c>
      <c r="H110" s="101">
        <v>0</v>
      </c>
      <c r="I110">
        <f t="shared" si="13"/>
        <v>1</v>
      </c>
      <c r="J110">
        <f>SUM(H$7:H110)</f>
        <v>46</v>
      </c>
      <c r="K110" s="38">
        <f>SUM(I$7:I110)</f>
        <v>57</v>
      </c>
      <c r="L110" s="5">
        <f t="shared" si="14"/>
        <v>0.92</v>
      </c>
      <c r="M110" s="4">
        <f t="shared" si="15"/>
        <v>0.38</v>
      </c>
      <c r="N110" s="4">
        <f t="shared" si="16"/>
        <v>4</v>
      </c>
      <c r="O110" s="5">
        <f t="shared" si="17"/>
        <v>6.6666666666666541E-3</v>
      </c>
      <c r="P110" s="4">
        <f t="shared" si="18"/>
        <v>0.92</v>
      </c>
      <c r="Q110" s="32">
        <f t="shared" si="19"/>
        <v>6.1333333333333222E-3</v>
      </c>
      <c r="X110" s="38">
        <v>57</v>
      </c>
      <c r="Y110" s="4">
        <v>4</v>
      </c>
      <c r="Z110">
        <f t="shared" si="20"/>
        <v>142500</v>
      </c>
      <c r="AA110">
        <f t="shared" si="21"/>
        <v>20000</v>
      </c>
      <c r="AB110" s="4">
        <f t="shared" si="22"/>
        <v>162500</v>
      </c>
      <c r="AC110">
        <f t="shared" si="23"/>
        <v>812.5</v>
      </c>
      <c r="AD110" t="str">
        <f t="shared" si="12"/>
        <v/>
      </c>
    </row>
    <row r="111" spans="1:30" x14ac:dyDescent="0.25">
      <c r="A111" s="1"/>
      <c r="B111" s="20">
        <v>305</v>
      </c>
      <c r="C111" s="96">
        <v>98.941821124813998</v>
      </c>
      <c r="D111" s="16">
        <v>0</v>
      </c>
      <c r="E111" s="1">
        <v>2.0018642702082048E-2</v>
      </c>
      <c r="G111" s="1">
        <v>0.1626451509485756</v>
      </c>
      <c r="H111" s="103">
        <v>0</v>
      </c>
      <c r="I111">
        <f t="shared" si="13"/>
        <v>1</v>
      </c>
      <c r="J111">
        <f>SUM(H$7:H111)</f>
        <v>46</v>
      </c>
      <c r="K111" s="38">
        <f>SUM(I$7:I111)</f>
        <v>58</v>
      </c>
      <c r="L111" s="5">
        <f t="shared" si="14"/>
        <v>0.92</v>
      </c>
      <c r="M111" s="4">
        <f t="shared" si="15"/>
        <v>0.38666666666666666</v>
      </c>
      <c r="N111" s="4">
        <f t="shared" si="16"/>
        <v>4</v>
      </c>
      <c r="O111" s="5">
        <f t="shared" si="17"/>
        <v>6.6666666666666541E-3</v>
      </c>
      <c r="P111" s="4">
        <f t="shared" si="18"/>
        <v>0.92</v>
      </c>
      <c r="Q111" s="32">
        <f t="shared" si="19"/>
        <v>6.1333333333333222E-3</v>
      </c>
      <c r="X111" s="38">
        <v>58</v>
      </c>
      <c r="Y111" s="4">
        <v>4</v>
      </c>
      <c r="Z111">
        <f t="shared" si="20"/>
        <v>145000</v>
      </c>
      <c r="AA111">
        <f t="shared" si="21"/>
        <v>20000</v>
      </c>
      <c r="AB111" s="4">
        <f t="shared" si="22"/>
        <v>165000</v>
      </c>
      <c r="AC111">
        <f t="shared" si="23"/>
        <v>825</v>
      </c>
      <c r="AD111" t="str">
        <f t="shared" si="12"/>
        <v/>
      </c>
    </row>
    <row r="112" spans="1:30" x14ac:dyDescent="0.25">
      <c r="A112" s="1"/>
      <c r="B112" s="20">
        <v>306</v>
      </c>
      <c r="C112" s="96">
        <v>394.79909863245649</v>
      </c>
      <c r="D112" s="16">
        <v>0</v>
      </c>
      <c r="E112" s="1">
        <v>8.5929100719550428E-2</v>
      </c>
      <c r="G112" s="1">
        <v>0.16134383476411246</v>
      </c>
      <c r="H112" s="101">
        <v>0</v>
      </c>
      <c r="I112">
        <f t="shared" si="13"/>
        <v>1</v>
      </c>
      <c r="J112">
        <f>SUM(H$7:H112)</f>
        <v>46</v>
      </c>
      <c r="K112" s="38">
        <f>SUM(I$7:I112)</f>
        <v>59</v>
      </c>
      <c r="L112" s="5">
        <f t="shared" si="14"/>
        <v>0.92</v>
      </c>
      <c r="M112" s="4">
        <f t="shared" si="15"/>
        <v>0.39333333333333331</v>
      </c>
      <c r="N112" s="4">
        <f t="shared" si="16"/>
        <v>4</v>
      </c>
      <c r="O112" s="5">
        <f t="shared" si="17"/>
        <v>6.6666666666666541E-3</v>
      </c>
      <c r="P112" s="4">
        <f t="shared" si="18"/>
        <v>0.92</v>
      </c>
      <c r="Q112" s="32">
        <f t="shared" si="19"/>
        <v>6.1333333333333222E-3</v>
      </c>
      <c r="X112" s="38">
        <v>59</v>
      </c>
      <c r="Y112" s="4">
        <v>4</v>
      </c>
      <c r="Z112">
        <f t="shared" si="20"/>
        <v>147500</v>
      </c>
      <c r="AA112">
        <f t="shared" si="21"/>
        <v>20000</v>
      </c>
      <c r="AB112" s="4">
        <f t="shared" si="22"/>
        <v>167500</v>
      </c>
      <c r="AC112">
        <f t="shared" si="23"/>
        <v>837.5</v>
      </c>
      <c r="AD112" t="str">
        <f t="shared" si="12"/>
        <v/>
      </c>
    </row>
    <row r="113" spans="1:30" x14ac:dyDescent="0.25">
      <c r="A113" s="1"/>
      <c r="B113" s="20">
        <v>307</v>
      </c>
      <c r="C113" s="96">
        <v>118.62980498015422</v>
      </c>
      <c r="D113" s="16">
        <v>0</v>
      </c>
      <c r="E113" s="1">
        <v>2.44046900701833E-2</v>
      </c>
      <c r="G113" s="1">
        <v>0.15556157339547888</v>
      </c>
      <c r="H113" s="103">
        <v>0</v>
      </c>
      <c r="I113">
        <f t="shared" si="13"/>
        <v>1</v>
      </c>
      <c r="J113">
        <f>SUM(H$7:H113)</f>
        <v>46</v>
      </c>
      <c r="K113" s="38">
        <f>SUM(I$7:I113)</f>
        <v>60</v>
      </c>
      <c r="L113" s="5">
        <f t="shared" si="14"/>
        <v>0.92</v>
      </c>
      <c r="M113" s="4">
        <f t="shared" si="15"/>
        <v>0.4</v>
      </c>
      <c r="N113" s="4">
        <f t="shared" si="16"/>
        <v>4</v>
      </c>
      <c r="O113" s="5">
        <f t="shared" si="17"/>
        <v>6.6666666666667096E-3</v>
      </c>
      <c r="P113" s="4">
        <f t="shared" si="18"/>
        <v>0.92</v>
      </c>
      <c r="Q113" s="32">
        <f t="shared" si="19"/>
        <v>6.1333333333333734E-3</v>
      </c>
      <c r="X113" s="38">
        <v>60</v>
      </c>
      <c r="Y113" s="4">
        <v>4</v>
      </c>
      <c r="Z113">
        <f t="shared" si="20"/>
        <v>150000</v>
      </c>
      <c r="AA113">
        <f t="shared" si="21"/>
        <v>20000</v>
      </c>
      <c r="AB113" s="4">
        <f t="shared" si="22"/>
        <v>170000</v>
      </c>
      <c r="AC113">
        <f t="shared" si="23"/>
        <v>850</v>
      </c>
      <c r="AD113" t="str">
        <f t="shared" si="12"/>
        <v/>
      </c>
    </row>
    <row r="114" spans="1:30" x14ac:dyDescent="0.25">
      <c r="A114" s="1"/>
      <c r="B114" s="20">
        <v>308</v>
      </c>
      <c r="C114" s="96">
        <v>-332.06190413384525</v>
      </c>
      <c r="D114" s="16">
        <v>0</v>
      </c>
      <c r="E114" s="1">
        <v>-7.5999454869641603E-2</v>
      </c>
      <c r="G114" s="1">
        <v>0.14785717004956256</v>
      </c>
      <c r="H114" s="101">
        <v>0</v>
      </c>
      <c r="I114">
        <f t="shared" si="13"/>
        <v>1</v>
      </c>
      <c r="J114">
        <f>SUM(H$7:H114)</f>
        <v>46</v>
      </c>
      <c r="K114" s="38">
        <f>SUM(I$7:I114)</f>
        <v>61</v>
      </c>
      <c r="L114" s="5">
        <f t="shared" si="14"/>
        <v>0.92</v>
      </c>
      <c r="M114" s="4">
        <f t="shared" si="15"/>
        <v>0.40666666666666668</v>
      </c>
      <c r="N114" s="4">
        <f t="shared" si="16"/>
        <v>4</v>
      </c>
      <c r="O114" s="5">
        <f t="shared" si="17"/>
        <v>6.6666666666666541E-3</v>
      </c>
      <c r="P114" s="4">
        <f t="shared" si="18"/>
        <v>0.92</v>
      </c>
      <c r="Q114" s="32">
        <f t="shared" si="19"/>
        <v>6.1333333333333222E-3</v>
      </c>
      <c r="X114" s="38">
        <v>61</v>
      </c>
      <c r="Y114" s="4">
        <v>4</v>
      </c>
      <c r="Z114">
        <f t="shared" si="20"/>
        <v>152500</v>
      </c>
      <c r="AA114">
        <f t="shared" si="21"/>
        <v>20000</v>
      </c>
      <c r="AB114" s="4">
        <f t="shared" si="22"/>
        <v>172500</v>
      </c>
      <c r="AC114">
        <f t="shared" si="23"/>
        <v>862.5</v>
      </c>
      <c r="AD114" t="str">
        <f t="shared" si="12"/>
        <v/>
      </c>
    </row>
    <row r="115" spans="1:30" x14ac:dyDescent="0.25">
      <c r="A115" s="1"/>
      <c r="B115" s="20">
        <v>309</v>
      </c>
      <c r="C115" s="96">
        <v>118.70603524966376</v>
      </c>
      <c r="D115" s="16">
        <v>0</v>
      </c>
      <c r="E115" s="1">
        <v>2.442167248826169E-2</v>
      </c>
      <c r="G115" s="1">
        <v>0.14718334621437154</v>
      </c>
      <c r="H115" s="103">
        <v>0</v>
      </c>
      <c r="I115">
        <f t="shared" si="13"/>
        <v>1</v>
      </c>
      <c r="J115">
        <f>SUM(H$7:H115)</f>
        <v>46</v>
      </c>
      <c r="K115" s="38">
        <f>SUM(I$7:I115)</f>
        <v>62</v>
      </c>
      <c r="L115" s="5">
        <f t="shared" si="14"/>
        <v>0.92</v>
      </c>
      <c r="M115" s="4">
        <f t="shared" si="15"/>
        <v>0.41333333333333333</v>
      </c>
      <c r="N115" s="4">
        <f t="shared" si="16"/>
        <v>4</v>
      </c>
      <c r="O115" s="5">
        <f t="shared" si="17"/>
        <v>6.6666666666666541E-3</v>
      </c>
      <c r="P115" s="4">
        <f t="shared" si="18"/>
        <v>0.92</v>
      </c>
      <c r="Q115" s="32">
        <f t="shared" si="19"/>
        <v>6.1333333333333222E-3</v>
      </c>
      <c r="X115" s="38">
        <v>62</v>
      </c>
      <c r="Y115" s="4">
        <v>4</v>
      </c>
      <c r="Z115">
        <f t="shared" si="20"/>
        <v>155000</v>
      </c>
      <c r="AA115">
        <f t="shared" si="21"/>
        <v>20000</v>
      </c>
      <c r="AB115" s="4">
        <f t="shared" si="22"/>
        <v>175000</v>
      </c>
      <c r="AC115">
        <f t="shared" si="23"/>
        <v>875</v>
      </c>
      <c r="AD115" t="str">
        <f t="shared" si="12"/>
        <v/>
      </c>
    </row>
    <row r="116" spans="1:30" x14ac:dyDescent="0.25">
      <c r="A116" s="1"/>
      <c r="B116" s="20">
        <v>310</v>
      </c>
      <c r="C116" s="96">
        <v>32.032851043417296</v>
      </c>
      <c r="D116" s="16">
        <v>0</v>
      </c>
      <c r="E116" s="1">
        <v>5.1128039791254092E-3</v>
      </c>
      <c r="G116" s="1">
        <v>0.1423621319289021</v>
      </c>
      <c r="H116" s="101">
        <v>0</v>
      </c>
      <c r="I116">
        <f t="shared" si="13"/>
        <v>1</v>
      </c>
      <c r="J116">
        <f>SUM(H$7:H116)</f>
        <v>46</v>
      </c>
      <c r="K116" s="38">
        <f>SUM(I$7:I116)</f>
        <v>63</v>
      </c>
      <c r="L116" s="5">
        <f t="shared" si="14"/>
        <v>0.92</v>
      </c>
      <c r="M116" s="4">
        <f t="shared" si="15"/>
        <v>0.42</v>
      </c>
      <c r="N116" s="4">
        <f t="shared" si="16"/>
        <v>4</v>
      </c>
      <c r="O116" s="5">
        <f t="shared" si="17"/>
        <v>6.6666666666666541E-3</v>
      </c>
      <c r="P116" s="4">
        <f t="shared" si="18"/>
        <v>0.92</v>
      </c>
      <c r="Q116" s="32">
        <f t="shared" si="19"/>
        <v>6.1333333333333222E-3</v>
      </c>
      <c r="X116" s="38">
        <v>63</v>
      </c>
      <c r="Y116" s="4">
        <v>4</v>
      </c>
      <c r="Z116">
        <f t="shared" si="20"/>
        <v>157500</v>
      </c>
      <c r="AA116">
        <f t="shared" si="21"/>
        <v>20000</v>
      </c>
      <c r="AB116" s="4">
        <f t="shared" si="22"/>
        <v>177500</v>
      </c>
      <c r="AC116">
        <f t="shared" si="23"/>
        <v>887.5</v>
      </c>
      <c r="AD116" t="str">
        <f t="shared" si="12"/>
        <v/>
      </c>
    </row>
    <row r="117" spans="1:30" x14ac:dyDescent="0.25">
      <c r="A117" s="1"/>
      <c r="B117" s="20">
        <v>311</v>
      </c>
      <c r="C117" s="96">
        <v>2307.6109961100747</v>
      </c>
      <c r="D117" s="16">
        <v>1</v>
      </c>
      <c r="E117" s="1">
        <v>0.51206128623172154</v>
      </c>
      <c r="G117" s="1">
        <v>0.14128874155100235</v>
      </c>
      <c r="H117" s="103">
        <v>0</v>
      </c>
      <c r="I117">
        <f t="shared" si="13"/>
        <v>1</v>
      </c>
      <c r="J117">
        <f>SUM(H$7:H117)</f>
        <v>46</v>
      </c>
      <c r="K117" s="38">
        <f>SUM(I$7:I117)</f>
        <v>64</v>
      </c>
      <c r="L117" s="5">
        <f t="shared" si="14"/>
        <v>0.92</v>
      </c>
      <c r="M117" s="4">
        <f t="shared" si="15"/>
        <v>0.42666666666666669</v>
      </c>
      <c r="N117" s="4">
        <f t="shared" si="16"/>
        <v>4</v>
      </c>
      <c r="O117" s="5">
        <f t="shared" si="17"/>
        <v>6.6666666666667096E-3</v>
      </c>
      <c r="P117" s="4">
        <f t="shared" si="18"/>
        <v>0.92</v>
      </c>
      <c r="Q117" s="32">
        <f t="shared" si="19"/>
        <v>6.1333333333333734E-3</v>
      </c>
      <c r="X117" s="38">
        <v>64</v>
      </c>
      <c r="Y117" s="4">
        <v>4</v>
      </c>
      <c r="Z117">
        <f t="shared" si="20"/>
        <v>160000</v>
      </c>
      <c r="AA117">
        <f t="shared" si="21"/>
        <v>20000</v>
      </c>
      <c r="AB117" s="4">
        <f t="shared" si="22"/>
        <v>180000</v>
      </c>
      <c r="AC117">
        <f t="shared" si="23"/>
        <v>900</v>
      </c>
      <c r="AD117" t="str">
        <f t="shared" si="12"/>
        <v/>
      </c>
    </row>
    <row r="118" spans="1:30" x14ac:dyDescent="0.25">
      <c r="A118" s="1"/>
      <c r="B118" s="20">
        <v>312</v>
      </c>
      <c r="C118" s="96">
        <v>1160.8642781525407</v>
      </c>
      <c r="D118" s="16">
        <v>0</v>
      </c>
      <c r="E118" s="1">
        <v>0.25659147981921143</v>
      </c>
      <c r="G118" s="1">
        <v>0.14108667523491839</v>
      </c>
      <c r="H118" s="101">
        <v>0</v>
      </c>
      <c r="I118">
        <f t="shared" si="13"/>
        <v>1</v>
      </c>
      <c r="J118">
        <f>SUM(H$7:H118)</f>
        <v>46</v>
      </c>
      <c r="K118" s="38">
        <f>SUM(I$7:I118)</f>
        <v>65</v>
      </c>
      <c r="L118" s="5">
        <f t="shared" si="14"/>
        <v>0.92</v>
      </c>
      <c r="M118" s="4">
        <f t="shared" si="15"/>
        <v>0.43333333333333335</v>
      </c>
      <c r="N118" s="4">
        <f t="shared" si="16"/>
        <v>4</v>
      </c>
      <c r="O118" s="5">
        <f t="shared" si="17"/>
        <v>6.6666666666666541E-3</v>
      </c>
      <c r="P118" s="4">
        <f t="shared" si="18"/>
        <v>0.92</v>
      </c>
      <c r="Q118" s="32">
        <f t="shared" si="19"/>
        <v>6.1333333333333222E-3</v>
      </c>
      <c r="X118" s="38">
        <v>65</v>
      </c>
      <c r="Y118" s="4">
        <v>4</v>
      </c>
      <c r="Z118">
        <f t="shared" si="20"/>
        <v>162500</v>
      </c>
      <c r="AA118">
        <f t="shared" si="21"/>
        <v>20000</v>
      </c>
      <c r="AB118" s="4">
        <f t="shared" si="22"/>
        <v>182500</v>
      </c>
      <c r="AC118">
        <f t="shared" si="23"/>
        <v>912.5</v>
      </c>
      <c r="AD118" t="str">
        <f t="shared" si="12"/>
        <v/>
      </c>
    </row>
    <row r="119" spans="1:30" x14ac:dyDescent="0.25">
      <c r="A119" s="1"/>
      <c r="B119" s="20">
        <v>313</v>
      </c>
      <c r="C119" s="96">
        <v>3026.6881891529802</v>
      </c>
      <c r="D119" s="16">
        <v>1</v>
      </c>
      <c r="E119" s="1">
        <v>0.67225578116737217</v>
      </c>
      <c r="G119" s="1">
        <v>0.13922497051970278</v>
      </c>
      <c r="H119" s="103">
        <v>0</v>
      </c>
      <c r="I119">
        <f t="shared" si="13"/>
        <v>1</v>
      </c>
      <c r="J119">
        <f>SUM(H$7:H119)</f>
        <v>46</v>
      </c>
      <c r="K119" s="38">
        <f>SUM(I$7:I119)</f>
        <v>66</v>
      </c>
      <c r="L119" s="5">
        <f t="shared" si="14"/>
        <v>0.92</v>
      </c>
      <c r="M119" s="4">
        <f t="shared" si="15"/>
        <v>0.44</v>
      </c>
      <c r="N119" s="4">
        <f t="shared" si="16"/>
        <v>4</v>
      </c>
      <c r="O119" s="5">
        <f t="shared" si="17"/>
        <v>6.6666666666666541E-3</v>
      </c>
      <c r="P119" s="4">
        <f t="shared" si="18"/>
        <v>0.92</v>
      </c>
      <c r="Q119" s="32">
        <f t="shared" si="19"/>
        <v>6.1333333333333222E-3</v>
      </c>
      <c r="X119" s="38">
        <v>66</v>
      </c>
      <c r="Y119" s="4">
        <v>4</v>
      </c>
      <c r="Z119">
        <f t="shared" si="20"/>
        <v>165000</v>
      </c>
      <c r="AA119">
        <f t="shared" si="21"/>
        <v>20000</v>
      </c>
      <c r="AB119" s="4">
        <f t="shared" si="22"/>
        <v>185000</v>
      </c>
      <c r="AC119">
        <f t="shared" si="23"/>
        <v>925</v>
      </c>
      <c r="AD119" t="str">
        <f t="shared" si="12"/>
        <v/>
      </c>
    </row>
    <row r="120" spans="1:30" x14ac:dyDescent="0.25">
      <c r="A120" s="1"/>
      <c r="B120" s="20">
        <v>314</v>
      </c>
      <c r="C120" s="96">
        <v>472.44947214614859</v>
      </c>
      <c r="D120" s="16">
        <v>1</v>
      </c>
      <c r="E120" s="1">
        <v>0.10322788656193262</v>
      </c>
      <c r="G120" s="1">
        <v>0.13505309751171699</v>
      </c>
      <c r="H120" s="101">
        <v>0</v>
      </c>
      <c r="I120">
        <f t="shared" si="13"/>
        <v>1</v>
      </c>
      <c r="J120">
        <f>SUM(H$7:H120)</f>
        <v>46</v>
      </c>
      <c r="K120" s="38">
        <f>SUM(I$7:I120)</f>
        <v>67</v>
      </c>
      <c r="L120" s="5">
        <f t="shared" si="14"/>
        <v>0.92</v>
      </c>
      <c r="M120" s="4">
        <f t="shared" si="15"/>
        <v>0.44666666666666666</v>
      </c>
      <c r="N120" s="4">
        <f t="shared" si="16"/>
        <v>4</v>
      </c>
      <c r="O120" s="5">
        <f t="shared" si="17"/>
        <v>6.6666666666666541E-3</v>
      </c>
      <c r="P120" s="4">
        <f t="shared" si="18"/>
        <v>0.92</v>
      </c>
      <c r="Q120" s="32">
        <f t="shared" si="19"/>
        <v>6.1333333333333222E-3</v>
      </c>
      <c r="X120" s="38">
        <v>67</v>
      </c>
      <c r="Y120" s="4">
        <v>4</v>
      </c>
      <c r="Z120">
        <f t="shared" si="20"/>
        <v>167500</v>
      </c>
      <c r="AA120">
        <f t="shared" si="21"/>
        <v>20000</v>
      </c>
      <c r="AB120" s="4">
        <f t="shared" si="22"/>
        <v>187500</v>
      </c>
      <c r="AC120">
        <f t="shared" si="23"/>
        <v>937.5</v>
      </c>
      <c r="AD120" t="str">
        <f t="shared" si="12"/>
        <v/>
      </c>
    </row>
    <row r="121" spans="1:30" x14ac:dyDescent="0.25">
      <c r="A121" s="1"/>
      <c r="B121" s="20">
        <v>315</v>
      </c>
      <c r="C121" s="96">
        <v>1684.4335573958424</v>
      </c>
      <c r="D121" s="16">
        <v>0</v>
      </c>
      <c r="E121" s="1">
        <v>0.37323113556643367</v>
      </c>
      <c r="G121" s="1">
        <v>0.13095940142778914</v>
      </c>
      <c r="H121" s="103">
        <v>0</v>
      </c>
      <c r="I121">
        <f t="shared" si="13"/>
        <v>1</v>
      </c>
      <c r="J121">
        <f>SUM(H$7:H121)</f>
        <v>46</v>
      </c>
      <c r="K121" s="38">
        <f>SUM(I$7:I121)</f>
        <v>68</v>
      </c>
      <c r="L121" s="5">
        <f t="shared" si="14"/>
        <v>0.92</v>
      </c>
      <c r="M121" s="4">
        <f t="shared" si="15"/>
        <v>0.45333333333333331</v>
      </c>
      <c r="N121" s="4">
        <f t="shared" si="16"/>
        <v>4</v>
      </c>
      <c r="O121" s="5">
        <f t="shared" si="17"/>
        <v>6.6666666666666541E-3</v>
      </c>
      <c r="P121" s="4">
        <f t="shared" si="18"/>
        <v>0.92</v>
      </c>
      <c r="Q121" s="32">
        <f t="shared" si="19"/>
        <v>6.1333333333333222E-3</v>
      </c>
      <c r="X121" s="38">
        <v>68</v>
      </c>
      <c r="Y121" s="4">
        <v>4</v>
      </c>
      <c r="Z121">
        <f t="shared" si="20"/>
        <v>170000</v>
      </c>
      <c r="AA121">
        <f t="shared" si="21"/>
        <v>20000</v>
      </c>
      <c r="AB121" s="4">
        <f t="shared" si="22"/>
        <v>190000</v>
      </c>
      <c r="AC121">
        <f t="shared" si="23"/>
        <v>950</v>
      </c>
      <c r="AD121" t="str">
        <f t="shared" si="12"/>
        <v/>
      </c>
    </row>
    <row r="122" spans="1:30" x14ac:dyDescent="0.25">
      <c r="A122" s="1"/>
      <c r="B122" s="20">
        <v>316</v>
      </c>
      <c r="C122" s="96">
        <v>161.65835627286617</v>
      </c>
      <c r="D122" s="16">
        <v>0</v>
      </c>
      <c r="E122" s="1">
        <v>3.3990499645063593E-2</v>
      </c>
      <c r="G122" s="1">
        <v>0.12846202337353926</v>
      </c>
      <c r="H122" s="101">
        <v>0</v>
      </c>
      <c r="I122">
        <f t="shared" si="13"/>
        <v>1</v>
      </c>
      <c r="J122">
        <f>SUM(H$7:H122)</f>
        <v>46</v>
      </c>
      <c r="K122" s="38">
        <f>SUM(I$7:I122)</f>
        <v>69</v>
      </c>
      <c r="L122" s="5">
        <f t="shared" si="14"/>
        <v>0.92</v>
      </c>
      <c r="M122" s="4">
        <f t="shared" si="15"/>
        <v>0.46</v>
      </c>
      <c r="N122" s="4">
        <f t="shared" si="16"/>
        <v>4</v>
      </c>
      <c r="O122" s="5">
        <f t="shared" si="17"/>
        <v>6.6666666666667096E-3</v>
      </c>
      <c r="P122" s="4">
        <f t="shared" si="18"/>
        <v>0.92</v>
      </c>
      <c r="Q122" s="32">
        <f t="shared" si="19"/>
        <v>6.1333333333333734E-3</v>
      </c>
      <c r="X122" s="38">
        <v>69</v>
      </c>
      <c r="Y122" s="4">
        <v>4</v>
      </c>
      <c r="Z122">
        <f t="shared" si="20"/>
        <v>172500</v>
      </c>
      <c r="AA122">
        <f t="shared" si="21"/>
        <v>20000</v>
      </c>
      <c r="AB122" s="4">
        <f t="shared" si="22"/>
        <v>192500</v>
      </c>
      <c r="AC122">
        <f t="shared" si="23"/>
        <v>962.5</v>
      </c>
      <c r="AD122" t="str">
        <f t="shared" si="12"/>
        <v/>
      </c>
    </row>
    <row r="123" spans="1:30" x14ac:dyDescent="0.25">
      <c r="A123" s="1"/>
      <c r="B123" s="20">
        <v>317</v>
      </c>
      <c r="C123" s="96">
        <v>1701.5930118237047</v>
      </c>
      <c r="D123" s="16">
        <v>0</v>
      </c>
      <c r="E123" s="1">
        <v>0.37705388250102978</v>
      </c>
      <c r="G123" s="1">
        <v>0.12651137675569293</v>
      </c>
      <c r="H123" s="103">
        <v>0</v>
      </c>
      <c r="I123">
        <f t="shared" si="13"/>
        <v>1</v>
      </c>
      <c r="J123">
        <f>SUM(H$7:H123)</f>
        <v>46</v>
      </c>
      <c r="K123" s="38">
        <f>SUM(I$7:I123)</f>
        <v>70</v>
      </c>
      <c r="L123" s="5">
        <f t="shared" si="14"/>
        <v>0.92</v>
      </c>
      <c r="M123" s="4">
        <f t="shared" si="15"/>
        <v>0.46666666666666667</v>
      </c>
      <c r="N123" s="4">
        <f t="shared" si="16"/>
        <v>4</v>
      </c>
      <c r="O123" s="5">
        <f t="shared" si="17"/>
        <v>6.6666666666666541E-3</v>
      </c>
      <c r="P123" s="4">
        <f t="shared" si="18"/>
        <v>0.92</v>
      </c>
      <c r="Q123" s="32">
        <f t="shared" si="19"/>
        <v>6.1333333333333222E-3</v>
      </c>
      <c r="X123" s="38">
        <v>70</v>
      </c>
      <c r="Y123" s="4">
        <v>4</v>
      </c>
      <c r="Z123">
        <f t="shared" si="20"/>
        <v>175000</v>
      </c>
      <c r="AA123">
        <f t="shared" si="21"/>
        <v>20000</v>
      </c>
      <c r="AB123" s="4">
        <f t="shared" si="22"/>
        <v>195000</v>
      </c>
      <c r="AC123">
        <f t="shared" si="23"/>
        <v>975</v>
      </c>
      <c r="AD123" t="str">
        <f t="shared" si="12"/>
        <v/>
      </c>
    </row>
    <row r="124" spans="1:30" x14ac:dyDescent="0.25">
      <c r="A124" s="1"/>
      <c r="B124" s="20">
        <v>318</v>
      </c>
      <c r="C124" s="96">
        <v>329.26314686995801</v>
      </c>
      <c r="D124" s="16">
        <v>0</v>
      </c>
      <c r="E124" s="1">
        <v>7.1329140111295972E-2</v>
      </c>
      <c r="G124" s="1">
        <v>0.12317044567301705</v>
      </c>
      <c r="H124" s="101">
        <v>0</v>
      </c>
      <c r="I124">
        <f t="shared" si="13"/>
        <v>1</v>
      </c>
      <c r="J124">
        <f>SUM(H$7:H124)</f>
        <v>46</v>
      </c>
      <c r="K124" s="38">
        <f>SUM(I$7:I124)</f>
        <v>71</v>
      </c>
      <c r="L124" s="5">
        <f t="shared" si="14"/>
        <v>0.92</v>
      </c>
      <c r="M124" s="4">
        <f t="shared" si="15"/>
        <v>0.47333333333333333</v>
      </c>
      <c r="N124" s="4">
        <f t="shared" si="16"/>
        <v>4</v>
      </c>
      <c r="O124" s="5">
        <f t="shared" si="17"/>
        <v>6.6666666666666541E-3</v>
      </c>
      <c r="P124" s="4">
        <f t="shared" si="18"/>
        <v>0.92</v>
      </c>
      <c r="Q124" s="32">
        <f t="shared" si="19"/>
        <v>6.1333333333333222E-3</v>
      </c>
      <c r="X124" s="38">
        <v>71</v>
      </c>
      <c r="Y124" s="4">
        <v>4</v>
      </c>
      <c r="Z124">
        <f t="shared" si="20"/>
        <v>177500</v>
      </c>
      <c r="AA124">
        <f t="shared" si="21"/>
        <v>20000</v>
      </c>
      <c r="AB124" s="4">
        <f t="shared" si="22"/>
        <v>197500</v>
      </c>
      <c r="AC124">
        <f t="shared" si="23"/>
        <v>987.5</v>
      </c>
      <c r="AD124" t="str">
        <f t="shared" si="12"/>
        <v/>
      </c>
    </row>
    <row r="125" spans="1:30" x14ac:dyDescent="0.25">
      <c r="A125" s="1"/>
      <c r="B125" s="20">
        <v>319</v>
      </c>
      <c r="C125" s="96">
        <v>52.204886227696349</v>
      </c>
      <c r="D125" s="16">
        <v>0</v>
      </c>
      <c r="E125" s="1">
        <v>9.6066872776559824E-3</v>
      </c>
      <c r="G125" s="1">
        <v>0.11375193694944982</v>
      </c>
      <c r="H125" s="103">
        <v>0</v>
      </c>
      <c r="I125">
        <f t="shared" si="13"/>
        <v>1</v>
      </c>
      <c r="J125">
        <f>SUM(H$7:H125)</f>
        <v>46</v>
      </c>
      <c r="K125" s="38">
        <f>SUM(I$7:I125)</f>
        <v>72</v>
      </c>
      <c r="L125" s="5">
        <f t="shared" si="14"/>
        <v>0.92</v>
      </c>
      <c r="M125" s="4">
        <f t="shared" si="15"/>
        <v>0.48</v>
      </c>
      <c r="N125" s="4">
        <f t="shared" si="16"/>
        <v>4</v>
      </c>
      <c r="O125" s="5">
        <f t="shared" si="17"/>
        <v>6.6666666666666541E-3</v>
      </c>
      <c r="P125" s="4">
        <f t="shared" si="18"/>
        <v>0.92</v>
      </c>
      <c r="Q125" s="32">
        <f t="shared" si="19"/>
        <v>6.1333333333333222E-3</v>
      </c>
      <c r="X125" s="38">
        <v>72</v>
      </c>
      <c r="Y125" s="4">
        <v>4</v>
      </c>
      <c r="Z125">
        <f t="shared" si="20"/>
        <v>180000</v>
      </c>
      <c r="AA125">
        <f t="shared" si="21"/>
        <v>20000</v>
      </c>
      <c r="AB125" s="4">
        <f t="shared" si="22"/>
        <v>200000</v>
      </c>
      <c r="AC125">
        <f t="shared" si="23"/>
        <v>1000</v>
      </c>
      <c r="AD125" t="str">
        <f t="shared" si="12"/>
        <v/>
      </c>
    </row>
    <row r="126" spans="1:30" x14ac:dyDescent="0.25">
      <c r="A126" s="1"/>
      <c r="B126" s="20">
        <v>320</v>
      </c>
      <c r="C126" s="96">
        <v>1925.3085239720644</v>
      </c>
      <c r="D126" s="16">
        <v>0</v>
      </c>
      <c r="E126" s="1">
        <v>0.42689275074022665</v>
      </c>
      <c r="G126" s="1">
        <v>0.11281611969424646</v>
      </c>
      <c r="H126" s="101">
        <v>0</v>
      </c>
      <c r="I126">
        <f t="shared" si="13"/>
        <v>1</v>
      </c>
      <c r="J126">
        <f>SUM(H$7:H126)</f>
        <v>46</v>
      </c>
      <c r="K126" s="38">
        <f>SUM(I$7:I126)</f>
        <v>73</v>
      </c>
      <c r="L126" s="5">
        <f t="shared" si="14"/>
        <v>0.92</v>
      </c>
      <c r="M126" s="4">
        <f t="shared" si="15"/>
        <v>0.48666666666666669</v>
      </c>
      <c r="N126" s="4">
        <f t="shared" si="16"/>
        <v>4</v>
      </c>
      <c r="O126" s="5">
        <f t="shared" si="17"/>
        <v>6.6666666666667096E-3</v>
      </c>
      <c r="P126" s="4">
        <f t="shared" si="18"/>
        <v>0.92</v>
      </c>
      <c r="Q126" s="32">
        <f t="shared" si="19"/>
        <v>6.1333333333333734E-3</v>
      </c>
      <c r="X126" s="38">
        <v>73</v>
      </c>
      <c r="Y126" s="4">
        <v>4</v>
      </c>
      <c r="Z126">
        <f t="shared" si="20"/>
        <v>182500</v>
      </c>
      <c r="AA126">
        <f t="shared" si="21"/>
        <v>20000</v>
      </c>
      <c r="AB126" s="4">
        <f t="shared" si="22"/>
        <v>202500</v>
      </c>
      <c r="AC126">
        <f t="shared" si="23"/>
        <v>1012.5</v>
      </c>
      <c r="AD126" t="str">
        <f t="shared" si="12"/>
        <v/>
      </c>
    </row>
    <row r="127" spans="1:30" x14ac:dyDescent="0.25">
      <c r="A127" s="1"/>
      <c r="B127" s="20">
        <v>321</v>
      </c>
      <c r="C127" s="96">
        <v>634.03231617884103</v>
      </c>
      <c r="D127" s="16">
        <v>0</v>
      </c>
      <c r="E127" s="1">
        <v>0.13922497051970278</v>
      </c>
      <c r="G127" s="1">
        <v>0.10322788656193262</v>
      </c>
      <c r="H127" s="103">
        <v>1</v>
      </c>
      <c r="I127">
        <f t="shared" si="13"/>
        <v>0</v>
      </c>
      <c r="J127">
        <f>SUM(H$7:H127)</f>
        <v>47</v>
      </c>
      <c r="K127" s="38">
        <f>SUM(I$7:I127)</f>
        <v>73</v>
      </c>
      <c r="L127" s="5">
        <f t="shared" si="14"/>
        <v>0.94</v>
      </c>
      <c r="M127" s="4">
        <f t="shared" si="15"/>
        <v>0.48666666666666669</v>
      </c>
      <c r="N127" s="4">
        <f t="shared" si="16"/>
        <v>3</v>
      </c>
      <c r="O127" s="5">
        <f t="shared" si="17"/>
        <v>0</v>
      </c>
      <c r="P127" s="4">
        <f t="shared" si="18"/>
        <v>0.92999999999999994</v>
      </c>
      <c r="Q127" s="32">
        <f t="shared" si="19"/>
        <v>0</v>
      </c>
      <c r="X127" s="38">
        <v>73</v>
      </c>
      <c r="Y127" s="4">
        <v>3</v>
      </c>
      <c r="Z127">
        <f t="shared" si="20"/>
        <v>182500</v>
      </c>
      <c r="AA127">
        <f t="shared" si="21"/>
        <v>15000</v>
      </c>
      <c r="AB127" s="4">
        <f t="shared" si="22"/>
        <v>197500</v>
      </c>
      <c r="AC127">
        <f t="shared" si="23"/>
        <v>987.5</v>
      </c>
      <c r="AD127" t="str">
        <f t="shared" si="12"/>
        <v/>
      </c>
    </row>
    <row r="128" spans="1:30" x14ac:dyDescent="0.25">
      <c r="A128" s="1"/>
      <c r="B128" s="20">
        <v>322</v>
      </c>
      <c r="C128" s="96">
        <v>3825.4933303731009</v>
      </c>
      <c r="D128" s="16">
        <v>1</v>
      </c>
      <c r="E128" s="1">
        <v>0.85021189963116983</v>
      </c>
      <c r="G128" s="1">
        <v>9.2980149789209252E-2</v>
      </c>
      <c r="H128" s="101">
        <v>0</v>
      </c>
      <c r="I128">
        <f t="shared" si="13"/>
        <v>1</v>
      </c>
      <c r="J128">
        <f>SUM(H$7:H128)</f>
        <v>47</v>
      </c>
      <c r="K128" s="38">
        <f>SUM(I$7:I128)</f>
        <v>74</v>
      </c>
      <c r="L128" s="5">
        <f t="shared" si="14"/>
        <v>0.94</v>
      </c>
      <c r="M128" s="4">
        <f t="shared" si="15"/>
        <v>0.49333333333333335</v>
      </c>
      <c r="N128" s="4">
        <f t="shared" si="16"/>
        <v>3</v>
      </c>
      <c r="O128" s="5">
        <f t="shared" si="17"/>
        <v>6.6666666666666541E-3</v>
      </c>
      <c r="P128" s="4">
        <f t="shared" si="18"/>
        <v>0.94</v>
      </c>
      <c r="Q128" s="32">
        <f t="shared" si="19"/>
        <v>6.2666666666666548E-3</v>
      </c>
      <c r="X128" s="38">
        <v>74</v>
      </c>
      <c r="Y128" s="4">
        <v>3</v>
      </c>
      <c r="Z128">
        <f t="shared" si="20"/>
        <v>185000</v>
      </c>
      <c r="AA128">
        <f t="shared" si="21"/>
        <v>15000</v>
      </c>
      <c r="AB128" s="4">
        <f t="shared" si="22"/>
        <v>200000</v>
      </c>
      <c r="AC128">
        <f t="shared" si="23"/>
        <v>1000</v>
      </c>
      <c r="AD128" t="str">
        <f t="shared" si="12"/>
        <v/>
      </c>
    </row>
    <row r="129" spans="1:30" x14ac:dyDescent="0.25">
      <c r="A129" s="1"/>
      <c r="B129" s="20">
        <v>323</v>
      </c>
      <c r="C129" s="96">
        <v>334.78801206776836</v>
      </c>
      <c r="D129" s="16">
        <v>0</v>
      </c>
      <c r="E129" s="1">
        <v>7.25599578851229E-2</v>
      </c>
      <c r="G129" s="1">
        <v>9.1621947713366417E-2</v>
      </c>
      <c r="H129" s="103">
        <v>0</v>
      </c>
      <c r="I129">
        <f t="shared" si="13"/>
        <v>1</v>
      </c>
      <c r="J129">
        <f>SUM(H$7:H129)</f>
        <v>47</v>
      </c>
      <c r="K129" s="38">
        <f>SUM(I$7:I129)</f>
        <v>75</v>
      </c>
      <c r="L129" s="5">
        <f t="shared" si="14"/>
        <v>0.94</v>
      </c>
      <c r="M129" s="4">
        <f t="shared" si="15"/>
        <v>0.5</v>
      </c>
      <c r="N129" s="4">
        <f t="shared" si="16"/>
        <v>3</v>
      </c>
      <c r="O129" s="5">
        <f t="shared" si="17"/>
        <v>6.6666666666666541E-3</v>
      </c>
      <c r="P129" s="4">
        <f t="shared" si="18"/>
        <v>0.94</v>
      </c>
      <c r="Q129" s="32">
        <f t="shared" si="19"/>
        <v>6.2666666666666548E-3</v>
      </c>
      <c r="X129" s="38">
        <v>75</v>
      </c>
      <c r="Y129" s="4">
        <v>3</v>
      </c>
      <c r="Z129">
        <f t="shared" si="20"/>
        <v>187500</v>
      </c>
      <c r="AA129">
        <f t="shared" si="21"/>
        <v>15000</v>
      </c>
      <c r="AB129" s="4">
        <f t="shared" si="22"/>
        <v>202500</v>
      </c>
      <c r="AC129">
        <f t="shared" si="23"/>
        <v>1012.5</v>
      </c>
      <c r="AD129" t="str">
        <f t="shared" si="12"/>
        <v/>
      </c>
    </row>
    <row r="130" spans="1:30" x14ac:dyDescent="0.25">
      <c r="A130" s="1"/>
      <c r="B130" s="20">
        <v>324</v>
      </c>
      <c r="C130" s="96">
        <v>27.542433667483632</v>
      </c>
      <c r="D130" s="16">
        <v>0</v>
      </c>
      <c r="E130" s="1">
        <v>4.1124383013545086E-3</v>
      </c>
      <c r="G130" s="1">
        <v>8.91470178916388E-2</v>
      </c>
      <c r="H130" s="101">
        <v>0</v>
      </c>
      <c r="I130">
        <f t="shared" si="13"/>
        <v>1</v>
      </c>
      <c r="J130">
        <f>SUM(H$7:H130)</f>
        <v>47</v>
      </c>
      <c r="K130" s="38">
        <f>SUM(I$7:I130)</f>
        <v>76</v>
      </c>
      <c r="L130" s="5">
        <f t="shared" si="14"/>
        <v>0.94</v>
      </c>
      <c r="M130" s="4">
        <f t="shared" si="15"/>
        <v>0.50666666666666671</v>
      </c>
      <c r="N130" s="4">
        <f t="shared" si="16"/>
        <v>3</v>
      </c>
      <c r="O130" s="5">
        <f t="shared" si="17"/>
        <v>6.6666666666667096E-3</v>
      </c>
      <c r="P130" s="4">
        <f t="shared" si="18"/>
        <v>0.94</v>
      </c>
      <c r="Q130" s="32">
        <f t="shared" si="19"/>
        <v>6.2666666666667068E-3</v>
      </c>
      <c r="X130" s="38">
        <v>76</v>
      </c>
      <c r="Y130" s="4">
        <v>3</v>
      </c>
      <c r="Z130">
        <f t="shared" si="20"/>
        <v>190000</v>
      </c>
      <c r="AA130">
        <f t="shared" si="21"/>
        <v>15000</v>
      </c>
      <c r="AB130" s="4">
        <f t="shared" si="22"/>
        <v>205000</v>
      </c>
      <c r="AC130">
        <f t="shared" si="23"/>
        <v>1025</v>
      </c>
      <c r="AD130" t="str">
        <f t="shared" si="12"/>
        <v/>
      </c>
    </row>
    <row r="131" spans="1:30" x14ac:dyDescent="0.25">
      <c r="A131" s="1"/>
      <c r="B131" s="20">
        <v>325</v>
      </c>
      <c r="C131" s="96">
        <v>-193.14937168617254</v>
      </c>
      <c r="D131" s="16">
        <v>0</v>
      </c>
      <c r="E131" s="1">
        <v>-4.5052814938649752E-2</v>
      </c>
      <c r="G131" s="1">
        <v>8.7577812384403084E-2</v>
      </c>
      <c r="H131" s="103">
        <v>0</v>
      </c>
      <c r="I131">
        <f t="shared" si="13"/>
        <v>1</v>
      </c>
      <c r="J131">
        <f>SUM(H$7:H131)</f>
        <v>47</v>
      </c>
      <c r="K131" s="38">
        <f>SUM(I$7:I131)</f>
        <v>77</v>
      </c>
      <c r="L131" s="5">
        <f t="shared" si="14"/>
        <v>0.94</v>
      </c>
      <c r="M131" s="4">
        <f t="shared" si="15"/>
        <v>0.51333333333333331</v>
      </c>
      <c r="N131" s="4">
        <f t="shared" si="16"/>
        <v>3</v>
      </c>
      <c r="O131" s="5">
        <f t="shared" si="17"/>
        <v>6.6666666666665986E-3</v>
      </c>
      <c r="P131" s="4">
        <f t="shared" si="18"/>
        <v>0.94</v>
      </c>
      <c r="Q131" s="32">
        <f t="shared" si="19"/>
        <v>6.2666666666666027E-3</v>
      </c>
      <c r="X131" s="38">
        <v>77</v>
      </c>
      <c r="Y131" s="4">
        <v>3</v>
      </c>
      <c r="Z131">
        <f t="shared" si="20"/>
        <v>192500</v>
      </c>
      <c r="AA131">
        <f t="shared" si="21"/>
        <v>15000</v>
      </c>
      <c r="AB131" s="4">
        <f t="shared" si="22"/>
        <v>207500</v>
      </c>
      <c r="AC131">
        <f t="shared" si="23"/>
        <v>1037.5</v>
      </c>
      <c r="AD131" t="str">
        <f t="shared" si="12"/>
        <v/>
      </c>
    </row>
    <row r="132" spans="1:30" x14ac:dyDescent="0.25">
      <c r="A132" s="1"/>
      <c r="B132" s="20">
        <v>326</v>
      </c>
      <c r="C132" s="96">
        <v>792.52444917813591</v>
      </c>
      <c r="D132" s="16">
        <v>0</v>
      </c>
      <c r="E132" s="1">
        <v>0.17453351241581755</v>
      </c>
      <c r="G132" s="1">
        <v>8.6503983211044022E-2</v>
      </c>
      <c r="H132" s="101">
        <v>0</v>
      </c>
      <c r="I132">
        <f t="shared" si="13"/>
        <v>1</v>
      </c>
      <c r="J132">
        <f>SUM(H$7:H132)</f>
        <v>47</v>
      </c>
      <c r="K132" s="38">
        <f>SUM(I$7:I132)</f>
        <v>78</v>
      </c>
      <c r="L132" s="5">
        <f t="shared" si="14"/>
        <v>0.94</v>
      </c>
      <c r="M132" s="4">
        <f t="shared" si="15"/>
        <v>0.52</v>
      </c>
      <c r="N132" s="4">
        <f t="shared" si="16"/>
        <v>3</v>
      </c>
      <c r="O132" s="5">
        <f t="shared" si="17"/>
        <v>6.6666666666667096E-3</v>
      </c>
      <c r="P132" s="4">
        <f t="shared" si="18"/>
        <v>0.94</v>
      </c>
      <c r="Q132" s="32">
        <f t="shared" si="19"/>
        <v>6.2666666666667068E-3</v>
      </c>
      <c r="X132" s="38">
        <v>78</v>
      </c>
      <c r="Y132" s="4">
        <v>3</v>
      </c>
      <c r="Z132">
        <f t="shared" si="20"/>
        <v>195000</v>
      </c>
      <c r="AA132">
        <f t="shared" si="21"/>
        <v>15000</v>
      </c>
      <c r="AB132" s="4">
        <f t="shared" si="22"/>
        <v>210000</v>
      </c>
      <c r="AC132">
        <f t="shared" si="23"/>
        <v>1050</v>
      </c>
      <c r="AD132" t="str">
        <f t="shared" si="12"/>
        <v/>
      </c>
    </row>
    <row r="133" spans="1:30" x14ac:dyDescent="0.25">
      <c r="A133" s="1"/>
      <c r="B133" s="20">
        <v>327</v>
      </c>
      <c r="C133" s="96">
        <v>733.31894160598961</v>
      </c>
      <c r="D133" s="16">
        <v>0</v>
      </c>
      <c r="E133" s="1">
        <v>0.16134383476411246</v>
      </c>
      <c r="G133" s="1">
        <v>8.5929100719550428E-2</v>
      </c>
      <c r="H133" s="103">
        <v>0</v>
      </c>
      <c r="I133">
        <f t="shared" si="13"/>
        <v>1</v>
      </c>
      <c r="J133">
        <f>SUM(H$7:H133)</f>
        <v>47</v>
      </c>
      <c r="K133" s="38">
        <f>SUM(I$7:I133)</f>
        <v>79</v>
      </c>
      <c r="L133" s="5">
        <f t="shared" si="14"/>
        <v>0.94</v>
      </c>
      <c r="M133" s="4">
        <f t="shared" si="15"/>
        <v>0.52666666666666662</v>
      </c>
      <c r="N133" s="4">
        <f t="shared" si="16"/>
        <v>3</v>
      </c>
      <c r="O133" s="5">
        <f t="shared" si="17"/>
        <v>6.6666666666665986E-3</v>
      </c>
      <c r="P133" s="4">
        <f t="shared" si="18"/>
        <v>0.94</v>
      </c>
      <c r="Q133" s="32">
        <f t="shared" si="19"/>
        <v>6.2666666666666027E-3</v>
      </c>
      <c r="X133" s="38">
        <v>79</v>
      </c>
      <c r="Y133" s="4">
        <v>3</v>
      </c>
      <c r="Z133">
        <f t="shared" si="20"/>
        <v>197500</v>
      </c>
      <c r="AA133">
        <f t="shared" si="21"/>
        <v>15000</v>
      </c>
      <c r="AB133" s="4">
        <f t="shared" si="22"/>
        <v>212500</v>
      </c>
      <c r="AC133">
        <f t="shared" si="23"/>
        <v>1062.5</v>
      </c>
      <c r="AD133" t="str">
        <f t="shared" si="12"/>
        <v/>
      </c>
    </row>
    <row r="134" spans="1:30" x14ac:dyDescent="0.25">
      <c r="A134" s="1"/>
      <c r="B134" s="20">
        <v>328</v>
      </c>
      <c r="C134" s="96">
        <v>25.458851853599754</v>
      </c>
      <c r="D134" s="16">
        <v>0</v>
      </c>
      <c r="E134" s="1">
        <v>3.6482623553482233E-3</v>
      </c>
      <c r="G134" s="1">
        <v>7.8407570315585137E-2</v>
      </c>
      <c r="H134" s="101">
        <v>0</v>
      </c>
      <c r="I134">
        <f t="shared" si="13"/>
        <v>1</v>
      </c>
      <c r="J134">
        <f>SUM(H$7:H134)</f>
        <v>47</v>
      </c>
      <c r="K134" s="38">
        <f>SUM(I$7:I134)</f>
        <v>80</v>
      </c>
      <c r="L134" s="5">
        <f t="shared" si="14"/>
        <v>0.94</v>
      </c>
      <c r="M134" s="4">
        <f t="shared" si="15"/>
        <v>0.53333333333333333</v>
      </c>
      <c r="N134" s="4">
        <f t="shared" si="16"/>
        <v>3</v>
      </c>
      <c r="O134" s="5">
        <f t="shared" si="17"/>
        <v>6.6666666666667096E-3</v>
      </c>
      <c r="P134" s="4">
        <f t="shared" si="18"/>
        <v>0.94</v>
      </c>
      <c r="Q134" s="32">
        <f t="shared" si="19"/>
        <v>6.2666666666667068E-3</v>
      </c>
      <c r="X134" s="38">
        <v>80</v>
      </c>
      <c r="Y134" s="4">
        <v>3</v>
      </c>
      <c r="Z134">
        <f t="shared" si="20"/>
        <v>200000</v>
      </c>
      <c r="AA134">
        <f t="shared" si="21"/>
        <v>15000</v>
      </c>
      <c r="AB134" s="4">
        <f t="shared" si="22"/>
        <v>215000</v>
      </c>
      <c r="AC134">
        <f t="shared" si="23"/>
        <v>1075</v>
      </c>
      <c r="AD134" t="str">
        <f t="shared" si="12"/>
        <v/>
      </c>
    </row>
    <row r="135" spans="1:30" x14ac:dyDescent="0.25">
      <c r="A135" s="1"/>
      <c r="B135" s="20">
        <v>329</v>
      </c>
      <c r="C135" s="96">
        <v>183.086256266573</v>
      </c>
      <c r="D135" s="16">
        <v>0</v>
      </c>
      <c r="E135" s="1">
        <v>3.8764161847445092E-2</v>
      </c>
      <c r="G135" s="1">
        <v>7.7897012476337305E-2</v>
      </c>
      <c r="H135" s="103">
        <v>0</v>
      </c>
      <c r="I135">
        <f t="shared" si="13"/>
        <v>1</v>
      </c>
      <c r="J135">
        <f>SUM(H$7:H135)</f>
        <v>47</v>
      </c>
      <c r="K135" s="38">
        <f>SUM(I$7:I135)</f>
        <v>81</v>
      </c>
      <c r="L135" s="5">
        <f t="shared" si="14"/>
        <v>0.94</v>
      </c>
      <c r="M135" s="4">
        <f t="shared" si="15"/>
        <v>0.54</v>
      </c>
      <c r="N135" s="4">
        <f t="shared" si="16"/>
        <v>3</v>
      </c>
      <c r="O135" s="5">
        <f t="shared" si="17"/>
        <v>6.6666666666667096E-3</v>
      </c>
      <c r="P135" s="4">
        <f t="shared" si="18"/>
        <v>0.94</v>
      </c>
      <c r="Q135" s="32">
        <f t="shared" si="19"/>
        <v>6.2666666666667068E-3</v>
      </c>
      <c r="X135" s="38">
        <v>81</v>
      </c>
      <c r="Y135" s="4">
        <v>3</v>
      </c>
      <c r="Z135">
        <f t="shared" si="20"/>
        <v>202500</v>
      </c>
      <c r="AA135">
        <f t="shared" si="21"/>
        <v>15000</v>
      </c>
      <c r="AB135" s="4">
        <f t="shared" si="22"/>
        <v>217500</v>
      </c>
      <c r="AC135">
        <f t="shared" si="23"/>
        <v>1087.5</v>
      </c>
      <c r="AD135" t="str">
        <f t="shared" si="12"/>
        <v/>
      </c>
    </row>
    <row r="136" spans="1:30" x14ac:dyDescent="0.25">
      <c r="A136" s="1"/>
      <c r="B136" s="20">
        <v>330</v>
      </c>
      <c r="C136" s="96">
        <v>324.7504664373559</v>
      </c>
      <c r="D136" s="16">
        <v>0</v>
      </c>
      <c r="E136" s="1">
        <v>7.0323814716886535E-2</v>
      </c>
      <c r="G136" s="1">
        <v>7.25599578851229E-2</v>
      </c>
      <c r="H136" s="101">
        <v>0</v>
      </c>
      <c r="I136">
        <f t="shared" si="13"/>
        <v>1</v>
      </c>
      <c r="J136">
        <f>SUM(H$7:H136)</f>
        <v>47</v>
      </c>
      <c r="K136" s="38">
        <f>SUM(I$7:I136)</f>
        <v>82</v>
      </c>
      <c r="L136" s="5">
        <f t="shared" si="14"/>
        <v>0.94</v>
      </c>
      <c r="M136" s="4">
        <f t="shared" si="15"/>
        <v>0.54666666666666663</v>
      </c>
      <c r="N136" s="4">
        <f t="shared" si="16"/>
        <v>3</v>
      </c>
      <c r="O136" s="5">
        <f t="shared" si="17"/>
        <v>6.6666666666665986E-3</v>
      </c>
      <c r="P136" s="4">
        <f t="shared" si="18"/>
        <v>0.94</v>
      </c>
      <c r="Q136" s="32">
        <f t="shared" si="19"/>
        <v>6.2666666666666027E-3</v>
      </c>
      <c r="X136" s="38">
        <v>82</v>
      </c>
      <c r="Y136" s="4">
        <v>3</v>
      </c>
      <c r="Z136">
        <f t="shared" si="20"/>
        <v>205000</v>
      </c>
      <c r="AA136">
        <f t="shared" si="21"/>
        <v>15000</v>
      </c>
      <c r="AB136" s="4">
        <f t="shared" si="22"/>
        <v>220000</v>
      </c>
      <c r="AC136">
        <f t="shared" si="23"/>
        <v>1100</v>
      </c>
      <c r="AD136" t="str">
        <f t="shared" ref="AD136:AD199" si="24">IF(AB136=AA$3,G137,"")</f>
        <v/>
      </c>
    </row>
    <row r="137" spans="1:30" x14ac:dyDescent="0.25">
      <c r="A137" s="1"/>
      <c r="B137" s="20">
        <v>331</v>
      </c>
      <c r="C137" s="96">
        <v>108.17416521950443</v>
      </c>
      <c r="D137" s="16">
        <v>0</v>
      </c>
      <c r="E137" s="1">
        <v>2.2075404776627255E-2</v>
      </c>
      <c r="G137" s="1">
        <v>7.1329140111295972E-2</v>
      </c>
      <c r="H137" s="103">
        <v>0</v>
      </c>
      <c r="I137">
        <f t="shared" ref="I137:I200" si="25">IF(H137=1,0,1)</f>
        <v>1</v>
      </c>
      <c r="J137">
        <f>SUM(H$7:H137)</f>
        <v>47</v>
      </c>
      <c r="K137" s="38">
        <f>SUM(I$7:I137)</f>
        <v>83</v>
      </c>
      <c r="L137" s="5">
        <f t="shared" ref="L137:L200" si="26">J137/I$2</f>
        <v>0.94</v>
      </c>
      <c r="M137" s="4">
        <f t="shared" ref="M137:M200" si="27">K137/I$3</f>
        <v>0.55333333333333334</v>
      </c>
      <c r="N137" s="4">
        <f t="shared" ref="N137:N200" si="28">I$2-J137</f>
        <v>3</v>
      </c>
      <c r="O137" s="5">
        <f t="shared" ref="O137:O200" si="29">M137-M136</f>
        <v>6.6666666666667096E-3</v>
      </c>
      <c r="P137" s="4">
        <f t="shared" ref="P137:P200" si="30">(L137+L136)/2</f>
        <v>0.94</v>
      </c>
      <c r="Q137" s="32">
        <f t="shared" ref="Q137:Q200" si="31">O137*P137</f>
        <v>6.2666666666667068E-3</v>
      </c>
      <c r="X137" s="38">
        <v>83</v>
      </c>
      <c r="Y137" s="4">
        <v>3</v>
      </c>
      <c r="Z137">
        <f t="shared" ref="Z137:Z200" si="32">W$3*X137</f>
        <v>207500</v>
      </c>
      <c r="AA137">
        <f t="shared" ref="AA137:AA200" si="33">Y137*W$2</f>
        <v>15000</v>
      </c>
      <c r="AB137" s="4">
        <f t="shared" ref="AB137:AB200" si="34">Z137+AA137</f>
        <v>222500</v>
      </c>
      <c r="AC137">
        <f t="shared" ref="AC137:AC200" si="35">AB137/I$4</f>
        <v>1112.5</v>
      </c>
      <c r="AD137" t="str">
        <f t="shared" si="24"/>
        <v/>
      </c>
    </row>
    <row r="138" spans="1:30" x14ac:dyDescent="0.25">
      <c r="A138" s="1"/>
      <c r="B138" s="20">
        <v>332</v>
      </c>
      <c r="C138" s="96">
        <v>-13.405607224498393</v>
      </c>
      <c r="D138" s="16">
        <v>0</v>
      </c>
      <c r="E138" s="1">
        <v>-5.0098795704404241E-3</v>
      </c>
      <c r="G138" s="1">
        <v>7.0664989886461888E-2</v>
      </c>
      <c r="H138" s="101">
        <v>0</v>
      </c>
      <c r="I138">
        <f t="shared" si="25"/>
        <v>1</v>
      </c>
      <c r="J138">
        <f>SUM(H$7:H138)</f>
        <v>47</v>
      </c>
      <c r="K138" s="38">
        <f>SUM(I$7:I138)</f>
        <v>84</v>
      </c>
      <c r="L138" s="5">
        <f t="shared" si="26"/>
        <v>0.94</v>
      </c>
      <c r="M138" s="4">
        <f t="shared" si="27"/>
        <v>0.56000000000000005</v>
      </c>
      <c r="N138" s="4">
        <f t="shared" si="28"/>
        <v>3</v>
      </c>
      <c r="O138" s="5">
        <f t="shared" si="29"/>
        <v>6.6666666666667096E-3</v>
      </c>
      <c r="P138" s="4">
        <f t="shared" si="30"/>
        <v>0.94</v>
      </c>
      <c r="Q138" s="32">
        <f t="shared" si="31"/>
        <v>6.2666666666667068E-3</v>
      </c>
      <c r="X138" s="38">
        <v>84</v>
      </c>
      <c r="Y138" s="4">
        <v>3</v>
      </c>
      <c r="Z138">
        <f t="shared" si="32"/>
        <v>210000</v>
      </c>
      <c r="AA138">
        <f t="shared" si="33"/>
        <v>15000</v>
      </c>
      <c r="AB138" s="4">
        <f t="shared" si="34"/>
        <v>225000</v>
      </c>
      <c r="AC138">
        <f t="shared" si="35"/>
        <v>1125</v>
      </c>
      <c r="AD138" t="str">
        <f t="shared" si="24"/>
        <v/>
      </c>
    </row>
    <row r="139" spans="1:30" x14ac:dyDescent="0.25">
      <c r="A139" s="1"/>
      <c r="B139" s="20">
        <v>333</v>
      </c>
      <c r="C139" s="96">
        <v>576.9638425026119</v>
      </c>
      <c r="D139" s="16">
        <v>0</v>
      </c>
      <c r="E139" s="1">
        <v>0.12651137675569293</v>
      </c>
      <c r="G139" s="1">
        <v>7.0323814716886535E-2</v>
      </c>
      <c r="H139" s="103">
        <v>0</v>
      </c>
      <c r="I139">
        <f t="shared" si="25"/>
        <v>1</v>
      </c>
      <c r="J139">
        <f>SUM(H$7:H139)</f>
        <v>47</v>
      </c>
      <c r="K139" s="38">
        <f>SUM(I$7:I139)</f>
        <v>85</v>
      </c>
      <c r="L139" s="5">
        <f t="shared" si="26"/>
        <v>0.94</v>
      </c>
      <c r="M139" s="4">
        <f t="shared" si="27"/>
        <v>0.56666666666666665</v>
      </c>
      <c r="N139" s="4">
        <f t="shared" si="28"/>
        <v>3</v>
      </c>
      <c r="O139" s="5">
        <f t="shared" si="29"/>
        <v>6.6666666666665986E-3</v>
      </c>
      <c r="P139" s="4">
        <f t="shared" si="30"/>
        <v>0.94</v>
      </c>
      <c r="Q139" s="32">
        <f t="shared" si="31"/>
        <v>6.2666666666666027E-3</v>
      </c>
      <c r="X139" s="38">
        <v>85</v>
      </c>
      <c r="Y139" s="4">
        <v>3</v>
      </c>
      <c r="Z139">
        <f t="shared" si="32"/>
        <v>212500</v>
      </c>
      <c r="AA139">
        <f t="shared" si="33"/>
        <v>15000</v>
      </c>
      <c r="AB139" s="4">
        <f t="shared" si="34"/>
        <v>227500</v>
      </c>
      <c r="AC139">
        <f t="shared" si="35"/>
        <v>1137.5</v>
      </c>
      <c r="AD139" t="str">
        <f t="shared" si="24"/>
        <v/>
      </c>
    </row>
    <row r="140" spans="1:30" x14ac:dyDescent="0.25">
      <c r="A140" s="1"/>
      <c r="B140" s="20">
        <v>334</v>
      </c>
      <c r="C140" s="96">
        <v>2586.1042237930856</v>
      </c>
      <c r="D140" s="16">
        <v>1</v>
      </c>
      <c r="E140" s="1">
        <v>0.5741034179851856</v>
      </c>
      <c r="G140" s="1">
        <v>6.9781416184677023E-2</v>
      </c>
      <c r="H140" s="101">
        <v>0</v>
      </c>
      <c r="I140">
        <f t="shared" si="25"/>
        <v>1</v>
      </c>
      <c r="J140">
        <f>SUM(H$7:H140)</f>
        <v>47</v>
      </c>
      <c r="K140" s="38">
        <f>SUM(I$7:I140)</f>
        <v>86</v>
      </c>
      <c r="L140" s="5">
        <f t="shared" si="26"/>
        <v>0.94</v>
      </c>
      <c r="M140" s="4">
        <f t="shared" si="27"/>
        <v>0.57333333333333336</v>
      </c>
      <c r="N140" s="4">
        <f t="shared" si="28"/>
        <v>3</v>
      </c>
      <c r="O140" s="5">
        <f t="shared" si="29"/>
        <v>6.6666666666667096E-3</v>
      </c>
      <c r="P140" s="4">
        <f t="shared" si="30"/>
        <v>0.94</v>
      </c>
      <c r="Q140" s="32">
        <f t="shared" si="31"/>
        <v>6.2666666666667068E-3</v>
      </c>
      <c r="X140" s="38">
        <v>86</v>
      </c>
      <c r="Y140" s="4">
        <v>3</v>
      </c>
      <c r="Z140">
        <f t="shared" si="32"/>
        <v>215000</v>
      </c>
      <c r="AA140">
        <f t="shared" si="33"/>
        <v>15000</v>
      </c>
      <c r="AB140" s="4">
        <f t="shared" si="34"/>
        <v>230000</v>
      </c>
      <c r="AC140">
        <f t="shared" si="35"/>
        <v>1150</v>
      </c>
      <c r="AD140" t="str">
        <f t="shared" si="24"/>
        <v/>
      </c>
    </row>
    <row r="141" spans="1:30" x14ac:dyDescent="0.25">
      <c r="A141" s="1"/>
      <c r="B141" s="20">
        <v>335</v>
      </c>
      <c r="C141" s="96">
        <v>146.46196074368095</v>
      </c>
      <c r="D141" s="16">
        <v>1</v>
      </c>
      <c r="E141" s="1">
        <v>3.0605078816544909E-2</v>
      </c>
      <c r="G141" s="1">
        <v>6.8643456730272848E-2</v>
      </c>
      <c r="H141" s="103">
        <v>0</v>
      </c>
      <c r="I141">
        <f t="shared" si="25"/>
        <v>1</v>
      </c>
      <c r="J141">
        <f>SUM(H$7:H141)</f>
        <v>47</v>
      </c>
      <c r="K141" s="38">
        <f>SUM(I$7:I141)</f>
        <v>87</v>
      </c>
      <c r="L141" s="5">
        <f t="shared" si="26"/>
        <v>0.94</v>
      </c>
      <c r="M141" s="4">
        <f t="shared" si="27"/>
        <v>0.57999999999999996</v>
      </c>
      <c r="N141" s="4">
        <f t="shared" si="28"/>
        <v>3</v>
      </c>
      <c r="O141" s="5">
        <f t="shared" si="29"/>
        <v>6.6666666666665986E-3</v>
      </c>
      <c r="P141" s="4">
        <f t="shared" si="30"/>
        <v>0.94</v>
      </c>
      <c r="Q141" s="32">
        <f t="shared" si="31"/>
        <v>6.2666666666666027E-3</v>
      </c>
      <c r="X141" s="38">
        <v>87</v>
      </c>
      <c r="Y141" s="4">
        <v>3</v>
      </c>
      <c r="Z141">
        <f t="shared" si="32"/>
        <v>217500</v>
      </c>
      <c r="AA141">
        <f t="shared" si="33"/>
        <v>15000</v>
      </c>
      <c r="AB141" s="4">
        <f t="shared" si="34"/>
        <v>232500</v>
      </c>
      <c r="AC141">
        <f t="shared" si="35"/>
        <v>1162.5</v>
      </c>
      <c r="AD141" t="str">
        <f t="shared" si="24"/>
        <v/>
      </c>
    </row>
    <row r="142" spans="1:30" x14ac:dyDescent="0.25">
      <c r="A142" s="1"/>
      <c r="B142" s="20">
        <v>336</v>
      </c>
      <c r="C142" s="96">
        <v>2990.4225024669495</v>
      </c>
      <c r="D142" s="16">
        <v>0</v>
      </c>
      <c r="E142" s="1">
        <v>0.6641765882540509</v>
      </c>
      <c r="G142" s="1">
        <v>6.8238848722784934E-2</v>
      </c>
      <c r="H142" s="101">
        <v>0</v>
      </c>
      <c r="I142">
        <f t="shared" si="25"/>
        <v>1</v>
      </c>
      <c r="J142">
        <f>SUM(H$7:H142)</f>
        <v>47</v>
      </c>
      <c r="K142" s="38">
        <f>SUM(I$7:I142)</f>
        <v>88</v>
      </c>
      <c r="L142" s="5">
        <f t="shared" si="26"/>
        <v>0.94</v>
      </c>
      <c r="M142" s="4">
        <f t="shared" si="27"/>
        <v>0.58666666666666667</v>
      </c>
      <c r="N142" s="4">
        <f t="shared" si="28"/>
        <v>3</v>
      </c>
      <c r="O142" s="5">
        <f t="shared" si="29"/>
        <v>6.6666666666667096E-3</v>
      </c>
      <c r="P142" s="4">
        <f t="shared" si="30"/>
        <v>0.94</v>
      </c>
      <c r="Q142" s="32">
        <f t="shared" si="31"/>
        <v>6.2666666666667068E-3</v>
      </c>
      <c r="X142" s="38">
        <v>88</v>
      </c>
      <c r="Y142" s="4">
        <v>3</v>
      </c>
      <c r="Z142">
        <f t="shared" si="32"/>
        <v>220000</v>
      </c>
      <c r="AA142">
        <f t="shared" si="33"/>
        <v>15000</v>
      </c>
      <c r="AB142" s="4">
        <f t="shared" si="34"/>
        <v>235000</v>
      </c>
      <c r="AC142">
        <f t="shared" si="35"/>
        <v>1175</v>
      </c>
      <c r="AD142" t="str">
        <f t="shared" si="24"/>
        <v/>
      </c>
    </row>
    <row r="143" spans="1:30" x14ac:dyDescent="0.25">
      <c r="A143" s="1"/>
      <c r="B143" s="20">
        <v>337</v>
      </c>
      <c r="C143" s="96">
        <v>3229.5570188661736</v>
      </c>
      <c r="D143" s="16">
        <v>1</v>
      </c>
      <c r="E143" s="1">
        <v>0.71745046962156778</v>
      </c>
      <c r="G143" s="1">
        <v>6.277970475663662E-2</v>
      </c>
      <c r="H143" s="103">
        <v>0</v>
      </c>
      <c r="I143">
        <f t="shared" si="25"/>
        <v>1</v>
      </c>
      <c r="J143">
        <f>SUM(H$7:H143)</f>
        <v>47</v>
      </c>
      <c r="K143" s="38">
        <f>SUM(I$7:I143)</f>
        <v>89</v>
      </c>
      <c r="L143" s="5">
        <f t="shared" si="26"/>
        <v>0.94</v>
      </c>
      <c r="M143" s="4">
        <f t="shared" si="27"/>
        <v>0.59333333333333338</v>
      </c>
      <c r="N143" s="4">
        <f t="shared" si="28"/>
        <v>3</v>
      </c>
      <c r="O143" s="5">
        <f t="shared" si="29"/>
        <v>6.6666666666667096E-3</v>
      </c>
      <c r="P143" s="4">
        <f t="shared" si="30"/>
        <v>0.94</v>
      </c>
      <c r="Q143" s="32">
        <f t="shared" si="31"/>
        <v>6.2666666666667068E-3</v>
      </c>
      <c r="X143" s="38">
        <v>89</v>
      </c>
      <c r="Y143" s="4">
        <v>3</v>
      </c>
      <c r="Z143">
        <f t="shared" si="32"/>
        <v>222500</v>
      </c>
      <c r="AA143">
        <f t="shared" si="33"/>
        <v>15000</v>
      </c>
      <c r="AB143" s="4">
        <f t="shared" si="34"/>
        <v>237500</v>
      </c>
      <c r="AC143">
        <f t="shared" si="35"/>
        <v>1187.5</v>
      </c>
      <c r="AD143" t="str">
        <f t="shared" si="24"/>
        <v/>
      </c>
    </row>
    <row r="144" spans="1:30" x14ac:dyDescent="0.25">
      <c r="A144" s="1"/>
      <c r="B144" s="20">
        <v>338</v>
      </c>
      <c r="C144" s="96">
        <v>326.28192532658136</v>
      </c>
      <c r="D144" s="16">
        <v>0</v>
      </c>
      <c r="E144" s="1">
        <v>7.0664989886461888E-2</v>
      </c>
      <c r="G144" s="1">
        <v>5.7011574637485511E-2</v>
      </c>
      <c r="H144" s="101">
        <v>0</v>
      </c>
      <c r="I144">
        <f t="shared" si="25"/>
        <v>1</v>
      </c>
      <c r="J144">
        <f>SUM(H$7:H144)</f>
        <v>47</v>
      </c>
      <c r="K144" s="38">
        <f>SUM(I$7:I144)</f>
        <v>90</v>
      </c>
      <c r="L144" s="5">
        <f t="shared" si="26"/>
        <v>0.94</v>
      </c>
      <c r="M144" s="4">
        <f t="shared" si="27"/>
        <v>0.6</v>
      </c>
      <c r="N144" s="4">
        <f t="shared" si="28"/>
        <v>3</v>
      </c>
      <c r="O144" s="5">
        <f t="shared" si="29"/>
        <v>6.6666666666665986E-3</v>
      </c>
      <c r="P144" s="4">
        <f t="shared" si="30"/>
        <v>0.94</v>
      </c>
      <c r="Q144" s="32">
        <f t="shared" si="31"/>
        <v>6.2666666666666027E-3</v>
      </c>
      <c r="X144" s="38">
        <v>90</v>
      </c>
      <c r="Y144" s="4">
        <v>3</v>
      </c>
      <c r="Z144">
        <f t="shared" si="32"/>
        <v>225000</v>
      </c>
      <c r="AA144">
        <f t="shared" si="33"/>
        <v>15000</v>
      </c>
      <c r="AB144" s="4">
        <f t="shared" si="34"/>
        <v>240000</v>
      </c>
      <c r="AC144">
        <f t="shared" si="35"/>
        <v>1200</v>
      </c>
      <c r="AD144" t="str">
        <f t="shared" si="24"/>
        <v/>
      </c>
    </row>
    <row r="145" spans="1:30" x14ac:dyDescent="0.25">
      <c r="A145" s="1"/>
      <c r="B145" s="20">
        <v>339</v>
      </c>
      <c r="C145" s="96">
        <v>3017.2878541925243</v>
      </c>
      <c r="D145" s="16">
        <v>1</v>
      </c>
      <c r="E145" s="1">
        <v>0.67016159444335199</v>
      </c>
      <c r="G145" s="1">
        <v>5.55174484388372E-2</v>
      </c>
      <c r="H145" s="103">
        <v>0</v>
      </c>
      <c r="I145">
        <f t="shared" si="25"/>
        <v>1</v>
      </c>
      <c r="J145">
        <f>SUM(H$7:H145)</f>
        <v>47</v>
      </c>
      <c r="K145" s="38">
        <f>SUM(I$7:I145)</f>
        <v>91</v>
      </c>
      <c r="L145" s="5">
        <f t="shared" si="26"/>
        <v>0.94</v>
      </c>
      <c r="M145" s="4">
        <f t="shared" si="27"/>
        <v>0.60666666666666669</v>
      </c>
      <c r="N145" s="4">
        <f t="shared" si="28"/>
        <v>3</v>
      </c>
      <c r="O145" s="5">
        <f t="shared" si="29"/>
        <v>6.6666666666667096E-3</v>
      </c>
      <c r="P145" s="4">
        <f t="shared" si="30"/>
        <v>0.94</v>
      </c>
      <c r="Q145" s="32">
        <f t="shared" si="31"/>
        <v>6.2666666666667068E-3</v>
      </c>
      <c r="X145" s="38">
        <v>91</v>
      </c>
      <c r="Y145" s="4">
        <v>3</v>
      </c>
      <c r="Z145">
        <f t="shared" si="32"/>
        <v>227500</v>
      </c>
      <c r="AA145">
        <f t="shared" si="33"/>
        <v>15000</v>
      </c>
      <c r="AB145" s="4">
        <f t="shared" si="34"/>
        <v>242500</v>
      </c>
      <c r="AC145">
        <f t="shared" si="35"/>
        <v>1212.5</v>
      </c>
      <c r="AD145" t="str">
        <f t="shared" si="24"/>
        <v/>
      </c>
    </row>
    <row r="146" spans="1:30" x14ac:dyDescent="0.25">
      <c r="A146" s="1"/>
      <c r="B146" s="20">
        <v>340</v>
      </c>
      <c r="C146" s="96">
        <v>804.69194271564243</v>
      </c>
      <c r="D146" s="16">
        <v>0</v>
      </c>
      <c r="E146" s="1">
        <v>0.1772441608701586</v>
      </c>
      <c r="G146" s="1">
        <v>5.5036206597844355E-2</v>
      </c>
      <c r="H146" s="101">
        <v>0</v>
      </c>
      <c r="I146">
        <f t="shared" si="25"/>
        <v>1</v>
      </c>
      <c r="J146">
        <f>SUM(H$7:H146)</f>
        <v>47</v>
      </c>
      <c r="K146" s="38">
        <f>SUM(I$7:I146)</f>
        <v>92</v>
      </c>
      <c r="L146" s="5">
        <f t="shared" si="26"/>
        <v>0.94</v>
      </c>
      <c r="M146" s="4">
        <f t="shared" si="27"/>
        <v>0.61333333333333329</v>
      </c>
      <c r="N146" s="4">
        <f t="shared" si="28"/>
        <v>3</v>
      </c>
      <c r="O146" s="5">
        <f t="shared" si="29"/>
        <v>6.6666666666665986E-3</v>
      </c>
      <c r="P146" s="4">
        <f t="shared" si="30"/>
        <v>0.94</v>
      </c>
      <c r="Q146" s="32">
        <f t="shared" si="31"/>
        <v>6.2666666666666027E-3</v>
      </c>
      <c r="X146" s="38">
        <v>92</v>
      </c>
      <c r="Y146" s="4">
        <v>3</v>
      </c>
      <c r="Z146">
        <f t="shared" si="32"/>
        <v>230000</v>
      </c>
      <c r="AA146">
        <f t="shared" si="33"/>
        <v>15000</v>
      </c>
      <c r="AB146" s="4">
        <f t="shared" si="34"/>
        <v>245000</v>
      </c>
      <c r="AC146">
        <f t="shared" si="35"/>
        <v>1225</v>
      </c>
      <c r="AD146" t="str">
        <f t="shared" si="24"/>
        <v/>
      </c>
    </row>
    <row r="147" spans="1:30" x14ac:dyDescent="0.25">
      <c r="A147" s="1"/>
      <c r="B147" s="20">
        <v>341</v>
      </c>
      <c r="C147" s="96">
        <v>1366.6424449602132</v>
      </c>
      <c r="D147" s="16">
        <v>0</v>
      </c>
      <c r="E147" s="1">
        <v>0.30243430423287943</v>
      </c>
      <c r="G147" s="1">
        <v>5.3633734940572858E-2</v>
      </c>
      <c r="H147" s="103">
        <v>0</v>
      </c>
      <c r="I147">
        <f t="shared" si="25"/>
        <v>1</v>
      </c>
      <c r="J147">
        <f>SUM(H$7:H147)</f>
        <v>47</v>
      </c>
      <c r="K147" s="38">
        <f>SUM(I$7:I147)</f>
        <v>93</v>
      </c>
      <c r="L147" s="5">
        <f t="shared" si="26"/>
        <v>0.94</v>
      </c>
      <c r="M147" s="4">
        <f t="shared" si="27"/>
        <v>0.62</v>
      </c>
      <c r="N147" s="4">
        <f t="shared" si="28"/>
        <v>3</v>
      </c>
      <c r="O147" s="5">
        <f t="shared" si="29"/>
        <v>6.6666666666667096E-3</v>
      </c>
      <c r="P147" s="4">
        <f t="shared" si="30"/>
        <v>0.94</v>
      </c>
      <c r="Q147" s="32">
        <f t="shared" si="31"/>
        <v>6.2666666666667068E-3</v>
      </c>
      <c r="X147" s="38">
        <v>93</v>
      </c>
      <c r="Y147" s="4">
        <v>3</v>
      </c>
      <c r="Z147">
        <f t="shared" si="32"/>
        <v>232500</v>
      </c>
      <c r="AA147">
        <f t="shared" si="33"/>
        <v>15000</v>
      </c>
      <c r="AB147" s="4">
        <f t="shared" si="34"/>
        <v>247500</v>
      </c>
      <c r="AC147">
        <f t="shared" si="35"/>
        <v>1237.5</v>
      </c>
      <c r="AD147" t="str">
        <f t="shared" si="24"/>
        <v/>
      </c>
    </row>
    <row r="148" spans="1:30" x14ac:dyDescent="0.25">
      <c r="A148" s="1"/>
      <c r="B148" s="20">
        <v>342</v>
      </c>
      <c r="C148" s="96">
        <v>1755.2038431305418</v>
      </c>
      <c r="D148" s="16">
        <v>0</v>
      </c>
      <c r="E148" s="1">
        <v>0.3889971900170654</v>
      </c>
      <c r="G148" s="1">
        <v>5.3567432667450114E-2</v>
      </c>
      <c r="H148" s="101">
        <v>0</v>
      </c>
      <c r="I148">
        <f t="shared" si="25"/>
        <v>1</v>
      </c>
      <c r="J148">
        <f>SUM(H$7:H148)</f>
        <v>47</v>
      </c>
      <c r="K148" s="38">
        <f>SUM(I$7:I148)</f>
        <v>94</v>
      </c>
      <c r="L148" s="5">
        <f t="shared" si="26"/>
        <v>0.94</v>
      </c>
      <c r="M148" s="4">
        <f t="shared" si="27"/>
        <v>0.62666666666666671</v>
      </c>
      <c r="N148" s="4">
        <f t="shared" si="28"/>
        <v>3</v>
      </c>
      <c r="O148" s="5">
        <f t="shared" si="29"/>
        <v>6.6666666666667096E-3</v>
      </c>
      <c r="P148" s="4">
        <f t="shared" si="30"/>
        <v>0.94</v>
      </c>
      <c r="Q148" s="32">
        <f t="shared" si="31"/>
        <v>6.2666666666667068E-3</v>
      </c>
      <c r="X148" s="38">
        <v>94</v>
      </c>
      <c r="Y148" s="4">
        <v>3</v>
      </c>
      <c r="Z148">
        <f t="shared" si="32"/>
        <v>235000</v>
      </c>
      <c r="AA148">
        <f t="shared" si="33"/>
        <v>15000</v>
      </c>
      <c r="AB148" s="4">
        <f t="shared" si="34"/>
        <v>250000</v>
      </c>
      <c r="AC148">
        <f t="shared" si="35"/>
        <v>1250</v>
      </c>
      <c r="AD148" t="str">
        <f t="shared" si="24"/>
        <v/>
      </c>
    </row>
    <row r="149" spans="1:30" x14ac:dyDescent="0.25">
      <c r="A149" s="1"/>
      <c r="B149" s="20">
        <v>343</v>
      </c>
      <c r="C149" s="96">
        <v>1800.5302470622285</v>
      </c>
      <c r="D149" s="16">
        <v>0</v>
      </c>
      <c r="E149" s="1">
        <v>0.39909491033880085</v>
      </c>
      <c r="G149" s="1">
        <v>5.2663074295289568E-2</v>
      </c>
      <c r="H149" s="103">
        <v>0</v>
      </c>
      <c r="I149">
        <f t="shared" si="25"/>
        <v>1</v>
      </c>
      <c r="J149">
        <f>SUM(H$7:H149)</f>
        <v>47</v>
      </c>
      <c r="K149" s="38">
        <f>SUM(I$7:I149)</f>
        <v>95</v>
      </c>
      <c r="L149" s="5">
        <f t="shared" si="26"/>
        <v>0.94</v>
      </c>
      <c r="M149" s="4">
        <f t="shared" si="27"/>
        <v>0.6333333333333333</v>
      </c>
      <c r="N149" s="4">
        <f t="shared" si="28"/>
        <v>3</v>
      </c>
      <c r="O149" s="5">
        <f t="shared" si="29"/>
        <v>6.6666666666665986E-3</v>
      </c>
      <c r="P149" s="4">
        <f t="shared" si="30"/>
        <v>0.94</v>
      </c>
      <c r="Q149" s="32">
        <f t="shared" si="31"/>
        <v>6.2666666666666027E-3</v>
      </c>
      <c r="X149" s="38">
        <v>95</v>
      </c>
      <c r="Y149" s="4">
        <v>3</v>
      </c>
      <c r="Z149">
        <f t="shared" si="32"/>
        <v>237500</v>
      </c>
      <c r="AA149">
        <f t="shared" si="33"/>
        <v>15000</v>
      </c>
      <c r="AB149" s="4">
        <f t="shared" si="34"/>
        <v>252500</v>
      </c>
      <c r="AC149">
        <f t="shared" si="35"/>
        <v>1262.5</v>
      </c>
      <c r="AD149" t="str">
        <f t="shared" si="24"/>
        <v/>
      </c>
    </row>
    <row r="150" spans="1:30" x14ac:dyDescent="0.25">
      <c r="A150" s="1"/>
      <c r="B150" s="20">
        <v>344</v>
      </c>
      <c r="C150" s="96">
        <v>89.226801305919508</v>
      </c>
      <c r="D150" s="16">
        <v>0</v>
      </c>
      <c r="E150" s="1">
        <v>1.7854351151418476E-2</v>
      </c>
      <c r="G150" s="1">
        <v>5.2462215886533416E-2</v>
      </c>
      <c r="H150" s="101">
        <v>0</v>
      </c>
      <c r="I150">
        <f t="shared" si="25"/>
        <v>1</v>
      </c>
      <c r="J150">
        <f>SUM(H$7:H150)</f>
        <v>47</v>
      </c>
      <c r="K150" s="38">
        <f>SUM(I$7:I150)</f>
        <v>96</v>
      </c>
      <c r="L150" s="5">
        <f t="shared" si="26"/>
        <v>0.94</v>
      </c>
      <c r="M150" s="4">
        <f t="shared" si="27"/>
        <v>0.64</v>
      </c>
      <c r="N150" s="4">
        <f t="shared" si="28"/>
        <v>3</v>
      </c>
      <c r="O150" s="5">
        <f t="shared" si="29"/>
        <v>6.6666666666667096E-3</v>
      </c>
      <c r="P150" s="4">
        <f t="shared" si="30"/>
        <v>0.94</v>
      </c>
      <c r="Q150" s="32">
        <f t="shared" si="31"/>
        <v>6.2666666666667068E-3</v>
      </c>
      <c r="X150" s="38">
        <v>96</v>
      </c>
      <c r="Y150" s="4">
        <v>3</v>
      </c>
      <c r="Z150">
        <f t="shared" si="32"/>
        <v>240000</v>
      </c>
      <c r="AA150">
        <f t="shared" si="33"/>
        <v>15000</v>
      </c>
      <c r="AB150" s="4">
        <f t="shared" si="34"/>
        <v>255000</v>
      </c>
      <c r="AC150">
        <f t="shared" si="35"/>
        <v>1275</v>
      </c>
      <c r="AD150" t="str">
        <f t="shared" si="24"/>
        <v/>
      </c>
    </row>
    <row r="151" spans="1:30" x14ac:dyDescent="0.25">
      <c r="A151" s="1"/>
      <c r="B151" s="20">
        <v>345</v>
      </c>
      <c r="C151" s="96">
        <v>2480.8695397579077</v>
      </c>
      <c r="D151" s="16">
        <v>0</v>
      </c>
      <c r="E151" s="1">
        <v>0.55065945783482917</v>
      </c>
      <c r="G151" s="1">
        <v>5.1504977829865482E-2</v>
      </c>
      <c r="H151" s="103">
        <v>1</v>
      </c>
      <c r="I151">
        <f t="shared" si="25"/>
        <v>0</v>
      </c>
      <c r="J151">
        <f>SUM(H$7:H151)</f>
        <v>48</v>
      </c>
      <c r="K151" s="38">
        <f>SUM(I$7:I151)</f>
        <v>96</v>
      </c>
      <c r="L151" s="5">
        <f t="shared" si="26"/>
        <v>0.96</v>
      </c>
      <c r="M151" s="4">
        <f t="shared" si="27"/>
        <v>0.64</v>
      </c>
      <c r="N151" s="4">
        <f t="shared" si="28"/>
        <v>2</v>
      </c>
      <c r="O151" s="5">
        <f t="shared" si="29"/>
        <v>0</v>
      </c>
      <c r="P151" s="4">
        <f t="shared" si="30"/>
        <v>0.95</v>
      </c>
      <c r="Q151" s="32">
        <f t="shared" si="31"/>
        <v>0</v>
      </c>
      <c r="X151" s="38">
        <v>96</v>
      </c>
      <c r="Y151" s="4">
        <v>2</v>
      </c>
      <c r="Z151">
        <f t="shared" si="32"/>
        <v>240000</v>
      </c>
      <c r="AA151">
        <f t="shared" si="33"/>
        <v>10000</v>
      </c>
      <c r="AB151" s="4">
        <f t="shared" si="34"/>
        <v>250000</v>
      </c>
      <c r="AC151">
        <f t="shared" si="35"/>
        <v>1250</v>
      </c>
      <c r="AD151" t="str">
        <f t="shared" si="24"/>
        <v/>
      </c>
    </row>
    <row r="152" spans="1:30" x14ac:dyDescent="0.25">
      <c r="A152" s="1"/>
      <c r="B152" s="20">
        <v>346</v>
      </c>
      <c r="C152" s="96">
        <v>3388.6581496883159</v>
      </c>
      <c r="D152" s="16">
        <v>1</v>
      </c>
      <c r="E152" s="1">
        <v>0.7528946827635401</v>
      </c>
      <c r="G152" s="1">
        <v>5.0099438013102217E-2</v>
      </c>
      <c r="H152" s="101">
        <v>0</v>
      </c>
      <c r="I152">
        <f t="shared" si="25"/>
        <v>1</v>
      </c>
      <c r="J152">
        <f>SUM(H$7:H152)</f>
        <v>48</v>
      </c>
      <c r="K152" s="38">
        <f>SUM(I$7:I152)</f>
        <v>97</v>
      </c>
      <c r="L152" s="5">
        <f t="shared" si="26"/>
        <v>0.96</v>
      </c>
      <c r="M152" s="4">
        <f t="shared" si="27"/>
        <v>0.64666666666666661</v>
      </c>
      <c r="N152" s="4">
        <f t="shared" si="28"/>
        <v>2</v>
      </c>
      <c r="O152" s="5">
        <f t="shared" si="29"/>
        <v>6.6666666666665986E-3</v>
      </c>
      <c r="P152" s="4">
        <f t="shared" si="30"/>
        <v>0.96</v>
      </c>
      <c r="Q152" s="32">
        <f t="shared" si="31"/>
        <v>6.3999999999999344E-3</v>
      </c>
      <c r="X152" s="38">
        <v>97</v>
      </c>
      <c r="Y152" s="4">
        <v>2</v>
      </c>
      <c r="Z152">
        <f t="shared" si="32"/>
        <v>242500</v>
      </c>
      <c r="AA152">
        <f t="shared" si="33"/>
        <v>10000</v>
      </c>
      <c r="AB152" s="4">
        <f t="shared" si="34"/>
        <v>252500</v>
      </c>
      <c r="AC152">
        <f t="shared" si="35"/>
        <v>1262.5</v>
      </c>
      <c r="AD152" t="str">
        <f t="shared" si="24"/>
        <v/>
      </c>
    </row>
    <row r="153" spans="1:30" x14ac:dyDescent="0.25">
      <c r="A153" s="1"/>
      <c r="B153" s="20">
        <v>347</v>
      </c>
      <c r="C153" s="96">
        <v>1131.257103819501</v>
      </c>
      <c r="D153" s="16">
        <v>1</v>
      </c>
      <c r="E153" s="1">
        <v>0.24999565619326303</v>
      </c>
      <c r="G153" s="1">
        <v>4.8096771235585922E-2</v>
      </c>
      <c r="H153" s="103">
        <v>0</v>
      </c>
      <c r="I153">
        <f t="shared" si="25"/>
        <v>1</v>
      </c>
      <c r="J153">
        <f>SUM(H$7:H153)</f>
        <v>48</v>
      </c>
      <c r="K153" s="38">
        <f>SUM(I$7:I153)</f>
        <v>98</v>
      </c>
      <c r="L153" s="5">
        <f t="shared" si="26"/>
        <v>0.96</v>
      </c>
      <c r="M153" s="4">
        <f t="shared" si="27"/>
        <v>0.65333333333333332</v>
      </c>
      <c r="N153" s="4">
        <f t="shared" si="28"/>
        <v>2</v>
      </c>
      <c r="O153" s="5">
        <f t="shared" si="29"/>
        <v>6.6666666666667096E-3</v>
      </c>
      <c r="P153" s="4">
        <f t="shared" si="30"/>
        <v>0.96</v>
      </c>
      <c r="Q153" s="32">
        <f t="shared" si="31"/>
        <v>6.4000000000000411E-3</v>
      </c>
      <c r="X153" s="38">
        <v>98</v>
      </c>
      <c r="Y153" s="4">
        <v>2</v>
      </c>
      <c r="Z153">
        <f t="shared" si="32"/>
        <v>245000</v>
      </c>
      <c r="AA153">
        <f t="shared" si="33"/>
        <v>10000</v>
      </c>
      <c r="AB153" s="4">
        <f t="shared" si="34"/>
        <v>255000</v>
      </c>
      <c r="AC153">
        <f t="shared" si="35"/>
        <v>1275</v>
      </c>
      <c r="AD153" t="str">
        <f t="shared" si="24"/>
        <v/>
      </c>
    </row>
    <row r="154" spans="1:30" x14ac:dyDescent="0.25">
      <c r="A154" s="1"/>
      <c r="B154" s="20">
        <v>348</v>
      </c>
      <c r="C154" s="96">
        <v>916.58757065148279</v>
      </c>
      <c r="D154" s="16">
        <v>1</v>
      </c>
      <c r="E154" s="1">
        <v>0.20217203200293124</v>
      </c>
      <c r="G154" s="1">
        <v>4.7445859675442022E-2</v>
      </c>
      <c r="H154" s="101">
        <v>0</v>
      </c>
      <c r="I154">
        <f t="shared" si="25"/>
        <v>1</v>
      </c>
      <c r="J154">
        <f>SUM(H$7:H154)</f>
        <v>48</v>
      </c>
      <c r="K154" s="38">
        <f>SUM(I$7:I154)</f>
        <v>99</v>
      </c>
      <c r="L154" s="5">
        <f t="shared" si="26"/>
        <v>0.96</v>
      </c>
      <c r="M154" s="4">
        <f t="shared" si="27"/>
        <v>0.66</v>
      </c>
      <c r="N154" s="4">
        <f t="shared" si="28"/>
        <v>2</v>
      </c>
      <c r="O154" s="5">
        <f t="shared" si="29"/>
        <v>6.6666666666667096E-3</v>
      </c>
      <c r="P154" s="4">
        <f t="shared" si="30"/>
        <v>0.96</v>
      </c>
      <c r="Q154" s="32">
        <f t="shared" si="31"/>
        <v>6.4000000000000411E-3</v>
      </c>
      <c r="X154" s="38">
        <v>99</v>
      </c>
      <c r="Y154" s="4">
        <v>2</v>
      </c>
      <c r="Z154">
        <f t="shared" si="32"/>
        <v>247500</v>
      </c>
      <c r="AA154">
        <f t="shared" si="33"/>
        <v>10000</v>
      </c>
      <c r="AB154" s="4">
        <f t="shared" si="34"/>
        <v>257500</v>
      </c>
      <c r="AC154">
        <f t="shared" si="35"/>
        <v>1287.5</v>
      </c>
      <c r="AD154" t="str">
        <f t="shared" si="24"/>
        <v/>
      </c>
    </row>
    <row r="155" spans="1:30" x14ac:dyDescent="0.25">
      <c r="A155" s="1"/>
      <c r="B155" s="20">
        <v>349</v>
      </c>
      <c r="C155" s="96">
        <v>3834.791188266975</v>
      </c>
      <c r="D155" s="16">
        <v>1</v>
      </c>
      <c r="E155" s="1">
        <v>0.85228325673121863</v>
      </c>
      <c r="G155" s="1">
        <v>4.0918497600042278E-2</v>
      </c>
      <c r="H155" s="103">
        <v>0</v>
      </c>
      <c r="I155">
        <f t="shared" si="25"/>
        <v>1</v>
      </c>
      <c r="J155">
        <f>SUM(H$7:H155)</f>
        <v>48</v>
      </c>
      <c r="K155" s="38">
        <f>SUM(I$7:I155)</f>
        <v>100</v>
      </c>
      <c r="L155" s="5">
        <f t="shared" si="26"/>
        <v>0.96</v>
      </c>
      <c r="M155" s="4">
        <f t="shared" si="27"/>
        <v>0.66666666666666663</v>
      </c>
      <c r="N155" s="4">
        <f t="shared" si="28"/>
        <v>2</v>
      </c>
      <c r="O155" s="5">
        <f t="shared" si="29"/>
        <v>6.6666666666665986E-3</v>
      </c>
      <c r="P155" s="4">
        <f t="shared" si="30"/>
        <v>0.96</v>
      </c>
      <c r="Q155" s="32">
        <f t="shared" si="31"/>
        <v>6.3999999999999344E-3</v>
      </c>
      <c r="X155" s="38">
        <v>100</v>
      </c>
      <c r="Y155" s="4">
        <v>2</v>
      </c>
      <c r="Z155">
        <f t="shared" si="32"/>
        <v>250000</v>
      </c>
      <c r="AA155">
        <f t="shared" si="33"/>
        <v>10000</v>
      </c>
      <c r="AB155" s="4">
        <f t="shared" si="34"/>
        <v>260000</v>
      </c>
      <c r="AC155">
        <f t="shared" si="35"/>
        <v>1300</v>
      </c>
      <c r="AD155" t="str">
        <f t="shared" si="24"/>
        <v/>
      </c>
    </row>
    <row r="156" spans="1:30" x14ac:dyDescent="0.25">
      <c r="A156" s="1"/>
      <c r="B156" s="20">
        <v>350</v>
      </c>
      <c r="C156" s="96">
        <v>3089.1432833863605</v>
      </c>
      <c r="D156" s="16">
        <v>0</v>
      </c>
      <c r="E156" s="1">
        <v>0.68616939485679684</v>
      </c>
      <c r="G156" s="1">
        <v>4.0801952179315489E-2</v>
      </c>
      <c r="H156" s="101">
        <v>0</v>
      </c>
      <c r="I156">
        <f t="shared" si="25"/>
        <v>1</v>
      </c>
      <c r="J156">
        <f>SUM(H$7:H156)</f>
        <v>48</v>
      </c>
      <c r="K156" s="38">
        <f>SUM(I$7:I156)</f>
        <v>101</v>
      </c>
      <c r="L156" s="5">
        <f t="shared" si="26"/>
        <v>0.96</v>
      </c>
      <c r="M156" s="4">
        <f t="shared" si="27"/>
        <v>0.67333333333333334</v>
      </c>
      <c r="N156" s="4">
        <f t="shared" si="28"/>
        <v>2</v>
      </c>
      <c r="O156" s="5">
        <f t="shared" si="29"/>
        <v>6.6666666666667096E-3</v>
      </c>
      <c r="P156" s="4">
        <f t="shared" si="30"/>
        <v>0.96</v>
      </c>
      <c r="Q156" s="32">
        <f t="shared" si="31"/>
        <v>6.4000000000000411E-3</v>
      </c>
      <c r="X156" s="38">
        <v>101</v>
      </c>
      <c r="Y156" s="4">
        <v>2</v>
      </c>
      <c r="Z156">
        <f t="shared" si="32"/>
        <v>252500</v>
      </c>
      <c r="AA156">
        <f t="shared" si="33"/>
        <v>10000</v>
      </c>
      <c r="AB156" s="4">
        <f t="shared" si="34"/>
        <v>262500</v>
      </c>
      <c r="AC156">
        <f t="shared" si="35"/>
        <v>1312.5</v>
      </c>
      <c r="AD156" t="str">
        <f t="shared" si="24"/>
        <v/>
      </c>
    </row>
    <row r="157" spans="1:30" x14ac:dyDescent="0.25">
      <c r="A157" s="1"/>
      <c r="B157" s="20">
        <v>351</v>
      </c>
      <c r="C157" s="96">
        <v>876.42872809825224</v>
      </c>
      <c r="D157" s="16">
        <v>1</v>
      </c>
      <c r="E157" s="1">
        <v>0.19322553006648166</v>
      </c>
      <c r="G157" s="1">
        <v>3.8764161847445092E-2</v>
      </c>
      <c r="H157" s="103">
        <v>0</v>
      </c>
      <c r="I157">
        <f t="shared" si="25"/>
        <v>1</v>
      </c>
      <c r="J157">
        <f>SUM(H$7:H157)</f>
        <v>48</v>
      </c>
      <c r="K157" s="38">
        <f>SUM(I$7:I157)</f>
        <v>102</v>
      </c>
      <c r="L157" s="5">
        <f t="shared" si="26"/>
        <v>0.96</v>
      </c>
      <c r="M157" s="4">
        <f t="shared" si="27"/>
        <v>0.68</v>
      </c>
      <c r="N157" s="4">
        <f t="shared" si="28"/>
        <v>2</v>
      </c>
      <c r="O157" s="5">
        <f t="shared" si="29"/>
        <v>6.6666666666667096E-3</v>
      </c>
      <c r="P157" s="4">
        <f t="shared" si="30"/>
        <v>0.96</v>
      </c>
      <c r="Q157" s="32">
        <f t="shared" si="31"/>
        <v>6.4000000000000411E-3</v>
      </c>
      <c r="X157" s="38">
        <v>102</v>
      </c>
      <c r="Y157" s="4">
        <v>2</v>
      </c>
      <c r="Z157">
        <f t="shared" si="32"/>
        <v>255000</v>
      </c>
      <c r="AA157">
        <f t="shared" si="33"/>
        <v>10000</v>
      </c>
      <c r="AB157" s="4">
        <f t="shared" si="34"/>
        <v>265000</v>
      </c>
      <c r="AC157">
        <f t="shared" si="35"/>
        <v>1325</v>
      </c>
      <c r="AD157" t="str">
        <f t="shared" si="24"/>
        <v/>
      </c>
    </row>
    <row r="158" spans="1:30" x14ac:dyDescent="0.25">
      <c r="A158" s="1"/>
      <c r="B158" s="20">
        <v>352</v>
      </c>
      <c r="C158" s="96">
        <v>642.38909149393362</v>
      </c>
      <c r="D158" s="16">
        <v>0</v>
      </c>
      <c r="E158" s="1">
        <v>0.14108667523491839</v>
      </c>
      <c r="G158" s="1">
        <v>3.781804289718229E-2</v>
      </c>
      <c r="H158" s="101">
        <v>0</v>
      </c>
      <c r="I158">
        <f t="shared" si="25"/>
        <v>1</v>
      </c>
      <c r="J158">
        <f>SUM(H$7:H158)</f>
        <v>48</v>
      </c>
      <c r="K158" s="38">
        <f>SUM(I$7:I158)</f>
        <v>103</v>
      </c>
      <c r="L158" s="5">
        <f t="shared" si="26"/>
        <v>0.96</v>
      </c>
      <c r="M158" s="4">
        <f t="shared" si="27"/>
        <v>0.68666666666666665</v>
      </c>
      <c r="N158" s="4">
        <f t="shared" si="28"/>
        <v>2</v>
      </c>
      <c r="O158" s="5">
        <f t="shared" si="29"/>
        <v>6.6666666666665986E-3</v>
      </c>
      <c r="P158" s="4">
        <f t="shared" si="30"/>
        <v>0.96</v>
      </c>
      <c r="Q158" s="32">
        <f t="shared" si="31"/>
        <v>6.3999999999999344E-3</v>
      </c>
      <c r="X158" s="38">
        <v>103</v>
      </c>
      <c r="Y158" s="4">
        <v>2</v>
      </c>
      <c r="Z158">
        <f t="shared" si="32"/>
        <v>257500</v>
      </c>
      <c r="AA158">
        <f t="shared" si="33"/>
        <v>10000</v>
      </c>
      <c r="AB158" s="4">
        <f t="shared" si="34"/>
        <v>267500</v>
      </c>
      <c r="AC158">
        <f t="shared" si="35"/>
        <v>1337.5</v>
      </c>
      <c r="AD158" t="str">
        <f t="shared" si="24"/>
        <v/>
      </c>
    </row>
    <row r="159" spans="1:30" x14ac:dyDescent="0.25">
      <c r="A159" s="1"/>
      <c r="B159" s="20">
        <v>353</v>
      </c>
      <c r="C159" s="96">
        <v>707.36366595143181</v>
      </c>
      <c r="D159" s="16">
        <v>0</v>
      </c>
      <c r="E159" s="1">
        <v>0.15556157339547888</v>
      </c>
      <c r="G159" s="1">
        <v>3.6439707624621558E-2</v>
      </c>
      <c r="H159" s="103">
        <v>0</v>
      </c>
      <c r="I159">
        <f t="shared" si="25"/>
        <v>1</v>
      </c>
      <c r="J159">
        <f>SUM(H$7:H159)</f>
        <v>48</v>
      </c>
      <c r="K159" s="38">
        <f>SUM(I$7:I159)</f>
        <v>104</v>
      </c>
      <c r="L159" s="5">
        <f t="shared" si="26"/>
        <v>0.96</v>
      </c>
      <c r="M159" s="4">
        <f t="shared" si="27"/>
        <v>0.69333333333333336</v>
      </c>
      <c r="N159" s="4">
        <f t="shared" si="28"/>
        <v>2</v>
      </c>
      <c r="O159" s="5">
        <f t="shared" si="29"/>
        <v>6.6666666666667096E-3</v>
      </c>
      <c r="P159" s="4">
        <f t="shared" si="30"/>
        <v>0.96</v>
      </c>
      <c r="Q159" s="32">
        <f t="shared" si="31"/>
        <v>6.4000000000000411E-3</v>
      </c>
      <c r="X159" s="38">
        <v>104</v>
      </c>
      <c r="Y159" s="4">
        <v>2</v>
      </c>
      <c r="Z159">
        <f t="shared" si="32"/>
        <v>260000</v>
      </c>
      <c r="AA159">
        <f t="shared" si="33"/>
        <v>10000</v>
      </c>
      <c r="AB159" s="4">
        <f t="shared" si="34"/>
        <v>270000</v>
      </c>
      <c r="AC159">
        <f t="shared" si="35"/>
        <v>1350</v>
      </c>
      <c r="AD159" t="str">
        <f t="shared" si="24"/>
        <v/>
      </c>
    </row>
    <row r="160" spans="1:30" x14ac:dyDescent="0.25">
      <c r="A160" s="1"/>
      <c r="B160" s="20">
        <v>354</v>
      </c>
      <c r="C160" s="96">
        <v>22.176601120675684</v>
      </c>
      <c r="D160" s="16">
        <v>0</v>
      </c>
      <c r="E160" s="1">
        <v>2.917049484880271E-3</v>
      </c>
      <c r="G160" s="1">
        <v>3.5661156830816894E-2</v>
      </c>
      <c r="H160" s="101">
        <v>0</v>
      </c>
      <c r="I160">
        <f t="shared" si="25"/>
        <v>1</v>
      </c>
      <c r="J160">
        <f>SUM(H$7:H160)</f>
        <v>48</v>
      </c>
      <c r="K160" s="38">
        <f>SUM(I$7:I160)</f>
        <v>105</v>
      </c>
      <c r="L160" s="5">
        <f t="shared" si="26"/>
        <v>0.96</v>
      </c>
      <c r="M160" s="4">
        <f t="shared" si="27"/>
        <v>0.7</v>
      </c>
      <c r="N160" s="4">
        <f t="shared" si="28"/>
        <v>2</v>
      </c>
      <c r="O160" s="5">
        <f t="shared" si="29"/>
        <v>6.6666666666665986E-3</v>
      </c>
      <c r="P160" s="4">
        <f t="shared" si="30"/>
        <v>0.96</v>
      </c>
      <c r="Q160" s="32">
        <f t="shared" si="31"/>
        <v>6.3999999999999344E-3</v>
      </c>
      <c r="X160" s="38">
        <v>105</v>
      </c>
      <c r="Y160" s="4">
        <v>2</v>
      </c>
      <c r="Z160">
        <f t="shared" si="32"/>
        <v>262500</v>
      </c>
      <c r="AA160">
        <f t="shared" si="33"/>
        <v>10000</v>
      </c>
      <c r="AB160" s="4">
        <f t="shared" si="34"/>
        <v>272500</v>
      </c>
      <c r="AC160">
        <f t="shared" si="35"/>
        <v>1362.5</v>
      </c>
      <c r="AD160" t="str">
        <f t="shared" si="24"/>
        <v/>
      </c>
    </row>
    <row r="161" spans="1:30" x14ac:dyDescent="0.25">
      <c r="A161" s="1"/>
      <c r="B161" s="20">
        <v>355</v>
      </c>
      <c r="C161" s="96">
        <v>519.68957621550408</v>
      </c>
      <c r="D161" s="16">
        <v>0</v>
      </c>
      <c r="E161" s="1">
        <v>0.11375193694944982</v>
      </c>
      <c r="G161" s="1">
        <v>3.5539820225566829E-2</v>
      </c>
      <c r="H161" s="103">
        <v>0</v>
      </c>
      <c r="I161">
        <f t="shared" si="25"/>
        <v>1</v>
      </c>
      <c r="J161">
        <f>SUM(H$7:H161)</f>
        <v>48</v>
      </c>
      <c r="K161" s="38">
        <f>SUM(I$7:I161)</f>
        <v>106</v>
      </c>
      <c r="L161" s="5">
        <f t="shared" si="26"/>
        <v>0.96</v>
      </c>
      <c r="M161" s="4">
        <f t="shared" si="27"/>
        <v>0.70666666666666667</v>
      </c>
      <c r="N161" s="4">
        <f t="shared" si="28"/>
        <v>2</v>
      </c>
      <c r="O161" s="5">
        <f t="shared" si="29"/>
        <v>6.6666666666667096E-3</v>
      </c>
      <c r="P161" s="4">
        <f t="shared" si="30"/>
        <v>0.96</v>
      </c>
      <c r="Q161" s="32">
        <f t="shared" si="31"/>
        <v>6.4000000000000411E-3</v>
      </c>
      <c r="X161" s="38">
        <v>106</v>
      </c>
      <c r="Y161" s="4">
        <v>2</v>
      </c>
      <c r="Z161">
        <f t="shared" si="32"/>
        <v>265000</v>
      </c>
      <c r="AA161">
        <f t="shared" si="33"/>
        <v>10000</v>
      </c>
      <c r="AB161" s="4">
        <f t="shared" si="34"/>
        <v>275000</v>
      </c>
      <c r="AC161">
        <f t="shared" si="35"/>
        <v>1375</v>
      </c>
      <c r="AD161" t="str">
        <f t="shared" si="24"/>
        <v/>
      </c>
    </row>
    <row r="162" spans="1:30" x14ac:dyDescent="0.25">
      <c r="A162" s="1"/>
      <c r="B162" s="20">
        <v>356</v>
      </c>
      <c r="C162" s="96">
        <v>1010.8847049665237</v>
      </c>
      <c r="D162" s="16">
        <v>0</v>
      </c>
      <c r="E162" s="1">
        <v>0.22317934797905603</v>
      </c>
      <c r="G162" s="1">
        <v>3.3990499645063593E-2</v>
      </c>
      <c r="H162" s="101">
        <v>0</v>
      </c>
      <c r="I162">
        <f t="shared" si="25"/>
        <v>1</v>
      </c>
      <c r="J162">
        <f>SUM(H$7:H162)</f>
        <v>48</v>
      </c>
      <c r="K162" s="38">
        <f>SUM(I$7:I162)</f>
        <v>107</v>
      </c>
      <c r="L162" s="5">
        <f t="shared" si="26"/>
        <v>0.96</v>
      </c>
      <c r="M162" s="4">
        <f t="shared" si="27"/>
        <v>0.71333333333333337</v>
      </c>
      <c r="N162" s="4">
        <f t="shared" si="28"/>
        <v>2</v>
      </c>
      <c r="O162" s="5">
        <f t="shared" si="29"/>
        <v>6.6666666666667096E-3</v>
      </c>
      <c r="P162" s="4">
        <f t="shared" si="30"/>
        <v>0.96</v>
      </c>
      <c r="Q162" s="32">
        <f t="shared" si="31"/>
        <v>6.4000000000000411E-3</v>
      </c>
      <c r="X162" s="38">
        <v>107</v>
      </c>
      <c r="Y162" s="4">
        <v>2</v>
      </c>
      <c r="Z162">
        <f t="shared" si="32"/>
        <v>267500</v>
      </c>
      <c r="AA162">
        <f t="shared" si="33"/>
        <v>10000</v>
      </c>
      <c r="AB162" s="4">
        <f t="shared" si="34"/>
        <v>277500</v>
      </c>
      <c r="AC162">
        <f t="shared" si="35"/>
        <v>1387.5</v>
      </c>
      <c r="AD162" t="str">
        <f t="shared" si="24"/>
        <v/>
      </c>
    </row>
    <row r="163" spans="1:30" x14ac:dyDescent="0.25">
      <c r="A163" s="1"/>
      <c r="B163" s="20">
        <v>357</v>
      </c>
      <c r="C163" s="96">
        <v>-94.672753891426652</v>
      </c>
      <c r="D163" s="16">
        <v>0</v>
      </c>
      <c r="E163" s="1">
        <v>-2.311440247997628E-2</v>
      </c>
      <c r="G163" s="1">
        <v>3.3655418454168542E-2</v>
      </c>
      <c r="H163" s="103">
        <v>0</v>
      </c>
      <c r="I163">
        <f t="shared" si="25"/>
        <v>1</v>
      </c>
      <c r="J163">
        <f>SUM(H$7:H163)</f>
        <v>48</v>
      </c>
      <c r="K163" s="38">
        <f>SUM(I$7:I163)</f>
        <v>108</v>
      </c>
      <c r="L163" s="5">
        <f t="shared" si="26"/>
        <v>0.96</v>
      </c>
      <c r="M163" s="4">
        <f t="shared" si="27"/>
        <v>0.72</v>
      </c>
      <c r="N163" s="4">
        <f t="shared" si="28"/>
        <v>2</v>
      </c>
      <c r="O163" s="5">
        <f t="shared" si="29"/>
        <v>6.6666666666665986E-3</v>
      </c>
      <c r="P163" s="4">
        <f t="shared" si="30"/>
        <v>0.96</v>
      </c>
      <c r="Q163" s="32">
        <f t="shared" si="31"/>
        <v>6.3999999999999344E-3</v>
      </c>
      <c r="X163" s="38">
        <v>108</v>
      </c>
      <c r="Y163" s="4">
        <v>2</v>
      </c>
      <c r="Z163">
        <f t="shared" si="32"/>
        <v>270000</v>
      </c>
      <c r="AA163">
        <f t="shared" si="33"/>
        <v>10000</v>
      </c>
      <c r="AB163" s="4">
        <f t="shared" si="34"/>
        <v>280000</v>
      </c>
      <c r="AC163">
        <f t="shared" si="35"/>
        <v>1400</v>
      </c>
      <c r="AD163" t="str">
        <f t="shared" si="24"/>
        <v/>
      </c>
    </row>
    <row r="164" spans="1:30" x14ac:dyDescent="0.25">
      <c r="A164" s="1"/>
      <c r="B164" s="20">
        <v>358</v>
      </c>
      <c r="C164" s="96">
        <v>4410.3339177541939</v>
      </c>
      <c r="D164" s="16">
        <v>1</v>
      </c>
      <c r="E164" s="1">
        <v>0.98050144770725978</v>
      </c>
      <c r="G164" s="1">
        <v>3.0605078816544909E-2</v>
      </c>
      <c r="H164" s="101">
        <v>1</v>
      </c>
      <c r="I164">
        <f t="shared" si="25"/>
        <v>0</v>
      </c>
      <c r="J164">
        <f>SUM(H$7:H164)</f>
        <v>49</v>
      </c>
      <c r="K164" s="38">
        <f>SUM(I$7:I164)</f>
        <v>108</v>
      </c>
      <c r="L164" s="5">
        <f t="shared" si="26"/>
        <v>0.98</v>
      </c>
      <c r="M164" s="4">
        <f t="shared" si="27"/>
        <v>0.72</v>
      </c>
      <c r="N164" s="4">
        <f t="shared" si="28"/>
        <v>1</v>
      </c>
      <c r="O164" s="5">
        <f t="shared" si="29"/>
        <v>0</v>
      </c>
      <c r="P164" s="4">
        <f t="shared" si="30"/>
        <v>0.97</v>
      </c>
      <c r="Q164" s="32">
        <f t="shared" si="31"/>
        <v>0</v>
      </c>
      <c r="X164" s="38">
        <v>108</v>
      </c>
      <c r="Y164" s="4">
        <v>1</v>
      </c>
      <c r="Z164">
        <f t="shared" si="32"/>
        <v>270000</v>
      </c>
      <c r="AA164">
        <f t="shared" si="33"/>
        <v>5000</v>
      </c>
      <c r="AB164" s="4">
        <f t="shared" si="34"/>
        <v>275000</v>
      </c>
      <c r="AC164">
        <f t="shared" si="35"/>
        <v>1375</v>
      </c>
      <c r="AD164" t="str">
        <f t="shared" si="24"/>
        <v/>
      </c>
    </row>
    <row r="165" spans="1:30" x14ac:dyDescent="0.25">
      <c r="A165" s="1"/>
      <c r="B165" s="20">
        <v>359</v>
      </c>
      <c r="C165" s="96">
        <v>2347.7506201501983</v>
      </c>
      <c r="D165" s="16">
        <v>0</v>
      </c>
      <c r="E165" s="1">
        <v>0.5210035067085026</v>
      </c>
      <c r="G165" s="1">
        <v>2.9354715916333256E-2</v>
      </c>
      <c r="H165" s="103">
        <v>0</v>
      </c>
      <c r="I165">
        <f t="shared" si="25"/>
        <v>1</v>
      </c>
      <c r="J165">
        <f>SUM(H$7:H165)</f>
        <v>49</v>
      </c>
      <c r="K165" s="38">
        <f>SUM(I$7:I165)</f>
        <v>109</v>
      </c>
      <c r="L165" s="5">
        <f t="shared" si="26"/>
        <v>0.98</v>
      </c>
      <c r="M165" s="4">
        <f t="shared" si="27"/>
        <v>0.72666666666666668</v>
      </c>
      <c r="N165" s="4">
        <f t="shared" si="28"/>
        <v>1</v>
      </c>
      <c r="O165" s="5">
        <f t="shared" si="29"/>
        <v>6.6666666666667096E-3</v>
      </c>
      <c r="P165" s="4">
        <f t="shared" si="30"/>
        <v>0.98</v>
      </c>
      <c r="Q165" s="32">
        <f t="shared" si="31"/>
        <v>6.5333333333333753E-3</v>
      </c>
      <c r="X165" s="38">
        <v>109</v>
      </c>
      <c r="Y165" s="4">
        <v>1</v>
      </c>
      <c r="Z165">
        <f t="shared" si="32"/>
        <v>272500</v>
      </c>
      <c r="AA165">
        <f t="shared" si="33"/>
        <v>5000</v>
      </c>
      <c r="AB165" s="4">
        <f t="shared" si="34"/>
        <v>277500</v>
      </c>
      <c r="AC165">
        <f t="shared" si="35"/>
        <v>1387.5</v>
      </c>
      <c r="AD165" t="str">
        <f t="shared" si="24"/>
        <v/>
      </c>
    </row>
    <row r="166" spans="1:30" x14ac:dyDescent="0.25">
      <c r="A166" s="1"/>
      <c r="B166" s="20">
        <v>360</v>
      </c>
      <c r="C166" s="96">
        <v>-43.994695945786333</v>
      </c>
      <c r="D166" s="16">
        <v>0</v>
      </c>
      <c r="E166" s="1">
        <v>-1.1824452005302988E-2</v>
      </c>
      <c r="G166" s="1">
        <v>2.7178016715202181E-2</v>
      </c>
      <c r="H166" s="101">
        <v>0</v>
      </c>
      <c r="I166">
        <f t="shared" si="25"/>
        <v>1</v>
      </c>
      <c r="J166">
        <f>SUM(H$7:H166)</f>
        <v>49</v>
      </c>
      <c r="K166" s="38">
        <f>SUM(I$7:I166)</f>
        <v>110</v>
      </c>
      <c r="L166" s="5">
        <f t="shared" si="26"/>
        <v>0.98</v>
      </c>
      <c r="M166" s="4">
        <f t="shared" si="27"/>
        <v>0.73333333333333328</v>
      </c>
      <c r="N166" s="4">
        <f t="shared" si="28"/>
        <v>1</v>
      </c>
      <c r="O166" s="5">
        <f t="shared" si="29"/>
        <v>6.6666666666665986E-3</v>
      </c>
      <c r="P166" s="4">
        <f t="shared" si="30"/>
        <v>0.98</v>
      </c>
      <c r="Q166" s="32">
        <f t="shared" si="31"/>
        <v>6.5333333333332669E-3</v>
      </c>
      <c r="X166" s="38">
        <v>110</v>
      </c>
      <c r="Y166" s="4">
        <v>1</v>
      </c>
      <c r="Z166">
        <f t="shared" si="32"/>
        <v>275000</v>
      </c>
      <c r="AA166">
        <f t="shared" si="33"/>
        <v>5000</v>
      </c>
      <c r="AB166" s="4">
        <f t="shared" si="34"/>
        <v>280000</v>
      </c>
      <c r="AC166">
        <f t="shared" si="35"/>
        <v>1400</v>
      </c>
      <c r="AD166" t="str">
        <f t="shared" si="24"/>
        <v/>
      </c>
    </row>
    <row r="167" spans="1:30" x14ac:dyDescent="0.25">
      <c r="A167" s="1"/>
      <c r="B167" s="20">
        <v>361</v>
      </c>
      <c r="C167" s="96">
        <v>1007.2263761689879</v>
      </c>
      <c r="D167" s="16">
        <v>0</v>
      </c>
      <c r="E167" s="1">
        <v>0.22236435323342957</v>
      </c>
      <c r="G167" s="1">
        <v>2.590673606526088E-2</v>
      </c>
      <c r="H167" s="103">
        <v>0</v>
      </c>
      <c r="I167">
        <f t="shared" si="25"/>
        <v>1</v>
      </c>
      <c r="J167">
        <f>SUM(H$7:H167)</f>
        <v>49</v>
      </c>
      <c r="K167" s="38">
        <f>SUM(I$7:I167)</f>
        <v>111</v>
      </c>
      <c r="L167" s="5">
        <f t="shared" si="26"/>
        <v>0.98</v>
      </c>
      <c r="M167" s="4">
        <f t="shared" si="27"/>
        <v>0.74</v>
      </c>
      <c r="N167" s="4">
        <f t="shared" si="28"/>
        <v>1</v>
      </c>
      <c r="O167" s="5">
        <f t="shared" si="29"/>
        <v>6.6666666666667096E-3</v>
      </c>
      <c r="P167" s="4">
        <f t="shared" si="30"/>
        <v>0.98</v>
      </c>
      <c r="Q167" s="32">
        <f t="shared" si="31"/>
        <v>6.5333333333333753E-3</v>
      </c>
      <c r="X167" s="38">
        <v>111</v>
      </c>
      <c r="Y167" s="4">
        <v>1</v>
      </c>
      <c r="Z167">
        <f t="shared" si="32"/>
        <v>277500</v>
      </c>
      <c r="AA167">
        <f t="shared" si="33"/>
        <v>5000</v>
      </c>
      <c r="AB167" s="4">
        <f t="shared" si="34"/>
        <v>282500</v>
      </c>
      <c r="AC167">
        <f t="shared" si="35"/>
        <v>1412.5</v>
      </c>
      <c r="AD167" t="str">
        <f t="shared" si="24"/>
        <v/>
      </c>
    </row>
    <row r="168" spans="1:30" x14ac:dyDescent="0.25">
      <c r="A168" s="1"/>
      <c r="B168" s="20">
        <v>362</v>
      </c>
      <c r="C168" s="96">
        <v>1611.1794096893027</v>
      </c>
      <c r="D168" s="16">
        <v>0</v>
      </c>
      <c r="E168" s="1">
        <v>0.35691173160351242</v>
      </c>
      <c r="G168" s="1">
        <v>2.442167248826169E-2</v>
      </c>
      <c r="H168" s="101">
        <v>0</v>
      </c>
      <c r="I168">
        <f t="shared" si="25"/>
        <v>1</v>
      </c>
      <c r="J168">
        <f>SUM(H$7:H168)</f>
        <v>49</v>
      </c>
      <c r="K168" s="38">
        <f>SUM(I$7:I168)</f>
        <v>112</v>
      </c>
      <c r="L168" s="5">
        <f t="shared" si="26"/>
        <v>0.98</v>
      </c>
      <c r="M168" s="4">
        <f t="shared" si="27"/>
        <v>0.7466666666666667</v>
      </c>
      <c r="N168" s="4">
        <f t="shared" si="28"/>
        <v>1</v>
      </c>
      <c r="O168" s="5">
        <f t="shared" si="29"/>
        <v>6.6666666666667096E-3</v>
      </c>
      <c r="P168" s="4">
        <f t="shared" si="30"/>
        <v>0.98</v>
      </c>
      <c r="Q168" s="32">
        <f t="shared" si="31"/>
        <v>6.5333333333333753E-3</v>
      </c>
      <c r="X168" s="38">
        <v>112</v>
      </c>
      <c r="Y168" s="4">
        <v>1</v>
      </c>
      <c r="Z168">
        <f t="shared" si="32"/>
        <v>280000</v>
      </c>
      <c r="AA168">
        <f t="shared" si="33"/>
        <v>5000</v>
      </c>
      <c r="AB168" s="4">
        <f t="shared" si="34"/>
        <v>285000</v>
      </c>
      <c r="AC168">
        <f t="shared" si="35"/>
        <v>1425</v>
      </c>
      <c r="AD168" t="str">
        <f t="shared" si="24"/>
        <v/>
      </c>
    </row>
    <row r="169" spans="1:30" x14ac:dyDescent="0.25">
      <c r="A169" s="1"/>
      <c r="B169" s="20">
        <v>363</v>
      </c>
      <c r="C169" s="96">
        <v>409.2436077804104</v>
      </c>
      <c r="D169" s="16">
        <v>0</v>
      </c>
      <c r="E169" s="1">
        <v>8.91470178916388E-2</v>
      </c>
      <c r="G169" s="1">
        <v>2.44046900701833E-2</v>
      </c>
      <c r="H169" s="103">
        <v>0</v>
      </c>
      <c r="I169">
        <f t="shared" si="25"/>
        <v>1</v>
      </c>
      <c r="J169">
        <f>SUM(H$7:H169)</f>
        <v>49</v>
      </c>
      <c r="K169" s="38">
        <f>SUM(I$7:I169)</f>
        <v>113</v>
      </c>
      <c r="L169" s="5">
        <f t="shared" si="26"/>
        <v>0.98</v>
      </c>
      <c r="M169" s="4">
        <f t="shared" si="27"/>
        <v>0.7533333333333333</v>
      </c>
      <c r="N169" s="4">
        <f t="shared" si="28"/>
        <v>1</v>
      </c>
      <c r="O169" s="5">
        <f t="shared" si="29"/>
        <v>6.6666666666665986E-3</v>
      </c>
      <c r="P169" s="4">
        <f t="shared" si="30"/>
        <v>0.98</v>
      </c>
      <c r="Q169" s="32">
        <f t="shared" si="31"/>
        <v>6.5333333333332669E-3</v>
      </c>
      <c r="X169" s="38">
        <v>113</v>
      </c>
      <c r="Y169" s="4">
        <v>1</v>
      </c>
      <c r="Z169">
        <f t="shared" si="32"/>
        <v>282500</v>
      </c>
      <c r="AA169">
        <f t="shared" si="33"/>
        <v>5000</v>
      </c>
      <c r="AB169" s="4">
        <f t="shared" si="34"/>
        <v>287500</v>
      </c>
      <c r="AC169">
        <f t="shared" si="35"/>
        <v>1437.5</v>
      </c>
      <c r="AD169" t="str">
        <f t="shared" si="24"/>
        <v/>
      </c>
    </row>
    <row r="170" spans="1:30" x14ac:dyDescent="0.25">
      <c r="A170" s="1"/>
      <c r="B170" s="20">
        <v>364</v>
      </c>
      <c r="C170" s="96">
        <v>1016.5165070757286</v>
      </c>
      <c r="D170" s="16">
        <v>1</v>
      </c>
      <c r="E170" s="1">
        <v>0.22443398893164115</v>
      </c>
      <c r="G170" s="1">
        <v>2.2075404776627255E-2</v>
      </c>
      <c r="H170" s="101">
        <v>0</v>
      </c>
      <c r="I170">
        <f t="shared" si="25"/>
        <v>1</v>
      </c>
      <c r="J170">
        <f>SUM(H$7:H170)</f>
        <v>49</v>
      </c>
      <c r="K170" s="38">
        <f>SUM(I$7:I170)</f>
        <v>114</v>
      </c>
      <c r="L170" s="5">
        <f t="shared" si="26"/>
        <v>0.98</v>
      </c>
      <c r="M170" s="4">
        <f t="shared" si="27"/>
        <v>0.76</v>
      </c>
      <c r="N170" s="4">
        <f t="shared" si="28"/>
        <v>1</v>
      </c>
      <c r="O170" s="5">
        <f t="shared" si="29"/>
        <v>6.6666666666667096E-3</v>
      </c>
      <c r="P170" s="4">
        <f t="shared" si="30"/>
        <v>0.98</v>
      </c>
      <c r="Q170" s="32">
        <f t="shared" si="31"/>
        <v>6.5333333333333753E-3</v>
      </c>
      <c r="X170" s="38">
        <v>114</v>
      </c>
      <c r="Y170" s="4">
        <v>1</v>
      </c>
      <c r="Z170">
        <f t="shared" si="32"/>
        <v>285000</v>
      </c>
      <c r="AA170">
        <f t="shared" si="33"/>
        <v>5000</v>
      </c>
      <c r="AB170" s="4">
        <f t="shared" si="34"/>
        <v>290000</v>
      </c>
      <c r="AC170">
        <f t="shared" si="35"/>
        <v>1450</v>
      </c>
      <c r="AD170" t="str">
        <f t="shared" si="24"/>
        <v/>
      </c>
    </row>
    <row r="171" spans="1:30" x14ac:dyDescent="0.25">
      <c r="A171" s="1"/>
      <c r="B171" s="20">
        <v>365</v>
      </c>
      <c r="C171" s="96">
        <v>-67.247118768233008</v>
      </c>
      <c r="D171" s="16">
        <v>0</v>
      </c>
      <c r="E171" s="1">
        <v>-1.700457754135206E-2</v>
      </c>
      <c r="G171" s="1">
        <v>2.0018642702082048E-2</v>
      </c>
      <c r="H171" s="103">
        <v>0</v>
      </c>
      <c r="I171">
        <f t="shared" si="25"/>
        <v>1</v>
      </c>
      <c r="J171">
        <f>SUM(H$7:H171)</f>
        <v>49</v>
      </c>
      <c r="K171" s="38">
        <f>SUM(I$7:I171)</f>
        <v>115</v>
      </c>
      <c r="L171" s="5">
        <f t="shared" si="26"/>
        <v>0.98</v>
      </c>
      <c r="M171" s="4">
        <f t="shared" si="27"/>
        <v>0.76666666666666672</v>
      </c>
      <c r="N171" s="4">
        <f t="shared" si="28"/>
        <v>1</v>
      </c>
      <c r="O171" s="5">
        <f t="shared" si="29"/>
        <v>6.6666666666667096E-3</v>
      </c>
      <c r="P171" s="4">
        <f t="shared" si="30"/>
        <v>0.98</v>
      </c>
      <c r="Q171" s="32">
        <f t="shared" si="31"/>
        <v>6.5333333333333753E-3</v>
      </c>
      <c r="X171" s="38">
        <v>115</v>
      </c>
      <c r="Y171" s="4">
        <v>1</v>
      </c>
      <c r="Z171">
        <f t="shared" si="32"/>
        <v>287500</v>
      </c>
      <c r="AA171">
        <f t="shared" si="33"/>
        <v>5000</v>
      </c>
      <c r="AB171" s="4">
        <f t="shared" si="34"/>
        <v>292500</v>
      </c>
      <c r="AC171">
        <f t="shared" si="35"/>
        <v>1462.5</v>
      </c>
      <c r="AD171" t="str">
        <f t="shared" si="24"/>
        <v/>
      </c>
    </row>
    <row r="172" spans="1:30" x14ac:dyDescent="0.25">
      <c r="A172" s="1"/>
      <c r="B172" s="20">
        <v>366</v>
      </c>
      <c r="C172" s="96">
        <v>1255.43593079576</v>
      </c>
      <c r="D172" s="16">
        <v>0</v>
      </c>
      <c r="E172" s="1">
        <v>0.27765995240739205</v>
      </c>
      <c r="G172" s="1">
        <v>1.9981536402697411E-2</v>
      </c>
      <c r="H172" s="101">
        <v>0</v>
      </c>
      <c r="I172">
        <f t="shared" si="25"/>
        <v>1</v>
      </c>
      <c r="J172">
        <f>SUM(H$7:H172)</f>
        <v>49</v>
      </c>
      <c r="K172" s="38">
        <f>SUM(I$7:I172)</f>
        <v>116</v>
      </c>
      <c r="L172" s="5">
        <f t="shared" si="26"/>
        <v>0.98</v>
      </c>
      <c r="M172" s="4">
        <f t="shared" si="27"/>
        <v>0.77333333333333332</v>
      </c>
      <c r="N172" s="4">
        <f t="shared" si="28"/>
        <v>1</v>
      </c>
      <c r="O172" s="5">
        <f t="shared" si="29"/>
        <v>6.6666666666665986E-3</v>
      </c>
      <c r="P172" s="4">
        <f t="shared" si="30"/>
        <v>0.98</v>
      </c>
      <c r="Q172" s="32">
        <f t="shared" si="31"/>
        <v>6.5333333333332669E-3</v>
      </c>
      <c r="X172" s="38">
        <v>116</v>
      </c>
      <c r="Y172" s="4">
        <v>1</v>
      </c>
      <c r="Z172">
        <f t="shared" si="32"/>
        <v>290000</v>
      </c>
      <c r="AA172">
        <f t="shared" si="33"/>
        <v>5000</v>
      </c>
      <c r="AB172" s="4">
        <f t="shared" si="34"/>
        <v>295000</v>
      </c>
      <c r="AC172">
        <f t="shared" si="35"/>
        <v>1475</v>
      </c>
      <c r="AD172" t="str">
        <f t="shared" si="24"/>
        <v/>
      </c>
    </row>
    <row r="173" spans="1:30" x14ac:dyDescent="0.25">
      <c r="A173" s="1"/>
      <c r="B173" s="20">
        <v>367</v>
      </c>
      <c r="C173" s="96">
        <v>1153.9223321603943</v>
      </c>
      <c r="D173" s="16">
        <v>1</v>
      </c>
      <c r="E173" s="1">
        <v>0.25504496778567498</v>
      </c>
      <c r="G173" s="1">
        <v>1.8510076583133191E-2</v>
      </c>
      <c r="H173" s="103">
        <v>0</v>
      </c>
      <c r="I173">
        <f t="shared" si="25"/>
        <v>1</v>
      </c>
      <c r="J173">
        <f>SUM(H$7:H173)</f>
        <v>49</v>
      </c>
      <c r="K173" s="38">
        <f>SUM(I$7:I173)</f>
        <v>117</v>
      </c>
      <c r="L173" s="5">
        <f t="shared" si="26"/>
        <v>0.98</v>
      </c>
      <c r="M173" s="4">
        <f t="shared" si="27"/>
        <v>0.78</v>
      </c>
      <c r="N173" s="4">
        <f t="shared" si="28"/>
        <v>1</v>
      </c>
      <c r="O173" s="5">
        <f t="shared" si="29"/>
        <v>6.6666666666667096E-3</v>
      </c>
      <c r="P173" s="4">
        <f t="shared" si="30"/>
        <v>0.98</v>
      </c>
      <c r="Q173" s="32">
        <f t="shared" si="31"/>
        <v>6.5333333333333753E-3</v>
      </c>
      <c r="X173" s="38">
        <v>117</v>
      </c>
      <c r="Y173" s="4">
        <v>1</v>
      </c>
      <c r="Z173">
        <f t="shared" si="32"/>
        <v>292500</v>
      </c>
      <c r="AA173">
        <f t="shared" si="33"/>
        <v>5000</v>
      </c>
      <c r="AB173" s="4">
        <f t="shared" si="34"/>
        <v>297500</v>
      </c>
      <c r="AC173">
        <f t="shared" si="35"/>
        <v>1487.5</v>
      </c>
      <c r="AD173" t="str">
        <f t="shared" si="24"/>
        <v/>
      </c>
    </row>
    <row r="174" spans="1:30" x14ac:dyDescent="0.25">
      <c r="A174" s="1"/>
      <c r="B174" s="20">
        <v>368</v>
      </c>
      <c r="C174" s="96">
        <v>-28.159020164579786</v>
      </c>
      <c r="D174" s="16">
        <v>0</v>
      </c>
      <c r="E174" s="1">
        <v>-8.296613675456619E-3</v>
      </c>
      <c r="G174" s="1">
        <v>1.7854351151418476E-2</v>
      </c>
      <c r="H174" s="101">
        <v>0</v>
      </c>
      <c r="I174">
        <f t="shared" si="25"/>
        <v>1</v>
      </c>
      <c r="J174">
        <f>SUM(H$7:H174)</f>
        <v>49</v>
      </c>
      <c r="K174" s="38">
        <f>SUM(I$7:I174)</f>
        <v>118</v>
      </c>
      <c r="L174" s="5">
        <f t="shared" si="26"/>
        <v>0.98</v>
      </c>
      <c r="M174" s="4">
        <f t="shared" si="27"/>
        <v>0.78666666666666663</v>
      </c>
      <c r="N174" s="4">
        <f t="shared" si="28"/>
        <v>1</v>
      </c>
      <c r="O174" s="5">
        <f t="shared" si="29"/>
        <v>6.6666666666665986E-3</v>
      </c>
      <c r="P174" s="4">
        <f t="shared" si="30"/>
        <v>0.98</v>
      </c>
      <c r="Q174" s="32">
        <f t="shared" si="31"/>
        <v>6.5333333333332669E-3</v>
      </c>
      <c r="X174" s="38">
        <v>118</v>
      </c>
      <c r="Y174" s="4">
        <v>1</v>
      </c>
      <c r="Z174">
        <f t="shared" si="32"/>
        <v>295000</v>
      </c>
      <c r="AA174">
        <f t="shared" si="33"/>
        <v>5000</v>
      </c>
      <c r="AB174" s="4">
        <f t="shared" si="34"/>
        <v>300000</v>
      </c>
      <c r="AC174">
        <f t="shared" si="35"/>
        <v>1500</v>
      </c>
      <c r="AD174" t="str">
        <f t="shared" si="24"/>
        <v/>
      </c>
    </row>
    <row r="175" spans="1:30" x14ac:dyDescent="0.25">
      <c r="A175" s="1"/>
      <c r="B175" s="20">
        <v>369</v>
      </c>
      <c r="C175" s="96">
        <v>1442.7645557787523</v>
      </c>
      <c r="D175" s="16">
        <v>0</v>
      </c>
      <c r="E175" s="1">
        <v>0.31939262694703607</v>
      </c>
      <c r="G175" s="1">
        <v>1.5180806156403326E-2</v>
      </c>
      <c r="H175" s="103">
        <v>0</v>
      </c>
      <c r="I175">
        <f t="shared" si="25"/>
        <v>1</v>
      </c>
      <c r="J175">
        <f>SUM(H$7:H175)</f>
        <v>49</v>
      </c>
      <c r="K175" s="38">
        <f>SUM(I$7:I175)</f>
        <v>119</v>
      </c>
      <c r="L175" s="5">
        <f t="shared" si="26"/>
        <v>0.98</v>
      </c>
      <c r="M175" s="4">
        <f t="shared" si="27"/>
        <v>0.79333333333333333</v>
      </c>
      <c r="N175" s="4">
        <f t="shared" si="28"/>
        <v>1</v>
      </c>
      <c r="O175" s="5">
        <f t="shared" si="29"/>
        <v>6.6666666666667096E-3</v>
      </c>
      <c r="P175" s="4">
        <f t="shared" si="30"/>
        <v>0.98</v>
      </c>
      <c r="Q175" s="32">
        <f t="shared" si="31"/>
        <v>6.5333333333333753E-3</v>
      </c>
      <c r="X175" s="38">
        <v>119</v>
      </c>
      <c r="Y175" s="4">
        <v>1</v>
      </c>
      <c r="Z175">
        <f t="shared" si="32"/>
        <v>297500</v>
      </c>
      <c r="AA175">
        <f t="shared" si="33"/>
        <v>5000</v>
      </c>
      <c r="AB175" s="4">
        <f t="shared" si="34"/>
        <v>302500</v>
      </c>
      <c r="AC175">
        <f t="shared" si="35"/>
        <v>1512.5</v>
      </c>
      <c r="AD175" t="str">
        <f t="shared" si="24"/>
        <v/>
      </c>
    </row>
    <row r="176" spans="1:30" x14ac:dyDescent="0.25">
      <c r="A176" s="1"/>
      <c r="B176" s="20">
        <v>370</v>
      </c>
      <c r="C176" s="96">
        <v>2322.3128523619257</v>
      </c>
      <c r="D176" s="16">
        <v>1</v>
      </c>
      <c r="E176" s="1">
        <v>0.51533653464686813</v>
      </c>
      <c r="G176" s="1">
        <v>1.3624956635972709E-2</v>
      </c>
      <c r="H176" s="101">
        <v>0</v>
      </c>
      <c r="I176">
        <f t="shared" si="25"/>
        <v>1</v>
      </c>
      <c r="J176">
        <f>SUM(H$7:H176)</f>
        <v>49</v>
      </c>
      <c r="K176" s="38">
        <f>SUM(I$7:I176)</f>
        <v>120</v>
      </c>
      <c r="L176" s="5">
        <f t="shared" si="26"/>
        <v>0.98</v>
      </c>
      <c r="M176" s="4">
        <f t="shared" si="27"/>
        <v>0.8</v>
      </c>
      <c r="N176" s="4">
        <f t="shared" si="28"/>
        <v>1</v>
      </c>
      <c r="O176" s="5">
        <f t="shared" si="29"/>
        <v>6.6666666666667096E-3</v>
      </c>
      <c r="P176" s="4">
        <f t="shared" si="30"/>
        <v>0.98</v>
      </c>
      <c r="Q176" s="32">
        <f t="shared" si="31"/>
        <v>6.5333333333333753E-3</v>
      </c>
      <c r="X176" s="38">
        <v>120</v>
      </c>
      <c r="Y176" s="4">
        <v>1</v>
      </c>
      <c r="Z176">
        <f t="shared" si="32"/>
        <v>300000</v>
      </c>
      <c r="AA176">
        <f t="shared" si="33"/>
        <v>5000</v>
      </c>
      <c r="AB176" s="4">
        <f t="shared" si="34"/>
        <v>305000</v>
      </c>
      <c r="AC176">
        <f t="shared" si="35"/>
        <v>1525</v>
      </c>
      <c r="AD176" t="str">
        <f t="shared" si="24"/>
        <v/>
      </c>
    </row>
    <row r="177" spans="1:30" x14ac:dyDescent="0.25">
      <c r="A177" s="1"/>
      <c r="B177" s="20">
        <v>371</v>
      </c>
      <c r="C177" s="96">
        <v>37.892456896731005</v>
      </c>
      <c r="D177" s="16">
        <v>1</v>
      </c>
      <c r="E177" s="1">
        <v>6.4181945676120115E-3</v>
      </c>
      <c r="G177" s="1">
        <v>1.114607504903105E-2</v>
      </c>
      <c r="H177" s="103">
        <v>0</v>
      </c>
      <c r="I177">
        <f t="shared" si="25"/>
        <v>1</v>
      </c>
      <c r="J177">
        <f>SUM(H$7:H177)</f>
        <v>49</v>
      </c>
      <c r="K177" s="38">
        <f>SUM(I$7:I177)</f>
        <v>121</v>
      </c>
      <c r="L177" s="5">
        <f t="shared" si="26"/>
        <v>0.98</v>
      </c>
      <c r="M177" s="4">
        <f t="shared" si="27"/>
        <v>0.80666666666666664</v>
      </c>
      <c r="N177" s="4">
        <f t="shared" si="28"/>
        <v>1</v>
      </c>
      <c r="O177" s="5">
        <f t="shared" si="29"/>
        <v>6.6666666666665986E-3</v>
      </c>
      <c r="P177" s="4">
        <f t="shared" si="30"/>
        <v>0.98</v>
      </c>
      <c r="Q177" s="32">
        <f t="shared" si="31"/>
        <v>6.5333333333332669E-3</v>
      </c>
      <c r="X177" s="38">
        <v>121</v>
      </c>
      <c r="Y177" s="4">
        <v>1</v>
      </c>
      <c r="Z177">
        <f t="shared" si="32"/>
        <v>302500</v>
      </c>
      <c r="AA177">
        <f t="shared" si="33"/>
        <v>5000</v>
      </c>
      <c r="AB177" s="4">
        <f t="shared" si="34"/>
        <v>307500</v>
      </c>
      <c r="AC177">
        <f t="shared" si="35"/>
        <v>1537.5</v>
      </c>
      <c r="AD177" t="str">
        <f t="shared" si="24"/>
        <v/>
      </c>
    </row>
    <row r="178" spans="1:30" x14ac:dyDescent="0.25">
      <c r="A178" s="1"/>
      <c r="B178" s="20">
        <v>372</v>
      </c>
      <c r="C178" s="96">
        <v>1111.2926414164888</v>
      </c>
      <c r="D178" s="16">
        <v>1</v>
      </c>
      <c r="E178" s="1">
        <v>0.24554801551955655</v>
      </c>
      <c r="G178" s="1">
        <v>9.6066872776559824E-3</v>
      </c>
      <c r="H178" s="101">
        <v>0</v>
      </c>
      <c r="I178">
        <f t="shared" si="25"/>
        <v>1</v>
      </c>
      <c r="J178">
        <f>SUM(H$7:H178)</f>
        <v>49</v>
      </c>
      <c r="K178" s="38">
        <f>SUM(I$7:I178)</f>
        <v>122</v>
      </c>
      <c r="L178" s="5">
        <f t="shared" si="26"/>
        <v>0.98</v>
      </c>
      <c r="M178" s="4">
        <f t="shared" si="27"/>
        <v>0.81333333333333335</v>
      </c>
      <c r="N178" s="4">
        <f t="shared" si="28"/>
        <v>1</v>
      </c>
      <c r="O178" s="5">
        <f t="shared" si="29"/>
        <v>6.6666666666667096E-3</v>
      </c>
      <c r="P178" s="4">
        <f t="shared" si="30"/>
        <v>0.98</v>
      </c>
      <c r="Q178" s="32">
        <f t="shared" si="31"/>
        <v>6.5333333333333753E-3</v>
      </c>
      <c r="X178" s="38">
        <v>122</v>
      </c>
      <c r="Y178" s="4">
        <v>1</v>
      </c>
      <c r="Z178">
        <f t="shared" si="32"/>
        <v>305000</v>
      </c>
      <c r="AA178">
        <f t="shared" si="33"/>
        <v>5000</v>
      </c>
      <c r="AB178" s="4">
        <f t="shared" si="34"/>
        <v>310000</v>
      </c>
      <c r="AC178">
        <f t="shared" si="35"/>
        <v>1550</v>
      </c>
      <c r="AD178" t="str">
        <f t="shared" si="24"/>
        <v/>
      </c>
    </row>
    <row r="179" spans="1:30" x14ac:dyDescent="0.25">
      <c r="A179" s="1"/>
      <c r="B179" s="20">
        <v>373</v>
      </c>
      <c r="C179" s="96">
        <v>2728.67793543281</v>
      </c>
      <c r="D179" s="16">
        <v>1</v>
      </c>
      <c r="E179" s="1">
        <v>0.6058656876666606</v>
      </c>
      <c r="G179" s="1">
        <v>9.0089253481619135E-3</v>
      </c>
      <c r="H179" s="103">
        <v>0</v>
      </c>
      <c r="I179">
        <f t="shared" si="25"/>
        <v>1</v>
      </c>
      <c r="J179">
        <f>SUM(H$7:H179)</f>
        <v>49</v>
      </c>
      <c r="K179" s="38">
        <f>SUM(I$7:I179)</f>
        <v>123</v>
      </c>
      <c r="L179" s="5">
        <f t="shared" si="26"/>
        <v>0.98</v>
      </c>
      <c r="M179" s="4">
        <f t="shared" si="27"/>
        <v>0.82</v>
      </c>
      <c r="N179" s="4">
        <f t="shared" si="28"/>
        <v>1</v>
      </c>
      <c r="O179" s="5">
        <f t="shared" si="29"/>
        <v>6.6666666666665986E-3</v>
      </c>
      <c r="P179" s="4">
        <f t="shared" si="30"/>
        <v>0.98</v>
      </c>
      <c r="Q179" s="32">
        <f t="shared" si="31"/>
        <v>6.5333333333332669E-3</v>
      </c>
      <c r="X179" s="38">
        <v>123</v>
      </c>
      <c r="Y179" s="4">
        <v>1</v>
      </c>
      <c r="Z179">
        <f t="shared" si="32"/>
        <v>307500</v>
      </c>
      <c r="AA179">
        <f t="shared" si="33"/>
        <v>5000</v>
      </c>
      <c r="AB179" s="4">
        <f t="shared" si="34"/>
        <v>312500</v>
      </c>
      <c r="AC179">
        <f t="shared" si="35"/>
        <v>1562.5</v>
      </c>
      <c r="AD179" t="str">
        <f t="shared" si="24"/>
        <v/>
      </c>
    </row>
    <row r="180" spans="1:30" x14ac:dyDescent="0.25">
      <c r="A180" s="1"/>
      <c r="B180" s="20">
        <v>374</v>
      </c>
      <c r="C180" s="96">
        <v>258.28800587239289</v>
      </c>
      <c r="D180" s="16">
        <v>0</v>
      </c>
      <c r="E180" s="1">
        <v>5.55174484388372E-2</v>
      </c>
      <c r="G180" s="1">
        <v>8.5352331835427155E-3</v>
      </c>
      <c r="H180" s="101">
        <v>0</v>
      </c>
      <c r="I180">
        <f t="shared" si="25"/>
        <v>1</v>
      </c>
      <c r="J180">
        <f>SUM(H$7:H180)</f>
        <v>49</v>
      </c>
      <c r="K180" s="38">
        <f>SUM(I$7:I180)</f>
        <v>124</v>
      </c>
      <c r="L180" s="5">
        <f t="shared" si="26"/>
        <v>0.98</v>
      </c>
      <c r="M180" s="4">
        <f t="shared" si="27"/>
        <v>0.82666666666666666</v>
      </c>
      <c r="N180" s="4">
        <f t="shared" si="28"/>
        <v>1</v>
      </c>
      <c r="O180" s="5">
        <f t="shared" si="29"/>
        <v>6.6666666666667096E-3</v>
      </c>
      <c r="P180" s="4">
        <f t="shared" si="30"/>
        <v>0.98</v>
      </c>
      <c r="Q180" s="32">
        <f t="shared" si="31"/>
        <v>6.5333333333333753E-3</v>
      </c>
      <c r="X180" s="38">
        <v>124</v>
      </c>
      <c r="Y180" s="4">
        <v>1</v>
      </c>
      <c r="Z180">
        <f t="shared" si="32"/>
        <v>310000</v>
      </c>
      <c r="AA180">
        <f t="shared" si="33"/>
        <v>5000</v>
      </c>
      <c r="AB180" s="4">
        <f t="shared" si="34"/>
        <v>315000</v>
      </c>
      <c r="AC180">
        <f t="shared" si="35"/>
        <v>1575</v>
      </c>
      <c r="AD180" t="str">
        <f t="shared" si="24"/>
        <v/>
      </c>
    </row>
    <row r="181" spans="1:30" x14ac:dyDescent="0.25">
      <c r="A181" s="1"/>
      <c r="B181" s="20">
        <v>375</v>
      </c>
      <c r="C181" s="96">
        <v>1053.1888099888681</v>
      </c>
      <c r="D181" s="16">
        <v>0</v>
      </c>
      <c r="E181" s="1">
        <v>0.23260376694731946</v>
      </c>
      <c r="G181" s="1">
        <v>7.3110201563934361E-3</v>
      </c>
      <c r="H181" s="103">
        <v>0</v>
      </c>
      <c r="I181">
        <f t="shared" si="25"/>
        <v>1</v>
      </c>
      <c r="J181">
        <f>SUM(H$7:H181)</f>
        <v>49</v>
      </c>
      <c r="K181" s="38">
        <f>SUM(I$7:I181)</f>
        <v>125</v>
      </c>
      <c r="L181" s="5">
        <f t="shared" si="26"/>
        <v>0.98</v>
      </c>
      <c r="M181" s="4">
        <f t="shared" si="27"/>
        <v>0.83333333333333337</v>
      </c>
      <c r="N181" s="4">
        <f t="shared" si="28"/>
        <v>1</v>
      </c>
      <c r="O181" s="5">
        <f t="shared" si="29"/>
        <v>6.6666666666667096E-3</v>
      </c>
      <c r="P181" s="4">
        <f t="shared" si="30"/>
        <v>0.98</v>
      </c>
      <c r="Q181" s="32">
        <f t="shared" si="31"/>
        <v>6.5333333333333753E-3</v>
      </c>
      <c r="X181" s="38">
        <v>125</v>
      </c>
      <c r="Y181" s="4">
        <v>1</v>
      </c>
      <c r="Z181">
        <f t="shared" si="32"/>
        <v>312500</v>
      </c>
      <c r="AA181">
        <f t="shared" si="33"/>
        <v>5000</v>
      </c>
      <c r="AB181" s="4">
        <f t="shared" si="34"/>
        <v>317500</v>
      </c>
      <c r="AC181">
        <f t="shared" si="35"/>
        <v>1587.5</v>
      </c>
      <c r="AD181" t="str">
        <f t="shared" si="24"/>
        <v/>
      </c>
    </row>
    <row r="182" spans="1:30" x14ac:dyDescent="0.25">
      <c r="A182" s="1"/>
      <c r="B182" s="20">
        <v>376</v>
      </c>
      <c r="C182" s="96">
        <v>1100.22874488155</v>
      </c>
      <c r="D182" s="16">
        <v>0</v>
      </c>
      <c r="E182" s="1">
        <v>0.24308322406937205</v>
      </c>
      <c r="G182" s="1">
        <v>6.4181945676120115E-3</v>
      </c>
      <c r="H182" s="101">
        <v>1</v>
      </c>
      <c r="I182">
        <f t="shared" si="25"/>
        <v>0</v>
      </c>
      <c r="J182">
        <f>SUM(H$7:H182)</f>
        <v>50</v>
      </c>
      <c r="K182" s="38">
        <f>SUM(I$7:I182)</f>
        <v>125</v>
      </c>
      <c r="L182" s="5">
        <f t="shared" si="26"/>
        <v>1</v>
      </c>
      <c r="M182" s="4">
        <f t="shared" si="27"/>
        <v>0.83333333333333337</v>
      </c>
      <c r="N182" s="4">
        <f t="shared" si="28"/>
        <v>0</v>
      </c>
      <c r="O182" s="5">
        <f t="shared" si="29"/>
        <v>0</v>
      </c>
      <c r="P182" s="4">
        <f t="shared" si="30"/>
        <v>0.99</v>
      </c>
      <c r="Q182" s="32">
        <f t="shared" si="31"/>
        <v>0</v>
      </c>
      <c r="X182" s="38">
        <v>125</v>
      </c>
      <c r="Y182" s="4">
        <v>0</v>
      </c>
      <c r="Z182">
        <f t="shared" si="32"/>
        <v>312500</v>
      </c>
      <c r="AA182">
        <f t="shared" si="33"/>
        <v>0</v>
      </c>
      <c r="AB182" s="4">
        <f t="shared" si="34"/>
        <v>312500</v>
      </c>
      <c r="AC182">
        <f t="shared" si="35"/>
        <v>1562.5</v>
      </c>
      <c r="AD182" t="str">
        <f t="shared" si="24"/>
        <v/>
      </c>
    </row>
    <row r="183" spans="1:30" x14ac:dyDescent="0.25">
      <c r="A183" s="1"/>
      <c r="B183" s="20">
        <v>377</v>
      </c>
      <c r="C183" s="96">
        <v>168.61290920303639</v>
      </c>
      <c r="D183" s="16">
        <v>0</v>
      </c>
      <c r="E183" s="1">
        <v>3.5539820225566829E-2</v>
      </c>
      <c r="G183" s="1">
        <v>5.1128039791254092E-3</v>
      </c>
      <c r="H183" s="103">
        <v>0</v>
      </c>
      <c r="I183">
        <f t="shared" si="25"/>
        <v>1</v>
      </c>
      <c r="J183">
        <f>SUM(H$7:H183)</f>
        <v>50</v>
      </c>
      <c r="K183" s="38">
        <f>SUM(I$7:I183)</f>
        <v>126</v>
      </c>
      <c r="L183" s="5">
        <f t="shared" si="26"/>
        <v>1</v>
      </c>
      <c r="M183" s="4">
        <f t="shared" si="27"/>
        <v>0.84</v>
      </c>
      <c r="N183" s="4">
        <f t="shared" si="28"/>
        <v>0</v>
      </c>
      <c r="O183" s="5">
        <f t="shared" si="29"/>
        <v>6.6666666666665986E-3</v>
      </c>
      <c r="P183" s="4">
        <f t="shared" si="30"/>
        <v>1</v>
      </c>
      <c r="Q183" s="32">
        <f t="shared" si="31"/>
        <v>6.6666666666665986E-3</v>
      </c>
      <c r="X183" s="38">
        <v>126</v>
      </c>
      <c r="Y183" s="4">
        <v>0</v>
      </c>
      <c r="Z183">
        <f t="shared" si="32"/>
        <v>315000</v>
      </c>
      <c r="AA183">
        <f t="shared" si="33"/>
        <v>0</v>
      </c>
      <c r="AB183" s="4">
        <f t="shared" si="34"/>
        <v>315000</v>
      </c>
      <c r="AC183">
        <f t="shared" si="35"/>
        <v>1575</v>
      </c>
      <c r="AD183" t="str">
        <f t="shared" si="24"/>
        <v/>
      </c>
    </row>
    <row r="184" spans="1:30" x14ac:dyDescent="0.25">
      <c r="A184" s="1"/>
      <c r="B184" s="20">
        <v>378</v>
      </c>
      <c r="C184" s="96">
        <v>1736.1326693866267</v>
      </c>
      <c r="D184" s="16">
        <v>0</v>
      </c>
      <c r="E184" s="1">
        <v>0.38474855429993421</v>
      </c>
      <c r="G184" s="1">
        <v>4.6357552446843267E-3</v>
      </c>
      <c r="H184" s="101">
        <v>0</v>
      </c>
      <c r="I184">
        <f t="shared" si="25"/>
        <v>1</v>
      </c>
      <c r="J184">
        <f>SUM(H$7:H184)</f>
        <v>50</v>
      </c>
      <c r="K184" s="38">
        <f>SUM(I$7:I184)</f>
        <v>127</v>
      </c>
      <c r="L184" s="5">
        <f t="shared" si="26"/>
        <v>1</v>
      </c>
      <c r="M184" s="4">
        <f t="shared" si="27"/>
        <v>0.84666666666666668</v>
      </c>
      <c r="N184" s="4">
        <f t="shared" si="28"/>
        <v>0</v>
      </c>
      <c r="O184" s="5">
        <f t="shared" si="29"/>
        <v>6.6666666666667096E-3</v>
      </c>
      <c r="P184" s="4">
        <f t="shared" si="30"/>
        <v>1</v>
      </c>
      <c r="Q184" s="32">
        <f t="shared" si="31"/>
        <v>6.6666666666667096E-3</v>
      </c>
      <c r="X184" s="38">
        <v>127</v>
      </c>
      <c r="Y184" s="4">
        <v>0</v>
      </c>
      <c r="Z184">
        <f t="shared" si="32"/>
        <v>317500</v>
      </c>
      <c r="AA184">
        <f t="shared" si="33"/>
        <v>0</v>
      </c>
      <c r="AB184" s="4">
        <f t="shared" si="34"/>
        <v>317500</v>
      </c>
      <c r="AC184">
        <f t="shared" si="35"/>
        <v>1587.5</v>
      </c>
      <c r="AD184" t="str">
        <f t="shared" si="24"/>
        <v/>
      </c>
    </row>
    <row r="185" spans="1:30" x14ac:dyDescent="0.25">
      <c r="A185" s="1"/>
      <c r="B185" s="20">
        <v>379</v>
      </c>
      <c r="C185" s="96">
        <v>29.891486166650715</v>
      </c>
      <c r="D185" s="16">
        <v>0</v>
      </c>
      <c r="E185" s="1">
        <v>4.6357552446843267E-3</v>
      </c>
      <c r="G185" s="1">
        <v>4.1124383013545086E-3</v>
      </c>
      <c r="H185" s="103">
        <v>0</v>
      </c>
      <c r="I185">
        <f t="shared" si="25"/>
        <v>1</v>
      </c>
      <c r="J185">
        <f>SUM(H$7:H185)</f>
        <v>50</v>
      </c>
      <c r="K185" s="38">
        <f>SUM(I$7:I185)</f>
        <v>128</v>
      </c>
      <c r="L185" s="5">
        <f t="shared" si="26"/>
        <v>1</v>
      </c>
      <c r="M185" s="4">
        <f t="shared" si="27"/>
        <v>0.85333333333333339</v>
      </c>
      <c r="N185" s="4">
        <f t="shared" si="28"/>
        <v>0</v>
      </c>
      <c r="O185" s="5">
        <f t="shared" si="29"/>
        <v>6.6666666666667096E-3</v>
      </c>
      <c r="P185" s="4">
        <f t="shared" si="30"/>
        <v>1</v>
      </c>
      <c r="Q185" s="32">
        <f t="shared" si="31"/>
        <v>6.6666666666667096E-3</v>
      </c>
      <c r="X185" s="38">
        <v>128</v>
      </c>
      <c r="Y185" s="4">
        <v>0</v>
      </c>
      <c r="Z185">
        <f t="shared" si="32"/>
        <v>320000</v>
      </c>
      <c r="AA185">
        <f t="shared" si="33"/>
        <v>0</v>
      </c>
      <c r="AB185" s="4">
        <f t="shared" si="34"/>
        <v>320000</v>
      </c>
      <c r="AC185">
        <f t="shared" si="35"/>
        <v>1600</v>
      </c>
      <c r="AD185" t="str">
        <f t="shared" si="24"/>
        <v/>
      </c>
    </row>
    <row r="186" spans="1:30" x14ac:dyDescent="0.25">
      <c r="A186" s="1"/>
      <c r="B186" s="20">
        <v>380</v>
      </c>
      <c r="C186" s="96">
        <v>2901.6933685461509</v>
      </c>
      <c r="D186" s="16">
        <v>1</v>
      </c>
      <c r="E186" s="1">
        <v>0.64440969961950623</v>
      </c>
      <c r="G186" s="1">
        <v>3.6482623553482233E-3</v>
      </c>
      <c r="H186" s="101">
        <v>0</v>
      </c>
      <c r="I186">
        <f t="shared" si="25"/>
        <v>1</v>
      </c>
      <c r="J186">
        <f>SUM(H$7:H186)</f>
        <v>50</v>
      </c>
      <c r="K186" s="38">
        <f>SUM(I$7:I186)</f>
        <v>129</v>
      </c>
      <c r="L186" s="5">
        <f t="shared" si="26"/>
        <v>1</v>
      </c>
      <c r="M186" s="4">
        <f t="shared" si="27"/>
        <v>0.86</v>
      </c>
      <c r="N186" s="4">
        <f t="shared" si="28"/>
        <v>0</v>
      </c>
      <c r="O186" s="5">
        <f t="shared" si="29"/>
        <v>6.6666666666665986E-3</v>
      </c>
      <c r="P186" s="4">
        <f t="shared" si="30"/>
        <v>1</v>
      </c>
      <c r="Q186" s="32">
        <f t="shared" si="31"/>
        <v>6.6666666666665986E-3</v>
      </c>
      <c r="X186" s="38">
        <v>129</v>
      </c>
      <c r="Y186" s="4">
        <v>0</v>
      </c>
      <c r="Z186">
        <f t="shared" si="32"/>
        <v>322500</v>
      </c>
      <c r="AA186">
        <f t="shared" si="33"/>
        <v>0</v>
      </c>
      <c r="AB186" s="4">
        <f t="shared" si="34"/>
        <v>322500</v>
      </c>
      <c r="AC186">
        <f t="shared" si="35"/>
        <v>1612.5</v>
      </c>
      <c r="AD186" t="str">
        <f t="shared" si="24"/>
        <v/>
      </c>
    </row>
    <row r="187" spans="1:30" x14ac:dyDescent="0.25">
      <c r="A187" s="1"/>
      <c r="B187" s="20">
        <v>381</v>
      </c>
      <c r="C187" s="96">
        <v>2936.7403075240122</v>
      </c>
      <c r="D187" s="16">
        <v>1</v>
      </c>
      <c r="E187" s="1">
        <v>0.65221738249822614</v>
      </c>
      <c r="G187" s="1">
        <v>2.917049484880271E-3</v>
      </c>
      <c r="H187" s="103">
        <v>0</v>
      </c>
      <c r="I187">
        <f t="shared" si="25"/>
        <v>1</v>
      </c>
      <c r="J187">
        <f>SUM(H$7:H187)</f>
        <v>50</v>
      </c>
      <c r="K187" s="38">
        <f>SUM(I$7:I187)</f>
        <v>130</v>
      </c>
      <c r="L187" s="5">
        <f t="shared" si="26"/>
        <v>1</v>
      </c>
      <c r="M187" s="4">
        <f t="shared" si="27"/>
        <v>0.8666666666666667</v>
      </c>
      <c r="N187" s="4">
        <f t="shared" si="28"/>
        <v>0</v>
      </c>
      <c r="O187" s="5">
        <f t="shared" si="29"/>
        <v>6.6666666666667096E-3</v>
      </c>
      <c r="P187" s="4">
        <f t="shared" si="30"/>
        <v>1</v>
      </c>
      <c r="Q187" s="32">
        <f t="shared" si="31"/>
        <v>6.6666666666667096E-3</v>
      </c>
      <c r="X187" s="38">
        <v>130</v>
      </c>
      <c r="Y187" s="4">
        <v>0</v>
      </c>
      <c r="Z187">
        <f t="shared" si="32"/>
        <v>325000</v>
      </c>
      <c r="AA187">
        <f t="shared" si="33"/>
        <v>0</v>
      </c>
      <c r="AB187" s="4">
        <f t="shared" si="34"/>
        <v>325000</v>
      </c>
      <c r="AC187">
        <f t="shared" si="35"/>
        <v>1625</v>
      </c>
      <c r="AD187" t="str">
        <f t="shared" si="24"/>
        <v/>
      </c>
    </row>
    <row r="188" spans="1:30" x14ac:dyDescent="0.25">
      <c r="A188" s="1"/>
      <c r="B188" s="20">
        <v>382</v>
      </c>
      <c r="C188" s="96">
        <v>977.18248756799574</v>
      </c>
      <c r="D188" s="16">
        <v>0</v>
      </c>
      <c r="E188" s="1">
        <v>0.21567123932729609</v>
      </c>
      <c r="G188" s="1">
        <v>8.8504968320024047E-4</v>
      </c>
      <c r="H188" s="101">
        <v>0</v>
      </c>
      <c r="I188">
        <f t="shared" si="25"/>
        <v>1</v>
      </c>
      <c r="J188">
        <f>SUM(H$7:H188)</f>
        <v>50</v>
      </c>
      <c r="K188" s="38">
        <f>SUM(I$7:I188)</f>
        <v>131</v>
      </c>
      <c r="L188" s="5">
        <f t="shared" si="26"/>
        <v>1</v>
      </c>
      <c r="M188" s="4">
        <f t="shared" si="27"/>
        <v>0.87333333333333329</v>
      </c>
      <c r="N188" s="4">
        <f t="shared" si="28"/>
        <v>0</v>
      </c>
      <c r="O188" s="5">
        <f t="shared" si="29"/>
        <v>6.6666666666665986E-3</v>
      </c>
      <c r="P188" s="4">
        <f t="shared" si="30"/>
        <v>1</v>
      </c>
      <c r="Q188" s="32">
        <f t="shared" si="31"/>
        <v>6.6666666666665986E-3</v>
      </c>
      <c r="X188" s="38">
        <v>131</v>
      </c>
      <c r="Y188" s="4">
        <v>0</v>
      </c>
      <c r="Z188">
        <f t="shared" si="32"/>
        <v>327500</v>
      </c>
      <c r="AA188">
        <f t="shared" si="33"/>
        <v>0</v>
      </c>
      <c r="AB188" s="4">
        <f t="shared" si="34"/>
        <v>327500</v>
      </c>
      <c r="AC188">
        <f t="shared" si="35"/>
        <v>1637.5</v>
      </c>
      <c r="AD188" t="str">
        <f t="shared" si="24"/>
        <v/>
      </c>
    </row>
    <row r="189" spans="1:30" x14ac:dyDescent="0.25">
      <c r="A189" s="1"/>
      <c r="B189" s="20">
        <v>383</v>
      </c>
      <c r="C189" s="96">
        <v>515.48890224513411</v>
      </c>
      <c r="D189" s="16">
        <v>0</v>
      </c>
      <c r="E189" s="1">
        <v>0.11281611969424646</v>
      </c>
      <c r="G189" s="1">
        <v>1.6953451224555049E-4</v>
      </c>
      <c r="H189" s="103">
        <v>0</v>
      </c>
      <c r="I189">
        <f t="shared" si="25"/>
        <v>1</v>
      </c>
      <c r="J189">
        <f>SUM(H$7:H189)</f>
        <v>50</v>
      </c>
      <c r="K189" s="38">
        <f>SUM(I$7:I189)</f>
        <v>132</v>
      </c>
      <c r="L189" s="5">
        <f t="shared" si="26"/>
        <v>1</v>
      </c>
      <c r="M189" s="4">
        <f t="shared" si="27"/>
        <v>0.88</v>
      </c>
      <c r="N189" s="4">
        <f t="shared" si="28"/>
        <v>0</v>
      </c>
      <c r="O189" s="5">
        <f t="shared" si="29"/>
        <v>6.6666666666667096E-3</v>
      </c>
      <c r="P189" s="4">
        <f t="shared" si="30"/>
        <v>1</v>
      </c>
      <c r="Q189" s="32">
        <f t="shared" si="31"/>
        <v>6.6666666666667096E-3</v>
      </c>
      <c r="X189" s="38">
        <v>132</v>
      </c>
      <c r="Y189" s="4">
        <v>0</v>
      </c>
      <c r="Z189">
        <f t="shared" si="32"/>
        <v>330000</v>
      </c>
      <c r="AA189">
        <f t="shared" si="33"/>
        <v>0</v>
      </c>
      <c r="AB189" s="4">
        <f t="shared" si="34"/>
        <v>330000</v>
      </c>
      <c r="AC189">
        <f t="shared" si="35"/>
        <v>1650</v>
      </c>
      <c r="AD189" t="str">
        <f t="shared" si="24"/>
        <v/>
      </c>
    </row>
    <row r="190" spans="1:30" x14ac:dyDescent="0.25">
      <c r="A190" s="1"/>
      <c r="B190" s="20">
        <v>384</v>
      </c>
      <c r="C190" s="96">
        <v>256.12781907986334</v>
      </c>
      <c r="D190" s="16">
        <v>0</v>
      </c>
      <c r="E190" s="1">
        <v>5.5036206597844355E-2</v>
      </c>
      <c r="G190" s="1">
        <v>-6.3901332644822166E-5</v>
      </c>
      <c r="H190" s="101">
        <v>0</v>
      </c>
      <c r="I190">
        <f t="shared" si="25"/>
        <v>1</v>
      </c>
      <c r="J190">
        <f>SUM(H$7:H190)</f>
        <v>50</v>
      </c>
      <c r="K190" s="38">
        <f>SUM(I$7:I190)</f>
        <v>133</v>
      </c>
      <c r="L190" s="5">
        <f t="shared" si="26"/>
        <v>1</v>
      </c>
      <c r="M190" s="4">
        <f t="shared" si="27"/>
        <v>0.88666666666666671</v>
      </c>
      <c r="N190" s="4">
        <f t="shared" si="28"/>
        <v>0</v>
      </c>
      <c r="O190" s="5">
        <f t="shared" si="29"/>
        <v>6.6666666666667096E-3</v>
      </c>
      <c r="P190" s="4">
        <f t="shared" si="30"/>
        <v>1</v>
      </c>
      <c r="Q190" s="32">
        <f t="shared" si="31"/>
        <v>6.6666666666667096E-3</v>
      </c>
      <c r="X190" s="38">
        <v>133</v>
      </c>
      <c r="Y190" s="4">
        <v>0</v>
      </c>
      <c r="Z190">
        <f t="shared" si="32"/>
        <v>332500</v>
      </c>
      <c r="AA190">
        <f t="shared" si="33"/>
        <v>0</v>
      </c>
      <c r="AB190" s="4">
        <f t="shared" si="34"/>
        <v>332500</v>
      </c>
      <c r="AC190">
        <f t="shared" si="35"/>
        <v>1662.5</v>
      </c>
      <c r="AD190" t="str">
        <f t="shared" si="24"/>
        <v/>
      </c>
    </row>
    <row r="191" spans="1:30" x14ac:dyDescent="0.25">
      <c r="A191" s="1"/>
      <c r="B191" s="20">
        <v>385</v>
      </c>
      <c r="C191" s="96">
        <v>-266.19929347888086</v>
      </c>
      <c r="D191" s="16">
        <v>0</v>
      </c>
      <c r="E191" s="1">
        <v>-6.132672188478961E-2</v>
      </c>
      <c r="G191" s="1">
        <v>-5.0098795704404241E-3</v>
      </c>
      <c r="H191" s="103">
        <v>0</v>
      </c>
      <c r="I191">
        <f t="shared" si="25"/>
        <v>1</v>
      </c>
      <c r="J191">
        <f>SUM(H$7:H191)</f>
        <v>50</v>
      </c>
      <c r="K191" s="38">
        <f>SUM(I$7:I191)</f>
        <v>134</v>
      </c>
      <c r="L191" s="5">
        <f t="shared" si="26"/>
        <v>1</v>
      </c>
      <c r="M191" s="4">
        <f t="shared" si="27"/>
        <v>0.89333333333333331</v>
      </c>
      <c r="N191" s="4">
        <f t="shared" si="28"/>
        <v>0</v>
      </c>
      <c r="O191" s="5">
        <f t="shared" si="29"/>
        <v>6.6666666666665986E-3</v>
      </c>
      <c r="P191" s="4">
        <f t="shared" si="30"/>
        <v>1</v>
      </c>
      <c r="Q191" s="32">
        <f t="shared" si="31"/>
        <v>6.6666666666665986E-3</v>
      </c>
      <c r="X191" s="38">
        <v>134</v>
      </c>
      <c r="Y191" s="4">
        <v>0</v>
      </c>
      <c r="Z191">
        <f t="shared" si="32"/>
        <v>335000</v>
      </c>
      <c r="AA191">
        <f t="shared" si="33"/>
        <v>0</v>
      </c>
      <c r="AB191" s="4">
        <f t="shared" si="34"/>
        <v>335000</v>
      </c>
      <c r="AC191">
        <f t="shared" si="35"/>
        <v>1675</v>
      </c>
      <c r="AD191" t="str">
        <f t="shared" si="24"/>
        <v/>
      </c>
    </row>
    <row r="192" spans="1:30" x14ac:dyDescent="0.25">
      <c r="A192" s="1"/>
      <c r="B192" s="20">
        <v>386</v>
      </c>
      <c r="C192" s="96">
        <v>1546.119917690826</v>
      </c>
      <c r="D192" s="16">
        <v>0</v>
      </c>
      <c r="E192" s="1">
        <v>0.34241791569292479</v>
      </c>
      <c r="G192" s="1">
        <v>-5.7510582137135172E-3</v>
      </c>
      <c r="H192" s="101">
        <v>0</v>
      </c>
      <c r="I192">
        <f t="shared" si="25"/>
        <v>1</v>
      </c>
      <c r="J192">
        <f>SUM(H$7:H192)</f>
        <v>50</v>
      </c>
      <c r="K192" s="38">
        <f>SUM(I$7:I192)</f>
        <v>135</v>
      </c>
      <c r="L192" s="5">
        <f t="shared" si="26"/>
        <v>1</v>
      </c>
      <c r="M192" s="4">
        <f t="shared" si="27"/>
        <v>0.9</v>
      </c>
      <c r="N192" s="4">
        <f t="shared" si="28"/>
        <v>0</v>
      </c>
      <c r="O192" s="5">
        <f t="shared" si="29"/>
        <v>6.6666666666667096E-3</v>
      </c>
      <c r="P192" s="4">
        <f t="shared" si="30"/>
        <v>1</v>
      </c>
      <c r="Q192" s="32">
        <f t="shared" si="31"/>
        <v>6.6666666666667096E-3</v>
      </c>
      <c r="X192" s="38">
        <v>135</v>
      </c>
      <c r="Y192" s="4">
        <v>0</v>
      </c>
      <c r="Z192">
        <f t="shared" si="32"/>
        <v>337500</v>
      </c>
      <c r="AA192">
        <f t="shared" si="33"/>
        <v>0</v>
      </c>
      <c r="AB192" s="4">
        <f t="shared" si="34"/>
        <v>337500</v>
      </c>
      <c r="AC192">
        <f t="shared" si="35"/>
        <v>1687.5</v>
      </c>
      <c r="AD192" t="str">
        <f t="shared" si="24"/>
        <v/>
      </c>
    </row>
    <row r="193" spans="1:30" x14ac:dyDescent="0.25">
      <c r="A193" s="1"/>
      <c r="B193" s="20">
        <v>387</v>
      </c>
      <c r="C193" s="96">
        <v>2192.9421256521382</v>
      </c>
      <c r="D193" s="16">
        <v>0</v>
      </c>
      <c r="E193" s="1">
        <v>0.4865155980002292</v>
      </c>
      <c r="G193" s="1">
        <v>-6.4506235397360084E-3</v>
      </c>
      <c r="H193" s="103">
        <v>0</v>
      </c>
      <c r="I193">
        <f t="shared" si="25"/>
        <v>1</v>
      </c>
      <c r="J193">
        <f>SUM(H$7:H193)</f>
        <v>50</v>
      </c>
      <c r="K193" s="38">
        <f>SUM(I$7:I193)</f>
        <v>136</v>
      </c>
      <c r="L193" s="5">
        <f t="shared" si="26"/>
        <v>1</v>
      </c>
      <c r="M193" s="4">
        <f t="shared" si="27"/>
        <v>0.90666666666666662</v>
      </c>
      <c r="N193" s="4">
        <f t="shared" si="28"/>
        <v>0</v>
      </c>
      <c r="O193" s="5">
        <f t="shared" si="29"/>
        <v>6.6666666666665986E-3</v>
      </c>
      <c r="P193" s="4">
        <f t="shared" si="30"/>
        <v>1</v>
      </c>
      <c r="Q193" s="32">
        <f t="shared" si="31"/>
        <v>6.6666666666665986E-3</v>
      </c>
      <c r="X193" s="38">
        <v>136</v>
      </c>
      <c r="Y193" s="4">
        <v>0</v>
      </c>
      <c r="Z193">
        <f t="shared" si="32"/>
        <v>340000</v>
      </c>
      <c r="AA193">
        <f t="shared" si="33"/>
        <v>0</v>
      </c>
      <c r="AB193" s="4">
        <f t="shared" si="34"/>
        <v>340000</v>
      </c>
      <c r="AC193">
        <f t="shared" si="35"/>
        <v>1700</v>
      </c>
      <c r="AD193" t="str">
        <f t="shared" si="24"/>
        <v/>
      </c>
    </row>
    <row r="194" spans="1:30" x14ac:dyDescent="0.25">
      <c r="A194" s="1"/>
      <c r="B194" s="20">
        <v>388</v>
      </c>
      <c r="C194" s="96">
        <v>-19.872784075679959</v>
      </c>
      <c r="D194" s="16">
        <v>0</v>
      </c>
      <c r="E194" s="1">
        <v>-6.4506235397360084E-3</v>
      </c>
      <c r="G194" s="1">
        <v>-8.296613675456619E-3</v>
      </c>
      <c r="H194" s="101">
        <v>0</v>
      </c>
      <c r="I194">
        <f t="shared" si="25"/>
        <v>1</v>
      </c>
      <c r="J194">
        <f>SUM(H$7:H194)</f>
        <v>50</v>
      </c>
      <c r="K194" s="38">
        <f>SUM(I$7:I194)</f>
        <v>137</v>
      </c>
      <c r="L194" s="5">
        <f t="shared" si="26"/>
        <v>1</v>
      </c>
      <c r="M194" s="4">
        <f t="shared" si="27"/>
        <v>0.91333333333333333</v>
      </c>
      <c r="N194" s="4">
        <f t="shared" si="28"/>
        <v>0</v>
      </c>
      <c r="O194" s="5">
        <f t="shared" si="29"/>
        <v>6.6666666666667096E-3</v>
      </c>
      <c r="P194" s="4">
        <f t="shared" si="30"/>
        <v>1</v>
      </c>
      <c r="Q194" s="32">
        <f t="shared" si="31"/>
        <v>6.6666666666667096E-3</v>
      </c>
      <c r="X194" s="38">
        <v>137</v>
      </c>
      <c r="Y194" s="4">
        <v>0</v>
      </c>
      <c r="Z194">
        <f t="shared" si="32"/>
        <v>342500</v>
      </c>
      <c r="AA194">
        <f t="shared" si="33"/>
        <v>0</v>
      </c>
      <c r="AB194" s="4">
        <f t="shared" si="34"/>
        <v>342500</v>
      </c>
      <c r="AC194">
        <f t="shared" si="35"/>
        <v>1712.5</v>
      </c>
      <c r="AD194" t="str">
        <f t="shared" si="24"/>
        <v/>
      </c>
    </row>
    <row r="195" spans="1:30" x14ac:dyDescent="0.25">
      <c r="A195" s="1"/>
      <c r="B195" s="20">
        <v>389</v>
      </c>
      <c r="C195" s="96">
        <v>1983.3930897233661</v>
      </c>
      <c r="D195" s="16">
        <v>0</v>
      </c>
      <c r="E195" s="1">
        <v>0.43983270734587465</v>
      </c>
      <c r="G195" s="1">
        <v>-1.1824452005302988E-2</v>
      </c>
      <c r="H195" s="103">
        <v>0</v>
      </c>
      <c r="I195">
        <f t="shared" si="25"/>
        <v>1</v>
      </c>
      <c r="J195">
        <f>SUM(H$7:H195)</f>
        <v>50</v>
      </c>
      <c r="K195" s="38">
        <f>SUM(I$7:I195)</f>
        <v>138</v>
      </c>
      <c r="L195" s="5">
        <f t="shared" si="26"/>
        <v>1</v>
      </c>
      <c r="M195" s="4">
        <f t="shared" si="27"/>
        <v>0.92</v>
      </c>
      <c r="N195" s="4">
        <f t="shared" si="28"/>
        <v>0</v>
      </c>
      <c r="O195" s="5">
        <f t="shared" si="29"/>
        <v>6.6666666666667096E-3</v>
      </c>
      <c r="P195" s="4">
        <f t="shared" si="30"/>
        <v>1</v>
      </c>
      <c r="Q195" s="32">
        <f t="shared" si="31"/>
        <v>6.6666666666667096E-3</v>
      </c>
      <c r="X195" s="38">
        <v>138</v>
      </c>
      <c r="Y195" s="4">
        <v>0</v>
      </c>
      <c r="Z195">
        <f t="shared" si="32"/>
        <v>345000</v>
      </c>
      <c r="AA195">
        <f t="shared" si="33"/>
        <v>0</v>
      </c>
      <c r="AB195" s="4">
        <f t="shared" si="34"/>
        <v>345000</v>
      </c>
      <c r="AC195">
        <f t="shared" si="35"/>
        <v>1725</v>
      </c>
      <c r="AD195" t="str">
        <f t="shared" si="24"/>
        <v/>
      </c>
    </row>
    <row r="196" spans="1:30" x14ac:dyDescent="0.25">
      <c r="A196" s="1"/>
      <c r="B196" s="20">
        <v>390</v>
      </c>
      <c r="C196" s="96">
        <v>596.93002858835314</v>
      </c>
      <c r="D196" s="16">
        <v>0</v>
      </c>
      <c r="E196" s="1">
        <v>0.13095940142778914</v>
      </c>
      <c r="G196" s="1">
        <v>-1.3698850714705481E-2</v>
      </c>
      <c r="H196" s="101">
        <v>0</v>
      </c>
      <c r="I196">
        <f t="shared" si="25"/>
        <v>1</v>
      </c>
      <c r="J196">
        <f>SUM(H$7:H196)</f>
        <v>50</v>
      </c>
      <c r="K196" s="38">
        <f>SUM(I$7:I196)</f>
        <v>139</v>
      </c>
      <c r="L196" s="5">
        <f t="shared" si="26"/>
        <v>1</v>
      </c>
      <c r="M196" s="4">
        <f t="shared" si="27"/>
        <v>0.92666666666666664</v>
      </c>
      <c r="N196" s="4">
        <f t="shared" si="28"/>
        <v>0</v>
      </c>
      <c r="O196" s="5">
        <f t="shared" si="29"/>
        <v>6.6666666666665986E-3</v>
      </c>
      <c r="P196" s="4">
        <f t="shared" si="30"/>
        <v>1</v>
      </c>
      <c r="Q196" s="32">
        <f t="shared" si="31"/>
        <v>6.6666666666665986E-3</v>
      </c>
      <c r="X196" s="38">
        <v>139</v>
      </c>
      <c r="Y196" s="4">
        <v>0</v>
      </c>
      <c r="Z196">
        <f t="shared" si="32"/>
        <v>347500</v>
      </c>
      <c r="AA196">
        <f t="shared" si="33"/>
        <v>0</v>
      </c>
      <c r="AB196" s="4">
        <f t="shared" si="34"/>
        <v>347500</v>
      </c>
      <c r="AC196">
        <f t="shared" si="35"/>
        <v>1737.5</v>
      </c>
      <c r="AD196" t="str">
        <f t="shared" si="24"/>
        <v/>
      </c>
    </row>
    <row r="197" spans="1:30" x14ac:dyDescent="0.25">
      <c r="A197" s="1"/>
      <c r="B197" s="20">
        <v>391</v>
      </c>
      <c r="C197" s="96">
        <v>245.47535992060182</v>
      </c>
      <c r="D197" s="16">
        <v>0</v>
      </c>
      <c r="E197" s="1">
        <v>5.2663074295289568E-2</v>
      </c>
      <c r="G197" s="1">
        <v>-1.700457754135206E-2</v>
      </c>
      <c r="H197" s="103">
        <v>0</v>
      </c>
      <c r="I197">
        <f t="shared" si="25"/>
        <v>1</v>
      </c>
      <c r="J197">
        <f>SUM(H$7:H197)</f>
        <v>50</v>
      </c>
      <c r="K197" s="38">
        <f>SUM(I$7:I197)</f>
        <v>140</v>
      </c>
      <c r="L197" s="5">
        <f t="shared" si="26"/>
        <v>1</v>
      </c>
      <c r="M197" s="4">
        <f t="shared" si="27"/>
        <v>0.93333333333333335</v>
      </c>
      <c r="N197" s="4">
        <f t="shared" si="28"/>
        <v>0</v>
      </c>
      <c r="O197" s="5">
        <f t="shared" si="29"/>
        <v>6.6666666666667096E-3</v>
      </c>
      <c r="P197" s="4">
        <f t="shared" si="30"/>
        <v>1</v>
      </c>
      <c r="Q197" s="32">
        <f t="shared" si="31"/>
        <v>6.6666666666667096E-3</v>
      </c>
      <c r="X197" s="38">
        <v>140</v>
      </c>
      <c r="Y197" s="4">
        <v>0</v>
      </c>
      <c r="Z197">
        <f t="shared" si="32"/>
        <v>350000</v>
      </c>
      <c r="AA197">
        <f t="shared" si="33"/>
        <v>0</v>
      </c>
      <c r="AB197" s="4">
        <f t="shared" si="34"/>
        <v>350000</v>
      </c>
      <c r="AC197">
        <f t="shared" si="35"/>
        <v>1750</v>
      </c>
      <c r="AD197" t="str">
        <f t="shared" si="24"/>
        <v/>
      </c>
    </row>
    <row r="198" spans="1:30" x14ac:dyDescent="0.25">
      <c r="A198" s="1"/>
      <c r="B198" s="20">
        <v>392</v>
      </c>
      <c r="C198" s="96">
        <v>1718.9060694121349</v>
      </c>
      <c r="D198" s="16">
        <v>0</v>
      </c>
      <c r="E198" s="1">
        <v>0.38091084882259257</v>
      </c>
      <c r="G198" s="1">
        <v>-2.311440247997628E-2</v>
      </c>
      <c r="H198" s="101">
        <v>0</v>
      </c>
      <c r="I198">
        <f t="shared" si="25"/>
        <v>1</v>
      </c>
      <c r="J198">
        <f>SUM(H$7:H198)</f>
        <v>50</v>
      </c>
      <c r="K198" s="38">
        <f>SUM(I$7:I198)</f>
        <v>141</v>
      </c>
      <c r="L198" s="5">
        <f t="shared" si="26"/>
        <v>1</v>
      </c>
      <c r="M198" s="4">
        <f t="shared" si="27"/>
        <v>0.94</v>
      </c>
      <c r="N198" s="4">
        <f t="shared" si="28"/>
        <v>0</v>
      </c>
      <c r="O198" s="5">
        <f t="shared" si="29"/>
        <v>6.6666666666665986E-3</v>
      </c>
      <c r="P198" s="4">
        <f t="shared" si="30"/>
        <v>1</v>
      </c>
      <c r="Q198" s="32">
        <f t="shared" si="31"/>
        <v>6.6666666666665986E-3</v>
      </c>
      <c r="X198" s="38">
        <v>141</v>
      </c>
      <c r="Y198" s="4">
        <v>0</v>
      </c>
      <c r="Z198">
        <f t="shared" si="32"/>
        <v>352500</v>
      </c>
      <c r="AA198">
        <f t="shared" si="33"/>
        <v>0</v>
      </c>
      <c r="AB198" s="4">
        <f t="shared" si="34"/>
        <v>352500</v>
      </c>
      <c r="AC198">
        <f t="shared" si="35"/>
        <v>1762.5</v>
      </c>
      <c r="AD198" t="str">
        <f t="shared" si="24"/>
        <v/>
      </c>
    </row>
    <row r="199" spans="1:30" x14ac:dyDescent="0.25">
      <c r="A199" s="1"/>
      <c r="B199" s="20">
        <v>393</v>
      </c>
      <c r="C199" s="96">
        <v>3209.3179240021391</v>
      </c>
      <c r="D199" s="16">
        <v>1</v>
      </c>
      <c r="E199" s="1">
        <v>0.7129416469095321</v>
      </c>
      <c r="G199" s="1">
        <v>-2.3435801677532338E-2</v>
      </c>
      <c r="H199" s="103">
        <v>0</v>
      </c>
      <c r="I199">
        <f t="shared" si="25"/>
        <v>1</v>
      </c>
      <c r="J199">
        <f>SUM(H$7:H199)</f>
        <v>50</v>
      </c>
      <c r="K199" s="38">
        <f>SUM(I$7:I199)</f>
        <v>142</v>
      </c>
      <c r="L199" s="5">
        <f t="shared" si="26"/>
        <v>1</v>
      </c>
      <c r="M199" s="4">
        <f t="shared" si="27"/>
        <v>0.94666666666666666</v>
      </c>
      <c r="N199" s="4">
        <f t="shared" si="28"/>
        <v>0</v>
      </c>
      <c r="O199" s="5">
        <f t="shared" si="29"/>
        <v>6.6666666666667096E-3</v>
      </c>
      <c r="P199" s="4">
        <f t="shared" si="30"/>
        <v>1</v>
      </c>
      <c r="Q199" s="32">
        <f t="shared" si="31"/>
        <v>6.6666666666667096E-3</v>
      </c>
      <c r="X199" s="38">
        <v>142</v>
      </c>
      <c r="Y199" s="4">
        <v>0</v>
      </c>
      <c r="Z199">
        <f t="shared" si="32"/>
        <v>355000</v>
      </c>
      <c r="AA199">
        <f t="shared" si="33"/>
        <v>0</v>
      </c>
      <c r="AB199" s="4">
        <f t="shared" si="34"/>
        <v>355000</v>
      </c>
      <c r="AC199">
        <f t="shared" si="35"/>
        <v>1775</v>
      </c>
      <c r="AD199" t="str">
        <f t="shared" si="24"/>
        <v/>
      </c>
    </row>
    <row r="200" spans="1:30" x14ac:dyDescent="0.25">
      <c r="A200" s="1"/>
      <c r="B200" s="20">
        <v>394</v>
      </c>
      <c r="C200" s="96">
        <v>13.055409320403399</v>
      </c>
      <c r="D200" s="16">
        <v>0</v>
      </c>
      <c r="E200" s="1">
        <v>8.8504968320024047E-4</v>
      </c>
      <c r="G200" s="1">
        <v>-2.5306836875580753E-2</v>
      </c>
      <c r="H200" s="101">
        <v>0</v>
      </c>
      <c r="I200">
        <f t="shared" si="25"/>
        <v>1</v>
      </c>
      <c r="J200">
        <f>SUM(H$7:H200)</f>
        <v>50</v>
      </c>
      <c r="K200" s="38">
        <f>SUM(I$7:I200)</f>
        <v>143</v>
      </c>
      <c r="L200" s="5">
        <f t="shared" si="26"/>
        <v>1</v>
      </c>
      <c r="M200" s="4">
        <f t="shared" si="27"/>
        <v>0.95333333333333337</v>
      </c>
      <c r="N200" s="4">
        <f t="shared" si="28"/>
        <v>0</v>
      </c>
      <c r="O200" s="5">
        <f t="shared" si="29"/>
        <v>6.6666666666667096E-3</v>
      </c>
      <c r="P200" s="4">
        <f t="shared" si="30"/>
        <v>1</v>
      </c>
      <c r="Q200" s="32">
        <f t="shared" si="31"/>
        <v>6.6666666666667096E-3</v>
      </c>
      <c r="X200" s="38">
        <v>143</v>
      </c>
      <c r="Y200" s="4">
        <v>0</v>
      </c>
      <c r="Z200">
        <f t="shared" si="32"/>
        <v>357500</v>
      </c>
      <c r="AA200">
        <f t="shared" si="33"/>
        <v>0</v>
      </c>
      <c r="AB200" s="4">
        <f t="shared" si="34"/>
        <v>357500</v>
      </c>
      <c r="AC200">
        <f t="shared" si="35"/>
        <v>1787.5</v>
      </c>
      <c r="AD200" t="str">
        <f t="shared" ref="AD200:AD207" si="36">IF(AB200=AA$3,G201,"")</f>
        <v/>
      </c>
    </row>
    <row r="201" spans="1:30" x14ac:dyDescent="0.25">
      <c r="A201" s="1"/>
      <c r="B201" s="20">
        <v>395</v>
      </c>
      <c r="C201" s="96">
        <v>41.900150909660219</v>
      </c>
      <c r="D201" s="16">
        <v>0</v>
      </c>
      <c r="E201" s="1">
        <v>7.3110201563934361E-3</v>
      </c>
      <c r="G201" s="1">
        <v>-2.8347486724184592E-2</v>
      </c>
      <c r="H201" s="103">
        <v>0</v>
      </c>
      <c r="I201">
        <f t="shared" ref="I201:I207" si="37">IF(H201=1,0,1)</f>
        <v>1</v>
      </c>
      <c r="J201">
        <f>SUM(H$7:H201)</f>
        <v>50</v>
      </c>
      <c r="K201" s="38">
        <f>SUM(I$7:I201)</f>
        <v>144</v>
      </c>
      <c r="L201" s="5">
        <f t="shared" ref="L201:L207" si="38">J201/I$2</f>
        <v>1</v>
      </c>
      <c r="M201" s="4">
        <f t="shared" ref="M201:M207" si="39">K201/I$3</f>
        <v>0.96</v>
      </c>
      <c r="N201" s="4">
        <f t="shared" ref="N201:N207" si="40">I$2-J201</f>
        <v>0</v>
      </c>
      <c r="O201" s="5">
        <f t="shared" ref="O201:O207" si="41">M201-M200</f>
        <v>6.6666666666665986E-3</v>
      </c>
      <c r="P201" s="4">
        <f t="shared" ref="P201:P207" si="42">(L201+L200)/2</f>
        <v>1</v>
      </c>
      <c r="Q201" s="32">
        <f t="shared" ref="Q201:Q207" si="43">O201*P201</f>
        <v>6.6666666666665986E-3</v>
      </c>
      <c r="X201" s="38">
        <v>144</v>
      </c>
      <c r="Y201" s="4">
        <v>0</v>
      </c>
      <c r="Z201">
        <f t="shared" ref="Z201:Z207" si="44">W$3*X201</f>
        <v>360000</v>
      </c>
      <c r="AA201">
        <f t="shared" ref="AA201:AA207" si="45">Y201*W$2</f>
        <v>0</v>
      </c>
      <c r="AB201" s="4">
        <f t="shared" ref="AB201:AB207" si="46">Z201+AA201</f>
        <v>360000</v>
      </c>
      <c r="AC201">
        <f t="shared" ref="AC201:AC207" si="47">AB201/I$4</f>
        <v>1800</v>
      </c>
      <c r="AD201" t="str">
        <f t="shared" si="36"/>
        <v/>
      </c>
    </row>
    <row r="202" spans="1:30" x14ac:dyDescent="0.25">
      <c r="A202" s="1"/>
      <c r="B202" s="20">
        <v>396</v>
      </c>
      <c r="C202" s="96">
        <v>224.97824865548688</v>
      </c>
      <c r="D202" s="16">
        <v>0</v>
      </c>
      <c r="E202" s="1">
        <v>4.8096771235585922E-2</v>
      </c>
      <c r="G202" s="1">
        <v>-3.6638629481140293E-2</v>
      </c>
      <c r="H202" s="101">
        <v>0</v>
      </c>
      <c r="I202">
        <f t="shared" si="37"/>
        <v>1</v>
      </c>
      <c r="J202">
        <f>SUM(H$7:H202)</f>
        <v>50</v>
      </c>
      <c r="K202" s="38">
        <f>SUM(I$7:I202)</f>
        <v>145</v>
      </c>
      <c r="L202" s="5">
        <f t="shared" si="38"/>
        <v>1</v>
      </c>
      <c r="M202" s="4">
        <f t="shared" si="39"/>
        <v>0.96666666666666667</v>
      </c>
      <c r="N202" s="4">
        <f t="shared" si="40"/>
        <v>0</v>
      </c>
      <c r="O202" s="5">
        <f t="shared" si="41"/>
        <v>6.6666666666667096E-3</v>
      </c>
      <c r="P202" s="4">
        <f t="shared" si="42"/>
        <v>1</v>
      </c>
      <c r="Q202" s="32">
        <f t="shared" si="43"/>
        <v>6.6666666666667096E-3</v>
      </c>
      <c r="X202" s="38">
        <v>145</v>
      </c>
      <c r="Y202" s="4">
        <v>0</v>
      </c>
      <c r="Z202">
        <f t="shared" si="44"/>
        <v>362500</v>
      </c>
      <c r="AA202">
        <f t="shared" si="45"/>
        <v>0</v>
      </c>
      <c r="AB202" s="4">
        <f t="shared" si="46"/>
        <v>362500</v>
      </c>
      <c r="AC202">
        <f t="shared" si="47"/>
        <v>1812.5</v>
      </c>
      <c r="AD202" t="str">
        <f t="shared" si="36"/>
        <v/>
      </c>
    </row>
    <row r="203" spans="1:30" x14ac:dyDescent="0.25">
      <c r="A203" s="1"/>
      <c r="B203" s="20">
        <v>397</v>
      </c>
      <c r="C203" s="96">
        <v>1088.642189154677</v>
      </c>
      <c r="D203" s="16">
        <v>0</v>
      </c>
      <c r="E203" s="1">
        <v>0.24050199571076461</v>
      </c>
      <c r="G203" s="1">
        <v>-4.5052814938649752E-2</v>
      </c>
      <c r="H203" s="103">
        <v>0</v>
      </c>
      <c r="I203">
        <f t="shared" si="37"/>
        <v>1</v>
      </c>
      <c r="J203">
        <f>SUM(H$7:H203)</f>
        <v>50</v>
      </c>
      <c r="K203" s="38">
        <f>SUM(I$7:I203)</f>
        <v>146</v>
      </c>
      <c r="L203" s="5">
        <f t="shared" si="38"/>
        <v>1</v>
      </c>
      <c r="M203" s="4">
        <f t="shared" si="39"/>
        <v>0.97333333333333338</v>
      </c>
      <c r="N203" s="4">
        <f t="shared" si="40"/>
        <v>0</v>
      </c>
      <c r="O203" s="5">
        <f t="shared" si="41"/>
        <v>6.6666666666667096E-3</v>
      </c>
      <c r="P203" s="4">
        <f t="shared" si="42"/>
        <v>1</v>
      </c>
      <c r="Q203" s="32">
        <f t="shared" si="43"/>
        <v>6.6666666666667096E-3</v>
      </c>
      <c r="X203" s="38">
        <v>146</v>
      </c>
      <c r="Y203" s="4">
        <v>0</v>
      </c>
      <c r="Z203">
        <f t="shared" si="44"/>
        <v>365000</v>
      </c>
      <c r="AA203">
        <f t="shared" si="45"/>
        <v>0</v>
      </c>
      <c r="AB203" s="4">
        <f t="shared" si="46"/>
        <v>365000</v>
      </c>
      <c r="AC203">
        <f t="shared" si="47"/>
        <v>1825</v>
      </c>
      <c r="AD203" t="str">
        <f t="shared" si="36"/>
        <v/>
      </c>
    </row>
    <row r="204" spans="1:30" x14ac:dyDescent="0.25">
      <c r="A204" s="1"/>
      <c r="B204" s="20">
        <v>398</v>
      </c>
      <c r="C204" s="96">
        <v>886.55310186292172</v>
      </c>
      <c r="D204" s="16">
        <v>0</v>
      </c>
      <c r="E204" s="1">
        <v>0.19548101662267148</v>
      </c>
      <c r="G204" s="1">
        <v>-5.1133006176855331E-2</v>
      </c>
      <c r="H204" s="101">
        <v>0</v>
      </c>
      <c r="I204">
        <f t="shared" si="37"/>
        <v>1</v>
      </c>
      <c r="J204">
        <f>SUM(H$7:H204)</f>
        <v>50</v>
      </c>
      <c r="K204" s="38">
        <f>SUM(I$7:I204)</f>
        <v>147</v>
      </c>
      <c r="L204" s="5">
        <f t="shared" si="38"/>
        <v>1</v>
      </c>
      <c r="M204" s="4">
        <f t="shared" si="39"/>
        <v>0.98</v>
      </c>
      <c r="N204" s="4">
        <f t="shared" si="40"/>
        <v>0</v>
      </c>
      <c r="O204" s="5">
        <f t="shared" si="41"/>
        <v>6.6666666666665986E-3</v>
      </c>
      <c r="P204" s="4">
        <f t="shared" si="42"/>
        <v>1</v>
      </c>
      <c r="Q204" s="32">
        <f t="shared" si="43"/>
        <v>6.6666666666665986E-3</v>
      </c>
      <c r="X204" s="38">
        <v>147</v>
      </c>
      <c r="Y204" s="4">
        <v>0</v>
      </c>
      <c r="Z204">
        <f t="shared" si="44"/>
        <v>367500</v>
      </c>
      <c r="AA204">
        <f t="shared" si="45"/>
        <v>0</v>
      </c>
      <c r="AB204" s="4">
        <f t="shared" si="46"/>
        <v>367500</v>
      </c>
      <c r="AC204">
        <f t="shared" si="47"/>
        <v>1837.5</v>
      </c>
      <c r="AD204" t="str">
        <f t="shared" si="36"/>
        <v/>
      </c>
    </row>
    <row r="205" spans="1:30" x14ac:dyDescent="0.25">
      <c r="A205" s="1"/>
      <c r="B205" s="20">
        <v>399</v>
      </c>
      <c r="C205" s="96">
        <v>92.170205840723725</v>
      </c>
      <c r="D205" s="16">
        <v>0</v>
      </c>
      <c r="E205" s="1">
        <v>1.8510076583133191E-2</v>
      </c>
      <c r="G205" s="1">
        <v>-6.132672188478961E-2</v>
      </c>
      <c r="H205" s="103">
        <v>0</v>
      </c>
      <c r="I205">
        <f t="shared" si="37"/>
        <v>1</v>
      </c>
      <c r="J205">
        <f>SUM(H$7:H205)</f>
        <v>50</v>
      </c>
      <c r="K205" s="38">
        <f>SUM(I$7:I205)</f>
        <v>148</v>
      </c>
      <c r="L205" s="5">
        <f t="shared" si="38"/>
        <v>1</v>
      </c>
      <c r="M205" s="4">
        <f t="shared" si="39"/>
        <v>0.98666666666666669</v>
      </c>
      <c r="N205" s="4">
        <f t="shared" si="40"/>
        <v>0</v>
      </c>
      <c r="O205" s="5">
        <f t="shared" si="41"/>
        <v>6.6666666666667096E-3</v>
      </c>
      <c r="P205" s="4">
        <f t="shared" si="42"/>
        <v>1</v>
      </c>
      <c r="Q205" s="32">
        <f t="shared" si="43"/>
        <v>6.6666666666667096E-3</v>
      </c>
      <c r="X205" s="38">
        <v>148</v>
      </c>
      <c r="Y205" s="4">
        <v>0</v>
      </c>
      <c r="Z205">
        <f t="shared" si="44"/>
        <v>370000</v>
      </c>
      <c r="AA205">
        <f t="shared" si="45"/>
        <v>0</v>
      </c>
      <c r="AB205" s="4">
        <f t="shared" si="46"/>
        <v>370000</v>
      </c>
      <c r="AC205">
        <f t="shared" si="47"/>
        <v>1850</v>
      </c>
      <c r="AD205" t="str">
        <f t="shared" si="36"/>
        <v/>
      </c>
    </row>
    <row r="206" spans="1:30" x14ac:dyDescent="0.25">
      <c r="A206" s="1"/>
      <c r="B206" s="26">
        <v>400</v>
      </c>
      <c r="C206" s="97">
        <v>70.241997005001053</v>
      </c>
      <c r="D206" s="25">
        <v>0</v>
      </c>
      <c r="E206" s="1">
        <v>1.3624956635972709E-2</v>
      </c>
      <c r="G206" s="1">
        <v>-7.5999454869641603E-2</v>
      </c>
      <c r="H206" s="101">
        <v>0</v>
      </c>
      <c r="I206">
        <f t="shared" si="37"/>
        <v>1</v>
      </c>
      <c r="J206">
        <f>SUM(H$7:H206)</f>
        <v>50</v>
      </c>
      <c r="K206" s="38">
        <f>SUM(I$7:I206)</f>
        <v>149</v>
      </c>
      <c r="L206" s="5">
        <f t="shared" si="38"/>
        <v>1</v>
      </c>
      <c r="M206" s="4">
        <f t="shared" si="39"/>
        <v>0.99333333333333329</v>
      </c>
      <c r="N206" s="4">
        <f t="shared" si="40"/>
        <v>0</v>
      </c>
      <c r="O206" s="5">
        <f t="shared" si="41"/>
        <v>6.6666666666665986E-3</v>
      </c>
      <c r="P206" s="4">
        <f t="shared" si="42"/>
        <v>1</v>
      </c>
      <c r="Q206" s="32">
        <f t="shared" si="43"/>
        <v>6.6666666666665986E-3</v>
      </c>
      <c r="X206" s="38">
        <v>149</v>
      </c>
      <c r="Y206" s="4">
        <v>0</v>
      </c>
      <c r="Z206">
        <f t="shared" si="44"/>
        <v>372500</v>
      </c>
      <c r="AA206">
        <f t="shared" si="45"/>
        <v>0</v>
      </c>
      <c r="AB206" s="4">
        <f t="shared" si="46"/>
        <v>372500</v>
      </c>
      <c r="AC206">
        <f t="shared" si="47"/>
        <v>1862.5</v>
      </c>
      <c r="AD206" t="str">
        <f t="shared" si="36"/>
        <v/>
      </c>
    </row>
    <row r="207" spans="1:30" x14ac:dyDescent="0.25">
      <c r="A207" s="1"/>
      <c r="B207" s="1"/>
      <c r="C207" s="1"/>
      <c r="D207" s="1"/>
      <c r="E207" s="1"/>
      <c r="G207" s="1">
        <v>-0.12318007109097677</v>
      </c>
      <c r="H207" s="104">
        <v>0</v>
      </c>
      <c r="I207">
        <f t="shared" si="37"/>
        <v>1</v>
      </c>
      <c r="J207">
        <f>SUM(H$7:H207)</f>
        <v>50</v>
      </c>
      <c r="K207" s="38">
        <f>SUM(I$7:I207)</f>
        <v>150</v>
      </c>
      <c r="L207" s="5">
        <f t="shared" si="38"/>
        <v>1</v>
      </c>
      <c r="M207" s="4">
        <f t="shared" si="39"/>
        <v>1</v>
      </c>
      <c r="N207" s="4">
        <f t="shared" si="40"/>
        <v>0</v>
      </c>
      <c r="O207" s="5">
        <f t="shared" si="41"/>
        <v>6.6666666666667096E-3</v>
      </c>
      <c r="P207" s="4">
        <f t="shared" si="42"/>
        <v>1</v>
      </c>
      <c r="Q207" s="32">
        <f t="shared" si="43"/>
        <v>6.6666666666667096E-3</v>
      </c>
      <c r="X207" s="38">
        <v>150</v>
      </c>
      <c r="Y207" s="4">
        <v>0</v>
      </c>
      <c r="Z207">
        <f t="shared" si="44"/>
        <v>375000</v>
      </c>
      <c r="AA207">
        <f t="shared" si="45"/>
        <v>0</v>
      </c>
      <c r="AB207" s="4">
        <f t="shared" si="46"/>
        <v>375000</v>
      </c>
      <c r="AC207">
        <f t="shared" si="47"/>
        <v>1875</v>
      </c>
      <c r="AD207" t="str">
        <f t="shared" si="36"/>
        <v/>
      </c>
    </row>
    <row r="208" spans="1:30" x14ac:dyDescent="0.25">
      <c r="A208" s="1"/>
      <c r="B208" s="1"/>
      <c r="C208" s="1"/>
      <c r="D208" s="1"/>
      <c r="E208" s="1"/>
      <c r="G208" s="1"/>
      <c r="Q208" s="32">
        <f>SUM(Q8:Q207)</f>
        <v>0.85266666666666702</v>
      </c>
    </row>
    <row r="209" spans="1:7" x14ac:dyDescent="0.25">
      <c r="A209" s="1"/>
      <c r="B209" s="1"/>
      <c r="C209" s="1"/>
      <c r="D209" s="1"/>
      <c r="E209" s="1"/>
      <c r="G209" s="1"/>
    </row>
    <row r="210" spans="1:7" x14ac:dyDescent="0.25">
      <c r="B210" t="s">
        <v>184</v>
      </c>
      <c r="C210">
        <v>2.2277788321690281E-4</v>
      </c>
      <c r="D210">
        <v>-2.0234067697294522E-3</v>
      </c>
      <c r="G210" s="1"/>
    </row>
    <row r="211" spans="1:7" x14ac:dyDescent="0.25">
      <c r="C211">
        <v>2.1775032265999542E-5</v>
      </c>
      <c r="D211">
        <v>3.5018536958417709E-2</v>
      </c>
    </row>
    <row r="212" spans="1:7" x14ac:dyDescent="0.25">
      <c r="C212">
        <v>0.34582442642617894</v>
      </c>
      <c r="D212">
        <v>0.35198989890966448</v>
      </c>
    </row>
    <row r="213" spans="1:7" x14ac:dyDescent="0.25">
      <c r="C213">
        <v>104.67103817146194</v>
      </c>
      <c r="D213">
        <v>198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30"/>
  <sheetViews>
    <sheetView topLeftCell="AY1" zoomScale="50" zoomScaleNormal="50" workbookViewId="0">
      <selection activeCell="BX17" sqref="BX17"/>
    </sheetView>
  </sheetViews>
  <sheetFormatPr defaultColWidth="10.875" defaultRowHeight="21" x14ac:dyDescent="0.35"/>
  <cols>
    <col min="1" max="1" width="44.875" style="111" customWidth="1"/>
    <col min="2" max="2" width="65.875" style="112" customWidth="1"/>
    <col min="3" max="3" width="51" style="112" customWidth="1"/>
    <col min="4" max="4" width="38.5" style="110" customWidth="1"/>
    <col min="5" max="5" width="41" style="110" customWidth="1"/>
    <col min="6" max="6" width="43.375" style="110" customWidth="1"/>
    <col min="7" max="7" width="64.125" style="110" customWidth="1"/>
    <col min="8" max="8" width="35.125" style="111" customWidth="1"/>
    <col min="9" max="9" width="48.125" style="110" customWidth="1"/>
    <col min="10" max="10" width="21.5" style="110" customWidth="1"/>
    <col min="11" max="11" width="21.625" style="110" customWidth="1"/>
    <col min="12" max="77" width="11" style="110" bestFit="1" customWidth="1"/>
    <col min="78" max="78" width="17.625" style="110" bestFit="1" customWidth="1"/>
    <col min="79" max="148" width="11" style="110" bestFit="1" customWidth="1"/>
    <col min="149" max="16384" width="10.875" style="110"/>
  </cols>
  <sheetData>
    <row r="1" spans="1:150" ht="28.5" x14ac:dyDescent="0.45">
      <c r="A1" s="1"/>
      <c r="B1" s="3"/>
      <c r="C1" s="3"/>
      <c r="D1" s="1"/>
      <c r="E1" s="1"/>
      <c r="F1" s="1"/>
      <c r="G1" s="147" t="s">
        <v>235</v>
      </c>
      <c r="H1" s="1"/>
      <c r="I1" s="186" t="s">
        <v>234</v>
      </c>
      <c r="J1" s="193" t="s">
        <v>233</v>
      </c>
      <c r="K1" s="138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</row>
    <row r="2" spans="1:150" ht="28.5" x14ac:dyDescent="0.45">
      <c r="A2" s="1"/>
      <c r="B2" s="192" t="s">
        <v>232</v>
      </c>
      <c r="C2" s="191" t="s">
        <v>231</v>
      </c>
      <c r="D2" s="191"/>
      <c r="E2" s="190"/>
      <c r="F2" s="1"/>
      <c r="G2" s="189">
        <f>SUM(I15:ER15)</f>
        <v>0.85186666666666677</v>
      </c>
      <c r="H2" s="1"/>
      <c r="I2" s="188">
        <v>2500</v>
      </c>
      <c r="J2" s="187">
        <f>MIN(H17:ER17)</f>
        <v>650</v>
      </c>
      <c r="K2" s="1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</row>
    <row r="3" spans="1:150" ht="28.5" x14ac:dyDescent="0.45">
      <c r="A3" s="1"/>
      <c r="B3" s="184" t="s">
        <v>230</v>
      </c>
      <c r="C3" s="183"/>
      <c r="D3" s="183"/>
      <c r="E3" s="182"/>
      <c r="F3" s="1"/>
      <c r="G3" s="3"/>
      <c r="H3" s="1"/>
      <c r="I3" s="186" t="s">
        <v>229</v>
      </c>
      <c r="J3" s="185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</row>
    <row r="4" spans="1:150" ht="28.5" x14ac:dyDescent="0.45">
      <c r="A4" s="1"/>
      <c r="B4" s="184" t="s">
        <v>228</v>
      </c>
      <c r="C4" s="183"/>
      <c r="D4" s="183"/>
      <c r="E4" s="182"/>
      <c r="F4" s="1"/>
      <c r="G4" s="3"/>
      <c r="H4" s="1"/>
      <c r="I4" s="181">
        <v>5000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</row>
    <row r="5" spans="1:150" ht="28.5" x14ac:dyDescent="0.45">
      <c r="A5" s="1"/>
      <c r="B5" s="180" t="s">
        <v>227</v>
      </c>
      <c r="C5" s="179"/>
      <c r="D5" s="179"/>
      <c r="E5" s="178"/>
      <c r="F5" s="1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</row>
    <row r="6" spans="1:150" ht="15.75" x14ac:dyDescent="0.25">
      <c r="A6" s="1"/>
      <c r="B6" s="3"/>
      <c r="C6" s="3"/>
      <c r="D6" s="1"/>
      <c r="E6" s="1"/>
      <c r="F6" s="1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</row>
    <row r="7" spans="1:150" ht="28.5" x14ac:dyDescent="0.45">
      <c r="A7" s="1"/>
      <c r="B7" s="3"/>
      <c r="C7" s="3"/>
      <c r="D7" s="139" t="s">
        <v>226</v>
      </c>
      <c r="E7" s="139" t="s">
        <v>225</v>
      </c>
      <c r="F7" s="177" t="s">
        <v>224</v>
      </c>
      <c r="G7" s="176" t="s">
        <v>223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</row>
    <row r="8" spans="1:150" ht="28.5" x14ac:dyDescent="0.45">
      <c r="A8" s="1"/>
      <c r="B8" s="3"/>
      <c r="C8" s="3"/>
      <c r="D8" s="175">
        <f>E8+F8</f>
        <v>200</v>
      </c>
      <c r="E8" s="175">
        <f>SUM(E23:E222)</f>
        <v>50</v>
      </c>
      <c r="F8" s="175">
        <f>SUM(F23:F222)</f>
        <v>150</v>
      </c>
      <c r="G8" s="174">
        <f>IF( G2&gt;0.5, G2, (1-G2))</f>
        <v>0.85186666666666677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</row>
    <row r="9" spans="1:150" ht="15.75" x14ac:dyDescent="0.25">
      <c r="A9" s="1"/>
      <c r="B9" s="3"/>
      <c r="C9" s="3"/>
      <c r="D9" s="1"/>
      <c r="E9" s="74"/>
      <c r="F9" s="74"/>
      <c r="G9" s="7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</row>
    <row r="10" spans="1:150" s="111" customFormat="1" ht="28.5" x14ac:dyDescent="0.45">
      <c r="A10" s="1"/>
      <c r="B10" s="3"/>
      <c r="C10" s="3"/>
      <c r="D10" s="1"/>
      <c r="E10" s="1"/>
      <c r="F10" s="151" t="s">
        <v>222</v>
      </c>
      <c r="G10" s="153"/>
      <c r="H10" s="173">
        <v>3.5</v>
      </c>
      <c r="I10" s="172">
        <f t="shared" ref="I10:AN10" si="0">H10-0.05</f>
        <v>3.45</v>
      </c>
      <c r="J10" s="172">
        <f t="shared" si="0"/>
        <v>3.4000000000000004</v>
      </c>
      <c r="K10" s="172">
        <f t="shared" si="0"/>
        <v>3.3500000000000005</v>
      </c>
      <c r="L10" s="172">
        <f t="shared" si="0"/>
        <v>3.3000000000000007</v>
      </c>
      <c r="M10" s="172">
        <f t="shared" si="0"/>
        <v>3.2500000000000009</v>
      </c>
      <c r="N10" s="172">
        <f t="shared" si="0"/>
        <v>3.2000000000000011</v>
      </c>
      <c r="O10" s="172">
        <f t="shared" si="0"/>
        <v>3.1500000000000012</v>
      </c>
      <c r="P10" s="172">
        <f t="shared" si="0"/>
        <v>3.1000000000000014</v>
      </c>
      <c r="Q10" s="172">
        <f t="shared" si="0"/>
        <v>3.0500000000000016</v>
      </c>
      <c r="R10" s="172">
        <f t="shared" si="0"/>
        <v>3.0000000000000018</v>
      </c>
      <c r="S10" s="172">
        <f t="shared" si="0"/>
        <v>2.950000000000002</v>
      </c>
      <c r="T10" s="172">
        <f t="shared" si="0"/>
        <v>2.9000000000000021</v>
      </c>
      <c r="U10" s="172">
        <f t="shared" si="0"/>
        <v>2.8500000000000023</v>
      </c>
      <c r="V10" s="172">
        <f t="shared" si="0"/>
        <v>2.8000000000000025</v>
      </c>
      <c r="W10" s="172">
        <f t="shared" si="0"/>
        <v>2.7500000000000027</v>
      </c>
      <c r="X10" s="172">
        <f t="shared" si="0"/>
        <v>2.7000000000000028</v>
      </c>
      <c r="Y10" s="172">
        <f t="shared" si="0"/>
        <v>2.650000000000003</v>
      </c>
      <c r="Z10" s="172">
        <f t="shared" si="0"/>
        <v>2.6000000000000032</v>
      </c>
      <c r="AA10" s="172">
        <f t="shared" si="0"/>
        <v>2.5500000000000034</v>
      </c>
      <c r="AB10" s="172">
        <f t="shared" si="0"/>
        <v>2.5000000000000036</v>
      </c>
      <c r="AC10" s="172">
        <f t="shared" si="0"/>
        <v>2.4500000000000037</v>
      </c>
      <c r="AD10" s="172">
        <f t="shared" si="0"/>
        <v>2.4000000000000039</v>
      </c>
      <c r="AE10" s="172">
        <f t="shared" si="0"/>
        <v>2.3500000000000041</v>
      </c>
      <c r="AF10" s="172">
        <f t="shared" si="0"/>
        <v>2.3000000000000043</v>
      </c>
      <c r="AG10" s="172">
        <f t="shared" si="0"/>
        <v>2.2500000000000044</v>
      </c>
      <c r="AH10" s="172">
        <f t="shared" si="0"/>
        <v>2.2000000000000046</v>
      </c>
      <c r="AI10" s="172">
        <f t="shared" si="0"/>
        <v>2.1500000000000048</v>
      </c>
      <c r="AJ10" s="172">
        <f t="shared" si="0"/>
        <v>2.100000000000005</v>
      </c>
      <c r="AK10" s="172">
        <f t="shared" si="0"/>
        <v>2.0500000000000052</v>
      </c>
      <c r="AL10" s="172">
        <f t="shared" si="0"/>
        <v>2.0000000000000053</v>
      </c>
      <c r="AM10" s="172">
        <f t="shared" si="0"/>
        <v>1.9500000000000053</v>
      </c>
      <c r="AN10" s="172">
        <f t="shared" si="0"/>
        <v>1.9000000000000052</v>
      </c>
      <c r="AO10" s="172">
        <f t="shared" ref="AO10:BT10" si="1">AN10-0.05</f>
        <v>1.8500000000000052</v>
      </c>
      <c r="AP10" s="172">
        <f t="shared" si="1"/>
        <v>1.8000000000000052</v>
      </c>
      <c r="AQ10" s="172">
        <f t="shared" si="1"/>
        <v>1.7500000000000051</v>
      </c>
      <c r="AR10" s="172">
        <f t="shared" si="1"/>
        <v>1.7000000000000051</v>
      </c>
      <c r="AS10" s="172">
        <f t="shared" si="1"/>
        <v>1.650000000000005</v>
      </c>
      <c r="AT10" s="172">
        <f t="shared" si="1"/>
        <v>1.600000000000005</v>
      </c>
      <c r="AU10" s="172">
        <f t="shared" si="1"/>
        <v>1.5500000000000049</v>
      </c>
      <c r="AV10" s="172">
        <f t="shared" si="1"/>
        <v>1.5000000000000049</v>
      </c>
      <c r="AW10" s="172">
        <f t="shared" si="1"/>
        <v>1.4500000000000048</v>
      </c>
      <c r="AX10" s="172">
        <f t="shared" si="1"/>
        <v>1.4000000000000048</v>
      </c>
      <c r="AY10" s="172">
        <f t="shared" si="1"/>
        <v>1.3500000000000048</v>
      </c>
      <c r="AZ10" s="172">
        <f t="shared" si="1"/>
        <v>1.3000000000000047</v>
      </c>
      <c r="BA10" s="172">
        <f t="shared" si="1"/>
        <v>1.2500000000000047</v>
      </c>
      <c r="BB10" s="172">
        <f t="shared" si="1"/>
        <v>1.2000000000000046</v>
      </c>
      <c r="BC10" s="172">
        <f t="shared" si="1"/>
        <v>1.1500000000000046</v>
      </c>
      <c r="BD10" s="172">
        <f t="shared" si="1"/>
        <v>1.1000000000000045</v>
      </c>
      <c r="BE10" s="172">
        <f t="shared" si="1"/>
        <v>1.0500000000000045</v>
      </c>
      <c r="BF10" s="172">
        <f t="shared" si="1"/>
        <v>1.0000000000000044</v>
      </c>
      <c r="BG10" s="172">
        <f t="shared" si="1"/>
        <v>0.9500000000000044</v>
      </c>
      <c r="BH10" s="172">
        <f t="shared" si="1"/>
        <v>0.90000000000000435</v>
      </c>
      <c r="BI10" s="172">
        <f t="shared" si="1"/>
        <v>0.85000000000000431</v>
      </c>
      <c r="BJ10" s="172">
        <f t="shared" si="1"/>
        <v>0.80000000000000426</v>
      </c>
      <c r="BK10" s="172">
        <f t="shared" si="1"/>
        <v>0.75000000000000422</v>
      </c>
      <c r="BL10" s="172">
        <f t="shared" si="1"/>
        <v>0.70000000000000417</v>
      </c>
      <c r="BM10" s="172">
        <f t="shared" si="1"/>
        <v>0.65000000000000413</v>
      </c>
      <c r="BN10" s="172">
        <f t="shared" si="1"/>
        <v>0.60000000000000409</v>
      </c>
      <c r="BO10" s="172">
        <f t="shared" si="1"/>
        <v>0.55000000000000404</v>
      </c>
      <c r="BP10" s="172">
        <f t="shared" si="1"/>
        <v>0.500000000000004</v>
      </c>
      <c r="BQ10" s="172">
        <f t="shared" si="1"/>
        <v>0.45000000000000401</v>
      </c>
      <c r="BR10" s="172">
        <f t="shared" si="1"/>
        <v>0.40000000000000402</v>
      </c>
      <c r="BS10" s="172">
        <f t="shared" si="1"/>
        <v>0.35000000000000403</v>
      </c>
      <c r="BT10" s="172">
        <f t="shared" si="1"/>
        <v>0.30000000000000404</v>
      </c>
      <c r="BU10" s="172">
        <f t="shared" ref="BU10:CZ10" si="2">BT10-0.05</f>
        <v>0.25000000000000405</v>
      </c>
      <c r="BV10" s="172">
        <f t="shared" si="2"/>
        <v>0.20000000000000406</v>
      </c>
      <c r="BW10" s="172">
        <f t="shared" si="2"/>
        <v>0.15000000000000407</v>
      </c>
      <c r="BX10" s="172">
        <f t="shared" si="2"/>
        <v>0.10000000000000407</v>
      </c>
      <c r="BY10" s="172">
        <f t="shared" si="2"/>
        <v>5.0000000000004069E-2</v>
      </c>
      <c r="BZ10" s="172">
        <f t="shared" si="2"/>
        <v>4.0661918276896358E-15</v>
      </c>
      <c r="CA10" s="172">
        <f t="shared" si="2"/>
        <v>-4.9999999999995937E-2</v>
      </c>
      <c r="CB10" s="172">
        <f t="shared" si="2"/>
        <v>-9.9999999999995939E-2</v>
      </c>
      <c r="CC10" s="172">
        <f t="shared" si="2"/>
        <v>-0.14999999999999594</v>
      </c>
      <c r="CD10" s="172">
        <f t="shared" si="2"/>
        <v>-0.19999999999999596</v>
      </c>
      <c r="CE10" s="172">
        <f t="shared" si="2"/>
        <v>-0.24999999999999595</v>
      </c>
      <c r="CF10" s="172">
        <f t="shared" si="2"/>
        <v>-0.29999999999999594</v>
      </c>
      <c r="CG10" s="172">
        <f t="shared" si="2"/>
        <v>-0.34999999999999593</v>
      </c>
      <c r="CH10" s="172">
        <f t="shared" si="2"/>
        <v>-0.39999999999999591</v>
      </c>
      <c r="CI10" s="172">
        <f t="shared" si="2"/>
        <v>-0.4499999999999959</v>
      </c>
      <c r="CJ10" s="172">
        <f t="shared" si="2"/>
        <v>-0.49999999999999589</v>
      </c>
      <c r="CK10" s="172">
        <f t="shared" si="2"/>
        <v>-0.54999999999999594</v>
      </c>
      <c r="CL10" s="172">
        <f t="shared" si="2"/>
        <v>-0.59999999999999598</v>
      </c>
      <c r="CM10" s="172">
        <f t="shared" si="2"/>
        <v>-0.64999999999999603</v>
      </c>
      <c r="CN10" s="172">
        <f t="shared" si="2"/>
        <v>-0.69999999999999607</v>
      </c>
      <c r="CO10" s="172">
        <f t="shared" si="2"/>
        <v>-0.74999999999999611</v>
      </c>
      <c r="CP10" s="172">
        <f t="shared" si="2"/>
        <v>-0.79999999999999616</v>
      </c>
      <c r="CQ10" s="172">
        <f t="shared" si="2"/>
        <v>-0.8499999999999962</v>
      </c>
      <c r="CR10" s="172">
        <f t="shared" si="2"/>
        <v>-0.89999999999999625</v>
      </c>
      <c r="CS10" s="172">
        <f t="shared" si="2"/>
        <v>-0.94999999999999629</v>
      </c>
      <c r="CT10" s="172">
        <f t="shared" si="2"/>
        <v>-0.99999999999999634</v>
      </c>
      <c r="CU10" s="172">
        <f t="shared" si="2"/>
        <v>-1.0499999999999963</v>
      </c>
      <c r="CV10" s="172">
        <f t="shared" si="2"/>
        <v>-1.0999999999999963</v>
      </c>
      <c r="CW10" s="172">
        <f t="shared" si="2"/>
        <v>-1.1499999999999964</v>
      </c>
      <c r="CX10" s="172">
        <f t="shared" si="2"/>
        <v>-1.1999999999999964</v>
      </c>
      <c r="CY10" s="172">
        <f t="shared" si="2"/>
        <v>-1.2499999999999964</v>
      </c>
      <c r="CZ10" s="172">
        <f t="shared" si="2"/>
        <v>-1.2999999999999965</v>
      </c>
      <c r="DA10" s="172">
        <f t="shared" ref="DA10:EF10" si="3">CZ10-0.05</f>
        <v>-1.3499999999999965</v>
      </c>
      <c r="DB10" s="172">
        <f t="shared" si="3"/>
        <v>-1.3999999999999966</v>
      </c>
      <c r="DC10" s="172">
        <f t="shared" si="3"/>
        <v>-1.4499999999999966</v>
      </c>
      <c r="DD10" s="172">
        <f t="shared" si="3"/>
        <v>-1.4999999999999967</v>
      </c>
      <c r="DE10" s="172">
        <f t="shared" si="3"/>
        <v>-1.5499999999999967</v>
      </c>
      <c r="DF10" s="172">
        <f t="shared" si="3"/>
        <v>-1.5999999999999968</v>
      </c>
      <c r="DG10" s="172">
        <f t="shared" si="3"/>
        <v>-1.6499999999999968</v>
      </c>
      <c r="DH10" s="172">
        <f t="shared" si="3"/>
        <v>-1.6999999999999968</v>
      </c>
      <c r="DI10" s="172">
        <f t="shared" si="3"/>
        <v>-1.7499999999999969</v>
      </c>
      <c r="DJ10" s="172">
        <f t="shared" si="3"/>
        <v>-1.7999999999999969</v>
      </c>
      <c r="DK10" s="172">
        <f t="shared" si="3"/>
        <v>-1.849999999999997</v>
      </c>
      <c r="DL10" s="172">
        <f t="shared" si="3"/>
        <v>-1.899999999999997</v>
      </c>
      <c r="DM10" s="172">
        <f t="shared" si="3"/>
        <v>-1.9499999999999971</v>
      </c>
      <c r="DN10" s="172">
        <f t="shared" si="3"/>
        <v>-1.9999999999999971</v>
      </c>
      <c r="DO10" s="172">
        <f t="shared" si="3"/>
        <v>-2.0499999999999972</v>
      </c>
      <c r="DP10" s="172">
        <f t="shared" si="3"/>
        <v>-2.099999999999997</v>
      </c>
      <c r="DQ10" s="172">
        <f t="shared" si="3"/>
        <v>-2.1499999999999968</v>
      </c>
      <c r="DR10" s="172">
        <f t="shared" si="3"/>
        <v>-2.1999999999999966</v>
      </c>
      <c r="DS10" s="172">
        <f t="shared" si="3"/>
        <v>-2.2499999999999964</v>
      </c>
      <c r="DT10" s="172">
        <f t="shared" si="3"/>
        <v>-2.2999999999999963</v>
      </c>
      <c r="DU10" s="172">
        <f t="shared" si="3"/>
        <v>-2.3499999999999961</v>
      </c>
      <c r="DV10" s="172">
        <f t="shared" si="3"/>
        <v>-2.3999999999999959</v>
      </c>
      <c r="DW10" s="172">
        <f t="shared" si="3"/>
        <v>-2.4499999999999957</v>
      </c>
      <c r="DX10" s="172">
        <f t="shared" si="3"/>
        <v>-2.4999999999999956</v>
      </c>
      <c r="DY10" s="172">
        <f t="shared" si="3"/>
        <v>-2.5499999999999954</v>
      </c>
      <c r="DZ10" s="172">
        <f t="shared" si="3"/>
        <v>-2.5999999999999952</v>
      </c>
      <c r="EA10" s="172">
        <f t="shared" si="3"/>
        <v>-2.649999999999995</v>
      </c>
      <c r="EB10" s="172">
        <f t="shared" si="3"/>
        <v>-2.6999999999999948</v>
      </c>
      <c r="EC10" s="172">
        <f t="shared" si="3"/>
        <v>-2.7499999999999947</v>
      </c>
      <c r="ED10" s="172">
        <f t="shared" si="3"/>
        <v>-2.7999999999999945</v>
      </c>
      <c r="EE10" s="172">
        <f t="shared" si="3"/>
        <v>-2.8499999999999943</v>
      </c>
      <c r="EF10" s="172">
        <f t="shared" si="3"/>
        <v>-2.8999999999999941</v>
      </c>
      <c r="EG10" s="172">
        <f t="shared" ref="EG10:ER10" si="4">EF10-0.05</f>
        <v>-2.949999999999994</v>
      </c>
      <c r="EH10" s="172">
        <f t="shared" si="4"/>
        <v>-2.9999999999999938</v>
      </c>
      <c r="EI10" s="172">
        <f t="shared" si="4"/>
        <v>-3.0499999999999936</v>
      </c>
      <c r="EJ10" s="172">
        <f t="shared" si="4"/>
        <v>-3.0999999999999934</v>
      </c>
      <c r="EK10" s="172">
        <f t="shared" si="4"/>
        <v>-3.1499999999999932</v>
      </c>
      <c r="EL10" s="172">
        <f t="shared" si="4"/>
        <v>-3.1999999999999931</v>
      </c>
      <c r="EM10" s="172">
        <f t="shared" si="4"/>
        <v>-3.2499999999999929</v>
      </c>
      <c r="EN10" s="172">
        <f t="shared" si="4"/>
        <v>-3.2999999999999927</v>
      </c>
      <c r="EO10" s="172">
        <f t="shared" si="4"/>
        <v>-3.3499999999999925</v>
      </c>
      <c r="EP10" s="172">
        <f t="shared" si="4"/>
        <v>-3.3999999999999924</v>
      </c>
      <c r="EQ10" s="172">
        <f t="shared" si="4"/>
        <v>-3.4499999999999922</v>
      </c>
      <c r="ER10" s="171">
        <f t="shared" si="4"/>
        <v>-3.499999999999992</v>
      </c>
      <c r="ES10" s="1"/>
      <c r="ET10" s="1"/>
    </row>
    <row r="11" spans="1:150" s="111" customFormat="1" ht="28.5" x14ac:dyDescent="0.45">
      <c r="A11" s="1"/>
      <c r="B11" s="3"/>
      <c r="C11" s="3"/>
      <c r="D11" s="1"/>
      <c r="E11" s="1"/>
      <c r="F11" s="166" t="s">
        <v>221</v>
      </c>
      <c r="G11" s="117"/>
      <c r="H11" s="165">
        <f t="shared" ref="H11:AM11" si="5">SUM(H23:H222)</f>
        <v>0</v>
      </c>
      <c r="I11" s="111">
        <f t="shared" si="5"/>
        <v>0</v>
      </c>
      <c r="J11" s="111">
        <f t="shared" si="5"/>
        <v>0</v>
      </c>
      <c r="K11" s="111">
        <f t="shared" si="5"/>
        <v>0</v>
      </c>
      <c r="L11" s="111">
        <f t="shared" si="5"/>
        <v>0</v>
      </c>
      <c r="M11" s="111">
        <f t="shared" si="5"/>
        <v>1</v>
      </c>
      <c r="N11" s="111">
        <f t="shared" si="5"/>
        <v>1</v>
      </c>
      <c r="O11" s="111">
        <f t="shared" si="5"/>
        <v>1</v>
      </c>
      <c r="P11" s="111">
        <f t="shared" si="5"/>
        <v>1</v>
      </c>
      <c r="Q11" s="111">
        <f t="shared" si="5"/>
        <v>1</v>
      </c>
      <c r="R11" s="111">
        <f t="shared" si="5"/>
        <v>1</v>
      </c>
      <c r="S11" s="111">
        <f t="shared" si="5"/>
        <v>2</v>
      </c>
      <c r="T11" s="111">
        <f t="shared" si="5"/>
        <v>2</v>
      </c>
      <c r="U11" s="111">
        <f t="shared" si="5"/>
        <v>3</v>
      </c>
      <c r="V11" s="111">
        <f t="shared" si="5"/>
        <v>3</v>
      </c>
      <c r="W11" s="111">
        <f t="shared" si="5"/>
        <v>3</v>
      </c>
      <c r="X11" s="111">
        <f t="shared" si="5"/>
        <v>3</v>
      </c>
      <c r="Y11" s="111">
        <f t="shared" si="5"/>
        <v>4</v>
      </c>
      <c r="Z11" s="111">
        <f t="shared" si="5"/>
        <v>4</v>
      </c>
      <c r="AA11" s="111">
        <f t="shared" si="5"/>
        <v>4</v>
      </c>
      <c r="AB11" s="111">
        <f t="shared" si="5"/>
        <v>4</v>
      </c>
      <c r="AC11" s="111">
        <f t="shared" si="5"/>
        <v>4</v>
      </c>
      <c r="AD11" s="111">
        <f t="shared" si="5"/>
        <v>4</v>
      </c>
      <c r="AE11" s="111">
        <f t="shared" si="5"/>
        <v>6</v>
      </c>
      <c r="AF11" s="111">
        <f t="shared" si="5"/>
        <v>6</v>
      </c>
      <c r="AG11" s="111">
        <f t="shared" si="5"/>
        <v>7</v>
      </c>
      <c r="AH11" s="111">
        <f t="shared" si="5"/>
        <v>7</v>
      </c>
      <c r="AI11" s="111">
        <f t="shared" si="5"/>
        <v>7</v>
      </c>
      <c r="AJ11" s="111">
        <f t="shared" si="5"/>
        <v>7</v>
      </c>
      <c r="AK11" s="111">
        <f t="shared" si="5"/>
        <v>7</v>
      </c>
      <c r="AL11" s="111">
        <f t="shared" si="5"/>
        <v>7</v>
      </c>
      <c r="AM11" s="111">
        <f t="shared" si="5"/>
        <v>8</v>
      </c>
      <c r="AN11" s="111">
        <f t="shared" ref="AN11:BS11" si="6">SUM(AN23:AN222)</f>
        <v>8</v>
      </c>
      <c r="AO11" s="111">
        <f t="shared" si="6"/>
        <v>9</v>
      </c>
      <c r="AP11" s="111">
        <f t="shared" si="6"/>
        <v>12</v>
      </c>
      <c r="AQ11" s="111">
        <f t="shared" si="6"/>
        <v>12</v>
      </c>
      <c r="AR11" s="111">
        <f t="shared" si="6"/>
        <v>12</v>
      </c>
      <c r="AS11" s="111">
        <f t="shared" si="6"/>
        <v>17</v>
      </c>
      <c r="AT11" s="111">
        <f t="shared" si="6"/>
        <v>17</v>
      </c>
      <c r="AU11" s="111">
        <f t="shared" si="6"/>
        <v>19</v>
      </c>
      <c r="AV11" s="111">
        <f t="shared" si="6"/>
        <v>20</v>
      </c>
      <c r="AW11" s="111">
        <f t="shared" si="6"/>
        <v>21</v>
      </c>
      <c r="AX11" s="111">
        <f t="shared" si="6"/>
        <v>22</v>
      </c>
      <c r="AY11" s="111">
        <f t="shared" si="6"/>
        <v>23</v>
      </c>
      <c r="AZ11" s="111">
        <f t="shared" si="6"/>
        <v>23</v>
      </c>
      <c r="BA11" s="111">
        <f t="shared" si="6"/>
        <v>25</v>
      </c>
      <c r="BB11" s="111">
        <f t="shared" si="6"/>
        <v>25</v>
      </c>
      <c r="BC11" s="111">
        <f t="shared" si="6"/>
        <v>25</v>
      </c>
      <c r="BD11" s="111">
        <f t="shared" si="6"/>
        <v>25</v>
      </c>
      <c r="BE11" s="111">
        <f t="shared" si="6"/>
        <v>25</v>
      </c>
      <c r="BF11" s="111">
        <f t="shared" si="6"/>
        <v>27</v>
      </c>
      <c r="BG11" s="111">
        <f t="shared" si="6"/>
        <v>27</v>
      </c>
      <c r="BH11" s="111">
        <f t="shared" si="6"/>
        <v>29</v>
      </c>
      <c r="BI11" s="111">
        <f t="shared" si="6"/>
        <v>29</v>
      </c>
      <c r="BJ11" s="111">
        <f t="shared" si="6"/>
        <v>29</v>
      </c>
      <c r="BK11" s="111">
        <f t="shared" si="6"/>
        <v>30</v>
      </c>
      <c r="BL11" s="111">
        <f t="shared" si="6"/>
        <v>30</v>
      </c>
      <c r="BM11" s="111">
        <f t="shared" si="6"/>
        <v>30</v>
      </c>
      <c r="BN11" s="111">
        <f t="shared" si="6"/>
        <v>30</v>
      </c>
      <c r="BO11" s="111">
        <f t="shared" si="6"/>
        <v>31</v>
      </c>
      <c r="BP11" s="111">
        <f t="shared" si="6"/>
        <v>32</v>
      </c>
      <c r="BQ11" s="111">
        <f t="shared" si="6"/>
        <v>33</v>
      </c>
      <c r="BR11" s="111">
        <f t="shared" si="6"/>
        <v>33</v>
      </c>
      <c r="BS11" s="111">
        <f t="shared" si="6"/>
        <v>33</v>
      </c>
      <c r="BT11" s="111">
        <f t="shared" ref="BT11:CY11" si="7">SUM(BT23:BT222)</f>
        <v>33</v>
      </c>
      <c r="BU11" s="111">
        <f t="shared" si="7"/>
        <v>33</v>
      </c>
      <c r="BV11" s="111">
        <f t="shared" si="7"/>
        <v>34</v>
      </c>
      <c r="BW11" s="111">
        <f t="shared" si="7"/>
        <v>35</v>
      </c>
      <c r="BX11" s="111">
        <f t="shared" si="7"/>
        <v>36</v>
      </c>
      <c r="BY11" s="111">
        <f t="shared" si="7"/>
        <v>37</v>
      </c>
      <c r="BZ11" s="111">
        <f t="shared" si="7"/>
        <v>38</v>
      </c>
      <c r="CA11" s="111">
        <f t="shared" si="7"/>
        <v>40</v>
      </c>
      <c r="CB11" s="111">
        <f t="shared" si="7"/>
        <v>42</v>
      </c>
      <c r="CC11" s="111">
        <f t="shared" si="7"/>
        <v>44</v>
      </c>
      <c r="CD11" s="111">
        <f t="shared" si="7"/>
        <v>45</v>
      </c>
      <c r="CE11" s="111">
        <f t="shared" si="7"/>
        <v>46</v>
      </c>
      <c r="CF11" s="111">
        <f t="shared" si="7"/>
        <v>46</v>
      </c>
      <c r="CG11" s="111">
        <f t="shared" si="7"/>
        <v>46</v>
      </c>
      <c r="CH11" s="111">
        <f t="shared" si="7"/>
        <v>46</v>
      </c>
      <c r="CI11" s="111">
        <f t="shared" si="7"/>
        <v>46</v>
      </c>
      <c r="CJ11" s="111">
        <f t="shared" si="7"/>
        <v>46</v>
      </c>
      <c r="CK11" s="111">
        <f t="shared" si="7"/>
        <v>46</v>
      </c>
      <c r="CL11" s="111">
        <f t="shared" si="7"/>
        <v>47</v>
      </c>
      <c r="CM11" s="111">
        <f t="shared" si="7"/>
        <v>47</v>
      </c>
      <c r="CN11" s="111">
        <f t="shared" si="7"/>
        <v>47</v>
      </c>
      <c r="CO11" s="111">
        <f t="shared" si="7"/>
        <v>47</v>
      </c>
      <c r="CP11" s="111">
        <f t="shared" si="7"/>
        <v>48</v>
      </c>
      <c r="CQ11" s="111">
        <f t="shared" si="7"/>
        <v>48</v>
      </c>
      <c r="CR11" s="111">
        <f t="shared" si="7"/>
        <v>49</v>
      </c>
      <c r="CS11" s="111">
        <f t="shared" si="7"/>
        <v>49</v>
      </c>
      <c r="CT11" s="111">
        <f t="shared" si="7"/>
        <v>50</v>
      </c>
      <c r="CU11" s="111">
        <f t="shared" si="7"/>
        <v>50</v>
      </c>
      <c r="CV11" s="111">
        <f t="shared" si="7"/>
        <v>50</v>
      </c>
      <c r="CW11" s="111">
        <f t="shared" si="7"/>
        <v>50</v>
      </c>
      <c r="CX11" s="111">
        <f t="shared" si="7"/>
        <v>50</v>
      </c>
      <c r="CY11" s="111">
        <f t="shared" si="7"/>
        <v>50</v>
      </c>
      <c r="CZ11" s="111">
        <f t="shared" ref="CZ11:EE11" si="8">SUM(CZ23:CZ222)</f>
        <v>50</v>
      </c>
      <c r="DA11" s="111">
        <f t="shared" si="8"/>
        <v>50</v>
      </c>
      <c r="DB11" s="111">
        <f t="shared" si="8"/>
        <v>50</v>
      </c>
      <c r="DC11" s="111">
        <f t="shared" si="8"/>
        <v>50</v>
      </c>
      <c r="DD11" s="111">
        <f t="shared" si="8"/>
        <v>50</v>
      </c>
      <c r="DE11" s="111">
        <f t="shared" si="8"/>
        <v>50</v>
      </c>
      <c r="DF11" s="111">
        <f t="shared" si="8"/>
        <v>50</v>
      </c>
      <c r="DG11" s="111">
        <f t="shared" si="8"/>
        <v>50</v>
      </c>
      <c r="DH11" s="111">
        <f t="shared" si="8"/>
        <v>50</v>
      </c>
      <c r="DI11" s="111">
        <f t="shared" si="8"/>
        <v>50</v>
      </c>
      <c r="DJ11" s="111">
        <f t="shared" si="8"/>
        <v>50</v>
      </c>
      <c r="DK11" s="111">
        <f t="shared" si="8"/>
        <v>50</v>
      </c>
      <c r="DL11" s="111">
        <f t="shared" si="8"/>
        <v>50</v>
      </c>
      <c r="DM11" s="111">
        <f t="shared" si="8"/>
        <v>50</v>
      </c>
      <c r="DN11" s="111">
        <f t="shared" si="8"/>
        <v>50</v>
      </c>
      <c r="DO11" s="111">
        <f t="shared" si="8"/>
        <v>50</v>
      </c>
      <c r="DP11" s="111">
        <f t="shared" si="8"/>
        <v>50</v>
      </c>
      <c r="DQ11" s="111">
        <f t="shared" si="8"/>
        <v>50</v>
      </c>
      <c r="DR11" s="111">
        <f t="shared" si="8"/>
        <v>50</v>
      </c>
      <c r="DS11" s="111">
        <f t="shared" si="8"/>
        <v>50</v>
      </c>
      <c r="DT11" s="111">
        <f t="shared" si="8"/>
        <v>50</v>
      </c>
      <c r="DU11" s="111">
        <f t="shared" si="8"/>
        <v>50</v>
      </c>
      <c r="DV11" s="111">
        <f t="shared" si="8"/>
        <v>50</v>
      </c>
      <c r="DW11" s="111">
        <f t="shared" si="8"/>
        <v>50</v>
      </c>
      <c r="DX11" s="111">
        <f t="shared" si="8"/>
        <v>50</v>
      </c>
      <c r="DY11" s="111">
        <f t="shared" si="8"/>
        <v>50</v>
      </c>
      <c r="DZ11" s="111">
        <f t="shared" si="8"/>
        <v>50</v>
      </c>
      <c r="EA11" s="111">
        <f t="shared" si="8"/>
        <v>50</v>
      </c>
      <c r="EB11" s="111">
        <f t="shared" si="8"/>
        <v>50</v>
      </c>
      <c r="EC11" s="111">
        <f t="shared" si="8"/>
        <v>50</v>
      </c>
      <c r="ED11" s="111">
        <f t="shared" si="8"/>
        <v>50</v>
      </c>
      <c r="EE11" s="111">
        <f t="shared" si="8"/>
        <v>50</v>
      </c>
      <c r="EF11" s="111">
        <f t="shared" ref="EF11:ER11" si="9">SUM(EF23:EF222)</f>
        <v>50</v>
      </c>
      <c r="EG11" s="111">
        <f t="shared" si="9"/>
        <v>50</v>
      </c>
      <c r="EH11" s="111">
        <f t="shared" si="9"/>
        <v>50</v>
      </c>
      <c r="EI11" s="111">
        <f t="shared" si="9"/>
        <v>50</v>
      </c>
      <c r="EJ11" s="111">
        <f t="shared" si="9"/>
        <v>50</v>
      </c>
      <c r="EK11" s="111">
        <f t="shared" si="9"/>
        <v>50</v>
      </c>
      <c r="EL11" s="111">
        <f t="shared" si="9"/>
        <v>50</v>
      </c>
      <c r="EM11" s="111">
        <f t="shared" si="9"/>
        <v>50</v>
      </c>
      <c r="EN11" s="111">
        <f t="shared" si="9"/>
        <v>50</v>
      </c>
      <c r="EO11" s="111">
        <f t="shared" si="9"/>
        <v>50</v>
      </c>
      <c r="EP11" s="111">
        <f t="shared" si="9"/>
        <v>50</v>
      </c>
      <c r="EQ11" s="111">
        <f t="shared" si="9"/>
        <v>50</v>
      </c>
      <c r="ER11" s="116">
        <f t="shared" si="9"/>
        <v>50</v>
      </c>
      <c r="ES11" s="1"/>
      <c r="ET11" s="1"/>
    </row>
    <row r="12" spans="1:150" s="111" customFormat="1" ht="28.5" x14ac:dyDescent="0.45">
      <c r="A12" s="1"/>
      <c r="B12" s="3"/>
      <c r="C12" s="3"/>
      <c r="D12" s="1"/>
      <c r="E12" s="1"/>
      <c r="F12" s="170" t="s">
        <v>220</v>
      </c>
      <c r="G12" s="168"/>
      <c r="H12" s="169">
        <f>H11/$E$8</f>
        <v>0</v>
      </c>
      <c r="I12" s="168">
        <f t="shared" ref="I12:AM12" si="10">I11/$E$8</f>
        <v>0</v>
      </c>
      <c r="J12" s="168">
        <f t="shared" si="10"/>
        <v>0</v>
      </c>
      <c r="K12" s="168">
        <f t="shared" si="10"/>
        <v>0</v>
      </c>
      <c r="L12" s="168">
        <f t="shared" si="10"/>
        <v>0</v>
      </c>
      <c r="M12" s="168">
        <f t="shared" si="10"/>
        <v>0.02</v>
      </c>
      <c r="N12" s="168">
        <f t="shared" si="10"/>
        <v>0.02</v>
      </c>
      <c r="O12" s="168">
        <f t="shared" si="10"/>
        <v>0.02</v>
      </c>
      <c r="P12" s="168">
        <f t="shared" si="10"/>
        <v>0.02</v>
      </c>
      <c r="Q12" s="168">
        <f t="shared" si="10"/>
        <v>0.02</v>
      </c>
      <c r="R12" s="168">
        <f t="shared" si="10"/>
        <v>0.02</v>
      </c>
      <c r="S12" s="168">
        <f t="shared" si="10"/>
        <v>0.04</v>
      </c>
      <c r="T12" s="168">
        <f t="shared" si="10"/>
        <v>0.04</v>
      </c>
      <c r="U12" s="168">
        <f t="shared" si="10"/>
        <v>0.06</v>
      </c>
      <c r="V12" s="168">
        <f t="shared" si="10"/>
        <v>0.06</v>
      </c>
      <c r="W12" s="168">
        <f t="shared" si="10"/>
        <v>0.06</v>
      </c>
      <c r="X12" s="168">
        <f t="shared" si="10"/>
        <v>0.06</v>
      </c>
      <c r="Y12" s="168">
        <f t="shared" si="10"/>
        <v>0.08</v>
      </c>
      <c r="Z12" s="168">
        <f t="shared" si="10"/>
        <v>0.08</v>
      </c>
      <c r="AA12" s="168">
        <f t="shared" si="10"/>
        <v>0.08</v>
      </c>
      <c r="AB12" s="168">
        <f t="shared" si="10"/>
        <v>0.08</v>
      </c>
      <c r="AC12" s="168">
        <f t="shared" si="10"/>
        <v>0.08</v>
      </c>
      <c r="AD12" s="168">
        <f t="shared" si="10"/>
        <v>0.08</v>
      </c>
      <c r="AE12" s="168">
        <f t="shared" si="10"/>
        <v>0.12</v>
      </c>
      <c r="AF12" s="168">
        <f t="shared" si="10"/>
        <v>0.12</v>
      </c>
      <c r="AG12" s="168">
        <f t="shared" si="10"/>
        <v>0.14000000000000001</v>
      </c>
      <c r="AH12" s="168">
        <f t="shared" si="10"/>
        <v>0.14000000000000001</v>
      </c>
      <c r="AI12" s="168">
        <f t="shared" si="10"/>
        <v>0.14000000000000001</v>
      </c>
      <c r="AJ12" s="168">
        <f t="shared" si="10"/>
        <v>0.14000000000000001</v>
      </c>
      <c r="AK12" s="168">
        <f t="shared" si="10"/>
        <v>0.14000000000000001</v>
      </c>
      <c r="AL12" s="168">
        <f t="shared" si="10"/>
        <v>0.14000000000000001</v>
      </c>
      <c r="AM12" s="168">
        <f t="shared" si="10"/>
        <v>0.16</v>
      </c>
      <c r="AN12" s="168">
        <f t="shared" ref="AN12:BS12" si="11">AN11/$E$8</f>
        <v>0.16</v>
      </c>
      <c r="AO12" s="168">
        <f t="shared" si="11"/>
        <v>0.18</v>
      </c>
      <c r="AP12" s="168">
        <f t="shared" si="11"/>
        <v>0.24</v>
      </c>
      <c r="AQ12" s="168">
        <f t="shared" si="11"/>
        <v>0.24</v>
      </c>
      <c r="AR12" s="168">
        <f t="shared" si="11"/>
        <v>0.24</v>
      </c>
      <c r="AS12" s="168">
        <f t="shared" si="11"/>
        <v>0.34</v>
      </c>
      <c r="AT12" s="168">
        <f t="shared" si="11"/>
        <v>0.34</v>
      </c>
      <c r="AU12" s="168">
        <f t="shared" si="11"/>
        <v>0.38</v>
      </c>
      <c r="AV12" s="168">
        <f t="shared" si="11"/>
        <v>0.4</v>
      </c>
      <c r="AW12" s="168">
        <f t="shared" si="11"/>
        <v>0.42</v>
      </c>
      <c r="AX12" s="168">
        <f t="shared" si="11"/>
        <v>0.44</v>
      </c>
      <c r="AY12" s="168">
        <f t="shared" si="11"/>
        <v>0.46</v>
      </c>
      <c r="AZ12" s="168">
        <f t="shared" si="11"/>
        <v>0.46</v>
      </c>
      <c r="BA12" s="168">
        <f t="shared" si="11"/>
        <v>0.5</v>
      </c>
      <c r="BB12" s="168">
        <f t="shared" si="11"/>
        <v>0.5</v>
      </c>
      <c r="BC12" s="168">
        <f t="shared" si="11"/>
        <v>0.5</v>
      </c>
      <c r="BD12" s="168">
        <f t="shared" si="11"/>
        <v>0.5</v>
      </c>
      <c r="BE12" s="168">
        <f t="shared" si="11"/>
        <v>0.5</v>
      </c>
      <c r="BF12" s="168">
        <f t="shared" si="11"/>
        <v>0.54</v>
      </c>
      <c r="BG12" s="168">
        <f t="shared" si="11"/>
        <v>0.54</v>
      </c>
      <c r="BH12" s="168">
        <f t="shared" si="11"/>
        <v>0.57999999999999996</v>
      </c>
      <c r="BI12" s="168">
        <f t="shared" si="11"/>
        <v>0.57999999999999996</v>
      </c>
      <c r="BJ12" s="168">
        <f t="shared" si="11"/>
        <v>0.57999999999999996</v>
      </c>
      <c r="BK12" s="168">
        <f t="shared" si="11"/>
        <v>0.6</v>
      </c>
      <c r="BL12" s="168">
        <f t="shared" si="11"/>
        <v>0.6</v>
      </c>
      <c r="BM12" s="168">
        <f t="shared" si="11"/>
        <v>0.6</v>
      </c>
      <c r="BN12" s="168">
        <f t="shared" si="11"/>
        <v>0.6</v>
      </c>
      <c r="BO12" s="168">
        <f t="shared" si="11"/>
        <v>0.62</v>
      </c>
      <c r="BP12" s="168">
        <f t="shared" si="11"/>
        <v>0.64</v>
      </c>
      <c r="BQ12" s="168">
        <f t="shared" si="11"/>
        <v>0.66</v>
      </c>
      <c r="BR12" s="168">
        <f t="shared" si="11"/>
        <v>0.66</v>
      </c>
      <c r="BS12" s="168">
        <f t="shared" si="11"/>
        <v>0.66</v>
      </c>
      <c r="BT12" s="168">
        <f t="shared" ref="BT12:CY12" si="12">BT11/$E$8</f>
        <v>0.66</v>
      </c>
      <c r="BU12" s="168">
        <f t="shared" si="12"/>
        <v>0.66</v>
      </c>
      <c r="BV12" s="168">
        <f t="shared" si="12"/>
        <v>0.68</v>
      </c>
      <c r="BW12" s="168">
        <f t="shared" si="12"/>
        <v>0.7</v>
      </c>
      <c r="BX12" s="168">
        <f t="shared" si="12"/>
        <v>0.72</v>
      </c>
      <c r="BY12" s="168">
        <f t="shared" si="12"/>
        <v>0.74</v>
      </c>
      <c r="BZ12" s="168">
        <f t="shared" si="12"/>
        <v>0.76</v>
      </c>
      <c r="CA12" s="168">
        <f t="shared" si="12"/>
        <v>0.8</v>
      </c>
      <c r="CB12" s="168">
        <f t="shared" si="12"/>
        <v>0.84</v>
      </c>
      <c r="CC12" s="168">
        <f t="shared" si="12"/>
        <v>0.88</v>
      </c>
      <c r="CD12" s="168">
        <f t="shared" si="12"/>
        <v>0.9</v>
      </c>
      <c r="CE12" s="168">
        <f t="shared" si="12"/>
        <v>0.92</v>
      </c>
      <c r="CF12" s="168">
        <f t="shared" si="12"/>
        <v>0.92</v>
      </c>
      <c r="CG12" s="168">
        <f t="shared" si="12"/>
        <v>0.92</v>
      </c>
      <c r="CH12" s="168">
        <f t="shared" si="12"/>
        <v>0.92</v>
      </c>
      <c r="CI12" s="168">
        <f t="shared" si="12"/>
        <v>0.92</v>
      </c>
      <c r="CJ12" s="168">
        <f t="shared" si="12"/>
        <v>0.92</v>
      </c>
      <c r="CK12" s="168">
        <f t="shared" si="12"/>
        <v>0.92</v>
      </c>
      <c r="CL12" s="168">
        <f t="shared" si="12"/>
        <v>0.94</v>
      </c>
      <c r="CM12" s="168">
        <f t="shared" si="12"/>
        <v>0.94</v>
      </c>
      <c r="CN12" s="168">
        <f t="shared" si="12"/>
        <v>0.94</v>
      </c>
      <c r="CO12" s="168">
        <f t="shared" si="12"/>
        <v>0.94</v>
      </c>
      <c r="CP12" s="168">
        <f t="shared" si="12"/>
        <v>0.96</v>
      </c>
      <c r="CQ12" s="168">
        <f t="shared" si="12"/>
        <v>0.96</v>
      </c>
      <c r="CR12" s="168">
        <f t="shared" si="12"/>
        <v>0.98</v>
      </c>
      <c r="CS12" s="168">
        <f t="shared" si="12"/>
        <v>0.98</v>
      </c>
      <c r="CT12" s="168">
        <f t="shared" si="12"/>
        <v>1</v>
      </c>
      <c r="CU12" s="168">
        <f t="shared" si="12"/>
        <v>1</v>
      </c>
      <c r="CV12" s="168">
        <f t="shared" si="12"/>
        <v>1</v>
      </c>
      <c r="CW12" s="168">
        <f t="shared" si="12"/>
        <v>1</v>
      </c>
      <c r="CX12" s="168">
        <f t="shared" si="12"/>
        <v>1</v>
      </c>
      <c r="CY12" s="168">
        <f t="shared" si="12"/>
        <v>1</v>
      </c>
      <c r="CZ12" s="168">
        <f t="shared" ref="CZ12:EE12" si="13">CZ11/$E$8</f>
        <v>1</v>
      </c>
      <c r="DA12" s="168">
        <f t="shared" si="13"/>
        <v>1</v>
      </c>
      <c r="DB12" s="168">
        <f t="shared" si="13"/>
        <v>1</v>
      </c>
      <c r="DC12" s="168">
        <f t="shared" si="13"/>
        <v>1</v>
      </c>
      <c r="DD12" s="168">
        <f t="shared" si="13"/>
        <v>1</v>
      </c>
      <c r="DE12" s="168">
        <f t="shared" si="13"/>
        <v>1</v>
      </c>
      <c r="DF12" s="168">
        <f t="shared" si="13"/>
        <v>1</v>
      </c>
      <c r="DG12" s="168">
        <f t="shared" si="13"/>
        <v>1</v>
      </c>
      <c r="DH12" s="168">
        <f t="shared" si="13"/>
        <v>1</v>
      </c>
      <c r="DI12" s="168">
        <f t="shared" si="13"/>
        <v>1</v>
      </c>
      <c r="DJ12" s="168">
        <f t="shared" si="13"/>
        <v>1</v>
      </c>
      <c r="DK12" s="168">
        <f t="shared" si="13"/>
        <v>1</v>
      </c>
      <c r="DL12" s="168">
        <f t="shared" si="13"/>
        <v>1</v>
      </c>
      <c r="DM12" s="168">
        <f t="shared" si="13"/>
        <v>1</v>
      </c>
      <c r="DN12" s="168">
        <f t="shared" si="13"/>
        <v>1</v>
      </c>
      <c r="DO12" s="168">
        <f t="shared" si="13"/>
        <v>1</v>
      </c>
      <c r="DP12" s="168">
        <f t="shared" si="13"/>
        <v>1</v>
      </c>
      <c r="DQ12" s="168">
        <f t="shared" si="13"/>
        <v>1</v>
      </c>
      <c r="DR12" s="168">
        <f t="shared" si="13"/>
        <v>1</v>
      </c>
      <c r="DS12" s="168">
        <f t="shared" si="13"/>
        <v>1</v>
      </c>
      <c r="DT12" s="168">
        <f t="shared" si="13"/>
        <v>1</v>
      </c>
      <c r="DU12" s="168">
        <f t="shared" si="13"/>
        <v>1</v>
      </c>
      <c r="DV12" s="168">
        <f t="shared" si="13"/>
        <v>1</v>
      </c>
      <c r="DW12" s="168">
        <f t="shared" si="13"/>
        <v>1</v>
      </c>
      <c r="DX12" s="168">
        <f t="shared" si="13"/>
        <v>1</v>
      </c>
      <c r="DY12" s="168">
        <f t="shared" si="13"/>
        <v>1</v>
      </c>
      <c r="DZ12" s="168">
        <f t="shared" si="13"/>
        <v>1</v>
      </c>
      <c r="EA12" s="168">
        <f t="shared" si="13"/>
        <v>1</v>
      </c>
      <c r="EB12" s="168">
        <f t="shared" si="13"/>
        <v>1</v>
      </c>
      <c r="EC12" s="168">
        <f t="shared" si="13"/>
        <v>1</v>
      </c>
      <c r="ED12" s="168">
        <f t="shared" si="13"/>
        <v>1</v>
      </c>
      <c r="EE12" s="168">
        <f t="shared" si="13"/>
        <v>1</v>
      </c>
      <c r="EF12" s="168">
        <f t="shared" ref="EF12:ER12" si="14">EF11/$E$8</f>
        <v>1</v>
      </c>
      <c r="EG12" s="168">
        <f t="shared" si="14"/>
        <v>1</v>
      </c>
      <c r="EH12" s="168">
        <f t="shared" si="14"/>
        <v>1</v>
      </c>
      <c r="EI12" s="168">
        <f t="shared" si="14"/>
        <v>1</v>
      </c>
      <c r="EJ12" s="168">
        <f t="shared" si="14"/>
        <v>1</v>
      </c>
      <c r="EK12" s="168">
        <f t="shared" si="14"/>
        <v>1</v>
      </c>
      <c r="EL12" s="168">
        <f t="shared" si="14"/>
        <v>1</v>
      </c>
      <c r="EM12" s="168">
        <f t="shared" si="14"/>
        <v>1</v>
      </c>
      <c r="EN12" s="168">
        <f t="shared" si="14"/>
        <v>1</v>
      </c>
      <c r="EO12" s="168">
        <f t="shared" si="14"/>
        <v>1</v>
      </c>
      <c r="EP12" s="168">
        <f t="shared" si="14"/>
        <v>1</v>
      </c>
      <c r="EQ12" s="168">
        <f t="shared" si="14"/>
        <v>1</v>
      </c>
      <c r="ER12" s="167">
        <f t="shared" si="14"/>
        <v>1</v>
      </c>
      <c r="ES12" s="1"/>
      <c r="ET12" s="1"/>
    </row>
    <row r="13" spans="1:150" s="111" customFormat="1" ht="28.5" x14ac:dyDescent="0.45">
      <c r="A13" s="1"/>
      <c r="B13" s="3"/>
      <c r="C13" s="3"/>
      <c r="D13" s="1"/>
      <c r="E13" s="1"/>
      <c r="F13" s="166" t="s">
        <v>219</v>
      </c>
      <c r="H13" s="165">
        <f t="shared" ref="H13:AM13" si="15">SUM(H225:H424)</f>
        <v>0</v>
      </c>
      <c r="I13" s="111">
        <f t="shared" si="15"/>
        <v>0</v>
      </c>
      <c r="J13" s="111">
        <f t="shared" si="15"/>
        <v>0</v>
      </c>
      <c r="K13" s="111">
        <f t="shared" si="15"/>
        <v>0</v>
      </c>
      <c r="L13" s="111">
        <f t="shared" si="15"/>
        <v>0</v>
      </c>
      <c r="M13" s="111">
        <f t="shared" si="15"/>
        <v>0</v>
      </c>
      <c r="N13" s="111">
        <f t="shared" si="15"/>
        <v>0</v>
      </c>
      <c r="O13" s="111">
        <f t="shared" si="15"/>
        <v>0</v>
      </c>
      <c r="P13" s="111">
        <f t="shared" si="15"/>
        <v>0</v>
      </c>
      <c r="Q13" s="111">
        <f t="shared" si="15"/>
        <v>0</v>
      </c>
      <c r="R13" s="111">
        <f t="shared" si="15"/>
        <v>0</v>
      </c>
      <c r="S13" s="111">
        <f t="shared" si="15"/>
        <v>0</v>
      </c>
      <c r="T13" s="111">
        <f t="shared" si="15"/>
        <v>0</v>
      </c>
      <c r="U13" s="111">
        <f t="shared" si="15"/>
        <v>0</v>
      </c>
      <c r="V13" s="111">
        <f t="shared" si="15"/>
        <v>0</v>
      </c>
      <c r="W13" s="111">
        <f t="shared" si="15"/>
        <v>0</v>
      </c>
      <c r="X13" s="111">
        <f t="shared" si="15"/>
        <v>0</v>
      </c>
      <c r="Y13" s="111">
        <f t="shared" si="15"/>
        <v>0</v>
      </c>
      <c r="Z13" s="111">
        <f t="shared" si="15"/>
        <v>0</v>
      </c>
      <c r="AA13" s="111">
        <f t="shared" si="15"/>
        <v>0</v>
      </c>
      <c r="AB13" s="111">
        <f t="shared" si="15"/>
        <v>0</v>
      </c>
      <c r="AC13" s="111">
        <f t="shared" si="15"/>
        <v>0</v>
      </c>
      <c r="AD13" s="111">
        <f t="shared" si="15"/>
        <v>0</v>
      </c>
      <c r="AE13" s="111">
        <f t="shared" si="15"/>
        <v>0</v>
      </c>
      <c r="AF13" s="111">
        <f t="shared" si="15"/>
        <v>0</v>
      </c>
      <c r="AG13" s="111">
        <f t="shared" si="15"/>
        <v>0</v>
      </c>
      <c r="AH13" s="111">
        <f t="shared" si="15"/>
        <v>0</v>
      </c>
      <c r="AI13" s="111">
        <f t="shared" si="15"/>
        <v>0</v>
      </c>
      <c r="AJ13" s="111">
        <f t="shared" si="15"/>
        <v>0</v>
      </c>
      <c r="AK13" s="111">
        <f t="shared" si="15"/>
        <v>0</v>
      </c>
      <c r="AL13" s="111">
        <f t="shared" si="15"/>
        <v>0</v>
      </c>
      <c r="AM13" s="111">
        <f t="shared" si="15"/>
        <v>0</v>
      </c>
      <c r="AN13" s="111">
        <f t="shared" ref="AN13:BS13" si="16">SUM(AN225:AN424)</f>
        <v>0</v>
      </c>
      <c r="AO13" s="111">
        <f t="shared" si="16"/>
        <v>0</v>
      </c>
      <c r="AP13" s="111">
        <f t="shared" si="16"/>
        <v>0</v>
      </c>
      <c r="AQ13" s="111">
        <f t="shared" si="16"/>
        <v>0</v>
      </c>
      <c r="AR13" s="111">
        <f t="shared" si="16"/>
        <v>1</v>
      </c>
      <c r="AS13" s="111">
        <f t="shared" si="16"/>
        <v>1</v>
      </c>
      <c r="AT13" s="111">
        <f t="shared" si="16"/>
        <v>2</v>
      </c>
      <c r="AU13" s="111">
        <f t="shared" si="16"/>
        <v>3</v>
      </c>
      <c r="AV13" s="111">
        <f t="shared" si="16"/>
        <v>4</v>
      </c>
      <c r="AW13" s="111">
        <f t="shared" si="16"/>
        <v>4</v>
      </c>
      <c r="AX13" s="111">
        <f t="shared" si="16"/>
        <v>4</v>
      </c>
      <c r="AY13" s="111">
        <f t="shared" si="16"/>
        <v>5</v>
      </c>
      <c r="AZ13" s="111">
        <f t="shared" si="16"/>
        <v>5</v>
      </c>
      <c r="BA13" s="111">
        <f t="shared" si="16"/>
        <v>5</v>
      </c>
      <c r="BB13" s="111">
        <f t="shared" si="16"/>
        <v>6</v>
      </c>
      <c r="BC13" s="111">
        <f t="shared" si="16"/>
        <v>7</v>
      </c>
      <c r="BD13" s="111">
        <f t="shared" si="16"/>
        <v>7</v>
      </c>
      <c r="BE13" s="111">
        <f t="shared" si="16"/>
        <v>8</v>
      </c>
      <c r="BF13" s="111">
        <f t="shared" si="16"/>
        <v>9</v>
      </c>
      <c r="BG13" s="111">
        <f t="shared" si="16"/>
        <v>9</v>
      </c>
      <c r="BH13" s="111">
        <f t="shared" si="16"/>
        <v>11</v>
      </c>
      <c r="BI13" s="111">
        <f t="shared" si="16"/>
        <v>11</v>
      </c>
      <c r="BJ13" s="111">
        <f t="shared" si="16"/>
        <v>11</v>
      </c>
      <c r="BK13" s="111">
        <f t="shared" si="16"/>
        <v>12</v>
      </c>
      <c r="BL13" s="111">
        <f t="shared" si="16"/>
        <v>14</v>
      </c>
      <c r="BM13" s="111">
        <f t="shared" si="16"/>
        <v>18</v>
      </c>
      <c r="BN13" s="111">
        <f t="shared" si="16"/>
        <v>19</v>
      </c>
      <c r="BO13" s="111">
        <f t="shared" si="16"/>
        <v>20</v>
      </c>
      <c r="BP13" s="111">
        <f t="shared" si="16"/>
        <v>24</v>
      </c>
      <c r="BQ13" s="111">
        <f t="shared" si="16"/>
        <v>27</v>
      </c>
      <c r="BR13" s="111">
        <f t="shared" si="16"/>
        <v>29</v>
      </c>
      <c r="BS13" s="111">
        <f t="shared" si="16"/>
        <v>30</v>
      </c>
      <c r="BT13" s="111">
        <f t="shared" ref="BT13:CY13" si="17">SUM(BT225:BT424)</f>
        <v>30</v>
      </c>
      <c r="BU13" s="111">
        <f t="shared" si="17"/>
        <v>32</v>
      </c>
      <c r="BV13" s="111">
        <f t="shared" si="17"/>
        <v>36</v>
      </c>
      <c r="BW13" s="111">
        <f t="shared" si="17"/>
        <v>37</v>
      </c>
      <c r="BX13" s="111">
        <f t="shared" si="17"/>
        <v>39</v>
      </c>
      <c r="BY13" s="111">
        <f t="shared" si="17"/>
        <v>39</v>
      </c>
      <c r="BZ13" s="111">
        <f t="shared" si="17"/>
        <v>40</v>
      </c>
      <c r="CA13" s="111">
        <f t="shared" si="17"/>
        <v>42</v>
      </c>
      <c r="CB13" s="111">
        <f t="shared" si="17"/>
        <v>45</v>
      </c>
      <c r="CC13" s="111">
        <f t="shared" si="17"/>
        <v>49</v>
      </c>
      <c r="CD13" s="111">
        <f t="shared" si="17"/>
        <v>52</v>
      </c>
      <c r="CE13" s="111">
        <f t="shared" si="17"/>
        <v>53</v>
      </c>
      <c r="CF13" s="111">
        <f t="shared" si="17"/>
        <v>55</v>
      </c>
      <c r="CG13" s="111">
        <f t="shared" si="17"/>
        <v>59</v>
      </c>
      <c r="CH13" s="111">
        <f t="shared" si="17"/>
        <v>60</v>
      </c>
      <c r="CI13" s="111">
        <f t="shared" si="17"/>
        <v>66</v>
      </c>
      <c r="CJ13" s="111">
        <f t="shared" si="17"/>
        <v>71</v>
      </c>
      <c r="CK13" s="111">
        <f t="shared" si="17"/>
        <v>73</v>
      </c>
      <c r="CL13" s="111">
        <f t="shared" si="17"/>
        <v>73</v>
      </c>
      <c r="CM13" s="111">
        <f t="shared" si="17"/>
        <v>79</v>
      </c>
      <c r="CN13" s="111">
        <f t="shared" si="17"/>
        <v>82</v>
      </c>
      <c r="CO13" s="111">
        <f t="shared" si="17"/>
        <v>89</v>
      </c>
      <c r="CP13" s="111">
        <f t="shared" si="17"/>
        <v>99</v>
      </c>
      <c r="CQ13" s="111">
        <f t="shared" si="17"/>
        <v>108</v>
      </c>
      <c r="CR13" s="111">
        <f t="shared" si="17"/>
        <v>114</v>
      </c>
      <c r="CS13" s="111">
        <f t="shared" si="17"/>
        <v>124</v>
      </c>
      <c r="CT13" s="111">
        <f t="shared" si="17"/>
        <v>133</v>
      </c>
      <c r="CU13" s="111">
        <f t="shared" si="17"/>
        <v>140</v>
      </c>
      <c r="CV13" s="111">
        <f t="shared" si="17"/>
        <v>144</v>
      </c>
      <c r="CW13" s="111">
        <f t="shared" si="17"/>
        <v>145</v>
      </c>
      <c r="CX13" s="111">
        <f t="shared" si="17"/>
        <v>147</v>
      </c>
      <c r="CY13" s="111">
        <f t="shared" si="17"/>
        <v>148</v>
      </c>
      <c r="CZ13" s="111">
        <f t="shared" ref="CZ13:EE13" si="18">SUM(CZ225:CZ424)</f>
        <v>149</v>
      </c>
      <c r="DA13" s="111">
        <f t="shared" si="18"/>
        <v>149</v>
      </c>
      <c r="DB13" s="111">
        <f t="shared" si="18"/>
        <v>149</v>
      </c>
      <c r="DC13" s="111">
        <f t="shared" si="18"/>
        <v>149</v>
      </c>
      <c r="DD13" s="111">
        <f t="shared" si="18"/>
        <v>150</v>
      </c>
      <c r="DE13" s="111">
        <f t="shared" si="18"/>
        <v>150</v>
      </c>
      <c r="DF13" s="111">
        <f t="shared" si="18"/>
        <v>150</v>
      </c>
      <c r="DG13" s="111">
        <f t="shared" si="18"/>
        <v>150</v>
      </c>
      <c r="DH13" s="111">
        <f t="shared" si="18"/>
        <v>150</v>
      </c>
      <c r="DI13" s="111">
        <f t="shared" si="18"/>
        <v>150</v>
      </c>
      <c r="DJ13" s="111">
        <f t="shared" si="18"/>
        <v>150</v>
      </c>
      <c r="DK13" s="111">
        <f t="shared" si="18"/>
        <v>150</v>
      </c>
      <c r="DL13" s="111">
        <f t="shared" si="18"/>
        <v>150</v>
      </c>
      <c r="DM13" s="111">
        <f t="shared" si="18"/>
        <v>150</v>
      </c>
      <c r="DN13" s="111">
        <f t="shared" si="18"/>
        <v>150</v>
      </c>
      <c r="DO13" s="111">
        <f t="shared" si="18"/>
        <v>150</v>
      </c>
      <c r="DP13" s="111">
        <f t="shared" si="18"/>
        <v>150</v>
      </c>
      <c r="DQ13" s="111">
        <f t="shared" si="18"/>
        <v>150</v>
      </c>
      <c r="DR13" s="111">
        <f t="shared" si="18"/>
        <v>150</v>
      </c>
      <c r="DS13" s="111">
        <f t="shared" si="18"/>
        <v>150</v>
      </c>
      <c r="DT13" s="111">
        <f t="shared" si="18"/>
        <v>150</v>
      </c>
      <c r="DU13" s="111">
        <f t="shared" si="18"/>
        <v>150</v>
      </c>
      <c r="DV13" s="111">
        <f t="shared" si="18"/>
        <v>150</v>
      </c>
      <c r="DW13" s="111">
        <f t="shared" si="18"/>
        <v>150</v>
      </c>
      <c r="DX13" s="111">
        <f t="shared" si="18"/>
        <v>150</v>
      </c>
      <c r="DY13" s="111">
        <f t="shared" si="18"/>
        <v>150</v>
      </c>
      <c r="DZ13" s="111">
        <f t="shared" si="18"/>
        <v>150</v>
      </c>
      <c r="EA13" s="111">
        <f t="shared" si="18"/>
        <v>150</v>
      </c>
      <c r="EB13" s="111">
        <f t="shared" si="18"/>
        <v>150</v>
      </c>
      <c r="EC13" s="111">
        <f t="shared" si="18"/>
        <v>150</v>
      </c>
      <c r="ED13" s="111">
        <f t="shared" si="18"/>
        <v>150</v>
      </c>
      <c r="EE13" s="111">
        <f t="shared" si="18"/>
        <v>150</v>
      </c>
      <c r="EF13" s="111">
        <f t="shared" ref="EF13:ER13" si="19">SUM(EF225:EF424)</f>
        <v>150</v>
      </c>
      <c r="EG13" s="111">
        <f t="shared" si="19"/>
        <v>150</v>
      </c>
      <c r="EH13" s="111">
        <f t="shared" si="19"/>
        <v>150</v>
      </c>
      <c r="EI13" s="111">
        <f t="shared" si="19"/>
        <v>150</v>
      </c>
      <c r="EJ13" s="111">
        <f t="shared" si="19"/>
        <v>150</v>
      </c>
      <c r="EK13" s="111">
        <f t="shared" si="19"/>
        <v>150</v>
      </c>
      <c r="EL13" s="111">
        <f t="shared" si="19"/>
        <v>150</v>
      </c>
      <c r="EM13" s="111">
        <f t="shared" si="19"/>
        <v>150</v>
      </c>
      <c r="EN13" s="111">
        <f t="shared" si="19"/>
        <v>150</v>
      </c>
      <c r="EO13" s="111">
        <f t="shared" si="19"/>
        <v>150</v>
      </c>
      <c r="EP13" s="111">
        <f t="shared" si="19"/>
        <v>150</v>
      </c>
      <c r="EQ13" s="111">
        <f t="shared" si="19"/>
        <v>150</v>
      </c>
      <c r="ER13" s="116">
        <f t="shared" si="19"/>
        <v>150</v>
      </c>
      <c r="ES13" s="1"/>
      <c r="ET13" s="1"/>
    </row>
    <row r="14" spans="1:150" s="111" customFormat="1" ht="28.5" x14ac:dyDescent="0.45">
      <c r="A14" s="1"/>
      <c r="B14" s="3"/>
      <c r="C14" s="3"/>
      <c r="D14" s="1"/>
      <c r="E14" s="1"/>
      <c r="F14" s="164" t="s">
        <v>218</v>
      </c>
      <c r="G14" s="162"/>
      <c r="H14" s="163">
        <f t="shared" ref="H14:AM14" si="20">H13/$F$8</f>
        <v>0</v>
      </c>
      <c r="I14" s="162">
        <f>I13/$F$8</f>
        <v>0</v>
      </c>
      <c r="J14" s="162">
        <f t="shared" si="20"/>
        <v>0</v>
      </c>
      <c r="K14" s="162">
        <f t="shared" si="20"/>
        <v>0</v>
      </c>
      <c r="L14" s="162">
        <f t="shared" si="20"/>
        <v>0</v>
      </c>
      <c r="M14" s="162">
        <f t="shared" si="20"/>
        <v>0</v>
      </c>
      <c r="N14" s="162">
        <f t="shared" si="20"/>
        <v>0</v>
      </c>
      <c r="O14" s="162">
        <f t="shared" si="20"/>
        <v>0</v>
      </c>
      <c r="P14" s="162">
        <f t="shared" si="20"/>
        <v>0</v>
      </c>
      <c r="Q14" s="162">
        <f t="shared" si="20"/>
        <v>0</v>
      </c>
      <c r="R14" s="162">
        <f t="shared" si="20"/>
        <v>0</v>
      </c>
      <c r="S14" s="162">
        <f t="shared" si="20"/>
        <v>0</v>
      </c>
      <c r="T14" s="162">
        <f t="shared" si="20"/>
        <v>0</v>
      </c>
      <c r="U14" s="162">
        <f t="shared" si="20"/>
        <v>0</v>
      </c>
      <c r="V14" s="162">
        <f t="shared" si="20"/>
        <v>0</v>
      </c>
      <c r="W14" s="162">
        <f t="shared" si="20"/>
        <v>0</v>
      </c>
      <c r="X14" s="162">
        <f t="shared" si="20"/>
        <v>0</v>
      </c>
      <c r="Y14" s="162">
        <f t="shared" si="20"/>
        <v>0</v>
      </c>
      <c r="Z14" s="162">
        <f t="shared" si="20"/>
        <v>0</v>
      </c>
      <c r="AA14" s="162">
        <f t="shared" si="20"/>
        <v>0</v>
      </c>
      <c r="AB14" s="162">
        <f t="shared" si="20"/>
        <v>0</v>
      </c>
      <c r="AC14" s="162">
        <f t="shared" si="20"/>
        <v>0</v>
      </c>
      <c r="AD14" s="162">
        <f t="shared" si="20"/>
        <v>0</v>
      </c>
      <c r="AE14" s="162">
        <f t="shared" si="20"/>
        <v>0</v>
      </c>
      <c r="AF14" s="162">
        <f t="shared" si="20"/>
        <v>0</v>
      </c>
      <c r="AG14" s="162">
        <f t="shared" si="20"/>
        <v>0</v>
      </c>
      <c r="AH14" s="162">
        <f t="shared" si="20"/>
        <v>0</v>
      </c>
      <c r="AI14" s="162">
        <f t="shared" si="20"/>
        <v>0</v>
      </c>
      <c r="AJ14" s="162">
        <f t="shared" si="20"/>
        <v>0</v>
      </c>
      <c r="AK14" s="162">
        <f t="shared" si="20"/>
        <v>0</v>
      </c>
      <c r="AL14" s="162">
        <f t="shared" si="20"/>
        <v>0</v>
      </c>
      <c r="AM14" s="162">
        <f t="shared" si="20"/>
        <v>0</v>
      </c>
      <c r="AN14" s="162">
        <f t="shared" ref="AN14:BS14" si="21">AN13/$F$8</f>
        <v>0</v>
      </c>
      <c r="AO14" s="162">
        <f t="shared" si="21"/>
        <v>0</v>
      </c>
      <c r="AP14" s="162">
        <f t="shared" si="21"/>
        <v>0</v>
      </c>
      <c r="AQ14" s="162">
        <f t="shared" si="21"/>
        <v>0</v>
      </c>
      <c r="AR14" s="162">
        <f t="shared" si="21"/>
        <v>6.6666666666666671E-3</v>
      </c>
      <c r="AS14" s="162">
        <f t="shared" si="21"/>
        <v>6.6666666666666671E-3</v>
      </c>
      <c r="AT14" s="162">
        <f t="shared" si="21"/>
        <v>1.3333333333333334E-2</v>
      </c>
      <c r="AU14" s="162">
        <f t="shared" si="21"/>
        <v>0.02</v>
      </c>
      <c r="AV14" s="162">
        <f t="shared" si="21"/>
        <v>2.6666666666666668E-2</v>
      </c>
      <c r="AW14" s="162">
        <f t="shared" si="21"/>
        <v>2.6666666666666668E-2</v>
      </c>
      <c r="AX14" s="162">
        <f t="shared" si="21"/>
        <v>2.6666666666666668E-2</v>
      </c>
      <c r="AY14" s="162">
        <f t="shared" si="21"/>
        <v>3.3333333333333333E-2</v>
      </c>
      <c r="AZ14" s="162">
        <f t="shared" si="21"/>
        <v>3.3333333333333333E-2</v>
      </c>
      <c r="BA14" s="162">
        <f t="shared" si="21"/>
        <v>3.3333333333333333E-2</v>
      </c>
      <c r="BB14" s="162">
        <f t="shared" si="21"/>
        <v>0.04</v>
      </c>
      <c r="BC14" s="162">
        <f t="shared" si="21"/>
        <v>4.6666666666666669E-2</v>
      </c>
      <c r="BD14" s="162">
        <f t="shared" si="21"/>
        <v>4.6666666666666669E-2</v>
      </c>
      <c r="BE14" s="162">
        <f t="shared" si="21"/>
        <v>5.3333333333333337E-2</v>
      </c>
      <c r="BF14" s="162">
        <f t="shared" si="21"/>
        <v>0.06</v>
      </c>
      <c r="BG14" s="162">
        <f t="shared" si="21"/>
        <v>0.06</v>
      </c>
      <c r="BH14" s="162">
        <f t="shared" si="21"/>
        <v>7.3333333333333334E-2</v>
      </c>
      <c r="BI14" s="162">
        <f t="shared" si="21"/>
        <v>7.3333333333333334E-2</v>
      </c>
      <c r="BJ14" s="162">
        <f t="shared" si="21"/>
        <v>7.3333333333333334E-2</v>
      </c>
      <c r="BK14" s="162">
        <f t="shared" si="21"/>
        <v>0.08</v>
      </c>
      <c r="BL14" s="162">
        <f t="shared" si="21"/>
        <v>9.3333333333333338E-2</v>
      </c>
      <c r="BM14" s="162">
        <f t="shared" si="21"/>
        <v>0.12</v>
      </c>
      <c r="BN14" s="162">
        <f t="shared" si="21"/>
        <v>0.12666666666666668</v>
      </c>
      <c r="BO14" s="162">
        <f t="shared" si="21"/>
        <v>0.13333333333333333</v>
      </c>
      <c r="BP14" s="162">
        <f t="shared" si="21"/>
        <v>0.16</v>
      </c>
      <c r="BQ14" s="162">
        <f t="shared" si="21"/>
        <v>0.18</v>
      </c>
      <c r="BR14" s="162">
        <f t="shared" si="21"/>
        <v>0.19333333333333333</v>
      </c>
      <c r="BS14" s="162">
        <f t="shared" si="21"/>
        <v>0.2</v>
      </c>
      <c r="BT14" s="162">
        <f t="shared" ref="BT14:CY14" si="22">BT13/$F$8</f>
        <v>0.2</v>
      </c>
      <c r="BU14" s="162">
        <f t="shared" si="22"/>
        <v>0.21333333333333335</v>
      </c>
      <c r="BV14" s="162">
        <f t="shared" si="22"/>
        <v>0.24</v>
      </c>
      <c r="BW14" s="162">
        <f t="shared" si="22"/>
        <v>0.24666666666666667</v>
      </c>
      <c r="BX14" s="162">
        <f t="shared" si="22"/>
        <v>0.26</v>
      </c>
      <c r="BY14" s="162">
        <f t="shared" si="22"/>
        <v>0.26</v>
      </c>
      <c r="BZ14" s="162">
        <f t="shared" si="22"/>
        <v>0.26666666666666666</v>
      </c>
      <c r="CA14" s="162">
        <f t="shared" si="22"/>
        <v>0.28000000000000003</v>
      </c>
      <c r="CB14" s="162">
        <f t="shared" si="22"/>
        <v>0.3</v>
      </c>
      <c r="CC14" s="162">
        <f t="shared" si="22"/>
        <v>0.32666666666666666</v>
      </c>
      <c r="CD14" s="162">
        <f t="shared" si="22"/>
        <v>0.34666666666666668</v>
      </c>
      <c r="CE14" s="162">
        <f t="shared" si="22"/>
        <v>0.35333333333333333</v>
      </c>
      <c r="CF14" s="162">
        <f t="shared" si="22"/>
        <v>0.36666666666666664</v>
      </c>
      <c r="CG14" s="162">
        <f t="shared" si="22"/>
        <v>0.39333333333333331</v>
      </c>
      <c r="CH14" s="162">
        <f t="shared" si="22"/>
        <v>0.4</v>
      </c>
      <c r="CI14" s="162">
        <f t="shared" si="22"/>
        <v>0.44</v>
      </c>
      <c r="CJ14" s="162">
        <f t="shared" si="22"/>
        <v>0.47333333333333333</v>
      </c>
      <c r="CK14" s="162">
        <f t="shared" si="22"/>
        <v>0.48666666666666669</v>
      </c>
      <c r="CL14" s="162">
        <f t="shared" si="22"/>
        <v>0.48666666666666669</v>
      </c>
      <c r="CM14" s="162">
        <f t="shared" si="22"/>
        <v>0.52666666666666662</v>
      </c>
      <c r="CN14" s="162">
        <f t="shared" si="22"/>
        <v>0.54666666666666663</v>
      </c>
      <c r="CO14" s="162">
        <f t="shared" si="22"/>
        <v>0.59333333333333338</v>
      </c>
      <c r="CP14" s="162">
        <f t="shared" si="22"/>
        <v>0.66</v>
      </c>
      <c r="CQ14" s="162">
        <f t="shared" si="22"/>
        <v>0.72</v>
      </c>
      <c r="CR14" s="162">
        <f t="shared" si="22"/>
        <v>0.76</v>
      </c>
      <c r="CS14" s="162">
        <f t="shared" si="22"/>
        <v>0.82666666666666666</v>
      </c>
      <c r="CT14" s="162">
        <f t="shared" si="22"/>
        <v>0.88666666666666671</v>
      </c>
      <c r="CU14" s="162">
        <f t="shared" si="22"/>
        <v>0.93333333333333335</v>
      </c>
      <c r="CV14" s="162">
        <f t="shared" si="22"/>
        <v>0.96</v>
      </c>
      <c r="CW14" s="162">
        <f t="shared" si="22"/>
        <v>0.96666666666666667</v>
      </c>
      <c r="CX14" s="162">
        <f t="shared" si="22"/>
        <v>0.98</v>
      </c>
      <c r="CY14" s="162">
        <f t="shared" si="22"/>
        <v>0.98666666666666669</v>
      </c>
      <c r="CZ14" s="162">
        <f t="shared" ref="CZ14:EE14" si="23">CZ13/$F$8</f>
        <v>0.99333333333333329</v>
      </c>
      <c r="DA14" s="162">
        <f t="shared" si="23"/>
        <v>0.99333333333333329</v>
      </c>
      <c r="DB14" s="162">
        <f t="shared" si="23"/>
        <v>0.99333333333333329</v>
      </c>
      <c r="DC14" s="162">
        <f t="shared" si="23"/>
        <v>0.99333333333333329</v>
      </c>
      <c r="DD14" s="162">
        <f t="shared" si="23"/>
        <v>1</v>
      </c>
      <c r="DE14" s="162">
        <f t="shared" si="23"/>
        <v>1</v>
      </c>
      <c r="DF14" s="162">
        <f t="shared" si="23"/>
        <v>1</v>
      </c>
      <c r="DG14" s="162">
        <f t="shared" si="23"/>
        <v>1</v>
      </c>
      <c r="DH14" s="162">
        <f t="shared" si="23"/>
        <v>1</v>
      </c>
      <c r="DI14" s="162">
        <f t="shared" si="23"/>
        <v>1</v>
      </c>
      <c r="DJ14" s="162">
        <f t="shared" si="23"/>
        <v>1</v>
      </c>
      <c r="DK14" s="162">
        <f t="shared" si="23"/>
        <v>1</v>
      </c>
      <c r="DL14" s="162">
        <f t="shared" si="23"/>
        <v>1</v>
      </c>
      <c r="DM14" s="162">
        <f t="shared" si="23"/>
        <v>1</v>
      </c>
      <c r="DN14" s="162">
        <f t="shared" si="23"/>
        <v>1</v>
      </c>
      <c r="DO14" s="162">
        <f t="shared" si="23"/>
        <v>1</v>
      </c>
      <c r="DP14" s="162">
        <f t="shared" si="23"/>
        <v>1</v>
      </c>
      <c r="DQ14" s="162">
        <f t="shared" si="23"/>
        <v>1</v>
      </c>
      <c r="DR14" s="162">
        <f t="shared" si="23"/>
        <v>1</v>
      </c>
      <c r="DS14" s="162">
        <f t="shared" si="23"/>
        <v>1</v>
      </c>
      <c r="DT14" s="162">
        <f t="shared" si="23"/>
        <v>1</v>
      </c>
      <c r="DU14" s="162">
        <f t="shared" si="23"/>
        <v>1</v>
      </c>
      <c r="DV14" s="162">
        <f t="shared" si="23"/>
        <v>1</v>
      </c>
      <c r="DW14" s="162">
        <f t="shared" si="23"/>
        <v>1</v>
      </c>
      <c r="DX14" s="162">
        <f t="shared" si="23"/>
        <v>1</v>
      </c>
      <c r="DY14" s="162">
        <f t="shared" si="23"/>
        <v>1</v>
      </c>
      <c r="DZ14" s="162">
        <f t="shared" si="23"/>
        <v>1</v>
      </c>
      <c r="EA14" s="162">
        <f t="shared" si="23"/>
        <v>1</v>
      </c>
      <c r="EB14" s="162">
        <f t="shared" si="23"/>
        <v>1</v>
      </c>
      <c r="EC14" s="162">
        <f t="shared" si="23"/>
        <v>1</v>
      </c>
      <c r="ED14" s="162">
        <f t="shared" si="23"/>
        <v>1</v>
      </c>
      <c r="EE14" s="162">
        <f t="shared" si="23"/>
        <v>1</v>
      </c>
      <c r="EF14" s="162">
        <f t="shared" ref="EF14:ER14" si="24">EF13/$F$8</f>
        <v>1</v>
      </c>
      <c r="EG14" s="162">
        <f t="shared" si="24"/>
        <v>1</v>
      </c>
      <c r="EH14" s="162">
        <f t="shared" si="24"/>
        <v>1</v>
      </c>
      <c r="EI14" s="162">
        <f t="shared" si="24"/>
        <v>1</v>
      </c>
      <c r="EJ14" s="162">
        <f t="shared" si="24"/>
        <v>1</v>
      </c>
      <c r="EK14" s="162">
        <f t="shared" si="24"/>
        <v>1</v>
      </c>
      <c r="EL14" s="162">
        <f t="shared" si="24"/>
        <v>1</v>
      </c>
      <c r="EM14" s="162">
        <f t="shared" si="24"/>
        <v>1</v>
      </c>
      <c r="EN14" s="162">
        <f t="shared" si="24"/>
        <v>1</v>
      </c>
      <c r="EO14" s="162">
        <f t="shared" si="24"/>
        <v>1</v>
      </c>
      <c r="EP14" s="162">
        <f t="shared" si="24"/>
        <v>1</v>
      </c>
      <c r="EQ14" s="162">
        <f t="shared" si="24"/>
        <v>1</v>
      </c>
      <c r="ER14" s="161">
        <f t="shared" si="24"/>
        <v>1</v>
      </c>
      <c r="ES14" s="1"/>
      <c r="ET14" s="1"/>
    </row>
    <row r="15" spans="1:150" s="111" customFormat="1" ht="28.5" x14ac:dyDescent="0.45">
      <c r="A15" s="1"/>
      <c r="B15" s="3"/>
      <c r="C15" s="3"/>
      <c r="D15" s="1"/>
      <c r="E15" s="1"/>
      <c r="F15" s="160" t="s">
        <v>217</v>
      </c>
      <c r="G15" s="159"/>
      <c r="H15" s="158"/>
      <c r="I15" s="157">
        <f t="shared" ref="I15:AN15" si="25">(I12+H12)*(I14-H14)/(2)</f>
        <v>0</v>
      </c>
      <c r="J15" s="157">
        <f t="shared" si="25"/>
        <v>0</v>
      </c>
      <c r="K15" s="157">
        <f t="shared" si="25"/>
        <v>0</v>
      </c>
      <c r="L15" s="157">
        <f t="shared" si="25"/>
        <v>0</v>
      </c>
      <c r="M15" s="157">
        <f t="shared" si="25"/>
        <v>0</v>
      </c>
      <c r="N15" s="157">
        <f t="shared" si="25"/>
        <v>0</v>
      </c>
      <c r="O15" s="157">
        <f t="shared" si="25"/>
        <v>0</v>
      </c>
      <c r="P15" s="157">
        <f t="shared" si="25"/>
        <v>0</v>
      </c>
      <c r="Q15" s="157">
        <f t="shared" si="25"/>
        <v>0</v>
      </c>
      <c r="R15" s="157">
        <f t="shared" si="25"/>
        <v>0</v>
      </c>
      <c r="S15" s="157">
        <f t="shared" si="25"/>
        <v>0</v>
      </c>
      <c r="T15" s="157">
        <f t="shared" si="25"/>
        <v>0</v>
      </c>
      <c r="U15" s="157">
        <f t="shared" si="25"/>
        <v>0</v>
      </c>
      <c r="V15" s="157">
        <f t="shared" si="25"/>
        <v>0</v>
      </c>
      <c r="W15" s="157">
        <f t="shared" si="25"/>
        <v>0</v>
      </c>
      <c r="X15" s="157">
        <f t="shared" si="25"/>
        <v>0</v>
      </c>
      <c r="Y15" s="157">
        <f t="shared" si="25"/>
        <v>0</v>
      </c>
      <c r="Z15" s="157">
        <f t="shared" si="25"/>
        <v>0</v>
      </c>
      <c r="AA15" s="157">
        <f t="shared" si="25"/>
        <v>0</v>
      </c>
      <c r="AB15" s="157">
        <f t="shared" si="25"/>
        <v>0</v>
      </c>
      <c r="AC15" s="157">
        <f t="shared" si="25"/>
        <v>0</v>
      </c>
      <c r="AD15" s="157">
        <f t="shared" si="25"/>
        <v>0</v>
      </c>
      <c r="AE15" s="157">
        <f t="shared" si="25"/>
        <v>0</v>
      </c>
      <c r="AF15" s="157">
        <f t="shared" si="25"/>
        <v>0</v>
      </c>
      <c r="AG15" s="157">
        <f t="shared" si="25"/>
        <v>0</v>
      </c>
      <c r="AH15" s="157">
        <f t="shared" si="25"/>
        <v>0</v>
      </c>
      <c r="AI15" s="157">
        <f t="shared" si="25"/>
        <v>0</v>
      </c>
      <c r="AJ15" s="157">
        <f t="shared" si="25"/>
        <v>0</v>
      </c>
      <c r="AK15" s="157">
        <f t="shared" si="25"/>
        <v>0</v>
      </c>
      <c r="AL15" s="157">
        <f t="shared" si="25"/>
        <v>0</v>
      </c>
      <c r="AM15" s="157">
        <f t="shared" si="25"/>
        <v>0</v>
      </c>
      <c r="AN15" s="157">
        <f t="shared" si="25"/>
        <v>0</v>
      </c>
      <c r="AO15" s="157">
        <f t="shared" ref="AO15:BK15" si="26">(AO12+AN12)*(AO14-AN14)/(2)</f>
        <v>0</v>
      </c>
      <c r="AP15" s="157">
        <f t="shared" si="26"/>
        <v>0</v>
      </c>
      <c r="AQ15" s="157">
        <f t="shared" si="26"/>
        <v>0</v>
      </c>
      <c r="AR15" s="157">
        <f t="shared" si="26"/>
        <v>1.6000000000000001E-3</v>
      </c>
      <c r="AS15" s="157">
        <f t="shared" si="26"/>
        <v>0</v>
      </c>
      <c r="AT15" s="157">
        <f t="shared" si="26"/>
        <v>2.2666666666666668E-3</v>
      </c>
      <c r="AU15" s="157">
        <f t="shared" si="26"/>
        <v>2.3999999999999998E-3</v>
      </c>
      <c r="AV15" s="157">
        <f t="shared" si="26"/>
        <v>2.6000000000000007E-3</v>
      </c>
      <c r="AW15" s="157">
        <f t="shared" si="26"/>
        <v>0</v>
      </c>
      <c r="AX15" s="157">
        <f t="shared" si="26"/>
        <v>0</v>
      </c>
      <c r="AY15" s="157">
        <f t="shared" si="26"/>
        <v>2.9999999999999992E-3</v>
      </c>
      <c r="AZ15" s="157">
        <f t="shared" si="26"/>
        <v>0</v>
      </c>
      <c r="BA15" s="157">
        <f t="shared" si="26"/>
        <v>0</v>
      </c>
      <c r="BB15" s="157">
        <f t="shared" si="26"/>
        <v>3.333333333333334E-3</v>
      </c>
      <c r="BC15" s="157">
        <f t="shared" si="26"/>
        <v>3.333333333333334E-3</v>
      </c>
      <c r="BD15" s="157">
        <f t="shared" si="26"/>
        <v>0</v>
      </c>
      <c r="BE15" s="157">
        <f t="shared" si="26"/>
        <v>3.333333333333334E-3</v>
      </c>
      <c r="BF15" s="157">
        <f t="shared" si="26"/>
        <v>3.4666666666666639E-3</v>
      </c>
      <c r="BG15" s="157">
        <f t="shared" si="26"/>
        <v>0</v>
      </c>
      <c r="BH15" s="157">
        <f t="shared" si="26"/>
        <v>7.4666666666666692E-3</v>
      </c>
      <c r="BI15" s="157">
        <f t="shared" si="26"/>
        <v>0</v>
      </c>
      <c r="BJ15" s="157">
        <f t="shared" si="26"/>
        <v>0</v>
      </c>
      <c r="BK15" s="157">
        <f t="shared" si="26"/>
        <v>3.9333333333333338E-3</v>
      </c>
      <c r="BL15" s="157">
        <f>(BL12+BK12)*(BL14-BK14) /(2)</f>
        <v>8.0000000000000019E-3</v>
      </c>
      <c r="BM15" s="157">
        <f t="shared" ref="BM15:CR15" si="27">(BM12+BL12)*(BM14-BL14)/(2)</f>
        <v>1.5999999999999993E-2</v>
      </c>
      <c r="BN15" s="157">
        <f t="shared" si="27"/>
        <v>4.0000000000000088E-3</v>
      </c>
      <c r="BO15" s="157">
        <f t="shared" si="27"/>
        <v>4.0666666666666585E-3</v>
      </c>
      <c r="BP15" s="157">
        <f t="shared" si="27"/>
        <v>1.6800000000000002E-2</v>
      </c>
      <c r="BQ15" s="157">
        <f t="shared" si="27"/>
        <v>1.2999999999999994E-2</v>
      </c>
      <c r="BR15" s="157">
        <f t="shared" si="27"/>
        <v>8.8000000000000023E-3</v>
      </c>
      <c r="BS15" s="157">
        <f t="shared" si="27"/>
        <v>4.4000000000000098E-3</v>
      </c>
      <c r="BT15" s="157">
        <f t="shared" si="27"/>
        <v>0</v>
      </c>
      <c r="BU15" s="157">
        <f t="shared" si="27"/>
        <v>8.8000000000000023E-3</v>
      </c>
      <c r="BV15" s="157">
        <f t="shared" si="27"/>
        <v>1.7866666666666652E-2</v>
      </c>
      <c r="BW15" s="157">
        <f t="shared" si="27"/>
        <v>4.6000000000000103E-3</v>
      </c>
      <c r="BX15" s="157">
        <f t="shared" si="27"/>
        <v>9.4666666666666684E-3</v>
      </c>
      <c r="BY15" s="157">
        <f t="shared" si="27"/>
        <v>0</v>
      </c>
      <c r="BZ15" s="157">
        <f t="shared" si="27"/>
        <v>4.9999999999999906E-3</v>
      </c>
      <c r="CA15" s="157">
        <f t="shared" si="27"/>
        <v>1.0400000000000024E-2</v>
      </c>
      <c r="CB15" s="157">
        <f t="shared" si="27"/>
        <v>1.639999999999997E-2</v>
      </c>
      <c r="CC15" s="157">
        <f t="shared" si="27"/>
        <v>2.2933333333333337E-2</v>
      </c>
      <c r="CD15" s="157">
        <f t="shared" si="27"/>
        <v>1.7800000000000017E-2</v>
      </c>
      <c r="CE15" s="157">
        <f t="shared" si="27"/>
        <v>6.0666666666666551E-3</v>
      </c>
      <c r="CF15" s="157">
        <f t="shared" si="27"/>
        <v>1.2266666666666644E-2</v>
      </c>
      <c r="CG15" s="157">
        <f t="shared" si="27"/>
        <v>2.4533333333333338E-2</v>
      </c>
      <c r="CH15" s="157">
        <f t="shared" si="27"/>
        <v>6.1333333333333734E-3</v>
      </c>
      <c r="CI15" s="157">
        <f t="shared" si="27"/>
        <v>3.6799999999999986E-2</v>
      </c>
      <c r="CJ15" s="157">
        <f t="shared" si="27"/>
        <v>3.0666666666666662E-2</v>
      </c>
      <c r="CK15" s="157">
        <f t="shared" si="27"/>
        <v>1.2266666666666695E-2</v>
      </c>
      <c r="CL15" s="157">
        <f t="shared" si="27"/>
        <v>0</v>
      </c>
      <c r="CM15" s="157">
        <f t="shared" si="27"/>
        <v>3.7599999999999925E-2</v>
      </c>
      <c r="CN15" s="157">
        <f t="shared" si="27"/>
        <v>1.8800000000000015E-2</v>
      </c>
      <c r="CO15" s="157">
        <f t="shared" si="27"/>
        <v>4.3866666666666741E-2</v>
      </c>
      <c r="CP15" s="157">
        <f t="shared" si="27"/>
        <v>6.3333333333333311E-2</v>
      </c>
      <c r="CQ15" s="157">
        <f t="shared" si="27"/>
        <v>5.7599999999999943E-2</v>
      </c>
      <c r="CR15" s="157">
        <f t="shared" si="27"/>
        <v>3.8800000000000036E-2</v>
      </c>
      <c r="CS15" s="157">
        <f t="shared" ref="CS15:DX15" si="28">(CS12+CR12)*(CS14-CR14)/(2)</f>
        <v>6.5333333333333313E-2</v>
      </c>
      <c r="CT15" s="157">
        <f t="shared" si="28"/>
        <v>5.940000000000005E-2</v>
      </c>
      <c r="CU15" s="157">
        <f t="shared" si="28"/>
        <v>4.6666666666666634E-2</v>
      </c>
      <c r="CV15" s="157">
        <f t="shared" si="28"/>
        <v>2.6666666666666616E-2</v>
      </c>
      <c r="CW15" s="157">
        <f t="shared" si="28"/>
        <v>6.6666666666667096E-3</v>
      </c>
      <c r="CX15" s="157">
        <f t="shared" si="28"/>
        <v>1.3333333333333308E-2</v>
      </c>
      <c r="CY15" s="157">
        <f t="shared" si="28"/>
        <v>6.6666666666667096E-3</v>
      </c>
      <c r="CZ15" s="157">
        <f t="shared" si="28"/>
        <v>6.6666666666665986E-3</v>
      </c>
      <c r="DA15" s="157">
        <f t="shared" si="28"/>
        <v>0</v>
      </c>
      <c r="DB15" s="157">
        <f t="shared" si="28"/>
        <v>0</v>
      </c>
      <c r="DC15" s="157">
        <f t="shared" si="28"/>
        <v>0</v>
      </c>
      <c r="DD15" s="157">
        <f t="shared" si="28"/>
        <v>6.6666666666667096E-3</v>
      </c>
      <c r="DE15" s="157">
        <f t="shared" si="28"/>
        <v>0</v>
      </c>
      <c r="DF15" s="157">
        <f t="shared" si="28"/>
        <v>0</v>
      </c>
      <c r="DG15" s="157">
        <f t="shared" si="28"/>
        <v>0</v>
      </c>
      <c r="DH15" s="157">
        <f t="shared" si="28"/>
        <v>0</v>
      </c>
      <c r="DI15" s="157">
        <f t="shared" si="28"/>
        <v>0</v>
      </c>
      <c r="DJ15" s="157">
        <f t="shared" si="28"/>
        <v>0</v>
      </c>
      <c r="DK15" s="157">
        <f t="shared" si="28"/>
        <v>0</v>
      </c>
      <c r="DL15" s="157">
        <f t="shared" si="28"/>
        <v>0</v>
      </c>
      <c r="DM15" s="157">
        <f t="shared" si="28"/>
        <v>0</v>
      </c>
      <c r="DN15" s="157">
        <f t="shared" si="28"/>
        <v>0</v>
      </c>
      <c r="DO15" s="157">
        <f t="shared" si="28"/>
        <v>0</v>
      </c>
      <c r="DP15" s="157">
        <f t="shared" si="28"/>
        <v>0</v>
      </c>
      <c r="DQ15" s="157">
        <f t="shared" si="28"/>
        <v>0</v>
      </c>
      <c r="DR15" s="157">
        <f t="shared" si="28"/>
        <v>0</v>
      </c>
      <c r="DS15" s="157">
        <f t="shared" si="28"/>
        <v>0</v>
      </c>
      <c r="DT15" s="157">
        <f t="shared" si="28"/>
        <v>0</v>
      </c>
      <c r="DU15" s="157">
        <f t="shared" si="28"/>
        <v>0</v>
      </c>
      <c r="DV15" s="157">
        <f t="shared" si="28"/>
        <v>0</v>
      </c>
      <c r="DW15" s="157">
        <f t="shared" si="28"/>
        <v>0</v>
      </c>
      <c r="DX15" s="157">
        <f t="shared" si="28"/>
        <v>0</v>
      </c>
      <c r="DY15" s="157">
        <f t="shared" ref="DY15:ER15" si="29">(DY12+DX12)*(DY14-DX14)/(2)</f>
        <v>0</v>
      </c>
      <c r="DZ15" s="157">
        <f t="shared" si="29"/>
        <v>0</v>
      </c>
      <c r="EA15" s="157">
        <f t="shared" si="29"/>
        <v>0</v>
      </c>
      <c r="EB15" s="157">
        <f t="shared" si="29"/>
        <v>0</v>
      </c>
      <c r="EC15" s="157">
        <f t="shared" si="29"/>
        <v>0</v>
      </c>
      <c r="ED15" s="157">
        <f t="shared" si="29"/>
        <v>0</v>
      </c>
      <c r="EE15" s="157">
        <f t="shared" si="29"/>
        <v>0</v>
      </c>
      <c r="EF15" s="157">
        <f t="shared" si="29"/>
        <v>0</v>
      </c>
      <c r="EG15" s="157">
        <f t="shared" si="29"/>
        <v>0</v>
      </c>
      <c r="EH15" s="157">
        <f t="shared" si="29"/>
        <v>0</v>
      </c>
      <c r="EI15" s="157">
        <f t="shared" si="29"/>
        <v>0</v>
      </c>
      <c r="EJ15" s="157">
        <f t="shared" si="29"/>
        <v>0</v>
      </c>
      <c r="EK15" s="157">
        <f t="shared" si="29"/>
        <v>0</v>
      </c>
      <c r="EL15" s="157">
        <f t="shared" si="29"/>
        <v>0</v>
      </c>
      <c r="EM15" s="157">
        <f t="shared" si="29"/>
        <v>0</v>
      </c>
      <c r="EN15" s="157">
        <f t="shared" si="29"/>
        <v>0</v>
      </c>
      <c r="EO15" s="157">
        <f t="shared" si="29"/>
        <v>0</v>
      </c>
      <c r="EP15" s="157">
        <f t="shared" si="29"/>
        <v>0</v>
      </c>
      <c r="EQ15" s="157">
        <f t="shared" si="29"/>
        <v>0</v>
      </c>
      <c r="ER15" s="156">
        <f t="shared" si="29"/>
        <v>0</v>
      </c>
      <c r="ES15" s="1"/>
      <c r="ET15" s="1"/>
    </row>
    <row r="16" spans="1:150" s="111" customFormat="1" ht="28.5" x14ac:dyDescent="0.45">
      <c r="A16" s="151" t="s">
        <v>216</v>
      </c>
      <c r="B16" s="152">
        <f>MAX(B23:B222)</f>
        <v>3.2887156405681668</v>
      </c>
      <c r="C16" s="3"/>
      <c r="D16" s="1"/>
      <c r="E16" s="1"/>
      <c r="F16" s="151" t="s">
        <v>215</v>
      </c>
      <c r="G16" s="153"/>
      <c r="H16" s="155">
        <f t="shared" ref="H16:AM16" si="30">$E$8-H11</f>
        <v>50</v>
      </c>
      <c r="I16" s="154">
        <f t="shared" si="30"/>
        <v>50</v>
      </c>
      <c r="J16" s="154">
        <f t="shared" si="30"/>
        <v>50</v>
      </c>
      <c r="K16" s="154">
        <f t="shared" si="30"/>
        <v>50</v>
      </c>
      <c r="L16" s="154">
        <f t="shared" si="30"/>
        <v>50</v>
      </c>
      <c r="M16" s="154">
        <f t="shared" si="30"/>
        <v>49</v>
      </c>
      <c r="N16" s="154">
        <f t="shared" si="30"/>
        <v>49</v>
      </c>
      <c r="O16" s="154">
        <f t="shared" si="30"/>
        <v>49</v>
      </c>
      <c r="P16" s="154">
        <f t="shared" si="30"/>
        <v>49</v>
      </c>
      <c r="Q16" s="154">
        <f t="shared" si="30"/>
        <v>49</v>
      </c>
      <c r="R16" s="154">
        <f t="shared" si="30"/>
        <v>49</v>
      </c>
      <c r="S16" s="154">
        <f t="shared" si="30"/>
        <v>48</v>
      </c>
      <c r="T16" s="154">
        <f t="shared" si="30"/>
        <v>48</v>
      </c>
      <c r="U16" s="154">
        <f t="shared" si="30"/>
        <v>47</v>
      </c>
      <c r="V16" s="154">
        <f t="shared" si="30"/>
        <v>47</v>
      </c>
      <c r="W16" s="154">
        <f t="shared" si="30"/>
        <v>47</v>
      </c>
      <c r="X16" s="154">
        <f t="shared" si="30"/>
        <v>47</v>
      </c>
      <c r="Y16" s="154">
        <f t="shared" si="30"/>
        <v>46</v>
      </c>
      <c r="Z16" s="154">
        <f t="shared" si="30"/>
        <v>46</v>
      </c>
      <c r="AA16" s="154">
        <f t="shared" si="30"/>
        <v>46</v>
      </c>
      <c r="AB16" s="154">
        <f t="shared" si="30"/>
        <v>46</v>
      </c>
      <c r="AC16" s="154">
        <f t="shared" si="30"/>
        <v>46</v>
      </c>
      <c r="AD16" s="154">
        <f t="shared" si="30"/>
        <v>46</v>
      </c>
      <c r="AE16" s="154">
        <f t="shared" si="30"/>
        <v>44</v>
      </c>
      <c r="AF16" s="154">
        <f t="shared" si="30"/>
        <v>44</v>
      </c>
      <c r="AG16" s="154">
        <f t="shared" si="30"/>
        <v>43</v>
      </c>
      <c r="AH16" s="154">
        <f t="shared" si="30"/>
        <v>43</v>
      </c>
      <c r="AI16" s="154">
        <f t="shared" si="30"/>
        <v>43</v>
      </c>
      <c r="AJ16" s="154">
        <f t="shared" si="30"/>
        <v>43</v>
      </c>
      <c r="AK16" s="154">
        <f t="shared" si="30"/>
        <v>43</v>
      </c>
      <c r="AL16" s="154">
        <f t="shared" si="30"/>
        <v>43</v>
      </c>
      <c r="AM16" s="154">
        <f t="shared" si="30"/>
        <v>42</v>
      </c>
      <c r="AN16" s="154">
        <f t="shared" ref="AN16:BS16" si="31">$E$8-AN11</f>
        <v>42</v>
      </c>
      <c r="AO16" s="154">
        <f t="shared" si="31"/>
        <v>41</v>
      </c>
      <c r="AP16" s="154">
        <f t="shared" si="31"/>
        <v>38</v>
      </c>
      <c r="AQ16" s="154">
        <f t="shared" si="31"/>
        <v>38</v>
      </c>
      <c r="AR16" s="154">
        <f t="shared" si="31"/>
        <v>38</v>
      </c>
      <c r="AS16" s="154">
        <f t="shared" si="31"/>
        <v>33</v>
      </c>
      <c r="AT16" s="154">
        <f t="shared" si="31"/>
        <v>33</v>
      </c>
      <c r="AU16" s="154">
        <f t="shared" si="31"/>
        <v>31</v>
      </c>
      <c r="AV16" s="154">
        <f t="shared" si="31"/>
        <v>30</v>
      </c>
      <c r="AW16" s="154">
        <f t="shared" si="31"/>
        <v>29</v>
      </c>
      <c r="AX16" s="154">
        <f t="shared" si="31"/>
        <v>28</v>
      </c>
      <c r="AY16" s="154">
        <f t="shared" si="31"/>
        <v>27</v>
      </c>
      <c r="AZ16" s="154">
        <f t="shared" si="31"/>
        <v>27</v>
      </c>
      <c r="BA16" s="154">
        <f t="shared" si="31"/>
        <v>25</v>
      </c>
      <c r="BB16" s="154">
        <f t="shared" si="31"/>
        <v>25</v>
      </c>
      <c r="BC16" s="154">
        <f t="shared" si="31"/>
        <v>25</v>
      </c>
      <c r="BD16" s="154">
        <f t="shared" si="31"/>
        <v>25</v>
      </c>
      <c r="BE16" s="154">
        <f t="shared" si="31"/>
        <v>25</v>
      </c>
      <c r="BF16" s="154">
        <f t="shared" si="31"/>
        <v>23</v>
      </c>
      <c r="BG16" s="154">
        <f t="shared" si="31"/>
        <v>23</v>
      </c>
      <c r="BH16" s="154">
        <f t="shared" si="31"/>
        <v>21</v>
      </c>
      <c r="BI16" s="154">
        <f t="shared" si="31"/>
        <v>21</v>
      </c>
      <c r="BJ16" s="154">
        <f t="shared" si="31"/>
        <v>21</v>
      </c>
      <c r="BK16" s="154">
        <f t="shared" si="31"/>
        <v>20</v>
      </c>
      <c r="BL16" s="154">
        <f t="shared" si="31"/>
        <v>20</v>
      </c>
      <c r="BM16" s="154">
        <f t="shared" si="31"/>
        <v>20</v>
      </c>
      <c r="BN16" s="154">
        <f t="shared" si="31"/>
        <v>20</v>
      </c>
      <c r="BO16" s="154">
        <f t="shared" si="31"/>
        <v>19</v>
      </c>
      <c r="BP16" s="154">
        <f t="shared" si="31"/>
        <v>18</v>
      </c>
      <c r="BQ16" s="154">
        <f t="shared" si="31"/>
        <v>17</v>
      </c>
      <c r="BR16" s="154">
        <f t="shared" si="31"/>
        <v>17</v>
      </c>
      <c r="BS16" s="154">
        <f t="shared" si="31"/>
        <v>17</v>
      </c>
      <c r="BT16" s="154">
        <f t="shared" ref="BT16:CY16" si="32">$E$8-BT11</f>
        <v>17</v>
      </c>
      <c r="BU16" s="154">
        <f t="shared" si="32"/>
        <v>17</v>
      </c>
      <c r="BV16" s="154">
        <f t="shared" si="32"/>
        <v>16</v>
      </c>
      <c r="BW16" s="154">
        <f t="shared" si="32"/>
        <v>15</v>
      </c>
      <c r="BX16" s="154">
        <f t="shared" si="32"/>
        <v>14</v>
      </c>
      <c r="BY16" s="154">
        <f t="shared" si="32"/>
        <v>13</v>
      </c>
      <c r="BZ16" s="154">
        <f t="shared" si="32"/>
        <v>12</v>
      </c>
      <c r="CA16" s="154">
        <f t="shared" si="32"/>
        <v>10</v>
      </c>
      <c r="CB16" s="154">
        <f t="shared" si="32"/>
        <v>8</v>
      </c>
      <c r="CC16" s="154">
        <f t="shared" si="32"/>
        <v>6</v>
      </c>
      <c r="CD16" s="154">
        <f t="shared" si="32"/>
        <v>5</v>
      </c>
      <c r="CE16" s="154">
        <f t="shared" si="32"/>
        <v>4</v>
      </c>
      <c r="CF16" s="154">
        <f t="shared" si="32"/>
        <v>4</v>
      </c>
      <c r="CG16" s="154">
        <f t="shared" si="32"/>
        <v>4</v>
      </c>
      <c r="CH16" s="154">
        <f t="shared" si="32"/>
        <v>4</v>
      </c>
      <c r="CI16" s="154">
        <f t="shared" si="32"/>
        <v>4</v>
      </c>
      <c r="CJ16" s="154">
        <f t="shared" si="32"/>
        <v>4</v>
      </c>
      <c r="CK16" s="154">
        <f t="shared" si="32"/>
        <v>4</v>
      </c>
      <c r="CL16" s="154">
        <f t="shared" si="32"/>
        <v>3</v>
      </c>
      <c r="CM16" s="154">
        <f t="shared" si="32"/>
        <v>3</v>
      </c>
      <c r="CN16" s="154">
        <f t="shared" si="32"/>
        <v>3</v>
      </c>
      <c r="CO16" s="154">
        <f t="shared" si="32"/>
        <v>3</v>
      </c>
      <c r="CP16" s="154">
        <f t="shared" si="32"/>
        <v>2</v>
      </c>
      <c r="CQ16" s="154">
        <f t="shared" si="32"/>
        <v>2</v>
      </c>
      <c r="CR16" s="154">
        <f t="shared" si="32"/>
        <v>1</v>
      </c>
      <c r="CS16" s="154">
        <f t="shared" si="32"/>
        <v>1</v>
      </c>
      <c r="CT16" s="154">
        <f t="shared" si="32"/>
        <v>0</v>
      </c>
      <c r="CU16" s="154">
        <f t="shared" si="32"/>
        <v>0</v>
      </c>
      <c r="CV16" s="154">
        <f t="shared" si="32"/>
        <v>0</v>
      </c>
      <c r="CW16" s="154">
        <f t="shared" si="32"/>
        <v>0</v>
      </c>
      <c r="CX16" s="154">
        <f t="shared" si="32"/>
        <v>0</v>
      </c>
      <c r="CY16" s="154">
        <f t="shared" si="32"/>
        <v>0</v>
      </c>
      <c r="CZ16" s="154">
        <f t="shared" ref="CZ16:EE16" si="33">$E$8-CZ11</f>
        <v>0</v>
      </c>
      <c r="DA16" s="154">
        <f t="shared" si="33"/>
        <v>0</v>
      </c>
      <c r="DB16" s="154">
        <f t="shared" si="33"/>
        <v>0</v>
      </c>
      <c r="DC16" s="154">
        <f t="shared" si="33"/>
        <v>0</v>
      </c>
      <c r="DD16" s="154">
        <f t="shared" si="33"/>
        <v>0</v>
      </c>
      <c r="DE16" s="154">
        <f t="shared" si="33"/>
        <v>0</v>
      </c>
      <c r="DF16" s="154">
        <f t="shared" si="33"/>
        <v>0</v>
      </c>
      <c r="DG16" s="154">
        <f t="shared" si="33"/>
        <v>0</v>
      </c>
      <c r="DH16" s="154">
        <f t="shared" si="33"/>
        <v>0</v>
      </c>
      <c r="DI16" s="154">
        <f t="shared" si="33"/>
        <v>0</v>
      </c>
      <c r="DJ16" s="154">
        <f t="shared" si="33"/>
        <v>0</v>
      </c>
      <c r="DK16" s="154">
        <f t="shared" si="33"/>
        <v>0</v>
      </c>
      <c r="DL16" s="154">
        <f t="shared" si="33"/>
        <v>0</v>
      </c>
      <c r="DM16" s="154">
        <f t="shared" si="33"/>
        <v>0</v>
      </c>
      <c r="DN16" s="154">
        <f t="shared" si="33"/>
        <v>0</v>
      </c>
      <c r="DO16" s="154">
        <f t="shared" si="33"/>
        <v>0</v>
      </c>
      <c r="DP16" s="154">
        <f t="shared" si="33"/>
        <v>0</v>
      </c>
      <c r="DQ16" s="154">
        <f t="shared" si="33"/>
        <v>0</v>
      </c>
      <c r="DR16" s="154">
        <f t="shared" si="33"/>
        <v>0</v>
      </c>
      <c r="DS16" s="154">
        <f t="shared" si="33"/>
        <v>0</v>
      </c>
      <c r="DT16" s="154">
        <f t="shared" si="33"/>
        <v>0</v>
      </c>
      <c r="DU16" s="154">
        <f t="shared" si="33"/>
        <v>0</v>
      </c>
      <c r="DV16" s="154">
        <f t="shared" si="33"/>
        <v>0</v>
      </c>
      <c r="DW16" s="154">
        <f t="shared" si="33"/>
        <v>0</v>
      </c>
      <c r="DX16" s="154">
        <f t="shared" si="33"/>
        <v>0</v>
      </c>
      <c r="DY16" s="154">
        <f t="shared" si="33"/>
        <v>0</v>
      </c>
      <c r="DZ16" s="154">
        <f t="shared" si="33"/>
        <v>0</v>
      </c>
      <c r="EA16" s="154">
        <f t="shared" si="33"/>
        <v>0</v>
      </c>
      <c r="EB16" s="154">
        <f t="shared" si="33"/>
        <v>0</v>
      </c>
      <c r="EC16" s="154">
        <f t="shared" si="33"/>
        <v>0</v>
      </c>
      <c r="ED16" s="154">
        <f t="shared" si="33"/>
        <v>0</v>
      </c>
      <c r="EE16" s="154">
        <f t="shared" si="33"/>
        <v>0</v>
      </c>
      <c r="EF16" s="154">
        <f t="shared" ref="EF16:ER16" si="34">$E$8-EF11</f>
        <v>0</v>
      </c>
      <c r="EG16" s="154">
        <f t="shared" si="34"/>
        <v>0</v>
      </c>
      <c r="EH16" s="154">
        <f t="shared" si="34"/>
        <v>0</v>
      </c>
      <c r="EI16" s="154">
        <f t="shared" si="34"/>
        <v>0</v>
      </c>
      <c r="EJ16" s="154">
        <f t="shared" si="34"/>
        <v>0</v>
      </c>
      <c r="EK16" s="154">
        <f t="shared" si="34"/>
        <v>0</v>
      </c>
      <c r="EL16" s="154">
        <f t="shared" si="34"/>
        <v>0</v>
      </c>
      <c r="EM16" s="154">
        <f t="shared" si="34"/>
        <v>0</v>
      </c>
      <c r="EN16" s="154">
        <f t="shared" si="34"/>
        <v>0</v>
      </c>
      <c r="EO16" s="154">
        <f t="shared" si="34"/>
        <v>0</v>
      </c>
      <c r="EP16" s="154">
        <f t="shared" si="34"/>
        <v>0</v>
      </c>
      <c r="EQ16" s="154">
        <f t="shared" si="34"/>
        <v>0</v>
      </c>
      <c r="ER16" s="153">
        <f t="shared" si="34"/>
        <v>0</v>
      </c>
      <c r="ES16" s="1"/>
      <c r="ET16" s="1"/>
    </row>
    <row r="17" spans="1:233" s="111" customFormat="1" ht="28.5" x14ac:dyDescent="0.45">
      <c r="A17" s="151" t="s">
        <v>214</v>
      </c>
      <c r="B17" s="152">
        <f>MIN(B23:B222)</f>
        <v>-1.4655140095129353</v>
      </c>
      <c r="C17" s="3"/>
      <c r="D17" s="1"/>
      <c r="E17" s="74"/>
      <c r="F17" s="151" t="s">
        <v>213</v>
      </c>
      <c r="H17" s="150">
        <f>(($I$4*H16)+($I$2*H13))/$D$8</f>
        <v>1250</v>
      </c>
      <c r="I17" s="149">
        <f t="shared" ref="I17:AM17" si="35">(($I$4*I16)+($I$2*I13))/$D$8</f>
        <v>1250</v>
      </c>
      <c r="J17" s="149">
        <f t="shared" si="35"/>
        <v>1250</v>
      </c>
      <c r="K17" s="149">
        <f t="shared" si="35"/>
        <v>1250</v>
      </c>
      <c r="L17" s="149">
        <f t="shared" si="35"/>
        <v>1250</v>
      </c>
      <c r="M17" s="149">
        <f t="shared" si="35"/>
        <v>1225</v>
      </c>
      <c r="N17" s="149">
        <f t="shared" si="35"/>
        <v>1225</v>
      </c>
      <c r="O17" s="149">
        <f t="shared" si="35"/>
        <v>1225</v>
      </c>
      <c r="P17" s="149">
        <f t="shared" si="35"/>
        <v>1225</v>
      </c>
      <c r="Q17" s="149">
        <f t="shared" si="35"/>
        <v>1225</v>
      </c>
      <c r="R17" s="149">
        <f t="shared" si="35"/>
        <v>1225</v>
      </c>
      <c r="S17" s="149">
        <f t="shared" si="35"/>
        <v>1200</v>
      </c>
      <c r="T17" s="149">
        <f t="shared" si="35"/>
        <v>1200</v>
      </c>
      <c r="U17" s="149">
        <f t="shared" si="35"/>
        <v>1175</v>
      </c>
      <c r="V17" s="149">
        <f t="shared" si="35"/>
        <v>1175</v>
      </c>
      <c r="W17" s="149">
        <f t="shared" si="35"/>
        <v>1175</v>
      </c>
      <c r="X17" s="149">
        <f t="shared" si="35"/>
        <v>1175</v>
      </c>
      <c r="Y17" s="149">
        <f t="shared" si="35"/>
        <v>1150</v>
      </c>
      <c r="Z17" s="149">
        <f t="shared" si="35"/>
        <v>1150</v>
      </c>
      <c r="AA17" s="149">
        <f t="shared" si="35"/>
        <v>1150</v>
      </c>
      <c r="AB17" s="149">
        <f t="shared" si="35"/>
        <v>1150</v>
      </c>
      <c r="AC17" s="149">
        <f t="shared" si="35"/>
        <v>1150</v>
      </c>
      <c r="AD17" s="149">
        <f t="shared" si="35"/>
        <v>1150</v>
      </c>
      <c r="AE17" s="149">
        <f t="shared" si="35"/>
        <v>1100</v>
      </c>
      <c r="AF17" s="149">
        <f t="shared" si="35"/>
        <v>1100</v>
      </c>
      <c r="AG17" s="149">
        <f t="shared" si="35"/>
        <v>1075</v>
      </c>
      <c r="AH17" s="149">
        <f t="shared" si="35"/>
        <v>1075</v>
      </c>
      <c r="AI17" s="149">
        <f t="shared" si="35"/>
        <v>1075</v>
      </c>
      <c r="AJ17" s="149">
        <f t="shared" si="35"/>
        <v>1075</v>
      </c>
      <c r="AK17" s="149">
        <f t="shared" si="35"/>
        <v>1075</v>
      </c>
      <c r="AL17" s="149">
        <f t="shared" si="35"/>
        <v>1075</v>
      </c>
      <c r="AM17" s="149">
        <f t="shared" si="35"/>
        <v>1050</v>
      </c>
      <c r="AN17" s="149">
        <f t="shared" ref="AN17:BS17" si="36">(($I$4*AN16)+($I$2*AN13))/$D$8</f>
        <v>1050</v>
      </c>
      <c r="AO17" s="149">
        <f t="shared" si="36"/>
        <v>1025</v>
      </c>
      <c r="AP17" s="149">
        <f t="shared" si="36"/>
        <v>950</v>
      </c>
      <c r="AQ17" s="149">
        <f t="shared" si="36"/>
        <v>950</v>
      </c>
      <c r="AR17" s="149">
        <f t="shared" si="36"/>
        <v>962.5</v>
      </c>
      <c r="AS17" s="149">
        <f t="shared" si="36"/>
        <v>837.5</v>
      </c>
      <c r="AT17" s="149">
        <f t="shared" si="36"/>
        <v>850</v>
      </c>
      <c r="AU17" s="149">
        <f t="shared" si="36"/>
        <v>812.5</v>
      </c>
      <c r="AV17" s="149">
        <f t="shared" si="36"/>
        <v>800</v>
      </c>
      <c r="AW17" s="149">
        <f t="shared" si="36"/>
        <v>775</v>
      </c>
      <c r="AX17" s="149">
        <f t="shared" si="36"/>
        <v>750</v>
      </c>
      <c r="AY17" s="149">
        <f t="shared" si="36"/>
        <v>737.5</v>
      </c>
      <c r="AZ17" s="149">
        <f t="shared" si="36"/>
        <v>737.5</v>
      </c>
      <c r="BA17" s="149">
        <f t="shared" si="36"/>
        <v>687.5</v>
      </c>
      <c r="BB17" s="149">
        <f t="shared" si="36"/>
        <v>700</v>
      </c>
      <c r="BC17" s="149">
        <f t="shared" si="36"/>
        <v>712.5</v>
      </c>
      <c r="BD17" s="149">
        <f t="shared" si="36"/>
        <v>712.5</v>
      </c>
      <c r="BE17" s="149">
        <f t="shared" si="36"/>
        <v>725</v>
      </c>
      <c r="BF17" s="149">
        <f t="shared" si="36"/>
        <v>687.5</v>
      </c>
      <c r="BG17" s="149">
        <f t="shared" si="36"/>
        <v>687.5</v>
      </c>
      <c r="BH17" s="149">
        <f t="shared" si="36"/>
        <v>662.5</v>
      </c>
      <c r="BI17" s="149">
        <f t="shared" si="36"/>
        <v>662.5</v>
      </c>
      <c r="BJ17" s="149">
        <f t="shared" si="36"/>
        <v>662.5</v>
      </c>
      <c r="BK17" s="149">
        <f t="shared" si="36"/>
        <v>650</v>
      </c>
      <c r="BL17" s="149">
        <f t="shared" si="36"/>
        <v>675</v>
      </c>
      <c r="BM17" s="149">
        <f t="shared" si="36"/>
        <v>725</v>
      </c>
      <c r="BN17" s="149">
        <f t="shared" si="36"/>
        <v>737.5</v>
      </c>
      <c r="BO17" s="149">
        <f t="shared" si="36"/>
        <v>725</v>
      </c>
      <c r="BP17" s="149">
        <f t="shared" si="36"/>
        <v>750</v>
      </c>
      <c r="BQ17" s="149">
        <f t="shared" si="36"/>
        <v>762.5</v>
      </c>
      <c r="BR17" s="149">
        <f t="shared" si="36"/>
        <v>787.5</v>
      </c>
      <c r="BS17" s="149">
        <f t="shared" si="36"/>
        <v>800</v>
      </c>
      <c r="BT17" s="149">
        <f t="shared" ref="BT17:CY17" si="37">(($I$4*BT16)+($I$2*BT13))/$D$8</f>
        <v>800</v>
      </c>
      <c r="BU17" s="149">
        <f t="shared" si="37"/>
        <v>825</v>
      </c>
      <c r="BV17" s="149">
        <f t="shared" si="37"/>
        <v>850</v>
      </c>
      <c r="BW17" s="149">
        <f t="shared" si="37"/>
        <v>837.5</v>
      </c>
      <c r="BX17" s="149">
        <f>(($I$4*BX16)+($I$2*BX13))/$D$8</f>
        <v>837.5</v>
      </c>
      <c r="BY17" s="149">
        <f t="shared" si="37"/>
        <v>812.5</v>
      </c>
      <c r="BZ17" s="149">
        <f t="shared" si="37"/>
        <v>800</v>
      </c>
      <c r="CA17" s="149">
        <f t="shared" si="37"/>
        <v>775</v>
      </c>
      <c r="CB17" s="149">
        <f t="shared" si="37"/>
        <v>762.5</v>
      </c>
      <c r="CC17" s="149">
        <f t="shared" si="37"/>
        <v>762.5</v>
      </c>
      <c r="CD17" s="149">
        <f t="shared" si="37"/>
        <v>775</v>
      </c>
      <c r="CE17" s="149">
        <f t="shared" si="37"/>
        <v>762.5</v>
      </c>
      <c r="CF17" s="149">
        <f t="shared" si="37"/>
        <v>787.5</v>
      </c>
      <c r="CG17" s="149">
        <f t="shared" si="37"/>
        <v>837.5</v>
      </c>
      <c r="CH17" s="149">
        <f t="shared" si="37"/>
        <v>850</v>
      </c>
      <c r="CI17" s="149">
        <f t="shared" si="37"/>
        <v>925</v>
      </c>
      <c r="CJ17" s="149">
        <f t="shared" si="37"/>
        <v>987.5</v>
      </c>
      <c r="CK17" s="149">
        <f t="shared" si="37"/>
        <v>1012.5</v>
      </c>
      <c r="CL17" s="149">
        <f t="shared" si="37"/>
        <v>987.5</v>
      </c>
      <c r="CM17" s="149">
        <f t="shared" si="37"/>
        <v>1062.5</v>
      </c>
      <c r="CN17" s="149">
        <f t="shared" si="37"/>
        <v>1100</v>
      </c>
      <c r="CO17" s="149">
        <f t="shared" si="37"/>
        <v>1187.5</v>
      </c>
      <c r="CP17" s="149">
        <f t="shared" si="37"/>
        <v>1287.5</v>
      </c>
      <c r="CQ17" s="149">
        <f t="shared" si="37"/>
        <v>1400</v>
      </c>
      <c r="CR17" s="149">
        <f t="shared" si="37"/>
        <v>1450</v>
      </c>
      <c r="CS17" s="149">
        <f t="shared" si="37"/>
        <v>1575</v>
      </c>
      <c r="CT17" s="149">
        <f t="shared" si="37"/>
        <v>1662.5</v>
      </c>
      <c r="CU17" s="149">
        <f t="shared" si="37"/>
        <v>1750</v>
      </c>
      <c r="CV17" s="149">
        <f t="shared" si="37"/>
        <v>1800</v>
      </c>
      <c r="CW17" s="149">
        <f t="shared" si="37"/>
        <v>1812.5</v>
      </c>
      <c r="CX17" s="149">
        <f t="shared" si="37"/>
        <v>1837.5</v>
      </c>
      <c r="CY17" s="149">
        <f t="shared" si="37"/>
        <v>1850</v>
      </c>
      <c r="CZ17" s="149">
        <f t="shared" ref="CZ17:EE17" si="38">(($I$4*CZ16)+($I$2*CZ13))/$D$8</f>
        <v>1862.5</v>
      </c>
      <c r="DA17" s="149">
        <f t="shared" si="38"/>
        <v>1862.5</v>
      </c>
      <c r="DB17" s="149">
        <f t="shared" si="38"/>
        <v>1862.5</v>
      </c>
      <c r="DC17" s="149">
        <f t="shared" si="38"/>
        <v>1862.5</v>
      </c>
      <c r="DD17" s="149">
        <f t="shared" si="38"/>
        <v>1875</v>
      </c>
      <c r="DE17" s="149">
        <f t="shared" si="38"/>
        <v>1875</v>
      </c>
      <c r="DF17" s="149">
        <f t="shared" si="38"/>
        <v>1875</v>
      </c>
      <c r="DG17" s="149">
        <f t="shared" si="38"/>
        <v>1875</v>
      </c>
      <c r="DH17" s="149">
        <f t="shared" si="38"/>
        <v>1875</v>
      </c>
      <c r="DI17" s="149">
        <f t="shared" si="38"/>
        <v>1875</v>
      </c>
      <c r="DJ17" s="149">
        <f t="shared" si="38"/>
        <v>1875</v>
      </c>
      <c r="DK17" s="149">
        <f t="shared" si="38"/>
        <v>1875</v>
      </c>
      <c r="DL17" s="149">
        <f t="shared" si="38"/>
        <v>1875</v>
      </c>
      <c r="DM17" s="149">
        <f t="shared" si="38"/>
        <v>1875</v>
      </c>
      <c r="DN17" s="149">
        <f t="shared" si="38"/>
        <v>1875</v>
      </c>
      <c r="DO17" s="149">
        <f t="shared" si="38"/>
        <v>1875</v>
      </c>
      <c r="DP17" s="149">
        <f t="shared" si="38"/>
        <v>1875</v>
      </c>
      <c r="DQ17" s="149">
        <f t="shared" si="38"/>
        <v>1875</v>
      </c>
      <c r="DR17" s="149">
        <f t="shared" si="38"/>
        <v>1875</v>
      </c>
      <c r="DS17" s="149">
        <f t="shared" si="38"/>
        <v>1875</v>
      </c>
      <c r="DT17" s="149">
        <f t="shared" si="38"/>
        <v>1875</v>
      </c>
      <c r="DU17" s="149">
        <f t="shared" si="38"/>
        <v>1875</v>
      </c>
      <c r="DV17" s="149">
        <f t="shared" si="38"/>
        <v>1875</v>
      </c>
      <c r="DW17" s="149">
        <f t="shared" si="38"/>
        <v>1875</v>
      </c>
      <c r="DX17" s="149">
        <f t="shared" si="38"/>
        <v>1875</v>
      </c>
      <c r="DY17" s="149">
        <f t="shared" si="38"/>
        <v>1875</v>
      </c>
      <c r="DZ17" s="149">
        <f t="shared" si="38"/>
        <v>1875</v>
      </c>
      <c r="EA17" s="149">
        <f t="shared" si="38"/>
        <v>1875</v>
      </c>
      <c r="EB17" s="149">
        <f t="shared" si="38"/>
        <v>1875</v>
      </c>
      <c r="EC17" s="149">
        <f t="shared" si="38"/>
        <v>1875</v>
      </c>
      <c r="ED17" s="149">
        <f t="shared" si="38"/>
        <v>1875</v>
      </c>
      <c r="EE17" s="149">
        <f t="shared" si="38"/>
        <v>1875</v>
      </c>
      <c r="EF17" s="149">
        <f t="shared" ref="EF17:ER17" si="39">(($I$4*EF16)+($I$2*EF13))/$D$8</f>
        <v>1875</v>
      </c>
      <c r="EG17" s="149">
        <f t="shared" si="39"/>
        <v>1875</v>
      </c>
      <c r="EH17" s="149">
        <f t="shared" si="39"/>
        <v>1875</v>
      </c>
      <c r="EI17" s="149">
        <f t="shared" si="39"/>
        <v>1875</v>
      </c>
      <c r="EJ17" s="149">
        <f t="shared" si="39"/>
        <v>1875</v>
      </c>
      <c r="EK17" s="149">
        <f t="shared" si="39"/>
        <v>1875</v>
      </c>
      <c r="EL17" s="149">
        <f t="shared" si="39"/>
        <v>1875</v>
      </c>
      <c r="EM17" s="149">
        <f t="shared" si="39"/>
        <v>1875</v>
      </c>
      <c r="EN17" s="149">
        <f t="shared" si="39"/>
        <v>1875</v>
      </c>
      <c r="EO17" s="149">
        <f t="shared" si="39"/>
        <v>1875</v>
      </c>
      <c r="EP17" s="149">
        <f t="shared" si="39"/>
        <v>1875</v>
      </c>
      <c r="EQ17" s="149">
        <f t="shared" si="39"/>
        <v>1875</v>
      </c>
      <c r="ER17" s="148">
        <f t="shared" si="39"/>
        <v>1875</v>
      </c>
      <c r="ES17" s="1"/>
      <c r="ET17" s="1"/>
    </row>
    <row r="18" spans="1:233" s="111" customFormat="1" ht="28.5" x14ac:dyDescent="0.45">
      <c r="A18" s="146">
        <f>AVERAGE(A23:A222)</f>
        <v>0.24999999999999983</v>
      </c>
      <c r="B18" s="145" t="s">
        <v>212</v>
      </c>
      <c r="C18" s="147" t="s">
        <v>211</v>
      </c>
      <c r="D18" s="3"/>
      <c r="E18" s="74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250">
        <f t="shared" ref="BS18:BZ18" si="40">AVERAGE(($I$17:$ES$17))</f>
        <v>1292.0535714285713</v>
      </c>
      <c r="BT18" s="250">
        <f t="shared" si="40"/>
        <v>1292.0535714285713</v>
      </c>
      <c r="BU18" s="250">
        <f t="shared" si="40"/>
        <v>1292.0535714285713</v>
      </c>
      <c r="BV18" s="250">
        <f t="shared" si="40"/>
        <v>1292.0535714285713</v>
      </c>
      <c r="BW18" s="250">
        <f>AVERAGE(($I$17:$ES$17))</f>
        <v>1292.0535714285713</v>
      </c>
      <c r="BX18" s="250">
        <f t="shared" si="40"/>
        <v>1292.0535714285713</v>
      </c>
      <c r="BY18" s="250">
        <f t="shared" si="40"/>
        <v>1292.0535714285713</v>
      </c>
      <c r="BZ18" s="250">
        <f t="shared" si="40"/>
        <v>1292.0535714285713</v>
      </c>
      <c r="CA18" s="250">
        <f>AVERAGE(($I$17:$ES$17))</f>
        <v>1292.0535714285713</v>
      </c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1"/>
      <c r="ET18" s="1"/>
    </row>
    <row r="19" spans="1:233" s="111" customFormat="1" ht="28.5" x14ac:dyDescent="0.45">
      <c r="A19" s="146">
        <f>_xlfn.STDEV.P(A23:A222)</f>
        <v>0.2546410806506062</v>
      </c>
      <c r="B19" s="145" t="s">
        <v>210</v>
      </c>
      <c r="C19" s="144" t="s">
        <v>209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1"/>
      <c r="ET19" s="1"/>
    </row>
    <row r="20" spans="1:233" ht="28.5" x14ac:dyDescent="0.45">
      <c r="A20" s="1"/>
      <c r="B20" s="3"/>
      <c r="C20" s="143">
        <f>1</f>
        <v>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HY20" s="111"/>
    </row>
    <row r="21" spans="1:233" ht="28.5" x14ac:dyDescent="0.45">
      <c r="A21" s="142" t="s">
        <v>208</v>
      </c>
      <c r="B21" s="141" t="s">
        <v>207</v>
      </c>
      <c r="C21" s="140" t="s">
        <v>206</v>
      </c>
      <c r="D21" s="139" t="s">
        <v>205</v>
      </c>
      <c r="E21" s="139" t="s">
        <v>204</v>
      </c>
      <c r="F21" s="139" t="s">
        <v>203</v>
      </c>
      <c r="G21" s="139"/>
      <c r="H21" s="138"/>
      <c r="I21" s="47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1"/>
      <c r="ET21" s="1"/>
      <c r="HY21" s="111"/>
    </row>
    <row r="22" spans="1:233" ht="28.5" x14ac:dyDescent="0.45">
      <c r="A22" s="136" t="s">
        <v>202</v>
      </c>
      <c r="B22" s="137" t="s">
        <v>201</v>
      </c>
      <c r="C22" s="136" t="s">
        <v>200</v>
      </c>
      <c r="D22" s="135" t="s">
        <v>199</v>
      </c>
      <c r="E22" s="135" t="s">
        <v>198</v>
      </c>
      <c r="F22" s="135" t="s">
        <v>197</v>
      </c>
      <c r="G22" s="135" t="s">
        <v>196</v>
      </c>
      <c r="H22" s="134" t="s">
        <v>195</v>
      </c>
      <c r="I22" s="58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1"/>
      <c r="ET22" s="1"/>
      <c r="HY22" s="111"/>
    </row>
    <row r="23" spans="1:233" x14ac:dyDescent="0.35">
      <c r="A23" s="105">
        <v>0.67363995189590264</v>
      </c>
      <c r="B23" s="112">
        <f t="shared" ref="B23:B54" si="41">STANDARDIZE(A23, A$18, A$19)</f>
        <v>1.6636748116741638</v>
      </c>
      <c r="C23" s="112">
        <f t="shared" ref="C23:C54" si="42">B23/C$20</f>
        <v>1.6636748116741638</v>
      </c>
      <c r="D23" s="133">
        <f t="shared" ref="D23:D54" si="43">C23</f>
        <v>1.6636748116741638</v>
      </c>
      <c r="E23" s="102">
        <v>1</v>
      </c>
      <c r="F23" s="111">
        <f t="shared" ref="F23:F54" si="44">IF($E23=0,1,0)</f>
        <v>0</v>
      </c>
      <c r="G23">
        <v>1</v>
      </c>
      <c r="H23">
        <f t="shared" ref="H23:Q32" si="45">IF($D23&gt;H$10, $E23,0)</f>
        <v>0</v>
      </c>
      <c r="I23">
        <f t="shared" si="45"/>
        <v>0</v>
      </c>
      <c r="J23">
        <f t="shared" si="45"/>
        <v>0</v>
      </c>
      <c r="K23">
        <f t="shared" si="45"/>
        <v>0</v>
      </c>
      <c r="L23">
        <f t="shared" si="45"/>
        <v>0</v>
      </c>
      <c r="M23">
        <f t="shared" si="45"/>
        <v>0</v>
      </c>
      <c r="N23">
        <f t="shared" si="45"/>
        <v>0</v>
      </c>
      <c r="O23">
        <f t="shared" si="45"/>
        <v>0</v>
      </c>
      <c r="P23">
        <f t="shared" si="45"/>
        <v>0</v>
      </c>
      <c r="Q23">
        <f t="shared" si="45"/>
        <v>0</v>
      </c>
      <c r="R23">
        <f t="shared" ref="R23:AA32" si="46">IF($D23&gt;R$10, $E23,0)</f>
        <v>0</v>
      </c>
      <c r="S23">
        <f t="shared" si="46"/>
        <v>0</v>
      </c>
      <c r="T23">
        <f t="shared" si="46"/>
        <v>0</v>
      </c>
      <c r="U23">
        <f t="shared" si="46"/>
        <v>0</v>
      </c>
      <c r="V23">
        <f t="shared" si="46"/>
        <v>0</v>
      </c>
      <c r="W23">
        <f t="shared" si="46"/>
        <v>0</v>
      </c>
      <c r="X23">
        <f t="shared" si="46"/>
        <v>0</v>
      </c>
      <c r="Y23">
        <f t="shared" si="46"/>
        <v>0</v>
      </c>
      <c r="Z23">
        <f t="shared" si="46"/>
        <v>0</v>
      </c>
      <c r="AA23">
        <f t="shared" si="46"/>
        <v>0</v>
      </c>
      <c r="AB23">
        <f t="shared" ref="AB23:AK32" si="47">IF($D23&gt;AB$10, $E23,0)</f>
        <v>0</v>
      </c>
      <c r="AC23">
        <f t="shared" si="47"/>
        <v>0</v>
      </c>
      <c r="AD23">
        <f t="shared" si="47"/>
        <v>0</v>
      </c>
      <c r="AE23">
        <f t="shared" si="47"/>
        <v>0</v>
      </c>
      <c r="AF23">
        <f t="shared" si="47"/>
        <v>0</v>
      </c>
      <c r="AG23">
        <f t="shared" si="47"/>
        <v>0</v>
      </c>
      <c r="AH23">
        <f t="shared" si="47"/>
        <v>0</v>
      </c>
      <c r="AI23">
        <f t="shared" si="47"/>
        <v>0</v>
      </c>
      <c r="AJ23">
        <f t="shared" si="47"/>
        <v>0</v>
      </c>
      <c r="AK23">
        <f t="shared" si="47"/>
        <v>0</v>
      </c>
      <c r="AL23">
        <f t="shared" ref="AL23:AU32" si="48">IF($D23&gt;AL$10, $E23,0)</f>
        <v>0</v>
      </c>
      <c r="AM23">
        <f t="shared" si="48"/>
        <v>0</v>
      </c>
      <c r="AN23">
        <f t="shared" si="48"/>
        <v>0</v>
      </c>
      <c r="AO23">
        <f t="shared" si="48"/>
        <v>0</v>
      </c>
      <c r="AP23">
        <f t="shared" si="48"/>
        <v>0</v>
      </c>
      <c r="AQ23">
        <f t="shared" si="48"/>
        <v>0</v>
      </c>
      <c r="AR23">
        <f t="shared" si="48"/>
        <v>0</v>
      </c>
      <c r="AS23">
        <f t="shared" si="48"/>
        <v>1</v>
      </c>
      <c r="AT23">
        <f t="shared" si="48"/>
        <v>1</v>
      </c>
      <c r="AU23">
        <f t="shared" si="48"/>
        <v>1</v>
      </c>
      <c r="AV23">
        <f t="shared" ref="AV23:BE32" si="49">IF($D23&gt;AV$10, $E23,0)</f>
        <v>1</v>
      </c>
      <c r="AW23">
        <f t="shared" si="49"/>
        <v>1</v>
      </c>
      <c r="AX23">
        <f t="shared" si="49"/>
        <v>1</v>
      </c>
      <c r="AY23">
        <f t="shared" si="49"/>
        <v>1</v>
      </c>
      <c r="AZ23">
        <f t="shared" si="49"/>
        <v>1</v>
      </c>
      <c r="BA23">
        <f t="shared" si="49"/>
        <v>1</v>
      </c>
      <c r="BB23">
        <f t="shared" si="49"/>
        <v>1</v>
      </c>
      <c r="BC23">
        <f t="shared" si="49"/>
        <v>1</v>
      </c>
      <c r="BD23">
        <f t="shared" si="49"/>
        <v>1</v>
      </c>
      <c r="BE23">
        <f t="shared" si="49"/>
        <v>1</v>
      </c>
      <c r="BF23">
        <f t="shared" ref="BF23:BO32" si="50">IF($D23&gt;BF$10, $E23,0)</f>
        <v>1</v>
      </c>
      <c r="BG23">
        <f t="shared" si="50"/>
        <v>1</v>
      </c>
      <c r="BH23">
        <f t="shared" si="50"/>
        <v>1</v>
      </c>
      <c r="BI23">
        <f t="shared" si="50"/>
        <v>1</v>
      </c>
      <c r="BJ23">
        <f t="shared" si="50"/>
        <v>1</v>
      </c>
      <c r="BK23">
        <f t="shared" si="50"/>
        <v>1</v>
      </c>
      <c r="BL23">
        <f t="shared" si="50"/>
        <v>1</v>
      </c>
      <c r="BM23">
        <f t="shared" si="50"/>
        <v>1</v>
      </c>
      <c r="BN23">
        <f t="shared" si="50"/>
        <v>1</v>
      </c>
      <c r="BO23">
        <f t="shared" si="50"/>
        <v>1</v>
      </c>
      <c r="BP23">
        <f t="shared" ref="BP23:BY32" si="51">IF($D23&gt;BP$10, $E23,0)</f>
        <v>1</v>
      </c>
      <c r="BQ23">
        <f t="shared" si="51"/>
        <v>1</v>
      </c>
      <c r="BR23">
        <f t="shared" si="51"/>
        <v>1</v>
      </c>
      <c r="BS23">
        <f t="shared" si="51"/>
        <v>1</v>
      </c>
      <c r="BT23">
        <f t="shared" si="51"/>
        <v>1</v>
      </c>
      <c r="BU23">
        <f t="shared" si="51"/>
        <v>1</v>
      </c>
      <c r="BV23">
        <f t="shared" si="51"/>
        <v>1</v>
      </c>
      <c r="BW23">
        <f t="shared" si="51"/>
        <v>1</v>
      </c>
      <c r="BX23">
        <f t="shared" si="51"/>
        <v>1</v>
      </c>
      <c r="BY23">
        <f t="shared" si="51"/>
        <v>1</v>
      </c>
      <c r="BZ23">
        <f t="shared" ref="BZ23:CI32" si="52">IF($D23&gt;BZ$10, $E23,0)</f>
        <v>1</v>
      </c>
      <c r="CA23">
        <f t="shared" si="52"/>
        <v>1</v>
      </c>
      <c r="CB23">
        <f t="shared" si="52"/>
        <v>1</v>
      </c>
      <c r="CC23">
        <f t="shared" si="52"/>
        <v>1</v>
      </c>
      <c r="CD23">
        <f t="shared" si="52"/>
        <v>1</v>
      </c>
      <c r="CE23">
        <f t="shared" si="52"/>
        <v>1</v>
      </c>
      <c r="CF23">
        <f t="shared" si="52"/>
        <v>1</v>
      </c>
      <c r="CG23">
        <f t="shared" si="52"/>
        <v>1</v>
      </c>
      <c r="CH23">
        <f t="shared" si="52"/>
        <v>1</v>
      </c>
      <c r="CI23">
        <f t="shared" si="52"/>
        <v>1</v>
      </c>
      <c r="CJ23">
        <f t="shared" ref="CJ23:CS32" si="53">IF($D23&gt;CJ$10, $E23,0)</f>
        <v>1</v>
      </c>
      <c r="CK23">
        <f t="shared" si="53"/>
        <v>1</v>
      </c>
      <c r="CL23">
        <f t="shared" si="53"/>
        <v>1</v>
      </c>
      <c r="CM23">
        <f t="shared" si="53"/>
        <v>1</v>
      </c>
      <c r="CN23">
        <f t="shared" si="53"/>
        <v>1</v>
      </c>
      <c r="CO23">
        <f t="shared" si="53"/>
        <v>1</v>
      </c>
      <c r="CP23">
        <f t="shared" si="53"/>
        <v>1</v>
      </c>
      <c r="CQ23">
        <f t="shared" si="53"/>
        <v>1</v>
      </c>
      <c r="CR23">
        <f t="shared" si="53"/>
        <v>1</v>
      </c>
      <c r="CS23">
        <f t="shared" si="53"/>
        <v>1</v>
      </c>
      <c r="CT23">
        <f t="shared" ref="CT23:DC32" si="54">IF($D23&gt;CT$10, $E23,0)</f>
        <v>1</v>
      </c>
      <c r="CU23">
        <f t="shared" si="54"/>
        <v>1</v>
      </c>
      <c r="CV23">
        <f t="shared" si="54"/>
        <v>1</v>
      </c>
      <c r="CW23">
        <f t="shared" si="54"/>
        <v>1</v>
      </c>
      <c r="CX23">
        <f t="shared" si="54"/>
        <v>1</v>
      </c>
      <c r="CY23">
        <f t="shared" si="54"/>
        <v>1</v>
      </c>
      <c r="CZ23">
        <f t="shared" si="54"/>
        <v>1</v>
      </c>
      <c r="DA23">
        <f t="shared" si="54"/>
        <v>1</v>
      </c>
      <c r="DB23">
        <f t="shared" si="54"/>
        <v>1</v>
      </c>
      <c r="DC23">
        <f t="shared" si="54"/>
        <v>1</v>
      </c>
      <c r="DD23">
        <f t="shared" ref="DD23:DM32" si="55">IF($D23&gt;DD$10, $E23,0)</f>
        <v>1</v>
      </c>
      <c r="DE23">
        <f t="shared" si="55"/>
        <v>1</v>
      </c>
      <c r="DF23">
        <f t="shared" si="55"/>
        <v>1</v>
      </c>
      <c r="DG23">
        <f t="shared" si="55"/>
        <v>1</v>
      </c>
      <c r="DH23">
        <f t="shared" si="55"/>
        <v>1</v>
      </c>
      <c r="DI23">
        <f t="shared" si="55"/>
        <v>1</v>
      </c>
      <c r="DJ23">
        <f t="shared" si="55"/>
        <v>1</v>
      </c>
      <c r="DK23">
        <f t="shared" si="55"/>
        <v>1</v>
      </c>
      <c r="DL23">
        <f t="shared" si="55"/>
        <v>1</v>
      </c>
      <c r="DM23">
        <f t="shared" si="55"/>
        <v>1</v>
      </c>
      <c r="DN23">
        <f t="shared" ref="DN23:DW32" si="56">IF($D23&gt;DN$10, $E23,0)</f>
        <v>1</v>
      </c>
      <c r="DO23">
        <f t="shared" si="56"/>
        <v>1</v>
      </c>
      <c r="DP23">
        <f t="shared" si="56"/>
        <v>1</v>
      </c>
      <c r="DQ23">
        <f t="shared" si="56"/>
        <v>1</v>
      </c>
      <c r="DR23">
        <f t="shared" si="56"/>
        <v>1</v>
      </c>
      <c r="DS23">
        <f t="shared" si="56"/>
        <v>1</v>
      </c>
      <c r="DT23">
        <f t="shared" si="56"/>
        <v>1</v>
      </c>
      <c r="DU23">
        <f t="shared" si="56"/>
        <v>1</v>
      </c>
      <c r="DV23">
        <f t="shared" si="56"/>
        <v>1</v>
      </c>
      <c r="DW23">
        <f t="shared" si="56"/>
        <v>1</v>
      </c>
      <c r="DX23">
        <f t="shared" ref="DX23:EG32" si="57">IF($D23&gt;DX$10, $E23,0)</f>
        <v>1</v>
      </c>
      <c r="DY23">
        <f t="shared" si="57"/>
        <v>1</v>
      </c>
      <c r="DZ23">
        <f t="shared" si="57"/>
        <v>1</v>
      </c>
      <c r="EA23">
        <f t="shared" si="57"/>
        <v>1</v>
      </c>
      <c r="EB23">
        <f t="shared" si="57"/>
        <v>1</v>
      </c>
      <c r="EC23">
        <f t="shared" si="57"/>
        <v>1</v>
      </c>
      <c r="ED23">
        <f t="shared" si="57"/>
        <v>1</v>
      </c>
      <c r="EE23">
        <f t="shared" si="57"/>
        <v>1</v>
      </c>
      <c r="EF23">
        <f t="shared" si="57"/>
        <v>1</v>
      </c>
      <c r="EG23">
        <f t="shared" si="57"/>
        <v>1</v>
      </c>
      <c r="EH23">
        <f t="shared" ref="EH23:ER32" si="58">IF($D23&gt;EH$10, $E23,0)</f>
        <v>1</v>
      </c>
      <c r="EI23">
        <f t="shared" si="58"/>
        <v>1</v>
      </c>
      <c r="EJ23">
        <f t="shared" si="58"/>
        <v>1</v>
      </c>
      <c r="EK23">
        <f t="shared" si="58"/>
        <v>1</v>
      </c>
      <c r="EL23">
        <f t="shared" si="58"/>
        <v>1</v>
      </c>
      <c r="EM23">
        <f t="shared" si="58"/>
        <v>1</v>
      </c>
      <c r="EN23">
        <f t="shared" si="58"/>
        <v>1</v>
      </c>
      <c r="EO23">
        <f t="shared" si="58"/>
        <v>1</v>
      </c>
      <c r="EP23">
        <f t="shared" si="58"/>
        <v>1</v>
      </c>
      <c r="EQ23">
        <f t="shared" si="58"/>
        <v>1</v>
      </c>
      <c r="ER23">
        <f t="shared" si="58"/>
        <v>1</v>
      </c>
      <c r="ES23" s="47"/>
      <c r="ET23" s="1"/>
      <c r="HY23" s="111"/>
    </row>
    <row r="24" spans="1:233" x14ac:dyDescent="0.35">
      <c r="A24" s="105">
        <v>0.62750243364574454</v>
      </c>
      <c r="B24" s="112">
        <f t="shared" si="41"/>
        <v>1.4824883427341284</v>
      </c>
      <c r="C24" s="112">
        <f t="shared" si="42"/>
        <v>1.4824883427341284</v>
      </c>
      <c r="D24" s="133">
        <f t="shared" si="43"/>
        <v>1.4824883427341284</v>
      </c>
      <c r="E24" s="103">
        <v>1</v>
      </c>
      <c r="F24" s="111">
        <f t="shared" si="44"/>
        <v>0</v>
      </c>
      <c r="G24">
        <v>2</v>
      </c>
      <c r="H24">
        <f t="shared" si="45"/>
        <v>0</v>
      </c>
      <c r="I24">
        <f t="shared" si="45"/>
        <v>0</v>
      </c>
      <c r="J24">
        <f t="shared" si="45"/>
        <v>0</v>
      </c>
      <c r="K24">
        <f t="shared" si="45"/>
        <v>0</v>
      </c>
      <c r="L24">
        <f t="shared" si="45"/>
        <v>0</v>
      </c>
      <c r="M24">
        <f t="shared" si="45"/>
        <v>0</v>
      </c>
      <c r="N24">
        <f t="shared" si="45"/>
        <v>0</v>
      </c>
      <c r="O24">
        <f t="shared" si="45"/>
        <v>0</v>
      </c>
      <c r="P24">
        <f t="shared" si="45"/>
        <v>0</v>
      </c>
      <c r="Q24">
        <f t="shared" si="45"/>
        <v>0</v>
      </c>
      <c r="R24">
        <f t="shared" si="46"/>
        <v>0</v>
      </c>
      <c r="S24">
        <f t="shared" si="46"/>
        <v>0</v>
      </c>
      <c r="T24">
        <f t="shared" si="46"/>
        <v>0</v>
      </c>
      <c r="U24">
        <f t="shared" si="46"/>
        <v>0</v>
      </c>
      <c r="V24">
        <f t="shared" si="46"/>
        <v>0</v>
      </c>
      <c r="W24">
        <f t="shared" si="46"/>
        <v>0</v>
      </c>
      <c r="X24">
        <f t="shared" si="46"/>
        <v>0</v>
      </c>
      <c r="Y24">
        <f t="shared" si="46"/>
        <v>0</v>
      </c>
      <c r="Z24">
        <f t="shared" si="46"/>
        <v>0</v>
      </c>
      <c r="AA24">
        <f t="shared" si="46"/>
        <v>0</v>
      </c>
      <c r="AB24">
        <f t="shared" si="47"/>
        <v>0</v>
      </c>
      <c r="AC24">
        <f t="shared" si="47"/>
        <v>0</v>
      </c>
      <c r="AD24">
        <f t="shared" si="47"/>
        <v>0</v>
      </c>
      <c r="AE24">
        <f t="shared" si="47"/>
        <v>0</v>
      </c>
      <c r="AF24">
        <f t="shared" si="47"/>
        <v>0</v>
      </c>
      <c r="AG24">
        <f t="shared" si="47"/>
        <v>0</v>
      </c>
      <c r="AH24">
        <f t="shared" si="47"/>
        <v>0</v>
      </c>
      <c r="AI24">
        <f t="shared" si="47"/>
        <v>0</v>
      </c>
      <c r="AJ24">
        <f t="shared" si="47"/>
        <v>0</v>
      </c>
      <c r="AK24">
        <f t="shared" si="47"/>
        <v>0</v>
      </c>
      <c r="AL24">
        <f t="shared" si="48"/>
        <v>0</v>
      </c>
      <c r="AM24">
        <f t="shared" si="48"/>
        <v>0</v>
      </c>
      <c r="AN24">
        <f t="shared" si="48"/>
        <v>0</v>
      </c>
      <c r="AO24">
        <f t="shared" si="48"/>
        <v>0</v>
      </c>
      <c r="AP24">
        <f t="shared" si="48"/>
        <v>0</v>
      </c>
      <c r="AQ24">
        <f t="shared" si="48"/>
        <v>0</v>
      </c>
      <c r="AR24">
        <f t="shared" si="48"/>
        <v>0</v>
      </c>
      <c r="AS24">
        <f t="shared" si="48"/>
        <v>0</v>
      </c>
      <c r="AT24">
        <f t="shared" si="48"/>
        <v>0</v>
      </c>
      <c r="AU24">
        <f t="shared" si="48"/>
        <v>0</v>
      </c>
      <c r="AV24">
        <f t="shared" si="49"/>
        <v>0</v>
      </c>
      <c r="AW24">
        <f t="shared" si="49"/>
        <v>1</v>
      </c>
      <c r="AX24">
        <f t="shared" si="49"/>
        <v>1</v>
      </c>
      <c r="AY24">
        <f t="shared" si="49"/>
        <v>1</v>
      </c>
      <c r="AZ24">
        <f t="shared" si="49"/>
        <v>1</v>
      </c>
      <c r="BA24">
        <f t="shared" si="49"/>
        <v>1</v>
      </c>
      <c r="BB24">
        <f t="shared" si="49"/>
        <v>1</v>
      </c>
      <c r="BC24">
        <f t="shared" si="49"/>
        <v>1</v>
      </c>
      <c r="BD24">
        <f t="shared" si="49"/>
        <v>1</v>
      </c>
      <c r="BE24">
        <f t="shared" si="49"/>
        <v>1</v>
      </c>
      <c r="BF24">
        <f t="shared" si="50"/>
        <v>1</v>
      </c>
      <c r="BG24">
        <f t="shared" si="50"/>
        <v>1</v>
      </c>
      <c r="BH24">
        <f t="shared" si="50"/>
        <v>1</v>
      </c>
      <c r="BI24">
        <f t="shared" si="50"/>
        <v>1</v>
      </c>
      <c r="BJ24">
        <f t="shared" si="50"/>
        <v>1</v>
      </c>
      <c r="BK24">
        <f t="shared" si="50"/>
        <v>1</v>
      </c>
      <c r="BL24">
        <f t="shared" si="50"/>
        <v>1</v>
      </c>
      <c r="BM24">
        <f t="shared" si="50"/>
        <v>1</v>
      </c>
      <c r="BN24">
        <f t="shared" si="50"/>
        <v>1</v>
      </c>
      <c r="BO24">
        <f t="shared" si="50"/>
        <v>1</v>
      </c>
      <c r="BP24">
        <f t="shared" si="51"/>
        <v>1</v>
      </c>
      <c r="BQ24">
        <f t="shared" si="51"/>
        <v>1</v>
      </c>
      <c r="BR24">
        <f t="shared" si="51"/>
        <v>1</v>
      </c>
      <c r="BS24">
        <f t="shared" si="51"/>
        <v>1</v>
      </c>
      <c r="BT24">
        <f t="shared" si="51"/>
        <v>1</v>
      </c>
      <c r="BU24">
        <f t="shared" si="51"/>
        <v>1</v>
      </c>
      <c r="BV24">
        <f t="shared" si="51"/>
        <v>1</v>
      </c>
      <c r="BW24">
        <f t="shared" si="51"/>
        <v>1</v>
      </c>
      <c r="BX24">
        <f t="shared" si="51"/>
        <v>1</v>
      </c>
      <c r="BY24">
        <f t="shared" si="51"/>
        <v>1</v>
      </c>
      <c r="BZ24">
        <f t="shared" si="52"/>
        <v>1</v>
      </c>
      <c r="CA24">
        <f t="shared" si="52"/>
        <v>1</v>
      </c>
      <c r="CB24">
        <f t="shared" si="52"/>
        <v>1</v>
      </c>
      <c r="CC24">
        <f t="shared" si="52"/>
        <v>1</v>
      </c>
      <c r="CD24">
        <f t="shared" si="52"/>
        <v>1</v>
      </c>
      <c r="CE24">
        <f t="shared" si="52"/>
        <v>1</v>
      </c>
      <c r="CF24">
        <f t="shared" si="52"/>
        <v>1</v>
      </c>
      <c r="CG24">
        <f t="shared" si="52"/>
        <v>1</v>
      </c>
      <c r="CH24">
        <f t="shared" si="52"/>
        <v>1</v>
      </c>
      <c r="CI24">
        <f t="shared" si="52"/>
        <v>1</v>
      </c>
      <c r="CJ24">
        <f t="shared" si="53"/>
        <v>1</v>
      </c>
      <c r="CK24">
        <f t="shared" si="53"/>
        <v>1</v>
      </c>
      <c r="CL24">
        <f t="shared" si="53"/>
        <v>1</v>
      </c>
      <c r="CM24">
        <f t="shared" si="53"/>
        <v>1</v>
      </c>
      <c r="CN24">
        <f t="shared" si="53"/>
        <v>1</v>
      </c>
      <c r="CO24">
        <f t="shared" si="53"/>
        <v>1</v>
      </c>
      <c r="CP24">
        <f t="shared" si="53"/>
        <v>1</v>
      </c>
      <c r="CQ24">
        <f t="shared" si="53"/>
        <v>1</v>
      </c>
      <c r="CR24">
        <f t="shared" si="53"/>
        <v>1</v>
      </c>
      <c r="CS24">
        <f t="shared" si="53"/>
        <v>1</v>
      </c>
      <c r="CT24">
        <f t="shared" si="54"/>
        <v>1</v>
      </c>
      <c r="CU24">
        <f t="shared" si="54"/>
        <v>1</v>
      </c>
      <c r="CV24">
        <f t="shared" si="54"/>
        <v>1</v>
      </c>
      <c r="CW24">
        <f t="shared" si="54"/>
        <v>1</v>
      </c>
      <c r="CX24">
        <f t="shared" si="54"/>
        <v>1</v>
      </c>
      <c r="CY24">
        <f t="shared" si="54"/>
        <v>1</v>
      </c>
      <c r="CZ24">
        <f t="shared" si="54"/>
        <v>1</v>
      </c>
      <c r="DA24">
        <f t="shared" si="54"/>
        <v>1</v>
      </c>
      <c r="DB24">
        <f t="shared" si="54"/>
        <v>1</v>
      </c>
      <c r="DC24">
        <f t="shared" si="54"/>
        <v>1</v>
      </c>
      <c r="DD24">
        <f t="shared" si="55"/>
        <v>1</v>
      </c>
      <c r="DE24">
        <f t="shared" si="55"/>
        <v>1</v>
      </c>
      <c r="DF24">
        <f t="shared" si="55"/>
        <v>1</v>
      </c>
      <c r="DG24">
        <f t="shared" si="55"/>
        <v>1</v>
      </c>
      <c r="DH24">
        <f t="shared" si="55"/>
        <v>1</v>
      </c>
      <c r="DI24">
        <f t="shared" si="55"/>
        <v>1</v>
      </c>
      <c r="DJ24">
        <f t="shared" si="55"/>
        <v>1</v>
      </c>
      <c r="DK24">
        <f t="shared" si="55"/>
        <v>1</v>
      </c>
      <c r="DL24">
        <f t="shared" si="55"/>
        <v>1</v>
      </c>
      <c r="DM24">
        <f t="shared" si="55"/>
        <v>1</v>
      </c>
      <c r="DN24">
        <f t="shared" si="56"/>
        <v>1</v>
      </c>
      <c r="DO24">
        <f t="shared" si="56"/>
        <v>1</v>
      </c>
      <c r="DP24">
        <f t="shared" si="56"/>
        <v>1</v>
      </c>
      <c r="DQ24">
        <f t="shared" si="56"/>
        <v>1</v>
      </c>
      <c r="DR24">
        <f t="shared" si="56"/>
        <v>1</v>
      </c>
      <c r="DS24">
        <f t="shared" si="56"/>
        <v>1</v>
      </c>
      <c r="DT24">
        <f t="shared" si="56"/>
        <v>1</v>
      </c>
      <c r="DU24">
        <f t="shared" si="56"/>
        <v>1</v>
      </c>
      <c r="DV24">
        <f t="shared" si="56"/>
        <v>1</v>
      </c>
      <c r="DW24">
        <f t="shared" si="56"/>
        <v>1</v>
      </c>
      <c r="DX24">
        <f t="shared" si="57"/>
        <v>1</v>
      </c>
      <c r="DY24">
        <f t="shared" si="57"/>
        <v>1</v>
      </c>
      <c r="DZ24">
        <f t="shared" si="57"/>
        <v>1</v>
      </c>
      <c r="EA24">
        <f t="shared" si="57"/>
        <v>1</v>
      </c>
      <c r="EB24">
        <f t="shared" si="57"/>
        <v>1</v>
      </c>
      <c r="EC24">
        <f t="shared" si="57"/>
        <v>1</v>
      </c>
      <c r="ED24">
        <f t="shared" si="57"/>
        <v>1</v>
      </c>
      <c r="EE24">
        <f t="shared" si="57"/>
        <v>1</v>
      </c>
      <c r="EF24">
        <f t="shared" si="57"/>
        <v>1</v>
      </c>
      <c r="EG24">
        <f t="shared" si="57"/>
        <v>1</v>
      </c>
      <c r="EH24">
        <f t="shared" si="58"/>
        <v>1</v>
      </c>
      <c r="EI24">
        <f t="shared" si="58"/>
        <v>1</v>
      </c>
      <c r="EJ24">
        <f t="shared" si="58"/>
        <v>1</v>
      </c>
      <c r="EK24">
        <f t="shared" si="58"/>
        <v>1</v>
      </c>
      <c r="EL24">
        <f t="shared" si="58"/>
        <v>1</v>
      </c>
      <c r="EM24">
        <f t="shared" si="58"/>
        <v>1</v>
      </c>
      <c r="EN24">
        <f t="shared" si="58"/>
        <v>1</v>
      </c>
      <c r="EO24">
        <f t="shared" si="58"/>
        <v>1</v>
      </c>
      <c r="EP24">
        <f t="shared" si="58"/>
        <v>1</v>
      </c>
      <c r="EQ24">
        <f t="shared" si="58"/>
        <v>1</v>
      </c>
      <c r="ER24">
        <f t="shared" si="58"/>
        <v>1</v>
      </c>
      <c r="ES24" s="47"/>
      <c r="ET24" s="1"/>
      <c r="HY24" s="111"/>
    </row>
    <row r="25" spans="1:233" x14ac:dyDescent="0.35">
      <c r="A25" s="105">
        <v>6.9781416184677023E-2</v>
      </c>
      <c r="B25" s="112">
        <f t="shared" si="41"/>
        <v>-0.70773570138355357</v>
      </c>
      <c r="C25" s="112">
        <f t="shared" si="42"/>
        <v>-0.70773570138355357</v>
      </c>
      <c r="D25" s="133">
        <f t="shared" si="43"/>
        <v>-0.70773570138355357</v>
      </c>
      <c r="E25" s="101">
        <v>0</v>
      </c>
      <c r="F25" s="111">
        <f t="shared" si="44"/>
        <v>1</v>
      </c>
      <c r="G25">
        <v>3</v>
      </c>
      <c r="H25">
        <f t="shared" si="45"/>
        <v>0</v>
      </c>
      <c r="I25">
        <f t="shared" si="45"/>
        <v>0</v>
      </c>
      <c r="J25">
        <f t="shared" si="45"/>
        <v>0</v>
      </c>
      <c r="K25">
        <f t="shared" si="45"/>
        <v>0</v>
      </c>
      <c r="L25">
        <f t="shared" si="45"/>
        <v>0</v>
      </c>
      <c r="M25">
        <f t="shared" si="45"/>
        <v>0</v>
      </c>
      <c r="N25">
        <f t="shared" si="45"/>
        <v>0</v>
      </c>
      <c r="O25">
        <f t="shared" si="45"/>
        <v>0</v>
      </c>
      <c r="P25">
        <f t="shared" si="45"/>
        <v>0</v>
      </c>
      <c r="Q25">
        <f t="shared" si="45"/>
        <v>0</v>
      </c>
      <c r="R25">
        <f t="shared" si="46"/>
        <v>0</v>
      </c>
      <c r="S25">
        <f t="shared" si="46"/>
        <v>0</v>
      </c>
      <c r="T25">
        <f t="shared" si="46"/>
        <v>0</v>
      </c>
      <c r="U25">
        <f t="shared" si="46"/>
        <v>0</v>
      </c>
      <c r="V25">
        <f t="shared" si="46"/>
        <v>0</v>
      </c>
      <c r="W25">
        <f t="shared" si="46"/>
        <v>0</v>
      </c>
      <c r="X25">
        <f t="shared" si="46"/>
        <v>0</v>
      </c>
      <c r="Y25">
        <f t="shared" si="46"/>
        <v>0</v>
      </c>
      <c r="Z25">
        <f t="shared" si="46"/>
        <v>0</v>
      </c>
      <c r="AA25">
        <f t="shared" si="46"/>
        <v>0</v>
      </c>
      <c r="AB25">
        <f t="shared" si="47"/>
        <v>0</v>
      </c>
      <c r="AC25">
        <f t="shared" si="47"/>
        <v>0</v>
      </c>
      <c r="AD25">
        <f t="shared" si="47"/>
        <v>0</v>
      </c>
      <c r="AE25">
        <f t="shared" si="47"/>
        <v>0</v>
      </c>
      <c r="AF25">
        <f t="shared" si="47"/>
        <v>0</v>
      </c>
      <c r="AG25">
        <f t="shared" si="47"/>
        <v>0</v>
      </c>
      <c r="AH25">
        <f t="shared" si="47"/>
        <v>0</v>
      </c>
      <c r="AI25">
        <f t="shared" si="47"/>
        <v>0</v>
      </c>
      <c r="AJ25">
        <f t="shared" si="47"/>
        <v>0</v>
      </c>
      <c r="AK25">
        <f t="shared" si="47"/>
        <v>0</v>
      </c>
      <c r="AL25">
        <f t="shared" si="48"/>
        <v>0</v>
      </c>
      <c r="AM25">
        <f t="shared" si="48"/>
        <v>0</v>
      </c>
      <c r="AN25">
        <f t="shared" si="48"/>
        <v>0</v>
      </c>
      <c r="AO25">
        <f t="shared" si="48"/>
        <v>0</v>
      </c>
      <c r="AP25">
        <f t="shared" si="48"/>
        <v>0</v>
      </c>
      <c r="AQ25">
        <f t="shared" si="48"/>
        <v>0</v>
      </c>
      <c r="AR25">
        <f t="shared" si="48"/>
        <v>0</v>
      </c>
      <c r="AS25">
        <f t="shared" si="48"/>
        <v>0</v>
      </c>
      <c r="AT25">
        <f t="shared" si="48"/>
        <v>0</v>
      </c>
      <c r="AU25">
        <f t="shared" si="48"/>
        <v>0</v>
      </c>
      <c r="AV25">
        <f t="shared" si="49"/>
        <v>0</v>
      </c>
      <c r="AW25">
        <f t="shared" si="49"/>
        <v>0</v>
      </c>
      <c r="AX25">
        <f t="shared" si="49"/>
        <v>0</v>
      </c>
      <c r="AY25">
        <f t="shared" si="49"/>
        <v>0</v>
      </c>
      <c r="AZ25">
        <f t="shared" si="49"/>
        <v>0</v>
      </c>
      <c r="BA25">
        <f t="shared" si="49"/>
        <v>0</v>
      </c>
      <c r="BB25">
        <f t="shared" si="49"/>
        <v>0</v>
      </c>
      <c r="BC25">
        <f t="shared" si="49"/>
        <v>0</v>
      </c>
      <c r="BD25">
        <f t="shared" si="49"/>
        <v>0</v>
      </c>
      <c r="BE25">
        <f t="shared" si="49"/>
        <v>0</v>
      </c>
      <c r="BF25">
        <f t="shared" si="50"/>
        <v>0</v>
      </c>
      <c r="BG25">
        <f t="shared" si="50"/>
        <v>0</v>
      </c>
      <c r="BH25">
        <f t="shared" si="50"/>
        <v>0</v>
      </c>
      <c r="BI25">
        <f t="shared" si="50"/>
        <v>0</v>
      </c>
      <c r="BJ25">
        <f t="shared" si="50"/>
        <v>0</v>
      </c>
      <c r="BK25">
        <f t="shared" si="50"/>
        <v>0</v>
      </c>
      <c r="BL25">
        <f t="shared" si="50"/>
        <v>0</v>
      </c>
      <c r="BM25">
        <f t="shared" si="50"/>
        <v>0</v>
      </c>
      <c r="BN25">
        <f t="shared" si="50"/>
        <v>0</v>
      </c>
      <c r="BO25">
        <f t="shared" si="50"/>
        <v>0</v>
      </c>
      <c r="BP25">
        <f t="shared" si="51"/>
        <v>0</v>
      </c>
      <c r="BQ25">
        <f t="shared" si="51"/>
        <v>0</v>
      </c>
      <c r="BR25">
        <f t="shared" si="51"/>
        <v>0</v>
      </c>
      <c r="BS25">
        <f t="shared" si="51"/>
        <v>0</v>
      </c>
      <c r="BT25">
        <f t="shared" si="51"/>
        <v>0</v>
      </c>
      <c r="BU25">
        <f t="shared" si="51"/>
        <v>0</v>
      </c>
      <c r="BV25">
        <f t="shared" si="51"/>
        <v>0</v>
      </c>
      <c r="BW25">
        <f t="shared" si="51"/>
        <v>0</v>
      </c>
      <c r="BX25">
        <f t="shared" si="51"/>
        <v>0</v>
      </c>
      <c r="BY25">
        <f t="shared" si="51"/>
        <v>0</v>
      </c>
      <c r="BZ25">
        <f t="shared" si="52"/>
        <v>0</v>
      </c>
      <c r="CA25">
        <f t="shared" si="52"/>
        <v>0</v>
      </c>
      <c r="CB25">
        <f t="shared" si="52"/>
        <v>0</v>
      </c>
      <c r="CC25">
        <f t="shared" si="52"/>
        <v>0</v>
      </c>
      <c r="CD25">
        <f t="shared" si="52"/>
        <v>0</v>
      </c>
      <c r="CE25">
        <f t="shared" si="52"/>
        <v>0</v>
      </c>
      <c r="CF25">
        <f t="shared" si="52"/>
        <v>0</v>
      </c>
      <c r="CG25">
        <f t="shared" si="52"/>
        <v>0</v>
      </c>
      <c r="CH25">
        <f t="shared" si="52"/>
        <v>0</v>
      </c>
      <c r="CI25">
        <f t="shared" si="52"/>
        <v>0</v>
      </c>
      <c r="CJ25">
        <f t="shared" si="53"/>
        <v>0</v>
      </c>
      <c r="CK25">
        <f t="shared" si="53"/>
        <v>0</v>
      </c>
      <c r="CL25">
        <f t="shared" si="53"/>
        <v>0</v>
      </c>
      <c r="CM25">
        <f t="shared" si="53"/>
        <v>0</v>
      </c>
      <c r="CN25">
        <f t="shared" si="53"/>
        <v>0</v>
      </c>
      <c r="CO25">
        <f t="shared" si="53"/>
        <v>0</v>
      </c>
      <c r="CP25">
        <f t="shared" si="53"/>
        <v>0</v>
      </c>
      <c r="CQ25">
        <f t="shared" si="53"/>
        <v>0</v>
      </c>
      <c r="CR25">
        <f t="shared" si="53"/>
        <v>0</v>
      </c>
      <c r="CS25">
        <f t="shared" si="53"/>
        <v>0</v>
      </c>
      <c r="CT25">
        <f t="shared" si="54"/>
        <v>0</v>
      </c>
      <c r="CU25">
        <f t="shared" si="54"/>
        <v>0</v>
      </c>
      <c r="CV25">
        <f t="shared" si="54"/>
        <v>0</v>
      </c>
      <c r="CW25">
        <f t="shared" si="54"/>
        <v>0</v>
      </c>
      <c r="CX25">
        <f t="shared" si="54"/>
        <v>0</v>
      </c>
      <c r="CY25">
        <f t="shared" si="54"/>
        <v>0</v>
      </c>
      <c r="CZ25">
        <f t="shared" si="54"/>
        <v>0</v>
      </c>
      <c r="DA25">
        <f t="shared" si="54"/>
        <v>0</v>
      </c>
      <c r="DB25">
        <f t="shared" si="54"/>
        <v>0</v>
      </c>
      <c r="DC25">
        <f t="shared" si="54"/>
        <v>0</v>
      </c>
      <c r="DD25">
        <f t="shared" si="55"/>
        <v>0</v>
      </c>
      <c r="DE25">
        <f t="shared" si="55"/>
        <v>0</v>
      </c>
      <c r="DF25">
        <f t="shared" si="55"/>
        <v>0</v>
      </c>
      <c r="DG25">
        <f t="shared" si="55"/>
        <v>0</v>
      </c>
      <c r="DH25">
        <f t="shared" si="55"/>
        <v>0</v>
      </c>
      <c r="DI25">
        <f t="shared" si="55"/>
        <v>0</v>
      </c>
      <c r="DJ25">
        <f t="shared" si="55"/>
        <v>0</v>
      </c>
      <c r="DK25">
        <f t="shared" si="55"/>
        <v>0</v>
      </c>
      <c r="DL25">
        <f t="shared" si="55"/>
        <v>0</v>
      </c>
      <c r="DM25">
        <f t="shared" si="55"/>
        <v>0</v>
      </c>
      <c r="DN25">
        <f t="shared" si="56"/>
        <v>0</v>
      </c>
      <c r="DO25">
        <f t="shared" si="56"/>
        <v>0</v>
      </c>
      <c r="DP25">
        <f t="shared" si="56"/>
        <v>0</v>
      </c>
      <c r="DQ25">
        <f t="shared" si="56"/>
        <v>0</v>
      </c>
      <c r="DR25">
        <f t="shared" si="56"/>
        <v>0</v>
      </c>
      <c r="DS25">
        <f t="shared" si="56"/>
        <v>0</v>
      </c>
      <c r="DT25">
        <f t="shared" si="56"/>
        <v>0</v>
      </c>
      <c r="DU25">
        <f t="shared" si="56"/>
        <v>0</v>
      </c>
      <c r="DV25">
        <f t="shared" si="56"/>
        <v>0</v>
      </c>
      <c r="DW25">
        <f t="shared" si="56"/>
        <v>0</v>
      </c>
      <c r="DX25">
        <f t="shared" si="57"/>
        <v>0</v>
      </c>
      <c r="DY25">
        <f t="shared" si="57"/>
        <v>0</v>
      </c>
      <c r="DZ25">
        <f t="shared" si="57"/>
        <v>0</v>
      </c>
      <c r="EA25">
        <f t="shared" si="57"/>
        <v>0</v>
      </c>
      <c r="EB25">
        <f t="shared" si="57"/>
        <v>0</v>
      </c>
      <c r="EC25">
        <f t="shared" si="57"/>
        <v>0</v>
      </c>
      <c r="ED25">
        <f t="shared" si="57"/>
        <v>0</v>
      </c>
      <c r="EE25">
        <f t="shared" si="57"/>
        <v>0</v>
      </c>
      <c r="EF25">
        <f t="shared" si="57"/>
        <v>0</v>
      </c>
      <c r="EG25">
        <f t="shared" si="57"/>
        <v>0</v>
      </c>
      <c r="EH25">
        <f t="shared" si="58"/>
        <v>0</v>
      </c>
      <c r="EI25">
        <f t="shared" si="58"/>
        <v>0</v>
      </c>
      <c r="EJ25">
        <f t="shared" si="58"/>
        <v>0</v>
      </c>
      <c r="EK25">
        <f t="shared" si="58"/>
        <v>0</v>
      </c>
      <c r="EL25">
        <f t="shared" si="58"/>
        <v>0</v>
      </c>
      <c r="EM25">
        <f t="shared" si="58"/>
        <v>0</v>
      </c>
      <c r="EN25">
        <f t="shared" si="58"/>
        <v>0</v>
      </c>
      <c r="EO25">
        <f t="shared" si="58"/>
        <v>0</v>
      </c>
      <c r="EP25">
        <f t="shared" si="58"/>
        <v>0</v>
      </c>
      <c r="EQ25">
        <f t="shared" si="58"/>
        <v>0</v>
      </c>
      <c r="ER25">
        <f t="shared" si="58"/>
        <v>0</v>
      </c>
      <c r="ES25" s="47"/>
      <c r="ET25" s="1"/>
      <c r="HY25" s="111"/>
    </row>
    <row r="26" spans="1:233" x14ac:dyDescent="0.35">
      <c r="A26" s="105">
        <v>5.3633734940572858E-2</v>
      </c>
      <c r="B26" s="112">
        <f t="shared" si="41"/>
        <v>-0.77114919775596513</v>
      </c>
      <c r="C26" s="112">
        <f t="shared" si="42"/>
        <v>-0.77114919775596513</v>
      </c>
      <c r="D26" s="133">
        <f t="shared" si="43"/>
        <v>-0.77114919775596513</v>
      </c>
      <c r="E26" s="103">
        <v>0</v>
      </c>
      <c r="F26" s="111">
        <f t="shared" si="44"/>
        <v>1</v>
      </c>
      <c r="G26">
        <v>4</v>
      </c>
      <c r="H26">
        <f t="shared" si="45"/>
        <v>0</v>
      </c>
      <c r="I26">
        <f t="shared" si="45"/>
        <v>0</v>
      </c>
      <c r="J26">
        <f t="shared" si="45"/>
        <v>0</v>
      </c>
      <c r="K26">
        <f t="shared" si="45"/>
        <v>0</v>
      </c>
      <c r="L26">
        <f t="shared" si="45"/>
        <v>0</v>
      </c>
      <c r="M26">
        <f t="shared" si="45"/>
        <v>0</v>
      </c>
      <c r="N26">
        <f t="shared" si="45"/>
        <v>0</v>
      </c>
      <c r="O26">
        <f t="shared" si="45"/>
        <v>0</v>
      </c>
      <c r="P26">
        <f t="shared" si="45"/>
        <v>0</v>
      </c>
      <c r="Q26">
        <f t="shared" si="45"/>
        <v>0</v>
      </c>
      <c r="R26">
        <f t="shared" si="46"/>
        <v>0</v>
      </c>
      <c r="S26">
        <f t="shared" si="46"/>
        <v>0</v>
      </c>
      <c r="T26">
        <f t="shared" si="46"/>
        <v>0</v>
      </c>
      <c r="U26">
        <f t="shared" si="46"/>
        <v>0</v>
      </c>
      <c r="V26">
        <f t="shared" si="46"/>
        <v>0</v>
      </c>
      <c r="W26">
        <f t="shared" si="46"/>
        <v>0</v>
      </c>
      <c r="X26">
        <f t="shared" si="46"/>
        <v>0</v>
      </c>
      <c r="Y26">
        <f t="shared" si="46"/>
        <v>0</v>
      </c>
      <c r="Z26">
        <f t="shared" si="46"/>
        <v>0</v>
      </c>
      <c r="AA26">
        <f t="shared" si="46"/>
        <v>0</v>
      </c>
      <c r="AB26">
        <f t="shared" si="47"/>
        <v>0</v>
      </c>
      <c r="AC26">
        <f t="shared" si="47"/>
        <v>0</v>
      </c>
      <c r="AD26">
        <f t="shared" si="47"/>
        <v>0</v>
      </c>
      <c r="AE26">
        <f t="shared" si="47"/>
        <v>0</v>
      </c>
      <c r="AF26">
        <f t="shared" si="47"/>
        <v>0</v>
      </c>
      <c r="AG26">
        <f t="shared" si="47"/>
        <v>0</v>
      </c>
      <c r="AH26">
        <f t="shared" si="47"/>
        <v>0</v>
      </c>
      <c r="AI26">
        <f t="shared" si="47"/>
        <v>0</v>
      </c>
      <c r="AJ26">
        <f t="shared" si="47"/>
        <v>0</v>
      </c>
      <c r="AK26">
        <f t="shared" si="47"/>
        <v>0</v>
      </c>
      <c r="AL26">
        <f t="shared" si="48"/>
        <v>0</v>
      </c>
      <c r="AM26">
        <f t="shared" si="48"/>
        <v>0</v>
      </c>
      <c r="AN26">
        <f t="shared" si="48"/>
        <v>0</v>
      </c>
      <c r="AO26">
        <f t="shared" si="48"/>
        <v>0</v>
      </c>
      <c r="AP26">
        <f t="shared" si="48"/>
        <v>0</v>
      </c>
      <c r="AQ26">
        <f t="shared" si="48"/>
        <v>0</v>
      </c>
      <c r="AR26">
        <f t="shared" si="48"/>
        <v>0</v>
      </c>
      <c r="AS26">
        <f t="shared" si="48"/>
        <v>0</v>
      </c>
      <c r="AT26">
        <f t="shared" si="48"/>
        <v>0</v>
      </c>
      <c r="AU26">
        <f t="shared" si="48"/>
        <v>0</v>
      </c>
      <c r="AV26">
        <f t="shared" si="49"/>
        <v>0</v>
      </c>
      <c r="AW26">
        <f t="shared" si="49"/>
        <v>0</v>
      </c>
      <c r="AX26">
        <f t="shared" si="49"/>
        <v>0</v>
      </c>
      <c r="AY26">
        <f t="shared" si="49"/>
        <v>0</v>
      </c>
      <c r="AZ26">
        <f t="shared" si="49"/>
        <v>0</v>
      </c>
      <c r="BA26">
        <f t="shared" si="49"/>
        <v>0</v>
      </c>
      <c r="BB26">
        <f t="shared" si="49"/>
        <v>0</v>
      </c>
      <c r="BC26">
        <f t="shared" si="49"/>
        <v>0</v>
      </c>
      <c r="BD26">
        <f t="shared" si="49"/>
        <v>0</v>
      </c>
      <c r="BE26">
        <f t="shared" si="49"/>
        <v>0</v>
      </c>
      <c r="BF26">
        <f t="shared" si="50"/>
        <v>0</v>
      </c>
      <c r="BG26">
        <f t="shared" si="50"/>
        <v>0</v>
      </c>
      <c r="BH26">
        <f t="shared" si="50"/>
        <v>0</v>
      </c>
      <c r="BI26">
        <f t="shared" si="50"/>
        <v>0</v>
      </c>
      <c r="BJ26">
        <f t="shared" si="50"/>
        <v>0</v>
      </c>
      <c r="BK26">
        <f t="shared" si="50"/>
        <v>0</v>
      </c>
      <c r="BL26">
        <f t="shared" si="50"/>
        <v>0</v>
      </c>
      <c r="BM26">
        <f t="shared" si="50"/>
        <v>0</v>
      </c>
      <c r="BN26">
        <f t="shared" si="50"/>
        <v>0</v>
      </c>
      <c r="BO26">
        <f t="shared" si="50"/>
        <v>0</v>
      </c>
      <c r="BP26">
        <f t="shared" si="51"/>
        <v>0</v>
      </c>
      <c r="BQ26">
        <f t="shared" si="51"/>
        <v>0</v>
      </c>
      <c r="BR26">
        <f t="shared" si="51"/>
        <v>0</v>
      </c>
      <c r="BS26">
        <f t="shared" si="51"/>
        <v>0</v>
      </c>
      <c r="BT26">
        <f t="shared" si="51"/>
        <v>0</v>
      </c>
      <c r="BU26">
        <f t="shared" si="51"/>
        <v>0</v>
      </c>
      <c r="BV26">
        <f t="shared" si="51"/>
        <v>0</v>
      </c>
      <c r="BW26">
        <f t="shared" si="51"/>
        <v>0</v>
      </c>
      <c r="BX26">
        <f t="shared" si="51"/>
        <v>0</v>
      </c>
      <c r="BY26">
        <f t="shared" si="51"/>
        <v>0</v>
      </c>
      <c r="BZ26">
        <f t="shared" si="52"/>
        <v>0</v>
      </c>
      <c r="CA26">
        <f t="shared" si="52"/>
        <v>0</v>
      </c>
      <c r="CB26">
        <f t="shared" si="52"/>
        <v>0</v>
      </c>
      <c r="CC26">
        <f t="shared" si="52"/>
        <v>0</v>
      </c>
      <c r="CD26">
        <f t="shared" si="52"/>
        <v>0</v>
      </c>
      <c r="CE26">
        <f t="shared" si="52"/>
        <v>0</v>
      </c>
      <c r="CF26">
        <f t="shared" si="52"/>
        <v>0</v>
      </c>
      <c r="CG26">
        <f t="shared" si="52"/>
        <v>0</v>
      </c>
      <c r="CH26">
        <f t="shared" si="52"/>
        <v>0</v>
      </c>
      <c r="CI26">
        <f t="shared" si="52"/>
        <v>0</v>
      </c>
      <c r="CJ26">
        <f t="shared" si="53"/>
        <v>0</v>
      </c>
      <c r="CK26">
        <f t="shared" si="53"/>
        <v>0</v>
      </c>
      <c r="CL26">
        <f t="shared" si="53"/>
        <v>0</v>
      </c>
      <c r="CM26">
        <f t="shared" si="53"/>
        <v>0</v>
      </c>
      <c r="CN26">
        <f t="shared" si="53"/>
        <v>0</v>
      </c>
      <c r="CO26">
        <f t="shared" si="53"/>
        <v>0</v>
      </c>
      <c r="CP26">
        <f t="shared" si="53"/>
        <v>0</v>
      </c>
      <c r="CQ26">
        <f t="shared" si="53"/>
        <v>0</v>
      </c>
      <c r="CR26">
        <f t="shared" si="53"/>
        <v>0</v>
      </c>
      <c r="CS26">
        <f t="shared" si="53"/>
        <v>0</v>
      </c>
      <c r="CT26">
        <f t="shared" si="54"/>
        <v>0</v>
      </c>
      <c r="CU26">
        <f t="shared" si="54"/>
        <v>0</v>
      </c>
      <c r="CV26">
        <f t="shared" si="54"/>
        <v>0</v>
      </c>
      <c r="CW26">
        <f t="shared" si="54"/>
        <v>0</v>
      </c>
      <c r="CX26">
        <f t="shared" si="54"/>
        <v>0</v>
      </c>
      <c r="CY26">
        <f t="shared" si="54"/>
        <v>0</v>
      </c>
      <c r="CZ26">
        <f t="shared" si="54"/>
        <v>0</v>
      </c>
      <c r="DA26">
        <f t="shared" si="54"/>
        <v>0</v>
      </c>
      <c r="DB26">
        <f t="shared" si="54"/>
        <v>0</v>
      </c>
      <c r="DC26">
        <f t="shared" si="54"/>
        <v>0</v>
      </c>
      <c r="DD26">
        <f t="shared" si="55"/>
        <v>0</v>
      </c>
      <c r="DE26">
        <f t="shared" si="55"/>
        <v>0</v>
      </c>
      <c r="DF26">
        <f t="shared" si="55"/>
        <v>0</v>
      </c>
      <c r="DG26">
        <f t="shared" si="55"/>
        <v>0</v>
      </c>
      <c r="DH26">
        <f t="shared" si="55"/>
        <v>0</v>
      </c>
      <c r="DI26">
        <f t="shared" si="55"/>
        <v>0</v>
      </c>
      <c r="DJ26">
        <f t="shared" si="55"/>
        <v>0</v>
      </c>
      <c r="DK26">
        <f t="shared" si="55"/>
        <v>0</v>
      </c>
      <c r="DL26">
        <f t="shared" si="55"/>
        <v>0</v>
      </c>
      <c r="DM26">
        <f t="shared" si="55"/>
        <v>0</v>
      </c>
      <c r="DN26">
        <f t="shared" si="56"/>
        <v>0</v>
      </c>
      <c r="DO26">
        <f t="shared" si="56"/>
        <v>0</v>
      </c>
      <c r="DP26">
        <f t="shared" si="56"/>
        <v>0</v>
      </c>
      <c r="DQ26">
        <f t="shared" si="56"/>
        <v>0</v>
      </c>
      <c r="DR26">
        <f t="shared" si="56"/>
        <v>0</v>
      </c>
      <c r="DS26">
        <f t="shared" si="56"/>
        <v>0</v>
      </c>
      <c r="DT26">
        <f t="shared" si="56"/>
        <v>0</v>
      </c>
      <c r="DU26">
        <f t="shared" si="56"/>
        <v>0</v>
      </c>
      <c r="DV26">
        <f t="shared" si="56"/>
        <v>0</v>
      </c>
      <c r="DW26">
        <f t="shared" si="56"/>
        <v>0</v>
      </c>
      <c r="DX26">
        <f t="shared" si="57"/>
        <v>0</v>
      </c>
      <c r="DY26">
        <f t="shared" si="57"/>
        <v>0</v>
      </c>
      <c r="DZ26">
        <f t="shared" si="57"/>
        <v>0</v>
      </c>
      <c r="EA26">
        <f t="shared" si="57"/>
        <v>0</v>
      </c>
      <c r="EB26">
        <f t="shared" si="57"/>
        <v>0</v>
      </c>
      <c r="EC26">
        <f t="shared" si="57"/>
        <v>0</v>
      </c>
      <c r="ED26">
        <f t="shared" si="57"/>
        <v>0</v>
      </c>
      <c r="EE26">
        <f t="shared" si="57"/>
        <v>0</v>
      </c>
      <c r="EF26">
        <f t="shared" si="57"/>
        <v>0</v>
      </c>
      <c r="EG26">
        <f t="shared" si="57"/>
        <v>0</v>
      </c>
      <c r="EH26">
        <f t="shared" si="58"/>
        <v>0</v>
      </c>
      <c r="EI26">
        <f t="shared" si="58"/>
        <v>0</v>
      </c>
      <c r="EJ26">
        <f t="shared" si="58"/>
        <v>0</v>
      </c>
      <c r="EK26">
        <f t="shared" si="58"/>
        <v>0</v>
      </c>
      <c r="EL26">
        <f t="shared" si="58"/>
        <v>0</v>
      </c>
      <c r="EM26">
        <f t="shared" si="58"/>
        <v>0</v>
      </c>
      <c r="EN26">
        <f t="shared" si="58"/>
        <v>0</v>
      </c>
      <c r="EO26">
        <f t="shared" si="58"/>
        <v>0</v>
      </c>
      <c r="EP26">
        <f t="shared" si="58"/>
        <v>0</v>
      </c>
      <c r="EQ26">
        <f t="shared" si="58"/>
        <v>0</v>
      </c>
      <c r="ER26">
        <f t="shared" si="58"/>
        <v>0</v>
      </c>
      <c r="ES26" s="47"/>
      <c r="ET26" s="1"/>
    </row>
    <row r="27" spans="1:233" x14ac:dyDescent="0.35">
      <c r="A27" s="105">
        <v>0.23558731695873569</v>
      </c>
      <c r="B27" s="112">
        <f t="shared" si="41"/>
        <v>-5.659999166057509E-2</v>
      </c>
      <c r="C27" s="112">
        <f t="shared" si="42"/>
        <v>-5.659999166057509E-2</v>
      </c>
      <c r="D27" s="133">
        <f t="shared" si="43"/>
        <v>-5.659999166057509E-2</v>
      </c>
      <c r="E27" s="101">
        <v>0</v>
      </c>
      <c r="F27" s="111">
        <f t="shared" si="44"/>
        <v>1</v>
      </c>
      <c r="G27">
        <v>5</v>
      </c>
      <c r="H27">
        <f t="shared" si="45"/>
        <v>0</v>
      </c>
      <c r="I27">
        <f t="shared" si="45"/>
        <v>0</v>
      </c>
      <c r="J27">
        <f t="shared" si="45"/>
        <v>0</v>
      </c>
      <c r="K27">
        <f t="shared" si="45"/>
        <v>0</v>
      </c>
      <c r="L27">
        <f t="shared" si="45"/>
        <v>0</v>
      </c>
      <c r="M27">
        <f t="shared" si="45"/>
        <v>0</v>
      </c>
      <c r="N27">
        <f t="shared" si="45"/>
        <v>0</v>
      </c>
      <c r="O27">
        <f t="shared" si="45"/>
        <v>0</v>
      </c>
      <c r="P27">
        <f t="shared" si="45"/>
        <v>0</v>
      </c>
      <c r="Q27">
        <f t="shared" si="45"/>
        <v>0</v>
      </c>
      <c r="R27">
        <f t="shared" si="46"/>
        <v>0</v>
      </c>
      <c r="S27">
        <f t="shared" si="46"/>
        <v>0</v>
      </c>
      <c r="T27">
        <f t="shared" si="46"/>
        <v>0</v>
      </c>
      <c r="U27">
        <f t="shared" si="46"/>
        <v>0</v>
      </c>
      <c r="V27">
        <f t="shared" si="46"/>
        <v>0</v>
      </c>
      <c r="W27">
        <f t="shared" si="46"/>
        <v>0</v>
      </c>
      <c r="X27">
        <f t="shared" si="46"/>
        <v>0</v>
      </c>
      <c r="Y27">
        <f t="shared" si="46"/>
        <v>0</v>
      </c>
      <c r="Z27">
        <f t="shared" si="46"/>
        <v>0</v>
      </c>
      <c r="AA27">
        <f t="shared" si="46"/>
        <v>0</v>
      </c>
      <c r="AB27">
        <f t="shared" si="47"/>
        <v>0</v>
      </c>
      <c r="AC27">
        <f t="shared" si="47"/>
        <v>0</v>
      </c>
      <c r="AD27">
        <f t="shared" si="47"/>
        <v>0</v>
      </c>
      <c r="AE27">
        <f t="shared" si="47"/>
        <v>0</v>
      </c>
      <c r="AF27">
        <f t="shared" si="47"/>
        <v>0</v>
      </c>
      <c r="AG27">
        <f t="shared" si="47"/>
        <v>0</v>
      </c>
      <c r="AH27">
        <f t="shared" si="47"/>
        <v>0</v>
      </c>
      <c r="AI27">
        <f t="shared" si="47"/>
        <v>0</v>
      </c>
      <c r="AJ27">
        <f t="shared" si="47"/>
        <v>0</v>
      </c>
      <c r="AK27">
        <f t="shared" si="47"/>
        <v>0</v>
      </c>
      <c r="AL27">
        <f t="shared" si="48"/>
        <v>0</v>
      </c>
      <c r="AM27">
        <f t="shared" si="48"/>
        <v>0</v>
      </c>
      <c r="AN27">
        <f t="shared" si="48"/>
        <v>0</v>
      </c>
      <c r="AO27">
        <f t="shared" si="48"/>
        <v>0</v>
      </c>
      <c r="AP27">
        <f t="shared" si="48"/>
        <v>0</v>
      </c>
      <c r="AQ27">
        <f t="shared" si="48"/>
        <v>0</v>
      </c>
      <c r="AR27">
        <f t="shared" si="48"/>
        <v>0</v>
      </c>
      <c r="AS27">
        <f t="shared" si="48"/>
        <v>0</v>
      </c>
      <c r="AT27">
        <f t="shared" si="48"/>
        <v>0</v>
      </c>
      <c r="AU27">
        <f t="shared" si="48"/>
        <v>0</v>
      </c>
      <c r="AV27">
        <f t="shared" si="49"/>
        <v>0</v>
      </c>
      <c r="AW27">
        <f t="shared" si="49"/>
        <v>0</v>
      </c>
      <c r="AX27">
        <f t="shared" si="49"/>
        <v>0</v>
      </c>
      <c r="AY27">
        <f t="shared" si="49"/>
        <v>0</v>
      </c>
      <c r="AZ27">
        <f t="shared" si="49"/>
        <v>0</v>
      </c>
      <c r="BA27">
        <f t="shared" si="49"/>
        <v>0</v>
      </c>
      <c r="BB27">
        <f t="shared" si="49"/>
        <v>0</v>
      </c>
      <c r="BC27">
        <f t="shared" si="49"/>
        <v>0</v>
      </c>
      <c r="BD27">
        <f t="shared" si="49"/>
        <v>0</v>
      </c>
      <c r="BE27">
        <f t="shared" si="49"/>
        <v>0</v>
      </c>
      <c r="BF27">
        <f t="shared" si="50"/>
        <v>0</v>
      </c>
      <c r="BG27">
        <f t="shared" si="50"/>
        <v>0</v>
      </c>
      <c r="BH27">
        <f t="shared" si="50"/>
        <v>0</v>
      </c>
      <c r="BI27">
        <f t="shared" si="50"/>
        <v>0</v>
      </c>
      <c r="BJ27">
        <f t="shared" si="50"/>
        <v>0</v>
      </c>
      <c r="BK27">
        <f t="shared" si="50"/>
        <v>0</v>
      </c>
      <c r="BL27">
        <f t="shared" si="50"/>
        <v>0</v>
      </c>
      <c r="BM27">
        <f t="shared" si="50"/>
        <v>0</v>
      </c>
      <c r="BN27">
        <f t="shared" si="50"/>
        <v>0</v>
      </c>
      <c r="BO27">
        <f t="shared" si="50"/>
        <v>0</v>
      </c>
      <c r="BP27">
        <f t="shared" si="51"/>
        <v>0</v>
      </c>
      <c r="BQ27">
        <f t="shared" si="51"/>
        <v>0</v>
      </c>
      <c r="BR27">
        <f t="shared" si="51"/>
        <v>0</v>
      </c>
      <c r="BS27">
        <f t="shared" si="51"/>
        <v>0</v>
      </c>
      <c r="BT27">
        <f t="shared" si="51"/>
        <v>0</v>
      </c>
      <c r="BU27">
        <f t="shared" si="51"/>
        <v>0</v>
      </c>
      <c r="BV27">
        <f t="shared" si="51"/>
        <v>0</v>
      </c>
      <c r="BW27">
        <f t="shared" si="51"/>
        <v>0</v>
      </c>
      <c r="BX27">
        <f t="shared" si="51"/>
        <v>0</v>
      </c>
      <c r="BY27">
        <f t="shared" si="51"/>
        <v>0</v>
      </c>
      <c r="BZ27">
        <f t="shared" si="52"/>
        <v>0</v>
      </c>
      <c r="CA27">
        <f t="shared" si="52"/>
        <v>0</v>
      </c>
      <c r="CB27">
        <f t="shared" si="52"/>
        <v>0</v>
      </c>
      <c r="CC27">
        <f t="shared" si="52"/>
        <v>0</v>
      </c>
      <c r="CD27">
        <f t="shared" si="52"/>
        <v>0</v>
      </c>
      <c r="CE27">
        <f t="shared" si="52"/>
        <v>0</v>
      </c>
      <c r="CF27">
        <f t="shared" si="52"/>
        <v>0</v>
      </c>
      <c r="CG27">
        <f t="shared" si="52"/>
        <v>0</v>
      </c>
      <c r="CH27">
        <f t="shared" si="52"/>
        <v>0</v>
      </c>
      <c r="CI27">
        <f t="shared" si="52"/>
        <v>0</v>
      </c>
      <c r="CJ27">
        <f t="shared" si="53"/>
        <v>0</v>
      </c>
      <c r="CK27">
        <f t="shared" si="53"/>
        <v>0</v>
      </c>
      <c r="CL27">
        <f t="shared" si="53"/>
        <v>0</v>
      </c>
      <c r="CM27">
        <f t="shared" si="53"/>
        <v>0</v>
      </c>
      <c r="CN27">
        <f t="shared" si="53"/>
        <v>0</v>
      </c>
      <c r="CO27">
        <f t="shared" si="53"/>
        <v>0</v>
      </c>
      <c r="CP27">
        <f t="shared" si="53"/>
        <v>0</v>
      </c>
      <c r="CQ27">
        <f t="shared" si="53"/>
        <v>0</v>
      </c>
      <c r="CR27">
        <f t="shared" si="53"/>
        <v>0</v>
      </c>
      <c r="CS27">
        <f t="shared" si="53"/>
        <v>0</v>
      </c>
      <c r="CT27">
        <f t="shared" si="54"/>
        <v>0</v>
      </c>
      <c r="CU27">
        <f t="shared" si="54"/>
        <v>0</v>
      </c>
      <c r="CV27">
        <f t="shared" si="54"/>
        <v>0</v>
      </c>
      <c r="CW27">
        <f t="shared" si="54"/>
        <v>0</v>
      </c>
      <c r="CX27">
        <f t="shared" si="54"/>
        <v>0</v>
      </c>
      <c r="CY27">
        <f t="shared" si="54"/>
        <v>0</v>
      </c>
      <c r="CZ27">
        <f t="shared" si="54"/>
        <v>0</v>
      </c>
      <c r="DA27">
        <f t="shared" si="54"/>
        <v>0</v>
      </c>
      <c r="DB27">
        <f t="shared" si="54"/>
        <v>0</v>
      </c>
      <c r="DC27">
        <f t="shared" si="54"/>
        <v>0</v>
      </c>
      <c r="DD27">
        <f t="shared" si="55"/>
        <v>0</v>
      </c>
      <c r="DE27">
        <f t="shared" si="55"/>
        <v>0</v>
      </c>
      <c r="DF27">
        <f t="shared" si="55"/>
        <v>0</v>
      </c>
      <c r="DG27">
        <f t="shared" si="55"/>
        <v>0</v>
      </c>
      <c r="DH27">
        <f t="shared" si="55"/>
        <v>0</v>
      </c>
      <c r="DI27">
        <f t="shared" si="55"/>
        <v>0</v>
      </c>
      <c r="DJ27">
        <f t="shared" si="55"/>
        <v>0</v>
      </c>
      <c r="DK27">
        <f t="shared" si="55"/>
        <v>0</v>
      </c>
      <c r="DL27">
        <f t="shared" si="55"/>
        <v>0</v>
      </c>
      <c r="DM27">
        <f t="shared" si="55"/>
        <v>0</v>
      </c>
      <c r="DN27">
        <f t="shared" si="56"/>
        <v>0</v>
      </c>
      <c r="DO27">
        <f t="shared" si="56"/>
        <v>0</v>
      </c>
      <c r="DP27">
        <f t="shared" si="56"/>
        <v>0</v>
      </c>
      <c r="DQ27">
        <f t="shared" si="56"/>
        <v>0</v>
      </c>
      <c r="DR27">
        <f t="shared" si="56"/>
        <v>0</v>
      </c>
      <c r="DS27">
        <f t="shared" si="56"/>
        <v>0</v>
      </c>
      <c r="DT27">
        <f t="shared" si="56"/>
        <v>0</v>
      </c>
      <c r="DU27">
        <f t="shared" si="56"/>
        <v>0</v>
      </c>
      <c r="DV27">
        <f t="shared" si="56"/>
        <v>0</v>
      </c>
      <c r="DW27">
        <f t="shared" si="56"/>
        <v>0</v>
      </c>
      <c r="DX27">
        <f t="shared" si="57"/>
        <v>0</v>
      </c>
      <c r="DY27">
        <f t="shared" si="57"/>
        <v>0</v>
      </c>
      <c r="DZ27">
        <f t="shared" si="57"/>
        <v>0</v>
      </c>
      <c r="EA27">
        <f t="shared" si="57"/>
        <v>0</v>
      </c>
      <c r="EB27">
        <f t="shared" si="57"/>
        <v>0</v>
      </c>
      <c r="EC27">
        <f t="shared" si="57"/>
        <v>0</v>
      </c>
      <c r="ED27">
        <f t="shared" si="57"/>
        <v>0</v>
      </c>
      <c r="EE27">
        <f t="shared" si="57"/>
        <v>0</v>
      </c>
      <c r="EF27">
        <f t="shared" si="57"/>
        <v>0</v>
      </c>
      <c r="EG27">
        <f t="shared" si="57"/>
        <v>0</v>
      </c>
      <c r="EH27">
        <f t="shared" si="58"/>
        <v>0</v>
      </c>
      <c r="EI27">
        <f t="shared" si="58"/>
        <v>0</v>
      </c>
      <c r="EJ27">
        <f t="shared" si="58"/>
        <v>0</v>
      </c>
      <c r="EK27">
        <f t="shared" si="58"/>
        <v>0</v>
      </c>
      <c r="EL27">
        <f t="shared" si="58"/>
        <v>0</v>
      </c>
      <c r="EM27">
        <f t="shared" si="58"/>
        <v>0</v>
      </c>
      <c r="EN27">
        <f t="shared" si="58"/>
        <v>0</v>
      </c>
      <c r="EO27">
        <f t="shared" si="58"/>
        <v>0</v>
      </c>
      <c r="EP27">
        <f t="shared" si="58"/>
        <v>0</v>
      </c>
      <c r="EQ27">
        <f t="shared" si="58"/>
        <v>0</v>
      </c>
      <c r="ER27">
        <f t="shared" si="58"/>
        <v>0</v>
      </c>
      <c r="ES27" s="47"/>
      <c r="ET27" s="1"/>
    </row>
    <row r="28" spans="1:233" x14ac:dyDescent="0.35">
      <c r="A28" s="105">
        <v>0.17151298722721897</v>
      </c>
      <c r="B28" s="112">
        <f t="shared" si="41"/>
        <v>-0.30822604338721421</v>
      </c>
      <c r="C28" s="112">
        <f t="shared" si="42"/>
        <v>-0.30822604338721421</v>
      </c>
      <c r="D28" s="133">
        <f t="shared" si="43"/>
        <v>-0.30822604338721421</v>
      </c>
      <c r="E28" s="103">
        <v>0</v>
      </c>
      <c r="F28" s="111">
        <f t="shared" si="44"/>
        <v>1</v>
      </c>
      <c r="G28">
        <v>6</v>
      </c>
      <c r="H28">
        <f t="shared" si="45"/>
        <v>0</v>
      </c>
      <c r="I28">
        <f t="shared" si="45"/>
        <v>0</v>
      </c>
      <c r="J28">
        <f t="shared" si="45"/>
        <v>0</v>
      </c>
      <c r="K28">
        <f t="shared" si="45"/>
        <v>0</v>
      </c>
      <c r="L28">
        <f t="shared" si="45"/>
        <v>0</v>
      </c>
      <c r="M28">
        <f t="shared" si="45"/>
        <v>0</v>
      </c>
      <c r="N28">
        <f t="shared" si="45"/>
        <v>0</v>
      </c>
      <c r="O28">
        <f t="shared" si="45"/>
        <v>0</v>
      </c>
      <c r="P28">
        <f t="shared" si="45"/>
        <v>0</v>
      </c>
      <c r="Q28">
        <f t="shared" si="45"/>
        <v>0</v>
      </c>
      <c r="R28">
        <f t="shared" si="46"/>
        <v>0</v>
      </c>
      <c r="S28">
        <f t="shared" si="46"/>
        <v>0</v>
      </c>
      <c r="T28">
        <f t="shared" si="46"/>
        <v>0</v>
      </c>
      <c r="U28">
        <f t="shared" si="46"/>
        <v>0</v>
      </c>
      <c r="V28">
        <f t="shared" si="46"/>
        <v>0</v>
      </c>
      <c r="W28">
        <f t="shared" si="46"/>
        <v>0</v>
      </c>
      <c r="X28">
        <f t="shared" si="46"/>
        <v>0</v>
      </c>
      <c r="Y28">
        <f t="shared" si="46"/>
        <v>0</v>
      </c>
      <c r="Z28">
        <f t="shared" si="46"/>
        <v>0</v>
      </c>
      <c r="AA28">
        <f t="shared" si="46"/>
        <v>0</v>
      </c>
      <c r="AB28">
        <f t="shared" si="47"/>
        <v>0</v>
      </c>
      <c r="AC28">
        <f t="shared" si="47"/>
        <v>0</v>
      </c>
      <c r="AD28">
        <f t="shared" si="47"/>
        <v>0</v>
      </c>
      <c r="AE28">
        <f t="shared" si="47"/>
        <v>0</v>
      </c>
      <c r="AF28">
        <f t="shared" si="47"/>
        <v>0</v>
      </c>
      <c r="AG28">
        <f t="shared" si="47"/>
        <v>0</v>
      </c>
      <c r="AH28">
        <f t="shared" si="47"/>
        <v>0</v>
      </c>
      <c r="AI28">
        <f t="shared" si="47"/>
        <v>0</v>
      </c>
      <c r="AJ28">
        <f t="shared" si="47"/>
        <v>0</v>
      </c>
      <c r="AK28">
        <f t="shared" si="47"/>
        <v>0</v>
      </c>
      <c r="AL28">
        <f t="shared" si="48"/>
        <v>0</v>
      </c>
      <c r="AM28">
        <f t="shared" si="48"/>
        <v>0</v>
      </c>
      <c r="AN28">
        <f t="shared" si="48"/>
        <v>0</v>
      </c>
      <c r="AO28">
        <f t="shared" si="48"/>
        <v>0</v>
      </c>
      <c r="AP28">
        <f t="shared" si="48"/>
        <v>0</v>
      </c>
      <c r="AQ28">
        <f t="shared" si="48"/>
        <v>0</v>
      </c>
      <c r="AR28">
        <f t="shared" si="48"/>
        <v>0</v>
      </c>
      <c r="AS28">
        <f t="shared" si="48"/>
        <v>0</v>
      </c>
      <c r="AT28">
        <f t="shared" si="48"/>
        <v>0</v>
      </c>
      <c r="AU28">
        <f t="shared" si="48"/>
        <v>0</v>
      </c>
      <c r="AV28">
        <f t="shared" si="49"/>
        <v>0</v>
      </c>
      <c r="AW28">
        <f t="shared" si="49"/>
        <v>0</v>
      </c>
      <c r="AX28">
        <f t="shared" si="49"/>
        <v>0</v>
      </c>
      <c r="AY28">
        <f t="shared" si="49"/>
        <v>0</v>
      </c>
      <c r="AZ28">
        <f t="shared" si="49"/>
        <v>0</v>
      </c>
      <c r="BA28">
        <f t="shared" si="49"/>
        <v>0</v>
      </c>
      <c r="BB28">
        <f t="shared" si="49"/>
        <v>0</v>
      </c>
      <c r="BC28">
        <f t="shared" si="49"/>
        <v>0</v>
      </c>
      <c r="BD28">
        <f t="shared" si="49"/>
        <v>0</v>
      </c>
      <c r="BE28">
        <f t="shared" si="49"/>
        <v>0</v>
      </c>
      <c r="BF28">
        <f t="shared" si="50"/>
        <v>0</v>
      </c>
      <c r="BG28">
        <f t="shared" si="50"/>
        <v>0</v>
      </c>
      <c r="BH28">
        <f t="shared" si="50"/>
        <v>0</v>
      </c>
      <c r="BI28">
        <f t="shared" si="50"/>
        <v>0</v>
      </c>
      <c r="BJ28">
        <f t="shared" si="50"/>
        <v>0</v>
      </c>
      <c r="BK28">
        <f t="shared" si="50"/>
        <v>0</v>
      </c>
      <c r="BL28">
        <f t="shared" si="50"/>
        <v>0</v>
      </c>
      <c r="BM28">
        <f t="shared" si="50"/>
        <v>0</v>
      </c>
      <c r="BN28">
        <f t="shared" si="50"/>
        <v>0</v>
      </c>
      <c r="BO28">
        <f t="shared" si="50"/>
        <v>0</v>
      </c>
      <c r="BP28">
        <f t="shared" si="51"/>
        <v>0</v>
      </c>
      <c r="BQ28">
        <f t="shared" si="51"/>
        <v>0</v>
      </c>
      <c r="BR28">
        <f t="shared" si="51"/>
        <v>0</v>
      </c>
      <c r="BS28">
        <f t="shared" si="51"/>
        <v>0</v>
      </c>
      <c r="BT28">
        <f t="shared" si="51"/>
        <v>0</v>
      </c>
      <c r="BU28">
        <f t="shared" si="51"/>
        <v>0</v>
      </c>
      <c r="BV28">
        <f t="shared" si="51"/>
        <v>0</v>
      </c>
      <c r="BW28">
        <f t="shared" si="51"/>
        <v>0</v>
      </c>
      <c r="BX28">
        <f t="shared" si="51"/>
        <v>0</v>
      </c>
      <c r="BY28">
        <f t="shared" si="51"/>
        <v>0</v>
      </c>
      <c r="BZ28">
        <f t="shared" si="52"/>
        <v>0</v>
      </c>
      <c r="CA28">
        <f t="shared" si="52"/>
        <v>0</v>
      </c>
      <c r="CB28">
        <f t="shared" si="52"/>
        <v>0</v>
      </c>
      <c r="CC28">
        <f t="shared" si="52"/>
        <v>0</v>
      </c>
      <c r="CD28">
        <f t="shared" si="52"/>
        <v>0</v>
      </c>
      <c r="CE28">
        <f t="shared" si="52"/>
        <v>0</v>
      </c>
      <c r="CF28">
        <f t="shared" si="52"/>
        <v>0</v>
      </c>
      <c r="CG28">
        <f t="shared" si="52"/>
        <v>0</v>
      </c>
      <c r="CH28">
        <f t="shared" si="52"/>
        <v>0</v>
      </c>
      <c r="CI28">
        <f t="shared" si="52"/>
        <v>0</v>
      </c>
      <c r="CJ28">
        <f t="shared" si="53"/>
        <v>0</v>
      </c>
      <c r="CK28">
        <f t="shared" si="53"/>
        <v>0</v>
      </c>
      <c r="CL28">
        <f t="shared" si="53"/>
        <v>0</v>
      </c>
      <c r="CM28">
        <f t="shared" si="53"/>
        <v>0</v>
      </c>
      <c r="CN28">
        <f t="shared" si="53"/>
        <v>0</v>
      </c>
      <c r="CO28">
        <f t="shared" si="53"/>
        <v>0</v>
      </c>
      <c r="CP28">
        <f t="shared" si="53"/>
        <v>0</v>
      </c>
      <c r="CQ28">
        <f t="shared" si="53"/>
        <v>0</v>
      </c>
      <c r="CR28">
        <f t="shared" si="53"/>
        <v>0</v>
      </c>
      <c r="CS28">
        <f t="shared" si="53"/>
        <v>0</v>
      </c>
      <c r="CT28">
        <f t="shared" si="54"/>
        <v>0</v>
      </c>
      <c r="CU28">
        <f t="shared" si="54"/>
        <v>0</v>
      </c>
      <c r="CV28">
        <f t="shared" si="54"/>
        <v>0</v>
      </c>
      <c r="CW28">
        <f t="shared" si="54"/>
        <v>0</v>
      </c>
      <c r="CX28">
        <f t="shared" si="54"/>
        <v>0</v>
      </c>
      <c r="CY28">
        <f t="shared" si="54"/>
        <v>0</v>
      </c>
      <c r="CZ28">
        <f t="shared" si="54"/>
        <v>0</v>
      </c>
      <c r="DA28">
        <f t="shared" si="54"/>
        <v>0</v>
      </c>
      <c r="DB28">
        <f t="shared" si="54"/>
        <v>0</v>
      </c>
      <c r="DC28">
        <f t="shared" si="54"/>
        <v>0</v>
      </c>
      <c r="DD28">
        <f t="shared" si="55"/>
        <v>0</v>
      </c>
      <c r="DE28">
        <f t="shared" si="55"/>
        <v>0</v>
      </c>
      <c r="DF28">
        <f t="shared" si="55"/>
        <v>0</v>
      </c>
      <c r="DG28">
        <f t="shared" si="55"/>
        <v>0</v>
      </c>
      <c r="DH28">
        <f t="shared" si="55"/>
        <v>0</v>
      </c>
      <c r="DI28">
        <f t="shared" si="55"/>
        <v>0</v>
      </c>
      <c r="DJ28">
        <f t="shared" si="55"/>
        <v>0</v>
      </c>
      <c r="DK28">
        <f t="shared" si="55"/>
        <v>0</v>
      </c>
      <c r="DL28">
        <f t="shared" si="55"/>
        <v>0</v>
      </c>
      <c r="DM28">
        <f t="shared" si="55"/>
        <v>0</v>
      </c>
      <c r="DN28">
        <f t="shared" si="56"/>
        <v>0</v>
      </c>
      <c r="DO28">
        <f t="shared" si="56"/>
        <v>0</v>
      </c>
      <c r="DP28">
        <f t="shared" si="56"/>
        <v>0</v>
      </c>
      <c r="DQ28">
        <f t="shared" si="56"/>
        <v>0</v>
      </c>
      <c r="DR28">
        <f t="shared" si="56"/>
        <v>0</v>
      </c>
      <c r="DS28">
        <f t="shared" si="56"/>
        <v>0</v>
      </c>
      <c r="DT28">
        <f t="shared" si="56"/>
        <v>0</v>
      </c>
      <c r="DU28">
        <f t="shared" si="56"/>
        <v>0</v>
      </c>
      <c r="DV28">
        <f t="shared" si="56"/>
        <v>0</v>
      </c>
      <c r="DW28">
        <f t="shared" si="56"/>
        <v>0</v>
      </c>
      <c r="DX28">
        <f t="shared" si="57"/>
        <v>0</v>
      </c>
      <c r="DY28">
        <f t="shared" si="57"/>
        <v>0</v>
      </c>
      <c r="DZ28">
        <f t="shared" si="57"/>
        <v>0</v>
      </c>
      <c r="EA28">
        <f t="shared" si="57"/>
        <v>0</v>
      </c>
      <c r="EB28">
        <f t="shared" si="57"/>
        <v>0</v>
      </c>
      <c r="EC28">
        <f t="shared" si="57"/>
        <v>0</v>
      </c>
      <c r="ED28">
        <f t="shared" si="57"/>
        <v>0</v>
      </c>
      <c r="EE28">
        <f t="shared" si="57"/>
        <v>0</v>
      </c>
      <c r="EF28">
        <f t="shared" si="57"/>
        <v>0</v>
      </c>
      <c r="EG28">
        <f t="shared" si="57"/>
        <v>0</v>
      </c>
      <c r="EH28">
        <f t="shared" si="58"/>
        <v>0</v>
      </c>
      <c r="EI28">
        <f t="shared" si="58"/>
        <v>0</v>
      </c>
      <c r="EJ28">
        <f t="shared" si="58"/>
        <v>0</v>
      </c>
      <c r="EK28">
        <f t="shared" si="58"/>
        <v>0</v>
      </c>
      <c r="EL28">
        <f t="shared" si="58"/>
        <v>0</v>
      </c>
      <c r="EM28">
        <f t="shared" si="58"/>
        <v>0</v>
      </c>
      <c r="EN28">
        <f t="shared" si="58"/>
        <v>0</v>
      </c>
      <c r="EO28">
        <f t="shared" si="58"/>
        <v>0</v>
      </c>
      <c r="EP28">
        <f t="shared" si="58"/>
        <v>0</v>
      </c>
      <c r="EQ28">
        <f t="shared" si="58"/>
        <v>0</v>
      </c>
      <c r="ER28">
        <f t="shared" si="58"/>
        <v>0</v>
      </c>
      <c r="ES28" s="47"/>
      <c r="ET28" s="1"/>
    </row>
    <row r="29" spans="1:233" x14ac:dyDescent="0.35">
      <c r="A29" s="105">
        <v>5.1504977829865482E-2</v>
      </c>
      <c r="B29" s="112">
        <f t="shared" si="41"/>
        <v>-0.77950903154738793</v>
      </c>
      <c r="C29" s="112">
        <f t="shared" si="42"/>
        <v>-0.77950903154738793</v>
      </c>
      <c r="D29" s="133">
        <f t="shared" si="43"/>
        <v>-0.77950903154738793</v>
      </c>
      <c r="E29" s="101">
        <v>1</v>
      </c>
      <c r="F29" s="111">
        <f t="shared" si="44"/>
        <v>0</v>
      </c>
      <c r="G29">
        <v>7</v>
      </c>
      <c r="H29">
        <f t="shared" si="45"/>
        <v>0</v>
      </c>
      <c r="I29">
        <f t="shared" si="45"/>
        <v>0</v>
      </c>
      <c r="J29">
        <f t="shared" si="45"/>
        <v>0</v>
      </c>
      <c r="K29">
        <f t="shared" si="45"/>
        <v>0</v>
      </c>
      <c r="L29">
        <f t="shared" si="45"/>
        <v>0</v>
      </c>
      <c r="M29">
        <f t="shared" si="45"/>
        <v>0</v>
      </c>
      <c r="N29">
        <f t="shared" si="45"/>
        <v>0</v>
      </c>
      <c r="O29">
        <f t="shared" si="45"/>
        <v>0</v>
      </c>
      <c r="P29">
        <f t="shared" si="45"/>
        <v>0</v>
      </c>
      <c r="Q29">
        <f t="shared" si="45"/>
        <v>0</v>
      </c>
      <c r="R29">
        <f t="shared" si="46"/>
        <v>0</v>
      </c>
      <c r="S29">
        <f t="shared" si="46"/>
        <v>0</v>
      </c>
      <c r="T29">
        <f t="shared" si="46"/>
        <v>0</v>
      </c>
      <c r="U29">
        <f t="shared" si="46"/>
        <v>0</v>
      </c>
      <c r="V29">
        <f t="shared" si="46"/>
        <v>0</v>
      </c>
      <c r="W29">
        <f t="shared" si="46"/>
        <v>0</v>
      </c>
      <c r="X29">
        <f t="shared" si="46"/>
        <v>0</v>
      </c>
      <c r="Y29">
        <f t="shared" si="46"/>
        <v>0</v>
      </c>
      <c r="Z29">
        <f t="shared" si="46"/>
        <v>0</v>
      </c>
      <c r="AA29">
        <f t="shared" si="46"/>
        <v>0</v>
      </c>
      <c r="AB29">
        <f t="shared" si="47"/>
        <v>0</v>
      </c>
      <c r="AC29">
        <f t="shared" si="47"/>
        <v>0</v>
      </c>
      <c r="AD29">
        <f t="shared" si="47"/>
        <v>0</v>
      </c>
      <c r="AE29">
        <f t="shared" si="47"/>
        <v>0</v>
      </c>
      <c r="AF29">
        <f t="shared" si="47"/>
        <v>0</v>
      </c>
      <c r="AG29">
        <f t="shared" si="47"/>
        <v>0</v>
      </c>
      <c r="AH29">
        <f t="shared" si="47"/>
        <v>0</v>
      </c>
      <c r="AI29">
        <f t="shared" si="47"/>
        <v>0</v>
      </c>
      <c r="AJ29">
        <f t="shared" si="47"/>
        <v>0</v>
      </c>
      <c r="AK29">
        <f t="shared" si="47"/>
        <v>0</v>
      </c>
      <c r="AL29">
        <f t="shared" si="48"/>
        <v>0</v>
      </c>
      <c r="AM29">
        <f t="shared" si="48"/>
        <v>0</v>
      </c>
      <c r="AN29">
        <f t="shared" si="48"/>
        <v>0</v>
      </c>
      <c r="AO29">
        <f t="shared" si="48"/>
        <v>0</v>
      </c>
      <c r="AP29">
        <f t="shared" si="48"/>
        <v>0</v>
      </c>
      <c r="AQ29">
        <f t="shared" si="48"/>
        <v>0</v>
      </c>
      <c r="AR29">
        <f t="shared" si="48"/>
        <v>0</v>
      </c>
      <c r="AS29">
        <f t="shared" si="48"/>
        <v>0</v>
      </c>
      <c r="AT29">
        <f t="shared" si="48"/>
        <v>0</v>
      </c>
      <c r="AU29">
        <f t="shared" si="48"/>
        <v>0</v>
      </c>
      <c r="AV29">
        <f t="shared" si="49"/>
        <v>0</v>
      </c>
      <c r="AW29">
        <f t="shared" si="49"/>
        <v>0</v>
      </c>
      <c r="AX29">
        <f t="shared" si="49"/>
        <v>0</v>
      </c>
      <c r="AY29">
        <f t="shared" si="49"/>
        <v>0</v>
      </c>
      <c r="AZ29">
        <f t="shared" si="49"/>
        <v>0</v>
      </c>
      <c r="BA29">
        <f t="shared" si="49"/>
        <v>0</v>
      </c>
      <c r="BB29">
        <f t="shared" si="49"/>
        <v>0</v>
      </c>
      <c r="BC29">
        <f t="shared" si="49"/>
        <v>0</v>
      </c>
      <c r="BD29">
        <f t="shared" si="49"/>
        <v>0</v>
      </c>
      <c r="BE29">
        <f t="shared" si="49"/>
        <v>0</v>
      </c>
      <c r="BF29">
        <f t="shared" si="50"/>
        <v>0</v>
      </c>
      <c r="BG29">
        <f t="shared" si="50"/>
        <v>0</v>
      </c>
      <c r="BH29">
        <f t="shared" si="50"/>
        <v>0</v>
      </c>
      <c r="BI29">
        <f t="shared" si="50"/>
        <v>0</v>
      </c>
      <c r="BJ29">
        <f t="shared" si="50"/>
        <v>0</v>
      </c>
      <c r="BK29">
        <f t="shared" si="50"/>
        <v>0</v>
      </c>
      <c r="BL29">
        <f t="shared" si="50"/>
        <v>0</v>
      </c>
      <c r="BM29">
        <f t="shared" si="50"/>
        <v>0</v>
      </c>
      <c r="BN29">
        <f t="shared" si="50"/>
        <v>0</v>
      </c>
      <c r="BO29">
        <f t="shared" si="50"/>
        <v>0</v>
      </c>
      <c r="BP29">
        <f t="shared" si="51"/>
        <v>0</v>
      </c>
      <c r="BQ29">
        <f t="shared" si="51"/>
        <v>0</v>
      </c>
      <c r="BR29">
        <f t="shared" si="51"/>
        <v>0</v>
      </c>
      <c r="BS29">
        <f t="shared" si="51"/>
        <v>0</v>
      </c>
      <c r="BT29">
        <f t="shared" si="51"/>
        <v>0</v>
      </c>
      <c r="BU29">
        <f t="shared" si="51"/>
        <v>0</v>
      </c>
      <c r="BV29">
        <f t="shared" si="51"/>
        <v>0</v>
      </c>
      <c r="BW29">
        <f t="shared" si="51"/>
        <v>0</v>
      </c>
      <c r="BX29">
        <f t="shared" si="51"/>
        <v>0</v>
      </c>
      <c r="BY29">
        <f t="shared" si="51"/>
        <v>0</v>
      </c>
      <c r="BZ29">
        <f t="shared" si="52"/>
        <v>0</v>
      </c>
      <c r="CA29">
        <f t="shared" si="52"/>
        <v>0</v>
      </c>
      <c r="CB29">
        <f t="shared" si="52"/>
        <v>0</v>
      </c>
      <c r="CC29">
        <f t="shared" si="52"/>
        <v>0</v>
      </c>
      <c r="CD29">
        <f t="shared" si="52"/>
        <v>0</v>
      </c>
      <c r="CE29">
        <f t="shared" si="52"/>
        <v>0</v>
      </c>
      <c r="CF29">
        <f t="shared" si="52"/>
        <v>0</v>
      </c>
      <c r="CG29">
        <f t="shared" si="52"/>
        <v>0</v>
      </c>
      <c r="CH29">
        <f t="shared" si="52"/>
        <v>0</v>
      </c>
      <c r="CI29">
        <f t="shared" si="52"/>
        <v>0</v>
      </c>
      <c r="CJ29">
        <f t="shared" si="53"/>
        <v>0</v>
      </c>
      <c r="CK29">
        <f t="shared" si="53"/>
        <v>0</v>
      </c>
      <c r="CL29">
        <f t="shared" si="53"/>
        <v>0</v>
      </c>
      <c r="CM29">
        <f t="shared" si="53"/>
        <v>0</v>
      </c>
      <c r="CN29">
        <f t="shared" si="53"/>
        <v>0</v>
      </c>
      <c r="CO29">
        <f t="shared" si="53"/>
        <v>0</v>
      </c>
      <c r="CP29">
        <f t="shared" si="53"/>
        <v>1</v>
      </c>
      <c r="CQ29">
        <f t="shared" si="53"/>
        <v>1</v>
      </c>
      <c r="CR29">
        <f t="shared" si="53"/>
        <v>1</v>
      </c>
      <c r="CS29">
        <f t="shared" si="53"/>
        <v>1</v>
      </c>
      <c r="CT29">
        <f t="shared" si="54"/>
        <v>1</v>
      </c>
      <c r="CU29">
        <f t="shared" si="54"/>
        <v>1</v>
      </c>
      <c r="CV29">
        <f t="shared" si="54"/>
        <v>1</v>
      </c>
      <c r="CW29">
        <f t="shared" si="54"/>
        <v>1</v>
      </c>
      <c r="CX29">
        <f t="shared" si="54"/>
        <v>1</v>
      </c>
      <c r="CY29">
        <f t="shared" si="54"/>
        <v>1</v>
      </c>
      <c r="CZ29">
        <f t="shared" si="54"/>
        <v>1</v>
      </c>
      <c r="DA29">
        <f t="shared" si="54"/>
        <v>1</v>
      </c>
      <c r="DB29">
        <f t="shared" si="54"/>
        <v>1</v>
      </c>
      <c r="DC29">
        <f t="shared" si="54"/>
        <v>1</v>
      </c>
      <c r="DD29">
        <f t="shared" si="55"/>
        <v>1</v>
      </c>
      <c r="DE29">
        <f t="shared" si="55"/>
        <v>1</v>
      </c>
      <c r="DF29">
        <f t="shared" si="55"/>
        <v>1</v>
      </c>
      <c r="DG29">
        <f t="shared" si="55"/>
        <v>1</v>
      </c>
      <c r="DH29">
        <f t="shared" si="55"/>
        <v>1</v>
      </c>
      <c r="DI29">
        <f t="shared" si="55"/>
        <v>1</v>
      </c>
      <c r="DJ29">
        <f t="shared" si="55"/>
        <v>1</v>
      </c>
      <c r="DK29">
        <f t="shared" si="55"/>
        <v>1</v>
      </c>
      <c r="DL29">
        <f t="shared" si="55"/>
        <v>1</v>
      </c>
      <c r="DM29">
        <f t="shared" si="55"/>
        <v>1</v>
      </c>
      <c r="DN29">
        <f t="shared" si="56"/>
        <v>1</v>
      </c>
      <c r="DO29">
        <f t="shared" si="56"/>
        <v>1</v>
      </c>
      <c r="DP29">
        <f t="shared" si="56"/>
        <v>1</v>
      </c>
      <c r="DQ29">
        <f t="shared" si="56"/>
        <v>1</v>
      </c>
      <c r="DR29">
        <f t="shared" si="56"/>
        <v>1</v>
      </c>
      <c r="DS29">
        <f t="shared" si="56"/>
        <v>1</v>
      </c>
      <c r="DT29">
        <f t="shared" si="56"/>
        <v>1</v>
      </c>
      <c r="DU29">
        <f t="shared" si="56"/>
        <v>1</v>
      </c>
      <c r="DV29">
        <f t="shared" si="56"/>
        <v>1</v>
      </c>
      <c r="DW29">
        <f t="shared" si="56"/>
        <v>1</v>
      </c>
      <c r="DX29">
        <f t="shared" si="57"/>
        <v>1</v>
      </c>
      <c r="DY29">
        <f t="shared" si="57"/>
        <v>1</v>
      </c>
      <c r="DZ29">
        <f t="shared" si="57"/>
        <v>1</v>
      </c>
      <c r="EA29">
        <f t="shared" si="57"/>
        <v>1</v>
      </c>
      <c r="EB29">
        <f t="shared" si="57"/>
        <v>1</v>
      </c>
      <c r="EC29">
        <f t="shared" si="57"/>
        <v>1</v>
      </c>
      <c r="ED29">
        <f t="shared" si="57"/>
        <v>1</v>
      </c>
      <c r="EE29">
        <f t="shared" si="57"/>
        <v>1</v>
      </c>
      <c r="EF29">
        <f t="shared" si="57"/>
        <v>1</v>
      </c>
      <c r="EG29">
        <f t="shared" si="57"/>
        <v>1</v>
      </c>
      <c r="EH29">
        <f t="shared" si="58"/>
        <v>1</v>
      </c>
      <c r="EI29">
        <f t="shared" si="58"/>
        <v>1</v>
      </c>
      <c r="EJ29">
        <f t="shared" si="58"/>
        <v>1</v>
      </c>
      <c r="EK29">
        <f t="shared" si="58"/>
        <v>1</v>
      </c>
      <c r="EL29">
        <f t="shared" si="58"/>
        <v>1</v>
      </c>
      <c r="EM29">
        <f t="shared" si="58"/>
        <v>1</v>
      </c>
      <c r="EN29">
        <f t="shared" si="58"/>
        <v>1</v>
      </c>
      <c r="EO29">
        <f t="shared" si="58"/>
        <v>1</v>
      </c>
      <c r="EP29">
        <f t="shared" si="58"/>
        <v>1</v>
      </c>
      <c r="EQ29">
        <f t="shared" si="58"/>
        <v>1</v>
      </c>
      <c r="ER29">
        <f t="shared" si="58"/>
        <v>1</v>
      </c>
      <c r="ES29" s="47"/>
      <c r="ET29" s="1"/>
    </row>
    <row r="30" spans="1:233" x14ac:dyDescent="0.35">
      <c r="A30" s="105">
        <v>0.23093602678195793</v>
      </c>
      <c r="B30" s="112">
        <f t="shared" si="41"/>
        <v>-7.4866055270161366E-2</v>
      </c>
      <c r="C30" s="112">
        <f t="shared" si="42"/>
        <v>-7.4866055270161366E-2</v>
      </c>
      <c r="D30" s="133">
        <f t="shared" si="43"/>
        <v>-7.4866055270161366E-2</v>
      </c>
      <c r="E30" s="103">
        <v>1</v>
      </c>
      <c r="F30" s="111">
        <f t="shared" si="44"/>
        <v>0</v>
      </c>
      <c r="G30">
        <v>8</v>
      </c>
      <c r="H30">
        <f t="shared" si="45"/>
        <v>0</v>
      </c>
      <c r="I30">
        <f t="shared" si="45"/>
        <v>0</v>
      </c>
      <c r="J30">
        <f t="shared" si="45"/>
        <v>0</v>
      </c>
      <c r="K30">
        <f t="shared" si="45"/>
        <v>0</v>
      </c>
      <c r="L30">
        <f t="shared" si="45"/>
        <v>0</v>
      </c>
      <c r="M30">
        <f t="shared" si="45"/>
        <v>0</v>
      </c>
      <c r="N30">
        <f t="shared" si="45"/>
        <v>0</v>
      </c>
      <c r="O30">
        <f t="shared" si="45"/>
        <v>0</v>
      </c>
      <c r="P30">
        <f t="shared" si="45"/>
        <v>0</v>
      </c>
      <c r="Q30">
        <f t="shared" si="45"/>
        <v>0</v>
      </c>
      <c r="R30">
        <f t="shared" si="46"/>
        <v>0</v>
      </c>
      <c r="S30">
        <f t="shared" si="46"/>
        <v>0</v>
      </c>
      <c r="T30">
        <f t="shared" si="46"/>
        <v>0</v>
      </c>
      <c r="U30">
        <f t="shared" si="46"/>
        <v>0</v>
      </c>
      <c r="V30">
        <f t="shared" si="46"/>
        <v>0</v>
      </c>
      <c r="W30">
        <f t="shared" si="46"/>
        <v>0</v>
      </c>
      <c r="X30">
        <f t="shared" si="46"/>
        <v>0</v>
      </c>
      <c r="Y30">
        <f t="shared" si="46"/>
        <v>0</v>
      </c>
      <c r="Z30">
        <f t="shared" si="46"/>
        <v>0</v>
      </c>
      <c r="AA30">
        <f t="shared" si="46"/>
        <v>0</v>
      </c>
      <c r="AB30">
        <f t="shared" si="47"/>
        <v>0</v>
      </c>
      <c r="AC30">
        <f t="shared" si="47"/>
        <v>0</v>
      </c>
      <c r="AD30">
        <f t="shared" si="47"/>
        <v>0</v>
      </c>
      <c r="AE30">
        <f t="shared" si="47"/>
        <v>0</v>
      </c>
      <c r="AF30">
        <f t="shared" si="47"/>
        <v>0</v>
      </c>
      <c r="AG30">
        <f t="shared" si="47"/>
        <v>0</v>
      </c>
      <c r="AH30">
        <f t="shared" si="47"/>
        <v>0</v>
      </c>
      <c r="AI30">
        <f t="shared" si="47"/>
        <v>0</v>
      </c>
      <c r="AJ30">
        <f t="shared" si="47"/>
        <v>0</v>
      </c>
      <c r="AK30">
        <f t="shared" si="47"/>
        <v>0</v>
      </c>
      <c r="AL30">
        <f t="shared" si="48"/>
        <v>0</v>
      </c>
      <c r="AM30">
        <f t="shared" si="48"/>
        <v>0</v>
      </c>
      <c r="AN30">
        <f t="shared" si="48"/>
        <v>0</v>
      </c>
      <c r="AO30">
        <f t="shared" si="48"/>
        <v>0</v>
      </c>
      <c r="AP30">
        <f t="shared" si="48"/>
        <v>0</v>
      </c>
      <c r="AQ30">
        <f t="shared" si="48"/>
        <v>0</v>
      </c>
      <c r="AR30">
        <f t="shared" si="48"/>
        <v>0</v>
      </c>
      <c r="AS30">
        <f t="shared" si="48"/>
        <v>0</v>
      </c>
      <c r="AT30">
        <f t="shared" si="48"/>
        <v>0</v>
      </c>
      <c r="AU30">
        <f t="shared" si="48"/>
        <v>0</v>
      </c>
      <c r="AV30">
        <f t="shared" si="49"/>
        <v>0</v>
      </c>
      <c r="AW30">
        <f t="shared" si="49"/>
        <v>0</v>
      </c>
      <c r="AX30">
        <f t="shared" si="49"/>
        <v>0</v>
      </c>
      <c r="AY30">
        <f t="shared" si="49"/>
        <v>0</v>
      </c>
      <c r="AZ30">
        <f t="shared" si="49"/>
        <v>0</v>
      </c>
      <c r="BA30">
        <f t="shared" si="49"/>
        <v>0</v>
      </c>
      <c r="BB30">
        <f t="shared" si="49"/>
        <v>0</v>
      </c>
      <c r="BC30">
        <f t="shared" si="49"/>
        <v>0</v>
      </c>
      <c r="BD30">
        <f t="shared" si="49"/>
        <v>0</v>
      </c>
      <c r="BE30">
        <f t="shared" si="49"/>
        <v>0</v>
      </c>
      <c r="BF30">
        <f t="shared" si="50"/>
        <v>0</v>
      </c>
      <c r="BG30">
        <f t="shared" si="50"/>
        <v>0</v>
      </c>
      <c r="BH30">
        <f t="shared" si="50"/>
        <v>0</v>
      </c>
      <c r="BI30">
        <f t="shared" si="50"/>
        <v>0</v>
      </c>
      <c r="BJ30">
        <f t="shared" si="50"/>
        <v>0</v>
      </c>
      <c r="BK30">
        <f t="shared" si="50"/>
        <v>0</v>
      </c>
      <c r="BL30">
        <f t="shared" si="50"/>
        <v>0</v>
      </c>
      <c r="BM30">
        <f t="shared" si="50"/>
        <v>0</v>
      </c>
      <c r="BN30">
        <f t="shared" si="50"/>
        <v>0</v>
      </c>
      <c r="BO30">
        <f t="shared" si="50"/>
        <v>0</v>
      </c>
      <c r="BP30">
        <f t="shared" si="51"/>
        <v>0</v>
      </c>
      <c r="BQ30">
        <f t="shared" si="51"/>
        <v>0</v>
      </c>
      <c r="BR30">
        <f t="shared" si="51"/>
        <v>0</v>
      </c>
      <c r="BS30">
        <f t="shared" si="51"/>
        <v>0</v>
      </c>
      <c r="BT30">
        <f t="shared" si="51"/>
        <v>0</v>
      </c>
      <c r="BU30">
        <f t="shared" si="51"/>
        <v>0</v>
      </c>
      <c r="BV30">
        <f t="shared" si="51"/>
        <v>0</v>
      </c>
      <c r="BW30">
        <f t="shared" si="51"/>
        <v>0</v>
      </c>
      <c r="BX30">
        <f t="shared" si="51"/>
        <v>0</v>
      </c>
      <c r="BY30">
        <f t="shared" si="51"/>
        <v>0</v>
      </c>
      <c r="BZ30">
        <f t="shared" si="52"/>
        <v>0</v>
      </c>
      <c r="CA30">
        <f t="shared" si="52"/>
        <v>0</v>
      </c>
      <c r="CB30">
        <f t="shared" si="52"/>
        <v>1</v>
      </c>
      <c r="CC30">
        <f t="shared" si="52"/>
        <v>1</v>
      </c>
      <c r="CD30">
        <f t="shared" si="52"/>
        <v>1</v>
      </c>
      <c r="CE30">
        <f t="shared" si="52"/>
        <v>1</v>
      </c>
      <c r="CF30">
        <f t="shared" si="52"/>
        <v>1</v>
      </c>
      <c r="CG30">
        <f t="shared" si="52"/>
        <v>1</v>
      </c>
      <c r="CH30">
        <f t="shared" si="52"/>
        <v>1</v>
      </c>
      <c r="CI30">
        <f t="shared" si="52"/>
        <v>1</v>
      </c>
      <c r="CJ30">
        <f t="shared" si="53"/>
        <v>1</v>
      </c>
      <c r="CK30">
        <f t="shared" si="53"/>
        <v>1</v>
      </c>
      <c r="CL30">
        <f t="shared" si="53"/>
        <v>1</v>
      </c>
      <c r="CM30">
        <f t="shared" si="53"/>
        <v>1</v>
      </c>
      <c r="CN30">
        <f t="shared" si="53"/>
        <v>1</v>
      </c>
      <c r="CO30">
        <f t="shared" si="53"/>
        <v>1</v>
      </c>
      <c r="CP30">
        <f t="shared" si="53"/>
        <v>1</v>
      </c>
      <c r="CQ30">
        <f t="shared" si="53"/>
        <v>1</v>
      </c>
      <c r="CR30">
        <f t="shared" si="53"/>
        <v>1</v>
      </c>
      <c r="CS30">
        <f t="shared" si="53"/>
        <v>1</v>
      </c>
      <c r="CT30">
        <f t="shared" si="54"/>
        <v>1</v>
      </c>
      <c r="CU30">
        <f t="shared" si="54"/>
        <v>1</v>
      </c>
      <c r="CV30">
        <f t="shared" si="54"/>
        <v>1</v>
      </c>
      <c r="CW30">
        <f t="shared" si="54"/>
        <v>1</v>
      </c>
      <c r="CX30">
        <f t="shared" si="54"/>
        <v>1</v>
      </c>
      <c r="CY30">
        <f t="shared" si="54"/>
        <v>1</v>
      </c>
      <c r="CZ30">
        <f t="shared" si="54"/>
        <v>1</v>
      </c>
      <c r="DA30">
        <f t="shared" si="54"/>
        <v>1</v>
      </c>
      <c r="DB30">
        <f t="shared" si="54"/>
        <v>1</v>
      </c>
      <c r="DC30">
        <f t="shared" si="54"/>
        <v>1</v>
      </c>
      <c r="DD30">
        <f t="shared" si="55"/>
        <v>1</v>
      </c>
      <c r="DE30">
        <f t="shared" si="55"/>
        <v>1</v>
      </c>
      <c r="DF30">
        <f t="shared" si="55"/>
        <v>1</v>
      </c>
      <c r="DG30">
        <f t="shared" si="55"/>
        <v>1</v>
      </c>
      <c r="DH30">
        <f t="shared" si="55"/>
        <v>1</v>
      </c>
      <c r="DI30">
        <f t="shared" si="55"/>
        <v>1</v>
      </c>
      <c r="DJ30">
        <f t="shared" si="55"/>
        <v>1</v>
      </c>
      <c r="DK30">
        <f t="shared" si="55"/>
        <v>1</v>
      </c>
      <c r="DL30">
        <f t="shared" si="55"/>
        <v>1</v>
      </c>
      <c r="DM30">
        <f t="shared" si="55"/>
        <v>1</v>
      </c>
      <c r="DN30">
        <f t="shared" si="56"/>
        <v>1</v>
      </c>
      <c r="DO30">
        <f t="shared" si="56"/>
        <v>1</v>
      </c>
      <c r="DP30">
        <f t="shared" si="56"/>
        <v>1</v>
      </c>
      <c r="DQ30">
        <f t="shared" si="56"/>
        <v>1</v>
      </c>
      <c r="DR30">
        <f t="shared" si="56"/>
        <v>1</v>
      </c>
      <c r="DS30">
        <f t="shared" si="56"/>
        <v>1</v>
      </c>
      <c r="DT30">
        <f t="shared" si="56"/>
        <v>1</v>
      </c>
      <c r="DU30">
        <f t="shared" si="56"/>
        <v>1</v>
      </c>
      <c r="DV30">
        <f t="shared" si="56"/>
        <v>1</v>
      </c>
      <c r="DW30">
        <f t="shared" si="56"/>
        <v>1</v>
      </c>
      <c r="DX30">
        <f t="shared" si="57"/>
        <v>1</v>
      </c>
      <c r="DY30">
        <f t="shared" si="57"/>
        <v>1</v>
      </c>
      <c r="DZ30">
        <f t="shared" si="57"/>
        <v>1</v>
      </c>
      <c r="EA30">
        <f t="shared" si="57"/>
        <v>1</v>
      </c>
      <c r="EB30">
        <f t="shared" si="57"/>
        <v>1</v>
      </c>
      <c r="EC30">
        <f t="shared" si="57"/>
        <v>1</v>
      </c>
      <c r="ED30">
        <f t="shared" si="57"/>
        <v>1</v>
      </c>
      <c r="EE30">
        <f t="shared" si="57"/>
        <v>1</v>
      </c>
      <c r="EF30">
        <f t="shared" si="57"/>
        <v>1</v>
      </c>
      <c r="EG30">
        <f t="shared" si="57"/>
        <v>1</v>
      </c>
      <c r="EH30">
        <f t="shared" si="58"/>
        <v>1</v>
      </c>
      <c r="EI30">
        <f t="shared" si="58"/>
        <v>1</v>
      </c>
      <c r="EJ30">
        <f t="shared" si="58"/>
        <v>1</v>
      </c>
      <c r="EK30">
        <f t="shared" si="58"/>
        <v>1</v>
      </c>
      <c r="EL30">
        <f t="shared" si="58"/>
        <v>1</v>
      </c>
      <c r="EM30">
        <f t="shared" si="58"/>
        <v>1</v>
      </c>
      <c r="EN30">
        <f t="shared" si="58"/>
        <v>1</v>
      </c>
      <c r="EO30">
        <f t="shared" si="58"/>
        <v>1</v>
      </c>
      <c r="EP30">
        <f t="shared" si="58"/>
        <v>1</v>
      </c>
      <c r="EQ30">
        <f t="shared" si="58"/>
        <v>1</v>
      </c>
      <c r="ER30">
        <f t="shared" si="58"/>
        <v>1</v>
      </c>
      <c r="ES30" s="47"/>
      <c r="ET30" s="1"/>
    </row>
    <row r="31" spans="1:233" x14ac:dyDescent="0.35">
      <c r="A31" s="105">
        <v>8.6503983211044022E-2</v>
      </c>
      <c r="B31" s="112">
        <f t="shared" si="41"/>
        <v>-0.64206457328575817</v>
      </c>
      <c r="C31" s="112">
        <f t="shared" si="42"/>
        <v>-0.64206457328575817</v>
      </c>
      <c r="D31" s="133">
        <f t="shared" si="43"/>
        <v>-0.64206457328575817</v>
      </c>
      <c r="E31" s="101">
        <v>0</v>
      </c>
      <c r="F31" s="111">
        <f t="shared" si="44"/>
        <v>1</v>
      </c>
      <c r="G31">
        <v>9</v>
      </c>
      <c r="H31">
        <f t="shared" si="45"/>
        <v>0</v>
      </c>
      <c r="I31">
        <f t="shared" si="45"/>
        <v>0</v>
      </c>
      <c r="J31">
        <f t="shared" si="45"/>
        <v>0</v>
      </c>
      <c r="K31">
        <f t="shared" si="45"/>
        <v>0</v>
      </c>
      <c r="L31">
        <f t="shared" si="45"/>
        <v>0</v>
      </c>
      <c r="M31">
        <f t="shared" si="45"/>
        <v>0</v>
      </c>
      <c r="N31">
        <f t="shared" si="45"/>
        <v>0</v>
      </c>
      <c r="O31">
        <f t="shared" si="45"/>
        <v>0</v>
      </c>
      <c r="P31">
        <f t="shared" si="45"/>
        <v>0</v>
      </c>
      <c r="Q31">
        <f t="shared" si="45"/>
        <v>0</v>
      </c>
      <c r="R31">
        <f t="shared" si="46"/>
        <v>0</v>
      </c>
      <c r="S31">
        <f t="shared" si="46"/>
        <v>0</v>
      </c>
      <c r="T31">
        <f t="shared" si="46"/>
        <v>0</v>
      </c>
      <c r="U31">
        <f t="shared" si="46"/>
        <v>0</v>
      </c>
      <c r="V31">
        <f t="shared" si="46"/>
        <v>0</v>
      </c>
      <c r="W31">
        <f t="shared" si="46"/>
        <v>0</v>
      </c>
      <c r="X31">
        <f t="shared" si="46"/>
        <v>0</v>
      </c>
      <c r="Y31">
        <f t="shared" si="46"/>
        <v>0</v>
      </c>
      <c r="Z31">
        <f t="shared" si="46"/>
        <v>0</v>
      </c>
      <c r="AA31">
        <f t="shared" si="46"/>
        <v>0</v>
      </c>
      <c r="AB31">
        <f t="shared" si="47"/>
        <v>0</v>
      </c>
      <c r="AC31">
        <f t="shared" si="47"/>
        <v>0</v>
      </c>
      <c r="AD31">
        <f t="shared" si="47"/>
        <v>0</v>
      </c>
      <c r="AE31">
        <f t="shared" si="47"/>
        <v>0</v>
      </c>
      <c r="AF31">
        <f t="shared" si="47"/>
        <v>0</v>
      </c>
      <c r="AG31">
        <f t="shared" si="47"/>
        <v>0</v>
      </c>
      <c r="AH31">
        <f t="shared" si="47"/>
        <v>0</v>
      </c>
      <c r="AI31">
        <f t="shared" si="47"/>
        <v>0</v>
      </c>
      <c r="AJ31">
        <f t="shared" si="47"/>
        <v>0</v>
      </c>
      <c r="AK31">
        <f t="shared" si="47"/>
        <v>0</v>
      </c>
      <c r="AL31">
        <f t="shared" si="48"/>
        <v>0</v>
      </c>
      <c r="AM31">
        <f t="shared" si="48"/>
        <v>0</v>
      </c>
      <c r="AN31">
        <f t="shared" si="48"/>
        <v>0</v>
      </c>
      <c r="AO31">
        <f t="shared" si="48"/>
        <v>0</v>
      </c>
      <c r="AP31">
        <f t="shared" si="48"/>
        <v>0</v>
      </c>
      <c r="AQ31">
        <f t="shared" si="48"/>
        <v>0</v>
      </c>
      <c r="AR31">
        <f t="shared" si="48"/>
        <v>0</v>
      </c>
      <c r="AS31">
        <f t="shared" si="48"/>
        <v>0</v>
      </c>
      <c r="AT31">
        <f t="shared" si="48"/>
        <v>0</v>
      </c>
      <c r="AU31">
        <f t="shared" si="48"/>
        <v>0</v>
      </c>
      <c r="AV31">
        <f t="shared" si="49"/>
        <v>0</v>
      </c>
      <c r="AW31">
        <f t="shared" si="49"/>
        <v>0</v>
      </c>
      <c r="AX31">
        <f t="shared" si="49"/>
        <v>0</v>
      </c>
      <c r="AY31">
        <f t="shared" si="49"/>
        <v>0</v>
      </c>
      <c r="AZ31">
        <f t="shared" si="49"/>
        <v>0</v>
      </c>
      <c r="BA31">
        <f t="shared" si="49"/>
        <v>0</v>
      </c>
      <c r="BB31">
        <f t="shared" si="49"/>
        <v>0</v>
      </c>
      <c r="BC31">
        <f t="shared" si="49"/>
        <v>0</v>
      </c>
      <c r="BD31">
        <f t="shared" si="49"/>
        <v>0</v>
      </c>
      <c r="BE31">
        <f t="shared" si="49"/>
        <v>0</v>
      </c>
      <c r="BF31">
        <f t="shared" si="50"/>
        <v>0</v>
      </c>
      <c r="BG31">
        <f t="shared" si="50"/>
        <v>0</v>
      </c>
      <c r="BH31">
        <f t="shared" si="50"/>
        <v>0</v>
      </c>
      <c r="BI31">
        <f t="shared" si="50"/>
        <v>0</v>
      </c>
      <c r="BJ31">
        <f t="shared" si="50"/>
        <v>0</v>
      </c>
      <c r="BK31">
        <f t="shared" si="50"/>
        <v>0</v>
      </c>
      <c r="BL31">
        <f t="shared" si="50"/>
        <v>0</v>
      </c>
      <c r="BM31">
        <f t="shared" si="50"/>
        <v>0</v>
      </c>
      <c r="BN31">
        <f t="shared" si="50"/>
        <v>0</v>
      </c>
      <c r="BO31">
        <f t="shared" si="50"/>
        <v>0</v>
      </c>
      <c r="BP31">
        <f t="shared" si="51"/>
        <v>0</v>
      </c>
      <c r="BQ31">
        <f t="shared" si="51"/>
        <v>0</v>
      </c>
      <c r="BR31">
        <f t="shared" si="51"/>
        <v>0</v>
      </c>
      <c r="BS31">
        <f t="shared" si="51"/>
        <v>0</v>
      </c>
      <c r="BT31">
        <f t="shared" si="51"/>
        <v>0</v>
      </c>
      <c r="BU31">
        <f t="shared" si="51"/>
        <v>0</v>
      </c>
      <c r="BV31">
        <f t="shared" si="51"/>
        <v>0</v>
      </c>
      <c r="BW31">
        <f t="shared" si="51"/>
        <v>0</v>
      </c>
      <c r="BX31">
        <f t="shared" si="51"/>
        <v>0</v>
      </c>
      <c r="BY31">
        <f t="shared" si="51"/>
        <v>0</v>
      </c>
      <c r="BZ31">
        <f t="shared" si="52"/>
        <v>0</v>
      </c>
      <c r="CA31">
        <f t="shared" si="52"/>
        <v>0</v>
      </c>
      <c r="CB31">
        <f t="shared" si="52"/>
        <v>0</v>
      </c>
      <c r="CC31">
        <f t="shared" si="52"/>
        <v>0</v>
      </c>
      <c r="CD31">
        <f t="shared" si="52"/>
        <v>0</v>
      </c>
      <c r="CE31">
        <f t="shared" si="52"/>
        <v>0</v>
      </c>
      <c r="CF31">
        <f t="shared" si="52"/>
        <v>0</v>
      </c>
      <c r="CG31">
        <f t="shared" si="52"/>
        <v>0</v>
      </c>
      <c r="CH31">
        <f t="shared" si="52"/>
        <v>0</v>
      </c>
      <c r="CI31">
        <f t="shared" si="52"/>
        <v>0</v>
      </c>
      <c r="CJ31">
        <f t="shared" si="53"/>
        <v>0</v>
      </c>
      <c r="CK31">
        <f t="shared" si="53"/>
        <v>0</v>
      </c>
      <c r="CL31">
        <f t="shared" si="53"/>
        <v>0</v>
      </c>
      <c r="CM31">
        <f t="shared" si="53"/>
        <v>0</v>
      </c>
      <c r="CN31">
        <f t="shared" si="53"/>
        <v>0</v>
      </c>
      <c r="CO31">
        <f t="shared" si="53"/>
        <v>0</v>
      </c>
      <c r="CP31">
        <f t="shared" si="53"/>
        <v>0</v>
      </c>
      <c r="CQ31">
        <f t="shared" si="53"/>
        <v>0</v>
      </c>
      <c r="CR31">
        <f t="shared" si="53"/>
        <v>0</v>
      </c>
      <c r="CS31">
        <f t="shared" si="53"/>
        <v>0</v>
      </c>
      <c r="CT31">
        <f t="shared" si="54"/>
        <v>0</v>
      </c>
      <c r="CU31">
        <f t="shared" si="54"/>
        <v>0</v>
      </c>
      <c r="CV31">
        <f t="shared" si="54"/>
        <v>0</v>
      </c>
      <c r="CW31">
        <f t="shared" si="54"/>
        <v>0</v>
      </c>
      <c r="CX31">
        <f t="shared" si="54"/>
        <v>0</v>
      </c>
      <c r="CY31">
        <f t="shared" si="54"/>
        <v>0</v>
      </c>
      <c r="CZ31">
        <f t="shared" si="54"/>
        <v>0</v>
      </c>
      <c r="DA31">
        <f t="shared" si="54"/>
        <v>0</v>
      </c>
      <c r="DB31">
        <f t="shared" si="54"/>
        <v>0</v>
      </c>
      <c r="DC31">
        <f t="shared" si="54"/>
        <v>0</v>
      </c>
      <c r="DD31">
        <f t="shared" si="55"/>
        <v>0</v>
      </c>
      <c r="DE31">
        <f t="shared" si="55"/>
        <v>0</v>
      </c>
      <c r="DF31">
        <f t="shared" si="55"/>
        <v>0</v>
      </c>
      <c r="DG31">
        <f t="shared" si="55"/>
        <v>0</v>
      </c>
      <c r="DH31">
        <f t="shared" si="55"/>
        <v>0</v>
      </c>
      <c r="DI31">
        <f t="shared" si="55"/>
        <v>0</v>
      </c>
      <c r="DJ31">
        <f t="shared" si="55"/>
        <v>0</v>
      </c>
      <c r="DK31">
        <f t="shared" si="55"/>
        <v>0</v>
      </c>
      <c r="DL31">
        <f t="shared" si="55"/>
        <v>0</v>
      </c>
      <c r="DM31">
        <f t="shared" si="55"/>
        <v>0</v>
      </c>
      <c r="DN31">
        <f t="shared" si="56"/>
        <v>0</v>
      </c>
      <c r="DO31">
        <f t="shared" si="56"/>
        <v>0</v>
      </c>
      <c r="DP31">
        <f t="shared" si="56"/>
        <v>0</v>
      </c>
      <c r="DQ31">
        <f t="shared" si="56"/>
        <v>0</v>
      </c>
      <c r="DR31">
        <f t="shared" si="56"/>
        <v>0</v>
      </c>
      <c r="DS31">
        <f t="shared" si="56"/>
        <v>0</v>
      </c>
      <c r="DT31">
        <f t="shared" si="56"/>
        <v>0</v>
      </c>
      <c r="DU31">
        <f t="shared" si="56"/>
        <v>0</v>
      </c>
      <c r="DV31">
        <f t="shared" si="56"/>
        <v>0</v>
      </c>
      <c r="DW31">
        <f t="shared" si="56"/>
        <v>0</v>
      </c>
      <c r="DX31">
        <f t="shared" si="57"/>
        <v>0</v>
      </c>
      <c r="DY31">
        <f t="shared" si="57"/>
        <v>0</v>
      </c>
      <c r="DZ31">
        <f t="shared" si="57"/>
        <v>0</v>
      </c>
      <c r="EA31">
        <f t="shared" si="57"/>
        <v>0</v>
      </c>
      <c r="EB31">
        <f t="shared" si="57"/>
        <v>0</v>
      </c>
      <c r="EC31">
        <f t="shared" si="57"/>
        <v>0</v>
      </c>
      <c r="ED31">
        <f t="shared" si="57"/>
        <v>0</v>
      </c>
      <c r="EE31">
        <f t="shared" si="57"/>
        <v>0</v>
      </c>
      <c r="EF31">
        <f t="shared" si="57"/>
        <v>0</v>
      </c>
      <c r="EG31">
        <f t="shared" si="57"/>
        <v>0</v>
      </c>
      <c r="EH31">
        <f t="shared" si="58"/>
        <v>0</v>
      </c>
      <c r="EI31">
        <f t="shared" si="58"/>
        <v>0</v>
      </c>
      <c r="EJ31">
        <f t="shared" si="58"/>
        <v>0</v>
      </c>
      <c r="EK31">
        <f t="shared" si="58"/>
        <v>0</v>
      </c>
      <c r="EL31">
        <f t="shared" si="58"/>
        <v>0</v>
      </c>
      <c r="EM31">
        <f t="shared" si="58"/>
        <v>0</v>
      </c>
      <c r="EN31">
        <f t="shared" si="58"/>
        <v>0</v>
      </c>
      <c r="EO31">
        <f t="shared" si="58"/>
        <v>0</v>
      </c>
      <c r="EP31">
        <f t="shared" si="58"/>
        <v>0</v>
      </c>
      <c r="EQ31">
        <f t="shared" si="58"/>
        <v>0</v>
      </c>
      <c r="ER31">
        <f t="shared" si="58"/>
        <v>0</v>
      </c>
      <c r="ES31" s="47"/>
      <c r="ET31" s="1"/>
    </row>
    <row r="32" spans="1:233" x14ac:dyDescent="0.35">
      <c r="A32" s="105">
        <v>-1.3698850714705481E-2</v>
      </c>
      <c r="B32" s="112">
        <f t="shared" si="41"/>
        <v>-1.0355707336811351</v>
      </c>
      <c r="C32" s="112">
        <f t="shared" si="42"/>
        <v>-1.0355707336811351</v>
      </c>
      <c r="D32" s="133">
        <f t="shared" si="43"/>
        <v>-1.0355707336811351</v>
      </c>
      <c r="E32" s="103">
        <v>0</v>
      </c>
      <c r="F32" s="111">
        <f t="shared" si="44"/>
        <v>1</v>
      </c>
      <c r="G32">
        <v>10</v>
      </c>
      <c r="H32">
        <f t="shared" si="45"/>
        <v>0</v>
      </c>
      <c r="I32">
        <f t="shared" si="45"/>
        <v>0</v>
      </c>
      <c r="J32">
        <f t="shared" si="45"/>
        <v>0</v>
      </c>
      <c r="K32">
        <f t="shared" si="45"/>
        <v>0</v>
      </c>
      <c r="L32">
        <f t="shared" si="45"/>
        <v>0</v>
      </c>
      <c r="M32">
        <f t="shared" si="45"/>
        <v>0</v>
      </c>
      <c r="N32">
        <f t="shared" si="45"/>
        <v>0</v>
      </c>
      <c r="O32">
        <f t="shared" si="45"/>
        <v>0</v>
      </c>
      <c r="P32">
        <f t="shared" si="45"/>
        <v>0</v>
      </c>
      <c r="Q32">
        <f t="shared" si="45"/>
        <v>0</v>
      </c>
      <c r="R32">
        <f t="shared" si="46"/>
        <v>0</v>
      </c>
      <c r="S32">
        <f t="shared" si="46"/>
        <v>0</v>
      </c>
      <c r="T32">
        <f t="shared" si="46"/>
        <v>0</v>
      </c>
      <c r="U32">
        <f t="shared" si="46"/>
        <v>0</v>
      </c>
      <c r="V32">
        <f t="shared" si="46"/>
        <v>0</v>
      </c>
      <c r="W32">
        <f t="shared" si="46"/>
        <v>0</v>
      </c>
      <c r="X32">
        <f t="shared" si="46"/>
        <v>0</v>
      </c>
      <c r="Y32">
        <f t="shared" si="46"/>
        <v>0</v>
      </c>
      <c r="Z32">
        <f t="shared" si="46"/>
        <v>0</v>
      </c>
      <c r="AA32">
        <f t="shared" si="46"/>
        <v>0</v>
      </c>
      <c r="AB32">
        <f t="shared" si="47"/>
        <v>0</v>
      </c>
      <c r="AC32">
        <f t="shared" si="47"/>
        <v>0</v>
      </c>
      <c r="AD32">
        <f t="shared" si="47"/>
        <v>0</v>
      </c>
      <c r="AE32">
        <f t="shared" si="47"/>
        <v>0</v>
      </c>
      <c r="AF32">
        <f t="shared" si="47"/>
        <v>0</v>
      </c>
      <c r="AG32">
        <f t="shared" si="47"/>
        <v>0</v>
      </c>
      <c r="AH32">
        <f t="shared" si="47"/>
        <v>0</v>
      </c>
      <c r="AI32">
        <f t="shared" si="47"/>
        <v>0</v>
      </c>
      <c r="AJ32">
        <f t="shared" si="47"/>
        <v>0</v>
      </c>
      <c r="AK32">
        <f t="shared" si="47"/>
        <v>0</v>
      </c>
      <c r="AL32">
        <f t="shared" si="48"/>
        <v>0</v>
      </c>
      <c r="AM32">
        <f t="shared" si="48"/>
        <v>0</v>
      </c>
      <c r="AN32">
        <f t="shared" si="48"/>
        <v>0</v>
      </c>
      <c r="AO32">
        <f t="shared" si="48"/>
        <v>0</v>
      </c>
      <c r="AP32">
        <f t="shared" si="48"/>
        <v>0</v>
      </c>
      <c r="AQ32">
        <f t="shared" si="48"/>
        <v>0</v>
      </c>
      <c r="AR32">
        <f t="shared" si="48"/>
        <v>0</v>
      </c>
      <c r="AS32">
        <f t="shared" si="48"/>
        <v>0</v>
      </c>
      <c r="AT32">
        <f t="shared" si="48"/>
        <v>0</v>
      </c>
      <c r="AU32">
        <f t="shared" si="48"/>
        <v>0</v>
      </c>
      <c r="AV32">
        <f t="shared" si="49"/>
        <v>0</v>
      </c>
      <c r="AW32">
        <f t="shared" si="49"/>
        <v>0</v>
      </c>
      <c r="AX32">
        <f t="shared" si="49"/>
        <v>0</v>
      </c>
      <c r="AY32">
        <f t="shared" si="49"/>
        <v>0</v>
      </c>
      <c r="AZ32">
        <f t="shared" si="49"/>
        <v>0</v>
      </c>
      <c r="BA32">
        <f t="shared" si="49"/>
        <v>0</v>
      </c>
      <c r="BB32">
        <f t="shared" si="49"/>
        <v>0</v>
      </c>
      <c r="BC32">
        <f t="shared" si="49"/>
        <v>0</v>
      </c>
      <c r="BD32">
        <f t="shared" si="49"/>
        <v>0</v>
      </c>
      <c r="BE32">
        <f t="shared" si="49"/>
        <v>0</v>
      </c>
      <c r="BF32">
        <f t="shared" si="50"/>
        <v>0</v>
      </c>
      <c r="BG32">
        <f t="shared" si="50"/>
        <v>0</v>
      </c>
      <c r="BH32">
        <f t="shared" si="50"/>
        <v>0</v>
      </c>
      <c r="BI32">
        <f t="shared" si="50"/>
        <v>0</v>
      </c>
      <c r="BJ32">
        <f t="shared" si="50"/>
        <v>0</v>
      </c>
      <c r="BK32">
        <f t="shared" si="50"/>
        <v>0</v>
      </c>
      <c r="BL32">
        <f t="shared" si="50"/>
        <v>0</v>
      </c>
      <c r="BM32">
        <f t="shared" si="50"/>
        <v>0</v>
      </c>
      <c r="BN32">
        <f t="shared" si="50"/>
        <v>0</v>
      </c>
      <c r="BO32">
        <f t="shared" si="50"/>
        <v>0</v>
      </c>
      <c r="BP32">
        <f t="shared" si="51"/>
        <v>0</v>
      </c>
      <c r="BQ32">
        <f t="shared" si="51"/>
        <v>0</v>
      </c>
      <c r="BR32">
        <f t="shared" si="51"/>
        <v>0</v>
      </c>
      <c r="BS32">
        <f t="shared" si="51"/>
        <v>0</v>
      </c>
      <c r="BT32">
        <f t="shared" si="51"/>
        <v>0</v>
      </c>
      <c r="BU32">
        <f t="shared" si="51"/>
        <v>0</v>
      </c>
      <c r="BV32">
        <f t="shared" si="51"/>
        <v>0</v>
      </c>
      <c r="BW32">
        <f t="shared" si="51"/>
        <v>0</v>
      </c>
      <c r="BX32">
        <f t="shared" si="51"/>
        <v>0</v>
      </c>
      <c r="BY32">
        <f t="shared" si="51"/>
        <v>0</v>
      </c>
      <c r="BZ32">
        <f t="shared" si="52"/>
        <v>0</v>
      </c>
      <c r="CA32">
        <f t="shared" si="52"/>
        <v>0</v>
      </c>
      <c r="CB32">
        <f t="shared" si="52"/>
        <v>0</v>
      </c>
      <c r="CC32">
        <f t="shared" si="52"/>
        <v>0</v>
      </c>
      <c r="CD32">
        <f t="shared" si="52"/>
        <v>0</v>
      </c>
      <c r="CE32">
        <f t="shared" si="52"/>
        <v>0</v>
      </c>
      <c r="CF32">
        <f t="shared" si="52"/>
        <v>0</v>
      </c>
      <c r="CG32">
        <f t="shared" si="52"/>
        <v>0</v>
      </c>
      <c r="CH32">
        <f t="shared" si="52"/>
        <v>0</v>
      </c>
      <c r="CI32">
        <f t="shared" si="52"/>
        <v>0</v>
      </c>
      <c r="CJ32">
        <f t="shared" si="53"/>
        <v>0</v>
      </c>
      <c r="CK32">
        <f t="shared" si="53"/>
        <v>0</v>
      </c>
      <c r="CL32">
        <f t="shared" si="53"/>
        <v>0</v>
      </c>
      <c r="CM32">
        <f t="shared" si="53"/>
        <v>0</v>
      </c>
      <c r="CN32">
        <f t="shared" si="53"/>
        <v>0</v>
      </c>
      <c r="CO32">
        <f t="shared" si="53"/>
        <v>0</v>
      </c>
      <c r="CP32">
        <f t="shared" si="53"/>
        <v>0</v>
      </c>
      <c r="CQ32">
        <f t="shared" si="53"/>
        <v>0</v>
      </c>
      <c r="CR32">
        <f t="shared" si="53"/>
        <v>0</v>
      </c>
      <c r="CS32">
        <f t="shared" si="53"/>
        <v>0</v>
      </c>
      <c r="CT32">
        <f t="shared" si="54"/>
        <v>0</v>
      </c>
      <c r="CU32">
        <f t="shared" si="54"/>
        <v>0</v>
      </c>
      <c r="CV32">
        <f t="shared" si="54"/>
        <v>0</v>
      </c>
      <c r="CW32">
        <f t="shared" si="54"/>
        <v>0</v>
      </c>
      <c r="CX32">
        <f t="shared" si="54"/>
        <v>0</v>
      </c>
      <c r="CY32">
        <f t="shared" si="54"/>
        <v>0</v>
      </c>
      <c r="CZ32">
        <f t="shared" si="54"/>
        <v>0</v>
      </c>
      <c r="DA32">
        <f t="shared" si="54"/>
        <v>0</v>
      </c>
      <c r="DB32">
        <f t="shared" si="54"/>
        <v>0</v>
      </c>
      <c r="DC32">
        <f t="shared" si="54"/>
        <v>0</v>
      </c>
      <c r="DD32">
        <f t="shared" si="55"/>
        <v>0</v>
      </c>
      <c r="DE32">
        <f t="shared" si="55"/>
        <v>0</v>
      </c>
      <c r="DF32">
        <f t="shared" si="55"/>
        <v>0</v>
      </c>
      <c r="DG32">
        <f t="shared" si="55"/>
        <v>0</v>
      </c>
      <c r="DH32">
        <f t="shared" si="55"/>
        <v>0</v>
      </c>
      <c r="DI32">
        <f t="shared" si="55"/>
        <v>0</v>
      </c>
      <c r="DJ32">
        <f t="shared" si="55"/>
        <v>0</v>
      </c>
      <c r="DK32">
        <f t="shared" si="55"/>
        <v>0</v>
      </c>
      <c r="DL32">
        <f t="shared" si="55"/>
        <v>0</v>
      </c>
      <c r="DM32">
        <f t="shared" si="55"/>
        <v>0</v>
      </c>
      <c r="DN32">
        <f t="shared" si="56"/>
        <v>0</v>
      </c>
      <c r="DO32">
        <f t="shared" si="56"/>
        <v>0</v>
      </c>
      <c r="DP32">
        <f t="shared" si="56"/>
        <v>0</v>
      </c>
      <c r="DQ32">
        <f t="shared" si="56"/>
        <v>0</v>
      </c>
      <c r="DR32">
        <f t="shared" si="56"/>
        <v>0</v>
      </c>
      <c r="DS32">
        <f t="shared" si="56"/>
        <v>0</v>
      </c>
      <c r="DT32">
        <f t="shared" si="56"/>
        <v>0</v>
      </c>
      <c r="DU32">
        <f t="shared" si="56"/>
        <v>0</v>
      </c>
      <c r="DV32">
        <f t="shared" si="56"/>
        <v>0</v>
      </c>
      <c r="DW32">
        <f t="shared" si="56"/>
        <v>0</v>
      </c>
      <c r="DX32">
        <f t="shared" si="57"/>
        <v>0</v>
      </c>
      <c r="DY32">
        <f t="shared" si="57"/>
        <v>0</v>
      </c>
      <c r="DZ32">
        <f t="shared" si="57"/>
        <v>0</v>
      </c>
      <c r="EA32">
        <f t="shared" si="57"/>
        <v>0</v>
      </c>
      <c r="EB32">
        <f t="shared" si="57"/>
        <v>0</v>
      </c>
      <c r="EC32">
        <f t="shared" si="57"/>
        <v>0</v>
      </c>
      <c r="ED32">
        <f t="shared" si="57"/>
        <v>0</v>
      </c>
      <c r="EE32">
        <f t="shared" si="57"/>
        <v>0</v>
      </c>
      <c r="EF32">
        <f t="shared" si="57"/>
        <v>0</v>
      </c>
      <c r="EG32">
        <f t="shared" si="57"/>
        <v>0</v>
      </c>
      <c r="EH32">
        <f t="shared" si="58"/>
        <v>0</v>
      </c>
      <c r="EI32">
        <f t="shared" si="58"/>
        <v>0</v>
      </c>
      <c r="EJ32">
        <f t="shared" si="58"/>
        <v>0</v>
      </c>
      <c r="EK32">
        <f t="shared" si="58"/>
        <v>0</v>
      </c>
      <c r="EL32">
        <f t="shared" si="58"/>
        <v>0</v>
      </c>
      <c r="EM32">
        <f t="shared" si="58"/>
        <v>0</v>
      </c>
      <c r="EN32">
        <f t="shared" si="58"/>
        <v>0</v>
      </c>
      <c r="EO32">
        <f t="shared" si="58"/>
        <v>0</v>
      </c>
      <c r="EP32">
        <f t="shared" si="58"/>
        <v>0</v>
      </c>
      <c r="EQ32">
        <f t="shared" si="58"/>
        <v>0</v>
      </c>
      <c r="ER32">
        <f t="shared" si="58"/>
        <v>0</v>
      </c>
      <c r="ES32" s="47"/>
      <c r="ET32" s="1"/>
    </row>
    <row r="33" spans="1:150" x14ac:dyDescent="0.35">
      <c r="A33" s="105">
        <v>7.8407570315585137E-2</v>
      </c>
      <c r="B33" s="112">
        <f t="shared" si="41"/>
        <v>-0.67385996495929568</v>
      </c>
      <c r="C33" s="112">
        <f t="shared" si="42"/>
        <v>-0.67385996495929568</v>
      </c>
      <c r="D33" s="133">
        <f t="shared" si="43"/>
        <v>-0.67385996495929568</v>
      </c>
      <c r="E33" s="101">
        <v>0</v>
      </c>
      <c r="F33" s="111">
        <f t="shared" si="44"/>
        <v>1</v>
      </c>
      <c r="G33">
        <v>11</v>
      </c>
      <c r="H33">
        <f t="shared" ref="H33:Q42" si="59">IF($D33&gt;H$10, $E33,0)</f>
        <v>0</v>
      </c>
      <c r="I33">
        <f t="shared" si="59"/>
        <v>0</v>
      </c>
      <c r="J33">
        <f t="shared" si="59"/>
        <v>0</v>
      </c>
      <c r="K33">
        <f t="shared" si="59"/>
        <v>0</v>
      </c>
      <c r="L33">
        <f t="shared" si="59"/>
        <v>0</v>
      </c>
      <c r="M33">
        <f t="shared" si="59"/>
        <v>0</v>
      </c>
      <c r="N33">
        <f t="shared" si="59"/>
        <v>0</v>
      </c>
      <c r="O33">
        <f t="shared" si="59"/>
        <v>0</v>
      </c>
      <c r="P33">
        <f t="shared" si="59"/>
        <v>0</v>
      </c>
      <c r="Q33">
        <f t="shared" si="59"/>
        <v>0</v>
      </c>
      <c r="R33">
        <f t="shared" ref="R33:AA42" si="60">IF($D33&gt;R$10, $E33,0)</f>
        <v>0</v>
      </c>
      <c r="S33">
        <f t="shared" si="60"/>
        <v>0</v>
      </c>
      <c r="T33">
        <f t="shared" si="60"/>
        <v>0</v>
      </c>
      <c r="U33">
        <f t="shared" si="60"/>
        <v>0</v>
      </c>
      <c r="V33">
        <f t="shared" si="60"/>
        <v>0</v>
      </c>
      <c r="W33">
        <f t="shared" si="60"/>
        <v>0</v>
      </c>
      <c r="X33">
        <f t="shared" si="60"/>
        <v>0</v>
      </c>
      <c r="Y33">
        <f t="shared" si="60"/>
        <v>0</v>
      </c>
      <c r="Z33">
        <f t="shared" si="60"/>
        <v>0</v>
      </c>
      <c r="AA33">
        <f t="shared" si="60"/>
        <v>0</v>
      </c>
      <c r="AB33">
        <f t="shared" ref="AB33:AK42" si="61">IF($D33&gt;AB$10, $E33,0)</f>
        <v>0</v>
      </c>
      <c r="AC33">
        <f t="shared" si="61"/>
        <v>0</v>
      </c>
      <c r="AD33">
        <f t="shared" si="61"/>
        <v>0</v>
      </c>
      <c r="AE33">
        <f t="shared" si="61"/>
        <v>0</v>
      </c>
      <c r="AF33">
        <f t="shared" si="61"/>
        <v>0</v>
      </c>
      <c r="AG33">
        <f t="shared" si="61"/>
        <v>0</v>
      </c>
      <c r="AH33">
        <f t="shared" si="61"/>
        <v>0</v>
      </c>
      <c r="AI33">
        <f t="shared" si="61"/>
        <v>0</v>
      </c>
      <c r="AJ33">
        <f t="shared" si="61"/>
        <v>0</v>
      </c>
      <c r="AK33">
        <f t="shared" si="61"/>
        <v>0</v>
      </c>
      <c r="AL33">
        <f t="shared" ref="AL33:AU42" si="62">IF($D33&gt;AL$10, $E33,0)</f>
        <v>0</v>
      </c>
      <c r="AM33">
        <f t="shared" si="62"/>
        <v>0</v>
      </c>
      <c r="AN33">
        <f t="shared" si="62"/>
        <v>0</v>
      </c>
      <c r="AO33">
        <f t="shared" si="62"/>
        <v>0</v>
      </c>
      <c r="AP33">
        <f t="shared" si="62"/>
        <v>0</v>
      </c>
      <c r="AQ33">
        <f t="shared" si="62"/>
        <v>0</v>
      </c>
      <c r="AR33">
        <f t="shared" si="62"/>
        <v>0</v>
      </c>
      <c r="AS33">
        <f t="shared" si="62"/>
        <v>0</v>
      </c>
      <c r="AT33">
        <f t="shared" si="62"/>
        <v>0</v>
      </c>
      <c r="AU33">
        <f t="shared" si="62"/>
        <v>0</v>
      </c>
      <c r="AV33">
        <f t="shared" ref="AV33:BE42" si="63">IF($D33&gt;AV$10, $E33,0)</f>
        <v>0</v>
      </c>
      <c r="AW33">
        <f t="shared" si="63"/>
        <v>0</v>
      </c>
      <c r="AX33">
        <f t="shared" si="63"/>
        <v>0</v>
      </c>
      <c r="AY33">
        <f t="shared" si="63"/>
        <v>0</v>
      </c>
      <c r="AZ33">
        <f t="shared" si="63"/>
        <v>0</v>
      </c>
      <c r="BA33">
        <f t="shared" si="63"/>
        <v>0</v>
      </c>
      <c r="BB33">
        <f t="shared" si="63"/>
        <v>0</v>
      </c>
      <c r="BC33">
        <f t="shared" si="63"/>
        <v>0</v>
      </c>
      <c r="BD33">
        <f t="shared" si="63"/>
        <v>0</v>
      </c>
      <c r="BE33">
        <f t="shared" si="63"/>
        <v>0</v>
      </c>
      <c r="BF33">
        <f t="shared" ref="BF33:BO42" si="64">IF($D33&gt;BF$10, $E33,0)</f>
        <v>0</v>
      </c>
      <c r="BG33">
        <f t="shared" si="64"/>
        <v>0</v>
      </c>
      <c r="BH33">
        <f t="shared" si="64"/>
        <v>0</v>
      </c>
      <c r="BI33">
        <f t="shared" si="64"/>
        <v>0</v>
      </c>
      <c r="BJ33">
        <f t="shared" si="64"/>
        <v>0</v>
      </c>
      <c r="BK33">
        <f t="shared" si="64"/>
        <v>0</v>
      </c>
      <c r="BL33">
        <f t="shared" si="64"/>
        <v>0</v>
      </c>
      <c r="BM33">
        <f t="shared" si="64"/>
        <v>0</v>
      </c>
      <c r="BN33">
        <f t="shared" si="64"/>
        <v>0</v>
      </c>
      <c r="BO33">
        <f t="shared" si="64"/>
        <v>0</v>
      </c>
      <c r="BP33">
        <f t="shared" ref="BP33:BY42" si="65">IF($D33&gt;BP$10, $E33,0)</f>
        <v>0</v>
      </c>
      <c r="BQ33">
        <f t="shared" si="65"/>
        <v>0</v>
      </c>
      <c r="BR33">
        <f t="shared" si="65"/>
        <v>0</v>
      </c>
      <c r="BS33">
        <f t="shared" si="65"/>
        <v>0</v>
      </c>
      <c r="BT33">
        <f t="shared" si="65"/>
        <v>0</v>
      </c>
      <c r="BU33">
        <f t="shared" si="65"/>
        <v>0</v>
      </c>
      <c r="BV33">
        <f t="shared" si="65"/>
        <v>0</v>
      </c>
      <c r="BW33">
        <f t="shared" si="65"/>
        <v>0</v>
      </c>
      <c r="BX33">
        <f t="shared" si="65"/>
        <v>0</v>
      </c>
      <c r="BY33">
        <f t="shared" si="65"/>
        <v>0</v>
      </c>
      <c r="BZ33">
        <f t="shared" ref="BZ33:CI42" si="66">IF($D33&gt;BZ$10, $E33,0)</f>
        <v>0</v>
      </c>
      <c r="CA33">
        <f t="shared" si="66"/>
        <v>0</v>
      </c>
      <c r="CB33">
        <f t="shared" si="66"/>
        <v>0</v>
      </c>
      <c r="CC33">
        <f t="shared" si="66"/>
        <v>0</v>
      </c>
      <c r="CD33">
        <f t="shared" si="66"/>
        <v>0</v>
      </c>
      <c r="CE33">
        <f t="shared" si="66"/>
        <v>0</v>
      </c>
      <c r="CF33">
        <f t="shared" si="66"/>
        <v>0</v>
      </c>
      <c r="CG33">
        <f t="shared" si="66"/>
        <v>0</v>
      </c>
      <c r="CH33">
        <f t="shared" si="66"/>
        <v>0</v>
      </c>
      <c r="CI33">
        <f t="shared" si="66"/>
        <v>0</v>
      </c>
      <c r="CJ33">
        <f t="shared" ref="CJ33:CS42" si="67">IF($D33&gt;CJ$10, $E33,0)</f>
        <v>0</v>
      </c>
      <c r="CK33">
        <f t="shared" si="67"/>
        <v>0</v>
      </c>
      <c r="CL33">
        <f t="shared" si="67"/>
        <v>0</v>
      </c>
      <c r="CM33">
        <f t="shared" si="67"/>
        <v>0</v>
      </c>
      <c r="CN33">
        <f t="shared" si="67"/>
        <v>0</v>
      </c>
      <c r="CO33">
        <f t="shared" si="67"/>
        <v>0</v>
      </c>
      <c r="CP33">
        <f t="shared" si="67"/>
        <v>0</v>
      </c>
      <c r="CQ33">
        <f t="shared" si="67"/>
        <v>0</v>
      </c>
      <c r="CR33">
        <f t="shared" si="67"/>
        <v>0</v>
      </c>
      <c r="CS33">
        <f t="shared" si="67"/>
        <v>0</v>
      </c>
      <c r="CT33">
        <f t="shared" ref="CT33:DC42" si="68">IF($D33&gt;CT$10, $E33,0)</f>
        <v>0</v>
      </c>
      <c r="CU33">
        <f t="shared" si="68"/>
        <v>0</v>
      </c>
      <c r="CV33">
        <f t="shared" si="68"/>
        <v>0</v>
      </c>
      <c r="CW33">
        <f t="shared" si="68"/>
        <v>0</v>
      </c>
      <c r="CX33">
        <f t="shared" si="68"/>
        <v>0</v>
      </c>
      <c r="CY33">
        <f t="shared" si="68"/>
        <v>0</v>
      </c>
      <c r="CZ33">
        <f t="shared" si="68"/>
        <v>0</v>
      </c>
      <c r="DA33">
        <f t="shared" si="68"/>
        <v>0</v>
      </c>
      <c r="DB33">
        <f t="shared" si="68"/>
        <v>0</v>
      </c>
      <c r="DC33">
        <f t="shared" si="68"/>
        <v>0</v>
      </c>
      <c r="DD33">
        <f t="shared" ref="DD33:DM42" si="69">IF($D33&gt;DD$10, $E33,0)</f>
        <v>0</v>
      </c>
      <c r="DE33">
        <f t="shared" si="69"/>
        <v>0</v>
      </c>
      <c r="DF33">
        <f t="shared" si="69"/>
        <v>0</v>
      </c>
      <c r="DG33">
        <f t="shared" si="69"/>
        <v>0</v>
      </c>
      <c r="DH33">
        <f t="shared" si="69"/>
        <v>0</v>
      </c>
      <c r="DI33">
        <f t="shared" si="69"/>
        <v>0</v>
      </c>
      <c r="DJ33">
        <f t="shared" si="69"/>
        <v>0</v>
      </c>
      <c r="DK33">
        <f t="shared" si="69"/>
        <v>0</v>
      </c>
      <c r="DL33">
        <f t="shared" si="69"/>
        <v>0</v>
      </c>
      <c r="DM33">
        <f t="shared" si="69"/>
        <v>0</v>
      </c>
      <c r="DN33">
        <f t="shared" ref="DN33:DW42" si="70">IF($D33&gt;DN$10, $E33,0)</f>
        <v>0</v>
      </c>
      <c r="DO33">
        <f t="shared" si="70"/>
        <v>0</v>
      </c>
      <c r="DP33">
        <f t="shared" si="70"/>
        <v>0</v>
      </c>
      <c r="DQ33">
        <f t="shared" si="70"/>
        <v>0</v>
      </c>
      <c r="DR33">
        <f t="shared" si="70"/>
        <v>0</v>
      </c>
      <c r="DS33">
        <f t="shared" si="70"/>
        <v>0</v>
      </c>
      <c r="DT33">
        <f t="shared" si="70"/>
        <v>0</v>
      </c>
      <c r="DU33">
        <f t="shared" si="70"/>
        <v>0</v>
      </c>
      <c r="DV33">
        <f t="shared" si="70"/>
        <v>0</v>
      </c>
      <c r="DW33">
        <f t="shared" si="70"/>
        <v>0</v>
      </c>
      <c r="DX33">
        <f t="shared" ref="DX33:EG42" si="71">IF($D33&gt;DX$10, $E33,0)</f>
        <v>0</v>
      </c>
      <c r="DY33">
        <f t="shared" si="71"/>
        <v>0</v>
      </c>
      <c r="DZ33">
        <f t="shared" si="71"/>
        <v>0</v>
      </c>
      <c r="EA33">
        <f t="shared" si="71"/>
        <v>0</v>
      </c>
      <c r="EB33">
        <f t="shared" si="71"/>
        <v>0</v>
      </c>
      <c r="EC33">
        <f t="shared" si="71"/>
        <v>0</v>
      </c>
      <c r="ED33">
        <f t="shared" si="71"/>
        <v>0</v>
      </c>
      <c r="EE33">
        <f t="shared" si="71"/>
        <v>0</v>
      </c>
      <c r="EF33">
        <f t="shared" si="71"/>
        <v>0</v>
      </c>
      <c r="EG33">
        <f t="shared" si="71"/>
        <v>0</v>
      </c>
      <c r="EH33">
        <f t="shared" ref="EH33:ER42" si="72">IF($D33&gt;EH$10, $E33,0)</f>
        <v>0</v>
      </c>
      <c r="EI33">
        <f t="shared" si="72"/>
        <v>0</v>
      </c>
      <c r="EJ33">
        <f t="shared" si="72"/>
        <v>0</v>
      </c>
      <c r="EK33">
        <f t="shared" si="72"/>
        <v>0</v>
      </c>
      <c r="EL33">
        <f t="shared" si="72"/>
        <v>0</v>
      </c>
      <c r="EM33">
        <f t="shared" si="72"/>
        <v>0</v>
      </c>
      <c r="EN33">
        <f t="shared" si="72"/>
        <v>0</v>
      </c>
      <c r="EO33">
        <f t="shared" si="72"/>
        <v>0</v>
      </c>
      <c r="EP33">
        <f t="shared" si="72"/>
        <v>0</v>
      </c>
      <c r="EQ33">
        <f t="shared" si="72"/>
        <v>0</v>
      </c>
      <c r="ER33">
        <f t="shared" si="72"/>
        <v>0</v>
      </c>
      <c r="ES33" s="47"/>
      <c r="ET33" s="1"/>
    </row>
    <row r="34" spans="1:150" x14ac:dyDescent="0.35">
      <c r="A34" s="105">
        <v>0.42527806617655589</v>
      </c>
      <c r="B34" s="112">
        <f t="shared" si="41"/>
        <v>0.68833381372998348</v>
      </c>
      <c r="C34" s="112">
        <f t="shared" si="42"/>
        <v>0.68833381372998348</v>
      </c>
      <c r="D34" s="133">
        <f t="shared" si="43"/>
        <v>0.68833381372998348</v>
      </c>
      <c r="E34" s="103">
        <v>0</v>
      </c>
      <c r="F34" s="111">
        <f t="shared" si="44"/>
        <v>1</v>
      </c>
      <c r="G34">
        <v>12</v>
      </c>
      <c r="H34">
        <f t="shared" si="59"/>
        <v>0</v>
      </c>
      <c r="I34">
        <f t="shared" si="59"/>
        <v>0</v>
      </c>
      <c r="J34">
        <f t="shared" si="59"/>
        <v>0</v>
      </c>
      <c r="K34">
        <f t="shared" si="59"/>
        <v>0</v>
      </c>
      <c r="L34">
        <f t="shared" si="59"/>
        <v>0</v>
      </c>
      <c r="M34">
        <f t="shared" si="59"/>
        <v>0</v>
      </c>
      <c r="N34">
        <f t="shared" si="59"/>
        <v>0</v>
      </c>
      <c r="O34">
        <f t="shared" si="59"/>
        <v>0</v>
      </c>
      <c r="P34">
        <f t="shared" si="59"/>
        <v>0</v>
      </c>
      <c r="Q34">
        <f t="shared" si="59"/>
        <v>0</v>
      </c>
      <c r="R34">
        <f t="shared" si="60"/>
        <v>0</v>
      </c>
      <c r="S34">
        <f t="shared" si="60"/>
        <v>0</v>
      </c>
      <c r="T34">
        <f t="shared" si="60"/>
        <v>0</v>
      </c>
      <c r="U34">
        <f t="shared" si="60"/>
        <v>0</v>
      </c>
      <c r="V34">
        <f t="shared" si="60"/>
        <v>0</v>
      </c>
      <c r="W34">
        <f t="shared" si="60"/>
        <v>0</v>
      </c>
      <c r="X34">
        <f t="shared" si="60"/>
        <v>0</v>
      </c>
      <c r="Y34">
        <f t="shared" si="60"/>
        <v>0</v>
      </c>
      <c r="Z34">
        <f t="shared" si="60"/>
        <v>0</v>
      </c>
      <c r="AA34">
        <f t="shared" si="60"/>
        <v>0</v>
      </c>
      <c r="AB34">
        <f t="shared" si="61"/>
        <v>0</v>
      </c>
      <c r="AC34">
        <f t="shared" si="61"/>
        <v>0</v>
      </c>
      <c r="AD34">
        <f t="shared" si="61"/>
        <v>0</v>
      </c>
      <c r="AE34">
        <f t="shared" si="61"/>
        <v>0</v>
      </c>
      <c r="AF34">
        <f t="shared" si="61"/>
        <v>0</v>
      </c>
      <c r="AG34">
        <f t="shared" si="61"/>
        <v>0</v>
      </c>
      <c r="AH34">
        <f t="shared" si="61"/>
        <v>0</v>
      </c>
      <c r="AI34">
        <f t="shared" si="61"/>
        <v>0</v>
      </c>
      <c r="AJ34">
        <f t="shared" si="61"/>
        <v>0</v>
      </c>
      <c r="AK34">
        <f t="shared" si="61"/>
        <v>0</v>
      </c>
      <c r="AL34">
        <f t="shared" si="62"/>
        <v>0</v>
      </c>
      <c r="AM34">
        <f t="shared" si="62"/>
        <v>0</v>
      </c>
      <c r="AN34">
        <f t="shared" si="62"/>
        <v>0</v>
      </c>
      <c r="AO34">
        <f t="shared" si="62"/>
        <v>0</v>
      </c>
      <c r="AP34">
        <f t="shared" si="62"/>
        <v>0</v>
      </c>
      <c r="AQ34">
        <f t="shared" si="62"/>
        <v>0</v>
      </c>
      <c r="AR34">
        <f t="shared" si="62"/>
        <v>0</v>
      </c>
      <c r="AS34">
        <f t="shared" si="62"/>
        <v>0</v>
      </c>
      <c r="AT34">
        <f t="shared" si="62"/>
        <v>0</v>
      </c>
      <c r="AU34">
        <f t="shared" si="62"/>
        <v>0</v>
      </c>
      <c r="AV34">
        <f t="shared" si="63"/>
        <v>0</v>
      </c>
      <c r="AW34">
        <f t="shared" si="63"/>
        <v>0</v>
      </c>
      <c r="AX34">
        <f t="shared" si="63"/>
        <v>0</v>
      </c>
      <c r="AY34">
        <f t="shared" si="63"/>
        <v>0</v>
      </c>
      <c r="AZ34">
        <f t="shared" si="63"/>
        <v>0</v>
      </c>
      <c r="BA34">
        <f t="shared" si="63"/>
        <v>0</v>
      </c>
      <c r="BB34">
        <f t="shared" si="63"/>
        <v>0</v>
      </c>
      <c r="BC34">
        <f t="shared" si="63"/>
        <v>0</v>
      </c>
      <c r="BD34">
        <f t="shared" si="63"/>
        <v>0</v>
      </c>
      <c r="BE34">
        <f t="shared" si="63"/>
        <v>0</v>
      </c>
      <c r="BF34">
        <f t="shared" si="64"/>
        <v>0</v>
      </c>
      <c r="BG34">
        <f t="shared" si="64"/>
        <v>0</v>
      </c>
      <c r="BH34">
        <f t="shared" si="64"/>
        <v>0</v>
      </c>
      <c r="BI34">
        <f t="shared" si="64"/>
        <v>0</v>
      </c>
      <c r="BJ34">
        <f t="shared" si="64"/>
        <v>0</v>
      </c>
      <c r="BK34">
        <f t="shared" si="64"/>
        <v>0</v>
      </c>
      <c r="BL34">
        <f t="shared" si="64"/>
        <v>0</v>
      </c>
      <c r="BM34">
        <f t="shared" si="64"/>
        <v>0</v>
      </c>
      <c r="BN34">
        <f t="shared" si="64"/>
        <v>0</v>
      </c>
      <c r="BO34">
        <f t="shared" si="64"/>
        <v>0</v>
      </c>
      <c r="BP34">
        <f t="shared" si="65"/>
        <v>0</v>
      </c>
      <c r="BQ34">
        <f t="shared" si="65"/>
        <v>0</v>
      </c>
      <c r="BR34">
        <f t="shared" si="65"/>
        <v>0</v>
      </c>
      <c r="BS34">
        <f t="shared" si="65"/>
        <v>0</v>
      </c>
      <c r="BT34">
        <f t="shared" si="65"/>
        <v>0</v>
      </c>
      <c r="BU34">
        <f t="shared" si="65"/>
        <v>0</v>
      </c>
      <c r="BV34">
        <f t="shared" si="65"/>
        <v>0</v>
      </c>
      <c r="BW34">
        <f t="shared" si="65"/>
        <v>0</v>
      </c>
      <c r="BX34">
        <f t="shared" si="65"/>
        <v>0</v>
      </c>
      <c r="BY34">
        <f t="shared" si="65"/>
        <v>0</v>
      </c>
      <c r="BZ34">
        <f t="shared" si="66"/>
        <v>0</v>
      </c>
      <c r="CA34">
        <f t="shared" si="66"/>
        <v>0</v>
      </c>
      <c r="CB34">
        <f t="shared" si="66"/>
        <v>0</v>
      </c>
      <c r="CC34">
        <f t="shared" si="66"/>
        <v>0</v>
      </c>
      <c r="CD34">
        <f t="shared" si="66"/>
        <v>0</v>
      </c>
      <c r="CE34">
        <f t="shared" si="66"/>
        <v>0</v>
      </c>
      <c r="CF34">
        <f t="shared" si="66"/>
        <v>0</v>
      </c>
      <c r="CG34">
        <f t="shared" si="66"/>
        <v>0</v>
      </c>
      <c r="CH34">
        <f t="shared" si="66"/>
        <v>0</v>
      </c>
      <c r="CI34">
        <f t="shared" si="66"/>
        <v>0</v>
      </c>
      <c r="CJ34">
        <f t="shared" si="67"/>
        <v>0</v>
      </c>
      <c r="CK34">
        <f t="shared" si="67"/>
        <v>0</v>
      </c>
      <c r="CL34">
        <f t="shared" si="67"/>
        <v>0</v>
      </c>
      <c r="CM34">
        <f t="shared" si="67"/>
        <v>0</v>
      </c>
      <c r="CN34">
        <f t="shared" si="67"/>
        <v>0</v>
      </c>
      <c r="CO34">
        <f t="shared" si="67"/>
        <v>0</v>
      </c>
      <c r="CP34">
        <f t="shared" si="67"/>
        <v>0</v>
      </c>
      <c r="CQ34">
        <f t="shared" si="67"/>
        <v>0</v>
      </c>
      <c r="CR34">
        <f t="shared" si="67"/>
        <v>0</v>
      </c>
      <c r="CS34">
        <f t="shared" si="67"/>
        <v>0</v>
      </c>
      <c r="CT34">
        <f t="shared" si="68"/>
        <v>0</v>
      </c>
      <c r="CU34">
        <f t="shared" si="68"/>
        <v>0</v>
      </c>
      <c r="CV34">
        <f t="shared" si="68"/>
        <v>0</v>
      </c>
      <c r="CW34">
        <f t="shared" si="68"/>
        <v>0</v>
      </c>
      <c r="CX34">
        <f t="shared" si="68"/>
        <v>0</v>
      </c>
      <c r="CY34">
        <f t="shared" si="68"/>
        <v>0</v>
      </c>
      <c r="CZ34">
        <f t="shared" si="68"/>
        <v>0</v>
      </c>
      <c r="DA34">
        <f t="shared" si="68"/>
        <v>0</v>
      </c>
      <c r="DB34">
        <f t="shared" si="68"/>
        <v>0</v>
      </c>
      <c r="DC34">
        <f t="shared" si="68"/>
        <v>0</v>
      </c>
      <c r="DD34">
        <f t="shared" si="69"/>
        <v>0</v>
      </c>
      <c r="DE34">
        <f t="shared" si="69"/>
        <v>0</v>
      </c>
      <c r="DF34">
        <f t="shared" si="69"/>
        <v>0</v>
      </c>
      <c r="DG34">
        <f t="shared" si="69"/>
        <v>0</v>
      </c>
      <c r="DH34">
        <f t="shared" si="69"/>
        <v>0</v>
      </c>
      <c r="DI34">
        <f t="shared" si="69"/>
        <v>0</v>
      </c>
      <c r="DJ34">
        <f t="shared" si="69"/>
        <v>0</v>
      </c>
      <c r="DK34">
        <f t="shared" si="69"/>
        <v>0</v>
      </c>
      <c r="DL34">
        <f t="shared" si="69"/>
        <v>0</v>
      </c>
      <c r="DM34">
        <f t="shared" si="69"/>
        <v>0</v>
      </c>
      <c r="DN34">
        <f t="shared" si="70"/>
        <v>0</v>
      </c>
      <c r="DO34">
        <f t="shared" si="70"/>
        <v>0</v>
      </c>
      <c r="DP34">
        <f t="shared" si="70"/>
        <v>0</v>
      </c>
      <c r="DQ34">
        <f t="shared" si="70"/>
        <v>0</v>
      </c>
      <c r="DR34">
        <f t="shared" si="70"/>
        <v>0</v>
      </c>
      <c r="DS34">
        <f t="shared" si="70"/>
        <v>0</v>
      </c>
      <c r="DT34">
        <f t="shared" si="70"/>
        <v>0</v>
      </c>
      <c r="DU34">
        <f t="shared" si="70"/>
        <v>0</v>
      </c>
      <c r="DV34">
        <f t="shared" si="70"/>
        <v>0</v>
      </c>
      <c r="DW34">
        <f t="shared" si="70"/>
        <v>0</v>
      </c>
      <c r="DX34">
        <f t="shared" si="71"/>
        <v>0</v>
      </c>
      <c r="DY34">
        <f t="shared" si="71"/>
        <v>0</v>
      </c>
      <c r="DZ34">
        <f t="shared" si="71"/>
        <v>0</v>
      </c>
      <c r="EA34">
        <f t="shared" si="71"/>
        <v>0</v>
      </c>
      <c r="EB34">
        <f t="shared" si="71"/>
        <v>0</v>
      </c>
      <c r="EC34">
        <f t="shared" si="71"/>
        <v>0</v>
      </c>
      <c r="ED34">
        <f t="shared" si="71"/>
        <v>0</v>
      </c>
      <c r="EE34">
        <f t="shared" si="71"/>
        <v>0</v>
      </c>
      <c r="EF34">
        <f t="shared" si="71"/>
        <v>0</v>
      </c>
      <c r="EG34">
        <f t="shared" si="71"/>
        <v>0</v>
      </c>
      <c r="EH34">
        <f t="shared" si="72"/>
        <v>0</v>
      </c>
      <c r="EI34">
        <f t="shared" si="72"/>
        <v>0</v>
      </c>
      <c r="EJ34">
        <f t="shared" si="72"/>
        <v>0</v>
      </c>
      <c r="EK34">
        <f t="shared" si="72"/>
        <v>0</v>
      </c>
      <c r="EL34">
        <f t="shared" si="72"/>
        <v>0</v>
      </c>
      <c r="EM34">
        <f t="shared" si="72"/>
        <v>0</v>
      </c>
      <c r="EN34">
        <f t="shared" si="72"/>
        <v>0</v>
      </c>
      <c r="EO34">
        <f t="shared" si="72"/>
        <v>0</v>
      </c>
      <c r="EP34">
        <f t="shared" si="72"/>
        <v>0</v>
      </c>
      <c r="EQ34">
        <f t="shared" si="72"/>
        <v>0</v>
      </c>
      <c r="ER34">
        <f t="shared" si="72"/>
        <v>0</v>
      </c>
      <c r="ES34" s="47"/>
      <c r="ET34" s="1"/>
    </row>
    <row r="35" spans="1:150" x14ac:dyDescent="0.35">
      <c r="A35" s="105">
        <v>9.0089253481619135E-3</v>
      </c>
      <c r="B35" s="112">
        <f t="shared" si="41"/>
        <v>-0.94639511439437574</v>
      </c>
      <c r="C35" s="112">
        <f t="shared" si="42"/>
        <v>-0.94639511439437574</v>
      </c>
      <c r="D35" s="133">
        <f t="shared" si="43"/>
        <v>-0.94639511439437574</v>
      </c>
      <c r="E35" s="101">
        <v>0</v>
      </c>
      <c r="F35" s="111">
        <f t="shared" si="44"/>
        <v>1</v>
      </c>
      <c r="G35">
        <v>13</v>
      </c>
      <c r="H35">
        <f t="shared" si="59"/>
        <v>0</v>
      </c>
      <c r="I35">
        <f t="shared" si="59"/>
        <v>0</v>
      </c>
      <c r="J35">
        <f t="shared" si="59"/>
        <v>0</v>
      </c>
      <c r="K35">
        <f t="shared" si="59"/>
        <v>0</v>
      </c>
      <c r="L35">
        <f t="shared" si="59"/>
        <v>0</v>
      </c>
      <c r="M35">
        <f t="shared" si="59"/>
        <v>0</v>
      </c>
      <c r="N35">
        <f t="shared" si="59"/>
        <v>0</v>
      </c>
      <c r="O35">
        <f t="shared" si="59"/>
        <v>0</v>
      </c>
      <c r="P35">
        <f t="shared" si="59"/>
        <v>0</v>
      </c>
      <c r="Q35">
        <f t="shared" si="59"/>
        <v>0</v>
      </c>
      <c r="R35">
        <f t="shared" si="60"/>
        <v>0</v>
      </c>
      <c r="S35">
        <f t="shared" si="60"/>
        <v>0</v>
      </c>
      <c r="T35">
        <f t="shared" si="60"/>
        <v>0</v>
      </c>
      <c r="U35">
        <f t="shared" si="60"/>
        <v>0</v>
      </c>
      <c r="V35">
        <f t="shared" si="60"/>
        <v>0</v>
      </c>
      <c r="W35">
        <f t="shared" si="60"/>
        <v>0</v>
      </c>
      <c r="X35">
        <f t="shared" si="60"/>
        <v>0</v>
      </c>
      <c r="Y35">
        <f t="shared" si="60"/>
        <v>0</v>
      </c>
      <c r="Z35">
        <f t="shared" si="60"/>
        <v>0</v>
      </c>
      <c r="AA35">
        <f t="shared" si="60"/>
        <v>0</v>
      </c>
      <c r="AB35">
        <f t="shared" si="61"/>
        <v>0</v>
      </c>
      <c r="AC35">
        <f t="shared" si="61"/>
        <v>0</v>
      </c>
      <c r="AD35">
        <f t="shared" si="61"/>
        <v>0</v>
      </c>
      <c r="AE35">
        <f t="shared" si="61"/>
        <v>0</v>
      </c>
      <c r="AF35">
        <f t="shared" si="61"/>
        <v>0</v>
      </c>
      <c r="AG35">
        <f t="shared" si="61"/>
        <v>0</v>
      </c>
      <c r="AH35">
        <f t="shared" si="61"/>
        <v>0</v>
      </c>
      <c r="AI35">
        <f t="shared" si="61"/>
        <v>0</v>
      </c>
      <c r="AJ35">
        <f t="shared" si="61"/>
        <v>0</v>
      </c>
      <c r="AK35">
        <f t="shared" si="61"/>
        <v>0</v>
      </c>
      <c r="AL35">
        <f t="shared" si="62"/>
        <v>0</v>
      </c>
      <c r="AM35">
        <f t="shared" si="62"/>
        <v>0</v>
      </c>
      <c r="AN35">
        <f t="shared" si="62"/>
        <v>0</v>
      </c>
      <c r="AO35">
        <f t="shared" si="62"/>
        <v>0</v>
      </c>
      <c r="AP35">
        <f t="shared" si="62"/>
        <v>0</v>
      </c>
      <c r="AQ35">
        <f t="shared" si="62"/>
        <v>0</v>
      </c>
      <c r="AR35">
        <f t="shared" si="62"/>
        <v>0</v>
      </c>
      <c r="AS35">
        <f t="shared" si="62"/>
        <v>0</v>
      </c>
      <c r="AT35">
        <f t="shared" si="62"/>
        <v>0</v>
      </c>
      <c r="AU35">
        <f t="shared" si="62"/>
        <v>0</v>
      </c>
      <c r="AV35">
        <f t="shared" si="63"/>
        <v>0</v>
      </c>
      <c r="AW35">
        <f t="shared" si="63"/>
        <v>0</v>
      </c>
      <c r="AX35">
        <f t="shared" si="63"/>
        <v>0</v>
      </c>
      <c r="AY35">
        <f t="shared" si="63"/>
        <v>0</v>
      </c>
      <c r="AZ35">
        <f t="shared" si="63"/>
        <v>0</v>
      </c>
      <c r="BA35">
        <f t="shared" si="63"/>
        <v>0</v>
      </c>
      <c r="BB35">
        <f t="shared" si="63"/>
        <v>0</v>
      </c>
      <c r="BC35">
        <f t="shared" si="63"/>
        <v>0</v>
      </c>
      <c r="BD35">
        <f t="shared" si="63"/>
        <v>0</v>
      </c>
      <c r="BE35">
        <f t="shared" si="63"/>
        <v>0</v>
      </c>
      <c r="BF35">
        <f t="shared" si="64"/>
        <v>0</v>
      </c>
      <c r="BG35">
        <f t="shared" si="64"/>
        <v>0</v>
      </c>
      <c r="BH35">
        <f t="shared" si="64"/>
        <v>0</v>
      </c>
      <c r="BI35">
        <f t="shared" si="64"/>
        <v>0</v>
      </c>
      <c r="BJ35">
        <f t="shared" si="64"/>
        <v>0</v>
      </c>
      <c r="BK35">
        <f t="shared" si="64"/>
        <v>0</v>
      </c>
      <c r="BL35">
        <f t="shared" si="64"/>
        <v>0</v>
      </c>
      <c r="BM35">
        <f t="shared" si="64"/>
        <v>0</v>
      </c>
      <c r="BN35">
        <f t="shared" si="64"/>
        <v>0</v>
      </c>
      <c r="BO35">
        <f t="shared" si="64"/>
        <v>0</v>
      </c>
      <c r="BP35">
        <f t="shared" si="65"/>
        <v>0</v>
      </c>
      <c r="BQ35">
        <f t="shared" si="65"/>
        <v>0</v>
      </c>
      <c r="BR35">
        <f t="shared" si="65"/>
        <v>0</v>
      </c>
      <c r="BS35">
        <f t="shared" si="65"/>
        <v>0</v>
      </c>
      <c r="BT35">
        <f t="shared" si="65"/>
        <v>0</v>
      </c>
      <c r="BU35">
        <f t="shared" si="65"/>
        <v>0</v>
      </c>
      <c r="BV35">
        <f t="shared" si="65"/>
        <v>0</v>
      </c>
      <c r="BW35">
        <f t="shared" si="65"/>
        <v>0</v>
      </c>
      <c r="BX35">
        <f t="shared" si="65"/>
        <v>0</v>
      </c>
      <c r="BY35">
        <f t="shared" si="65"/>
        <v>0</v>
      </c>
      <c r="BZ35">
        <f t="shared" si="66"/>
        <v>0</v>
      </c>
      <c r="CA35">
        <f t="shared" si="66"/>
        <v>0</v>
      </c>
      <c r="CB35">
        <f t="shared" si="66"/>
        <v>0</v>
      </c>
      <c r="CC35">
        <f t="shared" si="66"/>
        <v>0</v>
      </c>
      <c r="CD35">
        <f t="shared" si="66"/>
        <v>0</v>
      </c>
      <c r="CE35">
        <f t="shared" si="66"/>
        <v>0</v>
      </c>
      <c r="CF35">
        <f t="shared" si="66"/>
        <v>0</v>
      </c>
      <c r="CG35">
        <f t="shared" si="66"/>
        <v>0</v>
      </c>
      <c r="CH35">
        <f t="shared" si="66"/>
        <v>0</v>
      </c>
      <c r="CI35">
        <f t="shared" si="66"/>
        <v>0</v>
      </c>
      <c r="CJ35">
        <f t="shared" si="67"/>
        <v>0</v>
      </c>
      <c r="CK35">
        <f t="shared" si="67"/>
        <v>0</v>
      </c>
      <c r="CL35">
        <f t="shared" si="67"/>
        <v>0</v>
      </c>
      <c r="CM35">
        <f t="shared" si="67"/>
        <v>0</v>
      </c>
      <c r="CN35">
        <f t="shared" si="67"/>
        <v>0</v>
      </c>
      <c r="CO35">
        <f t="shared" si="67"/>
        <v>0</v>
      </c>
      <c r="CP35">
        <f t="shared" si="67"/>
        <v>0</v>
      </c>
      <c r="CQ35">
        <f t="shared" si="67"/>
        <v>0</v>
      </c>
      <c r="CR35">
        <f t="shared" si="67"/>
        <v>0</v>
      </c>
      <c r="CS35">
        <f t="shared" si="67"/>
        <v>0</v>
      </c>
      <c r="CT35">
        <f t="shared" si="68"/>
        <v>0</v>
      </c>
      <c r="CU35">
        <f t="shared" si="68"/>
        <v>0</v>
      </c>
      <c r="CV35">
        <f t="shared" si="68"/>
        <v>0</v>
      </c>
      <c r="CW35">
        <f t="shared" si="68"/>
        <v>0</v>
      </c>
      <c r="CX35">
        <f t="shared" si="68"/>
        <v>0</v>
      </c>
      <c r="CY35">
        <f t="shared" si="68"/>
        <v>0</v>
      </c>
      <c r="CZ35">
        <f t="shared" si="68"/>
        <v>0</v>
      </c>
      <c r="DA35">
        <f t="shared" si="68"/>
        <v>0</v>
      </c>
      <c r="DB35">
        <f t="shared" si="68"/>
        <v>0</v>
      </c>
      <c r="DC35">
        <f t="shared" si="68"/>
        <v>0</v>
      </c>
      <c r="DD35">
        <f t="shared" si="69"/>
        <v>0</v>
      </c>
      <c r="DE35">
        <f t="shared" si="69"/>
        <v>0</v>
      </c>
      <c r="DF35">
        <f t="shared" si="69"/>
        <v>0</v>
      </c>
      <c r="DG35">
        <f t="shared" si="69"/>
        <v>0</v>
      </c>
      <c r="DH35">
        <f t="shared" si="69"/>
        <v>0</v>
      </c>
      <c r="DI35">
        <f t="shared" si="69"/>
        <v>0</v>
      </c>
      <c r="DJ35">
        <f t="shared" si="69"/>
        <v>0</v>
      </c>
      <c r="DK35">
        <f t="shared" si="69"/>
        <v>0</v>
      </c>
      <c r="DL35">
        <f t="shared" si="69"/>
        <v>0</v>
      </c>
      <c r="DM35">
        <f t="shared" si="69"/>
        <v>0</v>
      </c>
      <c r="DN35">
        <f t="shared" si="70"/>
        <v>0</v>
      </c>
      <c r="DO35">
        <f t="shared" si="70"/>
        <v>0</v>
      </c>
      <c r="DP35">
        <f t="shared" si="70"/>
        <v>0</v>
      </c>
      <c r="DQ35">
        <f t="shared" si="70"/>
        <v>0</v>
      </c>
      <c r="DR35">
        <f t="shared" si="70"/>
        <v>0</v>
      </c>
      <c r="DS35">
        <f t="shared" si="70"/>
        <v>0</v>
      </c>
      <c r="DT35">
        <f t="shared" si="70"/>
        <v>0</v>
      </c>
      <c r="DU35">
        <f t="shared" si="70"/>
        <v>0</v>
      </c>
      <c r="DV35">
        <f t="shared" si="70"/>
        <v>0</v>
      </c>
      <c r="DW35">
        <f t="shared" si="70"/>
        <v>0</v>
      </c>
      <c r="DX35">
        <f t="shared" si="71"/>
        <v>0</v>
      </c>
      <c r="DY35">
        <f t="shared" si="71"/>
        <v>0</v>
      </c>
      <c r="DZ35">
        <f t="shared" si="71"/>
        <v>0</v>
      </c>
      <c r="EA35">
        <f t="shared" si="71"/>
        <v>0</v>
      </c>
      <c r="EB35">
        <f t="shared" si="71"/>
        <v>0</v>
      </c>
      <c r="EC35">
        <f t="shared" si="71"/>
        <v>0</v>
      </c>
      <c r="ED35">
        <f t="shared" si="71"/>
        <v>0</v>
      </c>
      <c r="EE35">
        <f t="shared" si="71"/>
        <v>0</v>
      </c>
      <c r="EF35">
        <f t="shared" si="71"/>
        <v>0</v>
      </c>
      <c r="EG35">
        <f t="shared" si="71"/>
        <v>0</v>
      </c>
      <c r="EH35">
        <f t="shared" si="72"/>
        <v>0</v>
      </c>
      <c r="EI35">
        <f t="shared" si="72"/>
        <v>0</v>
      </c>
      <c r="EJ35">
        <f t="shared" si="72"/>
        <v>0</v>
      </c>
      <c r="EK35">
        <f t="shared" si="72"/>
        <v>0</v>
      </c>
      <c r="EL35">
        <f t="shared" si="72"/>
        <v>0</v>
      </c>
      <c r="EM35">
        <f t="shared" si="72"/>
        <v>0</v>
      </c>
      <c r="EN35">
        <f t="shared" si="72"/>
        <v>0</v>
      </c>
      <c r="EO35">
        <f t="shared" si="72"/>
        <v>0</v>
      </c>
      <c r="EP35">
        <f t="shared" si="72"/>
        <v>0</v>
      </c>
      <c r="EQ35">
        <f t="shared" si="72"/>
        <v>0</v>
      </c>
      <c r="ER35">
        <f t="shared" si="72"/>
        <v>0</v>
      </c>
      <c r="ES35" s="47"/>
      <c r="ET35" s="1"/>
    </row>
    <row r="36" spans="1:150" x14ac:dyDescent="0.35">
      <c r="A36" s="105">
        <v>0.44814464793175024</v>
      </c>
      <c r="B36" s="112">
        <f t="shared" si="41"/>
        <v>0.77813307823502875</v>
      </c>
      <c r="C36" s="112">
        <f t="shared" si="42"/>
        <v>0.77813307823502875</v>
      </c>
      <c r="D36" s="133">
        <f t="shared" si="43"/>
        <v>0.77813307823502875</v>
      </c>
      <c r="E36" s="103">
        <v>0</v>
      </c>
      <c r="F36" s="111">
        <f t="shared" si="44"/>
        <v>1</v>
      </c>
      <c r="G36">
        <v>14</v>
      </c>
      <c r="H36">
        <f t="shared" si="59"/>
        <v>0</v>
      </c>
      <c r="I36">
        <f t="shared" si="59"/>
        <v>0</v>
      </c>
      <c r="J36">
        <f t="shared" si="59"/>
        <v>0</v>
      </c>
      <c r="K36">
        <f t="shared" si="59"/>
        <v>0</v>
      </c>
      <c r="L36">
        <f t="shared" si="59"/>
        <v>0</v>
      </c>
      <c r="M36">
        <f t="shared" si="59"/>
        <v>0</v>
      </c>
      <c r="N36">
        <f t="shared" si="59"/>
        <v>0</v>
      </c>
      <c r="O36">
        <f t="shared" si="59"/>
        <v>0</v>
      </c>
      <c r="P36">
        <f t="shared" si="59"/>
        <v>0</v>
      </c>
      <c r="Q36">
        <f t="shared" si="59"/>
        <v>0</v>
      </c>
      <c r="R36">
        <f t="shared" si="60"/>
        <v>0</v>
      </c>
      <c r="S36">
        <f t="shared" si="60"/>
        <v>0</v>
      </c>
      <c r="T36">
        <f t="shared" si="60"/>
        <v>0</v>
      </c>
      <c r="U36">
        <f t="shared" si="60"/>
        <v>0</v>
      </c>
      <c r="V36">
        <f t="shared" si="60"/>
        <v>0</v>
      </c>
      <c r="W36">
        <f t="shared" si="60"/>
        <v>0</v>
      </c>
      <c r="X36">
        <f t="shared" si="60"/>
        <v>0</v>
      </c>
      <c r="Y36">
        <f t="shared" si="60"/>
        <v>0</v>
      </c>
      <c r="Z36">
        <f t="shared" si="60"/>
        <v>0</v>
      </c>
      <c r="AA36">
        <f t="shared" si="60"/>
        <v>0</v>
      </c>
      <c r="AB36">
        <f t="shared" si="61"/>
        <v>0</v>
      </c>
      <c r="AC36">
        <f t="shared" si="61"/>
        <v>0</v>
      </c>
      <c r="AD36">
        <f t="shared" si="61"/>
        <v>0</v>
      </c>
      <c r="AE36">
        <f t="shared" si="61"/>
        <v>0</v>
      </c>
      <c r="AF36">
        <f t="shared" si="61"/>
        <v>0</v>
      </c>
      <c r="AG36">
        <f t="shared" si="61"/>
        <v>0</v>
      </c>
      <c r="AH36">
        <f t="shared" si="61"/>
        <v>0</v>
      </c>
      <c r="AI36">
        <f t="shared" si="61"/>
        <v>0</v>
      </c>
      <c r="AJ36">
        <f t="shared" si="61"/>
        <v>0</v>
      </c>
      <c r="AK36">
        <f t="shared" si="61"/>
        <v>0</v>
      </c>
      <c r="AL36">
        <f t="shared" si="62"/>
        <v>0</v>
      </c>
      <c r="AM36">
        <f t="shared" si="62"/>
        <v>0</v>
      </c>
      <c r="AN36">
        <f t="shared" si="62"/>
        <v>0</v>
      </c>
      <c r="AO36">
        <f t="shared" si="62"/>
        <v>0</v>
      </c>
      <c r="AP36">
        <f t="shared" si="62"/>
        <v>0</v>
      </c>
      <c r="AQ36">
        <f t="shared" si="62"/>
        <v>0</v>
      </c>
      <c r="AR36">
        <f t="shared" si="62"/>
        <v>0</v>
      </c>
      <c r="AS36">
        <f t="shared" si="62"/>
        <v>0</v>
      </c>
      <c r="AT36">
        <f t="shared" si="62"/>
        <v>0</v>
      </c>
      <c r="AU36">
        <f t="shared" si="62"/>
        <v>0</v>
      </c>
      <c r="AV36">
        <f t="shared" si="63"/>
        <v>0</v>
      </c>
      <c r="AW36">
        <f t="shared" si="63"/>
        <v>0</v>
      </c>
      <c r="AX36">
        <f t="shared" si="63"/>
        <v>0</v>
      </c>
      <c r="AY36">
        <f t="shared" si="63"/>
        <v>0</v>
      </c>
      <c r="AZ36">
        <f t="shared" si="63"/>
        <v>0</v>
      </c>
      <c r="BA36">
        <f t="shared" si="63"/>
        <v>0</v>
      </c>
      <c r="BB36">
        <f t="shared" si="63"/>
        <v>0</v>
      </c>
      <c r="BC36">
        <f t="shared" si="63"/>
        <v>0</v>
      </c>
      <c r="BD36">
        <f t="shared" si="63"/>
        <v>0</v>
      </c>
      <c r="BE36">
        <f t="shared" si="63"/>
        <v>0</v>
      </c>
      <c r="BF36">
        <f t="shared" si="64"/>
        <v>0</v>
      </c>
      <c r="BG36">
        <f t="shared" si="64"/>
        <v>0</v>
      </c>
      <c r="BH36">
        <f t="shared" si="64"/>
        <v>0</v>
      </c>
      <c r="BI36">
        <f t="shared" si="64"/>
        <v>0</v>
      </c>
      <c r="BJ36">
        <f t="shared" si="64"/>
        <v>0</v>
      </c>
      <c r="BK36">
        <f t="shared" si="64"/>
        <v>0</v>
      </c>
      <c r="BL36">
        <f t="shared" si="64"/>
        <v>0</v>
      </c>
      <c r="BM36">
        <f t="shared" si="64"/>
        <v>0</v>
      </c>
      <c r="BN36">
        <f t="shared" si="64"/>
        <v>0</v>
      </c>
      <c r="BO36">
        <f t="shared" si="64"/>
        <v>0</v>
      </c>
      <c r="BP36">
        <f t="shared" si="65"/>
        <v>0</v>
      </c>
      <c r="BQ36">
        <f t="shared" si="65"/>
        <v>0</v>
      </c>
      <c r="BR36">
        <f t="shared" si="65"/>
        <v>0</v>
      </c>
      <c r="BS36">
        <f t="shared" si="65"/>
        <v>0</v>
      </c>
      <c r="BT36">
        <f t="shared" si="65"/>
        <v>0</v>
      </c>
      <c r="BU36">
        <f t="shared" si="65"/>
        <v>0</v>
      </c>
      <c r="BV36">
        <f t="shared" si="65"/>
        <v>0</v>
      </c>
      <c r="BW36">
        <f t="shared" si="65"/>
        <v>0</v>
      </c>
      <c r="BX36">
        <f t="shared" si="65"/>
        <v>0</v>
      </c>
      <c r="BY36">
        <f t="shared" si="65"/>
        <v>0</v>
      </c>
      <c r="BZ36">
        <f t="shared" si="66"/>
        <v>0</v>
      </c>
      <c r="CA36">
        <f t="shared" si="66"/>
        <v>0</v>
      </c>
      <c r="CB36">
        <f t="shared" si="66"/>
        <v>0</v>
      </c>
      <c r="CC36">
        <f t="shared" si="66"/>
        <v>0</v>
      </c>
      <c r="CD36">
        <f t="shared" si="66"/>
        <v>0</v>
      </c>
      <c r="CE36">
        <f t="shared" si="66"/>
        <v>0</v>
      </c>
      <c r="CF36">
        <f t="shared" si="66"/>
        <v>0</v>
      </c>
      <c r="CG36">
        <f t="shared" si="66"/>
        <v>0</v>
      </c>
      <c r="CH36">
        <f t="shared" si="66"/>
        <v>0</v>
      </c>
      <c r="CI36">
        <f t="shared" si="66"/>
        <v>0</v>
      </c>
      <c r="CJ36">
        <f t="shared" si="67"/>
        <v>0</v>
      </c>
      <c r="CK36">
        <f t="shared" si="67"/>
        <v>0</v>
      </c>
      <c r="CL36">
        <f t="shared" si="67"/>
        <v>0</v>
      </c>
      <c r="CM36">
        <f t="shared" si="67"/>
        <v>0</v>
      </c>
      <c r="CN36">
        <f t="shared" si="67"/>
        <v>0</v>
      </c>
      <c r="CO36">
        <f t="shared" si="67"/>
        <v>0</v>
      </c>
      <c r="CP36">
        <f t="shared" si="67"/>
        <v>0</v>
      </c>
      <c r="CQ36">
        <f t="shared" si="67"/>
        <v>0</v>
      </c>
      <c r="CR36">
        <f t="shared" si="67"/>
        <v>0</v>
      </c>
      <c r="CS36">
        <f t="shared" si="67"/>
        <v>0</v>
      </c>
      <c r="CT36">
        <f t="shared" si="68"/>
        <v>0</v>
      </c>
      <c r="CU36">
        <f t="shared" si="68"/>
        <v>0</v>
      </c>
      <c r="CV36">
        <f t="shared" si="68"/>
        <v>0</v>
      </c>
      <c r="CW36">
        <f t="shared" si="68"/>
        <v>0</v>
      </c>
      <c r="CX36">
        <f t="shared" si="68"/>
        <v>0</v>
      </c>
      <c r="CY36">
        <f t="shared" si="68"/>
        <v>0</v>
      </c>
      <c r="CZ36">
        <f t="shared" si="68"/>
        <v>0</v>
      </c>
      <c r="DA36">
        <f t="shared" si="68"/>
        <v>0</v>
      </c>
      <c r="DB36">
        <f t="shared" si="68"/>
        <v>0</v>
      </c>
      <c r="DC36">
        <f t="shared" si="68"/>
        <v>0</v>
      </c>
      <c r="DD36">
        <f t="shared" si="69"/>
        <v>0</v>
      </c>
      <c r="DE36">
        <f t="shared" si="69"/>
        <v>0</v>
      </c>
      <c r="DF36">
        <f t="shared" si="69"/>
        <v>0</v>
      </c>
      <c r="DG36">
        <f t="shared" si="69"/>
        <v>0</v>
      </c>
      <c r="DH36">
        <f t="shared" si="69"/>
        <v>0</v>
      </c>
      <c r="DI36">
        <f t="shared" si="69"/>
        <v>0</v>
      </c>
      <c r="DJ36">
        <f t="shared" si="69"/>
        <v>0</v>
      </c>
      <c r="DK36">
        <f t="shared" si="69"/>
        <v>0</v>
      </c>
      <c r="DL36">
        <f t="shared" si="69"/>
        <v>0</v>
      </c>
      <c r="DM36">
        <f t="shared" si="69"/>
        <v>0</v>
      </c>
      <c r="DN36">
        <f t="shared" si="70"/>
        <v>0</v>
      </c>
      <c r="DO36">
        <f t="shared" si="70"/>
        <v>0</v>
      </c>
      <c r="DP36">
        <f t="shared" si="70"/>
        <v>0</v>
      </c>
      <c r="DQ36">
        <f t="shared" si="70"/>
        <v>0</v>
      </c>
      <c r="DR36">
        <f t="shared" si="70"/>
        <v>0</v>
      </c>
      <c r="DS36">
        <f t="shared" si="70"/>
        <v>0</v>
      </c>
      <c r="DT36">
        <f t="shared" si="70"/>
        <v>0</v>
      </c>
      <c r="DU36">
        <f t="shared" si="70"/>
        <v>0</v>
      </c>
      <c r="DV36">
        <f t="shared" si="70"/>
        <v>0</v>
      </c>
      <c r="DW36">
        <f t="shared" si="70"/>
        <v>0</v>
      </c>
      <c r="DX36">
        <f t="shared" si="71"/>
        <v>0</v>
      </c>
      <c r="DY36">
        <f t="shared" si="71"/>
        <v>0</v>
      </c>
      <c r="DZ36">
        <f t="shared" si="71"/>
        <v>0</v>
      </c>
      <c r="EA36">
        <f t="shared" si="71"/>
        <v>0</v>
      </c>
      <c r="EB36">
        <f t="shared" si="71"/>
        <v>0</v>
      </c>
      <c r="EC36">
        <f t="shared" si="71"/>
        <v>0</v>
      </c>
      <c r="ED36">
        <f t="shared" si="71"/>
        <v>0</v>
      </c>
      <c r="EE36">
        <f t="shared" si="71"/>
        <v>0</v>
      </c>
      <c r="EF36">
        <f t="shared" si="71"/>
        <v>0</v>
      </c>
      <c r="EG36">
        <f t="shared" si="71"/>
        <v>0</v>
      </c>
      <c r="EH36">
        <f t="shared" si="72"/>
        <v>0</v>
      </c>
      <c r="EI36">
        <f t="shared" si="72"/>
        <v>0</v>
      </c>
      <c r="EJ36">
        <f t="shared" si="72"/>
        <v>0</v>
      </c>
      <c r="EK36">
        <f t="shared" si="72"/>
        <v>0</v>
      </c>
      <c r="EL36">
        <f t="shared" si="72"/>
        <v>0</v>
      </c>
      <c r="EM36">
        <f t="shared" si="72"/>
        <v>0</v>
      </c>
      <c r="EN36">
        <f t="shared" si="72"/>
        <v>0</v>
      </c>
      <c r="EO36">
        <f t="shared" si="72"/>
        <v>0</v>
      </c>
      <c r="EP36">
        <f t="shared" si="72"/>
        <v>0</v>
      </c>
      <c r="EQ36">
        <f t="shared" si="72"/>
        <v>0</v>
      </c>
      <c r="ER36">
        <f t="shared" si="72"/>
        <v>0</v>
      </c>
      <c r="ES36" s="47"/>
      <c r="ET36" s="1"/>
    </row>
    <row r="37" spans="1:150" x14ac:dyDescent="0.35">
      <c r="A37" s="105">
        <v>0.37805784451531005</v>
      </c>
      <c r="B37" s="112">
        <f t="shared" si="41"/>
        <v>0.50289546442437061</v>
      </c>
      <c r="C37" s="112">
        <f t="shared" si="42"/>
        <v>0.50289546442437061</v>
      </c>
      <c r="D37" s="133">
        <f t="shared" si="43"/>
        <v>0.50289546442437061</v>
      </c>
      <c r="E37" s="101">
        <v>1</v>
      </c>
      <c r="F37" s="111">
        <f t="shared" si="44"/>
        <v>0</v>
      </c>
      <c r="G37">
        <v>15</v>
      </c>
      <c r="H37">
        <f t="shared" si="59"/>
        <v>0</v>
      </c>
      <c r="I37">
        <f t="shared" si="59"/>
        <v>0</v>
      </c>
      <c r="J37">
        <f t="shared" si="59"/>
        <v>0</v>
      </c>
      <c r="K37">
        <f t="shared" si="59"/>
        <v>0</v>
      </c>
      <c r="L37">
        <f t="shared" si="59"/>
        <v>0</v>
      </c>
      <c r="M37">
        <f t="shared" si="59"/>
        <v>0</v>
      </c>
      <c r="N37">
        <f t="shared" si="59"/>
        <v>0</v>
      </c>
      <c r="O37">
        <f t="shared" si="59"/>
        <v>0</v>
      </c>
      <c r="P37">
        <f t="shared" si="59"/>
        <v>0</v>
      </c>
      <c r="Q37">
        <f t="shared" si="59"/>
        <v>0</v>
      </c>
      <c r="R37">
        <f t="shared" si="60"/>
        <v>0</v>
      </c>
      <c r="S37">
        <f t="shared" si="60"/>
        <v>0</v>
      </c>
      <c r="T37">
        <f t="shared" si="60"/>
        <v>0</v>
      </c>
      <c r="U37">
        <f t="shared" si="60"/>
        <v>0</v>
      </c>
      <c r="V37">
        <f t="shared" si="60"/>
        <v>0</v>
      </c>
      <c r="W37">
        <f t="shared" si="60"/>
        <v>0</v>
      </c>
      <c r="X37">
        <f t="shared" si="60"/>
        <v>0</v>
      </c>
      <c r="Y37">
        <f t="shared" si="60"/>
        <v>0</v>
      </c>
      <c r="Z37">
        <f t="shared" si="60"/>
        <v>0</v>
      </c>
      <c r="AA37">
        <f t="shared" si="60"/>
        <v>0</v>
      </c>
      <c r="AB37">
        <f t="shared" si="61"/>
        <v>0</v>
      </c>
      <c r="AC37">
        <f t="shared" si="61"/>
        <v>0</v>
      </c>
      <c r="AD37">
        <f t="shared" si="61"/>
        <v>0</v>
      </c>
      <c r="AE37">
        <f t="shared" si="61"/>
        <v>0</v>
      </c>
      <c r="AF37">
        <f t="shared" si="61"/>
        <v>0</v>
      </c>
      <c r="AG37">
        <f t="shared" si="61"/>
        <v>0</v>
      </c>
      <c r="AH37">
        <f t="shared" si="61"/>
        <v>0</v>
      </c>
      <c r="AI37">
        <f t="shared" si="61"/>
        <v>0</v>
      </c>
      <c r="AJ37">
        <f t="shared" si="61"/>
        <v>0</v>
      </c>
      <c r="AK37">
        <f t="shared" si="61"/>
        <v>0</v>
      </c>
      <c r="AL37">
        <f t="shared" si="62"/>
        <v>0</v>
      </c>
      <c r="AM37">
        <f t="shared" si="62"/>
        <v>0</v>
      </c>
      <c r="AN37">
        <f t="shared" si="62"/>
        <v>0</v>
      </c>
      <c r="AO37">
        <f t="shared" si="62"/>
        <v>0</v>
      </c>
      <c r="AP37">
        <f t="shared" si="62"/>
        <v>0</v>
      </c>
      <c r="AQ37">
        <f t="shared" si="62"/>
        <v>0</v>
      </c>
      <c r="AR37">
        <f t="shared" si="62"/>
        <v>0</v>
      </c>
      <c r="AS37">
        <f t="shared" si="62"/>
        <v>0</v>
      </c>
      <c r="AT37">
        <f t="shared" si="62"/>
        <v>0</v>
      </c>
      <c r="AU37">
        <f t="shared" si="62"/>
        <v>0</v>
      </c>
      <c r="AV37">
        <f t="shared" si="63"/>
        <v>0</v>
      </c>
      <c r="AW37">
        <f t="shared" si="63"/>
        <v>0</v>
      </c>
      <c r="AX37">
        <f t="shared" si="63"/>
        <v>0</v>
      </c>
      <c r="AY37">
        <f t="shared" si="63"/>
        <v>0</v>
      </c>
      <c r="AZ37">
        <f t="shared" si="63"/>
        <v>0</v>
      </c>
      <c r="BA37">
        <f t="shared" si="63"/>
        <v>0</v>
      </c>
      <c r="BB37">
        <f t="shared" si="63"/>
        <v>0</v>
      </c>
      <c r="BC37">
        <f t="shared" si="63"/>
        <v>0</v>
      </c>
      <c r="BD37">
        <f t="shared" si="63"/>
        <v>0</v>
      </c>
      <c r="BE37">
        <f t="shared" si="63"/>
        <v>0</v>
      </c>
      <c r="BF37">
        <f t="shared" si="64"/>
        <v>0</v>
      </c>
      <c r="BG37">
        <f t="shared" si="64"/>
        <v>0</v>
      </c>
      <c r="BH37">
        <f t="shared" si="64"/>
        <v>0</v>
      </c>
      <c r="BI37">
        <f t="shared" si="64"/>
        <v>0</v>
      </c>
      <c r="BJ37">
        <f t="shared" si="64"/>
        <v>0</v>
      </c>
      <c r="BK37">
        <f t="shared" si="64"/>
        <v>0</v>
      </c>
      <c r="BL37">
        <f t="shared" si="64"/>
        <v>0</v>
      </c>
      <c r="BM37">
        <f t="shared" si="64"/>
        <v>0</v>
      </c>
      <c r="BN37">
        <f t="shared" si="64"/>
        <v>0</v>
      </c>
      <c r="BO37">
        <f t="shared" si="64"/>
        <v>0</v>
      </c>
      <c r="BP37">
        <f t="shared" si="65"/>
        <v>1</v>
      </c>
      <c r="BQ37">
        <f t="shared" si="65"/>
        <v>1</v>
      </c>
      <c r="BR37">
        <f t="shared" si="65"/>
        <v>1</v>
      </c>
      <c r="BS37">
        <f t="shared" si="65"/>
        <v>1</v>
      </c>
      <c r="BT37">
        <f t="shared" si="65"/>
        <v>1</v>
      </c>
      <c r="BU37">
        <f t="shared" si="65"/>
        <v>1</v>
      </c>
      <c r="BV37">
        <f t="shared" si="65"/>
        <v>1</v>
      </c>
      <c r="BW37">
        <f t="shared" si="65"/>
        <v>1</v>
      </c>
      <c r="BX37">
        <f t="shared" si="65"/>
        <v>1</v>
      </c>
      <c r="BY37">
        <f t="shared" si="65"/>
        <v>1</v>
      </c>
      <c r="BZ37">
        <f t="shared" si="66"/>
        <v>1</v>
      </c>
      <c r="CA37">
        <f t="shared" si="66"/>
        <v>1</v>
      </c>
      <c r="CB37">
        <f t="shared" si="66"/>
        <v>1</v>
      </c>
      <c r="CC37">
        <f t="shared" si="66"/>
        <v>1</v>
      </c>
      <c r="CD37">
        <f t="shared" si="66"/>
        <v>1</v>
      </c>
      <c r="CE37">
        <f t="shared" si="66"/>
        <v>1</v>
      </c>
      <c r="CF37">
        <f t="shared" si="66"/>
        <v>1</v>
      </c>
      <c r="CG37">
        <f t="shared" si="66"/>
        <v>1</v>
      </c>
      <c r="CH37">
        <f t="shared" si="66"/>
        <v>1</v>
      </c>
      <c r="CI37">
        <f t="shared" si="66"/>
        <v>1</v>
      </c>
      <c r="CJ37">
        <f t="shared" si="67"/>
        <v>1</v>
      </c>
      <c r="CK37">
        <f t="shared" si="67"/>
        <v>1</v>
      </c>
      <c r="CL37">
        <f t="shared" si="67"/>
        <v>1</v>
      </c>
      <c r="CM37">
        <f t="shared" si="67"/>
        <v>1</v>
      </c>
      <c r="CN37">
        <f t="shared" si="67"/>
        <v>1</v>
      </c>
      <c r="CO37">
        <f t="shared" si="67"/>
        <v>1</v>
      </c>
      <c r="CP37">
        <f t="shared" si="67"/>
        <v>1</v>
      </c>
      <c r="CQ37">
        <f t="shared" si="67"/>
        <v>1</v>
      </c>
      <c r="CR37">
        <f t="shared" si="67"/>
        <v>1</v>
      </c>
      <c r="CS37">
        <f t="shared" si="67"/>
        <v>1</v>
      </c>
      <c r="CT37">
        <f t="shared" si="68"/>
        <v>1</v>
      </c>
      <c r="CU37">
        <f t="shared" si="68"/>
        <v>1</v>
      </c>
      <c r="CV37">
        <f t="shared" si="68"/>
        <v>1</v>
      </c>
      <c r="CW37">
        <f t="shared" si="68"/>
        <v>1</v>
      </c>
      <c r="CX37">
        <f t="shared" si="68"/>
        <v>1</v>
      </c>
      <c r="CY37">
        <f t="shared" si="68"/>
        <v>1</v>
      </c>
      <c r="CZ37">
        <f t="shared" si="68"/>
        <v>1</v>
      </c>
      <c r="DA37">
        <f t="shared" si="68"/>
        <v>1</v>
      </c>
      <c r="DB37">
        <f t="shared" si="68"/>
        <v>1</v>
      </c>
      <c r="DC37">
        <f t="shared" si="68"/>
        <v>1</v>
      </c>
      <c r="DD37">
        <f t="shared" si="69"/>
        <v>1</v>
      </c>
      <c r="DE37">
        <f t="shared" si="69"/>
        <v>1</v>
      </c>
      <c r="DF37">
        <f t="shared" si="69"/>
        <v>1</v>
      </c>
      <c r="DG37">
        <f t="shared" si="69"/>
        <v>1</v>
      </c>
      <c r="DH37">
        <f t="shared" si="69"/>
        <v>1</v>
      </c>
      <c r="DI37">
        <f t="shared" si="69"/>
        <v>1</v>
      </c>
      <c r="DJ37">
        <f t="shared" si="69"/>
        <v>1</v>
      </c>
      <c r="DK37">
        <f t="shared" si="69"/>
        <v>1</v>
      </c>
      <c r="DL37">
        <f t="shared" si="69"/>
        <v>1</v>
      </c>
      <c r="DM37">
        <f t="shared" si="69"/>
        <v>1</v>
      </c>
      <c r="DN37">
        <f t="shared" si="70"/>
        <v>1</v>
      </c>
      <c r="DO37">
        <f t="shared" si="70"/>
        <v>1</v>
      </c>
      <c r="DP37">
        <f t="shared" si="70"/>
        <v>1</v>
      </c>
      <c r="DQ37">
        <f t="shared" si="70"/>
        <v>1</v>
      </c>
      <c r="DR37">
        <f t="shared" si="70"/>
        <v>1</v>
      </c>
      <c r="DS37">
        <f t="shared" si="70"/>
        <v>1</v>
      </c>
      <c r="DT37">
        <f t="shared" si="70"/>
        <v>1</v>
      </c>
      <c r="DU37">
        <f t="shared" si="70"/>
        <v>1</v>
      </c>
      <c r="DV37">
        <f t="shared" si="70"/>
        <v>1</v>
      </c>
      <c r="DW37">
        <f t="shared" si="70"/>
        <v>1</v>
      </c>
      <c r="DX37">
        <f t="shared" si="71"/>
        <v>1</v>
      </c>
      <c r="DY37">
        <f t="shared" si="71"/>
        <v>1</v>
      </c>
      <c r="DZ37">
        <f t="shared" si="71"/>
        <v>1</v>
      </c>
      <c r="EA37">
        <f t="shared" si="71"/>
        <v>1</v>
      </c>
      <c r="EB37">
        <f t="shared" si="71"/>
        <v>1</v>
      </c>
      <c r="EC37">
        <f t="shared" si="71"/>
        <v>1</v>
      </c>
      <c r="ED37">
        <f t="shared" si="71"/>
        <v>1</v>
      </c>
      <c r="EE37">
        <f t="shared" si="71"/>
        <v>1</v>
      </c>
      <c r="EF37">
        <f t="shared" si="71"/>
        <v>1</v>
      </c>
      <c r="EG37">
        <f t="shared" si="71"/>
        <v>1</v>
      </c>
      <c r="EH37">
        <f t="shared" si="72"/>
        <v>1</v>
      </c>
      <c r="EI37">
        <f t="shared" si="72"/>
        <v>1</v>
      </c>
      <c r="EJ37">
        <f t="shared" si="72"/>
        <v>1</v>
      </c>
      <c r="EK37">
        <f t="shared" si="72"/>
        <v>1</v>
      </c>
      <c r="EL37">
        <f t="shared" si="72"/>
        <v>1</v>
      </c>
      <c r="EM37">
        <f t="shared" si="72"/>
        <v>1</v>
      </c>
      <c r="EN37">
        <f t="shared" si="72"/>
        <v>1</v>
      </c>
      <c r="EO37">
        <f t="shared" si="72"/>
        <v>1</v>
      </c>
      <c r="EP37">
        <f t="shared" si="72"/>
        <v>1</v>
      </c>
      <c r="EQ37">
        <f t="shared" si="72"/>
        <v>1</v>
      </c>
      <c r="ER37">
        <f t="shared" si="72"/>
        <v>1</v>
      </c>
      <c r="ES37" s="47"/>
      <c r="ET37" s="1"/>
    </row>
    <row r="38" spans="1:150" x14ac:dyDescent="0.35">
      <c r="A38" s="105">
        <v>-0.12318007109097677</v>
      </c>
      <c r="B38" s="112">
        <f t="shared" si="41"/>
        <v>-1.4655140095129353</v>
      </c>
      <c r="C38" s="112">
        <f t="shared" si="42"/>
        <v>-1.4655140095129353</v>
      </c>
      <c r="D38" s="133">
        <f t="shared" si="43"/>
        <v>-1.4655140095129353</v>
      </c>
      <c r="E38" s="103">
        <v>0</v>
      </c>
      <c r="F38" s="111">
        <f t="shared" si="44"/>
        <v>1</v>
      </c>
      <c r="G38">
        <v>16</v>
      </c>
      <c r="H38">
        <f t="shared" si="59"/>
        <v>0</v>
      </c>
      <c r="I38">
        <f t="shared" si="59"/>
        <v>0</v>
      </c>
      <c r="J38">
        <f t="shared" si="59"/>
        <v>0</v>
      </c>
      <c r="K38">
        <f t="shared" si="59"/>
        <v>0</v>
      </c>
      <c r="L38">
        <f t="shared" si="59"/>
        <v>0</v>
      </c>
      <c r="M38">
        <f t="shared" si="59"/>
        <v>0</v>
      </c>
      <c r="N38">
        <f t="shared" si="59"/>
        <v>0</v>
      </c>
      <c r="O38">
        <f t="shared" si="59"/>
        <v>0</v>
      </c>
      <c r="P38">
        <f t="shared" si="59"/>
        <v>0</v>
      </c>
      <c r="Q38">
        <f t="shared" si="59"/>
        <v>0</v>
      </c>
      <c r="R38">
        <f t="shared" si="60"/>
        <v>0</v>
      </c>
      <c r="S38">
        <f t="shared" si="60"/>
        <v>0</v>
      </c>
      <c r="T38">
        <f t="shared" si="60"/>
        <v>0</v>
      </c>
      <c r="U38">
        <f t="shared" si="60"/>
        <v>0</v>
      </c>
      <c r="V38">
        <f t="shared" si="60"/>
        <v>0</v>
      </c>
      <c r="W38">
        <f t="shared" si="60"/>
        <v>0</v>
      </c>
      <c r="X38">
        <f t="shared" si="60"/>
        <v>0</v>
      </c>
      <c r="Y38">
        <f t="shared" si="60"/>
        <v>0</v>
      </c>
      <c r="Z38">
        <f t="shared" si="60"/>
        <v>0</v>
      </c>
      <c r="AA38">
        <f t="shared" si="60"/>
        <v>0</v>
      </c>
      <c r="AB38">
        <f t="shared" si="61"/>
        <v>0</v>
      </c>
      <c r="AC38">
        <f t="shared" si="61"/>
        <v>0</v>
      </c>
      <c r="AD38">
        <f t="shared" si="61"/>
        <v>0</v>
      </c>
      <c r="AE38">
        <f t="shared" si="61"/>
        <v>0</v>
      </c>
      <c r="AF38">
        <f t="shared" si="61"/>
        <v>0</v>
      </c>
      <c r="AG38">
        <f t="shared" si="61"/>
        <v>0</v>
      </c>
      <c r="AH38">
        <f t="shared" si="61"/>
        <v>0</v>
      </c>
      <c r="AI38">
        <f t="shared" si="61"/>
        <v>0</v>
      </c>
      <c r="AJ38">
        <f t="shared" si="61"/>
        <v>0</v>
      </c>
      <c r="AK38">
        <f t="shared" si="61"/>
        <v>0</v>
      </c>
      <c r="AL38">
        <f t="shared" si="62"/>
        <v>0</v>
      </c>
      <c r="AM38">
        <f t="shared" si="62"/>
        <v>0</v>
      </c>
      <c r="AN38">
        <f t="shared" si="62"/>
        <v>0</v>
      </c>
      <c r="AO38">
        <f t="shared" si="62"/>
        <v>0</v>
      </c>
      <c r="AP38">
        <f t="shared" si="62"/>
        <v>0</v>
      </c>
      <c r="AQ38">
        <f t="shared" si="62"/>
        <v>0</v>
      </c>
      <c r="AR38">
        <f t="shared" si="62"/>
        <v>0</v>
      </c>
      <c r="AS38">
        <f t="shared" si="62"/>
        <v>0</v>
      </c>
      <c r="AT38">
        <f t="shared" si="62"/>
        <v>0</v>
      </c>
      <c r="AU38">
        <f t="shared" si="62"/>
        <v>0</v>
      </c>
      <c r="AV38">
        <f t="shared" si="63"/>
        <v>0</v>
      </c>
      <c r="AW38">
        <f t="shared" si="63"/>
        <v>0</v>
      </c>
      <c r="AX38">
        <f t="shared" si="63"/>
        <v>0</v>
      </c>
      <c r="AY38">
        <f t="shared" si="63"/>
        <v>0</v>
      </c>
      <c r="AZ38">
        <f t="shared" si="63"/>
        <v>0</v>
      </c>
      <c r="BA38">
        <f t="shared" si="63"/>
        <v>0</v>
      </c>
      <c r="BB38">
        <f t="shared" si="63"/>
        <v>0</v>
      </c>
      <c r="BC38">
        <f t="shared" si="63"/>
        <v>0</v>
      </c>
      <c r="BD38">
        <f t="shared" si="63"/>
        <v>0</v>
      </c>
      <c r="BE38">
        <f t="shared" si="63"/>
        <v>0</v>
      </c>
      <c r="BF38">
        <f t="shared" si="64"/>
        <v>0</v>
      </c>
      <c r="BG38">
        <f t="shared" si="64"/>
        <v>0</v>
      </c>
      <c r="BH38">
        <f t="shared" si="64"/>
        <v>0</v>
      </c>
      <c r="BI38">
        <f t="shared" si="64"/>
        <v>0</v>
      </c>
      <c r="BJ38">
        <f t="shared" si="64"/>
        <v>0</v>
      </c>
      <c r="BK38">
        <f t="shared" si="64"/>
        <v>0</v>
      </c>
      <c r="BL38">
        <f t="shared" si="64"/>
        <v>0</v>
      </c>
      <c r="BM38">
        <f t="shared" si="64"/>
        <v>0</v>
      </c>
      <c r="BN38">
        <f t="shared" si="64"/>
        <v>0</v>
      </c>
      <c r="BO38">
        <f t="shared" si="64"/>
        <v>0</v>
      </c>
      <c r="BP38">
        <f t="shared" si="65"/>
        <v>0</v>
      </c>
      <c r="BQ38">
        <f t="shared" si="65"/>
        <v>0</v>
      </c>
      <c r="BR38">
        <f t="shared" si="65"/>
        <v>0</v>
      </c>
      <c r="BS38">
        <f t="shared" si="65"/>
        <v>0</v>
      </c>
      <c r="BT38">
        <f t="shared" si="65"/>
        <v>0</v>
      </c>
      <c r="BU38">
        <f t="shared" si="65"/>
        <v>0</v>
      </c>
      <c r="BV38">
        <f t="shared" si="65"/>
        <v>0</v>
      </c>
      <c r="BW38">
        <f t="shared" si="65"/>
        <v>0</v>
      </c>
      <c r="BX38">
        <f t="shared" si="65"/>
        <v>0</v>
      </c>
      <c r="BY38">
        <f t="shared" si="65"/>
        <v>0</v>
      </c>
      <c r="BZ38">
        <f t="shared" si="66"/>
        <v>0</v>
      </c>
      <c r="CA38">
        <f t="shared" si="66"/>
        <v>0</v>
      </c>
      <c r="CB38">
        <f t="shared" si="66"/>
        <v>0</v>
      </c>
      <c r="CC38">
        <f t="shared" si="66"/>
        <v>0</v>
      </c>
      <c r="CD38">
        <f t="shared" si="66"/>
        <v>0</v>
      </c>
      <c r="CE38">
        <f t="shared" si="66"/>
        <v>0</v>
      </c>
      <c r="CF38">
        <f t="shared" si="66"/>
        <v>0</v>
      </c>
      <c r="CG38">
        <f t="shared" si="66"/>
        <v>0</v>
      </c>
      <c r="CH38">
        <f t="shared" si="66"/>
        <v>0</v>
      </c>
      <c r="CI38">
        <f t="shared" si="66"/>
        <v>0</v>
      </c>
      <c r="CJ38">
        <f t="shared" si="67"/>
        <v>0</v>
      </c>
      <c r="CK38">
        <f t="shared" si="67"/>
        <v>0</v>
      </c>
      <c r="CL38">
        <f t="shared" si="67"/>
        <v>0</v>
      </c>
      <c r="CM38">
        <f t="shared" si="67"/>
        <v>0</v>
      </c>
      <c r="CN38">
        <f t="shared" si="67"/>
        <v>0</v>
      </c>
      <c r="CO38">
        <f t="shared" si="67"/>
        <v>0</v>
      </c>
      <c r="CP38">
        <f t="shared" si="67"/>
        <v>0</v>
      </c>
      <c r="CQ38">
        <f t="shared" si="67"/>
        <v>0</v>
      </c>
      <c r="CR38">
        <f t="shared" si="67"/>
        <v>0</v>
      </c>
      <c r="CS38">
        <f t="shared" si="67"/>
        <v>0</v>
      </c>
      <c r="CT38">
        <f t="shared" si="68"/>
        <v>0</v>
      </c>
      <c r="CU38">
        <f t="shared" si="68"/>
        <v>0</v>
      </c>
      <c r="CV38">
        <f t="shared" si="68"/>
        <v>0</v>
      </c>
      <c r="CW38">
        <f t="shared" si="68"/>
        <v>0</v>
      </c>
      <c r="CX38">
        <f t="shared" si="68"/>
        <v>0</v>
      </c>
      <c r="CY38">
        <f t="shared" si="68"/>
        <v>0</v>
      </c>
      <c r="CZ38">
        <f t="shared" si="68"/>
        <v>0</v>
      </c>
      <c r="DA38">
        <f t="shared" si="68"/>
        <v>0</v>
      </c>
      <c r="DB38">
        <f t="shared" si="68"/>
        <v>0</v>
      </c>
      <c r="DC38">
        <f t="shared" si="68"/>
        <v>0</v>
      </c>
      <c r="DD38">
        <f t="shared" si="69"/>
        <v>0</v>
      </c>
      <c r="DE38">
        <f t="shared" si="69"/>
        <v>0</v>
      </c>
      <c r="DF38">
        <f t="shared" si="69"/>
        <v>0</v>
      </c>
      <c r="DG38">
        <f t="shared" si="69"/>
        <v>0</v>
      </c>
      <c r="DH38">
        <f t="shared" si="69"/>
        <v>0</v>
      </c>
      <c r="DI38">
        <f t="shared" si="69"/>
        <v>0</v>
      </c>
      <c r="DJ38">
        <f t="shared" si="69"/>
        <v>0</v>
      </c>
      <c r="DK38">
        <f t="shared" si="69"/>
        <v>0</v>
      </c>
      <c r="DL38">
        <f t="shared" si="69"/>
        <v>0</v>
      </c>
      <c r="DM38">
        <f t="shared" si="69"/>
        <v>0</v>
      </c>
      <c r="DN38">
        <f t="shared" si="70"/>
        <v>0</v>
      </c>
      <c r="DO38">
        <f t="shared" si="70"/>
        <v>0</v>
      </c>
      <c r="DP38">
        <f t="shared" si="70"/>
        <v>0</v>
      </c>
      <c r="DQ38">
        <f t="shared" si="70"/>
        <v>0</v>
      </c>
      <c r="DR38">
        <f t="shared" si="70"/>
        <v>0</v>
      </c>
      <c r="DS38">
        <f t="shared" si="70"/>
        <v>0</v>
      </c>
      <c r="DT38">
        <f t="shared" si="70"/>
        <v>0</v>
      </c>
      <c r="DU38">
        <f t="shared" si="70"/>
        <v>0</v>
      </c>
      <c r="DV38">
        <f t="shared" si="70"/>
        <v>0</v>
      </c>
      <c r="DW38">
        <f t="shared" si="70"/>
        <v>0</v>
      </c>
      <c r="DX38">
        <f t="shared" si="71"/>
        <v>0</v>
      </c>
      <c r="DY38">
        <f t="shared" si="71"/>
        <v>0</v>
      </c>
      <c r="DZ38">
        <f t="shared" si="71"/>
        <v>0</v>
      </c>
      <c r="EA38">
        <f t="shared" si="71"/>
        <v>0</v>
      </c>
      <c r="EB38">
        <f t="shared" si="71"/>
        <v>0</v>
      </c>
      <c r="EC38">
        <f t="shared" si="71"/>
        <v>0</v>
      </c>
      <c r="ED38">
        <f t="shared" si="71"/>
        <v>0</v>
      </c>
      <c r="EE38">
        <f t="shared" si="71"/>
        <v>0</v>
      </c>
      <c r="EF38">
        <f t="shared" si="71"/>
        <v>0</v>
      </c>
      <c r="EG38">
        <f t="shared" si="71"/>
        <v>0</v>
      </c>
      <c r="EH38">
        <f t="shared" si="72"/>
        <v>0</v>
      </c>
      <c r="EI38">
        <f t="shared" si="72"/>
        <v>0</v>
      </c>
      <c r="EJ38">
        <f t="shared" si="72"/>
        <v>0</v>
      </c>
      <c r="EK38">
        <f t="shared" si="72"/>
        <v>0</v>
      </c>
      <c r="EL38">
        <f t="shared" si="72"/>
        <v>0</v>
      </c>
      <c r="EM38">
        <f t="shared" si="72"/>
        <v>0</v>
      </c>
      <c r="EN38">
        <f t="shared" si="72"/>
        <v>0</v>
      </c>
      <c r="EO38">
        <f t="shared" si="72"/>
        <v>0</v>
      </c>
      <c r="EP38">
        <f t="shared" si="72"/>
        <v>0</v>
      </c>
      <c r="EQ38">
        <f t="shared" si="72"/>
        <v>0</v>
      </c>
      <c r="ER38">
        <f t="shared" si="72"/>
        <v>0</v>
      </c>
      <c r="ES38" s="47"/>
      <c r="ET38" s="1"/>
    </row>
    <row r="39" spans="1:150" x14ac:dyDescent="0.35">
      <c r="A39" s="105">
        <v>7.7897012476337305E-2</v>
      </c>
      <c r="B39" s="112">
        <f t="shared" si="41"/>
        <v>-0.67586497466921125</v>
      </c>
      <c r="C39" s="112">
        <f t="shared" si="42"/>
        <v>-0.67586497466921125</v>
      </c>
      <c r="D39" s="133">
        <f t="shared" si="43"/>
        <v>-0.67586497466921125</v>
      </c>
      <c r="E39" s="101">
        <v>0</v>
      </c>
      <c r="F39" s="111">
        <f t="shared" si="44"/>
        <v>1</v>
      </c>
      <c r="G39">
        <v>17</v>
      </c>
      <c r="H39">
        <f t="shared" si="59"/>
        <v>0</v>
      </c>
      <c r="I39">
        <f t="shared" si="59"/>
        <v>0</v>
      </c>
      <c r="J39">
        <f t="shared" si="59"/>
        <v>0</v>
      </c>
      <c r="K39">
        <f t="shared" si="59"/>
        <v>0</v>
      </c>
      <c r="L39">
        <f t="shared" si="59"/>
        <v>0</v>
      </c>
      <c r="M39">
        <f t="shared" si="59"/>
        <v>0</v>
      </c>
      <c r="N39">
        <f t="shared" si="59"/>
        <v>0</v>
      </c>
      <c r="O39">
        <f t="shared" si="59"/>
        <v>0</v>
      </c>
      <c r="P39">
        <f t="shared" si="59"/>
        <v>0</v>
      </c>
      <c r="Q39">
        <f t="shared" si="59"/>
        <v>0</v>
      </c>
      <c r="R39">
        <f t="shared" si="60"/>
        <v>0</v>
      </c>
      <c r="S39">
        <f t="shared" si="60"/>
        <v>0</v>
      </c>
      <c r="T39">
        <f t="shared" si="60"/>
        <v>0</v>
      </c>
      <c r="U39">
        <f t="shared" si="60"/>
        <v>0</v>
      </c>
      <c r="V39">
        <f t="shared" si="60"/>
        <v>0</v>
      </c>
      <c r="W39">
        <f t="shared" si="60"/>
        <v>0</v>
      </c>
      <c r="X39">
        <f t="shared" si="60"/>
        <v>0</v>
      </c>
      <c r="Y39">
        <f t="shared" si="60"/>
        <v>0</v>
      </c>
      <c r="Z39">
        <f t="shared" si="60"/>
        <v>0</v>
      </c>
      <c r="AA39">
        <f t="shared" si="60"/>
        <v>0</v>
      </c>
      <c r="AB39">
        <f t="shared" si="61"/>
        <v>0</v>
      </c>
      <c r="AC39">
        <f t="shared" si="61"/>
        <v>0</v>
      </c>
      <c r="AD39">
        <f t="shared" si="61"/>
        <v>0</v>
      </c>
      <c r="AE39">
        <f t="shared" si="61"/>
        <v>0</v>
      </c>
      <c r="AF39">
        <f t="shared" si="61"/>
        <v>0</v>
      </c>
      <c r="AG39">
        <f t="shared" si="61"/>
        <v>0</v>
      </c>
      <c r="AH39">
        <f t="shared" si="61"/>
        <v>0</v>
      </c>
      <c r="AI39">
        <f t="shared" si="61"/>
        <v>0</v>
      </c>
      <c r="AJ39">
        <f t="shared" si="61"/>
        <v>0</v>
      </c>
      <c r="AK39">
        <f t="shared" si="61"/>
        <v>0</v>
      </c>
      <c r="AL39">
        <f t="shared" si="62"/>
        <v>0</v>
      </c>
      <c r="AM39">
        <f t="shared" si="62"/>
        <v>0</v>
      </c>
      <c r="AN39">
        <f t="shared" si="62"/>
        <v>0</v>
      </c>
      <c r="AO39">
        <f t="shared" si="62"/>
        <v>0</v>
      </c>
      <c r="AP39">
        <f t="shared" si="62"/>
        <v>0</v>
      </c>
      <c r="AQ39">
        <f t="shared" si="62"/>
        <v>0</v>
      </c>
      <c r="AR39">
        <f t="shared" si="62"/>
        <v>0</v>
      </c>
      <c r="AS39">
        <f t="shared" si="62"/>
        <v>0</v>
      </c>
      <c r="AT39">
        <f t="shared" si="62"/>
        <v>0</v>
      </c>
      <c r="AU39">
        <f t="shared" si="62"/>
        <v>0</v>
      </c>
      <c r="AV39">
        <f t="shared" si="63"/>
        <v>0</v>
      </c>
      <c r="AW39">
        <f t="shared" si="63"/>
        <v>0</v>
      </c>
      <c r="AX39">
        <f t="shared" si="63"/>
        <v>0</v>
      </c>
      <c r="AY39">
        <f t="shared" si="63"/>
        <v>0</v>
      </c>
      <c r="AZ39">
        <f t="shared" si="63"/>
        <v>0</v>
      </c>
      <c r="BA39">
        <f t="shared" si="63"/>
        <v>0</v>
      </c>
      <c r="BB39">
        <f t="shared" si="63"/>
        <v>0</v>
      </c>
      <c r="BC39">
        <f t="shared" si="63"/>
        <v>0</v>
      </c>
      <c r="BD39">
        <f t="shared" si="63"/>
        <v>0</v>
      </c>
      <c r="BE39">
        <f t="shared" si="63"/>
        <v>0</v>
      </c>
      <c r="BF39">
        <f t="shared" si="64"/>
        <v>0</v>
      </c>
      <c r="BG39">
        <f t="shared" si="64"/>
        <v>0</v>
      </c>
      <c r="BH39">
        <f t="shared" si="64"/>
        <v>0</v>
      </c>
      <c r="BI39">
        <f t="shared" si="64"/>
        <v>0</v>
      </c>
      <c r="BJ39">
        <f t="shared" si="64"/>
        <v>0</v>
      </c>
      <c r="BK39">
        <f t="shared" si="64"/>
        <v>0</v>
      </c>
      <c r="BL39">
        <f t="shared" si="64"/>
        <v>0</v>
      </c>
      <c r="BM39">
        <f t="shared" si="64"/>
        <v>0</v>
      </c>
      <c r="BN39">
        <f t="shared" si="64"/>
        <v>0</v>
      </c>
      <c r="BO39">
        <f t="shared" si="64"/>
        <v>0</v>
      </c>
      <c r="BP39">
        <f t="shared" si="65"/>
        <v>0</v>
      </c>
      <c r="BQ39">
        <f t="shared" si="65"/>
        <v>0</v>
      </c>
      <c r="BR39">
        <f t="shared" si="65"/>
        <v>0</v>
      </c>
      <c r="BS39">
        <f t="shared" si="65"/>
        <v>0</v>
      </c>
      <c r="BT39">
        <f t="shared" si="65"/>
        <v>0</v>
      </c>
      <c r="BU39">
        <f t="shared" si="65"/>
        <v>0</v>
      </c>
      <c r="BV39">
        <f t="shared" si="65"/>
        <v>0</v>
      </c>
      <c r="BW39">
        <f t="shared" si="65"/>
        <v>0</v>
      </c>
      <c r="BX39">
        <f t="shared" si="65"/>
        <v>0</v>
      </c>
      <c r="BY39">
        <f t="shared" si="65"/>
        <v>0</v>
      </c>
      <c r="BZ39">
        <f t="shared" si="66"/>
        <v>0</v>
      </c>
      <c r="CA39">
        <f t="shared" si="66"/>
        <v>0</v>
      </c>
      <c r="CB39">
        <f t="shared" si="66"/>
        <v>0</v>
      </c>
      <c r="CC39">
        <f t="shared" si="66"/>
        <v>0</v>
      </c>
      <c r="CD39">
        <f t="shared" si="66"/>
        <v>0</v>
      </c>
      <c r="CE39">
        <f t="shared" si="66"/>
        <v>0</v>
      </c>
      <c r="CF39">
        <f t="shared" si="66"/>
        <v>0</v>
      </c>
      <c r="CG39">
        <f t="shared" si="66"/>
        <v>0</v>
      </c>
      <c r="CH39">
        <f t="shared" si="66"/>
        <v>0</v>
      </c>
      <c r="CI39">
        <f t="shared" si="66"/>
        <v>0</v>
      </c>
      <c r="CJ39">
        <f t="shared" si="67"/>
        <v>0</v>
      </c>
      <c r="CK39">
        <f t="shared" si="67"/>
        <v>0</v>
      </c>
      <c r="CL39">
        <f t="shared" si="67"/>
        <v>0</v>
      </c>
      <c r="CM39">
        <f t="shared" si="67"/>
        <v>0</v>
      </c>
      <c r="CN39">
        <f t="shared" si="67"/>
        <v>0</v>
      </c>
      <c r="CO39">
        <f t="shared" si="67"/>
        <v>0</v>
      </c>
      <c r="CP39">
        <f t="shared" si="67"/>
        <v>0</v>
      </c>
      <c r="CQ39">
        <f t="shared" si="67"/>
        <v>0</v>
      </c>
      <c r="CR39">
        <f t="shared" si="67"/>
        <v>0</v>
      </c>
      <c r="CS39">
        <f t="shared" si="67"/>
        <v>0</v>
      </c>
      <c r="CT39">
        <f t="shared" si="68"/>
        <v>0</v>
      </c>
      <c r="CU39">
        <f t="shared" si="68"/>
        <v>0</v>
      </c>
      <c r="CV39">
        <f t="shared" si="68"/>
        <v>0</v>
      </c>
      <c r="CW39">
        <f t="shared" si="68"/>
        <v>0</v>
      </c>
      <c r="CX39">
        <f t="shared" si="68"/>
        <v>0</v>
      </c>
      <c r="CY39">
        <f t="shared" si="68"/>
        <v>0</v>
      </c>
      <c r="CZ39">
        <f t="shared" si="68"/>
        <v>0</v>
      </c>
      <c r="DA39">
        <f t="shared" si="68"/>
        <v>0</v>
      </c>
      <c r="DB39">
        <f t="shared" si="68"/>
        <v>0</v>
      </c>
      <c r="DC39">
        <f t="shared" si="68"/>
        <v>0</v>
      </c>
      <c r="DD39">
        <f t="shared" si="69"/>
        <v>0</v>
      </c>
      <c r="DE39">
        <f t="shared" si="69"/>
        <v>0</v>
      </c>
      <c r="DF39">
        <f t="shared" si="69"/>
        <v>0</v>
      </c>
      <c r="DG39">
        <f t="shared" si="69"/>
        <v>0</v>
      </c>
      <c r="DH39">
        <f t="shared" si="69"/>
        <v>0</v>
      </c>
      <c r="DI39">
        <f t="shared" si="69"/>
        <v>0</v>
      </c>
      <c r="DJ39">
        <f t="shared" si="69"/>
        <v>0</v>
      </c>
      <c r="DK39">
        <f t="shared" si="69"/>
        <v>0</v>
      </c>
      <c r="DL39">
        <f t="shared" si="69"/>
        <v>0</v>
      </c>
      <c r="DM39">
        <f t="shared" si="69"/>
        <v>0</v>
      </c>
      <c r="DN39">
        <f t="shared" si="70"/>
        <v>0</v>
      </c>
      <c r="DO39">
        <f t="shared" si="70"/>
        <v>0</v>
      </c>
      <c r="DP39">
        <f t="shared" si="70"/>
        <v>0</v>
      </c>
      <c r="DQ39">
        <f t="shared" si="70"/>
        <v>0</v>
      </c>
      <c r="DR39">
        <f t="shared" si="70"/>
        <v>0</v>
      </c>
      <c r="DS39">
        <f t="shared" si="70"/>
        <v>0</v>
      </c>
      <c r="DT39">
        <f t="shared" si="70"/>
        <v>0</v>
      </c>
      <c r="DU39">
        <f t="shared" si="70"/>
        <v>0</v>
      </c>
      <c r="DV39">
        <f t="shared" si="70"/>
        <v>0</v>
      </c>
      <c r="DW39">
        <f t="shared" si="70"/>
        <v>0</v>
      </c>
      <c r="DX39">
        <f t="shared" si="71"/>
        <v>0</v>
      </c>
      <c r="DY39">
        <f t="shared" si="71"/>
        <v>0</v>
      </c>
      <c r="DZ39">
        <f t="shared" si="71"/>
        <v>0</v>
      </c>
      <c r="EA39">
        <f t="shared" si="71"/>
        <v>0</v>
      </c>
      <c r="EB39">
        <f t="shared" si="71"/>
        <v>0</v>
      </c>
      <c r="EC39">
        <f t="shared" si="71"/>
        <v>0</v>
      </c>
      <c r="ED39">
        <f t="shared" si="71"/>
        <v>0</v>
      </c>
      <c r="EE39">
        <f t="shared" si="71"/>
        <v>0</v>
      </c>
      <c r="EF39">
        <f t="shared" si="71"/>
        <v>0</v>
      </c>
      <c r="EG39">
        <f t="shared" si="71"/>
        <v>0</v>
      </c>
      <c r="EH39">
        <f t="shared" si="72"/>
        <v>0</v>
      </c>
      <c r="EI39">
        <f t="shared" si="72"/>
        <v>0</v>
      </c>
      <c r="EJ39">
        <f t="shared" si="72"/>
        <v>0</v>
      </c>
      <c r="EK39">
        <f t="shared" si="72"/>
        <v>0</v>
      </c>
      <c r="EL39">
        <f t="shared" si="72"/>
        <v>0</v>
      </c>
      <c r="EM39">
        <f t="shared" si="72"/>
        <v>0</v>
      </c>
      <c r="EN39">
        <f t="shared" si="72"/>
        <v>0</v>
      </c>
      <c r="EO39">
        <f t="shared" si="72"/>
        <v>0</v>
      </c>
      <c r="EP39">
        <f t="shared" si="72"/>
        <v>0</v>
      </c>
      <c r="EQ39">
        <f t="shared" si="72"/>
        <v>0</v>
      </c>
      <c r="ER39">
        <f t="shared" si="72"/>
        <v>0</v>
      </c>
      <c r="ES39" s="47"/>
      <c r="ET39" s="1"/>
    </row>
    <row r="40" spans="1:150" x14ac:dyDescent="0.35">
      <c r="A40" s="105">
        <v>0.20879720628869905</v>
      </c>
      <c r="B40" s="112">
        <f t="shared" si="41"/>
        <v>-0.16180733134664654</v>
      </c>
      <c r="C40" s="112">
        <f t="shared" si="42"/>
        <v>-0.16180733134664654</v>
      </c>
      <c r="D40" s="133">
        <f t="shared" si="43"/>
        <v>-0.16180733134664654</v>
      </c>
      <c r="E40" s="103">
        <v>0</v>
      </c>
      <c r="F40" s="111">
        <f t="shared" si="44"/>
        <v>1</v>
      </c>
      <c r="G40">
        <v>18</v>
      </c>
      <c r="H40">
        <f t="shared" si="59"/>
        <v>0</v>
      </c>
      <c r="I40">
        <f t="shared" si="59"/>
        <v>0</v>
      </c>
      <c r="J40">
        <f t="shared" si="59"/>
        <v>0</v>
      </c>
      <c r="K40">
        <f t="shared" si="59"/>
        <v>0</v>
      </c>
      <c r="L40">
        <f t="shared" si="59"/>
        <v>0</v>
      </c>
      <c r="M40">
        <f t="shared" si="59"/>
        <v>0</v>
      </c>
      <c r="N40">
        <f t="shared" si="59"/>
        <v>0</v>
      </c>
      <c r="O40">
        <f t="shared" si="59"/>
        <v>0</v>
      </c>
      <c r="P40">
        <f t="shared" si="59"/>
        <v>0</v>
      </c>
      <c r="Q40">
        <f t="shared" si="59"/>
        <v>0</v>
      </c>
      <c r="R40">
        <f t="shared" si="60"/>
        <v>0</v>
      </c>
      <c r="S40">
        <f t="shared" si="60"/>
        <v>0</v>
      </c>
      <c r="T40">
        <f t="shared" si="60"/>
        <v>0</v>
      </c>
      <c r="U40">
        <f t="shared" si="60"/>
        <v>0</v>
      </c>
      <c r="V40">
        <f t="shared" si="60"/>
        <v>0</v>
      </c>
      <c r="W40">
        <f t="shared" si="60"/>
        <v>0</v>
      </c>
      <c r="X40">
        <f t="shared" si="60"/>
        <v>0</v>
      </c>
      <c r="Y40">
        <f t="shared" si="60"/>
        <v>0</v>
      </c>
      <c r="Z40">
        <f t="shared" si="60"/>
        <v>0</v>
      </c>
      <c r="AA40">
        <f t="shared" si="60"/>
        <v>0</v>
      </c>
      <c r="AB40">
        <f t="shared" si="61"/>
        <v>0</v>
      </c>
      <c r="AC40">
        <f t="shared" si="61"/>
        <v>0</v>
      </c>
      <c r="AD40">
        <f t="shared" si="61"/>
        <v>0</v>
      </c>
      <c r="AE40">
        <f t="shared" si="61"/>
        <v>0</v>
      </c>
      <c r="AF40">
        <f t="shared" si="61"/>
        <v>0</v>
      </c>
      <c r="AG40">
        <f t="shared" si="61"/>
        <v>0</v>
      </c>
      <c r="AH40">
        <f t="shared" si="61"/>
        <v>0</v>
      </c>
      <c r="AI40">
        <f t="shared" si="61"/>
        <v>0</v>
      </c>
      <c r="AJ40">
        <f t="shared" si="61"/>
        <v>0</v>
      </c>
      <c r="AK40">
        <f t="shared" si="61"/>
        <v>0</v>
      </c>
      <c r="AL40">
        <f t="shared" si="62"/>
        <v>0</v>
      </c>
      <c r="AM40">
        <f t="shared" si="62"/>
        <v>0</v>
      </c>
      <c r="AN40">
        <f t="shared" si="62"/>
        <v>0</v>
      </c>
      <c r="AO40">
        <f t="shared" si="62"/>
        <v>0</v>
      </c>
      <c r="AP40">
        <f t="shared" si="62"/>
        <v>0</v>
      </c>
      <c r="AQ40">
        <f t="shared" si="62"/>
        <v>0</v>
      </c>
      <c r="AR40">
        <f t="shared" si="62"/>
        <v>0</v>
      </c>
      <c r="AS40">
        <f t="shared" si="62"/>
        <v>0</v>
      </c>
      <c r="AT40">
        <f t="shared" si="62"/>
        <v>0</v>
      </c>
      <c r="AU40">
        <f t="shared" si="62"/>
        <v>0</v>
      </c>
      <c r="AV40">
        <f t="shared" si="63"/>
        <v>0</v>
      </c>
      <c r="AW40">
        <f t="shared" si="63"/>
        <v>0</v>
      </c>
      <c r="AX40">
        <f t="shared" si="63"/>
        <v>0</v>
      </c>
      <c r="AY40">
        <f t="shared" si="63"/>
        <v>0</v>
      </c>
      <c r="AZ40">
        <f t="shared" si="63"/>
        <v>0</v>
      </c>
      <c r="BA40">
        <f t="shared" si="63"/>
        <v>0</v>
      </c>
      <c r="BB40">
        <f t="shared" si="63"/>
        <v>0</v>
      </c>
      <c r="BC40">
        <f t="shared" si="63"/>
        <v>0</v>
      </c>
      <c r="BD40">
        <f t="shared" si="63"/>
        <v>0</v>
      </c>
      <c r="BE40">
        <f t="shared" si="63"/>
        <v>0</v>
      </c>
      <c r="BF40">
        <f t="shared" si="64"/>
        <v>0</v>
      </c>
      <c r="BG40">
        <f t="shared" si="64"/>
        <v>0</v>
      </c>
      <c r="BH40">
        <f t="shared" si="64"/>
        <v>0</v>
      </c>
      <c r="BI40">
        <f t="shared" si="64"/>
        <v>0</v>
      </c>
      <c r="BJ40">
        <f t="shared" si="64"/>
        <v>0</v>
      </c>
      <c r="BK40">
        <f t="shared" si="64"/>
        <v>0</v>
      </c>
      <c r="BL40">
        <f t="shared" si="64"/>
        <v>0</v>
      </c>
      <c r="BM40">
        <f t="shared" si="64"/>
        <v>0</v>
      </c>
      <c r="BN40">
        <f t="shared" si="64"/>
        <v>0</v>
      </c>
      <c r="BO40">
        <f t="shared" si="64"/>
        <v>0</v>
      </c>
      <c r="BP40">
        <f t="shared" si="65"/>
        <v>0</v>
      </c>
      <c r="BQ40">
        <f t="shared" si="65"/>
        <v>0</v>
      </c>
      <c r="BR40">
        <f t="shared" si="65"/>
        <v>0</v>
      </c>
      <c r="BS40">
        <f t="shared" si="65"/>
        <v>0</v>
      </c>
      <c r="BT40">
        <f t="shared" si="65"/>
        <v>0</v>
      </c>
      <c r="BU40">
        <f t="shared" si="65"/>
        <v>0</v>
      </c>
      <c r="BV40">
        <f t="shared" si="65"/>
        <v>0</v>
      </c>
      <c r="BW40">
        <f t="shared" si="65"/>
        <v>0</v>
      </c>
      <c r="BX40">
        <f t="shared" si="65"/>
        <v>0</v>
      </c>
      <c r="BY40">
        <f t="shared" si="65"/>
        <v>0</v>
      </c>
      <c r="BZ40">
        <f t="shared" si="66"/>
        <v>0</v>
      </c>
      <c r="CA40">
        <f t="shared" si="66"/>
        <v>0</v>
      </c>
      <c r="CB40">
        <f t="shared" si="66"/>
        <v>0</v>
      </c>
      <c r="CC40">
        <f t="shared" si="66"/>
        <v>0</v>
      </c>
      <c r="CD40">
        <f t="shared" si="66"/>
        <v>0</v>
      </c>
      <c r="CE40">
        <f t="shared" si="66"/>
        <v>0</v>
      </c>
      <c r="CF40">
        <f t="shared" si="66"/>
        <v>0</v>
      </c>
      <c r="CG40">
        <f t="shared" si="66"/>
        <v>0</v>
      </c>
      <c r="CH40">
        <f t="shared" si="66"/>
        <v>0</v>
      </c>
      <c r="CI40">
        <f t="shared" si="66"/>
        <v>0</v>
      </c>
      <c r="CJ40">
        <f t="shared" si="67"/>
        <v>0</v>
      </c>
      <c r="CK40">
        <f t="shared" si="67"/>
        <v>0</v>
      </c>
      <c r="CL40">
        <f t="shared" si="67"/>
        <v>0</v>
      </c>
      <c r="CM40">
        <f t="shared" si="67"/>
        <v>0</v>
      </c>
      <c r="CN40">
        <f t="shared" si="67"/>
        <v>0</v>
      </c>
      <c r="CO40">
        <f t="shared" si="67"/>
        <v>0</v>
      </c>
      <c r="CP40">
        <f t="shared" si="67"/>
        <v>0</v>
      </c>
      <c r="CQ40">
        <f t="shared" si="67"/>
        <v>0</v>
      </c>
      <c r="CR40">
        <f t="shared" si="67"/>
        <v>0</v>
      </c>
      <c r="CS40">
        <f t="shared" si="67"/>
        <v>0</v>
      </c>
      <c r="CT40">
        <f t="shared" si="68"/>
        <v>0</v>
      </c>
      <c r="CU40">
        <f t="shared" si="68"/>
        <v>0</v>
      </c>
      <c r="CV40">
        <f t="shared" si="68"/>
        <v>0</v>
      </c>
      <c r="CW40">
        <f t="shared" si="68"/>
        <v>0</v>
      </c>
      <c r="CX40">
        <f t="shared" si="68"/>
        <v>0</v>
      </c>
      <c r="CY40">
        <f t="shared" si="68"/>
        <v>0</v>
      </c>
      <c r="CZ40">
        <f t="shared" si="68"/>
        <v>0</v>
      </c>
      <c r="DA40">
        <f t="shared" si="68"/>
        <v>0</v>
      </c>
      <c r="DB40">
        <f t="shared" si="68"/>
        <v>0</v>
      </c>
      <c r="DC40">
        <f t="shared" si="68"/>
        <v>0</v>
      </c>
      <c r="DD40">
        <f t="shared" si="69"/>
        <v>0</v>
      </c>
      <c r="DE40">
        <f t="shared" si="69"/>
        <v>0</v>
      </c>
      <c r="DF40">
        <f t="shared" si="69"/>
        <v>0</v>
      </c>
      <c r="DG40">
        <f t="shared" si="69"/>
        <v>0</v>
      </c>
      <c r="DH40">
        <f t="shared" si="69"/>
        <v>0</v>
      </c>
      <c r="DI40">
        <f t="shared" si="69"/>
        <v>0</v>
      </c>
      <c r="DJ40">
        <f t="shared" si="69"/>
        <v>0</v>
      </c>
      <c r="DK40">
        <f t="shared" si="69"/>
        <v>0</v>
      </c>
      <c r="DL40">
        <f t="shared" si="69"/>
        <v>0</v>
      </c>
      <c r="DM40">
        <f t="shared" si="69"/>
        <v>0</v>
      </c>
      <c r="DN40">
        <f t="shared" si="70"/>
        <v>0</v>
      </c>
      <c r="DO40">
        <f t="shared" si="70"/>
        <v>0</v>
      </c>
      <c r="DP40">
        <f t="shared" si="70"/>
        <v>0</v>
      </c>
      <c r="DQ40">
        <f t="shared" si="70"/>
        <v>0</v>
      </c>
      <c r="DR40">
        <f t="shared" si="70"/>
        <v>0</v>
      </c>
      <c r="DS40">
        <f t="shared" si="70"/>
        <v>0</v>
      </c>
      <c r="DT40">
        <f t="shared" si="70"/>
        <v>0</v>
      </c>
      <c r="DU40">
        <f t="shared" si="70"/>
        <v>0</v>
      </c>
      <c r="DV40">
        <f t="shared" si="70"/>
        <v>0</v>
      </c>
      <c r="DW40">
        <f t="shared" si="70"/>
        <v>0</v>
      </c>
      <c r="DX40">
        <f t="shared" si="71"/>
        <v>0</v>
      </c>
      <c r="DY40">
        <f t="shared" si="71"/>
        <v>0</v>
      </c>
      <c r="DZ40">
        <f t="shared" si="71"/>
        <v>0</v>
      </c>
      <c r="EA40">
        <f t="shared" si="71"/>
        <v>0</v>
      </c>
      <c r="EB40">
        <f t="shared" si="71"/>
        <v>0</v>
      </c>
      <c r="EC40">
        <f t="shared" si="71"/>
        <v>0</v>
      </c>
      <c r="ED40">
        <f t="shared" si="71"/>
        <v>0</v>
      </c>
      <c r="EE40">
        <f t="shared" si="71"/>
        <v>0</v>
      </c>
      <c r="EF40">
        <f t="shared" si="71"/>
        <v>0</v>
      </c>
      <c r="EG40">
        <f t="shared" si="71"/>
        <v>0</v>
      </c>
      <c r="EH40">
        <f t="shared" si="72"/>
        <v>0</v>
      </c>
      <c r="EI40">
        <f t="shared" si="72"/>
        <v>0</v>
      </c>
      <c r="EJ40">
        <f t="shared" si="72"/>
        <v>0</v>
      </c>
      <c r="EK40">
        <f t="shared" si="72"/>
        <v>0</v>
      </c>
      <c r="EL40">
        <f t="shared" si="72"/>
        <v>0</v>
      </c>
      <c r="EM40">
        <f t="shared" si="72"/>
        <v>0</v>
      </c>
      <c r="EN40">
        <f t="shared" si="72"/>
        <v>0</v>
      </c>
      <c r="EO40">
        <f t="shared" si="72"/>
        <v>0</v>
      </c>
      <c r="EP40">
        <f t="shared" si="72"/>
        <v>0</v>
      </c>
      <c r="EQ40">
        <f t="shared" si="72"/>
        <v>0</v>
      </c>
      <c r="ER40">
        <f t="shared" si="72"/>
        <v>0</v>
      </c>
      <c r="ES40" s="47"/>
      <c r="ET40" s="1"/>
    </row>
    <row r="41" spans="1:150" x14ac:dyDescent="0.35">
      <c r="A41" s="105">
        <v>0.37063009464175206</v>
      </c>
      <c r="B41" s="112">
        <f t="shared" si="41"/>
        <v>0.47372597671021177</v>
      </c>
      <c r="C41" s="112">
        <f t="shared" si="42"/>
        <v>0.47372597671021177</v>
      </c>
      <c r="D41" s="133">
        <f t="shared" si="43"/>
        <v>0.47372597671021177</v>
      </c>
      <c r="E41" s="101">
        <v>0</v>
      </c>
      <c r="F41" s="111">
        <f t="shared" si="44"/>
        <v>1</v>
      </c>
      <c r="G41">
        <v>19</v>
      </c>
      <c r="H41">
        <f t="shared" si="59"/>
        <v>0</v>
      </c>
      <c r="I41">
        <f t="shared" si="59"/>
        <v>0</v>
      </c>
      <c r="J41">
        <f t="shared" si="59"/>
        <v>0</v>
      </c>
      <c r="K41">
        <f t="shared" si="59"/>
        <v>0</v>
      </c>
      <c r="L41">
        <f t="shared" si="59"/>
        <v>0</v>
      </c>
      <c r="M41">
        <f t="shared" si="59"/>
        <v>0</v>
      </c>
      <c r="N41">
        <f t="shared" si="59"/>
        <v>0</v>
      </c>
      <c r="O41">
        <f t="shared" si="59"/>
        <v>0</v>
      </c>
      <c r="P41">
        <f t="shared" si="59"/>
        <v>0</v>
      </c>
      <c r="Q41">
        <f t="shared" si="59"/>
        <v>0</v>
      </c>
      <c r="R41">
        <f t="shared" si="60"/>
        <v>0</v>
      </c>
      <c r="S41">
        <f t="shared" si="60"/>
        <v>0</v>
      </c>
      <c r="T41">
        <f t="shared" si="60"/>
        <v>0</v>
      </c>
      <c r="U41">
        <f t="shared" si="60"/>
        <v>0</v>
      </c>
      <c r="V41">
        <f t="shared" si="60"/>
        <v>0</v>
      </c>
      <c r="W41">
        <f t="shared" si="60"/>
        <v>0</v>
      </c>
      <c r="X41">
        <f t="shared" si="60"/>
        <v>0</v>
      </c>
      <c r="Y41">
        <f t="shared" si="60"/>
        <v>0</v>
      </c>
      <c r="Z41">
        <f t="shared" si="60"/>
        <v>0</v>
      </c>
      <c r="AA41">
        <f t="shared" si="60"/>
        <v>0</v>
      </c>
      <c r="AB41">
        <f t="shared" si="61"/>
        <v>0</v>
      </c>
      <c r="AC41">
        <f t="shared" si="61"/>
        <v>0</v>
      </c>
      <c r="AD41">
        <f t="shared" si="61"/>
        <v>0</v>
      </c>
      <c r="AE41">
        <f t="shared" si="61"/>
        <v>0</v>
      </c>
      <c r="AF41">
        <f t="shared" si="61"/>
        <v>0</v>
      </c>
      <c r="AG41">
        <f t="shared" si="61"/>
        <v>0</v>
      </c>
      <c r="AH41">
        <f t="shared" si="61"/>
        <v>0</v>
      </c>
      <c r="AI41">
        <f t="shared" si="61"/>
        <v>0</v>
      </c>
      <c r="AJ41">
        <f t="shared" si="61"/>
        <v>0</v>
      </c>
      <c r="AK41">
        <f t="shared" si="61"/>
        <v>0</v>
      </c>
      <c r="AL41">
        <f t="shared" si="62"/>
        <v>0</v>
      </c>
      <c r="AM41">
        <f t="shared" si="62"/>
        <v>0</v>
      </c>
      <c r="AN41">
        <f t="shared" si="62"/>
        <v>0</v>
      </c>
      <c r="AO41">
        <f t="shared" si="62"/>
        <v>0</v>
      </c>
      <c r="AP41">
        <f t="shared" si="62"/>
        <v>0</v>
      </c>
      <c r="AQ41">
        <f t="shared" si="62"/>
        <v>0</v>
      </c>
      <c r="AR41">
        <f t="shared" si="62"/>
        <v>0</v>
      </c>
      <c r="AS41">
        <f t="shared" si="62"/>
        <v>0</v>
      </c>
      <c r="AT41">
        <f t="shared" si="62"/>
        <v>0</v>
      </c>
      <c r="AU41">
        <f t="shared" si="62"/>
        <v>0</v>
      </c>
      <c r="AV41">
        <f t="shared" si="63"/>
        <v>0</v>
      </c>
      <c r="AW41">
        <f t="shared" si="63"/>
        <v>0</v>
      </c>
      <c r="AX41">
        <f t="shared" si="63"/>
        <v>0</v>
      </c>
      <c r="AY41">
        <f t="shared" si="63"/>
        <v>0</v>
      </c>
      <c r="AZ41">
        <f t="shared" si="63"/>
        <v>0</v>
      </c>
      <c r="BA41">
        <f t="shared" si="63"/>
        <v>0</v>
      </c>
      <c r="BB41">
        <f t="shared" si="63"/>
        <v>0</v>
      </c>
      <c r="BC41">
        <f t="shared" si="63"/>
        <v>0</v>
      </c>
      <c r="BD41">
        <f t="shared" si="63"/>
        <v>0</v>
      </c>
      <c r="BE41">
        <f t="shared" si="63"/>
        <v>0</v>
      </c>
      <c r="BF41">
        <f t="shared" si="64"/>
        <v>0</v>
      </c>
      <c r="BG41">
        <f t="shared" si="64"/>
        <v>0</v>
      </c>
      <c r="BH41">
        <f t="shared" si="64"/>
        <v>0</v>
      </c>
      <c r="BI41">
        <f t="shared" si="64"/>
        <v>0</v>
      </c>
      <c r="BJ41">
        <f t="shared" si="64"/>
        <v>0</v>
      </c>
      <c r="BK41">
        <f t="shared" si="64"/>
        <v>0</v>
      </c>
      <c r="BL41">
        <f t="shared" si="64"/>
        <v>0</v>
      </c>
      <c r="BM41">
        <f t="shared" si="64"/>
        <v>0</v>
      </c>
      <c r="BN41">
        <f t="shared" si="64"/>
        <v>0</v>
      </c>
      <c r="BO41">
        <f t="shared" si="64"/>
        <v>0</v>
      </c>
      <c r="BP41">
        <f t="shared" si="65"/>
        <v>0</v>
      </c>
      <c r="BQ41">
        <f t="shared" si="65"/>
        <v>0</v>
      </c>
      <c r="BR41">
        <f t="shared" si="65"/>
        <v>0</v>
      </c>
      <c r="BS41">
        <f t="shared" si="65"/>
        <v>0</v>
      </c>
      <c r="BT41">
        <f t="shared" si="65"/>
        <v>0</v>
      </c>
      <c r="BU41">
        <f t="shared" si="65"/>
        <v>0</v>
      </c>
      <c r="BV41">
        <f t="shared" si="65"/>
        <v>0</v>
      </c>
      <c r="BW41">
        <f t="shared" si="65"/>
        <v>0</v>
      </c>
      <c r="BX41">
        <f t="shared" si="65"/>
        <v>0</v>
      </c>
      <c r="BY41">
        <f t="shared" si="65"/>
        <v>0</v>
      </c>
      <c r="BZ41">
        <f t="shared" si="66"/>
        <v>0</v>
      </c>
      <c r="CA41">
        <f t="shared" si="66"/>
        <v>0</v>
      </c>
      <c r="CB41">
        <f t="shared" si="66"/>
        <v>0</v>
      </c>
      <c r="CC41">
        <f t="shared" si="66"/>
        <v>0</v>
      </c>
      <c r="CD41">
        <f t="shared" si="66"/>
        <v>0</v>
      </c>
      <c r="CE41">
        <f t="shared" si="66"/>
        <v>0</v>
      </c>
      <c r="CF41">
        <f t="shared" si="66"/>
        <v>0</v>
      </c>
      <c r="CG41">
        <f t="shared" si="66"/>
        <v>0</v>
      </c>
      <c r="CH41">
        <f t="shared" si="66"/>
        <v>0</v>
      </c>
      <c r="CI41">
        <f t="shared" si="66"/>
        <v>0</v>
      </c>
      <c r="CJ41">
        <f t="shared" si="67"/>
        <v>0</v>
      </c>
      <c r="CK41">
        <f t="shared" si="67"/>
        <v>0</v>
      </c>
      <c r="CL41">
        <f t="shared" si="67"/>
        <v>0</v>
      </c>
      <c r="CM41">
        <f t="shared" si="67"/>
        <v>0</v>
      </c>
      <c r="CN41">
        <f t="shared" si="67"/>
        <v>0</v>
      </c>
      <c r="CO41">
        <f t="shared" si="67"/>
        <v>0</v>
      </c>
      <c r="CP41">
        <f t="shared" si="67"/>
        <v>0</v>
      </c>
      <c r="CQ41">
        <f t="shared" si="67"/>
        <v>0</v>
      </c>
      <c r="CR41">
        <f t="shared" si="67"/>
        <v>0</v>
      </c>
      <c r="CS41">
        <f t="shared" si="67"/>
        <v>0</v>
      </c>
      <c r="CT41">
        <f t="shared" si="68"/>
        <v>0</v>
      </c>
      <c r="CU41">
        <f t="shared" si="68"/>
        <v>0</v>
      </c>
      <c r="CV41">
        <f t="shared" si="68"/>
        <v>0</v>
      </c>
      <c r="CW41">
        <f t="shared" si="68"/>
        <v>0</v>
      </c>
      <c r="CX41">
        <f t="shared" si="68"/>
        <v>0</v>
      </c>
      <c r="CY41">
        <f t="shared" si="68"/>
        <v>0</v>
      </c>
      <c r="CZ41">
        <f t="shared" si="68"/>
        <v>0</v>
      </c>
      <c r="DA41">
        <f t="shared" si="68"/>
        <v>0</v>
      </c>
      <c r="DB41">
        <f t="shared" si="68"/>
        <v>0</v>
      </c>
      <c r="DC41">
        <f t="shared" si="68"/>
        <v>0</v>
      </c>
      <c r="DD41">
        <f t="shared" si="69"/>
        <v>0</v>
      </c>
      <c r="DE41">
        <f t="shared" si="69"/>
        <v>0</v>
      </c>
      <c r="DF41">
        <f t="shared" si="69"/>
        <v>0</v>
      </c>
      <c r="DG41">
        <f t="shared" si="69"/>
        <v>0</v>
      </c>
      <c r="DH41">
        <f t="shared" si="69"/>
        <v>0</v>
      </c>
      <c r="DI41">
        <f t="shared" si="69"/>
        <v>0</v>
      </c>
      <c r="DJ41">
        <f t="shared" si="69"/>
        <v>0</v>
      </c>
      <c r="DK41">
        <f t="shared" si="69"/>
        <v>0</v>
      </c>
      <c r="DL41">
        <f t="shared" si="69"/>
        <v>0</v>
      </c>
      <c r="DM41">
        <f t="shared" si="69"/>
        <v>0</v>
      </c>
      <c r="DN41">
        <f t="shared" si="70"/>
        <v>0</v>
      </c>
      <c r="DO41">
        <f t="shared" si="70"/>
        <v>0</v>
      </c>
      <c r="DP41">
        <f t="shared" si="70"/>
        <v>0</v>
      </c>
      <c r="DQ41">
        <f t="shared" si="70"/>
        <v>0</v>
      </c>
      <c r="DR41">
        <f t="shared" si="70"/>
        <v>0</v>
      </c>
      <c r="DS41">
        <f t="shared" si="70"/>
        <v>0</v>
      </c>
      <c r="DT41">
        <f t="shared" si="70"/>
        <v>0</v>
      </c>
      <c r="DU41">
        <f t="shared" si="70"/>
        <v>0</v>
      </c>
      <c r="DV41">
        <f t="shared" si="70"/>
        <v>0</v>
      </c>
      <c r="DW41">
        <f t="shared" si="70"/>
        <v>0</v>
      </c>
      <c r="DX41">
        <f t="shared" si="71"/>
        <v>0</v>
      </c>
      <c r="DY41">
        <f t="shared" si="71"/>
        <v>0</v>
      </c>
      <c r="DZ41">
        <f t="shared" si="71"/>
        <v>0</v>
      </c>
      <c r="EA41">
        <f t="shared" si="71"/>
        <v>0</v>
      </c>
      <c r="EB41">
        <f t="shared" si="71"/>
        <v>0</v>
      </c>
      <c r="EC41">
        <f t="shared" si="71"/>
        <v>0</v>
      </c>
      <c r="ED41">
        <f t="shared" si="71"/>
        <v>0</v>
      </c>
      <c r="EE41">
        <f t="shared" si="71"/>
        <v>0</v>
      </c>
      <c r="EF41">
        <f t="shared" si="71"/>
        <v>0</v>
      </c>
      <c r="EG41">
        <f t="shared" si="71"/>
        <v>0</v>
      </c>
      <c r="EH41">
        <f t="shared" si="72"/>
        <v>0</v>
      </c>
      <c r="EI41">
        <f t="shared" si="72"/>
        <v>0</v>
      </c>
      <c r="EJ41">
        <f t="shared" si="72"/>
        <v>0</v>
      </c>
      <c r="EK41">
        <f t="shared" si="72"/>
        <v>0</v>
      </c>
      <c r="EL41">
        <f t="shared" si="72"/>
        <v>0</v>
      </c>
      <c r="EM41">
        <f t="shared" si="72"/>
        <v>0</v>
      </c>
      <c r="EN41">
        <f t="shared" si="72"/>
        <v>0</v>
      </c>
      <c r="EO41">
        <f t="shared" si="72"/>
        <v>0</v>
      </c>
      <c r="EP41">
        <f t="shared" si="72"/>
        <v>0</v>
      </c>
      <c r="EQ41">
        <f t="shared" si="72"/>
        <v>0</v>
      </c>
      <c r="ER41">
        <f t="shared" si="72"/>
        <v>0</v>
      </c>
      <c r="ES41" s="47"/>
      <c r="ET41" s="1"/>
    </row>
    <row r="42" spans="1:150" x14ac:dyDescent="0.35">
      <c r="A42" s="105">
        <v>0.93624933788111608</v>
      </c>
      <c r="B42" s="112">
        <f t="shared" si="41"/>
        <v>2.6949671126424457</v>
      </c>
      <c r="C42" s="112">
        <f t="shared" si="42"/>
        <v>2.6949671126424457</v>
      </c>
      <c r="D42" s="133">
        <f t="shared" si="43"/>
        <v>2.6949671126424457</v>
      </c>
      <c r="E42" s="103">
        <v>1</v>
      </c>
      <c r="F42" s="111">
        <f t="shared" si="44"/>
        <v>0</v>
      </c>
      <c r="G42">
        <v>20</v>
      </c>
      <c r="H42">
        <f t="shared" si="59"/>
        <v>0</v>
      </c>
      <c r="I42">
        <f t="shared" si="59"/>
        <v>0</v>
      </c>
      <c r="J42">
        <f t="shared" si="59"/>
        <v>0</v>
      </c>
      <c r="K42">
        <f t="shared" si="59"/>
        <v>0</v>
      </c>
      <c r="L42">
        <f t="shared" si="59"/>
        <v>0</v>
      </c>
      <c r="M42">
        <f t="shared" si="59"/>
        <v>0</v>
      </c>
      <c r="N42">
        <f t="shared" si="59"/>
        <v>0</v>
      </c>
      <c r="O42">
        <f t="shared" si="59"/>
        <v>0</v>
      </c>
      <c r="P42">
        <f t="shared" si="59"/>
        <v>0</v>
      </c>
      <c r="Q42">
        <f t="shared" si="59"/>
        <v>0</v>
      </c>
      <c r="R42">
        <f t="shared" si="60"/>
        <v>0</v>
      </c>
      <c r="S42">
        <f t="shared" si="60"/>
        <v>0</v>
      </c>
      <c r="T42">
        <f t="shared" si="60"/>
        <v>0</v>
      </c>
      <c r="U42">
        <f t="shared" si="60"/>
        <v>0</v>
      </c>
      <c r="V42">
        <f t="shared" si="60"/>
        <v>0</v>
      </c>
      <c r="W42">
        <f t="shared" si="60"/>
        <v>0</v>
      </c>
      <c r="X42">
        <f t="shared" si="60"/>
        <v>0</v>
      </c>
      <c r="Y42">
        <f t="shared" si="60"/>
        <v>1</v>
      </c>
      <c r="Z42">
        <f t="shared" si="60"/>
        <v>1</v>
      </c>
      <c r="AA42">
        <f t="shared" si="60"/>
        <v>1</v>
      </c>
      <c r="AB42">
        <f t="shared" si="61"/>
        <v>1</v>
      </c>
      <c r="AC42">
        <f t="shared" si="61"/>
        <v>1</v>
      </c>
      <c r="AD42">
        <f t="shared" si="61"/>
        <v>1</v>
      </c>
      <c r="AE42">
        <f t="shared" si="61"/>
        <v>1</v>
      </c>
      <c r="AF42">
        <f t="shared" si="61"/>
        <v>1</v>
      </c>
      <c r="AG42">
        <f t="shared" si="61"/>
        <v>1</v>
      </c>
      <c r="AH42">
        <f t="shared" si="61"/>
        <v>1</v>
      </c>
      <c r="AI42">
        <f t="shared" si="61"/>
        <v>1</v>
      </c>
      <c r="AJ42">
        <f t="shared" si="61"/>
        <v>1</v>
      </c>
      <c r="AK42">
        <f t="shared" si="61"/>
        <v>1</v>
      </c>
      <c r="AL42">
        <f t="shared" si="62"/>
        <v>1</v>
      </c>
      <c r="AM42">
        <f t="shared" si="62"/>
        <v>1</v>
      </c>
      <c r="AN42">
        <f t="shared" si="62"/>
        <v>1</v>
      </c>
      <c r="AO42">
        <f t="shared" si="62"/>
        <v>1</v>
      </c>
      <c r="AP42">
        <f t="shared" si="62"/>
        <v>1</v>
      </c>
      <c r="AQ42">
        <f t="shared" si="62"/>
        <v>1</v>
      </c>
      <c r="AR42">
        <f t="shared" si="62"/>
        <v>1</v>
      </c>
      <c r="AS42">
        <f t="shared" si="62"/>
        <v>1</v>
      </c>
      <c r="AT42">
        <f t="shared" si="62"/>
        <v>1</v>
      </c>
      <c r="AU42">
        <f t="shared" si="62"/>
        <v>1</v>
      </c>
      <c r="AV42">
        <f t="shared" si="63"/>
        <v>1</v>
      </c>
      <c r="AW42">
        <f t="shared" si="63"/>
        <v>1</v>
      </c>
      <c r="AX42">
        <f t="shared" si="63"/>
        <v>1</v>
      </c>
      <c r="AY42">
        <f t="shared" si="63"/>
        <v>1</v>
      </c>
      <c r="AZ42">
        <f t="shared" si="63"/>
        <v>1</v>
      </c>
      <c r="BA42">
        <f t="shared" si="63"/>
        <v>1</v>
      </c>
      <c r="BB42">
        <f t="shared" si="63"/>
        <v>1</v>
      </c>
      <c r="BC42">
        <f t="shared" si="63"/>
        <v>1</v>
      </c>
      <c r="BD42">
        <f t="shared" si="63"/>
        <v>1</v>
      </c>
      <c r="BE42">
        <f t="shared" si="63"/>
        <v>1</v>
      </c>
      <c r="BF42">
        <f t="shared" si="64"/>
        <v>1</v>
      </c>
      <c r="BG42">
        <f t="shared" si="64"/>
        <v>1</v>
      </c>
      <c r="BH42">
        <f t="shared" si="64"/>
        <v>1</v>
      </c>
      <c r="BI42">
        <f t="shared" si="64"/>
        <v>1</v>
      </c>
      <c r="BJ42">
        <f t="shared" si="64"/>
        <v>1</v>
      </c>
      <c r="BK42">
        <f t="shared" si="64"/>
        <v>1</v>
      </c>
      <c r="BL42">
        <f t="shared" si="64"/>
        <v>1</v>
      </c>
      <c r="BM42">
        <f t="shared" si="64"/>
        <v>1</v>
      </c>
      <c r="BN42">
        <f t="shared" si="64"/>
        <v>1</v>
      </c>
      <c r="BO42">
        <f t="shared" si="64"/>
        <v>1</v>
      </c>
      <c r="BP42">
        <f t="shared" si="65"/>
        <v>1</v>
      </c>
      <c r="BQ42">
        <f t="shared" si="65"/>
        <v>1</v>
      </c>
      <c r="BR42">
        <f t="shared" si="65"/>
        <v>1</v>
      </c>
      <c r="BS42">
        <f t="shared" si="65"/>
        <v>1</v>
      </c>
      <c r="BT42">
        <f t="shared" si="65"/>
        <v>1</v>
      </c>
      <c r="BU42">
        <f t="shared" si="65"/>
        <v>1</v>
      </c>
      <c r="BV42">
        <f t="shared" si="65"/>
        <v>1</v>
      </c>
      <c r="BW42">
        <f t="shared" si="65"/>
        <v>1</v>
      </c>
      <c r="BX42">
        <f t="shared" si="65"/>
        <v>1</v>
      </c>
      <c r="BY42">
        <f t="shared" si="65"/>
        <v>1</v>
      </c>
      <c r="BZ42">
        <f t="shared" si="66"/>
        <v>1</v>
      </c>
      <c r="CA42">
        <f t="shared" si="66"/>
        <v>1</v>
      </c>
      <c r="CB42">
        <f t="shared" si="66"/>
        <v>1</v>
      </c>
      <c r="CC42">
        <f t="shared" si="66"/>
        <v>1</v>
      </c>
      <c r="CD42">
        <f t="shared" si="66"/>
        <v>1</v>
      </c>
      <c r="CE42">
        <f t="shared" si="66"/>
        <v>1</v>
      </c>
      <c r="CF42">
        <f t="shared" si="66"/>
        <v>1</v>
      </c>
      <c r="CG42">
        <f t="shared" si="66"/>
        <v>1</v>
      </c>
      <c r="CH42">
        <f t="shared" si="66"/>
        <v>1</v>
      </c>
      <c r="CI42">
        <f t="shared" si="66"/>
        <v>1</v>
      </c>
      <c r="CJ42">
        <f t="shared" si="67"/>
        <v>1</v>
      </c>
      <c r="CK42">
        <f t="shared" si="67"/>
        <v>1</v>
      </c>
      <c r="CL42">
        <f t="shared" si="67"/>
        <v>1</v>
      </c>
      <c r="CM42">
        <f t="shared" si="67"/>
        <v>1</v>
      </c>
      <c r="CN42">
        <f t="shared" si="67"/>
        <v>1</v>
      </c>
      <c r="CO42">
        <f t="shared" si="67"/>
        <v>1</v>
      </c>
      <c r="CP42">
        <f t="shared" si="67"/>
        <v>1</v>
      </c>
      <c r="CQ42">
        <f t="shared" si="67"/>
        <v>1</v>
      </c>
      <c r="CR42">
        <f t="shared" si="67"/>
        <v>1</v>
      </c>
      <c r="CS42">
        <f t="shared" si="67"/>
        <v>1</v>
      </c>
      <c r="CT42">
        <f t="shared" si="68"/>
        <v>1</v>
      </c>
      <c r="CU42">
        <f t="shared" si="68"/>
        <v>1</v>
      </c>
      <c r="CV42">
        <f t="shared" si="68"/>
        <v>1</v>
      </c>
      <c r="CW42">
        <f t="shared" si="68"/>
        <v>1</v>
      </c>
      <c r="CX42">
        <f t="shared" si="68"/>
        <v>1</v>
      </c>
      <c r="CY42">
        <f t="shared" si="68"/>
        <v>1</v>
      </c>
      <c r="CZ42">
        <f t="shared" si="68"/>
        <v>1</v>
      </c>
      <c r="DA42">
        <f t="shared" si="68"/>
        <v>1</v>
      </c>
      <c r="DB42">
        <f t="shared" si="68"/>
        <v>1</v>
      </c>
      <c r="DC42">
        <f t="shared" si="68"/>
        <v>1</v>
      </c>
      <c r="DD42">
        <f t="shared" si="69"/>
        <v>1</v>
      </c>
      <c r="DE42">
        <f t="shared" si="69"/>
        <v>1</v>
      </c>
      <c r="DF42">
        <f t="shared" si="69"/>
        <v>1</v>
      </c>
      <c r="DG42">
        <f t="shared" si="69"/>
        <v>1</v>
      </c>
      <c r="DH42">
        <f t="shared" si="69"/>
        <v>1</v>
      </c>
      <c r="DI42">
        <f t="shared" si="69"/>
        <v>1</v>
      </c>
      <c r="DJ42">
        <f t="shared" si="69"/>
        <v>1</v>
      </c>
      <c r="DK42">
        <f t="shared" si="69"/>
        <v>1</v>
      </c>
      <c r="DL42">
        <f t="shared" si="69"/>
        <v>1</v>
      </c>
      <c r="DM42">
        <f t="shared" si="69"/>
        <v>1</v>
      </c>
      <c r="DN42">
        <f t="shared" si="70"/>
        <v>1</v>
      </c>
      <c r="DO42">
        <f t="shared" si="70"/>
        <v>1</v>
      </c>
      <c r="DP42">
        <f t="shared" si="70"/>
        <v>1</v>
      </c>
      <c r="DQ42">
        <f t="shared" si="70"/>
        <v>1</v>
      </c>
      <c r="DR42">
        <f t="shared" si="70"/>
        <v>1</v>
      </c>
      <c r="DS42">
        <f t="shared" si="70"/>
        <v>1</v>
      </c>
      <c r="DT42">
        <f t="shared" si="70"/>
        <v>1</v>
      </c>
      <c r="DU42">
        <f t="shared" si="70"/>
        <v>1</v>
      </c>
      <c r="DV42">
        <f t="shared" si="70"/>
        <v>1</v>
      </c>
      <c r="DW42">
        <f t="shared" si="70"/>
        <v>1</v>
      </c>
      <c r="DX42">
        <f t="shared" si="71"/>
        <v>1</v>
      </c>
      <c r="DY42">
        <f t="shared" si="71"/>
        <v>1</v>
      </c>
      <c r="DZ42">
        <f t="shared" si="71"/>
        <v>1</v>
      </c>
      <c r="EA42">
        <f t="shared" si="71"/>
        <v>1</v>
      </c>
      <c r="EB42">
        <f t="shared" si="71"/>
        <v>1</v>
      </c>
      <c r="EC42">
        <f t="shared" si="71"/>
        <v>1</v>
      </c>
      <c r="ED42">
        <f t="shared" si="71"/>
        <v>1</v>
      </c>
      <c r="EE42">
        <f t="shared" si="71"/>
        <v>1</v>
      </c>
      <c r="EF42">
        <f t="shared" si="71"/>
        <v>1</v>
      </c>
      <c r="EG42">
        <f t="shared" si="71"/>
        <v>1</v>
      </c>
      <c r="EH42">
        <f t="shared" si="72"/>
        <v>1</v>
      </c>
      <c r="EI42">
        <f t="shared" si="72"/>
        <v>1</v>
      </c>
      <c r="EJ42">
        <f t="shared" si="72"/>
        <v>1</v>
      </c>
      <c r="EK42">
        <f t="shared" si="72"/>
        <v>1</v>
      </c>
      <c r="EL42">
        <f t="shared" si="72"/>
        <v>1</v>
      </c>
      <c r="EM42">
        <f t="shared" si="72"/>
        <v>1</v>
      </c>
      <c r="EN42">
        <f t="shared" si="72"/>
        <v>1</v>
      </c>
      <c r="EO42">
        <f t="shared" si="72"/>
        <v>1</v>
      </c>
      <c r="EP42">
        <f t="shared" si="72"/>
        <v>1</v>
      </c>
      <c r="EQ42">
        <f t="shared" si="72"/>
        <v>1</v>
      </c>
      <c r="ER42">
        <f t="shared" si="72"/>
        <v>1</v>
      </c>
      <c r="ES42" s="47"/>
      <c r="ET42" s="1"/>
    </row>
    <row r="43" spans="1:150" x14ac:dyDescent="0.35">
      <c r="A43" s="105">
        <v>-2.5306836875580753E-2</v>
      </c>
      <c r="B43" s="112">
        <f t="shared" si="41"/>
        <v>-1.0811564111029279</v>
      </c>
      <c r="C43" s="112">
        <f t="shared" si="42"/>
        <v>-1.0811564111029279</v>
      </c>
      <c r="D43" s="133">
        <f t="shared" si="43"/>
        <v>-1.0811564111029279</v>
      </c>
      <c r="E43" s="101">
        <v>0</v>
      </c>
      <c r="F43" s="111">
        <f t="shared" si="44"/>
        <v>1</v>
      </c>
      <c r="G43">
        <v>21</v>
      </c>
      <c r="H43">
        <f t="shared" ref="H43:Q52" si="73">IF($D43&gt;H$10, $E43,0)</f>
        <v>0</v>
      </c>
      <c r="I43">
        <f t="shared" si="73"/>
        <v>0</v>
      </c>
      <c r="J43">
        <f t="shared" si="73"/>
        <v>0</v>
      </c>
      <c r="K43">
        <f t="shared" si="73"/>
        <v>0</v>
      </c>
      <c r="L43">
        <f t="shared" si="73"/>
        <v>0</v>
      </c>
      <c r="M43">
        <f t="shared" si="73"/>
        <v>0</v>
      </c>
      <c r="N43">
        <f t="shared" si="73"/>
        <v>0</v>
      </c>
      <c r="O43">
        <f t="shared" si="73"/>
        <v>0</v>
      </c>
      <c r="P43">
        <f t="shared" si="73"/>
        <v>0</v>
      </c>
      <c r="Q43">
        <f t="shared" si="73"/>
        <v>0</v>
      </c>
      <c r="R43">
        <f t="shared" ref="R43:AA52" si="74">IF($D43&gt;R$10, $E43,0)</f>
        <v>0</v>
      </c>
      <c r="S43">
        <f t="shared" si="74"/>
        <v>0</v>
      </c>
      <c r="T43">
        <f t="shared" si="74"/>
        <v>0</v>
      </c>
      <c r="U43">
        <f t="shared" si="74"/>
        <v>0</v>
      </c>
      <c r="V43">
        <f t="shared" si="74"/>
        <v>0</v>
      </c>
      <c r="W43">
        <f t="shared" si="74"/>
        <v>0</v>
      </c>
      <c r="X43">
        <f t="shared" si="74"/>
        <v>0</v>
      </c>
      <c r="Y43">
        <f t="shared" si="74"/>
        <v>0</v>
      </c>
      <c r="Z43">
        <f t="shared" si="74"/>
        <v>0</v>
      </c>
      <c r="AA43">
        <f t="shared" si="74"/>
        <v>0</v>
      </c>
      <c r="AB43">
        <f t="shared" ref="AB43:AK52" si="75">IF($D43&gt;AB$10, $E43,0)</f>
        <v>0</v>
      </c>
      <c r="AC43">
        <f t="shared" si="75"/>
        <v>0</v>
      </c>
      <c r="AD43">
        <f t="shared" si="75"/>
        <v>0</v>
      </c>
      <c r="AE43">
        <f t="shared" si="75"/>
        <v>0</v>
      </c>
      <c r="AF43">
        <f t="shared" si="75"/>
        <v>0</v>
      </c>
      <c r="AG43">
        <f t="shared" si="75"/>
        <v>0</v>
      </c>
      <c r="AH43">
        <f t="shared" si="75"/>
        <v>0</v>
      </c>
      <c r="AI43">
        <f t="shared" si="75"/>
        <v>0</v>
      </c>
      <c r="AJ43">
        <f t="shared" si="75"/>
        <v>0</v>
      </c>
      <c r="AK43">
        <f t="shared" si="75"/>
        <v>0</v>
      </c>
      <c r="AL43">
        <f t="shared" ref="AL43:AU52" si="76">IF($D43&gt;AL$10, $E43,0)</f>
        <v>0</v>
      </c>
      <c r="AM43">
        <f t="shared" si="76"/>
        <v>0</v>
      </c>
      <c r="AN43">
        <f t="shared" si="76"/>
        <v>0</v>
      </c>
      <c r="AO43">
        <f t="shared" si="76"/>
        <v>0</v>
      </c>
      <c r="AP43">
        <f t="shared" si="76"/>
        <v>0</v>
      </c>
      <c r="AQ43">
        <f t="shared" si="76"/>
        <v>0</v>
      </c>
      <c r="AR43">
        <f t="shared" si="76"/>
        <v>0</v>
      </c>
      <c r="AS43">
        <f t="shared" si="76"/>
        <v>0</v>
      </c>
      <c r="AT43">
        <f t="shared" si="76"/>
        <v>0</v>
      </c>
      <c r="AU43">
        <f t="shared" si="76"/>
        <v>0</v>
      </c>
      <c r="AV43">
        <f t="shared" ref="AV43:BE52" si="77">IF($D43&gt;AV$10, $E43,0)</f>
        <v>0</v>
      </c>
      <c r="AW43">
        <f t="shared" si="77"/>
        <v>0</v>
      </c>
      <c r="AX43">
        <f t="shared" si="77"/>
        <v>0</v>
      </c>
      <c r="AY43">
        <f t="shared" si="77"/>
        <v>0</v>
      </c>
      <c r="AZ43">
        <f t="shared" si="77"/>
        <v>0</v>
      </c>
      <c r="BA43">
        <f t="shared" si="77"/>
        <v>0</v>
      </c>
      <c r="BB43">
        <f t="shared" si="77"/>
        <v>0</v>
      </c>
      <c r="BC43">
        <f t="shared" si="77"/>
        <v>0</v>
      </c>
      <c r="BD43">
        <f t="shared" si="77"/>
        <v>0</v>
      </c>
      <c r="BE43">
        <f t="shared" si="77"/>
        <v>0</v>
      </c>
      <c r="BF43">
        <f t="shared" ref="BF43:BO52" si="78">IF($D43&gt;BF$10, $E43,0)</f>
        <v>0</v>
      </c>
      <c r="BG43">
        <f t="shared" si="78"/>
        <v>0</v>
      </c>
      <c r="BH43">
        <f t="shared" si="78"/>
        <v>0</v>
      </c>
      <c r="BI43">
        <f t="shared" si="78"/>
        <v>0</v>
      </c>
      <c r="BJ43">
        <f t="shared" si="78"/>
        <v>0</v>
      </c>
      <c r="BK43">
        <f t="shared" si="78"/>
        <v>0</v>
      </c>
      <c r="BL43">
        <f t="shared" si="78"/>
        <v>0</v>
      </c>
      <c r="BM43">
        <f t="shared" si="78"/>
        <v>0</v>
      </c>
      <c r="BN43">
        <f t="shared" si="78"/>
        <v>0</v>
      </c>
      <c r="BO43">
        <f t="shared" si="78"/>
        <v>0</v>
      </c>
      <c r="BP43">
        <f t="shared" ref="BP43:BY52" si="79">IF($D43&gt;BP$10, $E43,0)</f>
        <v>0</v>
      </c>
      <c r="BQ43">
        <f t="shared" si="79"/>
        <v>0</v>
      </c>
      <c r="BR43">
        <f t="shared" si="79"/>
        <v>0</v>
      </c>
      <c r="BS43">
        <f t="shared" si="79"/>
        <v>0</v>
      </c>
      <c r="BT43">
        <f t="shared" si="79"/>
        <v>0</v>
      </c>
      <c r="BU43">
        <f t="shared" si="79"/>
        <v>0</v>
      </c>
      <c r="BV43">
        <f t="shared" si="79"/>
        <v>0</v>
      </c>
      <c r="BW43">
        <f t="shared" si="79"/>
        <v>0</v>
      </c>
      <c r="BX43">
        <f t="shared" si="79"/>
        <v>0</v>
      </c>
      <c r="BY43">
        <f t="shared" si="79"/>
        <v>0</v>
      </c>
      <c r="BZ43">
        <f t="shared" ref="BZ43:CI52" si="80">IF($D43&gt;BZ$10, $E43,0)</f>
        <v>0</v>
      </c>
      <c r="CA43">
        <f t="shared" si="80"/>
        <v>0</v>
      </c>
      <c r="CB43">
        <f t="shared" si="80"/>
        <v>0</v>
      </c>
      <c r="CC43">
        <f t="shared" si="80"/>
        <v>0</v>
      </c>
      <c r="CD43">
        <f t="shared" si="80"/>
        <v>0</v>
      </c>
      <c r="CE43">
        <f t="shared" si="80"/>
        <v>0</v>
      </c>
      <c r="CF43">
        <f t="shared" si="80"/>
        <v>0</v>
      </c>
      <c r="CG43">
        <f t="shared" si="80"/>
        <v>0</v>
      </c>
      <c r="CH43">
        <f t="shared" si="80"/>
        <v>0</v>
      </c>
      <c r="CI43">
        <f t="shared" si="80"/>
        <v>0</v>
      </c>
      <c r="CJ43">
        <f t="shared" ref="CJ43:CS52" si="81">IF($D43&gt;CJ$10, $E43,0)</f>
        <v>0</v>
      </c>
      <c r="CK43">
        <f t="shared" si="81"/>
        <v>0</v>
      </c>
      <c r="CL43">
        <f t="shared" si="81"/>
        <v>0</v>
      </c>
      <c r="CM43">
        <f t="shared" si="81"/>
        <v>0</v>
      </c>
      <c r="CN43">
        <f t="shared" si="81"/>
        <v>0</v>
      </c>
      <c r="CO43">
        <f t="shared" si="81"/>
        <v>0</v>
      </c>
      <c r="CP43">
        <f t="shared" si="81"/>
        <v>0</v>
      </c>
      <c r="CQ43">
        <f t="shared" si="81"/>
        <v>0</v>
      </c>
      <c r="CR43">
        <f t="shared" si="81"/>
        <v>0</v>
      </c>
      <c r="CS43">
        <f t="shared" si="81"/>
        <v>0</v>
      </c>
      <c r="CT43">
        <f t="shared" ref="CT43:DC52" si="82">IF($D43&gt;CT$10, $E43,0)</f>
        <v>0</v>
      </c>
      <c r="CU43">
        <f t="shared" si="82"/>
        <v>0</v>
      </c>
      <c r="CV43">
        <f t="shared" si="82"/>
        <v>0</v>
      </c>
      <c r="CW43">
        <f t="shared" si="82"/>
        <v>0</v>
      </c>
      <c r="CX43">
        <f t="shared" si="82"/>
        <v>0</v>
      </c>
      <c r="CY43">
        <f t="shared" si="82"/>
        <v>0</v>
      </c>
      <c r="CZ43">
        <f t="shared" si="82"/>
        <v>0</v>
      </c>
      <c r="DA43">
        <f t="shared" si="82"/>
        <v>0</v>
      </c>
      <c r="DB43">
        <f t="shared" si="82"/>
        <v>0</v>
      </c>
      <c r="DC43">
        <f t="shared" si="82"/>
        <v>0</v>
      </c>
      <c r="DD43">
        <f t="shared" ref="DD43:DM52" si="83">IF($D43&gt;DD$10, $E43,0)</f>
        <v>0</v>
      </c>
      <c r="DE43">
        <f t="shared" si="83"/>
        <v>0</v>
      </c>
      <c r="DF43">
        <f t="shared" si="83"/>
        <v>0</v>
      </c>
      <c r="DG43">
        <f t="shared" si="83"/>
        <v>0</v>
      </c>
      <c r="DH43">
        <f t="shared" si="83"/>
        <v>0</v>
      </c>
      <c r="DI43">
        <f t="shared" si="83"/>
        <v>0</v>
      </c>
      <c r="DJ43">
        <f t="shared" si="83"/>
        <v>0</v>
      </c>
      <c r="DK43">
        <f t="shared" si="83"/>
        <v>0</v>
      </c>
      <c r="DL43">
        <f t="shared" si="83"/>
        <v>0</v>
      </c>
      <c r="DM43">
        <f t="shared" si="83"/>
        <v>0</v>
      </c>
      <c r="DN43">
        <f t="shared" ref="DN43:DW52" si="84">IF($D43&gt;DN$10, $E43,0)</f>
        <v>0</v>
      </c>
      <c r="DO43">
        <f t="shared" si="84"/>
        <v>0</v>
      </c>
      <c r="DP43">
        <f t="shared" si="84"/>
        <v>0</v>
      </c>
      <c r="DQ43">
        <f t="shared" si="84"/>
        <v>0</v>
      </c>
      <c r="DR43">
        <f t="shared" si="84"/>
        <v>0</v>
      </c>
      <c r="DS43">
        <f t="shared" si="84"/>
        <v>0</v>
      </c>
      <c r="DT43">
        <f t="shared" si="84"/>
        <v>0</v>
      </c>
      <c r="DU43">
        <f t="shared" si="84"/>
        <v>0</v>
      </c>
      <c r="DV43">
        <f t="shared" si="84"/>
        <v>0</v>
      </c>
      <c r="DW43">
        <f t="shared" si="84"/>
        <v>0</v>
      </c>
      <c r="DX43">
        <f t="shared" ref="DX43:EG52" si="85">IF($D43&gt;DX$10, $E43,0)</f>
        <v>0</v>
      </c>
      <c r="DY43">
        <f t="shared" si="85"/>
        <v>0</v>
      </c>
      <c r="DZ43">
        <f t="shared" si="85"/>
        <v>0</v>
      </c>
      <c r="EA43">
        <f t="shared" si="85"/>
        <v>0</v>
      </c>
      <c r="EB43">
        <f t="shared" si="85"/>
        <v>0</v>
      </c>
      <c r="EC43">
        <f t="shared" si="85"/>
        <v>0</v>
      </c>
      <c r="ED43">
        <f t="shared" si="85"/>
        <v>0</v>
      </c>
      <c r="EE43">
        <f t="shared" si="85"/>
        <v>0</v>
      </c>
      <c r="EF43">
        <f t="shared" si="85"/>
        <v>0</v>
      </c>
      <c r="EG43">
        <f t="shared" si="85"/>
        <v>0</v>
      </c>
      <c r="EH43">
        <f t="shared" ref="EH43:ER52" si="86">IF($D43&gt;EH$10, $E43,0)</f>
        <v>0</v>
      </c>
      <c r="EI43">
        <f t="shared" si="86"/>
        <v>0</v>
      </c>
      <c r="EJ43">
        <f t="shared" si="86"/>
        <v>0</v>
      </c>
      <c r="EK43">
        <f t="shared" si="86"/>
        <v>0</v>
      </c>
      <c r="EL43">
        <f t="shared" si="86"/>
        <v>0</v>
      </c>
      <c r="EM43">
        <f t="shared" si="86"/>
        <v>0</v>
      </c>
      <c r="EN43">
        <f t="shared" si="86"/>
        <v>0</v>
      </c>
      <c r="EO43">
        <f t="shared" si="86"/>
        <v>0</v>
      </c>
      <c r="EP43">
        <f t="shared" si="86"/>
        <v>0</v>
      </c>
      <c r="EQ43">
        <f t="shared" si="86"/>
        <v>0</v>
      </c>
      <c r="ER43">
        <f t="shared" si="86"/>
        <v>0</v>
      </c>
      <c r="ES43" s="47"/>
      <c r="ET43" s="1"/>
    </row>
    <row r="44" spans="1:150" x14ac:dyDescent="0.35">
      <c r="A44" s="105">
        <v>0.71625503482191055</v>
      </c>
      <c r="B44" s="112">
        <f t="shared" si="41"/>
        <v>1.8310283385172272</v>
      </c>
      <c r="C44" s="112">
        <f t="shared" si="42"/>
        <v>1.8310283385172272</v>
      </c>
      <c r="D44" s="133">
        <f t="shared" si="43"/>
        <v>1.8310283385172272</v>
      </c>
      <c r="E44" s="103">
        <v>1</v>
      </c>
      <c r="F44" s="111">
        <f t="shared" si="44"/>
        <v>0</v>
      </c>
      <c r="G44">
        <v>22</v>
      </c>
      <c r="H44">
        <f t="shared" si="73"/>
        <v>0</v>
      </c>
      <c r="I44">
        <f t="shared" si="73"/>
        <v>0</v>
      </c>
      <c r="J44">
        <f t="shared" si="73"/>
        <v>0</v>
      </c>
      <c r="K44">
        <f t="shared" si="73"/>
        <v>0</v>
      </c>
      <c r="L44">
        <f t="shared" si="73"/>
        <v>0</v>
      </c>
      <c r="M44">
        <f t="shared" si="73"/>
        <v>0</v>
      </c>
      <c r="N44">
        <f t="shared" si="73"/>
        <v>0</v>
      </c>
      <c r="O44">
        <f t="shared" si="73"/>
        <v>0</v>
      </c>
      <c r="P44">
        <f t="shared" si="73"/>
        <v>0</v>
      </c>
      <c r="Q44">
        <f t="shared" si="73"/>
        <v>0</v>
      </c>
      <c r="R44">
        <f t="shared" si="74"/>
        <v>0</v>
      </c>
      <c r="S44">
        <f t="shared" si="74"/>
        <v>0</v>
      </c>
      <c r="T44">
        <f t="shared" si="74"/>
        <v>0</v>
      </c>
      <c r="U44">
        <f t="shared" si="74"/>
        <v>0</v>
      </c>
      <c r="V44">
        <f t="shared" si="74"/>
        <v>0</v>
      </c>
      <c r="W44">
        <f t="shared" si="74"/>
        <v>0</v>
      </c>
      <c r="X44">
        <f t="shared" si="74"/>
        <v>0</v>
      </c>
      <c r="Y44">
        <f t="shared" si="74"/>
        <v>0</v>
      </c>
      <c r="Z44">
        <f t="shared" si="74"/>
        <v>0</v>
      </c>
      <c r="AA44">
        <f t="shared" si="74"/>
        <v>0</v>
      </c>
      <c r="AB44">
        <f t="shared" si="75"/>
        <v>0</v>
      </c>
      <c r="AC44">
        <f t="shared" si="75"/>
        <v>0</v>
      </c>
      <c r="AD44">
        <f t="shared" si="75"/>
        <v>0</v>
      </c>
      <c r="AE44">
        <f t="shared" si="75"/>
        <v>0</v>
      </c>
      <c r="AF44">
        <f t="shared" si="75"/>
        <v>0</v>
      </c>
      <c r="AG44">
        <f t="shared" si="75"/>
        <v>0</v>
      </c>
      <c r="AH44">
        <f t="shared" si="75"/>
        <v>0</v>
      </c>
      <c r="AI44">
        <f t="shared" si="75"/>
        <v>0</v>
      </c>
      <c r="AJ44">
        <f t="shared" si="75"/>
        <v>0</v>
      </c>
      <c r="AK44">
        <f t="shared" si="75"/>
        <v>0</v>
      </c>
      <c r="AL44">
        <f t="shared" si="76"/>
        <v>0</v>
      </c>
      <c r="AM44">
        <f t="shared" si="76"/>
        <v>0</v>
      </c>
      <c r="AN44">
        <f t="shared" si="76"/>
        <v>0</v>
      </c>
      <c r="AO44">
        <f t="shared" si="76"/>
        <v>0</v>
      </c>
      <c r="AP44">
        <f t="shared" si="76"/>
        <v>1</v>
      </c>
      <c r="AQ44">
        <f t="shared" si="76"/>
        <v>1</v>
      </c>
      <c r="AR44">
        <f t="shared" si="76"/>
        <v>1</v>
      </c>
      <c r="AS44">
        <f t="shared" si="76"/>
        <v>1</v>
      </c>
      <c r="AT44">
        <f t="shared" si="76"/>
        <v>1</v>
      </c>
      <c r="AU44">
        <f t="shared" si="76"/>
        <v>1</v>
      </c>
      <c r="AV44">
        <f t="shared" si="77"/>
        <v>1</v>
      </c>
      <c r="AW44">
        <f t="shared" si="77"/>
        <v>1</v>
      </c>
      <c r="AX44">
        <f t="shared" si="77"/>
        <v>1</v>
      </c>
      <c r="AY44">
        <f t="shared" si="77"/>
        <v>1</v>
      </c>
      <c r="AZ44">
        <f t="shared" si="77"/>
        <v>1</v>
      </c>
      <c r="BA44">
        <f t="shared" si="77"/>
        <v>1</v>
      </c>
      <c r="BB44">
        <f t="shared" si="77"/>
        <v>1</v>
      </c>
      <c r="BC44">
        <f t="shared" si="77"/>
        <v>1</v>
      </c>
      <c r="BD44">
        <f t="shared" si="77"/>
        <v>1</v>
      </c>
      <c r="BE44">
        <f t="shared" si="77"/>
        <v>1</v>
      </c>
      <c r="BF44">
        <f t="shared" si="78"/>
        <v>1</v>
      </c>
      <c r="BG44">
        <f t="shared" si="78"/>
        <v>1</v>
      </c>
      <c r="BH44">
        <f t="shared" si="78"/>
        <v>1</v>
      </c>
      <c r="BI44">
        <f t="shared" si="78"/>
        <v>1</v>
      </c>
      <c r="BJ44">
        <f t="shared" si="78"/>
        <v>1</v>
      </c>
      <c r="BK44">
        <f t="shared" si="78"/>
        <v>1</v>
      </c>
      <c r="BL44">
        <f t="shared" si="78"/>
        <v>1</v>
      </c>
      <c r="BM44">
        <f t="shared" si="78"/>
        <v>1</v>
      </c>
      <c r="BN44">
        <f t="shared" si="78"/>
        <v>1</v>
      </c>
      <c r="BO44">
        <f t="shared" si="78"/>
        <v>1</v>
      </c>
      <c r="BP44">
        <f t="shared" si="79"/>
        <v>1</v>
      </c>
      <c r="BQ44">
        <f t="shared" si="79"/>
        <v>1</v>
      </c>
      <c r="BR44">
        <f t="shared" si="79"/>
        <v>1</v>
      </c>
      <c r="BS44">
        <f t="shared" si="79"/>
        <v>1</v>
      </c>
      <c r="BT44">
        <f t="shared" si="79"/>
        <v>1</v>
      </c>
      <c r="BU44">
        <f t="shared" si="79"/>
        <v>1</v>
      </c>
      <c r="BV44">
        <f t="shared" si="79"/>
        <v>1</v>
      </c>
      <c r="BW44">
        <f t="shared" si="79"/>
        <v>1</v>
      </c>
      <c r="BX44">
        <f t="shared" si="79"/>
        <v>1</v>
      </c>
      <c r="BY44">
        <f t="shared" si="79"/>
        <v>1</v>
      </c>
      <c r="BZ44">
        <f t="shared" si="80"/>
        <v>1</v>
      </c>
      <c r="CA44">
        <f t="shared" si="80"/>
        <v>1</v>
      </c>
      <c r="CB44">
        <f t="shared" si="80"/>
        <v>1</v>
      </c>
      <c r="CC44">
        <f t="shared" si="80"/>
        <v>1</v>
      </c>
      <c r="CD44">
        <f t="shared" si="80"/>
        <v>1</v>
      </c>
      <c r="CE44">
        <f t="shared" si="80"/>
        <v>1</v>
      </c>
      <c r="CF44">
        <f t="shared" si="80"/>
        <v>1</v>
      </c>
      <c r="CG44">
        <f t="shared" si="80"/>
        <v>1</v>
      </c>
      <c r="CH44">
        <f t="shared" si="80"/>
        <v>1</v>
      </c>
      <c r="CI44">
        <f t="shared" si="80"/>
        <v>1</v>
      </c>
      <c r="CJ44">
        <f t="shared" si="81"/>
        <v>1</v>
      </c>
      <c r="CK44">
        <f t="shared" si="81"/>
        <v>1</v>
      </c>
      <c r="CL44">
        <f t="shared" si="81"/>
        <v>1</v>
      </c>
      <c r="CM44">
        <f t="shared" si="81"/>
        <v>1</v>
      </c>
      <c r="CN44">
        <f t="shared" si="81"/>
        <v>1</v>
      </c>
      <c r="CO44">
        <f t="shared" si="81"/>
        <v>1</v>
      </c>
      <c r="CP44">
        <f t="shared" si="81"/>
        <v>1</v>
      </c>
      <c r="CQ44">
        <f t="shared" si="81"/>
        <v>1</v>
      </c>
      <c r="CR44">
        <f t="shared" si="81"/>
        <v>1</v>
      </c>
      <c r="CS44">
        <f t="shared" si="81"/>
        <v>1</v>
      </c>
      <c r="CT44">
        <f t="shared" si="82"/>
        <v>1</v>
      </c>
      <c r="CU44">
        <f t="shared" si="82"/>
        <v>1</v>
      </c>
      <c r="CV44">
        <f t="shared" si="82"/>
        <v>1</v>
      </c>
      <c r="CW44">
        <f t="shared" si="82"/>
        <v>1</v>
      </c>
      <c r="CX44">
        <f t="shared" si="82"/>
        <v>1</v>
      </c>
      <c r="CY44">
        <f t="shared" si="82"/>
        <v>1</v>
      </c>
      <c r="CZ44">
        <f t="shared" si="82"/>
        <v>1</v>
      </c>
      <c r="DA44">
        <f t="shared" si="82"/>
        <v>1</v>
      </c>
      <c r="DB44">
        <f t="shared" si="82"/>
        <v>1</v>
      </c>
      <c r="DC44">
        <f t="shared" si="82"/>
        <v>1</v>
      </c>
      <c r="DD44">
        <f t="shared" si="83"/>
        <v>1</v>
      </c>
      <c r="DE44">
        <f t="shared" si="83"/>
        <v>1</v>
      </c>
      <c r="DF44">
        <f t="shared" si="83"/>
        <v>1</v>
      </c>
      <c r="DG44">
        <f t="shared" si="83"/>
        <v>1</v>
      </c>
      <c r="DH44">
        <f t="shared" si="83"/>
        <v>1</v>
      </c>
      <c r="DI44">
        <f t="shared" si="83"/>
        <v>1</v>
      </c>
      <c r="DJ44">
        <f t="shared" si="83"/>
        <v>1</v>
      </c>
      <c r="DK44">
        <f t="shared" si="83"/>
        <v>1</v>
      </c>
      <c r="DL44">
        <f t="shared" si="83"/>
        <v>1</v>
      </c>
      <c r="DM44">
        <f t="shared" si="83"/>
        <v>1</v>
      </c>
      <c r="DN44">
        <f t="shared" si="84"/>
        <v>1</v>
      </c>
      <c r="DO44">
        <f t="shared" si="84"/>
        <v>1</v>
      </c>
      <c r="DP44">
        <f t="shared" si="84"/>
        <v>1</v>
      </c>
      <c r="DQ44">
        <f t="shared" si="84"/>
        <v>1</v>
      </c>
      <c r="DR44">
        <f t="shared" si="84"/>
        <v>1</v>
      </c>
      <c r="DS44">
        <f t="shared" si="84"/>
        <v>1</v>
      </c>
      <c r="DT44">
        <f t="shared" si="84"/>
        <v>1</v>
      </c>
      <c r="DU44">
        <f t="shared" si="84"/>
        <v>1</v>
      </c>
      <c r="DV44">
        <f t="shared" si="84"/>
        <v>1</v>
      </c>
      <c r="DW44">
        <f t="shared" si="84"/>
        <v>1</v>
      </c>
      <c r="DX44">
        <f t="shared" si="85"/>
        <v>1</v>
      </c>
      <c r="DY44">
        <f t="shared" si="85"/>
        <v>1</v>
      </c>
      <c r="DZ44">
        <f t="shared" si="85"/>
        <v>1</v>
      </c>
      <c r="EA44">
        <f t="shared" si="85"/>
        <v>1</v>
      </c>
      <c r="EB44">
        <f t="shared" si="85"/>
        <v>1</v>
      </c>
      <c r="EC44">
        <f t="shared" si="85"/>
        <v>1</v>
      </c>
      <c r="ED44">
        <f t="shared" si="85"/>
        <v>1</v>
      </c>
      <c r="EE44">
        <f t="shared" si="85"/>
        <v>1</v>
      </c>
      <c r="EF44">
        <f t="shared" si="85"/>
        <v>1</v>
      </c>
      <c r="EG44">
        <f t="shared" si="85"/>
        <v>1</v>
      </c>
      <c r="EH44">
        <f t="shared" si="86"/>
        <v>1</v>
      </c>
      <c r="EI44">
        <f t="shared" si="86"/>
        <v>1</v>
      </c>
      <c r="EJ44">
        <f t="shared" si="86"/>
        <v>1</v>
      </c>
      <c r="EK44">
        <f t="shared" si="86"/>
        <v>1</v>
      </c>
      <c r="EL44">
        <f t="shared" si="86"/>
        <v>1</v>
      </c>
      <c r="EM44">
        <f t="shared" si="86"/>
        <v>1</v>
      </c>
      <c r="EN44">
        <f t="shared" si="86"/>
        <v>1</v>
      </c>
      <c r="EO44">
        <f t="shared" si="86"/>
        <v>1</v>
      </c>
      <c r="EP44">
        <f t="shared" si="86"/>
        <v>1</v>
      </c>
      <c r="EQ44">
        <f t="shared" si="86"/>
        <v>1</v>
      </c>
      <c r="ER44">
        <f t="shared" si="86"/>
        <v>1</v>
      </c>
      <c r="ES44" s="47"/>
      <c r="ET44" s="1"/>
    </row>
    <row r="45" spans="1:150" x14ac:dyDescent="0.35">
      <c r="A45" s="105">
        <v>0.22725209676542277</v>
      </c>
      <c r="B45" s="112">
        <f t="shared" si="41"/>
        <v>-8.9333202547115853E-2</v>
      </c>
      <c r="C45" s="112">
        <f t="shared" si="42"/>
        <v>-8.9333202547115853E-2</v>
      </c>
      <c r="D45" s="133">
        <f t="shared" si="43"/>
        <v>-8.9333202547115853E-2</v>
      </c>
      <c r="E45" s="101">
        <v>1</v>
      </c>
      <c r="F45" s="111">
        <f t="shared" si="44"/>
        <v>0</v>
      </c>
      <c r="G45">
        <v>23</v>
      </c>
      <c r="H45">
        <f t="shared" si="73"/>
        <v>0</v>
      </c>
      <c r="I45">
        <f t="shared" si="73"/>
        <v>0</v>
      </c>
      <c r="J45">
        <f t="shared" si="73"/>
        <v>0</v>
      </c>
      <c r="K45">
        <f t="shared" si="73"/>
        <v>0</v>
      </c>
      <c r="L45">
        <f t="shared" si="73"/>
        <v>0</v>
      </c>
      <c r="M45">
        <f t="shared" si="73"/>
        <v>0</v>
      </c>
      <c r="N45">
        <f t="shared" si="73"/>
        <v>0</v>
      </c>
      <c r="O45">
        <f t="shared" si="73"/>
        <v>0</v>
      </c>
      <c r="P45">
        <f t="shared" si="73"/>
        <v>0</v>
      </c>
      <c r="Q45">
        <f t="shared" si="73"/>
        <v>0</v>
      </c>
      <c r="R45">
        <f t="shared" si="74"/>
        <v>0</v>
      </c>
      <c r="S45">
        <f t="shared" si="74"/>
        <v>0</v>
      </c>
      <c r="T45">
        <f t="shared" si="74"/>
        <v>0</v>
      </c>
      <c r="U45">
        <f t="shared" si="74"/>
        <v>0</v>
      </c>
      <c r="V45">
        <f t="shared" si="74"/>
        <v>0</v>
      </c>
      <c r="W45">
        <f t="shared" si="74"/>
        <v>0</v>
      </c>
      <c r="X45">
        <f t="shared" si="74"/>
        <v>0</v>
      </c>
      <c r="Y45">
        <f t="shared" si="74"/>
        <v>0</v>
      </c>
      <c r="Z45">
        <f t="shared" si="74"/>
        <v>0</v>
      </c>
      <c r="AA45">
        <f t="shared" si="74"/>
        <v>0</v>
      </c>
      <c r="AB45">
        <f t="shared" si="75"/>
        <v>0</v>
      </c>
      <c r="AC45">
        <f t="shared" si="75"/>
        <v>0</v>
      </c>
      <c r="AD45">
        <f t="shared" si="75"/>
        <v>0</v>
      </c>
      <c r="AE45">
        <f t="shared" si="75"/>
        <v>0</v>
      </c>
      <c r="AF45">
        <f t="shared" si="75"/>
        <v>0</v>
      </c>
      <c r="AG45">
        <f t="shared" si="75"/>
        <v>0</v>
      </c>
      <c r="AH45">
        <f t="shared" si="75"/>
        <v>0</v>
      </c>
      <c r="AI45">
        <f t="shared" si="75"/>
        <v>0</v>
      </c>
      <c r="AJ45">
        <f t="shared" si="75"/>
        <v>0</v>
      </c>
      <c r="AK45">
        <f t="shared" si="75"/>
        <v>0</v>
      </c>
      <c r="AL45">
        <f t="shared" si="76"/>
        <v>0</v>
      </c>
      <c r="AM45">
        <f t="shared" si="76"/>
        <v>0</v>
      </c>
      <c r="AN45">
        <f t="shared" si="76"/>
        <v>0</v>
      </c>
      <c r="AO45">
        <f t="shared" si="76"/>
        <v>0</v>
      </c>
      <c r="AP45">
        <f t="shared" si="76"/>
        <v>0</v>
      </c>
      <c r="AQ45">
        <f t="shared" si="76"/>
        <v>0</v>
      </c>
      <c r="AR45">
        <f t="shared" si="76"/>
        <v>0</v>
      </c>
      <c r="AS45">
        <f t="shared" si="76"/>
        <v>0</v>
      </c>
      <c r="AT45">
        <f t="shared" si="76"/>
        <v>0</v>
      </c>
      <c r="AU45">
        <f t="shared" si="76"/>
        <v>0</v>
      </c>
      <c r="AV45">
        <f t="shared" si="77"/>
        <v>0</v>
      </c>
      <c r="AW45">
        <f t="shared" si="77"/>
        <v>0</v>
      </c>
      <c r="AX45">
        <f t="shared" si="77"/>
        <v>0</v>
      </c>
      <c r="AY45">
        <f t="shared" si="77"/>
        <v>0</v>
      </c>
      <c r="AZ45">
        <f t="shared" si="77"/>
        <v>0</v>
      </c>
      <c r="BA45">
        <f t="shared" si="77"/>
        <v>0</v>
      </c>
      <c r="BB45">
        <f t="shared" si="77"/>
        <v>0</v>
      </c>
      <c r="BC45">
        <f t="shared" si="77"/>
        <v>0</v>
      </c>
      <c r="BD45">
        <f t="shared" si="77"/>
        <v>0</v>
      </c>
      <c r="BE45">
        <f t="shared" si="77"/>
        <v>0</v>
      </c>
      <c r="BF45">
        <f t="shared" si="78"/>
        <v>0</v>
      </c>
      <c r="BG45">
        <f t="shared" si="78"/>
        <v>0</v>
      </c>
      <c r="BH45">
        <f t="shared" si="78"/>
        <v>0</v>
      </c>
      <c r="BI45">
        <f t="shared" si="78"/>
        <v>0</v>
      </c>
      <c r="BJ45">
        <f t="shared" si="78"/>
        <v>0</v>
      </c>
      <c r="BK45">
        <f t="shared" si="78"/>
        <v>0</v>
      </c>
      <c r="BL45">
        <f t="shared" si="78"/>
        <v>0</v>
      </c>
      <c r="BM45">
        <f t="shared" si="78"/>
        <v>0</v>
      </c>
      <c r="BN45">
        <f t="shared" si="78"/>
        <v>0</v>
      </c>
      <c r="BO45">
        <f t="shared" si="78"/>
        <v>0</v>
      </c>
      <c r="BP45">
        <f t="shared" si="79"/>
        <v>0</v>
      </c>
      <c r="BQ45">
        <f t="shared" si="79"/>
        <v>0</v>
      </c>
      <c r="BR45">
        <f t="shared" si="79"/>
        <v>0</v>
      </c>
      <c r="BS45">
        <f t="shared" si="79"/>
        <v>0</v>
      </c>
      <c r="BT45">
        <f t="shared" si="79"/>
        <v>0</v>
      </c>
      <c r="BU45">
        <f t="shared" si="79"/>
        <v>0</v>
      </c>
      <c r="BV45">
        <f t="shared" si="79"/>
        <v>0</v>
      </c>
      <c r="BW45">
        <f t="shared" si="79"/>
        <v>0</v>
      </c>
      <c r="BX45">
        <f t="shared" si="79"/>
        <v>0</v>
      </c>
      <c r="BY45">
        <f t="shared" si="79"/>
        <v>0</v>
      </c>
      <c r="BZ45">
        <f t="shared" si="80"/>
        <v>0</v>
      </c>
      <c r="CA45">
        <f t="shared" si="80"/>
        <v>0</v>
      </c>
      <c r="CB45">
        <f t="shared" si="80"/>
        <v>1</v>
      </c>
      <c r="CC45">
        <f t="shared" si="80"/>
        <v>1</v>
      </c>
      <c r="CD45">
        <f t="shared" si="80"/>
        <v>1</v>
      </c>
      <c r="CE45">
        <f t="shared" si="80"/>
        <v>1</v>
      </c>
      <c r="CF45">
        <f t="shared" si="80"/>
        <v>1</v>
      </c>
      <c r="CG45">
        <f t="shared" si="80"/>
        <v>1</v>
      </c>
      <c r="CH45">
        <f t="shared" si="80"/>
        <v>1</v>
      </c>
      <c r="CI45">
        <f t="shared" si="80"/>
        <v>1</v>
      </c>
      <c r="CJ45">
        <f t="shared" si="81"/>
        <v>1</v>
      </c>
      <c r="CK45">
        <f t="shared" si="81"/>
        <v>1</v>
      </c>
      <c r="CL45">
        <f t="shared" si="81"/>
        <v>1</v>
      </c>
      <c r="CM45">
        <f t="shared" si="81"/>
        <v>1</v>
      </c>
      <c r="CN45">
        <f t="shared" si="81"/>
        <v>1</v>
      </c>
      <c r="CO45">
        <f t="shared" si="81"/>
        <v>1</v>
      </c>
      <c r="CP45">
        <f t="shared" si="81"/>
        <v>1</v>
      </c>
      <c r="CQ45">
        <f t="shared" si="81"/>
        <v>1</v>
      </c>
      <c r="CR45">
        <f t="shared" si="81"/>
        <v>1</v>
      </c>
      <c r="CS45">
        <f t="shared" si="81"/>
        <v>1</v>
      </c>
      <c r="CT45">
        <f t="shared" si="82"/>
        <v>1</v>
      </c>
      <c r="CU45">
        <f t="shared" si="82"/>
        <v>1</v>
      </c>
      <c r="CV45">
        <f t="shared" si="82"/>
        <v>1</v>
      </c>
      <c r="CW45">
        <f t="shared" si="82"/>
        <v>1</v>
      </c>
      <c r="CX45">
        <f t="shared" si="82"/>
        <v>1</v>
      </c>
      <c r="CY45">
        <f t="shared" si="82"/>
        <v>1</v>
      </c>
      <c r="CZ45">
        <f t="shared" si="82"/>
        <v>1</v>
      </c>
      <c r="DA45">
        <f t="shared" si="82"/>
        <v>1</v>
      </c>
      <c r="DB45">
        <f t="shared" si="82"/>
        <v>1</v>
      </c>
      <c r="DC45">
        <f t="shared" si="82"/>
        <v>1</v>
      </c>
      <c r="DD45">
        <f t="shared" si="83"/>
        <v>1</v>
      </c>
      <c r="DE45">
        <f t="shared" si="83"/>
        <v>1</v>
      </c>
      <c r="DF45">
        <f t="shared" si="83"/>
        <v>1</v>
      </c>
      <c r="DG45">
        <f t="shared" si="83"/>
        <v>1</v>
      </c>
      <c r="DH45">
        <f t="shared" si="83"/>
        <v>1</v>
      </c>
      <c r="DI45">
        <f t="shared" si="83"/>
        <v>1</v>
      </c>
      <c r="DJ45">
        <f t="shared" si="83"/>
        <v>1</v>
      </c>
      <c r="DK45">
        <f t="shared" si="83"/>
        <v>1</v>
      </c>
      <c r="DL45">
        <f t="shared" si="83"/>
        <v>1</v>
      </c>
      <c r="DM45">
        <f t="shared" si="83"/>
        <v>1</v>
      </c>
      <c r="DN45">
        <f t="shared" si="84"/>
        <v>1</v>
      </c>
      <c r="DO45">
        <f t="shared" si="84"/>
        <v>1</v>
      </c>
      <c r="DP45">
        <f t="shared" si="84"/>
        <v>1</v>
      </c>
      <c r="DQ45">
        <f t="shared" si="84"/>
        <v>1</v>
      </c>
      <c r="DR45">
        <f t="shared" si="84"/>
        <v>1</v>
      </c>
      <c r="DS45">
        <f t="shared" si="84"/>
        <v>1</v>
      </c>
      <c r="DT45">
        <f t="shared" si="84"/>
        <v>1</v>
      </c>
      <c r="DU45">
        <f t="shared" si="84"/>
        <v>1</v>
      </c>
      <c r="DV45">
        <f t="shared" si="84"/>
        <v>1</v>
      </c>
      <c r="DW45">
        <f t="shared" si="84"/>
        <v>1</v>
      </c>
      <c r="DX45">
        <f t="shared" si="85"/>
        <v>1</v>
      </c>
      <c r="DY45">
        <f t="shared" si="85"/>
        <v>1</v>
      </c>
      <c r="DZ45">
        <f t="shared" si="85"/>
        <v>1</v>
      </c>
      <c r="EA45">
        <f t="shared" si="85"/>
        <v>1</v>
      </c>
      <c r="EB45">
        <f t="shared" si="85"/>
        <v>1</v>
      </c>
      <c r="EC45">
        <f t="shared" si="85"/>
        <v>1</v>
      </c>
      <c r="ED45">
        <f t="shared" si="85"/>
        <v>1</v>
      </c>
      <c r="EE45">
        <f t="shared" si="85"/>
        <v>1</v>
      </c>
      <c r="EF45">
        <f t="shared" si="85"/>
        <v>1</v>
      </c>
      <c r="EG45">
        <f t="shared" si="85"/>
        <v>1</v>
      </c>
      <c r="EH45">
        <f t="shared" si="86"/>
        <v>1</v>
      </c>
      <c r="EI45">
        <f t="shared" si="86"/>
        <v>1</v>
      </c>
      <c r="EJ45">
        <f t="shared" si="86"/>
        <v>1</v>
      </c>
      <c r="EK45">
        <f t="shared" si="86"/>
        <v>1</v>
      </c>
      <c r="EL45">
        <f t="shared" si="86"/>
        <v>1</v>
      </c>
      <c r="EM45">
        <f t="shared" si="86"/>
        <v>1</v>
      </c>
      <c r="EN45">
        <f t="shared" si="86"/>
        <v>1</v>
      </c>
      <c r="EO45">
        <f t="shared" si="86"/>
        <v>1</v>
      </c>
      <c r="EP45">
        <f t="shared" si="86"/>
        <v>1</v>
      </c>
      <c r="EQ45">
        <f t="shared" si="86"/>
        <v>1</v>
      </c>
      <c r="ER45">
        <f t="shared" si="86"/>
        <v>1</v>
      </c>
      <c r="ES45" s="47"/>
      <c r="ET45" s="1"/>
    </row>
    <row r="46" spans="1:150" x14ac:dyDescent="0.35">
      <c r="A46" s="105">
        <v>8.5352331835427155E-3</v>
      </c>
      <c r="B46" s="112">
        <f t="shared" si="41"/>
        <v>-0.94825534905646924</v>
      </c>
      <c r="C46" s="112">
        <f t="shared" si="42"/>
        <v>-0.94825534905646924</v>
      </c>
      <c r="D46" s="133">
        <f t="shared" si="43"/>
        <v>-0.94825534905646924</v>
      </c>
      <c r="E46" s="103">
        <v>0</v>
      </c>
      <c r="F46" s="111">
        <f t="shared" si="44"/>
        <v>1</v>
      </c>
      <c r="G46">
        <v>24</v>
      </c>
      <c r="H46">
        <f t="shared" si="73"/>
        <v>0</v>
      </c>
      <c r="I46">
        <f t="shared" si="73"/>
        <v>0</v>
      </c>
      <c r="J46">
        <f t="shared" si="73"/>
        <v>0</v>
      </c>
      <c r="K46">
        <f t="shared" si="73"/>
        <v>0</v>
      </c>
      <c r="L46">
        <f t="shared" si="73"/>
        <v>0</v>
      </c>
      <c r="M46">
        <f t="shared" si="73"/>
        <v>0</v>
      </c>
      <c r="N46">
        <f t="shared" si="73"/>
        <v>0</v>
      </c>
      <c r="O46">
        <f t="shared" si="73"/>
        <v>0</v>
      </c>
      <c r="P46">
        <f t="shared" si="73"/>
        <v>0</v>
      </c>
      <c r="Q46">
        <f t="shared" si="73"/>
        <v>0</v>
      </c>
      <c r="R46">
        <f t="shared" si="74"/>
        <v>0</v>
      </c>
      <c r="S46">
        <f t="shared" si="74"/>
        <v>0</v>
      </c>
      <c r="T46">
        <f t="shared" si="74"/>
        <v>0</v>
      </c>
      <c r="U46">
        <f t="shared" si="74"/>
        <v>0</v>
      </c>
      <c r="V46">
        <f t="shared" si="74"/>
        <v>0</v>
      </c>
      <c r="W46">
        <f t="shared" si="74"/>
        <v>0</v>
      </c>
      <c r="X46">
        <f t="shared" si="74"/>
        <v>0</v>
      </c>
      <c r="Y46">
        <f t="shared" si="74"/>
        <v>0</v>
      </c>
      <c r="Z46">
        <f t="shared" si="74"/>
        <v>0</v>
      </c>
      <c r="AA46">
        <f t="shared" si="74"/>
        <v>0</v>
      </c>
      <c r="AB46">
        <f t="shared" si="75"/>
        <v>0</v>
      </c>
      <c r="AC46">
        <f t="shared" si="75"/>
        <v>0</v>
      </c>
      <c r="AD46">
        <f t="shared" si="75"/>
        <v>0</v>
      </c>
      <c r="AE46">
        <f t="shared" si="75"/>
        <v>0</v>
      </c>
      <c r="AF46">
        <f t="shared" si="75"/>
        <v>0</v>
      </c>
      <c r="AG46">
        <f t="shared" si="75"/>
        <v>0</v>
      </c>
      <c r="AH46">
        <f t="shared" si="75"/>
        <v>0</v>
      </c>
      <c r="AI46">
        <f t="shared" si="75"/>
        <v>0</v>
      </c>
      <c r="AJ46">
        <f t="shared" si="75"/>
        <v>0</v>
      </c>
      <c r="AK46">
        <f t="shared" si="75"/>
        <v>0</v>
      </c>
      <c r="AL46">
        <f t="shared" si="76"/>
        <v>0</v>
      </c>
      <c r="AM46">
        <f t="shared" si="76"/>
        <v>0</v>
      </c>
      <c r="AN46">
        <f t="shared" si="76"/>
        <v>0</v>
      </c>
      <c r="AO46">
        <f t="shared" si="76"/>
        <v>0</v>
      </c>
      <c r="AP46">
        <f t="shared" si="76"/>
        <v>0</v>
      </c>
      <c r="AQ46">
        <f t="shared" si="76"/>
        <v>0</v>
      </c>
      <c r="AR46">
        <f t="shared" si="76"/>
        <v>0</v>
      </c>
      <c r="AS46">
        <f t="shared" si="76"/>
        <v>0</v>
      </c>
      <c r="AT46">
        <f t="shared" si="76"/>
        <v>0</v>
      </c>
      <c r="AU46">
        <f t="shared" si="76"/>
        <v>0</v>
      </c>
      <c r="AV46">
        <f t="shared" si="77"/>
        <v>0</v>
      </c>
      <c r="AW46">
        <f t="shared" si="77"/>
        <v>0</v>
      </c>
      <c r="AX46">
        <f t="shared" si="77"/>
        <v>0</v>
      </c>
      <c r="AY46">
        <f t="shared" si="77"/>
        <v>0</v>
      </c>
      <c r="AZ46">
        <f t="shared" si="77"/>
        <v>0</v>
      </c>
      <c r="BA46">
        <f t="shared" si="77"/>
        <v>0</v>
      </c>
      <c r="BB46">
        <f t="shared" si="77"/>
        <v>0</v>
      </c>
      <c r="BC46">
        <f t="shared" si="77"/>
        <v>0</v>
      </c>
      <c r="BD46">
        <f t="shared" si="77"/>
        <v>0</v>
      </c>
      <c r="BE46">
        <f t="shared" si="77"/>
        <v>0</v>
      </c>
      <c r="BF46">
        <f t="shared" si="78"/>
        <v>0</v>
      </c>
      <c r="BG46">
        <f t="shared" si="78"/>
        <v>0</v>
      </c>
      <c r="BH46">
        <f t="shared" si="78"/>
        <v>0</v>
      </c>
      <c r="BI46">
        <f t="shared" si="78"/>
        <v>0</v>
      </c>
      <c r="BJ46">
        <f t="shared" si="78"/>
        <v>0</v>
      </c>
      <c r="BK46">
        <f t="shared" si="78"/>
        <v>0</v>
      </c>
      <c r="BL46">
        <f t="shared" si="78"/>
        <v>0</v>
      </c>
      <c r="BM46">
        <f t="shared" si="78"/>
        <v>0</v>
      </c>
      <c r="BN46">
        <f t="shared" si="78"/>
        <v>0</v>
      </c>
      <c r="BO46">
        <f t="shared" si="78"/>
        <v>0</v>
      </c>
      <c r="BP46">
        <f t="shared" si="79"/>
        <v>0</v>
      </c>
      <c r="BQ46">
        <f t="shared" si="79"/>
        <v>0</v>
      </c>
      <c r="BR46">
        <f t="shared" si="79"/>
        <v>0</v>
      </c>
      <c r="BS46">
        <f t="shared" si="79"/>
        <v>0</v>
      </c>
      <c r="BT46">
        <f t="shared" si="79"/>
        <v>0</v>
      </c>
      <c r="BU46">
        <f t="shared" si="79"/>
        <v>0</v>
      </c>
      <c r="BV46">
        <f t="shared" si="79"/>
        <v>0</v>
      </c>
      <c r="BW46">
        <f t="shared" si="79"/>
        <v>0</v>
      </c>
      <c r="BX46">
        <f t="shared" si="79"/>
        <v>0</v>
      </c>
      <c r="BY46">
        <f t="shared" si="79"/>
        <v>0</v>
      </c>
      <c r="BZ46">
        <f t="shared" si="80"/>
        <v>0</v>
      </c>
      <c r="CA46">
        <f t="shared" si="80"/>
        <v>0</v>
      </c>
      <c r="CB46">
        <f t="shared" si="80"/>
        <v>0</v>
      </c>
      <c r="CC46">
        <f t="shared" si="80"/>
        <v>0</v>
      </c>
      <c r="CD46">
        <f t="shared" si="80"/>
        <v>0</v>
      </c>
      <c r="CE46">
        <f t="shared" si="80"/>
        <v>0</v>
      </c>
      <c r="CF46">
        <f t="shared" si="80"/>
        <v>0</v>
      </c>
      <c r="CG46">
        <f t="shared" si="80"/>
        <v>0</v>
      </c>
      <c r="CH46">
        <f t="shared" si="80"/>
        <v>0</v>
      </c>
      <c r="CI46">
        <f t="shared" si="80"/>
        <v>0</v>
      </c>
      <c r="CJ46">
        <f t="shared" si="81"/>
        <v>0</v>
      </c>
      <c r="CK46">
        <f t="shared" si="81"/>
        <v>0</v>
      </c>
      <c r="CL46">
        <f t="shared" si="81"/>
        <v>0</v>
      </c>
      <c r="CM46">
        <f t="shared" si="81"/>
        <v>0</v>
      </c>
      <c r="CN46">
        <f t="shared" si="81"/>
        <v>0</v>
      </c>
      <c r="CO46">
        <f t="shared" si="81"/>
        <v>0</v>
      </c>
      <c r="CP46">
        <f t="shared" si="81"/>
        <v>0</v>
      </c>
      <c r="CQ46">
        <f t="shared" si="81"/>
        <v>0</v>
      </c>
      <c r="CR46">
        <f t="shared" si="81"/>
        <v>0</v>
      </c>
      <c r="CS46">
        <f t="shared" si="81"/>
        <v>0</v>
      </c>
      <c r="CT46">
        <f t="shared" si="82"/>
        <v>0</v>
      </c>
      <c r="CU46">
        <f t="shared" si="82"/>
        <v>0</v>
      </c>
      <c r="CV46">
        <f t="shared" si="82"/>
        <v>0</v>
      </c>
      <c r="CW46">
        <f t="shared" si="82"/>
        <v>0</v>
      </c>
      <c r="CX46">
        <f t="shared" si="82"/>
        <v>0</v>
      </c>
      <c r="CY46">
        <f t="shared" si="82"/>
        <v>0</v>
      </c>
      <c r="CZ46">
        <f t="shared" si="82"/>
        <v>0</v>
      </c>
      <c r="DA46">
        <f t="shared" si="82"/>
        <v>0</v>
      </c>
      <c r="DB46">
        <f t="shared" si="82"/>
        <v>0</v>
      </c>
      <c r="DC46">
        <f t="shared" si="82"/>
        <v>0</v>
      </c>
      <c r="DD46">
        <f t="shared" si="83"/>
        <v>0</v>
      </c>
      <c r="DE46">
        <f t="shared" si="83"/>
        <v>0</v>
      </c>
      <c r="DF46">
        <f t="shared" si="83"/>
        <v>0</v>
      </c>
      <c r="DG46">
        <f t="shared" si="83"/>
        <v>0</v>
      </c>
      <c r="DH46">
        <f t="shared" si="83"/>
        <v>0</v>
      </c>
      <c r="DI46">
        <f t="shared" si="83"/>
        <v>0</v>
      </c>
      <c r="DJ46">
        <f t="shared" si="83"/>
        <v>0</v>
      </c>
      <c r="DK46">
        <f t="shared" si="83"/>
        <v>0</v>
      </c>
      <c r="DL46">
        <f t="shared" si="83"/>
        <v>0</v>
      </c>
      <c r="DM46">
        <f t="shared" si="83"/>
        <v>0</v>
      </c>
      <c r="DN46">
        <f t="shared" si="84"/>
        <v>0</v>
      </c>
      <c r="DO46">
        <f t="shared" si="84"/>
        <v>0</v>
      </c>
      <c r="DP46">
        <f t="shared" si="84"/>
        <v>0</v>
      </c>
      <c r="DQ46">
        <f t="shared" si="84"/>
        <v>0</v>
      </c>
      <c r="DR46">
        <f t="shared" si="84"/>
        <v>0</v>
      </c>
      <c r="DS46">
        <f t="shared" si="84"/>
        <v>0</v>
      </c>
      <c r="DT46">
        <f t="shared" si="84"/>
        <v>0</v>
      </c>
      <c r="DU46">
        <f t="shared" si="84"/>
        <v>0</v>
      </c>
      <c r="DV46">
        <f t="shared" si="84"/>
        <v>0</v>
      </c>
      <c r="DW46">
        <f t="shared" si="84"/>
        <v>0</v>
      </c>
      <c r="DX46">
        <f t="shared" si="85"/>
        <v>0</v>
      </c>
      <c r="DY46">
        <f t="shared" si="85"/>
        <v>0</v>
      </c>
      <c r="DZ46">
        <f t="shared" si="85"/>
        <v>0</v>
      </c>
      <c r="EA46">
        <f t="shared" si="85"/>
        <v>0</v>
      </c>
      <c r="EB46">
        <f t="shared" si="85"/>
        <v>0</v>
      </c>
      <c r="EC46">
        <f t="shared" si="85"/>
        <v>0</v>
      </c>
      <c r="ED46">
        <f t="shared" si="85"/>
        <v>0</v>
      </c>
      <c r="EE46">
        <f t="shared" si="85"/>
        <v>0</v>
      </c>
      <c r="EF46">
        <f t="shared" si="85"/>
        <v>0</v>
      </c>
      <c r="EG46">
        <f t="shared" si="85"/>
        <v>0</v>
      </c>
      <c r="EH46">
        <f t="shared" si="86"/>
        <v>0</v>
      </c>
      <c r="EI46">
        <f t="shared" si="86"/>
        <v>0</v>
      </c>
      <c r="EJ46">
        <f t="shared" si="86"/>
        <v>0</v>
      </c>
      <c r="EK46">
        <f t="shared" si="86"/>
        <v>0</v>
      </c>
      <c r="EL46">
        <f t="shared" si="86"/>
        <v>0</v>
      </c>
      <c r="EM46">
        <f t="shared" si="86"/>
        <v>0</v>
      </c>
      <c r="EN46">
        <f t="shared" si="86"/>
        <v>0</v>
      </c>
      <c r="EO46">
        <f t="shared" si="86"/>
        <v>0</v>
      </c>
      <c r="EP46">
        <f t="shared" si="86"/>
        <v>0</v>
      </c>
      <c r="EQ46">
        <f t="shared" si="86"/>
        <v>0</v>
      </c>
      <c r="ER46">
        <f t="shared" si="86"/>
        <v>0</v>
      </c>
      <c r="ES46" s="47"/>
      <c r="ET46" s="1"/>
    </row>
    <row r="47" spans="1:150" x14ac:dyDescent="0.35">
      <c r="A47" s="105">
        <v>0.50624091407343141</v>
      </c>
      <c r="B47" s="112">
        <f t="shared" si="41"/>
        <v>1.0062826996285823</v>
      </c>
      <c r="C47" s="112">
        <f t="shared" si="42"/>
        <v>1.0062826996285823</v>
      </c>
      <c r="D47" s="133">
        <f t="shared" si="43"/>
        <v>1.0062826996285823</v>
      </c>
      <c r="E47" s="101">
        <v>0</v>
      </c>
      <c r="F47" s="111">
        <f t="shared" si="44"/>
        <v>1</v>
      </c>
      <c r="G47">
        <v>25</v>
      </c>
      <c r="H47">
        <f t="shared" si="73"/>
        <v>0</v>
      </c>
      <c r="I47">
        <f t="shared" si="73"/>
        <v>0</v>
      </c>
      <c r="J47">
        <f t="shared" si="73"/>
        <v>0</v>
      </c>
      <c r="K47">
        <f t="shared" si="73"/>
        <v>0</v>
      </c>
      <c r="L47">
        <f t="shared" si="73"/>
        <v>0</v>
      </c>
      <c r="M47">
        <f t="shared" si="73"/>
        <v>0</v>
      </c>
      <c r="N47">
        <f t="shared" si="73"/>
        <v>0</v>
      </c>
      <c r="O47">
        <f t="shared" si="73"/>
        <v>0</v>
      </c>
      <c r="P47">
        <f t="shared" si="73"/>
        <v>0</v>
      </c>
      <c r="Q47">
        <f t="shared" si="73"/>
        <v>0</v>
      </c>
      <c r="R47">
        <f t="shared" si="74"/>
        <v>0</v>
      </c>
      <c r="S47">
        <f t="shared" si="74"/>
        <v>0</v>
      </c>
      <c r="T47">
        <f t="shared" si="74"/>
        <v>0</v>
      </c>
      <c r="U47">
        <f t="shared" si="74"/>
        <v>0</v>
      </c>
      <c r="V47">
        <f t="shared" si="74"/>
        <v>0</v>
      </c>
      <c r="W47">
        <f t="shared" si="74"/>
        <v>0</v>
      </c>
      <c r="X47">
        <f t="shared" si="74"/>
        <v>0</v>
      </c>
      <c r="Y47">
        <f t="shared" si="74"/>
        <v>0</v>
      </c>
      <c r="Z47">
        <f t="shared" si="74"/>
        <v>0</v>
      </c>
      <c r="AA47">
        <f t="shared" si="74"/>
        <v>0</v>
      </c>
      <c r="AB47">
        <f t="shared" si="75"/>
        <v>0</v>
      </c>
      <c r="AC47">
        <f t="shared" si="75"/>
        <v>0</v>
      </c>
      <c r="AD47">
        <f t="shared" si="75"/>
        <v>0</v>
      </c>
      <c r="AE47">
        <f t="shared" si="75"/>
        <v>0</v>
      </c>
      <c r="AF47">
        <f t="shared" si="75"/>
        <v>0</v>
      </c>
      <c r="AG47">
        <f t="shared" si="75"/>
        <v>0</v>
      </c>
      <c r="AH47">
        <f t="shared" si="75"/>
        <v>0</v>
      </c>
      <c r="AI47">
        <f t="shared" si="75"/>
        <v>0</v>
      </c>
      <c r="AJ47">
        <f t="shared" si="75"/>
        <v>0</v>
      </c>
      <c r="AK47">
        <f t="shared" si="75"/>
        <v>0</v>
      </c>
      <c r="AL47">
        <f t="shared" si="76"/>
        <v>0</v>
      </c>
      <c r="AM47">
        <f t="shared" si="76"/>
        <v>0</v>
      </c>
      <c r="AN47">
        <f t="shared" si="76"/>
        <v>0</v>
      </c>
      <c r="AO47">
        <f t="shared" si="76"/>
        <v>0</v>
      </c>
      <c r="AP47">
        <f t="shared" si="76"/>
        <v>0</v>
      </c>
      <c r="AQ47">
        <f t="shared" si="76"/>
        <v>0</v>
      </c>
      <c r="AR47">
        <f t="shared" si="76"/>
        <v>0</v>
      </c>
      <c r="AS47">
        <f t="shared" si="76"/>
        <v>0</v>
      </c>
      <c r="AT47">
        <f t="shared" si="76"/>
        <v>0</v>
      </c>
      <c r="AU47">
        <f t="shared" si="76"/>
        <v>0</v>
      </c>
      <c r="AV47">
        <f t="shared" si="77"/>
        <v>0</v>
      </c>
      <c r="AW47">
        <f t="shared" si="77"/>
        <v>0</v>
      </c>
      <c r="AX47">
        <f t="shared" si="77"/>
        <v>0</v>
      </c>
      <c r="AY47">
        <f t="shared" si="77"/>
        <v>0</v>
      </c>
      <c r="AZ47">
        <f t="shared" si="77"/>
        <v>0</v>
      </c>
      <c r="BA47">
        <f t="shared" si="77"/>
        <v>0</v>
      </c>
      <c r="BB47">
        <f t="shared" si="77"/>
        <v>0</v>
      </c>
      <c r="BC47">
        <f t="shared" si="77"/>
        <v>0</v>
      </c>
      <c r="BD47">
        <f t="shared" si="77"/>
        <v>0</v>
      </c>
      <c r="BE47">
        <f t="shared" si="77"/>
        <v>0</v>
      </c>
      <c r="BF47">
        <f t="shared" si="78"/>
        <v>0</v>
      </c>
      <c r="BG47">
        <f t="shared" si="78"/>
        <v>0</v>
      </c>
      <c r="BH47">
        <f t="shared" si="78"/>
        <v>0</v>
      </c>
      <c r="BI47">
        <f t="shared" si="78"/>
        <v>0</v>
      </c>
      <c r="BJ47">
        <f t="shared" si="78"/>
        <v>0</v>
      </c>
      <c r="BK47">
        <f t="shared" si="78"/>
        <v>0</v>
      </c>
      <c r="BL47">
        <f t="shared" si="78"/>
        <v>0</v>
      </c>
      <c r="BM47">
        <f t="shared" si="78"/>
        <v>0</v>
      </c>
      <c r="BN47">
        <f t="shared" si="78"/>
        <v>0</v>
      </c>
      <c r="BO47">
        <f t="shared" si="78"/>
        <v>0</v>
      </c>
      <c r="BP47">
        <f t="shared" si="79"/>
        <v>0</v>
      </c>
      <c r="BQ47">
        <f t="shared" si="79"/>
        <v>0</v>
      </c>
      <c r="BR47">
        <f t="shared" si="79"/>
        <v>0</v>
      </c>
      <c r="BS47">
        <f t="shared" si="79"/>
        <v>0</v>
      </c>
      <c r="BT47">
        <f t="shared" si="79"/>
        <v>0</v>
      </c>
      <c r="BU47">
        <f t="shared" si="79"/>
        <v>0</v>
      </c>
      <c r="BV47">
        <f t="shared" si="79"/>
        <v>0</v>
      </c>
      <c r="BW47">
        <f t="shared" si="79"/>
        <v>0</v>
      </c>
      <c r="BX47">
        <f t="shared" si="79"/>
        <v>0</v>
      </c>
      <c r="BY47">
        <f t="shared" si="79"/>
        <v>0</v>
      </c>
      <c r="BZ47">
        <f t="shared" si="80"/>
        <v>0</v>
      </c>
      <c r="CA47">
        <f t="shared" si="80"/>
        <v>0</v>
      </c>
      <c r="CB47">
        <f t="shared" si="80"/>
        <v>0</v>
      </c>
      <c r="CC47">
        <f t="shared" si="80"/>
        <v>0</v>
      </c>
      <c r="CD47">
        <f t="shared" si="80"/>
        <v>0</v>
      </c>
      <c r="CE47">
        <f t="shared" si="80"/>
        <v>0</v>
      </c>
      <c r="CF47">
        <f t="shared" si="80"/>
        <v>0</v>
      </c>
      <c r="CG47">
        <f t="shared" si="80"/>
        <v>0</v>
      </c>
      <c r="CH47">
        <f t="shared" si="80"/>
        <v>0</v>
      </c>
      <c r="CI47">
        <f t="shared" si="80"/>
        <v>0</v>
      </c>
      <c r="CJ47">
        <f t="shared" si="81"/>
        <v>0</v>
      </c>
      <c r="CK47">
        <f t="shared" si="81"/>
        <v>0</v>
      </c>
      <c r="CL47">
        <f t="shared" si="81"/>
        <v>0</v>
      </c>
      <c r="CM47">
        <f t="shared" si="81"/>
        <v>0</v>
      </c>
      <c r="CN47">
        <f t="shared" si="81"/>
        <v>0</v>
      </c>
      <c r="CO47">
        <f t="shared" si="81"/>
        <v>0</v>
      </c>
      <c r="CP47">
        <f t="shared" si="81"/>
        <v>0</v>
      </c>
      <c r="CQ47">
        <f t="shared" si="81"/>
        <v>0</v>
      </c>
      <c r="CR47">
        <f t="shared" si="81"/>
        <v>0</v>
      </c>
      <c r="CS47">
        <f t="shared" si="81"/>
        <v>0</v>
      </c>
      <c r="CT47">
        <f t="shared" si="82"/>
        <v>0</v>
      </c>
      <c r="CU47">
        <f t="shared" si="82"/>
        <v>0</v>
      </c>
      <c r="CV47">
        <f t="shared" si="82"/>
        <v>0</v>
      </c>
      <c r="CW47">
        <f t="shared" si="82"/>
        <v>0</v>
      </c>
      <c r="CX47">
        <f t="shared" si="82"/>
        <v>0</v>
      </c>
      <c r="CY47">
        <f t="shared" si="82"/>
        <v>0</v>
      </c>
      <c r="CZ47">
        <f t="shared" si="82"/>
        <v>0</v>
      </c>
      <c r="DA47">
        <f t="shared" si="82"/>
        <v>0</v>
      </c>
      <c r="DB47">
        <f t="shared" si="82"/>
        <v>0</v>
      </c>
      <c r="DC47">
        <f t="shared" si="82"/>
        <v>0</v>
      </c>
      <c r="DD47">
        <f t="shared" si="83"/>
        <v>0</v>
      </c>
      <c r="DE47">
        <f t="shared" si="83"/>
        <v>0</v>
      </c>
      <c r="DF47">
        <f t="shared" si="83"/>
        <v>0</v>
      </c>
      <c r="DG47">
        <f t="shared" si="83"/>
        <v>0</v>
      </c>
      <c r="DH47">
        <f t="shared" si="83"/>
        <v>0</v>
      </c>
      <c r="DI47">
        <f t="shared" si="83"/>
        <v>0</v>
      </c>
      <c r="DJ47">
        <f t="shared" si="83"/>
        <v>0</v>
      </c>
      <c r="DK47">
        <f t="shared" si="83"/>
        <v>0</v>
      </c>
      <c r="DL47">
        <f t="shared" si="83"/>
        <v>0</v>
      </c>
      <c r="DM47">
        <f t="shared" si="83"/>
        <v>0</v>
      </c>
      <c r="DN47">
        <f t="shared" si="84"/>
        <v>0</v>
      </c>
      <c r="DO47">
        <f t="shared" si="84"/>
        <v>0</v>
      </c>
      <c r="DP47">
        <f t="shared" si="84"/>
        <v>0</v>
      </c>
      <c r="DQ47">
        <f t="shared" si="84"/>
        <v>0</v>
      </c>
      <c r="DR47">
        <f t="shared" si="84"/>
        <v>0</v>
      </c>
      <c r="DS47">
        <f t="shared" si="84"/>
        <v>0</v>
      </c>
      <c r="DT47">
        <f t="shared" si="84"/>
        <v>0</v>
      </c>
      <c r="DU47">
        <f t="shared" si="84"/>
        <v>0</v>
      </c>
      <c r="DV47">
        <f t="shared" si="84"/>
        <v>0</v>
      </c>
      <c r="DW47">
        <f t="shared" si="84"/>
        <v>0</v>
      </c>
      <c r="DX47">
        <f t="shared" si="85"/>
        <v>0</v>
      </c>
      <c r="DY47">
        <f t="shared" si="85"/>
        <v>0</v>
      </c>
      <c r="DZ47">
        <f t="shared" si="85"/>
        <v>0</v>
      </c>
      <c r="EA47">
        <f t="shared" si="85"/>
        <v>0</v>
      </c>
      <c r="EB47">
        <f t="shared" si="85"/>
        <v>0</v>
      </c>
      <c r="EC47">
        <f t="shared" si="85"/>
        <v>0</v>
      </c>
      <c r="ED47">
        <f t="shared" si="85"/>
        <v>0</v>
      </c>
      <c r="EE47">
        <f t="shared" si="85"/>
        <v>0</v>
      </c>
      <c r="EF47">
        <f t="shared" si="85"/>
        <v>0</v>
      </c>
      <c r="EG47">
        <f t="shared" si="85"/>
        <v>0</v>
      </c>
      <c r="EH47">
        <f t="shared" si="86"/>
        <v>0</v>
      </c>
      <c r="EI47">
        <f t="shared" si="86"/>
        <v>0</v>
      </c>
      <c r="EJ47">
        <f t="shared" si="86"/>
        <v>0</v>
      </c>
      <c r="EK47">
        <f t="shared" si="86"/>
        <v>0</v>
      </c>
      <c r="EL47">
        <f t="shared" si="86"/>
        <v>0</v>
      </c>
      <c r="EM47">
        <f t="shared" si="86"/>
        <v>0</v>
      </c>
      <c r="EN47">
        <f t="shared" si="86"/>
        <v>0</v>
      </c>
      <c r="EO47">
        <f t="shared" si="86"/>
        <v>0</v>
      </c>
      <c r="EP47">
        <f t="shared" si="86"/>
        <v>0</v>
      </c>
      <c r="EQ47">
        <f t="shared" si="86"/>
        <v>0</v>
      </c>
      <c r="ER47">
        <f t="shared" si="86"/>
        <v>0</v>
      </c>
      <c r="ES47" s="47"/>
      <c r="ET47" s="1"/>
    </row>
    <row r="48" spans="1:150" x14ac:dyDescent="0.35">
      <c r="A48" s="105">
        <v>0.1423621319289021</v>
      </c>
      <c r="B48" s="112">
        <f t="shared" si="41"/>
        <v>-0.42270425414502533</v>
      </c>
      <c r="C48" s="112">
        <f t="shared" si="42"/>
        <v>-0.42270425414502533</v>
      </c>
      <c r="D48" s="133">
        <f t="shared" si="43"/>
        <v>-0.42270425414502533</v>
      </c>
      <c r="E48" s="103">
        <v>0</v>
      </c>
      <c r="F48" s="111">
        <f t="shared" si="44"/>
        <v>1</v>
      </c>
      <c r="G48">
        <v>26</v>
      </c>
      <c r="H48">
        <f t="shared" si="73"/>
        <v>0</v>
      </c>
      <c r="I48">
        <f t="shared" si="73"/>
        <v>0</v>
      </c>
      <c r="J48">
        <f t="shared" si="73"/>
        <v>0</v>
      </c>
      <c r="K48">
        <f t="shared" si="73"/>
        <v>0</v>
      </c>
      <c r="L48">
        <f t="shared" si="73"/>
        <v>0</v>
      </c>
      <c r="M48">
        <f t="shared" si="73"/>
        <v>0</v>
      </c>
      <c r="N48">
        <f t="shared" si="73"/>
        <v>0</v>
      </c>
      <c r="O48">
        <f t="shared" si="73"/>
        <v>0</v>
      </c>
      <c r="P48">
        <f t="shared" si="73"/>
        <v>0</v>
      </c>
      <c r="Q48">
        <f t="shared" si="73"/>
        <v>0</v>
      </c>
      <c r="R48">
        <f t="shared" si="74"/>
        <v>0</v>
      </c>
      <c r="S48">
        <f t="shared" si="74"/>
        <v>0</v>
      </c>
      <c r="T48">
        <f t="shared" si="74"/>
        <v>0</v>
      </c>
      <c r="U48">
        <f t="shared" si="74"/>
        <v>0</v>
      </c>
      <c r="V48">
        <f t="shared" si="74"/>
        <v>0</v>
      </c>
      <c r="W48">
        <f t="shared" si="74"/>
        <v>0</v>
      </c>
      <c r="X48">
        <f t="shared" si="74"/>
        <v>0</v>
      </c>
      <c r="Y48">
        <f t="shared" si="74"/>
        <v>0</v>
      </c>
      <c r="Z48">
        <f t="shared" si="74"/>
        <v>0</v>
      </c>
      <c r="AA48">
        <f t="shared" si="74"/>
        <v>0</v>
      </c>
      <c r="AB48">
        <f t="shared" si="75"/>
        <v>0</v>
      </c>
      <c r="AC48">
        <f t="shared" si="75"/>
        <v>0</v>
      </c>
      <c r="AD48">
        <f t="shared" si="75"/>
        <v>0</v>
      </c>
      <c r="AE48">
        <f t="shared" si="75"/>
        <v>0</v>
      </c>
      <c r="AF48">
        <f t="shared" si="75"/>
        <v>0</v>
      </c>
      <c r="AG48">
        <f t="shared" si="75"/>
        <v>0</v>
      </c>
      <c r="AH48">
        <f t="shared" si="75"/>
        <v>0</v>
      </c>
      <c r="AI48">
        <f t="shared" si="75"/>
        <v>0</v>
      </c>
      <c r="AJ48">
        <f t="shared" si="75"/>
        <v>0</v>
      </c>
      <c r="AK48">
        <f t="shared" si="75"/>
        <v>0</v>
      </c>
      <c r="AL48">
        <f t="shared" si="76"/>
        <v>0</v>
      </c>
      <c r="AM48">
        <f t="shared" si="76"/>
        <v>0</v>
      </c>
      <c r="AN48">
        <f t="shared" si="76"/>
        <v>0</v>
      </c>
      <c r="AO48">
        <f t="shared" si="76"/>
        <v>0</v>
      </c>
      <c r="AP48">
        <f t="shared" si="76"/>
        <v>0</v>
      </c>
      <c r="AQ48">
        <f t="shared" si="76"/>
        <v>0</v>
      </c>
      <c r="AR48">
        <f t="shared" si="76"/>
        <v>0</v>
      </c>
      <c r="AS48">
        <f t="shared" si="76"/>
        <v>0</v>
      </c>
      <c r="AT48">
        <f t="shared" si="76"/>
        <v>0</v>
      </c>
      <c r="AU48">
        <f t="shared" si="76"/>
        <v>0</v>
      </c>
      <c r="AV48">
        <f t="shared" si="77"/>
        <v>0</v>
      </c>
      <c r="AW48">
        <f t="shared" si="77"/>
        <v>0</v>
      </c>
      <c r="AX48">
        <f t="shared" si="77"/>
        <v>0</v>
      </c>
      <c r="AY48">
        <f t="shared" si="77"/>
        <v>0</v>
      </c>
      <c r="AZ48">
        <f t="shared" si="77"/>
        <v>0</v>
      </c>
      <c r="BA48">
        <f t="shared" si="77"/>
        <v>0</v>
      </c>
      <c r="BB48">
        <f t="shared" si="77"/>
        <v>0</v>
      </c>
      <c r="BC48">
        <f t="shared" si="77"/>
        <v>0</v>
      </c>
      <c r="BD48">
        <f t="shared" si="77"/>
        <v>0</v>
      </c>
      <c r="BE48">
        <f t="shared" si="77"/>
        <v>0</v>
      </c>
      <c r="BF48">
        <f t="shared" si="78"/>
        <v>0</v>
      </c>
      <c r="BG48">
        <f t="shared" si="78"/>
        <v>0</v>
      </c>
      <c r="BH48">
        <f t="shared" si="78"/>
        <v>0</v>
      </c>
      <c r="BI48">
        <f t="shared" si="78"/>
        <v>0</v>
      </c>
      <c r="BJ48">
        <f t="shared" si="78"/>
        <v>0</v>
      </c>
      <c r="BK48">
        <f t="shared" si="78"/>
        <v>0</v>
      </c>
      <c r="BL48">
        <f t="shared" si="78"/>
        <v>0</v>
      </c>
      <c r="BM48">
        <f t="shared" si="78"/>
        <v>0</v>
      </c>
      <c r="BN48">
        <f t="shared" si="78"/>
        <v>0</v>
      </c>
      <c r="BO48">
        <f t="shared" si="78"/>
        <v>0</v>
      </c>
      <c r="BP48">
        <f t="shared" si="79"/>
        <v>0</v>
      </c>
      <c r="BQ48">
        <f t="shared" si="79"/>
        <v>0</v>
      </c>
      <c r="BR48">
        <f t="shared" si="79"/>
        <v>0</v>
      </c>
      <c r="BS48">
        <f t="shared" si="79"/>
        <v>0</v>
      </c>
      <c r="BT48">
        <f t="shared" si="79"/>
        <v>0</v>
      </c>
      <c r="BU48">
        <f t="shared" si="79"/>
        <v>0</v>
      </c>
      <c r="BV48">
        <f t="shared" si="79"/>
        <v>0</v>
      </c>
      <c r="BW48">
        <f t="shared" si="79"/>
        <v>0</v>
      </c>
      <c r="BX48">
        <f t="shared" si="79"/>
        <v>0</v>
      </c>
      <c r="BY48">
        <f t="shared" si="79"/>
        <v>0</v>
      </c>
      <c r="BZ48">
        <f t="shared" si="80"/>
        <v>0</v>
      </c>
      <c r="CA48">
        <f t="shared" si="80"/>
        <v>0</v>
      </c>
      <c r="CB48">
        <f t="shared" si="80"/>
        <v>0</v>
      </c>
      <c r="CC48">
        <f t="shared" si="80"/>
        <v>0</v>
      </c>
      <c r="CD48">
        <f t="shared" si="80"/>
        <v>0</v>
      </c>
      <c r="CE48">
        <f t="shared" si="80"/>
        <v>0</v>
      </c>
      <c r="CF48">
        <f t="shared" si="80"/>
        <v>0</v>
      </c>
      <c r="CG48">
        <f t="shared" si="80"/>
        <v>0</v>
      </c>
      <c r="CH48">
        <f t="shared" si="80"/>
        <v>0</v>
      </c>
      <c r="CI48">
        <f t="shared" si="80"/>
        <v>0</v>
      </c>
      <c r="CJ48">
        <f t="shared" si="81"/>
        <v>0</v>
      </c>
      <c r="CK48">
        <f t="shared" si="81"/>
        <v>0</v>
      </c>
      <c r="CL48">
        <f t="shared" si="81"/>
        <v>0</v>
      </c>
      <c r="CM48">
        <f t="shared" si="81"/>
        <v>0</v>
      </c>
      <c r="CN48">
        <f t="shared" si="81"/>
        <v>0</v>
      </c>
      <c r="CO48">
        <f t="shared" si="81"/>
        <v>0</v>
      </c>
      <c r="CP48">
        <f t="shared" si="81"/>
        <v>0</v>
      </c>
      <c r="CQ48">
        <f t="shared" si="81"/>
        <v>0</v>
      </c>
      <c r="CR48">
        <f t="shared" si="81"/>
        <v>0</v>
      </c>
      <c r="CS48">
        <f t="shared" si="81"/>
        <v>0</v>
      </c>
      <c r="CT48">
        <f t="shared" si="82"/>
        <v>0</v>
      </c>
      <c r="CU48">
        <f t="shared" si="82"/>
        <v>0</v>
      </c>
      <c r="CV48">
        <f t="shared" si="82"/>
        <v>0</v>
      </c>
      <c r="CW48">
        <f t="shared" si="82"/>
        <v>0</v>
      </c>
      <c r="CX48">
        <f t="shared" si="82"/>
        <v>0</v>
      </c>
      <c r="CY48">
        <f t="shared" si="82"/>
        <v>0</v>
      </c>
      <c r="CZ48">
        <f t="shared" si="82"/>
        <v>0</v>
      </c>
      <c r="DA48">
        <f t="shared" si="82"/>
        <v>0</v>
      </c>
      <c r="DB48">
        <f t="shared" si="82"/>
        <v>0</v>
      </c>
      <c r="DC48">
        <f t="shared" si="82"/>
        <v>0</v>
      </c>
      <c r="DD48">
        <f t="shared" si="83"/>
        <v>0</v>
      </c>
      <c r="DE48">
        <f t="shared" si="83"/>
        <v>0</v>
      </c>
      <c r="DF48">
        <f t="shared" si="83"/>
        <v>0</v>
      </c>
      <c r="DG48">
        <f t="shared" si="83"/>
        <v>0</v>
      </c>
      <c r="DH48">
        <f t="shared" si="83"/>
        <v>0</v>
      </c>
      <c r="DI48">
        <f t="shared" si="83"/>
        <v>0</v>
      </c>
      <c r="DJ48">
        <f t="shared" si="83"/>
        <v>0</v>
      </c>
      <c r="DK48">
        <f t="shared" si="83"/>
        <v>0</v>
      </c>
      <c r="DL48">
        <f t="shared" si="83"/>
        <v>0</v>
      </c>
      <c r="DM48">
        <f t="shared" si="83"/>
        <v>0</v>
      </c>
      <c r="DN48">
        <f t="shared" si="84"/>
        <v>0</v>
      </c>
      <c r="DO48">
        <f t="shared" si="84"/>
        <v>0</v>
      </c>
      <c r="DP48">
        <f t="shared" si="84"/>
        <v>0</v>
      </c>
      <c r="DQ48">
        <f t="shared" si="84"/>
        <v>0</v>
      </c>
      <c r="DR48">
        <f t="shared" si="84"/>
        <v>0</v>
      </c>
      <c r="DS48">
        <f t="shared" si="84"/>
        <v>0</v>
      </c>
      <c r="DT48">
        <f t="shared" si="84"/>
        <v>0</v>
      </c>
      <c r="DU48">
        <f t="shared" si="84"/>
        <v>0</v>
      </c>
      <c r="DV48">
        <f t="shared" si="84"/>
        <v>0</v>
      </c>
      <c r="DW48">
        <f t="shared" si="84"/>
        <v>0</v>
      </c>
      <c r="DX48">
        <f t="shared" si="85"/>
        <v>0</v>
      </c>
      <c r="DY48">
        <f t="shared" si="85"/>
        <v>0</v>
      </c>
      <c r="DZ48">
        <f t="shared" si="85"/>
        <v>0</v>
      </c>
      <c r="EA48">
        <f t="shared" si="85"/>
        <v>0</v>
      </c>
      <c r="EB48">
        <f t="shared" si="85"/>
        <v>0</v>
      </c>
      <c r="EC48">
        <f t="shared" si="85"/>
        <v>0</v>
      </c>
      <c r="ED48">
        <f t="shared" si="85"/>
        <v>0</v>
      </c>
      <c r="EE48">
        <f t="shared" si="85"/>
        <v>0</v>
      </c>
      <c r="EF48">
        <f t="shared" si="85"/>
        <v>0</v>
      </c>
      <c r="EG48">
        <f t="shared" si="85"/>
        <v>0</v>
      </c>
      <c r="EH48">
        <f t="shared" si="86"/>
        <v>0</v>
      </c>
      <c r="EI48">
        <f t="shared" si="86"/>
        <v>0</v>
      </c>
      <c r="EJ48">
        <f t="shared" si="86"/>
        <v>0</v>
      </c>
      <c r="EK48">
        <f t="shared" si="86"/>
        <v>0</v>
      </c>
      <c r="EL48">
        <f t="shared" si="86"/>
        <v>0</v>
      </c>
      <c r="EM48">
        <f t="shared" si="86"/>
        <v>0</v>
      </c>
      <c r="EN48">
        <f t="shared" si="86"/>
        <v>0</v>
      </c>
      <c r="EO48">
        <f t="shared" si="86"/>
        <v>0</v>
      </c>
      <c r="EP48">
        <f t="shared" si="86"/>
        <v>0</v>
      </c>
      <c r="EQ48">
        <f t="shared" si="86"/>
        <v>0</v>
      </c>
      <c r="ER48">
        <f t="shared" si="86"/>
        <v>0</v>
      </c>
      <c r="ES48" s="47"/>
      <c r="ET48" s="1"/>
    </row>
    <row r="49" spans="1:150" x14ac:dyDescent="0.35">
      <c r="A49" s="105">
        <v>-2.3435801677532338E-2</v>
      </c>
      <c r="B49" s="112">
        <f t="shared" si="41"/>
        <v>-1.0738086760349335</v>
      </c>
      <c r="C49" s="112">
        <f t="shared" si="42"/>
        <v>-1.0738086760349335</v>
      </c>
      <c r="D49" s="133">
        <f t="shared" si="43"/>
        <v>-1.0738086760349335</v>
      </c>
      <c r="E49" s="101">
        <v>0</v>
      </c>
      <c r="F49" s="111">
        <f t="shared" si="44"/>
        <v>1</v>
      </c>
      <c r="G49">
        <v>27</v>
      </c>
      <c r="H49">
        <f t="shared" si="73"/>
        <v>0</v>
      </c>
      <c r="I49">
        <f t="shared" si="73"/>
        <v>0</v>
      </c>
      <c r="J49">
        <f t="shared" si="73"/>
        <v>0</v>
      </c>
      <c r="K49">
        <f t="shared" si="73"/>
        <v>0</v>
      </c>
      <c r="L49">
        <f t="shared" si="73"/>
        <v>0</v>
      </c>
      <c r="M49">
        <f t="shared" si="73"/>
        <v>0</v>
      </c>
      <c r="N49">
        <f t="shared" si="73"/>
        <v>0</v>
      </c>
      <c r="O49">
        <f t="shared" si="73"/>
        <v>0</v>
      </c>
      <c r="P49">
        <f t="shared" si="73"/>
        <v>0</v>
      </c>
      <c r="Q49">
        <f t="shared" si="73"/>
        <v>0</v>
      </c>
      <c r="R49">
        <f t="shared" si="74"/>
        <v>0</v>
      </c>
      <c r="S49">
        <f t="shared" si="74"/>
        <v>0</v>
      </c>
      <c r="T49">
        <f t="shared" si="74"/>
        <v>0</v>
      </c>
      <c r="U49">
        <f t="shared" si="74"/>
        <v>0</v>
      </c>
      <c r="V49">
        <f t="shared" si="74"/>
        <v>0</v>
      </c>
      <c r="W49">
        <f t="shared" si="74"/>
        <v>0</v>
      </c>
      <c r="X49">
        <f t="shared" si="74"/>
        <v>0</v>
      </c>
      <c r="Y49">
        <f t="shared" si="74"/>
        <v>0</v>
      </c>
      <c r="Z49">
        <f t="shared" si="74"/>
        <v>0</v>
      </c>
      <c r="AA49">
        <f t="shared" si="74"/>
        <v>0</v>
      </c>
      <c r="AB49">
        <f t="shared" si="75"/>
        <v>0</v>
      </c>
      <c r="AC49">
        <f t="shared" si="75"/>
        <v>0</v>
      </c>
      <c r="AD49">
        <f t="shared" si="75"/>
        <v>0</v>
      </c>
      <c r="AE49">
        <f t="shared" si="75"/>
        <v>0</v>
      </c>
      <c r="AF49">
        <f t="shared" si="75"/>
        <v>0</v>
      </c>
      <c r="AG49">
        <f t="shared" si="75"/>
        <v>0</v>
      </c>
      <c r="AH49">
        <f t="shared" si="75"/>
        <v>0</v>
      </c>
      <c r="AI49">
        <f t="shared" si="75"/>
        <v>0</v>
      </c>
      <c r="AJ49">
        <f t="shared" si="75"/>
        <v>0</v>
      </c>
      <c r="AK49">
        <f t="shared" si="75"/>
        <v>0</v>
      </c>
      <c r="AL49">
        <f t="shared" si="76"/>
        <v>0</v>
      </c>
      <c r="AM49">
        <f t="shared" si="76"/>
        <v>0</v>
      </c>
      <c r="AN49">
        <f t="shared" si="76"/>
        <v>0</v>
      </c>
      <c r="AO49">
        <f t="shared" si="76"/>
        <v>0</v>
      </c>
      <c r="AP49">
        <f t="shared" si="76"/>
        <v>0</v>
      </c>
      <c r="AQ49">
        <f t="shared" si="76"/>
        <v>0</v>
      </c>
      <c r="AR49">
        <f t="shared" si="76"/>
        <v>0</v>
      </c>
      <c r="AS49">
        <f t="shared" si="76"/>
        <v>0</v>
      </c>
      <c r="AT49">
        <f t="shared" si="76"/>
        <v>0</v>
      </c>
      <c r="AU49">
        <f t="shared" si="76"/>
        <v>0</v>
      </c>
      <c r="AV49">
        <f t="shared" si="77"/>
        <v>0</v>
      </c>
      <c r="AW49">
        <f t="shared" si="77"/>
        <v>0</v>
      </c>
      <c r="AX49">
        <f t="shared" si="77"/>
        <v>0</v>
      </c>
      <c r="AY49">
        <f t="shared" si="77"/>
        <v>0</v>
      </c>
      <c r="AZ49">
        <f t="shared" si="77"/>
        <v>0</v>
      </c>
      <c r="BA49">
        <f t="shared" si="77"/>
        <v>0</v>
      </c>
      <c r="BB49">
        <f t="shared" si="77"/>
        <v>0</v>
      </c>
      <c r="BC49">
        <f t="shared" si="77"/>
        <v>0</v>
      </c>
      <c r="BD49">
        <f t="shared" si="77"/>
        <v>0</v>
      </c>
      <c r="BE49">
        <f t="shared" si="77"/>
        <v>0</v>
      </c>
      <c r="BF49">
        <f t="shared" si="78"/>
        <v>0</v>
      </c>
      <c r="BG49">
        <f t="shared" si="78"/>
        <v>0</v>
      </c>
      <c r="BH49">
        <f t="shared" si="78"/>
        <v>0</v>
      </c>
      <c r="BI49">
        <f t="shared" si="78"/>
        <v>0</v>
      </c>
      <c r="BJ49">
        <f t="shared" si="78"/>
        <v>0</v>
      </c>
      <c r="BK49">
        <f t="shared" si="78"/>
        <v>0</v>
      </c>
      <c r="BL49">
        <f t="shared" si="78"/>
        <v>0</v>
      </c>
      <c r="BM49">
        <f t="shared" si="78"/>
        <v>0</v>
      </c>
      <c r="BN49">
        <f t="shared" si="78"/>
        <v>0</v>
      </c>
      <c r="BO49">
        <f t="shared" si="78"/>
        <v>0</v>
      </c>
      <c r="BP49">
        <f t="shared" si="79"/>
        <v>0</v>
      </c>
      <c r="BQ49">
        <f t="shared" si="79"/>
        <v>0</v>
      </c>
      <c r="BR49">
        <f t="shared" si="79"/>
        <v>0</v>
      </c>
      <c r="BS49">
        <f t="shared" si="79"/>
        <v>0</v>
      </c>
      <c r="BT49">
        <f t="shared" si="79"/>
        <v>0</v>
      </c>
      <c r="BU49">
        <f t="shared" si="79"/>
        <v>0</v>
      </c>
      <c r="BV49">
        <f t="shared" si="79"/>
        <v>0</v>
      </c>
      <c r="BW49">
        <f t="shared" si="79"/>
        <v>0</v>
      </c>
      <c r="BX49">
        <f t="shared" si="79"/>
        <v>0</v>
      </c>
      <c r="BY49">
        <f t="shared" si="79"/>
        <v>0</v>
      </c>
      <c r="BZ49">
        <f t="shared" si="80"/>
        <v>0</v>
      </c>
      <c r="CA49">
        <f t="shared" si="80"/>
        <v>0</v>
      </c>
      <c r="CB49">
        <f t="shared" si="80"/>
        <v>0</v>
      </c>
      <c r="CC49">
        <f t="shared" si="80"/>
        <v>0</v>
      </c>
      <c r="CD49">
        <f t="shared" si="80"/>
        <v>0</v>
      </c>
      <c r="CE49">
        <f t="shared" si="80"/>
        <v>0</v>
      </c>
      <c r="CF49">
        <f t="shared" si="80"/>
        <v>0</v>
      </c>
      <c r="CG49">
        <f t="shared" si="80"/>
        <v>0</v>
      </c>
      <c r="CH49">
        <f t="shared" si="80"/>
        <v>0</v>
      </c>
      <c r="CI49">
        <f t="shared" si="80"/>
        <v>0</v>
      </c>
      <c r="CJ49">
        <f t="shared" si="81"/>
        <v>0</v>
      </c>
      <c r="CK49">
        <f t="shared" si="81"/>
        <v>0</v>
      </c>
      <c r="CL49">
        <f t="shared" si="81"/>
        <v>0</v>
      </c>
      <c r="CM49">
        <f t="shared" si="81"/>
        <v>0</v>
      </c>
      <c r="CN49">
        <f t="shared" si="81"/>
        <v>0</v>
      </c>
      <c r="CO49">
        <f t="shared" si="81"/>
        <v>0</v>
      </c>
      <c r="CP49">
        <f t="shared" si="81"/>
        <v>0</v>
      </c>
      <c r="CQ49">
        <f t="shared" si="81"/>
        <v>0</v>
      </c>
      <c r="CR49">
        <f t="shared" si="81"/>
        <v>0</v>
      </c>
      <c r="CS49">
        <f t="shared" si="81"/>
        <v>0</v>
      </c>
      <c r="CT49">
        <f t="shared" si="82"/>
        <v>0</v>
      </c>
      <c r="CU49">
        <f t="shared" si="82"/>
        <v>0</v>
      </c>
      <c r="CV49">
        <f t="shared" si="82"/>
        <v>0</v>
      </c>
      <c r="CW49">
        <f t="shared" si="82"/>
        <v>0</v>
      </c>
      <c r="CX49">
        <f t="shared" si="82"/>
        <v>0</v>
      </c>
      <c r="CY49">
        <f t="shared" si="82"/>
        <v>0</v>
      </c>
      <c r="CZ49">
        <f t="shared" si="82"/>
        <v>0</v>
      </c>
      <c r="DA49">
        <f t="shared" si="82"/>
        <v>0</v>
      </c>
      <c r="DB49">
        <f t="shared" si="82"/>
        <v>0</v>
      </c>
      <c r="DC49">
        <f t="shared" si="82"/>
        <v>0</v>
      </c>
      <c r="DD49">
        <f t="shared" si="83"/>
        <v>0</v>
      </c>
      <c r="DE49">
        <f t="shared" si="83"/>
        <v>0</v>
      </c>
      <c r="DF49">
        <f t="shared" si="83"/>
        <v>0</v>
      </c>
      <c r="DG49">
        <f t="shared" si="83"/>
        <v>0</v>
      </c>
      <c r="DH49">
        <f t="shared" si="83"/>
        <v>0</v>
      </c>
      <c r="DI49">
        <f t="shared" si="83"/>
        <v>0</v>
      </c>
      <c r="DJ49">
        <f t="shared" si="83"/>
        <v>0</v>
      </c>
      <c r="DK49">
        <f t="shared" si="83"/>
        <v>0</v>
      </c>
      <c r="DL49">
        <f t="shared" si="83"/>
        <v>0</v>
      </c>
      <c r="DM49">
        <f t="shared" si="83"/>
        <v>0</v>
      </c>
      <c r="DN49">
        <f t="shared" si="84"/>
        <v>0</v>
      </c>
      <c r="DO49">
        <f t="shared" si="84"/>
        <v>0</v>
      </c>
      <c r="DP49">
        <f t="shared" si="84"/>
        <v>0</v>
      </c>
      <c r="DQ49">
        <f t="shared" si="84"/>
        <v>0</v>
      </c>
      <c r="DR49">
        <f t="shared" si="84"/>
        <v>0</v>
      </c>
      <c r="DS49">
        <f t="shared" si="84"/>
        <v>0</v>
      </c>
      <c r="DT49">
        <f t="shared" si="84"/>
        <v>0</v>
      </c>
      <c r="DU49">
        <f t="shared" si="84"/>
        <v>0</v>
      </c>
      <c r="DV49">
        <f t="shared" si="84"/>
        <v>0</v>
      </c>
      <c r="DW49">
        <f t="shared" si="84"/>
        <v>0</v>
      </c>
      <c r="DX49">
        <f t="shared" si="85"/>
        <v>0</v>
      </c>
      <c r="DY49">
        <f t="shared" si="85"/>
        <v>0</v>
      </c>
      <c r="DZ49">
        <f t="shared" si="85"/>
        <v>0</v>
      </c>
      <c r="EA49">
        <f t="shared" si="85"/>
        <v>0</v>
      </c>
      <c r="EB49">
        <f t="shared" si="85"/>
        <v>0</v>
      </c>
      <c r="EC49">
        <f t="shared" si="85"/>
        <v>0</v>
      </c>
      <c r="ED49">
        <f t="shared" si="85"/>
        <v>0</v>
      </c>
      <c r="EE49">
        <f t="shared" si="85"/>
        <v>0</v>
      </c>
      <c r="EF49">
        <f t="shared" si="85"/>
        <v>0</v>
      </c>
      <c r="EG49">
        <f t="shared" si="85"/>
        <v>0</v>
      </c>
      <c r="EH49">
        <f t="shared" si="86"/>
        <v>0</v>
      </c>
      <c r="EI49">
        <f t="shared" si="86"/>
        <v>0</v>
      </c>
      <c r="EJ49">
        <f t="shared" si="86"/>
        <v>0</v>
      </c>
      <c r="EK49">
        <f t="shared" si="86"/>
        <v>0</v>
      </c>
      <c r="EL49">
        <f t="shared" si="86"/>
        <v>0</v>
      </c>
      <c r="EM49">
        <f t="shared" si="86"/>
        <v>0</v>
      </c>
      <c r="EN49">
        <f t="shared" si="86"/>
        <v>0</v>
      </c>
      <c r="EO49">
        <f t="shared" si="86"/>
        <v>0</v>
      </c>
      <c r="EP49">
        <f t="shared" si="86"/>
        <v>0</v>
      </c>
      <c r="EQ49">
        <f t="shared" si="86"/>
        <v>0</v>
      </c>
      <c r="ER49">
        <f t="shared" si="86"/>
        <v>0</v>
      </c>
      <c r="ES49" s="47"/>
      <c r="ET49" s="1"/>
    </row>
    <row r="50" spans="1:150" x14ac:dyDescent="0.35">
      <c r="A50" s="105">
        <v>2.9354715916333256E-2</v>
      </c>
      <c r="B50" s="112">
        <f t="shared" si="41"/>
        <v>-0.8664952391810441</v>
      </c>
      <c r="C50" s="112">
        <f t="shared" si="42"/>
        <v>-0.8664952391810441</v>
      </c>
      <c r="D50" s="133">
        <f t="shared" si="43"/>
        <v>-0.8664952391810441</v>
      </c>
      <c r="E50" s="103">
        <v>0</v>
      </c>
      <c r="F50" s="111">
        <f t="shared" si="44"/>
        <v>1</v>
      </c>
      <c r="G50">
        <v>28</v>
      </c>
      <c r="H50">
        <f t="shared" si="73"/>
        <v>0</v>
      </c>
      <c r="I50">
        <f t="shared" si="73"/>
        <v>0</v>
      </c>
      <c r="J50">
        <f t="shared" si="73"/>
        <v>0</v>
      </c>
      <c r="K50">
        <f t="shared" si="73"/>
        <v>0</v>
      </c>
      <c r="L50">
        <f t="shared" si="73"/>
        <v>0</v>
      </c>
      <c r="M50">
        <f t="shared" si="73"/>
        <v>0</v>
      </c>
      <c r="N50">
        <f t="shared" si="73"/>
        <v>0</v>
      </c>
      <c r="O50">
        <f t="shared" si="73"/>
        <v>0</v>
      </c>
      <c r="P50">
        <f t="shared" si="73"/>
        <v>0</v>
      </c>
      <c r="Q50">
        <f t="shared" si="73"/>
        <v>0</v>
      </c>
      <c r="R50">
        <f t="shared" si="74"/>
        <v>0</v>
      </c>
      <c r="S50">
        <f t="shared" si="74"/>
        <v>0</v>
      </c>
      <c r="T50">
        <f t="shared" si="74"/>
        <v>0</v>
      </c>
      <c r="U50">
        <f t="shared" si="74"/>
        <v>0</v>
      </c>
      <c r="V50">
        <f t="shared" si="74"/>
        <v>0</v>
      </c>
      <c r="W50">
        <f t="shared" si="74"/>
        <v>0</v>
      </c>
      <c r="X50">
        <f t="shared" si="74"/>
        <v>0</v>
      </c>
      <c r="Y50">
        <f t="shared" si="74"/>
        <v>0</v>
      </c>
      <c r="Z50">
        <f t="shared" si="74"/>
        <v>0</v>
      </c>
      <c r="AA50">
        <f t="shared" si="74"/>
        <v>0</v>
      </c>
      <c r="AB50">
        <f t="shared" si="75"/>
        <v>0</v>
      </c>
      <c r="AC50">
        <f t="shared" si="75"/>
        <v>0</v>
      </c>
      <c r="AD50">
        <f t="shared" si="75"/>
        <v>0</v>
      </c>
      <c r="AE50">
        <f t="shared" si="75"/>
        <v>0</v>
      </c>
      <c r="AF50">
        <f t="shared" si="75"/>
        <v>0</v>
      </c>
      <c r="AG50">
        <f t="shared" si="75"/>
        <v>0</v>
      </c>
      <c r="AH50">
        <f t="shared" si="75"/>
        <v>0</v>
      </c>
      <c r="AI50">
        <f t="shared" si="75"/>
        <v>0</v>
      </c>
      <c r="AJ50">
        <f t="shared" si="75"/>
        <v>0</v>
      </c>
      <c r="AK50">
        <f t="shared" si="75"/>
        <v>0</v>
      </c>
      <c r="AL50">
        <f t="shared" si="76"/>
        <v>0</v>
      </c>
      <c r="AM50">
        <f t="shared" si="76"/>
        <v>0</v>
      </c>
      <c r="AN50">
        <f t="shared" si="76"/>
        <v>0</v>
      </c>
      <c r="AO50">
        <f t="shared" si="76"/>
        <v>0</v>
      </c>
      <c r="AP50">
        <f t="shared" si="76"/>
        <v>0</v>
      </c>
      <c r="AQ50">
        <f t="shared" si="76"/>
        <v>0</v>
      </c>
      <c r="AR50">
        <f t="shared" si="76"/>
        <v>0</v>
      </c>
      <c r="AS50">
        <f t="shared" si="76"/>
        <v>0</v>
      </c>
      <c r="AT50">
        <f t="shared" si="76"/>
        <v>0</v>
      </c>
      <c r="AU50">
        <f t="shared" si="76"/>
        <v>0</v>
      </c>
      <c r="AV50">
        <f t="shared" si="77"/>
        <v>0</v>
      </c>
      <c r="AW50">
        <f t="shared" si="77"/>
        <v>0</v>
      </c>
      <c r="AX50">
        <f t="shared" si="77"/>
        <v>0</v>
      </c>
      <c r="AY50">
        <f t="shared" si="77"/>
        <v>0</v>
      </c>
      <c r="AZ50">
        <f t="shared" si="77"/>
        <v>0</v>
      </c>
      <c r="BA50">
        <f t="shared" si="77"/>
        <v>0</v>
      </c>
      <c r="BB50">
        <f t="shared" si="77"/>
        <v>0</v>
      </c>
      <c r="BC50">
        <f t="shared" si="77"/>
        <v>0</v>
      </c>
      <c r="BD50">
        <f t="shared" si="77"/>
        <v>0</v>
      </c>
      <c r="BE50">
        <f t="shared" si="77"/>
        <v>0</v>
      </c>
      <c r="BF50">
        <f t="shared" si="78"/>
        <v>0</v>
      </c>
      <c r="BG50">
        <f t="shared" si="78"/>
        <v>0</v>
      </c>
      <c r="BH50">
        <f t="shared" si="78"/>
        <v>0</v>
      </c>
      <c r="BI50">
        <f t="shared" si="78"/>
        <v>0</v>
      </c>
      <c r="BJ50">
        <f t="shared" si="78"/>
        <v>0</v>
      </c>
      <c r="BK50">
        <f t="shared" si="78"/>
        <v>0</v>
      </c>
      <c r="BL50">
        <f t="shared" si="78"/>
        <v>0</v>
      </c>
      <c r="BM50">
        <f t="shared" si="78"/>
        <v>0</v>
      </c>
      <c r="BN50">
        <f t="shared" si="78"/>
        <v>0</v>
      </c>
      <c r="BO50">
        <f t="shared" si="78"/>
        <v>0</v>
      </c>
      <c r="BP50">
        <f t="shared" si="79"/>
        <v>0</v>
      </c>
      <c r="BQ50">
        <f t="shared" si="79"/>
        <v>0</v>
      </c>
      <c r="BR50">
        <f t="shared" si="79"/>
        <v>0</v>
      </c>
      <c r="BS50">
        <f t="shared" si="79"/>
        <v>0</v>
      </c>
      <c r="BT50">
        <f t="shared" si="79"/>
        <v>0</v>
      </c>
      <c r="BU50">
        <f t="shared" si="79"/>
        <v>0</v>
      </c>
      <c r="BV50">
        <f t="shared" si="79"/>
        <v>0</v>
      </c>
      <c r="BW50">
        <f t="shared" si="79"/>
        <v>0</v>
      </c>
      <c r="BX50">
        <f t="shared" si="79"/>
        <v>0</v>
      </c>
      <c r="BY50">
        <f t="shared" si="79"/>
        <v>0</v>
      </c>
      <c r="BZ50">
        <f t="shared" si="80"/>
        <v>0</v>
      </c>
      <c r="CA50">
        <f t="shared" si="80"/>
        <v>0</v>
      </c>
      <c r="CB50">
        <f t="shared" si="80"/>
        <v>0</v>
      </c>
      <c r="CC50">
        <f t="shared" si="80"/>
        <v>0</v>
      </c>
      <c r="CD50">
        <f t="shared" si="80"/>
        <v>0</v>
      </c>
      <c r="CE50">
        <f t="shared" si="80"/>
        <v>0</v>
      </c>
      <c r="CF50">
        <f t="shared" si="80"/>
        <v>0</v>
      </c>
      <c r="CG50">
        <f t="shared" si="80"/>
        <v>0</v>
      </c>
      <c r="CH50">
        <f t="shared" si="80"/>
        <v>0</v>
      </c>
      <c r="CI50">
        <f t="shared" si="80"/>
        <v>0</v>
      </c>
      <c r="CJ50">
        <f t="shared" si="81"/>
        <v>0</v>
      </c>
      <c r="CK50">
        <f t="shared" si="81"/>
        <v>0</v>
      </c>
      <c r="CL50">
        <f t="shared" si="81"/>
        <v>0</v>
      </c>
      <c r="CM50">
        <f t="shared" si="81"/>
        <v>0</v>
      </c>
      <c r="CN50">
        <f t="shared" si="81"/>
        <v>0</v>
      </c>
      <c r="CO50">
        <f t="shared" si="81"/>
        <v>0</v>
      </c>
      <c r="CP50">
        <f t="shared" si="81"/>
        <v>0</v>
      </c>
      <c r="CQ50">
        <f t="shared" si="81"/>
        <v>0</v>
      </c>
      <c r="CR50">
        <f t="shared" si="81"/>
        <v>0</v>
      </c>
      <c r="CS50">
        <f t="shared" si="81"/>
        <v>0</v>
      </c>
      <c r="CT50">
        <f t="shared" si="82"/>
        <v>0</v>
      </c>
      <c r="CU50">
        <f t="shared" si="82"/>
        <v>0</v>
      </c>
      <c r="CV50">
        <f t="shared" si="82"/>
        <v>0</v>
      </c>
      <c r="CW50">
        <f t="shared" si="82"/>
        <v>0</v>
      </c>
      <c r="CX50">
        <f t="shared" si="82"/>
        <v>0</v>
      </c>
      <c r="CY50">
        <f t="shared" si="82"/>
        <v>0</v>
      </c>
      <c r="CZ50">
        <f t="shared" si="82"/>
        <v>0</v>
      </c>
      <c r="DA50">
        <f t="shared" si="82"/>
        <v>0</v>
      </c>
      <c r="DB50">
        <f t="shared" si="82"/>
        <v>0</v>
      </c>
      <c r="DC50">
        <f t="shared" si="82"/>
        <v>0</v>
      </c>
      <c r="DD50">
        <f t="shared" si="83"/>
        <v>0</v>
      </c>
      <c r="DE50">
        <f t="shared" si="83"/>
        <v>0</v>
      </c>
      <c r="DF50">
        <f t="shared" si="83"/>
        <v>0</v>
      </c>
      <c r="DG50">
        <f t="shared" si="83"/>
        <v>0</v>
      </c>
      <c r="DH50">
        <f t="shared" si="83"/>
        <v>0</v>
      </c>
      <c r="DI50">
        <f t="shared" si="83"/>
        <v>0</v>
      </c>
      <c r="DJ50">
        <f t="shared" si="83"/>
        <v>0</v>
      </c>
      <c r="DK50">
        <f t="shared" si="83"/>
        <v>0</v>
      </c>
      <c r="DL50">
        <f t="shared" si="83"/>
        <v>0</v>
      </c>
      <c r="DM50">
        <f t="shared" si="83"/>
        <v>0</v>
      </c>
      <c r="DN50">
        <f t="shared" si="84"/>
        <v>0</v>
      </c>
      <c r="DO50">
        <f t="shared" si="84"/>
        <v>0</v>
      </c>
      <c r="DP50">
        <f t="shared" si="84"/>
        <v>0</v>
      </c>
      <c r="DQ50">
        <f t="shared" si="84"/>
        <v>0</v>
      </c>
      <c r="DR50">
        <f t="shared" si="84"/>
        <v>0</v>
      </c>
      <c r="DS50">
        <f t="shared" si="84"/>
        <v>0</v>
      </c>
      <c r="DT50">
        <f t="shared" si="84"/>
        <v>0</v>
      </c>
      <c r="DU50">
        <f t="shared" si="84"/>
        <v>0</v>
      </c>
      <c r="DV50">
        <f t="shared" si="84"/>
        <v>0</v>
      </c>
      <c r="DW50">
        <f t="shared" si="84"/>
        <v>0</v>
      </c>
      <c r="DX50">
        <f t="shared" si="85"/>
        <v>0</v>
      </c>
      <c r="DY50">
        <f t="shared" si="85"/>
        <v>0</v>
      </c>
      <c r="DZ50">
        <f t="shared" si="85"/>
        <v>0</v>
      </c>
      <c r="EA50">
        <f t="shared" si="85"/>
        <v>0</v>
      </c>
      <c r="EB50">
        <f t="shared" si="85"/>
        <v>0</v>
      </c>
      <c r="EC50">
        <f t="shared" si="85"/>
        <v>0</v>
      </c>
      <c r="ED50">
        <f t="shared" si="85"/>
        <v>0</v>
      </c>
      <c r="EE50">
        <f t="shared" si="85"/>
        <v>0</v>
      </c>
      <c r="EF50">
        <f t="shared" si="85"/>
        <v>0</v>
      </c>
      <c r="EG50">
        <f t="shared" si="85"/>
        <v>0</v>
      </c>
      <c r="EH50">
        <f t="shared" si="86"/>
        <v>0</v>
      </c>
      <c r="EI50">
        <f t="shared" si="86"/>
        <v>0</v>
      </c>
      <c r="EJ50">
        <f t="shared" si="86"/>
        <v>0</v>
      </c>
      <c r="EK50">
        <f t="shared" si="86"/>
        <v>0</v>
      </c>
      <c r="EL50">
        <f t="shared" si="86"/>
        <v>0</v>
      </c>
      <c r="EM50">
        <f t="shared" si="86"/>
        <v>0</v>
      </c>
      <c r="EN50">
        <f t="shared" si="86"/>
        <v>0</v>
      </c>
      <c r="EO50">
        <f t="shared" si="86"/>
        <v>0</v>
      </c>
      <c r="EP50">
        <f t="shared" si="86"/>
        <v>0</v>
      </c>
      <c r="EQ50">
        <f t="shared" si="86"/>
        <v>0</v>
      </c>
      <c r="ER50">
        <f t="shared" si="86"/>
        <v>0</v>
      </c>
      <c r="ES50" s="47"/>
      <c r="ET50" s="1"/>
    </row>
    <row r="51" spans="1:150" x14ac:dyDescent="0.35">
      <c r="A51" s="105">
        <v>0.83023087499644665</v>
      </c>
      <c r="B51" s="112">
        <f t="shared" si="41"/>
        <v>2.2786224183229233</v>
      </c>
      <c r="C51" s="112">
        <f t="shared" si="42"/>
        <v>2.2786224183229233</v>
      </c>
      <c r="D51" s="133">
        <f t="shared" si="43"/>
        <v>2.2786224183229233</v>
      </c>
      <c r="E51" s="101">
        <v>1</v>
      </c>
      <c r="F51" s="111">
        <f t="shared" si="44"/>
        <v>0</v>
      </c>
      <c r="G51">
        <v>29</v>
      </c>
      <c r="H51">
        <f t="shared" si="73"/>
        <v>0</v>
      </c>
      <c r="I51">
        <f t="shared" si="73"/>
        <v>0</v>
      </c>
      <c r="J51">
        <f t="shared" si="73"/>
        <v>0</v>
      </c>
      <c r="K51">
        <f t="shared" si="73"/>
        <v>0</v>
      </c>
      <c r="L51">
        <f t="shared" si="73"/>
        <v>0</v>
      </c>
      <c r="M51">
        <f t="shared" si="73"/>
        <v>0</v>
      </c>
      <c r="N51">
        <f t="shared" si="73"/>
        <v>0</v>
      </c>
      <c r="O51">
        <f t="shared" si="73"/>
        <v>0</v>
      </c>
      <c r="P51">
        <f t="shared" si="73"/>
        <v>0</v>
      </c>
      <c r="Q51">
        <f t="shared" si="73"/>
        <v>0</v>
      </c>
      <c r="R51">
        <f t="shared" si="74"/>
        <v>0</v>
      </c>
      <c r="S51">
        <f t="shared" si="74"/>
        <v>0</v>
      </c>
      <c r="T51">
        <f t="shared" si="74"/>
        <v>0</v>
      </c>
      <c r="U51">
        <f t="shared" si="74"/>
        <v>0</v>
      </c>
      <c r="V51">
        <f t="shared" si="74"/>
        <v>0</v>
      </c>
      <c r="W51">
        <f t="shared" si="74"/>
        <v>0</v>
      </c>
      <c r="X51">
        <f t="shared" si="74"/>
        <v>0</v>
      </c>
      <c r="Y51">
        <f t="shared" si="74"/>
        <v>0</v>
      </c>
      <c r="Z51">
        <f t="shared" si="74"/>
        <v>0</v>
      </c>
      <c r="AA51">
        <f t="shared" si="74"/>
        <v>0</v>
      </c>
      <c r="AB51">
        <f t="shared" si="75"/>
        <v>0</v>
      </c>
      <c r="AC51">
        <f t="shared" si="75"/>
        <v>0</v>
      </c>
      <c r="AD51">
        <f t="shared" si="75"/>
        <v>0</v>
      </c>
      <c r="AE51">
        <f t="shared" si="75"/>
        <v>0</v>
      </c>
      <c r="AF51">
        <f t="shared" si="75"/>
        <v>0</v>
      </c>
      <c r="AG51">
        <f t="shared" si="75"/>
        <v>1</v>
      </c>
      <c r="AH51">
        <f t="shared" si="75"/>
        <v>1</v>
      </c>
      <c r="AI51">
        <f t="shared" si="75"/>
        <v>1</v>
      </c>
      <c r="AJ51">
        <f t="shared" si="75"/>
        <v>1</v>
      </c>
      <c r="AK51">
        <f t="shared" si="75"/>
        <v>1</v>
      </c>
      <c r="AL51">
        <f t="shared" si="76"/>
        <v>1</v>
      </c>
      <c r="AM51">
        <f t="shared" si="76"/>
        <v>1</v>
      </c>
      <c r="AN51">
        <f t="shared" si="76"/>
        <v>1</v>
      </c>
      <c r="AO51">
        <f t="shared" si="76"/>
        <v>1</v>
      </c>
      <c r="AP51">
        <f t="shared" si="76"/>
        <v>1</v>
      </c>
      <c r="AQ51">
        <f t="shared" si="76"/>
        <v>1</v>
      </c>
      <c r="AR51">
        <f t="shared" si="76"/>
        <v>1</v>
      </c>
      <c r="AS51">
        <f t="shared" si="76"/>
        <v>1</v>
      </c>
      <c r="AT51">
        <f t="shared" si="76"/>
        <v>1</v>
      </c>
      <c r="AU51">
        <f t="shared" si="76"/>
        <v>1</v>
      </c>
      <c r="AV51">
        <f t="shared" si="77"/>
        <v>1</v>
      </c>
      <c r="AW51">
        <f t="shared" si="77"/>
        <v>1</v>
      </c>
      <c r="AX51">
        <f t="shared" si="77"/>
        <v>1</v>
      </c>
      <c r="AY51">
        <f t="shared" si="77"/>
        <v>1</v>
      </c>
      <c r="AZ51">
        <f t="shared" si="77"/>
        <v>1</v>
      </c>
      <c r="BA51">
        <f t="shared" si="77"/>
        <v>1</v>
      </c>
      <c r="BB51">
        <f t="shared" si="77"/>
        <v>1</v>
      </c>
      <c r="BC51">
        <f t="shared" si="77"/>
        <v>1</v>
      </c>
      <c r="BD51">
        <f t="shared" si="77"/>
        <v>1</v>
      </c>
      <c r="BE51">
        <f t="shared" si="77"/>
        <v>1</v>
      </c>
      <c r="BF51">
        <f t="shared" si="78"/>
        <v>1</v>
      </c>
      <c r="BG51">
        <f t="shared" si="78"/>
        <v>1</v>
      </c>
      <c r="BH51">
        <f t="shared" si="78"/>
        <v>1</v>
      </c>
      <c r="BI51">
        <f t="shared" si="78"/>
        <v>1</v>
      </c>
      <c r="BJ51">
        <f t="shared" si="78"/>
        <v>1</v>
      </c>
      <c r="BK51">
        <f t="shared" si="78"/>
        <v>1</v>
      </c>
      <c r="BL51">
        <f t="shared" si="78"/>
        <v>1</v>
      </c>
      <c r="BM51">
        <f t="shared" si="78"/>
        <v>1</v>
      </c>
      <c r="BN51">
        <f t="shared" si="78"/>
        <v>1</v>
      </c>
      <c r="BO51">
        <f t="shared" si="78"/>
        <v>1</v>
      </c>
      <c r="BP51">
        <f t="shared" si="79"/>
        <v>1</v>
      </c>
      <c r="BQ51">
        <f t="shared" si="79"/>
        <v>1</v>
      </c>
      <c r="BR51">
        <f t="shared" si="79"/>
        <v>1</v>
      </c>
      <c r="BS51">
        <f t="shared" si="79"/>
        <v>1</v>
      </c>
      <c r="BT51">
        <f t="shared" si="79"/>
        <v>1</v>
      </c>
      <c r="BU51">
        <f t="shared" si="79"/>
        <v>1</v>
      </c>
      <c r="BV51">
        <f t="shared" si="79"/>
        <v>1</v>
      </c>
      <c r="BW51">
        <f t="shared" si="79"/>
        <v>1</v>
      </c>
      <c r="BX51">
        <f t="shared" si="79"/>
        <v>1</v>
      </c>
      <c r="BY51">
        <f t="shared" si="79"/>
        <v>1</v>
      </c>
      <c r="BZ51">
        <f t="shared" si="80"/>
        <v>1</v>
      </c>
      <c r="CA51">
        <f t="shared" si="80"/>
        <v>1</v>
      </c>
      <c r="CB51">
        <f t="shared" si="80"/>
        <v>1</v>
      </c>
      <c r="CC51">
        <f t="shared" si="80"/>
        <v>1</v>
      </c>
      <c r="CD51">
        <f t="shared" si="80"/>
        <v>1</v>
      </c>
      <c r="CE51">
        <f t="shared" si="80"/>
        <v>1</v>
      </c>
      <c r="CF51">
        <f t="shared" si="80"/>
        <v>1</v>
      </c>
      <c r="CG51">
        <f t="shared" si="80"/>
        <v>1</v>
      </c>
      <c r="CH51">
        <f t="shared" si="80"/>
        <v>1</v>
      </c>
      <c r="CI51">
        <f t="shared" si="80"/>
        <v>1</v>
      </c>
      <c r="CJ51">
        <f t="shared" si="81"/>
        <v>1</v>
      </c>
      <c r="CK51">
        <f t="shared" si="81"/>
        <v>1</v>
      </c>
      <c r="CL51">
        <f t="shared" si="81"/>
        <v>1</v>
      </c>
      <c r="CM51">
        <f t="shared" si="81"/>
        <v>1</v>
      </c>
      <c r="CN51">
        <f t="shared" si="81"/>
        <v>1</v>
      </c>
      <c r="CO51">
        <f t="shared" si="81"/>
        <v>1</v>
      </c>
      <c r="CP51">
        <f t="shared" si="81"/>
        <v>1</v>
      </c>
      <c r="CQ51">
        <f t="shared" si="81"/>
        <v>1</v>
      </c>
      <c r="CR51">
        <f t="shared" si="81"/>
        <v>1</v>
      </c>
      <c r="CS51">
        <f t="shared" si="81"/>
        <v>1</v>
      </c>
      <c r="CT51">
        <f t="shared" si="82"/>
        <v>1</v>
      </c>
      <c r="CU51">
        <f t="shared" si="82"/>
        <v>1</v>
      </c>
      <c r="CV51">
        <f t="shared" si="82"/>
        <v>1</v>
      </c>
      <c r="CW51">
        <f t="shared" si="82"/>
        <v>1</v>
      </c>
      <c r="CX51">
        <f t="shared" si="82"/>
        <v>1</v>
      </c>
      <c r="CY51">
        <f t="shared" si="82"/>
        <v>1</v>
      </c>
      <c r="CZ51">
        <f t="shared" si="82"/>
        <v>1</v>
      </c>
      <c r="DA51">
        <f t="shared" si="82"/>
        <v>1</v>
      </c>
      <c r="DB51">
        <f t="shared" si="82"/>
        <v>1</v>
      </c>
      <c r="DC51">
        <f t="shared" si="82"/>
        <v>1</v>
      </c>
      <c r="DD51">
        <f t="shared" si="83"/>
        <v>1</v>
      </c>
      <c r="DE51">
        <f t="shared" si="83"/>
        <v>1</v>
      </c>
      <c r="DF51">
        <f t="shared" si="83"/>
        <v>1</v>
      </c>
      <c r="DG51">
        <f t="shared" si="83"/>
        <v>1</v>
      </c>
      <c r="DH51">
        <f t="shared" si="83"/>
        <v>1</v>
      </c>
      <c r="DI51">
        <f t="shared" si="83"/>
        <v>1</v>
      </c>
      <c r="DJ51">
        <f t="shared" si="83"/>
        <v>1</v>
      </c>
      <c r="DK51">
        <f t="shared" si="83"/>
        <v>1</v>
      </c>
      <c r="DL51">
        <f t="shared" si="83"/>
        <v>1</v>
      </c>
      <c r="DM51">
        <f t="shared" si="83"/>
        <v>1</v>
      </c>
      <c r="DN51">
        <f t="shared" si="84"/>
        <v>1</v>
      </c>
      <c r="DO51">
        <f t="shared" si="84"/>
        <v>1</v>
      </c>
      <c r="DP51">
        <f t="shared" si="84"/>
        <v>1</v>
      </c>
      <c r="DQ51">
        <f t="shared" si="84"/>
        <v>1</v>
      </c>
      <c r="DR51">
        <f t="shared" si="84"/>
        <v>1</v>
      </c>
      <c r="DS51">
        <f t="shared" si="84"/>
        <v>1</v>
      </c>
      <c r="DT51">
        <f t="shared" si="84"/>
        <v>1</v>
      </c>
      <c r="DU51">
        <f t="shared" si="84"/>
        <v>1</v>
      </c>
      <c r="DV51">
        <f t="shared" si="84"/>
        <v>1</v>
      </c>
      <c r="DW51">
        <f t="shared" si="84"/>
        <v>1</v>
      </c>
      <c r="DX51">
        <f t="shared" si="85"/>
        <v>1</v>
      </c>
      <c r="DY51">
        <f t="shared" si="85"/>
        <v>1</v>
      </c>
      <c r="DZ51">
        <f t="shared" si="85"/>
        <v>1</v>
      </c>
      <c r="EA51">
        <f t="shared" si="85"/>
        <v>1</v>
      </c>
      <c r="EB51">
        <f t="shared" si="85"/>
        <v>1</v>
      </c>
      <c r="EC51">
        <f t="shared" si="85"/>
        <v>1</v>
      </c>
      <c r="ED51">
        <f t="shared" si="85"/>
        <v>1</v>
      </c>
      <c r="EE51">
        <f t="shared" si="85"/>
        <v>1</v>
      </c>
      <c r="EF51">
        <f t="shared" si="85"/>
        <v>1</v>
      </c>
      <c r="EG51">
        <f t="shared" si="85"/>
        <v>1</v>
      </c>
      <c r="EH51">
        <f t="shared" si="86"/>
        <v>1</v>
      </c>
      <c r="EI51">
        <f t="shared" si="86"/>
        <v>1</v>
      </c>
      <c r="EJ51">
        <f t="shared" si="86"/>
        <v>1</v>
      </c>
      <c r="EK51">
        <f t="shared" si="86"/>
        <v>1</v>
      </c>
      <c r="EL51">
        <f t="shared" si="86"/>
        <v>1</v>
      </c>
      <c r="EM51">
        <f t="shared" si="86"/>
        <v>1</v>
      </c>
      <c r="EN51">
        <f t="shared" si="86"/>
        <v>1</v>
      </c>
      <c r="EO51">
        <f t="shared" si="86"/>
        <v>1</v>
      </c>
      <c r="EP51">
        <f t="shared" si="86"/>
        <v>1</v>
      </c>
      <c r="EQ51">
        <f t="shared" si="86"/>
        <v>1</v>
      </c>
      <c r="ER51">
        <f t="shared" si="86"/>
        <v>1</v>
      </c>
      <c r="ES51" s="47"/>
      <c r="ET51" s="1"/>
    </row>
    <row r="52" spans="1:150" x14ac:dyDescent="0.35">
      <c r="A52" s="105">
        <v>0.48215132887754808</v>
      </c>
      <c r="B52" s="112">
        <f t="shared" si="41"/>
        <v>0.9116805830559751</v>
      </c>
      <c r="C52" s="112">
        <f t="shared" si="42"/>
        <v>0.9116805830559751</v>
      </c>
      <c r="D52" s="133">
        <f t="shared" si="43"/>
        <v>0.9116805830559751</v>
      </c>
      <c r="E52" s="103">
        <v>1</v>
      </c>
      <c r="F52" s="111">
        <f t="shared" si="44"/>
        <v>0</v>
      </c>
      <c r="G52">
        <v>30</v>
      </c>
      <c r="H52">
        <f t="shared" si="73"/>
        <v>0</v>
      </c>
      <c r="I52">
        <f t="shared" si="73"/>
        <v>0</v>
      </c>
      <c r="J52">
        <f t="shared" si="73"/>
        <v>0</v>
      </c>
      <c r="K52">
        <f t="shared" si="73"/>
        <v>0</v>
      </c>
      <c r="L52">
        <f t="shared" si="73"/>
        <v>0</v>
      </c>
      <c r="M52">
        <f t="shared" si="73"/>
        <v>0</v>
      </c>
      <c r="N52">
        <f t="shared" si="73"/>
        <v>0</v>
      </c>
      <c r="O52">
        <f t="shared" si="73"/>
        <v>0</v>
      </c>
      <c r="P52">
        <f t="shared" si="73"/>
        <v>0</v>
      </c>
      <c r="Q52">
        <f t="shared" si="73"/>
        <v>0</v>
      </c>
      <c r="R52">
        <f t="shared" si="74"/>
        <v>0</v>
      </c>
      <c r="S52">
        <f t="shared" si="74"/>
        <v>0</v>
      </c>
      <c r="T52">
        <f t="shared" si="74"/>
        <v>0</v>
      </c>
      <c r="U52">
        <f t="shared" si="74"/>
        <v>0</v>
      </c>
      <c r="V52">
        <f t="shared" si="74"/>
        <v>0</v>
      </c>
      <c r="W52">
        <f t="shared" si="74"/>
        <v>0</v>
      </c>
      <c r="X52">
        <f t="shared" si="74"/>
        <v>0</v>
      </c>
      <c r="Y52">
        <f t="shared" si="74"/>
        <v>0</v>
      </c>
      <c r="Z52">
        <f t="shared" si="74"/>
        <v>0</v>
      </c>
      <c r="AA52">
        <f t="shared" si="74"/>
        <v>0</v>
      </c>
      <c r="AB52">
        <f t="shared" si="75"/>
        <v>0</v>
      </c>
      <c r="AC52">
        <f t="shared" si="75"/>
        <v>0</v>
      </c>
      <c r="AD52">
        <f t="shared" si="75"/>
        <v>0</v>
      </c>
      <c r="AE52">
        <f t="shared" si="75"/>
        <v>0</v>
      </c>
      <c r="AF52">
        <f t="shared" si="75"/>
        <v>0</v>
      </c>
      <c r="AG52">
        <f t="shared" si="75"/>
        <v>0</v>
      </c>
      <c r="AH52">
        <f t="shared" si="75"/>
        <v>0</v>
      </c>
      <c r="AI52">
        <f t="shared" si="75"/>
        <v>0</v>
      </c>
      <c r="AJ52">
        <f t="shared" si="75"/>
        <v>0</v>
      </c>
      <c r="AK52">
        <f t="shared" si="75"/>
        <v>0</v>
      </c>
      <c r="AL52">
        <f t="shared" si="76"/>
        <v>0</v>
      </c>
      <c r="AM52">
        <f t="shared" si="76"/>
        <v>0</v>
      </c>
      <c r="AN52">
        <f t="shared" si="76"/>
        <v>0</v>
      </c>
      <c r="AO52">
        <f t="shared" si="76"/>
        <v>0</v>
      </c>
      <c r="AP52">
        <f t="shared" si="76"/>
        <v>0</v>
      </c>
      <c r="AQ52">
        <f t="shared" si="76"/>
        <v>0</v>
      </c>
      <c r="AR52">
        <f t="shared" si="76"/>
        <v>0</v>
      </c>
      <c r="AS52">
        <f t="shared" si="76"/>
        <v>0</v>
      </c>
      <c r="AT52">
        <f t="shared" si="76"/>
        <v>0</v>
      </c>
      <c r="AU52">
        <f t="shared" si="76"/>
        <v>0</v>
      </c>
      <c r="AV52">
        <f t="shared" si="77"/>
        <v>0</v>
      </c>
      <c r="AW52">
        <f t="shared" si="77"/>
        <v>0</v>
      </c>
      <c r="AX52">
        <f t="shared" si="77"/>
        <v>0</v>
      </c>
      <c r="AY52">
        <f t="shared" si="77"/>
        <v>0</v>
      </c>
      <c r="AZ52">
        <f t="shared" si="77"/>
        <v>0</v>
      </c>
      <c r="BA52">
        <f t="shared" si="77"/>
        <v>0</v>
      </c>
      <c r="BB52">
        <f t="shared" si="77"/>
        <v>0</v>
      </c>
      <c r="BC52">
        <f t="shared" si="77"/>
        <v>0</v>
      </c>
      <c r="BD52">
        <f t="shared" si="77"/>
        <v>0</v>
      </c>
      <c r="BE52">
        <f t="shared" si="77"/>
        <v>0</v>
      </c>
      <c r="BF52">
        <f t="shared" si="78"/>
        <v>0</v>
      </c>
      <c r="BG52">
        <f t="shared" si="78"/>
        <v>0</v>
      </c>
      <c r="BH52">
        <f t="shared" si="78"/>
        <v>1</v>
      </c>
      <c r="BI52">
        <f t="shared" si="78"/>
        <v>1</v>
      </c>
      <c r="BJ52">
        <f t="shared" si="78"/>
        <v>1</v>
      </c>
      <c r="BK52">
        <f t="shared" si="78"/>
        <v>1</v>
      </c>
      <c r="BL52">
        <f t="shared" si="78"/>
        <v>1</v>
      </c>
      <c r="BM52">
        <f t="shared" si="78"/>
        <v>1</v>
      </c>
      <c r="BN52">
        <f t="shared" si="78"/>
        <v>1</v>
      </c>
      <c r="BO52">
        <f t="shared" si="78"/>
        <v>1</v>
      </c>
      <c r="BP52">
        <f t="shared" si="79"/>
        <v>1</v>
      </c>
      <c r="BQ52">
        <f t="shared" si="79"/>
        <v>1</v>
      </c>
      <c r="BR52">
        <f t="shared" si="79"/>
        <v>1</v>
      </c>
      <c r="BS52">
        <f t="shared" si="79"/>
        <v>1</v>
      </c>
      <c r="BT52">
        <f t="shared" si="79"/>
        <v>1</v>
      </c>
      <c r="BU52">
        <f t="shared" si="79"/>
        <v>1</v>
      </c>
      <c r="BV52">
        <f t="shared" si="79"/>
        <v>1</v>
      </c>
      <c r="BW52">
        <f t="shared" si="79"/>
        <v>1</v>
      </c>
      <c r="BX52">
        <f t="shared" si="79"/>
        <v>1</v>
      </c>
      <c r="BY52">
        <f t="shared" si="79"/>
        <v>1</v>
      </c>
      <c r="BZ52">
        <f t="shared" si="80"/>
        <v>1</v>
      </c>
      <c r="CA52">
        <f t="shared" si="80"/>
        <v>1</v>
      </c>
      <c r="CB52">
        <f t="shared" si="80"/>
        <v>1</v>
      </c>
      <c r="CC52">
        <f t="shared" si="80"/>
        <v>1</v>
      </c>
      <c r="CD52">
        <f t="shared" si="80"/>
        <v>1</v>
      </c>
      <c r="CE52">
        <f t="shared" si="80"/>
        <v>1</v>
      </c>
      <c r="CF52">
        <f t="shared" si="80"/>
        <v>1</v>
      </c>
      <c r="CG52">
        <f t="shared" si="80"/>
        <v>1</v>
      </c>
      <c r="CH52">
        <f t="shared" si="80"/>
        <v>1</v>
      </c>
      <c r="CI52">
        <f t="shared" si="80"/>
        <v>1</v>
      </c>
      <c r="CJ52">
        <f t="shared" si="81"/>
        <v>1</v>
      </c>
      <c r="CK52">
        <f t="shared" si="81"/>
        <v>1</v>
      </c>
      <c r="CL52">
        <f t="shared" si="81"/>
        <v>1</v>
      </c>
      <c r="CM52">
        <f t="shared" si="81"/>
        <v>1</v>
      </c>
      <c r="CN52">
        <f t="shared" si="81"/>
        <v>1</v>
      </c>
      <c r="CO52">
        <f t="shared" si="81"/>
        <v>1</v>
      </c>
      <c r="CP52">
        <f t="shared" si="81"/>
        <v>1</v>
      </c>
      <c r="CQ52">
        <f t="shared" si="81"/>
        <v>1</v>
      </c>
      <c r="CR52">
        <f t="shared" si="81"/>
        <v>1</v>
      </c>
      <c r="CS52">
        <f t="shared" si="81"/>
        <v>1</v>
      </c>
      <c r="CT52">
        <f t="shared" si="82"/>
        <v>1</v>
      </c>
      <c r="CU52">
        <f t="shared" si="82"/>
        <v>1</v>
      </c>
      <c r="CV52">
        <f t="shared" si="82"/>
        <v>1</v>
      </c>
      <c r="CW52">
        <f t="shared" si="82"/>
        <v>1</v>
      </c>
      <c r="CX52">
        <f t="shared" si="82"/>
        <v>1</v>
      </c>
      <c r="CY52">
        <f t="shared" si="82"/>
        <v>1</v>
      </c>
      <c r="CZ52">
        <f t="shared" si="82"/>
        <v>1</v>
      </c>
      <c r="DA52">
        <f t="shared" si="82"/>
        <v>1</v>
      </c>
      <c r="DB52">
        <f t="shared" si="82"/>
        <v>1</v>
      </c>
      <c r="DC52">
        <f t="shared" si="82"/>
        <v>1</v>
      </c>
      <c r="DD52">
        <f t="shared" si="83"/>
        <v>1</v>
      </c>
      <c r="DE52">
        <f t="shared" si="83"/>
        <v>1</v>
      </c>
      <c r="DF52">
        <f t="shared" si="83"/>
        <v>1</v>
      </c>
      <c r="DG52">
        <f t="shared" si="83"/>
        <v>1</v>
      </c>
      <c r="DH52">
        <f t="shared" si="83"/>
        <v>1</v>
      </c>
      <c r="DI52">
        <f t="shared" si="83"/>
        <v>1</v>
      </c>
      <c r="DJ52">
        <f t="shared" si="83"/>
        <v>1</v>
      </c>
      <c r="DK52">
        <f t="shared" si="83"/>
        <v>1</v>
      </c>
      <c r="DL52">
        <f t="shared" si="83"/>
        <v>1</v>
      </c>
      <c r="DM52">
        <f t="shared" si="83"/>
        <v>1</v>
      </c>
      <c r="DN52">
        <f t="shared" si="84"/>
        <v>1</v>
      </c>
      <c r="DO52">
        <f t="shared" si="84"/>
        <v>1</v>
      </c>
      <c r="DP52">
        <f t="shared" si="84"/>
        <v>1</v>
      </c>
      <c r="DQ52">
        <f t="shared" si="84"/>
        <v>1</v>
      </c>
      <c r="DR52">
        <f t="shared" si="84"/>
        <v>1</v>
      </c>
      <c r="DS52">
        <f t="shared" si="84"/>
        <v>1</v>
      </c>
      <c r="DT52">
        <f t="shared" si="84"/>
        <v>1</v>
      </c>
      <c r="DU52">
        <f t="shared" si="84"/>
        <v>1</v>
      </c>
      <c r="DV52">
        <f t="shared" si="84"/>
        <v>1</v>
      </c>
      <c r="DW52">
        <f t="shared" si="84"/>
        <v>1</v>
      </c>
      <c r="DX52">
        <f t="shared" si="85"/>
        <v>1</v>
      </c>
      <c r="DY52">
        <f t="shared" si="85"/>
        <v>1</v>
      </c>
      <c r="DZ52">
        <f t="shared" si="85"/>
        <v>1</v>
      </c>
      <c r="EA52">
        <f t="shared" si="85"/>
        <v>1</v>
      </c>
      <c r="EB52">
        <f t="shared" si="85"/>
        <v>1</v>
      </c>
      <c r="EC52">
        <f t="shared" si="85"/>
        <v>1</v>
      </c>
      <c r="ED52">
        <f t="shared" si="85"/>
        <v>1</v>
      </c>
      <c r="EE52">
        <f t="shared" si="85"/>
        <v>1</v>
      </c>
      <c r="EF52">
        <f t="shared" si="85"/>
        <v>1</v>
      </c>
      <c r="EG52">
        <f t="shared" si="85"/>
        <v>1</v>
      </c>
      <c r="EH52">
        <f t="shared" si="86"/>
        <v>1</v>
      </c>
      <c r="EI52">
        <f t="shared" si="86"/>
        <v>1</v>
      </c>
      <c r="EJ52">
        <f t="shared" si="86"/>
        <v>1</v>
      </c>
      <c r="EK52">
        <f t="shared" si="86"/>
        <v>1</v>
      </c>
      <c r="EL52">
        <f t="shared" si="86"/>
        <v>1</v>
      </c>
      <c r="EM52">
        <f t="shared" si="86"/>
        <v>1</v>
      </c>
      <c r="EN52">
        <f t="shared" si="86"/>
        <v>1</v>
      </c>
      <c r="EO52">
        <f t="shared" si="86"/>
        <v>1</v>
      </c>
      <c r="EP52">
        <f t="shared" si="86"/>
        <v>1</v>
      </c>
      <c r="EQ52">
        <f t="shared" si="86"/>
        <v>1</v>
      </c>
      <c r="ER52">
        <f t="shared" si="86"/>
        <v>1</v>
      </c>
      <c r="ES52" s="47"/>
      <c r="ET52" s="1"/>
    </row>
    <row r="53" spans="1:150" x14ac:dyDescent="0.35">
      <c r="A53" s="105">
        <v>3.6439707624621558E-2</v>
      </c>
      <c r="B53" s="112">
        <f t="shared" si="41"/>
        <v>-0.83867179572806239</v>
      </c>
      <c r="C53" s="112">
        <f t="shared" si="42"/>
        <v>-0.83867179572806239</v>
      </c>
      <c r="D53" s="133">
        <f t="shared" si="43"/>
        <v>-0.83867179572806239</v>
      </c>
      <c r="E53" s="101">
        <v>0</v>
      </c>
      <c r="F53" s="111">
        <f t="shared" si="44"/>
        <v>1</v>
      </c>
      <c r="G53">
        <v>31</v>
      </c>
      <c r="H53">
        <f t="shared" ref="H53:Q62" si="87">IF($D53&gt;H$10, $E53,0)</f>
        <v>0</v>
      </c>
      <c r="I53">
        <f t="shared" si="87"/>
        <v>0</v>
      </c>
      <c r="J53">
        <f t="shared" si="87"/>
        <v>0</v>
      </c>
      <c r="K53">
        <f t="shared" si="87"/>
        <v>0</v>
      </c>
      <c r="L53">
        <f t="shared" si="87"/>
        <v>0</v>
      </c>
      <c r="M53">
        <f t="shared" si="87"/>
        <v>0</v>
      </c>
      <c r="N53">
        <f t="shared" si="87"/>
        <v>0</v>
      </c>
      <c r="O53">
        <f t="shared" si="87"/>
        <v>0</v>
      </c>
      <c r="P53">
        <f t="shared" si="87"/>
        <v>0</v>
      </c>
      <c r="Q53">
        <f t="shared" si="87"/>
        <v>0</v>
      </c>
      <c r="R53">
        <f t="shared" ref="R53:AA62" si="88">IF($D53&gt;R$10, $E53,0)</f>
        <v>0</v>
      </c>
      <c r="S53">
        <f t="shared" si="88"/>
        <v>0</v>
      </c>
      <c r="T53">
        <f t="shared" si="88"/>
        <v>0</v>
      </c>
      <c r="U53">
        <f t="shared" si="88"/>
        <v>0</v>
      </c>
      <c r="V53">
        <f t="shared" si="88"/>
        <v>0</v>
      </c>
      <c r="W53">
        <f t="shared" si="88"/>
        <v>0</v>
      </c>
      <c r="X53">
        <f t="shared" si="88"/>
        <v>0</v>
      </c>
      <c r="Y53">
        <f t="shared" si="88"/>
        <v>0</v>
      </c>
      <c r="Z53">
        <f t="shared" si="88"/>
        <v>0</v>
      </c>
      <c r="AA53">
        <f t="shared" si="88"/>
        <v>0</v>
      </c>
      <c r="AB53">
        <f t="shared" ref="AB53:AK62" si="89">IF($D53&gt;AB$10, $E53,0)</f>
        <v>0</v>
      </c>
      <c r="AC53">
        <f t="shared" si="89"/>
        <v>0</v>
      </c>
      <c r="AD53">
        <f t="shared" si="89"/>
        <v>0</v>
      </c>
      <c r="AE53">
        <f t="shared" si="89"/>
        <v>0</v>
      </c>
      <c r="AF53">
        <f t="shared" si="89"/>
        <v>0</v>
      </c>
      <c r="AG53">
        <f t="shared" si="89"/>
        <v>0</v>
      </c>
      <c r="AH53">
        <f t="shared" si="89"/>
        <v>0</v>
      </c>
      <c r="AI53">
        <f t="shared" si="89"/>
        <v>0</v>
      </c>
      <c r="AJ53">
        <f t="shared" si="89"/>
        <v>0</v>
      </c>
      <c r="AK53">
        <f t="shared" si="89"/>
        <v>0</v>
      </c>
      <c r="AL53">
        <f t="shared" ref="AL53:AU62" si="90">IF($D53&gt;AL$10, $E53,0)</f>
        <v>0</v>
      </c>
      <c r="AM53">
        <f t="shared" si="90"/>
        <v>0</v>
      </c>
      <c r="AN53">
        <f t="shared" si="90"/>
        <v>0</v>
      </c>
      <c r="AO53">
        <f t="shared" si="90"/>
        <v>0</v>
      </c>
      <c r="AP53">
        <f t="shared" si="90"/>
        <v>0</v>
      </c>
      <c r="AQ53">
        <f t="shared" si="90"/>
        <v>0</v>
      </c>
      <c r="AR53">
        <f t="shared" si="90"/>
        <v>0</v>
      </c>
      <c r="AS53">
        <f t="shared" si="90"/>
        <v>0</v>
      </c>
      <c r="AT53">
        <f t="shared" si="90"/>
        <v>0</v>
      </c>
      <c r="AU53">
        <f t="shared" si="90"/>
        <v>0</v>
      </c>
      <c r="AV53">
        <f t="shared" ref="AV53:BE62" si="91">IF($D53&gt;AV$10, $E53,0)</f>
        <v>0</v>
      </c>
      <c r="AW53">
        <f t="shared" si="91"/>
        <v>0</v>
      </c>
      <c r="AX53">
        <f t="shared" si="91"/>
        <v>0</v>
      </c>
      <c r="AY53">
        <f t="shared" si="91"/>
        <v>0</v>
      </c>
      <c r="AZ53">
        <f t="shared" si="91"/>
        <v>0</v>
      </c>
      <c r="BA53">
        <f t="shared" si="91"/>
        <v>0</v>
      </c>
      <c r="BB53">
        <f t="shared" si="91"/>
        <v>0</v>
      </c>
      <c r="BC53">
        <f t="shared" si="91"/>
        <v>0</v>
      </c>
      <c r="BD53">
        <f t="shared" si="91"/>
        <v>0</v>
      </c>
      <c r="BE53">
        <f t="shared" si="91"/>
        <v>0</v>
      </c>
      <c r="BF53">
        <f t="shared" ref="BF53:BO62" si="92">IF($D53&gt;BF$10, $E53,0)</f>
        <v>0</v>
      </c>
      <c r="BG53">
        <f t="shared" si="92"/>
        <v>0</v>
      </c>
      <c r="BH53">
        <f t="shared" si="92"/>
        <v>0</v>
      </c>
      <c r="BI53">
        <f t="shared" si="92"/>
        <v>0</v>
      </c>
      <c r="BJ53">
        <f t="shared" si="92"/>
        <v>0</v>
      </c>
      <c r="BK53">
        <f t="shared" si="92"/>
        <v>0</v>
      </c>
      <c r="BL53">
        <f t="shared" si="92"/>
        <v>0</v>
      </c>
      <c r="BM53">
        <f t="shared" si="92"/>
        <v>0</v>
      </c>
      <c r="BN53">
        <f t="shared" si="92"/>
        <v>0</v>
      </c>
      <c r="BO53">
        <f t="shared" si="92"/>
        <v>0</v>
      </c>
      <c r="BP53">
        <f t="shared" ref="BP53:BY62" si="93">IF($D53&gt;BP$10, $E53,0)</f>
        <v>0</v>
      </c>
      <c r="BQ53">
        <f t="shared" si="93"/>
        <v>0</v>
      </c>
      <c r="BR53">
        <f t="shared" si="93"/>
        <v>0</v>
      </c>
      <c r="BS53">
        <f t="shared" si="93"/>
        <v>0</v>
      </c>
      <c r="BT53">
        <f t="shared" si="93"/>
        <v>0</v>
      </c>
      <c r="BU53">
        <f t="shared" si="93"/>
        <v>0</v>
      </c>
      <c r="BV53">
        <f t="shared" si="93"/>
        <v>0</v>
      </c>
      <c r="BW53">
        <f t="shared" si="93"/>
        <v>0</v>
      </c>
      <c r="BX53">
        <f t="shared" si="93"/>
        <v>0</v>
      </c>
      <c r="BY53">
        <f t="shared" si="93"/>
        <v>0</v>
      </c>
      <c r="BZ53">
        <f t="shared" ref="BZ53:CI62" si="94">IF($D53&gt;BZ$10, $E53,0)</f>
        <v>0</v>
      </c>
      <c r="CA53">
        <f t="shared" si="94"/>
        <v>0</v>
      </c>
      <c r="CB53">
        <f t="shared" si="94"/>
        <v>0</v>
      </c>
      <c r="CC53">
        <f t="shared" si="94"/>
        <v>0</v>
      </c>
      <c r="CD53">
        <f t="shared" si="94"/>
        <v>0</v>
      </c>
      <c r="CE53">
        <f t="shared" si="94"/>
        <v>0</v>
      </c>
      <c r="CF53">
        <f t="shared" si="94"/>
        <v>0</v>
      </c>
      <c r="CG53">
        <f t="shared" si="94"/>
        <v>0</v>
      </c>
      <c r="CH53">
        <f t="shared" si="94"/>
        <v>0</v>
      </c>
      <c r="CI53">
        <f t="shared" si="94"/>
        <v>0</v>
      </c>
      <c r="CJ53">
        <f t="shared" ref="CJ53:CS62" si="95">IF($D53&gt;CJ$10, $E53,0)</f>
        <v>0</v>
      </c>
      <c r="CK53">
        <f t="shared" si="95"/>
        <v>0</v>
      </c>
      <c r="CL53">
        <f t="shared" si="95"/>
        <v>0</v>
      </c>
      <c r="CM53">
        <f t="shared" si="95"/>
        <v>0</v>
      </c>
      <c r="CN53">
        <f t="shared" si="95"/>
        <v>0</v>
      </c>
      <c r="CO53">
        <f t="shared" si="95"/>
        <v>0</v>
      </c>
      <c r="CP53">
        <f t="shared" si="95"/>
        <v>0</v>
      </c>
      <c r="CQ53">
        <f t="shared" si="95"/>
        <v>0</v>
      </c>
      <c r="CR53">
        <f t="shared" si="95"/>
        <v>0</v>
      </c>
      <c r="CS53">
        <f t="shared" si="95"/>
        <v>0</v>
      </c>
      <c r="CT53">
        <f t="shared" ref="CT53:DC62" si="96">IF($D53&gt;CT$10, $E53,0)</f>
        <v>0</v>
      </c>
      <c r="CU53">
        <f t="shared" si="96"/>
        <v>0</v>
      </c>
      <c r="CV53">
        <f t="shared" si="96"/>
        <v>0</v>
      </c>
      <c r="CW53">
        <f t="shared" si="96"/>
        <v>0</v>
      </c>
      <c r="CX53">
        <f t="shared" si="96"/>
        <v>0</v>
      </c>
      <c r="CY53">
        <f t="shared" si="96"/>
        <v>0</v>
      </c>
      <c r="CZ53">
        <f t="shared" si="96"/>
        <v>0</v>
      </c>
      <c r="DA53">
        <f t="shared" si="96"/>
        <v>0</v>
      </c>
      <c r="DB53">
        <f t="shared" si="96"/>
        <v>0</v>
      </c>
      <c r="DC53">
        <f t="shared" si="96"/>
        <v>0</v>
      </c>
      <c r="DD53">
        <f t="shared" ref="DD53:DM62" si="97">IF($D53&gt;DD$10, $E53,0)</f>
        <v>0</v>
      </c>
      <c r="DE53">
        <f t="shared" si="97"/>
        <v>0</v>
      </c>
      <c r="DF53">
        <f t="shared" si="97"/>
        <v>0</v>
      </c>
      <c r="DG53">
        <f t="shared" si="97"/>
        <v>0</v>
      </c>
      <c r="DH53">
        <f t="shared" si="97"/>
        <v>0</v>
      </c>
      <c r="DI53">
        <f t="shared" si="97"/>
        <v>0</v>
      </c>
      <c r="DJ53">
        <f t="shared" si="97"/>
        <v>0</v>
      </c>
      <c r="DK53">
        <f t="shared" si="97"/>
        <v>0</v>
      </c>
      <c r="DL53">
        <f t="shared" si="97"/>
        <v>0</v>
      </c>
      <c r="DM53">
        <f t="shared" si="97"/>
        <v>0</v>
      </c>
      <c r="DN53">
        <f t="shared" ref="DN53:DW62" si="98">IF($D53&gt;DN$10, $E53,0)</f>
        <v>0</v>
      </c>
      <c r="DO53">
        <f t="shared" si="98"/>
        <v>0</v>
      </c>
      <c r="DP53">
        <f t="shared" si="98"/>
        <v>0</v>
      </c>
      <c r="DQ53">
        <f t="shared" si="98"/>
        <v>0</v>
      </c>
      <c r="DR53">
        <f t="shared" si="98"/>
        <v>0</v>
      </c>
      <c r="DS53">
        <f t="shared" si="98"/>
        <v>0</v>
      </c>
      <c r="DT53">
        <f t="shared" si="98"/>
        <v>0</v>
      </c>
      <c r="DU53">
        <f t="shared" si="98"/>
        <v>0</v>
      </c>
      <c r="DV53">
        <f t="shared" si="98"/>
        <v>0</v>
      </c>
      <c r="DW53">
        <f t="shared" si="98"/>
        <v>0</v>
      </c>
      <c r="DX53">
        <f t="shared" ref="DX53:EG62" si="99">IF($D53&gt;DX$10, $E53,0)</f>
        <v>0</v>
      </c>
      <c r="DY53">
        <f t="shared" si="99"/>
        <v>0</v>
      </c>
      <c r="DZ53">
        <f t="shared" si="99"/>
        <v>0</v>
      </c>
      <c r="EA53">
        <f t="shared" si="99"/>
        <v>0</v>
      </c>
      <c r="EB53">
        <f t="shared" si="99"/>
        <v>0</v>
      </c>
      <c r="EC53">
        <f t="shared" si="99"/>
        <v>0</v>
      </c>
      <c r="ED53">
        <f t="shared" si="99"/>
        <v>0</v>
      </c>
      <c r="EE53">
        <f t="shared" si="99"/>
        <v>0</v>
      </c>
      <c r="EF53">
        <f t="shared" si="99"/>
        <v>0</v>
      </c>
      <c r="EG53">
        <f t="shared" si="99"/>
        <v>0</v>
      </c>
      <c r="EH53">
        <f t="shared" ref="EH53:ER62" si="100">IF($D53&gt;EH$10, $E53,0)</f>
        <v>0</v>
      </c>
      <c r="EI53">
        <f t="shared" si="100"/>
        <v>0</v>
      </c>
      <c r="EJ53">
        <f t="shared" si="100"/>
        <v>0</v>
      </c>
      <c r="EK53">
        <f t="shared" si="100"/>
        <v>0</v>
      </c>
      <c r="EL53">
        <f t="shared" si="100"/>
        <v>0</v>
      </c>
      <c r="EM53">
        <f t="shared" si="100"/>
        <v>0</v>
      </c>
      <c r="EN53">
        <f t="shared" si="100"/>
        <v>0</v>
      </c>
      <c r="EO53">
        <f t="shared" si="100"/>
        <v>0</v>
      </c>
      <c r="EP53">
        <f t="shared" si="100"/>
        <v>0</v>
      </c>
      <c r="EQ53">
        <f t="shared" si="100"/>
        <v>0</v>
      </c>
      <c r="ER53">
        <f t="shared" si="100"/>
        <v>0</v>
      </c>
      <c r="ES53" s="47"/>
      <c r="ET53" s="1"/>
    </row>
    <row r="54" spans="1:150" x14ac:dyDescent="0.35">
      <c r="A54" s="105">
        <v>0.3074790078407223</v>
      </c>
      <c r="B54" s="112">
        <f t="shared" si="41"/>
        <v>0.22572558871437395</v>
      </c>
      <c r="C54" s="112">
        <f t="shared" si="42"/>
        <v>0.22572558871437395</v>
      </c>
      <c r="D54" s="133">
        <f t="shared" si="43"/>
        <v>0.22572558871437395</v>
      </c>
      <c r="E54" s="103">
        <v>0</v>
      </c>
      <c r="F54" s="111">
        <f t="shared" si="44"/>
        <v>1</v>
      </c>
      <c r="G54">
        <v>32</v>
      </c>
      <c r="H54">
        <f t="shared" si="87"/>
        <v>0</v>
      </c>
      <c r="I54">
        <f t="shared" si="87"/>
        <v>0</v>
      </c>
      <c r="J54">
        <f t="shared" si="87"/>
        <v>0</v>
      </c>
      <c r="K54">
        <f t="shared" si="87"/>
        <v>0</v>
      </c>
      <c r="L54">
        <f t="shared" si="87"/>
        <v>0</v>
      </c>
      <c r="M54">
        <f t="shared" si="87"/>
        <v>0</v>
      </c>
      <c r="N54">
        <f t="shared" si="87"/>
        <v>0</v>
      </c>
      <c r="O54">
        <f t="shared" si="87"/>
        <v>0</v>
      </c>
      <c r="P54">
        <f t="shared" si="87"/>
        <v>0</v>
      </c>
      <c r="Q54">
        <f t="shared" si="87"/>
        <v>0</v>
      </c>
      <c r="R54">
        <f t="shared" si="88"/>
        <v>0</v>
      </c>
      <c r="S54">
        <f t="shared" si="88"/>
        <v>0</v>
      </c>
      <c r="T54">
        <f t="shared" si="88"/>
        <v>0</v>
      </c>
      <c r="U54">
        <f t="shared" si="88"/>
        <v>0</v>
      </c>
      <c r="V54">
        <f t="shared" si="88"/>
        <v>0</v>
      </c>
      <c r="W54">
        <f t="shared" si="88"/>
        <v>0</v>
      </c>
      <c r="X54">
        <f t="shared" si="88"/>
        <v>0</v>
      </c>
      <c r="Y54">
        <f t="shared" si="88"/>
        <v>0</v>
      </c>
      <c r="Z54">
        <f t="shared" si="88"/>
        <v>0</v>
      </c>
      <c r="AA54">
        <f t="shared" si="88"/>
        <v>0</v>
      </c>
      <c r="AB54">
        <f t="shared" si="89"/>
        <v>0</v>
      </c>
      <c r="AC54">
        <f t="shared" si="89"/>
        <v>0</v>
      </c>
      <c r="AD54">
        <f t="shared" si="89"/>
        <v>0</v>
      </c>
      <c r="AE54">
        <f t="shared" si="89"/>
        <v>0</v>
      </c>
      <c r="AF54">
        <f t="shared" si="89"/>
        <v>0</v>
      </c>
      <c r="AG54">
        <f t="shared" si="89"/>
        <v>0</v>
      </c>
      <c r="AH54">
        <f t="shared" si="89"/>
        <v>0</v>
      </c>
      <c r="AI54">
        <f t="shared" si="89"/>
        <v>0</v>
      </c>
      <c r="AJ54">
        <f t="shared" si="89"/>
        <v>0</v>
      </c>
      <c r="AK54">
        <f t="shared" si="89"/>
        <v>0</v>
      </c>
      <c r="AL54">
        <f t="shared" si="90"/>
        <v>0</v>
      </c>
      <c r="AM54">
        <f t="shared" si="90"/>
        <v>0</v>
      </c>
      <c r="AN54">
        <f t="shared" si="90"/>
        <v>0</v>
      </c>
      <c r="AO54">
        <f t="shared" si="90"/>
        <v>0</v>
      </c>
      <c r="AP54">
        <f t="shared" si="90"/>
        <v>0</v>
      </c>
      <c r="AQ54">
        <f t="shared" si="90"/>
        <v>0</v>
      </c>
      <c r="AR54">
        <f t="shared" si="90"/>
        <v>0</v>
      </c>
      <c r="AS54">
        <f t="shared" si="90"/>
        <v>0</v>
      </c>
      <c r="AT54">
        <f t="shared" si="90"/>
        <v>0</v>
      </c>
      <c r="AU54">
        <f t="shared" si="90"/>
        <v>0</v>
      </c>
      <c r="AV54">
        <f t="shared" si="91"/>
        <v>0</v>
      </c>
      <c r="AW54">
        <f t="shared" si="91"/>
        <v>0</v>
      </c>
      <c r="AX54">
        <f t="shared" si="91"/>
        <v>0</v>
      </c>
      <c r="AY54">
        <f t="shared" si="91"/>
        <v>0</v>
      </c>
      <c r="AZ54">
        <f t="shared" si="91"/>
        <v>0</v>
      </c>
      <c r="BA54">
        <f t="shared" si="91"/>
        <v>0</v>
      </c>
      <c r="BB54">
        <f t="shared" si="91"/>
        <v>0</v>
      </c>
      <c r="BC54">
        <f t="shared" si="91"/>
        <v>0</v>
      </c>
      <c r="BD54">
        <f t="shared" si="91"/>
        <v>0</v>
      </c>
      <c r="BE54">
        <f t="shared" si="91"/>
        <v>0</v>
      </c>
      <c r="BF54">
        <f t="shared" si="92"/>
        <v>0</v>
      </c>
      <c r="BG54">
        <f t="shared" si="92"/>
        <v>0</v>
      </c>
      <c r="BH54">
        <f t="shared" si="92"/>
        <v>0</v>
      </c>
      <c r="BI54">
        <f t="shared" si="92"/>
        <v>0</v>
      </c>
      <c r="BJ54">
        <f t="shared" si="92"/>
        <v>0</v>
      </c>
      <c r="BK54">
        <f t="shared" si="92"/>
        <v>0</v>
      </c>
      <c r="BL54">
        <f t="shared" si="92"/>
        <v>0</v>
      </c>
      <c r="BM54">
        <f t="shared" si="92"/>
        <v>0</v>
      </c>
      <c r="BN54">
        <f t="shared" si="92"/>
        <v>0</v>
      </c>
      <c r="BO54">
        <f t="shared" si="92"/>
        <v>0</v>
      </c>
      <c r="BP54">
        <f t="shared" si="93"/>
        <v>0</v>
      </c>
      <c r="BQ54">
        <f t="shared" si="93"/>
        <v>0</v>
      </c>
      <c r="BR54">
        <f t="shared" si="93"/>
        <v>0</v>
      </c>
      <c r="BS54">
        <f t="shared" si="93"/>
        <v>0</v>
      </c>
      <c r="BT54">
        <f t="shared" si="93"/>
        <v>0</v>
      </c>
      <c r="BU54">
        <f t="shared" si="93"/>
        <v>0</v>
      </c>
      <c r="BV54">
        <f t="shared" si="93"/>
        <v>0</v>
      </c>
      <c r="BW54">
        <f t="shared" si="93"/>
        <v>0</v>
      </c>
      <c r="BX54">
        <f t="shared" si="93"/>
        <v>0</v>
      </c>
      <c r="BY54">
        <f t="shared" si="93"/>
        <v>0</v>
      </c>
      <c r="BZ54">
        <f t="shared" si="94"/>
        <v>0</v>
      </c>
      <c r="CA54">
        <f t="shared" si="94"/>
        <v>0</v>
      </c>
      <c r="CB54">
        <f t="shared" si="94"/>
        <v>0</v>
      </c>
      <c r="CC54">
        <f t="shared" si="94"/>
        <v>0</v>
      </c>
      <c r="CD54">
        <f t="shared" si="94"/>
        <v>0</v>
      </c>
      <c r="CE54">
        <f t="shared" si="94"/>
        <v>0</v>
      </c>
      <c r="CF54">
        <f t="shared" si="94"/>
        <v>0</v>
      </c>
      <c r="CG54">
        <f t="shared" si="94"/>
        <v>0</v>
      </c>
      <c r="CH54">
        <f t="shared" si="94"/>
        <v>0</v>
      </c>
      <c r="CI54">
        <f t="shared" si="94"/>
        <v>0</v>
      </c>
      <c r="CJ54">
        <f t="shared" si="95"/>
        <v>0</v>
      </c>
      <c r="CK54">
        <f t="shared" si="95"/>
        <v>0</v>
      </c>
      <c r="CL54">
        <f t="shared" si="95"/>
        <v>0</v>
      </c>
      <c r="CM54">
        <f t="shared" si="95"/>
        <v>0</v>
      </c>
      <c r="CN54">
        <f t="shared" si="95"/>
        <v>0</v>
      </c>
      <c r="CO54">
        <f t="shared" si="95"/>
        <v>0</v>
      </c>
      <c r="CP54">
        <f t="shared" si="95"/>
        <v>0</v>
      </c>
      <c r="CQ54">
        <f t="shared" si="95"/>
        <v>0</v>
      </c>
      <c r="CR54">
        <f t="shared" si="95"/>
        <v>0</v>
      </c>
      <c r="CS54">
        <f t="shared" si="95"/>
        <v>0</v>
      </c>
      <c r="CT54">
        <f t="shared" si="96"/>
        <v>0</v>
      </c>
      <c r="CU54">
        <f t="shared" si="96"/>
        <v>0</v>
      </c>
      <c r="CV54">
        <f t="shared" si="96"/>
        <v>0</v>
      </c>
      <c r="CW54">
        <f t="shared" si="96"/>
        <v>0</v>
      </c>
      <c r="CX54">
        <f t="shared" si="96"/>
        <v>0</v>
      </c>
      <c r="CY54">
        <f t="shared" si="96"/>
        <v>0</v>
      </c>
      <c r="CZ54">
        <f t="shared" si="96"/>
        <v>0</v>
      </c>
      <c r="DA54">
        <f t="shared" si="96"/>
        <v>0</v>
      </c>
      <c r="DB54">
        <f t="shared" si="96"/>
        <v>0</v>
      </c>
      <c r="DC54">
        <f t="shared" si="96"/>
        <v>0</v>
      </c>
      <c r="DD54">
        <f t="shared" si="97"/>
        <v>0</v>
      </c>
      <c r="DE54">
        <f t="shared" si="97"/>
        <v>0</v>
      </c>
      <c r="DF54">
        <f t="shared" si="97"/>
        <v>0</v>
      </c>
      <c r="DG54">
        <f t="shared" si="97"/>
        <v>0</v>
      </c>
      <c r="DH54">
        <f t="shared" si="97"/>
        <v>0</v>
      </c>
      <c r="DI54">
        <f t="shared" si="97"/>
        <v>0</v>
      </c>
      <c r="DJ54">
        <f t="shared" si="97"/>
        <v>0</v>
      </c>
      <c r="DK54">
        <f t="shared" si="97"/>
        <v>0</v>
      </c>
      <c r="DL54">
        <f t="shared" si="97"/>
        <v>0</v>
      </c>
      <c r="DM54">
        <f t="shared" si="97"/>
        <v>0</v>
      </c>
      <c r="DN54">
        <f t="shared" si="98"/>
        <v>0</v>
      </c>
      <c r="DO54">
        <f t="shared" si="98"/>
        <v>0</v>
      </c>
      <c r="DP54">
        <f t="shared" si="98"/>
        <v>0</v>
      </c>
      <c r="DQ54">
        <f t="shared" si="98"/>
        <v>0</v>
      </c>
      <c r="DR54">
        <f t="shared" si="98"/>
        <v>0</v>
      </c>
      <c r="DS54">
        <f t="shared" si="98"/>
        <v>0</v>
      </c>
      <c r="DT54">
        <f t="shared" si="98"/>
        <v>0</v>
      </c>
      <c r="DU54">
        <f t="shared" si="98"/>
        <v>0</v>
      </c>
      <c r="DV54">
        <f t="shared" si="98"/>
        <v>0</v>
      </c>
      <c r="DW54">
        <f t="shared" si="98"/>
        <v>0</v>
      </c>
      <c r="DX54">
        <f t="shared" si="99"/>
        <v>0</v>
      </c>
      <c r="DY54">
        <f t="shared" si="99"/>
        <v>0</v>
      </c>
      <c r="DZ54">
        <f t="shared" si="99"/>
        <v>0</v>
      </c>
      <c r="EA54">
        <f t="shared" si="99"/>
        <v>0</v>
      </c>
      <c r="EB54">
        <f t="shared" si="99"/>
        <v>0</v>
      </c>
      <c r="EC54">
        <f t="shared" si="99"/>
        <v>0</v>
      </c>
      <c r="ED54">
        <f t="shared" si="99"/>
        <v>0</v>
      </c>
      <c r="EE54">
        <f t="shared" si="99"/>
        <v>0</v>
      </c>
      <c r="EF54">
        <f t="shared" si="99"/>
        <v>0</v>
      </c>
      <c r="EG54">
        <f t="shared" si="99"/>
        <v>0</v>
      </c>
      <c r="EH54">
        <f t="shared" si="100"/>
        <v>0</v>
      </c>
      <c r="EI54">
        <f t="shared" si="100"/>
        <v>0</v>
      </c>
      <c r="EJ54">
        <f t="shared" si="100"/>
        <v>0</v>
      </c>
      <c r="EK54">
        <f t="shared" si="100"/>
        <v>0</v>
      </c>
      <c r="EL54">
        <f t="shared" si="100"/>
        <v>0</v>
      </c>
      <c r="EM54">
        <f t="shared" si="100"/>
        <v>0</v>
      </c>
      <c r="EN54">
        <f t="shared" si="100"/>
        <v>0</v>
      </c>
      <c r="EO54">
        <f t="shared" si="100"/>
        <v>0</v>
      </c>
      <c r="EP54">
        <f t="shared" si="100"/>
        <v>0</v>
      </c>
      <c r="EQ54">
        <f t="shared" si="100"/>
        <v>0</v>
      </c>
      <c r="ER54">
        <f t="shared" si="100"/>
        <v>0</v>
      </c>
      <c r="ES54" s="47"/>
      <c r="ET54" s="1"/>
    </row>
    <row r="55" spans="1:150" x14ac:dyDescent="0.35">
      <c r="A55" s="105">
        <v>-3.6638629481140293E-2</v>
      </c>
      <c r="B55" s="112">
        <f t="shared" ref="B55:B86" si="101">STANDARDIZE(A55, A$18, A$19)</f>
        <v>-1.1256574498850711</v>
      </c>
      <c r="C55" s="112">
        <f t="shared" ref="C55:C86" si="102">B55/C$20</f>
        <v>-1.1256574498850711</v>
      </c>
      <c r="D55" s="133">
        <f t="shared" ref="D55:D86" si="103">C55</f>
        <v>-1.1256574498850711</v>
      </c>
      <c r="E55" s="101">
        <v>0</v>
      </c>
      <c r="F55" s="111">
        <f t="shared" ref="F55:F86" si="104">IF($E55=0,1,0)</f>
        <v>1</v>
      </c>
      <c r="G55">
        <v>33</v>
      </c>
      <c r="H55">
        <f t="shared" si="87"/>
        <v>0</v>
      </c>
      <c r="I55">
        <f t="shared" si="87"/>
        <v>0</v>
      </c>
      <c r="J55">
        <f t="shared" si="87"/>
        <v>0</v>
      </c>
      <c r="K55">
        <f t="shared" si="87"/>
        <v>0</v>
      </c>
      <c r="L55">
        <f t="shared" si="87"/>
        <v>0</v>
      </c>
      <c r="M55">
        <f t="shared" si="87"/>
        <v>0</v>
      </c>
      <c r="N55">
        <f t="shared" si="87"/>
        <v>0</v>
      </c>
      <c r="O55">
        <f t="shared" si="87"/>
        <v>0</v>
      </c>
      <c r="P55">
        <f t="shared" si="87"/>
        <v>0</v>
      </c>
      <c r="Q55">
        <f t="shared" si="87"/>
        <v>0</v>
      </c>
      <c r="R55">
        <f t="shared" si="88"/>
        <v>0</v>
      </c>
      <c r="S55">
        <f t="shared" si="88"/>
        <v>0</v>
      </c>
      <c r="T55">
        <f t="shared" si="88"/>
        <v>0</v>
      </c>
      <c r="U55">
        <f t="shared" si="88"/>
        <v>0</v>
      </c>
      <c r="V55">
        <f t="shared" si="88"/>
        <v>0</v>
      </c>
      <c r="W55">
        <f t="shared" si="88"/>
        <v>0</v>
      </c>
      <c r="X55">
        <f t="shared" si="88"/>
        <v>0</v>
      </c>
      <c r="Y55">
        <f t="shared" si="88"/>
        <v>0</v>
      </c>
      <c r="Z55">
        <f t="shared" si="88"/>
        <v>0</v>
      </c>
      <c r="AA55">
        <f t="shared" si="88"/>
        <v>0</v>
      </c>
      <c r="AB55">
        <f t="shared" si="89"/>
        <v>0</v>
      </c>
      <c r="AC55">
        <f t="shared" si="89"/>
        <v>0</v>
      </c>
      <c r="AD55">
        <f t="shared" si="89"/>
        <v>0</v>
      </c>
      <c r="AE55">
        <f t="shared" si="89"/>
        <v>0</v>
      </c>
      <c r="AF55">
        <f t="shared" si="89"/>
        <v>0</v>
      </c>
      <c r="AG55">
        <f t="shared" si="89"/>
        <v>0</v>
      </c>
      <c r="AH55">
        <f t="shared" si="89"/>
        <v>0</v>
      </c>
      <c r="AI55">
        <f t="shared" si="89"/>
        <v>0</v>
      </c>
      <c r="AJ55">
        <f t="shared" si="89"/>
        <v>0</v>
      </c>
      <c r="AK55">
        <f t="shared" si="89"/>
        <v>0</v>
      </c>
      <c r="AL55">
        <f t="shared" si="90"/>
        <v>0</v>
      </c>
      <c r="AM55">
        <f t="shared" si="90"/>
        <v>0</v>
      </c>
      <c r="AN55">
        <f t="shared" si="90"/>
        <v>0</v>
      </c>
      <c r="AO55">
        <f t="shared" si="90"/>
        <v>0</v>
      </c>
      <c r="AP55">
        <f t="shared" si="90"/>
        <v>0</v>
      </c>
      <c r="AQ55">
        <f t="shared" si="90"/>
        <v>0</v>
      </c>
      <c r="AR55">
        <f t="shared" si="90"/>
        <v>0</v>
      </c>
      <c r="AS55">
        <f t="shared" si="90"/>
        <v>0</v>
      </c>
      <c r="AT55">
        <f t="shared" si="90"/>
        <v>0</v>
      </c>
      <c r="AU55">
        <f t="shared" si="90"/>
        <v>0</v>
      </c>
      <c r="AV55">
        <f t="shared" si="91"/>
        <v>0</v>
      </c>
      <c r="AW55">
        <f t="shared" si="91"/>
        <v>0</v>
      </c>
      <c r="AX55">
        <f t="shared" si="91"/>
        <v>0</v>
      </c>
      <c r="AY55">
        <f t="shared" si="91"/>
        <v>0</v>
      </c>
      <c r="AZ55">
        <f t="shared" si="91"/>
        <v>0</v>
      </c>
      <c r="BA55">
        <f t="shared" si="91"/>
        <v>0</v>
      </c>
      <c r="BB55">
        <f t="shared" si="91"/>
        <v>0</v>
      </c>
      <c r="BC55">
        <f t="shared" si="91"/>
        <v>0</v>
      </c>
      <c r="BD55">
        <f t="shared" si="91"/>
        <v>0</v>
      </c>
      <c r="BE55">
        <f t="shared" si="91"/>
        <v>0</v>
      </c>
      <c r="BF55">
        <f t="shared" si="92"/>
        <v>0</v>
      </c>
      <c r="BG55">
        <f t="shared" si="92"/>
        <v>0</v>
      </c>
      <c r="BH55">
        <f t="shared" si="92"/>
        <v>0</v>
      </c>
      <c r="BI55">
        <f t="shared" si="92"/>
        <v>0</v>
      </c>
      <c r="BJ55">
        <f t="shared" si="92"/>
        <v>0</v>
      </c>
      <c r="BK55">
        <f t="shared" si="92"/>
        <v>0</v>
      </c>
      <c r="BL55">
        <f t="shared" si="92"/>
        <v>0</v>
      </c>
      <c r="BM55">
        <f t="shared" si="92"/>
        <v>0</v>
      </c>
      <c r="BN55">
        <f t="shared" si="92"/>
        <v>0</v>
      </c>
      <c r="BO55">
        <f t="shared" si="92"/>
        <v>0</v>
      </c>
      <c r="BP55">
        <f t="shared" si="93"/>
        <v>0</v>
      </c>
      <c r="BQ55">
        <f t="shared" si="93"/>
        <v>0</v>
      </c>
      <c r="BR55">
        <f t="shared" si="93"/>
        <v>0</v>
      </c>
      <c r="BS55">
        <f t="shared" si="93"/>
        <v>0</v>
      </c>
      <c r="BT55">
        <f t="shared" si="93"/>
        <v>0</v>
      </c>
      <c r="BU55">
        <f t="shared" si="93"/>
        <v>0</v>
      </c>
      <c r="BV55">
        <f t="shared" si="93"/>
        <v>0</v>
      </c>
      <c r="BW55">
        <f t="shared" si="93"/>
        <v>0</v>
      </c>
      <c r="BX55">
        <f t="shared" si="93"/>
        <v>0</v>
      </c>
      <c r="BY55">
        <f t="shared" si="93"/>
        <v>0</v>
      </c>
      <c r="BZ55">
        <f t="shared" si="94"/>
        <v>0</v>
      </c>
      <c r="CA55">
        <f t="shared" si="94"/>
        <v>0</v>
      </c>
      <c r="CB55">
        <f t="shared" si="94"/>
        <v>0</v>
      </c>
      <c r="CC55">
        <f t="shared" si="94"/>
        <v>0</v>
      </c>
      <c r="CD55">
        <f t="shared" si="94"/>
        <v>0</v>
      </c>
      <c r="CE55">
        <f t="shared" si="94"/>
        <v>0</v>
      </c>
      <c r="CF55">
        <f t="shared" si="94"/>
        <v>0</v>
      </c>
      <c r="CG55">
        <f t="shared" si="94"/>
        <v>0</v>
      </c>
      <c r="CH55">
        <f t="shared" si="94"/>
        <v>0</v>
      </c>
      <c r="CI55">
        <f t="shared" si="94"/>
        <v>0</v>
      </c>
      <c r="CJ55">
        <f t="shared" si="95"/>
        <v>0</v>
      </c>
      <c r="CK55">
        <f t="shared" si="95"/>
        <v>0</v>
      </c>
      <c r="CL55">
        <f t="shared" si="95"/>
        <v>0</v>
      </c>
      <c r="CM55">
        <f t="shared" si="95"/>
        <v>0</v>
      </c>
      <c r="CN55">
        <f t="shared" si="95"/>
        <v>0</v>
      </c>
      <c r="CO55">
        <f t="shared" si="95"/>
        <v>0</v>
      </c>
      <c r="CP55">
        <f t="shared" si="95"/>
        <v>0</v>
      </c>
      <c r="CQ55">
        <f t="shared" si="95"/>
        <v>0</v>
      </c>
      <c r="CR55">
        <f t="shared" si="95"/>
        <v>0</v>
      </c>
      <c r="CS55">
        <f t="shared" si="95"/>
        <v>0</v>
      </c>
      <c r="CT55">
        <f t="shared" si="96"/>
        <v>0</v>
      </c>
      <c r="CU55">
        <f t="shared" si="96"/>
        <v>0</v>
      </c>
      <c r="CV55">
        <f t="shared" si="96"/>
        <v>0</v>
      </c>
      <c r="CW55">
        <f t="shared" si="96"/>
        <v>0</v>
      </c>
      <c r="CX55">
        <f t="shared" si="96"/>
        <v>0</v>
      </c>
      <c r="CY55">
        <f t="shared" si="96"/>
        <v>0</v>
      </c>
      <c r="CZ55">
        <f t="shared" si="96"/>
        <v>0</v>
      </c>
      <c r="DA55">
        <f t="shared" si="96"/>
        <v>0</v>
      </c>
      <c r="DB55">
        <f t="shared" si="96"/>
        <v>0</v>
      </c>
      <c r="DC55">
        <f t="shared" si="96"/>
        <v>0</v>
      </c>
      <c r="DD55">
        <f t="shared" si="97"/>
        <v>0</v>
      </c>
      <c r="DE55">
        <f t="shared" si="97"/>
        <v>0</v>
      </c>
      <c r="DF55">
        <f t="shared" si="97"/>
        <v>0</v>
      </c>
      <c r="DG55">
        <f t="shared" si="97"/>
        <v>0</v>
      </c>
      <c r="DH55">
        <f t="shared" si="97"/>
        <v>0</v>
      </c>
      <c r="DI55">
        <f t="shared" si="97"/>
        <v>0</v>
      </c>
      <c r="DJ55">
        <f t="shared" si="97"/>
        <v>0</v>
      </c>
      <c r="DK55">
        <f t="shared" si="97"/>
        <v>0</v>
      </c>
      <c r="DL55">
        <f t="shared" si="97"/>
        <v>0</v>
      </c>
      <c r="DM55">
        <f t="shared" si="97"/>
        <v>0</v>
      </c>
      <c r="DN55">
        <f t="shared" si="98"/>
        <v>0</v>
      </c>
      <c r="DO55">
        <f t="shared" si="98"/>
        <v>0</v>
      </c>
      <c r="DP55">
        <f t="shared" si="98"/>
        <v>0</v>
      </c>
      <c r="DQ55">
        <f t="shared" si="98"/>
        <v>0</v>
      </c>
      <c r="DR55">
        <f t="shared" si="98"/>
        <v>0</v>
      </c>
      <c r="DS55">
        <f t="shared" si="98"/>
        <v>0</v>
      </c>
      <c r="DT55">
        <f t="shared" si="98"/>
        <v>0</v>
      </c>
      <c r="DU55">
        <f t="shared" si="98"/>
        <v>0</v>
      </c>
      <c r="DV55">
        <f t="shared" si="98"/>
        <v>0</v>
      </c>
      <c r="DW55">
        <f t="shared" si="98"/>
        <v>0</v>
      </c>
      <c r="DX55">
        <f t="shared" si="99"/>
        <v>0</v>
      </c>
      <c r="DY55">
        <f t="shared" si="99"/>
        <v>0</v>
      </c>
      <c r="DZ55">
        <f t="shared" si="99"/>
        <v>0</v>
      </c>
      <c r="EA55">
        <f t="shared" si="99"/>
        <v>0</v>
      </c>
      <c r="EB55">
        <f t="shared" si="99"/>
        <v>0</v>
      </c>
      <c r="EC55">
        <f t="shared" si="99"/>
        <v>0</v>
      </c>
      <c r="ED55">
        <f t="shared" si="99"/>
        <v>0</v>
      </c>
      <c r="EE55">
        <f t="shared" si="99"/>
        <v>0</v>
      </c>
      <c r="EF55">
        <f t="shared" si="99"/>
        <v>0</v>
      </c>
      <c r="EG55">
        <f t="shared" si="99"/>
        <v>0</v>
      </c>
      <c r="EH55">
        <f t="shared" si="100"/>
        <v>0</v>
      </c>
      <c r="EI55">
        <f t="shared" si="100"/>
        <v>0</v>
      </c>
      <c r="EJ55">
        <f t="shared" si="100"/>
        <v>0</v>
      </c>
      <c r="EK55">
        <f t="shared" si="100"/>
        <v>0</v>
      </c>
      <c r="EL55">
        <f t="shared" si="100"/>
        <v>0</v>
      </c>
      <c r="EM55">
        <f t="shared" si="100"/>
        <v>0</v>
      </c>
      <c r="EN55">
        <f t="shared" si="100"/>
        <v>0</v>
      </c>
      <c r="EO55">
        <f t="shared" si="100"/>
        <v>0</v>
      </c>
      <c r="EP55">
        <f t="shared" si="100"/>
        <v>0</v>
      </c>
      <c r="EQ55">
        <f t="shared" si="100"/>
        <v>0</v>
      </c>
      <c r="ER55">
        <f t="shared" si="100"/>
        <v>0</v>
      </c>
      <c r="ES55" s="47"/>
      <c r="ET55" s="1"/>
    </row>
    <row r="56" spans="1:150" x14ac:dyDescent="0.35">
      <c r="A56" s="105">
        <v>0.12317044567301705</v>
      </c>
      <c r="B56" s="112">
        <f t="shared" si="101"/>
        <v>-0.4980718507906664</v>
      </c>
      <c r="C56" s="112">
        <f t="shared" si="102"/>
        <v>-0.4980718507906664</v>
      </c>
      <c r="D56" s="133">
        <f t="shared" si="103"/>
        <v>-0.4980718507906664</v>
      </c>
      <c r="E56" s="103">
        <v>0</v>
      </c>
      <c r="F56" s="111">
        <f t="shared" si="104"/>
        <v>1</v>
      </c>
      <c r="G56">
        <v>34</v>
      </c>
      <c r="H56">
        <f t="shared" si="87"/>
        <v>0</v>
      </c>
      <c r="I56">
        <f t="shared" si="87"/>
        <v>0</v>
      </c>
      <c r="J56">
        <f t="shared" si="87"/>
        <v>0</v>
      </c>
      <c r="K56">
        <f t="shared" si="87"/>
        <v>0</v>
      </c>
      <c r="L56">
        <f t="shared" si="87"/>
        <v>0</v>
      </c>
      <c r="M56">
        <f t="shared" si="87"/>
        <v>0</v>
      </c>
      <c r="N56">
        <f t="shared" si="87"/>
        <v>0</v>
      </c>
      <c r="O56">
        <f t="shared" si="87"/>
        <v>0</v>
      </c>
      <c r="P56">
        <f t="shared" si="87"/>
        <v>0</v>
      </c>
      <c r="Q56">
        <f t="shared" si="87"/>
        <v>0</v>
      </c>
      <c r="R56">
        <f t="shared" si="88"/>
        <v>0</v>
      </c>
      <c r="S56">
        <f t="shared" si="88"/>
        <v>0</v>
      </c>
      <c r="T56">
        <f t="shared" si="88"/>
        <v>0</v>
      </c>
      <c r="U56">
        <f t="shared" si="88"/>
        <v>0</v>
      </c>
      <c r="V56">
        <f t="shared" si="88"/>
        <v>0</v>
      </c>
      <c r="W56">
        <f t="shared" si="88"/>
        <v>0</v>
      </c>
      <c r="X56">
        <f t="shared" si="88"/>
        <v>0</v>
      </c>
      <c r="Y56">
        <f t="shared" si="88"/>
        <v>0</v>
      </c>
      <c r="Z56">
        <f t="shared" si="88"/>
        <v>0</v>
      </c>
      <c r="AA56">
        <f t="shared" si="88"/>
        <v>0</v>
      </c>
      <c r="AB56">
        <f t="shared" si="89"/>
        <v>0</v>
      </c>
      <c r="AC56">
        <f t="shared" si="89"/>
        <v>0</v>
      </c>
      <c r="AD56">
        <f t="shared" si="89"/>
        <v>0</v>
      </c>
      <c r="AE56">
        <f t="shared" si="89"/>
        <v>0</v>
      </c>
      <c r="AF56">
        <f t="shared" si="89"/>
        <v>0</v>
      </c>
      <c r="AG56">
        <f t="shared" si="89"/>
        <v>0</v>
      </c>
      <c r="AH56">
        <f t="shared" si="89"/>
        <v>0</v>
      </c>
      <c r="AI56">
        <f t="shared" si="89"/>
        <v>0</v>
      </c>
      <c r="AJ56">
        <f t="shared" si="89"/>
        <v>0</v>
      </c>
      <c r="AK56">
        <f t="shared" si="89"/>
        <v>0</v>
      </c>
      <c r="AL56">
        <f t="shared" si="90"/>
        <v>0</v>
      </c>
      <c r="AM56">
        <f t="shared" si="90"/>
        <v>0</v>
      </c>
      <c r="AN56">
        <f t="shared" si="90"/>
        <v>0</v>
      </c>
      <c r="AO56">
        <f t="shared" si="90"/>
        <v>0</v>
      </c>
      <c r="AP56">
        <f t="shared" si="90"/>
        <v>0</v>
      </c>
      <c r="AQ56">
        <f t="shared" si="90"/>
        <v>0</v>
      </c>
      <c r="AR56">
        <f t="shared" si="90"/>
        <v>0</v>
      </c>
      <c r="AS56">
        <f t="shared" si="90"/>
        <v>0</v>
      </c>
      <c r="AT56">
        <f t="shared" si="90"/>
        <v>0</v>
      </c>
      <c r="AU56">
        <f t="shared" si="90"/>
        <v>0</v>
      </c>
      <c r="AV56">
        <f t="shared" si="91"/>
        <v>0</v>
      </c>
      <c r="AW56">
        <f t="shared" si="91"/>
        <v>0</v>
      </c>
      <c r="AX56">
        <f t="shared" si="91"/>
        <v>0</v>
      </c>
      <c r="AY56">
        <f t="shared" si="91"/>
        <v>0</v>
      </c>
      <c r="AZ56">
        <f t="shared" si="91"/>
        <v>0</v>
      </c>
      <c r="BA56">
        <f t="shared" si="91"/>
        <v>0</v>
      </c>
      <c r="BB56">
        <f t="shared" si="91"/>
        <v>0</v>
      </c>
      <c r="BC56">
        <f t="shared" si="91"/>
        <v>0</v>
      </c>
      <c r="BD56">
        <f t="shared" si="91"/>
        <v>0</v>
      </c>
      <c r="BE56">
        <f t="shared" si="91"/>
        <v>0</v>
      </c>
      <c r="BF56">
        <f t="shared" si="92"/>
        <v>0</v>
      </c>
      <c r="BG56">
        <f t="shared" si="92"/>
        <v>0</v>
      </c>
      <c r="BH56">
        <f t="shared" si="92"/>
        <v>0</v>
      </c>
      <c r="BI56">
        <f t="shared" si="92"/>
        <v>0</v>
      </c>
      <c r="BJ56">
        <f t="shared" si="92"/>
        <v>0</v>
      </c>
      <c r="BK56">
        <f t="shared" si="92"/>
        <v>0</v>
      </c>
      <c r="BL56">
        <f t="shared" si="92"/>
        <v>0</v>
      </c>
      <c r="BM56">
        <f t="shared" si="92"/>
        <v>0</v>
      </c>
      <c r="BN56">
        <f t="shared" si="92"/>
        <v>0</v>
      </c>
      <c r="BO56">
        <f t="shared" si="92"/>
        <v>0</v>
      </c>
      <c r="BP56">
        <f t="shared" si="93"/>
        <v>0</v>
      </c>
      <c r="BQ56">
        <f t="shared" si="93"/>
        <v>0</v>
      </c>
      <c r="BR56">
        <f t="shared" si="93"/>
        <v>0</v>
      </c>
      <c r="BS56">
        <f t="shared" si="93"/>
        <v>0</v>
      </c>
      <c r="BT56">
        <f t="shared" si="93"/>
        <v>0</v>
      </c>
      <c r="BU56">
        <f t="shared" si="93"/>
        <v>0</v>
      </c>
      <c r="BV56">
        <f t="shared" si="93"/>
        <v>0</v>
      </c>
      <c r="BW56">
        <f t="shared" si="93"/>
        <v>0</v>
      </c>
      <c r="BX56">
        <f t="shared" si="93"/>
        <v>0</v>
      </c>
      <c r="BY56">
        <f t="shared" si="93"/>
        <v>0</v>
      </c>
      <c r="BZ56">
        <f t="shared" si="94"/>
        <v>0</v>
      </c>
      <c r="CA56">
        <f t="shared" si="94"/>
        <v>0</v>
      </c>
      <c r="CB56">
        <f t="shared" si="94"/>
        <v>0</v>
      </c>
      <c r="CC56">
        <f t="shared" si="94"/>
        <v>0</v>
      </c>
      <c r="CD56">
        <f t="shared" si="94"/>
        <v>0</v>
      </c>
      <c r="CE56">
        <f t="shared" si="94"/>
        <v>0</v>
      </c>
      <c r="CF56">
        <f t="shared" si="94"/>
        <v>0</v>
      </c>
      <c r="CG56">
        <f t="shared" si="94"/>
        <v>0</v>
      </c>
      <c r="CH56">
        <f t="shared" si="94"/>
        <v>0</v>
      </c>
      <c r="CI56">
        <f t="shared" si="94"/>
        <v>0</v>
      </c>
      <c r="CJ56">
        <f t="shared" si="95"/>
        <v>0</v>
      </c>
      <c r="CK56">
        <f t="shared" si="95"/>
        <v>0</v>
      </c>
      <c r="CL56">
        <f t="shared" si="95"/>
        <v>0</v>
      </c>
      <c r="CM56">
        <f t="shared" si="95"/>
        <v>0</v>
      </c>
      <c r="CN56">
        <f t="shared" si="95"/>
        <v>0</v>
      </c>
      <c r="CO56">
        <f t="shared" si="95"/>
        <v>0</v>
      </c>
      <c r="CP56">
        <f t="shared" si="95"/>
        <v>0</v>
      </c>
      <c r="CQ56">
        <f t="shared" si="95"/>
        <v>0</v>
      </c>
      <c r="CR56">
        <f t="shared" si="95"/>
        <v>0</v>
      </c>
      <c r="CS56">
        <f t="shared" si="95"/>
        <v>0</v>
      </c>
      <c r="CT56">
        <f t="shared" si="96"/>
        <v>0</v>
      </c>
      <c r="CU56">
        <f t="shared" si="96"/>
        <v>0</v>
      </c>
      <c r="CV56">
        <f t="shared" si="96"/>
        <v>0</v>
      </c>
      <c r="CW56">
        <f t="shared" si="96"/>
        <v>0</v>
      </c>
      <c r="CX56">
        <f t="shared" si="96"/>
        <v>0</v>
      </c>
      <c r="CY56">
        <f t="shared" si="96"/>
        <v>0</v>
      </c>
      <c r="CZ56">
        <f t="shared" si="96"/>
        <v>0</v>
      </c>
      <c r="DA56">
        <f t="shared" si="96"/>
        <v>0</v>
      </c>
      <c r="DB56">
        <f t="shared" si="96"/>
        <v>0</v>
      </c>
      <c r="DC56">
        <f t="shared" si="96"/>
        <v>0</v>
      </c>
      <c r="DD56">
        <f t="shared" si="97"/>
        <v>0</v>
      </c>
      <c r="DE56">
        <f t="shared" si="97"/>
        <v>0</v>
      </c>
      <c r="DF56">
        <f t="shared" si="97"/>
        <v>0</v>
      </c>
      <c r="DG56">
        <f t="shared" si="97"/>
        <v>0</v>
      </c>
      <c r="DH56">
        <f t="shared" si="97"/>
        <v>0</v>
      </c>
      <c r="DI56">
        <f t="shared" si="97"/>
        <v>0</v>
      </c>
      <c r="DJ56">
        <f t="shared" si="97"/>
        <v>0</v>
      </c>
      <c r="DK56">
        <f t="shared" si="97"/>
        <v>0</v>
      </c>
      <c r="DL56">
        <f t="shared" si="97"/>
        <v>0</v>
      </c>
      <c r="DM56">
        <f t="shared" si="97"/>
        <v>0</v>
      </c>
      <c r="DN56">
        <f t="shared" si="98"/>
        <v>0</v>
      </c>
      <c r="DO56">
        <f t="shared" si="98"/>
        <v>0</v>
      </c>
      <c r="DP56">
        <f t="shared" si="98"/>
        <v>0</v>
      </c>
      <c r="DQ56">
        <f t="shared" si="98"/>
        <v>0</v>
      </c>
      <c r="DR56">
        <f t="shared" si="98"/>
        <v>0</v>
      </c>
      <c r="DS56">
        <f t="shared" si="98"/>
        <v>0</v>
      </c>
      <c r="DT56">
        <f t="shared" si="98"/>
        <v>0</v>
      </c>
      <c r="DU56">
        <f t="shared" si="98"/>
        <v>0</v>
      </c>
      <c r="DV56">
        <f t="shared" si="98"/>
        <v>0</v>
      </c>
      <c r="DW56">
        <f t="shared" si="98"/>
        <v>0</v>
      </c>
      <c r="DX56">
        <f t="shared" si="99"/>
        <v>0</v>
      </c>
      <c r="DY56">
        <f t="shared" si="99"/>
        <v>0</v>
      </c>
      <c r="DZ56">
        <f t="shared" si="99"/>
        <v>0</v>
      </c>
      <c r="EA56">
        <f t="shared" si="99"/>
        <v>0</v>
      </c>
      <c r="EB56">
        <f t="shared" si="99"/>
        <v>0</v>
      </c>
      <c r="EC56">
        <f t="shared" si="99"/>
        <v>0</v>
      </c>
      <c r="ED56">
        <f t="shared" si="99"/>
        <v>0</v>
      </c>
      <c r="EE56">
        <f t="shared" si="99"/>
        <v>0</v>
      </c>
      <c r="EF56">
        <f t="shared" si="99"/>
        <v>0</v>
      </c>
      <c r="EG56">
        <f t="shared" si="99"/>
        <v>0</v>
      </c>
      <c r="EH56">
        <f t="shared" si="100"/>
        <v>0</v>
      </c>
      <c r="EI56">
        <f t="shared" si="100"/>
        <v>0</v>
      </c>
      <c r="EJ56">
        <f t="shared" si="100"/>
        <v>0</v>
      </c>
      <c r="EK56">
        <f t="shared" si="100"/>
        <v>0</v>
      </c>
      <c r="EL56">
        <f t="shared" si="100"/>
        <v>0</v>
      </c>
      <c r="EM56">
        <f t="shared" si="100"/>
        <v>0</v>
      </c>
      <c r="EN56">
        <f t="shared" si="100"/>
        <v>0</v>
      </c>
      <c r="EO56">
        <f t="shared" si="100"/>
        <v>0</v>
      </c>
      <c r="EP56">
        <f t="shared" si="100"/>
        <v>0</v>
      </c>
      <c r="EQ56">
        <f t="shared" si="100"/>
        <v>0</v>
      </c>
      <c r="ER56">
        <f t="shared" si="100"/>
        <v>0</v>
      </c>
      <c r="ES56" s="47"/>
      <c r="ET56" s="1"/>
    </row>
    <row r="57" spans="1:150" x14ac:dyDescent="0.35">
      <c r="A57" s="105">
        <v>-6.3901332644822166E-5</v>
      </c>
      <c r="B57" s="112">
        <f t="shared" si="101"/>
        <v>-0.98202497685657453</v>
      </c>
      <c r="C57" s="112">
        <f t="shared" si="102"/>
        <v>-0.98202497685657453</v>
      </c>
      <c r="D57" s="133">
        <f t="shared" si="103"/>
        <v>-0.98202497685657453</v>
      </c>
      <c r="E57" s="101">
        <v>0</v>
      </c>
      <c r="F57" s="111">
        <f t="shared" si="104"/>
        <v>1</v>
      </c>
      <c r="G57">
        <v>35</v>
      </c>
      <c r="H57">
        <f t="shared" si="87"/>
        <v>0</v>
      </c>
      <c r="I57">
        <f t="shared" si="87"/>
        <v>0</v>
      </c>
      <c r="J57">
        <f t="shared" si="87"/>
        <v>0</v>
      </c>
      <c r="K57">
        <f t="shared" si="87"/>
        <v>0</v>
      </c>
      <c r="L57">
        <f t="shared" si="87"/>
        <v>0</v>
      </c>
      <c r="M57">
        <f t="shared" si="87"/>
        <v>0</v>
      </c>
      <c r="N57">
        <f t="shared" si="87"/>
        <v>0</v>
      </c>
      <c r="O57">
        <f t="shared" si="87"/>
        <v>0</v>
      </c>
      <c r="P57">
        <f t="shared" si="87"/>
        <v>0</v>
      </c>
      <c r="Q57">
        <f t="shared" si="87"/>
        <v>0</v>
      </c>
      <c r="R57">
        <f t="shared" si="88"/>
        <v>0</v>
      </c>
      <c r="S57">
        <f t="shared" si="88"/>
        <v>0</v>
      </c>
      <c r="T57">
        <f t="shared" si="88"/>
        <v>0</v>
      </c>
      <c r="U57">
        <f t="shared" si="88"/>
        <v>0</v>
      </c>
      <c r="V57">
        <f t="shared" si="88"/>
        <v>0</v>
      </c>
      <c r="W57">
        <f t="shared" si="88"/>
        <v>0</v>
      </c>
      <c r="X57">
        <f t="shared" si="88"/>
        <v>0</v>
      </c>
      <c r="Y57">
        <f t="shared" si="88"/>
        <v>0</v>
      </c>
      <c r="Z57">
        <f t="shared" si="88"/>
        <v>0</v>
      </c>
      <c r="AA57">
        <f t="shared" si="88"/>
        <v>0</v>
      </c>
      <c r="AB57">
        <f t="shared" si="89"/>
        <v>0</v>
      </c>
      <c r="AC57">
        <f t="shared" si="89"/>
        <v>0</v>
      </c>
      <c r="AD57">
        <f t="shared" si="89"/>
        <v>0</v>
      </c>
      <c r="AE57">
        <f t="shared" si="89"/>
        <v>0</v>
      </c>
      <c r="AF57">
        <f t="shared" si="89"/>
        <v>0</v>
      </c>
      <c r="AG57">
        <f t="shared" si="89"/>
        <v>0</v>
      </c>
      <c r="AH57">
        <f t="shared" si="89"/>
        <v>0</v>
      </c>
      <c r="AI57">
        <f t="shared" si="89"/>
        <v>0</v>
      </c>
      <c r="AJ57">
        <f t="shared" si="89"/>
        <v>0</v>
      </c>
      <c r="AK57">
        <f t="shared" si="89"/>
        <v>0</v>
      </c>
      <c r="AL57">
        <f t="shared" si="90"/>
        <v>0</v>
      </c>
      <c r="AM57">
        <f t="shared" si="90"/>
        <v>0</v>
      </c>
      <c r="AN57">
        <f t="shared" si="90"/>
        <v>0</v>
      </c>
      <c r="AO57">
        <f t="shared" si="90"/>
        <v>0</v>
      </c>
      <c r="AP57">
        <f t="shared" si="90"/>
        <v>0</v>
      </c>
      <c r="AQ57">
        <f t="shared" si="90"/>
        <v>0</v>
      </c>
      <c r="AR57">
        <f t="shared" si="90"/>
        <v>0</v>
      </c>
      <c r="AS57">
        <f t="shared" si="90"/>
        <v>0</v>
      </c>
      <c r="AT57">
        <f t="shared" si="90"/>
        <v>0</v>
      </c>
      <c r="AU57">
        <f t="shared" si="90"/>
        <v>0</v>
      </c>
      <c r="AV57">
        <f t="shared" si="91"/>
        <v>0</v>
      </c>
      <c r="AW57">
        <f t="shared" si="91"/>
        <v>0</v>
      </c>
      <c r="AX57">
        <f t="shared" si="91"/>
        <v>0</v>
      </c>
      <c r="AY57">
        <f t="shared" si="91"/>
        <v>0</v>
      </c>
      <c r="AZ57">
        <f t="shared" si="91"/>
        <v>0</v>
      </c>
      <c r="BA57">
        <f t="shared" si="91"/>
        <v>0</v>
      </c>
      <c r="BB57">
        <f t="shared" si="91"/>
        <v>0</v>
      </c>
      <c r="BC57">
        <f t="shared" si="91"/>
        <v>0</v>
      </c>
      <c r="BD57">
        <f t="shared" si="91"/>
        <v>0</v>
      </c>
      <c r="BE57">
        <f t="shared" si="91"/>
        <v>0</v>
      </c>
      <c r="BF57">
        <f t="shared" si="92"/>
        <v>0</v>
      </c>
      <c r="BG57">
        <f t="shared" si="92"/>
        <v>0</v>
      </c>
      <c r="BH57">
        <f t="shared" si="92"/>
        <v>0</v>
      </c>
      <c r="BI57">
        <f t="shared" si="92"/>
        <v>0</v>
      </c>
      <c r="BJ57">
        <f t="shared" si="92"/>
        <v>0</v>
      </c>
      <c r="BK57">
        <f t="shared" si="92"/>
        <v>0</v>
      </c>
      <c r="BL57">
        <f t="shared" si="92"/>
        <v>0</v>
      </c>
      <c r="BM57">
        <f t="shared" si="92"/>
        <v>0</v>
      </c>
      <c r="BN57">
        <f t="shared" si="92"/>
        <v>0</v>
      </c>
      <c r="BO57">
        <f t="shared" si="92"/>
        <v>0</v>
      </c>
      <c r="BP57">
        <f t="shared" si="93"/>
        <v>0</v>
      </c>
      <c r="BQ57">
        <f t="shared" si="93"/>
        <v>0</v>
      </c>
      <c r="BR57">
        <f t="shared" si="93"/>
        <v>0</v>
      </c>
      <c r="BS57">
        <f t="shared" si="93"/>
        <v>0</v>
      </c>
      <c r="BT57">
        <f t="shared" si="93"/>
        <v>0</v>
      </c>
      <c r="BU57">
        <f t="shared" si="93"/>
        <v>0</v>
      </c>
      <c r="BV57">
        <f t="shared" si="93"/>
        <v>0</v>
      </c>
      <c r="BW57">
        <f t="shared" si="93"/>
        <v>0</v>
      </c>
      <c r="BX57">
        <f t="shared" si="93"/>
        <v>0</v>
      </c>
      <c r="BY57">
        <f t="shared" si="93"/>
        <v>0</v>
      </c>
      <c r="BZ57">
        <f t="shared" si="94"/>
        <v>0</v>
      </c>
      <c r="CA57">
        <f t="shared" si="94"/>
        <v>0</v>
      </c>
      <c r="CB57">
        <f t="shared" si="94"/>
        <v>0</v>
      </c>
      <c r="CC57">
        <f t="shared" si="94"/>
        <v>0</v>
      </c>
      <c r="CD57">
        <f t="shared" si="94"/>
        <v>0</v>
      </c>
      <c r="CE57">
        <f t="shared" si="94"/>
        <v>0</v>
      </c>
      <c r="CF57">
        <f t="shared" si="94"/>
        <v>0</v>
      </c>
      <c r="CG57">
        <f t="shared" si="94"/>
        <v>0</v>
      </c>
      <c r="CH57">
        <f t="shared" si="94"/>
        <v>0</v>
      </c>
      <c r="CI57">
        <f t="shared" si="94"/>
        <v>0</v>
      </c>
      <c r="CJ57">
        <f t="shared" si="95"/>
        <v>0</v>
      </c>
      <c r="CK57">
        <f t="shared" si="95"/>
        <v>0</v>
      </c>
      <c r="CL57">
        <f t="shared" si="95"/>
        <v>0</v>
      </c>
      <c r="CM57">
        <f t="shared" si="95"/>
        <v>0</v>
      </c>
      <c r="CN57">
        <f t="shared" si="95"/>
        <v>0</v>
      </c>
      <c r="CO57">
        <f t="shared" si="95"/>
        <v>0</v>
      </c>
      <c r="CP57">
        <f t="shared" si="95"/>
        <v>0</v>
      </c>
      <c r="CQ57">
        <f t="shared" si="95"/>
        <v>0</v>
      </c>
      <c r="CR57">
        <f t="shared" si="95"/>
        <v>0</v>
      </c>
      <c r="CS57">
        <f t="shared" si="95"/>
        <v>0</v>
      </c>
      <c r="CT57">
        <f t="shared" si="96"/>
        <v>0</v>
      </c>
      <c r="CU57">
        <f t="shared" si="96"/>
        <v>0</v>
      </c>
      <c r="CV57">
        <f t="shared" si="96"/>
        <v>0</v>
      </c>
      <c r="CW57">
        <f t="shared" si="96"/>
        <v>0</v>
      </c>
      <c r="CX57">
        <f t="shared" si="96"/>
        <v>0</v>
      </c>
      <c r="CY57">
        <f t="shared" si="96"/>
        <v>0</v>
      </c>
      <c r="CZ57">
        <f t="shared" si="96"/>
        <v>0</v>
      </c>
      <c r="DA57">
        <f t="shared" si="96"/>
        <v>0</v>
      </c>
      <c r="DB57">
        <f t="shared" si="96"/>
        <v>0</v>
      </c>
      <c r="DC57">
        <f t="shared" si="96"/>
        <v>0</v>
      </c>
      <c r="DD57">
        <f t="shared" si="97"/>
        <v>0</v>
      </c>
      <c r="DE57">
        <f t="shared" si="97"/>
        <v>0</v>
      </c>
      <c r="DF57">
        <f t="shared" si="97"/>
        <v>0</v>
      </c>
      <c r="DG57">
        <f t="shared" si="97"/>
        <v>0</v>
      </c>
      <c r="DH57">
        <f t="shared" si="97"/>
        <v>0</v>
      </c>
      <c r="DI57">
        <f t="shared" si="97"/>
        <v>0</v>
      </c>
      <c r="DJ57">
        <f t="shared" si="97"/>
        <v>0</v>
      </c>
      <c r="DK57">
        <f t="shared" si="97"/>
        <v>0</v>
      </c>
      <c r="DL57">
        <f t="shared" si="97"/>
        <v>0</v>
      </c>
      <c r="DM57">
        <f t="shared" si="97"/>
        <v>0</v>
      </c>
      <c r="DN57">
        <f t="shared" si="98"/>
        <v>0</v>
      </c>
      <c r="DO57">
        <f t="shared" si="98"/>
        <v>0</v>
      </c>
      <c r="DP57">
        <f t="shared" si="98"/>
        <v>0</v>
      </c>
      <c r="DQ57">
        <f t="shared" si="98"/>
        <v>0</v>
      </c>
      <c r="DR57">
        <f t="shared" si="98"/>
        <v>0</v>
      </c>
      <c r="DS57">
        <f t="shared" si="98"/>
        <v>0</v>
      </c>
      <c r="DT57">
        <f t="shared" si="98"/>
        <v>0</v>
      </c>
      <c r="DU57">
        <f t="shared" si="98"/>
        <v>0</v>
      </c>
      <c r="DV57">
        <f t="shared" si="98"/>
        <v>0</v>
      </c>
      <c r="DW57">
        <f t="shared" si="98"/>
        <v>0</v>
      </c>
      <c r="DX57">
        <f t="shared" si="99"/>
        <v>0</v>
      </c>
      <c r="DY57">
        <f t="shared" si="99"/>
        <v>0</v>
      </c>
      <c r="DZ57">
        <f t="shared" si="99"/>
        <v>0</v>
      </c>
      <c r="EA57">
        <f t="shared" si="99"/>
        <v>0</v>
      </c>
      <c r="EB57">
        <f t="shared" si="99"/>
        <v>0</v>
      </c>
      <c r="EC57">
        <f t="shared" si="99"/>
        <v>0</v>
      </c>
      <c r="ED57">
        <f t="shared" si="99"/>
        <v>0</v>
      </c>
      <c r="EE57">
        <f t="shared" si="99"/>
        <v>0</v>
      </c>
      <c r="EF57">
        <f t="shared" si="99"/>
        <v>0</v>
      </c>
      <c r="EG57">
        <f t="shared" si="99"/>
        <v>0</v>
      </c>
      <c r="EH57">
        <f t="shared" si="100"/>
        <v>0</v>
      </c>
      <c r="EI57">
        <f t="shared" si="100"/>
        <v>0</v>
      </c>
      <c r="EJ57">
        <f t="shared" si="100"/>
        <v>0</v>
      </c>
      <c r="EK57">
        <f t="shared" si="100"/>
        <v>0</v>
      </c>
      <c r="EL57">
        <f t="shared" si="100"/>
        <v>0</v>
      </c>
      <c r="EM57">
        <f t="shared" si="100"/>
        <v>0</v>
      </c>
      <c r="EN57">
        <f t="shared" si="100"/>
        <v>0</v>
      </c>
      <c r="EO57">
        <f t="shared" si="100"/>
        <v>0</v>
      </c>
      <c r="EP57">
        <f t="shared" si="100"/>
        <v>0</v>
      </c>
      <c r="EQ57">
        <f t="shared" si="100"/>
        <v>0</v>
      </c>
      <c r="ER57">
        <f t="shared" si="100"/>
        <v>0</v>
      </c>
      <c r="ES57" s="47"/>
      <c r="ET57" s="1"/>
    </row>
    <row r="58" spans="1:150" x14ac:dyDescent="0.35">
      <c r="A58" s="105">
        <v>0.31245207630019234</v>
      </c>
      <c r="B58" s="112">
        <f t="shared" si="101"/>
        <v>0.24525530656965436</v>
      </c>
      <c r="C58" s="112">
        <f t="shared" si="102"/>
        <v>0.24525530656965436</v>
      </c>
      <c r="D58" s="133">
        <f t="shared" si="103"/>
        <v>0.24525530656965436</v>
      </c>
      <c r="E58" s="103">
        <v>0</v>
      </c>
      <c r="F58" s="111">
        <f t="shared" si="104"/>
        <v>1</v>
      </c>
      <c r="G58">
        <v>36</v>
      </c>
      <c r="H58">
        <f t="shared" si="87"/>
        <v>0</v>
      </c>
      <c r="I58">
        <f t="shared" si="87"/>
        <v>0</v>
      </c>
      <c r="J58">
        <f t="shared" si="87"/>
        <v>0</v>
      </c>
      <c r="K58">
        <f t="shared" si="87"/>
        <v>0</v>
      </c>
      <c r="L58">
        <f t="shared" si="87"/>
        <v>0</v>
      </c>
      <c r="M58">
        <f t="shared" si="87"/>
        <v>0</v>
      </c>
      <c r="N58">
        <f t="shared" si="87"/>
        <v>0</v>
      </c>
      <c r="O58">
        <f t="shared" si="87"/>
        <v>0</v>
      </c>
      <c r="P58">
        <f t="shared" si="87"/>
        <v>0</v>
      </c>
      <c r="Q58">
        <f t="shared" si="87"/>
        <v>0</v>
      </c>
      <c r="R58">
        <f t="shared" si="88"/>
        <v>0</v>
      </c>
      <c r="S58">
        <f t="shared" si="88"/>
        <v>0</v>
      </c>
      <c r="T58">
        <f t="shared" si="88"/>
        <v>0</v>
      </c>
      <c r="U58">
        <f t="shared" si="88"/>
        <v>0</v>
      </c>
      <c r="V58">
        <f t="shared" si="88"/>
        <v>0</v>
      </c>
      <c r="W58">
        <f t="shared" si="88"/>
        <v>0</v>
      </c>
      <c r="X58">
        <f t="shared" si="88"/>
        <v>0</v>
      </c>
      <c r="Y58">
        <f t="shared" si="88"/>
        <v>0</v>
      </c>
      <c r="Z58">
        <f t="shared" si="88"/>
        <v>0</v>
      </c>
      <c r="AA58">
        <f t="shared" si="88"/>
        <v>0</v>
      </c>
      <c r="AB58">
        <f t="shared" si="89"/>
        <v>0</v>
      </c>
      <c r="AC58">
        <f t="shared" si="89"/>
        <v>0</v>
      </c>
      <c r="AD58">
        <f t="shared" si="89"/>
        <v>0</v>
      </c>
      <c r="AE58">
        <f t="shared" si="89"/>
        <v>0</v>
      </c>
      <c r="AF58">
        <f t="shared" si="89"/>
        <v>0</v>
      </c>
      <c r="AG58">
        <f t="shared" si="89"/>
        <v>0</v>
      </c>
      <c r="AH58">
        <f t="shared" si="89"/>
        <v>0</v>
      </c>
      <c r="AI58">
        <f t="shared" si="89"/>
        <v>0</v>
      </c>
      <c r="AJ58">
        <f t="shared" si="89"/>
        <v>0</v>
      </c>
      <c r="AK58">
        <f t="shared" si="89"/>
        <v>0</v>
      </c>
      <c r="AL58">
        <f t="shared" si="90"/>
        <v>0</v>
      </c>
      <c r="AM58">
        <f t="shared" si="90"/>
        <v>0</v>
      </c>
      <c r="AN58">
        <f t="shared" si="90"/>
        <v>0</v>
      </c>
      <c r="AO58">
        <f t="shared" si="90"/>
        <v>0</v>
      </c>
      <c r="AP58">
        <f t="shared" si="90"/>
        <v>0</v>
      </c>
      <c r="AQ58">
        <f t="shared" si="90"/>
        <v>0</v>
      </c>
      <c r="AR58">
        <f t="shared" si="90"/>
        <v>0</v>
      </c>
      <c r="AS58">
        <f t="shared" si="90"/>
        <v>0</v>
      </c>
      <c r="AT58">
        <f t="shared" si="90"/>
        <v>0</v>
      </c>
      <c r="AU58">
        <f t="shared" si="90"/>
        <v>0</v>
      </c>
      <c r="AV58">
        <f t="shared" si="91"/>
        <v>0</v>
      </c>
      <c r="AW58">
        <f t="shared" si="91"/>
        <v>0</v>
      </c>
      <c r="AX58">
        <f t="shared" si="91"/>
        <v>0</v>
      </c>
      <c r="AY58">
        <f t="shared" si="91"/>
        <v>0</v>
      </c>
      <c r="AZ58">
        <f t="shared" si="91"/>
        <v>0</v>
      </c>
      <c r="BA58">
        <f t="shared" si="91"/>
        <v>0</v>
      </c>
      <c r="BB58">
        <f t="shared" si="91"/>
        <v>0</v>
      </c>
      <c r="BC58">
        <f t="shared" si="91"/>
        <v>0</v>
      </c>
      <c r="BD58">
        <f t="shared" si="91"/>
        <v>0</v>
      </c>
      <c r="BE58">
        <f t="shared" si="91"/>
        <v>0</v>
      </c>
      <c r="BF58">
        <f t="shared" si="92"/>
        <v>0</v>
      </c>
      <c r="BG58">
        <f t="shared" si="92"/>
        <v>0</v>
      </c>
      <c r="BH58">
        <f t="shared" si="92"/>
        <v>0</v>
      </c>
      <c r="BI58">
        <f t="shared" si="92"/>
        <v>0</v>
      </c>
      <c r="BJ58">
        <f t="shared" si="92"/>
        <v>0</v>
      </c>
      <c r="BK58">
        <f t="shared" si="92"/>
        <v>0</v>
      </c>
      <c r="BL58">
        <f t="shared" si="92"/>
        <v>0</v>
      </c>
      <c r="BM58">
        <f t="shared" si="92"/>
        <v>0</v>
      </c>
      <c r="BN58">
        <f t="shared" si="92"/>
        <v>0</v>
      </c>
      <c r="BO58">
        <f t="shared" si="92"/>
        <v>0</v>
      </c>
      <c r="BP58">
        <f t="shared" si="93"/>
        <v>0</v>
      </c>
      <c r="BQ58">
        <f t="shared" si="93"/>
        <v>0</v>
      </c>
      <c r="BR58">
        <f t="shared" si="93"/>
        <v>0</v>
      </c>
      <c r="BS58">
        <f t="shared" si="93"/>
        <v>0</v>
      </c>
      <c r="BT58">
        <f t="shared" si="93"/>
        <v>0</v>
      </c>
      <c r="BU58">
        <f t="shared" si="93"/>
        <v>0</v>
      </c>
      <c r="BV58">
        <f t="shared" si="93"/>
        <v>0</v>
      </c>
      <c r="BW58">
        <f t="shared" si="93"/>
        <v>0</v>
      </c>
      <c r="BX58">
        <f t="shared" si="93"/>
        <v>0</v>
      </c>
      <c r="BY58">
        <f t="shared" si="93"/>
        <v>0</v>
      </c>
      <c r="BZ58">
        <f t="shared" si="94"/>
        <v>0</v>
      </c>
      <c r="CA58">
        <f t="shared" si="94"/>
        <v>0</v>
      </c>
      <c r="CB58">
        <f t="shared" si="94"/>
        <v>0</v>
      </c>
      <c r="CC58">
        <f t="shared" si="94"/>
        <v>0</v>
      </c>
      <c r="CD58">
        <f t="shared" si="94"/>
        <v>0</v>
      </c>
      <c r="CE58">
        <f t="shared" si="94"/>
        <v>0</v>
      </c>
      <c r="CF58">
        <f t="shared" si="94"/>
        <v>0</v>
      </c>
      <c r="CG58">
        <f t="shared" si="94"/>
        <v>0</v>
      </c>
      <c r="CH58">
        <f t="shared" si="94"/>
        <v>0</v>
      </c>
      <c r="CI58">
        <f t="shared" si="94"/>
        <v>0</v>
      </c>
      <c r="CJ58">
        <f t="shared" si="95"/>
        <v>0</v>
      </c>
      <c r="CK58">
        <f t="shared" si="95"/>
        <v>0</v>
      </c>
      <c r="CL58">
        <f t="shared" si="95"/>
        <v>0</v>
      </c>
      <c r="CM58">
        <f t="shared" si="95"/>
        <v>0</v>
      </c>
      <c r="CN58">
        <f t="shared" si="95"/>
        <v>0</v>
      </c>
      <c r="CO58">
        <f t="shared" si="95"/>
        <v>0</v>
      </c>
      <c r="CP58">
        <f t="shared" si="95"/>
        <v>0</v>
      </c>
      <c r="CQ58">
        <f t="shared" si="95"/>
        <v>0</v>
      </c>
      <c r="CR58">
        <f t="shared" si="95"/>
        <v>0</v>
      </c>
      <c r="CS58">
        <f t="shared" si="95"/>
        <v>0</v>
      </c>
      <c r="CT58">
        <f t="shared" si="96"/>
        <v>0</v>
      </c>
      <c r="CU58">
        <f t="shared" si="96"/>
        <v>0</v>
      </c>
      <c r="CV58">
        <f t="shared" si="96"/>
        <v>0</v>
      </c>
      <c r="CW58">
        <f t="shared" si="96"/>
        <v>0</v>
      </c>
      <c r="CX58">
        <f t="shared" si="96"/>
        <v>0</v>
      </c>
      <c r="CY58">
        <f t="shared" si="96"/>
        <v>0</v>
      </c>
      <c r="CZ58">
        <f t="shared" si="96"/>
        <v>0</v>
      </c>
      <c r="DA58">
        <f t="shared" si="96"/>
        <v>0</v>
      </c>
      <c r="DB58">
        <f t="shared" si="96"/>
        <v>0</v>
      </c>
      <c r="DC58">
        <f t="shared" si="96"/>
        <v>0</v>
      </c>
      <c r="DD58">
        <f t="shared" si="97"/>
        <v>0</v>
      </c>
      <c r="DE58">
        <f t="shared" si="97"/>
        <v>0</v>
      </c>
      <c r="DF58">
        <f t="shared" si="97"/>
        <v>0</v>
      </c>
      <c r="DG58">
        <f t="shared" si="97"/>
        <v>0</v>
      </c>
      <c r="DH58">
        <f t="shared" si="97"/>
        <v>0</v>
      </c>
      <c r="DI58">
        <f t="shared" si="97"/>
        <v>0</v>
      </c>
      <c r="DJ58">
        <f t="shared" si="97"/>
        <v>0</v>
      </c>
      <c r="DK58">
        <f t="shared" si="97"/>
        <v>0</v>
      </c>
      <c r="DL58">
        <f t="shared" si="97"/>
        <v>0</v>
      </c>
      <c r="DM58">
        <f t="shared" si="97"/>
        <v>0</v>
      </c>
      <c r="DN58">
        <f t="shared" si="98"/>
        <v>0</v>
      </c>
      <c r="DO58">
        <f t="shared" si="98"/>
        <v>0</v>
      </c>
      <c r="DP58">
        <f t="shared" si="98"/>
        <v>0</v>
      </c>
      <c r="DQ58">
        <f t="shared" si="98"/>
        <v>0</v>
      </c>
      <c r="DR58">
        <f t="shared" si="98"/>
        <v>0</v>
      </c>
      <c r="DS58">
        <f t="shared" si="98"/>
        <v>0</v>
      </c>
      <c r="DT58">
        <f t="shared" si="98"/>
        <v>0</v>
      </c>
      <c r="DU58">
        <f t="shared" si="98"/>
        <v>0</v>
      </c>
      <c r="DV58">
        <f t="shared" si="98"/>
        <v>0</v>
      </c>
      <c r="DW58">
        <f t="shared" si="98"/>
        <v>0</v>
      </c>
      <c r="DX58">
        <f t="shared" si="99"/>
        <v>0</v>
      </c>
      <c r="DY58">
        <f t="shared" si="99"/>
        <v>0</v>
      </c>
      <c r="DZ58">
        <f t="shared" si="99"/>
        <v>0</v>
      </c>
      <c r="EA58">
        <f t="shared" si="99"/>
        <v>0</v>
      </c>
      <c r="EB58">
        <f t="shared" si="99"/>
        <v>0</v>
      </c>
      <c r="EC58">
        <f t="shared" si="99"/>
        <v>0</v>
      </c>
      <c r="ED58">
        <f t="shared" si="99"/>
        <v>0</v>
      </c>
      <c r="EE58">
        <f t="shared" si="99"/>
        <v>0</v>
      </c>
      <c r="EF58">
        <f t="shared" si="99"/>
        <v>0</v>
      </c>
      <c r="EG58">
        <f t="shared" si="99"/>
        <v>0</v>
      </c>
      <c r="EH58">
        <f t="shared" si="100"/>
        <v>0</v>
      </c>
      <c r="EI58">
        <f t="shared" si="100"/>
        <v>0</v>
      </c>
      <c r="EJ58">
        <f t="shared" si="100"/>
        <v>0</v>
      </c>
      <c r="EK58">
        <f t="shared" si="100"/>
        <v>0</v>
      </c>
      <c r="EL58">
        <f t="shared" si="100"/>
        <v>0</v>
      </c>
      <c r="EM58">
        <f t="shared" si="100"/>
        <v>0</v>
      </c>
      <c r="EN58">
        <f t="shared" si="100"/>
        <v>0</v>
      </c>
      <c r="EO58">
        <f t="shared" si="100"/>
        <v>0</v>
      </c>
      <c r="EP58">
        <f t="shared" si="100"/>
        <v>0</v>
      </c>
      <c r="EQ58">
        <f t="shared" si="100"/>
        <v>0</v>
      </c>
      <c r="ER58">
        <f t="shared" si="100"/>
        <v>0</v>
      </c>
      <c r="ES58" s="47"/>
      <c r="ET58" s="1"/>
    </row>
    <row r="59" spans="1:150" x14ac:dyDescent="0.35">
      <c r="A59" s="105">
        <v>0.64306343046860814</v>
      </c>
      <c r="B59" s="112">
        <f t="shared" si="101"/>
        <v>1.5435978729917967</v>
      </c>
      <c r="C59" s="112">
        <f t="shared" si="102"/>
        <v>1.5435978729917967</v>
      </c>
      <c r="D59" s="133">
        <f t="shared" si="103"/>
        <v>1.5435978729917967</v>
      </c>
      <c r="E59" s="101">
        <v>0</v>
      </c>
      <c r="F59" s="111">
        <f t="shared" si="104"/>
        <v>1</v>
      </c>
      <c r="G59">
        <v>37</v>
      </c>
      <c r="H59">
        <f t="shared" si="87"/>
        <v>0</v>
      </c>
      <c r="I59">
        <f t="shared" si="87"/>
        <v>0</v>
      </c>
      <c r="J59">
        <f t="shared" si="87"/>
        <v>0</v>
      </c>
      <c r="K59">
        <f t="shared" si="87"/>
        <v>0</v>
      </c>
      <c r="L59">
        <f t="shared" si="87"/>
        <v>0</v>
      </c>
      <c r="M59">
        <f t="shared" si="87"/>
        <v>0</v>
      </c>
      <c r="N59">
        <f t="shared" si="87"/>
        <v>0</v>
      </c>
      <c r="O59">
        <f t="shared" si="87"/>
        <v>0</v>
      </c>
      <c r="P59">
        <f t="shared" si="87"/>
        <v>0</v>
      </c>
      <c r="Q59">
        <f t="shared" si="87"/>
        <v>0</v>
      </c>
      <c r="R59">
        <f t="shared" si="88"/>
        <v>0</v>
      </c>
      <c r="S59">
        <f t="shared" si="88"/>
        <v>0</v>
      </c>
      <c r="T59">
        <f t="shared" si="88"/>
        <v>0</v>
      </c>
      <c r="U59">
        <f t="shared" si="88"/>
        <v>0</v>
      </c>
      <c r="V59">
        <f t="shared" si="88"/>
        <v>0</v>
      </c>
      <c r="W59">
        <f t="shared" si="88"/>
        <v>0</v>
      </c>
      <c r="X59">
        <f t="shared" si="88"/>
        <v>0</v>
      </c>
      <c r="Y59">
        <f t="shared" si="88"/>
        <v>0</v>
      </c>
      <c r="Z59">
        <f t="shared" si="88"/>
        <v>0</v>
      </c>
      <c r="AA59">
        <f t="shared" si="88"/>
        <v>0</v>
      </c>
      <c r="AB59">
        <f t="shared" si="89"/>
        <v>0</v>
      </c>
      <c r="AC59">
        <f t="shared" si="89"/>
        <v>0</v>
      </c>
      <c r="AD59">
        <f t="shared" si="89"/>
        <v>0</v>
      </c>
      <c r="AE59">
        <f t="shared" si="89"/>
        <v>0</v>
      </c>
      <c r="AF59">
        <f t="shared" si="89"/>
        <v>0</v>
      </c>
      <c r="AG59">
        <f t="shared" si="89"/>
        <v>0</v>
      </c>
      <c r="AH59">
        <f t="shared" si="89"/>
        <v>0</v>
      </c>
      <c r="AI59">
        <f t="shared" si="89"/>
        <v>0</v>
      </c>
      <c r="AJ59">
        <f t="shared" si="89"/>
        <v>0</v>
      </c>
      <c r="AK59">
        <f t="shared" si="89"/>
        <v>0</v>
      </c>
      <c r="AL59">
        <f t="shared" si="90"/>
        <v>0</v>
      </c>
      <c r="AM59">
        <f t="shared" si="90"/>
        <v>0</v>
      </c>
      <c r="AN59">
        <f t="shared" si="90"/>
        <v>0</v>
      </c>
      <c r="AO59">
        <f t="shared" si="90"/>
        <v>0</v>
      </c>
      <c r="AP59">
        <f t="shared" si="90"/>
        <v>0</v>
      </c>
      <c r="AQ59">
        <f t="shared" si="90"/>
        <v>0</v>
      </c>
      <c r="AR59">
        <f t="shared" si="90"/>
        <v>0</v>
      </c>
      <c r="AS59">
        <f t="shared" si="90"/>
        <v>0</v>
      </c>
      <c r="AT59">
        <f t="shared" si="90"/>
        <v>0</v>
      </c>
      <c r="AU59">
        <f t="shared" si="90"/>
        <v>0</v>
      </c>
      <c r="AV59">
        <f t="shared" si="91"/>
        <v>0</v>
      </c>
      <c r="AW59">
        <f t="shared" si="91"/>
        <v>0</v>
      </c>
      <c r="AX59">
        <f t="shared" si="91"/>
        <v>0</v>
      </c>
      <c r="AY59">
        <f t="shared" si="91"/>
        <v>0</v>
      </c>
      <c r="AZ59">
        <f t="shared" si="91"/>
        <v>0</v>
      </c>
      <c r="BA59">
        <f t="shared" si="91"/>
        <v>0</v>
      </c>
      <c r="BB59">
        <f t="shared" si="91"/>
        <v>0</v>
      </c>
      <c r="BC59">
        <f t="shared" si="91"/>
        <v>0</v>
      </c>
      <c r="BD59">
        <f t="shared" si="91"/>
        <v>0</v>
      </c>
      <c r="BE59">
        <f t="shared" si="91"/>
        <v>0</v>
      </c>
      <c r="BF59">
        <f t="shared" si="92"/>
        <v>0</v>
      </c>
      <c r="BG59">
        <f t="shared" si="92"/>
        <v>0</v>
      </c>
      <c r="BH59">
        <f t="shared" si="92"/>
        <v>0</v>
      </c>
      <c r="BI59">
        <f t="shared" si="92"/>
        <v>0</v>
      </c>
      <c r="BJ59">
        <f t="shared" si="92"/>
        <v>0</v>
      </c>
      <c r="BK59">
        <f t="shared" si="92"/>
        <v>0</v>
      </c>
      <c r="BL59">
        <f t="shared" si="92"/>
        <v>0</v>
      </c>
      <c r="BM59">
        <f t="shared" si="92"/>
        <v>0</v>
      </c>
      <c r="BN59">
        <f t="shared" si="92"/>
        <v>0</v>
      </c>
      <c r="BO59">
        <f t="shared" si="92"/>
        <v>0</v>
      </c>
      <c r="BP59">
        <f t="shared" si="93"/>
        <v>0</v>
      </c>
      <c r="BQ59">
        <f t="shared" si="93"/>
        <v>0</v>
      </c>
      <c r="BR59">
        <f t="shared" si="93"/>
        <v>0</v>
      </c>
      <c r="BS59">
        <f t="shared" si="93"/>
        <v>0</v>
      </c>
      <c r="BT59">
        <f t="shared" si="93"/>
        <v>0</v>
      </c>
      <c r="BU59">
        <f t="shared" si="93"/>
        <v>0</v>
      </c>
      <c r="BV59">
        <f t="shared" si="93"/>
        <v>0</v>
      </c>
      <c r="BW59">
        <f t="shared" si="93"/>
        <v>0</v>
      </c>
      <c r="BX59">
        <f t="shared" si="93"/>
        <v>0</v>
      </c>
      <c r="BY59">
        <f t="shared" si="93"/>
        <v>0</v>
      </c>
      <c r="BZ59">
        <f t="shared" si="94"/>
        <v>0</v>
      </c>
      <c r="CA59">
        <f t="shared" si="94"/>
        <v>0</v>
      </c>
      <c r="CB59">
        <f t="shared" si="94"/>
        <v>0</v>
      </c>
      <c r="CC59">
        <f t="shared" si="94"/>
        <v>0</v>
      </c>
      <c r="CD59">
        <f t="shared" si="94"/>
        <v>0</v>
      </c>
      <c r="CE59">
        <f t="shared" si="94"/>
        <v>0</v>
      </c>
      <c r="CF59">
        <f t="shared" si="94"/>
        <v>0</v>
      </c>
      <c r="CG59">
        <f t="shared" si="94"/>
        <v>0</v>
      </c>
      <c r="CH59">
        <f t="shared" si="94"/>
        <v>0</v>
      </c>
      <c r="CI59">
        <f t="shared" si="94"/>
        <v>0</v>
      </c>
      <c r="CJ59">
        <f t="shared" si="95"/>
        <v>0</v>
      </c>
      <c r="CK59">
        <f t="shared" si="95"/>
        <v>0</v>
      </c>
      <c r="CL59">
        <f t="shared" si="95"/>
        <v>0</v>
      </c>
      <c r="CM59">
        <f t="shared" si="95"/>
        <v>0</v>
      </c>
      <c r="CN59">
        <f t="shared" si="95"/>
        <v>0</v>
      </c>
      <c r="CO59">
        <f t="shared" si="95"/>
        <v>0</v>
      </c>
      <c r="CP59">
        <f t="shared" si="95"/>
        <v>0</v>
      </c>
      <c r="CQ59">
        <f t="shared" si="95"/>
        <v>0</v>
      </c>
      <c r="CR59">
        <f t="shared" si="95"/>
        <v>0</v>
      </c>
      <c r="CS59">
        <f t="shared" si="95"/>
        <v>0</v>
      </c>
      <c r="CT59">
        <f t="shared" si="96"/>
        <v>0</v>
      </c>
      <c r="CU59">
        <f t="shared" si="96"/>
        <v>0</v>
      </c>
      <c r="CV59">
        <f t="shared" si="96"/>
        <v>0</v>
      </c>
      <c r="CW59">
        <f t="shared" si="96"/>
        <v>0</v>
      </c>
      <c r="CX59">
        <f t="shared" si="96"/>
        <v>0</v>
      </c>
      <c r="CY59">
        <f t="shared" si="96"/>
        <v>0</v>
      </c>
      <c r="CZ59">
        <f t="shared" si="96"/>
        <v>0</v>
      </c>
      <c r="DA59">
        <f t="shared" si="96"/>
        <v>0</v>
      </c>
      <c r="DB59">
        <f t="shared" si="96"/>
        <v>0</v>
      </c>
      <c r="DC59">
        <f t="shared" si="96"/>
        <v>0</v>
      </c>
      <c r="DD59">
        <f t="shared" si="97"/>
        <v>0</v>
      </c>
      <c r="DE59">
        <f t="shared" si="97"/>
        <v>0</v>
      </c>
      <c r="DF59">
        <f t="shared" si="97"/>
        <v>0</v>
      </c>
      <c r="DG59">
        <f t="shared" si="97"/>
        <v>0</v>
      </c>
      <c r="DH59">
        <f t="shared" si="97"/>
        <v>0</v>
      </c>
      <c r="DI59">
        <f t="shared" si="97"/>
        <v>0</v>
      </c>
      <c r="DJ59">
        <f t="shared" si="97"/>
        <v>0</v>
      </c>
      <c r="DK59">
        <f t="shared" si="97"/>
        <v>0</v>
      </c>
      <c r="DL59">
        <f t="shared" si="97"/>
        <v>0</v>
      </c>
      <c r="DM59">
        <f t="shared" si="97"/>
        <v>0</v>
      </c>
      <c r="DN59">
        <f t="shared" si="98"/>
        <v>0</v>
      </c>
      <c r="DO59">
        <f t="shared" si="98"/>
        <v>0</v>
      </c>
      <c r="DP59">
        <f t="shared" si="98"/>
        <v>0</v>
      </c>
      <c r="DQ59">
        <f t="shared" si="98"/>
        <v>0</v>
      </c>
      <c r="DR59">
        <f t="shared" si="98"/>
        <v>0</v>
      </c>
      <c r="DS59">
        <f t="shared" si="98"/>
        <v>0</v>
      </c>
      <c r="DT59">
        <f t="shared" si="98"/>
        <v>0</v>
      </c>
      <c r="DU59">
        <f t="shared" si="98"/>
        <v>0</v>
      </c>
      <c r="DV59">
        <f t="shared" si="98"/>
        <v>0</v>
      </c>
      <c r="DW59">
        <f t="shared" si="98"/>
        <v>0</v>
      </c>
      <c r="DX59">
        <f t="shared" si="99"/>
        <v>0</v>
      </c>
      <c r="DY59">
        <f t="shared" si="99"/>
        <v>0</v>
      </c>
      <c r="DZ59">
        <f t="shared" si="99"/>
        <v>0</v>
      </c>
      <c r="EA59">
        <f t="shared" si="99"/>
        <v>0</v>
      </c>
      <c r="EB59">
        <f t="shared" si="99"/>
        <v>0</v>
      </c>
      <c r="EC59">
        <f t="shared" si="99"/>
        <v>0</v>
      </c>
      <c r="ED59">
        <f t="shared" si="99"/>
        <v>0</v>
      </c>
      <c r="EE59">
        <f t="shared" si="99"/>
        <v>0</v>
      </c>
      <c r="EF59">
        <f t="shared" si="99"/>
        <v>0</v>
      </c>
      <c r="EG59">
        <f t="shared" si="99"/>
        <v>0</v>
      </c>
      <c r="EH59">
        <f t="shared" si="100"/>
        <v>0</v>
      </c>
      <c r="EI59">
        <f t="shared" si="100"/>
        <v>0</v>
      </c>
      <c r="EJ59">
        <f t="shared" si="100"/>
        <v>0</v>
      </c>
      <c r="EK59">
        <f t="shared" si="100"/>
        <v>0</v>
      </c>
      <c r="EL59">
        <f t="shared" si="100"/>
        <v>0</v>
      </c>
      <c r="EM59">
        <f t="shared" si="100"/>
        <v>0</v>
      </c>
      <c r="EN59">
        <f t="shared" si="100"/>
        <v>0</v>
      </c>
      <c r="EO59">
        <f t="shared" si="100"/>
        <v>0</v>
      </c>
      <c r="EP59">
        <f t="shared" si="100"/>
        <v>0</v>
      </c>
      <c r="EQ59">
        <f t="shared" si="100"/>
        <v>0</v>
      </c>
      <c r="ER59">
        <f t="shared" si="100"/>
        <v>0</v>
      </c>
      <c r="ES59" s="47"/>
      <c r="ET59" s="1"/>
    </row>
    <row r="60" spans="1:150" x14ac:dyDescent="0.35">
      <c r="A60" s="105">
        <v>8.7577812384403084E-2</v>
      </c>
      <c r="B60" s="112">
        <f t="shared" si="101"/>
        <v>-0.63784754290473933</v>
      </c>
      <c r="C60" s="112">
        <f t="shared" si="102"/>
        <v>-0.63784754290473933</v>
      </c>
      <c r="D60" s="133">
        <f t="shared" si="103"/>
        <v>-0.63784754290473933</v>
      </c>
      <c r="E60" s="103">
        <v>0</v>
      </c>
      <c r="F60" s="111">
        <f t="shared" si="104"/>
        <v>1</v>
      </c>
      <c r="G60">
        <v>38</v>
      </c>
      <c r="H60">
        <f t="shared" si="87"/>
        <v>0</v>
      </c>
      <c r="I60">
        <f t="shared" si="87"/>
        <v>0</v>
      </c>
      <c r="J60">
        <f t="shared" si="87"/>
        <v>0</v>
      </c>
      <c r="K60">
        <f t="shared" si="87"/>
        <v>0</v>
      </c>
      <c r="L60">
        <f t="shared" si="87"/>
        <v>0</v>
      </c>
      <c r="M60">
        <f t="shared" si="87"/>
        <v>0</v>
      </c>
      <c r="N60">
        <f t="shared" si="87"/>
        <v>0</v>
      </c>
      <c r="O60">
        <f t="shared" si="87"/>
        <v>0</v>
      </c>
      <c r="P60">
        <f t="shared" si="87"/>
        <v>0</v>
      </c>
      <c r="Q60">
        <f t="shared" si="87"/>
        <v>0</v>
      </c>
      <c r="R60">
        <f t="shared" si="88"/>
        <v>0</v>
      </c>
      <c r="S60">
        <f t="shared" si="88"/>
        <v>0</v>
      </c>
      <c r="T60">
        <f t="shared" si="88"/>
        <v>0</v>
      </c>
      <c r="U60">
        <f t="shared" si="88"/>
        <v>0</v>
      </c>
      <c r="V60">
        <f t="shared" si="88"/>
        <v>0</v>
      </c>
      <c r="W60">
        <f t="shared" si="88"/>
        <v>0</v>
      </c>
      <c r="X60">
        <f t="shared" si="88"/>
        <v>0</v>
      </c>
      <c r="Y60">
        <f t="shared" si="88"/>
        <v>0</v>
      </c>
      <c r="Z60">
        <f t="shared" si="88"/>
        <v>0</v>
      </c>
      <c r="AA60">
        <f t="shared" si="88"/>
        <v>0</v>
      </c>
      <c r="AB60">
        <f t="shared" si="89"/>
        <v>0</v>
      </c>
      <c r="AC60">
        <f t="shared" si="89"/>
        <v>0</v>
      </c>
      <c r="AD60">
        <f t="shared" si="89"/>
        <v>0</v>
      </c>
      <c r="AE60">
        <f t="shared" si="89"/>
        <v>0</v>
      </c>
      <c r="AF60">
        <f t="shared" si="89"/>
        <v>0</v>
      </c>
      <c r="AG60">
        <f t="shared" si="89"/>
        <v>0</v>
      </c>
      <c r="AH60">
        <f t="shared" si="89"/>
        <v>0</v>
      </c>
      <c r="AI60">
        <f t="shared" si="89"/>
        <v>0</v>
      </c>
      <c r="AJ60">
        <f t="shared" si="89"/>
        <v>0</v>
      </c>
      <c r="AK60">
        <f t="shared" si="89"/>
        <v>0</v>
      </c>
      <c r="AL60">
        <f t="shared" si="90"/>
        <v>0</v>
      </c>
      <c r="AM60">
        <f t="shared" si="90"/>
        <v>0</v>
      </c>
      <c r="AN60">
        <f t="shared" si="90"/>
        <v>0</v>
      </c>
      <c r="AO60">
        <f t="shared" si="90"/>
        <v>0</v>
      </c>
      <c r="AP60">
        <f t="shared" si="90"/>
        <v>0</v>
      </c>
      <c r="AQ60">
        <f t="shared" si="90"/>
        <v>0</v>
      </c>
      <c r="AR60">
        <f t="shared" si="90"/>
        <v>0</v>
      </c>
      <c r="AS60">
        <f t="shared" si="90"/>
        <v>0</v>
      </c>
      <c r="AT60">
        <f t="shared" si="90"/>
        <v>0</v>
      </c>
      <c r="AU60">
        <f t="shared" si="90"/>
        <v>0</v>
      </c>
      <c r="AV60">
        <f t="shared" si="91"/>
        <v>0</v>
      </c>
      <c r="AW60">
        <f t="shared" si="91"/>
        <v>0</v>
      </c>
      <c r="AX60">
        <f t="shared" si="91"/>
        <v>0</v>
      </c>
      <c r="AY60">
        <f t="shared" si="91"/>
        <v>0</v>
      </c>
      <c r="AZ60">
        <f t="shared" si="91"/>
        <v>0</v>
      </c>
      <c r="BA60">
        <f t="shared" si="91"/>
        <v>0</v>
      </c>
      <c r="BB60">
        <f t="shared" si="91"/>
        <v>0</v>
      </c>
      <c r="BC60">
        <f t="shared" si="91"/>
        <v>0</v>
      </c>
      <c r="BD60">
        <f t="shared" si="91"/>
        <v>0</v>
      </c>
      <c r="BE60">
        <f t="shared" si="91"/>
        <v>0</v>
      </c>
      <c r="BF60">
        <f t="shared" si="92"/>
        <v>0</v>
      </c>
      <c r="BG60">
        <f t="shared" si="92"/>
        <v>0</v>
      </c>
      <c r="BH60">
        <f t="shared" si="92"/>
        <v>0</v>
      </c>
      <c r="BI60">
        <f t="shared" si="92"/>
        <v>0</v>
      </c>
      <c r="BJ60">
        <f t="shared" si="92"/>
        <v>0</v>
      </c>
      <c r="BK60">
        <f t="shared" si="92"/>
        <v>0</v>
      </c>
      <c r="BL60">
        <f t="shared" si="92"/>
        <v>0</v>
      </c>
      <c r="BM60">
        <f t="shared" si="92"/>
        <v>0</v>
      </c>
      <c r="BN60">
        <f t="shared" si="92"/>
        <v>0</v>
      </c>
      <c r="BO60">
        <f t="shared" si="92"/>
        <v>0</v>
      </c>
      <c r="BP60">
        <f t="shared" si="93"/>
        <v>0</v>
      </c>
      <c r="BQ60">
        <f t="shared" si="93"/>
        <v>0</v>
      </c>
      <c r="BR60">
        <f t="shared" si="93"/>
        <v>0</v>
      </c>
      <c r="BS60">
        <f t="shared" si="93"/>
        <v>0</v>
      </c>
      <c r="BT60">
        <f t="shared" si="93"/>
        <v>0</v>
      </c>
      <c r="BU60">
        <f t="shared" si="93"/>
        <v>0</v>
      </c>
      <c r="BV60">
        <f t="shared" si="93"/>
        <v>0</v>
      </c>
      <c r="BW60">
        <f t="shared" si="93"/>
        <v>0</v>
      </c>
      <c r="BX60">
        <f t="shared" si="93"/>
        <v>0</v>
      </c>
      <c r="BY60">
        <f t="shared" si="93"/>
        <v>0</v>
      </c>
      <c r="BZ60">
        <f t="shared" si="94"/>
        <v>0</v>
      </c>
      <c r="CA60">
        <f t="shared" si="94"/>
        <v>0</v>
      </c>
      <c r="CB60">
        <f t="shared" si="94"/>
        <v>0</v>
      </c>
      <c r="CC60">
        <f t="shared" si="94"/>
        <v>0</v>
      </c>
      <c r="CD60">
        <f t="shared" si="94"/>
        <v>0</v>
      </c>
      <c r="CE60">
        <f t="shared" si="94"/>
        <v>0</v>
      </c>
      <c r="CF60">
        <f t="shared" si="94"/>
        <v>0</v>
      </c>
      <c r="CG60">
        <f t="shared" si="94"/>
        <v>0</v>
      </c>
      <c r="CH60">
        <f t="shared" si="94"/>
        <v>0</v>
      </c>
      <c r="CI60">
        <f t="shared" si="94"/>
        <v>0</v>
      </c>
      <c r="CJ60">
        <f t="shared" si="95"/>
        <v>0</v>
      </c>
      <c r="CK60">
        <f t="shared" si="95"/>
        <v>0</v>
      </c>
      <c r="CL60">
        <f t="shared" si="95"/>
        <v>0</v>
      </c>
      <c r="CM60">
        <f t="shared" si="95"/>
        <v>0</v>
      </c>
      <c r="CN60">
        <f t="shared" si="95"/>
        <v>0</v>
      </c>
      <c r="CO60">
        <f t="shared" si="95"/>
        <v>0</v>
      </c>
      <c r="CP60">
        <f t="shared" si="95"/>
        <v>0</v>
      </c>
      <c r="CQ60">
        <f t="shared" si="95"/>
        <v>0</v>
      </c>
      <c r="CR60">
        <f t="shared" si="95"/>
        <v>0</v>
      </c>
      <c r="CS60">
        <f t="shared" si="95"/>
        <v>0</v>
      </c>
      <c r="CT60">
        <f t="shared" si="96"/>
        <v>0</v>
      </c>
      <c r="CU60">
        <f t="shared" si="96"/>
        <v>0</v>
      </c>
      <c r="CV60">
        <f t="shared" si="96"/>
        <v>0</v>
      </c>
      <c r="CW60">
        <f t="shared" si="96"/>
        <v>0</v>
      </c>
      <c r="CX60">
        <f t="shared" si="96"/>
        <v>0</v>
      </c>
      <c r="CY60">
        <f t="shared" si="96"/>
        <v>0</v>
      </c>
      <c r="CZ60">
        <f t="shared" si="96"/>
        <v>0</v>
      </c>
      <c r="DA60">
        <f t="shared" si="96"/>
        <v>0</v>
      </c>
      <c r="DB60">
        <f t="shared" si="96"/>
        <v>0</v>
      </c>
      <c r="DC60">
        <f t="shared" si="96"/>
        <v>0</v>
      </c>
      <c r="DD60">
        <f t="shared" si="97"/>
        <v>0</v>
      </c>
      <c r="DE60">
        <f t="shared" si="97"/>
        <v>0</v>
      </c>
      <c r="DF60">
        <f t="shared" si="97"/>
        <v>0</v>
      </c>
      <c r="DG60">
        <f t="shared" si="97"/>
        <v>0</v>
      </c>
      <c r="DH60">
        <f t="shared" si="97"/>
        <v>0</v>
      </c>
      <c r="DI60">
        <f t="shared" si="97"/>
        <v>0</v>
      </c>
      <c r="DJ60">
        <f t="shared" si="97"/>
        <v>0</v>
      </c>
      <c r="DK60">
        <f t="shared" si="97"/>
        <v>0</v>
      </c>
      <c r="DL60">
        <f t="shared" si="97"/>
        <v>0</v>
      </c>
      <c r="DM60">
        <f t="shared" si="97"/>
        <v>0</v>
      </c>
      <c r="DN60">
        <f t="shared" si="98"/>
        <v>0</v>
      </c>
      <c r="DO60">
        <f t="shared" si="98"/>
        <v>0</v>
      </c>
      <c r="DP60">
        <f t="shared" si="98"/>
        <v>0</v>
      </c>
      <c r="DQ60">
        <f t="shared" si="98"/>
        <v>0</v>
      </c>
      <c r="DR60">
        <f t="shared" si="98"/>
        <v>0</v>
      </c>
      <c r="DS60">
        <f t="shared" si="98"/>
        <v>0</v>
      </c>
      <c r="DT60">
        <f t="shared" si="98"/>
        <v>0</v>
      </c>
      <c r="DU60">
        <f t="shared" si="98"/>
        <v>0</v>
      </c>
      <c r="DV60">
        <f t="shared" si="98"/>
        <v>0</v>
      </c>
      <c r="DW60">
        <f t="shared" si="98"/>
        <v>0</v>
      </c>
      <c r="DX60">
        <f t="shared" si="99"/>
        <v>0</v>
      </c>
      <c r="DY60">
        <f t="shared" si="99"/>
        <v>0</v>
      </c>
      <c r="DZ60">
        <f t="shared" si="99"/>
        <v>0</v>
      </c>
      <c r="EA60">
        <f t="shared" si="99"/>
        <v>0</v>
      </c>
      <c r="EB60">
        <f t="shared" si="99"/>
        <v>0</v>
      </c>
      <c r="EC60">
        <f t="shared" si="99"/>
        <v>0</v>
      </c>
      <c r="ED60">
        <f t="shared" si="99"/>
        <v>0</v>
      </c>
      <c r="EE60">
        <f t="shared" si="99"/>
        <v>0</v>
      </c>
      <c r="EF60">
        <f t="shared" si="99"/>
        <v>0</v>
      </c>
      <c r="EG60">
        <f t="shared" si="99"/>
        <v>0</v>
      </c>
      <c r="EH60">
        <f t="shared" si="100"/>
        <v>0</v>
      </c>
      <c r="EI60">
        <f t="shared" si="100"/>
        <v>0</v>
      </c>
      <c r="EJ60">
        <f t="shared" si="100"/>
        <v>0</v>
      </c>
      <c r="EK60">
        <f t="shared" si="100"/>
        <v>0</v>
      </c>
      <c r="EL60">
        <f t="shared" si="100"/>
        <v>0</v>
      </c>
      <c r="EM60">
        <f t="shared" si="100"/>
        <v>0</v>
      </c>
      <c r="EN60">
        <f t="shared" si="100"/>
        <v>0</v>
      </c>
      <c r="EO60">
        <f t="shared" si="100"/>
        <v>0</v>
      </c>
      <c r="EP60">
        <f t="shared" si="100"/>
        <v>0</v>
      </c>
      <c r="EQ60">
        <f t="shared" si="100"/>
        <v>0</v>
      </c>
      <c r="ER60">
        <f t="shared" si="100"/>
        <v>0</v>
      </c>
      <c r="ES60" s="47"/>
      <c r="ET60" s="1"/>
    </row>
    <row r="61" spans="1:150" x14ac:dyDescent="0.35">
      <c r="A61" s="105">
        <v>0.3950559937549829</v>
      </c>
      <c r="B61" s="112">
        <f t="shared" si="101"/>
        <v>0.56964883036297997</v>
      </c>
      <c r="C61" s="112">
        <f t="shared" si="102"/>
        <v>0.56964883036297997</v>
      </c>
      <c r="D61" s="133">
        <f t="shared" si="103"/>
        <v>0.56964883036297997</v>
      </c>
      <c r="E61" s="101">
        <v>1</v>
      </c>
      <c r="F61" s="111">
        <f t="shared" si="104"/>
        <v>0</v>
      </c>
      <c r="G61">
        <v>39</v>
      </c>
      <c r="H61">
        <f t="shared" si="87"/>
        <v>0</v>
      </c>
      <c r="I61">
        <f t="shared" si="87"/>
        <v>0</v>
      </c>
      <c r="J61">
        <f t="shared" si="87"/>
        <v>0</v>
      </c>
      <c r="K61">
        <f t="shared" si="87"/>
        <v>0</v>
      </c>
      <c r="L61">
        <f t="shared" si="87"/>
        <v>0</v>
      </c>
      <c r="M61">
        <f t="shared" si="87"/>
        <v>0</v>
      </c>
      <c r="N61">
        <f t="shared" si="87"/>
        <v>0</v>
      </c>
      <c r="O61">
        <f t="shared" si="87"/>
        <v>0</v>
      </c>
      <c r="P61">
        <f t="shared" si="87"/>
        <v>0</v>
      </c>
      <c r="Q61">
        <f t="shared" si="87"/>
        <v>0</v>
      </c>
      <c r="R61">
        <f t="shared" si="88"/>
        <v>0</v>
      </c>
      <c r="S61">
        <f t="shared" si="88"/>
        <v>0</v>
      </c>
      <c r="T61">
        <f t="shared" si="88"/>
        <v>0</v>
      </c>
      <c r="U61">
        <f t="shared" si="88"/>
        <v>0</v>
      </c>
      <c r="V61">
        <f t="shared" si="88"/>
        <v>0</v>
      </c>
      <c r="W61">
        <f t="shared" si="88"/>
        <v>0</v>
      </c>
      <c r="X61">
        <f t="shared" si="88"/>
        <v>0</v>
      </c>
      <c r="Y61">
        <f t="shared" si="88"/>
        <v>0</v>
      </c>
      <c r="Z61">
        <f t="shared" si="88"/>
        <v>0</v>
      </c>
      <c r="AA61">
        <f t="shared" si="88"/>
        <v>0</v>
      </c>
      <c r="AB61">
        <f t="shared" si="89"/>
        <v>0</v>
      </c>
      <c r="AC61">
        <f t="shared" si="89"/>
        <v>0</v>
      </c>
      <c r="AD61">
        <f t="shared" si="89"/>
        <v>0</v>
      </c>
      <c r="AE61">
        <f t="shared" si="89"/>
        <v>0</v>
      </c>
      <c r="AF61">
        <f t="shared" si="89"/>
        <v>0</v>
      </c>
      <c r="AG61">
        <f t="shared" si="89"/>
        <v>0</v>
      </c>
      <c r="AH61">
        <f t="shared" si="89"/>
        <v>0</v>
      </c>
      <c r="AI61">
        <f t="shared" si="89"/>
        <v>0</v>
      </c>
      <c r="AJ61">
        <f t="shared" si="89"/>
        <v>0</v>
      </c>
      <c r="AK61">
        <f t="shared" si="89"/>
        <v>0</v>
      </c>
      <c r="AL61">
        <f t="shared" si="90"/>
        <v>0</v>
      </c>
      <c r="AM61">
        <f t="shared" si="90"/>
        <v>0</v>
      </c>
      <c r="AN61">
        <f t="shared" si="90"/>
        <v>0</v>
      </c>
      <c r="AO61">
        <f t="shared" si="90"/>
        <v>0</v>
      </c>
      <c r="AP61">
        <f t="shared" si="90"/>
        <v>0</v>
      </c>
      <c r="AQ61">
        <f t="shared" si="90"/>
        <v>0</v>
      </c>
      <c r="AR61">
        <f t="shared" si="90"/>
        <v>0</v>
      </c>
      <c r="AS61">
        <f t="shared" si="90"/>
        <v>0</v>
      </c>
      <c r="AT61">
        <f t="shared" si="90"/>
        <v>0</v>
      </c>
      <c r="AU61">
        <f t="shared" si="90"/>
        <v>0</v>
      </c>
      <c r="AV61">
        <f t="shared" si="91"/>
        <v>0</v>
      </c>
      <c r="AW61">
        <f t="shared" si="91"/>
        <v>0</v>
      </c>
      <c r="AX61">
        <f t="shared" si="91"/>
        <v>0</v>
      </c>
      <c r="AY61">
        <f t="shared" si="91"/>
        <v>0</v>
      </c>
      <c r="AZ61">
        <f t="shared" si="91"/>
        <v>0</v>
      </c>
      <c r="BA61">
        <f t="shared" si="91"/>
        <v>0</v>
      </c>
      <c r="BB61">
        <f t="shared" si="91"/>
        <v>0</v>
      </c>
      <c r="BC61">
        <f t="shared" si="91"/>
        <v>0</v>
      </c>
      <c r="BD61">
        <f t="shared" si="91"/>
        <v>0</v>
      </c>
      <c r="BE61">
        <f t="shared" si="91"/>
        <v>0</v>
      </c>
      <c r="BF61">
        <f t="shared" si="92"/>
        <v>0</v>
      </c>
      <c r="BG61">
        <f t="shared" si="92"/>
        <v>0</v>
      </c>
      <c r="BH61">
        <f t="shared" si="92"/>
        <v>0</v>
      </c>
      <c r="BI61">
        <f t="shared" si="92"/>
        <v>0</v>
      </c>
      <c r="BJ61">
        <f t="shared" si="92"/>
        <v>0</v>
      </c>
      <c r="BK61">
        <f t="shared" si="92"/>
        <v>0</v>
      </c>
      <c r="BL61">
        <f t="shared" si="92"/>
        <v>0</v>
      </c>
      <c r="BM61">
        <f t="shared" si="92"/>
        <v>0</v>
      </c>
      <c r="BN61">
        <f t="shared" si="92"/>
        <v>0</v>
      </c>
      <c r="BO61">
        <f t="shared" si="92"/>
        <v>1</v>
      </c>
      <c r="BP61">
        <f t="shared" si="93"/>
        <v>1</v>
      </c>
      <c r="BQ61">
        <f t="shared" si="93"/>
        <v>1</v>
      </c>
      <c r="BR61">
        <f t="shared" si="93"/>
        <v>1</v>
      </c>
      <c r="BS61">
        <f t="shared" si="93"/>
        <v>1</v>
      </c>
      <c r="BT61">
        <f t="shared" si="93"/>
        <v>1</v>
      </c>
      <c r="BU61">
        <f t="shared" si="93"/>
        <v>1</v>
      </c>
      <c r="BV61">
        <f t="shared" si="93"/>
        <v>1</v>
      </c>
      <c r="BW61">
        <f t="shared" si="93"/>
        <v>1</v>
      </c>
      <c r="BX61">
        <f t="shared" si="93"/>
        <v>1</v>
      </c>
      <c r="BY61">
        <f t="shared" si="93"/>
        <v>1</v>
      </c>
      <c r="BZ61">
        <f t="shared" si="94"/>
        <v>1</v>
      </c>
      <c r="CA61">
        <f t="shared" si="94"/>
        <v>1</v>
      </c>
      <c r="CB61">
        <f t="shared" si="94"/>
        <v>1</v>
      </c>
      <c r="CC61">
        <f t="shared" si="94"/>
        <v>1</v>
      </c>
      <c r="CD61">
        <f t="shared" si="94"/>
        <v>1</v>
      </c>
      <c r="CE61">
        <f t="shared" si="94"/>
        <v>1</v>
      </c>
      <c r="CF61">
        <f t="shared" si="94"/>
        <v>1</v>
      </c>
      <c r="CG61">
        <f t="shared" si="94"/>
        <v>1</v>
      </c>
      <c r="CH61">
        <f t="shared" si="94"/>
        <v>1</v>
      </c>
      <c r="CI61">
        <f t="shared" si="94"/>
        <v>1</v>
      </c>
      <c r="CJ61">
        <f t="shared" si="95"/>
        <v>1</v>
      </c>
      <c r="CK61">
        <f t="shared" si="95"/>
        <v>1</v>
      </c>
      <c r="CL61">
        <f t="shared" si="95"/>
        <v>1</v>
      </c>
      <c r="CM61">
        <f t="shared" si="95"/>
        <v>1</v>
      </c>
      <c r="CN61">
        <f t="shared" si="95"/>
        <v>1</v>
      </c>
      <c r="CO61">
        <f t="shared" si="95"/>
        <v>1</v>
      </c>
      <c r="CP61">
        <f t="shared" si="95"/>
        <v>1</v>
      </c>
      <c r="CQ61">
        <f t="shared" si="95"/>
        <v>1</v>
      </c>
      <c r="CR61">
        <f t="shared" si="95"/>
        <v>1</v>
      </c>
      <c r="CS61">
        <f t="shared" si="95"/>
        <v>1</v>
      </c>
      <c r="CT61">
        <f t="shared" si="96"/>
        <v>1</v>
      </c>
      <c r="CU61">
        <f t="shared" si="96"/>
        <v>1</v>
      </c>
      <c r="CV61">
        <f t="shared" si="96"/>
        <v>1</v>
      </c>
      <c r="CW61">
        <f t="shared" si="96"/>
        <v>1</v>
      </c>
      <c r="CX61">
        <f t="shared" si="96"/>
        <v>1</v>
      </c>
      <c r="CY61">
        <f t="shared" si="96"/>
        <v>1</v>
      </c>
      <c r="CZ61">
        <f t="shared" si="96"/>
        <v>1</v>
      </c>
      <c r="DA61">
        <f t="shared" si="96"/>
        <v>1</v>
      </c>
      <c r="DB61">
        <f t="shared" si="96"/>
        <v>1</v>
      </c>
      <c r="DC61">
        <f t="shared" si="96"/>
        <v>1</v>
      </c>
      <c r="DD61">
        <f t="shared" si="97"/>
        <v>1</v>
      </c>
      <c r="DE61">
        <f t="shared" si="97"/>
        <v>1</v>
      </c>
      <c r="DF61">
        <f t="shared" si="97"/>
        <v>1</v>
      </c>
      <c r="DG61">
        <f t="shared" si="97"/>
        <v>1</v>
      </c>
      <c r="DH61">
        <f t="shared" si="97"/>
        <v>1</v>
      </c>
      <c r="DI61">
        <f t="shared" si="97"/>
        <v>1</v>
      </c>
      <c r="DJ61">
        <f t="shared" si="97"/>
        <v>1</v>
      </c>
      <c r="DK61">
        <f t="shared" si="97"/>
        <v>1</v>
      </c>
      <c r="DL61">
        <f t="shared" si="97"/>
        <v>1</v>
      </c>
      <c r="DM61">
        <f t="shared" si="97"/>
        <v>1</v>
      </c>
      <c r="DN61">
        <f t="shared" si="98"/>
        <v>1</v>
      </c>
      <c r="DO61">
        <f t="shared" si="98"/>
        <v>1</v>
      </c>
      <c r="DP61">
        <f t="shared" si="98"/>
        <v>1</v>
      </c>
      <c r="DQ61">
        <f t="shared" si="98"/>
        <v>1</v>
      </c>
      <c r="DR61">
        <f t="shared" si="98"/>
        <v>1</v>
      </c>
      <c r="DS61">
        <f t="shared" si="98"/>
        <v>1</v>
      </c>
      <c r="DT61">
        <f t="shared" si="98"/>
        <v>1</v>
      </c>
      <c r="DU61">
        <f t="shared" si="98"/>
        <v>1</v>
      </c>
      <c r="DV61">
        <f t="shared" si="98"/>
        <v>1</v>
      </c>
      <c r="DW61">
        <f t="shared" si="98"/>
        <v>1</v>
      </c>
      <c r="DX61">
        <f t="shared" si="99"/>
        <v>1</v>
      </c>
      <c r="DY61">
        <f t="shared" si="99"/>
        <v>1</v>
      </c>
      <c r="DZ61">
        <f t="shared" si="99"/>
        <v>1</v>
      </c>
      <c r="EA61">
        <f t="shared" si="99"/>
        <v>1</v>
      </c>
      <c r="EB61">
        <f t="shared" si="99"/>
        <v>1</v>
      </c>
      <c r="EC61">
        <f t="shared" si="99"/>
        <v>1</v>
      </c>
      <c r="ED61">
        <f t="shared" si="99"/>
        <v>1</v>
      </c>
      <c r="EE61">
        <f t="shared" si="99"/>
        <v>1</v>
      </c>
      <c r="EF61">
        <f t="shared" si="99"/>
        <v>1</v>
      </c>
      <c r="EG61">
        <f t="shared" si="99"/>
        <v>1</v>
      </c>
      <c r="EH61">
        <f t="shared" si="100"/>
        <v>1</v>
      </c>
      <c r="EI61">
        <f t="shared" si="100"/>
        <v>1</v>
      </c>
      <c r="EJ61">
        <f t="shared" si="100"/>
        <v>1</v>
      </c>
      <c r="EK61">
        <f t="shared" si="100"/>
        <v>1</v>
      </c>
      <c r="EL61">
        <f t="shared" si="100"/>
        <v>1</v>
      </c>
      <c r="EM61">
        <f t="shared" si="100"/>
        <v>1</v>
      </c>
      <c r="EN61">
        <f t="shared" si="100"/>
        <v>1</v>
      </c>
      <c r="EO61">
        <f t="shared" si="100"/>
        <v>1</v>
      </c>
      <c r="EP61">
        <f t="shared" si="100"/>
        <v>1</v>
      </c>
      <c r="EQ61">
        <f t="shared" si="100"/>
        <v>1</v>
      </c>
      <c r="ER61">
        <f t="shared" si="100"/>
        <v>1</v>
      </c>
      <c r="ES61" s="47"/>
      <c r="ET61" s="1"/>
    </row>
    <row r="62" spans="1:150" x14ac:dyDescent="0.35">
      <c r="A62" s="105">
        <v>-5.7510582137135172E-3</v>
      </c>
      <c r="B62" s="112">
        <f t="shared" si="101"/>
        <v>-1.0043589885821689</v>
      </c>
      <c r="C62" s="112">
        <f t="shared" si="102"/>
        <v>-1.0043589885821689</v>
      </c>
      <c r="D62" s="133">
        <f t="shared" si="103"/>
        <v>-1.0043589885821689</v>
      </c>
      <c r="E62" s="103">
        <v>0</v>
      </c>
      <c r="F62" s="111">
        <f t="shared" si="104"/>
        <v>1</v>
      </c>
      <c r="G62">
        <v>40</v>
      </c>
      <c r="H62">
        <f t="shared" si="87"/>
        <v>0</v>
      </c>
      <c r="I62">
        <f t="shared" si="87"/>
        <v>0</v>
      </c>
      <c r="J62">
        <f t="shared" si="87"/>
        <v>0</v>
      </c>
      <c r="K62">
        <f t="shared" si="87"/>
        <v>0</v>
      </c>
      <c r="L62">
        <f t="shared" si="87"/>
        <v>0</v>
      </c>
      <c r="M62">
        <f t="shared" si="87"/>
        <v>0</v>
      </c>
      <c r="N62">
        <f t="shared" si="87"/>
        <v>0</v>
      </c>
      <c r="O62">
        <f t="shared" si="87"/>
        <v>0</v>
      </c>
      <c r="P62">
        <f t="shared" si="87"/>
        <v>0</v>
      </c>
      <c r="Q62">
        <f t="shared" si="87"/>
        <v>0</v>
      </c>
      <c r="R62">
        <f t="shared" si="88"/>
        <v>0</v>
      </c>
      <c r="S62">
        <f t="shared" si="88"/>
        <v>0</v>
      </c>
      <c r="T62">
        <f t="shared" si="88"/>
        <v>0</v>
      </c>
      <c r="U62">
        <f t="shared" si="88"/>
        <v>0</v>
      </c>
      <c r="V62">
        <f t="shared" si="88"/>
        <v>0</v>
      </c>
      <c r="W62">
        <f t="shared" si="88"/>
        <v>0</v>
      </c>
      <c r="X62">
        <f t="shared" si="88"/>
        <v>0</v>
      </c>
      <c r="Y62">
        <f t="shared" si="88"/>
        <v>0</v>
      </c>
      <c r="Z62">
        <f t="shared" si="88"/>
        <v>0</v>
      </c>
      <c r="AA62">
        <f t="shared" si="88"/>
        <v>0</v>
      </c>
      <c r="AB62">
        <f t="shared" si="89"/>
        <v>0</v>
      </c>
      <c r="AC62">
        <f t="shared" si="89"/>
        <v>0</v>
      </c>
      <c r="AD62">
        <f t="shared" si="89"/>
        <v>0</v>
      </c>
      <c r="AE62">
        <f t="shared" si="89"/>
        <v>0</v>
      </c>
      <c r="AF62">
        <f t="shared" si="89"/>
        <v>0</v>
      </c>
      <c r="AG62">
        <f t="shared" si="89"/>
        <v>0</v>
      </c>
      <c r="AH62">
        <f t="shared" si="89"/>
        <v>0</v>
      </c>
      <c r="AI62">
        <f t="shared" si="89"/>
        <v>0</v>
      </c>
      <c r="AJ62">
        <f t="shared" si="89"/>
        <v>0</v>
      </c>
      <c r="AK62">
        <f t="shared" si="89"/>
        <v>0</v>
      </c>
      <c r="AL62">
        <f t="shared" si="90"/>
        <v>0</v>
      </c>
      <c r="AM62">
        <f t="shared" si="90"/>
        <v>0</v>
      </c>
      <c r="AN62">
        <f t="shared" si="90"/>
        <v>0</v>
      </c>
      <c r="AO62">
        <f t="shared" si="90"/>
        <v>0</v>
      </c>
      <c r="AP62">
        <f t="shared" si="90"/>
        <v>0</v>
      </c>
      <c r="AQ62">
        <f t="shared" si="90"/>
        <v>0</v>
      </c>
      <c r="AR62">
        <f t="shared" si="90"/>
        <v>0</v>
      </c>
      <c r="AS62">
        <f t="shared" si="90"/>
        <v>0</v>
      </c>
      <c r="AT62">
        <f t="shared" si="90"/>
        <v>0</v>
      </c>
      <c r="AU62">
        <f t="shared" si="90"/>
        <v>0</v>
      </c>
      <c r="AV62">
        <f t="shared" si="91"/>
        <v>0</v>
      </c>
      <c r="AW62">
        <f t="shared" si="91"/>
        <v>0</v>
      </c>
      <c r="AX62">
        <f t="shared" si="91"/>
        <v>0</v>
      </c>
      <c r="AY62">
        <f t="shared" si="91"/>
        <v>0</v>
      </c>
      <c r="AZ62">
        <f t="shared" si="91"/>
        <v>0</v>
      </c>
      <c r="BA62">
        <f t="shared" si="91"/>
        <v>0</v>
      </c>
      <c r="BB62">
        <f t="shared" si="91"/>
        <v>0</v>
      </c>
      <c r="BC62">
        <f t="shared" si="91"/>
        <v>0</v>
      </c>
      <c r="BD62">
        <f t="shared" si="91"/>
        <v>0</v>
      </c>
      <c r="BE62">
        <f t="shared" si="91"/>
        <v>0</v>
      </c>
      <c r="BF62">
        <f t="shared" si="92"/>
        <v>0</v>
      </c>
      <c r="BG62">
        <f t="shared" si="92"/>
        <v>0</v>
      </c>
      <c r="BH62">
        <f t="shared" si="92"/>
        <v>0</v>
      </c>
      <c r="BI62">
        <f t="shared" si="92"/>
        <v>0</v>
      </c>
      <c r="BJ62">
        <f t="shared" si="92"/>
        <v>0</v>
      </c>
      <c r="BK62">
        <f t="shared" si="92"/>
        <v>0</v>
      </c>
      <c r="BL62">
        <f t="shared" si="92"/>
        <v>0</v>
      </c>
      <c r="BM62">
        <f t="shared" si="92"/>
        <v>0</v>
      </c>
      <c r="BN62">
        <f t="shared" si="92"/>
        <v>0</v>
      </c>
      <c r="BO62">
        <f t="shared" si="92"/>
        <v>0</v>
      </c>
      <c r="BP62">
        <f t="shared" si="93"/>
        <v>0</v>
      </c>
      <c r="BQ62">
        <f t="shared" si="93"/>
        <v>0</v>
      </c>
      <c r="BR62">
        <f t="shared" si="93"/>
        <v>0</v>
      </c>
      <c r="BS62">
        <f t="shared" si="93"/>
        <v>0</v>
      </c>
      <c r="BT62">
        <f t="shared" si="93"/>
        <v>0</v>
      </c>
      <c r="BU62">
        <f t="shared" si="93"/>
        <v>0</v>
      </c>
      <c r="BV62">
        <f t="shared" si="93"/>
        <v>0</v>
      </c>
      <c r="BW62">
        <f t="shared" si="93"/>
        <v>0</v>
      </c>
      <c r="BX62">
        <f t="shared" si="93"/>
        <v>0</v>
      </c>
      <c r="BY62">
        <f t="shared" si="93"/>
        <v>0</v>
      </c>
      <c r="BZ62">
        <f t="shared" si="94"/>
        <v>0</v>
      </c>
      <c r="CA62">
        <f t="shared" si="94"/>
        <v>0</v>
      </c>
      <c r="CB62">
        <f t="shared" si="94"/>
        <v>0</v>
      </c>
      <c r="CC62">
        <f t="shared" si="94"/>
        <v>0</v>
      </c>
      <c r="CD62">
        <f t="shared" si="94"/>
        <v>0</v>
      </c>
      <c r="CE62">
        <f t="shared" si="94"/>
        <v>0</v>
      </c>
      <c r="CF62">
        <f t="shared" si="94"/>
        <v>0</v>
      </c>
      <c r="CG62">
        <f t="shared" si="94"/>
        <v>0</v>
      </c>
      <c r="CH62">
        <f t="shared" si="94"/>
        <v>0</v>
      </c>
      <c r="CI62">
        <f t="shared" si="94"/>
        <v>0</v>
      </c>
      <c r="CJ62">
        <f t="shared" si="95"/>
        <v>0</v>
      </c>
      <c r="CK62">
        <f t="shared" si="95"/>
        <v>0</v>
      </c>
      <c r="CL62">
        <f t="shared" si="95"/>
        <v>0</v>
      </c>
      <c r="CM62">
        <f t="shared" si="95"/>
        <v>0</v>
      </c>
      <c r="CN62">
        <f t="shared" si="95"/>
        <v>0</v>
      </c>
      <c r="CO62">
        <f t="shared" si="95"/>
        <v>0</v>
      </c>
      <c r="CP62">
        <f t="shared" si="95"/>
        <v>0</v>
      </c>
      <c r="CQ62">
        <f t="shared" si="95"/>
        <v>0</v>
      </c>
      <c r="CR62">
        <f t="shared" si="95"/>
        <v>0</v>
      </c>
      <c r="CS62">
        <f t="shared" si="95"/>
        <v>0</v>
      </c>
      <c r="CT62">
        <f t="shared" si="96"/>
        <v>0</v>
      </c>
      <c r="CU62">
        <f t="shared" si="96"/>
        <v>0</v>
      </c>
      <c r="CV62">
        <f t="shared" si="96"/>
        <v>0</v>
      </c>
      <c r="CW62">
        <f t="shared" si="96"/>
        <v>0</v>
      </c>
      <c r="CX62">
        <f t="shared" si="96"/>
        <v>0</v>
      </c>
      <c r="CY62">
        <f t="shared" si="96"/>
        <v>0</v>
      </c>
      <c r="CZ62">
        <f t="shared" si="96"/>
        <v>0</v>
      </c>
      <c r="DA62">
        <f t="shared" si="96"/>
        <v>0</v>
      </c>
      <c r="DB62">
        <f t="shared" si="96"/>
        <v>0</v>
      </c>
      <c r="DC62">
        <f t="shared" si="96"/>
        <v>0</v>
      </c>
      <c r="DD62">
        <f t="shared" si="97"/>
        <v>0</v>
      </c>
      <c r="DE62">
        <f t="shared" si="97"/>
        <v>0</v>
      </c>
      <c r="DF62">
        <f t="shared" si="97"/>
        <v>0</v>
      </c>
      <c r="DG62">
        <f t="shared" si="97"/>
        <v>0</v>
      </c>
      <c r="DH62">
        <f t="shared" si="97"/>
        <v>0</v>
      </c>
      <c r="DI62">
        <f t="shared" si="97"/>
        <v>0</v>
      </c>
      <c r="DJ62">
        <f t="shared" si="97"/>
        <v>0</v>
      </c>
      <c r="DK62">
        <f t="shared" si="97"/>
        <v>0</v>
      </c>
      <c r="DL62">
        <f t="shared" si="97"/>
        <v>0</v>
      </c>
      <c r="DM62">
        <f t="shared" si="97"/>
        <v>0</v>
      </c>
      <c r="DN62">
        <f t="shared" si="98"/>
        <v>0</v>
      </c>
      <c r="DO62">
        <f t="shared" si="98"/>
        <v>0</v>
      </c>
      <c r="DP62">
        <f t="shared" si="98"/>
        <v>0</v>
      </c>
      <c r="DQ62">
        <f t="shared" si="98"/>
        <v>0</v>
      </c>
      <c r="DR62">
        <f t="shared" si="98"/>
        <v>0</v>
      </c>
      <c r="DS62">
        <f t="shared" si="98"/>
        <v>0</v>
      </c>
      <c r="DT62">
        <f t="shared" si="98"/>
        <v>0</v>
      </c>
      <c r="DU62">
        <f t="shared" si="98"/>
        <v>0</v>
      </c>
      <c r="DV62">
        <f t="shared" si="98"/>
        <v>0</v>
      </c>
      <c r="DW62">
        <f t="shared" si="98"/>
        <v>0</v>
      </c>
      <c r="DX62">
        <f t="shared" si="99"/>
        <v>0</v>
      </c>
      <c r="DY62">
        <f t="shared" si="99"/>
        <v>0</v>
      </c>
      <c r="DZ62">
        <f t="shared" si="99"/>
        <v>0</v>
      </c>
      <c r="EA62">
        <f t="shared" si="99"/>
        <v>0</v>
      </c>
      <c r="EB62">
        <f t="shared" si="99"/>
        <v>0</v>
      </c>
      <c r="EC62">
        <f t="shared" si="99"/>
        <v>0</v>
      </c>
      <c r="ED62">
        <f t="shared" si="99"/>
        <v>0</v>
      </c>
      <c r="EE62">
        <f t="shared" si="99"/>
        <v>0</v>
      </c>
      <c r="EF62">
        <f t="shared" si="99"/>
        <v>0</v>
      </c>
      <c r="EG62">
        <f t="shared" si="99"/>
        <v>0</v>
      </c>
      <c r="EH62">
        <f t="shared" si="100"/>
        <v>0</v>
      </c>
      <c r="EI62">
        <f t="shared" si="100"/>
        <v>0</v>
      </c>
      <c r="EJ62">
        <f t="shared" si="100"/>
        <v>0</v>
      </c>
      <c r="EK62">
        <f t="shared" si="100"/>
        <v>0</v>
      </c>
      <c r="EL62">
        <f t="shared" si="100"/>
        <v>0</v>
      </c>
      <c r="EM62">
        <f t="shared" si="100"/>
        <v>0</v>
      </c>
      <c r="EN62">
        <f t="shared" si="100"/>
        <v>0</v>
      </c>
      <c r="EO62">
        <f t="shared" si="100"/>
        <v>0</v>
      </c>
      <c r="EP62">
        <f t="shared" si="100"/>
        <v>0</v>
      </c>
      <c r="EQ62">
        <f t="shared" si="100"/>
        <v>0</v>
      </c>
      <c r="ER62">
        <f t="shared" si="100"/>
        <v>0</v>
      </c>
      <c r="ES62" s="47"/>
      <c r="ET62" s="1"/>
    </row>
    <row r="63" spans="1:150" x14ac:dyDescent="0.35">
      <c r="A63" s="105">
        <v>3.3655418454168542E-2</v>
      </c>
      <c r="B63" s="112">
        <f t="shared" si="101"/>
        <v>-0.8496059669283228</v>
      </c>
      <c r="C63" s="112">
        <f t="shared" si="102"/>
        <v>-0.8496059669283228</v>
      </c>
      <c r="D63" s="133">
        <f t="shared" si="103"/>
        <v>-0.8496059669283228</v>
      </c>
      <c r="E63" s="101">
        <v>0</v>
      </c>
      <c r="F63" s="111">
        <f t="shared" si="104"/>
        <v>1</v>
      </c>
      <c r="G63">
        <v>41</v>
      </c>
      <c r="H63">
        <f t="shared" ref="H63:Q72" si="105">IF($D63&gt;H$10, $E63,0)</f>
        <v>0</v>
      </c>
      <c r="I63">
        <f t="shared" si="105"/>
        <v>0</v>
      </c>
      <c r="J63">
        <f t="shared" si="105"/>
        <v>0</v>
      </c>
      <c r="K63">
        <f t="shared" si="105"/>
        <v>0</v>
      </c>
      <c r="L63">
        <f t="shared" si="105"/>
        <v>0</v>
      </c>
      <c r="M63">
        <f t="shared" si="105"/>
        <v>0</v>
      </c>
      <c r="N63">
        <f t="shared" si="105"/>
        <v>0</v>
      </c>
      <c r="O63">
        <f t="shared" si="105"/>
        <v>0</v>
      </c>
      <c r="P63">
        <f t="shared" si="105"/>
        <v>0</v>
      </c>
      <c r="Q63">
        <f t="shared" si="105"/>
        <v>0</v>
      </c>
      <c r="R63">
        <f t="shared" ref="R63:AA72" si="106">IF($D63&gt;R$10, $E63,0)</f>
        <v>0</v>
      </c>
      <c r="S63">
        <f t="shared" si="106"/>
        <v>0</v>
      </c>
      <c r="T63">
        <f t="shared" si="106"/>
        <v>0</v>
      </c>
      <c r="U63">
        <f t="shared" si="106"/>
        <v>0</v>
      </c>
      <c r="V63">
        <f t="shared" si="106"/>
        <v>0</v>
      </c>
      <c r="W63">
        <f t="shared" si="106"/>
        <v>0</v>
      </c>
      <c r="X63">
        <f t="shared" si="106"/>
        <v>0</v>
      </c>
      <c r="Y63">
        <f t="shared" si="106"/>
        <v>0</v>
      </c>
      <c r="Z63">
        <f t="shared" si="106"/>
        <v>0</v>
      </c>
      <c r="AA63">
        <f t="shared" si="106"/>
        <v>0</v>
      </c>
      <c r="AB63">
        <f t="shared" ref="AB63:AK72" si="107">IF($D63&gt;AB$10, $E63,0)</f>
        <v>0</v>
      </c>
      <c r="AC63">
        <f t="shared" si="107"/>
        <v>0</v>
      </c>
      <c r="AD63">
        <f t="shared" si="107"/>
        <v>0</v>
      </c>
      <c r="AE63">
        <f t="shared" si="107"/>
        <v>0</v>
      </c>
      <c r="AF63">
        <f t="shared" si="107"/>
        <v>0</v>
      </c>
      <c r="AG63">
        <f t="shared" si="107"/>
        <v>0</v>
      </c>
      <c r="AH63">
        <f t="shared" si="107"/>
        <v>0</v>
      </c>
      <c r="AI63">
        <f t="shared" si="107"/>
        <v>0</v>
      </c>
      <c r="AJ63">
        <f t="shared" si="107"/>
        <v>0</v>
      </c>
      <c r="AK63">
        <f t="shared" si="107"/>
        <v>0</v>
      </c>
      <c r="AL63">
        <f t="shared" ref="AL63:AU72" si="108">IF($D63&gt;AL$10, $E63,0)</f>
        <v>0</v>
      </c>
      <c r="AM63">
        <f t="shared" si="108"/>
        <v>0</v>
      </c>
      <c r="AN63">
        <f t="shared" si="108"/>
        <v>0</v>
      </c>
      <c r="AO63">
        <f t="shared" si="108"/>
        <v>0</v>
      </c>
      <c r="AP63">
        <f t="shared" si="108"/>
        <v>0</v>
      </c>
      <c r="AQ63">
        <f t="shared" si="108"/>
        <v>0</v>
      </c>
      <c r="AR63">
        <f t="shared" si="108"/>
        <v>0</v>
      </c>
      <c r="AS63">
        <f t="shared" si="108"/>
        <v>0</v>
      </c>
      <c r="AT63">
        <f t="shared" si="108"/>
        <v>0</v>
      </c>
      <c r="AU63">
        <f t="shared" si="108"/>
        <v>0</v>
      </c>
      <c r="AV63">
        <f t="shared" ref="AV63:BE72" si="109">IF($D63&gt;AV$10, $E63,0)</f>
        <v>0</v>
      </c>
      <c r="AW63">
        <f t="shared" si="109"/>
        <v>0</v>
      </c>
      <c r="AX63">
        <f t="shared" si="109"/>
        <v>0</v>
      </c>
      <c r="AY63">
        <f t="shared" si="109"/>
        <v>0</v>
      </c>
      <c r="AZ63">
        <f t="shared" si="109"/>
        <v>0</v>
      </c>
      <c r="BA63">
        <f t="shared" si="109"/>
        <v>0</v>
      </c>
      <c r="BB63">
        <f t="shared" si="109"/>
        <v>0</v>
      </c>
      <c r="BC63">
        <f t="shared" si="109"/>
        <v>0</v>
      </c>
      <c r="BD63">
        <f t="shared" si="109"/>
        <v>0</v>
      </c>
      <c r="BE63">
        <f t="shared" si="109"/>
        <v>0</v>
      </c>
      <c r="BF63">
        <f t="shared" ref="BF63:BO72" si="110">IF($D63&gt;BF$10, $E63,0)</f>
        <v>0</v>
      </c>
      <c r="BG63">
        <f t="shared" si="110"/>
        <v>0</v>
      </c>
      <c r="BH63">
        <f t="shared" si="110"/>
        <v>0</v>
      </c>
      <c r="BI63">
        <f t="shared" si="110"/>
        <v>0</v>
      </c>
      <c r="BJ63">
        <f t="shared" si="110"/>
        <v>0</v>
      </c>
      <c r="BK63">
        <f t="shared" si="110"/>
        <v>0</v>
      </c>
      <c r="BL63">
        <f t="shared" si="110"/>
        <v>0</v>
      </c>
      <c r="BM63">
        <f t="shared" si="110"/>
        <v>0</v>
      </c>
      <c r="BN63">
        <f t="shared" si="110"/>
        <v>0</v>
      </c>
      <c r="BO63">
        <f t="shared" si="110"/>
        <v>0</v>
      </c>
      <c r="BP63">
        <f t="shared" ref="BP63:BY72" si="111">IF($D63&gt;BP$10, $E63,0)</f>
        <v>0</v>
      </c>
      <c r="BQ63">
        <f t="shared" si="111"/>
        <v>0</v>
      </c>
      <c r="BR63">
        <f t="shared" si="111"/>
        <v>0</v>
      </c>
      <c r="BS63">
        <f t="shared" si="111"/>
        <v>0</v>
      </c>
      <c r="BT63">
        <f t="shared" si="111"/>
        <v>0</v>
      </c>
      <c r="BU63">
        <f t="shared" si="111"/>
        <v>0</v>
      </c>
      <c r="BV63">
        <f t="shared" si="111"/>
        <v>0</v>
      </c>
      <c r="BW63">
        <f t="shared" si="111"/>
        <v>0</v>
      </c>
      <c r="BX63">
        <f t="shared" si="111"/>
        <v>0</v>
      </c>
      <c r="BY63">
        <f t="shared" si="111"/>
        <v>0</v>
      </c>
      <c r="BZ63">
        <f t="shared" ref="BZ63:CI72" si="112">IF($D63&gt;BZ$10, $E63,0)</f>
        <v>0</v>
      </c>
      <c r="CA63">
        <f t="shared" si="112"/>
        <v>0</v>
      </c>
      <c r="CB63">
        <f t="shared" si="112"/>
        <v>0</v>
      </c>
      <c r="CC63">
        <f t="shared" si="112"/>
        <v>0</v>
      </c>
      <c r="CD63">
        <f t="shared" si="112"/>
        <v>0</v>
      </c>
      <c r="CE63">
        <f t="shared" si="112"/>
        <v>0</v>
      </c>
      <c r="CF63">
        <f t="shared" si="112"/>
        <v>0</v>
      </c>
      <c r="CG63">
        <f t="shared" si="112"/>
        <v>0</v>
      </c>
      <c r="CH63">
        <f t="shared" si="112"/>
        <v>0</v>
      </c>
      <c r="CI63">
        <f t="shared" si="112"/>
        <v>0</v>
      </c>
      <c r="CJ63">
        <f t="shared" ref="CJ63:CS72" si="113">IF($D63&gt;CJ$10, $E63,0)</f>
        <v>0</v>
      </c>
      <c r="CK63">
        <f t="shared" si="113"/>
        <v>0</v>
      </c>
      <c r="CL63">
        <f t="shared" si="113"/>
        <v>0</v>
      </c>
      <c r="CM63">
        <f t="shared" si="113"/>
        <v>0</v>
      </c>
      <c r="CN63">
        <f t="shared" si="113"/>
        <v>0</v>
      </c>
      <c r="CO63">
        <f t="shared" si="113"/>
        <v>0</v>
      </c>
      <c r="CP63">
        <f t="shared" si="113"/>
        <v>0</v>
      </c>
      <c r="CQ63">
        <f t="shared" si="113"/>
        <v>0</v>
      </c>
      <c r="CR63">
        <f t="shared" si="113"/>
        <v>0</v>
      </c>
      <c r="CS63">
        <f t="shared" si="113"/>
        <v>0</v>
      </c>
      <c r="CT63">
        <f t="shared" ref="CT63:DC72" si="114">IF($D63&gt;CT$10, $E63,0)</f>
        <v>0</v>
      </c>
      <c r="CU63">
        <f t="shared" si="114"/>
        <v>0</v>
      </c>
      <c r="CV63">
        <f t="shared" si="114"/>
        <v>0</v>
      </c>
      <c r="CW63">
        <f t="shared" si="114"/>
        <v>0</v>
      </c>
      <c r="CX63">
        <f t="shared" si="114"/>
        <v>0</v>
      </c>
      <c r="CY63">
        <f t="shared" si="114"/>
        <v>0</v>
      </c>
      <c r="CZ63">
        <f t="shared" si="114"/>
        <v>0</v>
      </c>
      <c r="DA63">
        <f t="shared" si="114"/>
        <v>0</v>
      </c>
      <c r="DB63">
        <f t="shared" si="114"/>
        <v>0</v>
      </c>
      <c r="DC63">
        <f t="shared" si="114"/>
        <v>0</v>
      </c>
      <c r="DD63">
        <f t="shared" ref="DD63:DM72" si="115">IF($D63&gt;DD$10, $E63,0)</f>
        <v>0</v>
      </c>
      <c r="DE63">
        <f t="shared" si="115"/>
        <v>0</v>
      </c>
      <c r="DF63">
        <f t="shared" si="115"/>
        <v>0</v>
      </c>
      <c r="DG63">
        <f t="shared" si="115"/>
        <v>0</v>
      </c>
      <c r="DH63">
        <f t="shared" si="115"/>
        <v>0</v>
      </c>
      <c r="DI63">
        <f t="shared" si="115"/>
        <v>0</v>
      </c>
      <c r="DJ63">
        <f t="shared" si="115"/>
        <v>0</v>
      </c>
      <c r="DK63">
        <f t="shared" si="115"/>
        <v>0</v>
      </c>
      <c r="DL63">
        <f t="shared" si="115"/>
        <v>0</v>
      </c>
      <c r="DM63">
        <f t="shared" si="115"/>
        <v>0</v>
      </c>
      <c r="DN63">
        <f t="shared" ref="DN63:DW72" si="116">IF($D63&gt;DN$10, $E63,0)</f>
        <v>0</v>
      </c>
      <c r="DO63">
        <f t="shared" si="116"/>
        <v>0</v>
      </c>
      <c r="DP63">
        <f t="shared" si="116"/>
        <v>0</v>
      </c>
      <c r="DQ63">
        <f t="shared" si="116"/>
        <v>0</v>
      </c>
      <c r="DR63">
        <f t="shared" si="116"/>
        <v>0</v>
      </c>
      <c r="DS63">
        <f t="shared" si="116"/>
        <v>0</v>
      </c>
      <c r="DT63">
        <f t="shared" si="116"/>
        <v>0</v>
      </c>
      <c r="DU63">
        <f t="shared" si="116"/>
        <v>0</v>
      </c>
      <c r="DV63">
        <f t="shared" si="116"/>
        <v>0</v>
      </c>
      <c r="DW63">
        <f t="shared" si="116"/>
        <v>0</v>
      </c>
      <c r="DX63">
        <f t="shared" ref="DX63:EG72" si="117">IF($D63&gt;DX$10, $E63,0)</f>
        <v>0</v>
      </c>
      <c r="DY63">
        <f t="shared" si="117"/>
        <v>0</v>
      </c>
      <c r="DZ63">
        <f t="shared" si="117"/>
        <v>0</v>
      </c>
      <c r="EA63">
        <f t="shared" si="117"/>
        <v>0</v>
      </c>
      <c r="EB63">
        <f t="shared" si="117"/>
        <v>0</v>
      </c>
      <c r="EC63">
        <f t="shared" si="117"/>
        <v>0</v>
      </c>
      <c r="ED63">
        <f t="shared" si="117"/>
        <v>0</v>
      </c>
      <c r="EE63">
        <f t="shared" si="117"/>
        <v>0</v>
      </c>
      <c r="EF63">
        <f t="shared" si="117"/>
        <v>0</v>
      </c>
      <c r="EG63">
        <f t="shared" si="117"/>
        <v>0</v>
      </c>
      <c r="EH63">
        <f t="shared" ref="EH63:ER72" si="118">IF($D63&gt;EH$10, $E63,0)</f>
        <v>0</v>
      </c>
      <c r="EI63">
        <f t="shared" si="118"/>
        <v>0</v>
      </c>
      <c r="EJ63">
        <f t="shared" si="118"/>
        <v>0</v>
      </c>
      <c r="EK63">
        <f t="shared" si="118"/>
        <v>0</v>
      </c>
      <c r="EL63">
        <f t="shared" si="118"/>
        <v>0</v>
      </c>
      <c r="EM63">
        <f t="shared" si="118"/>
        <v>0</v>
      </c>
      <c r="EN63">
        <f t="shared" si="118"/>
        <v>0</v>
      </c>
      <c r="EO63">
        <f t="shared" si="118"/>
        <v>0</v>
      </c>
      <c r="EP63">
        <f t="shared" si="118"/>
        <v>0</v>
      </c>
      <c r="EQ63">
        <f t="shared" si="118"/>
        <v>0</v>
      </c>
      <c r="ER63">
        <f t="shared" si="118"/>
        <v>0</v>
      </c>
      <c r="ES63" s="47"/>
      <c r="ET63" s="1"/>
    </row>
    <row r="64" spans="1:150" x14ac:dyDescent="0.35">
      <c r="A64" s="105">
        <v>6.277970475663662E-2</v>
      </c>
      <c r="B64" s="112">
        <f t="shared" si="101"/>
        <v>-0.73523209517104093</v>
      </c>
      <c r="C64" s="112">
        <f t="shared" si="102"/>
        <v>-0.73523209517104093</v>
      </c>
      <c r="D64" s="133">
        <f t="shared" si="103"/>
        <v>-0.73523209517104093</v>
      </c>
      <c r="E64" s="103">
        <v>0</v>
      </c>
      <c r="F64" s="111">
        <f t="shared" si="104"/>
        <v>1</v>
      </c>
      <c r="G64">
        <v>42</v>
      </c>
      <c r="H64">
        <f t="shared" si="105"/>
        <v>0</v>
      </c>
      <c r="I64">
        <f t="shared" si="105"/>
        <v>0</v>
      </c>
      <c r="J64">
        <f t="shared" si="105"/>
        <v>0</v>
      </c>
      <c r="K64">
        <f t="shared" si="105"/>
        <v>0</v>
      </c>
      <c r="L64">
        <f t="shared" si="105"/>
        <v>0</v>
      </c>
      <c r="M64">
        <f t="shared" si="105"/>
        <v>0</v>
      </c>
      <c r="N64">
        <f t="shared" si="105"/>
        <v>0</v>
      </c>
      <c r="O64">
        <f t="shared" si="105"/>
        <v>0</v>
      </c>
      <c r="P64">
        <f t="shared" si="105"/>
        <v>0</v>
      </c>
      <c r="Q64">
        <f t="shared" si="105"/>
        <v>0</v>
      </c>
      <c r="R64">
        <f t="shared" si="106"/>
        <v>0</v>
      </c>
      <c r="S64">
        <f t="shared" si="106"/>
        <v>0</v>
      </c>
      <c r="T64">
        <f t="shared" si="106"/>
        <v>0</v>
      </c>
      <c r="U64">
        <f t="shared" si="106"/>
        <v>0</v>
      </c>
      <c r="V64">
        <f t="shared" si="106"/>
        <v>0</v>
      </c>
      <c r="W64">
        <f t="shared" si="106"/>
        <v>0</v>
      </c>
      <c r="X64">
        <f t="shared" si="106"/>
        <v>0</v>
      </c>
      <c r="Y64">
        <f t="shared" si="106"/>
        <v>0</v>
      </c>
      <c r="Z64">
        <f t="shared" si="106"/>
        <v>0</v>
      </c>
      <c r="AA64">
        <f t="shared" si="106"/>
        <v>0</v>
      </c>
      <c r="AB64">
        <f t="shared" si="107"/>
        <v>0</v>
      </c>
      <c r="AC64">
        <f t="shared" si="107"/>
        <v>0</v>
      </c>
      <c r="AD64">
        <f t="shared" si="107"/>
        <v>0</v>
      </c>
      <c r="AE64">
        <f t="shared" si="107"/>
        <v>0</v>
      </c>
      <c r="AF64">
        <f t="shared" si="107"/>
        <v>0</v>
      </c>
      <c r="AG64">
        <f t="shared" si="107"/>
        <v>0</v>
      </c>
      <c r="AH64">
        <f t="shared" si="107"/>
        <v>0</v>
      </c>
      <c r="AI64">
        <f t="shared" si="107"/>
        <v>0</v>
      </c>
      <c r="AJ64">
        <f t="shared" si="107"/>
        <v>0</v>
      </c>
      <c r="AK64">
        <f t="shared" si="107"/>
        <v>0</v>
      </c>
      <c r="AL64">
        <f t="shared" si="108"/>
        <v>0</v>
      </c>
      <c r="AM64">
        <f t="shared" si="108"/>
        <v>0</v>
      </c>
      <c r="AN64">
        <f t="shared" si="108"/>
        <v>0</v>
      </c>
      <c r="AO64">
        <f t="shared" si="108"/>
        <v>0</v>
      </c>
      <c r="AP64">
        <f t="shared" si="108"/>
        <v>0</v>
      </c>
      <c r="AQ64">
        <f t="shared" si="108"/>
        <v>0</v>
      </c>
      <c r="AR64">
        <f t="shared" si="108"/>
        <v>0</v>
      </c>
      <c r="AS64">
        <f t="shared" si="108"/>
        <v>0</v>
      </c>
      <c r="AT64">
        <f t="shared" si="108"/>
        <v>0</v>
      </c>
      <c r="AU64">
        <f t="shared" si="108"/>
        <v>0</v>
      </c>
      <c r="AV64">
        <f t="shared" si="109"/>
        <v>0</v>
      </c>
      <c r="AW64">
        <f t="shared" si="109"/>
        <v>0</v>
      </c>
      <c r="AX64">
        <f t="shared" si="109"/>
        <v>0</v>
      </c>
      <c r="AY64">
        <f t="shared" si="109"/>
        <v>0</v>
      </c>
      <c r="AZ64">
        <f t="shared" si="109"/>
        <v>0</v>
      </c>
      <c r="BA64">
        <f t="shared" si="109"/>
        <v>0</v>
      </c>
      <c r="BB64">
        <f t="shared" si="109"/>
        <v>0</v>
      </c>
      <c r="BC64">
        <f t="shared" si="109"/>
        <v>0</v>
      </c>
      <c r="BD64">
        <f t="shared" si="109"/>
        <v>0</v>
      </c>
      <c r="BE64">
        <f t="shared" si="109"/>
        <v>0</v>
      </c>
      <c r="BF64">
        <f t="shared" si="110"/>
        <v>0</v>
      </c>
      <c r="BG64">
        <f t="shared" si="110"/>
        <v>0</v>
      </c>
      <c r="BH64">
        <f t="shared" si="110"/>
        <v>0</v>
      </c>
      <c r="BI64">
        <f t="shared" si="110"/>
        <v>0</v>
      </c>
      <c r="BJ64">
        <f t="shared" si="110"/>
        <v>0</v>
      </c>
      <c r="BK64">
        <f t="shared" si="110"/>
        <v>0</v>
      </c>
      <c r="BL64">
        <f t="shared" si="110"/>
        <v>0</v>
      </c>
      <c r="BM64">
        <f t="shared" si="110"/>
        <v>0</v>
      </c>
      <c r="BN64">
        <f t="shared" si="110"/>
        <v>0</v>
      </c>
      <c r="BO64">
        <f t="shared" si="110"/>
        <v>0</v>
      </c>
      <c r="BP64">
        <f t="shared" si="111"/>
        <v>0</v>
      </c>
      <c r="BQ64">
        <f t="shared" si="111"/>
        <v>0</v>
      </c>
      <c r="BR64">
        <f t="shared" si="111"/>
        <v>0</v>
      </c>
      <c r="BS64">
        <f t="shared" si="111"/>
        <v>0</v>
      </c>
      <c r="BT64">
        <f t="shared" si="111"/>
        <v>0</v>
      </c>
      <c r="BU64">
        <f t="shared" si="111"/>
        <v>0</v>
      </c>
      <c r="BV64">
        <f t="shared" si="111"/>
        <v>0</v>
      </c>
      <c r="BW64">
        <f t="shared" si="111"/>
        <v>0</v>
      </c>
      <c r="BX64">
        <f t="shared" si="111"/>
        <v>0</v>
      </c>
      <c r="BY64">
        <f t="shared" si="111"/>
        <v>0</v>
      </c>
      <c r="BZ64">
        <f t="shared" si="112"/>
        <v>0</v>
      </c>
      <c r="CA64">
        <f t="shared" si="112"/>
        <v>0</v>
      </c>
      <c r="CB64">
        <f t="shared" si="112"/>
        <v>0</v>
      </c>
      <c r="CC64">
        <f t="shared" si="112"/>
        <v>0</v>
      </c>
      <c r="CD64">
        <f t="shared" si="112"/>
        <v>0</v>
      </c>
      <c r="CE64">
        <f t="shared" si="112"/>
        <v>0</v>
      </c>
      <c r="CF64">
        <f t="shared" si="112"/>
        <v>0</v>
      </c>
      <c r="CG64">
        <f t="shared" si="112"/>
        <v>0</v>
      </c>
      <c r="CH64">
        <f t="shared" si="112"/>
        <v>0</v>
      </c>
      <c r="CI64">
        <f t="shared" si="112"/>
        <v>0</v>
      </c>
      <c r="CJ64">
        <f t="shared" si="113"/>
        <v>0</v>
      </c>
      <c r="CK64">
        <f t="shared" si="113"/>
        <v>0</v>
      </c>
      <c r="CL64">
        <f t="shared" si="113"/>
        <v>0</v>
      </c>
      <c r="CM64">
        <f t="shared" si="113"/>
        <v>0</v>
      </c>
      <c r="CN64">
        <f t="shared" si="113"/>
        <v>0</v>
      </c>
      <c r="CO64">
        <f t="shared" si="113"/>
        <v>0</v>
      </c>
      <c r="CP64">
        <f t="shared" si="113"/>
        <v>0</v>
      </c>
      <c r="CQ64">
        <f t="shared" si="113"/>
        <v>0</v>
      </c>
      <c r="CR64">
        <f t="shared" si="113"/>
        <v>0</v>
      </c>
      <c r="CS64">
        <f t="shared" si="113"/>
        <v>0</v>
      </c>
      <c r="CT64">
        <f t="shared" si="114"/>
        <v>0</v>
      </c>
      <c r="CU64">
        <f t="shared" si="114"/>
        <v>0</v>
      </c>
      <c r="CV64">
        <f t="shared" si="114"/>
        <v>0</v>
      </c>
      <c r="CW64">
        <f t="shared" si="114"/>
        <v>0</v>
      </c>
      <c r="CX64">
        <f t="shared" si="114"/>
        <v>0</v>
      </c>
      <c r="CY64">
        <f t="shared" si="114"/>
        <v>0</v>
      </c>
      <c r="CZ64">
        <f t="shared" si="114"/>
        <v>0</v>
      </c>
      <c r="DA64">
        <f t="shared" si="114"/>
        <v>0</v>
      </c>
      <c r="DB64">
        <f t="shared" si="114"/>
        <v>0</v>
      </c>
      <c r="DC64">
        <f t="shared" si="114"/>
        <v>0</v>
      </c>
      <c r="DD64">
        <f t="shared" si="115"/>
        <v>0</v>
      </c>
      <c r="DE64">
        <f t="shared" si="115"/>
        <v>0</v>
      </c>
      <c r="DF64">
        <f t="shared" si="115"/>
        <v>0</v>
      </c>
      <c r="DG64">
        <f t="shared" si="115"/>
        <v>0</v>
      </c>
      <c r="DH64">
        <f t="shared" si="115"/>
        <v>0</v>
      </c>
      <c r="DI64">
        <f t="shared" si="115"/>
        <v>0</v>
      </c>
      <c r="DJ64">
        <f t="shared" si="115"/>
        <v>0</v>
      </c>
      <c r="DK64">
        <f t="shared" si="115"/>
        <v>0</v>
      </c>
      <c r="DL64">
        <f t="shared" si="115"/>
        <v>0</v>
      </c>
      <c r="DM64">
        <f t="shared" si="115"/>
        <v>0</v>
      </c>
      <c r="DN64">
        <f t="shared" si="116"/>
        <v>0</v>
      </c>
      <c r="DO64">
        <f t="shared" si="116"/>
        <v>0</v>
      </c>
      <c r="DP64">
        <f t="shared" si="116"/>
        <v>0</v>
      </c>
      <c r="DQ64">
        <f t="shared" si="116"/>
        <v>0</v>
      </c>
      <c r="DR64">
        <f t="shared" si="116"/>
        <v>0</v>
      </c>
      <c r="DS64">
        <f t="shared" si="116"/>
        <v>0</v>
      </c>
      <c r="DT64">
        <f t="shared" si="116"/>
        <v>0</v>
      </c>
      <c r="DU64">
        <f t="shared" si="116"/>
        <v>0</v>
      </c>
      <c r="DV64">
        <f t="shared" si="116"/>
        <v>0</v>
      </c>
      <c r="DW64">
        <f t="shared" si="116"/>
        <v>0</v>
      </c>
      <c r="DX64">
        <f t="shared" si="117"/>
        <v>0</v>
      </c>
      <c r="DY64">
        <f t="shared" si="117"/>
        <v>0</v>
      </c>
      <c r="DZ64">
        <f t="shared" si="117"/>
        <v>0</v>
      </c>
      <c r="EA64">
        <f t="shared" si="117"/>
        <v>0</v>
      </c>
      <c r="EB64">
        <f t="shared" si="117"/>
        <v>0</v>
      </c>
      <c r="EC64">
        <f t="shared" si="117"/>
        <v>0</v>
      </c>
      <c r="ED64">
        <f t="shared" si="117"/>
        <v>0</v>
      </c>
      <c r="EE64">
        <f t="shared" si="117"/>
        <v>0</v>
      </c>
      <c r="EF64">
        <f t="shared" si="117"/>
        <v>0</v>
      </c>
      <c r="EG64">
        <f t="shared" si="117"/>
        <v>0</v>
      </c>
      <c r="EH64">
        <f t="shared" si="118"/>
        <v>0</v>
      </c>
      <c r="EI64">
        <f t="shared" si="118"/>
        <v>0</v>
      </c>
      <c r="EJ64">
        <f t="shared" si="118"/>
        <v>0</v>
      </c>
      <c r="EK64">
        <f t="shared" si="118"/>
        <v>0</v>
      </c>
      <c r="EL64">
        <f t="shared" si="118"/>
        <v>0</v>
      </c>
      <c r="EM64">
        <f t="shared" si="118"/>
        <v>0</v>
      </c>
      <c r="EN64">
        <f t="shared" si="118"/>
        <v>0</v>
      </c>
      <c r="EO64">
        <f t="shared" si="118"/>
        <v>0</v>
      </c>
      <c r="EP64">
        <f t="shared" si="118"/>
        <v>0</v>
      </c>
      <c r="EQ64">
        <f t="shared" si="118"/>
        <v>0</v>
      </c>
      <c r="ER64">
        <f t="shared" si="118"/>
        <v>0</v>
      </c>
      <c r="ES64" s="47"/>
      <c r="ET64" s="1"/>
    </row>
    <row r="65" spans="1:150" x14ac:dyDescent="0.35">
      <c r="A65" s="105">
        <v>3.781804289718229E-2</v>
      </c>
      <c r="B65" s="112">
        <f t="shared" si="101"/>
        <v>-0.83325894062613193</v>
      </c>
      <c r="C65" s="112">
        <f t="shared" si="102"/>
        <v>-0.83325894062613193</v>
      </c>
      <c r="D65" s="133">
        <f t="shared" si="103"/>
        <v>-0.83325894062613193</v>
      </c>
      <c r="E65" s="101">
        <v>0</v>
      </c>
      <c r="F65" s="111">
        <f t="shared" si="104"/>
        <v>1</v>
      </c>
      <c r="G65">
        <v>43</v>
      </c>
      <c r="H65">
        <f t="shared" si="105"/>
        <v>0</v>
      </c>
      <c r="I65">
        <f t="shared" si="105"/>
        <v>0</v>
      </c>
      <c r="J65">
        <f t="shared" si="105"/>
        <v>0</v>
      </c>
      <c r="K65">
        <f t="shared" si="105"/>
        <v>0</v>
      </c>
      <c r="L65">
        <f t="shared" si="105"/>
        <v>0</v>
      </c>
      <c r="M65">
        <f t="shared" si="105"/>
        <v>0</v>
      </c>
      <c r="N65">
        <f t="shared" si="105"/>
        <v>0</v>
      </c>
      <c r="O65">
        <f t="shared" si="105"/>
        <v>0</v>
      </c>
      <c r="P65">
        <f t="shared" si="105"/>
        <v>0</v>
      </c>
      <c r="Q65">
        <f t="shared" si="105"/>
        <v>0</v>
      </c>
      <c r="R65">
        <f t="shared" si="106"/>
        <v>0</v>
      </c>
      <c r="S65">
        <f t="shared" si="106"/>
        <v>0</v>
      </c>
      <c r="T65">
        <f t="shared" si="106"/>
        <v>0</v>
      </c>
      <c r="U65">
        <f t="shared" si="106"/>
        <v>0</v>
      </c>
      <c r="V65">
        <f t="shared" si="106"/>
        <v>0</v>
      </c>
      <c r="W65">
        <f t="shared" si="106"/>
        <v>0</v>
      </c>
      <c r="X65">
        <f t="shared" si="106"/>
        <v>0</v>
      </c>
      <c r="Y65">
        <f t="shared" si="106"/>
        <v>0</v>
      </c>
      <c r="Z65">
        <f t="shared" si="106"/>
        <v>0</v>
      </c>
      <c r="AA65">
        <f t="shared" si="106"/>
        <v>0</v>
      </c>
      <c r="AB65">
        <f t="shared" si="107"/>
        <v>0</v>
      </c>
      <c r="AC65">
        <f t="shared" si="107"/>
        <v>0</v>
      </c>
      <c r="AD65">
        <f t="shared" si="107"/>
        <v>0</v>
      </c>
      <c r="AE65">
        <f t="shared" si="107"/>
        <v>0</v>
      </c>
      <c r="AF65">
        <f t="shared" si="107"/>
        <v>0</v>
      </c>
      <c r="AG65">
        <f t="shared" si="107"/>
        <v>0</v>
      </c>
      <c r="AH65">
        <f t="shared" si="107"/>
        <v>0</v>
      </c>
      <c r="AI65">
        <f t="shared" si="107"/>
        <v>0</v>
      </c>
      <c r="AJ65">
        <f t="shared" si="107"/>
        <v>0</v>
      </c>
      <c r="AK65">
        <f t="shared" si="107"/>
        <v>0</v>
      </c>
      <c r="AL65">
        <f t="shared" si="108"/>
        <v>0</v>
      </c>
      <c r="AM65">
        <f t="shared" si="108"/>
        <v>0</v>
      </c>
      <c r="AN65">
        <f t="shared" si="108"/>
        <v>0</v>
      </c>
      <c r="AO65">
        <f t="shared" si="108"/>
        <v>0</v>
      </c>
      <c r="AP65">
        <f t="shared" si="108"/>
        <v>0</v>
      </c>
      <c r="AQ65">
        <f t="shared" si="108"/>
        <v>0</v>
      </c>
      <c r="AR65">
        <f t="shared" si="108"/>
        <v>0</v>
      </c>
      <c r="AS65">
        <f t="shared" si="108"/>
        <v>0</v>
      </c>
      <c r="AT65">
        <f t="shared" si="108"/>
        <v>0</v>
      </c>
      <c r="AU65">
        <f t="shared" si="108"/>
        <v>0</v>
      </c>
      <c r="AV65">
        <f t="shared" si="109"/>
        <v>0</v>
      </c>
      <c r="AW65">
        <f t="shared" si="109"/>
        <v>0</v>
      </c>
      <c r="AX65">
        <f t="shared" si="109"/>
        <v>0</v>
      </c>
      <c r="AY65">
        <f t="shared" si="109"/>
        <v>0</v>
      </c>
      <c r="AZ65">
        <f t="shared" si="109"/>
        <v>0</v>
      </c>
      <c r="BA65">
        <f t="shared" si="109"/>
        <v>0</v>
      </c>
      <c r="BB65">
        <f t="shared" si="109"/>
        <v>0</v>
      </c>
      <c r="BC65">
        <f t="shared" si="109"/>
        <v>0</v>
      </c>
      <c r="BD65">
        <f t="shared" si="109"/>
        <v>0</v>
      </c>
      <c r="BE65">
        <f t="shared" si="109"/>
        <v>0</v>
      </c>
      <c r="BF65">
        <f t="shared" si="110"/>
        <v>0</v>
      </c>
      <c r="BG65">
        <f t="shared" si="110"/>
        <v>0</v>
      </c>
      <c r="BH65">
        <f t="shared" si="110"/>
        <v>0</v>
      </c>
      <c r="BI65">
        <f t="shared" si="110"/>
        <v>0</v>
      </c>
      <c r="BJ65">
        <f t="shared" si="110"/>
        <v>0</v>
      </c>
      <c r="BK65">
        <f t="shared" si="110"/>
        <v>0</v>
      </c>
      <c r="BL65">
        <f t="shared" si="110"/>
        <v>0</v>
      </c>
      <c r="BM65">
        <f t="shared" si="110"/>
        <v>0</v>
      </c>
      <c r="BN65">
        <f t="shared" si="110"/>
        <v>0</v>
      </c>
      <c r="BO65">
        <f t="shared" si="110"/>
        <v>0</v>
      </c>
      <c r="BP65">
        <f t="shared" si="111"/>
        <v>0</v>
      </c>
      <c r="BQ65">
        <f t="shared" si="111"/>
        <v>0</v>
      </c>
      <c r="BR65">
        <f t="shared" si="111"/>
        <v>0</v>
      </c>
      <c r="BS65">
        <f t="shared" si="111"/>
        <v>0</v>
      </c>
      <c r="BT65">
        <f t="shared" si="111"/>
        <v>0</v>
      </c>
      <c r="BU65">
        <f t="shared" si="111"/>
        <v>0</v>
      </c>
      <c r="BV65">
        <f t="shared" si="111"/>
        <v>0</v>
      </c>
      <c r="BW65">
        <f t="shared" si="111"/>
        <v>0</v>
      </c>
      <c r="BX65">
        <f t="shared" si="111"/>
        <v>0</v>
      </c>
      <c r="BY65">
        <f t="shared" si="111"/>
        <v>0</v>
      </c>
      <c r="BZ65">
        <f t="shared" si="112"/>
        <v>0</v>
      </c>
      <c r="CA65">
        <f t="shared" si="112"/>
        <v>0</v>
      </c>
      <c r="CB65">
        <f t="shared" si="112"/>
        <v>0</v>
      </c>
      <c r="CC65">
        <f t="shared" si="112"/>
        <v>0</v>
      </c>
      <c r="CD65">
        <f t="shared" si="112"/>
        <v>0</v>
      </c>
      <c r="CE65">
        <f t="shared" si="112"/>
        <v>0</v>
      </c>
      <c r="CF65">
        <f t="shared" si="112"/>
        <v>0</v>
      </c>
      <c r="CG65">
        <f t="shared" si="112"/>
        <v>0</v>
      </c>
      <c r="CH65">
        <f t="shared" si="112"/>
        <v>0</v>
      </c>
      <c r="CI65">
        <f t="shared" si="112"/>
        <v>0</v>
      </c>
      <c r="CJ65">
        <f t="shared" si="113"/>
        <v>0</v>
      </c>
      <c r="CK65">
        <f t="shared" si="113"/>
        <v>0</v>
      </c>
      <c r="CL65">
        <f t="shared" si="113"/>
        <v>0</v>
      </c>
      <c r="CM65">
        <f t="shared" si="113"/>
        <v>0</v>
      </c>
      <c r="CN65">
        <f t="shared" si="113"/>
        <v>0</v>
      </c>
      <c r="CO65">
        <f t="shared" si="113"/>
        <v>0</v>
      </c>
      <c r="CP65">
        <f t="shared" si="113"/>
        <v>0</v>
      </c>
      <c r="CQ65">
        <f t="shared" si="113"/>
        <v>0</v>
      </c>
      <c r="CR65">
        <f t="shared" si="113"/>
        <v>0</v>
      </c>
      <c r="CS65">
        <f t="shared" si="113"/>
        <v>0</v>
      </c>
      <c r="CT65">
        <f t="shared" si="114"/>
        <v>0</v>
      </c>
      <c r="CU65">
        <f t="shared" si="114"/>
        <v>0</v>
      </c>
      <c r="CV65">
        <f t="shared" si="114"/>
        <v>0</v>
      </c>
      <c r="CW65">
        <f t="shared" si="114"/>
        <v>0</v>
      </c>
      <c r="CX65">
        <f t="shared" si="114"/>
        <v>0</v>
      </c>
      <c r="CY65">
        <f t="shared" si="114"/>
        <v>0</v>
      </c>
      <c r="CZ65">
        <f t="shared" si="114"/>
        <v>0</v>
      </c>
      <c r="DA65">
        <f t="shared" si="114"/>
        <v>0</v>
      </c>
      <c r="DB65">
        <f t="shared" si="114"/>
        <v>0</v>
      </c>
      <c r="DC65">
        <f t="shared" si="114"/>
        <v>0</v>
      </c>
      <c r="DD65">
        <f t="shared" si="115"/>
        <v>0</v>
      </c>
      <c r="DE65">
        <f t="shared" si="115"/>
        <v>0</v>
      </c>
      <c r="DF65">
        <f t="shared" si="115"/>
        <v>0</v>
      </c>
      <c r="DG65">
        <f t="shared" si="115"/>
        <v>0</v>
      </c>
      <c r="DH65">
        <f t="shared" si="115"/>
        <v>0</v>
      </c>
      <c r="DI65">
        <f t="shared" si="115"/>
        <v>0</v>
      </c>
      <c r="DJ65">
        <f t="shared" si="115"/>
        <v>0</v>
      </c>
      <c r="DK65">
        <f t="shared" si="115"/>
        <v>0</v>
      </c>
      <c r="DL65">
        <f t="shared" si="115"/>
        <v>0</v>
      </c>
      <c r="DM65">
        <f t="shared" si="115"/>
        <v>0</v>
      </c>
      <c r="DN65">
        <f t="shared" si="116"/>
        <v>0</v>
      </c>
      <c r="DO65">
        <f t="shared" si="116"/>
        <v>0</v>
      </c>
      <c r="DP65">
        <f t="shared" si="116"/>
        <v>0</v>
      </c>
      <c r="DQ65">
        <f t="shared" si="116"/>
        <v>0</v>
      </c>
      <c r="DR65">
        <f t="shared" si="116"/>
        <v>0</v>
      </c>
      <c r="DS65">
        <f t="shared" si="116"/>
        <v>0</v>
      </c>
      <c r="DT65">
        <f t="shared" si="116"/>
        <v>0</v>
      </c>
      <c r="DU65">
        <f t="shared" si="116"/>
        <v>0</v>
      </c>
      <c r="DV65">
        <f t="shared" si="116"/>
        <v>0</v>
      </c>
      <c r="DW65">
        <f t="shared" si="116"/>
        <v>0</v>
      </c>
      <c r="DX65">
        <f t="shared" si="117"/>
        <v>0</v>
      </c>
      <c r="DY65">
        <f t="shared" si="117"/>
        <v>0</v>
      </c>
      <c r="DZ65">
        <f t="shared" si="117"/>
        <v>0</v>
      </c>
      <c r="EA65">
        <f t="shared" si="117"/>
        <v>0</v>
      </c>
      <c r="EB65">
        <f t="shared" si="117"/>
        <v>0</v>
      </c>
      <c r="EC65">
        <f t="shared" si="117"/>
        <v>0</v>
      </c>
      <c r="ED65">
        <f t="shared" si="117"/>
        <v>0</v>
      </c>
      <c r="EE65">
        <f t="shared" si="117"/>
        <v>0</v>
      </c>
      <c r="EF65">
        <f t="shared" si="117"/>
        <v>0</v>
      </c>
      <c r="EG65">
        <f t="shared" si="117"/>
        <v>0</v>
      </c>
      <c r="EH65">
        <f t="shared" si="118"/>
        <v>0</v>
      </c>
      <c r="EI65">
        <f t="shared" si="118"/>
        <v>0</v>
      </c>
      <c r="EJ65">
        <f t="shared" si="118"/>
        <v>0</v>
      </c>
      <c r="EK65">
        <f t="shared" si="118"/>
        <v>0</v>
      </c>
      <c r="EL65">
        <f t="shared" si="118"/>
        <v>0</v>
      </c>
      <c r="EM65">
        <f t="shared" si="118"/>
        <v>0</v>
      </c>
      <c r="EN65">
        <f t="shared" si="118"/>
        <v>0</v>
      </c>
      <c r="EO65">
        <f t="shared" si="118"/>
        <v>0</v>
      </c>
      <c r="EP65">
        <f t="shared" si="118"/>
        <v>0</v>
      </c>
      <c r="EQ65">
        <f t="shared" si="118"/>
        <v>0</v>
      </c>
      <c r="ER65">
        <f t="shared" si="118"/>
        <v>0</v>
      </c>
      <c r="ES65" s="47"/>
      <c r="ET65" s="1"/>
    </row>
    <row r="66" spans="1:150" x14ac:dyDescent="0.35">
      <c r="A66" s="105">
        <v>1.0082725786843416</v>
      </c>
      <c r="B66" s="112">
        <f t="shared" si="101"/>
        <v>2.9778093022027736</v>
      </c>
      <c r="C66" s="112">
        <f t="shared" si="102"/>
        <v>2.9778093022027736</v>
      </c>
      <c r="D66" s="133">
        <f t="shared" si="103"/>
        <v>2.9778093022027736</v>
      </c>
      <c r="E66" s="103">
        <v>1</v>
      </c>
      <c r="F66" s="111">
        <f t="shared" si="104"/>
        <v>0</v>
      </c>
      <c r="G66">
        <v>44</v>
      </c>
      <c r="H66">
        <f t="shared" si="105"/>
        <v>0</v>
      </c>
      <c r="I66">
        <f t="shared" si="105"/>
        <v>0</v>
      </c>
      <c r="J66">
        <f t="shared" si="105"/>
        <v>0</v>
      </c>
      <c r="K66">
        <f t="shared" si="105"/>
        <v>0</v>
      </c>
      <c r="L66">
        <f t="shared" si="105"/>
        <v>0</v>
      </c>
      <c r="M66">
        <f t="shared" si="105"/>
        <v>0</v>
      </c>
      <c r="N66">
        <f t="shared" si="105"/>
        <v>0</v>
      </c>
      <c r="O66">
        <f t="shared" si="105"/>
        <v>0</v>
      </c>
      <c r="P66">
        <f t="shared" si="105"/>
        <v>0</v>
      </c>
      <c r="Q66">
        <f t="shared" si="105"/>
        <v>0</v>
      </c>
      <c r="R66">
        <f t="shared" si="106"/>
        <v>0</v>
      </c>
      <c r="S66">
        <f t="shared" si="106"/>
        <v>1</v>
      </c>
      <c r="T66">
        <f t="shared" si="106"/>
        <v>1</v>
      </c>
      <c r="U66">
        <f t="shared" si="106"/>
        <v>1</v>
      </c>
      <c r="V66">
        <f t="shared" si="106"/>
        <v>1</v>
      </c>
      <c r="W66">
        <f t="shared" si="106"/>
        <v>1</v>
      </c>
      <c r="X66">
        <f t="shared" si="106"/>
        <v>1</v>
      </c>
      <c r="Y66">
        <f t="shared" si="106"/>
        <v>1</v>
      </c>
      <c r="Z66">
        <f t="shared" si="106"/>
        <v>1</v>
      </c>
      <c r="AA66">
        <f t="shared" si="106"/>
        <v>1</v>
      </c>
      <c r="AB66">
        <f t="shared" si="107"/>
        <v>1</v>
      </c>
      <c r="AC66">
        <f t="shared" si="107"/>
        <v>1</v>
      </c>
      <c r="AD66">
        <f t="shared" si="107"/>
        <v>1</v>
      </c>
      <c r="AE66">
        <f t="shared" si="107"/>
        <v>1</v>
      </c>
      <c r="AF66">
        <f t="shared" si="107"/>
        <v>1</v>
      </c>
      <c r="AG66">
        <f t="shared" si="107"/>
        <v>1</v>
      </c>
      <c r="AH66">
        <f t="shared" si="107"/>
        <v>1</v>
      </c>
      <c r="AI66">
        <f t="shared" si="107"/>
        <v>1</v>
      </c>
      <c r="AJ66">
        <f t="shared" si="107"/>
        <v>1</v>
      </c>
      <c r="AK66">
        <f t="shared" si="107"/>
        <v>1</v>
      </c>
      <c r="AL66">
        <f t="shared" si="108"/>
        <v>1</v>
      </c>
      <c r="AM66">
        <f t="shared" si="108"/>
        <v>1</v>
      </c>
      <c r="AN66">
        <f t="shared" si="108"/>
        <v>1</v>
      </c>
      <c r="AO66">
        <f t="shared" si="108"/>
        <v>1</v>
      </c>
      <c r="AP66">
        <f t="shared" si="108"/>
        <v>1</v>
      </c>
      <c r="AQ66">
        <f t="shared" si="108"/>
        <v>1</v>
      </c>
      <c r="AR66">
        <f t="shared" si="108"/>
        <v>1</v>
      </c>
      <c r="AS66">
        <f t="shared" si="108"/>
        <v>1</v>
      </c>
      <c r="AT66">
        <f t="shared" si="108"/>
        <v>1</v>
      </c>
      <c r="AU66">
        <f t="shared" si="108"/>
        <v>1</v>
      </c>
      <c r="AV66">
        <f t="shared" si="109"/>
        <v>1</v>
      </c>
      <c r="AW66">
        <f t="shared" si="109"/>
        <v>1</v>
      </c>
      <c r="AX66">
        <f t="shared" si="109"/>
        <v>1</v>
      </c>
      <c r="AY66">
        <f t="shared" si="109"/>
        <v>1</v>
      </c>
      <c r="AZ66">
        <f t="shared" si="109"/>
        <v>1</v>
      </c>
      <c r="BA66">
        <f t="shared" si="109"/>
        <v>1</v>
      </c>
      <c r="BB66">
        <f t="shared" si="109"/>
        <v>1</v>
      </c>
      <c r="BC66">
        <f t="shared" si="109"/>
        <v>1</v>
      </c>
      <c r="BD66">
        <f t="shared" si="109"/>
        <v>1</v>
      </c>
      <c r="BE66">
        <f t="shared" si="109"/>
        <v>1</v>
      </c>
      <c r="BF66">
        <f t="shared" si="110"/>
        <v>1</v>
      </c>
      <c r="BG66">
        <f t="shared" si="110"/>
        <v>1</v>
      </c>
      <c r="BH66">
        <f t="shared" si="110"/>
        <v>1</v>
      </c>
      <c r="BI66">
        <f t="shared" si="110"/>
        <v>1</v>
      </c>
      <c r="BJ66">
        <f t="shared" si="110"/>
        <v>1</v>
      </c>
      <c r="BK66">
        <f t="shared" si="110"/>
        <v>1</v>
      </c>
      <c r="BL66">
        <f t="shared" si="110"/>
        <v>1</v>
      </c>
      <c r="BM66">
        <f t="shared" si="110"/>
        <v>1</v>
      </c>
      <c r="BN66">
        <f t="shared" si="110"/>
        <v>1</v>
      </c>
      <c r="BO66">
        <f t="shared" si="110"/>
        <v>1</v>
      </c>
      <c r="BP66">
        <f t="shared" si="111"/>
        <v>1</v>
      </c>
      <c r="BQ66">
        <f t="shared" si="111"/>
        <v>1</v>
      </c>
      <c r="BR66">
        <f t="shared" si="111"/>
        <v>1</v>
      </c>
      <c r="BS66">
        <f t="shared" si="111"/>
        <v>1</v>
      </c>
      <c r="BT66">
        <f t="shared" si="111"/>
        <v>1</v>
      </c>
      <c r="BU66">
        <f t="shared" si="111"/>
        <v>1</v>
      </c>
      <c r="BV66">
        <f t="shared" si="111"/>
        <v>1</v>
      </c>
      <c r="BW66">
        <f t="shared" si="111"/>
        <v>1</v>
      </c>
      <c r="BX66">
        <f t="shared" si="111"/>
        <v>1</v>
      </c>
      <c r="BY66">
        <f t="shared" si="111"/>
        <v>1</v>
      </c>
      <c r="BZ66">
        <f t="shared" si="112"/>
        <v>1</v>
      </c>
      <c r="CA66">
        <f t="shared" si="112"/>
        <v>1</v>
      </c>
      <c r="CB66">
        <f t="shared" si="112"/>
        <v>1</v>
      </c>
      <c r="CC66">
        <f t="shared" si="112"/>
        <v>1</v>
      </c>
      <c r="CD66">
        <f t="shared" si="112"/>
        <v>1</v>
      </c>
      <c r="CE66">
        <f t="shared" si="112"/>
        <v>1</v>
      </c>
      <c r="CF66">
        <f t="shared" si="112"/>
        <v>1</v>
      </c>
      <c r="CG66">
        <f t="shared" si="112"/>
        <v>1</v>
      </c>
      <c r="CH66">
        <f t="shared" si="112"/>
        <v>1</v>
      </c>
      <c r="CI66">
        <f t="shared" si="112"/>
        <v>1</v>
      </c>
      <c r="CJ66">
        <f t="shared" si="113"/>
        <v>1</v>
      </c>
      <c r="CK66">
        <f t="shared" si="113"/>
        <v>1</v>
      </c>
      <c r="CL66">
        <f t="shared" si="113"/>
        <v>1</v>
      </c>
      <c r="CM66">
        <f t="shared" si="113"/>
        <v>1</v>
      </c>
      <c r="CN66">
        <f t="shared" si="113"/>
        <v>1</v>
      </c>
      <c r="CO66">
        <f t="shared" si="113"/>
        <v>1</v>
      </c>
      <c r="CP66">
        <f t="shared" si="113"/>
        <v>1</v>
      </c>
      <c r="CQ66">
        <f t="shared" si="113"/>
        <v>1</v>
      </c>
      <c r="CR66">
        <f t="shared" si="113"/>
        <v>1</v>
      </c>
      <c r="CS66">
        <f t="shared" si="113"/>
        <v>1</v>
      </c>
      <c r="CT66">
        <f t="shared" si="114"/>
        <v>1</v>
      </c>
      <c r="CU66">
        <f t="shared" si="114"/>
        <v>1</v>
      </c>
      <c r="CV66">
        <f t="shared" si="114"/>
        <v>1</v>
      </c>
      <c r="CW66">
        <f t="shared" si="114"/>
        <v>1</v>
      </c>
      <c r="CX66">
        <f t="shared" si="114"/>
        <v>1</v>
      </c>
      <c r="CY66">
        <f t="shared" si="114"/>
        <v>1</v>
      </c>
      <c r="CZ66">
        <f t="shared" si="114"/>
        <v>1</v>
      </c>
      <c r="DA66">
        <f t="shared" si="114"/>
        <v>1</v>
      </c>
      <c r="DB66">
        <f t="shared" si="114"/>
        <v>1</v>
      </c>
      <c r="DC66">
        <f t="shared" si="114"/>
        <v>1</v>
      </c>
      <c r="DD66">
        <f t="shared" si="115"/>
        <v>1</v>
      </c>
      <c r="DE66">
        <f t="shared" si="115"/>
        <v>1</v>
      </c>
      <c r="DF66">
        <f t="shared" si="115"/>
        <v>1</v>
      </c>
      <c r="DG66">
        <f t="shared" si="115"/>
        <v>1</v>
      </c>
      <c r="DH66">
        <f t="shared" si="115"/>
        <v>1</v>
      </c>
      <c r="DI66">
        <f t="shared" si="115"/>
        <v>1</v>
      </c>
      <c r="DJ66">
        <f t="shared" si="115"/>
        <v>1</v>
      </c>
      <c r="DK66">
        <f t="shared" si="115"/>
        <v>1</v>
      </c>
      <c r="DL66">
        <f t="shared" si="115"/>
        <v>1</v>
      </c>
      <c r="DM66">
        <f t="shared" si="115"/>
        <v>1</v>
      </c>
      <c r="DN66">
        <f t="shared" si="116"/>
        <v>1</v>
      </c>
      <c r="DO66">
        <f t="shared" si="116"/>
        <v>1</v>
      </c>
      <c r="DP66">
        <f t="shared" si="116"/>
        <v>1</v>
      </c>
      <c r="DQ66">
        <f t="shared" si="116"/>
        <v>1</v>
      </c>
      <c r="DR66">
        <f t="shared" si="116"/>
        <v>1</v>
      </c>
      <c r="DS66">
        <f t="shared" si="116"/>
        <v>1</v>
      </c>
      <c r="DT66">
        <f t="shared" si="116"/>
        <v>1</v>
      </c>
      <c r="DU66">
        <f t="shared" si="116"/>
        <v>1</v>
      </c>
      <c r="DV66">
        <f t="shared" si="116"/>
        <v>1</v>
      </c>
      <c r="DW66">
        <f t="shared" si="116"/>
        <v>1</v>
      </c>
      <c r="DX66">
        <f t="shared" si="117"/>
        <v>1</v>
      </c>
      <c r="DY66">
        <f t="shared" si="117"/>
        <v>1</v>
      </c>
      <c r="DZ66">
        <f t="shared" si="117"/>
        <v>1</v>
      </c>
      <c r="EA66">
        <f t="shared" si="117"/>
        <v>1</v>
      </c>
      <c r="EB66">
        <f t="shared" si="117"/>
        <v>1</v>
      </c>
      <c r="EC66">
        <f t="shared" si="117"/>
        <v>1</v>
      </c>
      <c r="ED66">
        <f t="shared" si="117"/>
        <v>1</v>
      </c>
      <c r="EE66">
        <f t="shared" si="117"/>
        <v>1</v>
      </c>
      <c r="EF66">
        <f t="shared" si="117"/>
        <v>1</v>
      </c>
      <c r="EG66">
        <f t="shared" si="117"/>
        <v>1</v>
      </c>
      <c r="EH66">
        <f t="shared" si="118"/>
        <v>1</v>
      </c>
      <c r="EI66">
        <f t="shared" si="118"/>
        <v>1</v>
      </c>
      <c r="EJ66">
        <f t="shared" si="118"/>
        <v>1</v>
      </c>
      <c r="EK66">
        <f t="shared" si="118"/>
        <v>1</v>
      </c>
      <c r="EL66">
        <f t="shared" si="118"/>
        <v>1</v>
      </c>
      <c r="EM66">
        <f t="shared" si="118"/>
        <v>1</v>
      </c>
      <c r="EN66">
        <f t="shared" si="118"/>
        <v>1</v>
      </c>
      <c r="EO66">
        <f t="shared" si="118"/>
        <v>1</v>
      </c>
      <c r="EP66">
        <f t="shared" si="118"/>
        <v>1</v>
      </c>
      <c r="EQ66">
        <f t="shared" si="118"/>
        <v>1</v>
      </c>
      <c r="ER66">
        <f t="shared" si="118"/>
        <v>1</v>
      </c>
      <c r="ES66" s="47"/>
      <c r="ET66" s="1"/>
    </row>
    <row r="67" spans="1:150" x14ac:dyDescent="0.35">
      <c r="A67" s="105">
        <v>0.14128874155100235</v>
      </c>
      <c r="B67" s="112">
        <f t="shared" si="101"/>
        <v>-0.42691956133409803</v>
      </c>
      <c r="C67" s="112">
        <f t="shared" si="102"/>
        <v>-0.42691956133409803</v>
      </c>
      <c r="D67" s="133">
        <f t="shared" si="103"/>
        <v>-0.42691956133409803</v>
      </c>
      <c r="E67" s="101">
        <v>0</v>
      </c>
      <c r="F67" s="111">
        <f t="shared" si="104"/>
        <v>1</v>
      </c>
      <c r="G67">
        <v>45</v>
      </c>
      <c r="H67">
        <f t="shared" si="105"/>
        <v>0</v>
      </c>
      <c r="I67">
        <f t="shared" si="105"/>
        <v>0</v>
      </c>
      <c r="J67">
        <f t="shared" si="105"/>
        <v>0</v>
      </c>
      <c r="K67">
        <f t="shared" si="105"/>
        <v>0</v>
      </c>
      <c r="L67">
        <f t="shared" si="105"/>
        <v>0</v>
      </c>
      <c r="M67">
        <f t="shared" si="105"/>
        <v>0</v>
      </c>
      <c r="N67">
        <f t="shared" si="105"/>
        <v>0</v>
      </c>
      <c r="O67">
        <f t="shared" si="105"/>
        <v>0</v>
      </c>
      <c r="P67">
        <f t="shared" si="105"/>
        <v>0</v>
      </c>
      <c r="Q67">
        <f t="shared" si="105"/>
        <v>0</v>
      </c>
      <c r="R67">
        <f t="shared" si="106"/>
        <v>0</v>
      </c>
      <c r="S67">
        <f t="shared" si="106"/>
        <v>0</v>
      </c>
      <c r="T67">
        <f t="shared" si="106"/>
        <v>0</v>
      </c>
      <c r="U67">
        <f t="shared" si="106"/>
        <v>0</v>
      </c>
      <c r="V67">
        <f t="shared" si="106"/>
        <v>0</v>
      </c>
      <c r="W67">
        <f t="shared" si="106"/>
        <v>0</v>
      </c>
      <c r="X67">
        <f t="shared" si="106"/>
        <v>0</v>
      </c>
      <c r="Y67">
        <f t="shared" si="106"/>
        <v>0</v>
      </c>
      <c r="Z67">
        <f t="shared" si="106"/>
        <v>0</v>
      </c>
      <c r="AA67">
        <f t="shared" si="106"/>
        <v>0</v>
      </c>
      <c r="AB67">
        <f t="shared" si="107"/>
        <v>0</v>
      </c>
      <c r="AC67">
        <f t="shared" si="107"/>
        <v>0</v>
      </c>
      <c r="AD67">
        <f t="shared" si="107"/>
        <v>0</v>
      </c>
      <c r="AE67">
        <f t="shared" si="107"/>
        <v>0</v>
      </c>
      <c r="AF67">
        <f t="shared" si="107"/>
        <v>0</v>
      </c>
      <c r="AG67">
        <f t="shared" si="107"/>
        <v>0</v>
      </c>
      <c r="AH67">
        <f t="shared" si="107"/>
        <v>0</v>
      </c>
      <c r="AI67">
        <f t="shared" si="107"/>
        <v>0</v>
      </c>
      <c r="AJ67">
        <f t="shared" si="107"/>
        <v>0</v>
      </c>
      <c r="AK67">
        <f t="shared" si="107"/>
        <v>0</v>
      </c>
      <c r="AL67">
        <f t="shared" si="108"/>
        <v>0</v>
      </c>
      <c r="AM67">
        <f t="shared" si="108"/>
        <v>0</v>
      </c>
      <c r="AN67">
        <f t="shared" si="108"/>
        <v>0</v>
      </c>
      <c r="AO67">
        <f t="shared" si="108"/>
        <v>0</v>
      </c>
      <c r="AP67">
        <f t="shared" si="108"/>
        <v>0</v>
      </c>
      <c r="AQ67">
        <f t="shared" si="108"/>
        <v>0</v>
      </c>
      <c r="AR67">
        <f t="shared" si="108"/>
        <v>0</v>
      </c>
      <c r="AS67">
        <f t="shared" si="108"/>
        <v>0</v>
      </c>
      <c r="AT67">
        <f t="shared" si="108"/>
        <v>0</v>
      </c>
      <c r="AU67">
        <f t="shared" si="108"/>
        <v>0</v>
      </c>
      <c r="AV67">
        <f t="shared" si="109"/>
        <v>0</v>
      </c>
      <c r="AW67">
        <f t="shared" si="109"/>
        <v>0</v>
      </c>
      <c r="AX67">
        <f t="shared" si="109"/>
        <v>0</v>
      </c>
      <c r="AY67">
        <f t="shared" si="109"/>
        <v>0</v>
      </c>
      <c r="AZ67">
        <f t="shared" si="109"/>
        <v>0</v>
      </c>
      <c r="BA67">
        <f t="shared" si="109"/>
        <v>0</v>
      </c>
      <c r="BB67">
        <f t="shared" si="109"/>
        <v>0</v>
      </c>
      <c r="BC67">
        <f t="shared" si="109"/>
        <v>0</v>
      </c>
      <c r="BD67">
        <f t="shared" si="109"/>
        <v>0</v>
      </c>
      <c r="BE67">
        <f t="shared" si="109"/>
        <v>0</v>
      </c>
      <c r="BF67">
        <f t="shared" si="110"/>
        <v>0</v>
      </c>
      <c r="BG67">
        <f t="shared" si="110"/>
        <v>0</v>
      </c>
      <c r="BH67">
        <f t="shared" si="110"/>
        <v>0</v>
      </c>
      <c r="BI67">
        <f t="shared" si="110"/>
        <v>0</v>
      </c>
      <c r="BJ67">
        <f t="shared" si="110"/>
        <v>0</v>
      </c>
      <c r="BK67">
        <f t="shared" si="110"/>
        <v>0</v>
      </c>
      <c r="BL67">
        <f t="shared" si="110"/>
        <v>0</v>
      </c>
      <c r="BM67">
        <f t="shared" si="110"/>
        <v>0</v>
      </c>
      <c r="BN67">
        <f t="shared" si="110"/>
        <v>0</v>
      </c>
      <c r="BO67">
        <f t="shared" si="110"/>
        <v>0</v>
      </c>
      <c r="BP67">
        <f t="shared" si="111"/>
        <v>0</v>
      </c>
      <c r="BQ67">
        <f t="shared" si="111"/>
        <v>0</v>
      </c>
      <c r="BR67">
        <f t="shared" si="111"/>
        <v>0</v>
      </c>
      <c r="BS67">
        <f t="shared" si="111"/>
        <v>0</v>
      </c>
      <c r="BT67">
        <f t="shared" si="111"/>
        <v>0</v>
      </c>
      <c r="BU67">
        <f t="shared" si="111"/>
        <v>0</v>
      </c>
      <c r="BV67">
        <f t="shared" si="111"/>
        <v>0</v>
      </c>
      <c r="BW67">
        <f t="shared" si="111"/>
        <v>0</v>
      </c>
      <c r="BX67">
        <f t="shared" si="111"/>
        <v>0</v>
      </c>
      <c r="BY67">
        <f t="shared" si="111"/>
        <v>0</v>
      </c>
      <c r="BZ67">
        <f t="shared" si="112"/>
        <v>0</v>
      </c>
      <c r="CA67">
        <f t="shared" si="112"/>
        <v>0</v>
      </c>
      <c r="CB67">
        <f t="shared" si="112"/>
        <v>0</v>
      </c>
      <c r="CC67">
        <f t="shared" si="112"/>
        <v>0</v>
      </c>
      <c r="CD67">
        <f t="shared" si="112"/>
        <v>0</v>
      </c>
      <c r="CE67">
        <f t="shared" si="112"/>
        <v>0</v>
      </c>
      <c r="CF67">
        <f t="shared" si="112"/>
        <v>0</v>
      </c>
      <c r="CG67">
        <f t="shared" si="112"/>
        <v>0</v>
      </c>
      <c r="CH67">
        <f t="shared" si="112"/>
        <v>0</v>
      </c>
      <c r="CI67">
        <f t="shared" si="112"/>
        <v>0</v>
      </c>
      <c r="CJ67">
        <f t="shared" si="113"/>
        <v>0</v>
      </c>
      <c r="CK67">
        <f t="shared" si="113"/>
        <v>0</v>
      </c>
      <c r="CL67">
        <f t="shared" si="113"/>
        <v>0</v>
      </c>
      <c r="CM67">
        <f t="shared" si="113"/>
        <v>0</v>
      </c>
      <c r="CN67">
        <f t="shared" si="113"/>
        <v>0</v>
      </c>
      <c r="CO67">
        <f t="shared" si="113"/>
        <v>0</v>
      </c>
      <c r="CP67">
        <f t="shared" si="113"/>
        <v>0</v>
      </c>
      <c r="CQ67">
        <f t="shared" si="113"/>
        <v>0</v>
      </c>
      <c r="CR67">
        <f t="shared" si="113"/>
        <v>0</v>
      </c>
      <c r="CS67">
        <f t="shared" si="113"/>
        <v>0</v>
      </c>
      <c r="CT67">
        <f t="shared" si="114"/>
        <v>0</v>
      </c>
      <c r="CU67">
        <f t="shared" si="114"/>
        <v>0</v>
      </c>
      <c r="CV67">
        <f t="shared" si="114"/>
        <v>0</v>
      </c>
      <c r="CW67">
        <f t="shared" si="114"/>
        <v>0</v>
      </c>
      <c r="CX67">
        <f t="shared" si="114"/>
        <v>0</v>
      </c>
      <c r="CY67">
        <f t="shared" si="114"/>
        <v>0</v>
      </c>
      <c r="CZ67">
        <f t="shared" si="114"/>
        <v>0</v>
      </c>
      <c r="DA67">
        <f t="shared" si="114"/>
        <v>0</v>
      </c>
      <c r="DB67">
        <f t="shared" si="114"/>
        <v>0</v>
      </c>
      <c r="DC67">
        <f t="shared" si="114"/>
        <v>0</v>
      </c>
      <c r="DD67">
        <f t="shared" si="115"/>
        <v>0</v>
      </c>
      <c r="DE67">
        <f t="shared" si="115"/>
        <v>0</v>
      </c>
      <c r="DF67">
        <f t="shared" si="115"/>
        <v>0</v>
      </c>
      <c r="DG67">
        <f t="shared" si="115"/>
        <v>0</v>
      </c>
      <c r="DH67">
        <f t="shared" si="115"/>
        <v>0</v>
      </c>
      <c r="DI67">
        <f t="shared" si="115"/>
        <v>0</v>
      </c>
      <c r="DJ67">
        <f t="shared" si="115"/>
        <v>0</v>
      </c>
      <c r="DK67">
        <f t="shared" si="115"/>
        <v>0</v>
      </c>
      <c r="DL67">
        <f t="shared" si="115"/>
        <v>0</v>
      </c>
      <c r="DM67">
        <f t="shared" si="115"/>
        <v>0</v>
      </c>
      <c r="DN67">
        <f t="shared" si="116"/>
        <v>0</v>
      </c>
      <c r="DO67">
        <f t="shared" si="116"/>
        <v>0</v>
      </c>
      <c r="DP67">
        <f t="shared" si="116"/>
        <v>0</v>
      </c>
      <c r="DQ67">
        <f t="shared" si="116"/>
        <v>0</v>
      </c>
      <c r="DR67">
        <f t="shared" si="116"/>
        <v>0</v>
      </c>
      <c r="DS67">
        <f t="shared" si="116"/>
        <v>0</v>
      </c>
      <c r="DT67">
        <f t="shared" si="116"/>
        <v>0</v>
      </c>
      <c r="DU67">
        <f t="shared" si="116"/>
        <v>0</v>
      </c>
      <c r="DV67">
        <f t="shared" si="116"/>
        <v>0</v>
      </c>
      <c r="DW67">
        <f t="shared" si="116"/>
        <v>0</v>
      </c>
      <c r="DX67">
        <f t="shared" si="117"/>
        <v>0</v>
      </c>
      <c r="DY67">
        <f t="shared" si="117"/>
        <v>0</v>
      </c>
      <c r="DZ67">
        <f t="shared" si="117"/>
        <v>0</v>
      </c>
      <c r="EA67">
        <f t="shared" si="117"/>
        <v>0</v>
      </c>
      <c r="EB67">
        <f t="shared" si="117"/>
        <v>0</v>
      </c>
      <c r="EC67">
        <f t="shared" si="117"/>
        <v>0</v>
      </c>
      <c r="ED67">
        <f t="shared" si="117"/>
        <v>0</v>
      </c>
      <c r="EE67">
        <f t="shared" si="117"/>
        <v>0</v>
      </c>
      <c r="EF67">
        <f t="shared" si="117"/>
        <v>0</v>
      </c>
      <c r="EG67">
        <f t="shared" si="117"/>
        <v>0</v>
      </c>
      <c r="EH67">
        <f t="shared" si="118"/>
        <v>0</v>
      </c>
      <c r="EI67">
        <f t="shared" si="118"/>
        <v>0</v>
      </c>
      <c r="EJ67">
        <f t="shared" si="118"/>
        <v>0</v>
      </c>
      <c r="EK67">
        <f t="shared" si="118"/>
        <v>0</v>
      </c>
      <c r="EL67">
        <f t="shared" si="118"/>
        <v>0</v>
      </c>
      <c r="EM67">
        <f t="shared" si="118"/>
        <v>0</v>
      </c>
      <c r="EN67">
        <f t="shared" si="118"/>
        <v>0</v>
      </c>
      <c r="EO67">
        <f t="shared" si="118"/>
        <v>0</v>
      </c>
      <c r="EP67">
        <f t="shared" si="118"/>
        <v>0</v>
      </c>
      <c r="EQ67">
        <f t="shared" si="118"/>
        <v>0</v>
      </c>
      <c r="ER67">
        <f t="shared" si="118"/>
        <v>0</v>
      </c>
      <c r="ES67" s="47"/>
      <c r="ET67" s="1"/>
    </row>
    <row r="68" spans="1:150" x14ac:dyDescent="0.35">
      <c r="A68" s="105">
        <v>1.0874421046668283</v>
      </c>
      <c r="B68" s="112">
        <f t="shared" si="101"/>
        <v>3.2887156405681668</v>
      </c>
      <c r="C68" s="112">
        <f t="shared" si="102"/>
        <v>3.2887156405681668</v>
      </c>
      <c r="D68" s="133">
        <f t="shared" si="103"/>
        <v>3.2887156405681668</v>
      </c>
      <c r="E68" s="103">
        <v>1</v>
      </c>
      <c r="F68" s="111">
        <f t="shared" si="104"/>
        <v>0</v>
      </c>
      <c r="G68">
        <v>46</v>
      </c>
      <c r="H68">
        <f t="shared" si="105"/>
        <v>0</v>
      </c>
      <c r="I68">
        <f t="shared" si="105"/>
        <v>0</v>
      </c>
      <c r="J68">
        <f t="shared" si="105"/>
        <v>0</v>
      </c>
      <c r="K68">
        <f t="shared" si="105"/>
        <v>0</v>
      </c>
      <c r="L68">
        <f t="shared" si="105"/>
        <v>0</v>
      </c>
      <c r="M68">
        <f t="shared" si="105"/>
        <v>1</v>
      </c>
      <c r="N68">
        <f t="shared" si="105"/>
        <v>1</v>
      </c>
      <c r="O68">
        <f t="shared" si="105"/>
        <v>1</v>
      </c>
      <c r="P68">
        <f t="shared" si="105"/>
        <v>1</v>
      </c>
      <c r="Q68">
        <f t="shared" si="105"/>
        <v>1</v>
      </c>
      <c r="R68">
        <f t="shared" si="106"/>
        <v>1</v>
      </c>
      <c r="S68">
        <f t="shared" si="106"/>
        <v>1</v>
      </c>
      <c r="T68">
        <f t="shared" si="106"/>
        <v>1</v>
      </c>
      <c r="U68">
        <f t="shared" si="106"/>
        <v>1</v>
      </c>
      <c r="V68">
        <f t="shared" si="106"/>
        <v>1</v>
      </c>
      <c r="W68">
        <f t="shared" si="106"/>
        <v>1</v>
      </c>
      <c r="X68">
        <f t="shared" si="106"/>
        <v>1</v>
      </c>
      <c r="Y68">
        <f t="shared" si="106"/>
        <v>1</v>
      </c>
      <c r="Z68">
        <f t="shared" si="106"/>
        <v>1</v>
      </c>
      <c r="AA68">
        <f t="shared" si="106"/>
        <v>1</v>
      </c>
      <c r="AB68">
        <f t="shared" si="107"/>
        <v>1</v>
      </c>
      <c r="AC68">
        <f t="shared" si="107"/>
        <v>1</v>
      </c>
      <c r="AD68">
        <f t="shared" si="107"/>
        <v>1</v>
      </c>
      <c r="AE68">
        <f t="shared" si="107"/>
        <v>1</v>
      </c>
      <c r="AF68">
        <f t="shared" si="107"/>
        <v>1</v>
      </c>
      <c r="AG68">
        <f t="shared" si="107"/>
        <v>1</v>
      </c>
      <c r="AH68">
        <f t="shared" si="107"/>
        <v>1</v>
      </c>
      <c r="AI68">
        <f t="shared" si="107"/>
        <v>1</v>
      </c>
      <c r="AJ68">
        <f t="shared" si="107"/>
        <v>1</v>
      </c>
      <c r="AK68">
        <f t="shared" si="107"/>
        <v>1</v>
      </c>
      <c r="AL68">
        <f t="shared" si="108"/>
        <v>1</v>
      </c>
      <c r="AM68">
        <f t="shared" si="108"/>
        <v>1</v>
      </c>
      <c r="AN68">
        <f t="shared" si="108"/>
        <v>1</v>
      </c>
      <c r="AO68">
        <f t="shared" si="108"/>
        <v>1</v>
      </c>
      <c r="AP68">
        <f t="shared" si="108"/>
        <v>1</v>
      </c>
      <c r="AQ68">
        <f t="shared" si="108"/>
        <v>1</v>
      </c>
      <c r="AR68">
        <f t="shared" si="108"/>
        <v>1</v>
      </c>
      <c r="AS68">
        <f t="shared" si="108"/>
        <v>1</v>
      </c>
      <c r="AT68">
        <f t="shared" si="108"/>
        <v>1</v>
      </c>
      <c r="AU68">
        <f t="shared" si="108"/>
        <v>1</v>
      </c>
      <c r="AV68">
        <f t="shared" si="109"/>
        <v>1</v>
      </c>
      <c r="AW68">
        <f t="shared" si="109"/>
        <v>1</v>
      </c>
      <c r="AX68">
        <f t="shared" si="109"/>
        <v>1</v>
      </c>
      <c r="AY68">
        <f t="shared" si="109"/>
        <v>1</v>
      </c>
      <c r="AZ68">
        <f t="shared" si="109"/>
        <v>1</v>
      </c>
      <c r="BA68">
        <f t="shared" si="109"/>
        <v>1</v>
      </c>
      <c r="BB68">
        <f t="shared" si="109"/>
        <v>1</v>
      </c>
      <c r="BC68">
        <f t="shared" si="109"/>
        <v>1</v>
      </c>
      <c r="BD68">
        <f t="shared" si="109"/>
        <v>1</v>
      </c>
      <c r="BE68">
        <f t="shared" si="109"/>
        <v>1</v>
      </c>
      <c r="BF68">
        <f t="shared" si="110"/>
        <v>1</v>
      </c>
      <c r="BG68">
        <f t="shared" si="110"/>
        <v>1</v>
      </c>
      <c r="BH68">
        <f t="shared" si="110"/>
        <v>1</v>
      </c>
      <c r="BI68">
        <f t="shared" si="110"/>
        <v>1</v>
      </c>
      <c r="BJ68">
        <f t="shared" si="110"/>
        <v>1</v>
      </c>
      <c r="BK68">
        <f t="shared" si="110"/>
        <v>1</v>
      </c>
      <c r="BL68">
        <f t="shared" si="110"/>
        <v>1</v>
      </c>
      <c r="BM68">
        <f t="shared" si="110"/>
        <v>1</v>
      </c>
      <c r="BN68">
        <f t="shared" si="110"/>
        <v>1</v>
      </c>
      <c r="BO68">
        <f t="shared" si="110"/>
        <v>1</v>
      </c>
      <c r="BP68">
        <f t="shared" si="111"/>
        <v>1</v>
      </c>
      <c r="BQ68">
        <f t="shared" si="111"/>
        <v>1</v>
      </c>
      <c r="BR68">
        <f t="shared" si="111"/>
        <v>1</v>
      </c>
      <c r="BS68">
        <f t="shared" si="111"/>
        <v>1</v>
      </c>
      <c r="BT68">
        <f t="shared" si="111"/>
        <v>1</v>
      </c>
      <c r="BU68">
        <f t="shared" si="111"/>
        <v>1</v>
      </c>
      <c r="BV68">
        <f t="shared" si="111"/>
        <v>1</v>
      </c>
      <c r="BW68">
        <f t="shared" si="111"/>
        <v>1</v>
      </c>
      <c r="BX68">
        <f t="shared" si="111"/>
        <v>1</v>
      </c>
      <c r="BY68">
        <f t="shared" si="111"/>
        <v>1</v>
      </c>
      <c r="BZ68">
        <f t="shared" si="112"/>
        <v>1</v>
      </c>
      <c r="CA68">
        <f t="shared" si="112"/>
        <v>1</v>
      </c>
      <c r="CB68">
        <f t="shared" si="112"/>
        <v>1</v>
      </c>
      <c r="CC68">
        <f t="shared" si="112"/>
        <v>1</v>
      </c>
      <c r="CD68">
        <f t="shared" si="112"/>
        <v>1</v>
      </c>
      <c r="CE68">
        <f t="shared" si="112"/>
        <v>1</v>
      </c>
      <c r="CF68">
        <f t="shared" si="112"/>
        <v>1</v>
      </c>
      <c r="CG68">
        <f t="shared" si="112"/>
        <v>1</v>
      </c>
      <c r="CH68">
        <f t="shared" si="112"/>
        <v>1</v>
      </c>
      <c r="CI68">
        <f t="shared" si="112"/>
        <v>1</v>
      </c>
      <c r="CJ68">
        <f t="shared" si="113"/>
        <v>1</v>
      </c>
      <c r="CK68">
        <f t="shared" si="113"/>
        <v>1</v>
      </c>
      <c r="CL68">
        <f t="shared" si="113"/>
        <v>1</v>
      </c>
      <c r="CM68">
        <f t="shared" si="113"/>
        <v>1</v>
      </c>
      <c r="CN68">
        <f t="shared" si="113"/>
        <v>1</v>
      </c>
      <c r="CO68">
        <f t="shared" si="113"/>
        <v>1</v>
      </c>
      <c r="CP68">
        <f t="shared" si="113"/>
        <v>1</v>
      </c>
      <c r="CQ68">
        <f t="shared" si="113"/>
        <v>1</v>
      </c>
      <c r="CR68">
        <f t="shared" si="113"/>
        <v>1</v>
      </c>
      <c r="CS68">
        <f t="shared" si="113"/>
        <v>1</v>
      </c>
      <c r="CT68">
        <f t="shared" si="114"/>
        <v>1</v>
      </c>
      <c r="CU68">
        <f t="shared" si="114"/>
        <v>1</v>
      </c>
      <c r="CV68">
        <f t="shared" si="114"/>
        <v>1</v>
      </c>
      <c r="CW68">
        <f t="shared" si="114"/>
        <v>1</v>
      </c>
      <c r="CX68">
        <f t="shared" si="114"/>
        <v>1</v>
      </c>
      <c r="CY68">
        <f t="shared" si="114"/>
        <v>1</v>
      </c>
      <c r="CZ68">
        <f t="shared" si="114"/>
        <v>1</v>
      </c>
      <c r="DA68">
        <f t="shared" si="114"/>
        <v>1</v>
      </c>
      <c r="DB68">
        <f t="shared" si="114"/>
        <v>1</v>
      </c>
      <c r="DC68">
        <f t="shared" si="114"/>
        <v>1</v>
      </c>
      <c r="DD68">
        <f t="shared" si="115"/>
        <v>1</v>
      </c>
      <c r="DE68">
        <f t="shared" si="115"/>
        <v>1</v>
      </c>
      <c r="DF68">
        <f t="shared" si="115"/>
        <v>1</v>
      </c>
      <c r="DG68">
        <f t="shared" si="115"/>
        <v>1</v>
      </c>
      <c r="DH68">
        <f t="shared" si="115"/>
        <v>1</v>
      </c>
      <c r="DI68">
        <f t="shared" si="115"/>
        <v>1</v>
      </c>
      <c r="DJ68">
        <f t="shared" si="115"/>
        <v>1</v>
      </c>
      <c r="DK68">
        <f t="shared" si="115"/>
        <v>1</v>
      </c>
      <c r="DL68">
        <f t="shared" si="115"/>
        <v>1</v>
      </c>
      <c r="DM68">
        <f t="shared" si="115"/>
        <v>1</v>
      </c>
      <c r="DN68">
        <f t="shared" si="116"/>
        <v>1</v>
      </c>
      <c r="DO68">
        <f t="shared" si="116"/>
        <v>1</v>
      </c>
      <c r="DP68">
        <f t="shared" si="116"/>
        <v>1</v>
      </c>
      <c r="DQ68">
        <f t="shared" si="116"/>
        <v>1</v>
      </c>
      <c r="DR68">
        <f t="shared" si="116"/>
        <v>1</v>
      </c>
      <c r="DS68">
        <f t="shared" si="116"/>
        <v>1</v>
      </c>
      <c r="DT68">
        <f t="shared" si="116"/>
        <v>1</v>
      </c>
      <c r="DU68">
        <f t="shared" si="116"/>
        <v>1</v>
      </c>
      <c r="DV68">
        <f t="shared" si="116"/>
        <v>1</v>
      </c>
      <c r="DW68">
        <f t="shared" si="116"/>
        <v>1</v>
      </c>
      <c r="DX68">
        <f t="shared" si="117"/>
        <v>1</v>
      </c>
      <c r="DY68">
        <f t="shared" si="117"/>
        <v>1</v>
      </c>
      <c r="DZ68">
        <f t="shared" si="117"/>
        <v>1</v>
      </c>
      <c r="EA68">
        <f t="shared" si="117"/>
        <v>1</v>
      </c>
      <c r="EB68">
        <f t="shared" si="117"/>
        <v>1</v>
      </c>
      <c r="EC68">
        <f t="shared" si="117"/>
        <v>1</v>
      </c>
      <c r="ED68">
        <f t="shared" si="117"/>
        <v>1</v>
      </c>
      <c r="EE68">
        <f t="shared" si="117"/>
        <v>1</v>
      </c>
      <c r="EF68">
        <f t="shared" si="117"/>
        <v>1</v>
      </c>
      <c r="EG68">
        <f t="shared" si="117"/>
        <v>1</v>
      </c>
      <c r="EH68">
        <f t="shared" si="118"/>
        <v>1</v>
      </c>
      <c r="EI68">
        <f t="shared" si="118"/>
        <v>1</v>
      </c>
      <c r="EJ68">
        <f t="shared" si="118"/>
        <v>1</v>
      </c>
      <c r="EK68">
        <f t="shared" si="118"/>
        <v>1</v>
      </c>
      <c r="EL68">
        <f t="shared" si="118"/>
        <v>1</v>
      </c>
      <c r="EM68">
        <f t="shared" si="118"/>
        <v>1</v>
      </c>
      <c r="EN68">
        <f t="shared" si="118"/>
        <v>1</v>
      </c>
      <c r="EO68">
        <f t="shared" si="118"/>
        <v>1</v>
      </c>
      <c r="EP68">
        <f t="shared" si="118"/>
        <v>1</v>
      </c>
      <c r="EQ68">
        <f t="shared" si="118"/>
        <v>1</v>
      </c>
      <c r="ER68">
        <f t="shared" si="118"/>
        <v>1</v>
      </c>
      <c r="ES68" s="47"/>
      <c r="ET68" s="1"/>
    </row>
    <row r="69" spans="1:150" x14ac:dyDescent="0.35">
      <c r="A69" s="105">
        <v>4.7445859675442022E-2</v>
      </c>
      <c r="B69" s="112">
        <f t="shared" si="101"/>
        <v>-0.79544957870518529</v>
      </c>
      <c r="C69" s="112">
        <f t="shared" si="102"/>
        <v>-0.79544957870518529</v>
      </c>
      <c r="D69" s="133">
        <f t="shared" si="103"/>
        <v>-0.79544957870518529</v>
      </c>
      <c r="E69" s="101">
        <v>0</v>
      </c>
      <c r="F69" s="111">
        <f t="shared" si="104"/>
        <v>1</v>
      </c>
      <c r="G69">
        <v>47</v>
      </c>
      <c r="H69">
        <f t="shared" si="105"/>
        <v>0</v>
      </c>
      <c r="I69">
        <f t="shared" si="105"/>
        <v>0</v>
      </c>
      <c r="J69">
        <f t="shared" si="105"/>
        <v>0</v>
      </c>
      <c r="K69">
        <f t="shared" si="105"/>
        <v>0</v>
      </c>
      <c r="L69">
        <f t="shared" si="105"/>
        <v>0</v>
      </c>
      <c r="M69">
        <f t="shared" si="105"/>
        <v>0</v>
      </c>
      <c r="N69">
        <f t="shared" si="105"/>
        <v>0</v>
      </c>
      <c r="O69">
        <f t="shared" si="105"/>
        <v>0</v>
      </c>
      <c r="P69">
        <f t="shared" si="105"/>
        <v>0</v>
      </c>
      <c r="Q69">
        <f t="shared" si="105"/>
        <v>0</v>
      </c>
      <c r="R69">
        <f t="shared" si="106"/>
        <v>0</v>
      </c>
      <c r="S69">
        <f t="shared" si="106"/>
        <v>0</v>
      </c>
      <c r="T69">
        <f t="shared" si="106"/>
        <v>0</v>
      </c>
      <c r="U69">
        <f t="shared" si="106"/>
        <v>0</v>
      </c>
      <c r="V69">
        <f t="shared" si="106"/>
        <v>0</v>
      </c>
      <c r="W69">
        <f t="shared" si="106"/>
        <v>0</v>
      </c>
      <c r="X69">
        <f t="shared" si="106"/>
        <v>0</v>
      </c>
      <c r="Y69">
        <f t="shared" si="106"/>
        <v>0</v>
      </c>
      <c r="Z69">
        <f t="shared" si="106"/>
        <v>0</v>
      </c>
      <c r="AA69">
        <f t="shared" si="106"/>
        <v>0</v>
      </c>
      <c r="AB69">
        <f t="shared" si="107"/>
        <v>0</v>
      </c>
      <c r="AC69">
        <f t="shared" si="107"/>
        <v>0</v>
      </c>
      <c r="AD69">
        <f t="shared" si="107"/>
        <v>0</v>
      </c>
      <c r="AE69">
        <f t="shared" si="107"/>
        <v>0</v>
      </c>
      <c r="AF69">
        <f t="shared" si="107"/>
        <v>0</v>
      </c>
      <c r="AG69">
        <f t="shared" si="107"/>
        <v>0</v>
      </c>
      <c r="AH69">
        <f t="shared" si="107"/>
        <v>0</v>
      </c>
      <c r="AI69">
        <f t="shared" si="107"/>
        <v>0</v>
      </c>
      <c r="AJ69">
        <f t="shared" si="107"/>
        <v>0</v>
      </c>
      <c r="AK69">
        <f t="shared" si="107"/>
        <v>0</v>
      </c>
      <c r="AL69">
        <f t="shared" si="108"/>
        <v>0</v>
      </c>
      <c r="AM69">
        <f t="shared" si="108"/>
        <v>0</v>
      </c>
      <c r="AN69">
        <f t="shared" si="108"/>
        <v>0</v>
      </c>
      <c r="AO69">
        <f t="shared" si="108"/>
        <v>0</v>
      </c>
      <c r="AP69">
        <f t="shared" si="108"/>
        <v>0</v>
      </c>
      <c r="AQ69">
        <f t="shared" si="108"/>
        <v>0</v>
      </c>
      <c r="AR69">
        <f t="shared" si="108"/>
        <v>0</v>
      </c>
      <c r="AS69">
        <f t="shared" si="108"/>
        <v>0</v>
      </c>
      <c r="AT69">
        <f t="shared" si="108"/>
        <v>0</v>
      </c>
      <c r="AU69">
        <f t="shared" si="108"/>
        <v>0</v>
      </c>
      <c r="AV69">
        <f t="shared" si="109"/>
        <v>0</v>
      </c>
      <c r="AW69">
        <f t="shared" si="109"/>
        <v>0</v>
      </c>
      <c r="AX69">
        <f t="shared" si="109"/>
        <v>0</v>
      </c>
      <c r="AY69">
        <f t="shared" si="109"/>
        <v>0</v>
      </c>
      <c r="AZ69">
        <f t="shared" si="109"/>
        <v>0</v>
      </c>
      <c r="BA69">
        <f t="shared" si="109"/>
        <v>0</v>
      </c>
      <c r="BB69">
        <f t="shared" si="109"/>
        <v>0</v>
      </c>
      <c r="BC69">
        <f t="shared" si="109"/>
        <v>0</v>
      </c>
      <c r="BD69">
        <f t="shared" si="109"/>
        <v>0</v>
      </c>
      <c r="BE69">
        <f t="shared" si="109"/>
        <v>0</v>
      </c>
      <c r="BF69">
        <f t="shared" si="110"/>
        <v>0</v>
      </c>
      <c r="BG69">
        <f t="shared" si="110"/>
        <v>0</v>
      </c>
      <c r="BH69">
        <f t="shared" si="110"/>
        <v>0</v>
      </c>
      <c r="BI69">
        <f t="shared" si="110"/>
        <v>0</v>
      </c>
      <c r="BJ69">
        <f t="shared" si="110"/>
        <v>0</v>
      </c>
      <c r="BK69">
        <f t="shared" si="110"/>
        <v>0</v>
      </c>
      <c r="BL69">
        <f t="shared" si="110"/>
        <v>0</v>
      </c>
      <c r="BM69">
        <f t="shared" si="110"/>
        <v>0</v>
      </c>
      <c r="BN69">
        <f t="shared" si="110"/>
        <v>0</v>
      </c>
      <c r="BO69">
        <f t="shared" si="110"/>
        <v>0</v>
      </c>
      <c r="BP69">
        <f t="shared" si="111"/>
        <v>0</v>
      </c>
      <c r="BQ69">
        <f t="shared" si="111"/>
        <v>0</v>
      </c>
      <c r="BR69">
        <f t="shared" si="111"/>
        <v>0</v>
      </c>
      <c r="BS69">
        <f t="shared" si="111"/>
        <v>0</v>
      </c>
      <c r="BT69">
        <f t="shared" si="111"/>
        <v>0</v>
      </c>
      <c r="BU69">
        <f t="shared" si="111"/>
        <v>0</v>
      </c>
      <c r="BV69">
        <f t="shared" si="111"/>
        <v>0</v>
      </c>
      <c r="BW69">
        <f t="shared" si="111"/>
        <v>0</v>
      </c>
      <c r="BX69">
        <f t="shared" si="111"/>
        <v>0</v>
      </c>
      <c r="BY69">
        <f t="shared" si="111"/>
        <v>0</v>
      </c>
      <c r="BZ69">
        <f t="shared" si="112"/>
        <v>0</v>
      </c>
      <c r="CA69">
        <f t="shared" si="112"/>
        <v>0</v>
      </c>
      <c r="CB69">
        <f t="shared" si="112"/>
        <v>0</v>
      </c>
      <c r="CC69">
        <f t="shared" si="112"/>
        <v>0</v>
      </c>
      <c r="CD69">
        <f t="shared" si="112"/>
        <v>0</v>
      </c>
      <c r="CE69">
        <f t="shared" si="112"/>
        <v>0</v>
      </c>
      <c r="CF69">
        <f t="shared" si="112"/>
        <v>0</v>
      </c>
      <c r="CG69">
        <f t="shared" si="112"/>
        <v>0</v>
      </c>
      <c r="CH69">
        <f t="shared" si="112"/>
        <v>0</v>
      </c>
      <c r="CI69">
        <f t="shared" si="112"/>
        <v>0</v>
      </c>
      <c r="CJ69">
        <f t="shared" si="113"/>
        <v>0</v>
      </c>
      <c r="CK69">
        <f t="shared" si="113"/>
        <v>0</v>
      </c>
      <c r="CL69">
        <f t="shared" si="113"/>
        <v>0</v>
      </c>
      <c r="CM69">
        <f t="shared" si="113"/>
        <v>0</v>
      </c>
      <c r="CN69">
        <f t="shared" si="113"/>
        <v>0</v>
      </c>
      <c r="CO69">
        <f t="shared" si="113"/>
        <v>0</v>
      </c>
      <c r="CP69">
        <f t="shared" si="113"/>
        <v>0</v>
      </c>
      <c r="CQ69">
        <f t="shared" si="113"/>
        <v>0</v>
      </c>
      <c r="CR69">
        <f t="shared" si="113"/>
        <v>0</v>
      </c>
      <c r="CS69">
        <f t="shared" si="113"/>
        <v>0</v>
      </c>
      <c r="CT69">
        <f t="shared" si="114"/>
        <v>0</v>
      </c>
      <c r="CU69">
        <f t="shared" si="114"/>
        <v>0</v>
      </c>
      <c r="CV69">
        <f t="shared" si="114"/>
        <v>0</v>
      </c>
      <c r="CW69">
        <f t="shared" si="114"/>
        <v>0</v>
      </c>
      <c r="CX69">
        <f t="shared" si="114"/>
        <v>0</v>
      </c>
      <c r="CY69">
        <f t="shared" si="114"/>
        <v>0</v>
      </c>
      <c r="CZ69">
        <f t="shared" si="114"/>
        <v>0</v>
      </c>
      <c r="DA69">
        <f t="shared" si="114"/>
        <v>0</v>
      </c>
      <c r="DB69">
        <f t="shared" si="114"/>
        <v>0</v>
      </c>
      <c r="DC69">
        <f t="shared" si="114"/>
        <v>0</v>
      </c>
      <c r="DD69">
        <f t="shared" si="115"/>
        <v>0</v>
      </c>
      <c r="DE69">
        <f t="shared" si="115"/>
        <v>0</v>
      </c>
      <c r="DF69">
        <f t="shared" si="115"/>
        <v>0</v>
      </c>
      <c r="DG69">
        <f t="shared" si="115"/>
        <v>0</v>
      </c>
      <c r="DH69">
        <f t="shared" si="115"/>
        <v>0</v>
      </c>
      <c r="DI69">
        <f t="shared" si="115"/>
        <v>0</v>
      </c>
      <c r="DJ69">
        <f t="shared" si="115"/>
        <v>0</v>
      </c>
      <c r="DK69">
        <f t="shared" si="115"/>
        <v>0</v>
      </c>
      <c r="DL69">
        <f t="shared" si="115"/>
        <v>0</v>
      </c>
      <c r="DM69">
        <f t="shared" si="115"/>
        <v>0</v>
      </c>
      <c r="DN69">
        <f t="shared" si="116"/>
        <v>0</v>
      </c>
      <c r="DO69">
        <f t="shared" si="116"/>
        <v>0</v>
      </c>
      <c r="DP69">
        <f t="shared" si="116"/>
        <v>0</v>
      </c>
      <c r="DQ69">
        <f t="shared" si="116"/>
        <v>0</v>
      </c>
      <c r="DR69">
        <f t="shared" si="116"/>
        <v>0</v>
      </c>
      <c r="DS69">
        <f t="shared" si="116"/>
        <v>0</v>
      </c>
      <c r="DT69">
        <f t="shared" si="116"/>
        <v>0</v>
      </c>
      <c r="DU69">
        <f t="shared" si="116"/>
        <v>0</v>
      </c>
      <c r="DV69">
        <f t="shared" si="116"/>
        <v>0</v>
      </c>
      <c r="DW69">
        <f t="shared" si="116"/>
        <v>0</v>
      </c>
      <c r="DX69">
        <f t="shared" si="117"/>
        <v>0</v>
      </c>
      <c r="DY69">
        <f t="shared" si="117"/>
        <v>0</v>
      </c>
      <c r="DZ69">
        <f t="shared" si="117"/>
        <v>0</v>
      </c>
      <c r="EA69">
        <f t="shared" si="117"/>
        <v>0</v>
      </c>
      <c r="EB69">
        <f t="shared" si="117"/>
        <v>0</v>
      </c>
      <c r="EC69">
        <f t="shared" si="117"/>
        <v>0</v>
      </c>
      <c r="ED69">
        <f t="shared" si="117"/>
        <v>0</v>
      </c>
      <c r="EE69">
        <f t="shared" si="117"/>
        <v>0</v>
      </c>
      <c r="EF69">
        <f t="shared" si="117"/>
        <v>0</v>
      </c>
      <c r="EG69">
        <f t="shared" si="117"/>
        <v>0</v>
      </c>
      <c r="EH69">
        <f t="shared" si="118"/>
        <v>0</v>
      </c>
      <c r="EI69">
        <f t="shared" si="118"/>
        <v>0</v>
      </c>
      <c r="EJ69">
        <f t="shared" si="118"/>
        <v>0</v>
      </c>
      <c r="EK69">
        <f t="shared" si="118"/>
        <v>0</v>
      </c>
      <c r="EL69">
        <f t="shared" si="118"/>
        <v>0</v>
      </c>
      <c r="EM69">
        <f t="shared" si="118"/>
        <v>0</v>
      </c>
      <c r="EN69">
        <f t="shared" si="118"/>
        <v>0</v>
      </c>
      <c r="EO69">
        <f t="shared" si="118"/>
        <v>0</v>
      </c>
      <c r="EP69">
        <f t="shared" si="118"/>
        <v>0</v>
      </c>
      <c r="EQ69">
        <f t="shared" si="118"/>
        <v>0</v>
      </c>
      <c r="ER69">
        <f t="shared" si="118"/>
        <v>0</v>
      </c>
      <c r="ES69" s="47"/>
      <c r="ET69" s="1"/>
    </row>
    <row r="70" spans="1:150" x14ac:dyDescent="0.35">
      <c r="A70" s="105">
        <v>0.21972585307890408</v>
      </c>
      <c r="B70" s="112">
        <f t="shared" si="101"/>
        <v>-0.118889484932068</v>
      </c>
      <c r="C70" s="112">
        <f t="shared" si="102"/>
        <v>-0.118889484932068</v>
      </c>
      <c r="D70" s="133">
        <f t="shared" si="103"/>
        <v>-0.118889484932068</v>
      </c>
      <c r="E70" s="103">
        <v>0</v>
      </c>
      <c r="F70" s="111">
        <f t="shared" si="104"/>
        <v>1</v>
      </c>
      <c r="G70">
        <v>48</v>
      </c>
      <c r="H70">
        <f t="shared" si="105"/>
        <v>0</v>
      </c>
      <c r="I70">
        <f t="shared" si="105"/>
        <v>0</v>
      </c>
      <c r="J70">
        <f t="shared" si="105"/>
        <v>0</v>
      </c>
      <c r="K70">
        <f t="shared" si="105"/>
        <v>0</v>
      </c>
      <c r="L70">
        <f t="shared" si="105"/>
        <v>0</v>
      </c>
      <c r="M70">
        <f t="shared" si="105"/>
        <v>0</v>
      </c>
      <c r="N70">
        <f t="shared" si="105"/>
        <v>0</v>
      </c>
      <c r="O70">
        <f t="shared" si="105"/>
        <v>0</v>
      </c>
      <c r="P70">
        <f t="shared" si="105"/>
        <v>0</v>
      </c>
      <c r="Q70">
        <f t="shared" si="105"/>
        <v>0</v>
      </c>
      <c r="R70">
        <f t="shared" si="106"/>
        <v>0</v>
      </c>
      <c r="S70">
        <f t="shared" si="106"/>
        <v>0</v>
      </c>
      <c r="T70">
        <f t="shared" si="106"/>
        <v>0</v>
      </c>
      <c r="U70">
        <f t="shared" si="106"/>
        <v>0</v>
      </c>
      <c r="V70">
        <f t="shared" si="106"/>
        <v>0</v>
      </c>
      <c r="W70">
        <f t="shared" si="106"/>
        <v>0</v>
      </c>
      <c r="X70">
        <f t="shared" si="106"/>
        <v>0</v>
      </c>
      <c r="Y70">
        <f t="shared" si="106"/>
        <v>0</v>
      </c>
      <c r="Z70">
        <f t="shared" si="106"/>
        <v>0</v>
      </c>
      <c r="AA70">
        <f t="shared" si="106"/>
        <v>0</v>
      </c>
      <c r="AB70">
        <f t="shared" si="107"/>
        <v>0</v>
      </c>
      <c r="AC70">
        <f t="shared" si="107"/>
        <v>0</v>
      </c>
      <c r="AD70">
        <f t="shared" si="107"/>
        <v>0</v>
      </c>
      <c r="AE70">
        <f t="shared" si="107"/>
        <v>0</v>
      </c>
      <c r="AF70">
        <f t="shared" si="107"/>
        <v>0</v>
      </c>
      <c r="AG70">
        <f t="shared" si="107"/>
        <v>0</v>
      </c>
      <c r="AH70">
        <f t="shared" si="107"/>
        <v>0</v>
      </c>
      <c r="AI70">
        <f t="shared" si="107"/>
        <v>0</v>
      </c>
      <c r="AJ70">
        <f t="shared" si="107"/>
        <v>0</v>
      </c>
      <c r="AK70">
        <f t="shared" si="107"/>
        <v>0</v>
      </c>
      <c r="AL70">
        <f t="shared" si="108"/>
        <v>0</v>
      </c>
      <c r="AM70">
        <f t="shared" si="108"/>
        <v>0</v>
      </c>
      <c r="AN70">
        <f t="shared" si="108"/>
        <v>0</v>
      </c>
      <c r="AO70">
        <f t="shared" si="108"/>
        <v>0</v>
      </c>
      <c r="AP70">
        <f t="shared" si="108"/>
        <v>0</v>
      </c>
      <c r="AQ70">
        <f t="shared" si="108"/>
        <v>0</v>
      </c>
      <c r="AR70">
        <f t="shared" si="108"/>
        <v>0</v>
      </c>
      <c r="AS70">
        <f t="shared" si="108"/>
        <v>0</v>
      </c>
      <c r="AT70">
        <f t="shared" si="108"/>
        <v>0</v>
      </c>
      <c r="AU70">
        <f t="shared" si="108"/>
        <v>0</v>
      </c>
      <c r="AV70">
        <f t="shared" si="109"/>
        <v>0</v>
      </c>
      <c r="AW70">
        <f t="shared" si="109"/>
        <v>0</v>
      </c>
      <c r="AX70">
        <f t="shared" si="109"/>
        <v>0</v>
      </c>
      <c r="AY70">
        <f t="shared" si="109"/>
        <v>0</v>
      </c>
      <c r="AZ70">
        <f t="shared" si="109"/>
        <v>0</v>
      </c>
      <c r="BA70">
        <f t="shared" si="109"/>
        <v>0</v>
      </c>
      <c r="BB70">
        <f t="shared" si="109"/>
        <v>0</v>
      </c>
      <c r="BC70">
        <f t="shared" si="109"/>
        <v>0</v>
      </c>
      <c r="BD70">
        <f t="shared" si="109"/>
        <v>0</v>
      </c>
      <c r="BE70">
        <f t="shared" si="109"/>
        <v>0</v>
      </c>
      <c r="BF70">
        <f t="shared" si="110"/>
        <v>0</v>
      </c>
      <c r="BG70">
        <f t="shared" si="110"/>
        <v>0</v>
      </c>
      <c r="BH70">
        <f t="shared" si="110"/>
        <v>0</v>
      </c>
      <c r="BI70">
        <f t="shared" si="110"/>
        <v>0</v>
      </c>
      <c r="BJ70">
        <f t="shared" si="110"/>
        <v>0</v>
      </c>
      <c r="BK70">
        <f t="shared" si="110"/>
        <v>0</v>
      </c>
      <c r="BL70">
        <f t="shared" si="110"/>
        <v>0</v>
      </c>
      <c r="BM70">
        <f t="shared" si="110"/>
        <v>0</v>
      </c>
      <c r="BN70">
        <f t="shared" si="110"/>
        <v>0</v>
      </c>
      <c r="BO70">
        <f t="shared" si="110"/>
        <v>0</v>
      </c>
      <c r="BP70">
        <f t="shared" si="111"/>
        <v>0</v>
      </c>
      <c r="BQ70">
        <f t="shared" si="111"/>
        <v>0</v>
      </c>
      <c r="BR70">
        <f t="shared" si="111"/>
        <v>0</v>
      </c>
      <c r="BS70">
        <f t="shared" si="111"/>
        <v>0</v>
      </c>
      <c r="BT70">
        <f t="shared" si="111"/>
        <v>0</v>
      </c>
      <c r="BU70">
        <f t="shared" si="111"/>
        <v>0</v>
      </c>
      <c r="BV70">
        <f t="shared" si="111"/>
        <v>0</v>
      </c>
      <c r="BW70">
        <f t="shared" si="111"/>
        <v>0</v>
      </c>
      <c r="BX70">
        <f t="shared" si="111"/>
        <v>0</v>
      </c>
      <c r="BY70">
        <f t="shared" si="111"/>
        <v>0</v>
      </c>
      <c r="BZ70">
        <f t="shared" si="112"/>
        <v>0</v>
      </c>
      <c r="CA70">
        <f t="shared" si="112"/>
        <v>0</v>
      </c>
      <c r="CB70">
        <f t="shared" si="112"/>
        <v>0</v>
      </c>
      <c r="CC70">
        <f t="shared" si="112"/>
        <v>0</v>
      </c>
      <c r="CD70">
        <f t="shared" si="112"/>
        <v>0</v>
      </c>
      <c r="CE70">
        <f t="shared" si="112"/>
        <v>0</v>
      </c>
      <c r="CF70">
        <f t="shared" si="112"/>
        <v>0</v>
      </c>
      <c r="CG70">
        <f t="shared" si="112"/>
        <v>0</v>
      </c>
      <c r="CH70">
        <f t="shared" si="112"/>
        <v>0</v>
      </c>
      <c r="CI70">
        <f t="shared" si="112"/>
        <v>0</v>
      </c>
      <c r="CJ70">
        <f t="shared" si="113"/>
        <v>0</v>
      </c>
      <c r="CK70">
        <f t="shared" si="113"/>
        <v>0</v>
      </c>
      <c r="CL70">
        <f t="shared" si="113"/>
        <v>0</v>
      </c>
      <c r="CM70">
        <f t="shared" si="113"/>
        <v>0</v>
      </c>
      <c r="CN70">
        <f t="shared" si="113"/>
        <v>0</v>
      </c>
      <c r="CO70">
        <f t="shared" si="113"/>
        <v>0</v>
      </c>
      <c r="CP70">
        <f t="shared" si="113"/>
        <v>0</v>
      </c>
      <c r="CQ70">
        <f t="shared" si="113"/>
        <v>0</v>
      </c>
      <c r="CR70">
        <f t="shared" si="113"/>
        <v>0</v>
      </c>
      <c r="CS70">
        <f t="shared" si="113"/>
        <v>0</v>
      </c>
      <c r="CT70">
        <f t="shared" si="114"/>
        <v>0</v>
      </c>
      <c r="CU70">
        <f t="shared" si="114"/>
        <v>0</v>
      </c>
      <c r="CV70">
        <f t="shared" si="114"/>
        <v>0</v>
      </c>
      <c r="CW70">
        <f t="shared" si="114"/>
        <v>0</v>
      </c>
      <c r="CX70">
        <f t="shared" si="114"/>
        <v>0</v>
      </c>
      <c r="CY70">
        <f t="shared" si="114"/>
        <v>0</v>
      </c>
      <c r="CZ70">
        <f t="shared" si="114"/>
        <v>0</v>
      </c>
      <c r="DA70">
        <f t="shared" si="114"/>
        <v>0</v>
      </c>
      <c r="DB70">
        <f t="shared" si="114"/>
        <v>0</v>
      </c>
      <c r="DC70">
        <f t="shared" si="114"/>
        <v>0</v>
      </c>
      <c r="DD70">
        <f t="shared" si="115"/>
        <v>0</v>
      </c>
      <c r="DE70">
        <f t="shared" si="115"/>
        <v>0</v>
      </c>
      <c r="DF70">
        <f t="shared" si="115"/>
        <v>0</v>
      </c>
      <c r="DG70">
        <f t="shared" si="115"/>
        <v>0</v>
      </c>
      <c r="DH70">
        <f t="shared" si="115"/>
        <v>0</v>
      </c>
      <c r="DI70">
        <f t="shared" si="115"/>
        <v>0</v>
      </c>
      <c r="DJ70">
        <f t="shared" si="115"/>
        <v>0</v>
      </c>
      <c r="DK70">
        <f t="shared" si="115"/>
        <v>0</v>
      </c>
      <c r="DL70">
        <f t="shared" si="115"/>
        <v>0</v>
      </c>
      <c r="DM70">
        <f t="shared" si="115"/>
        <v>0</v>
      </c>
      <c r="DN70">
        <f t="shared" si="116"/>
        <v>0</v>
      </c>
      <c r="DO70">
        <f t="shared" si="116"/>
        <v>0</v>
      </c>
      <c r="DP70">
        <f t="shared" si="116"/>
        <v>0</v>
      </c>
      <c r="DQ70">
        <f t="shared" si="116"/>
        <v>0</v>
      </c>
      <c r="DR70">
        <f t="shared" si="116"/>
        <v>0</v>
      </c>
      <c r="DS70">
        <f t="shared" si="116"/>
        <v>0</v>
      </c>
      <c r="DT70">
        <f t="shared" si="116"/>
        <v>0</v>
      </c>
      <c r="DU70">
        <f t="shared" si="116"/>
        <v>0</v>
      </c>
      <c r="DV70">
        <f t="shared" si="116"/>
        <v>0</v>
      </c>
      <c r="DW70">
        <f t="shared" si="116"/>
        <v>0</v>
      </c>
      <c r="DX70">
        <f t="shared" si="117"/>
        <v>0</v>
      </c>
      <c r="DY70">
        <f t="shared" si="117"/>
        <v>0</v>
      </c>
      <c r="DZ70">
        <f t="shared" si="117"/>
        <v>0</v>
      </c>
      <c r="EA70">
        <f t="shared" si="117"/>
        <v>0</v>
      </c>
      <c r="EB70">
        <f t="shared" si="117"/>
        <v>0</v>
      </c>
      <c r="EC70">
        <f t="shared" si="117"/>
        <v>0</v>
      </c>
      <c r="ED70">
        <f t="shared" si="117"/>
        <v>0</v>
      </c>
      <c r="EE70">
        <f t="shared" si="117"/>
        <v>0</v>
      </c>
      <c r="EF70">
        <f t="shared" si="117"/>
        <v>0</v>
      </c>
      <c r="EG70">
        <f t="shared" si="117"/>
        <v>0</v>
      </c>
      <c r="EH70">
        <f t="shared" si="118"/>
        <v>0</v>
      </c>
      <c r="EI70">
        <f t="shared" si="118"/>
        <v>0</v>
      </c>
      <c r="EJ70">
        <f t="shared" si="118"/>
        <v>0</v>
      </c>
      <c r="EK70">
        <f t="shared" si="118"/>
        <v>0</v>
      </c>
      <c r="EL70">
        <f t="shared" si="118"/>
        <v>0</v>
      </c>
      <c r="EM70">
        <f t="shared" si="118"/>
        <v>0</v>
      </c>
      <c r="EN70">
        <f t="shared" si="118"/>
        <v>0</v>
      </c>
      <c r="EO70">
        <f t="shared" si="118"/>
        <v>0</v>
      </c>
      <c r="EP70">
        <f t="shared" si="118"/>
        <v>0</v>
      </c>
      <c r="EQ70">
        <f t="shared" si="118"/>
        <v>0</v>
      </c>
      <c r="ER70">
        <f t="shared" si="118"/>
        <v>0</v>
      </c>
      <c r="ES70" s="47"/>
      <c r="ET70" s="1"/>
    </row>
    <row r="71" spans="1:150" x14ac:dyDescent="0.35">
      <c r="A71" s="105">
        <v>0.48978307544514404</v>
      </c>
      <c r="B71" s="112">
        <f t="shared" si="101"/>
        <v>0.94165118539593107</v>
      </c>
      <c r="C71" s="112">
        <f t="shared" si="102"/>
        <v>0.94165118539593107</v>
      </c>
      <c r="D71" s="133">
        <f t="shared" si="103"/>
        <v>0.94165118539593107</v>
      </c>
      <c r="E71" s="101">
        <v>0</v>
      </c>
      <c r="F71" s="111">
        <f t="shared" si="104"/>
        <v>1</v>
      </c>
      <c r="G71">
        <v>49</v>
      </c>
      <c r="H71">
        <f t="shared" si="105"/>
        <v>0</v>
      </c>
      <c r="I71">
        <f t="shared" si="105"/>
        <v>0</v>
      </c>
      <c r="J71">
        <f t="shared" si="105"/>
        <v>0</v>
      </c>
      <c r="K71">
        <f t="shared" si="105"/>
        <v>0</v>
      </c>
      <c r="L71">
        <f t="shared" si="105"/>
        <v>0</v>
      </c>
      <c r="M71">
        <f t="shared" si="105"/>
        <v>0</v>
      </c>
      <c r="N71">
        <f t="shared" si="105"/>
        <v>0</v>
      </c>
      <c r="O71">
        <f t="shared" si="105"/>
        <v>0</v>
      </c>
      <c r="P71">
        <f t="shared" si="105"/>
        <v>0</v>
      </c>
      <c r="Q71">
        <f t="shared" si="105"/>
        <v>0</v>
      </c>
      <c r="R71">
        <f t="shared" si="106"/>
        <v>0</v>
      </c>
      <c r="S71">
        <f t="shared" si="106"/>
        <v>0</v>
      </c>
      <c r="T71">
        <f t="shared" si="106"/>
        <v>0</v>
      </c>
      <c r="U71">
        <f t="shared" si="106"/>
        <v>0</v>
      </c>
      <c r="V71">
        <f t="shared" si="106"/>
        <v>0</v>
      </c>
      <c r="W71">
        <f t="shared" si="106"/>
        <v>0</v>
      </c>
      <c r="X71">
        <f t="shared" si="106"/>
        <v>0</v>
      </c>
      <c r="Y71">
        <f t="shared" si="106"/>
        <v>0</v>
      </c>
      <c r="Z71">
        <f t="shared" si="106"/>
        <v>0</v>
      </c>
      <c r="AA71">
        <f t="shared" si="106"/>
        <v>0</v>
      </c>
      <c r="AB71">
        <f t="shared" si="107"/>
        <v>0</v>
      </c>
      <c r="AC71">
        <f t="shared" si="107"/>
        <v>0</v>
      </c>
      <c r="AD71">
        <f t="shared" si="107"/>
        <v>0</v>
      </c>
      <c r="AE71">
        <f t="shared" si="107"/>
        <v>0</v>
      </c>
      <c r="AF71">
        <f t="shared" si="107"/>
        <v>0</v>
      </c>
      <c r="AG71">
        <f t="shared" si="107"/>
        <v>0</v>
      </c>
      <c r="AH71">
        <f t="shared" si="107"/>
        <v>0</v>
      </c>
      <c r="AI71">
        <f t="shared" si="107"/>
        <v>0</v>
      </c>
      <c r="AJ71">
        <f t="shared" si="107"/>
        <v>0</v>
      </c>
      <c r="AK71">
        <f t="shared" si="107"/>
        <v>0</v>
      </c>
      <c r="AL71">
        <f t="shared" si="108"/>
        <v>0</v>
      </c>
      <c r="AM71">
        <f t="shared" si="108"/>
        <v>0</v>
      </c>
      <c r="AN71">
        <f t="shared" si="108"/>
        <v>0</v>
      </c>
      <c r="AO71">
        <f t="shared" si="108"/>
        <v>0</v>
      </c>
      <c r="AP71">
        <f t="shared" si="108"/>
        <v>0</v>
      </c>
      <c r="AQ71">
        <f t="shared" si="108"/>
        <v>0</v>
      </c>
      <c r="AR71">
        <f t="shared" si="108"/>
        <v>0</v>
      </c>
      <c r="AS71">
        <f t="shared" si="108"/>
        <v>0</v>
      </c>
      <c r="AT71">
        <f t="shared" si="108"/>
        <v>0</v>
      </c>
      <c r="AU71">
        <f t="shared" si="108"/>
        <v>0</v>
      </c>
      <c r="AV71">
        <f t="shared" si="109"/>
        <v>0</v>
      </c>
      <c r="AW71">
        <f t="shared" si="109"/>
        <v>0</v>
      </c>
      <c r="AX71">
        <f t="shared" si="109"/>
        <v>0</v>
      </c>
      <c r="AY71">
        <f t="shared" si="109"/>
        <v>0</v>
      </c>
      <c r="AZ71">
        <f t="shared" si="109"/>
        <v>0</v>
      </c>
      <c r="BA71">
        <f t="shared" si="109"/>
        <v>0</v>
      </c>
      <c r="BB71">
        <f t="shared" si="109"/>
        <v>0</v>
      </c>
      <c r="BC71">
        <f t="shared" si="109"/>
        <v>0</v>
      </c>
      <c r="BD71">
        <f t="shared" si="109"/>
        <v>0</v>
      </c>
      <c r="BE71">
        <f t="shared" si="109"/>
        <v>0</v>
      </c>
      <c r="BF71">
        <f t="shared" si="110"/>
        <v>0</v>
      </c>
      <c r="BG71">
        <f t="shared" si="110"/>
        <v>0</v>
      </c>
      <c r="BH71">
        <f t="shared" si="110"/>
        <v>0</v>
      </c>
      <c r="BI71">
        <f t="shared" si="110"/>
        <v>0</v>
      </c>
      <c r="BJ71">
        <f t="shared" si="110"/>
        <v>0</v>
      </c>
      <c r="BK71">
        <f t="shared" si="110"/>
        <v>0</v>
      </c>
      <c r="BL71">
        <f t="shared" si="110"/>
        <v>0</v>
      </c>
      <c r="BM71">
        <f t="shared" si="110"/>
        <v>0</v>
      </c>
      <c r="BN71">
        <f t="shared" si="110"/>
        <v>0</v>
      </c>
      <c r="BO71">
        <f t="shared" si="110"/>
        <v>0</v>
      </c>
      <c r="BP71">
        <f t="shared" si="111"/>
        <v>0</v>
      </c>
      <c r="BQ71">
        <f t="shared" si="111"/>
        <v>0</v>
      </c>
      <c r="BR71">
        <f t="shared" si="111"/>
        <v>0</v>
      </c>
      <c r="BS71">
        <f t="shared" si="111"/>
        <v>0</v>
      </c>
      <c r="BT71">
        <f t="shared" si="111"/>
        <v>0</v>
      </c>
      <c r="BU71">
        <f t="shared" si="111"/>
        <v>0</v>
      </c>
      <c r="BV71">
        <f t="shared" si="111"/>
        <v>0</v>
      </c>
      <c r="BW71">
        <f t="shared" si="111"/>
        <v>0</v>
      </c>
      <c r="BX71">
        <f t="shared" si="111"/>
        <v>0</v>
      </c>
      <c r="BY71">
        <f t="shared" si="111"/>
        <v>0</v>
      </c>
      <c r="BZ71">
        <f t="shared" si="112"/>
        <v>0</v>
      </c>
      <c r="CA71">
        <f t="shared" si="112"/>
        <v>0</v>
      </c>
      <c r="CB71">
        <f t="shared" si="112"/>
        <v>0</v>
      </c>
      <c r="CC71">
        <f t="shared" si="112"/>
        <v>0</v>
      </c>
      <c r="CD71">
        <f t="shared" si="112"/>
        <v>0</v>
      </c>
      <c r="CE71">
        <f t="shared" si="112"/>
        <v>0</v>
      </c>
      <c r="CF71">
        <f t="shared" si="112"/>
        <v>0</v>
      </c>
      <c r="CG71">
        <f t="shared" si="112"/>
        <v>0</v>
      </c>
      <c r="CH71">
        <f t="shared" si="112"/>
        <v>0</v>
      </c>
      <c r="CI71">
        <f t="shared" si="112"/>
        <v>0</v>
      </c>
      <c r="CJ71">
        <f t="shared" si="113"/>
        <v>0</v>
      </c>
      <c r="CK71">
        <f t="shared" si="113"/>
        <v>0</v>
      </c>
      <c r="CL71">
        <f t="shared" si="113"/>
        <v>0</v>
      </c>
      <c r="CM71">
        <f t="shared" si="113"/>
        <v>0</v>
      </c>
      <c r="CN71">
        <f t="shared" si="113"/>
        <v>0</v>
      </c>
      <c r="CO71">
        <f t="shared" si="113"/>
        <v>0</v>
      </c>
      <c r="CP71">
        <f t="shared" si="113"/>
        <v>0</v>
      </c>
      <c r="CQ71">
        <f t="shared" si="113"/>
        <v>0</v>
      </c>
      <c r="CR71">
        <f t="shared" si="113"/>
        <v>0</v>
      </c>
      <c r="CS71">
        <f t="shared" si="113"/>
        <v>0</v>
      </c>
      <c r="CT71">
        <f t="shared" si="114"/>
        <v>0</v>
      </c>
      <c r="CU71">
        <f t="shared" si="114"/>
        <v>0</v>
      </c>
      <c r="CV71">
        <f t="shared" si="114"/>
        <v>0</v>
      </c>
      <c r="CW71">
        <f t="shared" si="114"/>
        <v>0</v>
      </c>
      <c r="CX71">
        <f t="shared" si="114"/>
        <v>0</v>
      </c>
      <c r="CY71">
        <f t="shared" si="114"/>
        <v>0</v>
      </c>
      <c r="CZ71">
        <f t="shared" si="114"/>
        <v>0</v>
      </c>
      <c r="DA71">
        <f t="shared" si="114"/>
        <v>0</v>
      </c>
      <c r="DB71">
        <f t="shared" si="114"/>
        <v>0</v>
      </c>
      <c r="DC71">
        <f t="shared" si="114"/>
        <v>0</v>
      </c>
      <c r="DD71">
        <f t="shared" si="115"/>
        <v>0</v>
      </c>
      <c r="DE71">
        <f t="shared" si="115"/>
        <v>0</v>
      </c>
      <c r="DF71">
        <f t="shared" si="115"/>
        <v>0</v>
      </c>
      <c r="DG71">
        <f t="shared" si="115"/>
        <v>0</v>
      </c>
      <c r="DH71">
        <f t="shared" si="115"/>
        <v>0</v>
      </c>
      <c r="DI71">
        <f t="shared" si="115"/>
        <v>0</v>
      </c>
      <c r="DJ71">
        <f t="shared" si="115"/>
        <v>0</v>
      </c>
      <c r="DK71">
        <f t="shared" si="115"/>
        <v>0</v>
      </c>
      <c r="DL71">
        <f t="shared" si="115"/>
        <v>0</v>
      </c>
      <c r="DM71">
        <f t="shared" si="115"/>
        <v>0</v>
      </c>
      <c r="DN71">
        <f t="shared" si="116"/>
        <v>0</v>
      </c>
      <c r="DO71">
        <f t="shared" si="116"/>
        <v>0</v>
      </c>
      <c r="DP71">
        <f t="shared" si="116"/>
        <v>0</v>
      </c>
      <c r="DQ71">
        <f t="shared" si="116"/>
        <v>0</v>
      </c>
      <c r="DR71">
        <f t="shared" si="116"/>
        <v>0</v>
      </c>
      <c r="DS71">
        <f t="shared" si="116"/>
        <v>0</v>
      </c>
      <c r="DT71">
        <f t="shared" si="116"/>
        <v>0</v>
      </c>
      <c r="DU71">
        <f t="shared" si="116"/>
        <v>0</v>
      </c>
      <c r="DV71">
        <f t="shared" si="116"/>
        <v>0</v>
      </c>
      <c r="DW71">
        <f t="shared" si="116"/>
        <v>0</v>
      </c>
      <c r="DX71">
        <f t="shared" si="117"/>
        <v>0</v>
      </c>
      <c r="DY71">
        <f t="shared" si="117"/>
        <v>0</v>
      </c>
      <c r="DZ71">
        <f t="shared" si="117"/>
        <v>0</v>
      </c>
      <c r="EA71">
        <f t="shared" si="117"/>
        <v>0</v>
      </c>
      <c r="EB71">
        <f t="shared" si="117"/>
        <v>0</v>
      </c>
      <c r="EC71">
        <f t="shared" si="117"/>
        <v>0</v>
      </c>
      <c r="ED71">
        <f t="shared" si="117"/>
        <v>0</v>
      </c>
      <c r="EE71">
        <f t="shared" si="117"/>
        <v>0</v>
      </c>
      <c r="EF71">
        <f t="shared" si="117"/>
        <v>0</v>
      </c>
      <c r="EG71">
        <f t="shared" si="117"/>
        <v>0</v>
      </c>
      <c r="EH71">
        <f t="shared" si="118"/>
        <v>0</v>
      </c>
      <c r="EI71">
        <f t="shared" si="118"/>
        <v>0</v>
      </c>
      <c r="EJ71">
        <f t="shared" si="118"/>
        <v>0</v>
      </c>
      <c r="EK71">
        <f t="shared" si="118"/>
        <v>0</v>
      </c>
      <c r="EL71">
        <f t="shared" si="118"/>
        <v>0</v>
      </c>
      <c r="EM71">
        <f t="shared" si="118"/>
        <v>0</v>
      </c>
      <c r="EN71">
        <f t="shared" si="118"/>
        <v>0</v>
      </c>
      <c r="EO71">
        <f t="shared" si="118"/>
        <v>0</v>
      </c>
      <c r="EP71">
        <f t="shared" si="118"/>
        <v>0</v>
      </c>
      <c r="EQ71">
        <f t="shared" si="118"/>
        <v>0</v>
      </c>
      <c r="ER71">
        <f t="shared" si="118"/>
        <v>0</v>
      </c>
      <c r="ES71" s="47"/>
      <c r="ET71" s="1"/>
    </row>
    <row r="72" spans="1:150" x14ac:dyDescent="0.35">
      <c r="A72" s="105">
        <v>0.7223328432562881</v>
      </c>
      <c r="B72" s="112">
        <f t="shared" si="101"/>
        <v>1.8548964764423759</v>
      </c>
      <c r="C72" s="112">
        <f t="shared" si="102"/>
        <v>1.8548964764423759</v>
      </c>
      <c r="D72" s="133">
        <f t="shared" si="103"/>
        <v>1.8548964764423759</v>
      </c>
      <c r="E72" s="103">
        <v>1</v>
      </c>
      <c r="F72" s="111">
        <f t="shared" si="104"/>
        <v>0</v>
      </c>
      <c r="G72">
        <v>50</v>
      </c>
      <c r="H72">
        <f t="shared" si="105"/>
        <v>0</v>
      </c>
      <c r="I72">
        <f t="shared" si="105"/>
        <v>0</v>
      </c>
      <c r="J72">
        <f t="shared" si="105"/>
        <v>0</v>
      </c>
      <c r="K72">
        <f t="shared" si="105"/>
        <v>0</v>
      </c>
      <c r="L72">
        <f t="shared" si="105"/>
        <v>0</v>
      </c>
      <c r="M72">
        <f t="shared" si="105"/>
        <v>0</v>
      </c>
      <c r="N72">
        <f t="shared" si="105"/>
        <v>0</v>
      </c>
      <c r="O72">
        <f t="shared" si="105"/>
        <v>0</v>
      </c>
      <c r="P72">
        <f t="shared" si="105"/>
        <v>0</v>
      </c>
      <c r="Q72">
        <f t="shared" si="105"/>
        <v>0</v>
      </c>
      <c r="R72">
        <f t="shared" si="106"/>
        <v>0</v>
      </c>
      <c r="S72">
        <f t="shared" si="106"/>
        <v>0</v>
      </c>
      <c r="T72">
        <f t="shared" si="106"/>
        <v>0</v>
      </c>
      <c r="U72">
        <f t="shared" si="106"/>
        <v>0</v>
      </c>
      <c r="V72">
        <f t="shared" si="106"/>
        <v>0</v>
      </c>
      <c r="W72">
        <f t="shared" si="106"/>
        <v>0</v>
      </c>
      <c r="X72">
        <f t="shared" si="106"/>
        <v>0</v>
      </c>
      <c r="Y72">
        <f t="shared" si="106"/>
        <v>0</v>
      </c>
      <c r="Z72">
        <f t="shared" si="106"/>
        <v>0</v>
      </c>
      <c r="AA72">
        <f t="shared" si="106"/>
        <v>0</v>
      </c>
      <c r="AB72">
        <f t="shared" si="107"/>
        <v>0</v>
      </c>
      <c r="AC72">
        <f t="shared" si="107"/>
        <v>0</v>
      </c>
      <c r="AD72">
        <f t="shared" si="107"/>
        <v>0</v>
      </c>
      <c r="AE72">
        <f t="shared" si="107"/>
        <v>0</v>
      </c>
      <c r="AF72">
        <f t="shared" si="107"/>
        <v>0</v>
      </c>
      <c r="AG72">
        <f t="shared" si="107"/>
        <v>0</v>
      </c>
      <c r="AH72">
        <f t="shared" si="107"/>
        <v>0</v>
      </c>
      <c r="AI72">
        <f t="shared" si="107"/>
        <v>0</v>
      </c>
      <c r="AJ72">
        <f t="shared" si="107"/>
        <v>0</v>
      </c>
      <c r="AK72">
        <f t="shared" si="107"/>
        <v>0</v>
      </c>
      <c r="AL72">
        <f t="shared" si="108"/>
        <v>0</v>
      </c>
      <c r="AM72">
        <f t="shared" si="108"/>
        <v>0</v>
      </c>
      <c r="AN72">
        <f t="shared" si="108"/>
        <v>0</v>
      </c>
      <c r="AO72">
        <f t="shared" si="108"/>
        <v>1</v>
      </c>
      <c r="AP72">
        <f t="shared" si="108"/>
        <v>1</v>
      </c>
      <c r="AQ72">
        <f t="shared" si="108"/>
        <v>1</v>
      </c>
      <c r="AR72">
        <f t="shared" si="108"/>
        <v>1</v>
      </c>
      <c r="AS72">
        <f t="shared" si="108"/>
        <v>1</v>
      </c>
      <c r="AT72">
        <f t="shared" si="108"/>
        <v>1</v>
      </c>
      <c r="AU72">
        <f t="shared" si="108"/>
        <v>1</v>
      </c>
      <c r="AV72">
        <f t="shared" si="109"/>
        <v>1</v>
      </c>
      <c r="AW72">
        <f t="shared" si="109"/>
        <v>1</v>
      </c>
      <c r="AX72">
        <f t="shared" si="109"/>
        <v>1</v>
      </c>
      <c r="AY72">
        <f t="shared" si="109"/>
        <v>1</v>
      </c>
      <c r="AZ72">
        <f t="shared" si="109"/>
        <v>1</v>
      </c>
      <c r="BA72">
        <f t="shared" si="109"/>
        <v>1</v>
      </c>
      <c r="BB72">
        <f t="shared" si="109"/>
        <v>1</v>
      </c>
      <c r="BC72">
        <f t="shared" si="109"/>
        <v>1</v>
      </c>
      <c r="BD72">
        <f t="shared" si="109"/>
        <v>1</v>
      </c>
      <c r="BE72">
        <f t="shared" si="109"/>
        <v>1</v>
      </c>
      <c r="BF72">
        <f t="shared" si="110"/>
        <v>1</v>
      </c>
      <c r="BG72">
        <f t="shared" si="110"/>
        <v>1</v>
      </c>
      <c r="BH72">
        <f t="shared" si="110"/>
        <v>1</v>
      </c>
      <c r="BI72">
        <f t="shared" si="110"/>
        <v>1</v>
      </c>
      <c r="BJ72">
        <f t="shared" si="110"/>
        <v>1</v>
      </c>
      <c r="BK72">
        <f t="shared" si="110"/>
        <v>1</v>
      </c>
      <c r="BL72">
        <f t="shared" si="110"/>
        <v>1</v>
      </c>
      <c r="BM72">
        <f t="shared" si="110"/>
        <v>1</v>
      </c>
      <c r="BN72">
        <f t="shared" si="110"/>
        <v>1</v>
      </c>
      <c r="BO72">
        <f t="shared" si="110"/>
        <v>1</v>
      </c>
      <c r="BP72">
        <f t="shared" si="111"/>
        <v>1</v>
      </c>
      <c r="BQ72">
        <f t="shared" si="111"/>
        <v>1</v>
      </c>
      <c r="BR72">
        <f t="shared" si="111"/>
        <v>1</v>
      </c>
      <c r="BS72">
        <f t="shared" si="111"/>
        <v>1</v>
      </c>
      <c r="BT72">
        <f t="shared" si="111"/>
        <v>1</v>
      </c>
      <c r="BU72">
        <f t="shared" si="111"/>
        <v>1</v>
      </c>
      <c r="BV72">
        <f t="shared" si="111"/>
        <v>1</v>
      </c>
      <c r="BW72">
        <f t="shared" si="111"/>
        <v>1</v>
      </c>
      <c r="BX72">
        <f t="shared" si="111"/>
        <v>1</v>
      </c>
      <c r="BY72">
        <f t="shared" si="111"/>
        <v>1</v>
      </c>
      <c r="BZ72">
        <f t="shared" si="112"/>
        <v>1</v>
      </c>
      <c r="CA72">
        <f t="shared" si="112"/>
        <v>1</v>
      </c>
      <c r="CB72">
        <f t="shared" si="112"/>
        <v>1</v>
      </c>
      <c r="CC72">
        <f t="shared" si="112"/>
        <v>1</v>
      </c>
      <c r="CD72">
        <f t="shared" si="112"/>
        <v>1</v>
      </c>
      <c r="CE72">
        <f t="shared" si="112"/>
        <v>1</v>
      </c>
      <c r="CF72">
        <f t="shared" si="112"/>
        <v>1</v>
      </c>
      <c r="CG72">
        <f t="shared" si="112"/>
        <v>1</v>
      </c>
      <c r="CH72">
        <f t="shared" si="112"/>
        <v>1</v>
      </c>
      <c r="CI72">
        <f t="shared" si="112"/>
        <v>1</v>
      </c>
      <c r="CJ72">
        <f t="shared" si="113"/>
        <v>1</v>
      </c>
      <c r="CK72">
        <f t="shared" si="113"/>
        <v>1</v>
      </c>
      <c r="CL72">
        <f t="shared" si="113"/>
        <v>1</v>
      </c>
      <c r="CM72">
        <f t="shared" si="113"/>
        <v>1</v>
      </c>
      <c r="CN72">
        <f t="shared" si="113"/>
        <v>1</v>
      </c>
      <c r="CO72">
        <f t="shared" si="113"/>
        <v>1</v>
      </c>
      <c r="CP72">
        <f t="shared" si="113"/>
        <v>1</v>
      </c>
      <c r="CQ72">
        <f t="shared" si="113"/>
        <v>1</v>
      </c>
      <c r="CR72">
        <f t="shared" si="113"/>
        <v>1</v>
      </c>
      <c r="CS72">
        <f t="shared" si="113"/>
        <v>1</v>
      </c>
      <c r="CT72">
        <f t="shared" si="114"/>
        <v>1</v>
      </c>
      <c r="CU72">
        <f t="shared" si="114"/>
        <v>1</v>
      </c>
      <c r="CV72">
        <f t="shared" si="114"/>
        <v>1</v>
      </c>
      <c r="CW72">
        <f t="shared" si="114"/>
        <v>1</v>
      </c>
      <c r="CX72">
        <f t="shared" si="114"/>
        <v>1</v>
      </c>
      <c r="CY72">
        <f t="shared" si="114"/>
        <v>1</v>
      </c>
      <c r="CZ72">
        <f t="shared" si="114"/>
        <v>1</v>
      </c>
      <c r="DA72">
        <f t="shared" si="114"/>
        <v>1</v>
      </c>
      <c r="DB72">
        <f t="shared" si="114"/>
        <v>1</v>
      </c>
      <c r="DC72">
        <f t="shared" si="114"/>
        <v>1</v>
      </c>
      <c r="DD72">
        <f t="shared" si="115"/>
        <v>1</v>
      </c>
      <c r="DE72">
        <f t="shared" si="115"/>
        <v>1</v>
      </c>
      <c r="DF72">
        <f t="shared" si="115"/>
        <v>1</v>
      </c>
      <c r="DG72">
        <f t="shared" si="115"/>
        <v>1</v>
      </c>
      <c r="DH72">
        <f t="shared" si="115"/>
        <v>1</v>
      </c>
      <c r="DI72">
        <f t="shared" si="115"/>
        <v>1</v>
      </c>
      <c r="DJ72">
        <f t="shared" si="115"/>
        <v>1</v>
      </c>
      <c r="DK72">
        <f t="shared" si="115"/>
        <v>1</v>
      </c>
      <c r="DL72">
        <f t="shared" si="115"/>
        <v>1</v>
      </c>
      <c r="DM72">
        <f t="shared" si="115"/>
        <v>1</v>
      </c>
      <c r="DN72">
        <f t="shared" si="116"/>
        <v>1</v>
      </c>
      <c r="DO72">
        <f t="shared" si="116"/>
        <v>1</v>
      </c>
      <c r="DP72">
        <f t="shared" si="116"/>
        <v>1</v>
      </c>
      <c r="DQ72">
        <f t="shared" si="116"/>
        <v>1</v>
      </c>
      <c r="DR72">
        <f t="shared" si="116"/>
        <v>1</v>
      </c>
      <c r="DS72">
        <f t="shared" si="116"/>
        <v>1</v>
      </c>
      <c r="DT72">
        <f t="shared" si="116"/>
        <v>1</v>
      </c>
      <c r="DU72">
        <f t="shared" si="116"/>
        <v>1</v>
      </c>
      <c r="DV72">
        <f t="shared" si="116"/>
        <v>1</v>
      </c>
      <c r="DW72">
        <f t="shared" si="116"/>
        <v>1</v>
      </c>
      <c r="DX72">
        <f t="shared" si="117"/>
        <v>1</v>
      </c>
      <c r="DY72">
        <f t="shared" si="117"/>
        <v>1</v>
      </c>
      <c r="DZ72">
        <f t="shared" si="117"/>
        <v>1</v>
      </c>
      <c r="EA72">
        <f t="shared" si="117"/>
        <v>1</v>
      </c>
      <c r="EB72">
        <f t="shared" si="117"/>
        <v>1</v>
      </c>
      <c r="EC72">
        <f t="shared" si="117"/>
        <v>1</v>
      </c>
      <c r="ED72">
        <f t="shared" si="117"/>
        <v>1</v>
      </c>
      <c r="EE72">
        <f t="shared" si="117"/>
        <v>1</v>
      </c>
      <c r="EF72">
        <f t="shared" si="117"/>
        <v>1</v>
      </c>
      <c r="EG72">
        <f t="shared" si="117"/>
        <v>1</v>
      </c>
      <c r="EH72">
        <f t="shared" si="118"/>
        <v>1</v>
      </c>
      <c r="EI72">
        <f t="shared" si="118"/>
        <v>1</v>
      </c>
      <c r="EJ72">
        <f t="shared" si="118"/>
        <v>1</v>
      </c>
      <c r="EK72">
        <f t="shared" si="118"/>
        <v>1</v>
      </c>
      <c r="EL72">
        <f t="shared" si="118"/>
        <v>1</v>
      </c>
      <c r="EM72">
        <f t="shared" si="118"/>
        <v>1</v>
      </c>
      <c r="EN72">
        <f t="shared" si="118"/>
        <v>1</v>
      </c>
      <c r="EO72">
        <f t="shared" si="118"/>
        <v>1</v>
      </c>
      <c r="EP72">
        <f t="shared" si="118"/>
        <v>1</v>
      </c>
      <c r="EQ72">
        <f t="shared" si="118"/>
        <v>1</v>
      </c>
      <c r="ER72">
        <f t="shared" si="118"/>
        <v>1</v>
      </c>
      <c r="ES72" s="47"/>
      <c r="ET72" s="1"/>
    </row>
    <row r="73" spans="1:150" x14ac:dyDescent="0.35">
      <c r="A73" s="105">
        <v>0.31289600541693074</v>
      </c>
      <c r="B73" s="112">
        <f t="shared" si="101"/>
        <v>0.24699865888187425</v>
      </c>
      <c r="C73" s="112">
        <f t="shared" si="102"/>
        <v>0.24699865888187425</v>
      </c>
      <c r="D73" s="133">
        <f t="shared" si="103"/>
        <v>0.24699865888187425</v>
      </c>
      <c r="E73" s="101">
        <v>0</v>
      </c>
      <c r="F73" s="111">
        <f t="shared" si="104"/>
        <v>1</v>
      </c>
      <c r="G73">
        <v>51</v>
      </c>
      <c r="H73">
        <f t="shared" ref="H73:Q82" si="119">IF($D73&gt;H$10, $E73,0)</f>
        <v>0</v>
      </c>
      <c r="I73">
        <f t="shared" si="119"/>
        <v>0</v>
      </c>
      <c r="J73">
        <f t="shared" si="119"/>
        <v>0</v>
      </c>
      <c r="K73">
        <f t="shared" si="119"/>
        <v>0</v>
      </c>
      <c r="L73">
        <f t="shared" si="119"/>
        <v>0</v>
      </c>
      <c r="M73">
        <f t="shared" si="119"/>
        <v>0</v>
      </c>
      <c r="N73">
        <f t="shared" si="119"/>
        <v>0</v>
      </c>
      <c r="O73">
        <f t="shared" si="119"/>
        <v>0</v>
      </c>
      <c r="P73">
        <f t="shared" si="119"/>
        <v>0</v>
      </c>
      <c r="Q73">
        <f t="shared" si="119"/>
        <v>0</v>
      </c>
      <c r="R73">
        <f t="shared" ref="R73:AA82" si="120">IF($D73&gt;R$10, $E73,0)</f>
        <v>0</v>
      </c>
      <c r="S73">
        <f t="shared" si="120"/>
        <v>0</v>
      </c>
      <c r="T73">
        <f t="shared" si="120"/>
        <v>0</v>
      </c>
      <c r="U73">
        <f t="shared" si="120"/>
        <v>0</v>
      </c>
      <c r="V73">
        <f t="shared" si="120"/>
        <v>0</v>
      </c>
      <c r="W73">
        <f t="shared" si="120"/>
        <v>0</v>
      </c>
      <c r="X73">
        <f t="shared" si="120"/>
        <v>0</v>
      </c>
      <c r="Y73">
        <f t="shared" si="120"/>
        <v>0</v>
      </c>
      <c r="Z73">
        <f t="shared" si="120"/>
        <v>0</v>
      </c>
      <c r="AA73">
        <f t="shared" si="120"/>
        <v>0</v>
      </c>
      <c r="AB73">
        <f t="shared" ref="AB73:AK82" si="121">IF($D73&gt;AB$10, $E73,0)</f>
        <v>0</v>
      </c>
      <c r="AC73">
        <f t="shared" si="121"/>
        <v>0</v>
      </c>
      <c r="AD73">
        <f t="shared" si="121"/>
        <v>0</v>
      </c>
      <c r="AE73">
        <f t="shared" si="121"/>
        <v>0</v>
      </c>
      <c r="AF73">
        <f t="shared" si="121"/>
        <v>0</v>
      </c>
      <c r="AG73">
        <f t="shared" si="121"/>
        <v>0</v>
      </c>
      <c r="AH73">
        <f t="shared" si="121"/>
        <v>0</v>
      </c>
      <c r="AI73">
        <f t="shared" si="121"/>
        <v>0</v>
      </c>
      <c r="AJ73">
        <f t="shared" si="121"/>
        <v>0</v>
      </c>
      <c r="AK73">
        <f t="shared" si="121"/>
        <v>0</v>
      </c>
      <c r="AL73">
        <f t="shared" ref="AL73:AU82" si="122">IF($D73&gt;AL$10, $E73,0)</f>
        <v>0</v>
      </c>
      <c r="AM73">
        <f t="shared" si="122"/>
        <v>0</v>
      </c>
      <c r="AN73">
        <f t="shared" si="122"/>
        <v>0</v>
      </c>
      <c r="AO73">
        <f t="shared" si="122"/>
        <v>0</v>
      </c>
      <c r="AP73">
        <f t="shared" si="122"/>
        <v>0</v>
      </c>
      <c r="AQ73">
        <f t="shared" si="122"/>
        <v>0</v>
      </c>
      <c r="AR73">
        <f t="shared" si="122"/>
        <v>0</v>
      </c>
      <c r="AS73">
        <f t="shared" si="122"/>
        <v>0</v>
      </c>
      <c r="AT73">
        <f t="shared" si="122"/>
        <v>0</v>
      </c>
      <c r="AU73">
        <f t="shared" si="122"/>
        <v>0</v>
      </c>
      <c r="AV73">
        <f t="shared" ref="AV73:BE82" si="123">IF($D73&gt;AV$10, $E73,0)</f>
        <v>0</v>
      </c>
      <c r="AW73">
        <f t="shared" si="123"/>
        <v>0</v>
      </c>
      <c r="AX73">
        <f t="shared" si="123"/>
        <v>0</v>
      </c>
      <c r="AY73">
        <f t="shared" si="123"/>
        <v>0</v>
      </c>
      <c r="AZ73">
        <f t="shared" si="123"/>
        <v>0</v>
      </c>
      <c r="BA73">
        <f t="shared" si="123"/>
        <v>0</v>
      </c>
      <c r="BB73">
        <f t="shared" si="123"/>
        <v>0</v>
      </c>
      <c r="BC73">
        <f t="shared" si="123"/>
        <v>0</v>
      </c>
      <c r="BD73">
        <f t="shared" si="123"/>
        <v>0</v>
      </c>
      <c r="BE73">
        <f t="shared" si="123"/>
        <v>0</v>
      </c>
      <c r="BF73">
        <f t="shared" ref="BF73:BO82" si="124">IF($D73&gt;BF$10, $E73,0)</f>
        <v>0</v>
      </c>
      <c r="BG73">
        <f t="shared" si="124"/>
        <v>0</v>
      </c>
      <c r="BH73">
        <f t="shared" si="124"/>
        <v>0</v>
      </c>
      <c r="BI73">
        <f t="shared" si="124"/>
        <v>0</v>
      </c>
      <c r="BJ73">
        <f t="shared" si="124"/>
        <v>0</v>
      </c>
      <c r="BK73">
        <f t="shared" si="124"/>
        <v>0</v>
      </c>
      <c r="BL73">
        <f t="shared" si="124"/>
        <v>0</v>
      </c>
      <c r="BM73">
        <f t="shared" si="124"/>
        <v>0</v>
      </c>
      <c r="BN73">
        <f t="shared" si="124"/>
        <v>0</v>
      </c>
      <c r="BO73">
        <f t="shared" si="124"/>
        <v>0</v>
      </c>
      <c r="BP73">
        <f t="shared" ref="BP73:BY82" si="125">IF($D73&gt;BP$10, $E73,0)</f>
        <v>0</v>
      </c>
      <c r="BQ73">
        <f t="shared" si="125"/>
        <v>0</v>
      </c>
      <c r="BR73">
        <f t="shared" si="125"/>
        <v>0</v>
      </c>
      <c r="BS73">
        <f t="shared" si="125"/>
        <v>0</v>
      </c>
      <c r="BT73">
        <f t="shared" si="125"/>
        <v>0</v>
      </c>
      <c r="BU73">
        <f t="shared" si="125"/>
        <v>0</v>
      </c>
      <c r="BV73">
        <f t="shared" si="125"/>
        <v>0</v>
      </c>
      <c r="BW73">
        <f t="shared" si="125"/>
        <v>0</v>
      </c>
      <c r="BX73">
        <f t="shared" si="125"/>
        <v>0</v>
      </c>
      <c r="BY73">
        <f t="shared" si="125"/>
        <v>0</v>
      </c>
      <c r="BZ73">
        <f t="shared" ref="BZ73:CI82" si="126">IF($D73&gt;BZ$10, $E73,0)</f>
        <v>0</v>
      </c>
      <c r="CA73">
        <f t="shared" si="126"/>
        <v>0</v>
      </c>
      <c r="CB73">
        <f t="shared" si="126"/>
        <v>0</v>
      </c>
      <c r="CC73">
        <f t="shared" si="126"/>
        <v>0</v>
      </c>
      <c r="CD73">
        <f t="shared" si="126"/>
        <v>0</v>
      </c>
      <c r="CE73">
        <f t="shared" si="126"/>
        <v>0</v>
      </c>
      <c r="CF73">
        <f t="shared" si="126"/>
        <v>0</v>
      </c>
      <c r="CG73">
        <f t="shared" si="126"/>
        <v>0</v>
      </c>
      <c r="CH73">
        <f t="shared" si="126"/>
        <v>0</v>
      </c>
      <c r="CI73">
        <f t="shared" si="126"/>
        <v>0</v>
      </c>
      <c r="CJ73">
        <f t="shared" ref="CJ73:CS82" si="127">IF($D73&gt;CJ$10, $E73,0)</f>
        <v>0</v>
      </c>
      <c r="CK73">
        <f t="shared" si="127"/>
        <v>0</v>
      </c>
      <c r="CL73">
        <f t="shared" si="127"/>
        <v>0</v>
      </c>
      <c r="CM73">
        <f t="shared" si="127"/>
        <v>0</v>
      </c>
      <c r="CN73">
        <f t="shared" si="127"/>
        <v>0</v>
      </c>
      <c r="CO73">
        <f t="shared" si="127"/>
        <v>0</v>
      </c>
      <c r="CP73">
        <f t="shared" si="127"/>
        <v>0</v>
      </c>
      <c r="CQ73">
        <f t="shared" si="127"/>
        <v>0</v>
      </c>
      <c r="CR73">
        <f t="shared" si="127"/>
        <v>0</v>
      </c>
      <c r="CS73">
        <f t="shared" si="127"/>
        <v>0</v>
      </c>
      <c r="CT73">
        <f t="shared" ref="CT73:DC82" si="128">IF($D73&gt;CT$10, $E73,0)</f>
        <v>0</v>
      </c>
      <c r="CU73">
        <f t="shared" si="128"/>
        <v>0</v>
      </c>
      <c r="CV73">
        <f t="shared" si="128"/>
        <v>0</v>
      </c>
      <c r="CW73">
        <f t="shared" si="128"/>
        <v>0</v>
      </c>
      <c r="CX73">
        <f t="shared" si="128"/>
        <v>0</v>
      </c>
      <c r="CY73">
        <f t="shared" si="128"/>
        <v>0</v>
      </c>
      <c r="CZ73">
        <f t="shared" si="128"/>
        <v>0</v>
      </c>
      <c r="DA73">
        <f t="shared" si="128"/>
        <v>0</v>
      </c>
      <c r="DB73">
        <f t="shared" si="128"/>
        <v>0</v>
      </c>
      <c r="DC73">
        <f t="shared" si="128"/>
        <v>0</v>
      </c>
      <c r="DD73">
        <f t="shared" ref="DD73:DM82" si="129">IF($D73&gt;DD$10, $E73,0)</f>
        <v>0</v>
      </c>
      <c r="DE73">
        <f t="shared" si="129"/>
        <v>0</v>
      </c>
      <c r="DF73">
        <f t="shared" si="129"/>
        <v>0</v>
      </c>
      <c r="DG73">
        <f t="shared" si="129"/>
        <v>0</v>
      </c>
      <c r="DH73">
        <f t="shared" si="129"/>
        <v>0</v>
      </c>
      <c r="DI73">
        <f t="shared" si="129"/>
        <v>0</v>
      </c>
      <c r="DJ73">
        <f t="shared" si="129"/>
        <v>0</v>
      </c>
      <c r="DK73">
        <f t="shared" si="129"/>
        <v>0</v>
      </c>
      <c r="DL73">
        <f t="shared" si="129"/>
        <v>0</v>
      </c>
      <c r="DM73">
        <f t="shared" si="129"/>
        <v>0</v>
      </c>
      <c r="DN73">
        <f t="shared" ref="DN73:DW82" si="130">IF($D73&gt;DN$10, $E73,0)</f>
        <v>0</v>
      </c>
      <c r="DO73">
        <f t="shared" si="130"/>
        <v>0</v>
      </c>
      <c r="DP73">
        <f t="shared" si="130"/>
        <v>0</v>
      </c>
      <c r="DQ73">
        <f t="shared" si="130"/>
        <v>0</v>
      </c>
      <c r="DR73">
        <f t="shared" si="130"/>
        <v>0</v>
      </c>
      <c r="DS73">
        <f t="shared" si="130"/>
        <v>0</v>
      </c>
      <c r="DT73">
        <f t="shared" si="130"/>
        <v>0</v>
      </c>
      <c r="DU73">
        <f t="shared" si="130"/>
        <v>0</v>
      </c>
      <c r="DV73">
        <f t="shared" si="130"/>
        <v>0</v>
      </c>
      <c r="DW73">
        <f t="shared" si="130"/>
        <v>0</v>
      </c>
      <c r="DX73">
        <f t="shared" ref="DX73:EG82" si="131">IF($D73&gt;DX$10, $E73,0)</f>
        <v>0</v>
      </c>
      <c r="DY73">
        <f t="shared" si="131"/>
        <v>0</v>
      </c>
      <c r="DZ73">
        <f t="shared" si="131"/>
        <v>0</v>
      </c>
      <c r="EA73">
        <f t="shared" si="131"/>
        <v>0</v>
      </c>
      <c r="EB73">
        <f t="shared" si="131"/>
        <v>0</v>
      </c>
      <c r="EC73">
        <f t="shared" si="131"/>
        <v>0</v>
      </c>
      <c r="ED73">
        <f t="shared" si="131"/>
        <v>0</v>
      </c>
      <c r="EE73">
        <f t="shared" si="131"/>
        <v>0</v>
      </c>
      <c r="EF73">
        <f t="shared" si="131"/>
        <v>0</v>
      </c>
      <c r="EG73">
        <f t="shared" si="131"/>
        <v>0</v>
      </c>
      <c r="EH73">
        <f t="shared" ref="EH73:ER82" si="132">IF($D73&gt;EH$10, $E73,0)</f>
        <v>0</v>
      </c>
      <c r="EI73">
        <f t="shared" si="132"/>
        <v>0</v>
      </c>
      <c r="EJ73">
        <f t="shared" si="132"/>
        <v>0</v>
      </c>
      <c r="EK73">
        <f t="shared" si="132"/>
        <v>0</v>
      </c>
      <c r="EL73">
        <f t="shared" si="132"/>
        <v>0</v>
      </c>
      <c r="EM73">
        <f t="shared" si="132"/>
        <v>0</v>
      </c>
      <c r="EN73">
        <f t="shared" si="132"/>
        <v>0</v>
      </c>
      <c r="EO73">
        <f t="shared" si="132"/>
        <v>0</v>
      </c>
      <c r="EP73">
        <f t="shared" si="132"/>
        <v>0</v>
      </c>
      <c r="EQ73">
        <f t="shared" si="132"/>
        <v>0</v>
      </c>
      <c r="ER73">
        <f t="shared" si="132"/>
        <v>0</v>
      </c>
      <c r="ES73" s="47"/>
      <c r="ET73" s="1"/>
    </row>
    <row r="74" spans="1:150" x14ac:dyDescent="0.35">
      <c r="A74" s="105">
        <v>0.57255787613464437</v>
      </c>
      <c r="B74" s="112">
        <f t="shared" si="101"/>
        <v>1.2667157840773822</v>
      </c>
      <c r="C74" s="112">
        <f t="shared" si="102"/>
        <v>1.2667157840773822</v>
      </c>
      <c r="D74" s="133">
        <f t="shared" si="103"/>
        <v>1.2667157840773822</v>
      </c>
      <c r="E74" s="103">
        <v>1</v>
      </c>
      <c r="F74" s="111">
        <f t="shared" si="104"/>
        <v>0</v>
      </c>
      <c r="G74">
        <v>52</v>
      </c>
      <c r="H74">
        <f t="shared" si="119"/>
        <v>0</v>
      </c>
      <c r="I74">
        <f t="shared" si="119"/>
        <v>0</v>
      </c>
      <c r="J74">
        <f t="shared" si="119"/>
        <v>0</v>
      </c>
      <c r="K74">
        <f t="shared" si="119"/>
        <v>0</v>
      </c>
      <c r="L74">
        <f t="shared" si="119"/>
        <v>0</v>
      </c>
      <c r="M74">
        <f t="shared" si="119"/>
        <v>0</v>
      </c>
      <c r="N74">
        <f t="shared" si="119"/>
        <v>0</v>
      </c>
      <c r="O74">
        <f t="shared" si="119"/>
        <v>0</v>
      </c>
      <c r="P74">
        <f t="shared" si="119"/>
        <v>0</v>
      </c>
      <c r="Q74">
        <f t="shared" si="119"/>
        <v>0</v>
      </c>
      <c r="R74">
        <f t="shared" si="120"/>
        <v>0</v>
      </c>
      <c r="S74">
        <f t="shared" si="120"/>
        <v>0</v>
      </c>
      <c r="T74">
        <f t="shared" si="120"/>
        <v>0</v>
      </c>
      <c r="U74">
        <f t="shared" si="120"/>
        <v>0</v>
      </c>
      <c r="V74">
        <f t="shared" si="120"/>
        <v>0</v>
      </c>
      <c r="W74">
        <f t="shared" si="120"/>
        <v>0</v>
      </c>
      <c r="X74">
        <f t="shared" si="120"/>
        <v>0</v>
      </c>
      <c r="Y74">
        <f t="shared" si="120"/>
        <v>0</v>
      </c>
      <c r="Z74">
        <f t="shared" si="120"/>
        <v>0</v>
      </c>
      <c r="AA74">
        <f t="shared" si="120"/>
        <v>0</v>
      </c>
      <c r="AB74">
        <f t="shared" si="121"/>
        <v>0</v>
      </c>
      <c r="AC74">
        <f t="shared" si="121"/>
        <v>0</v>
      </c>
      <c r="AD74">
        <f t="shared" si="121"/>
        <v>0</v>
      </c>
      <c r="AE74">
        <f t="shared" si="121"/>
        <v>0</v>
      </c>
      <c r="AF74">
        <f t="shared" si="121"/>
        <v>0</v>
      </c>
      <c r="AG74">
        <f t="shared" si="121"/>
        <v>0</v>
      </c>
      <c r="AH74">
        <f t="shared" si="121"/>
        <v>0</v>
      </c>
      <c r="AI74">
        <f t="shared" si="121"/>
        <v>0</v>
      </c>
      <c r="AJ74">
        <f t="shared" si="121"/>
        <v>0</v>
      </c>
      <c r="AK74">
        <f t="shared" si="121"/>
        <v>0</v>
      </c>
      <c r="AL74">
        <f t="shared" si="122"/>
        <v>0</v>
      </c>
      <c r="AM74">
        <f t="shared" si="122"/>
        <v>0</v>
      </c>
      <c r="AN74">
        <f t="shared" si="122"/>
        <v>0</v>
      </c>
      <c r="AO74">
        <f t="shared" si="122"/>
        <v>0</v>
      </c>
      <c r="AP74">
        <f t="shared" si="122"/>
        <v>0</v>
      </c>
      <c r="AQ74">
        <f t="shared" si="122"/>
        <v>0</v>
      </c>
      <c r="AR74">
        <f t="shared" si="122"/>
        <v>0</v>
      </c>
      <c r="AS74">
        <f t="shared" si="122"/>
        <v>0</v>
      </c>
      <c r="AT74">
        <f t="shared" si="122"/>
        <v>0</v>
      </c>
      <c r="AU74">
        <f t="shared" si="122"/>
        <v>0</v>
      </c>
      <c r="AV74">
        <f t="shared" si="123"/>
        <v>0</v>
      </c>
      <c r="AW74">
        <f t="shared" si="123"/>
        <v>0</v>
      </c>
      <c r="AX74">
        <f t="shared" si="123"/>
        <v>0</v>
      </c>
      <c r="AY74">
        <f t="shared" si="123"/>
        <v>0</v>
      </c>
      <c r="AZ74">
        <f t="shared" si="123"/>
        <v>0</v>
      </c>
      <c r="BA74">
        <f t="shared" si="123"/>
        <v>1</v>
      </c>
      <c r="BB74">
        <f t="shared" si="123"/>
        <v>1</v>
      </c>
      <c r="BC74">
        <f t="shared" si="123"/>
        <v>1</v>
      </c>
      <c r="BD74">
        <f t="shared" si="123"/>
        <v>1</v>
      </c>
      <c r="BE74">
        <f t="shared" si="123"/>
        <v>1</v>
      </c>
      <c r="BF74">
        <f t="shared" si="124"/>
        <v>1</v>
      </c>
      <c r="BG74">
        <f t="shared" si="124"/>
        <v>1</v>
      </c>
      <c r="BH74">
        <f t="shared" si="124"/>
        <v>1</v>
      </c>
      <c r="BI74">
        <f t="shared" si="124"/>
        <v>1</v>
      </c>
      <c r="BJ74">
        <f t="shared" si="124"/>
        <v>1</v>
      </c>
      <c r="BK74">
        <f t="shared" si="124"/>
        <v>1</v>
      </c>
      <c r="BL74">
        <f t="shared" si="124"/>
        <v>1</v>
      </c>
      <c r="BM74">
        <f t="shared" si="124"/>
        <v>1</v>
      </c>
      <c r="BN74">
        <f t="shared" si="124"/>
        <v>1</v>
      </c>
      <c r="BO74">
        <f t="shared" si="124"/>
        <v>1</v>
      </c>
      <c r="BP74">
        <f t="shared" si="125"/>
        <v>1</v>
      </c>
      <c r="BQ74">
        <f t="shared" si="125"/>
        <v>1</v>
      </c>
      <c r="BR74">
        <f t="shared" si="125"/>
        <v>1</v>
      </c>
      <c r="BS74">
        <f t="shared" si="125"/>
        <v>1</v>
      </c>
      <c r="BT74">
        <f t="shared" si="125"/>
        <v>1</v>
      </c>
      <c r="BU74">
        <f t="shared" si="125"/>
        <v>1</v>
      </c>
      <c r="BV74">
        <f t="shared" si="125"/>
        <v>1</v>
      </c>
      <c r="BW74">
        <f t="shared" si="125"/>
        <v>1</v>
      </c>
      <c r="BX74">
        <f t="shared" si="125"/>
        <v>1</v>
      </c>
      <c r="BY74">
        <f t="shared" si="125"/>
        <v>1</v>
      </c>
      <c r="BZ74">
        <f t="shared" si="126"/>
        <v>1</v>
      </c>
      <c r="CA74">
        <f t="shared" si="126"/>
        <v>1</v>
      </c>
      <c r="CB74">
        <f t="shared" si="126"/>
        <v>1</v>
      </c>
      <c r="CC74">
        <f t="shared" si="126"/>
        <v>1</v>
      </c>
      <c r="CD74">
        <f t="shared" si="126"/>
        <v>1</v>
      </c>
      <c r="CE74">
        <f t="shared" si="126"/>
        <v>1</v>
      </c>
      <c r="CF74">
        <f t="shared" si="126"/>
        <v>1</v>
      </c>
      <c r="CG74">
        <f t="shared" si="126"/>
        <v>1</v>
      </c>
      <c r="CH74">
        <f t="shared" si="126"/>
        <v>1</v>
      </c>
      <c r="CI74">
        <f t="shared" si="126"/>
        <v>1</v>
      </c>
      <c r="CJ74">
        <f t="shared" si="127"/>
        <v>1</v>
      </c>
      <c r="CK74">
        <f t="shared" si="127"/>
        <v>1</v>
      </c>
      <c r="CL74">
        <f t="shared" si="127"/>
        <v>1</v>
      </c>
      <c r="CM74">
        <f t="shared" si="127"/>
        <v>1</v>
      </c>
      <c r="CN74">
        <f t="shared" si="127"/>
        <v>1</v>
      </c>
      <c r="CO74">
        <f t="shared" si="127"/>
        <v>1</v>
      </c>
      <c r="CP74">
        <f t="shared" si="127"/>
        <v>1</v>
      </c>
      <c r="CQ74">
        <f t="shared" si="127"/>
        <v>1</v>
      </c>
      <c r="CR74">
        <f t="shared" si="127"/>
        <v>1</v>
      </c>
      <c r="CS74">
        <f t="shared" si="127"/>
        <v>1</v>
      </c>
      <c r="CT74">
        <f t="shared" si="128"/>
        <v>1</v>
      </c>
      <c r="CU74">
        <f t="shared" si="128"/>
        <v>1</v>
      </c>
      <c r="CV74">
        <f t="shared" si="128"/>
        <v>1</v>
      </c>
      <c r="CW74">
        <f t="shared" si="128"/>
        <v>1</v>
      </c>
      <c r="CX74">
        <f t="shared" si="128"/>
        <v>1</v>
      </c>
      <c r="CY74">
        <f t="shared" si="128"/>
        <v>1</v>
      </c>
      <c r="CZ74">
        <f t="shared" si="128"/>
        <v>1</v>
      </c>
      <c r="DA74">
        <f t="shared" si="128"/>
        <v>1</v>
      </c>
      <c r="DB74">
        <f t="shared" si="128"/>
        <v>1</v>
      </c>
      <c r="DC74">
        <f t="shared" si="128"/>
        <v>1</v>
      </c>
      <c r="DD74">
        <f t="shared" si="129"/>
        <v>1</v>
      </c>
      <c r="DE74">
        <f t="shared" si="129"/>
        <v>1</v>
      </c>
      <c r="DF74">
        <f t="shared" si="129"/>
        <v>1</v>
      </c>
      <c r="DG74">
        <f t="shared" si="129"/>
        <v>1</v>
      </c>
      <c r="DH74">
        <f t="shared" si="129"/>
        <v>1</v>
      </c>
      <c r="DI74">
        <f t="shared" si="129"/>
        <v>1</v>
      </c>
      <c r="DJ74">
        <f t="shared" si="129"/>
        <v>1</v>
      </c>
      <c r="DK74">
        <f t="shared" si="129"/>
        <v>1</v>
      </c>
      <c r="DL74">
        <f t="shared" si="129"/>
        <v>1</v>
      </c>
      <c r="DM74">
        <f t="shared" si="129"/>
        <v>1</v>
      </c>
      <c r="DN74">
        <f t="shared" si="130"/>
        <v>1</v>
      </c>
      <c r="DO74">
        <f t="shared" si="130"/>
        <v>1</v>
      </c>
      <c r="DP74">
        <f t="shared" si="130"/>
        <v>1</v>
      </c>
      <c r="DQ74">
        <f t="shared" si="130"/>
        <v>1</v>
      </c>
      <c r="DR74">
        <f t="shared" si="130"/>
        <v>1</v>
      </c>
      <c r="DS74">
        <f t="shared" si="130"/>
        <v>1</v>
      </c>
      <c r="DT74">
        <f t="shared" si="130"/>
        <v>1</v>
      </c>
      <c r="DU74">
        <f t="shared" si="130"/>
        <v>1</v>
      </c>
      <c r="DV74">
        <f t="shared" si="130"/>
        <v>1</v>
      </c>
      <c r="DW74">
        <f t="shared" si="130"/>
        <v>1</v>
      </c>
      <c r="DX74">
        <f t="shared" si="131"/>
        <v>1</v>
      </c>
      <c r="DY74">
        <f t="shared" si="131"/>
        <v>1</v>
      </c>
      <c r="DZ74">
        <f t="shared" si="131"/>
        <v>1</v>
      </c>
      <c r="EA74">
        <f t="shared" si="131"/>
        <v>1</v>
      </c>
      <c r="EB74">
        <f t="shared" si="131"/>
        <v>1</v>
      </c>
      <c r="EC74">
        <f t="shared" si="131"/>
        <v>1</v>
      </c>
      <c r="ED74">
        <f t="shared" si="131"/>
        <v>1</v>
      </c>
      <c r="EE74">
        <f t="shared" si="131"/>
        <v>1</v>
      </c>
      <c r="EF74">
        <f t="shared" si="131"/>
        <v>1</v>
      </c>
      <c r="EG74">
        <f t="shared" si="131"/>
        <v>1</v>
      </c>
      <c r="EH74">
        <f t="shared" si="132"/>
        <v>1</v>
      </c>
      <c r="EI74">
        <f t="shared" si="132"/>
        <v>1</v>
      </c>
      <c r="EJ74">
        <f t="shared" si="132"/>
        <v>1</v>
      </c>
      <c r="EK74">
        <f t="shared" si="132"/>
        <v>1</v>
      </c>
      <c r="EL74">
        <f t="shared" si="132"/>
        <v>1</v>
      </c>
      <c r="EM74">
        <f t="shared" si="132"/>
        <v>1</v>
      </c>
      <c r="EN74">
        <f t="shared" si="132"/>
        <v>1</v>
      </c>
      <c r="EO74">
        <f t="shared" si="132"/>
        <v>1</v>
      </c>
      <c r="EP74">
        <f t="shared" si="132"/>
        <v>1</v>
      </c>
      <c r="EQ74">
        <f t="shared" si="132"/>
        <v>1</v>
      </c>
      <c r="ER74">
        <f t="shared" si="132"/>
        <v>1</v>
      </c>
      <c r="ES74" s="47"/>
      <c r="ET74" s="1"/>
    </row>
    <row r="75" spans="1:150" x14ac:dyDescent="0.35">
      <c r="A75" s="105">
        <v>0.3756947718795553</v>
      </c>
      <c r="B75" s="112">
        <f t="shared" si="101"/>
        <v>0.49361545104350874</v>
      </c>
      <c r="C75" s="112">
        <f t="shared" si="102"/>
        <v>0.49361545104350874</v>
      </c>
      <c r="D75" s="133">
        <f t="shared" si="103"/>
        <v>0.49361545104350874</v>
      </c>
      <c r="E75" s="101">
        <v>1</v>
      </c>
      <c r="F75" s="111">
        <f t="shared" si="104"/>
        <v>0</v>
      </c>
      <c r="G75">
        <v>53</v>
      </c>
      <c r="H75">
        <f t="shared" si="119"/>
        <v>0</v>
      </c>
      <c r="I75">
        <f t="shared" si="119"/>
        <v>0</v>
      </c>
      <c r="J75">
        <f t="shared" si="119"/>
        <v>0</v>
      </c>
      <c r="K75">
        <f t="shared" si="119"/>
        <v>0</v>
      </c>
      <c r="L75">
        <f t="shared" si="119"/>
        <v>0</v>
      </c>
      <c r="M75">
        <f t="shared" si="119"/>
        <v>0</v>
      </c>
      <c r="N75">
        <f t="shared" si="119"/>
        <v>0</v>
      </c>
      <c r="O75">
        <f t="shared" si="119"/>
        <v>0</v>
      </c>
      <c r="P75">
        <f t="shared" si="119"/>
        <v>0</v>
      </c>
      <c r="Q75">
        <f t="shared" si="119"/>
        <v>0</v>
      </c>
      <c r="R75">
        <f t="shared" si="120"/>
        <v>0</v>
      </c>
      <c r="S75">
        <f t="shared" si="120"/>
        <v>0</v>
      </c>
      <c r="T75">
        <f t="shared" si="120"/>
        <v>0</v>
      </c>
      <c r="U75">
        <f t="shared" si="120"/>
        <v>0</v>
      </c>
      <c r="V75">
        <f t="shared" si="120"/>
        <v>0</v>
      </c>
      <c r="W75">
        <f t="shared" si="120"/>
        <v>0</v>
      </c>
      <c r="X75">
        <f t="shared" si="120"/>
        <v>0</v>
      </c>
      <c r="Y75">
        <f t="shared" si="120"/>
        <v>0</v>
      </c>
      <c r="Z75">
        <f t="shared" si="120"/>
        <v>0</v>
      </c>
      <c r="AA75">
        <f t="shared" si="120"/>
        <v>0</v>
      </c>
      <c r="AB75">
        <f t="shared" si="121"/>
        <v>0</v>
      </c>
      <c r="AC75">
        <f t="shared" si="121"/>
        <v>0</v>
      </c>
      <c r="AD75">
        <f t="shared" si="121"/>
        <v>0</v>
      </c>
      <c r="AE75">
        <f t="shared" si="121"/>
        <v>0</v>
      </c>
      <c r="AF75">
        <f t="shared" si="121"/>
        <v>0</v>
      </c>
      <c r="AG75">
        <f t="shared" si="121"/>
        <v>0</v>
      </c>
      <c r="AH75">
        <f t="shared" si="121"/>
        <v>0</v>
      </c>
      <c r="AI75">
        <f t="shared" si="121"/>
        <v>0</v>
      </c>
      <c r="AJ75">
        <f t="shared" si="121"/>
        <v>0</v>
      </c>
      <c r="AK75">
        <f t="shared" si="121"/>
        <v>0</v>
      </c>
      <c r="AL75">
        <f t="shared" si="122"/>
        <v>0</v>
      </c>
      <c r="AM75">
        <f t="shared" si="122"/>
        <v>0</v>
      </c>
      <c r="AN75">
        <f t="shared" si="122"/>
        <v>0</v>
      </c>
      <c r="AO75">
        <f t="shared" si="122"/>
        <v>0</v>
      </c>
      <c r="AP75">
        <f t="shared" si="122"/>
        <v>0</v>
      </c>
      <c r="AQ75">
        <f t="shared" si="122"/>
        <v>0</v>
      </c>
      <c r="AR75">
        <f t="shared" si="122"/>
        <v>0</v>
      </c>
      <c r="AS75">
        <f t="shared" si="122"/>
        <v>0</v>
      </c>
      <c r="AT75">
        <f t="shared" si="122"/>
        <v>0</v>
      </c>
      <c r="AU75">
        <f t="shared" si="122"/>
        <v>0</v>
      </c>
      <c r="AV75">
        <f t="shared" si="123"/>
        <v>0</v>
      </c>
      <c r="AW75">
        <f t="shared" si="123"/>
        <v>0</v>
      </c>
      <c r="AX75">
        <f t="shared" si="123"/>
        <v>0</v>
      </c>
      <c r="AY75">
        <f t="shared" si="123"/>
        <v>0</v>
      </c>
      <c r="AZ75">
        <f t="shared" si="123"/>
        <v>0</v>
      </c>
      <c r="BA75">
        <f t="shared" si="123"/>
        <v>0</v>
      </c>
      <c r="BB75">
        <f t="shared" si="123"/>
        <v>0</v>
      </c>
      <c r="BC75">
        <f t="shared" si="123"/>
        <v>0</v>
      </c>
      <c r="BD75">
        <f t="shared" si="123"/>
        <v>0</v>
      </c>
      <c r="BE75">
        <f t="shared" si="123"/>
        <v>0</v>
      </c>
      <c r="BF75">
        <f t="shared" si="124"/>
        <v>0</v>
      </c>
      <c r="BG75">
        <f t="shared" si="124"/>
        <v>0</v>
      </c>
      <c r="BH75">
        <f t="shared" si="124"/>
        <v>0</v>
      </c>
      <c r="BI75">
        <f t="shared" si="124"/>
        <v>0</v>
      </c>
      <c r="BJ75">
        <f t="shared" si="124"/>
        <v>0</v>
      </c>
      <c r="BK75">
        <f t="shared" si="124"/>
        <v>0</v>
      </c>
      <c r="BL75">
        <f t="shared" si="124"/>
        <v>0</v>
      </c>
      <c r="BM75">
        <f t="shared" si="124"/>
        <v>0</v>
      </c>
      <c r="BN75">
        <f t="shared" si="124"/>
        <v>0</v>
      </c>
      <c r="BO75">
        <f t="shared" si="124"/>
        <v>0</v>
      </c>
      <c r="BP75">
        <f t="shared" si="125"/>
        <v>0</v>
      </c>
      <c r="BQ75">
        <f t="shared" si="125"/>
        <v>1</v>
      </c>
      <c r="BR75">
        <f t="shared" si="125"/>
        <v>1</v>
      </c>
      <c r="BS75">
        <f t="shared" si="125"/>
        <v>1</v>
      </c>
      <c r="BT75">
        <f t="shared" si="125"/>
        <v>1</v>
      </c>
      <c r="BU75">
        <f t="shared" si="125"/>
        <v>1</v>
      </c>
      <c r="BV75">
        <f t="shared" si="125"/>
        <v>1</v>
      </c>
      <c r="BW75">
        <f t="shared" si="125"/>
        <v>1</v>
      </c>
      <c r="BX75">
        <f t="shared" si="125"/>
        <v>1</v>
      </c>
      <c r="BY75">
        <f t="shared" si="125"/>
        <v>1</v>
      </c>
      <c r="BZ75">
        <f t="shared" si="126"/>
        <v>1</v>
      </c>
      <c r="CA75">
        <f t="shared" si="126"/>
        <v>1</v>
      </c>
      <c r="CB75">
        <f t="shared" si="126"/>
        <v>1</v>
      </c>
      <c r="CC75">
        <f t="shared" si="126"/>
        <v>1</v>
      </c>
      <c r="CD75">
        <f t="shared" si="126"/>
        <v>1</v>
      </c>
      <c r="CE75">
        <f t="shared" si="126"/>
        <v>1</v>
      </c>
      <c r="CF75">
        <f t="shared" si="126"/>
        <v>1</v>
      </c>
      <c r="CG75">
        <f t="shared" si="126"/>
        <v>1</v>
      </c>
      <c r="CH75">
        <f t="shared" si="126"/>
        <v>1</v>
      </c>
      <c r="CI75">
        <f t="shared" si="126"/>
        <v>1</v>
      </c>
      <c r="CJ75">
        <f t="shared" si="127"/>
        <v>1</v>
      </c>
      <c r="CK75">
        <f t="shared" si="127"/>
        <v>1</v>
      </c>
      <c r="CL75">
        <f t="shared" si="127"/>
        <v>1</v>
      </c>
      <c r="CM75">
        <f t="shared" si="127"/>
        <v>1</v>
      </c>
      <c r="CN75">
        <f t="shared" si="127"/>
        <v>1</v>
      </c>
      <c r="CO75">
        <f t="shared" si="127"/>
        <v>1</v>
      </c>
      <c r="CP75">
        <f t="shared" si="127"/>
        <v>1</v>
      </c>
      <c r="CQ75">
        <f t="shared" si="127"/>
        <v>1</v>
      </c>
      <c r="CR75">
        <f t="shared" si="127"/>
        <v>1</v>
      </c>
      <c r="CS75">
        <f t="shared" si="127"/>
        <v>1</v>
      </c>
      <c r="CT75">
        <f t="shared" si="128"/>
        <v>1</v>
      </c>
      <c r="CU75">
        <f t="shared" si="128"/>
        <v>1</v>
      </c>
      <c r="CV75">
        <f t="shared" si="128"/>
        <v>1</v>
      </c>
      <c r="CW75">
        <f t="shared" si="128"/>
        <v>1</v>
      </c>
      <c r="CX75">
        <f t="shared" si="128"/>
        <v>1</v>
      </c>
      <c r="CY75">
        <f t="shared" si="128"/>
        <v>1</v>
      </c>
      <c r="CZ75">
        <f t="shared" si="128"/>
        <v>1</v>
      </c>
      <c r="DA75">
        <f t="shared" si="128"/>
        <v>1</v>
      </c>
      <c r="DB75">
        <f t="shared" si="128"/>
        <v>1</v>
      </c>
      <c r="DC75">
        <f t="shared" si="128"/>
        <v>1</v>
      </c>
      <c r="DD75">
        <f t="shared" si="129"/>
        <v>1</v>
      </c>
      <c r="DE75">
        <f t="shared" si="129"/>
        <v>1</v>
      </c>
      <c r="DF75">
        <f t="shared" si="129"/>
        <v>1</v>
      </c>
      <c r="DG75">
        <f t="shared" si="129"/>
        <v>1</v>
      </c>
      <c r="DH75">
        <f t="shared" si="129"/>
        <v>1</v>
      </c>
      <c r="DI75">
        <f t="shared" si="129"/>
        <v>1</v>
      </c>
      <c r="DJ75">
        <f t="shared" si="129"/>
        <v>1</v>
      </c>
      <c r="DK75">
        <f t="shared" si="129"/>
        <v>1</v>
      </c>
      <c r="DL75">
        <f t="shared" si="129"/>
        <v>1</v>
      </c>
      <c r="DM75">
        <f t="shared" si="129"/>
        <v>1</v>
      </c>
      <c r="DN75">
        <f t="shared" si="130"/>
        <v>1</v>
      </c>
      <c r="DO75">
        <f t="shared" si="130"/>
        <v>1</v>
      </c>
      <c r="DP75">
        <f t="shared" si="130"/>
        <v>1</v>
      </c>
      <c r="DQ75">
        <f t="shared" si="130"/>
        <v>1</v>
      </c>
      <c r="DR75">
        <f t="shared" si="130"/>
        <v>1</v>
      </c>
      <c r="DS75">
        <f t="shared" si="130"/>
        <v>1</v>
      </c>
      <c r="DT75">
        <f t="shared" si="130"/>
        <v>1</v>
      </c>
      <c r="DU75">
        <f t="shared" si="130"/>
        <v>1</v>
      </c>
      <c r="DV75">
        <f t="shared" si="130"/>
        <v>1</v>
      </c>
      <c r="DW75">
        <f t="shared" si="130"/>
        <v>1</v>
      </c>
      <c r="DX75">
        <f t="shared" si="131"/>
        <v>1</v>
      </c>
      <c r="DY75">
        <f t="shared" si="131"/>
        <v>1</v>
      </c>
      <c r="DZ75">
        <f t="shared" si="131"/>
        <v>1</v>
      </c>
      <c r="EA75">
        <f t="shared" si="131"/>
        <v>1</v>
      </c>
      <c r="EB75">
        <f t="shared" si="131"/>
        <v>1</v>
      </c>
      <c r="EC75">
        <f t="shared" si="131"/>
        <v>1</v>
      </c>
      <c r="ED75">
        <f t="shared" si="131"/>
        <v>1</v>
      </c>
      <c r="EE75">
        <f t="shared" si="131"/>
        <v>1</v>
      </c>
      <c r="EF75">
        <f t="shared" si="131"/>
        <v>1</v>
      </c>
      <c r="EG75">
        <f t="shared" si="131"/>
        <v>1</v>
      </c>
      <c r="EH75">
        <f t="shared" si="132"/>
        <v>1</v>
      </c>
      <c r="EI75">
        <f t="shared" si="132"/>
        <v>1</v>
      </c>
      <c r="EJ75">
        <f t="shared" si="132"/>
        <v>1</v>
      </c>
      <c r="EK75">
        <f t="shared" si="132"/>
        <v>1</v>
      </c>
      <c r="EL75">
        <f t="shared" si="132"/>
        <v>1</v>
      </c>
      <c r="EM75">
        <f t="shared" si="132"/>
        <v>1</v>
      </c>
      <c r="EN75">
        <f t="shared" si="132"/>
        <v>1</v>
      </c>
      <c r="EO75">
        <f t="shared" si="132"/>
        <v>1</v>
      </c>
      <c r="EP75">
        <f t="shared" si="132"/>
        <v>1</v>
      </c>
      <c r="EQ75">
        <f t="shared" si="132"/>
        <v>1</v>
      </c>
      <c r="ER75">
        <f t="shared" si="132"/>
        <v>1</v>
      </c>
      <c r="ES75" s="47"/>
      <c r="ET75" s="1"/>
    </row>
    <row r="76" spans="1:150" x14ac:dyDescent="0.35">
      <c r="A76" s="105">
        <v>0.22126597402719062</v>
      </c>
      <c r="B76" s="112">
        <f t="shared" si="101"/>
        <v>-0.11284128193060594</v>
      </c>
      <c r="C76" s="112">
        <f t="shared" si="102"/>
        <v>-0.11284128193060594</v>
      </c>
      <c r="D76" s="133">
        <f t="shared" si="103"/>
        <v>-0.11284128193060594</v>
      </c>
      <c r="E76" s="103">
        <v>1</v>
      </c>
      <c r="F76" s="111">
        <f t="shared" si="104"/>
        <v>0</v>
      </c>
      <c r="G76">
        <v>54</v>
      </c>
      <c r="H76">
        <f t="shared" si="119"/>
        <v>0</v>
      </c>
      <c r="I76">
        <f t="shared" si="119"/>
        <v>0</v>
      </c>
      <c r="J76">
        <f t="shared" si="119"/>
        <v>0</v>
      </c>
      <c r="K76">
        <f t="shared" si="119"/>
        <v>0</v>
      </c>
      <c r="L76">
        <f t="shared" si="119"/>
        <v>0</v>
      </c>
      <c r="M76">
        <f t="shared" si="119"/>
        <v>0</v>
      </c>
      <c r="N76">
        <f t="shared" si="119"/>
        <v>0</v>
      </c>
      <c r="O76">
        <f t="shared" si="119"/>
        <v>0</v>
      </c>
      <c r="P76">
        <f t="shared" si="119"/>
        <v>0</v>
      </c>
      <c r="Q76">
        <f t="shared" si="119"/>
        <v>0</v>
      </c>
      <c r="R76">
        <f t="shared" si="120"/>
        <v>0</v>
      </c>
      <c r="S76">
        <f t="shared" si="120"/>
        <v>0</v>
      </c>
      <c r="T76">
        <f t="shared" si="120"/>
        <v>0</v>
      </c>
      <c r="U76">
        <f t="shared" si="120"/>
        <v>0</v>
      </c>
      <c r="V76">
        <f t="shared" si="120"/>
        <v>0</v>
      </c>
      <c r="W76">
        <f t="shared" si="120"/>
        <v>0</v>
      </c>
      <c r="X76">
        <f t="shared" si="120"/>
        <v>0</v>
      </c>
      <c r="Y76">
        <f t="shared" si="120"/>
        <v>0</v>
      </c>
      <c r="Z76">
        <f t="shared" si="120"/>
        <v>0</v>
      </c>
      <c r="AA76">
        <f t="shared" si="120"/>
        <v>0</v>
      </c>
      <c r="AB76">
        <f t="shared" si="121"/>
        <v>0</v>
      </c>
      <c r="AC76">
        <f t="shared" si="121"/>
        <v>0</v>
      </c>
      <c r="AD76">
        <f t="shared" si="121"/>
        <v>0</v>
      </c>
      <c r="AE76">
        <f t="shared" si="121"/>
        <v>0</v>
      </c>
      <c r="AF76">
        <f t="shared" si="121"/>
        <v>0</v>
      </c>
      <c r="AG76">
        <f t="shared" si="121"/>
        <v>0</v>
      </c>
      <c r="AH76">
        <f t="shared" si="121"/>
        <v>0</v>
      </c>
      <c r="AI76">
        <f t="shared" si="121"/>
        <v>0</v>
      </c>
      <c r="AJ76">
        <f t="shared" si="121"/>
        <v>0</v>
      </c>
      <c r="AK76">
        <f t="shared" si="121"/>
        <v>0</v>
      </c>
      <c r="AL76">
        <f t="shared" si="122"/>
        <v>0</v>
      </c>
      <c r="AM76">
        <f t="shared" si="122"/>
        <v>0</v>
      </c>
      <c r="AN76">
        <f t="shared" si="122"/>
        <v>0</v>
      </c>
      <c r="AO76">
        <f t="shared" si="122"/>
        <v>0</v>
      </c>
      <c r="AP76">
        <f t="shared" si="122"/>
        <v>0</v>
      </c>
      <c r="AQ76">
        <f t="shared" si="122"/>
        <v>0</v>
      </c>
      <c r="AR76">
        <f t="shared" si="122"/>
        <v>0</v>
      </c>
      <c r="AS76">
        <f t="shared" si="122"/>
        <v>0</v>
      </c>
      <c r="AT76">
        <f t="shared" si="122"/>
        <v>0</v>
      </c>
      <c r="AU76">
        <f t="shared" si="122"/>
        <v>0</v>
      </c>
      <c r="AV76">
        <f t="shared" si="123"/>
        <v>0</v>
      </c>
      <c r="AW76">
        <f t="shared" si="123"/>
        <v>0</v>
      </c>
      <c r="AX76">
        <f t="shared" si="123"/>
        <v>0</v>
      </c>
      <c r="AY76">
        <f t="shared" si="123"/>
        <v>0</v>
      </c>
      <c r="AZ76">
        <f t="shared" si="123"/>
        <v>0</v>
      </c>
      <c r="BA76">
        <f t="shared" si="123"/>
        <v>0</v>
      </c>
      <c r="BB76">
        <f t="shared" si="123"/>
        <v>0</v>
      </c>
      <c r="BC76">
        <f t="shared" si="123"/>
        <v>0</v>
      </c>
      <c r="BD76">
        <f t="shared" si="123"/>
        <v>0</v>
      </c>
      <c r="BE76">
        <f t="shared" si="123"/>
        <v>0</v>
      </c>
      <c r="BF76">
        <f t="shared" si="124"/>
        <v>0</v>
      </c>
      <c r="BG76">
        <f t="shared" si="124"/>
        <v>0</v>
      </c>
      <c r="BH76">
        <f t="shared" si="124"/>
        <v>0</v>
      </c>
      <c r="BI76">
        <f t="shared" si="124"/>
        <v>0</v>
      </c>
      <c r="BJ76">
        <f t="shared" si="124"/>
        <v>0</v>
      </c>
      <c r="BK76">
        <f t="shared" si="124"/>
        <v>0</v>
      </c>
      <c r="BL76">
        <f t="shared" si="124"/>
        <v>0</v>
      </c>
      <c r="BM76">
        <f t="shared" si="124"/>
        <v>0</v>
      </c>
      <c r="BN76">
        <f t="shared" si="124"/>
        <v>0</v>
      </c>
      <c r="BO76">
        <f t="shared" si="124"/>
        <v>0</v>
      </c>
      <c r="BP76">
        <f t="shared" si="125"/>
        <v>0</v>
      </c>
      <c r="BQ76">
        <f t="shared" si="125"/>
        <v>0</v>
      </c>
      <c r="BR76">
        <f t="shared" si="125"/>
        <v>0</v>
      </c>
      <c r="BS76">
        <f t="shared" si="125"/>
        <v>0</v>
      </c>
      <c r="BT76">
        <f t="shared" si="125"/>
        <v>0</v>
      </c>
      <c r="BU76">
        <f t="shared" si="125"/>
        <v>0</v>
      </c>
      <c r="BV76">
        <f t="shared" si="125"/>
        <v>0</v>
      </c>
      <c r="BW76">
        <f t="shared" si="125"/>
        <v>0</v>
      </c>
      <c r="BX76">
        <f t="shared" si="125"/>
        <v>0</v>
      </c>
      <c r="BY76">
        <f t="shared" si="125"/>
        <v>0</v>
      </c>
      <c r="BZ76">
        <f t="shared" si="126"/>
        <v>0</v>
      </c>
      <c r="CA76">
        <f t="shared" si="126"/>
        <v>0</v>
      </c>
      <c r="CB76">
        <f t="shared" si="126"/>
        <v>0</v>
      </c>
      <c r="CC76">
        <f t="shared" si="126"/>
        <v>1</v>
      </c>
      <c r="CD76">
        <f t="shared" si="126"/>
        <v>1</v>
      </c>
      <c r="CE76">
        <f t="shared" si="126"/>
        <v>1</v>
      </c>
      <c r="CF76">
        <f t="shared" si="126"/>
        <v>1</v>
      </c>
      <c r="CG76">
        <f t="shared" si="126"/>
        <v>1</v>
      </c>
      <c r="CH76">
        <f t="shared" si="126"/>
        <v>1</v>
      </c>
      <c r="CI76">
        <f t="shared" si="126"/>
        <v>1</v>
      </c>
      <c r="CJ76">
        <f t="shared" si="127"/>
        <v>1</v>
      </c>
      <c r="CK76">
        <f t="shared" si="127"/>
        <v>1</v>
      </c>
      <c r="CL76">
        <f t="shared" si="127"/>
        <v>1</v>
      </c>
      <c r="CM76">
        <f t="shared" si="127"/>
        <v>1</v>
      </c>
      <c r="CN76">
        <f t="shared" si="127"/>
        <v>1</v>
      </c>
      <c r="CO76">
        <f t="shared" si="127"/>
        <v>1</v>
      </c>
      <c r="CP76">
        <f t="shared" si="127"/>
        <v>1</v>
      </c>
      <c r="CQ76">
        <f t="shared" si="127"/>
        <v>1</v>
      </c>
      <c r="CR76">
        <f t="shared" si="127"/>
        <v>1</v>
      </c>
      <c r="CS76">
        <f t="shared" si="127"/>
        <v>1</v>
      </c>
      <c r="CT76">
        <f t="shared" si="128"/>
        <v>1</v>
      </c>
      <c r="CU76">
        <f t="shared" si="128"/>
        <v>1</v>
      </c>
      <c r="CV76">
        <f t="shared" si="128"/>
        <v>1</v>
      </c>
      <c r="CW76">
        <f t="shared" si="128"/>
        <v>1</v>
      </c>
      <c r="CX76">
        <f t="shared" si="128"/>
        <v>1</v>
      </c>
      <c r="CY76">
        <f t="shared" si="128"/>
        <v>1</v>
      </c>
      <c r="CZ76">
        <f t="shared" si="128"/>
        <v>1</v>
      </c>
      <c r="DA76">
        <f t="shared" si="128"/>
        <v>1</v>
      </c>
      <c r="DB76">
        <f t="shared" si="128"/>
        <v>1</v>
      </c>
      <c r="DC76">
        <f t="shared" si="128"/>
        <v>1</v>
      </c>
      <c r="DD76">
        <f t="shared" si="129"/>
        <v>1</v>
      </c>
      <c r="DE76">
        <f t="shared" si="129"/>
        <v>1</v>
      </c>
      <c r="DF76">
        <f t="shared" si="129"/>
        <v>1</v>
      </c>
      <c r="DG76">
        <f t="shared" si="129"/>
        <v>1</v>
      </c>
      <c r="DH76">
        <f t="shared" si="129"/>
        <v>1</v>
      </c>
      <c r="DI76">
        <f t="shared" si="129"/>
        <v>1</v>
      </c>
      <c r="DJ76">
        <f t="shared" si="129"/>
        <v>1</v>
      </c>
      <c r="DK76">
        <f t="shared" si="129"/>
        <v>1</v>
      </c>
      <c r="DL76">
        <f t="shared" si="129"/>
        <v>1</v>
      </c>
      <c r="DM76">
        <f t="shared" si="129"/>
        <v>1</v>
      </c>
      <c r="DN76">
        <f t="shared" si="130"/>
        <v>1</v>
      </c>
      <c r="DO76">
        <f t="shared" si="130"/>
        <v>1</v>
      </c>
      <c r="DP76">
        <f t="shared" si="130"/>
        <v>1</v>
      </c>
      <c r="DQ76">
        <f t="shared" si="130"/>
        <v>1</v>
      </c>
      <c r="DR76">
        <f t="shared" si="130"/>
        <v>1</v>
      </c>
      <c r="DS76">
        <f t="shared" si="130"/>
        <v>1</v>
      </c>
      <c r="DT76">
        <f t="shared" si="130"/>
        <v>1</v>
      </c>
      <c r="DU76">
        <f t="shared" si="130"/>
        <v>1</v>
      </c>
      <c r="DV76">
        <f t="shared" si="130"/>
        <v>1</v>
      </c>
      <c r="DW76">
        <f t="shared" si="130"/>
        <v>1</v>
      </c>
      <c r="DX76">
        <f t="shared" si="131"/>
        <v>1</v>
      </c>
      <c r="DY76">
        <f t="shared" si="131"/>
        <v>1</v>
      </c>
      <c r="DZ76">
        <f t="shared" si="131"/>
        <v>1</v>
      </c>
      <c r="EA76">
        <f t="shared" si="131"/>
        <v>1</v>
      </c>
      <c r="EB76">
        <f t="shared" si="131"/>
        <v>1</v>
      </c>
      <c r="EC76">
        <f t="shared" si="131"/>
        <v>1</v>
      </c>
      <c r="ED76">
        <f t="shared" si="131"/>
        <v>1</v>
      </c>
      <c r="EE76">
        <f t="shared" si="131"/>
        <v>1</v>
      </c>
      <c r="EF76">
        <f t="shared" si="131"/>
        <v>1</v>
      </c>
      <c r="EG76">
        <f t="shared" si="131"/>
        <v>1</v>
      </c>
      <c r="EH76">
        <f t="shared" si="132"/>
        <v>1</v>
      </c>
      <c r="EI76">
        <f t="shared" si="132"/>
        <v>1</v>
      </c>
      <c r="EJ76">
        <f t="shared" si="132"/>
        <v>1</v>
      </c>
      <c r="EK76">
        <f t="shared" si="132"/>
        <v>1</v>
      </c>
      <c r="EL76">
        <f t="shared" si="132"/>
        <v>1</v>
      </c>
      <c r="EM76">
        <f t="shared" si="132"/>
        <v>1</v>
      </c>
      <c r="EN76">
        <f t="shared" si="132"/>
        <v>1</v>
      </c>
      <c r="EO76">
        <f t="shared" si="132"/>
        <v>1</v>
      </c>
      <c r="EP76">
        <f t="shared" si="132"/>
        <v>1</v>
      </c>
      <c r="EQ76">
        <f t="shared" si="132"/>
        <v>1</v>
      </c>
      <c r="ER76">
        <f t="shared" si="132"/>
        <v>1</v>
      </c>
      <c r="ES76" s="47"/>
      <c r="ET76" s="1"/>
    </row>
    <row r="77" spans="1:150" x14ac:dyDescent="0.35">
      <c r="A77" s="105">
        <v>0.68067369851244597</v>
      </c>
      <c r="B77" s="112">
        <f t="shared" si="101"/>
        <v>1.6912970107261476</v>
      </c>
      <c r="C77" s="112">
        <f t="shared" si="102"/>
        <v>1.6912970107261476</v>
      </c>
      <c r="D77" s="133">
        <f t="shared" si="103"/>
        <v>1.6912970107261476</v>
      </c>
      <c r="E77" s="101">
        <v>1</v>
      </c>
      <c r="F77" s="111">
        <f t="shared" si="104"/>
        <v>0</v>
      </c>
      <c r="G77">
        <v>55</v>
      </c>
      <c r="H77">
        <f t="shared" si="119"/>
        <v>0</v>
      </c>
      <c r="I77">
        <f t="shared" si="119"/>
        <v>0</v>
      </c>
      <c r="J77">
        <f t="shared" si="119"/>
        <v>0</v>
      </c>
      <c r="K77">
        <f t="shared" si="119"/>
        <v>0</v>
      </c>
      <c r="L77">
        <f t="shared" si="119"/>
        <v>0</v>
      </c>
      <c r="M77">
        <f t="shared" si="119"/>
        <v>0</v>
      </c>
      <c r="N77">
        <f t="shared" si="119"/>
        <v>0</v>
      </c>
      <c r="O77">
        <f t="shared" si="119"/>
        <v>0</v>
      </c>
      <c r="P77">
        <f t="shared" si="119"/>
        <v>0</v>
      </c>
      <c r="Q77">
        <f t="shared" si="119"/>
        <v>0</v>
      </c>
      <c r="R77">
        <f t="shared" si="120"/>
        <v>0</v>
      </c>
      <c r="S77">
        <f t="shared" si="120"/>
        <v>0</v>
      </c>
      <c r="T77">
        <f t="shared" si="120"/>
        <v>0</v>
      </c>
      <c r="U77">
        <f t="shared" si="120"/>
        <v>0</v>
      </c>
      <c r="V77">
        <f t="shared" si="120"/>
        <v>0</v>
      </c>
      <c r="W77">
        <f t="shared" si="120"/>
        <v>0</v>
      </c>
      <c r="X77">
        <f t="shared" si="120"/>
        <v>0</v>
      </c>
      <c r="Y77">
        <f t="shared" si="120"/>
        <v>0</v>
      </c>
      <c r="Z77">
        <f t="shared" si="120"/>
        <v>0</v>
      </c>
      <c r="AA77">
        <f t="shared" si="120"/>
        <v>0</v>
      </c>
      <c r="AB77">
        <f t="shared" si="121"/>
        <v>0</v>
      </c>
      <c r="AC77">
        <f t="shared" si="121"/>
        <v>0</v>
      </c>
      <c r="AD77">
        <f t="shared" si="121"/>
        <v>0</v>
      </c>
      <c r="AE77">
        <f t="shared" si="121"/>
        <v>0</v>
      </c>
      <c r="AF77">
        <f t="shared" si="121"/>
        <v>0</v>
      </c>
      <c r="AG77">
        <f t="shared" si="121"/>
        <v>0</v>
      </c>
      <c r="AH77">
        <f t="shared" si="121"/>
        <v>0</v>
      </c>
      <c r="AI77">
        <f t="shared" si="121"/>
        <v>0</v>
      </c>
      <c r="AJ77">
        <f t="shared" si="121"/>
        <v>0</v>
      </c>
      <c r="AK77">
        <f t="shared" si="121"/>
        <v>0</v>
      </c>
      <c r="AL77">
        <f t="shared" si="122"/>
        <v>0</v>
      </c>
      <c r="AM77">
        <f t="shared" si="122"/>
        <v>0</v>
      </c>
      <c r="AN77">
        <f t="shared" si="122"/>
        <v>0</v>
      </c>
      <c r="AO77">
        <f t="shared" si="122"/>
        <v>0</v>
      </c>
      <c r="AP77">
        <f t="shared" si="122"/>
        <v>0</v>
      </c>
      <c r="AQ77">
        <f t="shared" si="122"/>
        <v>0</v>
      </c>
      <c r="AR77">
        <f t="shared" si="122"/>
        <v>0</v>
      </c>
      <c r="AS77">
        <f t="shared" si="122"/>
        <v>1</v>
      </c>
      <c r="AT77">
        <f t="shared" si="122"/>
        <v>1</v>
      </c>
      <c r="AU77">
        <f t="shared" si="122"/>
        <v>1</v>
      </c>
      <c r="AV77">
        <f t="shared" si="123"/>
        <v>1</v>
      </c>
      <c r="AW77">
        <f t="shared" si="123"/>
        <v>1</v>
      </c>
      <c r="AX77">
        <f t="shared" si="123"/>
        <v>1</v>
      </c>
      <c r="AY77">
        <f t="shared" si="123"/>
        <v>1</v>
      </c>
      <c r="AZ77">
        <f t="shared" si="123"/>
        <v>1</v>
      </c>
      <c r="BA77">
        <f t="shared" si="123"/>
        <v>1</v>
      </c>
      <c r="BB77">
        <f t="shared" si="123"/>
        <v>1</v>
      </c>
      <c r="BC77">
        <f t="shared" si="123"/>
        <v>1</v>
      </c>
      <c r="BD77">
        <f t="shared" si="123"/>
        <v>1</v>
      </c>
      <c r="BE77">
        <f t="shared" si="123"/>
        <v>1</v>
      </c>
      <c r="BF77">
        <f t="shared" si="124"/>
        <v>1</v>
      </c>
      <c r="BG77">
        <f t="shared" si="124"/>
        <v>1</v>
      </c>
      <c r="BH77">
        <f t="shared" si="124"/>
        <v>1</v>
      </c>
      <c r="BI77">
        <f t="shared" si="124"/>
        <v>1</v>
      </c>
      <c r="BJ77">
        <f t="shared" si="124"/>
        <v>1</v>
      </c>
      <c r="BK77">
        <f t="shared" si="124"/>
        <v>1</v>
      </c>
      <c r="BL77">
        <f t="shared" si="124"/>
        <v>1</v>
      </c>
      <c r="BM77">
        <f t="shared" si="124"/>
        <v>1</v>
      </c>
      <c r="BN77">
        <f t="shared" si="124"/>
        <v>1</v>
      </c>
      <c r="BO77">
        <f t="shared" si="124"/>
        <v>1</v>
      </c>
      <c r="BP77">
        <f t="shared" si="125"/>
        <v>1</v>
      </c>
      <c r="BQ77">
        <f t="shared" si="125"/>
        <v>1</v>
      </c>
      <c r="BR77">
        <f t="shared" si="125"/>
        <v>1</v>
      </c>
      <c r="BS77">
        <f t="shared" si="125"/>
        <v>1</v>
      </c>
      <c r="BT77">
        <f t="shared" si="125"/>
        <v>1</v>
      </c>
      <c r="BU77">
        <f t="shared" si="125"/>
        <v>1</v>
      </c>
      <c r="BV77">
        <f t="shared" si="125"/>
        <v>1</v>
      </c>
      <c r="BW77">
        <f t="shared" si="125"/>
        <v>1</v>
      </c>
      <c r="BX77">
        <f t="shared" si="125"/>
        <v>1</v>
      </c>
      <c r="BY77">
        <f t="shared" si="125"/>
        <v>1</v>
      </c>
      <c r="BZ77">
        <f t="shared" si="126"/>
        <v>1</v>
      </c>
      <c r="CA77">
        <f t="shared" si="126"/>
        <v>1</v>
      </c>
      <c r="CB77">
        <f t="shared" si="126"/>
        <v>1</v>
      </c>
      <c r="CC77">
        <f t="shared" si="126"/>
        <v>1</v>
      </c>
      <c r="CD77">
        <f t="shared" si="126"/>
        <v>1</v>
      </c>
      <c r="CE77">
        <f t="shared" si="126"/>
        <v>1</v>
      </c>
      <c r="CF77">
        <f t="shared" si="126"/>
        <v>1</v>
      </c>
      <c r="CG77">
        <f t="shared" si="126"/>
        <v>1</v>
      </c>
      <c r="CH77">
        <f t="shared" si="126"/>
        <v>1</v>
      </c>
      <c r="CI77">
        <f t="shared" si="126"/>
        <v>1</v>
      </c>
      <c r="CJ77">
        <f t="shared" si="127"/>
        <v>1</v>
      </c>
      <c r="CK77">
        <f t="shared" si="127"/>
        <v>1</v>
      </c>
      <c r="CL77">
        <f t="shared" si="127"/>
        <v>1</v>
      </c>
      <c r="CM77">
        <f t="shared" si="127"/>
        <v>1</v>
      </c>
      <c r="CN77">
        <f t="shared" si="127"/>
        <v>1</v>
      </c>
      <c r="CO77">
        <f t="shared" si="127"/>
        <v>1</v>
      </c>
      <c r="CP77">
        <f t="shared" si="127"/>
        <v>1</v>
      </c>
      <c r="CQ77">
        <f t="shared" si="127"/>
        <v>1</v>
      </c>
      <c r="CR77">
        <f t="shared" si="127"/>
        <v>1</v>
      </c>
      <c r="CS77">
        <f t="shared" si="127"/>
        <v>1</v>
      </c>
      <c r="CT77">
        <f t="shared" si="128"/>
        <v>1</v>
      </c>
      <c r="CU77">
        <f t="shared" si="128"/>
        <v>1</v>
      </c>
      <c r="CV77">
        <f t="shared" si="128"/>
        <v>1</v>
      </c>
      <c r="CW77">
        <f t="shared" si="128"/>
        <v>1</v>
      </c>
      <c r="CX77">
        <f t="shared" si="128"/>
        <v>1</v>
      </c>
      <c r="CY77">
        <f t="shared" si="128"/>
        <v>1</v>
      </c>
      <c r="CZ77">
        <f t="shared" si="128"/>
        <v>1</v>
      </c>
      <c r="DA77">
        <f t="shared" si="128"/>
        <v>1</v>
      </c>
      <c r="DB77">
        <f t="shared" si="128"/>
        <v>1</v>
      </c>
      <c r="DC77">
        <f t="shared" si="128"/>
        <v>1</v>
      </c>
      <c r="DD77">
        <f t="shared" si="129"/>
        <v>1</v>
      </c>
      <c r="DE77">
        <f t="shared" si="129"/>
        <v>1</v>
      </c>
      <c r="DF77">
        <f t="shared" si="129"/>
        <v>1</v>
      </c>
      <c r="DG77">
        <f t="shared" si="129"/>
        <v>1</v>
      </c>
      <c r="DH77">
        <f t="shared" si="129"/>
        <v>1</v>
      </c>
      <c r="DI77">
        <f t="shared" si="129"/>
        <v>1</v>
      </c>
      <c r="DJ77">
        <f t="shared" si="129"/>
        <v>1</v>
      </c>
      <c r="DK77">
        <f t="shared" si="129"/>
        <v>1</v>
      </c>
      <c r="DL77">
        <f t="shared" si="129"/>
        <v>1</v>
      </c>
      <c r="DM77">
        <f t="shared" si="129"/>
        <v>1</v>
      </c>
      <c r="DN77">
        <f t="shared" si="130"/>
        <v>1</v>
      </c>
      <c r="DO77">
        <f t="shared" si="130"/>
        <v>1</v>
      </c>
      <c r="DP77">
        <f t="shared" si="130"/>
        <v>1</v>
      </c>
      <c r="DQ77">
        <f t="shared" si="130"/>
        <v>1</v>
      </c>
      <c r="DR77">
        <f t="shared" si="130"/>
        <v>1</v>
      </c>
      <c r="DS77">
        <f t="shared" si="130"/>
        <v>1</v>
      </c>
      <c r="DT77">
        <f t="shared" si="130"/>
        <v>1</v>
      </c>
      <c r="DU77">
        <f t="shared" si="130"/>
        <v>1</v>
      </c>
      <c r="DV77">
        <f t="shared" si="130"/>
        <v>1</v>
      </c>
      <c r="DW77">
        <f t="shared" si="130"/>
        <v>1</v>
      </c>
      <c r="DX77">
        <f t="shared" si="131"/>
        <v>1</v>
      </c>
      <c r="DY77">
        <f t="shared" si="131"/>
        <v>1</v>
      </c>
      <c r="DZ77">
        <f t="shared" si="131"/>
        <v>1</v>
      </c>
      <c r="EA77">
        <f t="shared" si="131"/>
        <v>1</v>
      </c>
      <c r="EB77">
        <f t="shared" si="131"/>
        <v>1</v>
      </c>
      <c r="EC77">
        <f t="shared" si="131"/>
        <v>1</v>
      </c>
      <c r="ED77">
        <f t="shared" si="131"/>
        <v>1</v>
      </c>
      <c r="EE77">
        <f t="shared" si="131"/>
        <v>1</v>
      </c>
      <c r="EF77">
        <f t="shared" si="131"/>
        <v>1</v>
      </c>
      <c r="EG77">
        <f t="shared" si="131"/>
        <v>1</v>
      </c>
      <c r="EH77">
        <f t="shared" si="132"/>
        <v>1</v>
      </c>
      <c r="EI77">
        <f t="shared" si="132"/>
        <v>1</v>
      </c>
      <c r="EJ77">
        <f t="shared" si="132"/>
        <v>1</v>
      </c>
      <c r="EK77">
        <f t="shared" si="132"/>
        <v>1</v>
      </c>
      <c r="EL77">
        <f t="shared" si="132"/>
        <v>1</v>
      </c>
      <c r="EM77">
        <f t="shared" si="132"/>
        <v>1</v>
      </c>
      <c r="EN77">
        <f t="shared" si="132"/>
        <v>1</v>
      </c>
      <c r="EO77">
        <f t="shared" si="132"/>
        <v>1</v>
      </c>
      <c r="EP77">
        <f t="shared" si="132"/>
        <v>1</v>
      </c>
      <c r="EQ77">
        <f t="shared" si="132"/>
        <v>1</v>
      </c>
      <c r="ER77">
        <f t="shared" si="132"/>
        <v>1</v>
      </c>
      <c r="ES77" s="47"/>
      <c r="ET77" s="1"/>
    </row>
    <row r="78" spans="1:150" x14ac:dyDescent="0.35">
      <c r="A78" s="105">
        <v>1.9981536402697411E-2</v>
      </c>
      <c r="B78" s="112">
        <f t="shared" si="101"/>
        <v>-0.90330461608789459</v>
      </c>
      <c r="C78" s="112">
        <f t="shared" si="102"/>
        <v>-0.90330461608789459</v>
      </c>
      <c r="D78" s="133">
        <f t="shared" si="103"/>
        <v>-0.90330461608789459</v>
      </c>
      <c r="E78" s="103">
        <v>0</v>
      </c>
      <c r="F78" s="111">
        <f t="shared" si="104"/>
        <v>1</v>
      </c>
      <c r="G78">
        <v>56</v>
      </c>
      <c r="H78">
        <f t="shared" si="119"/>
        <v>0</v>
      </c>
      <c r="I78">
        <f t="shared" si="119"/>
        <v>0</v>
      </c>
      <c r="J78">
        <f t="shared" si="119"/>
        <v>0</v>
      </c>
      <c r="K78">
        <f t="shared" si="119"/>
        <v>0</v>
      </c>
      <c r="L78">
        <f t="shared" si="119"/>
        <v>0</v>
      </c>
      <c r="M78">
        <f t="shared" si="119"/>
        <v>0</v>
      </c>
      <c r="N78">
        <f t="shared" si="119"/>
        <v>0</v>
      </c>
      <c r="O78">
        <f t="shared" si="119"/>
        <v>0</v>
      </c>
      <c r="P78">
        <f t="shared" si="119"/>
        <v>0</v>
      </c>
      <c r="Q78">
        <f t="shared" si="119"/>
        <v>0</v>
      </c>
      <c r="R78">
        <f t="shared" si="120"/>
        <v>0</v>
      </c>
      <c r="S78">
        <f t="shared" si="120"/>
        <v>0</v>
      </c>
      <c r="T78">
        <f t="shared" si="120"/>
        <v>0</v>
      </c>
      <c r="U78">
        <f t="shared" si="120"/>
        <v>0</v>
      </c>
      <c r="V78">
        <f t="shared" si="120"/>
        <v>0</v>
      </c>
      <c r="W78">
        <f t="shared" si="120"/>
        <v>0</v>
      </c>
      <c r="X78">
        <f t="shared" si="120"/>
        <v>0</v>
      </c>
      <c r="Y78">
        <f t="shared" si="120"/>
        <v>0</v>
      </c>
      <c r="Z78">
        <f t="shared" si="120"/>
        <v>0</v>
      </c>
      <c r="AA78">
        <f t="shared" si="120"/>
        <v>0</v>
      </c>
      <c r="AB78">
        <f t="shared" si="121"/>
        <v>0</v>
      </c>
      <c r="AC78">
        <f t="shared" si="121"/>
        <v>0</v>
      </c>
      <c r="AD78">
        <f t="shared" si="121"/>
        <v>0</v>
      </c>
      <c r="AE78">
        <f t="shared" si="121"/>
        <v>0</v>
      </c>
      <c r="AF78">
        <f t="shared" si="121"/>
        <v>0</v>
      </c>
      <c r="AG78">
        <f t="shared" si="121"/>
        <v>0</v>
      </c>
      <c r="AH78">
        <f t="shared" si="121"/>
        <v>0</v>
      </c>
      <c r="AI78">
        <f t="shared" si="121"/>
        <v>0</v>
      </c>
      <c r="AJ78">
        <f t="shared" si="121"/>
        <v>0</v>
      </c>
      <c r="AK78">
        <f t="shared" si="121"/>
        <v>0</v>
      </c>
      <c r="AL78">
        <f t="shared" si="122"/>
        <v>0</v>
      </c>
      <c r="AM78">
        <f t="shared" si="122"/>
        <v>0</v>
      </c>
      <c r="AN78">
        <f t="shared" si="122"/>
        <v>0</v>
      </c>
      <c r="AO78">
        <f t="shared" si="122"/>
        <v>0</v>
      </c>
      <c r="AP78">
        <f t="shared" si="122"/>
        <v>0</v>
      </c>
      <c r="AQ78">
        <f t="shared" si="122"/>
        <v>0</v>
      </c>
      <c r="AR78">
        <f t="shared" si="122"/>
        <v>0</v>
      </c>
      <c r="AS78">
        <f t="shared" si="122"/>
        <v>0</v>
      </c>
      <c r="AT78">
        <f t="shared" si="122"/>
        <v>0</v>
      </c>
      <c r="AU78">
        <f t="shared" si="122"/>
        <v>0</v>
      </c>
      <c r="AV78">
        <f t="shared" si="123"/>
        <v>0</v>
      </c>
      <c r="AW78">
        <f t="shared" si="123"/>
        <v>0</v>
      </c>
      <c r="AX78">
        <f t="shared" si="123"/>
        <v>0</v>
      </c>
      <c r="AY78">
        <f t="shared" si="123"/>
        <v>0</v>
      </c>
      <c r="AZ78">
        <f t="shared" si="123"/>
        <v>0</v>
      </c>
      <c r="BA78">
        <f t="shared" si="123"/>
        <v>0</v>
      </c>
      <c r="BB78">
        <f t="shared" si="123"/>
        <v>0</v>
      </c>
      <c r="BC78">
        <f t="shared" si="123"/>
        <v>0</v>
      </c>
      <c r="BD78">
        <f t="shared" si="123"/>
        <v>0</v>
      </c>
      <c r="BE78">
        <f t="shared" si="123"/>
        <v>0</v>
      </c>
      <c r="BF78">
        <f t="shared" si="124"/>
        <v>0</v>
      </c>
      <c r="BG78">
        <f t="shared" si="124"/>
        <v>0</v>
      </c>
      <c r="BH78">
        <f t="shared" si="124"/>
        <v>0</v>
      </c>
      <c r="BI78">
        <f t="shared" si="124"/>
        <v>0</v>
      </c>
      <c r="BJ78">
        <f t="shared" si="124"/>
        <v>0</v>
      </c>
      <c r="BK78">
        <f t="shared" si="124"/>
        <v>0</v>
      </c>
      <c r="BL78">
        <f t="shared" si="124"/>
        <v>0</v>
      </c>
      <c r="BM78">
        <f t="shared" si="124"/>
        <v>0</v>
      </c>
      <c r="BN78">
        <f t="shared" si="124"/>
        <v>0</v>
      </c>
      <c r="BO78">
        <f t="shared" si="124"/>
        <v>0</v>
      </c>
      <c r="BP78">
        <f t="shared" si="125"/>
        <v>0</v>
      </c>
      <c r="BQ78">
        <f t="shared" si="125"/>
        <v>0</v>
      </c>
      <c r="BR78">
        <f t="shared" si="125"/>
        <v>0</v>
      </c>
      <c r="BS78">
        <f t="shared" si="125"/>
        <v>0</v>
      </c>
      <c r="BT78">
        <f t="shared" si="125"/>
        <v>0</v>
      </c>
      <c r="BU78">
        <f t="shared" si="125"/>
        <v>0</v>
      </c>
      <c r="BV78">
        <f t="shared" si="125"/>
        <v>0</v>
      </c>
      <c r="BW78">
        <f t="shared" si="125"/>
        <v>0</v>
      </c>
      <c r="BX78">
        <f t="shared" si="125"/>
        <v>0</v>
      </c>
      <c r="BY78">
        <f t="shared" si="125"/>
        <v>0</v>
      </c>
      <c r="BZ78">
        <f t="shared" si="126"/>
        <v>0</v>
      </c>
      <c r="CA78">
        <f t="shared" si="126"/>
        <v>0</v>
      </c>
      <c r="CB78">
        <f t="shared" si="126"/>
        <v>0</v>
      </c>
      <c r="CC78">
        <f t="shared" si="126"/>
        <v>0</v>
      </c>
      <c r="CD78">
        <f t="shared" si="126"/>
        <v>0</v>
      </c>
      <c r="CE78">
        <f t="shared" si="126"/>
        <v>0</v>
      </c>
      <c r="CF78">
        <f t="shared" si="126"/>
        <v>0</v>
      </c>
      <c r="CG78">
        <f t="shared" si="126"/>
        <v>0</v>
      </c>
      <c r="CH78">
        <f t="shared" si="126"/>
        <v>0</v>
      </c>
      <c r="CI78">
        <f t="shared" si="126"/>
        <v>0</v>
      </c>
      <c r="CJ78">
        <f t="shared" si="127"/>
        <v>0</v>
      </c>
      <c r="CK78">
        <f t="shared" si="127"/>
        <v>0</v>
      </c>
      <c r="CL78">
        <f t="shared" si="127"/>
        <v>0</v>
      </c>
      <c r="CM78">
        <f t="shared" si="127"/>
        <v>0</v>
      </c>
      <c r="CN78">
        <f t="shared" si="127"/>
        <v>0</v>
      </c>
      <c r="CO78">
        <f t="shared" si="127"/>
        <v>0</v>
      </c>
      <c r="CP78">
        <f t="shared" si="127"/>
        <v>0</v>
      </c>
      <c r="CQ78">
        <f t="shared" si="127"/>
        <v>0</v>
      </c>
      <c r="CR78">
        <f t="shared" si="127"/>
        <v>0</v>
      </c>
      <c r="CS78">
        <f t="shared" si="127"/>
        <v>0</v>
      </c>
      <c r="CT78">
        <f t="shared" si="128"/>
        <v>0</v>
      </c>
      <c r="CU78">
        <f t="shared" si="128"/>
        <v>0</v>
      </c>
      <c r="CV78">
        <f t="shared" si="128"/>
        <v>0</v>
      </c>
      <c r="CW78">
        <f t="shared" si="128"/>
        <v>0</v>
      </c>
      <c r="CX78">
        <f t="shared" si="128"/>
        <v>0</v>
      </c>
      <c r="CY78">
        <f t="shared" si="128"/>
        <v>0</v>
      </c>
      <c r="CZ78">
        <f t="shared" si="128"/>
        <v>0</v>
      </c>
      <c r="DA78">
        <f t="shared" si="128"/>
        <v>0</v>
      </c>
      <c r="DB78">
        <f t="shared" si="128"/>
        <v>0</v>
      </c>
      <c r="DC78">
        <f t="shared" si="128"/>
        <v>0</v>
      </c>
      <c r="DD78">
        <f t="shared" si="129"/>
        <v>0</v>
      </c>
      <c r="DE78">
        <f t="shared" si="129"/>
        <v>0</v>
      </c>
      <c r="DF78">
        <f t="shared" si="129"/>
        <v>0</v>
      </c>
      <c r="DG78">
        <f t="shared" si="129"/>
        <v>0</v>
      </c>
      <c r="DH78">
        <f t="shared" si="129"/>
        <v>0</v>
      </c>
      <c r="DI78">
        <f t="shared" si="129"/>
        <v>0</v>
      </c>
      <c r="DJ78">
        <f t="shared" si="129"/>
        <v>0</v>
      </c>
      <c r="DK78">
        <f t="shared" si="129"/>
        <v>0</v>
      </c>
      <c r="DL78">
        <f t="shared" si="129"/>
        <v>0</v>
      </c>
      <c r="DM78">
        <f t="shared" si="129"/>
        <v>0</v>
      </c>
      <c r="DN78">
        <f t="shared" si="130"/>
        <v>0</v>
      </c>
      <c r="DO78">
        <f t="shared" si="130"/>
        <v>0</v>
      </c>
      <c r="DP78">
        <f t="shared" si="130"/>
        <v>0</v>
      </c>
      <c r="DQ78">
        <f t="shared" si="130"/>
        <v>0</v>
      </c>
      <c r="DR78">
        <f t="shared" si="130"/>
        <v>0</v>
      </c>
      <c r="DS78">
        <f t="shared" si="130"/>
        <v>0</v>
      </c>
      <c r="DT78">
        <f t="shared" si="130"/>
        <v>0</v>
      </c>
      <c r="DU78">
        <f t="shared" si="130"/>
        <v>0</v>
      </c>
      <c r="DV78">
        <f t="shared" si="130"/>
        <v>0</v>
      </c>
      <c r="DW78">
        <f t="shared" si="130"/>
        <v>0</v>
      </c>
      <c r="DX78">
        <f t="shared" si="131"/>
        <v>0</v>
      </c>
      <c r="DY78">
        <f t="shared" si="131"/>
        <v>0</v>
      </c>
      <c r="DZ78">
        <f t="shared" si="131"/>
        <v>0</v>
      </c>
      <c r="EA78">
        <f t="shared" si="131"/>
        <v>0</v>
      </c>
      <c r="EB78">
        <f t="shared" si="131"/>
        <v>0</v>
      </c>
      <c r="EC78">
        <f t="shared" si="131"/>
        <v>0</v>
      </c>
      <c r="ED78">
        <f t="shared" si="131"/>
        <v>0</v>
      </c>
      <c r="EE78">
        <f t="shared" si="131"/>
        <v>0</v>
      </c>
      <c r="EF78">
        <f t="shared" si="131"/>
        <v>0</v>
      </c>
      <c r="EG78">
        <f t="shared" si="131"/>
        <v>0</v>
      </c>
      <c r="EH78">
        <f t="shared" si="132"/>
        <v>0</v>
      </c>
      <c r="EI78">
        <f t="shared" si="132"/>
        <v>0</v>
      </c>
      <c r="EJ78">
        <f t="shared" si="132"/>
        <v>0</v>
      </c>
      <c r="EK78">
        <f t="shared" si="132"/>
        <v>0</v>
      </c>
      <c r="EL78">
        <f t="shared" si="132"/>
        <v>0</v>
      </c>
      <c r="EM78">
        <f t="shared" si="132"/>
        <v>0</v>
      </c>
      <c r="EN78">
        <f t="shared" si="132"/>
        <v>0</v>
      </c>
      <c r="EO78">
        <f t="shared" si="132"/>
        <v>0</v>
      </c>
      <c r="EP78">
        <f t="shared" si="132"/>
        <v>0</v>
      </c>
      <c r="EQ78">
        <f t="shared" si="132"/>
        <v>0</v>
      </c>
      <c r="ER78">
        <f t="shared" si="132"/>
        <v>0</v>
      </c>
      <c r="ES78" s="47"/>
      <c r="ET78" s="1"/>
    </row>
    <row r="79" spans="1:150" x14ac:dyDescent="0.35">
      <c r="A79" s="105">
        <v>5.2462215886533416E-2</v>
      </c>
      <c r="B79" s="112">
        <f t="shared" si="101"/>
        <v>-0.77574986568843785</v>
      </c>
      <c r="C79" s="112">
        <f t="shared" si="102"/>
        <v>-0.77574986568843785</v>
      </c>
      <c r="D79" s="133">
        <f t="shared" si="103"/>
        <v>-0.77574986568843785</v>
      </c>
      <c r="E79" s="101">
        <v>0</v>
      </c>
      <c r="F79" s="111">
        <f t="shared" si="104"/>
        <v>1</v>
      </c>
      <c r="G79">
        <v>57</v>
      </c>
      <c r="H79">
        <f t="shared" si="119"/>
        <v>0</v>
      </c>
      <c r="I79">
        <f t="shared" si="119"/>
        <v>0</v>
      </c>
      <c r="J79">
        <f t="shared" si="119"/>
        <v>0</v>
      </c>
      <c r="K79">
        <f t="shared" si="119"/>
        <v>0</v>
      </c>
      <c r="L79">
        <f t="shared" si="119"/>
        <v>0</v>
      </c>
      <c r="M79">
        <f t="shared" si="119"/>
        <v>0</v>
      </c>
      <c r="N79">
        <f t="shared" si="119"/>
        <v>0</v>
      </c>
      <c r="O79">
        <f t="shared" si="119"/>
        <v>0</v>
      </c>
      <c r="P79">
        <f t="shared" si="119"/>
        <v>0</v>
      </c>
      <c r="Q79">
        <f t="shared" si="119"/>
        <v>0</v>
      </c>
      <c r="R79">
        <f t="shared" si="120"/>
        <v>0</v>
      </c>
      <c r="S79">
        <f t="shared" si="120"/>
        <v>0</v>
      </c>
      <c r="T79">
        <f t="shared" si="120"/>
        <v>0</v>
      </c>
      <c r="U79">
        <f t="shared" si="120"/>
        <v>0</v>
      </c>
      <c r="V79">
        <f t="shared" si="120"/>
        <v>0</v>
      </c>
      <c r="W79">
        <f t="shared" si="120"/>
        <v>0</v>
      </c>
      <c r="X79">
        <f t="shared" si="120"/>
        <v>0</v>
      </c>
      <c r="Y79">
        <f t="shared" si="120"/>
        <v>0</v>
      </c>
      <c r="Z79">
        <f t="shared" si="120"/>
        <v>0</v>
      </c>
      <c r="AA79">
        <f t="shared" si="120"/>
        <v>0</v>
      </c>
      <c r="AB79">
        <f t="shared" si="121"/>
        <v>0</v>
      </c>
      <c r="AC79">
        <f t="shared" si="121"/>
        <v>0</v>
      </c>
      <c r="AD79">
        <f t="shared" si="121"/>
        <v>0</v>
      </c>
      <c r="AE79">
        <f t="shared" si="121"/>
        <v>0</v>
      </c>
      <c r="AF79">
        <f t="shared" si="121"/>
        <v>0</v>
      </c>
      <c r="AG79">
        <f t="shared" si="121"/>
        <v>0</v>
      </c>
      <c r="AH79">
        <f t="shared" si="121"/>
        <v>0</v>
      </c>
      <c r="AI79">
        <f t="shared" si="121"/>
        <v>0</v>
      </c>
      <c r="AJ79">
        <f t="shared" si="121"/>
        <v>0</v>
      </c>
      <c r="AK79">
        <f t="shared" si="121"/>
        <v>0</v>
      </c>
      <c r="AL79">
        <f t="shared" si="122"/>
        <v>0</v>
      </c>
      <c r="AM79">
        <f t="shared" si="122"/>
        <v>0</v>
      </c>
      <c r="AN79">
        <f t="shared" si="122"/>
        <v>0</v>
      </c>
      <c r="AO79">
        <f t="shared" si="122"/>
        <v>0</v>
      </c>
      <c r="AP79">
        <f t="shared" si="122"/>
        <v>0</v>
      </c>
      <c r="AQ79">
        <f t="shared" si="122"/>
        <v>0</v>
      </c>
      <c r="AR79">
        <f t="shared" si="122"/>
        <v>0</v>
      </c>
      <c r="AS79">
        <f t="shared" si="122"/>
        <v>0</v>
      </c>
      <c r="AT79">
        <f t="shared" si="122"/>
        <v>0</v>
      </c>
      <c r="AU79">
        <f t="shared" si="122"/>
        <v>0</v>
      </c>
      <c r="AV79">
        <f t="shared" si="123"/>
        <v>0</v>
      </c>
      <c r="AW79">
        <f t="shared" si="123"/>
        <v>0</v>
      </c>
      <c r="AX79">
        <f t="shared" si="123"/>
        <v>0</v>
      </c>
      <c r="AY79">
        <f t="shared" si="123"/>
        <v>0</v>
      </c>
      <c r="AZ79">
        <f t="shared" si="123"/>
        <v>0</v>
      </c>
      <c r="BA79">
        <f t="shared" si="123"/>
        <v>0</v>
      </c>
      <c r="BB79">
        <f t="shared" si="123"/>
        <v>0</v>
      </c>
      <c r="BC79">
        <f t="shared" si="123"/>
        <v>0</v>
      </c>
      <c r="BD79">
        <f t="shared" si="123"/>
        <v>0</v>
      </c>
      <c r="BE79">
        <f t="shared" si="123"/>
        <v>0</v>
      </c>
      <c r="BF79">
        <f t="shared" si="124"/>
        <v>0</v>
      </c>
      <c r="BG79">
        <f t="shared" si="124"/>
        <v>0</v>
      </c>
      <c r="BH79">
        <f t="shared" si="124"/>
        <v>0</v>
      </c>
      <c r="BI79">
        <f t="shared" si="124"/>
        <v>0</v>
      </c>
      <c r="BJ79">
        <f t="shared" si="124"/>
        <v>0</v>
      </c>
      <c r="BK79">
        <f t="shared" si="124"/>
        <v>0</v>
      </c>
      <c r="BL79">
        <f t="shared" si="124"/>
        <v>0</v>
      </c>
      <c r="BM79">
        <f t="shared" si="124"/>
        <v>0</v>
      </c>
      <c r="BN79">
        <f t="shared" si="124"/>
        <v>0</v>
      </c>
      <c r="BO79">
        <f t="shared" si="124"/>
        <v>0</v>
      </c>
      <c r="BP79">
        <f t="shared" si="125"/>
        <v>0</v>
      </c>
      <c r="BQ79">
        <f t="shared" si="125"/>
        <v>0</v>
      </c>
      <c r="BR79">
        <f t="shared" si="125"/>
        <v>0</v>
      </c>
      <c r="BS79">
        <f t="shared" si="125"/>
        <v>0</v>
      </c>
      <c r="BT79">
        <f t="shared" si="125"/>
        <v>0</v>
      </c>
      <c r="BU79">
        <f t="shared" si="125"/>
        <v>0</v>
      </c>
      <c r="BV79">
        <f t="shared" si="125"/>
        <v>0</v>
      </c>
      <c r="BW79">
        <f t="shared" si="125"/>
        <v>0</v>
      </c>
      <c r="BX79">
        <f t="shared" si="125"/>
        <v>0</v>
      </c>
      <c r="BY79">
        <f t="shared" si="125"/>
        <v>0</v>
      </c>
      <c r="BZ79">
        <f t="shared" si="126"/>
        <v>0</v>
      </c>
      <c r="CA79">
        <f t="shared" si="126"/>
        <v>0</v>
      </c>
      <c r="CB79">
        <f t="shared" si="126"/>
        <v>0</v>
      </c>
      <c r="CC79">
        <f t="shared" si="126"/>
        <v>0</v>
      </c>
      <c r="CD79">
        <f t="shared" si="126"/>
        <v>0</v>
      </c>
      <c r="CE79">
        <f t="shared" si="126"/>
        <v>0</v>
      </c>
      <c r="CF79">
        <f t="shared" si="126"/>
        <v>0</v>
      </c>
      <c r="CG79">
        <f t="shared" si="126"/>
        <v>0</v>
      </c>
      <c r="CH79">
        <f t="shared" si="126"/>
        <v>0</v>
      </c>
      <c r="CI79">
        <f t="shared" si="126"/>
        <v>0</v>
      </c>
      <c r="CJ79">
        <f t="shared" si="127"/>
        <v>0</v>
      </c>
      <c r="CK79">
        <f t="shared" si="127"/>
        <v>0</v>
      </c>
      <c r="CL79">
        <f t="shared" si="127"/>
        <v>0</v>
      </c>
      <c r="CM79">
        <f t="shared" si="127"/>
        <v>0</v>
      </c>
      <c r="CN79">
        <f t="shared" si="127"/>
        <v>0</v>
      </c>
      <c r="CO79">
        <f t="shared" si="127"/>
        <v>0</v>
      </c>
      <c r="CP79">
        <f t="shared" si="127"/>
        <v>0</v>
      </c>
      <c r="CQ79">
        <f t="shared" si="127"/>
        <v>0</v>
      </c>
      <c r="CR79">
        <f t="shared" si="127"/>
        <v>0</v>
      </c>
      <c r="CS79">
        <f t="shared" si="127"/>
        <v>0</v>
      </c>
      <c r="CT79">
        <f t="shared" si="128"/>
        <v>0</v>
      </c>
      <c r="CU79">
        <f t="shared" si="128"/>
        <v>0</v>
      </c>
      <c r="CV79">
        <f t="shared" si="128"/>
        <v>0</v>
      </c>
      <c r="CW79">
        <f t="shared" si="128"/>
        <v>0</v>
      </c>
      <c r="CX79">
        <f t="shared" si="128"/>
        <v>0</v>
      </c>
      <c r="CY79">
        <f t="shared" si="128"/>
        <v>0</v>
      </c>
      <c r="CZ79">
        <f t="shared" si="128"/>
        <v>0</v>
      </c>
      <c r="DA79">
        <f t="shared" si="128"/>
        <v>0</v>
      </c>
      <c r="DB79">
        <f t="shared" si="128"/>
        <v>0</v>
      </c>
      <c r="DC79">
        <f t="shared" si="128"/>
        <v>0</v>
      </c>
      <c r="DD79">
        <f t="shared" si="129"/>
        <v>0</v>
      </c>
      <c r="DE79">
        <f t="shared" si="129"/>
        <v>0</v>
      </c>
      <c r="DF79">
        <f t="shared" si="129"/>
        <v>0</v>
      </c>
      <c r="DG79">
        <f t="shared" si="129"/>
        <v>0</v>
      </c>
      <c r="DH79">
        <f t="shared" si="129"/>
        <v>0</v>
      </c>
      <c r="DI79">
        <f t="shared" si="129"/>
        <v>0</v>
      </c>
      <c r="DJ79">
        <f t="shared" si="129"/>
        <v>0</v>
      </c>
      <c r="DK79">
        <f t="shared" si="129"/>
        <v>0</v>
      </c>
      <c r="DL79">
        <f t="shared" si="129"/>
        <v>0</v>
      </c>
      <c r="DM79">
        <f t="shared" si="129"/>
        <v>0</v>
      </c>
      <c r="DN79">
        <f t="shared" si="130"/>
        <v>0</v>
      </c>
      <c r="DO79">
        <f t="shared" si="130"/>
        <v>0</v>
      </c>
      <c r="DP79">
        <f t="shared" si="130"/>
        <v>0</v>
      </c>
      <c r="DQ79">
        <f t="shared" si="130"/>
        <v>0</v>
      </c>
      <c r="DR79">
        <f t="shared" si="130"/>
        <v>0</v>
      </c>
      <c r="DS79">
        <f t="shared" si="130"/>
        <v>0</v>
      </c>
      <c r="DT79">
        <f t="shared" si="130"/>
        <v>0</v>
      </c>
      <c r="DU79">
        <f t="shared" si="130"/>
        <v>0</v>
      </c>
      <c r="DV79">
        <f t="shared" si="130"/>
        <v>0</v>
      </c>
      <c r="DW79">
        <f t="shared" si="130"/>
        <v>0</v>
      </c>
      <c r="DX79">
        <f t="shared" si="131"/>
        <v>0</v>
      </c>
      <c r="DY79">
        <f t="shared" si="131"/>
        <v>0</v>
      </c>
      <c r="DZ79">
        <f t="shared" si="131"/>
        <v>0</v>
      </c>
      <c r="EA79">
        <f t="shared" si="131"/>
        <v>0</v>
      </c>
      <c r="EB79">
        <f t="shared" si="131"/>
        <v>0</v>
      </c>
      <c r="EC79">
        <f t="shared" si="131"/>
        <v>0</v>
      </c>
      <c r="ED79">
        <f t="shared" si="131"/>
        <v>0</v>
      </c>
      <c r="EE79">
        <f t="shared" si="131"/>
        <v>0</v>
      </c>
      <c r="EF79">
        <f t="shared" si="131"/>
        <v>0</v>
      </c>
      <c r="EG79">
        <f t="shared" si="131"/>
        <v>0</v>
      </c>
      <c r="EH79">
        <f t="shared" si="132"/>
        <v>0</v>
      </c>
      <c r="EI79">
        <f t="shared" si="132"/>
        <v>0</v>
      </c>
      <c r="EJ79">
        <f t="shared" si="132"/>
        <v>0</v>
      </c>
      <c r="EK79">
        <f t="shared" si="132"/>
        <v>0</v>
      </c>
      <c r="EL79">
        <f t="shared" si="132"/>
        <v>0</v>
      </c>
      <c r="EM79">
        <f t="shared" si="132"/>
        <v>0</v>
      </c>
      <c r="EN79">
        <f t="shared" si="132"/>
        <v>0</v>
      </c>
      <c r="EO79">
        <f t="shared" si="132"/>
        <v>0</v>
      </c>
      <c r="EP79">
        <f t="shared" si="132"/>
        <v>0</v>
      </c>
      <c r="EQ79">
        <f t="shared" si="132"/>
        <v>0</v>
      </c>
      <c r="ER79">
        <f t="shared" si="132"/>
        <v>0</v>
      </c>
      <c r="ES79" s="47"/>
      <c r="ET79" s="1"/>
    </row>
    <row r="80" spans="1:150" x14ac:dyDescent="0.35">
      <c r="A80" s="105">
        <v>0.26991394318032091</v>
      </c>
      <c r="B80" s="112">
        <f t="shared" si="101"/>
        <v>7.820396901175998E-2</v>
      </c>
      <c r="C80" s="112">
        <f t="shared" si="102"/>
        <v>7.820396901175998E-2</v>
      </c>
      <c r="D80" s="133">
        <f t="shared" si="103"/>
        <v>7.820396901175998E-2</v>
      </c>
      <c r="E80" s="103">
        <v>1</v>
      </c>
      <c r="F80" s="111">
        <f t="shared" si="104"/>
        <v>0</v>
      </c>
      <c r="G80">
        <v>58</v>
      </c>
      <c r="H80">
        <f t="shared" si="119"/>
        <v>0</v>
      </c>
      <c r="I80">
        <f t="shared" si="119"/>
        <v>0</v>
      </c>
      <c r="J80">
        <f t="shared" si="119"/>
        <v>0</v>
      </c>
      <c r="K80">
        <f t="shared" si="119"/>
        <v>0</v>
      </c>
      <c r="L80">
        <f t="shared" si="119"/>
        <v>0</v>
      </c>
      <c r="M80">
        <f t="shared" si="119"/>
        <v>0</v>
      </c>
      <c r="N80">
        <f t="shared" si="119"/>
        <v>0</v>
      </c>
      <c r="O80">
        <f t="shared" si="119"/>
        <v>0</v>
      </c>
      <c r="P80">
        <f t="shared" si="119"/>
        <v>0</v>
      </c>
      <c r="Q80">
        <f t="shared" si="119"/>
        <v>0</v>
      </c>
      <c r="R80">
        <f t="shared" si="120"/>
        <v>0</v>
      </c>
      <c r="S80">
        <f t="shared" si="120"/>
        <v>0</v>
      </c>
      <c r="T80">
        <f t="shared" si="120"/>
        <v>0</v>
      </c>
      <c r="U80">
        <f t="shared" si="120"/>
        <v>0</v>
      </c>
      <c r="V80">
        <f t="shared" si="120"/>
        <v>0</v>
      </c>
      <c r="W80">
        <f t="shared" si="120"/>
        <v>0</v>
      </c>
      <c r="X80">
        <f t="shared" si="120"/>
        <v>0</v>
      </c>
      <c r="Y80">
        <f t="shared" si="120"/>
        <v>0</v>
      </c>
      <c r="Z80">
        <f t="shared" si="120"/>
        <v>0</v>
      </c>
      <c r="AA80">
        <f t="shared" si="120"/>
        <v>0</v>
      </c>
      <c r="AB80">
        <f t="shared" si="121"/>
        <v>0</v>
      </c>
      <c r="AC80">
        <f t="shared" si="121"/>
        <v>0</v>
      </c>
      <c r="AD80">
        <f t="shared" si="121"/>
        <v>0</v>
      </c>
      <c r="AE80">
        <f t="shared" si="121"/>
        <v>0</v>
      </c>
      <c r="AF80">
        <f t="shared" si="121"/>
        <v>0</v>
      </c>
      <c r="AG80">
        <f t="shared" si="121"/>
        <v>0</v>
      </c>
      <c r="AH80">
        <f t="shared" si="121"/>
        <v>0</v>
      </c>
      <c r="AI80">
        <f t="shared" si="121"/>
        <v>0</v>
      </c>
      <c r="AJ80">
        <f t="shared" si="121"/>
        <v>0</v>
      </c>
      <c r="AK80">
        <f t="shared" si="121"/>
        <v>0</v>
      </c>
      <c r="AL80">
        <f t="shared" si="122"/>
        <v>0</v>
      </c>
      <c r="AM80">
        <f t="shared" si="122"/>
        <v>0</v>
      </c>
      <c r="AN80">
        <f t="shared" si="122"/>
        <v>0</v>
      </c>
      <c r="AO80">
        <f t="shared" si="122"/>
        <v>0</v>
      </c>
      <c r="AP80">
        <f t="shared" si="122"/>
        <v>0</v>
      </c>
      <c r="AQ80">
        <f t="shared" si="122"/>
        <v>0</v>
      </c>
      <c r="AR80">
        <f t="shared" si="122"/>
        <v>0</v>
      </c>
      <c r="AS80">
        <f t="shared" si="122"/>
        <v>0</v>
      </c>
      <c r="AT80">
        <f t="shared" si="122"/>
        <v>0</v>
      </c>
      <c r="AU80">
        <f t="shared" si="122"/>
        <v>0</v>
      </c>
      <c r="AV80">
        <f t="shared" si="123"/>
        <v>0</v>
      </c>
      <c r="AW80">
        <f t="shared" si="123"/>
        <v>0</v>
      </c>
      <c r="AX80">
        <f t="shared" si="123"/>
        <v>0</v>
      </c>
      <c r="AY80">
        <f t="shared" si="123"/>
        <v>0</v>
      </c>
      <c r="AZ80">
        <f t="shared" si="123"/>
        <v>0</v>
      </c>
      <c r="BA80">
        <f t="shared" si="123"/>
        <v>0</v>
      </c>
      <c r="BB80">
        <f t="shared" si="123"/>
        <v>0</v>
      </c>
      <c r="BC80">
        <f t="shared" si="123"/>
        <v>0</v>
      </c>
      <c r="BD80">
        <f t="shared" si="123"/>
        <v>0</v>
      </c>
      <c r="BE80">
        <f t="shared" si="123"/>
        <v>0</v>
      </c>
      <c r="BF80">
        <f t="shared" si="124"/>
        <v>0</v>
      </c>
      <c r="BG80">
        <f t="shared" si="124"/>
        <v>0</v>
      </c>
      <c r="BH80">
        <f t="shared" si="124"/>
        <v>0</v>
      </c>
      <c r="BI80">
        <f t="shared" si="124"/>
        <v>0</v>
      </c>
      <c r="BJ80">
        <f t="shared" si="124"/>
        <v>0</v>
      </c>
      <c r="BK80">
        <f t="shared" si="124"/>
        <v>0</v>
      </c>
      <c r="BL80">
        <f t="shared" si="124"/>
        <v>0</v>
      </c>
      <c r="BM80">
        <f t="shared" si="124"/>
        <v>0</v>
      </c>
      <c r="BN80">
        <f t="shared" si="124"/>
        <v>0</v>
      </c>
      <c r="BO80">
        <f t="shared" si="124"/>
        <v>0</v>
      </c>
      <c r="BP80">
        <f t="shared" si="125"/>
        <v>0</v>
      </c>
      <c r="BQ80">
        <f t="shared" si="125"/>
        <v>0</v>
      </c>
      <c r="BR80">
        <f t="shared" si="125"/>
        <v>0</v>
      </c>
      <c r="BS80">
        <f t="shared" si="125"/>
        <v>0</v>
      </c>
      <c r="BT80">
        <f t="shared" si="125"/>
        <v>0</v>
      </c>
      <c r="BU80">
        <f t="shared" si="125"/>
        <v>0</v>
      </c>
      <c r="BV80">
        <f t="shared" si="125"/>
        <v>0</v>
      </c>
      <c r="BW80">
        <f t="shared" si="125"/>
        <v>0</v>
      </c>
      <c r="BX80">
        <f t="shared" si="125"/>
        <v>0</v>
      </c>
      <c r="BY80">
        <f t="shared" si="125"/>
        <v>1</v>
      </c>
      <c r="BZ80">
        <f t="shared" si="126"/>
        <v>1</v>
      </c>
      <c r="CA80">
        <f t="shared" si="126"/>
        <v>1</v>
      </c>
      <c r="CB80">
        <f t="shared" si="126"/>
        <v>1</v>
      </c>
      <c r="CC80">
        <f t="shared" si="126"/>
        <v>1</v>
      </c>
      <c r="CD80">
        <f t="shared" si="126"/>
        <v>1</v>
      </c>
      <c r="CE80">
        <f t="shared" si="126"/>
        <v>1</v>
      </c>
      <c r="CF80">
        <f t="shared" si="126"/>
        <v>1</v>
      </c>
      <c r="CG80">
        <f t="shared" si="126"/>
        <v>1</v>
      </c>
      <c r="CH80">
        <f t="shared" si="126"/>
        <v>1</v>
      </c>
      <c r="CI80">
        <f t="shared" si="126"/>
        <v>1</v>
      </c>
      <c r="CJ80">
        <f t="shared" si="127"/>
        <v>1</v>
      </c>
      <c r="CK80">
        <f t="shared" si="127"/>
        <v>1</v>
      </c>
      <c r="CL80">
        <f t="shared" si="127"/>
        <v>1</v>
      </c>
      <c r="CM80">
        <f t="shared" si="127"/>
        <v>1</v>
      </c>
      <c r="CN80">
        <f t="shared" si="127"/>
        <v>1</v>
      </c>
      <c r="CO80">
        <f t="shared" si="127"/>
        <v>1</v>
      </c>
      <c r="CP80">
        <f t="shared" si="127"/>
        <v>1</v>
      </c>
      <c r="CQ80">
        <f t="shared" si="127"/>
        <v>1</v>
      </c>
      <c r="CR80">
        <f t="shared" si="127"/>
        <v>1</v>
      </c>
      <c r="CS80">
        <f t="shared" si="127"/>
        <v>1</v>
      </c>
      <c r="CT80">
        <f t="shared" si="128"/>
        <v>1</v>
      </c>
      <c r="CU80">
        <f t="shared" si="128"/>
        <v>1</v>
      </c>
      <c r="CV80">
        <f t="shared" si="128"/>
        <v>1</v>
      </c>
      <c r="CW80">
        <f t="shared" si="128"/>
        <v>1</v>
      </c>
      <c r="CX80">
        <f t="shared" si="128"/>
        <v>1</v>
      </c>
      <c r="CY80">
        <f t="shared" si="128"/>
        <v>1</v>
      </c>
      <c r="CZ80">
        <f t="shared" si="128"/>
        <v>1</v>
      </c>
      <c r="DA80">
        <f t="shared" si="128"/>
        <v>1</v>
      </c>
      <c r="DB80">
        <f t="shared" si="128"/>
        <v>1</v>
      </c>
      <c r="DC80">
        <f t="shared" si="128"/>
        <v>1</v>
      </c>
      <c r="DD80">
        <f t="shared" si="129"/>
        <v>1</v>
      </c>
      <c r="DE80">
        <f t="shared" si="129"/>
        <v>1</v>
      </c>
      <c r="DF80">
        <f t="shared" si="129"/>
        <v>1</v>
      </c>
      <c r="DG80">
        <f t="shared" si="129"/>
        <v>1</v>
      </c>
      <c r="DH80">
        <f t="shared" si="129"/>
        <v>1</v>
      </c>
      <c r="DI80">
        <f t="shared" si="129"/>
        <v>1</v>
      </c>
      <c r="DJ80">
        <f t="shared" si="129"/>
        <v>1</v>
      </c>
      <c r="DK80">
        <f t="shared" si="129"/>
        <v>1</v>
      </c>
      <c r="DL80">
        <f t="shared" si="129"/>
        <v>1</v>
      </c>
      <c r="DM80">
        <f t="shared" si="129"/>
        <v>1</v>
      </c>
      <c r="DN80">
        <f t="shared" si="130"/>
        <v>1</v>
      </c>
      <c r="DO80">
        <f t="shared" si="130"/>
        <v>1</v>
      </c>
      <c r="DP80">
        <f t="shared" si="130"/>
        <v>1</v>
      </c>
      <c r="DQ80">
        <f t="shared" si="130"/>
        <v>1</v>
      </c>
      <c r="DR80">
        <f t="shared" si="130"/>
        <v>1</v>
      </c>
      <c r="DS80">
        <f t="shared" si="130"/>
        <v>1</v>
      </c>
      <c r="DT80">
        <f t="shared" si="130"/>
        <v>1</v>
      </c>
      <c r="DU80">
        <f t="shared" si="130"/>
        <v>1</v>
      </c>
      <c r="DV80">
        <f t="shared" si="130"/>
        <v>1</v>
      </c>
      <c r="DW80">
        <f t="shared" si="130"/>
        <v>1</v>
      </c>
      <c r="DX80">
        <f t="shared" si="131"/>
        <v>1</v>
      </c>
      <c r="DY80">
        <f t="shared" si="131"/>
        <v>1</v>
      </c>
      <c r="DZ80">
        <f t="shared" si="131"/>
        <v>1</v>
      </c>
      <c r="EA80">
        <f t="shared" si="131"/>
        <v>1</v>
      </c>
      <c r="EB80">
        <f t="shared" si="131"/>
        <v>1</v>
      </c>
      <c r="EC80">
        <f t="shared" si="131"/>
        <v>1</v>
      </c>
      <c r="ED80">
        <f t="shared" si="131"/>
        <v>1</v>
      </c>
      <c r="EE80">
        <f t="shared" si="131"/>
        <v>1</v>
      </c>
      <c r="EF80">
        <f t="shared" si="131"/>
        <v>1</v>
      </c>
      <c r="EG80">
        <f t="shared" si="131"/>
        <v>1</v>
      </c>
      <c r="EH80">
        <f t="shared" si="132"/>
        <v>1</v>
      </c>
      <c r="EI80">
        <f t="shared" si="132"/>
        <v>1</v>
      </c>
      <c r="EJ80">
        <f t="shared" si="132"/>
        <v>1</v>
      </c>
      <c r="EK80">
        <f t="shared" si="132"/>
        <v>1</v>
      </c>
      <c r="EL80">
        <f t="shared" si="132"/>
        <v>1</v>
      </c>
      <c r="EM80">
        <f t="shared" si="132"/>
        <v>1</v>
      </c>
      <c r="EN80">
        <f t="shared" si="132"/>
        <v>1</v>
      </c>
      <c r="EO80">
        <f t="shared" si="132"/>
        <v>1</v>
      </c>
      <c r="EP80">
        <f t="shared" si="132"/>
        <v>1</v>
      </c>
      <c r="EQ80">
        <f t="shared" si="132"/>
        <v>1</v>
      </c>
      <c r="ER80">
        <f t="shared" si="132"/>
        <v>1</v>
      </c>
      <c r="ES80" s="47"/>
      <c r="ET80" s="1"/>
    </row>
    <row r="81" spans="1:150" x14ac:dyDescent="0.35">
      <c r="A81" s="105">
        <v>0.209496378821805</v>
      </c>
      <c r="B81" s="112">
        <f t="shared" si="101"/>
        <v>-0.15906161360416932</v>
      </c>
      <c r="C81" s="112">
        <f t="shared" si="102"/>
        <v>-0.15906161360416932</v>
      </c>
      <c r="D81" s="133">
        <f t="shared" si="103"/>
        <v>-0.15906161360416932</v>
      </c>
      <c r="E81" s="101">
        <v>0</v>
      </c>
      <c r="F81" s="111">
        <f t="shared" si="104"/>
        <v>1</v>
      </c>
      <c r="G81">
        <v>59</v>
      </c>
      <c r="H81">
        <f t="shared" si="119"/>
        <v>0</v>
      </c>
      <c r="I81">
        <f t="shared" si="119"/>
        <v>0</v>
      </c>
      <c r="J81">
        <f t="shared" si="119"/>
        <v>0</v>
      </c>
      <c r="K81">
        <f t="shared" si="119"/>
        <v>0</v>
      </c>
      <c r="L81">
        <f t="shared" si="119"/>
        <v>0</v>
      </c>
      <c r="M81">
        <f t="shared" si="119"/>
        <v>0</v>
      </c>
      <c r="N81">
        <f t="shared" si="119"/>
        <v>0</v>
      </c>
      <c r="O81">
        <f t="shared" si="119"/>
        <v>0</v>
      </c>
      <c r="P81">
        <f t="shared" si="119"/>
        <v>0</v>
      </c>
      <c r="Q81">
        <f t="shared" si="119"/>
        <v>0</v>
      </c>
      <c r="R81">
        <f t="shared" si="120"/>
        <v>0</v>
      </c>
      <c r="S81">
        <f t="shared" si="120"/>
        <v>0</v>
      </c>
      <c r="T81">
        <f t="shared" si="120"/>
        <v>0</v>
      </c>
      <c r="U81">
        <f t="shared" si="120"/>
        <v>0</v>
      </c>
      <c r="V81">
        <f t="shared" si="120"/>
        <v>0</v>
      </c>
      <c r="W81">
        <f t="shared" si="120"/>
        <v>0</v>
      </c>
      <c r="X81">
        <f t="shared" si="120"/>
        <v>0</v>
      </c>
      <c r="Y81">
        <f t="shared" si="120"/>
        <v>0</v>
      </c>
      <c r="Z81">
        <f t="shared" si="120"/>
        <v>0</v>
      </c>
      <c r="AA81">
        <f t="shared" si="120"/>
        <v>0</v>
      </c>
      <c r="AB81">
        <f t="shared" si="121"/>
        <v>0</v>
      </c>
      <c r="AC81">
        <f t="shared" si="121"/>
        <v>0</v>
      </c>
      <c r="AD81">
        <f t="shared" si="121"/>
        <v>0</v>
      </c>
      <c r="AE81">
        <f t="shared" si="121"/>
        <v>0</v>
      </c>
      <c r="AF81">
        <f t="shared" si="121"/>
        <v>0</v>
      </c>
      <c r="AG81">
        <f t="shared" si="121"/>
        <v>0</v>
      </c>
      <c r="AH81">
        <f t="shared" si="121"/>
        <v>0</v>
      </c>
      <c r="AI81">
        <f t="shared" si="121"/>
        <v>0</v>
      </c>
      <c r="AJ81">
        <f t="shared" si="121"/>
        <v>0</v>
      </c>
      <c r="AK81">
        <f t="shared" si="121"/>
        <v>0</v>
      </c>
      <c r="AL81">
        <f t="shared" si="122"/>
        <v>0</v>
      </c>
      <c r="AM81">
        <f t="shared" si="122"/>
        <v>0</v>
      </c>
      <c r="AN81">
        <f t="shared" si="122"/>
        <v>0</v>
      </c>
      <c r="AO81">
        <f t="shared" si="122"/>
        <v>0</v>
      </c>
      <c r="AP81">
        <f t="shared" si="122"/>
        <v>0</v>
      </c>
      <c r="AQ81">
        <f t="shared" si="122"/>
        <v>0</v>
      </c>
      <c r="AR81">
        <f t="shared" si="122"/>
        <v>0</v>
      </c>
      <c r="AS81">
        <f t="shared" si="122"/>
        <v>0</v>
      </c>
      <c r="AT81">
        <f t="shared" si="122"/>
        <v>0</v>
      </c>
      <c r="AU81">
        <f t="shared" si="122"/>
        <v>0</v>
      </c>
      <c r="AV81">
        <f t="shared" si="123"/>
        <v>0</v>
      </c>
      <c r="AW81">
        <f t="shared" si="123"/>
        <v>0</v>
      </c>
      <c r="AX81">
        <f t="shared" si="123"/>
        <v>0</v>
      </c>
      <c r="AY81">
        <f t="shared" si="123"/>
        <v>0</v>
      </c>
      <c r="AZ81">
        <f t="shared" si="123"/>
        <v>0</v>
      </c>
      <c r="BA81">
        <f t="shared" si="123"/>
        <v>0</v>
      </c>
      <c r="BB81">
        <f t="shared" si="123"/>
        <v>0</v>
      </c>
      <c r="BC81">
        <f t="shared" si="123"/>
        <v>0</v>
      </c>
      <c r="BD81">
        <f t="shared" si="123"/>
        <v>0</v>
      </c>
      <c r="BE81">
        <f t="shared" si="123"/>
        <v>0</v>
      </c>
      <c r="BF81">
        <f t="shared" si="124"/>
        <v>0</v>
      </c>
      <c r="BG81">
        <f t="shared" si="124"/>
        <v>0</v>
      </c>
      <c r="BH81">
        <f t="shared" si="124"/>
        <v>0</v>
      </c>
      <c r="BI81">
        <f t="shared" si="124"/>
        <v>0</v>
      </c>
      <c r="BJ81">
        <f t="shared" si="124"/>
        <v>0</v>
      </c>
      <c r="BK81">
        <f t="shared" si="124"/>
        <v>0</v>
      </c>
      <c r="BL81">
        <f t="shared" si="124"/>
        <v>0</v>
      </c>
      <c r="BM81">
        <f t="shared" si="124"/>
        <v>0</v>
      </c>
      <c r="BN81">
        <f t="shared" si="124"/>
        <v>0</v>
      </c>
      <c r="BO81">
        <f t="shared" si="124"/>
        <v>0</v>
      </c>
      <c r="BP81">
        <f t="shared" si="125"/>
        <v>0</v>
      </c>
      <c r="BQ81">
        <f t="shared" si="125"/>
        <v>0</v>
      </c>
      <c r="BR81">
        <f t="shared" si="125"/>
        <v>0</v>
      </c>
      <c r="BS81">
        <f t="shared" si="125"/>
        <v>0</v>
      </c>
      <c r="BT81">
        <f t="shared" si="125"/>
        <v>0</v>
      </c>
      <c r="BU81">
        <f t="shared" si="125"/>
        <v>0</v>
      </c>
      <c r="BV81">
        <f t="shared" si="125"/>
        <v>0</v>
      </c>
      <c r="BW81">
        <f t="shared" si="125"/>
        <v>0</v>
      </c>
      <c r="BX81">
        <f t="shared" si="125"/>
        <v>0</v>
      </c>
      <c r="BY81">
        <f t="shared" si="125"/>
        <v>0</v>
      </c>
      <c r="BZ81">
        <f t="shared" si="126"/>
        <v>0</v>
      </c>
      <c r="CA81">
        <f t="shared" si="126"/>
        <v>0</v>
      </c>
      <c r="CB81">
        <f t="shared" si="126"/>
        <v>0</v>
      </c>
      <c r="CC81">
        <f t="shared" si="126"/>
        <v>0</v>
      </c>
      <c r="CD81">
        <f t="shared" si="126"/>
        <v>0</v>
      </c>
      <c r="CE81">
        <f t="shared" si="126"/>
        <v>0</v>
      </c>
      <c r="CF81">
        <f t="shared" si="126"/>
        <v>0</v>
      </c>
      <c r="CG81">
        <f t="shared" si="126"/>
        <v>0</v>
      </c>
      <c r="CH81">
        <f t="shared" si="126"/>
        <v>0</v>
      </c>
      <c r="CI81">
        <f t="shared" si="126"/>
        <v>0</v>
      </c>
      <c r="CJ81">
        <f t="shared" si="127"/>
        <v>0</v>
      </c>
      <c r="CK81">
        <f t="shared" si="127"/>
        <v>0</v>
      </c>
      <c r="CL81">
        <f t="shared" si="127"/>
        <v>0</v>
      </c>
      <c r="CM81">
        <f t="shared" si="127"/>
        <v>0</v>
      </c>
      <c r="CN81">
        <f t="shared" si="127"/>
        <v>0</v>
      </c>
      <c r="CO81">
        <f t="shared" si="127"/>
        <v>0</v>
      </c>
      <c r="CP81">
        <f t="shared" si="127"/>
        <v>0</v>
      </c>
      <c r="CQ81">
        <f t="shared" si="127"/>
        <v>0</v>
      </c>
      <c r="CR81">
        <f t="shared" si="127"/>
        <v>0</v>
      </c>
      <c r="CS81">
        <f t="shared" si="127"/>
        <v>0</v>
      </c>
      <c r="CT81">
        <f t="shared" si="128"/>
        <v>0</v>
      </c>
      <c r="CU81">
        <f t="shared" si="128"/>
        <v>0</v>
      </c>
      <c r="CV81">
        <f t="shared" si="128"/>
        <v>0</v>
      </c>
      <c r="CW81">
        <f t="shared" si="128"/>
        <v>0</v>
      </c>
      <c r="CX81">
        <f t="shared" si="128"/>
        <v>0</v>
      </c>
      <c r="CY81">
        <f t="shared" si="128"/>
        <v>0</v>
      </c>
      <c r="CZ81">
        <f t="shared" si="128"/>
        <v>0</v>
      </c>
      <c r="DA81">
        <f t="shared" si="128"/>
        <v>0</v>
      </c>
      <c r="DB81">
        <f t="shared" si="128"/>
        <v>0</v>
      </c>
      <c r="DC81">
        <f t="shared" si="128"/>
        <v>0</v>
      </c>
      <c r="DD81">
        <f t="shared" si="129"/>
        <v>0</v>
      </c>
      <c r="DE81">
        <f t="shared" si="129"/>
        <v>0</v>
      </c>
      <c r="DF81">
        <f t="shared" si="129"/>
        <v>0</v>
      </c>
      <c r="DG81">
        <f t="shared" si="129"/>
        <v>0</v>
      </c>
      <c r="DH81">
        <f t="shared" si="129"/>
        <v>0</v>
      </c>
      <c r="DI81">
        <f t="shared" si="129"/>
        <v>0</v>
      </c>
      <c r="DJ81">
        <f t="shared" si="129"/>
        <v>0</v>
      </c>
      <c r="DK81">
        <f t="shared" si="129"/>
        <v>0</v>
      </c>
      <c r="DL81">
        <f t="shared" si="129"/>
        <v>0</v>
      </c>
      <c r="DM81">
        <f t="shared" si="129"/>
        <v>0</v>
      </c>
      <c r="DN81">
        <f t="shared" si="130"/>
        <v>0</v>
      </c>
      <c r="DO81">
        <f t="shared" si="130"/>
        <v>0</v>
      </c>
      <c r="DP81">
        <f t="shared" si="130"/>
        <v>0</v>
      </c>
      <c r="DQ81">
        <f t="shared" si="130"/>
        <v>0</v>
      </c>
      <c r="DR81">
        <f t="shared" si="130"/>
        <v>0</v>
      </c>
      <c r="DS81">
        <f t="shared" si="130"/>
        <v>0</v>
      </c>
      <c r="DT81">
        <f t="shared" si="130"/>
        <v>0</v>
      </c>
      <c r="DU81">
        <f t="shared" si="130"/>
        <v>0</v>
      </c>
      <c r="DV81">
        <f t="shared" si="130"/>
        <v>0</v>
      </c>
      <c r="DW81">
        <f t="shared" si="130"/>
        <v>0</v>
      </c>
      <c r="DX81">
        <f t="shared" si="131"/>
        <v>0</v>
      </c>
      <c r="DY81">
        <f t="shared" si="131"/>
        <v>0</v>
      </c>
      <c r="DZ81">
        <f t="shared" si="131"/>
        <v>0</v>
      </c>
      <c r="EA81">
        <f t="shared" si="131"/>
        <v>0</v>
      </c>
      <c r="EB81">
        <f t="shared" si="131"/>
        <v>0</v>
      </c>
      <c r="EC81">
        <f t="shared" si="131"/>
        <v>0</v>
      </c>
      <c r="ED81">
        <f t="shared" si="131"/>
        <v>0</v>
      </c>
      <c r="EE81">
        <f t="shared" si="131"/>
        <v>0</v>
      </c>
      <c r="EF81">
        <f t="shared" si="131"/>
        <v>0</v>
      </c>
      <c r="EG81">
        <f t="shared" si="131"/>
        <v>0</v>
      </c>
      <c r="EH81">
        <f t="shared" si="132"/>
        <v>0</v>
      </c>
      <c r="EI81">
        <f t="shared" si="132"/>
        <v>0</v>
      </c>
      <c r="EJ81">
        <f t="shared" si="132"/>
        <v>0</v>
      </c>
      <c r="EK81">
        <f t="shared" si="132"/>
        <v>0</v>
      </c>
      <c r="EL81">
        <f t="shared" si="132"/>
        <v>0</v>
      </c>
      <c r="EM81">
        <f t="shared" si="132"/>
        <v>0</v>
      </c>
      <c r="EN81">
        <f t="shared" si="132"/>
        <v>0</v>
      </c>
      <c r="EO81">
        <f t="shared" si="132"/>
        <v>0</v>
      </c>
      <c r="EP81">
        <f t="shared" si="132"/>
        <v>0</v>
      </c>
      <c r="EQ81">
        <f t="shared" si="132"/>
        <v>0</v>
      </c>
      <c r="ER81">
        <f t="shared" si="132"/>
        <v>0</v>
      </c>
      <c r="ES81" s="47"/>
      <c r="ET81" s="1"/>
    </row>
    <row r="82" spans="1:150" x14ac:dyDescent="0.35">
      <c r="A82" s="105">
        <v>2.7178016715202181E-2</v>
      </c>
      <c r="B82" s="112">
        <f t="shared" si="101"/>
        <v>-0.8750433461697894</v>
      </c>
      <c r="C82" s="112">
        <f t="shared" si="102"/>
        <v>-0.8750433461697894</v>
      </c>
      <c r="D82" s="133">
        <f t="shared" si="103"/>
        <v>-0.8750433461697894</v>
      </c>
      <c r="E82" s="103">
        <v>0</v>
      </c>
      <c r="F82" s="111">
        <f t="shared" si="104"/>
        <v>1</v>
      </c>
      <c r="G82">
        <v>60</v>
      </c>
      <c r="H82">
        <f t="shared" si="119"/>
        <v>0</v>
      </c>
      <c r="I82">
        <f t="shared" si="119"/>
        <v>0</v>
      </c>
      <c r="J82">
        <f t="shared" si="119"/>
        <v>0</v>
      </c>
      <c r="K82">
        <f t="shared" si="119"/>
        <v>0</v>
      </c>
      <c r="L82">
        <f t="shared" si="119"/>
        <v>0</v>
      </c>
      <c r="M82">
        <f t="shared" si="119"/>
        <v>0</v>
      </c>
      <c r="N82">
        <f t="shared" si="119"/>
        <v>0</v>
      </c>
      <c r="O82">
        <f t="shared" si="119"/>
        <v>0</v>
      </c>
      <c r="P82">
        <f t="shared" si="119"/>
        <v>0</v>
      </c>
      <c r="Q82">
        <f t="shared" si="119"/>
        <v>0</v>
      </c>
      <c r="R82">
        <f t="shared" si="120"/>
        <v>0</v>
      </c>
      <c r="S82">
        <f t="shared" si="120"/>
        <v>0</v>
      </c>
      <c r="T82">
        <f t="shared" si="120"/>
        <v>0</v>
      </c>
      <c r="U82">
        <f t="shared" si="120"/>
        <v>0</v>
      </c>
      <c r="V82">
        <f t="shared" si="120"/>
        <v>0</v>
      </c>
      <c r="W82">
        <f t="shared" si="120"/>
        <v>0</v>
      </c>
      <c r="X82">
        <f t="shared" si="120"/>
        <v>0</v>
      </c>
      <c r="Y82">
        <f t="shared" si="120"/>
        <v>0</v>
      </c>
      <c r="Z82">
        <f t="shared" si="120"/>
        <v>0</v>
      </c>
      <c r="AA82">
        <f t="shared" si="120"/>
        <v>0</v>
      </c>
      <c r="AB82">
        <f t="shared" si="121"/>
        <v>0</v>
      </c>
      <c r="AC82">
        <f t="shared" si="121"/>
        <v>0</v>
      </c>
      <c r="AD82">
        <f t="shared" si="121"/>
        <v>0</v>
      </c>
      <c r="AE82">
        <f t="shared" si="121"/>
        <v>0</v>
      </c>
      <c r="AF82">
        <f t="shared" si="121"/>
        <v>0</v>
      </c>
      <c r="AG82">
        <f t="shared" si="121"/>
        <v>0</v>
      </c>
      <c r="AH82">
        <f t="shared" si="121"/>
        <v>0</v>
      </c>
      <c r="AI82">
        <f t="shared" si="121"/>
        <v>0</v>
      </c>
      <c r="AJ82">
        <f t="shared" si="121"/>
        <v>0</v>
      </c>
      <c r="AK82">
        <f t="shared" si="121"/>
        <v>0</v>
      </c>
      <c r="AL82">
        <f t="shared" si="122"/>
        <v>0</v>
      </c>
      <c r="AM82">
        <f t="shared" si="122"/>
        <v>0</v>
      </c>
      <c r="AN82">
        <f t="shared" si="122"/>
        <v>0</v>
      </c>
      <c r="AO82">
        <f t="shared" si="122"/>
        <v>0</v>
      </c>
      <c r="AP82">
        <f t="shared" si="122"/>
        <v>0</v>
      </c>
      <c r="AQ82">
        <f t="shared" si="122"/>
        <v>0</v>
      </c>
      <c r="AR82">
        <f t="shared" si="122"/>
        <v>0</v>
      </c>
      <c r="AS82">
        <f t="shared" si="122"/>
        <v>0</v>
      </c>
      <c r="AT82">
        <f t="shared" si="122"/>
        <v>0</v>
      </c>
      <c r="AU82">
        <f t="shared" si="122"/>
        <v>0</v>
      </c>
      <c r="AV82">
        <f t="shared" si="123"/>
        <v>0</v>
      </c>
      <c r="AW82">
        <f t="shared" si="123"/>
        <v>0</v>
      </c>
      <c r="AX82">
        <f t="shared" si="123"/>
        <v>0</v>
      </c>
      <c r="AY82">
        <f t="shared" si="123"/>
        <v>0</v>
      </c>
      <c r="AZ82">
        <f t="shared" si="123"/>
        <v>0</v>
      </c>
      <c r="BA82">
        <f t="shared" si="123"/>
        <v>0</v>
      </c>
      <c r="BB82">
        <f t="shared" si="123"/>
        <v>0</v>
      </c>
      <c r="BC82">
        <f t="shared" si="123"/>
        <v>0</v>
      </c>
      <c r="BD82">
        <f t="shared" si="123"/>
        <v>0</v>
      </c>
      <c r="BE82">
        <f t="shared" si="123"/>
        <v>0</v>
      </c>
      <c r="BF82">
        <f t="shared" si="124"/>
        <v>0</v>
      </c>
      <c r="BG82">
        <f t="shared" si="124"/>
        <v>0</v>
      </c>
      <c r="BH82">
        <f t="shared" si="124"/>
        <v>0</v>
      </c>
      <c r="BI82">
        <f t="shared" si="124"/>
        <v>0</v>
      </c>
      <c r="BJ82">
        <f t="shared" si="124"/>
        <v>0</v>
      </c>
      <c r="BK82">
        <f t="shared" si="124"/>
        <v>0</v>
      </c>
      <c r="BL82">
        <f t="shared" si="124"/>
        <v>0</v>
      </c>
      <c r="BM82">
        <f t="shared" si="124"/>
        <v>0</v>
      </c>
      <c r="BN82">
        <f t="shared" si="124"/>
        <v>0</v>
      </c>
      <c r="BO82">
        <f t="shared" si="124"/>
        <v>0</v>
      </c>
      <c r="BP82">
        <f t="shared" si="125"/>
        <v>0</v>
      </c>
      <c r="BQ82">
        <f t="shared" si="125"/>
        <v>0</v>
      </c>
      <c r="BR82">
        <f t="shared" si="125"/>
        <v>0</v>
      </c>
      <c r="BS82">
        <f t="shared" si="125"/>
        <v>0</v>
      </c>
      <c r="BT82">
        <f t="shared" si="125"/>
        <v>0</v>
      </c>
      <c r="BU82">
        <f t="shared" si="125"/>
        <v>0</v>
      </c>
      <c r="BV82">
        <f t="shared" si="125"/>
        <v>0</v>
      </c>
      <c r="BW82">
        <f t="shared" si="125"/>
        <v>0</v>
      </c>
      <c r="BX82">
        <f t="shared" si="125"/>
        <v>0</v>
      </c>
      <c r="BY82">
        <f t="shared" si="125"/>
        <v>0</v>
      </c>
      <c r="BZ82">
        <f t="shared" si="126"/>
        <v>0</v>
      </c>
      <c r="CA82">
        <f t="shared" si="126"/>
        <v>0</v>
      </c>
      <c r="CB82">
        <f t="shared" si="126"/>
        <v>0</v>
      </c>
      <c r="CC82">
        <f t="shared" si="126"/>
        <v>0</v>
      </c>
      <c r="CD82">
        <f t="shared" si="126"/>
        <v>0</v>
      </c>
      <c r="CE82">
        <f t="shared" si="126"/>
        <v>0</v>
      </c>
      <c r="CF82">
        <f t="shared" si="126"/>
        <v>0</v>
      </c>
      <c r="CG82">
        <f t="shared" si="126"/>
        <v>0</v>
      </c>
      <c r="CH82">
        <f t="shared" si="126"/>
        <v>0</v>
      </c>
      <c r="CI82">
        <f t="shared" si="126"/>
        <v>0</v>
      </c>
      <c r="CJ82">
        <f t="shared" si="127"/>
        <v>0</v>
      </c>
      <c r="CK82">
        <f t="shared" si="127"/>
        <v>0</v>
      </c>
      <c r="CL82">
        <f t="shared" si="127"/>
        <v>0</v>
      </c>
      <c r="CM82">
        <f t="shared" si="127"/>
        <v>0</v>
      </c>
      <c r="CN82">
        <f t="shared" si="127"/>
        <v>0</v>
      </c>
      <c r="CO82">
        <f t="shared" si="127"/>
        <v>0</v>
      </c>
      <c r="CP82">
        <f t="shared" si="127"/>
        <v>0</v>
      </c>
      <c r="CQ82">
        <f t="shared" si="127"/>
        <v>0</v>
      </c>
      <c r="CR82">
        <f t="shared" si="127"/>
        <v>0</v>
      </c>
      <c r="CS82">
        <f t="shared" si="127"/>
        <v>0</v>
      </c>
      <c r="CT82">
        <f t="shared" si="128"/>
        <v>0</v>
      </c>
      <c r="CU82">
        <f t="shared" si="128"/>
        <v>0</v>
      </c>
      <c r="CV82">
        <f t="shared" si="128"/>
        <v>0</v>
      </c>
      <c r="CW82">
        <f t="shared" si="128"/>
        <v>0</v>
      </c>
      <c r="CX82">
        <f t="shared" si="128"/>
        <v>0</v>
      </c>
      <c r="CY82">
        <f t="shared" si="128"/>
        <v>0</v>
      </c>
      <c r="CZ82">
        <f t="shared" si="128"/>
        <v>0</v>
      </c>
      <c r="DA82">
        <f t="shared" si="128"/>
        <v>0</v>
      </c>
      <c r="DB82">
        <f t="shared" si="128"/>
        <v>0</v>
      </c>
      <c r="DC82">
        <f t="shared" si="128"/>
        <v>0</v>
      </c>
      <c r="DD82">
        <f t="shared" si="129"/>
        <v>0</v>
      </c>
      <c r="DE82">
        <f t="shared" si="129"/>
        <v>0</v>
      </c>
      <c r="DF82">
        <f t="shared" si="129"/>
        <v>0</v>
      </c>
      <c r="DG82">
        <f t="shared" si="129"/>
        <v>0</v>
      </c>
      <c r="DH82">
        <f t="shared" si="129"/>
        <v>0</v>
      </c>
      <c r="DI82">
        <f t="shared" si="129"/>
        <v>0</v>
      </c>
      <c r="DJ82">
        <f t="shared" si="129"/>
        <v>0</v>
      </c>
      <c r="DK82">
        <f t="shared" si="129"/>
        <v>0</v>
      </c>
      <c r="DL82">
        <f t="shared" si="129"/>
        <v>0</v>
      </c>
      <c r="DM82">
        <f t="shared" si="129"/>
        <v>0</v>
      </c>
      <c r="DN82">
        <f t="shared" si="130"/>
        <v>0</v>
      </c>
      <c r="DO82">
        <f t="shared" si="130"/>
        <v>0</v>
      </c>
      <c r="DP82">
        <f t="shared" si="130"/>
        <v>0</v>
      </c>
      <c r="DQ82">
        <f t="shared" si="130"/>
        <v>0</v>
      </c>
      <c r="DR82">
        <f t="shared" si="130"/>
        <v>0</v>
      </c>
      <c r="DS82">
        <f t="shared" si="130"/>
        <v>0</v>
      </c>
      <c r="DT82">
        <f t="shared" si="130"/>
        <v>0</v>
      </c>
      <c r="DU82">
        <f t="shared" si="130"/>
        <v>0</v>
      </c>
      <c r="DV82">
        <f t="shared" si="130"/>
        <v>0</v>
      </c>
      <c r="DW82">
        <f t="shared" si="130"/>
        <v>0</v>
      </c>
      <c r="DX82">
        <f t="shared" si="131"/>
        <v>0</v>
      </c>
      <c r="DY82">
        <f t="shared" si="131"/>
        <v>0</v>
      </c>
      <c r="DZ82">
        <f t="shared" si="131"/>
        <v>0</v>
      </c>
      <c r="EA82">
        <f t="shared" si="131"/>
        <v>0</v>
      </c>
      <c r="EB82">
        <f t="shared" si="131"/>
        <v>0</v>
      </c>
      <c r="EC82">
        <f t="shared" si="131"/>
        <v>0</v>
      </c>
      <c r="ED82">
        <f t="shared" si="131"/>
        <v>0</v>
      </c>
      <c r="EE82">
        <f t="shared" si="131"/>
        <v>0</v>
      </c>
      <c r="EF82">
        <f t="shared" si="131"/>
        <v>0</v>
      </c>
      <c r="EG82">
        <f t="shared" si="131"/>
        <v>0</v>
      </c>
      <c r="EH82">
        <f t="shared" si="132"/>
        <v>0</v>
      </c>
      <c r="EI82">
        <f t="shared" si="132"/>
        <v>0</v>
      </c>
      <c r="EJ82">
        <f t="shared" si="132"/>
        <v>0</v>
      </c>
      <c r="EK82">
        <f t="shared" si="132"/>
        <v>0</v>
      </c>
      <c r="EL82">
        <f t="shared" si="132"/>
        <v>0</v>
      </c>
      <c r="EM82">
        <f t="shared" si="132"/>
        <v>0</v>
      </c>
      <c r="EN82">
        <f t="shared" si="132"/>
        <v>0</v>
      </c>
      <c r="EO82">
        <f t="shared" si="132"/>
        <v>0</v>
      </c>
      <c r="EP82">
        <f t="shared" si="132"/>
        <v>0</v>
      </c>
      <c r="EQ82">
        <f t="shared" si="132"/>
        <v>0</v>
      </c>
      <c r="ER82">
        <f t="shared" si="132"/>
        <v>0</v>
      </c>
      <c r="ES82" s="47"/>
      <c r="ET82" s="1"/>
    </row>
    <row r="83" spans="1:150" x14ac:dyDescent="0.35">
      <c r="A83" s="105">
        <v>0.31290266752790225</v>
      </c>
      <c r="B83" s="112">
        <f t="shared" si="101"/>
        <v>0.24702482163202627</v>
      </c>
      <c r="C83" s="112">
        <f t="shared" si="102"/>
        <v>0.24702482163202627</v>
      </c>
      <c r="D83" s="133">
        <f t="shared" si="103"/>
        <v>0.24702482163202627</v>
      </c>
      <c r="E83" s="101">
        <v>1</v>
      </c>
      <c r="F83" s="111">
        <f t="shared" si="104"/>
        <v>0</v>
      </c>
      <c r="G83">
        <v>61</v>
      </c>
      <c r="H83">
        <f t="shared" ref="H83:Q92" si="133">IF($D83&gt;H$10, $E83,0)</f>
        <v>0</v>
      </c>
      <c r="I83">
        <f t="shared" si="133"/>
        <v>0</v>
      </c>
      <c r="J83">
        <f t="shared" si="133"/>
        <v>0</v>
      </c>
      <c r="K83">
        <f t="shared" si="133"/>
        <v>0</v>
      </c>
      <c r="L83">
        <f t="shared" si="133"/>
        <v>0</v>
      </c>
      <c r="M83">
        <f t="shared" si="133"/>
        <v>0</v>
      </c>
      <c r="N83">
        <f t="shared" si="133"/>
        <v>0</v>
      </c>
      <c r="O83">
        <f t="shared" si="133"/>
        <v>0</v>
      </c>
      <c r="P83">
        <f t="shared" si="133"/>
        <v>0</v>
      </c>
      <c r="Q83">
        <f t="shared" si="133"/>
        <v>0</v>
      </c>
      <c r="R83">
        <f t="shared" ref="R83:AA92" si="134">IF($D83&gt;R$10, $E83,0)</f>
        <v>0</v>
      </c>
      <c r="S83">
        <f t="shared" si="134"/>
        <v>0</v>
      </c>
      <c r="T83">
        <f t="shared" si="134"/>
        <v>0</v>
      </c>
      <c r="U83">
        <f t="shared" si="134"/>
        <v>0</v>
      </c>
      <c r="V83">
        <f t="shared" si="134"/>
        <v>0</v>
      </c>
      <c r="W83">
        <f t="shared" si="134"/>
        <v>0</v>
      </c>
      <c r="X83">
        <f t="shared" si="134"/>
        <v>0</v>
      </c>
      <c r="Y83">
        <f t="shared" si="134"/>
        <v>0</v>
      </c>
      <c r="Z83">
        <f t="shared" si="134"/>
        <v>0</v>
      </c>
      <c r="AA83">
        <f t="shared" si="134"/>
        <v>0</v>
      </c>
      <c r="AB83">
        <f t="shared" ref="AB83:AK92" si="135">IF($D83&gt;AB$10, $E83,0)</f>
        <v>0</v>
      </c>
      <c r="AC83">
        <f t="shared" si="135"/>
        <v>0</v>
      </c>
      <c r="AD83">
        <f t="shared" si="135"/>
        <v>0</v>
      </c>
      <c r="AE83">
        <f t="shared" si="135"/>
        <v>0</v>
      </c>
      <c r="AF83">
        <f t="shared" si="135"/>
        <v>0</v>
      </c>
      <c r="AG83">
        <f t="shared" si="135"/>
        <v>0</v>
      </c>
      <c r="AH83">
        <f t="shared" si="135"/>
        <v>0</v>
      </c>
      <c r="AI83">
        <f t="shared" si="135"/>
        <v>0</v>
      </c>
      <c r="AJ83">
        <f t="shared" si="135"/>
        <v>0</v>
      </c>
      <c r="AK83">
        <f t="shared" si="135"/>
        <v>0</v>
      </c>
      <c r="AL83">
        <f t="shared" ref="AL83:AU92" si="136">IF($D83&gt;AL$10, $E83,0)</f>
        <v>0</v>
      </c>
      <c r="AM83">
        <f t="shared" si="136"/>
        <v>0</v>
      </c>
      <c r="AN83">
        <f t="shared" si="136"/>
        <v>0</v>
      </c>
      <c r="AO83">
        <f t="shared" si="136"/>
        <v>0</v>
      </c>
      <c r="AP83">
        <f t="shared" si="136"/>
        <v>0</v>
      </c>
      <c r="AQ83">
        <f t="shared" si="136"/>
        <v>0</v>
      </c>
      <c r="AR83">
        <f t="shared" si="136"/>
        <v>0</v>
      </c>
      <c r="AS83">
        <f t="shared" si="136"/>
        <v>0</v>
      </c>
      <c r="AT83">
        <f t="shared" si="136"/>
        <v>0</v>
      </c>
      <c r="AU83">
        <f t="shared" si="136"/>
        <v>0</v>
      </c>
      <c r="AV83">
        <f t="shared" ref="AV83:BE92" si="137">IF($D83&gt;AV$10, $E83,0)</f>
        <v>0</v>
      </c>
      <c r="AW83">
        <f t="shared" si="137"/>
        <v>0</v>
      </c>
      <c r="AX83">
        <f t="shared" si="137"/>
        <v>0</v>
      </c>
      <c r="AY83">
        <f t="shared" si="137"/>
        <v>0</v>
      </c>
      <c r="AZ83">
        <f t="shared" si="137"/>
        <v>0</v>
      </c>
      <c r="BA83">
        <f t="shared" si="137"/>
        <v>0</v>
      </c>
      <c r="BB83">
        <f t="shared" si="137"/>
        <v>0</v>
      </c>
      <c r="BC83">
        <f t="shared" si="137"/>
        <v>0</v>
      </c>
      <c r="BD83">
        <f t="shared" si="137"/>
        <v>0</v>
      </c>
      <c r="BE83">
        <f t="shared" si="137"/>
        <v>0</v>
      </c>
      <c r="BF83">
        <f t="shared" ref="BF83:BO92" si="138">IF($D83&gt;BF$10, $E83,0)</f>
        <v>0</v>
      </c>
      <c r="BG83">
        <f t="shared" si="138"/>
        <v>0</v>
      </c>
      <c r="BH83">
        <f t="shared" si="138"/>
        <v>0</v>
      </c>
      <c r="BI83">
        <f t="shared" si="138"/>
        <v>0</v>
      </c>
      <c r="BJ83">
        <f t="shared" si="138"/>
        <v>0</v>
      </c>
      <c r="BK83">
        <f t="shared" si="138"/>
        <v>0</v>
      </c>
      <c r="BL83">
        <f t="shared" si="138"/>
        <v>0</v>
      </c>
      <c r="BM83">
        <f t="shared" si="138"/>
        <v>0</v>
      </c>
      <c r="BN83">
        <f t="shared" si="138"/>
        <v>0</v>
      </c>
      <c r="BO83">
        <f t="shared" si="138"/>
        <v>0</v>
      </c>
      <c r="BP83">
        <f t="shared" ref="BP83:BY92" si="139">IF($D83&gt;BP$10, $E83,0)</f>
        <v>0</v>
      </c>
      <c r="BQ83">
        <f t="shared" si="139"/>
        <v>0</v>
      </c>
      <c r="BR83">
        <f t="shared" si="139"/>
        <v>0</v>
      </c>
      <c r="BS83">
        <f t="shared" si="139"/>
        <v>0</v>
      </c>
      <c r="BT83">
        <f t="shared" si="139"/>
        <v>0</v>
      </c>
      <c r="BU83">
        <f t="shared" si="139"/>
        <v>0</v>
      </c>
      <c r="BV83">
        <f t="shared" si="139"/>
        <v>1</v>
      </c>
      <c r="BW83">
        <f t="shared" si="139"/>
        <v>1</v>
      </c>
      <c r="BX83">
        <f t="shared" si="139"/>
        <v>1</v>
      </c>
      <c r="BY83">
        <f t="shared" si="139"/>
        <v>1</v>
      </c>
      <c r="BZ83">
        <f t="shared" ref="BZ83:CI92" si="140">IF($D83&gt;BZ$10, $E83,0)</f>
        <v>1</v>
      </c>
      <c r="CA83">
        <f t="shared" si="140"/>
        <v>1</v>
      </c>
      <c r="CB83">
        <f t="shared" si="140"/>
        <v>1</v>
      </c>
      <c r="CC83">
        <f t="shared" si="140"/>
        <v>1</v>
      </c>
      <c r="CD83">
        <f t="shared" si="140"/>
        <v>1</v>
      </c>
      <c r="CE83">
        <f t="shared" si="140"/>
        <v>1</v>
      </c>
      <c r="CF83">
        <f t="shared" si="140"/>
        <v>1</v>
      </c>
      <c r="CG83">
        <f t="shared" si="140"/>
        <v>1</v>
      </c>
      <c r="CH83">
        <f t="shared" si="140"/>
        <v>1</v>
      </c>
      <c r="CI83">
        <f t="shared" si="140"/>
        <v>1</v>
      </c>
      <c r="CJ83">
        <f t="shared" ref="CJ83:CS92" si="141">IF($D83&gt;CJ$10, $E83,0)</f>
        <v>1</v>
      </c>
      <c r="CK83">
        <f t="shared" si="141"/>
        <v>1</v>
      </c>
      <c r="CL83">
        <f t="shared" si="141"/>
        <v>1</v>
      </c>
      <c r="CM83">
        <f t="shared" si="141"/>
        <v>1</v>
      </c>
      <c r="CN83">
        <f t="shared" si="141"/>
        <v>1</v>
      </c>
      <c r="CO83">
        <f t="shared" si="141"/>
        <v>1</v>
      </c>
      <c r="CP83">
        <f t="shared" si="141"/>
        <v>1</v>
      </c>
      <c r="CQ83">
        <f t="shared" si="141"/>
        <v>1</v>
      </c>
      <c r="CR83">
        <f t="shared" si="141"/>
        <v>1</v>
      </c>
      <c r="CS83">
        <f t="shared" si="141"/>
        <v>1</v>
      </c>
      <c r="CT83">
        <f t="shared" ref="CT83:DC92" si="142">IF($D83&gt;CT$10, $E83,0)</f>
        <v>1</v>
      </c>
      <c r="CU83">
        <f t="shared" si="142"/>
        <v>1</v>
      </c>
      <c r="CV83">
        <f t="shared" si="142"/>
        <v>1</v>
      </c>
      <c r="CW83">
        <f t="shared" si="142"/>
        <v>1</v>
      </c>
      <c r="CX83">
        <f t="shared" si="142"/>
        <v>1</v>
      </c>
      <c r="CY83">
        <f t="shared" si="142"/>
        <v>1</v>
      </c>
      <c r="CZ83">
        <f t="shared" si="142"/>
        <v>1</v>
      </c>
      <c r="DA83">
        <f t="shared" si="142"/>
        <v>1</v>
      </c>
      <c r="DB83">
        <f t="shared" si="142"/>
        <v>1</v>
      </c>
      <c r="DC83">
        <f t="shared" si="142"/>
        <v>1</v>
      </c>
      <c r="DD83">
        <f t="shared" ref="DD83:DM92" si="143">IF($D83&gt;DD$10, $E83,0)</f>
        <v>1</v>
      </c>
      <c r="DE83">
        <f t="shared" si="143"/>
        <v>1</v>
      </c>
      <c r="DF83">
        <f t="shared" si="143"/>
        <v>1</v>
      </c>
      <c r="DG83">
        <f t="shared" si="143"/>
        <v>1</v>
      </c>
      <c r="DH83">
        <f t="shared" si="143"/>
        <v>1</v>
      </c>
      <c r="DI83">
        <f t="shared" si="143"/>
        <v>1</v>
      </c>
      <c r="DJ83">
        <f t="shared" si="143"/>
        <v>1</v>
      </c>
      <c r="DK83">
        <f t="shared" si="143"/>
        <v>1</v>
      </c>
      <c r="DL83">
        <f t="shared" si="143"/>
        <v>1</v>
      </c>
      <c r="DM83">
        <f t="shared" si="143"/>
        <v>1</v>
      </c>
      <c r="DN83">
        <f t="shared" ref="DN83:DW92" si="144">IF($D83&gt;DN$10, $E83,0)</f>
        <v>1</v>
      </c>
      <c r="DO83">
        <f t="shared" si="144"/>
        <v>1</v>
      </c>
      <c r="DP83">
        <f t="shared" si="144"/>
        <v>1</v>
      </c>
      <c r="DQ83">
        <f t="shared" si="144"/>
        <v>1</v>
      </c>
      <c r="DR83">
        <f t="shared" si="144"/>
        <v>1</v>
      </c>
      <c r="DS83">
        <f t="shared" si="144"/>
        <v>1</v>
      </c>
      <c r="DT83">
        <f t="shared" si="144"/>
        <v>1</v>
      </c>
      <c r="DU83">
        <f t="shared" si="144"/>
        <v>1</v>
      </c>
      <c r="DV83">
        <f t="shared" si="144"/>
        <v>1</v>
      </c>
      <c r="DW83">
        <f t="shared" si="144"/>
        <v>1</v>
      </c>
      <c r="DX83">
        <f t="shared" ref="DX83:EG92" si="145">IF($D83&gt;DX$10, $E83,0)</f>
        <v>1</v>
      </c>
      <c r="DY83">
        <f t="shared" si="145"/>
        <v>1</v>
      </c>
      <c r="DZ83">
        <f t="shared" si="145"/>
        <v>1</v>
      </c>
      <c r="EA83">
        <f t="shared" si="145"/>
        <v>1</v>
      </c>
      <c r="EB83">
        <f t="shared" si="145"/>
        <v>1</v>
      </c>
      <c r="EC83">
        <f t="shared" si="145"/>
        <v>1</v>
      </c>
      <c r="ED83">
        <f t="shared" si="145"/>
        <v>1</v>
      </c>
      <c r="EE83">
        <f t="shared" si="145"/>
        <v>1</v>
      </c>
      <c r="EF83">
        <f t="shared" si="145"/>
        <v>1</v>
      </c>
      <c r="EG83">
        <f t="shared" si="145"/>
        <v>1</v>
      </c>
      <c r="EH83">
        <f t="shared" ref="EH83:ER92" si="146">IF($D83&gt;EH$10, $E83,0)</f>
        <v>1</v>
      </c>
      <c r="EI83">
        <f t="shared" si="146"/>
        <v>1</v>
      </c>
      <c r="EJ83">
        <f t="shared" si="146"/>
        <v>1</v>
      </c>
      <c r="EK83">
        <f t="shared" si="146"/>
        <v>1</v>
      </c>
      <c r="EL83">
        <f t="shared" si="146"/>
        <v>1</v>
      </c>
      <c r="EM83">
        <f t="shared" si="146"/>
        <v>1</v>
      </c>
      <c r="EN83">
        <f t="shared" si="146"/>
        <v>1</v>
      </c>
      <c r="EO83">
        <f t="shared" si="146"/>
        <v>1</v>
      </c>
      <c r="EP83">
        <f t="shared" si="146"/>
        <v>1</v>
      </c>
      <c r="EQ83">
        <f t="shared" si="146"/>
        <v>1</v>
      </c>
      <c r="ER83">
        <f t="shared" si="146"/>
        <v>1</v>
      </c>
      <c r="ES83" s="47"/>
      <c r="ET83" s="1"/>
    </row>
    <row r="84" spans="1:150" x14ac:dyDescent="0.35">
      <c r="A84" s="105">
        <v>0.59810254844050981</v>
      </c>
      <c r="B84" s="112">
        <f t="shared" si="101"/>
        <v>1.3670321675949157</v>
      </c>
      <c r="C84" s="112">
        <f t="shared" si="102"/>
        <v>1.3670321675949157</v>
      </c>
      <c r="D84" s="133">
        <f t="shared" si="103"/>
        <v>1.3670321675949157</v>
      </c>
      <c r="E84" s="103">
        <v>0</v>
      </c>
      <c r="F84" s="111">
        <f t="shared" si="104"/>
        <v>1</v>
      </c>
      <c r="G84">
        <v>62</v>
      </c>
      <c r="H84">
        <f t="shared" si="133"/>
        <v>0</v>
      </c>
      <c r="I84">
        <f t="shared" si="133"/>
        <v>0</v>
      </c>
      <c r="J84">
        <f t="shared" si="133"/>
        <v>0</v>
      </c>
      <c r="K84">
        <f t="shared" si="133"/>
        <v>0</v>
      </c>
      <c r="L84">
        <f t="shared" si="133"/>
        <v>0</v>
      </c>
      <c r="M84">
        <f t="shared" si="133"/>
        <v>0</v>
      </c>
      <c r="N84">
        <f t="shared" si="133"/>
        <v>0</v>
      </c>
      <c r="O84">
        <f t="shared" si="133"/>
        <v>0</v>
      </c>
      <c r="P84">
        <f t="shared" si="133"/>
        <v>0</v>
      </c>
      <c r="Q84">
        <f t="shared" si="133"/>
        <v>0</v>
      </c>
      <c r="R84">
        <f t="shared" si="134"/>
        <v>0</v>
      </c>
      <c r="S84">
        <f t="shared" si="134"/>
        <v>0</v>
      </c>
      <c r="T84">
        <f t="shared" si="134"/>
        <v>0</v>
      </c>
      <c r="U84">
        <f t="shared" si="134"/>
        <v>0</v>
      </c>
      <c r="V84">
        <f t="shared" si="134"/>
        <v>0</v>
      </c>
      <c r="W84">
        <f t="shared" si="134"/>
        <v>0</v>
      </c>
      <c r="X84">
        <f t="shared" si="134"/>
        <v>0</v>
      </c>
      <c r="Y84">
        <f t="shared" si="134"/>
        <v>0</v>
      </c>
      <c r="Z84">
        <f t="shared" si="134"/>
        <v>0</v>
      </c>
      <c r="AA84">
        <f t="shared" si="134"/>
        <v>0</v>
      </c>
      <c r="AB84">
        <f t="shared" si="135"/>
        <v>0</v>
      </c>
      <c r="AC84">
        <f t="shared" si="135"/>
        <v>0</v>
      </c>
      <c r="AD84">
        <f t="shared" si="135"/>
        <v>0</v>
      </c>
      <c r="AE84">
        <f t="shared" si="135"/>
        <v>0</v>
      </c>
      <c r="AF84">
        <f t="shared" si="135"/>
        <v>0</v>
      </c>
      <c r="AG84">
        <f t="shared" si="135"/>
        <v>0</v>
      </c>
      <c r="AH84">
        <f t="shared" si="135"/>
        <v>0</v>
      </c>
      <c r="AI84">
        <f t="shared" si="135"/>
        <v>0</v>
      </c>
      <c r="AJ84">
        <f t="shared" si="135"/>
        <v>0</v>
      </c>
      <c r="AK84">
        <f t="shared" si="135"/>
        <v>0</v>
      </c>
      <c r="AL84">
        <f t="shared" si="136"/>
        <v>0</v>
      </c>
      <c r="AM84">
        <f t="shared" si="136"/>
        <v>0</v>
      </c>
      <c r="AN84">
        <f t="shared" si="136"/>
        <v>0</v>
      </c>
      <c r="AO84">
        <f t="shared" si="136"/>
        <v>0</v>
      </c>
      <c r="AP84">
        <f t="shared" si="136"/>
        <v>0</v>
      </c>
      <c r="AQ84">
        <f t="shared" si="136"/>
        <v>0</v>
      </c>
      <c r="AR84">
        <f t="shared" si="136"/>
        <v>0</v>
      </c>
      <c r="AS84">
        <f t="shared" si="136"/>
        <v>0</v>
      </c>
      <c r="AT84">
        <f t="shared" si="136"/>
        <v>0</v>
      </c>
      <c r="AU84">
        <f t="shared" si="136"/>
        <v>0</v>
      </c>
      <c r="AV84">
        <f t="shared" si="137"/>
        <v>0</v>
      </c>
      <c r="AW84">
        <f t="shared" si="137"/>
        <v>0</v>
      </c>
      <c r="AX84">
        <f t="shared" si="137"/>
        <v>0</v>
      </c>
      <c r="AY84">
        <f t="shared" si="137"/>
        <v>0</v>
      </c>
      <c r="AZ84">
        <f t="shared" si="137"/>
        <v>0</v>
      </c>
      <c r="BA84">
        <f t="shared" si="137"/>
        <v>0</v>
      </c>
      <c r="BB84">
        <f t="shared" si="137"/>
        <v>0</v>
      </c>
      <c r="BC84">
        <f t="shared" si="137"/>
        <v>0</v>
      </c>
      <c r="BD84">
        <f t="shared" si="137"/>
        <v>0</v>
      </c>
      <c r="BE84">
        <f t="shared" si="137"/>
        <v>0</v>
      </c>
      <c r="BF84">
        <f t="shared" si="138"/>
        <v>0</v>
      </c>
      <c r="BG84">
        <f t="shared" si="138"/>
        <v>0</v>
      </c>
      <c r="BH84">
        <f t="shared" si="138"/>
        <v>0</v>
      </c>
      <c r="BI84">
        <f t="shared" si="138"/>
        <v>0</v>
      </c>
      <c r="BJ84">
        <f t="shared" si="138"/>
        <v>0</v>
      </c>
      <c r="BK84">
        <f t="shared" si="138"/>
        <v>0</v>
      </c>
      <c r="BL84">
        <f t="shared" si="138"/>
        <v>0</v>
      </c>
      <c r="BM84">
        <f t="shared" si="138"/>
        <v>0</v>
      </c>
      <c r="BN84">
        <f t="shared" si="138"/>
        <v>0</v>
      </c>
      <c r="BO84">
        <f t="shared" si="138"/>
        <v>0</v>
      </c>
      <c r="BP84">
        <f t="shared" si="139"/>
        <v>0</v>
      </c>
      <c r="BQ84">
        <f t="shared" si="139"/>
        <v>0</v>
      </c>
      <c r="BR84">
        <f t="shared" si="139"/>
        <v>0</v>
      </c>
      <c r="BS84">
        <f t="shared" si="139"/>
        <v>0</v>
      </c>
      <c r="BT84">
        <f t="shared" si="139"/>
        <v>0</v>
      </c>
      <c r="BU84">
        <f t="shared" si="139"/>
        <v>0</v>
      </c>
      <c r="BV84">
        <f t="shared" si="139"/>
        <v>0</v>
      </c>
      <c r="BW84">
        <f t="shared" si="139"/>
        <v>0</v>
      </c>
      <c r="BX84">
        <f t="shared" si="139"/>
        <v>0</v>
      </c>
      <c r="BY84">
        <f t="shared" si="139"/>
        <v>0</v>
      </c>
      <c r="BZ84">
        <f t="shared" si="140"/>
        <v>0</v>
      </c>
      <c r="CA84">
        <f t="shared" si="140"/>
        <v>0</v>
      </c>
      <c r="CB84">
        <f t="shared" si="140"/>
        <v>0</v>
      </c>
      <c r="CC84">
        <f t="shared" si="140"/>
        <v>0</v>
      </c>
      <c r="CD84">
        <f t="shared" si="140"/>
        <v>0</v>
      </c>
      <c r="CE84">
        <f t="shared" si="140"/>
        <v>0</v>
      </c>
      <c r="CF84">
        <f t="shared" si="140"/>
        <v>0</v>
      </c>
      <c r="CG84">
        <f t="shared" si="140"/>
        <v>0</v>
      </c>
      <c r="CH84">
        <f t="shared" si="140"/>
        <v>0</v>
      </c>
      <c r="CI84">
        <f t="shared" si="140"/>
        <v>0</v>
      </c>
      <c r="CJ84">
        <f t="shared" si="141"/>
        <v>0</v>
      </c>
      <c r="CK84">
        <f t="shared" si="141"/>
        <v>0</v>
      </c>
      <c r="CL84">
        <f t="shared" si="141"/>
        <v>0</v>
      </c>
      <c r="CM84">
        <f t="shared" si="141"/>
        <v>0</v>
      </c>
      <c r="CN84">
        <f t="shared" si="141"/>
        <v>0</v>
      </c>
      <c r="CO84">
        <f t="shared" si="141"/>
        <v>0</v>
      </c>
      <c r="CP84">
        <f t="shared" si="141"/>
        <v>0</v>
      </c>
      <c r="CQ84">
        <f t="shared" si="141"/>
        <v>0</v>
      </c>
      <c r="CR84">
        <f t="shared" si="141"/>
        <v>0</v>
      </c>
      <c r="CS84">
        <f t="shared" si="141"/>
        <v>0</v>
      </c>
      <c r="CT84">
        <f t="shared" si="142"/>
        <v>0</v>
      </c>
      <c r="CU84">
        <f t="shared" si="142"/>
        <v>0</v>
      </c>
      <c r="CV84">
        <f t="shared" si="142"/>
        <v>0</v>
      </c>
      <c r="CW84">
        <f t="shared" si="142"/>
        <v>0</v>
      </c>
      <c r="CX84">
        <f t="shared" si="142"/>
        <v>0</v>
      </c>
      <c r="CY84">
        <f t="shared" si="142"/>
        <v>0</v>
      </c>
      <c r="CZ84">
        <f t="shared" si="142"/>
        <v>0</v>
      </c>
      <c r="DA84">
        <f t="shared" si="142"/>
        <v>0</v>
      </c>
      <c r="DB84">
        <f t="shared" si="142"/>
        <v>0</v>
      </c>
      <c r="DC84">
        <f t="shared" si="142"/>
        <v>0</v>
      </c>
      <c r="DD84">
        <f t="shared" si="143"/>
        <v>0</v>
      </c>
      <c r="DE84">
        <f t="shared" si="143"/>
        <v>0</v>
      </c>
      <c r="DF84">
        <f t="shared" si="143"/>
        <v>0</v>
      </c>
      <c r="DG84">
        <f t="shared" si="143"/>
        <v>0</v>
      </c>
      <c r="DH84">
        <f t="shared" si="143"/>
        <v>0</v>
      </c>
      <c r="DI84">
        <f t="shared" si="143"/>
        <v>0</v>
      </c>
      <c r="DJ84">
        <f t="shared" si="143"/>
        <v>0</v>
      </c>
      <c r="DK84">
        <f t="shared" si="143"/>
        <v>0</v>
      </c>
      <c r="DL84">
        <f t="shared" si="143"/>
        <v>0</v>
      </c>
      <c r="DM84">
        <f t="shared" si="143"/>
        <v>0</v>
      </c>
      <c r="DN84">
        <f t="shared" si="144"/>
        <v>0</v>
      </c>
      <c r="DO84">
        <f t="shared" si="144"/>
        <v>0</v>
      </c>
      <c r="DP84">
        <f t="shared" si="144"/>
        <v>0</v>
      </c>
      <c r="DQ84">
        <f t="shared" si="144"/>
        <v>0</v>
      </c>
      <c r="DR84">
        <f t="shared" si="144"/>
        <v>0</v>
      </c>
      <c r="DS84">
        <f t="shared" si="144"/>
        <v>0</v>
      </c>
      <c r="DT84">
        <f t="shared" si="144"/>
        <v>0</v>
      </c>
      <c r="DU84">
        <f t="shared" si="144"/>
        <v>0</v>
      </c>
      <c r="DV84">
        <f t="shared" si="144"/>
        <v>0</v>
      </c>
      <c r="DW84">
        <f t="shared" si="144"/>
        <v>0</v>
      </c>
      <c r="DX84">
        <f t="shared" si="145"/>
        <v>0</v>
      </c>
      <c r="DY84">
        <f t="shared" si="145"/>
        <v>0</v>
      </c>
      <c r="DZ84">
        <f t="shared" si="145"/>
        <v>0</v>
      </c>
      <c r="EA84">
        <f t="shared" si="145"/>
        <v>0</v>
      </c>
      <c r="EB84">
        <f t="shared" si="145"/>
        <v>0</v>
      </c>
      <c r="EC84">
        <f t="shared" si="145"/>
        <v>0</v>
      </c>
      <c r="ED84">
        <f t="shared" si="145"/>
        <v>0</v>
      </c>
      <c r="EE84">
        <f t="shared" si="145"/>
        <v>0</v>
      </c>
      <c r="EF84">
        <f t="shared" si="145"/>
        <v>0</v>
      </c>
      <c r="EG84">
        <f t="shared" si="145"/>
        <v>0</v>
      </c>
      <c r="EH84">
        <f t="shared" si="146"/>
        <v>0</v>
      </c>
      <c r="EI84">
        <f t="shared" si="146"/>
        <v>0</v>
      </c>
      <c r="EJ84">
        <f t="shared" si="146"/>
        <v>0</v>
      </c>
      <c r="EK84">
        <f t="shared" si="146"/>
        <v>0</v>
      </c>
      <c r="EL84">
        <f t="shared" si="146"/>
        <v>0</v>
      </c>
      <c r="EM84">
        <f t="shared" si="146"/>
        <v>0</v>
      </c>
      <c r="EN84">
        <f t="shared" si="146"/>
        <v>0</v>
      </c>
      <c r="EO84">
        <f t="shared" si="146"/>
        <v>0</v>
      </c>
      <c r="EP84">
        <f t="shared" si="146"/>
        <v>0</v>
      </c>
      <c r="EQ84">
        <f t="shared" si="146"/>
        <v>0</v>
      </c>
      <c r="ER84">
        <f t="shared" si="146"/>
        <v>0</v>
      </c>
      <c r="ES84" s="47"/>
      <c r="ET84" s="1"/>
    </row>
    <row r="85" spans="1:150" x14ac:dyDescent="0.35">
      <c r="A85" s="105">
        <v>0.6484181147685274</v>
      </c>
      <c r="B85" s="112">
        <f t="shared" si="101"/>
        <v>1.5646262329337122</v>
      </c>
      <c r="C85" s="112">
        <f t="shared" si="102"/>
        <v>1.5646262329337122</v>
      </c>
      <c r="D85" s="133">
        <f t="shared" si="103"/>
        <v>1.5646262329337122</v>
      </c>
      <c r="E85" s="101">
        <v>0</v>
      </c>
      <c r="F85" s="111">
        <f t="shared" si="104"/>
        <v>1</v>
      </c>
      <c r="G85">
        <v>63</v>
      </c>
      <c r="H85">
        <f t="shared" si="133"/>
        <v>0</v>
      </c>
      <c r="I85">
        <f t="shared" si="133"/>
        <v>0</v>
      </c>
      <c r="J85">
        <f t="shared" si="133"/>
        <v>0</v>
      </c>
      <c r="K85">
        <f t="shared" si="133"/>
        <v>0</v>
      </c>
      <c r="L85">
        <f t="shared" si="133"/>
        <v>0</v>
      </c>
      <c r="M85">
        <f t="shared" si="133"/>
        <v>0</v>
      </c>
      <c r="N85">
        <f t="shared" si="133"/>
        <v>0</v>
      </c>
      <c r="O85">
        <f t="shared" si="133"/>
        <v>0</v>
      </c>
      <c r="P85">
        <f t="shared" si="133"/>
        <v>0</v>
      </c>
      <c r="Q85">
        <f t="shared" si="133"/>
        <v>0</v>
      </c>
      <c r="R85">
        <f t="shared" si="134"/>
        <v>0</v>
      </c>
      <c r="S85">
        <f t="shared" si="134"/>
        <v>0</v>
      </c>
      <c r="T85">
        <f t="shared" si="134"/>
        <v>0</v>
      </c>
      <c r="U85">
        <f t="shared" si="134"/>
        <v>0</v>
      </c>
      <c r="V85">
        <f t="shared" si="134"/>
        <v>0</v>
      </c>
      <c r="W85">
        <f t="shared" si="134"/>
        <v>0</v>
      </c>
      <c r="X85">
        <f t="shared" si="134"/>
        <v>0</v>
      </c>
      <c r="Y85">
        <f t="shared" si="134"/>
        <v>0</v>
      </c>
      <c r="Z85">
        <f t="shared" si="134"/>
        <v>0</v>
      </c>
      <c r="AA85">
        <f t="shared" si="134"/>
        <v>0</v>
      </c>
      <c r="AB85">
        <f t="shared" si="135"/>
        <v>0</v>
      </c>
      <c r="AC85">
        <f t="shared" si="135"/>
        <v>0</v>
      </c>
      <c r="AD85">
        <f t="shared" si="135"/>
        <v>0</v>
      </c>
      <c r="AE85">
        <f t="shared" si="135"/>
        <v>0</v>
      </c>
      <c r="AF85">
        <f t="shared" si="135"/>
        <v>0</v>
      </c>
      <c r="AG85">
        <f t="shared" si="135"/>
        <v>0</v>
      </c>
      <c r="AH85">
        <f t="shared" si="135"/>
        <v>0</v>
      </c>
      <c r="AI85">
        <f t="shared" si="135"/>
        <v>0</v>
      </c>
      <c r="AJ85">
        <f t="shared" si="135"/>
        <v>0</v>
      </c>
      <c r="AK85">
        <f t="shared" si="135"/>
        <v>0</v>
      </c>
      <c r="AL85">
        <f t="shared" si="136"/>
        <v>0</v>
      </c>
      <c r="AM85">
        <f t="shared" si="136"/>
        <v>0</v>
      </c>
      <c r="AN85">
        <f t="shared" si="136"/>
        <v>0</v>
      </c>
      <c r="AO85">
        <f t="shared" si="136"/>
        <v>0</v>
      </c>
      <c r="AP85">
        <f t="shared" si="136"/>
        <v>0</v>
      </c>
      <c r="AQ85">
        <f t="shared" si="136"/>
        <v>0</v>
      </c>
      <c r="AR85">
        <f t="shared" si="136"/>
        <v>0</v>
      </c>
      <c r="AS85">
        <f t="shared" si="136"/>
        <v>0</v>
      </c>
      <c r="AT85">
        <f t="shared" si="136"/>
        <v>0</v>
      </c>
      <c r="AU85">
        <f t="shared" si="136"/>
        <v>0</v>
      </c>
      <c r="AV85">
        <f t="shared" si="137"/>
        <v>0</v>
      </c>
      <c r="AW85">
        <f t="shared" si="137"/>
        <v>0</v>
      </c>
      <c r="AX85">
        <f t="shared" si="137"/>
        <v>0</v>
      </c>
      <c r="AY85">
        <f t="shared" si="137"/>
        <v>0</v>
      </c>
      <c r="AZ85">
        <f t="shared" si="137"/>
        <v>0</v>
      </c>
      <c r="BA85">
        <f t="shared" si="137"/>
        <v>0</v>
      </c>
      <c r="BB85">
        <f t="shared" si="137"/>
        <v>0</v>
      </c>
      <c r="BC85">
        <f t="shared" si="137"/>
        <v>0</v>
      </c>
      <c r="BD85">
        <f t="shared" si="137"/>
        <v>0</v>
      </c>
      <c r="BE85">
        <f t="shared" si="137"/>
        <v>0</v>
      </c>
      <c r="BF85">
        <f t="shared" si="138"/>
        <v>0</v>
      </c>
      <c r="BG85">
        <f t="shared" si="138"/>
        <v>0</v>
      </c>
      <c r="BH85">
        <f t="shared" si="138"/>
        <v>0</v>
      </c>
      <c r="BI85">
        <f t="shared" si="138"/>
        <v>0</v>
      </c>
      <c r="BJ85">
        <f t="shared" si="138"/>
        <v>0</v>
      </c>
      <c r="BK85">
        <f t="shared" si="138"/>
        <v>0</v>
      </c>
      <c r="BL85">
        <f t="shared" si="138"/>
        <v>0</v>
      </c>
      <c r="BM85">
        <f t="shared" si="138"/>
        <v>0</v>
      </c>
      <c r="BN85">
        <f t="shared" si="138"/>
        <v>0</v>
      </c>
      <c r="BO85">
        <f t="shared" si="138"/>
        <v>0</v>
      </c>
      <c r="BP85">
        <f t="shared" si="139"/>
        <v>0</v>
      </c>
      <c r="BQ85">
        <f t="shared" si="139"/>
        <v>0</v>
      </c>
      <c r="BR85">
        <f t="shared" si="139"/>
        <v>0</v>
      </c>
      <c r="BS85">
        <f t="shared" si="139"/>
        <v>0</v>
      </c>
      <c r="BT85">
        <f t="shared" si="139"/>
        <v>0</v>
      </c>
      <c r="BU85">
        <f t="shared" si="139"/>
        <v>0</v>
      </c>
      <c r="BV85">
        <f t="shared" si="139"/>
        <v>0</v>
      </c>
      <c r="BW85">
        <f t="shared" si="139"/>
        <v>0</v>
      </c>
      <c r="BX85">
        <f t="shared" si="139"/>
        <v>0</v>
      </c>
      <c r="BY85">
        <f t="shared" si="139"/>
        <v>0</v>
      </c>
      <c r="BZ85">
        <f t="shared" si="140"/>
        <v>0</v>
      </c>
      <c r="CA85">
        <f t="shared" si="140"/>
        <v>0</v>
      </c>
      <c r="CB85">
        <f t="shared" si="140"/>
        <v>0</v>
      </c>
      <c r="CC85">
        <f t="shared" si="140"/>
        <v>0</v>
      </c>
      <c r="CD85">
        <f t="shared" si="140"/>
        <v>0</v>
      </c>
      <c r="CE85">
        <f t="shared" si="140"/>
        <v>0</v>
      </c>
      <c r="CF85">
        <f t="shared" si="140"/>
        <v>0</v>
      </c>
      <c r="CG85">
        <f t="shared" si="140"/>
        <v>0</v>
      </c>
      <c r="CH85">
        <f t="shared" si="140"/>
        <v>0</v>
      </c>
      <c r="CI85">
        <f t="shared" si="140"/>
        <v>0</v>
      </c>
      <c r="CJ85">
        <f t="shared" si="141"/>
        <v>0</v>
      </c>
      <c r="CK85">
        <f t="shared" si="141"/>
        <v>0</v>
      </c>
      <c r="CL85">
        <f t="shared" si="141"/>
        <v>0</v>
      </c>
      <c r="CM85">
        <f t="shared" si="141"/>
        <v>0</v>
      </c>
      <c r="CN85">
        <f t="shared" si="141"/>
        <v>0</v>
      </c>
      <c r="CO85">
        <f t="shared" si="141"/>
        <v>0</v>
      </c>
      <c r="CP85">
        <f t="shared" si="141"/>
        <v>0</v>
      </c>
      <c r="CQ85">
        <f t="shared" si="141"/>
        <v>0</v>
      </c>
      <c r="CR85">
        <f t="shared" si="141"/>
        <v>0</v>
      </c>
      <c r="CS85">
        <f t="shared" si="141"/>
        <v>0</v>
      </c>
      <c r="CT85">
        <f t="shared" si="142"/>
        <v>0</v>
      </c>
      <c r="CU85">
        <f t="shared" si="142"/>
        <v>0</v>
      </c>
      <c r="CV85">
        <f t="shared" si="142"/>
        <v>0</v>
      </c>
      <c r="CW85">
        <f t="shared" si="142"/>
        <v>0</v>
      </c>
      <c r="CX85">
        <f t="shared" si="142"/>
        <v>0</v>
      </c>
      <c r="CY85">
        <f t="shared" si="142"/>
        <v>0</v>
      </c>
      <c r="CZ85">
        <f t="shared" si="142"/>
        <v>0</v>
      </c>
      <c r="DA85">
        <f t="shared" si="142"/>
        <v>0</v>
      </c>
      <c r="DB85">
        <f t="shared" si="142"/>
        <v>0</v>
      </c>
      <c r="DC85">
        <f t="shared" si="142"/>
        <v>0</v>
      </c>
      <c r="DD85">
        <f t="shared" si="143"/>
        <v>0</v>
      </c>
      <c r="DE85">
        <f t="shared" si="143"/>
        <v>0</v>
      </c>
      <c r="DF85">
        <f t="shared" si="143"/>
        <v>0</v>
      </c>
      <c r="DG85">
        <f t="shared" si="143"/>
        <v>0</v>
      </c>
      <c r="DH85">
        <f t="shared" si="143"/>
        <v>0</v>
      </c>
      <c r="DI85">
        <f t="shared" si="143"/>
        <v>0</v>
      </c>
      <c r="DJ85">
        <f t="shared" si="143"/>
        <v>0</v>
      </c>
      <c r="DK85">
        <f t="shared" si="143"/>
        <v>0</v>
      </c>
      <c r="DL85">
        <f t="shared" si="143"/>
        <v>0</v>
      </c>
      <c r="DM85">
        <f t="shared" si="143"/>
        <v>0</v>
      </c>
      <c r="DN85">
        <f t="shared" si="144"/>
        <v>0</v>
      </c>
      <c r="DO85">
        <f t="shared" si="144"/>
        <v>0</v>
      </c>
      <c r="DP85">
        <f t="shared" si="144"/>
        <v>0</v>
      </c>
      <c r="DQ85">
        <f t="shared" si="144"/>
        <v>0</v>
      </c>
      <c r="DR85">
        <f t="shared" si="144"/>
        <v>0</v>
      </c>
      <c r="DS85">
        <f t="shared" si="144"/>
        <v>0</v>
      </c>
      <c r="DT85">
        <f t="shared" si="144"/>
        <v>0</v>
      </c>
      <c r="DU85">
        <f t="shared" si="144"/>
        <v>0</v>
      </c>
      <c r="DV85">
        <f t="shared" si="144"/>
        <v>0</v>
      </c>
      <c r="DW85">
        <f t="shared" si="144"/>
        <v>0</v>
      </c>
      <c r="DX85">
        <f t="shared" si="145"/>
        <v>0</v>
      </c>
      <c r="DY85">
        <f t="shared" si="145"/>
        <v>0</v>
      </c>
      <c r="DZ85">
        <f t="shared" si="145"/>
        <v>0</v>
      </c>
      <c r="EA85">
        <f t="shared" si="145"/>
        <v>0</v>
      </c>
      <c r="EB85">
        <f t="shared" si="145"/>
        <v>0</v>
      </c>
      <c r="EC85">
        <f t="shared" si="145"/>
        <v>0</v>
      </c>
      <c r="ED85">
        <f t="shared" si="145"/>
        <v>0</v>
      </c>
      <c r="EE85">
        <f t="shared" si="145"/>
        <v>0</v>
      </c>
      <c r="EF85">
        <f t="shared" si="145"/>
        <v>0</v>
      </c>
      <c r="EG85">
        <f t="shared" si="145"/>
        <v>0</v>
      </c>
      <c r="EH85">
        <f t="shared" si="146"/>
        <v>0</v>
      </c>
      <c r="EI85">
        <f t="shared" si="146"/>
        <v>0</v>
      </c>
      <c r="EJ85">
        <f t="shared" si="146"/>
        <v>0</v>
      </c>
      <c r="EK85">
        <f t="shared" si="146"/>
        <v>0</v>
      </c>
      <c r="EL85">
        <f t="shared" si="146"/>
        <v>0</v>
      </c>
      <c r="EM85">
        <f t="shared" si="146"/>
        <v>0</v>
      </c>
      <c r="EN85">
        <f t="shared" si="146"/>
        <v>0</v>
      </c>
      <c r="EO85">
        <f t="shared" si="146"/>
        <v>0</v>
      </c>
      <c r="EP85">
        <f t="shared" si="146"/>
        <v>0</v>
      </c>
      <c r="EQ85">
        <f t="shared" si="146"/>
        <v>0</v>
      </c>
      <c r="ER85">
        <f t="shared" si="146"/>
        <v>0</v>
      </c>
      <c r="ES85" s="47"/>
      <c r="ET85" s="1"/>
    </row>
    <row r="86" spans="1:150" x14ac:dyDescent="0.35">
      <c r="A86" s="105">
        <v>6.8238848722784934E-2</v>
      </c>
      <c r="B86" s="112">
        <f t="shared" si="101"/>
        <v>-0.71379351207910524</v>
      </c>
      <c r="C86" s="112">
        <f t="shared" si="102"/>
        <v>-0.71379351207910524</v>
      </c>
      <c r="D86" s="133">
        <f t="shared" si="103"/>
        <v>-0.71379351207910524</v>
      </c>
      <c r="E86" s="103">
        <v>0</v>
      </c>
      <c r="F86" s="111">
        <f t="shared" si="104"/>
        <v>1</v>
      </c>
      <c r="G86">
        <v>64</v>
      </c>
      <c r="H86">
        <f t="shared" si="133"/>
        <v>0</v>
      </c>
      <c r="I86">
        <f t="shared" si="133"/>
        <v>0</v>
      </c>
      <c r="J86">
        <f t="shared" si="133"/>
        <v>0</v>
      </c>
      <c r="K86">
        <f t="shared" si="133"/>
        <v>0</v>
      </c>
      <c r="L86">
        <f t="shared" si="133"/>
        <v>0</v>
      </c>
      <c r="M86">
        <f t="shared" si="133"/>
        <v>0</v>
      </c>
      <c r="N86">
        <f t="shared" si="133"/>
        <v>0</v>
      </c>
      <c r="O86">
        <f t="shared" si="133"/>
        <v>0</v>
      </c>
      <c r="P86">
        <f t="shared" si="133"/>
        <v>0</v>
      </c>
      <c r="Q86">
        <f t="shared" si="133"/>
        <v>0</v>
      </c>
      <c r="R86">
        <f t="shared" si="134"/>
        <v>0</v>
      </c>
      <c r="S86">
        <f t="shared" si="134"/>
        <v>0</v>
      </c>
      <c r="T86">
        <f t="shared" si="134"/>
        <v>0</v>
      </c>
      <c r="U86">
        <f t="shared" si="134"/>
        <v>0</v>
      </c>
      <c r="V86">
        <f t="shared" si="134"/>
        <v>0</v>
      </c>
      <c r="W86">
        <f t="shared" si="134"/>
        <v>0</v>
      </c>
      <c r="X86">
        <f t="shared" si="134"/>
        <v>0</v>
      </c>
      <c r="Y86">
        <f t="shared" si="134"/>
        <v>0</v>
      </c>
      <c r="Z86">
        <f t="shared" si="134"/>
        <v>0</v>
      </c>
      <c r="AA86">
        <f t="shared" si="134"/>
        <v>0</v>
      </c>
      <c r="AB86">
        <f t="shared" si="135"/>
        <v>0</v>
      </c>
      <c r="AC86">
        <f t="shared" si="135"/>
        <v>0</v>
      </c>
      <c r="AD86">
        <f t="shared" si="135"/>
        <v>0</v>
      </c>
      <c r="AE86">
        <f t="shared" si="135"/>
        <v>0</v>
      </c>
      <c r="AF86">
        <f t="shared" si="135"/>
        <v>0</v>
      </c>
      <c r="AG86">
        <f t="shared" si="135"/>
        <v>0</v>
      </c>
      <c r="AH86">
        <f t="shared" si="135"/>
        <v>0</v>
      </c>
      <c r="AI86">
        <f t="shared" si="135"/>
        <v>0</v>
      </c>
      <c r="AJ86">
        <f t="shared" si="135"/>
        <v>0</v>
      </c>
      <c r="AK86">
        <f t="shared" si="135"/>
        <v>0</v>
      </c>
      <c r="AL86">
        <f t="shared" si="136"/>
        <v>0</v>
      </c>
      <c r="AM86">
        <f t="shared" si="136"/>
        <v>0</v>
      </c>
      <c r="AN86">
        <f t="shared" si="136"/>
        <v>0</v>
      </c>
      <c r="AO86">
        <f t="shared" si="136"/>
        <v>0</v>
      </c>
      <c r="AP86">
        <f t="shared" si="136"/>
        <v>0</v>
      </c>
      <c r="AQ86">
        <f t="shared" si="136"/>
        <v>0</v>
      </c>
      <c r="AR86">
        <f t="shared" si="136"/>
        <v>0</v>
      </c>
      <c r="AS86">
        <f t="shared" si="136"/>
        <v>0</v>
      </c>
      <c r="AT86">
        <f t="shared" si="136"/>
        <v>0</v>
      </c>
      <c r="AU86">
        <f t="shared" si="136"/>
        <v>0</v>
      </c>
      <c r="AV86">
        <f t="shared" si="137"/>
        <v>0</v>
      </c>
      <c r="AW86">
        <f t="shared" si="137"/>
        <v>0</v>
      </c>
      <c r="AX86">
        <f t="shared" si="137"/>
        <v>0</v>
      </c>
      <c r="AY86">
        <f t="shared" si="137"/>
        <v>0</v>
      </c>
      <c r="AZ86">
        <f t="shared" si="137"/>
        <v>0</v>
      </c>
      <c r="BA86">
        <f t="shared" si="137"/>
        <v>0</v>
      </c>
      <c r="BB86">
        <f t="shared" si="137"/>
        <v>0</v>
      </c>
      <c r="BC86">
        <f t="shared" si="137"/>
        <v>0</v>
      </c>
      <c r="BD86">
        <f t="shared" si="137"/>
        <v>0</v>
      </c>
      <c r="BE86">
        <f t="shared" si="137"/>
        <v>0</v>
      </c>
      <c r="BF86">
        <f t="shared" si="138"/>
        <v>0</v>
      </c>
      <c r="BG86">
        <f t="shared" si="138"/>
        <v>0</v>
      </c>
      <c r="BH86">
        <f t="shared" si="138"/>
        <v>0</v>
      </c>
      <c r="BI86">
        <f t="shared" si="138"/>
        <v>0</v>
      </c>
      <c r="BJ86">
        <f t="shared" si="138"/>
        <v>0</v>
      </c>
      <c r="BK86">
        <f t="shared" si="138"/>
        <v>0</v>
      </c>
      <c r="BL86">
        <f t="shared" si="138"/>
        <v>0</v>
      </c>
      <c r="BM86">
        <f t="shared" si="138"/>
        <v>0</v>
      </c>
      <c r="BN86">
        <f t="shared" si="138"/>
        <v>0</v>
      </c>
      <c r="BO86">
        <f t="shared" si="138"/>
        <v>0</v>
      </c>
      <c r="BP86">
        <f t="shared" si="139"/>
        <v>0</v>
      </c>
      <c r="BQ86">
        <f t="shared" si="139"/>
        <v>0</v>
      </c>
      <c r="BR86">
        <f t="shared" si="139"/>
        <v>0</v>
      </c>
      <c r="BS86">
        <f t="shared" si="139"/>
        <v>0</v>
      </c>
      <c r="BT86">
        <f t="shared" si="139"/>
        <v>0</v>
      </c>
      <c r="BU86">
        <f t="shared" si="139"/>
        <v>0</v>
      </c>
      <c r="BV86">
        <f t="shared" si="139"/>
        <v>0</v>
      </c>
      <c r="BW86">
        <f t="shared" si="139"/>
        <v>0</v>
      </c>
      <c r="BX86">
        <f t="shared" si="139"/>
        <v>0</v>
      </c>
      <c r="BY86">
        <f t="shared" si="139"/>
        <v>0</v>
      </c>
      <c r="BZ86">
        <f t="shared" si="140"/>
        <v>0</v>
      </c>
      <c r="CA86">
        <f t="shared" si="140"/>
        <v>0</v>
      </c>
      <c r="CB86">
        <f t="shared" si="140"/>
        <v>0</v>
      </c>
      <c r="CC86">
        <f t="shared" si="140"/>
        <v>0</v>
      </c>
      <c r="CD86">
        <f t="shared" si="140"/>
        <v>0</v>
      </c>
      <c r="CE86">
        <f t="shared" si="140"/>
        <v>0</v>
      </c>
      <c r="CF86">
        <f t="shared" si="140"/>
        <v>0</v>
      </c>
      <c r="CG86">
        <f t="shared" si="140"/>
        <v>0</v>
      </c>
      <c r="CH86">
        <f t="shared" si="140"/>
        <v>0</v>
      </c>
      <c r="CI86">
        <f t="shared" si="140"/>
        <v>0</v>
      </c>
      <c r="CJ86">
        <f t="shared" si="141"/>
        <v>0</v>
      </c>
      <c r="CK86">
        <f t="shared" si="141"/>
        <v>0</v>
      </c>
      <c r="CL86">
        <f t="shared" si="141"/>
        <v>0</v>
      </c>
      <c r="CM86">
        <f t="shared" si="141"/>
        <v>0</v>
      </c>
      <c r="CN86">
        <f t="shared" si="141"/>
        <v>0</v>
      </c>
      <c r="CO86">
        <f t="shared" si="141"/>
        <v>0</v>
      </c>
      <c r="CP86">
        <f t="shared" si="141"/>
        <v>0</v>
      </c>
      <c r="CQ86">
        <f t="shared" si="141"/>
        <v>0</v>
      </c>
      <c r="CR86">
        <f t="shared" si="141"/>
        <v>0</v>
      </c>
      <c r="CS86">
        <f t="shared" si="141"/>
        <v>0</v>
      </c>
      <c r="CT86">
        <f t="shared" si="142"/>
        <v>0</v>
      </c>
      <c r="CU86">
        <f t="shared" si="142"/>
        <v>0</v>
      </c>
      <c r="CV86">
        <f t="shared" si="142"/>
        <v>0</v>
      </c>
      <c r="CW86">
        <f t="shared" si="142"/>
        <v>0</v>
      </c>
      <c r="CX86">
        <f t="shared" si="142"/>
        <v>0</v>
      </c>
      <c r="CY86">
        <f t="shared" si="142"/>
        <v>0</v>
      </c>
      <c r="CZ86">
        <f t="shared" si="142"/>
        <v>0</v>
      </c>
      <c r="DA86">
        <f t="shared" si="142"/>
        <v>0</v>
      </c>
      <c r="DB86">
        <f t="shared" si="142"/>
        <v>0</v>
      </c>
      <c r="DC86">
        <f t="shared" si="142"/>
        <v>0</v>
      </c>
      <c r="DD86">
        <f t="shared" si="143"/>
        <v>0</v>
      </c>
      <c r="DE86">
        <f t="shared" si="143"/>
        <v>0</v>
      </c>
      <c r="DF86">
        <f t="shared" si="143"/>
        <v>0</v>
      </c>
      <c r="DG86">
        <f t="shared" si="143"/>
        <v>0</v>
      </c>
      <c r="DH86">
        <f t="shared" si="143"/>
        <v>0</v>
      </c>
      <c r="DI86">
        <f t="shared" si="143"/>
        <v>0</v>
      </c>
      <c r="DJ86">
        <f t="shared" si="143"/>
        <v>0</v>
      </c>
      <c r="DK86">
        <f t="shared" si="143"/>
        <v>0</v>
      </c>
      <c r="DL86">
        <f t="shared" si="143"/>
        <v>0</v>
      </c>
      <c r="DM86">
        <f t="shared" si="143"/>
        <v>0</v>
      </c>
      <c r="DN86">
        <f t="shared" si="144"/>
        <v>0</v>
      </c>
      <c r="DO86">
        <f t="shared" si="144"/>
        <v>0</v>
      </c>
      <c r="DP86">
        <f t="shared" si="144"/>
        <v>0</v>
      </c>
      <c r="DQ86">
        <f t="shared" si="144"/>
        <v>0</v>
      </c>
      <c r="DR86">
        <f t="shared" si="144"/>
        <v>0</v>
      </c>
      <c r="DS86">
        <f t="shared" si="144"/>
        <v>0</v>
      </c>
      <c r="DT86">
        <f t="shared" si="144"/>
        <v>0</v>
      </c>
      <c r="DU86">
        <f t="shared" si="144"/>
        <v>0</v>
      </c>
      <c r="DV86">
        <f t="shared" si="144"/>
        <v>0</v>
      </c>
      <c r="DW86">
        <f t="shared" si="144"/>
        <v>0</v>
      </c>
      <c r="DX86">
        <f t="shared" si="145"/>
        <v>0</v>
      </c>
      <c r="DY86">
        <f t="shared" si="145"/>
        <v>0</v>
      </c>
      <c r="DZ86">
        <f t="shared" si="145"/>
        <v>0</v>
      </c>
      <c r="EA86">
        <f t="shared" si="145"/>
        <v>0</v>
      </c>
      <c r="EB86">
        <f t="shared" si="145"/>
        <v>0</v>
      </c>
      <c r="EC86">
        <f t="shared" si="145"/>
        <v>0</v>
      </c>
      <c r="ED86">
        <f t="shared" si="145"/>
        <v>0</v>
      </c>
      <c r="EE86">
        <f t="shared" si="145"/>
        <v>0</v>
      </c>
      <c r="EF86">
        <f t="shared" si="145"/>
        <v>0</v>
      </c>
      <c r="EG86">
        <f t="shared" si="145"/>
        <v>0</v>
      </c>
      <c r="EH86">
        <f t="shared" si="146"/>
        <v>0</v>
      </c>
      <c r="EI86">
        <f t="shared" si="146"/>
        <v>0</v>
      </c>
      <c r="EJ86">
        <f t="shared" si="146"/>
        <v>0</v>
      </c>
      <c r="EK86">
        <f t="shared" si="146"/>
        <v>0</v>
      </c>
      <c r="EL86">
        <f t="shared" si="146"/>
        <v>0</v>
      </c>
      <c r="EM86">
        <f t="shared" si="146"/>
        <v>0</v>
      </c>
      <c r="EN86">
        <f t="shared" si="146"/>
        <v>0</v>
      </c>
      <c r="EO86">
        <f t="shared" si="146"/>
        <v>0</v>
      </c>
      <c r="EP86">
        <f t="shared" si="146"/>
        <v>0</v>
      </c>
      <c r="EQ86">
        <f t="shared" si="146"/>
        <v>0</v>
      </c>
      <c r="ER86">
        <f t="shared" si="146"/>
        <v>0</v>
      </c>
      <c r="ES86" s="47"/>
      <c r="ET86" s="1"/>
    </row>
    <row r="87" spans="1:150" x14ac:dyDescent="0.35">
      <c r="A87" s="105">
        <v>0.65631707852562626</v>
      </c>
      <c r="B87" s="112">
        <f t="shared" ref="B87:B118" si="147">STANDARDIZE(A87, A$18, A$19)</f>
        <v>1.5956462228619557</v>
      </c>
      <c r="C87" s="112">
        <f t="shared" ref="C87:C118" si="148">B87/C$20</f>
        <v>1.5956462228619557</v>
      </c>
      <c r="D87" s="133">
        <f t="shared" ref="D87:D118" si="149">C87</f>
        <v>1.5956462228619557</v>
      </c>
      <c r="E87" s="101">
        <v>1</v>
      </c>
      <c r="F87" s="111">
        <f t="shared" ref="F87:F118" si="150">IF($E87=0,1,0)</f>
        <v>0</v>
      </c>
      <c r="G87">
        <v>65</v>
      </c>
      <c r="H87">
        <f t="shared" si="133"/>
        <v>0</v>
      </c>
      <c r="I87">
        <f t="shared" si="133"/>
        <v>0</v>
      </c>
      <c r="J87">
        <f t="shared" si="133"/>
        <v>0</v>
      </c>
      <c r="K87">
        <f t="shared" si="133"/>
        <v>0</v>
      </c>
      <c r="L87">
        <f t="shared" si="133"/>
        <v>0</v>
      </c>
      <c r="M87">
        <f t="shared" si="133"/>
        <v>0</v>
      </c>
      <c r="N87">
        <f t="shared" si="133"/>
        <v>0</v>
      </c>
      <c r="O87">
        <f t="shared" si="133"/>
        <v>0</v>
      </c>
      <c r="P87">
        <f t="shared" si="133"/>
        <v>0</v>
      </c>
      <c r="Q87">
        <f t="shared" si="133"/>
        <v>0</v>
      </c>
      <c r="R87">
        <f t="shared" si="134"/>
        <v>0</v>
      </c>
      <c r="S87">
        <f t="shared" si="134"/>
        <v>0</v>
      </c>
      <c r="T87">
        <f t="shared" si="134"/>
        <v>0</v>
      </c>
      <c r="U87">
        <f t="shared" si="134"/>
        <v>0</v>
      </c>
      <c r="V87">
        <f t="shared" si="134"/>
        <v>0</v>
      </c>
      <c r="W87">
        <f t="shared" si="134"/>
        <v>0</v>
      </c>
      <c r="X87">
        <f t="shared" si="134"/>
        <v>0</v>
      </c>
      <c r="Y87">
        <f t="shared" si="134"/>
        <v>0</v>
      </c>
      <c r="Z87">
        <f t="shared" si="134"/>
        <v>0</v>
      </c>
      <c r="AA87">
        <f t="shared" si="134"/>
        <v>0</v>
      </c>
      <c r="AB87">
        <f t="shared" si="135"/>
        <v>0</v>
      </c>
      <c r="AC87">
        <f t="shared" si="135"/>
        <v>0</v>
      </c>
      <c r="AD87">
        <f t="shared" si="135"/>
        <v>0</v>
      </c>
      <c r="AE87">
        <f t="shared" si="135"/>
        <v>0</v>
      </c>
      <c r="AF87">
        <f t="shared" si="135"/>
        <v>0</v>
      </c>
      <c r="AG87">
        <f t="shared" si="135"/>
        <v>0</v>
      </c>
      <c r="AH87">
        <f t="shared" si="135"/>
        <v>0</v>
      </c>
      <c r="AI87">
        <f t="shared" si="135"/>
        <v>0</v>
      </c>
      <c r="AJ87">
        <f t="shared" si="135"/>
        <v>0</v>
      </c>
      <c r="AK87">
        <f t="shared" si="135"/>
        <v>0</v>
      </c>
      <c r="AL87">
        <f t="shared" si="136"/>
        <v>0</v>
      </c>
      <c r="AM87">
        <f t="shared" si="136"/>
        <v>0</v>
      </c>
      <c r="AN87">
        <f t="shared" si="136"/>
        <v>0</v>
      </c>
      <c r="AO87">
        <f t="shared" si="136"/>
        <v>0</v>
      </c>
      <c r="AP87">
        <f t="shared" si="136"/>
        <v>0</v>
      </c>
      <c r="AQ87">
        <f t="shared" si="136"/>
        <v>0</v>
      </c>
      <c r="AR87">
        <f t="shared" si="136"/>
        <v>0</v>
      </c>
      <c r="AS87">
        <f t="shared" si="136"/>
        <v>0</v>
      </c>
      <c r="AT87">
        <f t="shared" si="136"/>
        <v>0</v>
      </c>
      <c r="AU87">
        <f t="shared" si="136"/>
        <v>1</v>
      </c>
      <c r="AV87">
        <f t="shared" si="137"/>
        <v>1</v>
      </c>
      <c r="AW87">
        <f t="shared" si="137"/>
        <v>1</v>
      </c>
      <c r="AX87">
        <f t="shared" si="137"/>
        <v>1</v>
      </c>
      <c r="AY87">
        <f t="shared" si="137"/>
        <v>1</v>
      </c>
      <c r="AZ87">
        <f t="shared" si="137"/>
        <v>1</v>
      </c>
      <c r="BA87">
        <f t="shared" si="137"/>
        <v>1</v>
      </c>
      <c r="BB87">
        <f t="shared" si="137"/>
        <v>1</v>
      </c>
      <c r="BC87">
        <f t="shared" si="137"/>
        <v>1</v>
      </c>
      <c r="BD87">
        <f t="shared" si="137"/>
        <v>1</v>
      </c>
      <c r="BE87">
        <f t="shared" si="137"/>
        <v>1</v>
      </c>
      <c r="BF87">
        <f t="shared" si="138"/>
        <v>1</v>
      </c>
      <c r="BG87">
        <f t="shared" si="138"/>
        <v>1</v>
      </c>
      <c r="BH87">
        <f t="shared" si="138"/>
        <v>1</v>
      </c>
      <c r="BI87">
        <f t="shared" si="138"/>
        <v>1</v>
      </c>
      <c r="BJ87">
        <f t="shared" si="138"/>
        <v>1</v>
      </c>
      <c r="BK87">
        <f t="shared" si="138"/>
        <v>1</v>
      </c>
      <c r="BL87">
        <f t="shared" si="138"/>
        <v>1</v>
      </c>
      <c r="BM87">
        <f t="shared" si="138"/>
        <v>1</v>
      </c>
      <c r="BN87">
        <f t="shared" si="138"/>
        <v>1</v>
      </c>
      <c r="BO87">
        <f t="shared" si="138"/>
        <v>1</v>
      </c>
      <c r="BP87">
        <f t="shared" si="139"/>
        <v>1</v>
      </c>
      <c r="BQ87">
        <f t="shared" si="139"/>
        <v>1</v>
      </c>
      <c r="BR87">
        <f t="shared" si="139"/>
        <v>1</v>
      </c>
      <c r="BS87">
        <f t="shared" si="139"/>
        <v>1</v>
      </c>
      <c r="BT87">
        <f t="shared" si="139"/>
        <v>1</v>
      </c>
      <c r="BU87">
        <f t="shared" si="139"/>
        <v>1</v>
      </c>
      <c r="BV87">
        <f t="shared" si="139"/>
        <v>1</v>
      </c>
      <c r="BW87">
        <f t="shared" si="139"/>
        <v>1</v>
      </c>
      <c r="BX87">
        <f t="shared" si="139"/>
        <v>1</v>
      </c>
      <c r="BY87">
        <f t="shared" si="139"/>
        <v>1</v>
      </c>
      <c r="BZ87">
        <f t="shared" si="140"/>
        <v>1</v>
      </c>
      <c r="CA87">
        <f t="shared" si="140"/>
        <v>1</v>
      </c>
      <c r="CB87">
        <f t="shared" si="140"/>
        <v>1</v>
      </c>
      <c r="CC87">
        <f t="shared" si="140"/>
        <v>1</v>
      </c>
      <c r="CD87">
        <f t="shared" si="140"/>
        <v>1</v>
      </c>
      <c r="CE87">
        <f t="shared" si="140"/>
        <v>1</v>
      </c>
      <c r="CF87">
        <f t="shared" si="140"/>
        <v>1</v>
      </c>
      <c r="CG87">
        <f t="shared" si="140"/>
        <v>1</v>
      </c>
      <c r="CH87">
        <f t="shared" si="140"/>
        <v>1</v>
      </c>
      <c r="CI87">
        <f t="shared" si="140"/>
        <v>1</v>
      </c>
      <c r="CJ87">
        <f t="shared" si="141"/>
        <v>1</v>
      </c>
      <c r="CK87">
        <f t="shared" si="141"/>
        <v>1</v>
      </c>
      <c r="CL87">
        <f t="shared" si="141"/>
        <v>1</v>
      </c>
      <c r="CM87">
        <f t="shared" si="141"/>
        <v>1</v>
      </c>
      <c r="CN87">
        <f t="shared" si="141"/>
        <v>1</v>
      </c>
      <c r="CO87">
        <f t="shared" si="141"/>
        <v>1</v>
      </c>
      <c r="CP87">
        <f t="shared" si="141"/>
        <v>1</v>
      </c>
      <c r="CQ87">
        <f t="shared" si="141"/>
        <v>1</v>
      </c>
      <c r="CR87">
        <f t="shared" si="141"/>
        <v>1</v>
      </c>
      <c r="CS87">
        <f t="shared" si="141"/>
        <v>1</v>
      </c>
      <c r="CT87">
        <f t="shared" si="142"/>
        <v>1</v>
      </c>
      <c r="CU87">
        <f t="shared" si="142"/>
        <v>1</v>
      </c>
      <c r="CV87">
        <f t="shared" si="142"/>
        <v>1</v>
      </c>
      <c r="CW87">
        <f t="shared" si="142"/>
        <v>1</v>
      </c>
      <c r="CX87">
        <f t="shared" si="142"/>
        <v>1</v>
      </c>
      <c r="CY87">
        <f t="shared" si="142"/>
        <v>1</v>
      </c>
      <c r="CZ87">
        <f t="shared" si="142"/>
        <v>1</v>
      </c>
      <c r="DA87">
        <f t="shared" si="142"/>
        <v>1</v>
      </c>
      <c r="DB87">
        <f t="shared" si="142"/>
        <v>1</v>
      </c>
      <c r="DC87">
        <f t="shared" si="142"/>
        <v>1</v>
      </c>
      <c r="DD87">
        <f t="shared" si="143"/>
        <v>1</v>
      </c>
      <c r="DE87">
        <f t="shared" si="143"/>
        <v>1</v>
      </c>
      <c r="DF87">
        <f t="shared" si="143"/>
        <v>1</v>
      </c>
      <c r="DG87">
        <f t="shared" si="143"/>
        <v>1</v>
      </c>
      <c r="DH87">
        <f t="shared" si="143"/>
        <v>1</v>
      </c>
      <c r="DI87">
        <f t="shared" si="143"/>
        <v>1</v>
      </c>
      <c r="DJ87">
        <f t="shared" si="143"/>
        <v>1</v>
      </c>
      <c r="DK87">
        <f t="shared" si="143"/>
        <v>1</v>
      </c>
      <c r="DL87">
        <f t="shared" si="143"/>
        <v>1</v>
      </c>
      <c r="DM87">
        <f t="shared" si="143"/>
        <v>1</v>
      </c>
      <c r="DN87">
        <f t="shared" si="144"/>
        <v>1</v>
      </c>
      <c r="DO87">
        <f t="shared" si="144"/>
        <v>1</v>
      </c>
      <c r="DP87">
        <f t="shared" si="144"/>
        <v>1</v>
      </c>
      <c r="DQ87">
        <f t="shared" si="144"/>
        <v>1</v>
      </c>
      <c r="DR87">
        <f t="shared" si="144"/>
        <v>1</v>
      </c>
      <c r="DS87">
        <f t="shared" si="144"/>
        <v>1</v>
      </c>
      <c r="DT87">
        <f t="shared" si="144"/>
        <v>1</v>
      </c>
      <c r="DU87">
        <f t="shared" si="144"/>
        <v>1</v>
      </c>
      <c r="DV87">
        <f t="shared" si="144"/>
        <v>1</v>
      </c>
      <c r="DW87">
        <f t="shared" si="144"/>
        <v>1</v>
      </c>
      <c r="DX87">
        <f t="shared" si="145"/>
        <v>1</v>
      </c>
      <c r="DY87">
        <f t="shared" si="145"/>
        <v>1</v>
      </c>
      <c r="DZ87">
        <f t="shared" si="145"/>
        <v>1</v>
      </c>
      <c r="EA87">
        <f t="shared" si="145"/>
        <v>1</v>
      </c>
      <c r="EB87">
        <f t="shared" si="145"/>
        <v>1</v>
      </c>
      <c r="EC87">
        <f t="shared" si="145"/>
        <v>1</v>
      </c>
      <c r="ED87">
        <f t="shared" si="145"/>
        <v>1</v>
      </c>
      <c r="EE87">
        <f t="shared" si="145"/>
        <v>1</v>
      </c>
      <c r="EF87">
        <f t="shared" si="145"/>
        <v>1</v>
      </c>
      <c r="EG87">
        <f t="shared" si="145"/>
        <v>1</v>
      </c>
      <c r="EH87">
        <f t="shared" si="146"/>
        <v>1</v>
      </c>
      <c r="EI87">
        <f t="shared" si="146"/>
        <v>1</v>
      </c>
      <c r="EJ87">
        <f t="shared" si="146"/>
        <v>1</v>
      </c>
      <c r="EK87">
        <f t="shared" si="146"/>
        <v>1</v>
      </c>
      <c r="EL87">
        <f t="shared" si="146"/>
        <v>1</v>
      </c>
      <c r="EM87">
        <f t="shared" si="146"/>
        <v>1</v>
      </c>
      <c r="EN87">
        <f t="shared" si="146"/>
        <v>1</v>
      </c>
      <c r="EO87">
        <f t="shared" si="146"/>
        <v>1</v>
      </c>
      <c r="EP87">
        <f t="shared" si="146"/>
        <v>1</v>
      </c>
      <c r="EQ87">
        <f t="shared" si="146"/>
        <v>1</v>
      </c>
      <c r="ER87">
        <f t="shared" si="146"/>
        <v>1</v>
      </c>
      <c r="ES87" s="47"/>
      <c r="ET87" s="1"/>
    </row>
    <row r="88" spans="1:150" x14ac:dyDescent="0.35">
      <c r="A88" s="105">
        <v>1.5180806156403326E-2</v>
      </c>
      <c r="B88" s="112">
        <f t="shared" si="147"/>
        <v>-0.92215754521475912</v>
      </c>
      <c r="C88" s="112">
        <f t="shared" si="148"/>
        <v>-0.92215754521475912</v>
      </c>
      <c r="D88" s="133">
        <f t="shared" si="149"/>
        <v>-0.92215754521475912</v>
      </c>
      <c r="E88" s="103">
        <v>0</v>
      </c>
      <c r="F88" s="111">
        <f t="shared" si="150"/>
        <v>1</v>
      </c>
      <c r="G88">
        <v>66</v>
      </c>
      <c r="H88">
        <f t="shared" si="133"/>
        <v>0</v>
      </c>
      <c r="I88">
        <f t="shared" si="133"/>
        <v>0</v>
      </c>
      <c r="J88">
        <f t="shared" si="133"/>
        <v>0</v>
      </c>
      <c r="K88">
        <f t="shared" si="133"/>
        <v>0</v>
      </c>
      <c r="L88">
        <f t="shared" si="133"/>
        <v>0</v>
      </c>
      <c r="M88">
        <f t="shared" si="133"/>
        <v>0</v>
      </c>
      <c r="N88">
        <f t="shared" si="133"/>
        <v>0</v>
      </c>
      <c r="O88">
        <f t="shared" si="133"/>
        <v>0</v>
      </c>
      <c r="P88">
        <f t="shared" si="133"/>
        <v>0</v>
      </c>
      <c r="Q88">
        <f t="shared" si="133"/>
        <v>0</v>
      </c>
      <c r="R88">
        <f t="shared" si="134"/>
        <v>0</v>
      </c>
      <c r="S88">
        <f t="shared" si="134"/>
        <v>0</v>
      </c>
      <c r="T88">
        <f t="shared" si="134"/>
        <v>0</v>
      </c>
      <c r="U88">
        <f t="shared" si="134"/>
        <v>0</v>
      </c>
      <c r="V88">
        <f t="shared" si="134"/>
        <v>0</v>
      </c>
      <c r="W88">
        <f t="shared" si="134"/>
        <v>0</v>
      </c>
      <c r="X88">
        <f t="shared" si="134"/>
        <v>0</v>
      </c>
      <c r="Y88">
        <f t="shared" si="134"/>
        <v>0</v>
      </c>
      <c r="Z88">
        <f t="shared" si="134"/>
        <v>0</v>
      </c>
      <c r="AA88">
        <f t="shared" si="134"/>
        <v>0</v>
      </c>
      <c r="AB88">
        <f t="shared" si="135"/>
        <v>0</v>
      </c>
      <c r="AC88">
        <f t="shared" si="135"/>
        <v>0</v>
      </c>
      <c r="AD88">
        <f t="shared" si="135"/>
        <v>0</v>
      </c>
      <c r="AE88">
        <f t="shared" si="135"/>
        <v>0</v>
      </c>
      <c r="AF88">
        <f t="shared" si="135"/>
        <v>0</v>
      </c>
      <c r="AG88">
        <f t="shared" si="135"/>
        <v>0</v>
      </c>
      <c r="AH88">
        <f t="shared" si="135"/>
        <v>0</v>
      </c>
      <c r="AI88">
        <f t="shared" si="135"/>
        <v>0</v>
      </c>
      <c r="AJ88">
        <f t="shared" si="135"/>
        <v>0</v>
      </c>
      <c r="AK88">
        <f t="shared" si="135"/>
        <v>0</v>
      </c>
      <c r="AL88">
        <f t="shared" si="136"/>
        <v>0</v>
      </c>
      <c r="AM88">
        <f t="shared" si="136"/>
        <v>0</v>
      </c>
      <c r="AN88">
        <f t="shared" si="136"/>
        <v>0</v>
      </c>
      <c r="AO88">
        <f t="shared" si="136"/>
        <v>0</v>
      </c>
      <c r="AP88">
        <f t="shared" si="136"/>
        <v>0</v>
      </c>
      <c r="AQ88">
        <f t="shared" si="136"/>
        <v>0</v>
      </c>
      <c r="AR88">
        <f t="shared" si="136"/>
        <v>0</v>
      </c>
      <c r="AS88">
        <f t="shared" si="136"/>
        <v>0</v>
      </c>
      <c r="AT88">
        <f t="shared" si="136"/>
        <v>0</v>
      </c>
      <c r="AU88">
        <f t="shared" si="136"/>
        <v>0</v>
      </c>
      <c r="AV88">
        <f t="shared" si="137"/>
        <v>0</v>
      </c>
      <c r="AW88">
        <f t="shared" si="137"/>
        <v>0</v>
      </c>
      <c r="AX88">
        <f t="shared" si="137"/>
        <v>0</v>
      </c>
      <c r="AY88">
        <f t="shared" si="137"/>
        <v>0</v>
      </c>
      <c r="AZ88">
        <f t="shared" si="137"/>
        <v>0</v>
      </c>
      <c r="BA88">
        <f t="shared" si="137"/>
        <v>0</v>
      </c>
      <c r="BB88">
        <f t="shared" si="137"/>
        <v>0</v>
      </c>
      <c r="BC88">
        <f t="shared" si="137"/>
        <v>0</v>
      </c>
      <c r="BD88">
        <f t="shared" si="137"/>
        <v>0</v>
      </c>
      <c r="BE88">
        <f t="shared" si="137"/>
        <v>0</v>
      </c>
      <c r="BF88">
        <f t="shared" si="138"/>
        <v>0</v>
      </c>
      <c r="BG88">
        <f t="shared" si="138"/>
        <v>0</v>
      </c>
      <c r="BH88">
        <f t="shared" si="138"/>
        <v>0</v>
      </c>
      <c r="BI88">
        <f t="shared" si="138"/>
        <v>0</v>
      </c>
      <c r="BJ88">
        <f t="shared" si="138"/>
        <v>0</v>
      </c>
      <c r="BK88">
        <f t="shared" si="138"/>
        <v>0</v>
      </c>
      <c r="BL88">
        <f t="shared" si="138"/>
        <v>0</v>
      </c>
      <c r="BM88">
        <f t="shared" si="138"/>
        <v>0</v>
      </c>
      <c r="BN88">
        <f t="shared" si="138"/>
        <v>0</v>
      </c>
      <c r="BO88">
        <f t="shared" si="138"/>
        <v>0</v>
      </c>
      <c r="BP88">
        <f t="shared" si="139"/>
        <v>0</v>
      </c>
      <c r="BQ88">
        <f t="shared" si="139"/>
        <v>0</v>
      </c>
      <c r="BR88">
        <f t="shared" si="139"/>
        <v>0</v>
      </c>
      <c r="BS88">
        <f t="shared" si="139"/>
        <v>0</v>
      </c>
      <c r="BT88">
        <f t="shared" si="139"/>
        <v>0</v>
      </c>
      <c r="BU88">
        <f t="shared" si="139"/>
        <v>0</v>
      </c>
      <c r="BV88">
        <f t="shared" si="139"/>
        <v>0</v>
      </c>
      <c r="BW88">
        <f t="shared" si="139"/>
        <v>0</v>
      </c>
      <c r="BX88">
        <f t="shared" si="139"/>
        <v>0</v>
      </c>
      <c r="BY88">
        <f t="shared" si="139"/>
        <v>0</v>
      </c>
      <c r="BZ88">
        <f t="shared" si="140"/>
        <v>0</v>
      </c>
      <c r="CA88">
        <f t="shared" si="140"/>
        <v>0</v>
      </c>
      <c r="CB88">
        <f t="shared" si="140"/>
        <v>0</v>
      </c>
      <c r="CC88">
        <f t="shared" si="140"/>
        <v>0</v>
      </c>
      <c r="CD88">
        <f t="shared" si="140"/>
        <v>0</v>
      </c>
      <c r="CE88">
        <f t="shared" si="140"/>
        <v>0</v>
      </c>
      <c r="CF88">
        <f t="shared" si="140"/>
        <v>0</v>
      </c>
      <c r="CG88">
        <f t="shared" si="140"/>
        <v>0</v>
      </c>
      <c r="CH88">
        <f t="shared" si="140"/>
        <v>0</v>
      </c>
      <c r="CI88">
        <f t="shared" si="140"/>
        <v>0</v>
      </c>
      <c r="CJ88">
        <f t="shared" si="141"/>
        <v>0</v>
      </c>
      <c r="CK88">
        <f t="shared" si="141"/>
        <v>0</v>
      </c>
      <c r="CL88">
        <f t="shared" si="141"/>
        <v>0</v>
      </c>
      <c r="CM88">
        <f t="shared" si="141"/>
        <v>0</v>
      </c>
      <c r="CN88">
        <f t="shared" si="141"/>
        <v>0</v>
      </c>
      <c r="CO88">
        <f t="shared" si="141"/>
        <v>0</v>
      </c>
      <c r="CP88">
        <f t="shared" si="141"/>
        <v>0</v>
      </c>
      <c r="CQ88">
        <f t="shared" si="141"/>
        <v>0</v>
      </c>
      <c r="CR88">
        <f t="shared" si="141"/>
        <v>0</v>
      </c>
      <c r="CS88">
        <f t="shared" si="141"/>
        <v>0</v>
      </c>
      <c r="CT88">
        <f t="shared" si="142"/>
        <v>0</v>
      </c>
      <c r="CU88">
        <f t="shared" si="142"/>
        <v>0</v>
      </c>
      <c r="CV88">
        <f t="shared" si="142"/>
        <v>0</v>
      </c>
      <c r="CW88">
        <f t="shared" si="142"/>
        <v>0</v>
      </c>
      <c r="CX88">
        <f t="shared" si="142"/>
        <v>0</v>
      </c>
      <c r="CY88">
        <f t="shared" si="142"/>
        <v>0</v>
      </c>
      <c r="CZ88">
        <f t="shared" si="142"/>
        <v>0</v>
      </c>
      <c r="DA88">
        <f t="shared" si="142"/>
        <v>0</v>
      </c>
      <c r="DB88">
        <f t="shared" si="142"/>
        <v>0</v>
      </c>
      <c r="DC88">
        <f t="shared" si="142"/>
        <v>0</v>
      </c>
      <c r="DD88">
        <f t="shared" si="143"/>
        <v>0</v>
      </c>
      <c r="DE88">
        <f t="shared" si="143"/>
        <v>0</v>
      </c>
      <c r="DF88">
        <f t="shared" si="143"/>
        <v>0</v>
      </c>
      <c r="DG88">
        <f t="shared" si="143"/>
        <v>0</v>
      </c>
      <c r="DH88">
        <f t="shared" si="143"/>
        <v>0</v>
      </c>
      <c r="DI88">
        <f t="shared" si="143"/>
        <v>0</v>
      </c>
      <c r="DJ88">
        <f t="shared" si="143"/>
        <v>0</v>
      </c>
      <c r="DK88">
        <f t="shared" si="143"/>
        <v>0</v>
      </c>
      <c r="DL88">
        <f t="shared" si="143"/>
        <v>0</v>
      </c>
      <c r="DM88">
        <f t="shared" si="143"/>
        <v>0</v>
      </c>
      <c r="DN88">
        <f t="shared" si="144"/>
        <v>0</v>
      </c>
      <c r="DO88">
        <f t="shared" si="144"/>
        <v>0</v>
      </c>
      <c r="DP88">
        <f t="shared" si="144"/>
        <v>0</v>
      </c>
      <c r="DQ88">
        <f t="shared" si="144"/>
        <v>0</v>
      </c>
      <c r="DR88">
        <f t="shared" si="144"/>
        <v>0</v>
      </c>
      <c r="DS88">
        <f t="shared" si="144"/>
        <v>0</v>
      </c>
      <c r="DT88">
        <f t="shared" si="144"/>
        <v>0</v>
      </c>
      <c r="DU88">
        <f t="shared" si="144"/>
        <v>0</v>
      </c>
      <c r="DV88">
        <f t="shared" si="144"/>
        <v>0</v>
      </c>
      <c r="DW88">
        <f t="shared" si="144"/>
        <v>0</v>
      </c>
      <c r="DX88">
        <f t="shared" si="145"/>
        <v>0</v>
      </c>
      <c r="DY88">
        <f t="shared" si="145"/>
        <v>0</v>
      </c>
      <c r="DZ88">
        <f t="shared" si="145"/>
        <v>0</v>
      </c>
      <c r="EA88">
        <f t="shared" si="145"/>
        <v>0</v>
      </c>
      <c r="EB88">
        <f t="shared" si="145"/>
        <v>0</v>
      </c>
      <c r="EC88">
        <f t="shared" si="145"/>
        <v>0</v>
      </c>
      <c r="ED88">
        <f t="shared" si="145"/>
        <v>0</v>
      </c>
      <c r="EE88">
        <f t="shared" si="145"/>
        <v>0</v>
      </c>
      <c r="EF88">
        <f t="shared" si="145"/>
        <v>0</v>
      </c>
      <c r="EG88">
        <f t="shared" si="145"/>
        <v>0</v>
      </c>
      <c r="EH88">
        <f t="shared" si="146"/>
        <v>0</v>
      </c>
      <c r="EI88">
        <f t="shared" si="146"/>
        <v>0</v>
      </c>
      <c r="EJ88">
        <f t="shared" si="146"/>
        <v>0</v>
      </c>
      <c r="EK88">
        <f t="shared" si="146"/>
        <v>0</v>
      </c>
      <c r="EL88">
        <f t="shared" si="146"/>
        <v>0</v>
      </c>
      <c r="EM88">
        <f t="shared" si="146"/>
        <v>0</v>
      </c>
      <c r="EN88">
        <f t="shared" si="146"/>
        <v>0</v>
      </c>
      <c r="EO88">
        <f t="shared" si="146"/>
        <v>0</v>
      </c>
      <c r="EP88">
        <f t="shared" si="146"/>
        <v>0</v>
      </c>
      <c r="EQ88">
        <f t="shared" si="146"/>
        <v>0</v>
      </c>
      <c r="ER88">
        <f t="shared" si="146"/>
        <v>0</v>
      </c>
      <c r="ES88" s="47"/>
      <c r="ET88" s="1"/>
    </row>
    <row r="89" spans="1:150" x14ac:dyDescent="0.35">
      <c r="A89" s="105">
        <v>0.44495416198506443</v>
      </c>
      <c r="B89" s="112">
        <f t="shared" si="147"/>
        <v>0.76560373325057396</v>
      </c>
      <c r="C89" s="112">
        <f t="shared" si="148"/>
        <v>0.76560373325057396</v>
      </c>
      <c r="D89" s="133">
        <f t="shared" si="149"/>
        <v>0.76560373325057396</v>
      </c>
      <c r="E89" s="101">
        <v>1</v>
      </c>
      <c r="F89" s="111">
        <f t="shared" si="150"/>
        <v>0</v>
      </c>
      <c r="G89">
        <v>67</v>
      </c>
      <c r="H89">
        <f t="shared" si="133"/>
        <v>0</v>
      </c>
      <c r="I89">
        <f t="shared" si="133"/>
        <v>0</v>
      </c>
      <c r="J89">
        <f t="shared" si="133"/>
        <v>0</v>
      </c>
      <c r="K89">
        <f t="shared" si="133"/>
        <v>0</v>
      </c>
      <c r="L89">
        <f t="shared" si="133"/>
        <v>0</v>
      </c>
      <c r="M89">
        <f t="shared" si="133"/>
        <v>0</v>
      </c>
      <c r="N89">
        <f t="shared" si="133"/>
        <v>0</v>
      </c>
      <c r="O89">
        <f t="shared" si="133"/>
        <v>0</v>
      </c>
      <c r="P89">
        <f t="shared" si="133"/>
        <v>0</v>
      </c>
      <c r="Q89">
        <f t="shared" si="133"/>
        <v>0</v>
      </c>
      <c r="R89">
        <f t="shared" si="134"/>
        <v>0</v>
      </c>
      <c r="S89">
        <f t="shared" si="134"/>
        <v>0</v>
      </c>
      <c r="T89">
        <f t="shared" si="134"/>
        <v>0</v>
      </c>
      <c r="U89">
        <f t="shared" si="134"/>
        <v>0</v>
      </c>
      <c r="V89">
        <f t="shared" si="134"/>
        <v>0</v>
      </c>
      <c r="W89">
        <f t="shared" si="134"/>
        <v>0</v>
      </c>
      <c r="X89">
        <f t="shared" si="134"/>
        <v>0</v>
      </c>
      <c r="Y89">
        <f t="shared" si="134"/>
        <v>0</v>
      </c>
      <c r="Z89">
        <f t="shared" si="134"/>
        <v>0</v>
      </c>
      <c r="AA89">
        <f t="shared" si="134"/>
        <v>0</v>
      </c>
      <c r="AB89">
        <f t="shared" si="135"/>
        <v>0</v>
      </c>
      <c r="AC89">
        <f t="shared" si="135"/>
        <v>0</v>
      </c>
      <c r="AD89">
        <f t="shared" si="135"/>
        <v>0</v>
      </c>
      <c r="AE89">
        <f t="shared" si="135"/>
        <v>0</v>
      </c>
      <c r="AF89">
        <f t="shared" si="135"/>
        <v>0</v>
      </c>
      <c r="AG89">
        <f t="shared" si="135"/>
        <v>0</v>
      </c>
      <c r="AH89">
        <f t="shared" si="135"/>
        <v>0</v>
      </c>
      <c r="AI89">
        <f t="shared" si="135"/>
        <v>0</v>
      </c>
      <c r="AJ89">
        <f t="shared" si="135"/>
        <v>0</v>
      </c>
      <c r="AK89">
        <f t="shared" si="135"/>
        <v>0</v>
      </c>
      <c r="AL89">
        <f t="shared" si="136"/>
        <v>0</v>
      </c>
      <c r="AM89">
        <f t="shared" si="136"/>
        <v>0</v>
      </c>
      <c r="AN89">
        <f t="shared" si="136"/>
        <v>0</v>
      </c>
      <c r="AO89">
        <f t="shared" si="136"/>
        <v>0</v>
      </c>
      <c r="AP89">
        <f t="shared" si="136"/>
        <v>0</v>
      </c>
      <c r="AQ89">
        <f t="shared" si="136"/>
        <v>0</v>
      </c>
      <c r="AR89">
        <f t="shared" si="136"/>
        <v>0</v>
      </c>
      <c r="AS89">
        <f t="shared" si="136"/>
        <v>0</v>
      </c>
      <c r="AT89">
        <f t="shared" si="136"/>
        <v>0</v>
      </c>
      <c r="AU89">
        <f t="shared" si="136"/>
        <v>0</v>
      </c>
      <c r="AV89">
        <f t="shared" si="137"/>
        <v>0</v>
      </c>
      <c r="AW89">
        <f t="shared" si="137"/>
        <v>0</v>
      </c>
      <c r="AX89">
        <f t="shared" si="137"/>
        <v>0</v>
      </c>
      <c r="AY89">
        <f t="shared" si="137"/>
        <v>0</v>
      </c>
      <c r="AZ89">
        <f t="shared" si="137"/>
        <v>0</v>
      </c>
      <c r="BA89">
        <f t="shared" si="137"/>
        <v>0</v>
      </c>
      <c r="BB89">
        <f t="shared" si="137"/>
        <v>0</v>
      </c>
      <c r="BC89">
        <f t="shared" si="137"/>
        <v>0</v>
      </c>
      <c r="BD89">
        <f t="shared" si="137"/>
        <v>0</v>
      </c>
      <c r="BE89">
        <f t="shared" si="137"/>
        <v>0</v>
      </c>
      <c r="BF89">
        <f t="shared" si="138"/>
        <v>0</v>
      </c>
      <c r="BG89">
        <f t="shared" si="138"/>
        <v>0</v>
      </c>
      <c r="BH89">
        <f t="shared" si="138"/>
        <v>0</v>
      </c>
      <c r="BI89">
        <f t="shared" si="138"/>
        <v>0</v>
      </c>
      <c r="BJ89">
        <f t="shared" si="138"/>
        <v>0</v>
      </c>
      <c r="BK89">
        <f t="shared" si="138"/>
        <v>1</v>
      </c>
      <c r="BL89">
        <f t="shared" si="138"/>
        <v>1</v>
      </c>
      <c r="BM89">
        <f t="shared" si="138"/>
        <v>1</v>
      </c>
      <c r="BN89">
        <f t="shared" si="138"/>
        <v>1</v>
      </c>
      <c r="BO89">
        <f t="shared" si="138"/>
        <v>1</v>
      </c>
      <c r="BP89">
        <f t="shared" si="139"/>
        <v>1</v>
      </c>
      <c r="BQ89">
        <f t="shared" si="139"/>
        <v>1</v>
      </c>
      <c r="BR89">
        <f t="shared" si="139"/>
        <v>1</v>
      </c>
      <c r="BS89">
        <f t="shared" si="139"/>
        <v>1</v>
      </c>
      <c r="BT89">
        <f t="shared" si="139"/>
        <v>1</v>
      </c>
      <c r="BU89">
        <f t="shared" si="139"/>
        <v>1</v>
      </c>
      <c r="BV89">
        <f t="shared" si="139"/>
        <v>1</v>
      </c>
      <c r="BW89">
        <f t="shared" si="139"/>
        <v>1</v>
      </c>
      <c r="BX89">
        <f t="shared" si="139"/>
        <v>1</v>
      </c>
      <c r="BY89">
        <f t="shared" si="139"/>
        <v>1</v>
      </c>
      <c r="BZ89">
        <f t="shared" si="140"/>
        <v>1</v>
      </c>
      <c r="CA89">
        <f t="shared" si="140"/>
        <v>1</v>
      </c>
      <c r="CB89">
        <f t="shared" si="140"/>
        <v>1</v>
      </c>
      <c r="CC89">
        <f t="shared" si="140"/>
        <v>1</v>
      </c>
      <c r="CD89">
        <f t="shared" si="140"/>
        <v>1</v>
      </c>
      <c r="CE89">
        <f t="shared" si="140"/>
        <v>1</v>
      </c>
      <c r="CF89">
        <f t="shared" si="140"/>
        <v>1</v>
      </c>
      <c r="CG89">
        <f t="shared" si="140"/>
        <v>1</v>
      </c>
      <c r="CH89">
        <f t="shared" si="140"/>
        <v>1</v>
      </c>
      <c r="CI89">
        <f t="shared" si="140"/>
        <v>1</v>
      </c>
      <c r="CJ89">
        <f t="shared" si="141"/>
        <v>1</v>
      </c>
      <c r="CK89">
        <f t="shared" si="141"/>
        <v>1</v>
      </c>
      <c r="CL89">
        <f t="shared" si="141"/>
        <v>1</v>
      </c>
      <c r="CM89">
        <f t="shared" si="141"/>
        <v>1</v>
      </c>
      <c r="CN89">
        <f t="shared" si="141"/>
        <v>1</v>
      </c>
      <c r="CO89">
        <f t="shared" si="141"/>
        <v>1</v>
      </c>
      <c r="CP89">
        <f t="shared" si="141"/>
        <v>1</v>
      </c>
      <c r="CQ89">
        <f t="shared" si="141"/>
        <v>1</v>
      </c>
      <c r="CR89">
        <f t="shared" si="141"/>
        <v>1</v>
      </c>
      <c r="CS89">
        <f t="shared" si="141"/>
        <v>1</v>
      </c>
      <c r="CT89">
        <f t="shared" si="142"/>
        <v>1</v>
      </c>
      <c r="CU89">
        <f t="shared" si="142"/>
        <v>1</v>
      </c>
      <c r="CV89">
        <f t="shared" si="142"/>
        <v>1</v>
      </c>
      <c r="CW89">
        <f t="shared" si="142"/>
        <v>1</v>
      </c>
      <c r="CX89">
        <f t="shared" si="142"/>
        <v>1</v>
      </c>
      <c r="CY89">
        <f t="shared" si="142"/>
        <v>1</v>
      </c>
      <c r="CZ89">
        <f t="shared" si="142"/>
        <v>1</v>
      </c>
      <c r="DA89">
        <f t="shared" si="142"/>
        <v>1</v>
      </c>
      <c r="DB89">
        <f t="shared" si="142"/>
        <v>1</v>
      </c>
      <c r="DC89">
        <f t="shared" si="142"/>
        <v>1</v>
      </c>
      <c r="DD89">
        <f t="shared" si="143"/>
        <v>1</v>
      </c>
      <c r="DE89">
        <f t="shared" si="143"/>
        <v>1</v>
      </c>
      <c r="DF89">
        <f t="shared" si="143"/>
        <v>1</v>
      </c>
      <c r="DG89">
        <f t="shared" si="143"/>
        <v>1</v>
      </c>
      <c r="DH89">
        <f t="shared" si="143"/>
        <v>1</v>
      </c>
      <c r="DI89">
        <f t="shared" si="143"/>
        <v>1</v>
      </c>
      <c r="DJ89">
        <f t="shared" si="143"/>
        <v>1</v>
      </c>
      <c r="DK89">
        <f t="shared" si="143"/>
        <v>1</v>
      </c>
      <c r="DL89">
        <f t="shared" si="143"/>
        <v>1</v>
      </c>
      <c r="DM89">
        <f t="shared" si="143"/>
        <v>1</v>
      </c>
      <c r="DN89">
        <f t="shared" si="144"/>
        <v>1</v>
      </c>
      <c r="DO89">
        <f t="shared" si="144"/>
        <v>1</v>
      </c>
      <c r="DP89">
        <f t="shared" si="144"/>
        <v>1</v>
      </c>
      <c r="DQ89">
        <f t="shared" si="144"/>
        <v>1</v>
      </c>
      <c r="DR89">
        <f t="shared" si="144"/>
        <v>1</v>
      </c>
      <c r="DS89">
        <f t="shared" si="144"/>
        <v>1</v>
      </c>
      <c r="DT89">
        <f t="shared" si="144"/>
        <v>1</v>
      </c>
      <c r="DU89">
        <f t="shared" si="144"/>
        <v>1</v>
      </c>
      <c r="DV89">
        <f t="shared" si="144"/>
        <v>1</v>
      </c>
      <c r="DW89">
        <f t="shared" si="144"/>
        <v>1</v>
      </c>
      <c r="DX89">
        <f t="shared" si="145"/>
        <v>1</v>
      </c>
      <c r="DY89">
        <f t="shared" si="145"/>
        <v>1</v>
      </c>
      <c r="DZ89">
        <f t="shared" si="145"/>
        <v>1</v>
      </c>
      <c r="EA89">
        <f t="shared" si="145"/>
        <v>1</v>
      </c>
      <c r="EB89">
        <f t="shared" si="145"/>
        <v>1</v>
      </c>
      <c r="EC89">
        <f t="shared" si="145"/>
        <v>1</v>
      </c>
      <c r="ED89">
        <f t="shared" si="145"/>
        <v>1</v>
      </c>
      <c r="EE89">
        <f t="shared" si="145"/>
        <v>1</v>
      </c>
      <c r="EF89">
        <f t="shared" si="145"/>
        <v>1</v>
      </c>
      <c r="EG89">
        <f t="shared" si="145"/>
        <v>1</v>
      </c>
      <c r="EH89">
        <f t="shared" si="146"/>
        <v>1</v>
      </c>
      <c r="EI89">
        <f t="shared" si="146"/>
        <v>1</v>
      </c>
      <c r="EJ89">
        <f t="shared" si="146"/>
        <v>1</v>
      </c>
      <c r="EK89">
        <f t="shared" si="146"/>
        <v>1</v>
      </c>
      <c r="EL89">
        <f t="shared" si="146"/>
        <v>1</v>
      </c>
      <c r="EM89">
        <f t="shared" si="146"/>
        <v>1</v>
      </c>
      <c r="EN89">
        <f t="shared" si="146"/>
        <v>1</v>
      </c>
      <c r="EO89">
        <f t="shared" si="146"/>
        <v>1</v>
      </c>
      <c r="EP89">
        <f t="shared" si="146"/>
        <v>1</v>
      </c>
      <c r="EQ89">
        <f t="shared" si="146"/>
        <v>1</v>
      </c>
      <c r="ER89">
        <f t="shared" si="146"/>
        <v>1</v>
      </c>
      <c r="ES89" s="47"/>
      <c r="ET89" s="1"/>
    </row>
    <row r="90" spans="1:150" x14ac:dyDescent="0.35">
      <c r="A90" s="105">
        <v>5.7011574637485511E-2</v>
      </c>
      <c r="B90" s="112">
        <f t="shared" si="147"/>
        <v>-0.75788409658579137</v>
      </c>
      <c r="C90" s="112">
        <f t="shared" si="148"/>
        <v>-0.75788409658579137</v>
      </c>
      <c r="D90" s="133">
        <f t="shared" si="149"/>
        <v>-0.75788409658579137</v>
      </c>
      <c r="E90" s="103">
        <v>0</v>
      </c>
      <c r="F90" s="111">
        <f t="shared" si="150"/>
        <v>1</v>
      </c>
      <c r="G90">
        <v>68</v>
      </c>
      <c r="H90">
        <f t="shared" si="133"/>
        <v>0</v>
      </c>
      <c r="I90">
        <f t="shared" si="133"/>
        <v>0</v>
      </c>
      <c r="J90">
        <f t="shared" si="133"/>
        <v>0</v>
      </c>
      <c r="K90">
        <f t="shared" si="133"/>
        <v>0</v>
      </c>
      <c r="L90">
        <f t="shared" si="133"/>
        <v>0</v>
      </c>
      <c r="M90">
        <f t="shared" si="133"/>
        <v>0</v>
      </c>
      <c r="N90">
        <f t="shared" si="133"/>
        <v>0</v>
      </c>
      <c r="O90">
        <f t="shared" si="133"/>
        <v>0</v>
      </c>
      <c r="P90">
        <f t="shared" si="133"/>
        <v>0</v>
      </c>
      <c r="Q90">
        <f t="shared" si="133"/>
        <v>0</v>
      </c>
      <c r="R90">
        <f t="shared" si="134"/>
        <v>0</v>
      </c>
      <c r="S90">
        <f t="shared" si="134"/>
        <v>0</v>
      </c>
      <c r="T90">
        <f t="shared" si="134"/>
        <v>0</v>
      </c>
      <c r="U90">
        <f t="shared" si="134"/>
        <v>0</v>
      </c>
      <c r="V90">
        <f t="shared" si="134"/>
        <v>0</v>
      </c>
      <c r="W90">
        <f t="shared" si="134"/>
        <v>0</v>
      </c>
      <c r="X90">
        <f t="shared" si="134"/>
        <v>0</v>
      </c>
      <c r="Y90">
        <f t="shared" si="134"/>
        <v>0</v>
      </c>
      <c r="Z90">
        <f t="shared" si="134"/>
        <v>0</v>
      </c>
      <c r="AA90">
        <f t="shared" si="134"/>
        <v>0</v>
      </c>
      <c r="AB90">
        <f t="shared" si="135"/>
        <v>0</v>
      </c>
      <c r="AC90">
        <f t="shared" si="135"/>
        <v>0</v>
      </c>
      <c r="AD90">
        <f t="shared" si="135"/>
        <v>0</v>
      </c>
      <c r="AE90">
        <f t="shared" si="135"/>
        <v>0</v>
      </c>
      <c r="AF90">
        <f t="shared" si="135"/>
        <v>0</v>
      </c>
      <c r="AG90">
        <f t="shared" si="135"/>
        <v>0</v>
      </c>
      <c r="AH90">
        <f t="shared" si="135"/>
        <v>0</v>
      </c>
      <c r="AI90">
        <f t="shared" si="135"/>
        <v>0</v>
      </c>
      <c r="AJ90">
        <f t="shared" si="135"/>
        <v>0</v>
      </c>
      <c r="AK90">
        <f t="shared" si="135"/>
        <v>0</v>
      </c>
      <c r="AL90">
        <f t="shared" si="136"/>
        <v>0</v>
      </c>
      <c r="AM90">
        <f t="shared" si="136"/>
        <v>0</v>
      </c>
      <c r="AN90">
        <f t="shared" si="136"/>
        <v>0</v>
      </c>
      <c r="AO90">
        <f t="shared" si="136"/>
        <v>0</v>
      </c>
      <c r="AP90">
        <f t="shared" si="136"/>
        <v>0</v>
      </c>
      <c r="AQ90">
        <f t="shared" si="136"/>
        <v>0</v>
      </c>
      <c r="AR90">
        <f t="shared" si="136"/>
        <v>0</v>
      </c>
      <c r="AS90">
        <f t="shared" si="136"/>
        <v>0</v>
      </c>
      <c r="AT90">
        <f t="shared" si="136"/>
        <v>0</v>
      </c>
      <c r="AU90">
        <f t="shared" si="136"/>
        <v>0</v>
      </c>
      <c r="AV90">
        <f t="shared" si="137"/>
        <v>0</v>
      </c>
      <c r="AW90">
        <f t="shared" si="137"/>
        <v>0</v>
      </c>
      <c r="AX90">
        <f t="shared" si="137"/>
        <v>0</v>
      </c>
      <c r="AY90">
        <f t="shared" si="137"/>
        <v>0</v>
      </c>
      <c r="AZ90">
        <f t="shared" si="137"/>
        <v>0</v>
      </c>
      <c r="BA90">
        <f t="shared" si="137"/>
        <v>0</v>
      </c>
      <c r="BB90">
        <f t="shared" si="137"/>
        <v>0</v>
      </c>
      <c r="BC90">
        <f t="shared" si="137"/>
        <v>0</v>
      </c>
      <c r="BD90">
        <f t="shared" si="137"/>
        <v>0</v>
      </c>
      <c r="BE90">
        <f t="shared" si="137"/>
        <v>0</v>
      </c>
      <c r="BF90">
        <f t="shared" si="138"/>
        <v>0</v>
      </c>
      <c r="BG90">
        <f t="shared" si="138"/>
        <v>0</v>
      </c>
      <c r="BH90">
        <f t="shared" si="138"/>
        <v>0</v>
      </c>
      <c r="BI90">
        <f t="shared" si="138"/>
        <v>0</v>
      </c>
      <c r="BJ90">
        <f t="shared" si="138"/>
        <v>0</v>
      </c>
      <c r="BK90">
        <f t="shared" si="138"/>
        <v>0</v>
      </c>
      <c r="BL90">
        <f t="shared" si="138"/>
        <v>0</v>
      </c>
      <c r="BM90">
        <f t="shared" si="138"/>
        <v>0</v>
      </c>
      <c r="BN90">
        <f t="shared" si="138"/>
        <v>0</v>
      </c>
      <c r="BO90">
        <f t="shared" si="138"/>
        <v>0</v>
      </c>
      <c r="BP90">
        <f t="shared" si="139"/>
        <v>0</v>
      </c>
      <c r="BQ90">
        <f t="shared" si="139"/>
        <v>0</v>
      </c>
      <c r="BR90">
        <f t="shared" si="139"/>
        <v>0</v>
      </c>
      <c r="BS90">
        <f t="shared" si="139"/>
        <v>0</v>
      </c>
      <c r="BT90">
        <f t="shared" si="139"/>
        <v>0</v>
      </c>
      <c r="BU90">
        <f t="shared" si="139"/>
        <v>0</v>
      </c>
      <c r="BV90">
        <f t="shared" si="139"/>
        <v>0</v>
      </c>
      <c r="BW90">
        <f t="shared" si="139"/>
        <v>0</v>
      </c>
      <c r="BX90">
        <f t="shared" si="139"/>
        <v>0</v>
      </c>
      <c r="BY90">
        <f t="shared" si="139"/>
        <v>0</v>
      </c>
      <c r="BZ90">
        <f t="shared" si="140"/>
        <v>0</v>
      </c>
      <c r="CA90">
        <f t="shared" si="140"/>
        <v>0</v>
      </c>
      <c r="CB90">
        <f t="shared" si="140"/>
        <v>0</v>
      </c>
      <c r="CC90">
        <f t="shared" si="140"/>
        <v>0</v>
      </c>
      <c r="CD90">
        <f t="shared" si="140"/>
        <v>0</v>
      </c>
      <c r="CE90">
        <f t="shared" si="140"/>
        <v>0</v>
      </c>
      <c r="CF90">
        <f t="shared" si="140"/>
        <v>0</v>
      </c>
      <c r="CG90">
        <f t="shared" si="140"/>
        <v>0</v>
      </c>
      <c r="CH90">
        <f t="shared" si="140"/>
        <v>0</v>
      </c>
      <c r="CI90">
        <f t="shared" si="140"/>
        <v>0</v>
      </c>
      <c r="CJ90">
        <f t="shared" si="141"/>
        <v>0</v>
      </c>
      <c r="CK90">
        <f t="shared" si="141"/>
        <v>0</v>
      </c>
      <c r="CL90">
        <f t="shared" si="141"/>
        <v>0</v>
      </c>
      <c r="CM90">
        <f t="shared" si="141"/>
        <v>0</v>
      </c>
      <c r="CN90">
        <f t="shared" si="141"/>
        <v>0</v>
      </c>
      <c r="CO90">
        <f t="shared" si="141"/>
        <v>0</v>
      </c>
      <c r="CP90">
        <f t="shared" si="141"/>
        <v>0</v>
      </c>
      <c r="CQ90">
        <f t="shared" si="141"/>
        <v>0</v>
      </c>
      <c r="CR90">
        <f t="shared" si="141"/>
        <v>0</v>
      </c>
      <c r="CS90">
        <f t="shared" si="141"/>
        <v>0</v>
      </c>
      <c r="CT90">
        <f t="shared" si="142"/>
        <v>0</v>
      </c>
      <c r="CU90">
        <f t="shared" si="142"/>
        <v>0</v>
      </c>
      <c r="CV90">
        <f t="shared" si="142"/>
        <v>0</v>
      </c>
      <c r="CW90">
        <f t="shared" si="142"/>
        <v>0</v>
      </c>
      <c r="CX90">
        <f t="shared" si="142"/>
        <v>0</v>
      </c>
      <c r="CY90">
        <f t="shared" si="142"/>
        <v>0</v>
      </c>
      <c r="CZ90">
        <f t="shared" si="142"/>
        <v>0</v>
      </c>
      <c r="DA90">
        <f t="shared" si="142"/>
        <v>0</v>
      </c>
      <c r="DB90">
        <f t="shared" si="142"/>
        <v>0</v>
      </c>
      <c r="DC90">
        <f t="shared" si="142"/>
        <v>0</v>
      </c>
      <c r="DD90">
        <f t="shared" si="143"/>
        <v>0</v>
      </c>
      <c r="DE90">
        <f t="shared" si="143"/>
        <v>0</v>
      </c>
      <c r="DF90">
        <f t="shared" si="143"/>
        <v>0</v>
      </c>
      <c r="DG90">
        <f t="shared" si="143"/>
        <v>0</v>
      </c>
      <c r="DH90">
        <f t="shared" si="143"/>
        <v>0</v>
      </c>
      <c r="DI90">
        <f t="shared" si="143"/>
        <v>0</v>
      </c>
      <c r="DJ90">
        <f t="shared" si="143"/>
        <v>0</v>
      </c>
      <c r="DK90">
        <f t="shared" si="143"/>
        <v>0</v>
      </c>
      <c r="DL90">
        <f t="shared" si="143"/>
        <v>0</v>
      </c>
      <c r="DM90">
        <f t="shared" si="143"/>
        <v>0</v>
      </c>
      <c r="DN90">
        <f t="shared" si="144"/>
        <v>0</v>
      </c>
      <c r="DO90">
        <f t="shared" si="144"/>
        <v>0</v>
      </c>
      <c r="DP90">
        <f t="shared" si="144"/>
        <v>0</v>
      </c>
      <c r="DQ90">
        <f t="shared" si="144"/>
        <v>0</v>
      </c>
      <c r="DR90">
        <f t="shared" si="144"/>
        <v>0</v>
      </c>
      <c r="DS90">
        <f t="shared" si="144"/>
        <v>0</v>
      </c>
      <c r="DT90">
        <f t="shared" si="144"/>
        <v>0</v>
      </c>
      <c r="DU90">
        <f t="shared" si="144"/>
        <v>0</v>
      </c>
      <c r="DV90">
        <f t="shared" si="144"/>
        <v>0</v>
      </c>
      <c r="DW90">
        <f t="shared" si="144"/>
        <v>0</v>
      </c>
      <c r="DX90">
        <f t="shared" si="145"/>
        <v>0</v>
      </c>
      <c r="DY90">
        <f t="shared" si="145"/>
        <v>0</v>
      </c>
      <c r="DZ90">
        <f t="shared" si="145"/>
        <v>0</v>
      </c>
      <c r="EA90">
        <f t="shared" si="145"/>
        <v>0</v>
      </c>
      <c r="EB90">
        <f t="shared" si="145"/>
        <v>0</v>
      </c>
      <c r="EC90">
        <f t="shared" si="145"/>
        <v>0</v>
      </c>
      <c r="ED90">
        <f t="shared" si="145"/>
        <v>0</v>
      </c>
      <c r="EE90">
        <f t="shared" si="145"/>
        <v>0</v>
      </c>
      <c r="EF90">
        <f t="shared" si="145"/>
        <v>0</v>
      </c>
      <c r="EG90">
        <f t="shared" si="145"/>
        <v>0</v>
      </c>
      <c r="EH90">
        <f t="shared" si="146"/>
        <v>0</v>
      </c>
      <c r="EI90">
        <f t="shared" si="146"/>
        <v>0</v>
      </c>
      <c r="EJ90">
        <f t="shared" si="146"/>
        <v>0</v>
      </c>
      <c r="EK90">
        <f t="shared" si="146"/>
        <v>0</v>
      </c>
      <c r="EL90">
        <f t="shared" si="146"/>
        <v>0</v>
      </c>
      <c r="EM90">
        <f t="shared" si="146"/>
        <v>0</v>
      </c>
      <c r="EN90">
        <f t="shared" si="146"/>
        <v>0</v>
      </c>
      <c r="EO90">
        <f t="shared" si="146"/>
        <v>0</v>
      </c>
      <c r="EP90">
        <f t="shared" si="146"/>
        <v>0</v>
      </c>
      <c r="EQ90">
        <f t="shared" si="146"/>
        <v>0</v>
      </c>
      <c r="ER90">
        <f t="shared" si="146"/>
        <v>0</v>
      </c>
      <c r="ES90" s="47"/>
      <c r="ET90" s="1"/>
    </row>
    <row r="91" spans="1:150" x14ac:dyDescent="0.35">
      <c r="A91" s="105">
        <v>0.14718334621437154</v>
      </c>
      <c r="B91" s="112">
        <f t="shared" si="147"/>
        <v>-0.40377088222737845</v>
      </c>
      <c r="C91" s="112">
        <f t="shared" si="148"/>
        <v>-0.40377088222737845</v>
      </c>
      <c r="D91" s="133">
        <f t="shared" si="149"/>
        <v>-0.40377088222737845</v>
      </c>
      <c r="E91" s="101">
        <v>0</v>
      </c>
      <c r="F91" s="111">
        <f t="shared" si="150"/>
        <v>1</v>
      </c>
      <c r="G91">
        <v>69</v>
      </c>
      <c r="H91">
        <f t="shared" si="133"/>
        <v>0</v>
      </c>
      <c r="I91">
        <f t="shared" si="133"/>
        <v>0</v>
      </c>
      <c r="J91">
        <f t="shared" si="133"/>
        <v>0</v>
      </c>
      <c r="K91">
        <f t="shared" si="133"/>
        <v>0</v>
      </c>
      <c r="L91">
        <f t="shared" si="133"/>
        <v>0</v>
      </c>
      <c r="M91">
        <f t="shared" si="133"/>
        <v>0</v>
      </c>
      <c r="N91">
        <f t="shared" si="133"/>
        <v>0</v>
      </c>
      <c r="O91">
        <f t="shared" si="133"/>
        <v>0</v>
      </c>
      <c r="P91">
        <f t="shared" si="133"/>
        <v>0</v>
      </c>
      <c r="Q91">
        <f t="shared" si="133"/>
        <v>0</v>
      </c>
      <c r="R91">
        <f t="shared" si="134"/>
        <v>0</v>
      </c>
      <c r="S91">
        <f t="shared" si="134"/>
        <v>0</v>
      </c>
      <c r="T91">
        <f t="shared" si="134"/>
        <v>0</v>
      </c>
      <c r="U91">
        <f t="shared" si="134"/>
        <v>0</v>
      </c>
      <c r="V91">
        <f t="shared" si="134"/>
        <v>0</v>
      </c>
      <c r="W91">
        <f t="shared" si="134"/>
        <v>0</v>
      </c>
      <c r="X91">
        <f t="shared" si="134"/>
        <v>0</v>
      </c>
      <c r="Y91">
        <f t="shared" si="134"/>
        <v>0</v>
      </c>
      <c r="Z91">
        <f t="shared" si="134"/>
        <v>0</v>
      </c>
      <c r="AA91">
        <f t="shared" si="134"/>
        <v>0</v>
      </c>
      <c r="AB91">
        <f t="shared" si="135"/>
        <v>0</v>
      </c>
      <c r="AC91">
        <f t="shared" si="135"/>
        <v>0</v>
      </c>
      <c r="AD91">
        <f t="shared" si="135"/>
        <v>0</v>
      </c>
      <c r="AE91">
        <f t="shared" si="135"/>
        <v>0</v>
      </c>
      <c r="AF91">
        <f t="shared" si="135"/>
        <v>0</v>
      </c>
      <c r="AG91">
        <f t="shared" si="135"/>
        <v>0</v>
      </c>
      <c r="AH91">
        <f t="shared" si="135"/>
        <v>0</v>
      </c>
      <c r="AI91">
        <f t="shared" si="135"/>
        <v>0</v>
      </c>
      <c r="AJ91">
        <f t="shared" si="135"/>
        <v>0</v>
      </c>
      <c r="AK91">
        <f t="shared" si="135"/>
        <v>0</v>
      </c>
      <c r="AL91">
        <f t="shared" si="136"/>
        <v>0</v>
      </c>
      <c r="AM91">
        <f t="shared" si="136"/>
        <v>0</v>
      </c>
      <c r="AN91">
        <f t="shared" si="136"/>
        <v>0</v>
      </c>
      <c r="AO91">
        <f t="shared" si="136"/>
        <v>0</v>
      </c>
      <c r="AP91">
        <f t="shared" si="136"/>
        <v>0</v>
      </c>
      <c r="AQ91">
        <f t="shared" si="136"/>
        <v>0</v>
      </c>
      <c r="AR91">
        <f t="shared" si="136"/>
        <v>0</v>
      </c>
      <c r="AS91">
        <f t="shared" si="136"/>
        <v>0</v>
      </c>
      <c r="AT91">
        <f t="shared" si="136"/>
        <v>0</v>
      </c>
      <c r="AU91">
        <f t="shared" si="136"/>
        <v>0</v>
      </c>
      <c r="AV91">
        <f t="shared" si="137"/>
        <v>0</v>
      </c>
      <c r="AW91">
        <f t="shared" si="137"/>
        <v>0</v>
      </c>
      <c r="AX91">
        <f t="shared" si="137"/>
        <v>0</v>
      </c>
      <c r="AY91">
        <f t="shared" si="137"/>
        <v>0</v>
      </c>
      <c r="AZ91">
        <f t="shared" si="137"/>
        <v>0</v>
      </c>
      <c r="BA91">
        <f t="shared" si="137"/>
        <v>0</v>
      </c>
      <c r="BB91">
        <f t="shared" si="137"/>
        <v>0</v>
      </c>
      <c r="BC91">
        <f t="shared" si="137"/>
        <v>0</v>
      </c>
      <c r="BD91">
        <f t="shared" si="137"/>
        <v>0</v>
      </c>
      <c r="BE91">
        <f t="shared" si="137"/>
        <v>0</v>
      </c>
      <c r="BF91">
        <f t="shared" si="138"/>
        <v>0</v>
      </c>
      <c r="BG91">
        <f t="shared" si="138"/>
        <v>0</v>
      </c>
      <c r="BH91">
        <f t="shared" si="138"/>
        <v>0</v>
      </c>
      <c r="BI91">
        <f t="shared" si="138"/>
        <v>0</v>
      </c>
      <c r="BJ91">
        <f t="shared" si="138"/>
        <v>0</v>
      </c>
      <c r="BK91">
        <f t="shared" si="138"/>
        <v>0</v>
      </c>
      <c r="BL91">
        <f t="shared" si="138"/>
        <v>0</v>
      </c>
      <c r="BM91">
        <f t="shared" si="138"/>
        <v>0</v>
      </c>
      <c r="BN91">
        <f t="shared" si="138"/>
        <v>0</v>
      </c>
      <c r="BO91">
        <f t="shared" si="138"/>
        <v>0</v>
      </c>
      <c r="BP91">
        <f t="shared" si="139"/>
        <v>0</v>
      </c>
      <c r="BQ91">
        <f t="shared" si="139"/>
        <v>0</v>
      </c>
      <c r="BR91">
        <f t="shared" si="139"/>
        <v>0</v>
      </c>
      <c r="BS91">
        <f t="shared" si="139"/>
        <v>0</v>
      </c>
      <c r="BT91">
        <f t="shared" si="139"/>
        <v>0</v>
      </c>
      <c r="BU91">
        <f t="shared" si="139"/>
        <v>0</v>
      </c>
      <c r="BV91">
        <f t="shared" si="139"/>
        <v>0</v>
      </c>
      <c r="BW91">
        <f t="shared" si="139"/>
        <v>0</v>
      </c>
      <c r="BX91">
        <f t="shared" si="139"/>
        <v>0</v>
      </c>
      <c r="BY91">
        <f t="shared" si="139"/>
        <v>0</v>
      </c>
      <c r="BZ91">
        <f t="shared" si="140"/>
        <v>0</v>
      </c>
      <c r="CA91">
        <f t="shared" si="140"/>
        <v>0</v>
      </c>
      <c r="CB91">
        <f t="shared" si="140"/>
        <v>0</v>
      </c>
      <c r="CC91">
        <f t="shared" si="140"/>
        <v>0</v>
      </c>
      <c r="CD91">
        <f t="shared" si="140"/>
        <v>0</v>
      </c>
      <c r="CE91">
        <f t="shared" si="140"/>
        <v>0</v>
      </c>
      <c r="CF91">
        <f t="shared" si="140"/>
        <v>0</v>
      </c>
      <c r="CG91">
        <f t="shared" si="140"/>
        <v>0</v>
      </c>
      <c r="CH91">
        <f t="shared" si="140"/>
        <v>0</v>
      </c>
      <c r="CI91">
        <f t="shared" si="140"/>
        <v>0</v>
      </c>
      <c r="CJ91">
        <f t="shared" si="141"/>
        <v>0</v>
      </c>
      <c r="CK91">
        <f t="shared" si="141"/>
        <v>0</v>
      </c>
      <c r="CL91">
        <f t="shared" si="141"/>
        <v>0</v>
      </c>
      <c r="CM91">
        <f t="shared" si="141"/>
        <v>0</v>
      </c>
      <c r="CN91">
        <f t="shared" si="141"/>
        <v>0</v>
      </c>
      <c r="CO91">
        <f t="shared" si="141"/>
        <v>0</v>
      </c>
      <c r="CP91">
        <f t="shared" si="141"/>
        <v>0</v>
      </c>
      <c r="CQ91">
        <f t="shared" si="141"/>
        <v>0</v>
      </c>
      <c r="CR91">
        <f t="shared" si="141"/>
        <v>0</v>
      </c>
      <c r="CS91">
        <f t="shared" si="141"/>
        <v>0</v>
      </c>
      <c r="CT91">
        <f t="shared" si="142"/>
        <v>0</v>
      </c>
      <c r="CU91">
        <f t="shared" si="142"/>
        <v>0</v>
      </c>
      <c r="CV91">
        <f t="shared" si="142"/>
        <v>0</v>
      </c>
      <c r="CW91">
        <f t="shared" si="142"/>
        <v>0</v>
      </c>
      <c r="CX91">
        <f t="shared" si="142"/>
        <v>0</v>
      </c>
      <c r="CY91">
        <f t="shared" si="142"/>
        <v>0</v>
      </c>
      <c r="CZ91">
        <f t="shared" si="142"/>
        <v>0</v>
      </c>
      <c r="DA91">
        <f t="shared" si="142"/>
        <v>0</v>
      </c>
      <c r="DB91">
        <f t="shared" si="142"/>
        <v>0</v>
      </c>
      <c r="DC91">
        <f t="shared" si="142"/>
        <v>0</v>
      </c>
      <c r="DD91">
        <f t="shared" si="143"/>
        <v>0</v>
      </c>
      <c r="DE91">
        <f t="shared" si="143"/>
        <v>0</v>
      </c>
      <c r="DF91">
        <f t="shared" si="143"/>
        <v>0</v>
      </c>
      <c r="DG91">
        <f t="shared" si="143"/>
        <v>0</v>
      </c>
      <c r="DH91">
        <f t="shared" si="143"/>
        <v>0</v>
      </c>
      <c r="DI91">
        <f t="shared" si="143"/>
        <v>0</v>
      </c>
      <c r="DJ91">
        <f t="shared" si="143"/>
        <v>0</v>
      </c>
      <c r="DK91">
        <f t="shared" si="143"/>
        <v>0</v>
      </c>
      <c r="DL91">
        <f t="shared" si="143"/>
        <v>0</v>
      </c>
      <c r="DM91">
        <f t="shared" si="143"/>
        <v>0</v>
      </c>
      <c r="DN91">
        <f t="shared" si="144"/>
        <v>0</v>
      </c>
      <c r="DO91">
        <f t="shared" si="144"/>
        <v>0</v>
      </c>
      <c r="DP91">
        <f t="shared" si="144"/>
        <v>0</v>
      </c>
      <c r="DQ91">
        <f t="shared" si="144"/>
        <v>0</v>
      </c>
      <c r="DR91">
        <f t="shared" si="144"/>
        <v>0</v>
      </c>
      <c r="DS91">
        <f t="shared" si="144"/>
        <v>0</v>
      </c>
      <c r="DT91">
        <f t="shared" si="144"/>
        <v>0</v>
      </c>
      <c r="DU91">
        <f t="shared" si="144"/>
        <v>0</v>
      </c>
      <c r="DV91">
        <f t="shared" si="144"/>
        <v>0</v>
      </c>
      <c r="DW91">
        <f t="shared" si="144"/>
        <v>0</v>
      </c>
      <c r="DX91">
        <f t="shared" si="145"/>
        <v>0</v>
      </c>
      <c r="DY91">
        <f t="shared" si="145"/>
        <v>0</v>
      </c>
      <c r="DZ91">
        <f t="shared" si="145"/>
        <v>0</v>
      </c>
      <c r="EA91">
        <f t="shared" si="145"/>
        <v>0</v>
      </c>
      <c r="EB91">
        <f t="shared" si="145"/>
        <v>0</v>
      </c>
      <c r="EC91">
        <f t="shared" si="145"/>
        <v>0</v>
      </c>
      <c r="ED91">
        <f t="shared" si="145"/>
        <v>0</v>
      </c>
      <c r="EE91">
        <f t="shared" si="145"/>
        <v>0</v>
      </c>
      <c r="EF91">
        <f t="shared" si="145"/>
        <v>0</v>
      </c>
      <c r="EG91">
        <f t="shared" si="145"/>
        <v>0</v>
      </c>
      <c r="EH91">
        <f t="shared" si="146"/>
        <v>0</v>
      </c>
      <c r="EI91">
        <f t="shared" si="146"/>
        <v>0</v>
      </c>
      <c r="EJ91">
        <f t="shared" si="146"/>
        <v>0</v>
      </c>
      <c r="EK91">
        <f t="shared" si="146"/>
        <v>0</v>
      </c>
      <c r="EL91">
        <f t="shared" si="146"/>
        <v>0</v>
      </c>
      <c r="EM91">
        <f t="shared" si="146"/>
        <v>0</v>
      </c>
      <c r="EN91">
        <f t="shared" si="146"/>
        <v>0</v>
      </c>
      <c r="EO91">
        <f t="shared" si="146"/>
        <v>0</v>
      </c>
      <c r="EP91">
        <f t="shared" si="146"/>
        <v>0</v>
      </c>
      <c r="EQ91">
        <f t="shared" si="146"/>
        <v>0</v>
      </c>
      <c r="ER91">
        <f t="shared" si="146"/>
        <v>0</v>
      </c>
      <c r="ES91" s="47"/>
      <c r="ET91" s="1"/>
    </row>
    <row r="92" spans="1:150" x14ac:dyDescent="0.35">
      <c r="A92" s="105">
        <v>0.20643783385761177</v>
      </c>
      <c r="B92" s="112">
        <f t="shared" si="147"/>
        <v>-0.17107281366811289</v>
      </c>
      <c r="C92" s="112">
        <f t="shared" si="148"/>
        <v>-0.17107281366811289</v>
      </c>
      <c r="D92" s="133">
        <f t="shared" si="149"/>
        <v>-0.17107281366811289</v>
      </c>
      <c r="E92" s="103">
        <v>0</v>
      </c>
      <c r="F92" s="111">
        <f t="shared" si="150"/>
        <v>1</v>
      </c>
      <c r="G92">
        <v>70</v>
      </c>
      <c r="H92">
        <f t="shared" si="133"/>
        <v>0</v>
      </c>
      <c r="I92">
        <f t="shared" si="133"/>
        <v>0</v>
      </c>
      <c r="J92">
        <f t="shared" si="133"/>
        <v>0</v>
      </c>
      <c r="K92">
        <f t="shared" si="133"/>
        <v>0</v>
      </c>
      <c r="L92">
        <f t="shared" si="133"/>
        <v>0</v>
      </c>
      <c r="M92">
        <f t="shared" si="133"/>
        <v>0</v>
      </c>
      <c r="N92">
        <f t="shared" si="133"/>
        <v>0</v>
      </c>
      <c r="O92">
        <f t="shared" si="133"/>
        <v>0</v>
      </c>
      <c r="P92">
        <f t="shared" si="133"/>
        <v>0</v>
      </c>
      <c r="Q92">
        <f t="shared" si="133"/>
        <v>0</v>
      </c>
      <c r="R92">
        <f t="shared" si="134"/>
        <v>0</v>
      </c>
      <c r="S92">
        <f t="shared" si="134"/>
        <v>0</v>
      </c>
      <c r="T92">
        <f t="shared" si="134"/>
        <v>0</v>
      </c>
      <c r="U92">
        <f t="shared" si="134"/>
        <v>0</v>
      </c>
      <c r="V92">
        <f t="shared" si="134"/>
        <v>0</v>
      </c>
      <c r="W92">
        <f t="shared" si="134"/>
        <v>0</v>
      </c>
      <c r="X92">
        <f t="shared" si="134"/>
        <v>0</v>
      </c>
      <c r="Y92">
        <f t="shared" si="134"/>
        <v>0</v>
      </c>
      <c r="Z92">
        <f t="shared" si="134"/>
        <v>0</v>
      </c>
      <c r="AA92">
        <f t="shared" si="134"/>
        <v>0</v>
      </c>
      <c r="AB92">
        <f t="shared" si="135"/>
        <v>0</v>
      </c>
      <c r="AC92">
        <f t="shared" si="135"/>
        <v>0</v>
      </c>
      <c r="AD92">
        <f t="shared" si="135"/>
        <v>0</v>
      </c>
      <c r="AE92">
        <f t="shared" si="135"/>
        <v>0</v>
      </c>
      <c r="AF92">
        <f t="shared" si="135"/>
        <v>0</v>
      </c>
      <c r="AG92">
        <f t="shared" si="135"/>
        <v>0</v>
      </c>
      <c r="AH92">
        <f t="shared" si="135"/>
        <v>0</v>
      </c>
      <c r="AI92">
        <f t="shared" si="135"/>
        <v>0</v>
      </c>
      <c r="AJ92">
        <f t="shared" si="135"/>
        <v>0</v>
      </c>
      <c r="AK92">
        <f t="shared" si="135"/>
        <v>0</v>
      </c>
      <c r="AL92">
        <f t="shared" si="136"/>
        <v>0</v>
      </c>
      <c r="AM92">
        <f t="shared" si="136"/>
        <v>0</v>
      </c>
      <c r="AN92">
        <f t="shared" si="136"/>
        <v>0</v>
      </c>
      <c r="AO92">
        <f t="shared" si="136"/>
        <v>0</v>
      </c>
      <c r="AP92">
        <f t="shared" si="136"/>
        <v>0</v>
      </c>
      <c r="AQ92">
        <f t="shared" si="136"/>
        <v>0</v>
      </c>
      <c r="AR92">
        <f t="shared" si="136"/>
        <v>0</v>
      </c>
      <c r="AS92">
        <f t="shared" si="136"/>
        <v>0</v>
      </c>
      <c r="AT92">
        <f t="shared" si="136"/>
        <v>0</v>
      </c>
      <c r="AU92">
        <f t="shared" si="136"/>
        <v>0</v>
      </c>
      <c r="AV92">
        <f t="shared" si="137"/>
        <v>0</v>
      </c>
      <c r="AW92">
        <f t="shared" si="137"/>
        <v>0</v>
      </c>
      <c r="AX92">
        <f t="shared" si="137"/>
        <v>0</v>
      </c>
      <c r="AY92">
        <f t="shared" si="137"/>
        <v>0</v>
      </c>
      <c r="AZ92">
        <f t="shared" si="137"/>
        <v>0</v>
      </c>
      <c r="BA92">
        <f t="shared" si="137"/>
        <v>0</v>
      </c>
      <c r="BB92">
        <f t="shared" si="137"/>
        <v>0</v>
      </c>
      <c r="BC92">
        <f t="shared" si="137"/>
        <v>0</v>
      </c>
      <c r="BD92">
        <f t="shared" si="137"/>
        <v>0</v>
      </c>
      <c r="BE92">
        <f t="shared" si="137"/>
        <v>0</v>
      </c>
      <c r="BF92">
        <f t="shared" si="138"/>
        <v>0</v>
      </c>
      <c r="BG92">
        <f t="shared" si="138"/>
        <v>0</v>
      </c>
      <c r="BH92">
        <f t="shared" si="138"/>
        <v>0</v>
      </c>
      <c r="BI92">
        <f t="shared" si="138"/>
        <v>0</v>
      </c>
      <c r="BJ92">
        <f t="shared" si="138"/>
        <v>0</v>
      </c>
      <c r="BK92">
        <f t="shared" si="138"/>
        <v>0</v>
      </c>
      <c r="BL92">
        <f t="shared" si="138"/>
        <v>0</v>
      </c>
      <c r="BM92">
        <f t="shared" si="138"/>
        <v>0</v>
      </c>
      <c r="BN92">
        <f t="shared" si="138"/>
        <v>0</v>
      </c>
      <c r="BO92">
        <f t="shared" si="138"/>
        <v>0</v>
      </c>
      <c r="BP92">
        <f t="shared" si="139"/>
        <v>0</v>
      </c>
      <c r="BQ92">
        <f t="shared" si="139"/>
        <v>0</v>
      </c>
      <c r="BR92">
        <f t="shared" si="139"/>
        <v>0</v>
      </c>
      <c r="BS92">
        <f t="shared" si="139"/>
        <v>0</v>
      </c>
      <c r="BT92">
        <f t="shared" si="139"/>
        <v>0</v>
      </c>
      <c r="BU92">
        <f t="shared" si="139"/>
        <v>0</v>
      </c>
      <c r="BV92">
        <f t="shared" si="139"/>
        <v>0</v>
      </c>
      <c r="BW92">
        <f t="shared" si="139"/>
        <v>0</v>
      </c>
      <c r="BX92">
        <f t="shared" si="139"/>
        <v>0</v>
      </c>
      <c r="BY92">
        <f t="shared" si="139"/>
        <v>0</v>
      </c>
      <c r="BZ92">
        <f t="shared" si="140"/>
        <v>0</v>
      </c>
      <c r="CA92">
        <f t="shared" si="140"/>
        <v>0</v>
      </c>
      <c r="CB92">
        <f t="shared" si="140"/>
        <v>0</v>
      </c>
      <c r="CC92">
        <f t="shared" si="140"/>
        <v>0</v>
      </c>
      <c r="CD92">
        <f t="shared" si="140"/>
        <v>0</v>
      </c>
      <c r="CE92">
        <f t="shared" si="140"/>
        <v>0</v>
      </c>
      <c r="CF92">
        <f t="shared" si="140"/>
        <v>0</v>
      </c>
      <c r="CG92">
        <f t="shared" si="140"/>
        <v>0</v>
      </c>
      <c r="CH92">
        <f t="shared" si="140"/>
        <v>0</v>
      </c>
      <c r="CI92">
        <f t="shared" si="140"/>
        <v>0</v>
      </c>
      <c r="CJ92">
        <f t="shared" si="141"/>
        <v>0</v>
      </c>
      <c r="CK92">
        <f t="shared" si="141"/>
        <v>0</v>
      </c>
      <c r="CL92">
        <f t="shared" si="141"/>
        <v>0</v>
      </c>
      <c r="CM92">
        <f t="shared" si="141"/>
        <v>0</v>
      </c>
      <c r="CN92">
        <f t="shared" si="141"/>
        <v>0</v>
      </c>
      <c r="CO92">
        <f t="shared" si="141"/>
        <v>0</v>
      </c>
      <c r="CP92">
        <f t="shared" si="141"/>
        <v>0</v>
      </c>
      <c r="CQ92">
        <f t="shared" si="141"/>
        <v>0</v>
      </c>
      <c r="CR92">
        <f t="shared" si="141"/>
        <v>0</v>
      </c>
      <c r="CS92">
        <f t="shared" si="141"/>
        <v>0</v>
      </c>
      <c r="CT92">
        <f t="shared" si="142"/>
        <v>0</v>
      </c>
      <c r="CU92">
        <f t="shared" si="142"/>
        <v>0</v>
      </c>
      <c r="CV92">
        <f t="shared" si="142"/>
        <v>0</v>
      </c>
      <c r="CW92">
        <f t="shared" si="142"/>
        <v>0</v>
      </c>
      <c r="CX92">
        <f t="shared" si="142"/>
        <v>0</v>
      </c>
      <c r="CY92">
        <f t="shared" si="142"/>
        <v>0</v>
      </c>
      <c r="CZ92">
        <f t="shared" si="142"/>
        <v>0</v>
      </c>
      <c r="DA92">
        <f t="shared" si="142"/>
        <v>0</v>
      </c>
      <c r="DB92">
        <f t="shared" si="142"/>
        <v>0</v>
      </c>
      <c r="DC92">
        <f t="shared" si="142"/>
        <v>0</v>
      </c>
      <c r="DD92">
        <f t="shared" si="143"/>
        <v>0</v>
      </c>
      <c r="DE92">
        <f t="shared" si="143"/>
        <v>0</v>
      </c>
      <c r="DF92">
        <f t="shared" si="143"/>
        <v>0</v>
      </c>
      <c r="DG92">
        <f t="shared" si="143"/>
        <v>0</v>
      </c>
      <c r="DH92">
        <f t="shared" si="143"/>
        <v>0</v>
      </c>
      <c r="DI92">
        <f t="shared" si="143"/>
        <v>0</v>
      </c>
      <c r="DJ92">
        <f t="shared" si="143"/>
        <v>0</v>
      </c>
      <c r="DK92">
        <f t="shared" si="143"/>
        <v>0</v>
      </c>
      <c r="DL92">
        <f t="shared" si="143"/>
        <v>0</v>
      </c>
      <c r="DM92">
        <f t="shared" si="143"/>
        <v>0</v>
      </c>
      <c r="DN92">
        <f t="shared" si="144"/>
        <v>0</v>
      </c>
      <c r="DO92">
        <f t="shared" si="144"/>
        <v>0</v>
      </c>
      <c r="DP92">
        <f t="shared" si="144"/>
        <v>0</v>
      </c>
      <c r="DQ92">
        <f t="shared" si="144"/>
        <v>0</v>
      </c>
      <c r="DR92">
        <f t="shared" si="144"/>
        <v>0</v>
      </c>
      <c r="DS92">
        <f t="shared" si="144"/>
        <v>0</v>
      </c>
      <c r="DT92">
        <f t="shared" si="144"/>
        <v>0</v>
      </c>
      <c r="DU92">
        <f t="shared" si="144"/>
        <v>0</v>
      </c>
      <c r="DV92">
        <f t="shared" si="144"/>
        <v>0</v>
      </c>
      <c r="DW92">
        <f t="shared" si="144"/>
        <v>0</v>
      </c>
      <c r="DX92">
        <f t="shared" si="145"/>
        <v>0</v>
      </c>
      <c r="DY92">
        <f t="shared" si="145"/>
        <v>0</v>
      </c>
      <c r="DZ92">
        <f t="shared" si="145"/>
        <v>0</v>
      </c>
      <c r="EA92">
        <f t="shared" si="145"/>
        <v>0</v>
      </c>
      <c r="EB92">
        <f t="shared" si="145"/>
        <v>0</v>
      </c>
      <c r="EC92">
        <f t="shared" si="145"/>
        <v>0</v>
      </c>
      <c r="ED92">
        <f t="shared" si="145"/>
        <v>0</v>
      </c>
      <c r="EE92">
        <f t="shared" si="145"/>
        <v>0</v>
      </c>
      <c r="EF92">
        <f t="shared" si="145"/>
        <v>0</v>
      </c>
      <c r="EG92">
        <f t="shared" si="145"/>
        <v>0</v>
      </c>
      <c r="EH92">
        <f t="shared" si="146"/>
        <v>0</v>
      </c>
      <c r="EI92">
        <f t="shared" si="146"/>
        <v>0</v>
      </c>
      <c r="EJ92">
        <f t="shared" si="146"/>
        <v>0</v>
      </c>
      <c r="EK92">
        <f t="shared" si="146"/>
        <v>0</v>
      </c>
      <c r="EL92">
        <f t="shared" si="146"/>
        <v>0</v>
      </c>
      <c r="EM92">
        <f t="shared" si="146"/>
        <v>0</v>
      </c>
      <c r="EN92">
        <f t="shared" si="146"/>
        <v>0</v>
      </c>
      <c r="EO92">
        <f t="shared" si="146"/>
        <v>0</v>
      </c>
      <c r="EP92">
        <f t="shared" si="146"/>
        <v>0</v>
      </c>
      <c r="EQ92">
        <f t="shared" si="146"/>
        <v>0</v>
      </c>
      <c r="ER92">
        <f t="shared" si="146"/>
        <v>0</v>
      </c>
      <c r="ES92" s="47"/>
      <c r="ET92" s="1"/>
    </row>
    <row r="93" spans="1:150" x14ac:dyDescent="0.35">
      <c r="A93" s="105">
        <v>0.48256060876425905</v>
      </c>
      <c r="B93" s="112">
        <f t="shared" si="147"/>
        <v>0.91328786451136823</v>
      </c>
      <c r="C93" s="112">
        <f t="shared" si="148"/>
        <v>0.91328786451136823</v>
      </c>
      <c r="D93" s="133">
        <f t="shared" si="149"/>
        <v>0.91328786451136823</v>
      </c>
      <c r="E93" s="101">
        <v>1</v>
      </c>
      <c r="F93" s="111">
        <f t="shared" si="150"/>
        <v>0</v>
      </c>
      <c r="G93">
        <v>71</v>
      </c>
      <c r="H93">
        <f t="shared" ref="H93:Q102" si="151">IF($D93&gt;H$10, $E93,0)</f>
        <v>0</v>
      </c>
      <c r="I93">
        <f t="shared" si="151"/>
        <v>0</v>
      </c>
      <c r="J93">
        <f t="shared" si="151"/>
        <v>0</v>
      </c>
      <c r="K93">
        <f t="shared" si="151"/>
        <v>0</v>
      </c>
      <c r="L93">
        <f t="shared" si="151"/>
        <v>0</v>
      </c>
      <c r="M93">
        <f t="shared" si="151"/>
        <v>0</v>
      </c>
      <c r="N93">
        <f t="shared" si="151"/>
        <v>0</v>
      </c>
      <c r="O93">
        <f t="shared" si="151"/>
        <v>0</v>
      </c>
      <c r="P93">
        <f t="shared" si="151"/>
        <v>0</v>
      </c>
      <c r="Q93">
        <f t="shared" si="151"/>
        <v>0</v>
      </c>
      <c r="R93">
        <f t="shared" ref="R93:AA102" si="152">IF($D93&gt;R$10, $E93,0)</f>
        <v>0</v>
      </c>
      <c r="S93">
        <f t="shared" si="152"/>
        <v>0</v>
      </c>
      <c r="T93">
        <f t="shared" si="152"/>
        <v>0</v>
      </c>
      <c r="U93">
        <f t="shared" si="152"/>
        <v>0</v>
      </c>
      <c r="V93">
        <f t="shared" si="152"/>
        <v>0</v>
      </c>
      <c r="W93">
        <f t="shared" si="152"/>
        <v>0</v>
      </c>
      <c r="X93">
        <f t="shared" si="152"/>
        <v>0</v>
      </c>
      <c r="Y93">
        <f t="shared" si="152"/>
        <v>0</v>
      </c>
      <c r="Z93">
        <f t="shared" si="152"/>
        <v>0</v>
      </c>
      <c r="AA93">
        <f t="shared" si="152"/>
        <v>0</v>
      </c>
      <c r="AB93">
        <f t="shared" ref="AB93:AK102" si="153">IF($D93&gt;AB$10, $E93,0)</f>
        <v>0</v>
      </c>
      <c r="AC93">
        <f t="shared" si="153"/>
        <v>0</v>
      </c>
      <c r="AD93">
        <f t="shared" si="153"/>
        <v>0</v>
      </c>
      <c r="AE93">
        <f t="shared" si="153"/>
        <v>0</v>
      </c>
      <c r="AF93">
        <f t="shared" si="153"/>
        <v>0</v>
      </c>
      <c r="AG93">
        <f t="shared" si="153"/>
        <v>0</v>
      </c>
      <c r="AH93">
        <f t="shared" si="153"/>
        <v>0</v>
      </c>
      <c r="AI93">
        <f t="shared" si="153"/>
        <v>0</v>
      </c>
      <c r="AJ93">
        <f t="shared" si="153"/>
        <v>0</v>
      </c>
      <c r="AK93">
        <f t="shared" si="153"/>
        <v>0</v>
      </c>
      <c r="AL93">
        <f t="shared" ref="AL93:AU102" si="154">IF($D93&gt;AL$10, $E93,0)</f>
        <v>0</v>
      </c>
      <c r="AM93">
        <f t="shared" si="154"/>
        <v>0</v>
      </c>
      <c r="AN93">
        <f t="shared" si="154"/>
        <v>0</v>
      </c>
      <c r="AO93">
        <f t="shared" si="154"/>
        <v>0</v>
      </c>
      <c r="AP93">
        <f t="shared" si="154"/>
        <v>0</v>
      </c>
      <c r="AQ93">
        <f t="shared" si="154"/>
        <v>0</v>
      </c>
      <c r="AR93">
        <f t="shared" si="154"/>
        <v>0</v>
      </c>
      <c r="AS93">
        <f t="shared" si="154"/>
        <v>0</v>
      </c>
      <c r="AT93">
        <f t="shared" si="154"/>
        <v>0</v>
      </c>
      <c r="AU93">
        <f t="shared" si="154"/>
        <v>0</v>
      </c>
      <c r="AV93">
        <f t="shared" ref="AV93:BE102" si="155">IF($D93&gt;AV$10, $E93,0)</f>
        <v>0</v>
      </c>
      <c r="AW93">
        <f t="shared" si="155"/>
        <v>0</v>
      </c>
      <c r="AX93">
        <f t="shared" si="155"/>
        <v>0</v>
      </c>
      <c r="AY93">
        <f t="shared" si="155"/>
        <v>0</v>
      </c>
      <c r="AZ93">
        <f t="shared" si="155"/>
        <v>0</v>
      </c>
      <c r="BA93">
        <f t="shared" si="155"/>
        <v>0</v>
      </c>
      <c r="BB93">
        <f t="shared" si="155"/>
        <v>0</v>
      </c>
      <c r="BC93">
        <f t="shared" si="155"/>
        <v>0</v>
      </c>
      <c r="BD93">
        <f t="shared" si="155"/>
        <v>0</v>
      </c>
      <c r="BE93">
        <f t="shared" si="155"/>
        <v>0</v>
      </c>
      <c r="BF93">
        <f t="shared" ref="BF93:BO102" si="156">IF($D93&gt;BF$10, $E93,0)</f>
        <v>0</v>
      </c>
      <c r="BG93">
        <f t="shared" si="156"/>
        <v>0</v>
      </c>
      <c r="BH93">
        <f t="shared" si="156"/>
        <v>1</v>
      </c>
      <c r="BI93">
        <f t="shared" si="156"/>
        <v>1</v>
      </c>
      <c r="BJ93">
        <f t="shared" si="156"/>
        <v>1</v>
      </c>
      <c r="BK93">
        <f t="shared" si="156"/>
        <v>1</v>
      </c>
      <c r="BL93">
        <f t="shared" si="156"/>
        <v>1</v>
      </c>
      <c r="BM93">
        <f t="shared" si="156"/>
        <v>1</v>
      </c>
      <c r="BN93">
        <f t="shared" si="156"/>
        <v>1</v>
      </c>
      <c r="BO93">
        <f t="shared" si="156"/>
        <v>1</v>
      </c>
      <c r="BP93">
        <f t="shared" ref="BP93:BY102" si="157">IF($D93&gt;BP$10, $E93,0)</f>
        <v>1</v>
      </c>
      <c r="BQ93">
        <f t="shared" si="157"/>
        <v>1</v>
      </c>
      <c r="BR93">
        <f t="shared" si="157"/>
        <v>1</v>
      </c>
      <c r="BS93">
        <f t="shared" si="157"/>
        <v>1</v>
      </c>
      <c r="BT93">
        <f t="shared" si="157"/>
        <v>1</v>
      </c>
      <c r="BU93">
        <f t="shared" si="157"/>
        <v>1</v>
      </c>
      <c r="BV93">
        <f t="shared" si="157"/>
        <v>1</v>
      </c>
      <c r="BW93">
        <f t="shared" si="157"/>
        <v>1</v>
      </c>
      <c r="BX93">
        <f t="shared" si="157"/>
        <v>1</v>
      </c>
      <c r="BY93">
        <f t="shared" si="157"/>
        <v>1</v>
      </c>
      <c r="BZ93">
        <f t="shared" ref="BZ93:CI102" si="158">IF($D93&gt;BZ$10, $E93,0)</f>
        <v>1</v>
      </c>
      <c r="CA93">
        <f t="shared" si="158"/>
        <v>1</v>
      </c>
      <c r="CB93">
        <f t="shared" si="158"/>
        <v>1</v>
      </c>
      <c r="CC93">
        <f t="shared" si="158"/>
        <v>1</v>
      </c>
      <c r="CD93">
        <f t="shared" si="158"/>
        <v>1</v>
      </c>
      <c r="CE93">
        <f t="shared" si="158"/>
        <v>1</v>
      </c>
      <c r="CF93">
        <f t="shared" si="158"/>
        <v>1</v>
      </c>
      <c r="CG93">
        <f t="shared" si="158"/>
        <v>1</v>
      </c>
      <c r="CH93">
        <f t="shared" si="158"/>
        <v>1</v>
      </c>
      <c r="CI93">
        <f t="shared" si="158"/>
        <v>1</v>
      </c>
      <c r="CJ93">
        <f t="shared" ref="CJ93:CS102" si="159">IF($D93&gt;CJ$10, $E93,0)</f>
        <v>1</v>
      </c>
      <c r="CK93">
        <f t="shared" si="159"/>
        <v>1</v>
      </c>
      <c r="CL93">
        <f t="shared" si="159"/>
        <v>1</v>
      </c>
      <c r="CM93">
        <f t="shared" si="159"/>
        <v>1</v>
      </c>
      <c r="CN93">
        <f t="shared" si="159"/>
        <v>1</v>
      </c>
      <c r="CO93">
        <f t="shared" si="159"/>
        <v>1</v>
      </c>
      <c r="CP93">
        <f t="shared" si="159"/>
        <v>1</v>
      </c>
      <c r="CQ93">
        <f t="shared" si="159"/>
        <v>1</v>
      </c>
      <c r="CR93">
        <f t="shared" si="159"/>
        <v>1</v>
      </c>
      <c r="CS93">
        <f t="shared" si="159"/>
        <v>1</v>
      </c>
      <c r="CT93">
        <f t="shared" ref="CT93:DC102" si="160">IF($D93&gt;CT$10, $E93,0)</f>
        <v>1</v>
      </c>
      <c r="CU93">
        <f t="shared" si="160"/>
        <v>1</v>
      </c>
      <c r="CV93">
        <f t="shared" si="160"/>
        <v>1</v>
      </c>
      <c r="CW93">
        <f t="shared" si="160"/>
        <v>1</v>
      </c>
      <c r="CX93">
        <f t="shared" si="160"/>
        <v>1</v>
      </c>
      <c r="CY93">
        <f t="shared" si="160"/>
        <v>1</v>
      </c>
      <c r="CZ93">
        <f t="shared" si="160"/>
        <v>1</v>
      </c>
      <c r="DA93">
        <f t="shared" si="160"/>
        <v>1</v>
      </c>
      <c r="DB93">
        <f t="shared" si="160"/>
        <v>1</v>
      </c>
      <c r="DC93">
        <f t="shared" si="160"/>
        <v>1</v>
      </c>
      <c r="DD93">
        <f t="shared" ref="DD93:DM102" si="161">IF($D93&gt;DD$10, $E93,0)</f>
        <v>1</v>
      </c>
      <c r="DE93">
        <f t="shared" si="161"/>
        <v>1</v>
      </c>
      <c r="DF93">
        <f t="shared" si="161"/>
        <v>1</v>
      </c>
      <c r="DG93">
        <f t="shared" si="161"/>
        <v>1</v>
      </c>
      <c r="DH93">
        <f t="shared" si="161"/>
        <v>1</v>
      </c>
      <c r="DI93">
        <f t="shared" si="161"/>
        <v>1</v>
      </c>
      <c r="DJ93">
        <f t="shared" si="161"/>
        <v>1</v>
      </c>
      <c r="DK93">
        <f t="shared" si="161"/>
        <v>1</v>
      </c>
      <c r="DL93">
        <f t="shared" si="161"/>
        <v>1</v>
      </c>
      <c r="DM93">
        <f t="shared" si="161"/>
        <v>1</v>
      </c>
      <c r="DN93">
        <f t="shared" ref="DN93:DW102" si="162">IF($D93&gt;DN$10, $E93,0)</f>
        <v>1</v>
      </c>
      <c r="DO93">
        <f t="shared" si="162"/>
        <v>1</v>
      </c>
      <c r="DP93">
        <f t="shared" si="162"/>
        <v>1</v>
      </c>
      <c r="DQ93">
        <f t="shared" si="162"/>
        <v>1</v>
      </c>
      <c r="DR93">
        <f t="shared" si="162"/>
        <v>1</v>
      </c>
      <c r="DS93">
        <f t="shared" si="162"/>
        <v>1</v>
      </c>
      <c r="DT93">
        <f t="shared" si="162"/>
        <v>1</v>
      </c>
      <c r="DU93">
        <f t="shared" si="162"/>
        <v>1</v>
      </c>
      <c r="DV93">
        <f t="shared" si="162"/>
        <v>1</v>
      </c>
      <c r="DW93">
        <f t="shared" si="162"/>
        <v>1</v>
      </c>
      <c r="DX93">
        <f t="shared" ref="DX93:EG102" si="163">IF($D93&gt;DX$10, $E93,0)</f>
        <v>1</v>
      </c>
      <c r="DY93">
        <f t="shared" si="163"/>
        <v>1</v>
      </c>
      <c r="DZ93">
        <f t="shared" si="163"/>
        <v>1</v>
      </c>
      <c r="EA93">
        <f t="shared" si="163"/>
        <v>1</v>
      </c>
      <c r="EB93">
        <f t="shared" si="163"/>
        <v>1</v>
      </c>
      <c r="EC93">
        <f t="shared" si="163"/>
        <v>1</v>
      </c>
      <c r="ED93">
        <f t="shared" si="163"/>
        <v>1</v>
      </c>
      <c r="EE93">
        <f t="shared" si="163"/>
        <v>1</v>
      </c>
      <c r="EF93">
        <f t="shared" si="163"/>
        <v>1</v>
      </c>
      <c r="EG93">
        <f t="shared" si="163"/>
        <v>1</v>
      </c>
      <c r="EH93">
        <f t="shared" ref="EH93:ER102" si="164">IF($D93&gt;EH$10, $E93,0)</f>
        <v>1</v>
      </c>
      <c r="EI93">
        <f t="shared" si="164"/>
        <v>1</v>
      </c>
      <c r="EJ93">
        <f t="shared" si="164"/>
        <v>1</v>
      </c>
      <c r="EK93">
        <f t="shared" si="164"/>
        <v>1</v>
      </c>
      <c r="EL93">
        <f t="shared" si="164"/>
        <v>1</v>
      </c>
      <c r="EM93">
        <f t="shared" si="164"/>
        <v>1</v>
      </c>
      <c r="EN93">
        <f t="shared" si="164"/>
        <v>1</v>
      </c>
      <c r="EO93">
        <f t="shared" si="164"/>
        <v>1</v>
      </c>
      <c r="EP93">
        <f t="shared" si="164"/>
        <v>1</v>
      </c>
      <c r="EQ93">
        <f t="shared" si="164"/>
        <v>1</v>
      </c>
      <c r="ER93">
        <f t="shared" si="164"/>
        <v>1</v>
      </c>
      <c r="ES93" s="47"/>
      <c r="ET93" s="1"/>
    </row>
    <row r="94" spans="1:150" x14ac:dyDescent="0.35">
      <c r="A94" s="105">
        <v>4.0801952179315489E-2</v>
      </c>
      <c r="B94" s="112">
        <f t="shared" si="147"/>
        <v>-0.82154084205967393</v>
      </c>
      <c r="C94" s="112">
        <f t="shared" si="148"/>
        <v>-0.82154084205967393</v>
      </c>
      <c r="D94" s="133">
        <f t="shared" si="149"/>
        <v>-0.82154084205967393</v>
      </c>
      <c r="E94" s="103">
        <v>0</v>
      </c>
      <c r="F94" s="111">
        <f t="shared" si="150"/>
        <v>1</v>
      </c>
      <c r="G94">
        <v>72</v>
      </c>
      <c r="H94">
        <f t="shared" si="151"/>
        <v>0</v>
      </c>
      <c r="I94">
        <f t="shared" si="151"/>
        <v>0</v>
      </c>
      <c r="J94">
        <f t="shared" si="151"/>
        <v>0</v>
      </c>
      <c r="K94">
        <f t="shared" si="151"/>
        <v>0</v>
      </c>
      <c r="L94">
        <f t="shared" si="151"/>
        <v>0</v>
      </c>
      <c r="M94">
        <f t="shared" si="151"/>
        <v>0</v>
      </c>
      <c r="N94">
        <f t="shared" si="151"/>
        <v>0</v>
      </c>
      <c r="O94">
        <f t="shared" si="151"/>
        <v>0</v>
      </c>
      <c r="P94">
        <f t="shared" si="151"/>
        <v>0</v>
      </c>
      <c r="Q94">
        <f t="shared" si="151"/>
        <v>0</v>
      </c>
      <c r="R94">
        <f t="shared" si="152"/>
        <v>0</v>
      </c>
      <c r="S94">
        <f t="shared" si="152"/>
        <v>0</v>
      </c>
      <c r="T94">
        <f t="shared" si="152"/>
        <v>0</v>
      </c>
      <c r="U94">
        <f t="shared" si="152"/>
        <v>0</v>
      </c>
      <c r="V94">
        <f t="shared" si="152"/>
        <v>0</v>
      </c>
      <c r="W94">
        <f t="shared" si="152"/>
        <v>0</v>
      </c>
      <c r="X94">
        <f t="shared" si="152"/>
        <v>0</v>
      </c>
      <c r="Y94">
        <f t="shared" si="152"/>
        <v>0</v>
      </c>
      <c r="Z94">
        <f t="shared" si="152"/>
        <v>0</v>
      </c>
      <c r="AA94">
        <f t="shared" si="152"/>
        <v>0</v>
      </c>
      <c r="AB94">
        <f t="shared" si="153"/>
        <v>0</v>
      </c>
      <c r="AC94">
        <f t="shared" si="153"/>
        <v>0</v>
      </c>
      <c r="AD94">
        <f t="shared" si="153"/>
        <v>0</v>
      </c>
      <c r="AE94">
        <f t="shared" si="153"/>
        <v>0</v>
      </c>
      <c r="AF94">
        <f t="shared" si="153"/>
        <v>0</v>
      </c>
      <c r="AG94">
        <f t="shared" si="153"/>
        <v>0</v>
      </c>
      <c r="AH94">
        <f t="shared" si="153"/>
        <v>0</v>
      </c>
      <c r="AI94">
        <f t="shared" si="153"/>
        <v>0</v>
      </c>
      <c r="AJ94">
        <f t="shared" si="153"/>
        <v>0</v>
      </c>
      <c r="AK94">
        <f t="shared" si="153"/>
        <v>0</v>
      </c>
      <c r="AL94">
        <f t="shared" si="154"/>
        <v>0</v>
      </c>
      <c r="AM94">
        <f t="shared" si="154"/>
        <v>0</v>
      </c>
      <c r="AN94">
        <f t="shared" si="154"/>
        <v>0</v>
      </c>
      <c r="AO94">
        <f t="shared" si="154"/>
        <v>0</v>
      </c>
      <c r="AP94">
        <f t="shared" si="154"/>
        <v>0</v>
      </c>
      <c r="AQ94">
        <f t="shared" si="154"/>
        <v>0</v>
      </c>
      <c r="AR94">
        <f t="shared" si="154"/>
        <v>0</v>
      </c>
      <c r="AS94">
        <f t="shared" si="154"/>
        <v>0</v>
      </c>
      <c r="AT94">
        <f t="shared" si="154"/>
        <v>0</v>
      </c>
      <c r="AU94">
        <f t="shared" si="154"/>
        <v>0</v>
      </c>
      <c r="AV94">
        <f t="shared" si="155"/>
        <v>0</v>
      </c>
      <c r="AW94">
        <f t="shared" si="155"/>
        <v>0</v>
      </c>
      <c r="AX94">
        <f t="shared" si="155"/>
        <v>0</v>
      </c>
      <c r="AY94">
        <f t="shared" si="155"/>
        <v>0</v>
      </c>
      <c r="AZ94">
        <f t="shared" si="155"/>
        <v>0</v>
      </c>
      <c r="BA94">
        <f t="shared" si="155"/>
        <v>0</v>
      </c>
      <c r="BB94">
        <f t="shared" si="155"/>
        <v>0</v>
      </c>
      <c r="BC94">
        <f t="shared" si="155"/>
        <v>0</v>
      </c>
      <c r="BD94">
        <f t="shared" si="155"/>
        <v>0</v>
      </c>
      <c r="BE94">
        <f t="shared" si="155"/>
        <v>0</v>
      </c>
      <c r="BF94">
        <f t="shared" si="156"/>
        <v>0</v>
      </c>
      <c r="BG94">
        <f t="shared" si="156"/>
        <v>0</v>
      </c>
      <c r="BH94">
        <f t="shared" si="156"/>
        <v>0</v>
      </c>
      <c r="BI94">
        <f t="shared" si="156"/>
        <v>0</v>
      </c>
      <c r="BJ94">
        <f t="shared" si="156"/>
        <v>0</v>
      </c>
      <c r="BK94">
        <f t="shared" si="156"/>
        <v>0</v>
      </c>
      <c r="BL94">
        <f t="shared" si="156"/>
        <v>0</v>
      </c>
      <c r="BM94">
        <f t="shared" si="156"/>
        <v>0</v>
      </c>
      <c r="BN94">
        <f t="shared" si="156"/>
        <v>0</v>
      </c>
      <c r="BO94">
        <f t="shared" si="156"/>
        <v>0</v>
      </c>
      <c r="BP94">
        <f t="shared" si="157"/>
        <v>0</v>
      </c>
      <c r="BQ94">
        <f t="shared" si="157"/>
        <v>0</v>
      </c>
      <c r="BR94">
        <f t="shared" si="157"/>
        <v>0</v>
      </c>
      <c r="BS94">
        <f t="shared" si="157"/>
        <v>0</v>
      </c>
      <c r="BT94">
        <f t="shared" si="157"/>
        <v>0</v>
      </c>
      <c r="BU94">
        <f t="shared" si="157"/>
        <v>0</v>
      </c>
      <c r="BV94">
        <f t="shared" si="157"/>
        <v>0</v>
      </c>
      <c r="BW94">
        <f t="shared" si="157"/>
        <v>0</v>
      </c>
      <c r="BX94">
        <f t="shared" si="157"/>
        <v>0</v>
      </c>
      <c r="BY94">
        <f t="shared" si="157"/>
        <v>0</v>
      </c>
      <c r="BZ94">
        <f t="shared" si="158"/>
        <v>0</v>
      </c>
      <c r="CA94">
        <f t="shared" si="158"/>
        <v>0</v>
      </c>
      <c r="CB94">
        <f t="shared" si="158"/>
        <v>0</v>
      </c>
      <c r="CC94">
        <f t="shared" si="158"/>
        <v>0</v>
      </c>
      <c r="CD94">
        <f t="shared" si="158"/>
        <v>0</v>
      </c>
      <c r="CE94">
        <f t="shared" si="158"/>
        <v>0</v>
      </c>
      <c r="CF94">
        <f t="shared" si="158"/>
        <v>0</v>
      </c>
      <c r="CG94">
        <f t="shared" si="158"/>
        <v>0</v>
      </c>
      <c r="CH94">
        <f t="shared" si="158"/>
        <v>0</v>
      </c>
      <c r="CI94">
        <f t="shared" si="158"/>
        <v>0</v>
      </c>
      <c r="CJ94">
        <f t="shared" si="159"/>
        <v>0</v>
      </c>
      <c r="CK94">
        <f t="shared" si="159"/>
        <v>0</v>
      </c>
      <c r="CL94">
        <f t="shared" si="159"/>
        <v>0</v>
      </c>
      <c r="CM94">
        <f t="shared" si="159"/>
        <v>0</v>
      </c>
      <c r="CN94">
        <f t="shared" si="159"/>
        <v>0</v>
      </c>
      <c r="CO94">
        <f t="shared" si="159"/>
        <v>0</v>
      </c>
      <c r="CP94">
        <f t="shared" si="159"/>
        <v>0</v>
      </c>
      <c r="CQ94">
        <f t="shared" si="159"/>
        <v>0</v>
      </c>
      <c r="CR94">
        <f t="shared" si="159"/>
        <v>0</v>
      </c>
      <c r="CS94">
        <f t="shared" si="159"/>
        <v>0</v>
      </c>
      <c r="CT94">
        <f t="shared" si="160"/>
        <v>0</v>
      </c>
      <c r="CU94">
        <f t="shared" si="160"/>
        <v>0</v>
      </c>
      <c r="CV94">
        <f t="shared" si="160"/>
        <v>0</v>
      </c>
      <c r="CW94">
        <f t="shared" si="160"/>
        <v>0</v>
      </c>
      <c r="CX94">
        <f t="shared" si="160"/>
        <v>0</v>
      </c>
      <c r="CY94">
        <f t="shared" si="160"/>
        <v>0</v>
      </c>
      <c r="CZ94">
        <f t="shared" si="160"/>
        <v>0</v>
      </c>
      <c r="DA94">
        <f t="shared" si="160"/>
        <v>0</v>
      </c>
      <c r="DB94">
        <f t="shared" si="160"/>
        <v>0</v>
      </c>
      <c r="DC94">
        <f t="shared" si="160"/>
        <v>0</v>
      </c>
      <c r="DD94">
        <f t="shared" si="161"/>
        <v>0</v>
      </c>
      <c r="DE94">
        <f t="shared" si="161"/>
        <v>0</v>
      </c>
      <c r="DF94">
        <f t="shared" si="161"/>
        <v>0</v>
      </c>
      <c r="DG94">
        <f t="shared" si="161"/>
        <v>0</v>
      </c>
      <c r="DH94">
        <f t="shared" si="161"/>
        <v>0</v>
      </c>
      <c r="DI94">
        <f t="shared" si="161"/>
        <v>0</v>
      </c>
      <c r="DJ94">
        <f t="shared" si="161"/>
        <v>0</v>
      </c>
      <c r="DK94">
        <f t="shared" si="161"/>
        <v>0</v>
      </c>
      <c r="DL94">
        <f t="shared" si="161"/>
        <v>0</v>
      </c>
      <c r="DM94">
        <f t="shared" si="161"/>
        <v>0</v>
      </c>
      <c r="DN94">
        <f t="shared" si="162"/>
        <v>0</v>
      </c>
      <c r="DO94">
        <f t="shared" si="162"/>
        <v>0</v>
      </c>
      <c r="DP94">
        <f t="shared" si="162"/>
        <v>0</v>
      </c>
      <c r="DQ94">
        <f t="shared" si="162"/>
        <v>0</v>
      </c>
      <c r="DR94">
        <f t="shared" si="162"/>
        <v>0</v>
      </c>
      <c r="DS94">
        <f t="shared" si="162"/>
        <v>0</v>
      </c>
      <c r="DT94">
        <f t="shared" si="162"/>
        <v>0</v>
      </c>
      <c r="DU94">
        <f t="shared" si="162"/>
        <v>0</v>
      </c>
      <c r="DV94">
        <f t="shared" si="162"/>
        <v>0</v>
      </c>
      <c r="DW94">
        <f t="shared" si="162"/>
        <v>0</v>
      </c>
      <c r="DX94">
        <f t="shared" si="163"/>
        <v>0</v>
      </c>
      <c r="DY94">
        <f t="shared" si="163"/>
        <v>0</v>
      </c>
      <c r="DZ94">
        <f t="shared" si="163"/>
        <v>0</v>
      </c>
      <c r="EA94">
        <f t="shared" si="163"/>
        <v>0</v>
      </c>
      <c r="EB94">
        <f t="shared" si="163"/>
        <v>0</v>
      </c>
      <c r="EC94">
        <f t="shared" si="163"/>
        <v>0</v>
      </c>
      <c r="ED94">
        <f t="shared" si="163"/>
        <v>0</v>
      </c>
      <c r="EE94">
        <f t="shared" si="163"/>
        <v>0</v>
      </c>
      <c r="EF94">
        <f t="shared" si="163"/>
        <v>0</v>
      </c>
      <c r="EG94">
        <f t="shared" si="163"/>
        <v>0</v>
      </c>
      <c r="EH94">
        <f t="shared" si="164"/>
        <v>0</v>
      </c>
      <c r="EI94">
        <f t="shared" si="164"/>
        <v>0</v>
      </c>
      <c r="EJ94">
        <f t="shared" si="164"/>
        <v>0</v>
      </c>
      <c r="EK94">
        <f t="shared" si="164"/>
        <v>0</v>
      </c>
      <c r="EL94">
        <f t="shared" si="164"/>
        <v>0</v>
      </c>
      <c r="EM94">
        <f t="shared" si="164"/>
        <v>0</v>
      </c>
      <c r="EN94">
        <f t="shared" si="164"/>
        <v>0</v>
      </c>
      <c r="EO94">
        <f t="shared" si="164"/>
        <v>0</v>
      </c>
      <c r="EP94">
        <f t="shared" si="164"/>
        <v>0</v>
      </c>
      <c r="EQ94">
        <f t="shared" si="164"/>
        <v>0</v>
      </c>
      <c r="ER94">
        <f t="shared" si="164"/>
        <v>0</v>
      </c>
      <c r="ES94" s="47"/>
      <c r="ET94" s="1"/>
    </row>
    <row r="95" spans="1:150" x14ac:dyDescent="0.35">
      <c r="A95" s="105">
        <v>0.67255505471948107</v>
      </c>
      <c r="B95" s="112">
        <f t="shared" si="147"/>
        <v>1.659414316181254</v>
      </c>
      <c r="C95" s="112">
        <f t="shared" si="148"/>
        <v>1.659414316181254</v>
      </c>
      <c r="D95" s="133">
        <f t="shared" si="149"/>
        <v>1.659414316181254</v>
      </c>
      <c r="E95" s="101">
        <v>1</v>
      </c>
      <c r="F95" s="111">
        <f t="shared" si="150"/>
        <v>0</v>
      </c>
      <c r="G95">
        <v>73</v>
      </c>
      <c r="H95">
        <f t="shared" si="151"/>
        <v>0</v>
      </c>
      <c r="I95">
        <f t="shared" si="151"/>
        <v>0</v>
      </c>
      <c r="J95">
        <f t="shared" si="151"/>
        <v>0</v>
      </c>
      <c r="K95">
        <f t="shared" si="151"/>
        <v>0</v>
      </c>
      <c r="L95">
        <f t="shared" si="151"/>
        <v>0</v>
      </c>
      <c r="M95">
        <f t="shared" si="151"/>
        <v>0</v>
      </c>
      <c r="N95">
        <f t="shared" si="151"/>
        <v>0</v>
      </c>
      <c r="O95">
        <f t="shared" si="151"/>
        <v>0</v>
      </c>
      <c r="P95">
        <f t="shared" si="151"/>
        <v>0</v>
      </c>
      <c r="Q95">
        <f t="shared" si="151"/>
        <v>0</v>
      </c>
      <c r="R95">
        <f t="shared" si="152"/>
        <v>0</v>
      </c>
      <c r="S95">
        <f t="shared" si="152"/>
        <v>0</v>
      </c>
      <c r="T95">
        <f t="shared" si="152"/>
        <v>0</v>
      </c>
      <c r="U95">
        <f t="shared" si="152"/>
        <v>0</v>
      </c>
      <c r="V95">
        <f t="shared" si="152"/>
        <v>0</v>
      </c>
      <c r="W95">
        <f t="shared" si="152"/>
        <v>0</v>
      </c>
      <c r="X95">
        <f t="shared" si="152"/>
        <v>0</v>
      </c>
      <c r="Y95">
        <f t="shared" si="152"/>
        <v>0</v>
      </c>
      <c r="Z95">
        <f t="shared" si="152"/>
        <v>0</v>
      </c>
      <c r="AA95">
        <f t="shared" si="152"/>
        <v>0</v>
      </c>
      <c r="AB95">
        <f t="shared" si="153"/>
        <v>0</v>
      </c>
      <c r="AC95">
        <f t="shared" si="153"/>
        <v>0</v>
      </c>
      <c r="AD95">
        <f t="shared" si="153"/>
        <v>0</v>
      </c>
      <c r="AE95">
        <f t="shared" si="153"/>
        <v>0</v>
      </c>
      <c r="AF95">
        <f t="shared" si="153"/>
        <v>0</v>
      </c>
      <c r="AG95">
        <f t="shared" si="153"/>
        <v>0</v>
      </c>
      <c r="AH95">
        <f t="shared" si="153"/>
        <v>0</v>
      </c>
      <c r="AI95">
        <f t="shared" si="153"/>
        <v>0</v>
      </c>
      <c r="AJ95">
        <f t="shared" si="153"/>
        <v>0</v>
      </c>
      <c r="AK95">
        <f t="shared" si="153"/>
        <v>0</v>
      </c>
      <c r="AL95">
        <f t="shared" si="154"/>
        <v>0</v>
      </c>
      <c r="AM95">
        <f t="shared" si="154"/>
        <v>0</v>
      </c>
      <c r="AN95">
        <f t="shared" si="154"/>
        <v>0</v>
      </c>
      <c r="AO95">
        <f t="shared" si="154"/>
        <v>0</v>
      </c>
      <c r="AP95">
        <f t="shared" si="154"/>
        <v>0</v>
      </c>
      <c r="AQ95">
        <f t="shared" si="154"/>
        <v>0</v>
      </c>
      <c r="AR95">
        <f t="shared" si="154"/>
        <v>0</v>
      </c>
      <c r="AS95">
        <f t="shared" si="154"/>
        <v>1</v>
      </c>
      <c r="AT95">
        <f t="shared" si="154"/>
        <v>1</v>
      </c>
      <c r="AU95">
        <f t="shared" si="154"/>
        <v>1</v>
      </c>
      <c r="AV95">
        <f t="shared" si="155"/>
        <v>1</v>
      </c>
      <c r="AW95">
        <f t="shared" si="155"/>
        <v>1</v>
      </c>
      <c r="AX95">
        <f t="shared" si="155"/>
        <v>1</v>
      </c>
      <c r="AY95">
        <f t="shared" si="155"/>
        <v>1</v>
      </c>
      <c r="AZ95">
        <f t="shared" si="155"/>
        <v>1</v>
      </c>
      <c r="BA95">
        <f t="shared" si="155"/>
        <v>1</v>
      </c>
      <c r="BB95">
        <f t="shared" si="155"/>
        <v>1</v>
      </c>
      <c r="BC95">
        <f t="shared" si="155"/>
        <v>1</v>
      </c>
      <c r="BD95">
        <f t="shared" si="155"/>
        <v>1</v>
      </c>
      <c r="BE95">
        <f t="shared" si="155"/>
        <v>1</v>
      </c>
      <c r="BF95">
        <f t="shared" si="156"/>
        <v>1</v>
      </c>
      <c r="BG95">
        <f t="shared" si="156"/>
        <v>1</v>
      </c>
      <c r="BH95">
        <f t="shared" si="156"/>
        <v>1</v>
      </c>
      <c r="BI95">
        <f t="shared" si="156"/>
        <v>1</v>
      </c>
      <c r="BJ95">
        <f t="shared" si="156"/>
        <v>1</v>
      </c>
      <c r="BK95">
        <f t="shared" si="156"/>
        <v>1</v>
      </c>
      <c r="BL95">
        <f t="shared" si="156"/>
        <v>1</v>
      </c>
      <c r="BM95">
        <f t="shared" si="156"/>
        <v>1</v>
      </c>
      <c r="BN95">
        <f t="shared" si="156"/>
        <v>1</v>
      </c>
      <c r="BO95">
        <f t="shared" si="156"/>
        <v>1</v>
      </c>
      <c r="BP95">
        <f t="shared" si="157"/>
        <v>1</v>
      </c>
      <c r="BQ95">
        <f t="shared" si="157"/>
        <v>1</v>
      </c>
      <c r="BR95">
        <f t="shared" si="157"/>
        <v>1</v>
      </c>
      <c r="BS95">
        <f t="shared" si="157"/>
        <v>1</v>
      </c>
      <c r="BT95">
        <f t="shared" si="157"/>
        <v>1</v>
      </c>
      <c r="BU95">
        <f t="shared" si="157"/>
        <v>1</v>
      </c>
      <c r="BV95">
        <f t="shared" si="157"/>
        <v>1</v>
      </c>
      <c r="BW95">
        <f t="shared" si="157"/>
        <v>1</v>
      </c>
      <c r="BX95">
        <f t="shared" si="157"/>
        <v>1</v>
      </c>
      <c r="BY95">
        <f t="shared" si="157"/>
        <v>1</v>
      </c>
      <c r="BZ95">
        <f t="shared" si="158"/>
        <v>1</v>
      </c>
      <c r="CA95">
        <f t="shared" si="158"/>
        <v>1</v>
      </c>
      <c r="CB95">
        <f t="shared" si="158"/>
        <v>1</v>
      </c>
      <c r="CC95">
        <f t="shared" si="158"/>
        <v>1</v>
      </c>
      <c r="CD95">
        <f t="shared" si="158"/>
        <v>1</v>
      </c>
      <c r="CE95">
        <f t="shared" si="158"/>
        <v>1</v>
      </c>
      <c r="CF95">
        <f t="shared" si="158"/>
        <v>1</v>
      </c>
      <c r="CG95">
        <f t="shared" si="158"/>
        <v>1</v>
      </c>
      <c r="CH95">
        <f t="shared" si="158"/>
        <v>1</v>
      </c>
      <c r="CI95">
        <f t="shared" si="158"/>
        <v>1</v>
      </c>
      <c r="CJ95">
        <f t="shared" si="159"/>
        <v>1</v>
      </c>
      <c r="CK95">
        <f t="shared" si="159"/>
        <v>1</v>
      </c>
      <c r="CL95">
        <f t="shared" si="159"/>
        <v>1</v>
      </c>
      <c r="CM95">
        <f t="shared" si="159"/>
        <v>1</v>
      </c>
      <c r="CN95">
        <f t="shared" si="159"/>
        <v>1</v>
      </c>
      <c r="CO95">
        <f t="shared" si="159"/>
        <v>1</v>
      </c>
      <c r="CP95">
        <f t="shared" si="159"/>
        <v>1</v>
      </c>
      <c r="CQ95">
        <f t="shared" si="159"/>
        <v>1</v>
      </c>
      <c r="CR95">
        <f t="shared" si="159"/>
        <v>1</v>
      </c>
      <c r="CS95">
        <f t="shared" si="159"/>
        <v>1</v>
      </c>
      <c r="CT95">
        <f t="shared" si="160"/>
        <v>1</v>
      </c>
      <c r="CU95">
        <f t="shared" si="160"/>
        <v>1</v>
      </c>
      <c r="CV95">
        <f t="shared" si="160"/>
        <v>1</v>
      </c>
      <c r="CW95">
        <f t="shared" si="160"/>
        <v>1</v>
      </c>
      <c r="CX95">
        <f t="shared" si="160"/>
        <v>1</v>
      </c>
      <c r="CY95">
        <f t="shared" si="160"/>
        <v>1</v>
      </c>
      <c r="CZ95">
        <f t="shared" si="160"/>
        <v>1</v>
      </c>
      <c r="DA95">
        <f t="shared" si="160"/>
        <v>1</v>
      </c>
      <c r="DB95">
        <f t="shared" si="160"/>
        <v>1</v>
      </c>
      <c r="DC95">
        <f t="shared" si="160"/>
        <v>1</v>
      </c>
      <c r="DD95">
        <f t="shared" si="161"/>
        <v>1</v>
      </c>
      <c r="DE95">
        <f t="shared" si="161"/>
        <v>1</v>
      </c>
      <c r="DF95">
        <f t="shared" si="161"/>
        <v>1</v>
      </c>
      <c r="DG95">
        <f t="shared" si="161"/>
        <v>1</v>
      </c>
      <c r="DH95">
        <f t="shared" si="161"/>
        <v>1</v>
      </c>
      <c r="DI95">
        <f t="shared" si="161"/>
        <v>1</v>
      </c>
      <c r="DJ95">
        <f t="shared" si="161"/>
        <v>1</v>
      </c>
      <c r="DK95">
        <f t="shared" si="161"/>
        <v>1</v>
      </c>
      <c r="DL95">
        <f t="shared" si="161"/>
        <v>1</v>
      </c>
      <c r="DM95">
        <f t="shared" si="161"/>
        <v>1</v>
      </c>
      <c r="DN95">
        <f t="shared" si="162"/>
        <v>1</v>
      </c>
      <c r="DO95">
        <f t="shared" si="162"/>
        <v>1</v>
      </c>
      <c r="DP95">
        <f t="shared" si="162"/>
        <v>1</v>
      </c>
      <c r="DQ95">
        <f t="shared" si="162"/>
        <v>1</v>
      </c>
      <c r="DR95">
        <f t="shared" si="162"/>
        <v>1</v>
      </c>
      <c r="DS95">
        <f t="shared" si="162"/>
        <v>1</v>
      </c>
      <c r="DT95">
        <f t="shared" si="162"/>
        <v>1</v>
      </c>
      <c r="DU95">
        <f t="shared" si="162"/>
        <v>1</v>
      </c>
      <c r="DV95">
        <f t="shared" si="162"/>
        <v>1</v>
      </c>
      <c r="DW95">
        <f t="shared" si="162"/>
        <v>1</v>
      </c>
      <c r="DX95">
        <f t="shared" si="163"/>
        <v>1</v>
      </c>
      <c r="DY95">
        <f t="shared" si="163"/>
        <v>1</v>
      </c>
      <c r="DZ95">
        <f t="shared" si="163"/>
        <v>1</v>
      </c>
      <c r="EA95">
        <f t="shared" si="163"/>
        <v>1</v>
      </c>
      <c r="EB95">
        <f t="shared" si="163"/>
        <v>1</v>
      </c>
      <c r="EC95">
        <f t="shared" si="163"/>
        <v>1</v>
      </c>
      <c r="ED95">
        <f t="shared" si="163"/>
        <v>1</v>
      </c>
      <c r="EE95">
        <f t="shared" si="163"/>
        <v>1</v>
      </c>
      <c r="EF95">
        <f t="shared" si="163"/>
        <v>1</v>
      </c>
      <c r="EG95">
        <f t="shared" si="163"/>
        <v>1</v>
      </c>
      <c r="EH95">
        <f t="shared" si="164"/>
        <v>1</v>
      </c>
      <c r="EI95">
        <f t="shared" si="164"/>
        <v>1</v>
      </c>
      <c r="EJ95">
        <f t="shared" si="164"/>
        <v>1</v>
      </c>
      <c r="EK95">
        <f t="shared" si="164"/>
        <v>1</v>
      </c>
      <c r="EL95">
        <f t="shared" si="164"/>
        <v>1</v>
      </c>
      <c r="EM95">
        <f t="shared" si="164"/>
        <v>1</v>
      </c>
      <c r="EN95">
        <f t="shared" si="164"/>
        <v>1</v>
      </c>
      <c r="EO95">
        <f t="shared" si="164"/>
        <v>1</v>
      </c>
      <c r="EP95">
        <f t="shared" si="164"/>
        <v>1</v>
      </c>
      <c r="EQ95">
        <f t="shared" si="164"/>
        <v>1</v>
      </c>
      <c r="ER95">
        <f t="shared" si="164"/>
        <v>1</v>
      </c>
      <c r="ES95" s="47"/>
      <c r="ET95" s="1"/>
    </row>
    <row r="96" spans="1:150" x14ac:dyDescent="0.35">
      <c r="A96" s="105">
        <v>0.1690213916557281</v>
      </c>
      <c r="B96" s="112">
        <f t="shared" si="147"/>
        <v>-0.31801077869042949</v>
      </c>
      <c r="C96" s="112">
        <f t="shared" si="148"/>
        <v>-0.31801077869042949</v>
      </c>
      <c r="D96" s="133">
        <f t="shared" si="149"/>
        <v>-0.31801077869042949</v>
      </c>
      <c r="E96" s="103">
        <v>0</v>
      </c>
      <c r="F96" s="111">
        <f t="shared" si="150"/>
        <v>1</v>
      </c>
      <c r="G96">
        <v>74</v>
      </c>
      <c r="H96">
        <f t="shared" si="151"/>
        <v>0</v>
      </c>
      <c r="I96">
        <f t="shared" si="151"/>
        <v>0</v>
      </c>
      <c r="J96">
        <f t="shared" si="151"/>
        <v>0</v>
      </c>
      <c r="K96">
        <f t="shared" si="151"/>
        <v>0</v>
      </c>
      <c r="L96">
        <f t="shared" si="151"/>
        <v>0</v>
      </c>
      <c r="M96">
        <f t="shared" si="151"/>
        <v>0</v>
      </c>
      <c r="N96">
        <f t="shared" si="151"/>
        <v>0</v>
      </c>
      <c r="O96">
        <f t="shared" si="151"/>
        <v>0</v>
      </c>
      <c r="P96">
        <f t="shared" si="151"/>
        <v>0</v>
      </c>
      <c r="Q96">
        <f t="shared" si="151"/>
        <v>0</v>
      </c>
      <c r="R96">
        <f t="shared" si="152"/>
        <v>0</v>
      </c>
      <c r="S96">
        <f t="shared" si="152"/>
        <v>0</v>
      </c>
      <c r="T96">
        <f t="shared" si="152"/>
        <v>0</v>
      </c>
      <c r="U96">
        <f t="shared" si="152"/>
        <v>0</v>
      </c>
      <c r="V96">
        <f t="shared" si="152"/>
        <v>0</v>
      </c>
      <c r="W96">
        <f t="shared" si="152"/>
        <v>0</v>
      </c>
      <c r="X96">
        <f t="shared" si="152"/>
        <v>0</v>
      </c>
      <c r="Y96">
        <f t="shared" si="152"/>
        <v>0</v>
      </c>
      <c r="Z96">
        <f t="shared" si="152"/>
        <v>0</v>
      </c>
      <c r="AA96">
        <f t="shared" si="152"/>
        <v>0</v>
      </c>
      <c r="AB96">
        <f t="shared" si="153"/>
        <v>0</v>
      </c>
      <c r="AC96">
        <f t="shared" si="153"/>
        <v>0</v>
      </c>
      <c r="AD96">
        <f t="shared" si="153"/>
        <v>0</v>
      </c>
      <c r="AE96">
        <f t="shared" si="153"/>
        <v>0</v>
      </c>
      <c r="AF96">
        <f t="shared" si="153"/>
        <v>0</v>
      </c>
      <c r="AG96">
        <f t="shared" si="153"/>
        <v>0</v>
      </c>
      <c r="AH96">
        <f t="shared" si="153"/>
        <v>0</v>
      </c>
      <c r="AI96">
        <f t="shared" si="153"/>
        <v>0</v>
      </c>
      <c r="AJ96">
        <f t="shared" si="153"/>
        <v>0</v>
      </c>
      <c r="AK96">
        <f t="shared" si="153"/>
        <v>0</v>
      </c>
      <c r="AL96">
        <f t="shared" si="154"/>
        <v>0</v>
      </c>
      <c r="AM96">
        <f t="shared" si="154"/>
        <v>0</v>
      </c>
      <c r="AN96">
        <f t="shared" si="154"/>
        <v>0</v>
      </c>
      <c r="AO96">
        <f t="shared" si="154"/>
        <v>0</v>
      </c>
      <c r="AP96">
        <f t="shared" si="154"/>
        <v>0</v>
      </c>
      <c r="AQ96">
        <f t="shared" si="154"/>
        <v>0</v>
      </c>
      <c r="AR96">
        <f t="shared" si="154"/>
        <v>0</v>
      </c>
      <c r="AS96">
        <f t="shared" si="154"/>
        <v>0</v>
      </c>
      <c r="AT96">
        <f t="shared" si="154"/>
        <v>0</v>
      </c>
      <c r="AU96">
        <f t="shared" si="154"/>
        <v>0</v>
      </c>
      <c r="AV96">
        <f t="shared" si="155"/>
        <v>0</v>
      </c>
      <c r="AW96">
        <f t="shared" si="155"/>
        <v>0</v>
      </c>
      <c r="AX96">
        <f t="shared" si="155"/>
        <v>0</v>
      </c>
      <c r="AY96">
        <f t="shared" si="155"/>
        <v>0</v>
      </c>
      <c r="AZ96">
        <f t="shared" si="155"/>
        <v>0</v>
      </c>
      <c r="BA96">
        <f t="shared" si="155"/>
        <v>0</v>
      </c>
      <c r="BB96">
        <f t="shared" si="155"/>
        <v>0</v>
      </c>
      <c r="BC96">
        <f t="shared" si="155"/>
        <v>0</v>
      </c>
      <c r="BD96">
        <f t="shared" si="155"/>
        <v>0</v>
      </c>
      <c r="BE96">
        <f t="shared" si="155"/>
        <v>0</v>
      </c>
      <c r="BF96">
        <f t="shared" si="156"/>
        <v>0</v>
      </c>
      <c r="BG96">
        <f t="shared" si="156"/>
        <v>0</v>
      </c>
      <c r="BH96">
        <f t="shared" si="156"/>
        <v>0</v>
      </c>
      <c r="BI96">
        <f t="shared" si="156"/>
        <v>0</v>
      </c>
      <c r="BJ96">
        <f t="shared" si="156"/>
        <v>0</v>
      </c>
      <c r="BK96">
        <f t="shared" si="156"/>
        <v>0</v>
      </c>
      <c r="BL96">
        <f t="shared" si="156"/>
        <v>0</v>
      </c>
      <c r="BM96">
        <f t="shared" si="156"/>
        <v>0</v>
      </c>
      <c r="BN96">
        <f t="shared" si="156"/>
        <v>0</v>
      </c>
      <c r="BO96">
        <f t="shared" si="156"/>
        <v>0</v>
      </c>
      <c r="BP96">
        <f t="shared" si="157"/>
        <v>0</v>
      </c>
      <c r="BQ96">
        <f t="shared" si="157"/>
        <v>0</v>
      </c>
      <c r="BR96">
        <f t="shared" si="157"/>
        <v>0</v>
      </c>
      <c r="BS96">
        <f t="shared" si="157"/>
        <v>0</v>
      </c>
      <c r="BT96">
        <f t="shared" si="157"/>
        <v>0</v>
      </c>
      <c r="BU96">
        <f t="shared" si="157"/>
        <v>0</v>
      </c>
      <c r="BV96">
        <f t="shared" si="157"/>
        <v>0</v>
      </c>
      <c r="BW96">
        <f t="shared" si="157"/>
        <v>0</v>
      </c>
      <c r="BX96">
        <f t="shared" si="157"/>
        <v>0</v>
      </c>
      <c r="BY96">
        <f t="shared" si="157"/>
        <v>0</v>
      </c>
      <c r="BZ96">
        <f t="shared" si="158"/>
        <v>0</v>
      </c>
      <c r="CA96">
        <f t="shared" si="158"/>
        <v>0</v>
      </c>
      <c r="CB96">
        <f t="shared" si="158"/>
        <v>0</v>
      </c>
      <c r="CC96">
        <f t="shared" si="158"/>
        <v>0</v>
      </c>
      <c r="CD96">
        <f t="shared" si="158"/>
        <v>0</v>
      </c>
      <c r="CE96">
        <f t="shared" si="158"/>
        <v>0</v>
      </c>
      <c r="CF96">
        <f t="shared" si="158"/>
        <v>0</v>
      </c>
      <c r="CG96">
        <f t="shared" si="158"/>
        <v>0</v>
      </c>
      <c r="CH96">
        <f t="shared" si="158"/>
        <v>0</v>
      </c>
      <c r="CI96">
        <f t="shared" si="158"/>
        <v>0</v>
      </c>
      <c r="CJ96">
        <f t="shared" si="159"/>
        <v>0</v>
      </c>
      <c r="CK96">
        <f t="shared" si="159"/>
        <v>0</v>
      </c>
      <c r="CL96">
        <f t="shared" si="159"/>
        <v>0</v>
      </c>
      <c r="CM96">
        <f t="shared" si="159"/>
        <v>0</v>
      </c>
      <c r="CN96">
        <f t="shared" si="159"/>
        <v>0</v>
      </c>
      <c r="CO96">
        <f t="shared" si="159"/>
        <v>0</v>
      </c>
      <c r="CP96">
        <f t="shared" si="159"/>
        <v>0</v>
      </c>
      <c r="CQ96">
        <f t="shared" si="159"/>
        <v>0</v>
      </c>
      <c r="CR96">
        <f t="shared" si="159"/>
        <v>0</v>
      </c>
      <c r="CS96">
        <f t="shared" si="159"/>
        <v>0</v>
      </c>
      <c r="CT96">
        <f t="shared" si="160"/>
        <v>0</v>
      </c>
      <c r="CU96">
        <f t="shared" si="160"/>
        <v>0</v>
      </c>
      <c r="CV96">
        <f t="shared" si="160"/>
        <v>0</v>
      </c>
      <c r="CW96">
        <f t="shared" si="160"/>
        <v>0</v>
      </c>
      <c r="CX96">
        <f t="shared" si="160"/>
        <v>0</v>
      </c>
      <c r="CY96">
        <f t="shared" si="160"/>
        <v>0</v>
      </c>
      <c r="CZ96">
        <f t="shared" si="160"/>
        <v>0</v>
      </c>
      <c r="DA96">
        <f t="shared" si="160"/>
        <v>0</v>
      </c>
      <c r="DB96">
        <f t="shared" si="160"/>
        <v>0</v>
      </c>
      <c r="DC96">
        <f t="shared" si="160"/>
        <v>0</v>
      </c>
      <c r="DD96">
        <f t="shared" si="161"/>
        <v>0</v>
      </c>
      <c r="DE96">
        <f t="shared" si="161"/>
        <v>0</v>
      </c>
      <c r="DF96">
        <f t="shared" si="161"/>
        <v>0</v>
      </c>
      <c r="DG96">
        <f t="shared" si="161"/>
        <v>0</v>
      </c>
      <c r="DH96">
        <f t="shared" si="161"/>
        <v>0</v>
      </c>
      <c r="DI96">
        <f t="shared" si="161"/>
        <v>0</v>
      </c>
      <c r="DJ96">
        <f t="shared" si="161"/>
        <v>0</v>
      </c>
      <c r="DK96">
        <f t="shared" si="161"/>
        <v>0</v>
      </c>
      <c r="DL96">
        <f t="shared" si="161"/>
        <v>0</v>
      </c>
      <c r="DM96">
        <f t="shared" si="161"/>
        <v>0</v>
      </c>
      <c r="DN96">
        <f t="shared" si="162"/>
        <v>0</v>
      </c>
      <c r="DO96">
        <f t="shared" si="162"/>
        <v>0</v>
      </c>
      <c r="DP96">
        <f t="shared" si="162"/>
        <v>0</v>
      </c>
      <c r="DQ96">
        <f t="shared" si="162"/>
        <v>0</v>
      </c>
      <c r="DR96">
        <f t="shared" si="162"/>
        <v>0</v>
      </c>
      <c r="DS96">
        <f t="shared" si="162"/>
        <v>0</v>
      </c>
      <c r="DT96">
        <f t="shared" si="162"/>
        <v>0</v>
      </c>
      <c r="DU96">
        <f t="shared" si="162"/>
        <v>0</v>
      </c>
      <c r="DV96">
        <f t="shared" si="162"/>
        <v>0</v>
      </c>
      <c r="DW96">
        <f t="shared" si="162"/>
        <v>0</v>
      </c>
      <c r="DX96">
        <f t="shared" si="163"/>
        <v>0</v>
      </c>
      <c r="DY96">
        <f t="shared" si="163"/>
        <v>0</v>
      </c>
      <c r="DZ96">
        <f t="shared" si="163"/>
        <v>0</v>
      </c>
      <c r="EA96">
        <f t="shared" si="163"/>
        <v>0</v>
      </c>
      <c r="EB96">
        <f t="shared" si="163"/>
        <v>0</v>
      </c>
      <c r="EC96">
        <f t="shared" si="163"/>
        <v>0</v>
      </c>
      <c r="ED96">
        <f t="shared" si="163"/>
        <v>0</v>
      </c>
      <c r="EE96">
        <f t="shared" si="163"/>
        <v>0</v>
      </c>
      <c r="EF96">
        <f t="shared" si="163"/>
        <v>0</v>
      </c>
      <c r="EG96">
        <f t="shared" si="163"/>
        <v>0</v>
      </c>
      <c r="EH96">
        <f t="shared" si="164"/>
        <v>0</v>
      </c>
      <c r="EI96">
        <f t="shared" si="164"/>
        <v>0</v>
      </c>
      <c r="EJ96">
        <f t="shared" si="164"/>
        <v>0</v>
      </c>
      <c r="EK96">
        <f t="shared" si="164"/>
        <v>0</v>
      </c>
      <c r="EL96">
        <f t="shared" si="164"/>
        <v>0</v>
      </c>
      <c r="EM96">
        <f t="shared" si="164"/>
        <v>0</v>
      </c>
      <c r="EN96">
        <f t="shared" si="164"/>
        <v>0</v>
      </c>
      <c r="EO96">
        <f t="shared" si="164"/>
        <v>0</v>
      </c>
      <c r="EP96">
        <f t="shared" si="164"/>
        <v>0</v>
      </c>
      <c r="EQ96">
        <f t="shared" si="164"/>
        <v>0</v>
      </c>
      <c r="ER96">
        <f t="shared" si="164"/>
        <v>0</v>
      </c>
      <c r="ES96" s="47"/>
      <c r="ET96" s="1"/>
    </row>
    <row r="97" spans="1:150" x14ac:dyDescent="0.35">
      <c r="A97" s="105">
        <v>0.28210590400989005</v>
      </c>
      <c r="B97" s="112">
        <f t="shared" si="147"/>
        <v>0.12608297108958169</v>
      </c>
      <c r="C97" s="112">
        <f t="shared" si="148"/>
        <v>0.12608297108958169</v>
      </c>
      <c r="D97" s="133">
        <f t="shared" si="149"/>
        <v>0.12608297108958169</v>
      </c>
      <c r="E97" s="101">
        <v>0</v>
      </c>
      <c r="F97" s="111">
        <f t="shared" si="150"/>
        <v>1</v>
      </c>
      <c r="G97">
        <v>75</v>
      </c>
      <c r="H97">
        <f t="shared" si="151"/>
        <v>0</v>
      </c>
      <c r="I97">
        <f t="shared" si="151"/>
        <v>0</v>
      </c>
      <c r="J97">
        <f t="shared" si="151"/>
        <v>0</v>
      </c>
      <c r="K97">
        <f t="shared" si="151"/>
        <v>0</v>
      </c>
      <c r="L97">
        <f t="shared" si="151"/>
        <v>0</v>
      </c>
      <c r="M97">
        <f t="shared" si="151"/>
        <v>0</v>
      </c>
      <c r="N97">
        <f t="shared" si="151"/>
        <v>0</v>
      </c>
      <c r="O97">
        <f t="shared" si="151"/>
        <v>0</v>
      </c>
      <c r="P97">
        <f t="shared" si="151"/>
        <v>0</v>
      </c>
      <c r="Q97">
        <f t="shared" si="151"/>
        <v>0</v>
      </c>
      <c r="R97">
        <f t="shared" si="152"/>
        <v>0</v>
      </c>
      <c r="S97">
        <f t="shared" si="152"/>
        <v>0</v>
      </c>
      <c r="T97">
        <f t="shared" si="152"/>
        <v>0</v>
      </c>
      <c r="U97">
        <f t="shared" si="152"/>
        <v>0</v>
      </c>
      <c r="V97">
        <f t="shared" si="152"/>
        <v>0</v>
      </c>
      <c r="W97">
        <f t="shared" si="152"/>
        <v>0</v>
      </c>
      <c r="X97">
        <f t="shared" si="152"/>
        <v>0</v>
      </c>
      <c r="Y97">
        <f t="shared" si="152"/>
        <v>0</v>
      </c>
      <c r="Z97">
        <f t="shared" si="152"/>
        <v>0</v>
      </c>
      <c r="AA97">
        <f t="shared" si="152"/>
        <v>0</v>
      </c>
      <c r="AB97">
        <f t="shared" si="153"/>
        <v>0</v>
      </c>
      <c r="AC97">
        <f t="shared" si="153"/>
        <v>0</v>
      </c>
      <c r="AD97">
        <f t="shared" si="153"/>
        <v>0</v>
      </c>
      <c r="AE97">
        <f t="shared" si="153"/>
        <v>0</v>
      </c>
      <c r="AF97">
        <f t="shared" si="153"/>
        <v>0</v>
      </c>
      <c r="AG97">
        <f t="shared" si="153"/>
        <v>0</v>
      </c>
      <c r="AH97">
        <f t="shared" si="153"/>
        <v>0</v>
      </c>
      <c r="AI97">
        <f t="shared" si="153"/>
        <v>0</v>
      </c>
      <c r="AJ97">
        <f t="shared" si="153"/>
        <v>0</v>
      </c>
      <c r="AK97">
        <f t="shared" si="153"/>
        <v>0</v>
      </c>
      <c r="AL97">
        <f t="shared" si="154"/>
        <v>0</v>
      </c>
      <c r="AM97">
        <f t="shared" si="154"/>
        <v>0</v>
      </c>
      <c r="AN97">
        <f t="shared" si="154"/>
        <v>0</v>
      </c>
      <c r="AO97">
        <f t="shared" si="154"/>
        <v>0</v>
      </c>
      <c r="AP97">
        <f t="shared" si="154"/>
        <v>0</v>
      </c>
      <c r="AQ97">
        <f t="shared" si="154"/>
        <v>0</v>
      </c>
      <c r="AR97">
        <f t="shared" si="154"/>
        <v>0</v>
      </c>
      <c r="AS97">
        <f t="shared" si="154"/>
        <v>0</v>
      </c>
      <c r="AT97">
        <f t="shared" si="154"/>
        <v>0</v>
      </c>
      <c r="AU97">
        <f t="shared" si="154"/>
        <v>0</v>
      </c>
      <c r="AV97">
        <f t="shared" si="155"/>
        <v>0</v>
      </c>
      <c r="AW97">
        <f t="shared" si="155"/>
        <v>0</v>
      </c>
      <c r="AX97">
        <f t="shared" si="155"/>
        <v>0</v>
      </c>
      <c r="AY97">
        <f t="shared" si="155"/>
        <v>0</v>
      </c>
      <c r="AZ97">
        <f t="shared" si="155"/>
        <v>0</v>
      </c>
      <c r="BA97">
        <f t="shared" si="155"/>
        <v>0</v>
      </c>
      <c r="BB97">
        <f t="shared" si="155"/>
        <v>0</v>
      </c>
      <c r="BC97">
        <f t="shared" si="155"/>
        <v>0</v>
      </c>
      <c r="BD97">
        <f t="shared" si="155"/>
        <v>0</v>
      </c>
      <c r="BE97">
        <f t="shared" si="155"/>
        <v>0</v>
      </c>
      <c r="BF97">
        <f t="shared" si="156"/>
        <v>0</v>
      </c>
      <c r="BG97">
        <f t="shared" si="156"/>
        <v>0</v>
      </c>
      <c r="BH97">
        <f t="shared" si="156"/>
        <v>0</v>
      </c>
      <c r="BI97">
        <f t="shared" si="156"/>
        <v>0</v>
      </c>
      <c r="BJ97">
        <f t="shared" si="156"/>
        <v>0</v>
      </c>
      <c r="BK97">
        <f t="shared" si="156"/>
        <v>0</v>
      </c>
      <c r="BL97">
        <f t="shared" si="156"/>
        <v>0</v>
      </c>
      <c r="BM97">
        <f t="shared" si="156"/>
        <v>0</v>
      </c>
      <c r="BN97">
        <f t="shared" si="156"/>
        <v>0</v>
      </c>
      <c r="BO97">
        <f t="shared" si="156"/>
        <v>0</v>
      </c>
      <c r="BP97">
        <f t="shared" si="157"/>
        <v>0</v>
      </c>
      <c r="BQ97">
        <f t="shared" si="157"/>
        <v>0</v>
      </c>
      <c r="BR97">
        <f t="shared" si="157"/>
        <v>0</v>
      </c>
      <c r="BS97">
        <f t="shared" si="157"/>
        <v>0</v>
      </c>
      <c r="BT97">
        <f t="shared" si="157"/>
        <v>0</v>
      </c>
      <c r="BU97">
        <f t="shared" si="157"/>
        <v>0</v>
      </c>
      <c r="BV97">
        <f t="shared" si="157"/>
        <v>0</v>
      </c>
      <c r="BW97">
        <f t="shared" si="157"/>
        <v>0</v>
      </c>
      <c r="BX97">
        <f t="shared" si="157"/>
        <v>0</v>
      </c>
      <c r="BY97">
        <f t="shared" si="157"/>
        <v>0</v>
      </c>
      <c r="BZ97">
        <f t="shared" si="158"/>
        <v>0</v>
      </c>
      <c r="CA97">
        <f t="shared" si="158"/>
        <v>0</v>
      </c>
      <c r="CB97">
        <f t="shared" si="158"/>
        <v>0</v>
      </c>
      <c r="CC97">
        <f t="shared" si="158"/>
        <v>0</v>
      </c>
      <c r="CD97">
        <f t="shared" si="158"/>
        <v>0</v>
      </c>
      <c r="CE97">
        <f t="shared" si="158"/>
        <v>0</v>
      </c>
      <c r="CF97">
        <f t="shared" si="158"/>
        <v>0</v>
      </c>
      <c r="CG97">
        <f t="shared" si="158"/>
        <v>0</v>
      </c>
      <c r="CH97">
        <f t="shared" si="158"/>
        <v>0</v>
      </c>
      <c r="CI97">
        <f t="shared" si="158"/>
        <v>0</v>
      </c>
      <c r="CJ97">
        <f t="shared" si="159"/>
        <v>0</v>
      </c>
      <c r="CK97">
        <f t="shared" si="159"/>
        <v>0</v>
      </c>
      <c r="CL97">
        <f t="shared" si="159"/>
        <v>0</v>
      </c>
      <c r="CM97">
        <f t="shared" si="159"/>
        <v>0</v>
      </c>
      <c r="CN97">
        <f t="shared" si="159"/>
        <v>0</v>
      </c>
      <c r="CO97">
        <f t="shared" si="159"/>
        <v>0</v>
      </c>
      <c r="CP97">
        <f t="shared" si="159"/>
        <v>0</v>
      </c>
      <c r="CQ97">
        <f t="shared" si="159"/>
        <v>0</v>
      </c>
      <c r="CR97">
        <f t="shared" si="159"/>
        <v>0</v>
      </c>
      <c r="CS97">
        <f t="shared" si="159"/>
        <v>0</v>
      </c>
      <c r="CT97">
        <f t="shared" si="160"/>
        <v>0</v>
      </c>
      <c r="CU97">
        <f t="shared" si="160"/>
        <v>0</v>
      </c>
      <c r="CV97">
        <f t="shared" si="160"/>
        <v>0</v>
      </c>
      <c r="CW97">
        <f t="shared" si="160"/>
        <v>0</v>
      </c>
      <c r="CX97">
        <f t="shared" si="160"/>
        <v>0</v>
      </c>
      <c r="CY97">
        <f t="shared" si="160"/>
        <v>0</v>
      </c>
      <c r="CZ97">
        <f t="shared" si="160"/>
        <v>0</v>
      </c>
      <c r="DA97">
        <f t="shared" si="160"/>
        <v>0</v>
      </c>
      <c r="DB97">
        <f t="shared" si="160"/>
        <v>0</v>
      </c>
      <c r="DC97">
        <f t="shared" si="160"/>
        <v>0</v>
      </c>
      <c r="DD97">
        <f t="shared" si="161"/>
        <v>0</v>
      </c>
      <c r="DE97">
        <f t="shared" si="161"/>
        <v>0</v>
      </c>
      <c r="DF97">
        <f t="shared" si="161"/>
        <v>0</v>
      </c>
      <c r="DG97">
        <f t="shared" si="161"/>
        <v>0</v>
      </c>
      <c r="DH97">
        <f t="shared" si="161"/>
        <v>0</v>
      </c>
      <c r="DI97">
        <f t="shared" si="161"/>
        <v>0</v>
      </c>
      <c r="DJ97">
        <f t="shared" si="161"/>
        <v>0</v>
      </c>
      <c r="DK97">
        <f t="shared" si="161"/>
        <v>0</v>
      </c>
      <c r="DL97">
        <f t="shared" si="161"/>
        <v>0</v>
      </c>
      <c r="DM97">
        <f t="shared" si="161"/>
        <v>0</v>
      </c>
      <c r="DN97">
        <f t="shared" si="162"/>
        <v>0</v>
      </c>
      <c r="DO97">
        <f t="shared" si="162"/>
        <v>0</v>
      </c>
      <c r="DP97">
        <f t="shared" si="162"/>
        <v>0</v>
      </c>
      <c r="DQ97">
        <f t="shared" si="162"/>
        <v>0</v>
      </c>
      <c r="DR97">
        <f t="shared" si="162"/>
        <v>0</v>
      </c>
      <c r="DS97">
        <f t="shared" si="162"/>
        <v>0</v>
      </c>
      <c r="DT97">
        <f t="shared" si="162"/>
        <v>0</v>
      </c>
      <c r="DU97">
        <f t="shared" si="162"/>
        <v>0</v>
      </c>
      <c r="DV97">
        <f t="shared" si="162"/>
        <v>0</v>
      </c>
      <c r="DW97">
        <f t="shared" si="162"/>
        <v>0</v>
      </c>
      <c r="DX97">
        <f t="shared" si="163"/>
        <v>0</v>
      </c>
      <c r="DY97">
        <f t="shared" si="163"/>
        <v>0</v>
      </c>
      <c r="DZ97">
        <f t="shared" si="163"/>
        <v>0</v>
      </c>
      <c r="EA97">
        <f t="shared" si="163"/>
        <v>0</v>
      </c>
      <c r="EB97">
        <f t="shared" si="163"/>
        <v>0</v>
      </c>
      <c r="EC97">
        <f t="shared" si="163"/>
        <v>0</v>
      </c>
      <c r="ED97">
        <f t="shared" si="163"/>
        <v>0</v>
      </c>
      <c r="EE97">
        <f t="shared" si="163"/>
        <v>0</v>
      </c>
      <c r="EF97">
        <f t="shared" si="163"/>
        <v>0</v>
      </c>
      <c r="EG97">
        <f t="shared" si="163"/>
        <v>0</v>
      </c>
      <c r="EH97">
        <f t="shared" si="164"/>
        <v>0</v>
      </c>
      <c r="EI97">
        <f t="shared" si="164"/>
        <v>0</v>
      </c>
      <c r="EJ97">
        <f t="shared" si="164"/>
        <v>0</v>
      </c>
      <c r="EK97">
        <f t="shared" si="164"/>
        <v>0</v>
      </c>
      <c r="EL97">
        <f t="shared" si="164"/>
        <v>0</v>
      </c>
      <c r="EM97">
        <f t="shared" si="164"/>
        <v>0</v>
      </c>
      <c r="EN97">
        <f t="shared" si="164"/>
        <v>0</v>
      </c>
      <c r="EO97">
        <f t="shared" si="164"/>
        <v>0</v>
      </c>
      <c r="EP97">
        <f t="shared" si="164"/>
        <v>0</v>
      </c>
      <c r="EQ97">
        <f t="shared" si="164"/>
        <v>0</v>
      </c>
      <c r="ER97">
        <f t="shared" si="164"/>
        <v>0</v>
      </c>
      <c r="ES97" s="47"/>
      <c r="ET97" s="1"/>
    </row>
    <row r="98" spans="1:150" x14ac:dyDescent="0.35">
      <c r="A98" s="105">
        <v>0.12846202337353926</v>
      </c>
      <c r="B98" s="112">
        <f t="shared" si="147"/>
        <v>-0.47729131653043522</v>
      </c>
      <c r="C98" s="112">
        <f t="shared" si="148"/>
        <v>-0.47729131653043522</v>
      </c>
      <c r="D98" s="133">
        <f t="shared" si="149"/>
        <v>-0.47729131653043522</v>
      </c>
      <c r="E98" s="103">
        <v>0</v>
      </c>
      <c r="F98" s="111">
        <f t="shared" si="150"/>
        <v>1</v>
      </c>
      <c r="G98">
        <v>76</v>
      </c>
      <c r="H98">
        <f t="shared" si="151"/>
        <v>0</v>
      </c>
      <c r="I98">
        <f t="shared" si="151"/>
        <v>0</v>
      </c>
      <c r="J98">
        <f t="shared" si="151"/>
        <v>0</v>
      </c>
      <c r="K98">
        <f t="shared" si="151"/>
        <v>0</v>
      </c>
      <c r="L98">
        <f t="shared" si="151"/>
        <v>0</v>
      </c>
      <c r="M98">
        <f t="shared" si="151"/>
        <v>0</v>
      </c>
      <c r="N98">
        <f t="shared" si="151"/>
        <v>0</v>
      </c>
      <c r="O98">
        <f t="shared" si="151"/>
        <v>0</v>
      </c>
      <c r="P98">
        <f t="shared" si="151"/>
        <v>0</v>
      </c>
      <c r="Q98">
        <f t="shared" si="151"/>
        <v>0</v>
      </c>
      <c r="R98">
        <f t="shared" si="152"/>
        <v>0</v>
      </c>
      <c r="S98">
        <f t="shared" si="152"/>
        <v>0</v>
      </c>
      <c r="T98">
        <f t="shared" si="152"/>
        <v>0</v>
      </c>
      <c r="U98">
        <f t="shared" si="152"/>
        <v>0</v>
      </c>
      <c r="V98">
        <f t="shared" si="152"/>
        <v>0</v>
      </c>
      <c r="W98">
        <f t="shared" si="152"/>
        <v>0</v>
      </c>
      <c r="X98">
        <f t="shared" si="152"/>
        <v>0</v>
      </c>
      <c r="Y98">
        <f t="shared" si="152"/>
        <v>0</v>
      </c>
      <c r="Z98">
        <f t="shared" si="152"/>
        <v>0</v>
      </c>
      <c r="AA98">
        <f t="shared" si="152"/>
        <v>0</v>
      </c>
      <c r="AB98">
        <f t="shared" si="153"/>
        <v>0</v>
      </c>
      <c r="AC98">
        <f t="shared" si="153"/>
        <v>0</v>
      </c>
      <c r="AD98">
        <f t="shared" si="153"/>
        <v>0</v>
      </c>
      <c r="AE98">
        <f t="shared" si="153"/>
        <v>0</v>
      </c>
      <c r="AF98">
        <f t="shared" si="153"/>
        <v>0</v>
      </c>
      <c r="AG98">
        <f t="shared" si="153"/>
        <v>0</v>
      </c>
      <c r="AH98">
        <f t="shared" si="153"/>
        <v>0</v>
      </c>
      <c r="AI98">
        <f t="shared" si="153"/>
        <v>0</v>
      </c>
      <c r="AJ98">
        <f t="shared" si="153"/>
        <v>0</v>
      </c>
      <c r="AK98">
        <f t="shared" si="153"/>
        <v>0</v>
      </c>
      <c r="AL98">
        <f t="shared" si="154"/>
        <v>0</v>
      </c>
      <c r="AM98">
        <f t="shared" si="154"/>
        <v>0</v>
      </c>
      <c r="AN98">
        <f t="shared" si="154"/>
        <v>0</v>
      </c>
      <c r="AO98">
        <f t="shared" si="154"/>
        <v>0</v>
      </c>
      <c r="AP98">
        <f t="shared" si="154"/>
        <v>0</v>
      </c>
      <c r="AQ98">
        <f t="shared" si="154"/>
        <v>0</v>
      </c>
      <c r="AR98">
        <f t="shared" si="154"/>
        <v>0</v>
      </c>
      <c r="AS98">
        <f t="shared" si="154"/>
        <v>0</v>
      </c>
      <c r="AT98">
        <f t="shared" si="154"/>
        <v>0</v>
      </c>
      <c r="AU98">
        <f t="shared" si="154"/>
        <v>0</v>
      </c>
      <c r="AV98">
        <f t="shared" si="155"/>
        <v>0</v>
      </c>
      <c r="AW98">
        <f t="shared" si="155"/>
        <v>0</v>
      </c>
      <c r="AX98">
        <f t="shared" si="155"/>
        <v>0</v>
      </c>
      <c r="AY98">
        <f t="shared" si="155"/>
        <v>0</v>
      </c>
      <c r="AZ98">
        <f t="shared" si="155"/>
        <v>0</v>
      </c>
      <c r="BA98">
        <f t="shared" si="155"/>
        <v>0</v>
      </c>
      <c r="BB98">
        <f t="shared" si="155"/>
        <v>0</v>
      </c>
      <c r="BC98">
        <f t="shared" si="155"/>
        <v>0</v>
      </c>
      <c r="BD98">
        <f t="shared" si="155"/>
        <v>0</v>
      </c>
      <c r="BE98">
        <f t="shared" si="155"/>
        <v>0</v>
      </c>
      <c r="BF98">
        <f t="shared" si="156"/>
        <v>0</v>
      </c>
      <c r="BG98">
        <f t="shared" si="156"/>
        <v>0</v>
      </c>
      <c r="BH98">
        <f t="shared" si="156"/>
        <v>0</v>
      </c>
      <c r="BI98">
        <f t="shared" si="156"/>
        <v>0</v>
      </c>
      <c r="BJ98">
        <f t="shared" si="156"/>
        <v>0</v>
      </c>
      <c r="BK98">
        <f t="shared" si="156"/>
        <v>0</v>
      </c>
      <c r="BL98">
        <f t="shared" si="156"/>
        <v>0</v>
      </c>
      <c r="BM98">
        <f t="shared" si="156"/>
        <v>0</v>
      </c>
      <c r="BN98">
        <f t="shared" si="156"/>
        <v>0</v>
      </c>
      <c r="BO98">
        <f t="shared" si="156"/>
        <v>0</v>
      </c>
      <c r="BP98">
        <f t="shared" si="157"/>
        <v>0</v>
      </c>
      <c r="BQ98">
        <f t="shared" si="157"/>
        <v>0</v>
      </c>
      <c r="BR98">
        <f t="shared" si="157"/>
        <v>0</v>
      </c>
      <c r="BS98">
        <f t="shared" si="157"/>
        <v>0</v>
      </c>
      <c r="BT98">
        <f t="shared" si="157"/>
        <v>0</v>
      </c>
      <c r="BU98">
        <f t="shared" si="157"/>
        <v>0</v>
      </c>
      <c r="BV98">
        <f t="shared" si="157"/>
        <v>0</v>
      </c>
      <c r="BW98">
        <f t="shared" si="157"/>
        <v>0</v>
      </c>
      <c r="BX98">
        <f t="shared" si="157"/>
        <v>0</v>
      </c>
      <c r="BY98">
        <f t="shared" si="157"/>
        <v>0</v>
      </c>
      <c r="BZ98">
        <f t="shared" si="158"/>
        <v>0</v>
      </c>
      <c r="CA98">
        <f t="shared" si="158"/>
        <v>0</v>
      </c>
      <c r="CB98">
        <f t="shared" si="158"/>
        <v>0</v>
      </c>
      <c r="CC98">
        <f t="shared" si="158"/>
        <v>0</v>
      </c>
      <c r="CD98">
        <f t="shared" si="158"/>
        <v>0</v>
      </c>
      <c r="CE98">
        <f t="shared" si="158"/>
        <v>0</v>
      </c>
      <c r="CF98">
        <f t="shared" si="158"/>
        <v>0</v>
      </c>
      <c r="CG98">
        <f t="shared" si="158"/>
        <v>0</v>
      </c>
      <c r="CH98">
        <f t="shared" si="158"/>
        <v>0</v>
      </c>
      <c r="CI98">
        <f t="shared" si="158"/>
        <v>0</v>
      </c>
      <c r="CJ98">
        <f t="shared" si="159"/>
        <v>0</v>
      </c>
      <c r="CK98">
        <f t="shared" si="159"/>
        <v>0</v>
      </c>
      <c r="CL98">
        <f t="shared" si="159"/>
        <v>0</v>
      </c>
      <c r="CM98">
        <f t="shared" si="159"/>
        <v>0</v>
      </c>
      <c r="CN98">
        <f t="shared" si="159"/>
        <v>0</v>
      </c>
      <c r="CO98">
        <f t="shared" si="159"/>
        <v>0</v>
      </c>
      <c r="CP98">
        <f t="shared" si="159"/>
        <v>0</v>
      </c>
      <c r="CQ98">
        <f t="shared" si="159"/>
        <v>0</v>
      </c>
      <c r="CR98">
        <f t="shared" si="159"/>
        <v>0</v>
      </c>
      <c r="CS98">
        <f t="shared" si="159"/>
        <v>0</v>
      </c>
      <c r="CT98">
        <f t="shared" si="160"/>
        <v>0</v>
      </c>
      <c r="CU98">
        <f t="shared" si="160"/>
        <v>0</v>
      </c>
      <c r="CV98">
        <f t="shared" si="160"/>
        <v>0</v>
      </c>
      <c r="CW98">
        <f t="shared" si="160"/>
        <v>0</v>
      </c>
      <c r="CX98">
        <f t="shared" si="160"/>
        <v>0</v>
      </c>
      <c r="CY98">
        <f t="shared" si="160"/>
        <v>0</v>
      </c>
      <c r="CZ98">
        <f t="shared" si="160"/>
        <v>0</v>
      </c>
      <c r="DA98">
        <f t="shared" si="160"/>
        <v>0</v>
      </c>
      <c r="DB98">
        <f t="shared" si="160"/>
        <v>0</v>
      </c>
      <c r="DC98">
        <f t="shared" si="160"/>
        <v>0</v>
      </c>
      <c r="DD98">
        <f t="shared" si="161"/>
        <v>0</v>
      </c>
      <c r="DE98">
        <f t="shared" si="161"/>
        <v>0</v>
      </c>
      <c r="DF98">
        <f t="shared" si="161"/>
        <v>0</v>
      </c>
      <c r="DG98">
        <f t="shared" si="161"/>
        <v>0</v>
      </c>
      <c r="DH98">
        <f t="shared" si="161"/>
        <v>0</v>
      </c>
      <c r="DI98">
        <f t="shared" si="161"/>
        <v>0</v>
      </c>
      <c r="DJ98">
        <f t="shared" si="161"/>
        <v>0</v>
      </c>
      <c r="DK98">
        <f t="shared" si="161"/>
        <v>0</v>
      </c>
      <c r="DL98">
        <f t="shared" si="161"/>
        <v>0</v>
      </c>
      <c r="DM98">
        <f t="shared" si="161"/>
        <v>0</v>
      </c>
      <c r="DN98">
        <f t="shared" si="162"/>
        <v>0</v>
      </c>
      <c r="DO98">
        <f t="shared" si="162"/>
        <v>0</v>
      </c>
      <c r="DP98">
        <f t="shared" si="162"/>
        <v>0</v>
      </c>
      <c r="DQ98">
        <f t="shared" si="162"/>
        <v>0</v>
      </c>
      <c r="DR98">
        <f t="shared" si="162"/>
        <v>0</v>
      </c>
      <c r="DS98">
        <f t="shared" si="162"/>
        <v>0</v>
      </c>
      <c r="DT98">
        <f t="shared" si="162"/>
        <v>0</v>
      </c>
      <c r="DU98">
        <f t="shared" si="162"/>
        <v>0</v>
      </c>
      <c r="DV98">
        <f t="shared" si="162"/>
        <v>0</v>
      </c>
      <c r="DW98">
        <f t="shared" si="162"/>
        <v>0</v>
      </c>
      <c r="DX98">
        <f t="shared" si="163"/>
        <v>0</v>
      </c>
      <c r="DY98">
        <f t="shared" si="163"/>
        <v>0</v>
      </c>
      <c r="DZ98">
        <f t="shared" si="163"/>
        <v>0</v>
      </c>
      <c r="EA98">
        <f t="shared" si="163"/>
        <v>0</v>
      </c>
      <c r="EB98">
        <f t="shared" si="163"/>
        <v>0</v>
      </c>
      <c r="EC98">
        <f t="shared" si="163"/>
        <v>0</v>
      </c>
      <c r="ED98">
        <f t="shared" si="163"/>
        <v>0</v>
      </c>
      <c r="EE98">
        <f t="shared" si="163"/>
        <v>0</v>
      </c>
      <c r="EF98">
        <f t="shared" si="163"/>
        <v>0</v>
      </c>
      <c r="EG98">
        <f t="shared" si="163"/>
        <v>0</v>
      </c>
      <c r="EH98">
        <f t="shared" si="164"/>
        <v>0</v>
      </c>
      <c r="EI98">
        <f t="shared" si="164"/>
        <v>0</v>
      </c>
      <c r="EJ98">
        <f t="shared" si="164"/>
        <v>0</v>
      </c>
      <c r="EK98">
        <f t="shared" si="164"/>
        <v>0</v>
      </c>
      <c r="EL98">
        <f t="shared" si="164"/>
        <v>0</v>
      </c>
      <c r="EM98">
        <f t="shared" si="164"/>
        <v>0</v>
      </c>
      <c r="EN98">
        <f t="shared" si="164"/>
        <v>0</v>
      </c>
      <c r="EO98">
        <f t="shared" si="164"/>
        <v>0</v>
      </c>
      <c r="EP98">
        <f t="shared" si="164"/>
        <v>0</v>
      </c>
      <c r="EQ98">
        <f t="shared" si="164"/>
        <v>0</v>
      </c>
      <c r="ER98">
        <f t="shared" si="164"/>
        <v>0</v>
      </c>
      <c r="ES98" s="47"/>
      <c r="ET98" s="1"/>
    </row>
    <row r="99" spans="1:150" x14ac:dyDescent="0.35">
      <c r="A99" s="105">
        <v>6.8643456730272848E-2</v>
      </c>
      <c r="B99" s="112">
        <f t="shared" si="147"/>
        <v>-0.71220457754248567</v>
      </c>
      <c r="C99" s="112">
        <f t="shared" si="148"/>
        <v>-0.71220457754248567</v>
      </c>
      <c r="D99" s="133">
        <f t="shared" si="149"/>
        <v>-0.71220457754248567</v>
      </c>
      <c r="E99" s="101">
        <v>0</v>
      </c>
      <c r="F99" s="111">
        <f t="shared" si="150"/>
        <v>1</v>
      </c>
      <c r="G99">
        <v>77</v>
      </c>
      <c r="H99">
        <f t="shared" si="151"/>
        <v>0</v>
      </c>
      <c r="I99">
        <f t="shared" si="151"/>
        <v>0</v>
      </c>
      <c r="J99">
        <f t="shared" si="151"/>
        <v>0</v>
      </c>
      <c r="K99">
        <f t="shared" si="151"/>
        <v>0</v>
      </c>
      <c r="L99">
        <f t="shared" si="151"/>
        <v>0</v>
      </c>
      <c r="M99">
        <f t="shared" si="151"/>
        <v>0</v>
      </c>
      <c r="N99">
        <f t="shared" si="151"/>
        <v>0</v>
      </c>
      <c r="O99">
        <f t="shared" si="151"/>
        <v>0</v>
      </c>
      <c r="P99">
        <f t="shared" si="151"/>
        <v>0</v>
      </c>
      <c r="Q99">
        <f t="shared" si="151"/>
        <v>0</v>
      </c>
      <c r="R99">
        <f t="shared" si="152"/>
        <v>0</v>
      </c>
      <c r="S99">
        <f t="shared" si="152"/>
        <v>0</v>
      </c>
      <c r="T99">
        <f t="shared" si="152"/>
        <v>0</v>
      </c>
      <c r="U99">
        <f t="shared" si="152"/>
        <v>0</v>
      </c>
      <c r="V99">
        <f t="shared" si="152"/>
        <v>0</v>
      </c>
      <c r="W99">
        <f t="shared" si="152"/>
        <v>0</v>
      </c>
      <c r="X99">
        <f t="shared" si="152"/>
        <v>0</v>
      </c>
      <c r="Y99">
        <f t="shared" si="152"/>
        <v>0</v>
      </c>
      <c r="Z99">
        <f t="shared" si="152"/>
        <v>0</v>
      </c>
      <c r="AA99">
        <f t="shared" si="152"/>
        <v>0</v>
      </c>
      <c r="AB99">
        <f t="shared" si="153"/>
        <v>0</v>
      </c>
      <c r="AC99">
        <f t="shared" si="153"/>
        <v>0</v>
      </c>
      <c r="AD99">
        <f t="shared" si="153"/>
        <v>0</v>
      </c>
      <c r="AE99">
        <f t="shared" si="153"/>
        <v>0</v>
      </c>
      <c r="AF99">
        <f t="shared" si="153"/>
        <v>0</v>
      </c>
      <c r="AG99">
        <f t="shared" si="153"/>
        <v>0</v>
      </c>
      <c r="AH99">
        <f t="shared" si="153"/>
        <v>0</v>
      </c>
      <c r="AI99">
        <f t="shared" si="153"/>
        <v>0</v>
      </c>
      <c r="AJ99">
        <f t="shared" si="153"/>
        <v>0</v>
      </c>
      <c r="AK99">
        <f t="shared" si="153"/>
        <v>0</v>
      </c>
      <c r="AL99">
        <f t="shared" si="154"/>
        <v>0</v>
      </c>
      <c r="AM99">
        <f t="shared" si="154"/>
        <v>0</v>
      </c>
      <c r="AN99">
        <f t="shared" si="154"/>
        <v>0</v>
      </c>
      <c r="AO99">
        <f t="shared" si="154"/>
        <v>0</v>
      </c>
      <c r="AP99">
        <f t="shared" si="154"/>
        <v>0</v>
      </c>
      <c r="AQ99">
        <f t="shared" si="154"/>
        <v>0</v>
      </c>
      <c r="AR99">
        <f t="shared" si="154"/>
        <v>0</v>
      </c>
      <c r="AS99">
        <f t="shared" si="154"/>
        <v>0</v>
      </c>
      <c r="AT99">
        <f t="shared" si="154"/>
        <v>0</v>
      </c>
      <c r="AU99">
        <f t="shared" si="154"/>
        <v>0</v>
      </c>
      <c r="AV99">
        <f t="shared" si="155"/>
        <v>0</v>
      </c>
      <c r="AW99">
        <f t="shared" si="155"/>
        <v>0</v>
      </c>
      <c r="AX99">
        <f t="shared" si="155"/>
        <v>0</v>
      </c>
      <c r="AY99">
        <f t="shared" si="155"/>
        <v>0</v>
      </c>
      <c r="AZ99">
        <f t="shared" si="155"/>
        <v>0</v>
      </c>
      <c r="BA99">
        <f t="shared" si="155"/>
        <v>0</v>
      </c>
      <c r="BB99">
        <f t="shared" si="155"/>
        <v>0</v>
      </c>
      <c r="BC99">
        <f t="shared" si="155"/>
        <v>0</v>
      </c>
      <c r="BD99">
        <f t="shared" si="155"/>
        <v>0</v>
      </c>
      <c r="BE99">
        <f t="shared" si="155"/>
        <v>0</v>
      </c>
      <c r="BF99">
        <f t="shared" si="156"/>
        <v>0</v>
      </c>
      <c r="BG99">
        <f t="shared" si="156"/>
        <v>0</v>
      </c>
      <c r="BH99">
        <f t="shared" si="156"/>
        <v>0</v>
      </c>
      <c r="BI99">
        <f t="shared" si="156"/>
        <v>0</v>
      </c>
      <c r="BJ99">
        <f t="shared" si="156"/>
        <v>0</v>
      </c>
      <c r="BK99">
        <f t="shared" si="156"/>
        <v>0</v>
      </c>
      <c r="BL99">
        <f t="shared" si="156"/>
        <v>0</v>
      </c>
      <c r="BM99">
        <f t="shared" si="156"/>
        <v>0</v>
      </c>
      <c r="BN99">
        <f t="shared" si="156"/>
        <v>0</v>
      </c>
      <c r="BO99">
        <f t="shared" si="156"/>
        <v>0</v>
      </c>
      <c r="BP99">
        <f t="shared" si="157"/>
        <v>0</v>
      </c>
      <c r="BQ99">
        <f t="shared" si="157"/>
        <v>0</v>
      </c>
      <c r="BR99">
        <f t="shared" si="157"/>
        <v>0</v>
      </c>
      <c r="BS99">
        <f t="shared" si="157"/>
        <v>0</v>
      </c>
      <c r="BT99">
        <f t="shared" si="157"/>
        <v>0</v>
      </c>
      <c r="BU99">
        <f t="shared" si="157"/>
        <v>0</v>
      </c>
      <c r="BV99">
        <f t="shared" si="157"/>
        <v>0</v>
      </c>
      <c r="BW99">
        <f t="shared" si="157"/>
        <v>0</v>
      </c>
      <c r="BX99">
        <f t="shared" si="157"/>
        <v>0</v>
      </c>
      <c r="BY99">
        <f t="shared" si="157"/>
        <v>0</v>
      </c>
      <c r="BZ99">
        <f t="shared" si="158"/>
        <v>0</v>
      </c>
      <c r="CA99">
        <f t="shared" si="158"/>
        <v>0</v>
      </c>
      <c r="CB99">
        <f t="shared" si="158"/>
        <v>0</v>
      </c>
      <c r="CC99">
        <f t="shared" si="158"/>
        <v>0</v>
      </c>
      <c r="CD99">
        <f t="shared" si="158"/>
        <v>0</v>
      </c>
      <c r="CE99">
        <f t="shared" si="158"/>
        <v>0</v>
      </c>
      <c r="CF99">
        <f t="shared" si="158"/>
        <v>0</v>
      </c>
      <c r="CG99">
        <f t="shared" si="158"/>
        <v>0</v>
      </c>
      <c r="CH99">
        <f t="shared" si="158"/>
        <v>0</v>
      </c>
      <c r="CI99">
        <f t="shared" si="158"/>
        <v>0</v>
      </c>
      <c r="CJ99">
        <f t="shared" si="159"/>
        <v>0</v>
      </c>
      <c r="CK99">
        <f t="shared" si="159"/>
        <v>0</v>
      </c>
      <c r="CL99">
        <f t="shared" si="159"/>
        <v>0</v>
      </c>
      <c r="CM99">
        <f t="shared" si="159"/>
        <v>0</v>
      </c>
      <c r="CN99">
        <f t="shared" si="159"/>
        <v>0</v>
      </c>
      <c r="CO99">
        <f t="shared" si="159"/>
        <v>0</v>
      </c>
      <c r="CP99">
        <f t="shared" si="159"/>
        <v>0</v>
      </c>
      <c r="CQ99">
        <f t="shared" si="159"/>
        <v>0</v>
      </c>
      <c r="CR99">
        <f t="shared" si="159"/>
        <v>0</v>
      </c>
      <c r="CS99">
        <f t="shared" si="159"/>
        <v>0</v>
      </c>
      <c r="CT99">
        <f t="shared" si="160"/>
        <v>0</v>
      </c>
      <c r="CU99">
        <f t="shared" si="160"/>
        <v>0</v>
      </c>
      <c r="CV99">
        <f t="shared" si="160"/>
        <v>0</v>
      </c>
      <c r="CW99">
        <f t="shared" si="160"/>
        <v>0</v>
      </c>
      <c r="CX99">
        <f t="shared" si="160"/>
        <v>0</v>
      </c>
      <c r="CY99">
        <f t="shared" si="160"/>
        <v>0</v>
      </c>
      <c r="CZ99">
        <f t="shared" si="160"/>
        <v>0</v>
      </c>
      <c r="DA99">
        <f t="shared" si="160"/>
        <v>0</v>
      </c>
      <c r="DB99">
        <f t="shared" si="160"/>
        <v>0</v>
      </c>
      <c r="DC99">
        <f t="shared" si="160"/>
        <v>0</v>
      </c>
      <c r="DD99">
        <f t="shared" si="161"/>
        <v>0</v>
      </c>
      <c r="DE99">
        <f t="shared" si="161"/>
        <v>0</v>
      </c>
      <c r="DF99">
        <f t="shared" si="161"/>
        <v>0</v>
      </c>
      <c r="DG99">
        <f t="shared" si="161"/>
        <v>0</v>
      </c>
      <c r="DH99">
        <f t="shared" si="161"/>
        <v>0</v>
      </c>
      <c r="DI99">
        <f t="shared" si="161"/>
        <v>0</v>
      </c>
      <c r="DJ99">
        <f t="shared" si="161"/>
        <v>0</v>
      </c>
      <c r="DK99">
        <f t="shared" si="161"/>
        <v>0</v>
      </c>
      <c r="DL99">
        <f t="shared" si="161"/>
        <v>0</v>
      </c>
      <c r="DM99">
        <f t="shared" si="161"/>
        <v>0</v>
      </c>
      <c r="DN99">
        <f t="shared" si="162"/>
        <v>0</v>
      </c>
      <c r="DO99">
        <f t="shared" si="162"/>
        <v>0</v>
      </c>
      <c r="DP99">
        <f t="shared" si="162"/>
        <v>0</v>
      </c>
      <c r="DQ99">
        <f t="shared" si="162"/>
        <v>0</v>
      </c>
      <c r="DR99">
        <f t="shared" si="162"/>
        <v>0</v>
      </c>
      <c r="DS99">
        <f t="shared" si="162"/>
        <v>0</v>
      </c>
      <c r="DT99">
        <f t="shared" si="162"/>
        <v>0</v>
      </c>
      <c r="DU99">
        <f t="shared" si="162"/>
        <v>0</v>
      </c>
      <c r="DV99">
        <f t="shared" si="162"/>
        <v>0</v>
      </c>
      <c r="DW99">
        <f t="shared" si="162"/>
        <v>0</v>
      </c>
      <c r="DX99">
        <f t="shared" si="163"/>
        <v>0</v>
      </c>
      <c r="DY99">
        <f t="shared" si="163"/>
        <v>0</v>
      </c>
      <c r="DZ99">
        <f t="shared" si="163"/>
        <v>0</v>
      </c>
      <c r="EA99">
        <f t="shared" si="163"/>
        <v>0</v>
      </c>
      <c r="EB99">
        <f t="shared" si="163"/>
        <v>0</v>
      </c>
      <c r="EC99">
        <f t="shared" si="163"/>
        <v>0</v>
      </c>
      <c r="ED99">
        <f t="shared" si="163"/>
        <v>0</v>
      </c>
      <c r="EE99">
        <f t="shared" si="163"/>
        <v>0</v>
      </c>
      <c r="EF99">
        <f t="shared" si="163"/>
        <v>0</v>
      </c>
      <c r="EG99">
        <f t="shared" si="163"/>
        <v>0</v>
      </c>
      <c r="EH99">
        <f t="shared" si="164"/>
        <v>0</v>
      </c>
      <c r="EI99">
        <f t="shared" si="164"/>
        <v>0</v>
      </c>
      <c r="EJ99">
        <f t="shared" si="164"/>
        <v>0</v>
      </c>
      <c r="EK99">
        <f t="shared" si="164"/>
        <v>0</v>
      </c>
      <c r="EL99">
        <f t="shared" si="164"/>
        <v>0</v>
      </c>
      <c r="EM99">
        <f t="shared" si="164"/>
        <v>0</v>
      </c>
      <c r="EN99">
        <f t="shared" si="164"/>
        <v>0</v>
      </c>
      <c r="EO99">
        <f t="shared" si="164"/>
        <v>0</v>
      </c>
      <c r="EP99">
        <f t="shared" si="164"/>
        <v>0</v>
      </c>
      <c r="EQ99">
        <f t="shared" si="164"/>
        <v>0</v>
      </c>
      <c r="ER99">
        <f t="shared" si="164"/>
        <v>0</v>
      </c>
      <c r="ES99" s="47"/>
      <c r="ET99" s="1"/>
    </row>
    <row r="100" spans="1:150" x14ac:dyDescent="0.35">
      <c r="A100" s="105">
        <v>0.28078937813993848</v>
      </c>
      <c r="B100" s="112">
        <f t="shared" si="147"/>
        <v>0.12091284745286189</v>
      </c>
      <c r="C100" s="112">
        <f t="shared" si="148"/>
        <v>0.12091284745286189</v>
      </c>
      <c r="D100" s="133">
        <f t="shared" si="149"/>
        <v>0.12091284745286189</v>
      </c>
      <c r="E100" s="103">
        <v>1</v>
      </c>
      <c r="F100" s="111">
        <f t="shared" si="150"/>
        <v>0</v>
      </c>
      <c r="G100">
        <v>78</v>
      </c>
      <c r="H100">
        <f t="shared" si="151"/>
        <v>0</v>
      </c>
      <c r="I100">
        <f t="shared" si="151"/>
        <v>0</v>
      </c>
      <c r="J100">
        <f t="shared" si="151"/>
        <v>0</v>
      </c>
      <c r="K100">
        <f t="shared" si="151"/>
        <v>0</v>
      </c>
      <c r="L100">
        <f t="shared" si="151"/>
        <v>0</v>
      </c>
      <c r="M100">
        <f t="shared" si="151"/>
        <v>0</v>
      </c>
      <c r="N100">
        <f t="shared" si="151"/>
        <v>0</v>
      </c>
      <c r="O100">
        <f t="shared" si="151"/>
        <v>0</v>
      </c>
      <c r="P100">
        <f t="shared" si="151"/>
        <v>0</v>
      </c>
      <c r="Q100">
        <f t="shared" si="151"/>
        <v>0</v>
      </c>
      <c r="R100">
        <f t="shared" si="152"/>
        <v>0</v>
      </c>
      <c r="S100">
        <f t="shared" si="152"/>
        <v>0</v>
      </c>
      <c r="T100">
        <f t="shared" si="152"/>
        <v>0</v>
      </c>
      <c r="U100">
        <f t="shared" si="152"/>
        <v>0</v>
      </c>
      <c r="V100">
        <f t="shared" si="152"/>
        <v>0</v>
      </c>
      <c r="W100">
        <f t="shared" si="152"/>
        <v>0</v>
      </c>
      <c r="X100">
        <f t="shared" si="152"/>
        <v>0</v>
      </c>
      <c r="Y100">
        <f t="shared" si="152"/>
        <v>0</v>
      </c>
      <c r="Z100">
        <f t="shared" si="152"/>
        <v>0</v>
      </c>
      <c r="AA100">
        <f t="shared" si="152"/>
        <v>0</v>
      </c>
      <c r="AB100">
        <f t="shared" si="153"/>
        <v>0</v>
      </c>
      <c r="AC100">
        <f t="shared" si="153"/>
        <v>0</v>
      </c>
      <c r="AD100">
        <f t="shared" si="153"/>
        <v>0</v>
      </c>
      <c r="AE100">
        <f t="shared" si="153"/>
        <v>0</v>
      </c>
      <c r="AF100">
        <f t="shared" si="153"/>
        <v>0</v>
      </c>
      <c r="AG100">
        <f t="shared" si="153"/>
        <v>0</v>
      </c>
      <c r="AH100">
        <f t="shared" si="153"/>
        <v>0</v>
      </c>
      <c r="AI100">
        <f t="shared" si="153"/>
        <v>0</v>
      </c>
      <c r="AJ100">
        <f t="shared" si="153"/>
        <v>0</v>
      </c>
      <c r="AK100">
        <f t="shared" si="153"/>
        <v>0</v>
      </c>
      <c r="AL100">
        <f t="shared" si="154"/>
        <v>0</v>
      </c>
      <c r="AM100">
        <f t="shared" si="154"/>
        <v>0</v>
      </c>
      <c r="AN100">
        <f t="shared" si="154"/>
        <v>0</v>
      </c>
      <c r="AO100">
        <f t="shared" si="154"/>
        <v>0</v>
      </c>
      <c r="AP100">
        <f t="shared" si="154"/>
        <v>0</v>
      </c>
      <c r="AQ100">
        <f t="shared" si="154"/>
        <v>0</v>
      </c>
      <c r="AR100">
        <f t="shared" si="154"/>
        <v>0</v>
      </c>
      <c r="AS100">
        <f t="shared" si="154"/>
        <v>0</v>
      </c>
      <c r="AT100">
        <f t="shared" si="154"/>
        <v>0</v>
      </c>
      <c r="AU100">
        <f t="shared" si="154"/>
        <v>0</v>
      </c>
      <c r="AV100">
        <f t="shared" si="155"/>
        <v>0</v>
      </c>
      <c r="AW100">
        <f t="shared" si="155"/>
        <v>0</v>
      </c>
      <c r="AX100">
        <f t="shared" si="155"/>
        <v>0</v>
      </c>
      <c r="AY100">
        <f t="shared" si="155"/>
        <v>0</v>
      </c>
      <c r="AZ100">
        <f t="shared" si="155"/>
        <v>0</v>
      </c>
      <c r="BA100">
        <f t="shared" si="155"/>
        <v>0</v>
      </c>
      <c r="BB100">
        <f t="shared" si="155"/>
        <v>0</v>
      </c>
      <c r="BC100">
        <f t="shared" si="155"/>
        <v>0</v>
      </c>
      <c r="BD100">
        <f t="shared" si="155"/>
        <v>0</v>
      </c>
      <c r="BE100">
        <f t="shared" si="155"/>
        <v>0</v>
      </c>
      <c r="BF100">
        <f t="shared" si="156"/>
        <v>0</v>
      </c>
      <c r="BG100">
        <f t="shared" si="156"/>
        <v>0</v>
      </c>
      <c r="BH100">
        <f t="shared" si="156"/>
        <v>0</v>
      </c>
      <c r="BI100">
        <f t="shared" si="156"/>
        <v>0</v>
      </c>
      <c r="BJ100">
        <f t="shared" si="156"/>
        <v>0</v>
      </c>
      <c r="BK100">
        <f t="shared" si="156"/>
        <v>0</v>
      </c>
      <c r="BL100">
        <f t="shared" si="156"/>
        <v>0</v>
      </c>
      <c r="BM100">
        <f t="shared" si="156"/>
        <v>0</v>
      </c>
      <c r="BN100">
        <f t="shared" si="156"/>
        <v>0</v>
      </c>
      <c r="BO100">
        <f t="shared" si="156"/>
        <v>0</v>
      </c>
      <c r="BP100">
        <f t="shared" si="157"/>
        <v>0</v>
      </c>
      <c r="BQ100">
        <f t="shared" si="157"/>
        <v>0</v>
      </c>
      <c r="BR100">
        <f t="shared" si="157"/>
        <v>0</v>
      </c>
      <c r="BS100">
        <f t="shared" si="157"/>
        <v>0</v>
      </c>
      <c r="BT100">
        <f t="shared" si="157"/>
        <v>0</v>
      </c>
      <c r="BU100">
        <f t="shared" si="157"/>
        <v>0</v>
      </c>
      <c r="BV100">
        <f t="shared" si="157"/>
        <v>0</v>
      </c>
      <c r="BW100">
        <f t="shared" si="157"/>
        <v>0</v>
      </c>
      <c r="BX100">
        <f t="shared" si="157"/>
        <v>1</v>
      </c>
      <c r="BY100">
        <f t="shared" si="157"/>
        <v>1</v>
      </c>
      <c r="BZ100">
        <f t="shared" si="158"/>
        <v>1</v>
      </c>
      <c r="CA100">
        <f t="shared" si="158"/>
        <v>1</v>
      </c>
      <c r="CB100">
        <f t="shared" si="158"/>
        <v>1</v>
      </c>
      <c r="CC100">
        <f t="shared" si="158"/>
        <v>1</v>
      </c>
      <c r="CD100">
        <f t="shared" si="158"/>
        <v>1</v>
      </c>
      <c r="CE100">
        <f t="shared" si="158"/>
        <v>1</v>
      </c>
      <c r="CF100">
        <f t="shared" si="158"/>
        <v>1</v>
      </c>
      <c r="CG100">
        <f t="shared" si="158"/>
        <v>1</v>
      </c>
      <c r="CH100">
        <f t="shared" si="158"/>
        <v>1</v>
      </c>
      <c r="CI100">
        <f t="shared" si="158"/>
        <v>1</v>
      </c>
      <c r="CJ100">
        <f t="shared" si="159"/>
        <v>1</v>
      </c>
      <c r="CK100">
        <f t="shared" si="159"/>
        <v>1</v>
      </c>
      <c r="CL100">
        <f t="shared" si="159"/>
        <v>1</v>
      </c>
      <c r="CM100">
        <f t="shared" si="159"/>
        <v>1</v>
      </c>
      <c r="CN100">
        <f t="shared" si="159"/>
        <v>1</v>
      </c>
      <c r="CO100">
        <f t="shared" si="159"/>
        <v>1</v>
      </c>
      <c r="CP100">
        <f t="shared" si="159"/>
        <v>1</v>
      </c>
      <c r="CQ100">
        <f t="shared" si="159"/>
        <v>1</v>
      </c>
      <c r="CR100">
        <f t="shared" si="159"/>
        <v>1</v>
      </c>
      <c r="CS100">
        <f t="shared" si="159"/>
        <v>1</v>
      </c>
      <c r="CT100">
        <f t="shared" si="160"/>
        <v>1</v>
      </c>
      <c r="CU100">
        <f t="shared" si="160"/>
        <v>1</v>
      </c>
      <c r="CV100">
        <f t="shared" si="160"/>
        <v>1</v>
      </c>
      <c r="CW100">
        <f t="shared" si="160"/>
        <v>1</v>
      </c>
      <c r="CX100">
        <f t="shared" si="160"/>
        <v>1</v>
      </c>
      <c r="CY100">
        <f t="shared" si="160"/>
        <v>1</v>
      </c>
      <c r="CZ100">
        <f t="shared" si="160"/>
        <v>1</v>
      </c>
      <c r="DA100">
        <f t="shared" si="160"/>
        <v>1</v>
      </c>
      <c r="DB100">
        <f t="shared" si="160"/>
        <v>1</v>
      </c>
      <c r="DC100">
        <f t="shared" si="160"/>
        <v>1</v>
      </c>
      <c r="DD100">
        <f t="shared" si="161"/>
        <v>1</v>
      </c>
      <c r="DE100">
        <f t="shared" si="161"/>
        <v>1</v>
      </c>
      <c r="DF100">
        <f t="shared" si="161"/>
        <v>1</v>
      </c>
      <c r="DG100">
        <f t="shared" si="161"/>
        <v>1</v>
      </c>
      <c r="DH100">
        <f t="shared" si="161"/>
        <v>1</v>
      </c>
      <c r="DI100">
        <f t="shared" si="161"/>
        <v>1</v>
      </c>
      <c r="DJ100">
        <f t="shared" si="161"/>
        <v>1</v>
      </c>
      <c r="DK100">
        <f t="shared" si="161"/>
        <v>1</v>
      </c>
      <c r="DL100">
        <f t="shared" si="161"/>
        <v>1</v>
      </c>
      <c r="DM100">
        <f t="shared" si="161"/>
        <v>1</v>
      </c>
      <c r="DN100">
        <f t="shared" si="162"/>
        <v>1</v>
      </c>
      <c r="DO100">
        <f t="shared" si="162"/>
        <v>1</v>
      </c>
      <c r="DP100">
        <f t="shared" si="162"/>
        <v>1</v>
      </c>
      <c r="DQ100">
        <f t="shared" si="162"/>
        <v>1</v>
      </c>
      <c r="DR100">
        <f t="shared" si="162"/>
        <v>1</v>
      </c>
      <c r="DS100">
        <f t="shared" si="162"/>
        <v>1</v>
      </c>
      <c r="DT100">
        <f t="shared" si="162"/>
        <v>1</v>
      </c>
      <c r="DU100">
        <f t="shared" si="162"/>
        <v>1</v>
      </c>
      <c r="DV100">
        <f t="shared" si="162"/>
        <v>1</v>
      </c>
      <c r="DW100">
        <f t="shared" si="162"/>
        <v>1</v>
      </c>
      <c r="DX100">
        <f t="shared" si="163"/>
        <v>1</v>
      </c>
      <c r="DY100">
        <f t="shared" si="163"/>
        <v>1</v>
      </c>
      <c r="DZ100">
        <f t="shared" si="163"/>
        <v>1</v>
      </c>
      <c r="EA100">
        <f t="shared" si="163"/>
        <v>1</v>
      </c>
      <c r="EB100">
        <f t="shared" si="163"/>
        <v>1</v>
      </c>
      <c r="EC100">
        <f t="shared" si="163"/>
        <v>1</v>
      </c>
      <c r="ED100">
        <f t="shared" si="163"/>
        <v>1</v>
      </c>
      <c r="EE100">
        <f t="shared" si="163"/>
        <v>1</v>
      </c>
      <c r="EF100">
        <f t="shared" si="163"/>
        <v>1</v>
      </c>
      <c r="EG100">
        <f t="shared" si="163"/>
        <v>1</v>
      </c>
      <c r="EH100">
        <f t="shared" si="164"/>
        <v>1</v>
      </c>
      <c r="EI100">
        <f t="shared" si="164"/>
        <v>1</v>
      </c>
      <c r="EJ100">
        <f t="shared" si="164"/>
        <v>1</v>
      </c>
      <c r="EK100">
        <f t="shared" si="164"/>
        <v>1</v>
      </c>
      <c r="EL100">
        <f t="shared" si="164"/>
        <v>1</v>
      </c>
      <c r="EM100">
        <f t="shared" si="164"/>
        <v>1</v>
      </c>
      <c r="EN100">
        <f t="shared" si="164"/>
        <v>1</v>
      </c>
      <c r="EO100">
        <f t="shared" si="164"/>
        <v>1</v>
      </c>
      <c r="EP100">
        <f t="shared" si="164"/>
        <v>1</v>
      </c>
      <c r="EQ100">
        <f t="shared" si="164"/>
        <v>1</v>
      </c>
      <c r="ER100">
        <f t="shared" si="164"/>
        <v>1</v>
      </c>
      <c r="ES100" s="47"/>
      <c r="ET100" s="1"/>
    </row>
    <row r="101" spans="1:150" x14ac:dyDescent="0.35">
      <c r="A101" s="105">
        <v>0.29604541829667425</v>
      </c>
      <c r="B101" s="112">
        <f t="shared" si="147"/>
        <v>0.18082478356999071</v>
      </c>
      <c r="C101" s="112">
        <f t="shared" si="148"/>
        <v>0.18082478356999071</v>
      </c>
      <c r="D101" s="133">
        <f t="shared" si="149"/>
        <v>0.18082478356999071</v>
      </c>
      <c r="E101" s="101">
        <v>1</v>
      </c>
      <c r="F101" s="111">
        <f t="shared" si="150"/>
        <v>0</v>
      </c>
      <c r="G101">
        <v>79</v>
      </c>
      <c r="H101">
        <f t="shared" si="151"/>
        <v>0</v>
      </c>
      <c r="I101">
        <f t="shared" si="151"/>
        <v>0</v>
      </c>
      <c r="J101">
        <f t="shared" si="151"/>
        <v>0</v>
      </c>
      <c r="K101">
        <f t="shared" si="151"/>
        <v>0</v>
      </c>
      <c r="L101">
        <f t="shared" si="151"/>
        <v>0</v>
      </c>
      <c r="M101">
        <f t="shared" si="151"/>
        <v>0</v>
      </c>
      <c r="N101">
        <f t="shared" si="151"/>
        <v>0</v>
      </c>
      <c r="O101">
        <f t="shared" si="151"/>
        <v>0</v>
      </c>
      <c r="P101">
        <f t="shared" si="151"/>
        <v>0</v>
      </c>
      <c r="Q101">
        <f t="shared" si="151"/>
        <v>0</v>
      </c>
      <c r="R101">
        <f t="shared" si="152"/>
        <v>0</v>
      </c>
      <c r="S101">
        <f t="shared" si="152"/>
        <v>0</v>
      </c>
      <c r="T101">
        <f t="shared" si="152"/>
        <v>0</v>
      </c>
      <c r="U101">
        <f t="shared" si="152"/>
        <v>0</v>
      </c>
      <c r="V101">
        <f t="shared" si="152"/>
        <v>0</v>
      </c>
      <c r="W101">
        <f t="shared" si="152"/>
        <v>0</v>
      </c>
      <c r="X101">
        <f t="shared" si="152"/>
        <v>0</v>
      </c>
      <c r="Y101">
        <f t="shared" si="152"/>
        <v>0</v>
      </c>
      <c r="Z101">
        <f t="shared" si="152"/>
        <v>0</v>
      </c>
      <c r="AA101">
        <f t="shared" si="152"/>
        <v>0</v>
      </c>
      <c r="AB101">
        <f t="shared" si="153"/>
        <v>0</v>
      </c>
      <c r="AC101">
        <f t="shared" si="153"/>
        <v>0</v>
      </c>
      <c r="AD101">
        <f t="shared" si="153"/>
        <v>0</v>
      </c>
      <c r="AE101">
        <f t="shared" si="153"/>
        <v>0</v>
      </c>
      <c r="AF101">
        <f t="shared" si="153"/>
        <v>0</v>
      </c>
      <c r="AG101">
        <f t="shared" si="153"/>
        <v>0</v>
      </c>
      <c r="AH101">
        <f t="shared" si="153"/>
        <v>0</v>
      </c>
      <c r="AI101">
        <f t="shared" si="153"/>
        <v>0</v>
      </c>
      <c r="AJ101">
        <f t="shared" si="153"/>
        <v>0</v>
      </c>
      <c r="AK101">
        <f t="shared" si="153"/>
        <v>0</v>
      </c>
      <c r="AL101">
        <f t="shared" si="154"/>
        <v>0</v>
      </c>
      <c r="AM101">
        <f t="shared" si="154"/>
        <v>0</v>
      </c>
      <c r="AN101">
        <f t="shared" si="154"/>
        <v>0</v>
      </c>
      <c r="AO101">
        <f t="shared" si="154"/>
        <v>0</v>
      </c>
      <c r="AP101">
        <f t="shared" si="154"/>
        <v>0</v>
      </c>
      <c r="AQ101">
        <f t="shared" si="154"/>
        <v>0</v>
      </c>
      <c r="AR101">
        <f t="shared" si="154"/>
        <v>0</v>
      </c>
      <c r="AS101">
        <f t="shared" si="154"/>
        <v>0</v>
      </c>
      <c r="AT101">
        <f t="shared" si="154"/>
        <v>0</v>
      </c>
      <c r="AU101">
        <f t="shared" si="154"/>
        <v>0</v>
      </c>
      <c r="AV101">
        <f t="shared" si="155"/>
        <v>0</v>
      </c>
      <c r="AW101">
        <f t="shared" si="155"/>
        <v>0</v>
      </c>
      <c r="AX101">
        <f t="shared" si="155"/>
        <v>0</v>
      </c>
      <c r="AY101">
        <f t="shared" si="155"/>
        <v>0</v>
      </c>
      <c r="AZ101">
        <f t="shared" si="155"/>
        <v>0</v>
      </c>
      <c r="BA101">
        <f t="shared" si="155"/>
        <v>0</v>
      </c>
      <c r="BB101">
        <f t="shared" si="155"/>
        <v>0</v>
      </c>
      <c r="BC101">
        <f t="shared" si="155"/>
        <v>0</v>
      </c>
      <c r="BD101">
        <f t="shared" si="155"/>
        <v>0</v>
      </c>
      <c r="BE101">
        <f t="shared" si="155"/>
        <v>0</v>
      </c>
      <c r="BF101">
        <f t="shared" si="156"/>
        <v>0</v>
      </c>
      <c r="BG101">
        <f t="shared" si="156"/>
        <v>0</v>
      </c>
      <c r="BH101">
        <f t="shared" si="156"/>
        <v>0</v>
      </c>
      <c r="BI101">
        <f t="shared" si="156"/>
        <v>0</v>
      </c>
      <c r="BJ101">
        <f t="shared" si="156"/>
        <v>0</v>
      </c>
      <c r="BK101">
        <f t="shared" si="156"/>
        <v>0</v>
      </c>
      <c r="BL101">
        <f t="shared" si="156"/>
        <v>0</v>
      </c>
      <c r="BM101">
        <f t="shared" si="156"/>
        <v>0</v>
      </c>
      <c r="BN101">
        <f t="shared" si="156"/>
        <v>0</v>
      </c>
      <c r="BO101">
        <f t="shared" si="156"/>
        <v>0</v>
      </c>
      <c r="BP101">
        <f t="shared" si="157"/>
        <v>0</v>
      </c>
      <c r="BQ101">
        <f t="shared" si="157"/>
        <v>0</v>
      </c>
      <c r="BR101">
        <f t="shared" si="157"/>
        <v>0</v>
      </c>
      <c r="BS101">
        <f t="shared" si="157"/>
        <v>0</v>
      </c>
      <c r="BT101">
        <f t="shared" si="157"/>
        <v>0</v>
      </c>
      <c r="BU101">
        <f t="shared" si="157"/>
        <v>0</v>
      </c>
      <c r="BV101">
        <f t="shared" si="157"/>
        <v>0</v>
      </c>
      <c r="BW101">
        <f t="shared" si="157"/>
        <v>1</v>
      </c>
      <c r="BX101">
        <f t="shared" si="157"/>
        <v>1</v>
      </c>
      <c r="BY101">
        <f t="shared" si="157"/>
        <v>1</v>
      </c>
      <c r="BZ101">
        <f t="shared" si="158"/>
        <v>1</v>
      </c>
      <c r="CA101">
        <f t="shared" si="158"/>
        <v>1</v>
      </c>
      <c r="CB101">
        <f t="shared" si="158"/>
        <v>1</v>
      </c>
      <c r="CC101">
        <f t="shared" si="158"/>
        <v>1</v>
      </c>
      <c r="CD101">
        <f t="shared" si="158"/>
        <v>1</v>
      </c>
      <c r="CE101">
        <f t="shared" si="158"/>
        <v>1</v>
      </c>
      <c r="CF101">
        <f t="shared" si="158"/>
        <v>1</v>
      </c>
      <c r="CG101">
        <f t="shared" si="158"/>
        <v>1</v>
      </c>
      <c r="CH101">
        <f t="shared" si="158"/>
        <v>1</v>
      </c>
      <c r="CI101">
        <f t="shared" si="158"/>
        <v>1</v>
      </c>
      <c r="CJ101">
        <f t="shared" si="159"/>
        <v>1</v>
      </c>
      <c r="CK101">
        <f t="shared" si="159"/>
        <v>1</v>
      </c>
      <c r="CL101">
        <f t="shared" si="159"/>
        <v>1</v>
      </c>
      <c r="CM101">
        <f t="shared" si="159"/>
        <v>1</v>
      </c>
      <c r="CN101">
        <f t="shared" si="159"/>
        <v>1</v>
      </c>
      <c r="CO101">
        <f t="shared" si="159"/>
        <v>1</v>
      </c>
      <c r="CP101">
        <f t="shared" si="159"/>
        <v>1</v>
      </c>
      <c r="CQ101">
        <f t="shared" si="159"/>
        <v>1</v>
      </c>
      <c r="CR101">
        <f t="shared" si="159"/>
        <v>1</v>
      </c>
      <c r="CS101">
        <f t="shared" si="159"/>
        <v>1</v>
      </c>
      <c r="CT101">
        <f t="shared" si="160"/>
        <v>1</v>
      </c>
      <c r="CU101">
        <f t="shared" si="160"/>
        <v>1</v>
      </c>
      <c r="CV101">
        <f t="shared" si="160"/>
        <v>1</v>
      </c>
      <c r="CW101">
        <f t="shared" si="160"/>
        <v>1</v>
      </c>
      <c r="CX101">
        <f t="shared" si="160"/>
        <v>1</v>
      </c>
      <c r="CY101">
        <f t="shared" si="160"/>
        <v>1</v>
      </c>
      <c r="CZ101">
        <f t="shared" si="160"/>
        <v>1</v>
      </c>
      <c r="DA101">
        <f t="shared" si="160"/>
        <v>1</v>
      </c>
      <c r="DB101">
        <f t="shared" si="160"/>
        <v>1</v>
      </c>
      <c r="DC101">
        <f t="shared" si="160"/>
        <v>1</v>
      </c>
      <c r="DD101">
        <f t="shared" si="161"/>
        <v>1</v>
      </c>
      <c r="DE101">
        <f t="shared" si="161"/>
        <v>1</v>
      </c>
      <c r="DF101">
        <f t="shared" si="161"/>
        <v>1</v>
      </c>
      <c r="DG101">
        <f t="shared" si="161"/>
        <v>1</v>
      </c>
      <c r="DH101">
        <f t="shared" si="161"/>
        <v>1</v>
      </c>
      <c r="DI101">
        <f t="shared" si="161"/>
        <v>1</v>
      </c>
      <c r="DJ101">
        <f t="shared" si="161"/>
        <v>1</v>
      </c>
      <c r="DK101">
        <f t="shared" si="161"/>
        <v>1</v>
      </c>
      <c r="DL101">
        <f t="shared" si="161"/>
        <v>1</v>
      </c>
      <c r="DM101">
        <f t="shared" si="161"/>
        <v>1</v>
      </c>
      <c r="DN101">
        <f t="shared" si="162"/>
        <v>1</v>
      </c>
      <c r="DO101">
        <f t="shared" si="162"/>
        <v>1</v>
      </c>
      <c r="DP101">
        <f t="shared" si="162"/>
        <v>1</v>
      </c>
      <c r="DQ101">
        <f t="shared" si="162"/>
        <v>1</v>
      </c>
      <c r="DR101">
        <f t="shared" si="162"/>
        <v>1</v>
      </c>
      <c r="DS101">
        <f t="shared" si="162"/>
        <v>1</v>
      </c>
      <c r="DT101">
        <f t="shared" si="162"/>
        <v>1</v>
      </c>
      <c r="DU101">
        <f t="shared" si="162"/>
        <v>1</v>
      </c>
      <c r="DV101">
        <f t="shared" si="162"/>
        <v>1</v>
      </c>
      <c r="DW101">
        <f t="shared" si="162"/>
        <v>1</v>
      </c>
      <c r="DX101">
        <f t="shared" si="163"/>
        <v>1</v>
      </c>
      <c r="DY101">
        <f t="shared" si="163"/>
        <v>1</v>
      </c>
      <c r="DZ101">
        <f t="shared" si="163"/>
        <v>1</v>
      </c>
      <c r="EA101">
        <f t="shared" si="163"/>
        <v>1</v>
      </c>
      <c r="EB101">
        <f t="shared" si="163"/>
        <v>1</v>
      </c>
      <c r="EC101">
        <f t="shared" si="163"/>
        <v>1</v>
      </c>
      <c r="ED101">
        <f t="shared" si="163"/>
        <v>1</v>
      </c>
      <c r="EE101">
        <f t="shared" si="163"/>
        <v>1</v>
      </c>
      <c r="EF101">
        <f t="shared" si="163"/>
        <v>1</v>
      </c>
      <c r="EG101">
        <f t="shared" si="163"/>
        <v>1</v>
      </c>
      <c r="EH101">
        <f t="shared" si="164"/>
        <v>1</v>
      </c>
      <c r="EI101">
        <f t="shared" si="164"/>
        <v>1</v>
      </c>
      <c r="EJ101">
        <f t="shared" si="164"/>
        <v>1</v>
      </c>
      <c r="EK101">
        <f t="shared" si="164"/>
        <v>1</v>
      </c>
      <c r="EL101">
        <f t="shared" si="164"/>
        <v>1</v>
      </c>
      <c r="EM101">
        <f t="shared" si="164"/>
        <v>1</v>
      </c>
      <c r="EN101">
        <f t="shared" si="164"/>
        <v>1</v>
      </c>
      <c r="EO101">
        <f t="shared" si="164"/>
        <v>1</v>
      </c>
      <c r="EP101">
        <f t="shared" si="164"/>
        <v>1</v>
      </c>
      <c r="EQ101">
        <f t="shared" si="164"/>
        <v>1</v>
      </c>
      <c r="ER101">
        <f t="shared" si="164"/>
        <v>1</v>
      </c>
      <c r="ES101" s="47"/>
      <c r="ET101" s="1"/>
    </row>
    <row r="102" spans="1:150" x14ac:dyDescent="0.35">
      <c r="A102" s="105">
        <v>0.42358603060245337</v>
      </c>
      <c r="B102" s="112">
        <f t="shared" si="147"/>
        <v>0.68168902739079817</v>
      </c>
      <c r="C102" s="112">
        <f t="shared" si="148"/>
        <v>0.68168902739079817</v>
      </c>
      <c r="D102" s="133">
        <f t="shared" si="149"/>
        <v>0.68168902739079817</v>
      </c>
      <c r="E102" s="103">
        <v>0</v>
      </c>
      <c r="F102" s="111">
        <f t="shared" si="150"/>
        <v>1</v>
      </c>
      <c r="G102">
        <v>80</v>
      </c>
      <c r="H102">
        <f t="shared" si="151"/>
        <v>0</v>
      </c>
      <c r="I102">
        <f t="shared" si="151"/>
        <v>0</v>
      </c>
      <c r="J102">
        <f t="shared" si="151"/>
        <v>0</v>
      </c>
      <c r="K102">
        <f t="shared" si="151"/>
        <v>0</v>
      </c>
      <c r="L102">
        <f t="shared" si="151"/>
        <v>0</v>
      </c>
      <c r="M102">
        <f t="shared" si="151"/>
        <v>0</v>
      </c>
      <c r="N102">
        <f t="shared" si="151"/>
        <v>0</v>
      </c>
      <c r="O102">
        <f t="shared" si="151"/>
        <v>0</v>
      </c>
      <c r="P102">
        <f t="shared" si="151"/>
        <v>0</v>
      </c>
      <c r="Q102">
        <f t="shared" si="151"/>
        <v>0</v>
      </c>
      <c r="R102">
        <f t="shared" si="152"/>
        <v>0</v>
      </c>
      <c r="S102">
        <f t="shared" si="152"/>
        <v>0</v>
      </c>
      <c r="T102">
        <f t="shared" si="152"/>
        <v>0</v>
      </c>
      <c r="U102">
        <f t="shared" si="152"/>
        <v>0</v>
      </c>
      <c r="V102">
        <f t="shared" si="152"/>
        <v>0</v>
      </c>
      <c r="W102">
        <f t="shared" si="152"/>
        <v>0</v>
      </c>
      <c r="X102">
        <f t="shared" si="152"/>
        <v>0</v>
      </c>
      <c r="Y102">
        <f t="shared" si="152"/>
        <v>0</v>
      </c>
      <c r="Z102">
        <f t="shared" si="152"/>
        <v>0</v>
      </c>
      <c r="AA102">
        <f t="shared" si="152"/>
        <v>0</v>
      </c>
      <c r="AB102">
        <f t="shared" si="153"/>
        <v>0</v>
      </c>
      <c r="AC102">
        <f t="shared" si="153"/>
        <v>0</v>
      </c>
      <c r="AD102">
        <f t="shared" si="153"/>
        <v>0</v>
      </c>
      <c r="AE102">
        <f t="shared" si="153"/>
        <v>0</v>
      </c>
      <c r="AF102">
        <f t="shared" si="153"/>
        <v>0</v>
      </c>
      <c r="AG102">
        <f t="shared" si="153"/>
        <v>0</v>
      </c>
      <c r="AH102">
        <f t="shared" si="153"/>
        <v>0</v>
      </c>
      <c r="AI102">
        <f t="shared" si="153"/>
        <v>0</v>
      </c>
      <c r="AJ102">
        <f t="shared" si="153"/>
        <v>0</v>
      </c>
      <c r="AK102">
        <f t="shared" si="153"/>
        <v>0</v>
      </c>
      <c r="AL102">
        <f t="shared" si="154"/>
        <v>0</v>
      </c>
      <c r="AM102">
        <f t="shared" si="154"/>
        <v>0</v>
      </c>
      <c r="AN102">
        <f t="shared" si="154"/>
        <v>0</v>
      </c>
      <c r="AO102">
        <f t="shared" si="154"/>
        <v>0</v>
      </c>
      <c r="AP102">
        <f t="shared" si="154"/>
        <v>0</v>
      </c>
      <c r="AQ102">
        <f t="shared" si="154"/>
        <v>0</v>
      </c>
      <c r="AR102">
        <f t="shared" si="154"/>
        <v>0</v>
      </c>
      <c r="AS102">
        <f t="shared" si="154"/>
        <v>0</v>
      </c>
      <c r="AT102">
        <f t="shared" si="154"/>
        <v>0</v>
      </c>
      <c r="AU102">
        <f t="shared" si="154"/>
        <v>0</v>
      </c>
      <c r="AV102">
        <f t="shared" si="155"/>
        <v>0</v>
      </c>
      <c r="AW102">
        <f t="shared" si="155"/>
        <v>0</v>
      </c>
      <c r="AX102">
        <f t="shared" si="155"/>
        <v>0</v>
      </c>
      <c r="AY102">
        <f t="shared" si="155"/>
        <v>0</v>
      </c>
      <c r="AZ102">
        <f t="shared" si="155"/>
        <v>0</v>
      </c>
      <c r="BA102">
        <f t="shared" si="155"/>
        <v>0</v>
      </c>
      <c r="BB102">
        <f t="shared" si="155"/>
        <v>0</v>
      </c>
      <c r="BC102">
        <f t="shared" si="155"/>
        <v>0</v>
      </c>
      <c r="BD102">
        <f t="shared" si="155"/>
        <v>0</v>
      </c>
      <c r="BE102">
        <f t="shared" si="155"/>
        <v>0</v>
      </c>
      <c r="BF102">
        <f t="shared" si="156"/>
        <v>0</v>
      </c>
      <c r="BG102">
        <f t="shared" si="156"/>
        <v>0</v>
      </c>
      <c r="BH102">
        <f t="shared" si="156"/>
        <v>0</v>
      </c>
      <c r="BI102">
        <f t="shared" si="156"/>
        <v>0</v>
      </c>
      <c r="BJ102">
        <f t="shared" si="156"/>
        <v>0</v>
      </c>
      <c r="BK102">
        <f t="shared" si="156"/>
        <v>0</v>
      </c>
      <c r="BL102">
        <f t="shared" si="156"/>
        <v>0</v>
      </c>
      <c r="BM102">
        <f t="shared" si="156"/>
        <v>0</v>
      </c>
      <c r="BN102">
        <f t="shared" si="156"/>
        <v>0</v>
      </c>
      <c r="BO102">
        <f t="shared" si="156"/>
        <v>0</v>
      </c>
      <c r="BP102">
        <f t="shared" si="157"/>
        <v>0</v>
      </c>
      <c r="BQ102">
        <f t="shared" si="157"/>
        <v>0</v>
      </c>
      <c r="BR102">
        <f t="shared" si="157"/>
        <v>0</v>
      </c>
      <c r="BS102">
        <f t="shared" si="157"/>
        <v>0</v>
      </c>
      <c r="BT102">
        <f t="shared" si="157"/>
        <v>0</v>
      </c>
      <c r="BU102">
        <f t="shared" si="157"/>
        <v>0</v>
      </c>
      <c r="BV102">
        <f t="shared" si="157"/>
        <v>0</v>
      </c>
      <c r="BW102">
        <f t="shared" si="157"/>
        <v>0</v>
      </c>
      <c r="BX102">
        <f t="shared" si="157"/>
        <v>0</v>
      </c>
      <c r="BY102">
        <f t="shared" si="157"/>
        <v>0</v>
      </c>
      <c r="BZ102">
        <f t="shared" si="158"/>
        <v>0</v>
      </c>
      <c r="CA102">
        <f t="shared" si="158"/>
        <v>0</v>
      </c>
      <c r="CB102">
        <f t="shared" si="158"/>
        <v>0</v>
      </c>
      <c r="CC102">
        <f t="shared" si="158"/>
        <v>0</v>
      </c>
      <c r="CD102">
        <f t="shared" si="158"/>
        <v>0</v>
      </c>
      <c r="CE102">
        <f t="shared" si="158"/>
        <v>0</v>
      </c>
      <c r="CF102">
        <f t="shared" si="158"/>
        <v>0</v>
      </c>
      <c r="CG102">
        <f t="shared" si="158"/>
        <v>0</v>
      </c>
      <c r="CH102">
        <f t="shared" si="158"/>
        <v>0</v>
      </c>
      <c r="CI102">
        <f t="shared" si="158"/>
        <v>0</v>
      </c>
      <c r="CJ102">
        <f t="shared" si="159"/>
        <v>0</v>
      </c>
      <c r="CK102">
        <f t="shared" si="159"/>
        <v>0</v>
      </c>
      <c r="CL102">
        <f t="shared" si="159"/>
        <v>0</v>
      </c>
      <c r="CM102">
        <f t="shared" si="159"/>
        <v>0</v>
      </c>
      <c r="CN102">
        <f t="shared" si="159"/>
        <v>0</v>
      </c>
      <c r="CO102">
        <f t="shared" si="159"/>
        <v>0</v>
      </c>
      <c r="CP102">
        <f t="shared" si="159"/>
        <v>0</v>
      </c>
      <c r="CQ102">
        <f t="shared" si="159"/>
        <v>0</v>
      </c>
      <c r="CR102">
        <f t="shared" si="159"/>
        <v>0</v>
      </c>
      <c r="CS102">
        <f t="shared" si="159"/>
        <v>0</v>
      </c>
      <c r="CT102">
        <f t="shared" si="160"/>
        <v>0</v>
      </c>
      <c r="CU102">
        <f t="shared" si="160"/>
        <v>0</v>
      </c>
      <c r="CV102">
        <f t="shared" si="160"/>
        <v>0</v>
      </c>
      <c r="CW102">
        <f t="shared" si="160"/>
        <v>0</v>
      </c>
      <c r="CX102">
        <f t="shared" si="160"/>
        <v>0</v>
      </c>
      <c r="CY102">
        <f t="shared" si="160"/>
        <v>0</v>
      </c>
      <c r="CZ102">
        <f t="shared" si="160"/>
        <v>0</v>
      </c>
      <c r="DA102">
        <f t="shared" si="160"/>
        <v>0</v>
      </c>
      <c r="DB102">
        <f t="shared" si="160"/>
        <v>0</v>
      </c>
      <c r="DC102">
        <f t="shared" si="160"/>
        <v>0</v>
      </c>
      <c r="DD102">
        <f t="shared" si="161"/>
        <v>0</v>
      </c>
      <c r="DE102">
        <f t="shared" si="161"/>
        <v>0</v>
      </c>
      <c r="DF102">
        <f t="shared" si="161"/>
        <v>0</v>
      </c>
      <c r="DG102">
        <f t="shared" si="161"/>
        <v>0</v>
      </c>
      <c r="DH102">
        <f t="shared" si="161"/>
        <v>0</v>
      </c>
      <c r="DI102">
        <f t="shared" si="161"/>
        <v>0</v>
      </c>
      <c r="DJ102">
        <f t="shared" si="161"/>
        <v>0</v>
      </c>
      <c r="DK102">
        <f t="shared" si="161"/>
        <v>0</v>
      </c>
      <c r="DL102">
        <f t="shared" si="161"/>
        <v>0</v>
      </c>
      <c r="DM102">
        <f t="shared" si="161"/>
        <v>0</v>
      </c>
      <c r="DN102">
        <f t="shared" si="162"/>
        <v>0</v>
      </c>
      <c r="DO102">
        <f t="shared" si="162"/>
        <v>0</v>
      </c>
      <c r="DP102">
        <f t="shared" si="162"/>
        <v>0</v>
      </c>
      <c r="DQ102">
        <f t="shared" si="162"/>
        <v>0</v>
      </c>
      <c r="DR102">
        <f t="shared" si="162"/>
        <v>0</v>
      </c>
      <c r="DS102">
        <f t="shared" si="162"/>
        <v>0</v>
      </c>
      <c r="DT102">
        <f t="shared" si="162"/>
        <v>0</v>
      </c>
      <c r="DU102">
        <f t="shared" si="162"/>
        <v>0</v>
      </c>
      <c r="DV102">
        <f t="shared" si="162"/>
        <v>0</v>
      </c>
      <c r="DW102">
        <f t="shared" si="162"/>
        <v>0</v>
      </c>
      <c r="DX102">
        <f t="shared" si="163"/>
        <v>0</v>
      </c>
      <c r="DY102">
        <f t="shared" si="163"/>
        <v>0</v>
      </c>
      <c r="DZ102">
        <f t="shared" si="163"/>
        <v>0</v>
      </c>
      <c r="EA102">
        <f t="shared" si="163"/>
        <v>0</v>
      </c>
      <c r="EB102">
        <f t="shared" si="163"/>
        <v>0</v>
      </c>
      <c r="EC102">
        <f t="shared" si="163"/>
        <v>0</v>
      </c>
      <c r="ED102">
        <f t="shared" si="163"/>
        <v>0</v>
      </c>
      <c r="EE102">
        <f t="shared" si="163"/>
        <v>0</v>
      </c>
      <c r="EF102">
        <f t="shared" si="163"/>
        <v>0</v>
      </c>
      <c r="EG102">
        <f t="shared" si="163"/>
        <v>0</v>
      </c>
      <c r="EH102">
        <f t="shared" si="164"/>
        <v>0</v>
      </c>
      <c r="EI102">
        <f t="shared" si="164"/>
        <v>0</v>
      </c>
      <c r="EJ102">
        <f t="shared" si="164"/>
        <v>0</v>
      </c>
      <c r="EK102">
        <f t="shared" si="164"/>
        <v>0</v>
      </c>
      <c r="EL102">
        <f t="shared" si="164"/>
        <v>0</v>
      </c>
      <c r="EM102">
        <f t="shared" si="164"/>
        <v>0</v>
      </c>
      <c r="EN102">
        <f t="shared" si="164"/>
        <v>0</v>
      </c>
      <c r="EO102">
        <f t="shared" si="164"/>
        <v>0</v>
      </c>
      <c r="EP102">
        <f t="shared" si="164"/>
        <v>0</v>
      </c>
      <c r="EQ102">
        <f t="shared" si="164"/>
        <v>0</v>
      </c>
      <c r="ER102">
        <f t="shared" si="164"/>
        <v>0</v>
      </c>
      <c r="ES102" s="47"/>
      <c r="ET102" s="1"/>
    </row>
    <row r="103" spans="1:150" x14ac:dyDescent="0.35">
      <c r="A103" s="105">
        <v>4.0918497600042278E-2</v>
      </c>
      <c r="B103" s="112">
        <f t="shared" si="147"/>
        <v>-0.82108315699004952</v>
      </c>
      <c r="C103" s="112">
        <f t="shared" si="148"/>
        <v>-0.82108315699004952</v>
      </c>
      <c r="D103" s="133">
        <f t="shared" si="149"/>
        <v>-0.82108315699004952</v>
      </c>
      <c r="E103" s="101">
        <v>0</v>
      </c>
      <c r="F103" s="111">
        <f t="shared" si="150"/>
        <v>1</v>
      </c>
      <c r="G103">
        <v>81</v>
      </c>
      <c r="H103">
        <f t="shared" ref="H103:Q112" si="165">IF($D103&gt;H$10, $E103,0)</f>
        <v>0</v>
      </c>
      <c r="I103">
        <f t="shared" si="165"/>
        <v>0</v>
      </c>
      <c r="J103">
        <f t="shared" si="165"/>
        <v>0</v>
      </c>
      <c r="K103">
        <f t="shared" si="165"/>
        <v>0</v>
      </c>
      <c r="L103">
        <f t="shared" si="165"/>
        <v>0</v>
      </c>
      <c r="M103">
        <f t="shared" si="165"/>
        <v>0</v>
      </c>
      <c r="N103">
        <f t="shared" si="165"/>
        <v>0</v>
      </c>
      <c r="O103">
        <f t="shared" si="165"/>
        <v>0</v>
      </c>
      <c r="P103">
        <f t="shared" si="165"/>
        <v>0</v>
      </c>
      <c r="Q103">
        <f t="shared" si="165"/>
        <v>0</v>
      </c>
      <c r="R103">
        <f t="shared" ref="R103:AA112" si="166">IF($D103&gt;R$10, $E103,0)</f>
        <v>0</v>
      </c>
      <c r="S103">
        <f t="shared" si="166"/>
        <v>0</v>
      </c>
      <c r="T103">
        <f t="shared" si="166"/>
        <v>0</v>
      </c>
      <c r="U103">
        <f t="shared" si="166"/>
        <v>0</v>
      </c>
      <c r="V103">
        <f t="shared" si="166"/>
        <v>0</v>
      </c>
      <c r="W103">
        <f t="shared" si="166"/>
        <v>0</v>
      </c>
      <c r="X103">
        <f t="shared" si="166"/>
        <v>0</v>
      </c>
      <c r="Y103">
        <f t="shared" si="166"/>
        <v>0</v>
      </c>
      <c r="Z103">
        <f t="shared" si="166"/>
        <v>0</v>
      </c>
      <c r="AA103">
        <f t="shared" si="166"/>
        <v>0</v>
      </c>
      <c r="AB103">
        <f t="shared" ref="AB103:AK112" si="167">IF($D103&gt;AB$10, $E103,0)</f>
        <v>0</v>
      </c>
      <c r="AC103">
        <f t="shared" si="167"/>
        <v>0</v>
      </c>
      <c r="AD103">
        <f t="shared" si="167"/>
        <v>0</v>
      </c>
      <c r="AE103">
        <f t="shared" si="167"/>
        <v>0</v>
      </c>
      <c r="AF103">
        <f t="shared" si="167"/>
        <v>0</v>
      </c>
      <c r="AG103">
        <f t="shared" si="167"/>
        <v>0</v>
      </c>
      <c r="AH103">
        <f t="shared" si="167"/>
        <v>0</v>
      </c>
      <c r="AI103">
        <f t="shared" si="167"/>
        <v>0</v>
      </c>
      <c r="AJ103">
        <f t="shared" si="167"/>
        <v>0</v>
      </c>
      <c r="AK103">
        <f t="shared" si="167"/>
        <v>0</v>
      </c>
      <c r="AL103">
        <f t="shared" ref="AL103:AU112" si="168">IF($D103&gt;AL$10, $E103,0)</f>
        <v>0</v>
      </c>
      <c r="AM103">
        <f t="shared" si="168"/>
        <v>0</v>
      </c>
      <c r="AN103">
        <f t="shared" si="168"/>
        <v>0</v>
      </c>
      <c r="AO103">
        <f t="shared" si="168"/>
        <v>0</v>
      </c>
      <c r="AP103">
        <f t="shared" si="168"/>
        <v>0</v>
      </c>
      <c r="AQ103">
        <f t="shared" si="168"/>
        <v>0</v>
      </c>
      <c r="AR103">
        <f t="shared" si="168"/>
        <v>0</v>
      </c>
      <c r="AS103">
        <f t="shared" si="168"/>
        <v>0</v>
      </c>
      <c r="AT103">
        <f t="shared" si="168"/>
        <v>0</v>
      </c>
      <c r="AU103">
        <f t="shared" si="168"/>
        <v>0</v>
      </c>
      <c r="AV103">
        <f t="shared" ref="AV103:BE112" si="169">IF($D103&gt;AV$10, $E103,0)</f>
        <v>0</v>
      </c>
      <c r="AW103">
        <f t="shared" si="169"/>
        <v>0</v>
      </c>
      <c r="AX103">
        <f t="shared" si="169"/>
        <v>0</v>
      </c>
      <c r="AY103">
        <f t="shared" si="169"/>
        <v>0</v>
      </c>
      <c r="AZ103">
        <f t="shared" si="169"/>
        <v>0</v>
      </c>
      <c r="BA103">
        <f t="shared" si="169"/>
        <v>0</v>
      </c>
      <c r="BB103">
        <f t="shared" si="169"/>
        <v>0</v>
      </c>
      <c r="BC103">
        <f t="shared" si="169"/>
        <v>0</v>
      </c>
      <c r="BD103">
        <f t="shared" si="169"/>
        <v>0</v>
      </c>
      <c r="BE103">
        <f t="shared" si="169"/>
        <v>0</v>
      </c>
      <c r="BF103">
        <f t="shared" ref="BF103:BO112" si="170">IF($D103&gt;BF$10, $E103,0)</f>
        <v>0</v>
      </c>
      <c r="BG103">
        <f t="shared" si="170"/>
        <v>0</v>
      </c>
      <c r="BH103">
        <f t="shared" si="170"/>
        <v>0</v>
      </c>
      <c r="BI103">
        <f t="shared" si="170"/>
        <v>0</v>
      </c>
      <c r="BJ103">
        <f t="shared" si="170"/>
        <v>0</v>
      </c>
      <c r="BK103">
        <f t="shared" si="170"/>
        <v>0</v>
      </c>
      <c r="BL103">
        <f t="shared" si="170"/>
        <v>0</v>
      </c>
      <c r="BM103">
        <f t="shared" si="170"/>
        <v>0</v>
      </c>
      <c r="BN103">
        <f t="shared" si="170"/>
        <v>0</v>
      </c>
      <c r="BO103">
        <f t="shared" si="170"/>
        <v>0</v>
      </c>
      <c r="BP103">
        <f t="shared" ref="BP103:BY112" si="171">IF($D103&gt;BP$10, $E103,0)</f>
        <v>0</v>
      </c>
      <c r="BQ103">
        <f t="shared" si="171"/>
        <v>0</v>
      </c>
      <c r="BR103">
        <f t="shared" si="171"/>
        <v>0</v>
      </c>
      <c r="BS103">
        <f t="shared" si="171"/>
        <v>0</v>
      </c>
      <c r="BT103">
        <f t="shared" si="171"/>
        <v>0</v>
      </c>
      <c r="BU103">
        <f t="shared" si="171"/>
        <v>0</v>
      </c>
      <c r="BV103">
        <f t="shared" si="171"/>
        <v>0</v>
      </c>
      <c r="BW103">
        <f t="shared" si="171"/>
        <v>0</v>
      </c>
      <c r="BX103">
        <f t="shared" si="171"/>
        <v>0</v>
      </c>
      <c r="BY103">
        <f t="shared" si="171"/>
        <v>0</v>
      </c>
      <c r="BZ103">
        <f t="shared" ref="BZ103:CI112" si="172">IF($D103&gt;BZ$10, $E103,0)</f>
        <v>0</v>
      </c>
      <c r="CA103">
        <f t="shared" si="172"/>
        <v>0</v>
      </c>
      <c r="CB103">
        <f t="shared" si="172"/>
        <v>0</v>
      </c>
      <c r="CC103">
        <f t="shared" si="172"/>
        <v>0</v>
      </c>
      <c r="CD103">
        <f t="shared" si="172"/>
        <v>0</v>
      </c>
      <c r="CE103">
        <f t="shared" si="172"/>
        <v>0</v>
      </c>
      <c r="CF103">
        <f t="shared" si="172"/>
        <v>0</v>
      </c>
      <c r="CG103">
        <f t="shared" si="172"/>
        <v>0</v>
      </c>
      <c r="CH103">
        <f t="shared" si="172"/>
        <v>0</v>
      </c>
      <c r="CI103">
        <f t="shared" si="172"/>
        <v>0</v>
      </c>
      <c r="CJ103">
        <f t="shared" ref="CJ103:CS112" si="173">IF($D103&gt;CJ$10, $E103,0)</f>
        <v>0</v>
      </c>
      <c r="CK103">
        <f t="shared" si="173"/>
        <v>0</v>
      </c>
      <c r="CL103">
        <f t="shared" si="173"/>
        <v>0</v>
      </c>
      <c r="CM103">
        <f t="shared" si="173"/>
        <v>0</v>
      </c>
      <c r="CN103">
        <f t="shared" si="173"/>
        <v>0</v>
      </c>
      <c r="CO103">
        <f t="shared" si="173"/>
        <v>0</v>
      </c>
      <c r="CP103">
        <f t="shared" si="173"/>
        <v>0</v>
      </c>
      <c r="CQ103">
        <f t="shared" si="173"/>
        <v>0</v>
      </c>
      <c r="CR103">
        <f t="shared" si="173"/>
        <v>0</v>
      </c>
      <c r="CS103">
        <f t="shared" si="173"/>
        <v>0</v>
      </c>
      <c r="CT103">
        <f t="shared" ref="CT103:DC112" si="174">IF($D103&gt;CT$10, $E103,0)</f>
        <v>0</v>
      </c>
      <c r="CU103">
        <f t="shared" si="174"/>
        <v>0</v>
      </c>
      <c r="CV103">
        <f t="shared" si="174"/>
        <v>0</v>
      </c>
      <c r="CW103">
        <f t="shared" si="174"/>
        <v>0</v>
      </c>
      <c r="CX103">
        <f t="shared" si="174"/>
        <v>0</v>
      </c>
      <c r="CY103">
        <f t="shared" si="174"/>
        <v>0</v>
      </c>
      <c r="CZ103">
        <f t="shared" si="174"/>
        <v>0</v>
      </c>
      <c r="DA103">
        <f t="shared" si="174"/>
        <v>0</v>
      </c>
      <c r="DB103">
        <f t="shared" si="174"/>
        <v>0</v>
      </c>
      <c r="DC103">
        <f t="shared" si="174"/>
        <v>0</v>
      </c>
      <c r="DD103">
        <f t="shared" ref="DD103:DM112" si="175">IF($D103&gt;DD$10, $E103,0)</f>
        <v>0</v>
      </c>
      <c r="DE103">
        <f t="shared" si="175"/>
        <v>0</v>
      </c>
      <c r="DF103">
        <f t="shared" si="175"/>
        <v>0</v>
      </c>
      <c r="DG103">
        <f t="shared" si="175"/>
        <v>0</v>
      </c>
      <c r="DH103">
        <f t="shared" si="175"/>
        <v>0</v>
      </c>
      <c r="DI103">
        <f t="shared" si="175"/>
        <v>0</v>
      </c>
      <c r="DJ103">
        <f t="shared" si="175"/>
        <v>0</v>
      </c>
      <c r="DK103">
        <f t="shared" si="175"/>
        <v>0</v>
      </c>
      <c r="DL103">
        <f t="shared" si="175"/>
        <v>0</v>
      </c>
      <c r="DM103">
        <f t="shared" si="175"/>
        <v>0</v>
      </c>
      <c r="DN103">
        <f t="shared" ref="DN103:DW112" si="176">IF($D103&gt;DN$10, $E103,0)</f>
        <v>0</v>
      </c>
      <c r="DO103">
        <f t="shared" si="176"/>
        <v>0</v>
      </c>
      <c r="DP103">
        <f t="shared" si="176"/>
        <v>0</v>
      </c>
      <c r="DQ103">
        <f t="shared" si="176"/>
        <v>0</v>
      </c>
      <c r="DR103">
        <f t="shared" si="176"/>
        <v>0</v>
      </c>
      <c r="DS103">
        <f t="shared" si="176"/>
        <v>0</v>
      </c>
      <c r="DT103">
        <f t="shared" si="176"/>
        <v>0</v>
      </c>
      <c r="DU103">
        <f t="shared" si="176"/>
        <v>0</v>
      </c>
      <c r="DV103">
        <f t="shared" si="176"/>
        <v>0</v>
      </c>
      <c r="DW103">
        <f t="shared" si="176"/>
        <v>0</v>
      </c>
      <c r="DX103">
        <f t="shared" ref="DX103:EG112" si="177">IF($D103&gt;DX$10, $E103,0)</f>
        <v>0</v>
      </c>
      <c r="DY103">
        <f t="shared" si="177"/>
        <v>0</v>
      </c>
      <c r="DZ103">
        <f t="shared" si="177"/>
        <v>0</v>
      </c>
      <c r="EA103">
        <f t="shared" si="177"/>
        <v>0</v>
      </c>
      <c r="EB103">
        <f t="shared" si="177"/>
        <v>0</v>
      </c>
      <c r="EC103">
        <f t="shared" si="177"/>
        <v>0</v>
      </c>
      <c r="ED103">
        <f t="shared" si="177"/>
        <v>0</v>
      </c>
      <c r="EE103">
        <f t="shared" si="177"/>
        <v>0</v>
      </c>
      <c r="EF103">
        <f t="shared" si="177"/>
        <v>0</v>
      </c>
      <c r="EG103">
        <f t="shared" si="177"/>
        <v>0</v>
      </c>
      <c r="EH103">
        <f t="shared" ref="EH103:ER112" si="178">IF($D103&gt;EH$10, $E103,0)</f>
        <v>0</v>
      </c>
      <c r="EI103">
        <f t="shared" si="178"/>
        <v>0</v>
      </c>
      <c r="EJ103">
        <f t="shared" si="178"/>
        <v>0</v>
      </c>
      <c r="EK103">
        <f t="shared" si="178"/>
        <v>0</v>
      </c>
      <c r="EL103">
        <f t="shared" si="178"/>
        <v>0</v>
      </c>
      <c r="EM103">
        <f t="shared" si="178"/>
        <v>0</v>
      </c>
      <c r="EN103">
        <f t="shared" si="178"/>
        <v>0</v>
      </c>
      <c r="EO103">
        <f t="shared" si="178"/>
        <v>0</v>
      </c>
      <c r="EP103">
        <f t="shared" si="178"/>
        <v>0</v>
      </c>
      <c r="EQ103">
        <f t="shared" si="178"/>
        <v>0</v>
      </c>
      <c r="ER103">
        <f t="shared" si="178"/>
        <v>0</v>
      </c>
      <c r="ES103" s="47"/>
      <c r="ET103" s="1"/>
    </row>
    <row r="104" spans="1:150" x14ac:dyDescent="0.35">
      <c r="A104" s="105">
        <v>-5.1133006176855331E-2</v>
      </c>
      <c r="B104" s="112">
        <f t="shared" si="147"/>
        <v>-1.1825782603791282</v>
      </c>
      <c r="C104" s="112">
        <f t="shared" si="148"/>
        <v>-1.1825782603791282</v>
      </c>
      <c r="D104" s="133">
        <f t="shared" si="149"/>
        <v>-1.1825782603791282</v>
      </c>
      <c r="E104" s="103">
        <v>0</v>
      </c>
      <c r="F104" s="111">
        <f t="shared" si="150"/>
        <v>1</v>
      </c>
      <c r="G104">
        <v>82</v>
      </c>
      <c r="H104">
        <f t="shared" si="165"/>
        <v>0</v>
      </c>
      <c r="I104">
        <f t="shared" si="165"/>
        <v>0</v>
      </c>
      <c r="J104">
        <f t="shared" si="165"/>
        <v>0</v>
      </c>
      <c r="K104">
        <f t="shared" si="165"/>
        <v>0</v>
      </c>
      <c r="L104">
        <f t="shared" si="165"/>
        <v>0</v>
      </c>
      <c r="M104">
        <f t="shared" si="165"/>
        <v>0</v>
      </c>
      <c r="N104">
        <f t="shared" si="165"/>
        <v>0</v>
      </c>
      <c r="O104">
        <f t="shared" si="165"/>
        <v>0</v>
      </c>
      <c r="P104">
        <f t="shared" si="165"/>
        <v>0</v>
      </c>
      <c r="Q104">
        <f t="shared" si="165"/>
        <v>0</v>
      </c>
      <c r="R104">
        <f t="shared" si="166"/>
        <v>0</v>
      </c>
      <c r="S104">
        <f t="shared" si="166"/>
        <v>0</v>
      </c>
      <c r="T104">
        <f t="shared" si="166"/>
        <v>0</v>
      </c>
      <c r="U104">
        <f t="shared" si="166"/>
        <v>0</v>
      </c>
      <c r="V104">
        <f t="shared" si="166"/>
        <v>0</v>
      </c>
      <c r="W104">
        <f t="shared" si="166"/>
        <v>0</v>
      </c>
      <c r="X104">
        <f t="shared" si="166"/>
        <v>0</v>
      </c>
      <c r="Y104">
        <f t="shared" si="166"/>
        <v>0</v>
      </c>
      <c r="Z104">
        <f t="shared" si="166"/>
        <v>0</v>
      </c>
      <c r="AA104">
        <f t="shared" si="166"/>
        <v>0</v>
      </c>
      <c r="AB104">
        <f t="shared" si="167"/>
        <v>0</v>
      </c>
      <c r="AC104">
        <f t="shared" si="167"/>
        <v>0</v>
      </c>
      <c r="AD104">
        <f t="shared" si="167"/>
        <v>0</v>
      </c>
      <c r="AE104">
        <f t="shared" si="167"/>
        <v>0</v>
      </c>
      <c r="AF104">
        <f t="shared" si="167"/>
        <v>0</v>
      </c>
      <c r="AG104">
        <f t="shared" si="167"/>
        <v>0</v>
      </c>
      <c r="AH104">
        <f t="shared" si="167"/>
        <v>0</v>
      </c>
      <c r="AI104">
        <f t="shared" si="167"/>
        <v>0</v>
      </c>
      <c r="AJ104">
        <f t="shared" si="167"/>
        <v>0</v>
      </c>
      <c r="AK104">
        <f t="shared" si="167"/>
        <v>0</v>
      </c>
      <c r="AL104">
        <f t="shared" si="168"/>
        <v>0</v>
      </c>
      <c r="AM104">
        <f t="shared" si="168"/>
        <v>0</v>
      </c>
      <c r="AN104">
        <f t="shared" si="168"/>
        <v>0</v>
      </c>
      <c r="AO104">
        <f t="shared" si="168"/>
        <v>0</v>
      </c>
      <c r="AP104">
        <f t="shared" si="168"/>
        <v>0</v>
      </c>
      <c r="AQ104">
        <f t="shared" si="168"/>
        <v>0</v>
      </c>
      <c r="AR104">
        <f t="shared" si="168"/>
        <v>0</v>
      </c>
      <c r="AS104">
        <f t="shared" si="168"/>
        <v>0</v>
      </c>
      <c r="AT104">
        <f t="shared" si="168"/>
        <v>0</v>
      </c>
      <c r="AU104">
        <f t="shared" si="168"/>
        <v>0</v>
      </c>
      <c r="AV104">
        <f t="shared" si="169"/>
        <v>0</v>
      </c>
      <c r="AW104">
        <f t="shared" si="169"/>
        <v>0</v>
      </c>
      <c r="AX104">
        <f t="shared" si="169"/>
        <v>0</v>
      </c>
      <c r="AY104">
        <f t="shared" si="169"/>
        <v>0</v>
      </c>
      <c r="AZ104">
        <f t="shared" si="169"/>
        <v>0</v>
      </c>
      <c r="BA104">
        <f t="shared" si="169"/>
        <v>0</v>
      </c>
      <c r="BB104">
        <f t="shared" si="169"/>
        <v>0</v>
      </c>
      <c r="BC104">
        <f t="shared" si="169"/>
        <v>0</v>
      </c>
      <c r="BD104">
        <f t="shared" si="169"/>
        <v>0</v>
      </c>
      <c r="BE104">
        <f t="shared" si="169"/>
        <v>0</v>
      </c>
      <c r="BF104">
        <f t="shared" si="170"/>
        <v>0</v>
      </c>
      <c r="BG104">
        <f t="shared" si="170"/>
        <v>0</v>
      </c>
      <c r="BH104">
        <f t="shared" si="170"/>
        <v>0</v>
      </c>
      <c r="BI104">
        <f t="shared" si="170"/>
        <v>0</v>
      </c>
      <c r="BJ104">
        <f t="shared" si="170"/>
        <v>0</v>
      </c>
      <c r="BK104">
        <f t="shared" si="170"/>
        <v>0</v>
      </c>
      <c r="BL104">
        <f t="shared" si="170"/>
        <v>0</v>
      </c>
      <c r="BM104">
        <f t="shared" si="170"/>
        <v>0</v>
      </c>
      <c r="BN104">
        <f t="shared" si="170"/>
        <v>0</v>
      </c>
      <c r="BO104">
        <f t="shared" si="170"/>
        <v>0</v>
      </c>
      <c r="BP104">
        <f t="shared" si="171"/>
        <v>0</v>
      </c>
      <c r="BQ104">
        <f t="shared" si="171"/>
        <v>0</v>
      </c>
      <c r="BR104">
        <f t="shared" si="171"/>
        <v>0</v>
      </c>
      <c r="BS104">
        <f t="shared" si="171"/>
        <v>0</v>
      </c>
      <c r="BT104">
        <f t="shared" si="171"/>
        <v>0</v>
      </c>
      <c r="BU104">
        <f t="shared" si="171"/>
        <v>0</v>
      </c>
      <c r="BV104">
        <f t="shared" si="171"/>
        <v>0</v>
      </c>
      <c r="BW104">
        <f t="shared" si="171"/>
        <v>0</v>
      </c>
      <c r="BX104">
        <f t="shared" si="171"/>
        <v>0</v>
      </c>
      <c r="BY104">
        <f t="shared" si="171"/>
        <v>0</v>
      </c>
      <c r="BZ104">
        <f t="shared" si="172"/>
        <v>0</v>
      </c>
      <c r="CA104">
        <f t="shared" si="172"/>
        <v>0</v>
      </c>
      <c r="CB104">
        <f t="shared" si="172"/>
        <v>0</v>
      </c>
      <c r="CC104">
        <f t="shared" si="172"/>
        <v>0</v>
      </c>
      <c r="CD104">
        <f t="shared" si="172"/>
        <v>0</v>
      </c>
      <c r="CE104">
        <f t="shared" si="172"/>
        <v>0</v>
      </c>
      <c r="CF104">
        <f t="shared" si="172"/>
        <v>0</v>
      </c>
      <c r="CG104">
        <f t="shared" si="172"/>
        <v>0</v>
      </c>
      <c r="CH104">
        <f t="shared" si="172"/>
        <v>0</v>
      </c>
      <c r="CI104">
        <f t="shared" si="172"/>
        <v>0</v>
      </c>
      <c r="CJ104">
        <f t="shared" si="173"/>
        <v>0</v>
      </c>
      <c r="CK104">
        <f t="shared" si="173"/>
        <v>0</v>
      </c>
      <c r="CL104">
        <f t="shared" si="173"/>
        <v>0</v>
      </c>
      <c r="CM104">
        <f t="shared" si="173"/>
        <v>0</v>
      </c>
      <c r="CN104">
        <f t="shared" si="173"/>
        <v>0</v>
      </c>
      <c r="CO104">
        <f t="shared" si="173"/>
        <v>0</v>
      </c>
      <c r="CP104">
        <f t="shared" si="173"/>
        <v>0</v>
      </c>
      <c r="CQ104">
        <f t="shared" si="173"/>
        <v>0</v>
      </c>
      <c r="CR104">
        <f t="shared" si="173"/>
        <v>0</v>
      </c>
      <c r="CS104">
        <f t="shared" si="173"/>
        <v>0</v>
      </c>
      <c r="CT104">
        <f t="shared" si="174"/>
        <v>0</v>
      </c>
      <c r="CU104">
        <f t="shared" si="174"/>
        <v>0</v>
      </c>
      <c r="CV104">
        <f t="shared" si="174"/>
        <v>0</v>
      </c>
      <c r="CW104">
        <f t="shared" si="174"/>
        <v>0</v>
      </c>
      <c r="CX104">
        <f t="shared" si="174"/>
        <v>0</v>
      </c>
      <c r="CY104">
        <f t="shared" si="174"/>
        <v>0</v>
      </c>
      <c r="CZ104">
        <f t="shared" si="174"/>
        <v>0</v>
      </c>
      <c r="DA104">
        <f t="shared" si="174"/>
        <v>0</v>
      </c>
      <c r="DB104">
        <f t="shared" si="174"/>
        <v>0</v>
      </c>
      <c r="DC104">
        <f t="shared" si="174"/>
        <v>0</v>
      </c>
      <c r="DD104">
        <f t="shared" si="175"/>
        <v>0</v>
      </c>
      <c r="DE104">
        <f t="shared" si="175"/>
        <v>0</v>
      </c>
      <c r="DF104">
        <f t="shared" si="175"/>
        <v>0</v>
      </c>
      <c r="DG104">
        <f t="shared" si="175"/>
        <v>0</v>
      </c>
      <c r="DH104">
        <f t="shared" si="175"/>
        <v>0</v>
      </c>
      <c r="DI104">
        <f t="shared" si="175"/>
        <v>0</v>
      </c>
      <c r="DJ104">
        <f t="shared" si="175"/>
        <v>0</v>
      </c>
      <c r="DK104">
        <f t="shared" si="175"/>
        <v>0</v>
      </c>
      <c r="DL104">
        <f t="shared" si="175"/>
        <v>0</v>
      </c>
      <c r="DM104">
        <f t="shared" si="175"/>
        <v>0</v>
      </c>
      <c r="DN104">
        <f t="shared" si="176"/>
        <v>0</v>
      </c>
      <c r="DO104">
        <f t="shared" si="176"/>
        <v>0</v>
      </c>
      <c r="DP104">
        <f t="shared" si="176"/>
        <v>0</v>
      </c>
      <c r="DQ104">
        <f t="shared" si="176"/>
        <v>0</v>
      </c>
      <c r="DR104">
        <f t="shared" si="176"/>
        <v>0</v>
      </c>
      <c r="DS104">
        <f t="shared" si="176"/>
        <v>0</v>
      </c>
      <c r="DT104">
        <f t="shared" si="176"/>
        <v>0</v>
      </c>
      <c r="DU104">
        <f t="shared" si="176"/>
        <v>0</v>
      </c>
      <c r="DV104">
        <f t="shared" si="176"/>
        <v>0</v>
      </c>
      <c r="DW104">
        <f t="shared" si="176"/>
        <v>0</v>
      </c>
      <c r="DX104">
        <f t="shared" si="177"/>
        <v>0</v>
      </c>
      <c r="DY104">
        <f t="shared" si="177"/>
        <v>0</v>
      </c>
      <c r="DZ104">
        <f t="shared" si="177"/>
        <v>0</v>
      </c>
      <c r="EA104">
        <f t="shared" si="177"/>
        <v>0</v>
      </c>
      <c r="EB104">
        <f t="shared" si="177"/>
        <v>0</v>
      </c>
      <c r="EC104">
        <f t="shared" si="177"/>
        <v>0</v>
      </c>
      <c r="ED104">
        <f t="shared" si="177"/>
        <v>0</v>
      </c>
      <c r="EE104">
        <f t="shared" si="177"/>
        <v>0</v>
      </c>
      <c r="EF104">
        <f t="shared" si="177"/>
        <v>0</v>
      </c>
      <c r="EG104">
        <f t="shared" si="177"/>
        <v>0</v>
      </c>
      <c r="EH104">
        <f t="shared" si="178"/>
        <v>0</v>
      </c>
      <c r="EI104">
        <f t="shared" si="178"/>
        <v>0</v>
      </c>
      <c r="EJ104">
        <f t="shared" si="178"/>
        <v>0</v>
      </c>
      <c r="EK104">
        <f t="shared" si="178"/>
        <v>0</v>
      </c>
      <c r="EL104">
        <f t="shared" si="178"/>
        <v>0</v>
      </c>
      <c r="EM104">
        <f t="shared" si="178"/>
        <v>0</v>
      </c>
      <c r="EN104">
        <f t="shared" si="178"/>
        <v>0</v>
      </c>
      <c r="EO104">
        <f t="shared" si="178"/>
        <v>0</v>
      </c>
      <c r="EP104">
        <f t="shared" si="178"/>
        <v>0</v>
      </c>
      <c r="EQ104">
        <f t="shared" si="178"/>
        <v>0</v>
      </c>
      <c r="ER104">
        <f t="shared" si="178"/>
        <v>0</v>
      </c>
      <c r="ES104" s="47"/>
      <c r="ET104" s="1"/>
    </row>
    <row r="105" spans="1:150" x14ac:dyDescent="0.35">
      <c r="A105" s="105">
        <v>0.22497964429951844</v>
      </c>
      <c r="B105" s="112">
        <f t="shared" si="147"/>
        <v>-9.8257341810498736E-2</v>
      </c>
      <c r="C105" s="112">
        <f t="shared" si="148"/>
        <v>-9.8257341810498736E-2</v>
      </c>
      <c r="D105" s="133">
        <f t="shared" si="149"/>
        <v>-9.8257341810498736E-2</v>
      </c>
      <c r="E105" s="101">
        <v>0</v>
      </c>
      <c r="F105" s="111">
        <f t="shared" si="150"/>
        <v>1</v>
      </c>
      <c r="G105">
        <v>83</v>
      </c>
      <c r="H105">
        <f t="shared" si="165"/>
        <v>0</v>
      </c>
      <c r="I105">
        <f t="shared" si="165"/>
        <v>0</v>
      </c>
      <c r="J105">
        <f t="shared" si="165"/>
        <v>0</v>
      </c>
      <c r="K105">
        <f t="shared" si="165"/>
        <v>0</v>
      </c>
      <c r="L105">
        <f t="shared" si="165"/>
        <v>0</v>
      </c>
      <c r="M105">
        <f t="shared" si="165"/>
        <v>0</v>
      </c>
      <c r="N105">
        <f t="shared" si="165"/>
        <v>0</v>
      </c>
      <c r="O105">
        <f t="shared" si="165"/>
        <v>0</v>
      </c>
      <c r="P105">
        <f t="shared" si="165"/>
        <v>0</v>
      </c>
      <c r="Q105">
        <f t="shared" si="165"/>
        <v>0</v>
      </c>
      <c r="R105">
        <f t="shared" si="166"/>
        <v>0</v>
      </c>
      <c r="S105">
        <f t="shared" si="166"/>
        <v>0</v>
      </c>
      <c r="T105">
        <f t="shared" si="166"/>
        <v>0</v>
      </c>
      <c r="U105">
        <f t="shared" si="166"/>
        <v>0</v>
      </c>
      <c r="V105">
        <f t="shared" si="166"/>
        <v>0</v>
      </c>
      <c r="W105">
        <f t="shared" si="166"/>
        <v>0</v>
      </c>
      <c r="X105">
        <f t="shared" si="166"/>
        <v>0</v>
      </c>
      <c r="Y105">
        <f t="shared" si="166"/>
        <v>0</v>
      </c>
      <c r="Z105">
        <f t="shared" si="166"/>
        <v>0</v>
      </c>
      <c r="AA105">
        <f t="shared" si="166"/>
        <v>0</v>
      </c>
      <c r="AB105">
        <f t="shared" si="167"/>
        <v>0</v>
      </c>
      <c r="AC105">
        <f t="shared" si="167"/>
        <v>0</v>
      </c>
      <c r="AD105">
        <f t="shared" si="167"/>
        <v>0</v>
      </c>
      <c r="AE105">
        <f t="shared" si="167"/>
        <v>0</v>
      </c>
      <c r="AF105">
        <f t="shared" si="167"/>
        <v>0</v>
      </c>
      <c r="AG105">
        <f t="shared" si="167"/>
        <v>0</v>
      </c>
      <c r="AH105">
        <f t="shared" si="167"/>
        <v>0</v>
      </c>
      <c r="AI105">
        <f t="shared" si="167"/>
        <v>0</v>
      </c>
      <c r="AJ105">
        <f t="shared" si="167"/>
        <v>0</v>
      </c>
      <c r="AK105">
        <f t="shared" si="167"/>
        <v>0</v>
      </c>
      <c r="AL105">
        <f t="shared" si="168"/>
        <v>0</v>
      </c>
      <c r="AM105">
        <f t="shared" si="168"/>
        <v>0</v>
      </c>
      <c r="AN105">
        <f t="shared" si="168"/>
        <v>0</v>
      </c>
      <c r="AO105">
        <f t="shared" si="168"/>
        <v>0</v>
      </c>
      <c r="AP105">
        <f t="shared" si="168"/>
        <v>0</v>
      </c>
      <c r="AQ105">
        <f t="shared" si="168"/>
        <v>0</v>
      </c>
      <c r="AR105">
        <f t="shared" si="168"/>
        <v>0</v>
      </c>
      <c r="AS105">
        <f t="shared" si="168"/>
        <v>0</v>
      </c>
      <c r="AT105">
        <f t="shared" si="168"/>
        <v>0</v>
      </c>
      <c r="AU105">
        <f t="shared" si="168"/>
        <v>0</v>
      </c>
      <c r="AV105">
        <f t="shared" si="169"/>
        <v>0</v>
      </c>
      <c r="AW105">
        <f t="shared" si="169"/>
        <v>0</v>
      </c>
      <c r="AX105">
        <f t="shared" si="169"/>
        <v>0</v>
      </c>
      <c r="AY105">
        <f t="shared" si="169"/>
        <v>0</v>
      </c>
      <c r="AZ105">
        <f t="shared" si="169"/>
        <v>0</v>
      </c>
      <c r="BA105">
        <f t="shared" si="169"/>
        <v>0</v>
      </c>
      <c r="BB105">
        <f t="shared" si="169"/>
        <v>0</v>
      </c>
      <c r="BC105">
        <f t="shared" si="169"/>
        <v>0</v>
      </c>
      <c r="BD105">
        <f t="shared" si="169"/>
        <v>0</v>
      </c>
      <c r="BE105">
        <f t="shared" si="169"/>
        <v>0</v>
      </c>
      <c r="BF105">
        <f t="shared" si="170"/>
        <v>0</v>
      </c>
      <c r="BG105">
        <f t="shared" si="170"/>
        <v>0</v>
      </c>
      <c r="BH105">
        <f t="shared" si="170"/>
        <v>0</v>
      </c>
      <c r="BI105">
        <f t="shared" si="170"/>
        <v>0</v>
      </c>
      <c r="BJ105">
        <f t="shared" si="170"/>
        <v>0</v>
      </c>
      <c r="BK105">
        <f t="shared" si="170"/>
        <v>0</v>
      </c>
      <c r="BL105">
        <f t="shared" si="170"/>
        <v>0</v>
      </c>
      <c r="BM105">
        <f t="shared" si="170"/>
        <v>0</v>
      </c>
      <c r="BN105">
        <f t="shared" si="170"/>
        <v>0</v>
      </c>
      <c r="BO105">
        <f t="shared" si="170"/>
        <v>0</v>
      </c>
      <c r="BP105">
        <f t="shared" si="171"/>
        <v>0</v>
      </c>
      <c r="BQ105">
        <f t="shared" si="171"/>
        <v>0</v>
      </c>
      <c r="BR105">
        <f t="shared" si="171"/>
        <v>0</v>
      </c>
      <c r="BS105">
        <f t="shared" si="171"/>
        <v>0</v>
      </c>
      <c r="BT105">
        <f t="shared" si="171"/>
        <v>0</v>
      </c>
      <c r="BU105">
        <f t="shared" si="171"/>
        <v>0</v>
      </c>
      <c r="BV105">
        <f t="shared" si="171"/>
        <v>0</v>
      </c>
      <c r="BW105">
        <f t="shared" si="171"/>
        <v>0</v>
      </c>
      <c r="BX105">
        <f t="shared" si="171"/>
        <v>0</v>
      </c>
      <c r="BY105">
        <f t="shared" si="171"/>
        <v>0</v>
      </c>
      <c r="BZ105">
        <f t="shared" si="172"/>
        <v>0</v>
      </c>
      <c r="CA105">
        <f t="shared" si="172"/>
        <v>0</v>
      </c>
      <c r="CB105">
        <f t="shared" si="172"/>
        <v>0</v>
      </c>
      <c r="CC105">
        <f t="shared" si="172"/>
        <v>0</v>
      </c>
      <c r="CD105">
        <f t="shared" si="172"/>
        <v>0</v>
      </c>
      <c r="CE105">
        <f t="shared" si="172"/>
        <v>0</v>
      </c>
      <c r="CF105">
        <f t="shared" si="172"/>
        <v>0</v>
      </c>
      <c r="CG105">
        <f t="shared" si="172"/>
        <v>0</v>
      </c>
      <c r="CH105">
        <f t="shared" si="172"/>
        <v>0</v>
      </c>
      <c r="CI105">
        <f t="shared" si="172"/>
        <v>0</v>
      </c>
      <c r="CJ105">
        <f t="shared" si="173"/>
        <v>0</v>
      </c>
      <c r="CK105">
        <f t="shared" si="173"/>
        <v>0</v>
      </c>
      <c r="CL105">
        <f t="shared" si="173"/>
        <v>0</v>
      </c>
      <c r="CM105">
        <f t="shared" si="173"/>
        <v>0</v>
      </c>
      <c r="CN105">
        <f t="shared" si="173"/>
        <v>0</v>
      </c>
      <c r="CO105">
        <f t="shared" si="173"/>
        <v>0</v>
      </c>
      <c r="CP105">
        <f t="shared" si="173"/>
        <v>0</v>
      </c>
      <c r="CQ105">
        <f t="shared" si="173"/>
        <v>0</v>
      </c>
      <c r="CR105">
        <f t="shared" si="173"/>
        <v>0</v>
      </c>
      <c r="CS105">
        <f t="shared" si="173"/>
        <v>0</v>
      </c>
      <c r="CT105">
        <f t="shared" si="174"/>
        <v>0</v>
      </c>
      <c r="CU105">
        <f t="shared" si="174"/>
        <v>0</v>
      </c>
      <c r="CV105">
        <f t="shared" si="174"/>
        <v>0</v>
      </c>
      <c r="CW105">
        <f t="shared" si="174"/>
        <v>0</v>
      </c>
      <c r="CX105">
        <f t="shared" si="174"/>
        <v>0</v>
      </c>
      <c r="CY105">
        <f t="shared" si="174"/>
        <v>0</v>
      </c>
      <c r="CZ105">
        <f t="shared" si="174"/>
        <v>0</v>
      </c>
      <c r="DA105">
        <f t="shared" si="174"/>
        <v>0</v>
      </c>
      <c r="DB105">
        <f t="shared" si="174"/>
        <v>0</v>
      </c>
      <c r="DC105">
        <f t="shared" si="174"/>
        <v>0</v>
      </c>
      <c r="DD105">
        <f t="shared" si="175"/>
        <v>0</v>
      </c>
      <c r="DE105">
        <f t="shared" si="175"/>
        <v>0</v>
      </c>
      <c r="DF105">
        <f t="shared" si="175"/>
        <v>0</v>
      </c>
      <c r="DG105">
        <f t="shared" si="175"/>
        <v>0</v>
      </c>
      <c r="DH105">
        <f t="shared" si="175"/>
        <v>0</v>
      </c>
      <c r="DI105">
        <f t="shared" si="175"/>
        <v>0</v>
      </c>
      <c r="DJ105">
        <f t="shared" si="175"/>
        <v>0</v>
      </c>
      <c r="DK105">
        <f t="shared" si="175"/>
        <v>0</v>
      </c>
      <c r="DL105">
        <f t="shared" si="175"/>
        <v>0</v>
      </c>
      <c r="DM105">
        <f t="shared" si="175"/>
        <v>0</v>
      </c>
      <c r="DN105">
        <f t="shared" si="176"/>
        <v>0</v>
      </c>
      <c r="DO105">
        <f t="shared" si="176"/>
        <v>0</v>
      </c>
      <c r="DP105">
        <f t="shared" si="176"/>
        <v>0</v>
      </c>
      <c r="DQ105">
        <f t="shared" si="176"/>
        <v>0</v>
      </c>
      <c r="DR105">
        <f t="shared" si="176"/>
        <v>0</v>
      </c>
      <c r="DS105">
        <f t="shared" si="176"/>
        <v>0</v>
      </c>
      <c r="DT105">
        <f t="shared" si="176"/>
        <v>0</v>
      </c>
      <c r="DU105">
        <f t="shared" si="176"/>
        <v>0</v>
      </c>
      <c r="DV105">
        <f t="shared" si="176"/>
        <v>0</v>
      </c>
      <c r="DW105">
        <f t="shared" si="176"/>
        <v>0</v>
      </c>
      <c r="DX105">
        <f t="shared" si="177"/>
        <v>0</v>
      </c>
      <c r="DY105">
        <f t="shared" si="177"/>
        <v>0</v>
      </c>
      <c r="DZ105">
        <f t="shared" si="177"/>
        <v>0</v>
      </c>
      <c r="EA105">
        <f t="shared" si="177"/>
        <v>0</v>
      </c>
      <c r="EB105">
        <f t="shared" si="177"/>
        <v>0</v>
      </c>
      <c r="EC105">
        <f t="shared" si="177"/>
        <v>0</v>
      </c>
      <c r="ED105">
        <f t="shared" si="177"/>
        <v>0</v>
      </c>
      <c r="EE105">
        <f t="shared" si="177"/>
        <v>0</v>
      </c>
      <c r="EF105">
        <f t="shared" si="177"/>
        <v>0</v>
      </c>
      <c r="EG105">
        <f t="shared" si="177"/>
        <v>0</v>
      </c>
      <c r="EH105">
        <f t="shared" si="178"/>
        <v>0</v>
      </c>
      <c r="EI105">
        <f t="shared" si="178"/>
        <v>0</v>
      </c>
      <c r="EJ105">
        <f t="shared" si="178"/>
        <v>0</v>
      </c>
      <c r="EK105">
        <f t="shared" si="178"/>
        <v>0</v>
      </c>
      <c r="EL105">
        <f t="shared" si="178"/>
        <v>0</v>
      </c>
      <c r="EM105">
        <f t="shared" si="178"/>
        <v>0</v>
      </c>
      <c r="EN105">
        <f t="shared" si="178"/>
        <v>0</v>
      </c>
      <c r="EO105">
        <f t="shared" si="178"/>
        <v>0</v>
      </c>
      <c r="EP105">
        <f t="shared" si="178"/>
        <v>0</v>
      </c>
      <c r="EQ105">
        <f t="shared" si="178"/>
        <v>0</v>
      </c>
      <c r="ER105">
        <f t="shared" si="178"/>
        <v>0</v>
      </c>
      <c r="ES105" s="47"/>
      <c r="ET105" s="1"/>
    </row>
    <row r="106" spans="1:150" x14ac:dyDescent="0.35">
      <c r="A106" s="105">
        <v>2.590673606526088E-2</v>
      </c>
      <c r="B106" s="112">
        <f t="shared" si="147"/>
        <v>-0.88003578747852551</v>
      </c>
      <c r="C106" s="112">
        <f t="shared" si="148"/>
        <v>-0.88003578747852551</v>
      </c>
      <c r="D106" s="133">
        <f t="shared" si="149"/>
        <v>-0.88003578747852551</v>
      </c>
      <c r="E106" s="103">
        <v>0</v>
      </c>
      <c r="F106" s="111">
        <f t="shared" si="150"/>
        <v>1</v>
      </c>
      <c r="G106">
        <v>84</v>
      </c>
      <c r="H106">
        <f t="shared" si="165"/>
        <v>0</v>
      </c>
      <c r="I106">
        <f t="shared" si="165"/>
        <v>0</v>
      </c>
      <c r="J106">
        <f t="shared" si="165"/>
        <v>0</v>
      </c>
      <c r="K106">
        <f t="shared" si="165"/>
        <v>0</v>
      </c>
      <c r="L106">
        <f t="shared" si="165"/>
        <v>0</v>
      </c>
      <c r="M106">
        <f t="shared" si="165"/>
        <v>0</v>
      </c>
      <c r="N106">
        <f t="shared" si="165"/>
        <v>0</v>
      </c>
      <c r="O106">
        <f t="shared" si="165"/>
        <v>0</v>
      </c>
      <c r="P106">
        <f t="shared" si="165"/>
        <v>0</v>
      </c>
      <c r="Q106">
        <f t="shared" si="165"/>
        <v>0</v>
      </c>
      <c r="R106">
        <f t="shared" si="166"/>
        <v>0</v>
      </c>
      <c r="S106">
        <f t="shared" si="166"/>
        <v>0</v>
      </c>
      <c r="T106">
        <f t="shared" si="166"/>
        <v>0</v>
      </c>
      <c r="U106">
        <f t="shared" si="166"/>
        <v>0</v>
      </c>
      <c r="V106">
        <f t="shared" si="166"/>
        <v>0</v>
      </c>
      <c r="W106">
        <f t="shared" si="166"/>
        <v>0</v>
      </c>
      <c r="X106">
        <f t="shared" si="166"/>
        <v>0</v>
      </c>
      <c r="Y106">
        <f t="shared" si="166"/>
        <v>0</v>
      </c>
      <c r="Z106">
        <f t="shared" si="166"/>
        <v>0</v>
      </c>
      <c r="AA106">
        <f t="shared" si="166"/>
        <v>0</v>
      </c>
      <c r="AB106">
        <f t="shared" si="167"/>
        <v>0</v>
      </c>
      <c r="AC106">
        <f t="shared" si="167"/>
        <v>0</v>
      </c>
      <c r="AD106">
        <f t="shared" si="167"/>
        <v>0</v>
      </c>
      <c r="AE106">
        <f t="shared" si="167"/>
        <v>0</v>
      </c>
      <c r="AF106">
        <f t="shared" si="167"/>
        <v>0</v>
      </c>
      <c r="AG106">
        <f t="shared" si="167"/>
        <v>0</v>
      </c>
      <c r="AH106">
        <f t="shared" si="167"/>
        <v>0</v>
      </c>
      <c r="AI106">
        <f t="shared" si="167"/>
        <v>0</v>
      </c>
      <c r="AJ106">
        <f t="shared" si="167"/>
        <v>0</v>
      </c>
      <c r="AK106">
        <f t="shared" si="167"/>
        <v>0</v>
      </c>
      <c r="AL106">
        <f t="shared" si="168"/>
        <v>0</v>
      </c>
      <c r="AM106">
        <f t="shared" si="168"/>
        <v>0</v>
      </c>
      <c r="AN106">
        <f t="shared" si="168"/>
        <v>0</v>
      </c>
      <c r="AO106">
        <f t="shared" si="168"/>
        <v>0</v>
      </c>
      <c r="AP106">
        <f t="shared" si="168"/>
        <v>0</v>
      </c>
      <c r="AQ106">
        <f t="shared" si="168"/>
        <v>0</v>
      </c>
      <c r="AR106">
        <f t="shared" si="168"/>
        <v>0</v>
      </c>
      <c r="AS106">
        <f t="shared" si="168"/>
        <v>0</v>
      </c>
      <c r="AT106">
        <f t="shared" si="168"/>
        <v>0</v>
      </c>
      <c r="AU106">
        <f t="shared" si="168"/>
        <v>0</v>
      </c>
      <c r="AV106">
        <f t="shared" si="169"/>
        <v>0</v>
      </c>
      <c r="AW106">
        <f t="shared" si="169"/>
        <v>0</v>
      </c>
      <c r="AX106">
        <f t="shared" si="169"/>
        <v>0</v>
      </c>
      <c r="AY106">
        <f t="shared" si="169"/>
        <v>0</v>
      </c>
      <c r="AZ106">
        <f t="shared" si="169"/>
        <v>0</v>
      </c>
      <c r="BA106">
        <f t="shared" si="169"/>
        <v>0</v>
      </c>
      <c r="BB106">
        <f t="shared" si="169"/>
        <v>0</v>
      </c>
      <c r="BC106">
        <f t="shared" si="169"/>
        <v>0</v>
      </c>
      <c r="BD106">
        <f t="shared" si="169"/>
        <v>0</v>
      </c>
      <c r="BE106">
        <f t="shared" si="169"/>
        <v>0</v>
      </c>
      <c r="BF106">
        <f t="shared" si="170"/>
        <v>0</v>
      </c>
      <c r="BG106">
        <f t="shared" si="170"/>
        <v>0</v>
      </c>
      <c r="BH106">
        <f t="shared" si="170"/>
        <v>0</v>
      </c>
      <c r="BI106">
        <f t="shared" si="170"/>
        <v>0</v>
      </c>
      <c r="BJ106">
        <f t="shared" si="170"/>
        <v>0</v>
      </c>
      <c r="BK106">
        <f t="shared" si="170"/>
        <v>0</v>
      </c>
      <c r="BL106">
        <f t="shared" si="170"/>
        <v>0</v>
      </c>
      <c r="BM106">
        <f t="shared" si="170"/>
        <v>0</v>
      </c>
      <c r="BN106">
        <f t="shared" si="170"/>
        <v>0</v>
      </c>
      <c r="BO106">
        <f t="shared" si="170"/>
        <v>0</v>
      </c>
      <c r="BP106">
        <f t="shared" si="171"/>
        <v>0</v>
      </c>
      <c r="BQ106">
        <f t="shared" si="171"/>
        <v>0</v>
      </c>
      <c r="BR106">
        <f t="shared" si="171"/>
        <v>0</v>
      </c>
      <c r="BS106">
        <f t="shared" si="171"/>
        <v>0</v>
      </c>
      <c r="BT106">
        <f t="shared" si="171"/>
        <v>0</v>
      </c>
      <c r="BU106">
        <f t="shared" si="171"/>
        <v>0</v>
      </c>
      <c r="BV106">
        <f t="shared" si="171"/>
        <v>0</v>
      </c>
      <c r="BW106">
        <f t="shared" si="171"/>
        <v>0</v>
      </c>
      <c r="BX106">
        <f t="shared" si="171"/>
        <v>0</v>
      </c>
      <c r="BY106">
        <f t="shared" si="171"/>
        <v>0</v>
      </c>
      <c r="BZ106">
        <f t="shared" si="172"/>
        <v>0</v>
      </c>
      <c r="CA106">
        <f t="shared" si="172"/>
        <v>0</v>
      </c>
      <c r="CB106">
        <f t="shared" si="172"/>
        <v>0</v>
      </c>
      <c r="CC106">
        <f t="shared" si="172"/>
        <v>0</v>
      </c>
      <c r="CD106">
        <f t="shared" si="172"/>
        <v>0</v>
      </c>
      <c r="CE106">
        <f t="shared" si="172"/>
        <v>0</v>
      </c>
      <c r="CF106">
        <f t="shared" si="172"/>
        <v>0</v>
      </c>
      <c r="CG106">
        <f t="shared" si="172"/>
        <v>0</v>
      </c>
      <c r="CH106">
        <f t="shared" si="172"/>
        <v>0</v>
      </c>
      <c r="CI106">
        <f t="shared" si="172"/>
        <v>0</v>
      </c>
      <c r="CJ106">
        <f t="shared" si="173"/>
        <v>0</v>
      </c>
      <c r="CK106">
        <f t="shared" si="173"/>
        <v>0</v>
      </c>
      <c r="CL106">
        <f t="shared" si="173"/>
        <v>0</v>
      </c>
      <c r="CM106">
        <f t="shared" si="173"/>
        <v>0</v>
      </c>
      <c r="CN106">
        <f t="shared" si="173"/>
        <v>0</v>
      </c>
      <c r="CO106">
        <f t="shared" si="173"/>
        <v>0</v>
      </c>
      <c r="CP106">
        <f t="shared" si="173"/>
        <v>0</v>
      </c>
      <c r="CQ106">
        <f t="shared" si="173"/>
        <v>0</v>
      </c>
      <c r="CR106">
        <f t="shared" si="173"/>
        <v>0</v>
      </c>
      <c r="CS106">
        <f t="shared" si="173"/>
        <v>0</v>
      </c>
      <c r="CT106">
        <f t="shared" si="174"/>
        <v>0</v>
      </c>
      <c r="CU106">
        <f t="shared" si="174"/>
        <v>0</v>
      </c>
      <c r="CV106">
        <f t="shared" si="174"/>
        <v>0</v>
      </c>
      <c r="CW106">
        <f t="shared" si="174"/>
        <v>0</v>
      </c>
      <c r="CX106">
        <f t="shared" si="174"/>
        <v>0</v>
      </c>
      <c r="CY106">
        <f t="shared" si="174"/>
        <v>0</v>
      </c>
      <c r="CZ106">
        <f t="shared" si="174"/>
        <v>0</v>
      </c>
      <c r="DA106">
        <f t="shared" si="174"/>
        <v>0</v>
      </c>
      <c r="DB106">
        <f t="shared" si="174"/>
        <v>0</v>
      </c>
      <c r="DC106">
        <f t="shared" si="174"/>
        <v>0</v>
      </c>
      <c r="DD106">
        <f t="shared" si="175"/>
        <v>0</v>
      </c>
      <c r="DE106">
        <f t="shared" si="175"/>
        <v>0</v>
      </c>
      <c r="DF106">
        <f t="shared" si="175"/>
        <v>0</v>
      </c>
      <c r="DG106">
        <f t="shared" si="175"/>
        <v>0</v>
      </c>
      <c r="DH106">
        <f t="shared" si="175"/>
        <v>0</v>
      </c>
      <c r="DI106">
        <f t="shared" si="175"/>
        <v>0</v>
      </c>
      <c r="DJ106">
        <f t="shared" si="175"/>
        <v>0</v>
      </c>
      <c r="DK106">
        <f t="shared" si="175"/>
        <v>0</v>
      </c>
      <c r="DL106">
        <f t="shared" si="175"/>
        <v>0</v>
      </c>
      <c r="DM106">
        <f t="shared" si="175"/>
        <v>0</v>
      </c>
      <c r="DN106">
        <f t="shared" si="176"/>
        <v>0</v>
      </c>
      <c r="DO106">
        <f t="shared" si="176"/>
        <v>0</v>
      </c>
      <c r="DP106">
        <f t="shared" si="176"/>
        <v>0</v>
      </c>
      <c r="DQ106">
        <f t="shared" si="176"/>
        <v>0</v>
      </c>
      <c r="DR106">
        <f t="shared" si="176"/>
        <v>0</v>
      </c>
      <c r="DS106">
        <f t="shared" si="176"/>
        <v>0</v>
      </c>
      <c r="DT106">
        <f t="shared" si="176"/>
        <v>0</v>
      </c>
      <c r="DU106">
        <f t="shared" si="176"/>
        <v>0</v>
      </c>
      <c r="DV106">
        <f t="shared" si="176"/>
        <v>0</v>
      </c>
      <c r="DW106">
        <f t="shared" si="176"/>
        <v>0</v>
      </c>
      <c r="DX106">
        <f t="shared" si="177"/>
        <v>0</v>
      </c>
      <c r="DY106">
        <f t="shared" si="177"/>
        <v>0</v>
      </c>
      <c r="DZ106">
        <f t="shared" si="177"/>
        <v>0</v>
      </c>
      <c r="EA106">
        <f t="shared" si="177"/>
        <v>0</v>
      </c>
      <c r="EB106">
        <f t="shared" si="177"/>
        <v>0</v>
      </c>
      <c r="EC106">
        <f t="shared" si="177"/>
        <v>0</v>
      </c>
      <c r="ED106">
        <f t="shared" si="177"/>
        <v>0</v>
      </c>
      <c r="EE106">
        <f t="shared" si="177"/>
        <v>0</v>
      </c>
      <c r="EF106">
        <f t="shared" si="177"/>
        <v>0</v>
      </c>
      <c r="EG106">
        <f t="shared" si="177"/>
        <v>0</v>
      </c>
      <c r="EH106">
        <f t="shared" si="178"/>
        <v>0</v>
      </c>
      <c r="EI106">
        <f t="shared" si="178"/>
        <v>0</v>
      </c>
      <c r="EJ106">
        <f t="shared" si="178"/>
        <v>0</v>
      </c>
      <c r="EK106">
        <f t="shared" si="178"/>
        <v>0</v>
      </c>
      <c r="EL106">
        <f t="shared" si="178"/>
        <v>0</v>
      </c>
      <c r="EM106">
        <f t="shared" si="178"/>
        <v>0</v>
      </c>
      <c r="EN106">
        <f t="shared" si="178"/>
        <v>0</v>
      </c>
      <c r="EO106">
        <f t="shared" si="178"/>
        <v>0</v>
      </c>
      <c r="EP106">
        <f t="shared" si="178"/>
        <v>0</v>
      </c>
      <c r="EQ106">
        <f t="shared" si="178"/>
        <v>0</v>
      </c>
      <c r="ER106">
        <f t="shared" si="178"/>
        <v>0</v>
      </c>
      <c r="ES106" s="47"/>
      <c r="ET106" s="1"/>
    </row>
    <row r="107" spans="1:150" x14ac:dyDescent="0.35">
      <c r="A107" s="105">
        <v>0.40584154677917422</v>
      </c>
      <c r="B107" s="112">
        <f t="shared" si="147"/>
        <v>0.61200473380414622</v>
      </c>
      <c r="C107" s="112">
        <f t="shared" si="148"/>
        <v>0.61200473380414622</v>
      </c>
      <c r="D107" s="133">
        <f t="shared" si="149"/>
        <v>0.61200473380414622</v>
      </c>
      <c r="E107" s="101">
        <v>0</v>
      </c>
      <c r="F107" s="111">
        <f t="shared" si="150"/>
        <v>1</v>
      </c>
      <c r="G107">
        <v>85</v>
      </c>
      <c r="H107">
        <f t="shared" si="165"/>
        <v>0</v>
      </c>
      <c r="I107">
        <f t="shared" si="165"/>
        <v>0</v>
      </c>
      <c r="J107">
        <f t="shared" si="165"/>
        <v>0</v>
      </c>
      <c r="K107">
        <f t="shared" si="165"/>
        <v>0</v>
      </c>
      <c r="L107">
        <f t="shared" si="165"/>
        <v>0</v>
      </c>
      <c r="M107">
        <f t="shared" si="165"/>
        <v>0</v>
      </c>
      <c r="N107">
        <f t="shared" si="165"/>
        <v>0</v>
      </c>
      <c r="O107">
        <f t="shared" si="165"/>
        <v>0</v>
      </c>
      <c r="P107">
        <f t="shared" si="165"/>
        <v>0</v>
      </c>
      <c r="Q107">
        <f t="shared" si="165"/>
        <v>0</v>
      </c>
      <c r="R107">
        <f t="shared" si="166"/>
        <v>0</v>
      </c>
      <c r="S107">
        <f t="shared" si="166"/>
        <v>0</v>
      </c>
      <c r="T107">
        <f t="shared" si="166"/>
        <v>0</v>
      </c>
      <c r="U107">
        <f t="shared" si="166"/>
        <v>0</v>
      </c>
      <c r="V107">
        <f t="shared" si="166"/>
        <v>0</v>
      </c>
      <c r="W107">
        <f t="shared" si="166"/>
        <v>0</v>
      </c>
      <c r="X107">
        <f t="shared" si="166"/>
        <v>0</v>
      </c>
      <c r="Y107">
        <f t="shared" si="166"/>
        <v>0</v>
      </c>
      <c r="Z107">
        <f t="shared" si="166"/>
        <v>0</v>
      </c>
      <c r="AA107">
        <f t="shared" si="166"/>
        <v>0</v>
      </c>
      <c r="AB107">
        <f t="shared" si="167"/>
        <v>0</v>
      </c>
      <c r="AC107">
        <f t="shared" si="167"/>
        <v>0</v>
      </c>
      <c r="AD107">
        <f t="shared" si="167"/>
        <v>0</v>
      </c>
      <c r="AE107">
        <f t="shared" si="167"/>
        <v>0</v>
      </c>
      <c r="AF107">
        <f t="shared" si="167"/>
        <v>0</v>
      </c>
      <c r="AG107">
        <f t="shared" si="167"/>
        <v>0</v>
      </c>
      <c r="AH107">
        <f t="shared" si="167"/>
        <v>0</v>
      </c>
      <c r="AI107">
        <f t="shared" si="167"/>
        <v>0</v>
      </c>
      <c r="AJ107">
        <f t="shared" si="167"/>
        <v>0</v>
      </c>
      <c r="AK107">
        <f t="shared" si="167"/>
        <v>0</v>
      </c>
      <c r="AL107">
        <f t="shared" si="168"/>
        <v>0</v>
      </c>
      <c r="AM107">
        <f t="shared" si="168"/>
        <v>0</v>
      </c>
      <c r="AN107">
        <f t="shared" si="168"/>
        <v>0</v>
      </c>
      <c r="AO107">
        <f t="shared" si="168"/>
        <v>0</v>
      </c>
      <c r="AP107">
        <f t="shared" si="168"/>
        <v>0</v>
      </c>
      <c r="AQ107">
        <f t="shared" si="168"/>
        <v>0</v>
      </c>
      <c r="AR107">
        <f t="shared" si="168"/>
        <v>0</v>
      </c>
      <c r="AS107">
        <f t="shared" si="168"/>
        <v>0</v>
      </c>
      <c r="AT107">
        <f t="shared" si="168"/>
        <v>0</v>
      </c>
      <c r="AU107">
        <f t="shared" si="168"/>
        <v>0</v>
      </c>
      <c r="AV107">
        <f t="shared" si="169"/>
        <v>0</v>
      </c>
      <c r="AW107">
        <f t="shared" si="169"/>
        <v>0</v>
      </c>
      <c r="AX107">
        <f t="shared" si="169"/>
        <v>0</v>
      </c>
      <c r="AY107">
        <f t="shared" si="169"/>
        <v>0</v>
      </c>
      <c r="AZ107">
        <f t="shared" si="169"/>
        <v>0</v>
      </c>
      <c r="BA107">
        <f t="shared" si="169"/>
        <v>0</v>
      </c>
      <c r="BB107">
        <f t="shared" si="169"/>
        <v>0</v>
      </c>
      <c r="BC107">
        <f t="shared" si="169"/>
        <v>0</v>
      </c>
      <c r="BD107">
        <f t="shared" si="169"/>
        <v>0</v>
      </c>
      <c r="BE107">
        <f t="shared" si="169"/>
        <v>0</v>
      </c>
      <c r="BF107">
        <f t="shared" si="170"/>
        <v>0</v>
      </c>
      <c r="BG107">
        <f t="shared" si="170"/>
        <v>0</v>
      </c>
      <c r="BH107">
        <f t="shared" si="170"/>
        <v>0</v>
      </c>
      <c r="BI107">
        <f t="shared" si="170"/>
        <v>0</v>
      </c>
      <c r="BJ107">
        <f t="shared" si="170"/>
        <v>0</v>
      </c>
      <c r="BK107">
        <f t="shared" si="170"/>
        <v>0</v>
      </c>
      <c r="BL107">
        <f t="shared" si="170"/>
        <v>0</v>
      </c>
      <c r="BM107">
        <f t="shared" si="170"/>
        <v>0</v>
      </c>
      <c r="BN107">
        <f t="shared" si="170"/>
        <v>0</v>
      </c>
      <c r="BO107">
        <f t="shared" si="170"/>
        <v>0</v>
      </c>
      <c r="BP107">
        <f t="shared" si="171"/>
        <v>0</v>
      </c>
      <c r="BQ107">
        <f t="shared" si="171"/>
        <v>0</v>
      </c>
      <c r="BR107">
        <f t="shared" si="171"/>
        <v>0</v>
      </c>
      <c r="BS107">
        <f t="shared" si="171"/>
        <v>0</v>
      </c>
      <c r="BT107">
        <f t="shared" si="171"/>
        <v>0</v>
      </c>
      <c r="BU107">
        <f t="shared" si="171"/>
        <v>0</v>
      </c>
      <c r="BV107">
        <f t="shared" si="171"/>
        <v>0</v>
      </c>
      <c r="BW107">
        <f t="shared" si="171"/>
        <v>0</v>
      </c>
      <c r="BX107">
        <f t="shared" si="171"/>
        <v>0</v>
      </c>
      <c r="BY107">
        <f t="shared" si="171"/>
        <v>0</v>
      </c>
      <c r="BZ107">
        <f t="shared" si="172"/>
        <v>0</v>
      </c>
      <c r="CA107">
        <f t="shared" si="172"/>
        <v>0</v>
      </c>
      <c r="CB107">
        <f t="shared" si="172"/>
        <v>0</v>
      </c>
      <c r="CC107">
        <f t="shared" si="172"/>
        <v>0</v>
      </c>
      <c r="CD107">
        <f t="shared" si="172"/>
        <v>0</v>
      </c>
      <c r="CE107">
        <f t="shared" si="172"/>
        <v>0</v>
      </c>
      <c r="CF107">
        <f t="shared" si="172"/>
        <v>0</v>
      </c>
      <c r="CG107">
        <f t="shared" si="172"/>
        <v>0</v>
      </c>
      <c r="CH107">
        <f t="shared" si="172"/>
        <v>0</v>
      </c>
      <c r="CI107">
        <f t="shared" si="172"/>
        <v>0</v>
      </c>
      <c r="CJ107">
        <f t="shared" si="173"/>
        <v>0</v>
      </c>
      <c r="CK107">
        <f t="shared" si="173"/>
        <v>0</v>
      </c>
      <c r="CL107">
        <f t="shared" si="173"/>
        <v>0</v>
      </c>
      <c r="CM107">
        <f t="shared" si="173"/>
        <v>0</v>
      </c>
      <c r="CN107">
        <f t="shared" si="173"/>
        <v>0</v>
      </c>
      <c r="CO107">
        <f t="shared" si="173"/>
        <v>0</v>
      </c>
      <c r="CP107">
        <f t="shared" si="173"/>
        <v>0</v>
      </c>
      <c r="CQ107">
        <f t="shared" si="173"/>
        <v>0</v>
      </c>
      <c r="CR107">
        <f t="shared" si="173"/>
        <v>0</v>
      </c>
      <c r="CS107">
        <f t="shared" si="173"/>
        <v>0</v>
      </c>
      <c r="CT107">
        <f t="shared" si="174"/>
        <v>0</v>
      </c>
      <c r="CU107">
        <f t="shared" si="174"/>
        <v>0</v>
      </c>
      <c r="CV107">
        <f t="shared" si="174"/>
        <v>0</v>
      </c>
      <c r="CW107">
        <f t="shared" si="174"/>
        <v>0</v>
      </c>
      <c r="CX107">
        <f t="shared" si="174"/>
        <v>0</v>
      </c>
      <c r="CY107">
        <f t="shared" si="174"/>
        <v>0</v>
      </c>
      <c r="CZ107">
        <f t="shared" si="174"/>
        <v>0</v>
      </c>
      <c r="DA107">
        <f t="shared" si="174"/>
        <v>0</v>
      </c>
      <c r="DB107">
        <f t="shared" si="174"/>
        <v>0</v>
      </c>
      <c r="DC107">
        <f t="shared" si="174"/>
        <v>0</v>
      </c>
      <c r="DD107">
        <f t="shared" si="175"/>
        <v>0</v>
      </c>
      <c r="DE107">
        <f t="shared" si="175"/>
        <v>0</v>
      </c>
      <c r="DF107">
        <f t="shared" si="175"/>
        <v>0</v>
      </c>
      <c r="DG107">
        <f t="shared" si="175"/>
        <v>0</v>
      </c>
      <c r="DH107">
        <f t="shared" si="175"/>
        <v>0</v>
      </c>
      <c r="DI107">
        <f t="shared" si="175"/>
        <v>0</v>
      </c>
      <c r="DJ107">
        <f t="shared" si="175"/>
        <v>0</v>
      </c>
      <c r="DK107">
        <f t="shared" si="175"/>
        <v>0</v>
      </c>
      <c r="DL107">
        <f t="shared" si="175"/>
        <v>0</v>
      </c>
      <c r="DM107">
        <f t="shared" si="175"/>
        <v>0</v>
      </c>
      <c r="DN107">
        <f t="shared" si="176"/>
        <v>0</v>
      </c>
      <c r="DO107">
        <f t="shared" si="176"/>
        <v>0</v>
      </c>
      <c r="DP107">
        <f t="shared" si="176"/>
        <v>0</v>
      </c>
      <c r="DQ107">
        <f t="shared" si="176"/>
        <v>0</v>
      </c>
      <c r="DR107">
        <f t="shared" si="176"/>
        <v>0</v>
      </c>
      <c r="DS107">
        <f t="shared" si="176"/>
        <v>0</v>
      </c>
      <c r="DT107">
        <f t="shared" si="176"/>
        <v>0</v>
      </c>
      <c r="DU107">
        <f t="shared" si="176"/>
        <v>0</v>
      </c>
      <c r="DV107">
        <f t="shared" si="176"/>
        <v>0</v>
      </c>
      <c r="DW107">
        <f t="shared" si="176"/>
        <v>0</v>
      </c>
      <c r="DX107">
        <f t="shared" si="177"/>
        <v>0</v>
      </c>
      <c r="DY107">
        <f t="shared" si="177"/>
        <v>0</v>
      </c>
      <c r="DZ107">
        <f t="shared" si="177"/>
        <v>0</v>
      </c>
      <c r="EA107">
        <f t="shared" si="177"/>
        <v>0</v>
      </c>
      <c r="EB107">
        <f t="shared" si="177"/>
        <v>0</v>
      </c>
      <c r="EC107">
        <f t="shared" si="177"/>
        <v>0</v>
      </c>
      <c r="ED107">
        <f t="shared" si="177"/>
        <v>0</v>
      </c>
      <c r="EE107">
        <f t="shared" si="177"/>
        <v>0</v>
      </c>
      <c r="EF107">
        <f t="shared" si="177"/>
        <v>0</v>
      </c>
      <c r="EG107">
        <f t="shared" si="177"/>
        <v>0</v>
      </c>
      <c r="EH107">
        <f t="shared" si="178"/>
        <v>0</v>
      </c>
      <c r="EI107">
        <f t="shared" si="178"/>
        <v>0</v>
      </c>
      <c r="EJ107">
        <f t="shared" si="178"/>
        <v>0</v>
      </c>
      <c r="EK107">
        <f t="shared" si="178"/>
        <v>0</v>
      </c>
      <c r="EL107">
        <f t="shared" si="178"/>
        <v>0</v>
      </c>
      <c r="EM107">
        <f t="shared" si="178"/>
        <v>0</v>
      </c>
      <c r="EN107">
        <f t="shared" si="178"/>
        <v>0</v>
      </c>
      <c r="EO107">
        <f t="shared" si="178"/>
        <v>0</v>
      </c>
      <c r="EP107">
        <f t="shared" si="178"/>
        <v>0</v>
      </c>
      <c r="EQ107">
        <f t="shared" si="178"/>
        <v>0</v>
      </c>
      <c r="ER107">
        <f t="shared" si="178"/>
        <v>0</v>
      </c>
      <c r="ES107" s="47"/>
      <c r="ET107" s="1"/>
    </row>
    <row r="108" spans="1:150" x14ac:dyDescent="0.35">
      <c r="A108" s="105">
        <v>5.0099438013102217E-2</v>
      </c>
      <c r="B108" s="112">
        <f t="shared" si="147"/>
        <v>-0.78502872150932235</v>
      </c>
      <c r="C108" s="112">
        <f t="shared" si="148"/>
        <v>-0.78502872150932235</v>
      </c>
      <c r="D108" s="133">
        <f t="shared" si="149"/>
        <v>-0.78502872150932235</v>
      </c>
      <c r="E108" s="103">
        <v>0</v>
      </c>
      <c r="F108" s="111">
        <f t="shared" si="150"/>
        <v>1</v>
      </c>
      <c r="G108">
        <v>86</v>
      </c>
      <c r="H108">
        <f t="shared" si="165"/>
        <v>0</v>
      </c>
      <c r="I108">
        <f t="shared" si="165"/>
        <v>0</v>
      </c>
      <c r="J108">
        <f t="shared" si="165"/>
        <v>0</v>
      </c>
      <c r="K108">
        <f t="shared" si="165"/>
        <v>0</v>
      </c>
      <c r="L108">
        <f t="shared" si="165"/>
        <v>0</v>
      </c>
      <c r="M108">
        <f t="shared" si="165"/>
        <v>0</v>
      </c>
      <c r="N108">
        <f t="shared" si="165"/>
        <v>0</v>
      </c>
      <c r="O108">
        <f t="shared" si="165"/>
        <v>0</v>
      </c>
      <c r="P108">
        <f t="shared" si="165"/>
        <v>0</v>
      </c>
      <c r="Q108">
        <f t="shared" si="165"/>
        <v>0</v>
      </c>
      <c r="R108">
        <f t="shared" si="166"/>
        <v>0</v>
      </c>
      <c r="S108">
        <f t="shared" si="166"/>
        <v>0</v>
      </c>
      <c r="T108">
        <f t="shared" si="166"/>
        <v>0</v>
      </c>
      <c r="U108">
        <f t="shared" si="166"/>
        <v>0</v>
      </c>
      <c r="V108">
        <f t="shared" si="166"/>
        <v>0</v>
      </c>
      <c r="W108">
        <f t="shared" si="166"/>
        <v>0</v>
      </c>
      <c r="X108">
        <f t="shared" si="166"/>
        <v>0</v>
      </c>
      <c r="Y108">
        <f t="shared" si="166"/>
        <v>0</v>
      </c>
      <c r="Z108">
        <f t="shared" si="166"/>
        <v>0</v>
      </c>
      <c r="AA108">
        <f t="shared" si="166"/>
        <v>0</v>
      </c>
      <c r="AB108">
        <f t="shared" si="167"/>
        <v>0</v>
      </c>
      <c r="AC108">
        <f t="shared" si="167"/>
        <v>0</v>
      </c>
      <c r="AD108">
        <f t="shared" si="167"/>
        <v>0</v>
      </c>
      <c r="AE108">
        <f t="shared" si="167"/>
        <v>0</v>
      </c>
      <c r="AF108">
        <f t="shared" si="167"/>
        <v>0</v>
      </c>
      <c r="AG108">
        <f t="shared" si="167"/>
        <v>0</v>
      </c>
      <c r="AH108">
        <f t="shared" si="167"/>
        <v>0</v>
      </c>
      <c r="AI108">
        <f t="shared" si="167"/>
        <v>0</v>
      </c>
      <c r="AJ108">
        <f t="shared" si="167"/>
        <v>0</v>
      </c>
      <c r="AK108">
        <f t="shared" si="167"/>
        <v>0</v>
      </c>
      <c r="AL108">
        <f t="shared" si="168"/>
        <v>0</v>
      </c>
      <c r="AM108">
        <f t="shared" si="168"/>
        <v>0</v>
      </c>
      <c r="AN108">
        <f t="shared" si="168"/>
        <v>0</v>
      </c>
      <c r="AO108">
        <f t="shared" si="168"/>
        <v>0</v>
      </c>
      <c r="AP108">
        <f t="shared" si="168"/>
        <v>0</v>
      </c>
      <c r="AQ108">
        <f t="shared" si="168"/>
        <v>0</v>
      </c>
      <c r="AR108">
        <f t="shared" si="168"/>
        <v>0</v>
      </c>
      <c r="AS108">
        <f t="shared" si="168"/>
        <v>0</v>
      </c>
      <c r="AT108">
        <f t="shared" si="168"/>
        <v>0</v>
      </c>
      <c r="AU108">
        <f t="shared" si="168"/>
        <v>0</v>
      </c>
      <c r="AV108">
        <f t="shared" si="169"/>
        <v>0</v>
      </c>
      <c r="AW108">
        <f t="shared" si="169"/>
        <v>0</v>
      </c>
      <c r="AX108">
        <f t="shared" si="169"/>
        <v>0</v>
      </c>
      <c r="AY108">
        <f t="shared" si="169"/>
        <v>0</v>
      </c>
      <c r="AZ108">
        <f t="shared" si="169"/>
        <v>0</v>
      </c>
      <c r="BA108">
        <f t="shared" si="169"/>
        <v>0</v>
      </c>
      <c r="BB108">
        <f t="shared" si="169"/>
        <v>0</v>
      </c>
      <c r="BC108">
        <f t="shared" si="169"/>
        <v>0</v>
      </c>
      <c r="BD108">
        <f t="shared" si="169"/>
        <v>0</v>
      </c>
      <c r="BE108">
        <f t="shared" si="169"/>
        <v>0</v>
      </c>
      <c r="BF108">
        <f t="shared" si="170"/>
        <v>0</v>
      </c>
      <c r="BG108">
        <f t="shared" si="170"/>
        <v>0</v>
      </c>
      <c r="BH108">
        <f t="shared" si="170"/>
        <v>0</v>
      </c>
      <c r="BI108">
        <f t="shared" si="170"/>
        <v>0</v>
      </c>
      <c r="BJ108">
        <f t="shared" si="170"/>
        <v>0</v>
      </c>
      <c r="BK108">
        <f t="shared" si="170"/>
        <v>0</v>
      </c>
      <c r="BL108">
        <f t="shared" si="170"/>
        <v>0</v>
      </c>
      <c r="BM108">
        <f t="shared" si="170"/>
        <v>0</v>
      </c>
      <c r="BN108">
        <f t="shared" si="170"/>
        <v>0</v>
      </c>
      <c r="BO108">
        <f t="shared" si="170"/>
        <v>0</v>
      </c>
      <c r="BP108">
        <f t="shared" si="171"/>
        <v>0</v>
      </c>
      <c r="BQ108">
        <f t="shared" si="171"/>
        <v>0</v>
      </c>
      <c r="BR108">
        <f t="shared" si="171"/>
        <v>0</v>
      </c>
      <c r="BS108">
        <f t="shared" si="171"/>
        <v>0</v>
      </c>
      <c r="BT108">
        <f t="shared" si="171"/>
        <v>0</v>
      </c>
      <c r="BU108">
        <f t="shared" si="171"/>
        <v>0</v>
      </c>
      <c r="BV108">
        <f t="shared" si="171"/>
        <v>0</v>
      </c>
      <c r="BW108">
        <f t="shared" si="171"/>
        <v>0</v>
      </c>
      <c r="BX108">
        <f t="shared" si="171"/>
        <v>0</v>
      </c>
      <c r="BY108">
        <f t="shared" si="171"/>
        <v>0</v>
      </c>
      <c r="BZ108">
        <f t="shared" si="172"/>
        <v>0</v>
      </c>
      <c r="CA108">
        <f t="shared" si="172"/>
        <v>0</v>
      </c>
      <c r="CB108">
        <f t="shared" si="172"/>
        <v>0</v>
      </c>
      <c r="CC108">
        <f t="shared" si="172"/>
        <v>0</v>
      </c>
      <c r="CD108">
        <f t="shared" si="172"/>
        <v>0</v>
      </c>
      <c r="CE108">
        <f t="shared" si="172"/>
        <v>0</v>
      </c>
      <c r="CF108">
        <f t="shared" si="172"/>
        <v>0</v>
      </c>
      <c r="CG108">
        <f t="shared" si="172"/>
        <v>0</v>
      </c>
      <c r="CH108">
        <f t="shared" si="172"/>
        <v>0</v>
      </c>
      <c r="CI108">
        <f t="shared" si="172"/>
        <v>0</v>
      </c>
      <c r="CJ108">
        <f t="shared" si="173"/>
        <v>0</v>
      </c>
      <c r="CK108">
        <f t="shared" si="173"/>
        <v>0</v>
      </c>
      <c r="CL108">
        <f t="shared" si="173"/>
        <v>0</v>
      </c>
      <c r="CM108">
        <f t="shared" si="173"/>
        <v>0</v>
      </c>
      <c r="CN108">
        <f t="shared" si="173"/>
        <v>0</v>
      </c>
      <c r="CO108">
        <f t="shared" si="173"/>
        <v>0</v>
      </c>
      <c r="CP108">
        <f t="shared" si="173"/>
        <v>0</v>
      </c>
      <c r="CQ108">
        <f t="shared" si="173"/>
        <v>0</v>
      </c>
      <c r="CR108">
        <f t="shared" si="173"/>
        <v>0</v>
      </c>
      <c r="CS108">
        <f t="shared" si="173"/>
        <v>0</v>
      </c>
      <c r="CT108">
        <f t="shared" si="174"/>
        <v>0</v>
      </c>
      <c r="CU108">
        <f t="shared" si="174"/>
        <v>0</v>
      </c>
      <c r="CV108">
        <f t="shared" si="174"/>
        <v>0</v>
      </c>
      <c r="CW108">
        <f t="shared" si="174"/>
        <v>0</v>
      </c>
      <c r="CX108">
        <f t="shared" si="174"/>
        <v>0</v>
      </c>
      <c r="CY108">
        <f t="shared" si="174"/>
        <v>0</v>
      </c>
      <c r="CZ108">
        <f t="shared" si="174"/>
        <v>0</v>
      </c>
      <c r="DA108">
        <f t="shared" si="174"/>
        <v>0</v>
      </c>
      <c r="DB108">
        <f t="shared" si="174"/>
        <v>0</v>
      </c>
      <c r="DC108">
        <f t="shared" si="174"/>
        <v>0</v>
      </c>
      <c r="DD108">
        <f t="shared" si="175"/>
        <v>0</v>
      </c>
      <c r="DE108">
        <f t="shared" si="175"/>
        <v>0</v>
      </c>
      <c r="DF108">
        <f t="shared" si="175"/>
        <v>0</v>
      </c>
      <c r="DG108">
        <f t="shared" si="175"/>
        <v>0</v>
      </c>
      <c r="DH108">
        <f t="shared" si="175"/>
        <v>0</v>
      </c>
      <c r="DI108">
        <f t="shared" si="175"/>
        <v>0</v>
      </c>
      <c r="DJ108">
        <f t="shared" si="175"/>
        <v>0</v>
      </c>
      <c r="DK108">
        <f t="shared" si="175"/>
        <v>0</v>
      </c>
      <c r="DL108">
        <f t="shared" si="175"/>
        <v>0</v>
      </c>
      <c r="DM108">
        <f t="shared" si="175"/>
        <v>0</v>
      </c>
      <c r="DN108">
        <f t="shared" si="176"/>
        <v>0</v>
      </c>
      <c r="DO108">
        <f t="shared" si="176"/>
        <v>0</v>
      </c>
      <c r="DP108">
        <f t="shared" si="176"/>
        <v>0</v>
      </c>
      <c r="DQ108">
        <f t="shared" si="176"/>
        <v>0</v>
      </c>
      <c r="DR108">
        <f t="shared" si="176"/>
        <v>0</v>
      </c>
      <c r="DS108">
        <f t="shared" si="176"/>
        <v>0</v>
      </c>
      <c r="DT108">
        <f t="shared" si="176"/>
        <v>0</v>
      </c>
      <c r="DU108">
        <f t="shared" si="176"/>
        <v>0</v>
      </c>
      <c r="DV108">
        <f t="shared" si="176"/>
        <v>0</v>
      </c>
      <c r="DW108">
        <f t="shared" si="176"/>
        <v>0</v>
      </c>
      <c r="DX108">
        <f t="shared" si="177"/>
        <v>0</v>
      </c>
      <c r="DY108">
        <f t="shared" si="177"/>
        <v>0</v>
      </c>
      <c r="DZ108">
        <f t="shared" si="177"/>
        <v>0</v>
      </c>
      <c r="EA108">
        <f t="shared" si="177"/>
        <v>0</v>
      </c>
      <c r="EB108">
        <f t="shared" si="177"/>
        <v>0</v>
      </c>
      <c r="EC108">
        <f t="shared" si="177"/>
        <v>0</v>
      </c>
      <c r="ED108">
        <f t="shared" si="177"/>
        <v>0</v>
      </c>
      <c r="EE108">
        <f t="shared" si="177"/>
        <v>0</v>
      </c>
      <c r="EF108">
        <f t="shared" si="177"/>
        <v>0</v>
      </c>
      <c r="EG108">
        <f t="shared" si="177"/>
        <v>0</v>
      </c>
      <c r="EH108">
        <f t="shared" si="178"/>
        <v>0</v>
      </c>
      <c r="EI108">
        <f t="shared" si="178"/>
        <v>0</v>
      </c>
      <c r="EJ108">
        <f t="shared" si="178"/>
        <v>0</v>
      </c>
      <c r="EK108">
        <f t="shared" si="178"/>
        <v>0</v>
      </c>
      <c r="EL108">
        <f t="shared" si="178"/>
        <v>0</v>
      </c>
      <c r="EM108">
        <f t="shared" si="178"/>
        <v>0</v>
      </c>
      <c r="EN108">
        <f t="shared" si="178"/>
        <v>0</v>
      </c>
      <c r="EO108">
        <f t="shared" si="178"/>
        <v>0</v>
      </c>
      <c r="EP108">
        <f t="shared" si="178"/>
        <v>0</v>
      </c>
      <c r="EQ108">
        <f t="shared" si="178"/>
        <v>0</v>
      </c>
      <c r="ER108">
        <f t="shared" si="178"/>
        <v>0</v>
      </c>
      <c r="ES108" s="47"/>
      <c r="ET108" s="1"/>
    </row>
    <row r="109" spans="1:150" x14ac:dyDescent="0.35">
      <c r="A109" s="105">
        <v>0.43614663325565095</v>
      </c>
      <c r="B109" s="112">
        <f t="shared" si="147"/>
        <v>0.73101572134412784</v>
      </c>
      <c r="C109" s="112">
        <f t="shared" si="148"/>
        <v>0.73101572134412784</v>
      </c>
      <c r="D109" s="133">
        <f t="shared" si="149"/>
        <v>0.73101572134412784</v>
      </c>
      <c r="E109" s="101">
        <v>0</v>
      </c>
      <c r="F109" s="111">
        <f t="shared" si="150"/>
        <v>1</v>
      </c>
      <c r="G109">
        <v>87</v>
      </c>
      <c r="H109">
        <f t="shared" si="165"/>
        <v>0</v>
      </c>
      <c r="I109">
        <f t="shared" si="165"/>
        <v>0</v>
      </c>
      <c r="J109">
        <f t="shared" si="165"/>
        <v>0</v>
      </c>
      <c r="K109">
        <f t="shared" si="165"/>
        <v>0</v>
      </c>
      <c r="L109">
        <f t="shared" si="165"/>
        <v>0</v>
      </c>
      <c r="M109">
        <f t="shared" si="165"/>
        <v>0</v>
      </c>
      <c r="N109">
        <f t="shared" si="165"/>
        <v>0</v>
      </c>
      <c r="O109">
        <f t="shared" si="165"/>
        <v>0</v>
      </c>
      <c r="P109">
        <f t="shared" si="165"/>
        <v>0</v>
      </c>
      <c r="Q109">
        <f t="shared" si="165"/>
        <v>0</v>
      </c>
      <c r="R109">
        <f t="shared" si="166"/>
        <v>0</v>
      </c>
      <c r="S109">
        <f t="shared" si="166"/>
        <v>0</v>
      </c>
      <c r="T109">
        <f t="shared" si="166"/>
        <v>0</v>
      </c>
      <c r="U109">
        <f t="shared" si="166"/>
        <v>0</v>
      </c>
      <c r="V109">
        <f t="shared" si="166"/>
        <v>0</v>
      </c>
      <c r="W109">
        <f t="shared" si="166"/>
        <v>0</v>
      </c>
      <c r="X109">
        <f t="shared" si="166"/>
        <v>0</v>
      </c>
      <c r="Y109">
        <f t="shared" si="166"/>
        <v>0</v>
      </c>
      <c r="Z109">
        <f t="shared" si="166"/>
        <v>0</v>
      </c>
      <c r="AA109">
        <f t="shared" si="166"/>
        <v>0</v>
      </c>
      <c r="AB109">
        <f t="shared" si="167"/>
        <v>0</v>
      </c>
      <c r="AC109">
        <f t="shared" si="167"/>
        <v>0</v>
      </c>
      <c r="AD109">
        <f t="shared" si="167"/>
        <v>0</v>
      </c>
      <c r="AE109">
        <f t="shared" si="167"/>
        <v>0</v>
      </c>
      <c r="AF109">
        <f t="shared" si="167"/>
        <v>0</v>
      </c>
      <c r="AG109">
        <f t="shared" si="167"/>
        <v>0</v>
      </c>
      <c r="AH109">
        <f t="shared" si="167"/>
        <v>0</v>
      </c>
      <c r="AI109">
        <f t="shared" si="167"/>
        <v>0</v>
      </c>
      <c r="AJ109">
        <f t="shared" si="167"/>
        <v>0</v>
      </c>
      <c r="AK109">
        <f t="shared" si="167"/>
        <v>0</v>
      </c>
      <c r="AL109">
        <f t="shared" si="168"/>
        <v>0</v>
      </c>
      <c r="AM109">
        <f t="shared" si="168"/>
        <v>0</v>
      </c>
      <c r="AN109">
        <f t="shared" si="168"/>
        <v>0</v>
      </c>
      <c r="AO109">
        <f t="shared" si="168"/>
        <v>0</v>
      </c>
      <c r="AP109">
        <f t="shared" si="168"/>
        <v>0</v>
      </c>
      <c r="AQ109">
        <f t="shared" si="168"/>
        <v>0</v>
      </c>
      <c r="AR109">
        <f t="shared" si="168"/>
        <v>0</v>
      </c>
      <c r="AS109">
        <f t="shared" si="168"/>
        <v>0</v>
      </c>
      <c r="AT109">
        <f t="shared" si="168"/>
        <v>0</v>
      </c>
      <c r="AU109">
        <f t="shared" si="168"/>
        <v>0</v>
      </c>
      <c r="AV109">
        <f t="shared" si="169"/>
        <v>0</v>
      </c>
      <c r="AW109">
        <f t="shared" si="169"/>
        <v>0</v>
      </c>
      <c r="AX109">
        <f t="shared" si="169"/>
        <v>0</v>
      </c>
      <c r="AY109">
        <f t="shared" si="169"/>
        <v>0</v>
      </c>
      <c r="AZ109">
        <f t="shared" si="169"/>
        <v>0</v>
      </c>
      <c r="BA109">
        <f t="shared" si="169"/>
        <v>0</v>
      </c>
      <c r="BB109">
        <f t="shared" si="169"/>
        <v>0</v>
      </c>
      <c r="BC109">
        <f t="shared" si="169"/>
        <v>0</v>
      </c>
      <c r="BD109">
        <f t="shared" si="169"/>
        <v>0</v>
      </c>
      <c r="BE109">
        <f t="shared" si="169"/>
        <v>0</v>
      </c>
      <c r="BF109">
        <f t="shared" si="170"/>
        <v>0</v>
      </c>
      <c r="BG109">
        <f t="shared" si="170"/>
        <v>0</v>
      </c>
      <c r="BH109">
        <f t="shared" si="170"/>
        <v>0</v>
      </c>
      <c r="BI109">
        <f t="shared" si="170"/>
        <v>0</v>
      </c>
      <c r="BJ109">
        <f t="shared" si="170"/>
        <v>0</v>
      </c>
      <c r="BK109">
        <f t="shared" si="170"/>
        <v>0</v>
      </c>
      <c r="BL109">
        <f t="shared" si="170"/>
        <v>0</v>
      </c>
      <c r="BM109">
        <f t="shared" si="170"/>
        <v>0</v>
      </c>
      <c r="BN109">
        <f t="shared" si="170"/>
        <v>0</v>
      </c>
      <c r="BO109">
        <f t="shared" si="170"/>
        <v>0</v>
      </c>
      <c r="BP109">
        <f t="shared" si="171"/>
        <v>0</v>
      </c>
      <c r="BQ109">
        <f t="shared" si="171"/>
        <v>0</v>
      </c>
      <c r="BR109">
        <f t="shared" si="171"/>
        <v>0</v>
      </c>
      <c r="BS109">
        <f t="shared" si="171"/>
        <v>0</v>
      </c>
      <c r="BT109">
        <f t="shared" si="171"/>
        <v>0</v>
      </c>
      <c r="BU109">
        <f t="shared" si="171"/>
        <v>0</v>
      </c>
      <c r="BV109">
        <f t="shared" si="171"/>
        <v>0</v>
      </c>
      <c r="BW109">
        <f t="shared" si="171"/>
        <v>0</v>
      </c>
      <c r="BX109">
        <f t="shared" si="171"/>
        <v>0</v>
      </c>
      <c r="BY109">
        <f t="shared" si="171"/>
        <v>0</v>
      </c>
      <c r="BZ109">
        <f t="shared" si="172"/>
        <v>0</v>
      </c>
      <c r="CA109">
        <f t="shared" si="172"/>
        <v>0</v>
      </c>
      <c r="CB109">
        <f t="shared" si="172"/>
        <v>0</v>
      </c>
      <c r="CC109">
        <f t="shared" si="172"/>
        <v>0</v>
      </c>
      <c r="CD109">
        <f t="shared" si="172"/>
        <v>0</v>
      </c>
      <c r="CE109">
        <f t="shared" si="172"/>
        <v>0</v>
      </c>
      <c r="CF109">
        <f t="shared" si="172"/>
        <v>0</v>
      </c>
      <c r="CG109">
        <f t="shared" si="172"/>
        <v>0</v>
      </c>
      <c r="CH109">
        <f t="shared" si="172"/>
        <v>0</v>
      </c>
      <c r="CI109">
        <f t="shared" si="172"/>
        <v>0</v>
      </c>
      <c r="CJ109">
        <f t="shared" si="173"/>
        <v>0</v>
      </c>
      <c r="CK109">
        <f t="shared" si="173"/>
        <v>0</v>
      </c>
      <c r="CL109">
        <f t="shared" si="173"/>
        <v>0</v>
      </c>
      <c r="CM109">
        <f t="shared" si="173"/>
        <v>0</v>
      </c>
      <c r="CN109">
        <f t="shared" si="173"/>
        <v>0</v>
      </c>
      <c r="CO109">
        <f t="shared" si="173"/>
        <v>0</v>
      </c>
      <c r="CP109">
        <f t="shared" si="173"/>
        <v>0</v>
      </c>
      <c r="CQ109">
        <f t="shared" si="173"/>
        <v>0</v>
      </c>
      <c r="CR109">
        <f t="shared" si="173"/>
        <v>0</v>
      </c>
      <c r="CS109">
        <f t="shared" si="173"/>
        <v>0</v>
      </c>
      <c r="CT109">
        <f t="shared" si="174"/>
        <v>0</v>
      </c>
      <c r="CU109">
        <f t="shared" si="174"/>
        <v>0</v>
      </c>
      <c r="CV109">
        <f t="shared" si="174"/>
        <v>0</v>
      </c>
      <c r="CW109">
        <f t="shared" si="174"/>
        <v>0</v>
      </c>
      <c r="CX109">
        <f t="shared" si="174"/>
        <v>0</v>
      </c>
      <c r="CY109">
        <f t="shared" si="174"/>
        <v>0</v>
      </c>
      <c r="CZ109">
        <f t="shared" si="174"/>
        <v>0</v>
      </c>
      <c r="DA109">
        <f t="shared" si="174"/>
        <v>0</v>
      </c>
      <c r="DB109">
        <f t="shared" si="174"/>
        <v>0</v>
      </c>
      <c r="DC109">
        <f t="shared" si="174"/>
        <v>0</v>
      </c>
      <c r="DD109">
        <f t="shared" si="175"/>
        <v>0</v>
      </c>
      <c r="DE109">
        <f t="shared" si="175"/>
        <v>0</v>
      </c>
      <c r="DF109">
        <f t="shared" si="175"/>
        <v>0</v>
      </c>
      <c r="DG109">
        <f t="shared" si="175"/>
        <v>0</v>
      </c>
      <c r="DH109">
        <f t="shared" si="175"/>
        <v>0</v>
      </c>
      <c r="DI109">
        <f t="shared" si="175"/>
        <v>0</v>
      </c>
      <c r="DJ109">
        <f t="shared" si="175"/>
        <v>0</v>
      </c>
      <c r="DK109">
        <f t="shared" si="175"/>
        <v>0</v>
      </c>
      <c r="DL109">
        <f t="shared" si="175"/>
        <v>0</v>
      </c>
      <c r="DM109">
        <f t="shared" si="175"/>
        <v>0</v>
      </c>
      <c r="DN109">
        <f t="shared" si="176"/>
        <v>0</v>
      </c>
      <c r="DO109">
        <f t="shared" si="176"/>
        <v>0</v>
      </c>
      <c r="DP109">
        <f t="shared" si="176"/>
        <v>0</v>
      </c>
      <c r="DQ109">
        <f t="shared" si="176"/>
        <v>0</v>
      </c>
      <c r="DR109">
        <f t="shared" si="176"/>
        <v>0</v>
      </c>
      <c r="DS109">
        <f t="shared" si="176"/>
        <v>0</v>
      </c>
      <c r="DT109">
        <f t="shared" si="176"/>
        <v>0</v>
      </c>
      <c r="DU109">
        <f t="shared" si="176"/>
        <v>0</v>
      </c>
      <c r="DV109">
        <f t="shared" si="176"/>
        <v>0</v>
      </c>
      <c r="DW109">
        <f t="shared" si="176"/>
        <v>0</v>
      </c>
      <c r="DX109">
        <f t="shared" si="177"/>
        <v>0</v>
      </c>
      <c r="DY109">
        <f t="shared" si="177"/>
        <v>0</v>
      </c>
      <c r="DZ109">
        <f t="shared" si="177"/>
        <v>0</v>
      </c>
      <c r="EA109">
        <f t="shared" si="177"/>
        <v>0</v>
      </c>
      <c r="EB109">
        <f t="shared" si="177"/>
        <v>0</v>
      </c>
      <c r="EC109">
        <f t="shared" si="177"/>
        <v>0</v>
      </c>
      <c r="ED109">
        <f t="shared" si="177"/>
        <v>0</v>
      </c>
      <c r="EE109">
        <f t="shared" si="177"/>
        <v>0</v>
      </c>
      <c r="EF109">
        <f t="shared" si="177"/>
        <v>0</v>
      </c>
      <c r="EG109">
        <f t="shared" si="177"/>
        <v>0</v>
      </c>
      <c r="EH109">
        <f t="shared" si="178"/>
        <v>0</v>
      </c>
      <c r="EI109">
        <f t="shared" si="178"/>
        <v>0</v>
      </c>
      <c r="EJ109">
        <f t="shared" si="178"/>
        <v>0</v>
      </c>
      <c r="EK109">
        <f t="shared" si="178"/>
        <v>0</v>
      </c>
      <c r="EL109">
        <f t="shared" si="178"/>
        <v>0</v>
      </c>
      <c r="EM109">
        <f t="shared" si="178"/>
        <v>0</v>
      </c>
      <c r="EN109">
        <f t="shared" si="178"/>
        <v>0</v>
      </c>
      <c r="EO109">
        <f t="shared" si="178"/>
        <v>0</v>
      </c>
      <c r="EP109">
        <f t="shared" si="178"/>
        <v>0</v>
      </c>
      <c r="EQ109">
        <f t="shared" si="178"/>
        <v>0</v>
      </c>
      <c r="ER109">
        <f t="shared" si="178"/>
        <v>0</v>
      </c>
      <c r="ES109" s="47"/>
      <c r="ET109" s="1"/>
    </row>
    <row r="110" spans="1:150" x14ac:dyDescent="0.35">
      <c r="A110" s="105">
        <v>0.13505309751171699</v>
      </c>
      <c r="B110" s="112">
        <f t="shared" si="147"/>
        <v>-0.45140753485099228</v>
      </c>
      <c r="C110" s="112">
        <f t="shared" si="148"/>
        <v>-0.45140753485099228</v>
      </c>
      <c r="D110" s="133">
        <f t="shared" si="149"/>
        <v>-0.45140753485099228</v>
      </c>
      <c r="E110" s="103">
        <v>0</v>
      </c>
      <c r="F110" s="111">
        <f t="shared" si="150"/>
        <v>1</v>
      </c>
      <c r="G110">
        <v>88</v>
      </c>
      <c r="H110">
        <f t="shared" si="165"/>
        <v>0</v>
      </c>
      <c r="I110">
        <f t="shared" si="165"/>
        <v>0</v>
      </c>
      <c r="J110">
        <f t="shared" si="165"/>
        <v>0</v>
      </c>
      <c r="K110">
        <f t="shared" si="165"/>
        <v>0</v>
      </c>
      <c r="L110">
        <f t="shared" si="165"/>
        <v>0</v>
      </c>
      <c r="M110">
        <f t="shared" si="165"/>
        <v>0</v>
      </c>
      <c r="N110">
        <f t="shared" si="165"/>
        <v>0</v>
      </c>
      <c r="O110">
        <f t="shared" si="165"/>
        <v>0</v>
      </c>
      <c r="P110">
        <f t="shared" si="165"/>
        <v>0</v>
      </c>
      <c r="Q110">
        <f t="shared" si="165"/>
        <v>0</v>
      </c>
      <c r="R110">
        <f t="shared" si="166"/>
        <v>0</v>
      </c>
      <c r="S110">
        <f t="shared" si="166"/>
        <v>0</v>
      </c>
      <c r="T110">
        <f t="shared" si="166"/>
        <v>0</v>
      </c>
      <c r="U110">
        <f t="shared" si="166"/>
        <v>0</v>
      </c>
      <c r="V110">
        <f t="shared" si="166"/>
        <v>0</v>
      </c>
      <c r="W110">
        <f t="shared" si="166"/>
        <v>0</v>
      </c>
      <c r="X110">
        <f t="shared" si="166"/>
        <v>0</v>
      </c>
      <c r="Y110">
        <f t="shared" si="166"/>
        <v>0</v>
      </c>
      <c r="Z110">
        <f t="shared" si="166"/>
        <v>0</v>
      </c>
      <c r="AA110">
        <f t="shared" si="166"/>
        <v>0</v>
      </c>
      <c r="AB110">
        <f t="shared" si="167"/>
        <v>0</v>
      </c>
      <c r="AC110">
        <f t="shared" si="167"/>
        <v>0</v>
      </c>
      <c r="AD110">
        <f t="shared" si="167"/>
        <v>0</v>
      </c>
      <c r="AE110">
        <f t="shared" si="167"/>
        <v>0</v>
      </c>
      <c r="AF110">
        <f t="shared" si="167"/>
        <v>0</v>
      </c>
      <c r="AG110">
        <f t="shared" si="167"/>
        <v>0</v>
      </c>
      <c r="AH110">
        <f t="shared" si="167"/>
        <v>0</v>
      </c>
      <c r="AI110">
        <f t="shared" si="167"/>
        <v>0</v>
      </c>
      <c r="AJ110">
        <f t="shared" si="167"/>
        <v>0</v>
      </c>
      <c r="AK110">
        <f t="shared" si="167"/>
        <v>0</v>
      </c>
      <c r="AL110">
        <f t="shared" si="168"/>
        <v>0</v>
      </c>
      <c r="AM110">
        <f t="shared" si="168"/>
        <v>0</v>
      </c>
      <c r="AN110">
        <f t="shared" si="168"/>
        <v>0</v>
      </c>
      <c r="AO110">
        <f t="shared" si="168"/>
        <v>0</v>
      </c>
      <c r="AP110">
        <f t="shared" si="168"/>
        <v>0</v>
      </c>
      <c r="AQ110">
        <f t="shared" si="168"/>
        <v>0</v>
      </c>
      <c r="AR110">
        <f t="shared" si="168"/>
        <v>0</v>
      </c>
      <c r="AS110">
        <f t="shared" si="168"/>
        <v>0</v>
      </c>
      <c r="AT110">
        <f t="shared" si="168"/>
        <v>0</v>
      </c>
      <c r="AU110">
        <f t="shared" si="168"/>
        <v>0</v>
      </c>
      <c r="AV110">
        <f t="shared" si="169"/>
        <v>0</v>
      </c>
      <c r="AW110">
        <f t="shared" si="169"/>
        <v>0</v>
      </c>
      <c r="AX110">
        <f t="shared" si="169"/>
        <v>0</v>
      </c>
      <c r="AY110">
        <f t="shared" si="169"/>
        <v>0</v>
      </c>
      <c r="AZ110">
        <f t="shared" si="169"/>
        <v>0</v>
      </c>
      <c r="BA110">
        <f t="shared" si="169"/>
        <v>0</v>
      </c>
      <c r="BB110">
        <f t="shared" si="169"/>
        <v>0</v>
      </c>
      <c r="BC110">
        <f t="shared" si="169"/>
        <v>0</v>
      </c>
      <c r="BD110">
        <f t="shared" si="169"/>
        <v>0</v>
      </c>
      <c r="BE110">
        <f t="shared" si="169"/>
        <v>0</v>
      </c>
      <c r="BF110">
        <f t="shared" si="170"/>
        <v>0</v>
      </c>
      <c r="BG110">
        <f t="shared" si="170"/>
        <v>0</v>
      </c>
      <c r="BH110">
        <f t="shared" si="170"/>
        <v>0</v>
      </c>
      <c r="BI110">
        <f t="shared" si="170"/>
        <v>0</v>
      </c>
      <c r="BJ110">
        <f t="shared" si="170"/>
        <v>0</v>
      </c>
      <c r="BK110">
        <f t="shared" si="170"/>
        <v>0</v>
      </c>
      <c r="BL110">
        <f t="shared" si="170"/>
        <v>0</v>
      </c>
      <c r="BM110">
        <f t="shared" si="170"/>
        <v>0</v>
      </c>
      <c r="BN110">
        <f t="shared" si="170"/>
        <v>0</v>
      </c>
      <c r="BO110">
        <f t="shared" si="170"/>
        <v>0</v>
      </c>
      <c r="BP110">
        <f t="shared" si="171"/>
        <v>0</v>
      </c>
      <c r="BQ110">
        <f t="shared" si="171"/>
        <v>0</v>
      </c>
      <c r="BR110">
        <f t="shared" si="171"/>
        <v>0</v>
      </c>
      <c r="BS110">
        <f t="shared" si="171"/>
        <v>0</v>
      </c>
      <c r="BT110">
        <f t="shared" si="171"/>
        <v>0</v>
      </c>
      <c r="BU110">
        <f t="shared" si="171"/>
        <v>0</v>
      </c>
      <c r="BV110">
        <f t="shared" si="171"/>
        <v>0</v>
      </c>
      <c r="BW110">
        <f t="shared" si="171"/>
        <v>0</v>
      </c>
      <c r="BX110">
        <f t="shared" si="171"/>
        <v>0</v>
      </c>
      <c r="BY110">
        <f t="shared" si="171"/>
        <v>0</v>
      </c>
      <c r="BZ110">
        <f t="shared" si="172"/>
        <v>0</v>
      </c>
      <c r="CA110">
        <f t="shared" si="172"/>
        <v>0</v>
      </c>
      <c r="CB110">
        <f t="shared" si="172"/>
        <v>0</v>
      </c>
      <c r="CC110">
        <f t="shared" si="172"/>
        <v>0</v>
      </c>
      <c r="CD110">
        <f t="shared" si="172"/>
        <v>0</v>
      </c>
      <c r="CE110">
        <f t="shared" si="172"/>
        <v>0</v>
      </c>
      <c r="CF110">
        <f t="shared" si="172"/>
        <v>0</v>
      </c>
      <c r="CG110">
        <f t="shared" si="172"/>
        <v>0</v>
      </c>
      <c r="CH110">
        <f t="shared" si="172"/>
        <v>0</v>
      </c>
      <c r="CI110">
        <f t="shared" si="172"/>
        <v>0</v>
      </c>
      <c r="CJ110">
        <f t="shared" si="173"/>
        <v>0</v>
      </c>
      <c r="CK110">
        <f t="shared" si="173"/>
        <v>0</v>
      </c>
      <c r="CL110">
        <f t="shared" si="173"/>
        <v>0</v>
      </c>
      <c r="CM110">
        <f t="shared" si="173"/>
        <v>0</v>
      </c>
      <c r="CN110">
        <f t="shared" si="173"/>
        <v>0</v>
      </c>
      <c r="CO110">
        <f t="shared" si="173"/>
        <v>0</v>
      </c>
      <c r="CP110">
        <f t="shared" si="173"/>
        <v>0</v>
      </c>
      <c r="CQ110">
        <f t="shared" si="173"/>
        <v>0</v>
      </c>
      <c r="CR110">
        <f t="shared" si="173"/>
        <v>0</v>
      </c>
      <c r="CS110">
        <f t="shared" si="173"/>
        <v>0</v>
      </c>
      <c r="CT110">
        <f t="shared" si="174"/>
        <v>0</v>
      </c>
      <c r="CU110">
        <f t="shared" si="174"/>
        <v>0</v>
      </c>
      <c r="CV110">
        <f t="shared" si="174"/>
        <v>0</v>
      </c>
      <c r="CW110">
        <f t="shared" si="174"/>
        <v>0</v>
      </c>
      <c r="CX110">
        <f t="shared" si="174"/>
        <v>0</v>
      </c>
      <c r="CY110">
        <f t="shared" si="174"/>
        <v>0</v>
      </c>
      <c r="CZ110">
        <f t="shared" si="174"/>
        <v>0</v>
      </c>
      <c r="DA110">
        <f t="shared" si="174"/>
        <v>0</v>
      </c>
      <c r="DB110">
        <f t="shared" si="174"/>
        <v>0</v>
      </c>
      <c r="DC110">
        <f t="shared" si="174"/>
        <v>0</v>
      </c>
      <c r="DD110">
        <f t="shared" si="175"/>
        <v>0</v>
      </c>
      <c r="DE110">
        <f t="shared" si="175"/>
        <v>0</v>
      </c>
      <c r="DF110">
        <f t="shared" si="175"/>
        <v>0</v>
      </c>
      <c r="DG110">
        <f t="shared" si="175"/>
        <v>0</v>
      </c>
      <c r="DH110">
        <f t="shared" si="175"/>
        <v>0</v>
      </c>
      <c r="DI110">
        <f t="shared" si="175"/>
        <v>0</v>
      </c>
      <c r="DJ110">
        <f t="shared" si="175"/>
        <v>0</v>
      </c>
      <c r="DK110">
        <f t="shared" si="175"/>
        <v>0</v>
      </c>
      <c r="DL110">
        <f t="shared" si="175"/>
        <v>0</v>
      </c>
      <c r="DM110">
        <f t="shared" si="175"/>
        <v>0</v>
      </c>
      <c r="DN110">
        <f t="shared" si="176"/>
        <v>0</v>
      </c>
      <c r="DO110">
        <f t="shared" si="176"/>
        <v>0</v>
      </c>
      <c r="DP110">
        <f t="shared" si="176"/>
        <v>0</v>
      </c>
      <c r="DQ110">
        <f t="shared" si="176"/>
        <v>0</v>
      </c>
      <c r="DR110">
        <f t="shared" si="176"/>
        <v>0</v>
      </c>
      <c r="DS110">
        <f t="shared" si="176"/>
        <v>0</v>
      </c>
      <c r="DT110">
        <f t="shared" si="176"/>
        <v>0</v>
      </c>
      <c r="DU110">
        <f t="shared" si="176"/>
        <v>0</v>
      </c>
      <c r="DV110">
        <f t="shared" si="176"/>
        <v>0</v>
      </c>
      <c r="DW110">
        <f t="shared" si="176"/>
        <v>0</v>
      </c>
      <c r="DX110">
        <f t="shared" si="177"/>
        <v>0</v>
      </c>
      <c r="DY110">
        <f t="shared" si="177"/>
        <v>0</v>
      </c>
      <c r="DZ110">
        <f t="shared" si="177"/>
        <v>0</v>
      </c>
      <c r="EA110">
        <f t="shared" si="177"/>
        <v>0</v>
      </c>
      <c r="EB110">
        <f t="shared" si="177"/>
        <v>0</v>
      </c>
      <c r="EC110">
        <f t="shared" si="177"/>
        <v>0</v>
      </c>
      <c r="ED110">
        <f t="shared" si="177"/>
        <v>0</v>
      </c>
      <c r="EE110">
        <f t="shared" si="177"/>
        <v>0</v>
      </c>
      <c r="EF110">
        <f t="shared" si="177"/>
        <v>0</v>
      </c>
      <c r="EG110">
        <f t="shared" si="177"/>
        <v>0</v>
      </c>
      <c r="EH110">
        <f t="shared" si="178"/>
        <v>0</v>
      </c>
      <c r="EI110">
        <f t="shared" si="178"/>
        <v>0</v>
      </c>
      <c r="EJ110">
        <f t="shared" si="178"/>
        <v>0</v>
      </c>
      <c r="EK110">
        <f t="shared" si="178"/>
        <v>0</v>
      </c>
      <c r="EL110">
        <f t="shared" si="178"/>
        <v>0</v>
      </c>
      <c r="EM110">
        <f t="shared" si="178"/>
        <v>0</v>
      </c>
      <c r="EN110">
        <f t="shared" si="178"/>
        <v>0</v>
      </c>
      <c r="EO110">
        <f t="shared" si="178"/>
        <v>0</v>
      </c>
      <c r="EP110">
        <f t="shared" si="178"/>
        <v>0</v>
      </c>
      <c r="EQ110">
        <f t="shared" si="178"/>
        <v>0</v>
      </c>
      <c r="ER110">
        <f t="shared" si="178"/>
        <v>0</v>
      </c>
      <c r="ES110" s="47"/>
      <c r="ET110" s="1"/>
    </row>
    <row r="111" spans="1:150" x14ac:dyDescent="0.35">
      <c r="A111" s="105">
        <v>0.32007558488543364</v>
      </c>
      <c r="B111" s="112">
        <f t="shared" si="147"/>
        <v>0.27519355756106267</v>
      </c>
      <c r="C111" s="112">
        <f t="shared" si="148"/>
        <v>0.27519355756106267</v>
      </c>
      <c r="D111" s="133">
        <f t="shared" si="149"/>
        <v>0.27519355756106267</v>
      </c>
      <c r="E111" s="101">
        <v>0</v>
      </c>
      <c r="F111" s="111">
        <f t="shared" si="150"/>
        <v>1</v>
      </c>
      <c r="G111">
        <v>89</v>
      </c>
      <c r="H111">
        <f t="shared" si="165"/>
        <v>0</v>
      </c>
      <c r="I111">
        <f t="shared" si="165"/>
        <v>0</v>
      </c>
      <c r="J111">
        <f t="shared" si="165"/>
        <v>0</v>
      </c>
      <c r="K111">
        <f t="shared" si="165"/>
        <v>0</v>
      </c>
      <c r="L111">
        <f t="shared" si="165"/>
        <v>0</v>
      </c>
      <c r="M111">
        <f t="shared" si="165"/>
        <v>0</v>
      </c>
      <c r="N111">
        <f t="shared" si="165"/>
        <v>0</v>
      </c>
      <c r="O111">
        <f t="shared" si="165"/>
        <v>0</v>
      </c>
      <c r="P111">
        <f t="shared" si="165"/>
        <v>0</v>
      </c>
      <c r="Q111">
        <f t="shared" si="165"/>
        <v>0</v>
      </c>
      <c r="R111">
        <f t="shared" si="166"/>
        <v>0</v>
      </c>
      <c r="S111">
        <f t="shared" si="166"/>
        <v>0</v>
      </c>
      <c r="T111">
        <f t="shared" si="166"/>
        <v>0</v>
      </c>
      <c r="U111">
        <f t="shared" si="166"/>
        <v>0</v>
      </c>
      <c r="V111">
        <f t="shared" si="166"/>
        <v>0</v>
      </c>
      <c r="W111">
        <f t="shared" si="166"/>
        <v>0</v>
      </c>
      <c r="X111">
        <f t="shared" si="166"/>
        <v>0</v>
      </c>
      <c r="Y111">
        <f t="shared" si="166"/>
        <v>0</v>
      </c>
      <c r="Z111">
        <f t="shared" si="166"/>
        <v>0</v>
      </c>
      <c r="AA111">
        <f t="shared" si="166"/>
        <v>0</v>
      </c>
      <c r="AB111">
        <f t="shared" si="167"/>
        <v>0</v>
      </c>
      <c r="AC111">
        <f t="shared" si="167"/>
        <v>0</v>
      </c>
      <c r="AD111">
        <f t="shared" si="167"/>
        <v>0</v>
      </c>
      <c r="AE111">
        <f t="shared" si="167"/>
        <v>0</v>
      </c>
      <c r="AF111">
        <f t="shared" si="167"/>
        <v>0</v>
      </c>
      <c r="AG111">
        <f t="shared" si="167"/>
        <v>0</v>
      </c>
      <c r="AH111">
        <f t="shared" si="167"/>
        <v>0</v>
      </c>
      <c r="AI111">
        <f t="shared" si="167"/>
        <v>0</v>
      </c>
      <c r="AJ111">
        <f t="shared" si="167"/>
        <v>0</v>
      </c>
      <c r="AK111">
        <f t="shared" si="167"/>
        <v>0</v>
      </c>
      <c r="AL111">
        <f t="shared" si="168"/>
        <v>0</v>
      </c>
      <c r="AM111">
        <f t="shared" si="168"/>
        <v>0</v>
      </c>
      <c r="AN111">
        <f t="shared" si="168"/>
        <v>0</v>
      </c>
      <c r="AO111">
        <f t="shared" si="168"/>
        <v>0</v>
      </c>
      <c r="AP111">
        <f t="shared" si="168"/>
        <v>0</v>
      </c>
      <c r="AQ111">
        <f t="shared" si="168"/>
        <v>0</v>
      </c>
      <c r="AR111">
        <f t="shared" si="168"/>
        <v>0</v>
      </c>
      <c r="AS111">
        <f t="shared" si="168"/>
        <v>0</v>
      </c>
      <c r="AT111">
        <f t="shared" si="168"/>
        <v>0</v>
      </c>
      <c r="AU111">
        <f t="shared" si="168"/>
        <v>0</v>
      </c>
      <c r="AV111">
        <f t="shared" si="169"/>
        <v>0</v>
      </c>
      <c r="AW111">
        <f t="shared" si="169"/>
        <v>0</v>
      </c>
      <c r="AX111">
        <f t="shared" si="169"/>
        <v>0</v>
      </c>
      <c r="AY111">
        <f t="shared" si="169"/>
        <v>0</v>
      </c>
      <c r="AZ111">
        <f t="shared" si="169"/>
        <v>0</v>
      </c>
      <c r="BA111">
        <f t="shared" si="169"/>
        <v>0</v>
      </c>
      <c r="BB111">
        <f t="shared" si="169"/>
        <v>0</v>
      </c>
      <c r="BC111">
        <f t="shared" si="169"/>
        <v>0</v>
      </c>
      <c r="BD111">
        <f t="shared" si="169"/>
        <v>0</v>
      </c>
      <c r="BE111">
        <f t="shared" si="169"/>
        <v>0</v>
      </c>
      <c r="BF111">
        <f t="shared" si="170"/>
        <v>0</v>
      </c>
      <c r="BG111">
        <f t="shared" si="170"/>
        <v>0</v>
      </c>
      <c r="BH111">
        <f t="shared" si="170"/>
        <v>0</v>
      </c>
      <c r="BI111">
        <f t="shared" si="170"/>
        <v>0</v>
      </c>
      <c r="BJ111">
        <f t="shared" si="170"/>
        <v>0</v>
      </c>
      <c r="BK111">
        <f t="shared" si="170"/>
        <v>0</v>
      </c>
      <c r="BL111">
        <f t="shared" si="170"/>
        <v>0</v>
      </c>
      <c r="BM111">
        <f t="shared" si="170"/>
        <v>0</v>
      </c>
      <c r="BN111">
        <f t="shared" si="170"/>
        <v>0</v>
      </c>
      <c r="BO111">
        <f t="shared" si="170"/>
        <v>0</v>
      </c>
      <c r="BP111">
        <f t="shared" si="171"/>
        <v>0</v>
      </c>
      <c r="BQ111">
        <f t="shared" si="171"/>
        <v>0</v>
      </c>
      <c r="BR111">
        <f t="shared" si="171"/>
        <v>0</v>
      </c>
      <c r="BS111">
        <f t="shared" si="171"/>
        <v>0</v>
      </c>
      <c r="BT111">
        <f t="shared" si="171"/>
        <v>0</v>
      </c>
      <c r="BU111">
        <f t="shared" si="171"/>
        <v>0</v>
      </c>
      <c r="BV111">
        <f t="shared" si="171"/>
        <v>0</v>
      </c>
      <c r="BW111">
        <f t="shared" si="171"/>
        <v>0</v>
      </c>
      <c r="BX111">
        <f t="shared" si="171"/>
        <v>0</v>
      </c>
      <c r="BY111">
        <f t="shared" si="171"/>
        <v>0</v>
      </c>
      <c r="BZ111">
        <f t="shared" si="172"/>
        <v>0</v>
      </c>
      <c r="CA111">
        <f t="shared" si="172"/>
        <v>0</v>
      </c>
      <c r="CB111">
        <f t="shared" si="172"/>
        <v>0</v>
      </c>
      <c r="CC111">
        <f t="shared" si="172"/>
        <v>0</v>
      </c>
      <c r="CD111">
        <f t="shared" si="172"/>
        <v>0</v>
      </c>
      <c r="CE111">
        <f t="shared" si="172"/>
        <v>0</v>
      </c>
      <c r="CF111">
        <f t="shared" si="172"/>
        <v>0</v>
      </c>
      <c r="CG111">
        <f t="shared" si="172"/>
        <v>0</v>
      </c>
      <c r="CH111">
        <f t="shared" si="172"/>
        <v>0</v>
      </c>
      <c r="CI111">
        <f t="shared" si="172"/>
        <v>0</v>
      </c>
      <c r="CJ111">
        <f t="shared" si="173"/>
        <v>0</v>
      </c>
      <c r="CK111">
        <f t="shared" si="173"/>
        <v>0</v>
      </c>
      <c r="CL111">
        <f t="shared" si="173"/>
        <v>0</v>
      </c>
      <c r="CM111">
        <f t="shared" si="173"/>
        <v>0</v>
      </c>
      <c r="CN111">
        <f t="shared" si="173"/>
        <v>0</v>
      </c>
      <c r="CO111">
        <f t="shared" si="173"/>
        <v>0</v>
      </c>
      <c r="CP111">
        <f t="shared" si="173"/>
        <v>0</v>
      </c>
      <c r="CQ111">
        <f t="shared" si="173"/>
        <v>0</v>
      </c>
      <c r="CR111">
        <f t="shared" si="173"/>
        <v>0</v>
      </c>
      <c r="CS111">
        <f t="shared" si="173"/>
        <v>0</v>
      </c>
      <c r="CT111">
        <f t="shared" si="174"/>
        <v>0</v>
      </c>
      <c r="CU111">
        <f t="shared" si="174"/>
        <v>0</v>
      </c>
      <c r="CV111">
        <f t="shared" si="174"/>
        <v>0</v>
      </c>
      <c r="CW111">
        <f t="shared" si="174"/>
        <v>0</v>
      </c>
      <c r="CX111">
        <f t="shared" si="174"/>
        <v>0</v>
      </c>
      <c r="CY111">
        <f t="shared" si="174"/>
        <v>0</v>
      </c>
      <c r="CZ111">
        <f t="shared" si="174"/>
        <v>0</v>
      </c>
      <c r="DA111">
        <f t="shared" si="174"/>
        <v>0</v>
      </c>
      <c r="DB111">
        <f t="shared" si="174"/>
        <v>0</v>
      </c>
      <c r="DC111">
        <f t="shared" si="174"/>
        <v>0</v>
      </c>
      <c r="DD111">
        <f t="shared" si="175"/>
        <v>0</v>
      </c>
      <c r="DE111">
        <f t="shared" si="175"/>
        <v>0</v>
      </c>
      <c r="DF111">
        <f t="shared" si="175"/>
        <v>0</v>
      </c>
      <c r="DG111">
        <f t="shared" si="175"/>
        <v>0</v>
      </c>
      <c r="DH111">
        <f t="shared" si="175"/>
        <v>0</v>
      </c>
      <c r="DI111">
        <f t="shared" si="175"/>
        <v>0</v>
      </c>
      <c r="DJ111">
        <f t="shared" si="175"/>
        <v>0</v>
      </c>
      <c r="DK111">
        <f t="shared" si="175"/>
        <v>0</v>
      </c>
      <c r="DL111">
        <f t="shared" si="175"/>
        <v>0</v>
      </c>
      <c r="DM111">
        <f t="shared" si="175"/>
        <v>0</v>
      </c>
      <c r="DN111">
        <f t="shared" si="176"/>
        <v>0</v>
      </c>
      <c r="DO111">
        <f t="shared" si="176"/>
        <v>0</v>
      </c>
      <c r="DP111">
        <f t="shared" si="176"/>
        <v>0</v>
      </c>
      <c r="DQ111">
        <f t="shared" si="176"/>
        <v>0</v>
      </c>
      <c r="DR111">
        <f t="shared" si="176"/>
        <v>0</v>
      </c>
      <c r="DS111">
        <f t="shared" si="176"/>
        <v>0</v>
      </c>
      <c r="DT111">
        <f t="shared" si="176"/>
        <v>0</v>
      </c>
      <c r="DU111">
        <f t="shared" si="176"/>
        <v>0</v>
      </c>
      <c r="DV111">
        <f t="shared" si="176"/>
        <v>0</v>
      </c>
      <c r="DW111">
        <f t="shared" si="176"/>
        <v>0</v>
      </c>
      <c r="DX111">
        <f t="shared" si="177"/>
        <v>0</v>
      </c>
      <c r="DY111">
        <f t="shared" si="177"/>
        <v>0</v>
      </c>
      <c r="DZ111">
        <f t="shared" si="177"/>
        <v>0</v>
      </c>
      <c r="EA111">
        <f t="shared" si="177"/>
        <v>0</v>
      </c>
      <c r="EB111">
        <f t="shared" si="177"/>
        <v>0</v>
      </c>
      <c r="EC111">
        <f t="shared" si="177"/>
        <v>0</v>
      </c>
      <c r="ED111">
        <f t="shared" si="177"/>
        <v>0</v>
      </c>
      <c r="EE111">
        <f t="shared" si="177"/>
        <v>0</v>
      </c>
      <c r="EF111">
        <f t="shared" si="177"/>
        <v>0</v>
      </c>
      <c r="EG111">
        <f t="shared" si="177"/>
        <v>0</v>
      </c>
      <c r="EH111">
        <f t="shared" si="178"/>
        <v>0</v>
      </c>
      <c r="EI111">
        <f t="shared" si="178"/>
        <v>0</v>
      </c>
      <c r="EJ111">
        <f t="shared" si="178"/>
        <v>0</v>
      </c>
      <c r="EK111">
        <f t="shared" si="178"/>
        <v>0</v>
      </c>
      <c r="EL111">
        <f t="shared" si="178"/>
        <v>0</v>
      </c>
      <c r="EM111">
        <f t="shared" si="178"/>
        <v>0</v>
      </c>
      <c r="EN111">
        <f t="shared" si="178"/>
        <v>0</v>
      </c>
      <c r="EO111">
        <f t="shared" si="178"/>
        <v>0</v>
      </c>
      <c r="EP111">
        <f t="shared" si="178"/>
        <v>0</v>
      </c>
      <c r="EQ111">
        <f t="shared" si="178"/>
        <v>0</v>
      </c>
      <c r="ER111">
        <f t="shared" si="178"/>
        <v>0</v>
      </c>
      <c r="ES111" s="47"/>
      <c r="ET111" s="1"/>
    </row>
    <row r="112" spans="1:150" x14ac:dyDescent="0.35">
      <c r="A112" s="105">
        <v>0.35693239112171588</v>
      </c>
      <c r="B112" s="112">
        <f t="shared" si="147"/>
        <v>0.41993377835384815</v>
      </c>
      <c r="C112" s="112">
        <f t="shared" si="148"/>
        <v>0.41993377835384815</v>
      </c>
      <c r="D112" s="133">
        <f t="shared" si="149"/>
        <v>0.41993377835384815</v>
      </c>
      <c r="E112" s="103">
        <v>0</v>
      </c>
      <c r="F112" s="111">
        <f t="shared" si="150"/>
        <v>1</v>
      </c>
      <c r="G112">
        <v>90</v>
      </c>
      <c r="H112">
        <f t="shared" si="165"/>
        <v>0</v>
      </c>
      <c r="I112">
        <f t="shared" si="165"/>
        <v>0</v>
      </c>
      <c r="J112">
        <f t="shared" si="165"/>
        <v>0</v>
      </c>
      <c r="K112">
        <f t="shared" si="165"/>
        <v>0</v>
      </c>
      <c r="L112">
        <f t="shared" si="165"/>
        <v>0</v>
      </c>
      <c r="M112">
        <f t="shared" si="165"/>
        <v>0</v>
      </c>
      <c r="N112">
        <f t="shared" si="165"/>
        <v>0</v>
      </c>
      <c r="O112">
        <f t="shared" si="165"/>
        <v>0</v>
      </c>
      <c r="P112">
        <f t="shared" si="165"/>
        <v>0</v>
      </c>
      <c r="Q112">
        <f t="shared" si="165"/>
        <v>0</v>
      </c>
      <c r="R112">
        <f t="shared" si="166"/>
        <v>0</v>
      </c>
      <c r="S112">
        <f t="shared" si="166"/>
        <v>0</v>
      </c>
      <c r="T112">
        <f t="shared" si="166"/>
        <v>0</v>
      </c>
      <c r="U112">
        <f t="shared" si="166"/>
        <v>0</v>
      </c>
      <c r="V112">
        <f t="shared" si="166"/>
        <v>0</v>
      </c>
      <c r="W112">
        <f t="shared" si="166"/>
        <v>0</v>
      </c>
      <c r="X112">
        <f t="shared" si="166"/>
        <v>0</v>
      </c>
      <c r="Y112">
        <f t="shared" si="166"/>
        <v>0</v>
      </c>
      <c r="Z112">
        <f t="shared" si="166"/>
        <v>0</v>
      </c>
      <c r="AA112">
        <f t="shared" si="166"/>
        <v>0</v>
      </c>
      <c r="AB112">
        <f t="shared" si="167"/>
        <v>0</v>
      </c>
      <c r="AC112">
        <f t="shared" si="167"/>
        <v>0</v>
      </c>
      <c r="AD112">
        <f t="shared" si="167"/>
        <v>0</v>
      </c>
      <c r="AE112">
        <f t="shared" si="167"/>
        <v>0</v>
      </c>
      <c r="AF112">
        <f t="shared" si="167"/>
        <v>0</v>
      </c>
      <c r="AG112">
        <f t="shared" si="167"/>
        <v>0</v>
      </c>
      <c r="AH112">
        <f t="shared" si="167"/>
        <v>0</v>
      </c>
      <c r="AI112">
        <f t="shared" si="167"/>
        <v>0</v>
      </c>
      <c r="AJ112">
        <f t="shared" si="167"/>
        <v>0</v>
      </c>
      <c r="AK112">
        <f t="shared" si="167"/>
        <v>0</v>
      </c>
      <c r="AL112">
        <f t="shared" si="168"/>
        <v>0</v>
      </c>
      <c r="AM112">
        <f t="shared" si="168"/>
        <v>0</v>
      </c>
      <c r="AN112">
        <f t="shared" si="168"/>
        <v>0</v>
      </c>
      <c r="AO112">
        <f t="shared" si="168"/>
        <v>0</v>
      </c>
      <c r="AP112">
        <f t="shared" si="168"/>
        <v>0</v>
      </c>
      <c r="AQ112">
        <f t="shared" si="168"/>
        <v>0</v>
      </c>
      <c r="AR112">
        <f t="shared" si="168"/>
        <v>0</v>
      </c>
      <c r="AS112">
        <f t="shared" si="168"/>
        <v>0</v>
      </c>
      <c r="AT112">
        <f t="shared" si="168"/>
        <v>0</v>
      </c>
      <c r="AU112">
        <f t="shared" si="168"/>
        <v>0</v>
      </c>
      <c r="AV112">
        <f t="shared" si="169"/>
        <v>0</v>
      </c>
      <c r="AW112">
        <f t="shared" si="169"/>
        <v>0</v>
      </c>
      <c r="AX112">
        <f t="shared" si="169"/>
        <v>0</v>
      </c>
      <c r="AY112">
        <f t="shared" si="169"/>
        <v>0</v>
      </c>
      <c r="AZ112">
        <f t="shared" si="169"/>
        <v>0</v>
      </c>
      <c r="BA112">
        <f t="shared" si="169"/>
        <v>0</v>
      </c>
      <c r="BB112">
        <f t="shared" si="169"/>
        <v>0</v>
      </c>
      <c r="BC112">
        <f t="shared" si="169"/>
        <v>0</v>
      </c>
      <c r="BD112">
        <f t="shared" si="169"/>
        <v>0</v>
      </c>
      <c r="BE112">
        <f t="shared" si="169"/>
        <v>0</v>
      </c>
      <c r="BF112">
        <f t="shared" si="170"/>
        <v>0</v>
      </c>
      <c r="BG112">
        <f t="shared" si="170"/>
        <v>0</v>
      </c>
      <c r="BH112">
        <f t="shared" si="170"/>
        <v>0</v>
      </c>
      <c r="BI112">
        <f t="shared" si="170"/>
        <v>0</v>
      </c>
      <c r="BJ112">
        <f t="shared" si="170"/>
        <v>0</v>
      </c>
      <c r="BK112">
        <f t="shared" si="170"/>
        <v>0</v>
      </c>
      <c r="BL112">
        <f t="shared" si="170"/>
        <v>0</v>
      </c>
      <c r="BM112">
        <f t="shared" si="170"/>
        <v>0</v>
      </c>
      <c r="BN112">
        <f t="shared" si="170"/>
        <v>0</v>
      </c>
      <c r="BO112">
        <f t="shared" si="170"/>
        <v>0</v>
      </c>
      <c r="BP112">
        <f t="shared" si="171"/>
        <v>0</v>
      </c>
      <c r="BQ112">
        <f t="shared" si="171"/>
        <v>0</v>
      </c>
      <c r="BR112">
        <f t="shared" si="171"/>
        <v>0</v>
      </c>
      <c r="BS112">
        <f t="shared" si="171"/>
        <v>0</v>
      </c>
      <c r="BT112">
        <f t="shared" si="171"/>
        <v>0</v>
      </c>
      <c r="BU112">
        <f t="shared" si="171"/>
        <v>0</v>
      </c>
      <c r="BV112">
        <f t="shared" si="171"/>
        <v>0</v>
      </c>
      <c r="BW112">
        <f t="shared" si="171"/>
        <v>0</v>
      </c>
      <c r="BX112">
        <f t="shared" si="171"/>
        <v>0</v>
      </c>
      <c r="BY112">
        <f t="shared" si="171"/>
        <v>0</v>
      </c>
      <c r="BZ112">
        <f t="shared" si="172"/>
        <v>0</v>
      </c>
      <c r="CA112">
        <f t="shared" si="172"/>
        <v>0</v>
      </c>
      <c r="CB112">
        <f t="shared" si="172"/>
        <v>0</v>
      </c>
      <c r="CC112">
        <f t="shared" si="172"/>
        <v>0</v>
      </c>
      <c r="CD112">
        <f t="shared" si="172"/>
        <v>0</v>
      </c>
      <c r="CE112">
        <f t="shared" si="172"/>
        <v>0</v>
      </c>
      <c r="CF112">
        <f t="shared" si="172"/>
        <v>0</v>
      </c>
      <c r="CG112">
        <f t="shared" si="172"/>
        <v>0</v>
      </c>
      <c r="CH112">
        <f t="shared" si="172"/>
        <v>0</v>
      </c>
      <c r="CI112">
        <f t="shared" si="172"/>
        <v>0</v>
      </c>
      <c r="CJ112">
        <f t="shared" si="173"/>
        <v>0</v>
      </c>
      <c r="CK112">
        <f t="shared" si="173"/>
        <v>0</v>
      </c>
      <c r="CL112">
        <f t="shared" si="173"/>
        <v>0</v>
      </c>
      <c r="CM112">
        <f t="shared" si="173"/>
        <v>0</v>
      </c>
      <c r="CN112">
        <f t="shared" si="173"/>
        <v>0</v>
      </c>
      <c r="CO112">
        <f t="shared" si="173"/>
        <v>0</v>
      </c>
      <c r="CP112">
        <f t="shared" si="173"/>
        <v>0</v>
      </c>
      <c r="CQ112">
        <f t="shared" si="173"/>
        <v>0</v>
      </c>
      <c r="CR112">
        <f t="shared" si="173"/>
        <v>0</v>
      </c>
      <c r="CS112">
        <f t="shared" si="173"/>
        <v>0</v>
      </c>
      <c r="CT112">
        <f t="shared" si="174"/>
        <v>0</v>
      </c>
      <c r="CU112">
        <f t="shared" si="174"/>
        <v>0</v>
      </c>
      <c r="CV112">
        <f t="shared" si="174"/>
        <v>0</v>
      </c>
      <c r="CW112">
        <f t="shared" si="174"/>
        <v>0</v>
      </c>
      <c r="CX112">
        <f t="shared" si="174"/>
        <v>0</v>
      </c>
      <c r="CY112">
        <f t="shared" si="174"/>
        <v>0</v>
      </c>
      <c r="CZ112">
        <f t="shared" si="174"/>
        <v>0</v>
      </c>
      <c r="DA112">
        <f t="shared" si="174"/>
        <v>0</v>
      </c>
      <c r="DB112">
        <f t="shared" si="174"/>
        <v>0</v>
      </c>
      <c r="DC112">
        <f t="shared" si="174"/>
        <v>0</v>
      </c>
      <c r="DD112">
        <f t="shared" si="175"/>
        <v>0</v>
      </c>
      <c r="DE112">
        <f t="shared" si="175"/>
        <v>0</v>
      </c>
      <c r="DF112">
        <f t="shared" si="175"/>
        <v>0</v>
      </c>
      <c r="DG112">
        <f t="shared" si="175"/>
        <v>0</v>
      </c>
      <c r="DH112">
        <f t="shared" si="175"/>
        <v>0</v>
      </c>
      <c r="DI112">
        <f t="shared" si="175"/>
        <v>0</v>
      </c>
      <c r="DJ112">
        <f t="shared" si="175"/>
        <v>0</v>
      </c>
      <c r="DK112">
        <f t="shared" si="175"/>
        <v>0</v>
      </c>
      <c r="DL112">
        <f t="shared" si="175"/>
        <v>0</v>
      </c>
      <c r="DM112">
        <f t="shared" si="175"/>
        <v>0</v>
      </c>
      <c r="DN112">
        <f t="shared" si="176"/>
        <v>0</v>
      </c>
      <c r="DO112">
        <f t="shared" si="176"/>
        <v>0</v>
      </c>
      <c r="DP112">
        <f t="shared" si="176"/>
        <v>0</v>
      </c>
      <c r="DQ112">
        <f t="shared" si="176"/>
        <v>0</v>
      </c>
      <c r="DR112">
        <f t="shared" si="176"/>
        <v>0</v>
      </c>
      <c r="DS112">
        <f t="shared" si="176"/>
        <v>0</v>
      </c>
      <c r="DT112">
        <f t="shared" si="176"/>
        <v>0</v>
      </c>
      <c r="DU112">
        <f t="shared" si="176"/>
        <v>0</v>
      </c>
      <c r="DV112">
        <f t="shared" si="176"/>
        <v>0</v>
      </c>
      <c r="DW112">
        <f t="shared" si="176"/>
        <v>0</v>
      </c>
      <c r="DX112">
        <f t="shared" si="177"/>
        <v>0</v>
      </c>
      <c r="DY112">
        <f t="shared" si="177"/>
        <v>0</v>
      </c>
      <c r="DZ112">
        <f t="shared" si="177"/>
        <v>0</v>
      </c>
      <c r="EA112">
        <f t="shared" si="177"/>
        <v>0</v>
      </c>
      <c r="EB112">
        <f t="shared" si="177"/>
        <v>0</v>
      </c>
      <c r="EC112">
        <f t="shared" si="177"/>
        <v>0</v>
      </c>
      <c r="ED112">
        <f t="shared" si="177"/>
        <v>0</v>
      </c>
      <c r="EE112">
        <f t="shared" si="177"/>
        <v>0</v>
      </c>
      <c r="EF112">
        <f t="shared" si="177"/>
        <v>0</v>
      </c>
      <c r="EG112">
        <f t="shared" si="177"/>
        <v>0</v>
      </c>
      <c r="EH112">
        <f t="shared" si="178"/>
        <v>0</v>
      </c>
      <c r="EI112">
        <f t="shared" si="178"/>
        <v>0</v>
      </c>
      <c r="EJ112">
        <f t="shared" si="178"/>
        <v>0</v>
      </c>
      <c r="EK112">
        <f t="shared" si="178"/>
        <v>0</v>
      </c>
      <c r="EL112">
        <f t="shared" si="178"/>
        <v>0</v>
      </c>
      <c r="EM112">
        <f t="shared" si="178"/>
        <v>0</v>
      </c>
      <c r="EN112">
        <f t="shared" si="178"/>
        <v>0</v>
      </c>
      <c r="EO112">
        <f t="shared" si="178"/>
        <v>0</v>
      </c>
      <c r="EP112">
        <f t="shared" si="178"/>
        <v>0</v>
      </c>
      <c r="EQ112">
        <f t="shared" si="178"/>
        <v>0</v>
      </c>
      <c r="ER112">
        <f t="shared" si="178"/>
        <v>0</v>
      </c>
      <c r="ES112" s="47"/>
      <c r="ET112" s="1"/>
    </row>
    <row r="113" spans="1:150" x14ac:dyDescent="0.35">
      <c r="A113" s="105">
        <v>0.61193579284612898</v>
      </c>
      <c r="B113" s="112">
        <f t="shared" si="147"/>
        <v>1.4213566480372519</v>
      </c>
      <c r="C113" s="112">
        <f t="shared" si="148"/>
        <v>1.4213566480372519</v>
      </c>
      <c r="D113" s="133">
        <f t="shared" si="149"/>
        <v>1.4213566480372519</v>
      </c>
      <c r="E113" s="101">
        <v>1</v>
      </c>
      <c r="F113" s="111">
        <f t="shared" si="150"/>
        <v>0</v>
      </c>
      <c r="G113">
        <v>91</v>
      </c>
      <c r="H113">
        <f t="shared" ref="H113:Q122" si="179">IF($D113&gt;H$10, $E113,0)</f>
        <v>0</v>
      </c>
      <c r="I113">
        <f t="shared" si="179"/>
        <v>0</v>
      </c>
      <c r="J113">
        <f t="shared" si="179"/>
        <v>0</v>
      </c>
      <c r="K113">
        <f t="shared" si="179"/>
        <v>0</v>
      </c>
      <c r="L113">
        <f t="shared" si="179"/>
        <v>0</v>
      </c>
      <c r="M113">
        <f t="shared" si="179"/>
        <v>0</v>
      </c>
      <c r="N113">
        <f t="shared" si="179"/>
        <v>0</v>
      </c>
      <c r="O113">
        <f t="shared" si="179"/>
        <v>0</v>
      </c>
      <c r="P113">
        <f t="shared" si="179"/>
        <v>0</v>
      </c>
      <c r="Q113">
        <f t="shared" si="179"/>
        <v>0</v>
      </c>
      <c r="R113">
        <f t="shared" ref="R113:AA122" si="180">IF($D113&gt;R$10, $E113,0)</f>
        <v>0</v>
      </c>
      <c r="S113">
        <f t="shared" si="180"/>
        <v>0</v>
      </c>
      <c r="T113">
        <f t="shared" si="180"/>
        <v>0</v>
      </c>
      <c r="U113">
        <f t="shared" si="180"/>
        <v>0</v>
      </c>
      <c r="V113">
        <f t="shared" si="180"/>
        <v>0</v>
      </c>
      <c r="W113">
        <f t="shared" si="180"/>
        <v>0</v>
      </c>
      <c r="X113">
        <f t="shared" si="180"/>
        <v>0</v>
      </c>
      <c r="Y113">
        <f t="shared" si="180"/>
        <v>0</v>
      </c>
      <c r="Z113">
        <f t="shared" si="180"/>
        <v>0</v>
      </c>
      <c r="AA113">
        <f t="shared" si="180"/>
        <v>0</v>
      </c>
      <c r="AB113">
        <f t="shared" ref="AB113:AK122" si="181">IF($D113&gt;AB$10, $E113,0)</f>
        <v>0</v>
      </c>
      <c r="AC113">
        <f t="shared" si="181"/>
        <v>0</v>
      </c>
      <c r="AD113">
        <f t="shared" si="181"/>
        <v>0</v>
      </c>
      <c r="AE113">
        <f t="shared" si="181"/>
        <v>0</v>
      </c>
      <c r="AF113">
        <f t="shared" si="181"/>
        <v>0</v>
      </c>
      <c r="AG113">
        <f t="shared" si="181"/>
        <v>0</v>
      </c>
      <c r="AH113">
        <f t="shared" si="181"/>
        <v>0</v>
      </c>
      <c r="AI113">
        <f t="shared" si="181"/>
        <v>0</v>
      </c>
      <c r="AJ113">
        <f t="shared" si="181"/>
        <v>0</v>
      </c>
      <c r="AK113">
        <f t="shared" si="181"/>
        <v>0</v>
      </c>
      <c r="AL113">
        <f t="shared" ref="AL113:AU122" si="182">IF($D113&gt;AL$10, $E113,0)</f>
        <v>0</v>
      </c>
      <c r="AM113">
        <f t="shared" si="182"/>
        <v>0</v>
      </c>
      <c r="AN113">
        <f t="shared" si="182"/>
        <v>0</v>
      </c>
      <c r="AO113">
        <f t="shared" si="182"/>
        <v>0</v>
      </c>
      <c r="AP113">
        <f t="shared" si="182"/>
        <v>0</v>
      </c>
      <c r="AQ113">
        <f t="shared" si="182"/>
        <v>0</v>
      </c>
      <c r="AR113">
        <f t="shared" si="182"/>
        <v>0</v>
      </c>
      <c r="AS113">
        <f t="shared" si="182"/>
        <v>0</v>
      </c>
      <c r="AT113">
        <f t="shared" si="182"/>
        <v>0</v>
      </c>
      <c r="AU113">
        <f t="shared" si="182"/>
        <v>0</v>
      </c>
      <c r="AV113">
        <f t="shared" ref="AV113:BE122" si="183">IF($D113&gt;AV$10, $E113,0)</f>
        <v>0</v>
      </c>
      <c r="AW113">
        <f t="shared" si="183"/>
        <v>0</v>
      </c>
      <c r="AX113">
        <f t="shared" si="183"/>
        <v>1</v>
      </c>
      <c r="AY113">
        <f t="shared" si="183"/>
        <v>1</v>
      </c>
      <c r="AZ113">
        <f t="shared" si="183"/>
        <v>1</v>
      </c>
      <c r="BA113">
        <f t="shared" si="183"/>
        <v>1</v>
      </c>
      <c r="BB113">
        <f t="shared" si="183"/>
        <v>1</v>
      </c>
      <c r="BC113">
        <f t="shared" si="183"/>
        <v>1</v>
      </c>
      <c r="BD113">
        <f t="shared" si="183"/>
        <v>1</v>
      </c>
      <c r="BE113">
        <f t="shared" si="183"/>
        <v>1</v>
      </c>
      <c r="BF113">
        <f t="shared" ref="BF113:BO122" si="184">IF($D113&gt;BF$10, $E113,0)</f>
        <v>1</v>
      </c>
      <c r="BG113">
        <f t="shared" si="184"/>
        <v>1</v>
      </c>
      <c r="BH113">
        <f t="shared" si="184"/>
        <v>1</v>
      </c>
      <c r="BI113">
        <f t="shared" si="184"/>
        <v>1</v>
      </c>
      <c r="BJ113">
        <f t="shared" si="184"/>
        <v>1</v>
      </c>
      <c r="BK113">
        <f t="shared" si="184"/>
        <v>1</v>
      </c>
      <c r="BL113">
        <f t="shared" si="184"/>
        <v>1</v>
      </c>
      <c r="BM113">
        <f t="shared" si="184"/>
        <v>1</v>
      </c>
      <c r="BN113">
        <f t="shared" si="184"/>
        <v>1</v>
      </c>
      <c r="BO113">
        <f t="shared" si="184"/>
        <v>1</v>
      </c>
      <c r="BP113">
        <f t="shared" ref="BP113:BY122" si="185">IF($D113&gt;BP$10, $E113,0)</f>
        <v>1</v>
      </c>
      <c r="BQ113">
        <f t="shared" si="185"/>
        <v>1</v>
      </c>
      <c r="BR113">
        <f t="shared" si="185"/>
        <v>1</v>
      </c>
      <c r="BS113">
        <f t="shared" si="185"/>
        <v>1</v>
      </c>
      <c r="BT113">
        <f t="shared" si="185"/>
        <v>1</v>
      </c>
      <c r="BU113">
        <f t="shared" si="185"/>
        <v>1</v>
      </c>
      <c r="BV113">
        <f t="shared" si="185"/>
        <v>1</v>
      </c>
      <c r="BW113">
        <f t="shared" si="185"/>
        <v>1</v>
      </c>
      <c r="BX113">
        <f t="shared" si="185"/>
        <v>1</v>
      </c>
      <c r="BY113">
        <f t="shared" si="185"/>
        <v>1</v>
      </c>
      <c r="BZ113">
        <f t="shared" ref="BZ113:CI122" si="186">IF($D113&gt;BZ$10, $E113,0)</f>
        <v>1</v>
      </c>
      <c r="CA113">
        <f t="shared" si="186"/>
        <v>1</v>
      </c>
      <c r="CB113">
        <f t="shared" si="186"/>
        <v>1</v>
      </c>
      <c r="CC113">
        <f t="shared" si="186"/>
        <v>1</v>
      </c>
      <c r="CD113">
        <f t="shared" si="186"/>
        <v>1</v>
      </c>
      <c r="CE113">
        <f t="shared" si="186"/>
        <v>1</v>
      </c>
      <c r="CF113">
        <f t="shared" si="186"/>
        <v>1</v>
      </c>
      <c r="CG113">
        <f t="shared" si="186"/>
        <v>1</v>
      </c>
      <c r="CH113">
        <f t="shared" si="186"/>
        <v>1</v>
      </c>
      <c r="CI113">
        <f t="shared" si="186"/>
        <v>1</v>
      </c>
      <c r="CJ113">
        <f t="shared" ref="CJ113:CS122" si="187">IF($D113&gt;CJ$10, $E113,0)</f>
        <v>1</v>
      </c>
      <c r="CK113">
        <f t="shared" si="187"/>
        <v>1</v>
      </c>
      <c r="CL113">
        <f t="shared" si="187"/>
        <v>1</v>
      </c>
      <c r="CM113">
        <f t="shared" si="187"/>
        <v>1</v>
      </c>
      <c r="CN113">
        <f t="shared" si="187"/>
        <v>1</v>
      </c>
      <c r="CO113">
        <f t="shared" si="187"/>
        <v>1</v>
      </c>
      <c r="CP113">
        <f t="shared" si="187"/>
        <v>1</v>
      </c>
      <c r="CQ113">
        <f t="shared" si="187"/>
        <v>1</v>
      </c>
      <c r="CR113">
        <f t="shared" si="187"/>
        <v>1</v>
      </c>
      <c r="CS113">
        <f t="shared" si="187"/>
        <v>1</v>
      </c>
      <c r="CT113">
        <f t="shared" ref="CT113:DC122" si="188">IF($D113&gt;CT$10, $E113,0)</f>
        <v>1</v>
      </c>
      <c r="CU113">
        <f t="shared" si="188"/>
        <v>1</v>
      </c>
      <c r="CV113">
        <f t="shared" si="188"/>
        <v>1</v>
      </c>
      <c r="CW113">
        <f t="shared" si="188"/>
        <v>1</v>
      </c>
      <c r="CX113">
        <f t="shared" si="188"/>
        <v>1</v>
      </c>
      <c r="CY113">
        <f t="shared" si="188"/>
        <v>1</v>
      </c>
      <c r="CZ113">
        <f t="shared" si="188"/>
        <v>1</v>
      </c>
      <c r="DA113">
        <f t="shared" si="188"/>
        <v>1</v>
      </c>
      <c r="DB113">
        <f t="shared" si="188"/>
        <v>1</v>
      </c>
      <c r="DC113">
        <f t="shared" si="188"/>
        <v>1</v>
      </c>
      <c r="DD113">
        <f t="shared" ref="DD113:DM122" si="189">IF($D113&gt;DD$10, $E113,0)</f>
        <v>1</v>
      </c>
      <c r="DE113">
        <f t="shared" si="189"/>
        <v>1</v>
      </c>
      <c r="DF113">
        <f t="shared" si="189"/>
        <v>1</v>
      </c>
      <c r="DG113">
        <f t="shared" si="189"/>
        <v>1</v>
      </c>
      <c r="DH113">
        <f t="shared" si="189"/>
        <v>1</v>
      </c>
      <c r="DI113">
        <f t="shared" si="189"/>
        <v>1</v>
      </c>
      <c r="DJ113">
        <f t="shared" si="189"/>
        <v>1</v>
      </c>
      <c r="DK113">
        <f t="shared" si="189"/>
        <v>1</v>
      </c>
      <c r="DL113">
        <f t="shared" si="189"/>
        <v>1</v>
      </c>
      <c r="DM113">
        <f t="shared" si="189"/>
        <v>1</v>
      </c>
      <c r="DN113">
        <f t="shared" ref="DN113:DW122" si="190">IF($D113&gt;DN$10, $E113,0)</f>
        <v>1</v>
      </c>
      <c r="DO113">
        <f t="shared" si="190"/>
        <v>1</v>
      </c>
      <c r="DP113">
        <f t="shared" si="190"/>
        <v>1</v>
      </c>
      <c r="DQ113">
        <f t="shared" si="190"/>
        <v>1</v>
      </c>
      <c r="DR113">
        <f t="shared" si="190"/>
        <v>1</v>
      </c>
      <c r="DS113">
        <f t="shared" si="190"/>
        <v>1</v>
      </c>
      <c r="DT113">
        <f t="shared" si="190"/>
        <v>1</v>
      </c>
      <c r="DU113">
        <f t="shared" si="190"/>
        <v>1</v>
      </c>
      <c r="DV113">
        <f t="shared" si="190"/>
        <v>1</v>
      </c>
      <c r="DW113">
        <f t="shared" si="190"/>
        <v>1</v>
      </c>
      <c r="DX113">
        <f t="shared" ref="DX113:EG122" si="191">IF($D113&gt;DX$10, $E113,0)</f>
        <v>1</v>
      </c>
      <c r="DY113">
        <f t="shared" si="191"/>
        <v>1</v>
      </c>
      <c r="DZ113">
        <f t="shared" si="191"/>
        <v>1</v>
      </c>
      <c r="EA113">
        <f t="shared" si="191"/>
        <v>1</v>
      </c>
      <c r="EB113">
        <f t="shared" si="191"/>
        <v>1</v>
      </c>
      <c r="EC113">
        <f t="shared" si="191"/>
        <v>1</v>
      </c>
      <c r="ED113">
        <f t="shared" si="191"/>
        <v>1</v>
      </c>
      <c r="EE113">
        <f t="shared" si="191"/>
        <v>1</v>
      </c>
      <c r="EF113">
        <f t="shared" si="191"/>
        <v>1</v>
      </c>
      <c r="EG113">
        <f t="shared" si="191"/>
        <v>1</v>
      </c>
      <c r="EH113">
        <f t="shared" ref="EH113:ER122" si="192">IF($D113&gt;EH$10, $E113,0)</f>
        <v>1</v>
      </c>
      <c r="EI113">
        <f t="shared" si="192"/>
        <v>1</v>
      </c>
      <c r="EJ113">
        <f t="shared" si="192"/>
        <v>1</v>
      </c>
      <c r="EK113">
        <f t="shared" si="192"/>
        <v>1</v>
      </c>
      <c r="EL113">
        <f t="shared" si="192"/>
        <v>1</v>
      </c>
      <c r="EM113">
        <f t="shared" si="192"/>
        <v>1</v>
      </c>
      <c r="EN113">
        <f t="shared" si="192"/>
        <v>1</v>
      </c>
      <c r="EO113">
        <f t="shared" si="192"/>
        <v>1</v>
      </c>
      <c r="EP113">
        <f t="shared" si="192"/>
        <v>1</v>
      </c>
      <c r="EQ113">
        <f t="shared" si="192"/>
        <v>1</v>
      </c>
      <c r="ER113">
        <f t="shared" si="192"/>
        <v>1</v>
      </c>
      <c r="ES113" s="47"/>
      <c r="ET113" s="1"/>
    </row>
    <row r="114" spans="1:150" x14ac:dyDescent="0.35">
      <c r="A114" s="105">
        <v>0.39001315729909519</v>
      </c>
      <c r="B114" s="112">
        <f t="shared" si="147"/>
        <v>0.54984512687961706</v>
      </c>
      <c r="C114" s="112">
        <f t="shared" si="148"/>
        <v>0.54984512687961706</v>
      </c>
      <c r="D114" s="133">
        <f t="shared" si="149"/>
        <v>0.54984512687961706</v>
      </c>
      <c r="E114" s="103">
        <v>0</v>
      </c>
      <c r="F114" s="111">
        <f t="shared" si="150"/>
        <v>1</v>
      </c>
      <c r="G114">
        <v>92</v>
      </c>
      <c r="H114">
        <f t="shared" si="179"/>
        <v>0</v>
      </c>
      <c r="I114">
        <f t="shared" si="179"/>
        <v>0</v>
      </c>
      <c r="J114">
        <f t="shared" si="179"/>
        <v>0</v>
      </c>
      <c r="K114">
        <f t="shared" si="179"/>
        <v>0</v>
      </c>
      <c r="L114">
        <f t="shared" si="179"/>
        <v>0</v>
      </c>
      <c r="M114">
        <f t="shared" si="179"/>
        <v>0</v>
      </c>
      <c r="N114">
        <f t="shared" si="179"/>
        <v>0</v>
      </c>
      <c r="O114">
        <f t="shared" si="179"/>
        <v>0</v>
      </c>
      <c r="P114">
        <f t="shared" si="179"/>
        <v>0</v>
      </c>
      <c r="Q114">
        <f t="shared" si="179"/>
        <v>0</v>
      </c>
      <c r="R114">
        <f t="shared" si="180"/>
        <v>0</v>
      </c>
      <c r="S114">
        <f t="shared" si="180"/>
        <v>0</v>
      </c>
      <c r="T114">
        <f t="shared" si="180"/>
        <v>0</v>
      </c>
      <c r="U114">
        <f t="shared" si="180"/>
        <v>0</v>
      </c>
      <c r="V114">
        <f t="shared" si="180"/>
        <v>0</v>
      </c>
      <c r="W114">
        <f t="shared" si="180"/>
        <v>0</v>
      </c>
      <c r="X114">
        <f t="shared" si="180"/>
        <v>0</v>
      </c>
      <c r="Y114">
        <f t="shared" si="180"/>
        <v>0</v>
      </c>
      <c r="Z114">
        <f t="shared" si="180"/>
        <v>0</v>
      </c>
      <c r="AA114">
        <f t="shared" si="180"/>
        <v>0</v>
      </c>
      <c r="AB114">
        <f t="shared" si="181"/>
        <v>0</v>
      </c>
      <c r="AC114">
        <f t="shared" si="181"/>
        <v>0</v>
      </c>
      <c r="AD114">
        <f t="shared" si="181"/>
        <v>0</v>
      </c>
      <c r="AE114">
        <f t="shared" si="181"/>
        <v>0</v>
      </c>
      <c r="AF114">
        <f t="shared" si="181"/>
        <v>0</v>
      </c>
      <c r="AG114">
        <f t="shared" si="181"/>
        <v>0</v>
      </c>
      <c r="AH114">
        <f t="shared" si="181"/>
        <v>0</v>
      </c>
      <c r="AI114">
        <f t="shared" si="181"/>
        <v>0</v>
      </c>
      <c r="AJ114">
        <f t="shared" si="181"/>
        <v>0</v>
      </c>
      <c r="AK114">
        <f t="shared" si="181"/>
        <v>0</v>
      </c>
      <c r="AL114">
        <f t="shared" si="182"/>
        <v>0</v>
      </c>
      <c r="AM114">
        <f t="shared" si="182"/>
        <v>0</v>
      </c>
      <c r="AN114">
        <f t="shared" si="182"/>
        <v>0</v>
      </c>
      <c r="AO114">
        <f t="shared" si="182"/>
        <v>0</v>
      </c>
      <c r="AP114">
        <f t="shared" si="182"/>
        <v>0</v>
      </c>
      <c r="AQ114">
        <f t="shared" si="182"/>
        <v>0</v>
      </c>
      <c r="AR114">
        <f t="shared" si="182"/>
        <v>0</v>
      </c>
      <c r="AS114">
        <f t="shared" si="182"/>
        <v>0</v>
      </c>
      <c r="AT114">
        <f t="shared" si="182"/>
        <v>0</v>
      </c>
      <c r="AU114">
        <f t="shared" si="182"/>
        <v>0</v>
      </c>
      <c r="AV114">
        <f t="shared" si="183"/>
        <v>0</v>
      </c>
      <c r="AW114">
        <f t="shared" si="183"/>
        <v>0</v>
      </c>
      <c r="AX114">
        <f t="shared" si="183"/>
        <v>0</v>
      </c>
      <c r="AY114">
        <f t="shared" si="183"/>
        <v>0</v>
      </c>
      <c r="AZ114">
        <f t="shared" si="183"/>
        <v>0</v>
      </c>
      <c r="BA114">
        <f t="shared" si="183"/>
        <v>0</v>
      </c>
      <c r="BB114">
        <f t="shared" si="183"/>
        <v>0</v>
      </c>
      <c r="BC114">
        <f t="shared" si="183"/>
        <v>0</v>
      </c>
      <c r="BD114">
        <f t="shared" si="183"/>
        <v>0</v>
      </c>
      <c r="BE114">
        <f t="shared" si="183"/>
        <v>0</v>
      </c>
      <c r="BF114">
        <f t="shared" si="184"/>
        <v>0</v>
      </c>
      <c r="BG114">
        <f t="shared" si="184"/>
        <v>0</v>
      </c>
      <c r="BH114">
        <f t="shared" si="184"/>
        <v>0</v>
      </c>
      <c r="BI114">
        <f t="shared" si="184"/>
        <v>0</v>
      </c>
      <c r="BJ114">
        <f t="shared" si="184"/>
        <v>0</v>
      </c>
      <c r="BK114">
        <f t="shared" si="184"/>
        <v>0</v>
      </c>
      <c r="BL114">
        <f t="shared" si="184"/>
        <v>0</v>
      </c>
      <c r="BM114">
        <f t="shared" si="184"/>
        <v>0</v>
      </c>
      <c r="BN114">
        <f t="shared" si="184"/>
        <v>0</v>
      </c>
      <c r="BO114">
        <f t="shared" si="184"/>
        <v>0</v>
      </c>
      <c r="BP114">
        <f t="shared" si="185"/>
        <v>0</v>
      </c>
      <c r="BQ114">
        <f t="shared" si="185"/>
        <v>0</v>
      </c>
      <c r="BR114">
        <f t="shared" si="185"/>
        <v>0</v>
      </c>
      <c r="BS114">
        <f t="shared" si="185"/>
        <v>0</v>
      </c>
      <c r="BT114">
        <f t="shared" si="185"/>
        <v>0</v>
      </c>
      <c r="BU114">
        <f t="shared" si="185"/>
        <v>0</v>
      </c>
      <c r="BV114">
        <f t="shared" si="185"/>
        <v>0</v>
      </c>
      <c r="BW114">
        <f t="shared" si="185"/>
        <v>0</v>
      </c>
      <c r="BX114">
        <f t="shared" si="185"/>
        <v>0</v>
      </c>
      <c r="BY114">
        <f t="shared" si="185"/>
        <v>0</v>
      </c>
      <c r="BZ114">
        <f t="shared" si="186"/>
        <v>0</v>
      </c>
      <c r="CA114">
        <f t="shared" si="186"/>
        <v>0</v>
      </c>
      <c r="CB114">
        <f t="shared" si="186"/>
        <v>0</v>
      </c>
      <c r="CC114">
        <f t="shared" si="186"/>
        <v>0</v>
      </c>
      <c r="CD114">
        <f t="shared" si="186"/>
        <v>0</v>
      </c>
      <c r="CE114">
        <f t="shared" si="186"/>
        <v>0</v>
      </c>
      <c r="CF114">
        <f t="shared" si="186"/>
        <v>0</v>
      </c>
      <c r="CG114">
        <f t="shared" si="186"/>
        <v>0</v>
      </c>
      <c r="CH114">
        <f t="shared" si="186"/>
        <v>0</v>
      </c>
      <c r="CI114">
        <f t="shared" si="186"/>
        <v>0</v>
      </c>
      <c r="CJ114">
        <f t="shared" si="187"/>
        <v>0</v>
      </c>
      <c r="CK114">
        <f t="shared" si="187"/>
        <v>0</v>
      </c>
      <c r="CL114">
        <f t="shared" si="187"/>
        <v>0</v>
      </c>
      <c r="CM114">
        <f t="shared" si="187"/>
        <v>0</v>
      </c>
      <c r="CN114">
        <f t="shared" si="187"/>
        <v>0</v>
      </c>
      <c r="CO114">
        <f t="shared" si="187"/>
        <v>0</v>
      </c>
      <c r="CP114">
        <f t="shared" si="187"/>
        <v>0</v>
      </c>
      <c r="CQ114">
        <f t="shared" si="187"/>
        <v>0</v>
      </c>
      <c r="CR114">
        <f t="shared" si="187"/>
        <v>0</v>
      </c>
      <c r="CS114">
        <f t="shared" si="187"/>
        <v>0</v>
      </c>
      <c r="CT114">
        <f t="shared" si="188"/>
        <v>0</v>
      </c>
      <c r="CU114">
        <f t="shared" si="188"/>
        <v>0</v>
      </c>
      <c r="CV114">
        <f t="shared" si="188"/>
        <v>0</v>
      </c>
      <c r="CW114">
        <f t="shared" si="188"/>
        <v>0</v>
      </c>
      <c r="CX114">
        <f t="shared" si="188"/>
        <v>0</v>
      </c>
      <c r="CY114">
        <f t="shared" si="188"/>
        <v>0</v>
      </c>
      <c r="CZ114">
        <f t="shared" si="188"/>
        <v>0</v>
      </c>
      <c r="DA114">
        <f t="shared" si="188"/>
        <v>0</v>
      </c>
      <c r="DB114">
        <f t="shared" si="188"/>
        <v>0</v>
      </c>
      <c r="DC114">
        <f t="shared" si="188"/>
        <v>0</v>
      </c>
      <c r="DD114">
        <f t="shared" si="189"/>
        <v>0</v>
      </c>
      <c r="DE114">
        <f t="shared" si="189"/>
        <v>0</v>
      </c>
      <c r="DF114">
        <f t="shared" si="189"/>
        <v>0</v>
      </c>
      <c r="DG114">
        <f t="shared" si="189"/>
        <v>0</v>
      </c>
      <c r="DH114">
        <f t="shared" si="189"/>
        <v>0</v>
      </c>
      <c r="DI114">
        <f t="shared" si="189"/>
        <v>0</v>
      </c>
      <c r="DJ114">
        <f t="shared" si="189"/>
        <v>0</v>
      </c>
      <c r="DK114">
        <f t="shared" si="189"/>
        <v>0</v>
      </c>
      <c r="DL114">
        <f t="shared" si="189"/>
        <v>0</v>
      </c>
      <c r="DM114">
        <f t="shared" si="189"/>
        <v>0</v>
      </c>
      <c r="DN114">
        <f t="shared" si="190"/>
        <v>0</v>
      </c>
      <c r="DO114">
        <f t="shared" si="190"/>
        <v>0</v>
      </c>
      <c r="DP114">
        <f t="shared" si="190"/>
        <v>0</v>
      </c>
      <c r="DQ114">
        <f t="shared" si="190"/>
        <v>0</v>
      </c>
      <c r="DR114">
        <f t="shared" si="190"/>
        <v>0</v>
      </c>
      <c r="DS114">
        <f t="shared" si="190"/>
        <v>0</v>
      </c>
      <c r="DT114">
        <f t="shared" si="190"/>
        <v>0</v>
      </c>
      <c r="DU114">
        <f t="shared" si="190"/>
        <v>0</v>
      </c>
      <c r="DV114">
        <f t="shared" si="190"/>
        <v>0</v>
      </c>
      <c r="DW114">
        <f t="shared" si="190"/>
        <v>0</v>
      </c>
      <c r="DX114">
        <f t="shared" si="191"/>
        <v>0</v>
      </c>
      <c r="DY114">
        <f t="shared" si="191"/>
        <v>0</v>
      </c>
      <c r="DZ114">
        <f t="shared" si="191"/>
        <v>0</v>
      </c>
      <c r="EA114">
        <f t="shared" si="191"/>
        <v>0</v>
      </c>
      <c r="EB114">
        <f t="shared" si="191"/>
        <v>0</v>
      </c>
      <c r="EC114">
        <f t="shared" si="191"/>
        <v>0</v>
      </c>
      <c r="ED114">
        <f t="shared" si="191"/>
        <v>0</v>
      </c>
      <c r="EE114">
        <f t="shared" si="191"/>
        <v>0</v>
      </c>
      <c r="EF114">
        <f t="shared" si="191"/>
        <v>0</v>
      </c>
      <c r="EG114">
        <f t="shared" si="191"/>
        <v>0</v>
      </c>
      <c r="EH114">
        <f t="shared" si="192"/>
        <v>0</v>
      </c>
      <c r="EI114">
        <f t="shared" si="192"/>
        <v>0</v>
      </c>
      <c r="EJ114">
        <f t="shared" si="192"/>
        <v>0</v>
      </c>
      <c r="EK114">
        <f t="shared" si="192"/>
        <v>0</v>
      </c>
      <c r="EL114">
        <f t="shared" si="192"/>
        <v>0</v>
      </c>
      <c r="EM114">
        <f t="shared" si="192"/>
        <v>0</v>
      </c>
      <c r="EN114">
        <f t="shared" si="192"/>
        <v>0</v>
      </c>
      <c r="EO114">
        <f t="shared" si="192"/>
        <v>0</v>
      </c>
      <c r="EP114">
        <f t="shared" si="192"/>
        <v>0</v>
      </c>
      <c r="EQ114">
        <f t="shared" si="192"/>
        <v>0</v>
      </c>
      <c r="ER114">
        <f t="shared" si="192"/>
        <v>0</v>
      </c>
      <c r="ES114" s="47"/>
      <c r="ET114" s="1"/>
    </row>
    <row r="115" spans="1:150" x14ac:dyDescent="0.35">
      <c r="A115" s="105">
        <v>1.114607504903105E-2</v>
      </c>
      <c r="B115" s="112">
        <f t="shared" si="147"/>
        <v>-0.93800232209468581</v>
      </c>
      <c r="C115" s="112">
        <f t="shared" si="148"/>
        <v>-0.93800232209468581</v>
      </c>
      <c r="D115" s="133">
        <f t="shared" si="149"/>
        <v>-0.93800232209468581</v>
      </c>
      <c r="E115" s="101">
        <v>0</v>
      </c>
      <c r="F115" s="111">
        <f t="shared" si="150"/>
        <v>1</v>
      </c>
      <c r="G115">
        <v>93</v>
      </c>
      <c r="H115">
        <f t="shared" si="179"/>
        <v>0</v>
      </c>
      <c r="I115">
        <f t="shared" si="179"/>
        <v>0</v>
      </c>
      <c r="J115">
        <f t="shared" si="179"/>
        <v>0</v>
      </c>
      <c r="K115">
        <f t="shared" si="179"/>
        <v>0</v>
      </c>
      <c r="L115">
        <f t="shared" si="179"/>
        <v>0</v>
      </c>
      <c r="M115">
        <f t="shared" si="179"/>
        <v>0</v>
      </c>
      <c r="N115">
        <f t="shared" si="179"/>
        <v>0</v>
      </c>
      <c r="O115">
        <f t="shared" si="179"/>
        <v>0</v>
      </c>
      <c r="P115">
        <f t="shared" si="179"/>
        <v>0</v>
      </c>
      <c r="Q115">
        <f t="shared" si="179"/>
        <v>0</v>
      </c>
      <c r="R115">
        <f t="shared" si="180"/>
        <v>0</v>
      </c>
      <c r="S115">
        <f t="shared" si="180"/>
        <v>0</v>
      </c>
      <c r="T115">
        <f t="shared" si="180"/>
        <v>0</v>
      </c>
      <c r="U115">
        <f t="shared" si="180"/>
        <v>0</v>
      </c>
      <c r="V115">
        <f t="shared" si="180"/>
        <v>0</v>
      </c>
      <c r="W115">
        <f t="shared" si="180"/>
        <v>0</v>
      </c>
      <c r="X115">
        <f t="shared" si="180"/>
        <v>0</v>
      </c>
      <c r="Y115">
        <f t="shared" si="180"/>
        <v>0</v>
      </c>
      <c r="Z115">
        <f t="shared" si="180"/>
        <v>0</v>
      </c>
      <c r="AA115">
        <f t="shared" si="180"/>
        <v>0</v>
      </c>
      <c r="AB115">
        <f t="shared" si="181"/>
        <v>0</v>
      </c>
      <c r="AC115">
        <f t="shared" si="181"/>
        <v>0</v>
      </c>
      <c r="AD115">
        <f t="shared" si="181"/>
        <v>0</v>
      </c>
      <c r="AE115">
        <f t="shared" si="181"/>
        <v>0</v>
      </c>
      <c r="AF115">
        <f t="shared" si="181"/>
        <v>0</v>
      </c>
      <c r="AG115">
        <f t="shared" si="181"/>
        <v>0</v>
      </c>
      <c r="AH115">
        <f t="shared" si="181"/>
        <v>0</v>
      </c>
      <c r="AI115">
        <f t="shared" si="181"/>
        <v>0</v>
      </c>
      <c r="AJ115">
        <f t="shared" si="181"/>
        <v>0</v>
      </c>
      <c r="AK115">
        <f t="shared" si="181"/>
        <v>0</v>
      </c>
      <c r="AL115">
        <f t="shared" si="182"/>
        <v>0</v>
      </c>
      <c r="AM115">
        <f t="shared" si="182"/>
        <v>0</v>
      </c>
      <c r="AN115">
        <f t="shared" si="182"/>
        <v>0</v>
      </c>
      <c r="AO115">
        <f t="shared" si="182"/>
        <v>0</v>
      </c>
      <c r="AP115">
        <f t="shared" si="182"/>
        <v>0</v>
      </c>
      <c r="AQ115">
        <f t="shared" si="182"/>
        <v>0</v>
      </c>
      <c r="AR115">
        <f t="shared" si="182"/>
        <v>0</v>
      </c>
      <c r="AS115">
        <f t="shared" si="182"/>
        <v>0</v>
      </c>
      <c r="AT115">
        <f t="shared" si="182"/>
        <v>0</v>
      </c>
      <c r="AU115">
        <f t="shared" si="182"/>
        <v>0</v>
      </c>
      <c r="AV115">
        <f t="shared" si="183"/>
        <v>0</v>
      </c>
      <c r="AW115">
        <f t="shared" si="183"/>
        <v>0</v>
      </c>
      <c r="AX115">
        <f t="shared" si="183"/>
        <v>0</v>
      </c>
      <c r="AY115">
        <f t="shared" si="183"/>
        <v>0</v>
      </c>
      <c r="AZ115">
        <f t="shared" si="183"/>
        <v>0</v>
      </c>
      <c r="BA115">
        <f t="shared" si="183"/>
        <v>0</v>
      </c>
      <c r="BB115">
        <f t="shared" si="183"/>
        <v>0</v>
      </c>
      <c r="BC115">
        <f t="shared" si="183"/>
        <v>0</v>
      </c>
      <c r="BD115">
        <f t="shared" si="183"/>
        <v>0</v>
      </c>
      <c r="BE115">
        <f t="shared" si="183"/>
        <v>0</v>
      </c>
      <c r="BF115">
        <f t="shared" si="184"/>
        <v>0</v>
      </c>
      <c r="BG115">
        <f t="shared" si="184"/>
        <v>0</v>
      </c>
      <c r="BH115">
        <f t="shared" si="184"/>
        <v>0</v>
      </c>
      <c r="BI115">
        <f t="shared" si="184"/>
        <v>0</v>
      </c>
      <c r="BJ115">
        <f t="shared" si="184"/>
        <v>0</v>
      </c>
      <c r="BK115">
        <f t="shared" si="184"/>
        <v>0</v>
      </c>
      <c r="BL115">
        <f t="shared" si="184"/>
        <v>0</v>
      </c>
      <c r="BM115">
        <f t="shared" si="184"/>
        <v>0</v>
      </c>
      <c r="BN115">
        <f t="shared" si="184"/>
        <v>0</v>
      </c>
      <c r="BO115">
        <f t="shared" si="184"/>
        <v>0</v>
      </c>
      <c r="BP115">
        <f t="shared" si="185"/>
        <v>0</v>
      </c>
      <c r="BQ115">
        <f t="shared" si="185"/>
        <v>0</v>
      </c>
      <c r="BR115">
        <f t="shared" si="185"/>
        <v>0</v>
      </c>
      <c r="BS115">
        <f t="shared" si="185"/>
        <v>0</v>
      </c>
      <c r="BT115">
        <f t="shared" si="185"/>
        <v>0</v>
      </c>
      <c r="BU115">
        <f t="shared" si="185"/>
        <v>0</v>
      </c>
      <c r="BV115">
        <f t="shared" si="185"/>
        <v>0</v>
      </c>
      <c r="BW115">
        <f t="shared" si="185"/>
        <v>0</v>
      </c>
      <c r="BX115">
        <f t="shared" si="185"/>
        <v>0</v>
      </c>
      <c r="BY115">
        <f t="shared" si="185"/>
        <v>0</v>
      </c>
      <c r="BZ115">
        <f t="shared" si="186"/>
        <v>0</v>
      </c>
      <c r="CA115">
        <f t="shared" si="186"/>
        <v>0</v>
      </c>
      <c r="CB115">
        <f t="shared" si="186"/>
        <v>0</v>
      </c>
      <c r="CC115">
        <f t="shared" si="186"/>
        <v>0</v>
      </c>
      <c r="CD115">
        <f t="shared" si="186"/>
        <v>0</v>
      </c>
      <c r="CE115">
        <f t="shared" si="186"/>
        <v>0</v>
      </c>
      <c r="CF115">
        <f t="shared" si="186"/>
        <v>0</v>
      </c>
      <c r="CG115">
        <f t="shared" si="186"/>
        <v>0</v>
      </c>
      <c r="CH115">
        <f t="shared" si="186"/>
        <v>0</v>
      </c>
      <c r="CI115">
        <f t="shared" si="186"/>
        <v>0</v>
      </c>
      <c r="CJ115">
        <f t="shared" si="187"/>
        <v>0</v>
      </c>
      <c r="CK115">
        <f t="shared" si="187"/>
        <v>0</v>
      </c>
      <c r="CL115">
        <f t="shared" si="187"/>
        <v>0</v>
      </c>
      <c r="CM115">
        <f t="shared" si="187"/>
        <v>0</v>
      </c>
      <c r="CN115">
        <f t="shared" si="187"/>
        <v>0</v>
      </c>
      <c r="CO115">
        <f t="shared" si="187"/>
        <v>0</v>
      </c>
      <c r="CP115">
        <f t="shared" si="187"/>
        <v>0</v>
      </c>
      <c r="CQ115">
        <f t="shared" si="187"/>
        <v>0</v>
      </c>
      <c r="CR115">
        <f t="shared" si="187"/>
        <v>0</v>
      </c>
      <c r="CS115">
        <f t="shared" si="187"/>
        <v>0</v>
      </c>
      <c r="CT115">
        <f t="shared" si="188"/>
        <v>0</v>
      </c>
      <c r="CU115">
        <f t="shared" si="188"/>
        <v>0</v>
      </c>
      <c r="CV115">
        <f t="shared" si="188"/>
        <v>0</v>
      </c>
      <c r="CW115">
        <f t="shared" si="188"/>
        <v>0</v>
      </c>
      <c r="CX115">
        <f t="shared" si="188"/>
        <v>0</v>
      </c>
      <c r="CY115">
        <f t="shared" si="188"/>
        <v>0</v>
      </c>
      <c r="CZ115">
        <f t="shared" si="188"/>
        <v>0</v>
      </c>
      <c r="DA115">
        <f t="shared" si="188"/>
        <v>0</v>
      </c>
      <c r="DB115">
        <f t="shared" si="188"/>
        <v>0</v>
      </c>
      <c r="DC115">
        <f t="shared" si="188"/>
        <v>0</v>
      </c>
      <c r="DD115">
        <f t="shared" si="189"/>
        <v>0</v>
      </c>
      <c r="DE115">
        <f t="shared" si="189"/>
        <v>0</v>
      </c>
      <c r="DF115">
        <f t="shared" si="189"/>
        <v>0</v>
      </c>
      <c r="DG115">
        <f t="shared" si="189"/>
        <v>0</v>
      </c>
      <c r="DH115">
        <f t="shared" si="189"/>
        <v>0</v>
      </c>
      <c r="DI115">
        <f t="shared" si="189"/>
        <v>0</v>
      </c>
      <c r="DJ115">
        <f t="shared" si="189"/>
        <v>0</v>
      </c>
      <c r="DK115">
        <f t="shared" si="189"/>
        <v>0</v>
      </c>
      <c r="DL115">
        <f t="shared" si="189"/>
        <v>0</v>
      </c>
      <c r="DM115">
        <f t="shared" si="189"/>
        <v>0</v>
      </c>
      <c r="DN115">
        <f t="shared" si="190"/>
        <v>0</v>
      </c>
      <c r="DO115">
        <f t="shared" si="190"/>
        <v>0</v>
      </c>
      <c r="DP115">
        <f t="shared" si="190"/>
        <v>0</v>
      </c>
      <c r="DQ115">
        <f t="shared" si="190"/>
        <v>0</v>
      </c>
      <c r="DR115">
        <f t="shared" si="190"/>
        <v>0</v>
      </c>
      <c r="DS115">
        <f t="shared" si="190"/>
        <v>0</v>
      </c>
      <c r="DT115">
        <f t="shared" si="190"/>
        <v>0</v>
      </c>
      <c r="DU115">
        <f t="shared" si="190"/>
        <v>0</v>
      </c>
      <c r="DV115">
        <f t="shared" si="190"/>
        <v>0</v>
      </c>
      <c r="DW115">
        <f t="shared" si="190"/>
        <v>0</v>
      </c>
      <c r="DX115">
        <f t="shared" si="191"/>
        <v>0</v>
      </c>
      <c r="DY115">
        <f t="shared" si="191"/>
        <v>0</v>
      </c>
      <c r="DZ115">
        <f t="shared" si="191"/>
        <v>0</v>
      </c>
      <c r="EA115">
        <f t="shared" si="191"/>
        <v>0</v>
      </c>
      <c r="EB115">
        <f t="shared" si="191"/>
        <v>0</v>
      </c>
      <c r="EC115">
        <f t="shared" si="191"/>
        <v>0</v>
      </c>
      <c r="ED115">
        <f t="shared" si="191"/>
        <v>0</v>
      </c>
      <c r="EE115">
        <f t="shared" si="191"/>
        <v>0</v>
      </c>
      <c r="EF115">
        <f t="shared" si="191"/>
        <v>0</v>
      </c>
      <c r="EG115">
        <f t="shared" si="191"/>
        <v>0</v>
      </c>
      <c r="EH115">
        <f t="shared" si="192"/>
        <v>0</v>
      </c>
      <c r="EI115">
        <f t="shared" si="192"/>
        <v>0</v>
      </c>
      <c r="EJ115">
        <f t="shared" si="192"/>
        <v>0</v>
      </c>
      <c r="EK115">
        <f t="shared" si="192"/>
        <v>0</v>
      </c>
      <c r="EL115">
        <f t="shared" si="192"/>
        <v>0</v>
      </c>
      <c r="EM115">
        <f t="shared" si="192"/>
        <v>0</v>
      </c>
      <c r="EN115">
        <f t="shared" si="192"/>
        <v>0</v>
      </c>
      <c r="EO115">
        <f t="shared" si="192"/>
        <v>0</v>
      </c>
      <c r="EP115">
        <f t="shared" si="192"/>
        <v>0</v>
      </c>
      <c r="EQ115">
        <f t="shared" si="192"/>
        <v>0</v>
      </c>
      <c r="ER115">
        <f t="shared" si="192"/>
        <v>0</v>
      </c>
      <c r="ES115" s="47"/>
      <c r="ET115" s="1"/>
    </row>
    <row r="116" spans="1:150" x14ac:dyDescent="0.35">
      <c r="A116" s="105">
        <v>0.55682645503281614</v>
      </c>
      <c r="B116" s="112">
        <f t="shared" si="147"/>
        <v>1.2049369812949144</v>
      </c>
      <c r="C116" s="112">
        <f t="shared" si="148"/>
        <v>1.2049369812949144</v>
      </c>
      <c r="D116" s="133">
        <f t="shared" si="149"/>
        <v>1.2049369812949144</v>
      </c>
      <c r="E116" s="103">
        <v>0</v>
      </c>
      <c r="F116" s="111">
        <f t="shared" si="150"/>
        <v>1</v>
      </c>
      <c r="G116">
        <v>94</v>
      </c>
      <c r="H116">
        <f t="shared" si="179"/>
        <v>0</v>
      </c>
      <c r="I116">
        <f t="shared" si="179"/>
        <v>0</v>
      </c>
      <c r="J116">
        <f t="shared" si="179"/>
        <v>0</v>
      </c>
      <c r="K116">
        <f t="shared" si="179"/>
        <v>0</v>
      </c>
      <c r="L116">
        <f t="shared" si="179"/>
        <v>0</v>
      </c>
      <c r="M116">
        <f t="shared" si="179"/>
        <v>0</v>
      </c>
      <c r="N116">
        <f t="shared" si="179"/>
        <v>0</v>
      </c>
      <c r="O116">
        <f t="shared" si="179"/>
        <v>0</v>
      </c>
      <c r="P116">
        <f t="shared" si="179"/>
        <v>0</v>
      </c>
      <c r="Q116">
        <f t="shared" si="179"/>
        <v>0</v>
      </c>
      <c r="R116">
        <f t="shared" si="180"/>
        <v>0</v>
      </c>
      <c r="S116">
        <f t="shared" si="180"/>
        <v>0</v>
      </c>
      <c r="T116">
        <f t="shared" si="180"/>
        <v>0</v>
      </c>
      <c r="U116">
        <f t="shared" si="180"/>
        <v>0</v>
      </c>
      <c r="V116">
        <f t="shared" si="180"/>
        <v>0</v>
      </c>
      <c r="W116">
        <f t="shared" si="180"/>
        <v>0</v>
      </c>
      <c r="X116">
        <f t="shared" si="180"/>
        <v>0</v>
      </c>
      <c r="Y116">
        <f t="shared" si="180"/>
        <v>0</v>
      </c>
      <c r="Z116">
        <f t="shared" si="180"/>
        <v>0</v>
      </c>
      <c r="AA116">
        <f t="shared" si="180"/>
        <v>0</v>
      </c>
      <c r="AB116">
        <f t="shared" si="181"/>
        <v>0</v>
      </c>
      <c r="AC116">
        <f t="shared" si="181"/>
        <v>0</v>
      </c>
      <c r="AD116">
        <f t="shared" si="181"/>
        <v>0</v>
      </c>
      <c r="AE116">
        <f t="shared" si="181"/>
        <v>0</v>
      </c>
      <c r="AF116">
        <f t="shared" si="181"/>
        <v>0</v>
      </c>
      <c r="AG116">
        <f t="shared" si="181"/>
        <v>0</v>
      </c>
      <c r="AH116">
        <f t="shared" si="181"/>
        <v>0</v>
      </c>
      <c r="AI116">
        <f t="shared" si="181"/>
        <v>0</v>
      </c>
      <c r="AJ116">
        <f t="shared" si="181"/>
        <v>0</v>
      </c>
      <c r="AK116">
        <f t="shared" si="181"/>
        <v>0</v>
      </c>
      <c r="AL116">
        <f t="shared" si="182"/>
        <v>0</v>
      </c>
      <c r="AM116">
        <f t="shared" si="182"/>
        <v>0</v>
      </c>
      <c r="AN116">
        <f t="shared" si="182"/>
        <v>0</v>
      </c>
      <c r="AO116">
        <f t="shared" si="182"/>
        <v>0</v>
      </c>
      <c r="AP116">
        <f t="shared" si="182"/>
        <v>0</v>
      </c>
      <c r="AQ116">
        <f t="shared" si="182"/>
        <v>0</v>
      </c>
      <c r="AR116">
        <f t="shared" si="182"/>
        <v>0</v>
      </c>
      <c r="AS116">
        <f t="shared" si="182"/>
        <v>0</v>
      </c>
      <c r="AT116">
        <f t="shared" si="182"/>
        <v>0</v>
      </c>
      <c r="AU116">
        <f t="shared" si="182"/>
        <v>0</v>
      </c>
      <c r="AV116">
        <f t="shared" si="183"/>
        <v>0</v>
      </c>
      <c r="AW116">
        <f t="shared" si="183"/>
        <v>0</v>
      </c>
      <c r="AX116">
        <f t="shared" si="183"/>
        <v>0</v>
      </c>
      <c r="AY116">
        <f t="shared" si="183"/>
        <v>0</v>
      </c>
      <c r="AZ116">
        <f t="shared" si="183"/>
        <v>0</v>
      </c>
      <c r="BA116">
        <f t="shared" si="183"/>
        <v>0</v>
      </c>
      <c r="BB116">
        <f t="shared" si="183"/>
        <v>0</v>
      </c>
      <c r="BC116">
        <f t="shared" si="183"/>
        <v>0</v>
      </c>
      <c r="BD116">
        <f t="shared" si="183"/>
        <v>0</v>
      </c>
      <c r="BE116">
        <f t="shared" si="183"/>
        <v>0</v>
      </c>
      <c r="BF116">
        <f t="shared" si="184"/>
        <v>0</v>
      </c>
      <c r="BG116">
        <f t="shared" si="184"/>
        <v>0</v>
      </c>
      <c r="BH116">
        <f t="shared" si="184"/>
        <v>0</v>
      </c>
      <c r="BI116">
        <f t="shared" si="184"/>
        <v>0</v>
      </c>
      <c r="BJ116">
        <f t="shared" si="184"/>
        <v>0</v>
      </c>
      <c r="BK116">
        <f t="shared" si="184"/>
        <v>0</v>
      </c>
      <c r="BL116">
        <f t="shared" si="184"/>
        <v>0</v>
      </c>
      <c r="BM116">
        <f t="shared" si="184"/>
        <v>0</v>
      </c>
      <c r="BN116">
        <f t="shared" si="184"/>
        <v>0</v>
      </c>
      <c r="BO116">
        <f t="shared" si="184"/>
        <v>0</v>
      </c>
      <c r="BP116">
        <f t="shared" si="185"/>
        <v>0</v>
      </c>
      <c r="BQ116">
        <f t="shared" si="185"/>
        <v>0</v>
      </c>
      <c r="BR116">
        <f t="shared" si="185"/>
        <v>0</v>
      </c>
      <c r="BS116">
        <f t="shared" si="185"/>
        <v>0</v>
      </c>
      <c r="BT116">
        <f t="shared" si="185"/>
        <v>0</v>
      </c>
      <c r="BU116">
        <f t="shared" si="185"/>
        <v>0</v>
      </c>
      <c r="BV116">
        <f t="shared" si="185"/>
        <v>0</v>
      </c>
      <c r="BW116">
        <f t="shared" si="185"/>
        <v>0</v>
      </c>
      <c r="BX116">
        <f t="shared" si="185"/>
        <v>0</v>
      </c>
      <c r="BY116">
        <f t="shared" si="185"/>
        <v>0</v>
      </c>
      <c r="BZ116">
        <f t="shared" si="186"/>
        <v>0</v>
      </c>
      <c r="CA116">
        <f t="shared" si="186"/>
        <v>0</v>
      </c>
      <c r="CB116">
        <f t="shared" si="186"/>
        <v>0</v>
      </c>
      <c r="CC116">
        <f t="shared" si="186"/>
        <v>0</v>
      </c>
      <c r="CD116">
        <f t="shared" si="186"/>
        <v>0</v>
      </c>
      <c r="CE116">
        <f t="shared" si="186"/>
        <v>0</v>
      </c>
      <c r="CF116">
        <f t="shared" si="186"/>
        <v>0</v>
      </c>
      <c r="CG116">
        <f t="shared" si="186"/>
        <v>0</v>
      </c>
      <c r="CH116">
        <f t="shared" si="186"/>
        <v>0</v>
      </c>
      <c r="CI116">
        <f t="shared" si="186"/>
        <v>0</v>
      </c>
      <c r="CJ116">
        <f t="shared" si="187"/>
        <v>0</v>
      </c>
      <c r="CK116">
        <f t="shared" si="187"/>
        <v>0</v>
      </c>
      <c r="CL116">
        <f t="shared" si="187"/>
        <v>0</v>
      </c>
      <c r="CM116">
        <f t="shared" si="187"/>
        <v>0</v>
      </c>
      <c r="CN116">
        <f t="shared" si="187"/>
        <v>0</v>
      </c>
      <c r="CO116">
        <f t="shared" si="187"/>
        <v>0</v>
      </c>
      <c r="CP116">
        <f t="shared" si="187"/>
        <v>0</v>
      </c>
      <c r="CQ116">
        <f t="shared" si="187"/>
        <v>0</v>
      </c>
      <c r="CR116">
        <f t="shared" si="187"/>
        <v>0</v>
      </c>
      <c r="CS116">
        <f t="shared" si="187"/>
        <v>0</v>
      </c>
      <c r="CT116">
        <f t="shared" si="188"/>
        <v>0</v>
      </c>
      <c r="CU116">
        <f t="shared" si="188"/>
        <v>0</v>
      </c>
      <c r="CV116">
        <f t="shared" si="188"/>
        <v>0</v>
      </c>
      <c r="CW116">
        <f t="shared" si="188"/>
        <v>0</v>
      </c>
      <c r="CX116">
        <f t="shared" si="188"/>
        <v>0</v>
      </c>
      <c r="CY116">
        <f t="shared" si="188"/>
        <v>0</v>
      </c>
      <c r="CZ116">
        <f t="shared" si="188"/>
        <v>0</v>
      </c>
      <c r="DA116">
        <f t="shared" si="188"/>
        <v>0</v>
      </c>
      <c r="DB116">
        <f t="shared" si="188"/>
        <v>0</v>
      </c>
      <c r="DC116">
        <f t="shared" si="188"/>
        <v>0</v>
      </c>
      <c r="DD116">
        <f t="shared" si="189"/>
        <v>0</v>
      </c>
      <c r="DE116">
        <f t="shared" si="189"/>
        <v>0</v>
      </c>
      <c r="DF116">
        <f t="shared" si="189"/>
        <v>0</v>
      </c>
      <c r="DG116">
        <f t="shared" si="189"/>
        <v>0</v>
      </c>
      <c r="DH116">
        <f t="shared" si="189"/>
        <v>0</v>
      </c>
      <c r="DI116">
        <f t="shared" si="189"/>
        <v>0</v>
      </c>
      <c r="DJ116">
        <f t="shared" si="189"/>
        <v>0</v>
      </c>
      <c r="DK116">
        <f t="shared" si="189"/>
        <v>0</v>
      </c>
      <c r="DL116">
        <f t="shared" si="189"/>
        <v>0</v>
      </c>
      <c r="DM116">
        <f t="shared" si="189"/>
        <v>0</v>
      </c>
      <c r="DN116">
        <f t="shared" si="190"/>
        <v>0</v>
      </c>
      <c r="DO116">
        <f t="shared" si="190"/>
        <v>0</v>
      </c>
      <c r="DP116">
        <f t="shared" si="190"/>
        <v>0</v>
      </c>
      <c r="DQ116">
        <f t="shared" si="190"/>
        <v>0</v>
      </c>
      <c r="DR116">
        <f t="shared" si="190"/>
        <v>0</v>
      </c>
      <c r="DS116">
        <f t="shared" si="190"/>
        <v>0</v>
      </c>
      <c r="DT116">
        <f t="shared" si="190"/>
        <v>0</v>
      </c>
      <c r="DU116">
        <f t="shared" si="190"/>
        <v>0</v>
      </c>
      <c r="DV116">
        <f t="shared" si="190"/>
        <v>0</v>
      </c>
      <c r="DW116">
        <f t="shared" si="190"/>
        <v>0</v>
      </c>
      <c r="DX116">
        <f t="shared" si="191"/>
        <v>0</v>
      </c>
      <c r="DY116">
        <f t="shared" si="191"/>
        <v>0</v>
      </c>
      <c r="DZ116">
        <f t="shared" si="191"/>
        <v>0</v>
      </c>
      <c r="EA116">
        <f t="shared" si="191"/>
        <v>0</v>
      </c>
      <c r="EB116">
        <f t="shared" si="191"/>
        <v>0</v>
      </c>
      <c r="EC116">
        <f t="shared" si="191"/>
        <v>0</v>
      </c>
      <c r="ED116">
        <f t="shared" si="191"/>
        <v>0</v>
      </c>
      <c r="EE116">
        <f t="shared" si="191"/>
        <v>0</v>
      </c>
      <c r="EF116">
        <f t="shared" si="191"/>
        <v>0</v>
      </c>
      <c r="EG116">
        <f t="shared" si="191"/>
        <v>0</v>
      </c>
      <c r="EH116">
        <f t="shared" si="192"/>
        <v>0</v>
      </c>
      <c r="EI116">
        <f t="shared" si="192"/>
        <v>0</v>
      </c>
      <c r="EJ116">
        <f t="shared" si="192"/>
        <v>0</v>
      </c>
      <c r="EK116">
        <f t="shared" si="192"/>
        <v>0</v>
      </c>
      <c r="EL116">
        <f t="shared" si="192"/>
        <v>0</v>
      </c>
      <c r="EM116">
        <f t="shared" si="192"/>
        <v>0</v>
      </c>
      <c r="EN116">
        <f t="shared" si="192"/>
        <v>0</v>
      </c>
      <c r="EO116">
        <f t="shared" si="192"/>
        <v>0</v>
      </c>
      <c r="EP116">
        <f t="shared" si="192"/>
        <v>0</v>
      </c>
      <c r="EQ116">
        <f t="shared" si="192"/>
        <v>0</v>
      </c>
      <c r="ER116">
        <f t="shared" si="192"/>
        <v>0</v>
      </c>
      <c r="ES116" s="47"/>
      <c r="ET116" s="1"/>
    </row>
    <row r="117" spans="1:150" x14ac:dyDescent="0.35">
      <c r="A117" s="105">
        <v>3.5661156830816894E-2</v>
      </c>
      <c r="B117" s="112">
        <f t="shared" si="147"/>
        <v>-0.84172923953019951</v>
      </c>
      <c r="C117" s="112">
        <f t="shared" si="148"/>
        <v>-0.84172923953019951</v>
      </c>
      <c r="D117" s="133">
        <f t="shared" si="149"/>
        <v>-0.84172923953019951</v>
      </c>
      <c r="E117" s="101">
        <v>0</v>
      </c>
      <c r="F117" s="111">
        <f t="shared" si="150"/>
        <v>1</v>
      </c>
      <c r="G117">
        <v>95</v>
      </c>
      <c r="H117">
        <f t="shared" si="179"/>
        <v>0</v>
      </c>
      <c r="I117">
        <f t="shared" si="179"/>
        <v>0</v>
      </c>
      <c r="J117">
        <f t="shared" si="179"/>
        <v>0</v>
      </c>
      <c r="K117">
        <f t="shared" si="179"/>
        <v>0</v>
      </c>
      <c r="L117">
        <f t="shared" si="179"/>
        <v>0</v>
      </c>
      <c r="M117">
        <f t="shared" si="179"/>
        <v>0</v>
      </c>
      <c r="N117">
        <f t="shared" si="179"/>
        <v>0</v>
      </c>
      <c r="O117">
        <f t="shared" si="179"/>
        <v>0</v>
      </c>
      <c r="P117">
        <f t="shared" si="179"/>
        <v>0</v>
      </c>
      <c r="Q117">
        <f t="shared" si="179"/>
        <v>0</v>
      </c>
      <c r="R117">
        <f t="shared" si="180"/>
        <v>0</v>
      </c>
      <c r="S117">
        <f t="shared" si="180"/>
        <v>0</v>
      </c>
      <c r="T117">
        <f t="shared" si="180"/>
        <v>0</v>
      </c>
      <c r="U117">
        <f t="shared" si="180"/>
        <v>0</v>
      </c>
      <c r="V117">
        <f t="shared" si="180"/>
        <v>0</v>
      </c>
      <c r="W117">
        <f t="shared" si="180"/>
        <v>0</v>
      </c>
      <c r="X117">
        <f t="shared" si="180"/>
        <v>0</v>
      </c>
      <c r="Y117">
        <f t="shared" si="180"/>
        <v>0</v>
      </c>
      <c r="Z117">
        <f t="shared" si="180"/>
        <v>0</v>
      </c>
      <c r="AA117">
        <f t="shared" si="180"/>
        <v>0</v>
      </c>
      <c r="AB117">
        <f t="shared" si="181"/>
        <v>0</v>
      </c>
      <c r="AC117">
        <f t="shared" si="181"/>
        <v>0</v>
      </c>
      <c r="AD117">
        <f t="shared" si="181"/>
        <v>0</v>
      </c>
      <c r="AE117">
        <f t="shared" si="181"/>
        <v>0</v>
      </c>
      <c r="AF117">
        <f t="shared" si="181"/>
        <v>0</v>
      </c>
      <c r="AG117">
        <f t="shared" si="181"/>
        <v>0</v>
      </c>
      <c r="AH117">
        <f t="shared" si="181"/>
        <v>0</v>
      </c>
      <c r="AI117">
        <f t="shared" si="181"/>
        <v>0</v>
      </c>
      <c r="AJ117">
        <f t="shared" si="181"/>
        <v>0</v>
      </c>
      <c r="AK117">
        <f t="shared" si="181"/>
        <v>0</v>
      </c>
      <c r="AL117">
        <f t="shared" si="182"/>
        <v>0</v>
      </c>
      <c r="AM117">
        <f t="shared" si="182"/>
        <v>0</v>
      </c>
      <c r="AN117">
        <f t="shared" si="182"/>
        <v>0</v>
      </c>
      <c r="AO117">
        <f t="shared" si="182"/>
        <v>0</v>
      </c>
      <c r="AP117">
        <f t="shared" si="182"/>
        <v>0</v>
      </c>
      <c r="AQ117">
        <f t="shared" si="182"/>
        <v>0</v>
      </c>
      <c r="AR117">
        <f t="shared" si="182"/>
        <v>0</v>
      </c>
      <c r="AS117">
        <f t="shared" si="182"/>
        <v>0</v>
      </c>
      <c r="AT117">
        <f t="shared" si="182"/>
        <v>0</v>
      </c>
      <c r="AU117">
        <f t="shared" si="182"/>
        <v>0</v>
      </c>
      <c r="AV117">
        <f t="shared" si="183"/>
        <v>0</v>
      </c>
      <c r="AW117">
        <f t="shared" si="183"/>
        <v>0</v>
      </c>
      <c r="AX117">
        <f t="shared" si="183"/>
        <v>0</v>
      </c>
      <c r="AY117">
        <f t="shared" si="183"/>
        <v>0</v>
      </c>
      <c r="AZ117">
        <f t="shared" si="183"/>
        <v>0</v>
      </c>
      <c r="BA117">
        <f t="shared" si="183"/>
        <v>0</v>
      </c>
      <c r="BB117">
        <f t="shared" si="183"/>
        <v>0</v>
      </c>
      <c r="BC117">
        <f t="shared" si="183"/>
        <v>0</v>
      </c>
      <c r="BD117">
        <f t="shared" si="183"/>
        <v>0</v>
      </c>
      <c r="BE117">
        <f t="shared" si="183"/>
        <v>0</v>
      </c>
      <c r="BF117">
        <f t="shared" si="184"/>
        <v>0</v>
      </c>
      <c r="BG117">
        <f t="shared" si="184"/>
        <v>0</v>
      </c>
      <c r="BH117">
        <f t="shared" si="184"/>
        <v>0</v>
      </c>
      <c r="BI117">
        <f t="shared" si="184"/>
        <v>0</v>
      </c>
      <c r="BJ117">
        <f t="shared" si="184"/>
        <v>0</v>
      </c>
      <c r="BK117">
        <f t="shared" si="184"/>
        <v>0</v>
      </c>
      <c r="BL117">
        <f t="shared" si="184"/>
        <v>0</v>
      </c>
      <c r="BM117">
        <f t="shared" si="184"/>
        <v>0</v>
      </c>
      <c r="BN117">
        <f t="shared" si="184"/>
        <v>0</v>
      </c>
      <c r="BO117">
        <f t="shared" si="184"/>
        <v>0</v>
      </c>
      <c r="BP117">
        <f t="shared" si="185"/>
        <v>0</v>
      </c>
      <c r="BQ117">
        <f t="shared" si="185"/>
        <v>0</v>
      </c>
      <c r="BR117">
        <f t="shared" si="185"/>
        <v>0</v>
      </c>
      <c r="BS117">
        <f t="shared" si="185"/>
        <v>0</v>
      </c>
      <c r="BT117">
        <f t="shared" si="185"/>
        <v>0</v>
      </c>
      <c r="BU117">
        <f t="shared" si="185"/>
        <v>0</v>
      </c>
      <c r="BV117">
        <f t="shared" si="185"/>
        <v>0</v>
      </c>
      <c r="BW117">
        <f t="shared" si="185"/>
        <v>0</v>
      </c>
      <c r="BX117">
        <f t="shared" si="185"/>
        <v>0</v>
      </c>
      <c r="BY117">
        <f t="shared" si="185"/>
        <v>0</v>
      </c>
      <c r="BZ117">
        <f t="shared" si="186"/>
        <v>0</v>
      </c>
      <c r="CA117">
        <f t="shared" si="186"/>
        <v>0</v>
      </c>
      <c r="CB117">
        <f t="shared" si="186"/>
        <v>0</v>
      </c>
      <c r="CC117">
        <f t="shared" si="186"/>
        <v>0</v>
      </c>
      <c r="CD117">
        <f t="shared" si="186"/>
        <v>0</v>
      </c>
      <c r="CE117">
        <f t="shared" si="186"/>
        <v>0</v>
      </c>
      <c r="CF117">
        <f t="shared" si="186"/>
        <v>0</v>
      </c>
      <c r="CG117">
        <f t="shared" si="186"/>
        <v>0</v>
      </c>
      <c r="CH117">
        <f t="shared" si="186"/>
        <v>0</v>
      </c>
      <c r="CI117">
        <f t="shared" si="186"/>
        <v>0</v>
      </c>
      <c r="CJ117">
        <f t="shared" si="187"/>
        <v>0</v>
      </c>
      <c r="CK117">
        <f t="shared" si="187"/>
        <v>0</v>
      </c>
      <c r="CL117">
        <f t="shared" si="187"/>
        <v>0</v>
      </c>
      <c r="CM117">
        <f t="shared" si="187"/>
        <v>0</v>
      </c>
      <c r="CN117">
        <f t="shared" si="187"/>
        <v>0</v>
      </c>
      <c r="CO117">
        <f t="shared" si="187"/>
        <v>0</v>
      </c>
      <c r="CP117">
        <f t="shared" si="187"/>
        <v>0</v>
      </c>
      <c r="CQ117">
        <f t="shared" si="187"/>
        <v>0</v>
      </c>
      <c r="CR117">
        <f t="shared" si="187"/>
        <v>0</v>
      </c>
      <c r="CS117">
        <f t="shared" si="187"/>
        <v>0</v>
      </c>
      <c r="CT117">
        <f t="shared" si="188"/>
        <v>0</v>
      </c>
      <c r="CU117">
        <f t="shared" si="188"/>
        <v>0</v>
      </c>
      <c r="CV117">
        <f t="shared" si="188"/>
        <v>0</v>
      </c>
      <c r="CW117">
        <f t="shared" si="188"/>
        <v>0</v>
      </c>
      <c r="CX117">
        <f t="shared" si="188"/>
        <v>0</v>
      </c>
      <c r="CY117">
        <f t="shared" si="188"/>
        <v>0</v>
      </c>
      <c r="CZ117">
        <f t="shared" si="188"/>
        <v>0</v>
      </c>
      <c r="DA117">
        <f t="shared" si="188"/>
        <v>0</v>
      </c>
      <c r="DB117">
        <f t="shared" si="188"/>
        <v>0</v>
      </c>
      <c r="DC117">
        <f t="shared" si="188"/>
        <v>0</v>
      </c>
      <c r="DD117">
        <f t="shared" si="189"/>
        <v>0</v>
      </c>
      <c r="DE117">
        <f t="shared" si="189"/>
        <v>0</v>
      </c>
      <c r="DF117">
        <f t="shared" si="189"/>
        <v>0</v>
      </c>
      <c r="DG117">
        <f t="shared" si="189"/>
        <v>0</v>
      </c>
      <c r="DH117">
        <f t="shared" si="189"/>
        <v>0</v>
      </c>
      <c r="DI117">
        <f t="shared" si="189"/>
        <v>0</v>
      </c>
      <c r="DJ117">
        <f t="shared" si="189"/>
        <v>0</v>
      </c>
      <c r="DK117">
        <f t="shared" si="189"/>
        <v>0</v>
      </c>
      <c r="DL117">
        <f t="shared" si="189"/>
        <v>0</v>
      </c>
      <c r="DM117">
        <f t="shared" si="189"/>
        <v>0</v>
      </c>
      <c r="DN117">
        <f t="shared" si="190"/>
        <v>0</v>
      </c>
      <c r="DO117">
        <f t="shared" si="190"/>
        <v>0</v>
      </c>
      <c r="DP117">
        <f t="shared" si="190"/>
        <v>0</v>
      </c>
      <c r="DQ117">
        <f t="shared" si="190"/>
        <v>0</v>
      </c>
      <c r="DR117">
        <f t="shared" si="190"/>
        <v>0</v>
      </c>
      <c r="DS117">
        <f t="shared" si="190"/>
        <v>0</v>
      </c>
      <c r="DT117">
        <f t="shared" si="190"/>
        <v>0</v>
      </c>
      <c r="DU117">
        <f t="shared" si="190"/>
        <v>0</v>
      </c>
      <c r="DV117">
        <f t="shared" si="190"/>
        <v>0</v>
      </c>
      <c r="DW117">
        <f t="shared" si="190"/>
        <v>0</v>
      </c>
      <c r="DX117">
        <f t="shared" si="191"/>
        <v>0</v>
      </c>
      <c r="DY117">
        <f t="shared" si="191"/>
        <v>0</v>
      </c>
      <c r="DZ117">
        <f t="shared" si="191"/>
        <v>0</v>
      </c>
      <c r="EA117">
        <f t="shared" si="191"/>
        <v>0</v>
      </c>
      <c r="EB117">
        <f t="shared" si="191"/>
        <v>0</v>
      </c>
      <c r="EC117">
        <f t="shared" si="191"/>
        <v>0</v>
      </c>
      <c r="ED117">
        <f t="shared" si="191"/>
        <v>0</v>
      </c>
      <c r="EE117">
        <f t="shared" si="191"/>
        <v>0</v>
      </c>
      <c r="EF117">
        <f t="shared" si="191"/>
        <v>0</v>
      </c>
      <c r="EG117">
        <f t="shared" si="191"/>
        <v>0</v>
      </c>
      <c r="EH117">
        <f t="shared" si="192"/>
        <v>0</v>
      </c>
      <c r="EI117">
        <f t="shared" si="192"/>
        <v>0</v>
      </c>
      <c r="EJ117">
        <f t="shared" si="192"/>
        <v>0</v>
      </c>
      <c r="EK117">
        <f t="shared" si="192"/>
        <v>0</v>
      </c>
      <c r="EL117">
        <f t="shared" si="192"/>
        <v>0</v>
      </c>
      <c r="EM117">
        <f t="shared" si="192"/>
        <v>0</v>
      </c>
      <c r="EN117">
        <f t="shared" si="192"/>
        <v>0</v>
      </c>
      <c r="EO117">
        <f t="shared" si="192"/>
        <v>0</v>
      </c>
      <c r="EP117">
        <f t="shared" si="192"/>
        <v>0</v>
      </c>
      <c r="EQ117">
        <f t="shared" si="192"/>
        <v>0</v>
      </c>
      <c r="ER117">
        <f t="shared" si="192"/>
        <v>0</v>
      </c>
      <c r="ES117" s="47"/>
      <c r="ET117" s="1"/>
    </row>
    <row r="118" spans="1:150" x14ac:dyDescent="0.35">
      <c r="A118" s="105">
        <v>0.28937789523497109</v>
      </c>
      <c r="B118" s="112">
        <f t="shared" si="147"/>
        <v>0.15464077961953748</v>
      </c>
      <c r="C118" s="112">
        <f t="shared" si="148"/>
        <v>0.15464077961953748</v>
      </c>
      <c r="D118" s="133">
        <f t="shared" si="149"/>
        <v>0.15464077961953748</v>
      </c>
      <c r="E118" s="103">
        <v>0</v>
      </c>
      <c r="F118" s="111">
        <f t="shared" si="150"/>
        <v>1</v>
      </c>
      <c r="G118">
        <v>96</v>
      </c>
      <c r="H118">
        <f t="shared" si="179"/>
        <v>0</v>
      </c>
      <c r="I118">
        <f t="shared" si="179"/>
        <v>0</v>
      </c>
      <c r="J118">
        <f t="shared" si="179"/>
        <v>0</v>
      </c>
      <c r="K118">
        <f t="shared" si="179"/>
        <v>0</v>
      </c>
      <c r="L118">
        <f t="shared" si="179"/>
        <v>0</v>
      </c>
      <c r="M118">
        <f t="shared" si="179"/>
        <v>0</v>
      </c>
      <c r="N118">
        <f t="shared" si="179"/>
        <v>0</v>
      </c>
      <c r="O118">
        <f t="shared" si="179"/>
        <v>0</v>
      </c>
      <c r="P118">
        <f t="shared" si="179"/>
        <v>0</v>
      </c>
      <c r="Q118">
        <f t="shared" si="179"/>
        <v>0</v>
      </c>
      <c r="R118">
        <f t="shared" si="180"/>
        <v>0</v>
      </c>
      <c r="S118">
        <f t="shared" si="180"/>
        <v>0</v>
      </c>
      <c r="T118">
        <f t="shared" si="180"/>
        <v>0</v>
      </c>
      <c r="U118">
        <f t="shared" si="180"/>
        <v>0</v>
      </c>
      <c r="V118">
        <f t="shared" si="180"/>
        <v>0</v>
      </c>
      <c r="W118">
        <f t="shared" si="180"/>
        <v>0</v>
      </c>
      <c r="X118">
        <f t="shared" si="180"/>
        <v>0</v>
      </c>
      <c r="Y118">
        <f t="shared" si="180"/>
        <v>0</v>
      </c>
      <c r="Z118">
        <f t="shared" si="180"/>
        <v>0</v>
      </c>
      <c r="AA118">
        <f t="shared" si="180"/>
        <v>0</v>
      </c>
      <c r="AB118">
        <f t="shared" si="181"/>
        <v>0</v>
      </c>
      <c r="AC118">
        <f t="shared" si="181"/>
        <v>0</v>
      </c>
      <c r="AD118">
        <f t="shared" si="181"/>
        <v>0</v>
      </c>
      <c r="AE118">
        <f t="shared" si="181"/>
        <v>0</v>
      </c>
      <c r="AF118">
        <f t="shared" si="181"/>
        <v>0</v>
      </c>
      <c r="AG118">
        <f t="shared" si="181"/>
        <v>0</v>
      </c>
      <c r="AH118">
        <f t="shared" si="181"/>
        <v>0</v>
      </c>
      <c r="AI118">
        <f t="shared" si="181"/>
        <v>0</v>
      </c>
      <c r="AJ118">
        <f t="shared" si="181"/>
        <v>0</v>
      </c>
      <c r="AK118">
        <f t="shared" si="181"/>
        <v>0</v>
      </c>
      <c r="AL118">
        <f t="shared" si="182"/>
        <v>0</v>
      </c>
      <c r="AM118">
        <f t="shared" si="182"/>
        <v>0</v>
      </c>
      <c r="AN118">
        <f t="shared" si="182"/>
        <v>0</v>
      </c>
      <c r="AO118">
        <f t="shared" si="182"/>
        <v>0</v>
      </c>
      <c r="AP118">
        <f t="shared" si="182"/>
        <v>0</v>
      </c>
      <c r="AQ118">
        <f t="shared" si="182"/>
        <v>0</v>
      </c>
      <c r="AR118">
        <f t="shared" si="182"/>
        <v>0</v>
      </c>
      <c r="AS118">
        <f t="shared" si="182"/>
        <v>0</v>
      </c>
      <c r="AT118">
        <f t="shared" si="182"/>
        <v>0</v>
      </c>
      <c r="AU118">
        <f t="shared" si="182"/>
        <v>0</v>
      </c>
      <c r="AV118">
        <f t="shared" si="183"/>
        <v>0</v>
      </c>
      <c r="AW118">
        <f t="shared" si="183"/>
        <v>0</v>
      </c>
      <c r="AX118">
        <f t="shared" si="183"/>
        <v>0</v>
      </c>
      <c r="AY118">
        <f t="shared" si="183"/>
        <v>0</v>
      </c>
      <c r="AZ118">
        <f t="shared" si="183"/>
        <v>0</v>
      </c>
      <c r="BA118">
        <f t="shared" si="183"/>
        <v>0</v>
      </c>
      <c r="BB118">
        <f t="shared" si="183"/>
        <v>0</v>
      </c>
      <c r="BC118">
        <f t="shared" si="183"/>
        <v>0</v>
      </c>
      <c r="BD118">
        <f t="shared" si="183"/>
        <v>0</v>
      </c>
      <c r="BE118">
        <f t="shared" si="183"/>
        <v>0</v>
      </c>
      <c r="BF118">
        <f t="shared" si="184"/>
        <v>0</v>
      </c>
      <c r="BG118">
        <f t="shared" si="184"/>
        <v>0</v>
      </c>
      <c r="BH118">
        <f t="shared" si="184"/>
        <v>0</v>
      </c>
      <c r="BI118">
        <f t="shared" si="184"/>
        <v>0</v>
      </c>
      <c r="BJ118">
        <f t="shared" si="184"/>
        <v>0</v>
      </c>
      <c r="BK118">
        <f t="shared" si="184"/>
        <v>0</v>
      </c>
      <c r="BL118">
        <f t="shared" si="184"/>
        <v>0</v>
      </c>
      <c r="BM118">
        <f t="shared" si="184"/>
        <v>0</v>
      </c>
      <c r="BN118">
        <f t="shared" si="184"/>
        <v>0</v>
      </c>
      <c r="BO118">
        <f t="shared" si="184"/>
        <v>0</v>
      </c>
      <c r="BP118">
        <f t="shared" si="185"/>
        <v>0</v>
      </c>
      <c r="BQ118">
        <f t="shared" si="185"/>
        <v>0</v>
      </c>
      <c r="BR118">
        <f t="shared" si="185"/>
        <v>0</v>
      </c>
      <c r="BS118">
        <f t="shared" si="185"/>
        <v>0</v>
      </c>
      <c r="BT118">
        <f t="shared" si="185"/>
        <v>0</v>
      </c>
      <c r="BU118">
        <f t="shared" si="185"/>
        <v>0</v>
      </c>
      <c r="BV118">
        <f t="shared" si="185"/>
        <v>0</v>
      </c>
      <c r="BW118">
        <f t="shared" si="185"/>
        <v>0</v>
      </c>
      <c r="BX118">
        <f t="shared" si="185"/>
        <v>0</v>
      </c>
      <c r="BY118">
        <f t="shared" si="185"/>
        <v>0</v>
      </c>
      <c r="BZ118">
        <f t="shared" si="186"/>
        <v>0</v>
      </c>
      <c r="CA118">
        <f t="shared" si="186"/>
        <v>0</v>
      </c>
      <c r="CB118">
        <f t="shared" si="186"/>
        <v>0</v>
      </c>
      <c r="CC118">
        <f t="shared" si="186"/>
        <v>0</v>
      </c>
      <c r="CD118">
        <f t="shared" si="186"/>
        <v>0</v>
      </c>
      <c r="CE118">
        <f t="shared" si="186"/>
        <v>0</v>
      </c>
      <c r="CF118">
        <f t="shared" si="186"/>
        <v>0</v>
      </c>
      <c r="CG118">
        <f t="shared" si="186"/>
        <v>0</v>
      </c>
      <c r="CH118">
        <f t="shared" si="186"/>
        <v>0</v>
      </c>
      <c r="CI118">
        <f t="shared" si="186"/>
        <v>0</v>
      </c>
      <c r="CJ118">
        <f t="shared" si="187"/>
        <v>0</v>
      </c>
      <c r="CK118">
        <f t="shared" si="187"/>
        <v>0</v>
      </c>
      <c r="CL118">
        <f t="shared" si="187"/>
        <v>0</v>
      </c>
      <c r="CM118">
        <f t="shared" si="187"/>
        <v>0</v>
      </c>
      <c r="CN118">
        <f t="shared" si="187"/>
        <v>0</v>
      </c>
      <c r="CO118">
        <f t="shared" si="187"/>
        <v>0</v>
      </c>
      <c r="CP118">
        <f t="shared" si="187"/>
        <v>0</v>
      </c>
      <c r="CQ118">
        <f t="shared" si="187"/>
        <v>0</v>
      </c>
      <c r="CR118">
        <f t="shared" si="187"/>
        <v>0</v>
      </c>
      <c r="CS118">
        <f t="shared" si="187"/>
        <v>0</v>
      </c>
      <c r="CT118">
        <f t="shared" si="188"/>
        <v>0</v>
      </c>
      <c r="CU118">
        <f t="shared" si="188"/>
        <v>0</v>
      </c>
      <c r="CV118">
        <f t="shared" si="188"/>
        <v>0</v>
      </c>
      <c r="CW118">
        <f t="shared" si="188"/>
        <v>0</v>
      </c>
      <c r="CX118">
        <f t="shared" si="188"/>
        <v>0</v>
      </c>
      <c r="CY118">
        <f t="shared" si="188"/>
        <v>0</v>
      </c>
      <c r="CZ118">
        <f t="shared" si="188"/>
        <v>0</v>
      </c>
      <c r="DA118">
        <f t="shared" si="188"/>
        <v>0</v>
      </c>
      <c r="DB118">
        <f t="shared" si="188"/>
        <v>0</v>
      </c>
      <c r="DC118">
        <f t="shared" si="188"/>
        <v>0</v>
      </c>
      <c r="DD118">
        <f t="shared" si="189"/>
        <v>0</v>
      </c>
      <c r="DE118">
        <f t="shared" si="189"/>
        <v>0</v>
      </c>
      <c r="DF118">
        <f t="shared" si="189"/>
        <v>0</v>
      </c>
      <c r="DG118">
        <f t="shared" si="189"/>
        <v>0</v>
      </c>
      <c r="DH118">
        <f t="shared" si="189"/>
        <v>0</v>
      </c>
      <c r="DI118">
        <f t="shared" si="189"/>
        <v>0</v>
      </c>
      <c r="DJ118">
        <f t="shared" si="189"/>
        <v>0</v>
      </c>
      <c r="DK118">
        <f t="shared" si="189"/>
        <v>0</v>
      </c>
      <c r="DL118">
        <f t="shared" si="189"/>
        <v>0</v>
      </c>
      <c r="DM118">
        <f t="shared" si="189"/>
        <v>0</v>
      </c>
      <c r="DN118">
        <f t="shared" si="190"/>
        <v>0</v>
      </c>
      <c r="DO118">
        <f t="shared" si="190"/>
        <v>0</v>
      </c>
      <c r="DP118">
        <f t="shared" si="190"/>
        <v>0</v>
      </c>
      <c r="DQ118">
        <f t="shared" si="190"/>
        <v>0</v>
      </c>
      <c r="DR118">
        <f t="shared" si="190"/>
        <v>0</v>
      </c>
      <c r="DS118">
        <f t="shared" si="190"/>
        <v>0</v>
      </c>
      <c r="DT118">
        <f t="shared" si="190"/>
        <v>0</v>
      </c>
      <c r="DU118">
        <f t="shared" si="190"/>
        <v>0</v>
      </c>
      <c r="DV118">
        <f t="shared" si="190"/>
        <v>0</v>
      </c>
      <c r="DW118">
        <f t="shared" si="190"/>
        <v>0</v>
      </c>
      <c r="DX118">
        <f t="shared" si="191"/>
        <v>0</v>
      </c>
      <c r="DY118">
        <f t="shared" si="191"/>
        <v>0</v>
      </c>
      <c r="DZ118">
        <f t="shared" si="191"/>
        <v>0</v>
      </c>
      <c r="EA118">
        <f t="shared" si="191"/>
        <v>0</v>
      </c>
      <c r="EB118">
        <f t="shared" si="191"/>
        <v>0</v>
      </c>
      <c r="EC118">
        <f t="shared" si="191"/>
        <v>0</v>
      </c>
      <c r="ED118">
        <f t="shared" si="191"/>
        <v>0</v>
      </c>
      <c r="EE118">
        <f t="shared" si="191"/>
        <v>0</v>
      </c>
      <c r="EF118">
        <f t="shared" si="191"/>
        <v>0</v>
      </c>
      <c r="EG118">
        <f t="shared" si="191"/>
        <v>0</v>
      </c>
      <c r="EH118">
        <f t="shared" si="192"/>
        <v>0</v>
      </c>
      <c r="EI118">
        <f t="shared" si="192"/>
        <v>0</v>
      </c>
      <c r="EJ118">
        <f t="shared" si="192"/>
        <v>0</v>
      </c>
      <c r="EK118">
        <f t="shared" si="192"/>
        <v>0</v>
      </c>
      <c r="EL118">
        <f t="shared" si="192"/>
        <v>0</v>
      </c>
      <c r="EM118">
        <f t="shared" si="192"/>
        <v>0</v>
      </c>
      <c r="EN118">
        <f t="shared" si="192"/>
        <v>0</v>
      </c>
      <c r="EO118">
        <f t="shared" si="192"/>
        <v>0</v>
      </c>
      <c r="EP118">
        <f t="shared" si="192"/>
        <v>0</v>
      </c>
      <c r="EQ118">
        <f t="shared" si="192"/>
        <v>0</v>
      </c>
      <c r="ER118">
        <f t="shared" si="192"/>
        <v>0</v>
      </c>
      <c r="ES118" s="47"/>
      <c r="ET118" s="1"/>
    </row>
    <row r="119" spans="1:150" x14ac:dyDescent="0.35">
      <c r="A119" s="105">
        <v>1.6953451224555049E-4</v>
      </c>
      <c r="B119" s="112">
        <f t="shared" ref="B119:B150" si="193">STANDARDIZE(A119, A$18, A$19)</f>
        <v>-0.98110825185566752</v>
      </c>
      <c r="C119" s="112">
        <f t="shared" ref="C119:C150" si="194">B119/C$20</f>
        <v>-0.98110825185566752</v>
      </c>
      <c r="D119" s="133">
        <f t="shared" ref="D119:D150" si="195">C119</f>
        <v>-0.98110825185566752</v>
      </c>
      <c r="E119" s="101">
        <v>0</v>
      </c>
      <c r="F119" s="111">
        <f t="shared" ref="F119:F150" si="196">IF($E119=0,1,0)</f>
        <v>1</v>
      </c>
      <c r="G119">
        <v>97</v>
      </c>
      <c r="H119">
        <f t="shared" si="179"/>
        <v>0</v>
      </c>
      <c r="I119">
        <f t="shared" si="179"/>
        <v>0</v>
      </c>
      <c r="J119">
        <f t="shared" si="179"/>
        <v>0</v>
      </c>
      <c r="K119">
        <f t="shared" si="179"/>
        <v>0</v>
      </c>
      <c r="L119">
        <f t="shared" si="179"/>
        <v>0</v>
      </c>
      <c r="M119">
        <f t="shared" si="179"/>
        <v>0</v>
      </c>
      <c r="N119">
        <f t="shared" si="179"/>
        <v>0</v>
      </c>
      <c r="O119">
        <f t="shared" si="179"/>
        <v>0</v>
      </c>
      <c r="P119">
        <f t="shared" si="179"/>
        <v>0</v>
      </c>
      <c r="Q119">
        <f t="shared" si="179"/>
        <v>0</v>
      </c>
      <c r="R119">
        <f t="shared" si="180"/>
        <v>0</v>
      </c>
      <c r="S119">
        <f t="shared" si="180"/>
        <v>0</v>
      </c>
      <c r="T119">
        <f t="shared" si="180"/>
        <v>0</v>
      </c>
      <c r="U119">
        <f t="shared" si="180"/>
        <v>0</v>
      </c>
      <c r="V119">
        <f t="shared" si="180"/>
        <v>0</v>
      </c>
      <c r="W119">
        <f t="shared" si="180"/>
        <v>0</v>
      </c>
      <c r="X119">
        <f t="shared" si="180"/>
        <v>0</v>
      </c>
      <c r="Y119">
        <f t="shared" si="180"/>
        <v>0</v>
      </c>
      <c r="Z119">
        <f t="shared" si="180"/>
        <v>0</v>
      </c>
      <c r="AA119">
        <f t="shared" si="180"/>
        <v>0</v>
      </c>
      <c r="AB119">
        <f t="shared" si="181"/>
        <v>0</v>
      </c>
      <c r="AC119">
        <f t="shared" si="181"/>
        <v>0</v>
      </c>
      <c r="AD119">
        <f t="shared" si="181"/>
        <v>0</v>
      </c>
      <c r="AE119">
        <f t="shared" si="181"/>
        <v>0</v>
      </c>
      <c r="AF119">
        <f t="shared" si="181"/>
        <v>0</v>
      </c>
      <c r="AG119">
        <f t="shared" si="181"/>
        <v>0</v>
      </c>
      <c r="AH119">
        <f t="shared" si="181"/>
        <v>0</v>
      </c>
      <c r="AI119">
        <f t="shared" si="181"/>
        <v>0</v>
      </c>
      <c r="AJ119">
        <f t="shared" si="181"/>
        <v>0</v>
      </c>
      <c r="AK119">
        <f t="shared" si="181"/>
        <v>0</v>
      </c>
      <c r="AL119">
        <f t="shared" si="182"/>
        <v>0</v>
      </c>
      <c r="AM119">
        <f t="shared" si="182"/>
        <v>0</v>
      </c>
      <c r="AN119">
        <f t="shared" si="182"/>
        <v>0</v>
      </c>
      <c r="AO119">
        <f t="shared" si="182"/>
        <v>0</v>
      </c>
      <c r="AP119">
        <f t="shared" si="182"/>
        <v>0</v>
      </c>
      <c r="AQ119">
        <f t="shared" si="182"/>
        <v>0</v>
      </c>
      <c r="AR119">
        <f t="shared" si="182"/>
        <v>0</v>
      </c>
      <c r="AS119">
        <f t="shared" si="182"/>
        <v>0</v>
      </c>
      <c r="AT119">
        <f t="shared" si="182"/>
        <v>0</v>
      </c>
      <c r="AU119">
        <f t="shared" si="182"/>
        <v>0</v>
      </c>
      <c r="AV119">
        <f t="shared" si="183"/>
        <v>0</v>
      </c>
      <c r="AW119">
        <f t="shared" si="183"/>
        <v>0</v>
      </c>
      <c r="AX119">
        <f t="shared" si="183"/>
        <v>0</v>
      </c>
      <c r="AY119">
        <f t="shared" si="183"/>
        <v>0</v>
      </c>
      <c r="AZ119">
        <f t="shared" si="183"/>
        <v>0</v>
      </c>
      <c r="BA119">
        <f t="shared" si="183"/>
        <v>0</v>
      </c>
      <c r="BB119">
        <f t="shared" si="183"/>
        <v>0</v>
      </c>
      <c r="BC119">
        <f t="shared" si="183"/>
        <v>0</v>
      </c>
      <c r="BD119">
        <f t="shared" si="183"/>
        <v>0</v>
      </c>
      <c r="BE119">
        <f t="shared" si="183"/>
        <v>0</v>
      </c>
      <c r="BF119">
        <f t="shared" si="184"/>
        <v>0</v>
      </c>
      <c r="BG119">
        <f t="shared" si="184"/>
        <v>0</v>
      </c>
      <c r="BH119">
        <f t="shared" si="184"/>
        <v>0</v>
      </c>
      <c r="BI119">
        <f t="shared" si="184"/>
        <v>0</v>
      </c>
      <c r="BJ119">
        <f t="shared" si="184"/>
        <v>0</v>
      </c>
      <c r="BK119">
        <f t="shared" si="184"/>
        <v>0</v>
      </c>
      <c r="BL119">
        <f t="shared" si="184"/>
        <v>0</v>
      </c>
      <c r="BM119">
        <f t="shared" si="184"/>
        <v>0</v>
      </c>
      <c r="BN119">
        <f t="shared" si="184"/>
        <v>0</v>
      </c>
      <c r="BO119">
        <f t="shared" si="184"/>
        <v>0</v>
      </c>
      <c r="BP119">
        <f t="shared" si="185"/>
        <v>0</v>
      </c>
      <c r="BQ119">
        <f t="shared" si="185"/>
        <v>0</v>
      </c>
      <c r="BR119">
        <f t="shared" si="185"/>
        <v>0</v>
      </c>
      <c r="BS119">
        <f t="shared" si="185"/>
        <v>0</v>
      </c>
      <c r="BT119">
        <f t="shared" si="185"/>
        <v>0</v>
      </c>
      <c r="BU119">
        <f t="shared" si="185"/>
        <v>0</v>
      </c>
      <c r="BV119">
        <f t="shared" si="185"/>
        <v>0</v>
      </c>
      <c r="BW119">
        <f t="shared" si="185"/>
        <v>0</v>
      </c>
      <c r="BX119">
        <f t="shared" si="185"/>
        <v>0</v>
      </c>
      <c r="BY119">
        <f t="shared" si="185"/>
        <v>0</v>
      </c>
      <c r="BZ119">
        <f t="shared" si="186"/>
        <v>0</v>
      </c>
      <c r="CA119">
        <f t="shared" si="186"/>
        <v>0</v>
      </c>
      <c r="CB119">
        <f t="shared" si="186"/>
        <v>0</v>
      </c>
      <c r="CC119">
        <f t="shared" si="186"/>
        <v>0</v>
      </c>
      <c r="CD119">
        <f t="shared" si="186"/>
        <v>0</v>
      </c>
      <c r="CE119">
        <f t="shared" si="186"/>
        <v>0</v>
      </c>
      <c r="CF119">
        <f t="shared" si="186"/>
        <v>0</v>
      </c>
      <c r="CG119">
        <f t="shared" si="186"/>
        <v>0</v>
      </c>
      <c r="CH119">
        <f t="shared" si="186"/>
        <v>0</v>
      </c>
      <c r="CI119">
        <f t="shared" si="186"/>
        <v>0</v>
      </c>
      <c r="CJ119">
        <f t="shared" si="187"/>
        <v>0</v>
      </c>
      <c r="CK119">
        <f t="shared" si="187"/>
        <v>0</v>
      </c>
      <c r="CL119">
        <f t="shared" si="187"/>
        <v>0</v>
      </c>
      <c r="CM119">
        <f t="shared" si="187"/>
        <v>0</v>
      </c>
      <c r="CN119">
        <f t="shared" si="187"/>
        <v>0</v>
      </c>
      <c r="CO119">
        <f t="shared" si="187"/>
        <v>0</v>
      </c>
      <c r="CP119">
        <f t="shared" si="187"/>
        <v>0</v>
      </c>
      <c r="CQ119">
        <f t="shared" si="187"/>
        <v>0</v>
      </c>
      <c r="CR119">
        <f t="shared" si="187"/>
        <v>0</v>
      </c>
      <c r="CS119">
        <f t="shared" si="187"/>
        <v>0</v>
      </c>
      <c r="CT119">
        <f t="shared" si="188"/>
        <v>0</v>
      </c>
      <c r="CU119">
        <f t="shared" si="188"/>
        <v>0</v>
      </c>
      <c r="CV119">
        <f t="shared" si="188"/>
        <v>0</v>
      </c>
      <c r="CW119">
        <f t="shared" si="188"/>
        <v>0</v>
      </c>
      <c r="CX119">
        <f t="shared" si="188"/>
        <v>0</v>
      </c>
      <c r="CY119">
        <f t="shared" si="188"/>
        <v>0</v>
      </c>
      <c r="CZ119">
        <f t="shared" si="188"/>
        <v>0</v>
      </c>
      <c r="DA119">
        <f t="shared" si="188"/>
        <v>0</v>
      </c>
      <c r="DB119">
        <f t="shared" si="188"/>
        <v>0</v>
      </c>
      <c r="DC119">
        <f t="shared" si="188"/>
        <v>0</v>
      </c>
      <c r="DD119">
        <f t="shared" si="189"/>
        <v>0</v>
      </c>
      <c r="DE119">
        <f t="shared" si="189"/>
        <v>0</v>
      </c>
      <c r="DF119">
        <f t="shared" si="189"/>
        <v>0</v>
      </c>
      <c r="DG119">
        <f t="shared" si="189"/>
        <v>0</v>
      </c>
      <c r="DH119">
        <f t="shared" si="189"/>
        <v>0</v>
      </c>
      <c r="DI119">
        <f t="shared" si="189"/>
        <v>0</v>
      </c>
      <c r="DJ119">
        <f t="shared" si="189"/>
        <v>0</v>
      </c>
      <c r="DK119">
        <f t="shared" si="189"/>
        <v>0</v>
      </c>
      <c r="DL119">
        <f t="shared" si="189"/>
        <v>0</v>
      </c>
      <c r="DM119">
        <f t="shared" si="189"/>
        <v>0</v>
      </c>
      <c r="DN119">
        <f t="shared" si="190"/>
        <v>0</v>
      </c>
      <c r="DO119">
        <f t="shared" si="190"/>
        <v>0</v>
      </c>
      <c r="DP119">
        <f t="shared" si="190"/>
        <v>0</v>
      </c>
      <c r="DQ119">
        <f t="shared" si="190"/>
        <v>0</v>
      </c>
      <c r="DR119">
        <f t="shared" si="190"/>
        <v>0</v>
      </c>
      <c r="DS119">
        <f t="shared" si="190"/>
        <v>0</v>
      </c>
      <c r="DT119">
        <f t="shared" si="190"/>
        <v>0</v>
      </c>
      <c r="DU119">
        <f t="shared" si="190"/>
        <v>0</v>
      </c>
      <c r="DV119">
        <f t="shared" si="190"/>
        <v>0</v>
      </c>
      <c r="DW119">
        <f t="shared" si="190"/>
        <v>0</v>
      </c>
      <c r="DX119">
        <f t="shared" si="191"/>
        <v>0</v>
      </c>
      <c r="DY119">
        <f t="shared" si="191"/>
        <v>0</v>
      </c>
      <c r="DZ119">
        <f t="shared" si="191"/>
        <v>0</v>
      </c>
      <c r="EA119">
        <f t="shared" si="191"/>
        <v>0</v>
      </c>
      <c r="EB119">
        <f t="shared" si="191"/>
        <v>0</v>
      </c>
      <c r="EC119">
        <f t="shared" si="191"/>
        <v>0</v>
      </c>
      <c r="ED119">
        <f t="shared" si="191"/>
        <v>0</v>
      </c>
      <c r="EE119">
        <f t="shared" si="191"/>
        <v>0</v>
      </c>
      <c r="EF119">
        <f t="shared" si="191"/>
        <v>0</v>
      </c>
      <c r="EG119">
        <f t="shared" si="191"/>
        <v>0</v>
      </c>
      <c r="EH119">
        <f t="shared" si="192"/>
        <v>0</v>
      </c>
      <c r="EI119">
        <f t="shared" si="192"/>
        <v>0</v>
      </c>
      <c r="EJ119">
        <f t="shared" si="192"/>
        <v>0</v>
      </c>
      <c r="EK119">
        <f t="shared" si="192"/>
        <v>0</v>
      </c>
      <c r="EL119">
        <f t="shared" si="192"/>
        <v>0</v>
      </c>
      <c r="EM119">
        <f t="shared" si="192"/>
        <v>0</v>
      </c>
      <c r="EN119">
        <f t="shared" si="192"/>
        <v>0</v>
      </c>
      <c r="EO119">
        <f t="shared" si="192"/>
        <v>0</v>
      </c>
      <c r="EP119">
        <f t="shared" si="192"/>
        <v>0</v>
      </c>
      <c r="EQ119">
        <f t="shared" si="192"/>
        <v>0</v>
      </c>
      <c r="ER119">
        <f t="shared" si="192"/>
        <v>0</v>
      </c>
      <c r="ES119" s="47"/>
      <c r="ET119" s="1"/>
    </row>
    <row r="120" spans="1:150" x14ac:dyDescent="0.35">
      <c r="A120" s="105">
        <v>5.3567432667450114E-2</v>
      </c>
      <c r="B120" s="112">
        <f t="shared" si="193"/>
        <v>-0.7714095731555406</v>
      </c>
      <c r="C120" s="112">
        <f t="shared" si="194"/>
        <v>-0.7714095731555406</v>
      </c>
      <c r="D120" s="133">
        <f t="shared" si="195"/>
        <v>-0.7714095731555406</v>
      </c>
      <c r="E120" s="103">
        <v>0</v>
      </c>
      <c r="F120" s="111">
        <f t="shared" si="196"/>
        <v>1</v>
      </c>
      <c r="G120">
        <v>98</v>
      </c>
      <c r="H120">
        <f t="shared" si="179"/>
        <v>0</v>
      </c>
      <c r="I120">
        <f t="shared" si="179"/>
        <v>0</v>
      </c>
      <c r="J120">
        <f t="shared" si="179"/>
        <v>0</v>
      </c>
      <c r="K120">
        <f t="shared" si="179"/>
        <v>0</v>
      </c>
      <c r="L120">
        <f t="shared" si="179"/>
        <v>0</v>
      </c>
      <c r="M120">
        <f t="shared" si="179"/>
        <v>0</v>
      </c>
      <c r="N120">
        <f t="shared" si="179"/>
        <v>0</v>
      </c>
      <c r="O120">
        <f t="shared" si="179"/>
        <v>0</v>
      </c>
      <c r="P120">
        <f t="shared" si="179"/>
        <v>0</v>
      </c>
      <c r="Q120">
        <f t="shared" si="179"/>
        <v>0</v>
      </c>
      <c r="R120">
        <f t="shared" si="180"/>
        <v>0</v>
      </c>
      <c r="S120">
        <f t="shared" si="180"/>
        <v>0</v>
      </c>
      <c r="T120">
        <f t="shared" si="180"/>
        <v>0</v>
      </c>
      <c r="U120">
        <f t="shared" si="180"/>
        <v>0</v>
      </c>
      <c r="V120">
        <f t="shared" si="180"/>
        <v>0</v>
      </c>
      <c r="W120">
        <f t="shared" si="180"/>
        <v>0</v>
      </c>
      <c r="X120">
        <f t="shared" si="180"/>
        <v>0</v>
      </c>
      <c r="Y120">
        <f t="shared" si="180"/>
        <v>0</v>
      </c>
      <c r="Z120">
        <f t="shared" si="180"/>
        <v>0</v>
      </c>
      <c r="AA120">
        <f t="shared" si="180"/>
        <v>0</v>
      </c>
      <c r="AB120">
        <f t="shared" si="181"/>
        <v>0</v>
      </c>
      <c r="AC120">
        <f t="shared" si="181"/>
        <v>0</v>
      </c>
      <c r="AD120">
        <f t="shared" si="181"/>
        <v>0</v>
      </c>
      <c r="AE120">
        <f t="shared" si="181"/>
        <v>0</v>
      </c>
      <c r="AF120">
        <f t="shared" si="181"/>
        <v>0</v>
      </c>
      <c r="AG120">
        <f t="shared" si="181"/>
        <v>0</v>
      </c>
      <c r="AH120">
        <f t="shared" si="181"/>
        <v>0</v>
      </c>
      <c r="AI120">
        <f t="shared" si="181"/>
        <v>0</v>
      </c>
      <c r="AJ120">
        <f t="shared" si="181"/>
        <v>0</v>
      </c>
      <c r="AK120">
        <f t="shared" si="181"/>
        <v>0</v>
      </c>
      <c r="AL120">
        <f t="shared" si="182"/>
        <v>0</v>
      </c>
      <c r="AM120">
        <f t="shared" si="182"/>
        <v>0</v>
      </c>
      <c r="AN120">
        <f t="shared" si="182"/>
        <v>0</v>
      </c>
      <c r="AO120">
        <f t="shared" si="182"/>
        <v>0</v>
      </c>
      <c r="AP120">
        <f t="shared" si="182"/>
        <v>0</v>
      </c>
      <c r="AQ120">
        <f t="shared" si="182"/>
        <v>0</v>
      </c>
      <c r="AR120">
        <f t="shared" si="182"/>
        <v>0</v>
      </c>
      <c r="AS120">
        <f t="shared" si="182"/>
        <v>0</v>
      </c>
      <c r="AT120">
        <f t="shared" si="182"/>
        <v>0</v>
      </c>
      <c r="AU120">
        <f t="shared" si="182"/>
        <v>0</v>
      </c>
      <c r="AV120">
        <f t="shared" si="183"/>
        <v>0</v>
      </c>
      <c r="AW120">
        <f t="shared" si="183"/>
        <v>0</v>
      </c>
      <c r="AX120">
        <f t="shared" si="183"/>
        <v>0</v>
      </c>
      <c r="AY120">
        <f t="shared" si="183"/>
        <v>0</v>
      </c>
      <c r="AZ120">
        <f t="shared" si="183"/>
        <v>0</v>
      </c>
      <c r="BA120">
        <f t="shared" si="183"/>
        <v>0</v>
      </c>
      <c r="BB120">
        <f t="shared" si="183"/>
        <v>0</v>
      </c>
      <c r="BC120">
        <f t="shared" si="183"/>
        <v>0</v>
      </c>
      <c r="BD120">
        <f t="shared" si="183"/>
        <v>0</v>
      </c>
      <c r="BE120">
        <f t="shared" si="183"/>
        <v>0</v>
      </c>
      <c r="BF120">
        <f t="shared" si="184"/>
        <v>0</v>
      </c>
      <c r="BG120">
        <f t="shared" si="184"/>
        <v>0</v>
      </c>
      <c r="BH120">
        <f t="shared" si="184"/>
        <v>0</v>
      </c>
      <c r="BI120">
        <f t="shared" si="184"/>
        <v>0</v>
      </c>
      <c r="BJ120">
        <f t="shared" si="184"/>
        <v>0</v>
      </c>
      <c r="BK120">
        <f t="shared" si="184"/>
        <v>0</v>
      </c>
      <c r="BL120">
        <f t="shared" si="184"/>
        <v>0</v>
      </c>
      <c r="BM120">
        <f t="shared" si="184"/>
        <v>0</v>
      </c>
      <c r="BN120">
        <f t="shared" si="184"/>
        <v>0</v>
      </c>
      <c r="BO120">
        <f t="shared" si="184"/>
        <v>0</v>
      </c>
      <c r="BP120">
        <f t="shared" si="185"/>
        <v>0</v>
      </c>
      <c r="BQ120">
        <f t="shared" si="185"/>
        <v>0</v>
      </c>
      <c r="BR120">
        <f t="shared" si="185"/>
        <v>0</v>
      </c>
      <c r="BS120">
        <f t="shared" si="185"/>
        <v>0</v>
      </c>
      <c r="BT120">
        <f t="shared" si="185"/>
        <v>0</v>
      </c>
      <c r="BU120">
        <f t="shared" si="185"/>
        <v>0</v>
      </c>
      <c r="BV120">
        <f t="shared" si="185"/>
        <v>0</v>
      </c>
      <c r="BW120">
        <f t="shared" si="185"/>
        <v>0</v>
      </c>
      <c r="BX120">
        <f t="shared" si="185"/>
        <v>0</v>
      </c>
      <c r="BY120">
        <f t="shared" si="185"/>
        <v>0</v>
      </c>
      <c r="BZ120">
        <f t="shared" si="186"/>
        <v>0</v>
      </c>
      <c r="CA120">
        <f t="shared" si="186"/>
        <v>0</v>
      </c>
      <c r="CB120">
        <f t="shared" si="186"/>
        <v>0</v>
      </c>
      <c r="CC120">
        <f t="shared" si="186"/>
        <v>0</v>
      </c>
      <c r="CD120">
        <f t="shared" si="186"/>
        <v>0</v>
      </c>
      <c r="CE120">
        <f t="shared" si="186"/>
        <v>0</v>
      </c>
      <c r="CF120">
        <f t="shared" si="186"/>
        <v>0</v>
      </c>
      <c r="CG120">
        <f t="shared" si="186"/>
        <v>0</v>
      </c>
      <c r="CH120">
        <f t="shared" si="186"/>
        <v>0</v>
      </c>
      <c r="CI120">
        <f t="shared" si="186"/>
        <v>0</v>
      </c>
      <c r="CJ120">
        <f t="shared" si="187"/>
        <v>0</v>
      </c>
      <c r="CK120">
        <f t="shared" si="187"/>
        <v>0</v>
      </c>
      <c r="CL120">
        <f t="shared" si="187"/>
        <v>0</v>
      </c>
      <c r="CM120">
        <f t="shared" si="187"/>
        <v>0</v>
      </c>
      <c r="CN120">
        <f t="shared" si="187"/>
        <v>0</v>
      </c>
      <c r="CO120">
        <f t="shared" si="187"/>
        <v>0</v>
      </c>
      <c r="CP120">
        <f t="shared" si="187"/>
        <v>0</v>
      </c>
      <c r="CQ120">
        <f t="shared" si="187"/>
        <v>0</v>
      </c>
      <c r="CR120">
        <f t="shared" si="187"/>
        <v>0</v>
      </c>
      <c r="CS120">
        <f t="shared" si="187"/>
        <v>0</v>
      </c>
      <c r="CT120">
        <f t="shared" si="188"/>
        <v>0</v>
      </c>
      <c r="CU120">
        <f t="shared" si="188"/>
        <v>0</v>
      </c>
      <c r="CV120">
        <f t="shared" si="188"/>
        <v>0</v>
      </c>
      <c r="CW120">
        <f t="shared" si="188"/>
        <v>0</v>
      </c>
      <c r="CX120">
        <f t="shared" si="188"/>
        <v>0</v>
      </c>
      <c r="CY120">
        <f t="shared" si="188"/>
        <v>0</v>
      </c>
      <c r="CZ120">
        <f t="shared" si="188"/>
        <v>0</v>
      </c>
      <c r="DA120">
        <f t="shared" si="188"/>
        <v>0</v>
      </c>
      <c r="DB120">
        <f t="shared" si="188"/>
        <v>0</v>
      </c>
      <c r="DC120">
        <f t="shared" si="188"/>
        <v>0</v>
      </c>
      <c r="DD120">
        <f t="shared" si="189"/>
        <v>0</v>
      </c>
      <c r="DE120">
        <f t="shared" si="189"/>
        <v>0</v>
      </c>
      <c r="DF120">
        <f t="shared" si="189"/>
        <v>0</v>
      </c>
      <c r="DG120">
        <f t="shared" si="189"/>
        <v>0</v>
      </c>
      <c r="DH120">
        <f t="shared" si="189"/>
        <v>0</v>
      </c>
      <c r="DI120">
        <f t="shared" si="189"/>
        <v>0</v>
      </c>
      <c r="DJ120">
        <f t="shared" si="189"/>
        <v>0</v>
      </c>
      <c r="DK120">
        <f t="shared" si="189"/>
        <v>0</v>
      </c>
      <c r="DL120">
        <f t="shared" si="189"/>
        <v>0</v>
      </c>
      <c r="DM120">
        <f t="shared" si="189"/>
        <v>0</v>
      </c>
      <c r="DN120">
        <f t="shared" si="190"/>
        <v>0</v>
      </c>
      <c r="DO120">
        <f t="shared" si="190"/>
        <v>0</v>
      </c>
      <c r="DP120">
        <f t="shared" si="190"/>
        <v>0</v>
      </c>
      <c r="DQ120">
        <f t="shared" si="190"/>
        <v>0</v>
      </c>
      <c r="DR120">
        <f t="shared" si="190"/>
        <v>0</v>
      </c>
      <c r="DS120">
        <f t="shared" si="190"/>
        <v>0</v>
      </c>
      <c r="DT120">
        <f t="shared" si="190"/>
        <v>0</v>
      </c>
      <c r="DU120">
        <f t="shared" si="190"/>
        <v>0</v>
      </c>
      <c r="DV120">
        <f t="shared" si="190"/>
        <v>0</v>
      </c>
      <c r="DW120">
        <f t="shared" si="190"/>
        <v>0</v>
      </c>
      <c r="DX120">
        <f t="shared" si="191"/>
        <v>0</v>
      </c>
      <c r="DY120">
        <f t="shared" si="191"/>
        <v>0</v>
      </c>
      <c r="DZ120">
        <f t="shared" si="191"/>
        <v>0</v>
      </c>
      <c r="EA120">
        <f t="shared" si="191"/>
        <v>0</v>
      </c>
      <c r="EB120">
        <f t="shared" si="191"/>
        <v>0</v>
      </c>
      <c r="EC120">
        <f t="shared" si="191"/>
        <v>0</v>
      </c>
      <c r="ED120">
        <f t="shared" si="191"/>
        <v>0</v>
      </c>
      <c r="EE120">
        <f t="shared" si="191"/>
        <v>0</v>
      </c>
      <c r="EF120">
        <f t="shared" si="191"/>
        <v>0</v>
      </c>
      <c r="EG120">
        <f t="shared" si="191"/>
        <v>0</v>
      </c>
      <c r="EH120">
        <f t="shared" si="192"/>
        <v>0</v>
      </c>
      <c r="EI120">
        <f t="shared" si="192"/>
        <v>0</v>
      </c>
      <c r="EJ120">
        <f t="shared" si="192"/>
        <v>0</v>
      </c>
      <c r="EK120">
        <f t="shared" si="192"/>
        <v>0</v>
      </c>
      <c r="EL120">
        <f t="shared" si="192"/>
        <v>0</v>
      </c>
      <c r="EM120">
        <f t="shared" si="192"/>
        <v>0</v>
      </c>
      <c r="EN120">
        <f t="shared" si="192"/>
        <v>0</v>
      </c>
      <c r="EO120">
        <f t="shared" si="192"/>
        <v>0</v>
      </c>
      <c r="EP120">
        <f t="shared" si="192"/>
        <v>0</v>
      </c>
      <c r="EQ120">
        <f t="shared" si="192"/>
        <v>0</v>
      </c>
      <c r="ER120">
        <f t="shared" si="192"/>
        <v>0</v>
      </c>
      <c r="ES120" s="47"/>
      <c r="ET120" s="1"/>
    </row>
    <row r="121" spans="1:150" x14ac:dyDescent="0.35">
      <c r="A121" s="105">
        <v>-2.8347486724184592E-2</v>
      </c>
      <c r="B121" s="112">
        <f t="shared" si="193"/>
        <v>-1.0930973353278604</v>
      </c>
      <c r="C121" s="112">
        <f t="shared" si="194"/>
        <v>-1.0930973353278604</v>
      </c>
      <c r="D121" s="133">
        <f t="shared" si="195"/>
        <v>-1.0930973353278604</v>
      </c>
      <c r="E121" s="101">
        <v>0</v>
      </c>
      <c r="F121" s="111">
        <f t="shared" si="196"/>
        <v>1</v>
      </c>
      <c r="G121">
        <v>99</v>
      </c>
      <c r="H121">
        <f t="shared" si="179"/>
        <v>0</v>
      </c>
      <c r="I121">
        <f t="shared" si="179"/>
        <v>0</v>
      </c>
      <c r="J121">
        <f t="shared" si="179"/>
        <v>0</v>
      </c>
      <c r="K121">
        <f t="shared" si="179"/>
        <v>0</v>
      </c>
      <c r="L121">
        <f t="shared" si="179"/>
        <v>0</v>
      </c>
      <c r="M121">
        <f t="shared" si="179"/>
        <v>0</v>
      </c>
      <c r="N121">
        <f t="shared" si="179"/>
        <v>0</v>
      </c>
      <c r="O121">
        <f t="shared" si="179"/>
        <v>0</v>
      </c>
      <c r="P121">
        <f t="shared" si="179"/>
        <v>0</v>
      </c>
      <c r="Q121">
        <f t="shared" si="179"/>
        <v>0</v>
      </c>
      <c r="R121">
        <f t="shared" si="180"/>
        <v>0</v>
      </c>
      <c r="S121">
        <f t="shared" si="180"/>
        <v>0</v>
      </c>
      <c r="T121">
        <f t="shared" si="180"/>
        <v>0</v>
      </c>
      <c r="U121">
        <f t="shared" si="180"/>
        <v>0</v>
      </c>
      <c r="V121">
        <f t="shared" si="180"/>
        <v>0</v>
      </c>
      <c r="W121">
        <f t="shared" si="180"/>
        <v>0</v>
      </c>
      <c r="X121">
        <f t="shared" si="180"/>
        <v>0</v>
      </c>
      <c r="Y121">
        <f t="shared" si="180"/>
        <v>0</v>
      </c>
      <c r="Z121">
        <f t="shared" si="180"/>
        <v>0</v>
      </c>
      <c r="AA121">
        <f t="shared" si="180"/>
        <v>0</v>
      </c>
      <c r="AB121">
        <f t="shared" si="181"/>
        <v>0</v>
      </c>
      <c r="AC121">
        <f t="shared" si="181"/>
        <v>0</v>
      </c>
      <c r="AD121">
        <f t="shared" si="181"/>
        <v>0</v>
      </c>
      <c r="AE121">
        <f t="shared" si="181"/>
        <v>0</v>
      </c>
      <c r="AF121">
        <f t="shared" si="181"/>
        <v>0</v>
      </c>
      <c r="AG121">
        <f t="shared" si="181"/>
        <v>0</v>
      </c>
      <c r="AH121">
        <f t="shared" si="181"/>
        <v>0</v>
      </c>
      <c r="AI121">
        <f t="shared" si="181"/>
        <v>0</v>
      </c>
      <c r="AJ121">
        <f t="shared" si="181"/>
        <v>0</v>
      </c>
      <c r="AK121">
        <f t="shared" si="181"/>
        <v>0</v>
      </c>
      <c r="AL121">
        <f t="shared" si="182"/>
        <v>0</v>
      </c>
      <c r="AM121">
        <f t="shared" si="182"/>
        <v>0</v>
      </c>
      <c r="AN121">
        <f t="shared" si="182"/>
        <v>0</v>
      </c>
      <c r="AO121">
        <f t="shared" si="182"/>
        <v>0</v>
      </c>
      <c r="AP121">
        <f t="shared" si="182"/>
        <v>0</v>
      </c>
      <c r="AQ121">
        <f t="shared" si="182"/>
        <v>0</v>
      </c>
      <c r="AR121">
        <f t="shared" si="182"/>
        <v>0</v>
      </c>
      <c r="AS121">
        <f t="shared" si="182"/>
        <v>0</v>
      </c>
      <c r="AT121">
        <f t="shared" si="182"/>
        <v>0</v>
      </c>
      <c r="AU121">
        <f t="shared" si="182"/>
        <v>0</v>
      </c>
      <c r="AV121">
        <f t="shared" si="183"/>
        <v>0</v>
      </c>
      <c r="AW121">
        <f t="shared" si="183"/>
        <v>0</v>
      </c>
      <c r="AX121">
        <f t="shared" si="183"/>
        <v>0</v>
      </c>
      <c r="AY121">
        <f t="shared" si="183"/>
        <v>0</v>
      </c>
      <c r="AZ121">
        <f t="shared" si="183"/>
        <v>0</v>
      </c>
      <c r="BA121">
        <f t="shared" si="183"/>
        <v>0</v>
      </c>
      <c r="BB121">
        <f t="shared" si="183"/>
        <v>0</v>
      </c>
      <c r="BC121">
        <f t="shared" si="183"/>
        <v>0</v>
      </c>
      <c r="BD121">
        <f t="shared" si="183"/>
        <v>0</v>
      </c>
      <c r="BE121">
        <f t="shared" si="183"/>
        <v>0</v>
      </c>
      <c r="BF121">
        <f t="shared" si="184"/>
        <v>0</v>
      </c>
      <c r="BG121">
        <f t="shared" si="184"/>
        <v>0</v>
      </c>
      <c r="BH121">
        <f t="shared" si="184"/>
        <v>0</v>
      </c>
      <c r="BI121">
        <f t="shared" si="184"/>
        <v>0</v>
      </c>
      <c r="BJ121">
        <f t="shared" si="184"/>
        <v>0</v>
      </c>
      <c r="BK121">
        <f t="shared" si="184"/>
        <v>0</v>
      </c>
      <c r="BL121">
        <f t="shared" si="184"/>
        <v>0</v>
      </c>
      <c r="BM121">
        <f t="shared" si="184"/>
        <v>0</v>
      </c>
      <c r="BN121">
        <f t="shared" si="184"/>
        <v>0</v>
      </c>
      <c r="BO121">
        <f t="shared" si="184"/>
        <v>0</v>
      </c>
      <c r="BP121">
        <f t="shared" si="185"/>
        <v>0</v>
      </c>
      <c r="BQ121">
        <f t="shared" si="185"/>
        <v>0</v>
      </c>
      <c r="BR121">
        <f t="shared" si="185"/>
        <v>0</v>
      </c>
      <c r="BS121">
        <f t="shared" si="185"/>
        <v>0</v>
      </c>
      <c r="BT121">
        <f t="shared" si="185"/>
        <v>0</v>
      </c>
      <c r="BU121">
        <f t="shared" si="185"/>
        <v>0</v>
      </c>
      <c r="BV121">
        <f t="shared" si="185"/>
        <v>0</v>
      </c>
      <c r="BW121">
        <f t="shared" si="185"/>
        <v>0</v>
      </c>
      <c r="BX121">
        <f t="shared" si="185"/>
        <v>0</v>
      </c>
      <c r="BY121">
        <f t="shared" si="185"/>
        <v>0</v>
      </c>
      <c r="BZ121">
        <f t="shared" si="186"/>
        <v>0</v>
      </c>
      <c r="CA121">
        <f t="shared" si="186"/>
        <v>0</v>
      </c>
      <c r="CB121">
        <f t="shared" si="186"/>
        <v>0</v>
      </c>
      <c r="CC121">
        <f t="shared" si="186"/>
        <v>0</v>
      </c>
      <c r="CD121">
        <f t="shared" si="186"/>
        <v>0</v>
      </c>
      <c r="CE121">
        <f t="shared" si="186"/>
        <v>0</v>
      </c>
      <c r="CF121">
        <f t="shared" si="186"/>
        <v>0</v>
      </c>
      <c r="CG121">
        <f t="shared" si="186"/>
        <v>0</v>
      </c>
      <c r="CH121">
        <f t="shared" si="186"/>
        <v>0</v>
      </c>
      <c r="CI121">
        <f t="shared" si="186"/>
        <v>0</v>
      </c>
      <c r="CJ121">
        <f t="shared" si="187"/>
        <v>0</v>
      </c>
      <c r="CK121">
        <f t="shared" si="187"/>
        <v>0</v>
      </c>
      <c r="CL121">
        <f t="shared" si="187"/>
        <v>0</v>
      </c>
      <c r="CM121">
        <f t="shared" si="187"/>
        <v>0</v>
      </c>
      <c r="CN121">
        <f t="shared" si="187"/>
        <v>0</v>
      </c>
      <c r="CO121">
        <f t="shared" si="187"/>
        <v>0</v>
      </c>
      <c r="CP121">
        <f t="shared" si="187"/>
        <v>0</v>
      </c>
      <c r="CQ121">
        <f t="shared" si="187"/>
        <v>0</v>
      </c>
      <c r="CR121">
        <f t="shared" si="187"/>
        <v>0</v>
      </c>
      <c r="CS121">
        <f t="shared" si="187"/>
        <v>0</v>
      </c>
      <c r="CT121">
        <f t="shared" si="188"/>
        <v>0</v>
      </c>
      <c r="CU121">
        <f t="shared" si="188"/>
        <v>0</v>
      </c>
      <c r="CV121">
        <f t="shared" si="188"/>
        <v>0</v>
      </c>
      <c r="CW121">
        <f t="shared" si="188"/>
        <v>0</v>
      </c>
      <c r="CX121">
        <f t="shared" si="188"/>
        <v>0</v>
      </c>
      <c r="CY121">
        <f t="shared" si="188"/>
        <v>0</v>
      </c>
      <c r="CZ121">
        <f t="shared" si="188"/>
        <v>0</v>
      </c>
      <c r="DA121">
        <f t="shared" si="188"/>
        <v>0</v>
      </c>
      <c r="DB121">
        <f t="shared" si="188"/>
        <v>0</v>
      </c>
      <c r="DC121">
        <f t="shared" si="188"/>
        <v>0</v>
      </c>
      <c r="DD121">
        <f t="shared" si="189"/>
        <v>0</v>
      </c>
      <c r="DE121">
        <f t="shared" si="189"/>
        <v>0</v>
      </c>
      <c r="DF121">
        <f t="shared" si="189"/>
        <v>0</v>
      </c>
      <c r="DG121">
        <f t="shared" si="189"/>
        <v>0</v>
      </c>
      <c r="DH121">
        <f t="shared" si="189"/>
        <v>0</v>
      </c>
      <c r="DI121">
        <f t="shared" si="189"/>
        <v>0</v>
      </c>
      <c r="DJ121">
        <f t="shared" si="189"/>
        <v>0</v>
      </c>
      <c r="DK121">
        <f t="shared" si="189"/>
        <v>0</v>
      </c>
      <c r="DL121">
        <f t="shared" si="189"/>
        <v>0</v>
      </c>
      <c r="DM121">
        <f t="shared" si="189"/>
        <v>0</v>
      </c>
      <c r="DN121">
        <f t="shared" si="190"/>
        <v>0</v>
      </c>
      <c r="DO121">
        <f t="shared" si="190"/>
        <v>0</v>
      </c>
      <c r="DP121">
        <f t="shared" si="190"/>
        <v>0</v>
      </c>
      <c r="DQ121">
        <f t="shared" si="190"/>
        <v>0</v>
      </c>
      <c r="DR121">
        <f t="shared" si="190"/>
        <v>0</v>
      </c>
      <c r="DS121">
        <f t="shared" si="190"/>
        <v>0</v>
      </c>
      <c r="DT121">
        <f t="shared" si="190"/>
        <v>0</v>
      </c>
      <c r="DU121">
        <f t="shared" si="190"/>
        <v>0</v>
      </c>
      <c r="DV121">
        <f t="shared" si="190"/>
        <v>0</v>
      </c>
      <c r="DW121">
        <f t="shared" si="190"/>
        <v>0</v>
      </c>
      <c r="DX121">
        <f t="shared" si="191"/>
        <v>0</v>
      </c>
      <c r="DY121">
        <f t="shared" si="191"/>
        <v>0</v>
      </c>
      <c r="DZ121">
        <f t="shared" si="191"/>
        <v>0</v>
      </c>
      <c r="EA121">
        <f t="shared" si="191"/>
        <v>0</v>
      </c>
      <c r="EB121">
        <f t="shared" si="191"/>
        <v>0</v>
      </c>
      <c r="EC121">
        <f t="shared" si="191"/>
        <v>0</v>
      </c>
      <c r="ED121">
        <f t="shared" si="191"/>
        <v>0</v>
      </c>
      <c r="EE121">
        <f t="shared" si="191"/>
        <v>0</v>
      </c>
      <c r="EF121">
        <f t="shared" si="191"/>
        <v>0</v>
      </c>
      <c r="EG121">
        <f t="shared" si="191"/>
        <v>0</v>
      </c>
      <c r="EH121">
        <f t="shared" si="192"/>
        <v>0</v>
      </c>
      <c r="EI121">
        <f t="shared" si="192"/>
        <v>0</v>
      </c>
      <c r="EJ121">
        <f t="shared" si="192"/>
        <v>0</v>
      </c>
      <c r="EK121">
        <f t="shared" si="192"/>
        <v>0</v>
      </c>
      <c r="EL121">
        <f t="shared" si="192"/>
        <v>0</v>
      </c>
      <c r="EM121">
        <f t="shared" si="192"/>
        <v>0</v>
      </c>
      <c r="EN121">
        <f t="shared" si="192"/>
        <v>0</v>
      </c>
      <c r="EO121">
        <f t="shared" si="192"/>
        <v>0</v>
      </c>
      <c r="EP121">
        <f t="shared" si="192"/>
        <v>0</v>
      </c>
      <c r="EQ121">
        <f t="shared" si="192"/>
        <v>0</v>
      </c>
      <c r="ER121">
        <f t="shared" si="192"/>
        <v>0</v>
      </c>
      <c r="ES121" s="47"/>
      <c r="ET121" s="1"/>
    </row>
    <row r="122" spans="1:150" x14ac:dyDescent="0.35">
      <c r="A122" s="105">
        <v>9.2980149789209252E-2</v>
      </c>
      <c r="B122" s="112">
        <f t="shared" si="193"/>
        <v>-0.61663204463948207</v>
      </c>
      <c r="C122" s="112">
        <f t="shared" si="194"/>
        <v>-0.61663204463948207</v>
      </c>
      <c r="D122" s="133">
        <f t="shared" si="195"/>
        <v>-0.61663204463948207</v>
      </c>
      <c r="E122" s="103">
        <v>0</v>
      </c>
      <c r="F122" s="111">
        <f t="shared" si="196"/>
        <v>1</v>
      </c>
      <c r="G122">
        <v>100</v>
      </c>
      <c r="H122">
        <f t="shared" si="179"/>
        <v>0</v>
      </c>
      <c r="I122">
        <f t="shared" si="179"/>
        <v>0</v>
      </c>
      <c r="J122">
        <f t="shared" si="179"/>
        <v>0</v>
      </c>
      <c r="K122">
        <f t="shared" si="179"/>
        <v>0</v>
      </c>
      <c r="L122">
        <f t="shared" si="179"/>
        <v>0</v>
      </c>
      <c r="M122">
        <f t="shared" si="179"/>
        <v>0</v>
      </c>
      <c r="N122">
        <f t="shared" si="179"/>
        <v>0</v>
      </c>
      <c r="O122">
        <f t="shared" si="179"/>
        <v>0</v>
      </c>
      <c r="P122">
        <f t="shared" si="179"/>
        <v>0</v>
      </c>
      <c r="Q122">
        <f t="shared" si="179"/>
        <v>0</v>
      </c>
      <c r="R122">
        <f t="shared" si="180"/>
        <v>0</v>
      </c>
      <c r="S122">
        <f t="shared" si="180"/>
        <v>0</v>
      </c>
      <c r="T122">
        <f t="shared" si="180"/>
        <v>0</v>
      </c>
      <c r="U122">
        <f t="shared" si="180"/>
        <v>0</v>
      </c>
      <c r="V122">
        <f t="shared" si="180"/>
        <v>0</v>
      </c>
      <c r="W122">
        <f t="shared" si="180"/>
        <v>0</v>
      </c>
      <c r="X122">
        <f t="shared" si="180"/>
        <v>0</v>
      </c>
      <c r="Y122">
        <f t="shared" si="180"/>
        <v>0</v>
      </c>
      <c r="Z122">
        <f t="shared" si="180"/>
        <v>0</v>
      </c>
      <c r="AA122">
        <f t="shared" si="180"/>
        <v>0</v>
      </c>
      <c r="AB122">
        <f t="shared" si="181"/>
        <v>0</v>
      </c>
      <c r="AC122">
        <f t="shared" si="181"/>
        <v>0</v>
      </c>
      <c r="AD122">
        <f t="shared" si="181"/>
        <v>0</v>
      </c>
      <c r="AE122">
        <f t="shared" si="181"/>
        <v>0</v>
      </c>
      <c r="AF122">
        <f t="shared" si="181"/>
        <v>0</v>
      </c>
      <c r="AG122">
        <f t="shared" si="181"/>
        <v>0</v>
      </c>
      <c r="AH122">
        <f t="shared" si="181"/>
        <v>0</v>
      </c>
      <c r="AI122">
        <f t="shared" si="181"/>
        <v>0</v>
      </c>
      <c r="AJ122">
        <f t="shared" si="181"/>
        <v>0</v>
      </c>
      <c r="AK122">
        <f t="shared" si="181"/>
        <v>0</v>
      </c>
      <c r="AL122">
        <f t="shared" si="182"/>
        <v>0</v>
      </c>
      <c r="AM122">
        <f t="shared" si="182"/>
        <v>0</v>
      </c>
      <c r="AN122">
        <f t="shared" si="182"/>
        <v>0</v>
      </c>
      <c r="AO122">
        <f t="shared" si="182"/>
        <v>0</v>
      </c>
      <c r="AP122">
        <f t="shared" si="182"/>
        <v>0</v>
      </c>
      <c r="AQ122">
        <f t="shared" si="182"/>
        <v>0</v>
      </c>
      <c r="AR122">
        <f t="shared" si="182"/>
        <v>0</v>
      </c>
      <c r="AS122">
        <f t="shared" si="182"/>
        <v>0</v>
      </c>
      <c r="AT122">
        <f t="shared" si="182"/>
        <v>0</v>
      </c>
      <c r="AU122">
        <f t="shared" si="182"/>
        <v>0</v>
      </c>
      <c r="AV122">
        <f t="shared" si="183"/>
        <v>0</v>
      </c>
      <c r="AW122">
        <f t="shared" si="183"/>
        <v>0</v>
      </c>
      <c r="AX122">
        <f t="shared" si="183"/>
        <v>0</v>
      </c>
      <c r="AY122">
        <f t="shared" si="183"/>
        <v>0</v>
      </c>
      <c r="AZ122">
        <f t="shared" si="183"/>
        <v>0</v>
      </c>
      <c r="BA122">
        <f t="shared" si="183"/>
        <v>0</v>
      </c>
      <c r="BB122">
        <f t="shared" si="183"/>
        <v>0</v>
      </c>
      <c r="BC122">
        <f t="shared" si="183"/>
        <v>0</v>
      </c>
      <c r="BD122">
        <f t="shared" si="183"/>
        <v>0</v>
      </c>
      <c r="BE122">
        <f t="shared" si="183"/>
        <v>0</v>
      </c>
      <c r="BF122">
        <f t="shared" si="184"/>
        <v>0</v>
      </c>
      <c r="BG122">
        <f t="shared" si="184"/>
        <v>0</v>
      </c>
      <c r="BH122">
        <f t="shared" si="184"/>
        <v>0</v>
      </c>
      <c r="BI122">
        <f t="shared" si="184"/>
        <v>0</v>
      </c>
      <c r="BJ122">
        <f t="shared" si="184"/>
        <v>0</v>
      </c>
      <c r="BK122">
        <f t="shared" si="184"/>
        <v>0</v>
      </c>
      <c r="BL122">
        <f t="shared" si="184"/>
        <v>0</v>
      </c>
      <c r="BM122">
        <f t="shared" si="184"/>
        <v>0</v>
      </c>
      <c r="BN122">
        <f t="shared" si="184"/>
        <v>0</v>
      </c>
      <c r="BO122">
        <f t="shared" si="184"/>
        <v>0</v>
      </c>
      <c r="BP122">
        <f t="shared" si="185"/>
        <v>0</v>
      </c>
      <c r="BQ122">
        <f t="shared" si="185"/>
        <v>0</v>
      </c>
      <c r="BR122">
        <f t="shared" si="185"/>
        <v>0</v>
      </c>
      <c r="BS122">
        <f t="shared" si="185"/>
        <v>0</v>
      </c>
      <c r="BT122">
        <f t="shared" si="185"/>
        <v>0</v>
      </c>
      <c r="BU122">
        <f t="shared" si="185"/>
        <v>0</v>
      </c>
      <c r="BV122">
        <f t="shared" si="185"/>
        <v>0</v>
      </c>
      <c r="BW122">
        <f t="shared" si="185"/>
        <v>0</v>
      </c>
      <c r="BX122">
        <f t="shared" si="185"/>
        <v>0</v>
      </c>
      <c r="BY122">
        <f t="shared" si="185"/>
        <v>0</v>
      </c>
      <c r="BZ122">
        <f t="shared" si="186"/>
        <v>0</v>
      </c>
      <c r="CA122">
        <f t="shared" si="186"/>
        <v>0</v>
      </c>
      <c r="CB122">
        <f t="shared" si="186"/>
        <v>0</v>
      </c>
      <c r="CC122">
        <f t="shared" si="186"/>
        <v>0</v>
      </c>
      <c r="CD122">
        <f t="shared" si="186"/>
        <v>0</v>
      </c>
      <c r="CE122">
        <f t="shared" si="186"/>
        <v>0</v>
      </c>
      <c r="CF122">
        <f t="shared" si="186"/>
        <v>0</v>
      </c>
      <c r="CG122">
        <f t="shared" si="186"/>
        <v>0</v>
      </c>
      <c r="CH122">
        <f t="shared" si="186"/>
        <v>0</v>
      </c>
      <c r="CI122">
        <f t="shared" si="186"/>
        <v>0</v>
      </c>
      <c r="CJ122">
        <f t="shared" si="187"/>
        <v>0</v>
      </c>
      <c r="CK122">
        <f t="shared" si="187"/>
        <v>0</v>
      </c>
      <c r="CL122">
        <f t="shared" si="187"/>
        <v>0</v>
      </c>
      <c r="CM122">
        <f t="shared" si="187"/>
        <v>0</v>
      </c>
      <c r="CN122">
        <f t="shared" si="187"/>
        <v>0</v>
      </c>
      <c r="CO122">
        <f t="shared" si="187"/>
        <v>0</v>
      </c>
      <c r="CP122">
        <f t="shared" si="187"/>
        <v>0</v>
      </c>
      <c r="CQ122">
        <f t="shared" si="187"/>
        <v>0</v>
      </c>
      <c r="CR122">
        <f t="shared" si="187"/>
        <v>0</v>
      </c>
      <c r="CS122">
        <f t="shared" si="187"/>
        <v>0</v>
      </c>
      <c r="CT122">
        <f t="shared" si="188"/>
        <v>0</v>
      </c>
      <c r="CU122">
        <f t="shared" si="188"/>
        <v>0</v>
      </c>
      <c r="CV122">
        <f t="shared" si="188"/>
        <v>0</v>
      </c>
      <c r="CW122">
        <f t="shared" si="188"/>
        <v>0</v>
      </c>
      <c r="CX122">
        <f t="shared" si="188"/>
        <v>0</v>
      </c>
      <c r="CY122">
        <f t="shared" si="188"/>
        <v>0</v>
      </c>
      <c r="CZ122">
        <f t="shared" si="188"/>
        <v>0</v>
      </c>
      <c r="DA122">
        <f t="shared" si="188"/>
        <v>0</v>
      </c>
      <c r="DB122">
        <f t="shared" si="188"/>
        <v>0</v>
      </c>
      <c r="DC122">
        <f t="shared" si="188"/>
        <v>0</v>
      </c>
      <c r="DD122">
        <f t="shared" si="189"/>
        <v>0</v>
      </c>
      <c r="DE122">
        <f t="shared" si="189"/>
        <v>0</v>
      </c>
      <c r="DF122">
        <f t="shared" si="189"/>
        <v>0</v>
      </c>
      <c r="DG122">
        <f t="shared" si="189"/>
        <v>0</v>
      </c>
      <c r="DH122">
        <f t="shared" si="189"/>
        <v>0</v>
      </c>
      <c r="DI122">
        <f t="shared" si="189"/>
        <v>0</v>
      </c>
      <c r="DJ122">
        <f t="shared" si="189"/>
        <v>0</v>
      </c>
      <c r="DK122">
        <f t="shared" si="189"/>
        <v>0</v>
      </c>
      <c r="DL122">
        <f t="shared" si="189"/>
        <v>0</v>
      </c>
      <c r="DM122">
        <f t="shared" si="189"/>
        <v>0</v>
      </c>
      <c r="DN122">
        <f t="shared" si="190"/>
        <v>0</v>
      </c>
      <c r="DO122">
        <f t="shared" si="190"/>
        <v>0</v>
      </c>
      <c r="DP122">
        <f t="shared" si="190"/>
        <v>0</v>
      </c>
      <c r="DQ122">
        <f t="shared" si="190"/>
        <v>0</v>
      </c>
      <c r="DR122">
        <f t="shared" si="190"/>
        <v>0</v>
      </c>
      <c r="DS122">
        <f t="shared" si="190"/>
        <v>0</v>
      </c>
      <c r="DT122">
        <f t="shared" si="190"/>
        <v>0</v>
      </c>
      <c r="DU122">
        <f t="shared" si="190"/>
        <v>0</v>
      </c>
      <c r="DV122">
        <f t="shared" si="190"/>
        <v>0</v>
      </c>
      <c r="DW122">
        <f t="shared" si="190"/>
        <v>0</v>
      </c>
      <c r="DX122">
        <f t="shared" si="191"/>
        <v>0</v>
      </c>
      <c r="DY122">
        <f t="shared" si="191"/>
        <v>0</v>
      </c>
      <c r="DZ122">
        <f t="shared" si="191"/>
        <v>0</v>
      </c>
      <c r="EA122">
        <f t="shared" si="191"/>
        <v>0</v>
      </c>
      <c r="EB122">
        <f t="shared" si="191"/>
        <v>0</v>
      </c>
      <c r="EC122">
        <f t="shared" si="191"/>
        <v>0</v>
      </c>
      <c r="ED122">
        <f t="shared" si="191"/>
        <v>0</v>
      </c>
      <c r="EE122">
        <f t="shared" si="191"/>
        <v>0</v>
      </c>
      <c r="EF122">
        <f t="shared" si="191"/>
        <v>0</v>
      </c>
      <c r="EG122">
        <f t="shared" si="191"/>
        <v>0</v>
      </c>
      <c r="EH122">
        <f t="shared" si="192"/>
        <v>0</v>
      </c>
      <c r="EI122">
        <f t="shared" si="192"/>
        <v>0</v>
      </c>
      <c r="EJ122">
        <f t="shared" si="192"/>
        <v>0</v>
      </c>
      <c r="EK122">
        <f t="shared" si="192"/>
        <v>0</v>
      </c>
      <c r="EL122">
        <f t="shared" si="192"/>
        <v>0</v>
      </c>
      <c r="EM122">
        <f t="shared" si="192"/>
        <v>0</v>
      </c>
      <c r="EN122">
        <f t="shared" si="192"/>
        <v>0</v>
      </c>
      <c r="EO122">
        <f t="shared" si="192"/>
        <v>0</v>
      </c>
      <c r="EP122">
        <f t="shared" si="192"/>
        <v>0</v>
      </c>
      <c r="EQ122">
        <f t="shared" si="192"/>
        <v>0</v>
      </c>
      <c r="ER122">
        <f t="shared" si="192"/>
        <v>0</v>
      </c>
      <c r="ES122" s="47"/>
      <c r="ET122" s="1"/>
    </row>
    <row r="123" spans="1:150" x14ac:dyDescent="0.35">
      <c r="A123" s="105">
        <v>9.1621947713366417E-2</v>
      </c>
      <c r="B123" s="112">
        <f t="shared" si="193"/>
        <v>-0.62196583474268408</v>
      </c>
      <c r="C123" s="112">
        <f t="shared" si="194"/>
        <v>-0.62196583474268408</v>
      </c>
      <c r="D123" s="133">
        <f t="shared" si="195"/>
        <v>-0.62196583474268408</v>
      </c>
      <c r="E123" s="101">
        <v>0</v>
      </c>
      <c r="F123" s="111">
        <f t="shared" si="196"/>
        <v>1</v>
      </c>
      <c r="G123">
        <v>101</v>
      </c>
      <c r="H123">
        <f t="shared" ref="H123:Q132" si="197">IF($D123&gt;H$10, $E123,0)</f>
        <v>0</v>
      </c>
      <c r="I123">
        <f t="shared" si="197"/>
        <v>0</v>
      </c>
      <c r="J123">
        <f t="shared" si="197"/>
        <v>0</v>
      </c>
      <c r="K123">
        <f t="shared" si="197"/>
        <v>0</v>
      </c>
      <c r="L123">
        <f t="shared" si="197"/>
        <v>0</v>
      </c>
      <c r="M123">
        <f t="shared" si="197"/>
        <v>0</v>
      </c>
      <c r="N123">
        <f t="shared" si="197"/>
        <v>0</v>
      </c>
      <c r="O123">
        <f t="shared" si="197"/>
        <v>0</v>
      </c>
      <c r="P123">
        <f t="shared" si="197"/>
        <v>0</v>
      </c>
      <c r="Q123">
        <f t="shared" si="197"/>
        <v>0</v>
      </c>
      <c r="R123">
        <f t="shared" ref="R123:AA132" si="198">IF($D123&gt;R$10, $E123,0)</f>
        <v>0</v>
      </c>
      <c r="S123">
        <f t="shared" si="198"/>
        <v>0</v>
      </c>
      <c r="T123">
        <f t="shared" si="198"/>
        <v>0</v>
      </c>
      <c r="U123">
        <f t="shared" si="198"/>
        <v>0</v>
      </c>
      <c r="V123">
        <f t="shared" si="198"/>
        <v>0</v>
      </c>
      <c r="W123">
        <f t="shared" si="198"/>
        <v>0</v>
      </c>
      <c r="X123">
        <f t="shared" si="198"/>
        <v>0</v>
      </c>
      <c r="Y123">
        <f t="shared" si="198"/>
        <v>0</v>
      </c>
      <c r="Z123">
        <f t="shared" si="198"/>
        <v>0</v>
      </c>
      <c r="AA123">
        <f t="shared" si="198"/>
        <v>0</v>
      </c>
      <c r="AB123">
        <f t="shared" ref="AB123:AK132" si="199">IF($D123&gt;AB$10, $E123,0)</f>
        <v>0</v>
      </c>
      <c r="AC123">
        <f t="shared" si="199"/>
        <v>0</v>
      </c>
      <c r="AD123">
        <f t="shared" si="199"/>
        <v>0</v>
      </c>
      <c r="AE123">
        <f t="shared" si="199"/>
        <v>0</v>
      </c>
      <c r="AF123">
        <f t="shared" si="199"/>
        <v>0</v>
      </c>
      <c r="AG123">
        <f t="shared" si="199"/>
        <v>0</v>
      </c>
      <c r="AH123">
        <f t="shared" si="199"/>
        <v>0</v>
      </c>
      <c r="AI123">
        <f t="shared" si="199"/>
        <v>0</v>
      </c>
      <c r="AJ123">
        <f t="shared" si="199"/>
        <v>0</v>
      </c>
      <c r="AK123">
        <f t="shared" si="199"/>
        <v>0</v>
      </c>
      <c r="AL123">
        <f t="shared" ref="AL123:AU132" si="200">IF($D123&gt;AL$10, $E123,0)</f>
        <v>0</v>
      </c>
      <c r="AM123">
        <f t="shared" si="200"/>
        <v>0</v>
      </c>
      <c r="AN123">
        <f t="shared" si="200"/>
        <v>0</v>
      </c>
      <c r="AO123">
        <f t="shared" si="200"/>
        <v>0</v>
      </c>
      <c r="AP123">
        <f t="shared" si="200"/>
        <v>0</v>
      </c>
      <c r="AQ123">
        <f t="shared" si="200"/>
        <v>0</v>
      </c>
      <c r="AR123">
        <f t="shared" si="200"/>
        <v>0</v>
      </c>
      <c r="AS123">
        <f t="shared" si="200"/>
        <v>0</v>
      </c>
      <c r="AT123">
        <f t="shared" si="200"/>
        <v>0</v>
      </c>
      <c r="AU123">
        <f t="shared" si="200"/>
        <v>0</v>
      </c>
      <c r="AV123">
        <f t="shared" ref="AV123:BE132" si="201">IF($D123&gt;AV$10, $E123,0)</f>
        <v>0</v>
      </c>
      <c r="AW123">
        <f t="shared" si="201"/>
        <v>0</v>
      </c>
      <c r="AX123">
        <f t="shared" si="201"/>
        <v>0</v>
      </c>
      <c r="AY123">
        <f t="shared" si="201"/>
        <v>0</v>
      </c>
      <c r="AZ123">
        <f t="shared" si="201"/>
        <v>0</v>
      </c>
      <c r="BA123">
        <f t="shared" si="201"/>
        <v>0</v>
      </c>
      <c r="BB123">
        <f t="shared" si="201"/>
        <v>0</v>
      </c>
      <c r="BC123">
        <f t="shared" si="201"/>
        <v>0</v>
      </c>
      <c r="BD123">
        <f t="shared" si="201"/>
        <v>0</v>
      </c>
      <c r="BE123">
        <f t="shared" si="201"/>
        <v>0</v>
      </c>
      <c r="BF123">
        <f t="shared" ref="BF123:BO132" si="202">IF($D123&gt;BF$10, $E123,0)</f>
        <v>0</v>
      </c>
      <c r="BG123">
        <f t="shared" si="202"/>
        <v>0</v>
      </c>
      <c r="BH123">
        <f t="shared" si="202"/>
        <v>0</v>
      </c>
      <c r="BI123">
        <f t="shared" si="202"/>
        <v>0</v>
      </c>
      <c r="BJ123">
        <f t="shared" si="202"/>
        <v>0</v>
      </c>
      <c r="BK123">
        <f t="shared" si="202"/>
        <v>0</v>
      </c>
      <c r="BL123">
        <f t="shared" si="202"/>
        <v>0</v>
      </c>
      <c r="BM123">
        <f t="shared" si="202"/>
        <v>0</v>
      </c>
      <c r="BN123">
        <f t="shared" si="202"/>
        <v>0</v>
      </c>
      <c r="BO123">
        <f t="shared" si="202"/>
        <v>0</v>
      </c>
      <c r="BP123">
        <f t="shared" ref="BP123:BY132" si="203">IF($D123&gt;BP$10, $E123,0)</f>
        <v>0</v>
      </c>
      <c r="BQ123">
        <f t="shared" si="203"/>
        <v>0</v>
      </c>
      <c r="BR123">
        <f t="shared" si="203"/>
        <v>0</v>
      </c>
      <c r="BS123">
        <f t="shared" si="203"/>
        <v>0</v>
      </c>
      <c r="BT123">
        <f t="shared" si="203"/>
        <v>0</v>
      </c>
      <c r="BU123">
        <f t="shared" si="203"/>
        <v>0</v>
      </c>
      <c r="BV123">
        <f t="shared" si="203"/>
        <v>0</v>
      </c>
      <c r="BW123">
        <f t="shared" si="203"/>
        <v>0</v>
      </c>
      <c r="BX123">
        <f t="shared" si="203"/>
        <v>0</v>
      </c>
      <c r="BY123">
        <f t="shared" si="203"/>
        <v>0</v>
      </c>
      <c r="BZ123">
        <f t="shared" ref="BZ123:CI132" si="204">IF($D123&gt;BZ$10, $E123,0)</f>
        <v>0</v>
      </c>
      <c r="CA123">
        <f t="shared" si="204"/>
        <v>0</v>
      </c>
      <c r="CB123">
        <f t="shared" si="204"/>
        <v>0</v>
      </c>
      <c r="CC123">
        <f t="shared" si="204"/>
        <v>0</v>
      </c>
      <c r="CD123">
        <f t="shared" si="204"/>
        <v>0</v>
      </c>
      <c r="CE123">
        <f t="shared" si="204"/>
        <v>0</v>
      </c>
      <c r="CF123">
        <f t="shared" si="204"/>
        <v>0</v>
      </c>
      <c r="CG123">
        <f t="shared" si="204"/>
        <v>0</v>
      </c>
      <c r="CH123">
        <f t="shared" si="204"/>
        <v>0</v>
      </c>
      <c r="CI123">
        <f t="shared" si="204"/>
        <v>0</v>
      </c>
      <c r="CJ123">
        <f t="shared" ref="CJ123:CS132" si="205">IF($D123&gt;CJ$10, $E123,0)</f>
        <v>0</v>
      </c>
      <c r="CK123">
        <f t="shared" si="205"/>
        <v>0</v>
      </c>
      <c r="CL123">
        <f t="shared" si="205"/>
        <v>0</v>
      </c>
      <c r="CM123">
        <f t="shared" si="205"/>
        <v>0</v>
      </c>
      <c r="CN123">
        <f t="shared" si="205"/>
        <v>0</v>
      </c>
      <c r="CO123">
        <f t="shared" si="205"/>
        <v>0</v>
      </c>
      <c r="CP123">
        <f t="shared" si="205"/>
        <v>0</v>
      </c>
      <c r="CQ123">
        <f t="shared" si="205"/>
        <v>0</v>
      </c>
      <c r="CR123">
        <f t="shared" si="205"/>
        <v>0</v>
      </c>
      <c r="CS123">
        <f t="shared" si="205"/>
        <v>0</v>
      </c>
      <c r="CT123">
        <f t="shared" ref="CT123:DC132" si="206">IF($D123&gt;CT$10, $E123,0)</f>
        <v>0</v>
      </c>
      <c r="CU123">
        <f t="shared" si="206"/>
        <v>0</v>
      </c>
      <c r="CV123">
        <f t="shared" si="206"/>
        <v>0</v>
      </c>
      <c r="CW123">
        <f t="shared" si="206"/>
        <v>0</v>
      </c>
      <c r="CX123">
        <f t="shared" si="206"/>
        <v>0</v>
      </c>
      <c r="CY123">
        <f t="shared" si="206"/>
        <v>0</v>
      </c>
      <c r="CZ123">
        <f t="shared" si="206"/>
        <v>0</v>
      </c>
      <c r="DA123">
        <f t="shared" si="206"/>
        <v>0</v>
      </c>
      <c r="DB123">
        <f t="shared" si="206"/>
        <v>0</v>
      </c>
      <c r="DC123">
        <f t="shared" si="206"/>
        <v>0</v>
      </c>
      <c r="DD123">
        <f t="shared" ref="DD123:DM132" si="207">IF($D123&gt;DD$10, $E123,0)</f>
        <v>0</v>
      </c>
      <c r="DE123">
        <f t="shared" si="207"/>
        <v>0</v>
      </c>
      <c r="DF123">
        <f t="shared" si="207"/>
        <v>0</v>
      </c>
      <c r="DG123">
        <f t="shared" si="207"/>
        <v>0</v>
      </c>
      <c r="DH123">
        <f t="shared" si="207"/>
        <v>0</v>
      </c>
      <c r="DI123">
        <f t="shared" si="207"/>
        <v>0</v>
      </c>
      <c r="DJ123">
        <f t="shared" si="207"/>
        <v>0</v>
      </c>
      <c r="DK123">
        <f t="shared" si="207"/>
        <v>0</v>
      </c>
      <c r="DL123">
        <f t="shared" si="207"/>
        <v>0</v>
      </c>
      <c r="DM123">
        <f t="shared" si="207"/>
        <v>0</v>
      </c>
      <c r="DN123">
        <f t="shared" ref="DN123:DW132" si="208">IF($D123&gt;DN$10, $E123,0)</f>
        <v>0</v>
      </c>
      <c r="DO123">
        <f t="shared" si="208"/>
        <v>0</v>
      </c>
      <c r="DP123">
        <f t="shared" si="208"/>
        <v>0</v>
      </c>
      <c r="DQ123">
        <f t="shared" si="208"/>
        <v>0</v>
      </c>
      <c r="DR123">
        <f t="shared" si="208"/>
        <v>0</v>
      </c>
      <c r="DS123">
        <f t="shared" si="208"/>
        <v>0</v>
      </c>
      <c r="DT123">
        <f t="shared" si="208"/>
        <v>0</v>
      </c>
      <c r="DU123">
        <f t="shared" si="208"/>
        <v>0</v>
      </c>
      <c r="DV123">
        <f t="shared" si="208"/>
        <v>0</v>
      </c>
      <c r="DW123">
        <f t="shared" si="208"/>
        <v>0</v>
      </c>
      <c r="DX123">
        <f t="shared" ref="DX123:EG132" si="209">IF($D123&gt;DX$10, $E123,0)</f>
        <v>0</v>
      </c>
      <c r="DY123">
        <f t="shared" si="209"/>
        <v>0</v>
      </c>
      <c r="DZ123">
        <f t="shared" si="209"/>
        <v>0</v>
      </c>
      <c r="EA123">
        <f t="shared" si="209"/>
        <v>0</v>
      </c>
      <c r="EB123">
        <f t="shared" si="209"/>
        <v>0</v>
      </c>
      <c r="EC123">
        <f t="shared" si="209"/>
        <v>0</v>
      </c>
      <c r="ED123">
        <f t="shared" si="209"/>
        <v>0</v>
      </c>
      <c r="EE123">
        <f t="shared" si="209"/>
        <v>0</v>
      </c>
      <c r="EF123">
        <f t="shared" si="209"/>
        <v>0</v>
      </c>
      <c r="EG123">
        <f t="shared" si="209"/>
        <v>0</v>
      </c>
      <c r="EH123">
        <f t="shared" ref="EH123:ER132" si="210">IF($D123&gt;EH$10, $E123,0)</f>
        <v>0</v>
      </c>
      <c r="EI123">
        <f t="shared" si="210"/>
        <v>0</v>
      </c>
      <c r="EJ123">
        <f t="shared" si="210"/>
        <v>0</v>
      </c>
      <c r="EK123">
        <f t="shared" si="210"/>
        <v>0</v>
      </c>
      <c r="EL123">
        <f t="shared" si="210"/>
        <v>0</v>
      </c>
      <c r="EM123">
        <f t="shared" si="210"/>
        <v>0</v>
      </c>
      <c r="EN123">
        <f t="shared" si="210"/>
        <v>0</v>
      </c>
      <c r="EO123">
        <f t="shared" si="210"/>
        <v>0</v>
      </c>
      <c r="EP123">
        <f t="shared" si="210"/>
        <v>0</v>
      </c>
      <c r="EQ123">
        <f t="shared" si="210"/>
        <v>0</v>
      </c>
      <c r="ER123">
        <f t="shared" si="210"/>
        <v>0</v>
      </c>
      <c r="ES123" s="47"/>
      <c r="ET123" s="1"/>
    </row>
    <row r="124" spans="1:150" x14ac:dyDescent="0.35">
      <c r="A124" s="105">
        <v>0.14785717004956256</v>
      </c>
      <c r="B124" s="112">
        <f t="shared" si="193"/>
        <v>-0.40112471125814836</v>
      </c>
      <c r="C124" s="112">
        <f t="shared" si="194"/>
        <v>-0.40112471125814836</v>
      </c>
      <c r="D124" s="133">
        <f t="shared" si="195"/>
        <v>-0.40112471125814836</v>
      </c>
      <c r="E124" s="103">
        <v>0</v>
      </c>
      <c r="F124" s="111">
        <f t="shared" si="196"/>
        <v>1</v>
      </c>
      <c r="G124">
        <v>102</v>
      </c>
      <c r="H124">
        <f t="shared" si="197"/>
        <v>0</v>
      </c>
      <c r="I124">
        <f t="shared" si="197"/>
        <v>0</v>
      </c>
      <c r="J124">
        <f t="shared" si="197"/>
        <v>0</v>
      </c>
      <c r="K124">
        <f t="shared" si="197"/>
        <v>0</v>
      </c>
      <c r="L124">
        <f t="shared" si="197"/>
        <v>0</v>
      </c>
      <c r="M124">
        <f t="shared" si="197"/>
        <v>0</v>
      </c>
      <c r="N124">
        <f t="shared" si="197"/>
        <v>0</v>
      </c>
      <c r="O124">
        <f t="shared" si="197"/>
        <v>0</v>
      </c>
      <c r="P124">
        <f t="shared" si="197"/>
        <v>0</v>
      </c>
      <c r="Q124">
        <f t="shared" si="197"/>
        <v>0</v>
      </c>
      <c r="R124">
        <f t="shared" si="198"/>
        <v>0</v>
      </c>
      <c r="S124">
        <f t="shared" si="198"/>
        <v>0</v>
      </c>
      <c r="T124">
        <f t="shared" si="198"/>
        <v>0</v>
      </c>
      <c r="U124">
        <f t="shared" si="198"/>
        <v>0</v>
      </c>
      <c r="V124">
        <f t="shared" si="198"/>
        <v>0</v>
      </c>
      <c r="W124">
        <f t="shared" si="198"/>
        <v>0</v>
      </c>
      <c r="X124">
        <f t="shared" si="198"/>
        <v>0</v>
      </c>
      <c r="Y124">
        <f t="shared" si="198"/>
        <v>0</v>
      </c>
      <c r="Z124">
        <f t="shared" si="198"/>
        <v>0</v>
      </c>
      <c r="AA124">
        <f t="shared" si="198"/>
        <v>0</v>
      </c>
      <c r="AB124">
        <f t="shared" si="199"/>
        <v>0</v>
      </c>
      <c r="AC124">
        <f t="shared" si="199"/>
        <v>0</v>
      </c>
      <c r="AD124">
        <f t="shared" si="199"/>
        <v>0</v>
      </c>
      <c r="AE124">
        <f t="shared" si="199"/>
        <v>0</v>
      </c>
      <c r="AF124">
        <f t="shared" si="199"/>
        <v>0</v>
      </c>
      <c r="AG124">
        <f t="shared" si="199"/>
        <v>0</v>
      </c>
      <c r="AH124">
        <f t="shared" si="199"/>
        <v>0</v>
      </c>
      <c r="AI124">
        <f t="shared" si="199"/>
        <v>0</v>
      </c>
      <c r="AJ124">
        <f t="shared" si="199"/>
        <v>0</v>
      </c>
      <c r="AK124">
        <f t="shared" si="199"/>
        <v>0</v>
      </c>
      <c r="AL124">
        <f t="shared" si="200"/>
        <v>0</v>
      </c>
      <c r="AM124">
        <f t="shared" si="200"/>
        <v>0</v>
      </c>
      <c r="AN124">
        <f t="shared" si="200"/>
        <v>0</v>
      </c>
      <c r="AO124">
        <f t="shared" si="200"/>
        <v>0</v>
      </c>
      <c r="AP124">
        <f t="shared" si="200"/>
        <v>0</v>
      </c>
      <c r="AQ124">
        <f t="shared" si="200"/>
        <v>0</v>
      </c>
      <c r="AR124">
        <f t="shared" si="200"/>
        <v>0</v>
      </c>
      <c r="AS124">
        <f t="shared" si="200"/>
        <v>0</v>
      </c>
      <c r="AT124">
        <f t="shared" si="200"/>
        <v>0</v>
      </c>
      <c r="AU124">
        <f t="shared" si="200"/>
        <v>0</v>
      </c>
      <c r="AV124">
        <f t="shared" si="201"/>
        <v>0</v>
      </c>
      <c r="AW124">
        <f t="shared" si="201"/>
        <v>0</v>
      </c>
      <c r="AX124">
        <f t="shared" si="201"/>
        <v>0</v>
      </c>
      <c r="AY124">
        <f t="shared" si="201"/>
        <v>0</v>
      </c>
      <c r="AZ124">
        <f t="shared" si="201"/>
        <v>0</v>
      </c>
      <c r="BA124">
        <f t="shared" si="201"/>
        <v>0</v>
      </c>
      <c r="BB124">
        <f t="shared" si="201"/>
        <v>0</v>
      </c>
      <c r="BC124">
        <f t="shared" si="201"/>
        <v>0</v>
      </c>
      <c r="BD124">
        <f t="shared" si="201"/>
        <v>0</v>
      </c>
      <c r="BE124">
        <f t="shared" si="201"/>
        <v>0</v>
      </c>
      <c r="BF124">
        <f t="shared" si="202"/>
        <v>0</v>
      </c>
      <c r="BG124">
        <f t="shared" si="202"/>
        <v>0</v>
      </c>
      <c r="BH124">
        <f t="shared" si="202"/>
        <v>0</v>
      </c>
      <c r="BI124">
        <f t="shared" si="202"/>
        <v>0</v>
      </c>
      <c r="BJ124">
        <f t="shared" si="202"/>
        <v>0</v>
      </c>
      <c r="BK124">
        <f t="shared" si="202"/>
        <v>0</v>
      </c>
      <c r="BL124">
        <f t="shared" si="202"/>
        <v>0</v>
      </c>
      <c r="BM124">
        <f t="shared" si="202"/>
        <v>0</v>
      </c>
      <c r="BN124">
        <f t="shared" si="202"/>
        <v>0</v>
      </c>
      <c r="BO124">
        <f t="shared" si="202"/>
        <v>0</v>
      </c>
      <c r="BP124">
        <f t="shared" si="203"/>
        <v>0</v>
      </c>
      <c r="BQ124">
        <f t="shared" si="203"/>
        <v>0</v>
      </c>
      <c r="BR124">
        <f t="shared" si="203"/>
        <v>0</v>
      </c>
      <c r="BS124">
        <f t="shared" si="203"/>
        <v>0</v>
      </c>
      <c r="BT124">
        <f t="shared" si="203"/>
        <v>0</v>
      </c>
      <c r="BU124">
        <f t="shared" si="203"/>
        <v>0</v>
      </c>
      <c r="BV124">
        <f t="shared" si="203"/>
        <v>0</v>
      </c>
      <c r="BW124">
        <f t="shared" si="203"/>
        <v>0</v>
      </c>
      <c r="BX124">
        <f t="shared" si="203"/>
        <v>0</v>
      </c>
      <c r="BY124">
        <f t="shared" si="203"/>
        <v>0</v>
      </c>
      <c r="BZ124">
        <f t="shared" si="204"/>
        <v>0</v>
      </c>
      <c r="CA124">
        <f t="shared" si="204"/>
        <v>0</v>
      </c>
      <c r="CB124">
        <f t="shared" si="204"/>
        <v>0</v>
      </c>
      <c r="CC124">
        <f t="shared" si="204"/>
        <v>0</v>
      </c>
      <c r="CD124">
        <f t="shared" si="204"/>
        <v>0</v>
      </c>
      <c r="CE124">
        <f t="shared" si="204"/>
        <v>0</v>
      </c>
      <c r="CF124">
        <f t="shared" si="204"/>
        <v>0</v>
      </c>
      <c r="CG124">
        <f t="shared" si="204"/>
        <v>0</v>
      </c>
      <c r="CH124">
        <f t="shared" si="204"/>
        <v>0</v>
      </c>
      <c r="CI124">
        <f t="shared" si="204"/>
        <v>0</v>
      </c>
      <c r="CJ124">
        <f t="shared" si="205"/>
        <v>0</v>
      </c>
      <c r="CK124">
        <f t="shared" si="205"/>
        <v>0</v>
      </c>
      <c r="CL124">
        <f t="shared" si="205"/>
        <v>0</v>
      </c>
      <c r="CM124">
        <f t="shared" si="205"/>
        <v>0</v>
      </c>
      <c r="CN124">
        <f t="shared" si="205"/>
        <v>0</v>
      </c>
      <c r="CO124">
        <f t="shared" si="205"/>
        <v>0</v>
      </c>
      <c r="CP124">
        <f t="shared" si="205"/>
        <v>0</v>
      </c>
      <c r="CQ124">
        <f t="shared" si="205"/>
        <v>0</v>
      </c>
      <c r="CR124">
        <f t="shared" si="205"/>
        <v>0</v>
      </c>
      <c r="CS124">
        <f t="shared" si="205"/>
        <v>0</v>
      </c>
      <c r="CT124">
        <f t="shared" si="206"/>
        <v>0</v>
      </c>
      <c r="CU124">
        <f t="shared" si="206"/>
        <v>0</v>
      </c>
      <c r="CV124">
        <f t="shared" si="206"/>
        <v>0</v>
      </c>
      <c r="CW124">
        <f t="shared" si="206"/>
        <v>0</v>
      </c>
      <c r="CX124">
        <f t="shared" si="206"/>
        <v>0</v>
      </c>
      <c r="CY124">
        <f t="shared" si="206"/>
        <v>0</v>
      </c>
      <c r="CZ124">
        <f t="shared" si="206"/>
        <v>0</v>
      </c>
      <c r="DA124">
        <f t="shared" si="206"/>
        <v>0</v>
      </c>
      <c r="DB124">
        <f t="shared" si="206"/>
        <v>0</v>
      </c>
      <c r="DC124">
        <f t="shared" si="206"/>
        <v>0</v>
      </c>
      <c r="DD124">
        <f t="shared" si="207"/>
        <v>0</v>
      </c>
      <c r="DE124">
        <f t="shared" si="207"/>
        <v>0</v>
      </c>
      <c r="DF124">
        <f t="shared" si="207"/>
        <v>0</v>
      </c>
      <c r="DG124">
        <f t="shared" si="207"/>
        <v>0</v>
      </c>
      <c r="DH124">
        <f t="shared" si="207"/>
        <v>0</v>
      </c>
      <c r="DI124">
        <f t="shared" si="207"/>
        <v>0</v>
      </c>
      <c r="DJ124">
        <f t="shared" si="207"/>
        <v>0</v>
      </c>
      <c r="DK124">
        <f t="shared" si="207"/>
        <v>0</v>
      </c>
      <c r="DL124">
        <f t="shared" si="207"/>
        <v>0</v>
      </c>
      <c r="DM124">
        <f t="shared" si="207"/>
        <v>0</v>
      </c>
      <c r="DN124">
        <f t="shared" si="208"/>
        <v>0</v>
      </c>
      <c r="DO124">
        <f t="shared" si="208"/>
        <v>0</v>
      </c>
      <c r="DP124">
        <f t="shared" si="208"/>
        <v>0</v>
      </c>
      <c r="DQ124">
        <f t="shared" si="208"/>
        <v>0</v>
      </c>
      <c r="DR124">
        <f t="shared" si="208"/>
        <v>0</v>
      </c>
      <c r="DS124">
        <f t="shared" si="208"/>
        <v>0</v>
      </c>
      <c r="DT124">
        <f t="shared" si="208"/>
        <v>0</v>
      </c>
      <c r="DU124">
        <f t="shared" si="208"/>
        <v>0</v>
      </c>
      <c r="DV124">
        <f t="shared" si="208"/>
        <v>0</v>
      </c>
      <c r="DW124">
        <f t="shared" si="208"/>
        <v>0</v>
      </c>
      <c r="DX124">
        <f t="shared" si="209"/>
        <v>0</v>
      </c>
      <c r="DY124">
        <f t="shared" si="209"/>
        <v>0</v>
      </c>
      <c r="DZ124">
        <f t="shared" si="209"/>
        <v>0</v>
      </c>
      <c r="EA124">
        <f t="shared" si="209"/>
        <v>0</v>
      </c>
      <c r="EB124">
        <f t="shared" si="209"/>
        <v>0</v>
      </c>
      <c r="EC124">
        <f t="shared" si="209"/>
        <v>0</v>
      </c>
      <c r="ED124">
        <f t="shared" si="209"/>
        <v>0</v>
      </c>
      <c r="EE124">
        <f t="shared" si="209"/>
        <v>0</v>
      </c>
      <c r="EF124">
        <f t="shared" si="209"/>
        <v>0</v>
      </c>
      <c r="EG124">
        <f t="shared" si="209"/>
        <v>0</v>
      </c>
      <c r="EH124">
        <f t="shared" si="210"/>
        <v>0</v>
      </c>
      <c r="EI124">
        <f t="shared" si="210"/>
        <v>0</v>
      </c>
      <c r="EJ124">
        <f t="shared" si="210"/>
        <v>0</v>
      </c>
      <c r="EK124">
        <f t="shared" si="210"/>
        <v>0</v>
      </c>
      <c r="EL124">
        <f t="shared" si="210"/>
        <v>0</v>
      </c>
      <c r="EM124">
        <f t="shared" si="210"/>
        <v>0</v>
      </c>
      <c r="EN124">
        <f t="shared" si="210"/>
        <v>0</v>
      </c>
      <c r="EO124">
        <f t="shared" si="210"/>
        <v>0</v>
      </c>
      <c r="EP124">
        <f t="shared" si="210"/>
        <v>0</v>
      </c>
      <c r="EQ124">
        <f t="shared" si="210"/>
        <v>0</v>
      </c>
      <c r="ER124">
        <f t="shared" si="210"/>
        <v>0</v>
      </c>
      <c r="ES124" s="47"/>
      <c r="ET124" s="1"/>
    </row>
    <row r="125" spans="1:150" x14ac:dyDescent="0.35">
      <c r="A125" s="105">
        <v>0.42652247331324655</v>
      </c>
      <c r="B125" s="112">
        <f t="shared" si="193"/>
        <v>0.69322072016908276</v>
      </c>
      <c r="C125" s="112">
        <f t="shared" si="194"/>
        <v>0.69322072016908276</v>
      </c>
      <c r="D125" s="133">
        <f t="shared" si="195"/>
        <v>0.69322072016908276</v>
      </c>
      <c r="E125" s="101">
        <v>0</v>
      </c>
      <c r="F125" s="111">
        <f t="shared" si="196"/>
        <v>1</v>
      </c>
      <c r="G125">
        <v>103</v>
      </c>
      <c r="H125">
        <f t="shared" si="197"/>
        <v>0</v>
      </c>
      <c r="I125">
        <f t="shared" si="197"/>
        <v>0</v>
      </c>
      <c r="J125">
        <f t="shared" si="197"/>
        <v>0</v>
      </c>
      <c r="K125">
        <f t="shared" si="197"/>
        <v>0</v>
      </c>
      <c r="L125">
        <f t="shared" si="197"/>
        <v>0</v>
      </c>
      <c r="M125">
        <f t="shared" si="197"/>
        <v>0</v>
      </c>
      <c r="N125">
        <f t="shared" si="197"/>
        <v>0</v>
      </c>
      <c r="O125">
        <f t="shared" si="197"/>
        <v>0</v>
      </c>
      <c r="P125">
        <f t="shared" si="197"/>
        <v>0</v>
      </c>
      <c r="Q125">
        <f t="shared" si="197"/>
        <v>0</v>
      </c>
      <c r="R125">
        <f t="shared" si="198"/>
        <v>0</v>
      </c>
      <c r="S125">
        <f t="shared" si="198"/>
        <v>0</v>
      </c>
      <c r="T125">
        <f t="shared" si="198"/>
        <v>0</v>
      </c>
      <c r="U125">
        <f t="shared" si="198"/>
        <v>0</v>
      </c>
      <c r="V125">
        <f t="shared" si="198"/>
        <v>0</v>
      </c>
      <c r="W125">
        <f t="shared" si="198"/>
        <v>0</v>
      </c>
      <c r="X125">
        <f t="shared" si="198"/>
        <v>0</v>
      </c>
      <c r="Y125">
        <f t="shared" si="198"/>
        <v>0</v>
      </c>
      <c r="Z125">
        <f t="shared" si="198"/>
        <v>0</v>
      </c>
      <c r="AA125">
        <f t="shared" si="198"/>
        <v>0</v>
      </c>
      <c r="AB125">
        <f t="shared" si="199"/>
        <v>0</v>
      </c>
      <c r="AC125">
        <f t="shared" si="199"/>
        <v>0</v>
      </c>
      <c r="AD125">
        <f t="shared" si="199"/>
        <v>0</v>
      </c>
      <c r="AE125">
        <f t="shared" si="199"/>
        <v>0</v>
      </c>
      <c r="AF125">
        <f t="shared" si="199"/>
        <v>0</v>
      </c>
      <c r="AG125">
        <f t="shared" si="199"/>
        <v>0</v>
      </c>
      <c r="AH125">
        <f t="shared" si="199"/>
        <v>0</v>
      </c>
      <c r="AI125">
        <f t="shared" si="199"/>
        <v>0</v>
      </c>
      <c r="AJ125">
        <f t="shared" si="199"/>
        <v>0</v>
      </c>
      <c r="AK125">
        <f t="shared" si="199"/>
        <v>0</v>
      </c>
      <c r="AL125">
        <f t="shared" si="200"/>
        <v>0</v>
      </c>
      <c r="AM125">
        <f t="shared" si="200"/>
        <v>0</v>
      </c>
      <c r="AN125">
        <f t="shared" si="200"/>
        <v>0</v>
      </c>
      <c r="AO125">
        <f t="shared" si="200"/>
        <v>0</v>
      </c>
      <c r="AP125">
        <f t="shared" si="200"/>
        <v>0</v>
      </c>
      <c r="AQ125">
        <f t="shared" si="200"/>
        <v>0</v>
      </c>
      <c r="AR125">
        <f t="shared" si="200"/>
        <v>0</v>
      </c>
      <c r="AS125">
        <f t="shared" si="200"/>
        <v>0</v>
      </c>
      <c r="AT125">
        <f t="shared" si="200"/>
        <v>0</v>
      </c>
      <c r="AU125">
        <f t="shared" si="200"/>
        <v>0</v>
      </c>
      <c r="AV125">
        <f t="shared" si="201"/>
        <v>0</v>
      </c>
      <c r="AW125">
        <f t="shared" si="201"/>
        <v>0</v>
      </c>
      <c r="AX125">
        <f t="shared" si="201"/>
        <v>0</v>
      </c>
      <c r="AY125">
        <f t="shared" si="201"/>
        <v>0</v>
      </c>
      <c r="AZ125">
        <f t="shared" si="201"/>
        <v>0</v>
      </c>
      <c r="BA125">
        <f t="shared" si="201"/>
        <v>0</v>
      </c>
      <c r="BB125">
        <f t="shared" si="201"/>
        <v>0</v>
      </c>
      <c r="BC125">
        <f t="shared" si="201"/>
        <v>0</v>
      </c>
      <c r="BD125">
        <f t="shared" si="201"/>
        <v>0</v>
      </c>
      <c r="BE125">
        <f t="shared" si="201"/>
        <v>0</v>
      </c>
      <c r="BF125">
        <f t="shared" si="202"/>
        <v>0</v>
      </c>
      <c r="BG125">
        <f t="shared" si="202"/>
        <v>0</v>
      </c>
      <c r="BH125">
        <f t="shared" si="202"/>
        <v>0</v>
      </c>
      <c r="BI125">
        <f t="shared" si="202"/>
        <v>0</v>
      </c>
      <c r="BJ125">
        <f t="shared" si="202"/>
        <v>0</v>
      </c>
      <c r="BK125">
        <f t="shared" si="202"/>
        <v>0</v>
      </c>
      <c r="BL125">
        <f t="shared" si="202"/>
        <v>0</v>
      </c>
      <c r="BM125">
        <f t="shared" si="202"/>
        <v>0</v>
      </c>
      <c r="BN125">
        <f t="shared" si="202"/>
        <v>0</v>
      </c>
      <c r="BO125">
        <f t="shared" si="202"/>
        <v>0</v>
      </c>
      <c r="BP125">
        <f t="shared" si="203"/>
        <v>0</v>
      </c>
      <c r="BQ125">
        <f t="shared" si="203"/>
        <v>0</v>
      </c>
      <c r="BR125">
        <f t="shared" si="203"/>
        <v>0</v>
      </c>
      <c r="BS125">
        <f t="shared" si="203"/>
        <v>0</v>
      </c>
      <c r="BT125">
        <f t="shared" si="203"/>
        <v>0</v>
      </c>
      <c r="BU125">
        <f t="shared" si="203"/>
        <v>0</v>
      </c>
      <c r="BV125">
        <f t="shared" si="203"/>
        <v>0</v>
      </c>
      <c r="BW125">
        <f t="shared" si="203"/>
        <v>0</v>
      </c>
      <c r="BX125">
        <f t="shared" si="203"/>
        <v>0</v>
      </c>
      <c r="BY125">
        <f t="shared" si="203"/>
        <v>0</v>
      </c>
      <c r="BZ125">
        <f t="shared" si="204"/>
        <v>0</v>
      </c>
      <c r="CA125">
        <f t="shared" si="204"/>
        <v>0</v>
      </c>
      <c r="CB125">
        <f t="shared" si="204"/>
        <v>0</v>
      </c>
      <c r="CC125">
        <f t="shared" si="204"/>
        <v>0</v>
      </c>
      <c r="CD125">
        <f t="shared" si="204"/>
        <v>0</v>
      </c>
      <c r="CE125">
        <f t="shared" si="204"/>
        <v>0</v>
      </c>
      <c r="CF125">
        <f t="shared" si="204"/>
        <v>0</v>
      </c>
      <c r="CG125">
        <f t="shared" si="204"/>
        <v>0</v>
      </c>
      <c r="CH125">
        <f t="shared" si="204"/>
        <v>0</v>
      </c>
      <c r="CI125">
        <f t="shared" si="204"/>
        <v>0</v>
      </c>
      <c r="CJ125">
        <f t="shared" si="205"/>
        <v>0</v>
      </c>
      <c r="CK125">
        <f t="shared" si="205"/>
        <v>0</v>
      </c>
      <c r="CL125">
        <f t="shared" si="205"/>
        <v>0</v>
      </c>
      <c r="CM125">
        <f t="shared" si="205"/>
        <v>0</v>
      </c>
      <c r="CN125">
        <f t="shared" si="205"/>
        <v>0</v>
      </c>
      <c r="CO125">
        <f t="shared" si="205"/>
        <v>0</v>
      </c>
      <c r="CP125">
        <f t="shared" si="205"/>
        <v>0</v>
      </c>
      <c r="CQ125">
        <f t="shared" si="205"/>
        <v>0</v>
      </c>
      <c r="CR125">
        <f t="shared" si="205"/>
        <v>0</v>
      </c>
      <c r="CS125">
        <f t="shared" si="205"/>
        <v>0</v>
      </c>
      <c r="CT125">
        <f t="shared" si="206"/>
        <v>0</v>
      </c>
      <c r="CU125">
        <f t="shared" si="206"/>
        <v>0</v>
      </c>
      <c r="CV125">
        <f t="shared" si="206"/>
        <v>0</v>
      </c>
      <c r="CW125">
        <f t="shared" si="206"/>
        <v>0</v>
      </c>
      <c r="CX125">
        <f t="shared" si="206"/>
        <v>0</v>
      </c>
      <c r="CY125">
        <f t="shared" si="206"/>
        <v>0</v>
      </c>
      <c r="CZ125">
        <f t="shared" si="206"/>
        <v>0</v>
      </c>
      <c r="DA125">
        <f t="shared" si="206"/>
        <v>0</v>
      </c>
      <c r="DB125">
        <f t="shared" si="206"/>
        <v>0</v>
      </c>
      <c r="DC125">
        <f t="shared" si="206"/>
        <v>0</v>
      </c>
      <c r="DD125">
        <f t="shared" si="207"/>
        <v>0</v>
      </c>
      <c r="DE125">
        <f t="shared" si="207"/>
        <v>0</v>
      </c>
      <c r="DF125">
        <f t="shared" si="207"/>
        <v>0</v>
      </c>
      <c r="DG125">
        <f t="shared" si="207"/>
        <v>0</v>
      </c>
      <c r="DH125">
        <f t="shared" si="207"/>
        <v>0</v>
      </c>
      <c r="DI125">
        <f t="shared" si="207"/>
        <v>0</v>
      </c>
      <c r="DJ125">
        <f t="shared" si="207"/>
        <v>0</v>
      </c>
      <c r="DK125">
        <f t="shared" si="207"/>
        <v>0</v>
      </c>
      <c r="DL125">
        <f t="shared" si="207"/>
        <v>0</v>
      </c>
      <c r="DM125">
        <f t="shared" si="207"/>
        <v>0</v>
      </c>
      <c r="DN125">
        <f t="shared" si="208"/>
        <v>0</v>
      </c>
      <c r="DO125">
        <f t="shared" si="208"/>
        <v>0</v>
      </c>
      <c r="DP125">
        <f t="shared" si="208"/>
        <v>0</v>
      </c>
      <c r="DQ125">
        <f t="shared" si="208"/>
        <v>0</v>
      </c>
      <c r="DR125">
        <f t="shared" si="208"/>
        <v>0</v>
      </c>
      <c r="DS125">
        <f t="shared" si="208"/>
        <v>0</v>
      </c>
      <c r="DT125">
        <f t="shared" si="208"/>
        <v>0</v>
      </c>
      <c r="DU125">
        <f t="shared" si="208"/>
        <v>0</v>
      </c>
      <c r="DV125">
        <f t="shared" si="208"/>
        <v>0</v>
      </c>
      <c r="DW125">
        <f t="shared" si="208"/>
        <v>0</v>
      </c>
      <c r="DX125">
        <f t="shared" si="209"/>
        <v>0</v>
      </c>
      <c r="DY125">
        <f t="shared" si="209"/>
        <v>0</v>
      </c>
      <c r="DZ125">
        <f t="shared" si="209"/>
        <v>0</v>
      </c>
      <c r="EA125">
        <f t="shared" si="209"/>
        <v>0</v>
      </c>
      <c r="EB125">
        <f t="shared" si="209"/>
        <v>0</v>
      </c>
      <c r="EC125">
        <f t="shared" si="209"/>
        <v>0</v>
      </c>
      <c r="ED125">
        <f t="shared" si="209"/>
        <v>0</v>
      </c>
      <c r="EE125">
        <f t="shared" si="209"/>
        <v>0</v>
      </c>
      <c r="EF125">
        <f t="shared" si="209"/>
        <v>0</v>
      </c>
      <c r="EG125">
        <f t="shared" si="209"/>
        <v>0</v>
      </c>
      <c r="EH125">
        <f t="shared" si="210"/>
        <v>0</v>
      </c>
      <c r="EI125">
        <f t="shared" si="210"/>
        <v>0</v>
      </c>
      <c r="EJ125">
        <f t="shared" si="210"/>
        <v>0</v>
      </c>
      <c r="EK125">
        <f t="shared" si="210"/>
        <v>0</v>
      </c>
      <c r="EL125">
        <f t="shared" si="210"/>
        <v>0</v>
      </c>
      <c r="EM125">
        <f t="shared" si="210"/>
        <v>0</v>
      </c>
      <c r="EN125">
        <f t="shared" si="210"/>
        <v>0</v>
      </c>
      <c r="EO125">
        <f t="shared" si="210"/>
        <v>0</v>
      </c>
      <c r="EP125">
        <f t="shared" si="210"/>
        <v>0</v>
      </c>
      <c r="EQ125">
        <f t="shared" si="210"/>
        <v>0</v>
      </c>
      <c r="ER125">
        <f t="shared" si="210"/>
        <v>0</v>
      </c>
      <c r="ES125" s="47"/>
      <c r="ET125" s="1"/>
    </row>
    <row r="126" spans="1:150" x14ac:dyDescent="0.35">
      <c r="A126" s="105">
        <v>0.1626451509485756</v>
      </c>
      <c r="B126" s="112">
        <f t="shared" si="193"/>
        <v>-0.34305088883629148</v>
      </c>
      <c r="C126" s="112">
        <f t="shared" si="194"/>
        <v>-0.34305088883629148</v>
      </c>
      <c r="D126" s="133">
        <f t="shared" si="195"/>
        <v>-0.34305088883629148</v>
      </c>
      <c r="E126" s="103">
        <v>0</v>
      </c>
      <c r="F126" s="111">
        <f t="shared" si="196"/>
        <v>1</v>
      </c>
      <c r="G126">
        <v>104</v>
      </c>
      <c r="H126">
        <f t="shared" si="197"/>
        <v>0</v>
      </c>
      <c r="I126">
        <f t="shared" si="197"/>
        <v>0</v>
      </c>
      <c r="J126">
        <f t="shared" si="197"/>
        <v>0</v>
      </c>
      <c r="K126">
        <f t="shared" si="197"/>
        <v>0</v>
      </c>
      <c r="L126">
        <f t="shared" si="197"/>
        <v>0</v>
      </c>
      <c r="M126">
        <f t="shared" si="197"/>
        <v>0</v>
      </c>
      <c r="N126">
        <f t="shared" si="197"/>
        <v>0</v>
      </c>
      <c r="O126">
        <f t="shared" si="197"/>
        <v>0</v>
      </c>
      <c r="P126">
        <f t="shared" si="197"/>
        <v>0</v>
      </c>
      <c r="Q126">
        <f t="shared" si="197"/>
        <v>0</v>
      </c>
      <c r="R126">
        <f t="shared" si="198"/>
        <v>0</v>
      </c>
      <c r="S126">
        <f t="shared" si="198"/>
        <v>0</v>
      </c>
      <c r="T126">
        <f t="shared" si="198"/>
        <v>0</v>
      </c>
      <c r="U126">
        <f t="shared" si="198"/>
        <v>0</v>
      </c>
      <c r="V126">
        <f t="shared" si="198"/>
        <v>0</v>
      </c>
      <c r="W126">
        <f t="shared" si="198"/>
        <v>0</v>
      </c>
      <c r="X126">
        <f t="shared" si="198"/>
        <v>0</v>
      </c>
      <c r="Y126">
        <f t="shared" si="198"/>
        <v>0</v>
      </c>
      <c r="Z126">
        <f t="shared" si="198"/>
        <v>0</v>
      </c>
      <c r="AA126">
        <f t="shared" si="198"/>
        <v>0</v>
      </c>
      <c r="AB126">
        <f t="shared" si="199"/>
        <v>0</v>
      </c>
      <c r="AC126">
        <f t="shared" si="199"/>
        <v>0</v>
      </c>
      <c r="AD126">
        <f t="shared" si="199"/>
        <v>0</v>
      </c>
      <c r="AE126">
        <f t="shared" si="199"/>
        <v>0</v>
      </c>
      <c r="AF126">
        <f t="shared" si="199"/>
        <v>0</v>
      </c>
      <c r="AG126">
        <f t="shared" si="199"/>
        <v>0</v>
      </c>
      <c r="AH126">
        <f t="shared" si="199"/>
        <v>0</v>
      </c>
      <c r="AI126">
        <f t="shared" si="199"/>
        <v>0</v>
      </c>
      <c r="AJ126">
        <f t="shared" si="199"/>
        <v>0</v>
      </c>
      <c r="AK126">
        <f t="shared" si="199"/>
        <v>0</v>
      </c>
      <c r="AL126">
        <f t="shared" si="200"/>
        <v>0</v>
      </c>
      <c r="AM126">
        <f t="shared" si="200"/>
        <v>0</v>
      </c>
      <c r="AN126">
        <f t="shared" si="200"/>
        <v>0</v>
      </c>
      <c r="AO126">
        <f t="shared" si="200"/>
        <v>0</v>
      </c>
      <c r="AP126">
        <f t="shared" si="200"/>
        <v>0</v>
      </c>
      <c r="AQ126">
        <f t="shared" si="200"/>
        <v>0</v>
      </c>
      <c r="AR126">
        <f t="shared" si="200"/>
        <v>0</v>
      </c>
      <c r="AS126">
        <f t="shared" si="200"/>
        <v>0</v>
      </c>
      <c r="AT126">
        <f t="shared" si="200"/>
        <v>0</v>
      </c>
      <c r="AU126">
        <f t="shared" si="200"/>
        <v>0</v>
      </c>
      <c r="AV126">
        <f t="shared" si="201"/>
        <v>0</v>
      </c>
      <c r="AW126">
        <f t="shared" si="201"/>
        <v>0</v>
      </c>
      <c r="AX126">
        <f t="shared" si="201"/>
        <v>0</v>
      </c>
      <c r="AY126">
        <f t="shared" si="201"/>
        <v>0</v>
      </c>
      <c r="AZ126">
        <f t="shared" si="201"/>
        <v>0</v>
      </c>
      <c r="BA126">
        <f t="shared" si="201"/>
        <v>0</v>
      </c>
      <c r="BB126">
        <f t="shared" si="201"/>
        <v>0</v>
      </c>
      <c r="BC126">
        <f t="shared" si="201"/>
        <v>0</v>
      </c>
      <c r="BD126">
        <f t="shared" si="201"/>
        <v>0</v>
      </c>
      <c r="BE126">
        <f t="shared" si="201"/>
        <v>0</v>
      </c>
      <c r="BF126">
        <f t="shared" si="202"/>
        <v>0</v>
      </c>
      <c r="BG126">
        <f t="shared" si="202"/>
        <v>0</v>
      </c>
      <c r="BH126">
        <f t="shared" si="202"/>
        <v>0</v>
      </c>
      <c r="BI126">
        <f t="shared" si="202"/>
        <v>0</v>
      </c>
      <c r="BJ126">
        <f t="shared" si="202"/>
        <v>0</v>
      </c>
      <c r="BK126">
        <f t="shared" si="202"/>
        <v>0</v>
      </c>
      <c r="BL126">
        <f t="shared" si="202"/>
        <v>0</v>
      </c>
      <c r="BM126">
        <f t="shared" si="202"/>
        <v>0</v>
      </c>
      <c r="BN126">
        <f t="shared" si="202"/>
        <v>0</v>
      </c>
      <c r="BO126">
        <f t="shared" si="202"/>
        <v>0</v>
      </c>
      <c r="BP126">
        <f t="shared" si="203"/>
        <v>0</v>
      </c>
      <c r="BQ126">
        <f t="shared" si="203"/>
        <v>0</v>
      </c>
      <c r="BR126">
        <f t="shared" si="203"/>
        <v>0</v>
      </c>
      <c r="BS126">
        <f t="shared" si="203"/>
        <v>0</v>
      </c>
      <c r="BT126">
        <f t="shared" si="203"/>
        <v>0</v>
      </c>
      <c r="BU126">
        <f t="shared" si="203"/>
        <v>0</v>
      </c>
      <c r="BV126">
        <f t="shared" si="203"/>
        <v>0</v>
      </c>
      <c r="BW126">
        <f t="shared" si="203"/>
        <v>0</v>
      </c>
      <c r="BX126">
        <f t="shared" si="203"/>
        <v>0</v>
      </c>
      <c r="BY126">
        <f t="shared" si="203"/>
        <v>0</v>
      </c>
      <c r="BZ126">
        <f t="shared" si="204"/>
        <v>0</v>
      </c>
      <c r="CA126">
        <f t="shared" si="204"/>
        <v>0</v>
      </c>
      <c r="CB126">
        <f t="shared" si="204"/>
        <v>0</v>
      </c>
      <c r="CC126">
        <f t="shared" si="204"/>
        <v>0</v>
      </c>
      <c r="CD126">
        <f t="shared" si="204"/>
        <v>0</v>
      </c>
      <c r="CE126">
        <f t="shared" si="204"/>
        <v>0</v>
      </c>
      <c r="CF126">
        <f t="shared" si="204"/>
        <v>0</v>
      </c>
      <c r="CG126">
        <f t="shared" si="204"/>
        <v>0</v>
      </c>
      <c r="CH126">
        <f t="shared" si="204"/>
        <v>0</v>
      </c>
      <c r="CI126">
        <f t="shared" si="204"/>
        <v>0</v>
      </c>
      <c r="CJ126">
        <f t="shared" si="205"/>
        <v>0</v>
      </c>
      <c r="CK126">
        <f t="shared" si="205"/>
        <v>0</v>
      </c>
      <c r="CL126">
        <f t="shared" si="205"/>
        <v>0</v>
      </c>
      <c r="CM126">
        <f t="shared" si="205"/>
        <v>0</v>
      </c>
      <c r="CN126">
        <f t="shared" si="205"/>
        <v>0</v>
      </c>
      <c r="CO126">
        <f t="shared" si="205"/>
        <v>0</v>
      </c>
      <c r="CP126">
        <f t="shared" si="205"/>
        <v>0</v>
      </c>
      <c r="CQ126">
        <f t="shared" si="205"/>
        <v>0</v>
      </c>
      <c r="CR126">
        <f t="shared" si="205"/>
        <v>0</v>
      </c>
      <c r="CS126">
        <f t="shared" si="205"/>
        <v>0</v>
      </c>
      <c r="CT126">
        <f t="shared" si="206"/>
        <v>0</v>
      </c>
      <c r="CU126">
        <f t="shared" si="206"/>
        <v>0</v>
      </c>
      <c r="CV126">
        <f t="shared" si="206"/>
        <v>0</v>
      </c>
      <c r="CW126">
        <f t="shared" si="206"/>
        <v>0</v>
      </c>
      <c r="CX126">
        <f t="shared" si="206"/>
        <v>0</v>
      </c>
      <c r="CY126">
        <f t="shared" si="206"/>
        <v>0</v>
      </c>
      <c r="CZ126">
        <f t="shared" si="206"/>
        <v>0</v>
      </c>
      <c r="DA126">
        <f t="shared" si="206"/>
        <v>0</v>
      </c>
      <c r="DB126">
        <f t="shared" si="206"/>
        <v>0</v>
      </c>
      <c r="DC126">
        <f t="shared" si="206"/>
        <v>0</v>
      </c>
      <c r="DD126">
        <f t="shared" si="207"/>
        <v>0</v>
      </c>
      <c r="DE126">
        <f t="shared" si="207"/>
        <v>0</v>
      </c>
      <c r="DF126">
        <f t="shared" si="207"/>
        <v>0</v>
      </c>
      <c r="DG126">
        <f t="shared" si="207"/>
        <v>0</v>
      </c>
      <c r="DH126">
        <f t="shared" si="207"/>
        <v>0</v>
      </c>
      <c r="DI126">
        <f t="shared" si="207"/>
        <v>0</v>
      </c>
      <c r="DJ126">
        <f t="shared" si="207"/>
        <v>0</v>
      </c>
      <c r="DK126">
        <f t="shared" si="207"/>
        <v>0</v>
      </c>
      <c r="DL126">
        <f t="shared" si="207"/>
        <v>0</v>
      </c>
      <c r="DM126">
        <f t="shared" si="207"/>
        <v>0</v>
      </c>
      <c r="DN126">
        <f t="shared" si="208"/>
        <v>0</v>
      </c>
      <c r="DO126">
        <f t="shared" si="208"/>
        <v>0</v>
      </c>
      <c r="DP126">
        <f t="shared" si="208"/>
        <v>0</v>
      </c>
      <c r="DQ126">
        <f t="shared" si="208"/>
        <v>0</v>
      </c>
      <c r="DR126">
        <f t="shared" si="208"/>
        <v>0</v>
      </c>
      <c r="DS126">
        <f t="shared" si="208"/>
        <v>0</v>
      </c>
      <c r="DT126">
        <f t="shared" si="208"/>
        <v>0</v>
      </c>
      <c r="DU126">
        <f t="shared" si="208"/>
        <v>0</v>
      </c>
      <c r="DV126">
        <f t="shared" si="208"/>
        <v>0</v>
      </c>
      <c r="DW126">
        <f t="shared" si="208"/>
        <v>0</v>
      </c>
      <c r="DX126">
        <f t="shared" si="209"/>
        <v>0</v>
      </c>
      <c r="DY126">
        <f t="shared" si="209"/>
        <v>0</v>
      </c>
      <c r="DZ126">
        <f t="shared" si="209"/>
        <v>0</v>
      </c>
      <c r="EA126">
        <f t="shared" si="209"/>
        <v>0</v>
      </c>
      <c r="EB126">
        <f t="shared" si="209"/>
        <v>0</v>
      </c>
      <c r="EC126">
        <f t="shared" si="209"/>
        <v>0</v>
      </c>
      <c r="ED126">
        <f t="shared" si="209"/>
        <v>0</v>
      </c>
      <c r="EE126">
        <f t="shared" si="209"/>
        <v>0</v>
      </c>
      <c r="EF126">
        <f t="shared" si="209"/>
        <v>0</v>
      </c>
      <c r="EG126">
        <f t="shared" si="209"/>
        <v>0</v>
      </c>
      <c r="EH126">
        <f t="shared" si="210"/>
        <v>0</v>
      </c>
      <c r="EI126">
        <f t="shared" si="210"/>
        <v>0</v>
      </c>
      <c r="EJ126">
        <f t="shared" si="210"/>
        <v>0</v>
      </c>
      <c r="EK126">
        <f t="shared" si="210"/>
        <v>0</v>
      </c>
      <c r="EL126">
        <f t="shared" si="210"/>
        <v>0</v>
      </c>
      <c r="EM126">
        <f t="shared" si="210"/>
        <v>0</v>
      </c>
      <c r="EN126">
        <f t="shared" si="210"/>
        <v>0</v>
      </c>
      <c r="EO126">
        <f t="shared" si="210"/>
        <v>0</v>
      </c>
      <c r="EP126">
        <f t="shared" si="210"/>
        <v>0</v>
      </c>
      <c r="EQ126">
        <f t="shared" si="210"/>
        <v>0</v>
      </c>
      <c r="ER126">
        <f t="shared" si="210"/>
        <v>0</v>
      </c>
      <c r="ES126" s="47"/>
      <c r="ET126" s="1"/>
    </row>
    <row r="127" spans="1:150" x14ac:dyDescent="0.35">
      <c r="A127" s="105">
        <v>2.0018642702082048E-2</v>
      </c>
      <c r="B127" s="112">
        <f t="shared" si="193"/>
        <v>-0.90315889608352673</v>
      </c>
      <c r="C127" s="112">
        <f t="shared" si="194"/>
        <v>-0.90315889608352673</v>
      </c>
      <c r="D127" s="133">
        <f t="shared" si="195"/>
        <v>-0.90315889608352673</v>
      </c>
      <c r="E127" s="101">
        <v>0</v>
      </c>
      <c r="F127" s="111">
        <f t="shared" si="196"/>
        <v>1</v>
      </c>
      <c r="G127">
        <v>105</v>
      </c>
      <c r="H127">
        <f t="shared" si="197"/>
        <v>0</v>
      </c>
      <c r="I127">
        <f t="shared" si="197"/>
        <v>0</v>
      </c>
      <c r="J127">
        <f t="shared" si="197"/>
        <v>0</v>
      </c>
      <c r="K127">
        <f t="shared" si="197"/>
        <v>0</v>
      </c>
      <c r="L127">
        <f t="shared" si="197"/>
        <v>0</v>
      </c>
      <c r="M127">
        <f t="shared" si="197"/>
        <v>0</v>
      </c>
      <c r="N127">
        <f t="shared" si="197"/>
        <v>0</v>
      </c>
      <c r="O127">
        <f t="shared" si="197"/>
        <v>0</v>
      </c>
      <c r="P127">
        <f t="shared" si="197"/>
        <v>0</v>
      </c>
      <c r="Q127">
        <f t="shared" si="197"/>
        <v>0</v>
      </c>
      <c r="R127">
        <f t="shared" si="198"/>
        <v>0</v>
      </c>
      <c r="S127">
        <f t="shared" si="198"/>
        <v>0</v>
      </c>
      <c r="T127">
        <f t="shared" si="198"/>
        <v>0</v>
      </c>
      <c r="U127">
        <f t="shared" si="198"/>
        <v>0</v>
      </c>
      <c r="V127">
        <f t="shared" si="198"/>
        <v>0</v>
      </c>
      <c r="W127">
        <f t="shared" si="198"/>
        <v>0</v>
      </c>
      <c r="X127">
        <f t="shared" si="198"/>
        <v>0</v>
      </c>
      <c r="Y127">
        <f t="shared" si="198"/>
        <v>0</v>
      </c>
      <c r="Z127">
        <f t="shared" si="198"/>
        <v>0</v>
      </c>
      <c r="AA127">
        <f t="shared" si="198"/>
        <v>0</v>
      </c>
      <c r="AB127">
        <f t="shared" si="199"/>
        <v>0</v>
      </c>
      <c r="AC127">
        <f t="shared" si="199"/>
        <v>0</v>
      </c>
      <c r="AD127">
        <f t="shared" si="199"/>
        <v>0</v>
      </c>
      <c r="AE127">
        <f t="shared" si="199"/>
        <v>0</v>
      </c>
      <c r="AF127">
        <f t="shared" si="199"/>
        <v>0</v>
      </c>
      <c r="AG127">
        <f t="shared" si="199"/>
        <v>0</v>
      </c>
      <c r="AH127">
        <f t="shared" si="199"/>
        <v>0</v>
      </c>
      <c r="AI127">
        <f t="shared" si="199"/>
        <v>0</v>
      </c>
      <c r="AJ127">
        <f t="shared" si="199"/>
        <v>0</v>
      </c>
      <c r="AK127">
        <f t="shared" si="199"/>
        <v>0</v>
      </c>
      <c r="AL127">
        <f t="shared" si="200"/>
        <v>0</v>
      </c>
      <c r="AM127">
        <f t="shared" si="200"/>
        <v>0</v>
      </c>
      <c r="AN127">
        <f t="shared" si="200"/>
        <v>0</v>
      </c>
      <c r="AO127">
        <f t="shared" si="200"/>
        <v>0</v>
      </c>
      <c r="AP127">
        <f t="shared" si="200"/>
        <v>0</v>
      </c>
      <c r="AQ127">
        <f t="shared" si="200"/>
        <v>0</v>
      </c>
      <c r="AR127">
        <f t="shared" si="200"/>
        <v>0</v>
      </c>
      <c r="AS127">
        <f t="shared" si="200"/>
        <v>0</v>
      </c>
      <c r="AT127">
        <f t="shared" si="200"/>
        <v>0</v>
      </c>
      <c r="AU127">
        <f t="shared" si="200"/>
        <v>0</v>
      </c>
      <c r="AV127">
        <f t="shared" si="201"/>
        <v>0</v>
      </c>
      <c r="AW127">
        <f t="shared" si="201"/>
        <v>0</v>
      </c>
      <c r="AX127">
        <f t="shared" si="201"/>
        <v>0</v>
      </c>
      <c r="AY127">
        <f t="shared" si="201"/>
        <v>0</v>
      </c>
      <c r="AZ127">
        <f t="shared" si="201"/>
        <v>0</v>
      </c>
      <c r="BA127">
        <f t="shared" si="201"/>
        <v>0</v>
      </c>
      <c r="BB127">
        <f t="shared" si="201"/>
        <v>0</v>
      </c>
      <c r="BC127">
        <f t="shared" si="201"/>
        <v>0</v>
      </c>
      <c r="BD127">
        <f t="shared" si="201"/>
        <v>0</v>
      </c>
      <c r="BE127">
        <f t="shared" si="201"/>
        <v>0</v>
      </c>
      <c r="BF127">
        <f t="shared" si="202"/>
        <v>0</v>
      </c>
      <c r="BG127">
        <f t="shared" si="202"/>
        <v>0</v>
      </c>
      <c r="BH127">
        <f t="shared" si="202"/>
        <v>0</v>
      </c>
      <c r="BI127">
        <f t="shared" si="202"/>
        <v>0</v>
      </c>
      <c r="BJ127">
        <f t="shared" si="202"/>
        <v>0</v>
      </c>
      <c r="BK127">
        <f t="shared" si="202"/>
        <v>0</v>
      </c>
      <c r="BL127">
        <f t="shared" si="202"/>
        <v>0</v>
      </c>
      <c r="BM127">
        <f t="shared" si="202"/>
        <v>0</v>
      </c>
      <c r="BN127">
        <f t="shared" si="202"/>
        <v>0</v>
      </c>
      <c r="BO127">
        <f t="shared" si="202"/>
        <v>0</v>
      </c>
      <c r="BP127">
        <f t="shared" si="203"/>
        <v>0</v>
      </c>
      <c r="BQ127">
        <f t="shared" si="203"/>
        <v>0</v>
      </c>
      <c r="BR127">
        <f t="shared" si="203"/>
        <v>0</v>
      </c>
      <c r="BS127">
        <f t="shared" si="203"/>
        <v>0</v>
      </c>
      <c r="BT127">
        <f t="shared" si="203"/>
        <v>0</v>
      </c>
      <c r="BU127">
        <f t="shared" si="203"/>
        <v>0</v>
      </c>
      <c r="BV127">
        <f t="shared" si="203"/>
        <v>0</v>
      </c>
      <c r="BW127">
        <f t="shared" si="203"/>
        <v>0</v>
      </c>
      <c r="BX127">
        <f t="shared" si="203"/>
        <v>0</v>
      </c>
      <c r="BY127">
        <f t="shared" si="203"/>
        <v>0</v>
      </c>
      <c r="BZ127">
        <f t="shared" si="204"/>
        <v>0</v>
      </c>
      <c r="CA127">
        <f t="shared" si="204"/>
        <v>0</v>
      </c>
      <c r="CB127">
        <f t="shared" si="204"/>
        <v>0</v>
      </c>
      <c r="CC127">
        <f t="shared" si="204"/>
        <v>0</v>
      </c>
      <c r="CD127">
        <f t="shared" si="204"/>
        <v>0</v>
      </c>
      <c r="CE127">
        <f t="shared" si="204"/>
        <v>0</v>
      </c>
      <c r="CF127">
        <f t="shared" si="204"/>
        <v>0</v>
      </c>
      <c r="CG127">
        <f t="shared" si="204"/>
        <v>0</v>
      </c>
      <c r="CH127">
        <f t="shared" si="204"/>
        <v>0</v>
      </c>
      <c r="CI127">
        <f t="shared" si="204"/>
        <v>0</v>
      </c>
      <c r="CJ127">
        <f t="shared" si="205"/>
        <v>0</v>
      </c>
      <c r="CK127">
        <f t="shared" si="205"/>
        <v>0</v>
      </c>
      <c r="CL127">
        <f t="shared" si="205"/>
        <v>0</v>
      </c>
      <c r="CM127">
        <f t="shared" si="205"/>
        <v>0</v>
      </c>
      <c r="CN127">
        <f t="shared" si="205"/>
        <v>0</v>
      </c>
      <c r="CO127">
        <f t="shared" si="205"/>
        <v>0</v>
      </c>
      <c r="CP127">
        <f t="shared" si="205"/>
        <v>0</v>
      </c>
      <c r="CQ127">
        <f t="shared" si="205"/>
        <v>0</v>
      </c>
      <c r="CR127">
        <f t="shared" si="205"/>
        <v>0</v>
      </c>
      <c r="CS127">
        <f t="shared" si="205"/>
        <v>0</v>
      </c>
      <c r="CT127">
        <f t="shared" si="206"/>
        <v>0</v>
      </c>
      <c r="CU127">
        <f t="shared" si="206"/>
        <v>0</v>
      </c>
      <c r="CV127">
        <f t="shared" si="206"/>
        <v>0</v>
      </c>
      <c r="CW127">
        <f t="shared" si="206"/>
        <v>0</v>
      </c>
      <c r="CX127">
        <f t="shared" si="206"/>
        <v>0</v>
      </c>
      <c r="CY127">
        <f t="shared" si="206"/>
        <v>0</v>
      </c>
      <c r="CZ127">
        <f t="shared" si="206"/>
        <v>0</v>
      </c>
      <c r="DA127">
        <f t="shared" si="206"/>
        <v>0</v>
      </c>
      <c r="DB127">
        <f t="shared" si="206"/>
        <v>0</v>
      </c>
      <c r="DC127">
        <f t="shared" si="206"/>
        <v>0</v>
      </c>
      <c r="DD127">
        <f t="shared" si="207"/>
        <v>0</v>
      </c>
      <c r="DE127">
        <f t="shared" si="207"/>
        <v>0</v>
      </c>
      <c r="DF127">
        <f t="shared" si="207"/>
        <v>0</v>
      </c>
      <c r="DG127">
        <f t="shared" si="207"/>
        <v>0</v>
      </c>
      <c r="DH127">
        <f t="shared" si="207"/>
        <v>0</v>
      </c>
      <c r="DI127">
        <f t="shared" si="207"/>
        <v>0</v>
      </c>
      <c r="DJ127">
        <f t="shared" si="207"/>
        <v>0</v>
      </c>
      <c r="DK127">
        <f t="shared" si="207"/>
        <v>0</v>
      </c>
      <c r="DL127">
        <f t="shared" si="207"/>
        <v>0</v>
      </c>
      <c r="DM127">
        <f t="shared" si="207"/>
        <v>0</v>
      </c>
      <c r="DN127">
        <f t="shared" si="208"/>
        <v>0</v>
      </c>
      <c r="DO127">
        <f t="shared" si="208"/>
        <v>0</v>
      </c>
      <c r="DP127">
        <f t="shared" si="208"/>
        <v>0</v>
      </c>
      <c r="DQ127">
        <f t="shared" si="208"/>
        <v>0</v>
      </c>
      <c r="DR127">
        <f t="shared" si="208"/>
        <v>0</v>
      </c>
      <c r="DS127">
        <f t="shared" si="208"/>
        <v>0</v>
      </c>
      <c r="DT127">
        <f t="shared" si="208"/>
        <v>0</v>
      </c>
      <c r="DU127">
        <f t="shared" si="208"/>
        <v>0</v>
      </c>
      <c r="DV127">
        <f t="shared" si="208"/>
        <v>0</v>
      </c>
      <c r="DW127">
        <f t="shared" si="208"/>
        <v>0</v>
      </c>
      <c r="DX127">
        <f t="shared" si="209"/>
        <v>0</v>
      </c>
      <c r="DY127">
        <f t="shared" si="209"/>
        <v>0</v>
      </c>
      <c r="DZ127">
        <f t="shared" si="209"/>
        <v>0</v>
      </c>
      <c r="EA127">
        <f t="shared" si="209"/>
        <v>0</v>
      </c>
      <c r="EB127">
        <f t="shared" si="209"/>
        <v>0</v>
      </c>
      <c r="EC127">
        <f t="shared" si="209"/>
        <v>0</v>
      </c>
      <c r="ED127">
        <f t="shared" si="209"/>
        <v>0</v>
      </c>
      <c r="EE127">
        <f t="shared" si="209"/>
        <v>0</v>
      </c>
      <c r="EF127">
        <f t="shared" si="209"/>
        <v>0</v>
      </c>
      <c r="EG127">
        <f t="shared" si="209"/>
        <v>0</v>
      </c>
      <c r="EH127">
        <f t="shared" si="210"/>
        <v>0</v>
      </c>
      <c r="EI127">
        <f t="shared" si="210"/>
        <v>0</v>
      </c>
      <c r="EJ127">
        <f t="shared" si="210"/>
        <v>0</v>
      </c>
      <c r="EK127">
        <f t="shared" si="210"/>
        <v>0</v>
      </c>
      <c r="EL127">
        <f t="shared" si="210"/>
        <v>0</v>
      </c>
      <c r="EM127">
        <f t="shared" si="210"/>
        <v>0</v>
      </c>
      <c r="EN127">
        <f t="shared" si="210"/>
        <v>0</v>
      </c>
      <c r="EO127">
        <f t="shared" si="210"/>
        <v>0</v>
      </c>
      <c r="EP127">
        <f t="shared" si="210"/>
        <v>0</v>
      </c>
      <c r="EQ127">
        <f t="shared" si="210"/>
        <v>0</v>
      </c>
      <c r="ER127">
        <f t="shared" si="210"/>
        <v>0</v>
      </c>
      <c r="ES127" s="47"/>
      <c r="ET127" s="1"/>
    </row>
    <row r="128" spans="1:150" x14ac:dyDescent="0.35">
      <c r="A128" s="105">
        <v>8.5929100719550428E-2</v>
      </c>
      <c r="B128" s="112">
        <f t="shared" si="193"/>
        <v>-0.64432219208797492</v>
      </c>
      <c r="C128" s="112">
        <f t="shared" si="194"/>
        <v>-0.64432219208797492</v>
      </c>
      <c r="D128" s="133">
        <f t="shared" si="195"/>
        <v>-0.64432219208797492</v>
      </c>
      <c r="E128" s="103">
        <v>0</v>
      </c>
      <c r="F128" s="111">
        <f t="shared" si="196"/>
        <v>1</v>
      </c>
      <c r="G128">
        <v>106</v>
      </c>
      <c r="H128">
        <f t="shared" si="197"/>
        <v>0</v>
      </c>
      <c r="I128">
        <f t="shared" si="197"/>
        <v>0</v>
      </c>
      <c r="J128">
        <f t="shared" si="197"/>
        <v>0</v>
      </c>
      <c r="K128">
        <f t="shared" si="197"/>
        <v>0</v>
      </c>
      <c r="L128">
        <f t="shared" si="197"/>
        <v>0</v>
      </c>
      <c r="M128">
        <f t="shared" si="197"/>
        <v>0</v>
      </c>
      <c r="N128">
        <f t="shared" si="197"/>
        <v>0</v>
      </c>
      <c r="O128">
        <f t="shared" si="197"/>
        <v>0</v>
      </c>
      <c r="P128">
        <f t="shared" si="197"/>
        <v>0</v>
      </c>
      <c r="Q128">
        <f t="shared" si="197"/>
        <v>0</v>
      </c>
      <c r="R128">
        <f t="shared" si="198"/>
        <v>0</v>
      </c>
      <c r="S128">
        <f t="shared" si="198"/>
        <v>0</v>
      </c>
      <c r="T128">
        <f t="shared" si="198"/>
        <v>0</v>
      </c>
      <c r="U128">
        <f t="shared" si="198"/>
        <v>0</v>
      </c>
      <c r="V128">
        <f t="shared" si="198"/>
        <v>0</v>
      </c>
      <c r="W128">
        <f t="shared" si="198"/>
        <v>0</v>
      </c>
      <c r="X128">
        <f t="shared" si="198"/>
        <v>0</v>
      </c>
      <c r="Y128">
        <f t="shared" si="198"/>
        <v>0</v>
      </c>
      <c r="Z128">
        <f t="shared" si="198"/>
        <v>0</v>
      </c>
      <c r="AA128">
        <f t="shared" si="198"/>
        <v>0</v>
      </c>
      <c r="AB128">
        <f t="shared" si="199"/>
        <v>0</v>
      </c>
      <c r="AC128">
        <f t="shared" si="199"/>
        <v>0</v>
      </c>
      <c r="AD128">
        <f t="shared" si="199"/>
        <v>0</v>
      </c>
      <c r="AE128">
        <f t="shared" si="199"/>
        <v>0</v>
      </c>
      <c r="AF128">
        <f t="shared" si="199"/>
        <v>0</v>
      </c>
      <c r="AG128">
        <f t="shared" si="199"/>
        <v>0</v>
      </c>
      <c r="AH128">
        <f t="shared" si="199"/>
        <v>0</v>
      </c>
      <c r="AI128">
        <f t="shared" si="199"/>
        <v>0</v>
      </c>
      <c r="AJ128">
        <f t="shared" si="199"/>
        <v>0</v>
      </c>
      <c r="AK128">
        <f t="shared" si="199"/>
        <v>0</v>
      </c>
      <c r="AL128">
        <f t="shared" si="200"/>
        <v>0</v>
      </c>
      <c r="AM128">
        <f t="shared" si="200"/>
        <v>0</v>
      </c>
      <c r="AN128">
        <f t="shared" si="200"/>
        <v>0</v>
      </c>
      <c r="AO128">
        <f t="shared" si="200"/>
        <v>0</v>
      </c>
      <c r="AP128">
        <f t="shared" si="200"/>
        <v>0</v>
      </c>
      <c r="AQ128">
        <f t="shared" si="200"/>
        <v>0</v>
      </c>
      <c r="AR128">
        <f t="shared" si="200"/>
        <v>0</v>
      </c>
      <c r="AS128">
        <f t="shared" si="200"/>
        <v>0</v>
      </c>
      <c r="AT128">
        <f t="shared" si="200"/>
        <v>0</v>
      </c>
      <c r="AU128">
        <f t="shared" si="200"/>
        <v>0</v>
      </c>
      <c r="AV128">
        <f t="shared" si="201"/>
        <v>0</v>
      </c>
      <c r="AW128">
        <f t="shared" si="201"/>
        <v>0</v>
      </c>
      <c r="AX128">
        <f t="shared" si="201"/>
        <v>0</v>
      </c>
      <c r="AY128">
        <f t="shared" si="201"/>
        <v>0</v>
      </c>
      <c r="AZ128">
        <f t="shared" si="201"/>
        <v>0</v>
      </c>
      <c r="BA128">
        <f t="shared" si="201"/>
        <v>0</v>
      </c>
      <c r="BB128">
        <f t="shared" si="201"/>
        <v>0</v>
      </c>
      <c r="BC128">
        <f t="shared" si="201"/>
        <v>0</v>
      </c>
      <c r="BD128">
        <f t="shared" si="201"/>
        <v>0</v>
      </c>
      <c r="BE128">
        <f t="shared" si="201"/>
        <v>0</v>
      </c>
      <c r="BF128">
        <f t="shared" si="202"/>
        <v>0</v>
      </c>
      <c r="BG128">
        <f t="shared" si="202"/>
        <v>0</v>
      </c>
      <c r="BH128">
        <f t="shared" si="202"/>
        <v>0</v>
      </c>
      <c r="BI128">
        <f t="shared" si="202"/>
        <v>0</v>
      </c>
      <c r="BJ128">
        <f t="shared" si="202"/>
        <v>0</v>
      </c>
      <c r="BK128">
        <f t="shared" si="202"/>
        <v>0</v>
      </c>
      <c r="BL128">
        <f t="shared" si="202"/>
        <v>0</v>
      </c>
      <c r="BM128">
        <f t="shared" si="202"/>
        <v>0</v>
      </c>
      <c r="BN128">
        <f t="shared" si="202"/>
        <v>0</v>
      </c>
      <c r="BO128">
        <f t="shared" si="202"/>
        <v>0</v>
      </c>
      <c r="BP128">
        <f t="shared" si="203"/>
        <v>0</v>
      </c>
      <c r="BQ128">
        <f t="shared" si="203"/>
        <v>0</v>
      </c>
      <c r="BR128">
        <f t="shared" si="203"/>
        <v>0</v>
      </c>
      <c r="BS128">
        <f t="shared" si="203"/>
        <v>0</v>
      </c>
      <c r="BT128">
        <f t="shared" si="203"/>
        <v>0</v>
      </c>
      <c r="BU128">
        <f t="shared" si="203"/>
        <v>0</v>
      </c>
      <c r="BV128">
        <f t="shared" si="203"/>
        <v>0</v>
      </c>
      <c r="BW128">
        <f t="shared" si="203"/>
        <v>0</v>
      </c>
      <c r="BX128">
        <f t="shared" si="203"/>
        <v>0</v>
      </c>
      <c r="BY128">
        <f t="shared" si="203"/>
        <v>0</v>
      </c>
      <c r="BZ128">
        <f t="shared" si="204"/>
        <v>0</v>
      </c>
      <c r="CA128">
        <f t="shared" si="204"/>
        <v>0</v>
      </c>
      <c r="CB128">
        <f t="shared" si="204"/>
        <v>0</v>
      </c>
      <c r="CC128">
        <f t="shared" si="204"/>
        <v>0</v>
      </c>
      <c r="CD128">
        <f t="shared" si="204"/>
        <v>0</v>
      </c>
      <c r="CE128">
        <f t="shared" si="204"/>
        <v>0</v>
      </c>
      <c r="CF128">
        <f t="shared" si="204"/>
        <v>0</v>
      </c>
      <c r="CG128">
        <f t="shared" si="204"/>
        <v>0</v>
      </c>
      <c r="CH128">
        <f t="shared" si="204"/>
        <v>0</v>
      </c>
      <c r="CI128">
        <f t="shared" si="204"/>
        <v>0</v>
      </c>
      <c r="CJ128">
        <f t="shared" si="205"/>
        <v>0</v>
      </c>
      <c r="CK128">
        <f t="shared" si="205"/>
        <v>0</v>
      </c>
      <c r="CL128">
        <f t="shared" si="205"/>
        <v>0</v>
      </c>
      <c r="CM128">
        <f t="shared" si="205"/>
        <v>0</v>
      </c>
      <c r="CN128">
        <f t="shared" si="205"/>
        <v>0</v>
      </c>
      <c r="CO128">
        <f t="shared" si="205"/>
        <v>0</v>
      </c>
      <c r="CP128">
        <f t="shared" si="205"/>
        <v>0</v>
      </c>
      <c r="CQ128">
        <f t="shared" si="205"/>
        <v>0</v>
      </c>
      <c r="CR128">
        <f t="shared" si="205"/>
        <v>0</v>
      </c>
      <c r="CS128">
        <f t="shared" si="205"/>
        <v>0</v>
      </c>
      <c r="CT128">
        <f t="shared" si="206"/>
        <v>0</v>
      </c>
      <c r="CU128">
        <f t="shared" si="206"/>
        <v>0</v>
      </c>
      <c r="CV128">
        <f t="shared" si="206"/>
        <v>0</v>
      </c>
      <c r="CW128">
        <f t="shared" si="206"/>
        <v>0</v>
      </c>
      <c r="CX128">
        <f t="shared" si="206"/>
        <v>0</v>
      </c>
      <c r="CY128">
        <f t="shared" si="206"/>
        <v>0</v>
      </c>
      <c r="CZ128">
        <f t="shared" si="206"/>
        <v>0</v>
      </c>
      <c r="DA128">
        <f t="shared" si="206"/>
        <v>0</v>
      </c>
      <c r="DB128">
        <f t="shared" si="206"/>
        <v>0</v>
      </c>
      <c r="DC128">
        <f t="shared" si="206"/>
        <v>0</v>
      </c>
      <c r="DD128">
        <f t="shared" si="207"/>
        <v>0</v>
      </c>
      <c r="DE128">
        <f t="shared" si="207"/>
        <v>0</v>
      </c>
      <c r="DF128">
        <f t="shared" si="207"/>
        <v>0</v>
      </c>
      <c r="DG128">
        <f t="shared" si="207"/>
        <v>0</v>
      </c>
      <c r="DH128">
        <f t="shared" si="207"/>
        <v>0</v>
      </c>
      <c r="DI128">
        <f t="shared" si="207"/>
        <v>0</v>
      </c>
      <c r="DJ128">
        <f t="shared" si="207"/>
        <v>0</v>
      </c>
      <c r="DK128">
        <f t="shared" si="207"/>
        <v>0</v>
      </c>
      <c r="DL128">
        <f t="shared" si="207"/>
        <v>0</v>
      </c>
      <c r="DM128">
        <f t="shared" si="207"/>
        <v>0</v>
      </c>
      <c r="DN128">
        <f t="shared" si="208"/>
        <v>0</v>
      </c>
      <c r="DO128">
        <f t="shared" si="208"/>
        <v>0</v>
      </c>
      <c r="DP128">
        <f t="shared" si="208"/>
        <v>0</v>
      </c>
      <c r="DQ128">
        <f t="shared" si="208"/>
        <v>0</v>
      </c>
      <c r="DR128">
        <f t="shared" si="208"/>
        <v>0</v>
      </c>
      <c r="DS128">
        <f t="shared" si="208"/>
        <v>0</v>
      </c>
      <c r="DT128">
        <f t="shared" si="208"/>
        <v>0</v>
      </c>
      <c r="DU128">
        <f t="shared" si="208"/>
        <v>0</v>
      </c>
      <c r="DV128">
        <f t="shared" si="208"/>
        <v>0</v>
      </c>
      <c r="DW128">
        <f t="shared" si="208"/>
        <v>0</v>
      </c>
      <c r="DX128">
        <f t="shared" si="209"/>
        <v>0</v>
      </c>
      <c r="DY128">
        <f t="shared" si="209"/>
        <v>0</v>
      </c>
      <c r="DZ128">
        <f t="shared" si="209"/>
        <v>0</v>
      </c>
      <c r="EA128">
        <f t="shared" si="209"/>
        <v>0</v>
      </c>
      <c r="EB128">
        <f t="shared" si="209"/>
        <v>0</v>
      </c>
      <c r="EC128">
        <f t="shared" si="209"/>
        <v>0</v>
      </c>
      <c r="ED128">
        <f t="shared" si="209"/>
        <v>0</v>
      </c>
      <c r="EE128">
        <f t="shared" si="209"/>
        <v>0</v>
      </c>
      <c r="EF128">
        <f t="shared" si="209"/>
        <v>0</v>
      </c>
      <c r="EG128">
        <f t="shared" si="209"/>
        <v>0</v>
      </c>
      <c r="EH128">
        <f t="shared" si="210"/>
        <v>0</v>
      </c>
      <c r="EI128">
        <f t="shared" si="210"/>
        <v>0</v>
      </c>
      <c r="EJ128">
        <f t="shared" si="210"/>
        <v>0</v>
      </c>
      <c r="EK128">
        <f t="shared" si="210"/>
        <v>0</v>
      </c>
      <c r="EL128">
        <f t="shared" si="210"/>
        <v>0</v>
      </c>
      <c r="EM128">
        <f t="shared" si="210"/>
        <v>0</v>
      </c>
      <c r="EN128">
        <f t="shared" si="210"/>
        <v>0</v>
      </c>
      <c r="EO128">
        <f t="shared" si="210"/>
        <v>0</v>
      </c>
      <c r="EP128">
        <f t="shared" si="210"/>
        <v>0</v>
      </c>
      <c r="EQ128">
        <f t="shared" si="210"/>
        <v>0</v>
      </c>
      <c r="ER128">
        <f t="shared" si="210"/>
        <v>0</v>
      </c>
      <c r="ES128" s="47"/>
      <c r="ET128" s="1"/>
    </row>
    <row r="129" spans="1:150" x14ac:dyDescent="0.35">
      <c r="A129" s="105">
        <v>2.44046900701833E-2</v>
      </c>
      <c r="B129" s="112">
        <f t="shared" si="193"/>
        <v>-0.88593446647894392</v>
      </c>
      <c r="C129" s="112">
        <f t="shared" si="194"/>
        <v>-0.88593446647894392</v>
      </c>
      <c r="D129" s="133">
        <f t="shared" si="195"/>
        <v>-0.88593446647894392</v>
      </c>
      <c r="E129" s="101">
        <v>0</v>
      </c>
      <c r="F129" s="111">
        <f t="shared" si="196"/>
        <v>1</v>
      </c>
      <c r="G129">
        <v>107</v>
      </c>
      <c r="H129">
        <f t="shared" si="197"/>
        <v>0</v>
      </c>
      <c r="I129">
        <f t="shared" si="197"/>
        <v>0</v>
      </c>
      <c r="J129">
        <f t="shared" si="197"/>
        <v>0</v>
      </c>
      <c r="K129">
        <f t="shared" si="197"/>
        <v>0</v>
      </c>
      <c r="L129">
        <f t="shared" si="197"/>
        <v>0</v>
      </c>
      <c r="M129">
        <f t="shared" si="197"/>
        <v>0</v>
      </c>
      <c r="N129">
        <f t="shared" si="197"/>
        <v>0</v>
      </c>
      <c r="O129">
        <f t="shared" si="197"/>
        <v>0</v>
      </c>
      <c r="P129">
        <f t="shared" si="197"/>
        <v>0</v>
      </c>
      <c r="Q129">
        <f t="shared" si="197"/>
        <v>0</v>
      </c>
      <c r="R129">
        <f t="shared" si="198"/>
        <v>0</v>
      </c>
      <c r="S129">
        <f t="shared" si="198"/>
        <v>0</v>
      </c>
      <c r="T129">
        <f t="shared" si="198"/>
        <v>0</v>
      </c>
      <c r="U129">
        <f t="shared" si="198"/>
        <v>0</v>
      </c>
      <c r="V129">
        <f t="shared" si="198"/>
        <v>0</v>
      </c>
      <c r="W129">
        <f t="shared" si="198"/>
        <v>0</v>
      </c>
      <c r="X129">
        <f t="shared" si="198"/>
        <v>0</v>
      </c>
      <c r="Y129">
        <f t="shared" si="198"/>
        <v>0</v>
      </c>
      <c r="Z129">
        <f t="shared" si="198"/>
        <v>0</v>
      </c>
      <c r="AA129">
        <f t="shared" si="198"/>
        <v>0</v>
      </c>
      <c r="AB129">
        <f t="shared" si="199"/>
        <v>0</v>
      </c>
      <c r="AC129">
        <f t="shared" si="199"/>
        <v>0</v>
      </c>
      <c r="AD129">
        <f t="shared" si="199"/>
        <v>0</v>
      </c>
      <c r="AE129">
        <f t="shared" si="199"/>
        <v>0</v>
      </c>
      <c r="AF129">
        <f t="shared" si="199"/>
        <v>0</v>
      </c>
      <c r="AG129">
        <f t="shared" si="199"/>
        <v>0</v>
      </c>
      <c r="AH129">
        <f t="shared" si="199"/>
        <v>0</v>
      </c>
      <c r="AI129">
        <f t="shared" si="199"/>
        <v>0</v>
      </c>
      <c r="AJ129">
        <f t="shared" si="199"/>
        <v>0</v>
      </c>
      <c r="AK129">
        <f t="shared" si="199"/>
        <v>0</v>
      </c>
      <c r="AL129">
        <f t="shared" si="200"/>
        <v>0</v>
      </c>
      <c r="AM129">
        <f t="shared" si="200"/>
        <v>0</v>
      </c>
      <c r="AN129">
        <f t="shared" si="200"/>
        <v>0</v>
      </c>
      <c r="AO129">
        <f t="shared" si="200"/>
        <v>0</v>
      </c>
      <c r="AP129">
        <f t="shared" si="200"/>
        <v>0</v>
      </c>
      <c r="AQ129">
        <f t="shared" si="200"/>
        <v>0</v>
      </c>
      <c r="AR129">
        <f t="shared" si="200"/>
        <v>0</v>
      </c>
      <c r="AS129">
        <f t="shared" si="200"/>
        <v>0</v>
      </c>
      <c r="AT129">
        <f t="shared" si="200"/>
        <v>0</v>
      </c>
      <c r="AU129">
        <f t="shared" si="200"/>
        <v>0</v>
      </c>
      <c r="AV129">
        <f t="shared" si="201"/>
        <v>0</v>
      </c>
      <c r="AW129">
        <f t="shared" si="201"/>
        <v>0</v>
      </c>
      <c r="AX129">
        <f t="shared" si="201"/>
        <v>0</v>
      </c>
      <c r="AY129">
        <f t="shared" si="201"/>
        <v>0</v>
      </c>
      <c r="AZ129">
        <f t="shared" si="201"/>
        <v>0</v>
      </c>
      <c r="BA129">
        <f t="shared" si="201"/>
        <v>0</v>
      </c>
      <c r="BB129">
        <f t="shared" si="201"/>
        <v>0</v>
      </c>
      <c r="BC129">
        <f t="shared" si="201"/>
        <v>0</v>
      </c>
      <c r="BD129">
        <f t="shared" si="201"/>
        <v>0</v>
      </c>
      <c r="BE129">
        <f t="shared" si="201"/>
        <v>0</v>
      </c>
      <c r="BF129">
        <f t="shared" si="202"/>
        <v>0</v>
      </c>
      <c r="BG129">
        <f t="shared" si="202"/>
        <v>0</v>
      </c>
      <c r="BH129">
        <f t="shared" si="202"/>
        <v>0</v>
      </c>
      <c r="BI129">
        <f t="shared" si="202"/>
        <v>0</v>
      </c>
      <c r="BJ129">
        <f t="shared" si="202"/>
        <v>0</v>
      </c>
      <c r="BK129">
        <f t="shared" si="202"/>
        <v>0</v>
      </c>
      <c r="BL129">
        <f t="shared" si="202"/>
        <v>0</v>
      </c>
      <c r="BM129">
        <f t="shared" si="202"/>
        <v>0</v>
      </c>
      <c r="BN129">
        <f t="shared" si="202"/>
        <v>0</v>
      </c>
      <c r="BO129">
        <f t="shared" si="202"/>
        <v>0</v>
      </c>
      <c r="BP129">
        <f t="shared" si="203"/>
        <v>0</v>
      </c>
      <c r="BQ129">
        <f t="shared" si="203"/>
        <v>0</v>
      </c>
      <c r="BR129">
        <f t="shared" si="203"/>
        <v>0</v>
      </c>
      <c r="BS129">
        <f t="shared" si="203"/>
        <v>0</v>
      </c>
      <c r="BT129">
        <f t="shared" si="203"/>
        <v>0</v>
      </c>
      <c r="BU129">
        <f t="shared" si="203"/>
        <v>0</v>
      </c>
      <c r="BV129">
        <f t="shared" si="203"/>
        <v>0</v>
      </c>
      <c r="BW129">
        <f t="shared" si="203"/>
        <v>0</v>
      </c>
      <c r="BX129">
        <f t="shared" si="203"/>
        <v>0</v>
      </c>
      <c r="BY129">
        <f t="shared" si="203"/>
        <v>0</v>
      </c>
      <c r="BZ129">
        <f t="shared" si="204"/>
        <v>0</v>
      </c>
      <c r="CA129">
        <f t="shared" si="204"/>
        <v>0</v>
      </c>
      <c r="CB129">
        <f t="shared" si="204"/>
        <v>0</v>
      </c>
      <c r="CC129">
        <f t="shared" si="204"/>
        <v>0</v>
      </c>
      <c r="CD129">
        <f t="shared" si="204"/>
        <v>0</v>
      </c>
      <c r="CE129">
        <f t="shared" si="204"/>
        <v>0</v>
      </c>
      <c r="CF129">
        <f t="shared" si="204"/>
        <v>0</v>
      </c>
      <c r="CG129">
        <f t="shared" si="204"/>
        <v>0</v>
      </c>
      <c r="CH129">
        <f t="shared" si="204"/>
        <v>0</v>
      </c>
      <c r="CI129">
        <f t="shared" si="204"/>
        <v>0</v>
      </c>
      <c r="CJ129">
        <f t="shared" si="205"/>
        <v>0</v>
      </c>
      <c r="CK129">
        <f t="shared" si="205"/>
        <v>0</v>
      </c>
      <c r="CL129">
        <f t="shared" si="205"/>
        <v>0</v>
      </c>
      <c r="CM129">
        <f t="shared" si="205"/>
        <v>0</v>
      </c>
      <c r="CN129">
        <f t="shared" si="205"/>
        <v>0</v>
      </c>
      <c r="CO129">
        <f t="shared" si="205"/>
        <v>0</v>
      </c>
      <c r="CP129">
        <f t="shared" si="205"/>
        <v>0</v>
      </c>
      <c r="CQ129">
        <f t="shared" si="205"/>
        <v>0</v>
      </c>
      <c r="CR129">
        <f t="shared" si="205"/>
        <v>0</v>
      </c>
      <c r="CS129">
        <f t="shared" si="205"/>
        <v>0</v>
      </c>
      <c r="CT129">
        <f t="shared" si="206"/>
        <v>0</v>
      </c>
      <c r="CU129">
        <f t="shared" si="206"/>
        <v>0</v>
      </c>
      <c r="CV129">
        <f t="shared" si="206"/>
        <v>0</v>
      </c>
      <c r="CW129">
        <f t="shared" si="206"/>
        <v>0</v>
      </c>
      <c r="CX129">
        <f t="shared" si="206"/>
        <v>0</v>
      </c>
      <c r="CY129">
        <f t="shared" si="206"/>
        <v>0</v>
      </c>
      <c r="CZ129">
        <f t="shared" si="206"/>
        <v>0</v>
      </c>
      <c r="DA129">
        <f t="shared" si="206"/>
        <v>0</v>
      </c>
      <c r="DB129">
        <f t="shared" si="206"/>
        <v>0</v>
      </c>
      <c r="DC129">
        <f t="shared" si="206"/>
        <v>0</v>
      </c>
      <c r="DD129">
        <f t="shared" si="207"/>
        <v>0</v>
      </c>
      <c r="DE129">
        <f t="shared" si="207"/>
        <v>0</v>
      </c>
      <c r="DF129">
        <f t="shared" si="207"/>
        <v>0</v>
      </c>
      <c r="DG129">
        <f t="shared" si="207"/>
        <v>0</v>
      </c>
      <c r="DH129">
        <f t="shared" si="207"/>
        <v>0</v>
      </c>
      <c r="DI129">
        <f t="shared" si="207"/>
        <v>0</v>
      </c>
      <c r="DJ129">
        <f t="shared" si="207"/>
        <v>0</v>
      </c>
      <c r="DK129">
        <f t="shared" si="207"/>
        <v>0</v>
      </c>
      <c r="DL129">
        <f t="shared" si="207"/>
        <v>0</v>
      </c>
      <c r="DM129">
        <f t="shared" si="207"/>
        <v>0</v>
      </c>
      <c r="DN129">
        <f t="shared" si="208"/>
        <v>0</v>
      </c>
      <c r="DO129">
        <f t="shared" si="208"/>
        <v>0</v>
      </c>
      <c r="DP129">
        <f t="shared" si="208"/>
        <v>0</v>
      </c>
      <c r="DQ129">
        <f t="shared" si="208"/>
        <v>0</v>
      </c>
      <c r="DR129">
        <f t="shared" si="208"/>
        <v>0</v>
      </c>
      <c r="DS129">
        <f t="shared" si="208"/>
        <v>0</v>
      </c>
      <c r="DT129">
        <f t="shared" si="208"/>
        <v>0</v>
      </c>
      <c r="DU129">
        <f t="shared" si="208"/>
        <v>0</v>
      </c>
      <c r="DV129">
        <f t="shared" si="208"/>
        <v>0</v>
      </c>
      <c r="DW129">
        <f t="shared" si="208"/>
        <v>0</v>
      </c>
      <c r="DX129">
        <f t="shared" si="209"/>
        <v>0</v>
      </c>
      <c r="DY129">
        <f t="shared" si="209"/>
        <v>0</v>
      </c>
      <c r="DZ129">
        <f t="shared" si="209"/>
        <v>0</v>
      </c>
      <c r="EA129">
        <f t="shared" si="209"/>
        <v>0</v>
      </c>
      <c r="EB129">
        <f t="shared" si="209"/>
        <v>0</v>
      </c>
      <c r="EC129">
        <f t="shared" si="209"/>
        <v>0</v>
      </c>
      <c r="ED129">
        <f t="shared" si="209"/>
        <v>0</v>
      </c>
      <c r="EE129">
        <f t="shared" si="209"/>
        <v>0</v>
      </c>
      <c r="EF129">
        <f t="shared" si="209"/>
        <v>0</v>
      </c>
      <c r="EG129">
        <f t="shared" si="209"/>
        <v>0</v>
      </c>
      <c r="EH129">
        <f t="shared" si="210"/>
        <v>0</v>
      </c>
      <c r="EI129">
        <f t="shared" si="210"/>
        <v>0</v>
      </c>
      <c r="EJ129">
        <f t="shared" si="210"/>
        <v>0</v>
      </c>
      <c r="EK129">
        <f t="shared" si="210"/>
        <v>0</v>
      </c>
      <c r="EL129">
        <f t="shared" si="210"/>
        <v>0</v>
      </c>
      <c r="EM129">
        <f t="shared" si="210"/>
        <v>0</v>
      </c>
      <c r="EN129">
        <f t="shared" si="210"/>
        <v>0</v>
      </c>
      <c r="EO129">
        <f t="shared" si="210"/>
        <v>0</v>
      </c>
      <c r="EP129">
        <f t="shared" si="210"/>
        <v>0</v>
      </c>
      <c r="EQ129">
        <f t="shared" si="210"/>
        <v>0</v>
      </c>
      <c r="ER129">
        <f t="shared" si="210"/>
        <v>0</v>
      </c>
      <c r="ES129" s="47"/>
      <c r="ET129" s="1"/>
    </row>
    <row r="130" spans="1:150" x14ac:dyDescent="0.35">
      <c r="A130" s="105">
        <v>-7.5999454869641603E-2</v>
      </c>
      <c r="B130" s="112">
        <f t="shared" si="193"/>
        <v>-1.2802311945767553</v>
      </c>
      <c r="C130" s="112">
        <f t="shared" si="194"/>
        <v>-1.2802311945767553</v>
      </c>
      <c r="D130" s="133">
        <f t="shared" si="195"/>
        <v>-1.2802311945767553</v>
      </c>
      <c r="E130" s="103">
        <v>0</v>
      </c>
      <c r="F130" s="111">
        <f t="shared" si="196"/>
        <v>1</v>
      </c>
      <c r="G130">
        <v>108</v>
      </c>
      <c r="H130">
        <f t="shared" si="197"/>
        <v>0</v>
      </c>
      <c r="I130">
        <f t="shared" si="197"/>
        <v>0</v>
      </c>
      <c r="J130">
        <f t="shared" si="197"/>
        <v>0</v>
      </c>
      <c r="K130">
        <f t="shared" si="197"/>
        <v>0</v>
      </c>
      <c r="L130">
        <f t="shared" si="197"/>
        <v>0</v>
      </c>
      <c r="M130">
        <f t="shared" si="197"/>
        <v>0</v>
      </c>
      <c r="N130">
        <f t="shared" si="197"/>
        <v>0</v>
      </c>
      <c r="O130">
        <f t="shared" si="197"/>
        <v>0</v>
      </c>
      <c r="P130">
        <f t="shared" si="197"/>
        <v>0</v>
      </c>
      <c r="Q130">
        <f t="shared" si="197"/>
        <v>0</v>
      </c>
      <c r="R130">
        <f t="shared" si="198"/>
        <v>0</v>
      </c>
      <c r="S130">
        <f t="shared" si="198"/>
        <v>0</v>
      </c>
      <c r="T130">
        <f t="shared" si="198"/>
        <v>0</v>
      </c>
      <c r="U130">
        <f t="shared" si="198"/>
        <v>0</v>
      </c>
      <c r="V130">
        <f t="shared" si="198"/>
        <v>0</v>
      </c>
      <c r="W130">
        <f t="shared" si="198"/>
        <v>0</v>
      </c>
      <c r="X130">
        <f t="shared" si="198"/>
        <v>0</v>
      </c>
      <c r="Y130">
        <f t="shared" si="198"/>
        <v>0</v>
      </c>
      <c r="Z130">
        <f t="shared" si="198"/>
        <v>0</v>
      </c>
      <c r="AA130">
        <f t="shared" si="198"/>
        <v>0</v>
      </c>
      <c r="AB130">
        <f t="shared" si="199"/>
        <v>0</v>
      </c>
      <c r="AC130">
        <f t="shared" si="199"/>
        <v>0</v>
      </c>
      <c r="AD130">
        <f t="shared" si="199"/>
        <v>0</v>
      </c>
      <c r="AE130">
        <f t="shared" si="199"/>
        <v>0</v>
      </c>
      <c r="AF130">
        <f t="shared" si="199"/>
        <v>0</v>
      </c>
      <c r="AG130">
        <f t="shared" si="199"/>
        <v>0</v>
      </c>
      <c r="AH130">
        <f t="shared" si="199"/>
        <v>0</v>
      </c>
      <c r="AI130">
        <f t="shared" si="199"/>
        <v>0</v>
      </c>
      <c r="AJ130">
        <f t="shared" si="199"/>
        <v>0</v>
      </c>
      <c r="AK130">
        <f t="shared" si="199"/>
        <v>0</v>
      </c>
      <c r="AL130">
        <f t="shared" si="200"/>
        <v>0</v>
      </c>
      <c r="AM130">
        <f t="shared" si="200"/>
        <v>0</v>
      </c>
      <c r="AN130">
        <f t="shared" si="200"/>
        <v>0</v>
      </c>
      <c r="AO130">
        <f t="shared" si="200"/>
        <v>0</v>
      </c>
      <c r="AP130">
        <f t="shared" si="200"/>
        <v>0</v>
      </c>
      <c r="AQ130">
        <f t="shared" si="200"/>
        <v>0</v>
      </c>
      <c r="AR130">
        <f t="shared" si="200"/>
        <v>0</v>
      </c>
      <c r="AS130">
        <f t="shared" si="200"/>
        <v>0</v>
      </c>
      <c r="AT130">
        <f t="shared" si="200"/>
        <v>0</v>
      </c>
      <c r="AU130">
        <f t="shared" si="200"/>
        <v>0</v>
      </c>
      <c r="AV130">
        <f t="shared" si="201"/>
        <v>0</v>
      </c>
      <c r="AW130">
        <f t="shared" si="201"/>
        <v>0</v>
      </c>
      <c r="AX130">
        <f t="shared" si="201"/>
        <v>0</v>
      </c>
      <c r="AY130">
        <f t="shared" si="201"/>
        <v>0</v>
      </c>
      <c r="AZ130">
        <f t="shared" si="201"/>
        <v>0</v>
      </c>
      <c r="BA130">
        <f t="shared" si="201"/>
        <v>0</v>
      </c>
      <c r="BB130">
        <f t="shared" si="201"/>
        <v>0</v>
      </c>
      <c r="BC130">
        <f t="shared" si="201"/>
        <v>0</v>
      </c>
      <c r="BD130">
        <f t="shared" si="201"/>
        <v>0</v>
      </c>
      <c r="BE130">
        <f t="shared" si="201"/>
        <v>0</v>
      </c>
      <c r="BF130">
        <f t="shared" si="202"/>
        <v>0</v>
      </c>
      <c r="BG130">
        <f t="shared" si="202"/>
        <v>0</v>
      </c>
      <c r="BH130">
        <f t="shared" si="202"/>
        <v>0</v>
      </c>
      <c r="BI130">
        <f t="shared" si="202"/>
        <v>0</v>
      </c>
      <c r="BJ130">
        <f t="shared" si="202"/>
        <v>0</v>
      </c>
      <c r="BK130">
        <f t="shared" si="202"/>
        <v>0</v>
      </c>
      <c r="BL130">
        <f t="shared" si="202"/>
        <v>0</v>
      </c>
      <c r="BM130">
        <f t="shared" si="202"/>
        <v>0</v>
      </c>
      <c r="BN130">
        <f t="shared" si="202"/>
        <v>0</v>
      </c>
      <c r="BO130">
        <f t="shared" si="202"/>
        <v>0</v>
      </c>
      <c r="BP130">
        <f t="shared" si="203"/>
        <v>0</v>
      </c>
      <c r="BQ130">
        <f t="shared" si="203"/>
        <v>0</v>
      </c>
      <c r="BR130">
        <f t="shared" si="203"/>
        <v>0</v>
      </c>
      <c r="BS130">
        <f t="shared" si="203"/>
        <v>0</v>
      </c>
      <c r="BT130">
        <f t="shared" si="203"/>
        <v>0</v>
      </c>
      <c r="BU130">
        <f t="shared" si="203"/>
        <v>0</v>
      </c>
      <c r="BV130">
        <f t="shared" si="203"/>
        <v>0</v>
      </c>
      <c r="BW130">
        <f t="shared" si="203"/>
        <v>0</v>
      </c>
      <c r="BX130">
        <f t="shared" si="203"/>
        <v>0</v>
      </c>
      <c r="BY130">
        <f t="shared" si="203"/>
        <v>0</v>
      </c>
      <c r="BZ130">
        <f t="shared" si="204"/>
        <v>0</v>
      </c>
      <c r="CA130">
        <f t="shared" si="204"/>
        <v>0</v>
      </c>
      <c r="CB130">
        <f t="shared" si="204"/>
        <v>0</v>
      </c>
      <c r="CC130">
        <f t="shared" si="204"/>
        <v>0</v>
      </c>
      <c r="CD130">
        <f t="shared" si="204"/>
        <v>0</v>
      </c>
      <c r="CE130">
        <f t="shared" si="204"/>
        <v>0</v>
      </c>
      <c r="CF130">
        <f t="shared" si="204"/>
        <v>0</v>
      </c>
      <c r="CG130">
        <f t="shared" si="204"/>
        <v>0</v>
      </c>
      <c r="CH130">
        <f t="shared" si="204"/>
        <v>0</v>
      </c>
      <c r="CI130">
        <f t="shared" si="204"/>
        <v>0</v>
      </c>
      <c r="CJ130">
        <f t="shared" si="205"/>
        <v>0</v>
      </c>
      <c r="CK130">
        <f t="shared" si="205"/>
        <v>0</v>
      </c>
      <c r="CL130">
        <f t="shared" si="205"/>
        <v>0</v>
      </c>
      <c r="CM130">
        <f t="shared" si="205"/>
        <v>0</v>
      </c>
      <c r="CN130">
        <f t="shared" si="205"/>
        <v>0</v>
      </c>
      <c r="CO130">
        <f t="shared" si="205"/>
        <v>0</v>
      </c>
      <c r="CP130">
        <f t="shared" si="205"/>
        <v>0</v>
      </c>
      <c r="CQ130">
        <f t="shared" si="205"/>
        <v>0</v>
      </c>
      <c r="CR130">
        <f t="shared" si="205"/>
        <v>0</v>
      </c>
      <c r="CS130">
        <f t="shared" si="205"/>
        <v>0</v>
      </c>
      <c r="CT130">
        <f t="shared" si="206"/>
        <v>0</v>
      </c>
      <c r="CU130">
        <f t="shared" si="206"/>
        <v>0</v>
      </c>
      <c r="CV130">
        <f t="shared" si="206"/>
        <v>0</v>
      </c>
      <c r="CW130">
        <f t="shared" si="206"/>
        <v>0</v>
      </c>
      <c r="CX130">
        <f t="shared" si="206"/>
        <v>0</v>
      </c>
      <c r="CY130">
        <f t="shared" si="206"/>
        <v>0</v>
      </c>
      <c r="CZ130">
        <f t="shared" si="206"/>
        <v>0</v>
      </c>
      <c r="DA130">
        <f t="shared" si="206"/>
        <v>0</v>
      </c>
      <c r="DB130">
        <f t="shared" si="206"/>
        <v>0</v>
      </c>
      <c r="DC130">
        <f t="shared" si="206"/>
        <v>0</v>
      </c>
      <c r="DD130">
        <f t="shared" si="207"/>
        <v>0</v>
      </c>
      <c r="DE130">
        <f t="shared" si="207"/>
        <v>0</v>
      </c>
      <c r="DF130">
        <f t="shared" si="207"/>
        <v>0</v>
      </c>
      <c r="DG130">
        <f t="shared" si="207"/>
        <v>0</v>
      </c>
      <c r="DH130">
        <f t="shared" si="207"/>
        <v>0</v>
      </c>
      <c r="DI130">
        <f t="shared" si="207"/>
        <v>0</v>
      </c>
      <c r="DJ130">
        <f t="shared" si="207"/>
        <v>0</v>
      </c>
      <c r="DK130">
        <f t="shared" si="207"/>
        <v>0</v>
      </c>
      <c r="DL130">
        <f t="shared" si="207"/>
        <v>0</v>
      </c>
      <c r="DM130">
        <f t="shared" si="207"/>
        <v>0</v>
      </c>
      <c r="DN130">
        <f t="shared" si="208"/>
        <v>0</v>
      </c>
      <c r="DO130">
        <f t="shared" si="208"/>
        <v>0</v>
      </c>
      <c r="DP130">
        <f t="shared" si="208"/>
        <v>0</v>
      </c>
      <c r="DQ130">
        <f t="shared" si="208"/>
        <v>0</v>
      </c>
      <c r="DR130">
        <f t="shared" si="208"/>
        <v>0</v>
      </c>
      <c r="DS130">
        <f t="shared" si="208"/>
        <v>0</v>
      </c>
      <c r="DT130">
        <f t="shared" si="208"/>
        <v>0</v>
      </c>
      <c r="DU130">
        <f t="shared" si="208"/>
        <v>0</v>
      </c>
      <c r="DV130">
        <f t="shared" si="208"/>
        <v>0</v>
      </c>
      <c r="DW130">
        <f t="shared" si="208"/>
        <v>0</v>
      </c>
      <c r="DX130">
        <f t="shared" si="209"/>
        <v>0</v>
      </c>
      <c r="DY130">
        <f t="shared" si="209"/>
        <v>0</v>
      </c>
      <c r="DZ130">
        <f t="shared" si="209"/>
        <v>0</v>
      </c>
      <c r="EA130">
        <f t="shared" si="209"/>
        <v>0</v>
      </c>
      <c r="EB130">
        <f t="shared" si="209"/>
        <v>0</v>
      </c>
      <c r="EC130">
        <f t="shared" si="209"/>
        <v>0</v>
      </c>
      <c r="ED130">
        <f t="shared" si="209"/>
        <v>0</v>
      </c>
      <c r="EE130">
        <f t="shared" si="209"/>
        <v>0</v>
      </c>
      <c r="EF130">
        <f t="shared" si="209"/>
        <v>0</v>
      </c>
      <c r="EG130">
        <f t="shared" si="209"/>
        <v>0</v>
      </c>
      <c r="EH130">
        <f t="shared" si="210"/>
        <v>0</v>
      </c>
      <c r="EI130">
        <f t="shared" si="210"/>
        <v>0</v>
      </c>
      <c r="EJ130">
        <f t="shared" si="210"/>
        <v>0</v>
      </c>
      <c r="EK130">
        <f t="shared" si="210"/>
        <v>0</v>
      </c>
      <c r="EL130">
        <f t="shared" si="210"/>
        <v>0</v>
      </c>
      <c r="EM130">
        <f t="shared" si="210"/>
        <v>0</v>
      </c>
      <c r="EN130">
        <f t="shared" si="210"/>
        <v>0</v>
      </c>
      <c r="EO130">
        <f t="shared" si="210"/>
        <v>0</v>
      </c>
      <c r="EP130">
        <f t="shared" si="210"/>
        <v>0</v>
      </c>
      <c r="EQ130">
        <f t="shared" si="210"/>
        <v>0</v>
      </c>
      <c r="ER130">
        <f t="shared" si="210"/>
        <v>0</v>
      </c>
      <c r="ES130" s="47"/>
      <c r="ET130" s="1"/>
    </row>
    <row r="131" spans="1:150" x14ac:dyDescent="0.35">
      <c r="A131" s="105">
        <v>2.442167248826169E-2</v>
      </c>
      <c r="B131" s="112">
        <f t="shared" si="193"/>
        <v>-0.88586777489078772</v>
      </c>
      <c r="C131" s="112">
        <f t="shared" si="194"/>
        <v>-0.88586777489078772</v>
      </c>
      <c r="D131" s="133">
        <f t="shared" si="195"/>
        <v>-0.88586777489078772</v>
      </c>
      <c r="E131" s="101">
        <v>0</v>
      </c>
      <c r="F131" s="111">
        <f t="shared" si="196"/>
        <v>1</v>
      </c>
      <c r="G131">
        <v>109</v>
      </c>
      <c r="H131">
        <f t="shared" si="197"/>
        <v>0</v>
      </c>
      <c r="I131">
        <f t="shared" si="197"/>
        <v>0</v>
      </c>
      <c r="J131">
        <f t="shared" si="197"/>
        <v>0</v>
      </c>
      <c r="K131">
        <f t="shared" si="197"/>
        <v>0</v>
      </c>
      <c r="L131">
        <f t="shared" si="197"/>
        <v>0</v>
      </c>
      <c r="M131">
        <f t="shared" si="197"/>
        <v>0</v>
      </c>
      <c r="N131">
        <f t="shared" si="197"/>
        <v>0</v>
      </c>
      <c r="O131">
        <f t="shared" si="197"/>
        <v>0</v>
      </c>
      <c r="P131">
        <f t="shared" si="197"/>
        <v>0</v>
      </c>
      <c r="Q131">
        <f t="shared" si="197"/>
        <v>0</v>
      </c>
      <c r="R131">
        <f t="shared" si="198"/>
        <v>0</v>
      </c>
      <c r="S131">
        <f t="shared" si="198"/>
        <v>0</v>
      </c>
      <c r="T131">
        <f t="shared" si="198"/>
        <v>0</v>
      </c>
      <c r="U131">
        <f t="shared" si="198"/>
        <v>0</v>
      </c>
      <c r="V131">
        <f t="shared" si="198"/>
        <v>0</v>
      </c>
      <c r="W131">
        <f t="shared" si="198"/>
        <v>0</v>
      </c>
      <c r="X131">
        <f t="shared" si="198"/>
        <v>0</v>
      </c>
      <c r="Y131">
        <f t="shared" si="198"/>
        <v>0</v>
      </c>
      <c r="Z131">
        <f t="shared" si="198"/>
        <v>0</v>
      </c>
      <c r="AA131">
        <f t="shared" si="198"/>
        <v>0</v>
      </c>
      <c r="AB131">
        <f t="shared" si="199"/>
        <v>0</v>
      </c>
      <c r="AC131">
        <f t="shared" si="199"/>
        <v>0</v>
      </c>
      <c r="AD131">
        <f t="shared" si="199"/>
        <v>0</v>
      </c>
      <c r="AE131">
        <f t="shared" si="199"/>
        <v>0</v>
      </c>
      <c r="AF131">
        <f t="shared" si="199"/>
        <v>0</v>
      </c>
      <c r="AG131">
        <f t="shared" si="199"/>
        <v>0</v>
      </c>
      <c r="AH131">
        <f t="shared" si="199"/>
        <v>0</v>
      </c>
      <c r="AI131">
        <f t="shared" si="199"/>
        <v>0</v>
      </c>
      <c r="AJ131">
        <f t="shared" si="199"/>
        <v>0</v>
      </c>
      <c r="AK131">
        <f t="shared" si="199"/>
        <v>0</v>
      </c>
      <c r="AL131">
        <f t="shared" si="200"/>
        <v>0</v>
      </c>
      <c r="AM131">
        <f t="shared" si="200"/>
        <v>0</v>
      </c>
      <c r="AN131">
        <f t="shared" si="200"/>
        <v>0</v>
      </c>
      <c r="AO131">
        <f t="shared" si="200"/>
        <v>0</v>
      </c>
      <c r="AP131">
        <f t="shared" si="200"/>
        <v>0</v>
      </c>
      <c r="AQ131">
        <f t="shared" si="200"/>
        <v>0</v>
      </c>
      <c r="AR131">
        <f t="shared" si="200"/>
        <v>0</v>
      </c>
      <c r="AS131">
        <f t="shared" si="200"/>
        <v>0</v>
      </c>
      <c r="AT131">
        <f t="shared" si="200"/>
        <v>0</v>
      </c>
      <c r="AU131">
        <f t="shared" si="200"/>
        <v>0</v>
      </c>
      <c r="AV131">
        <f t="shared" si="201"/>
        <v>0</v>
      </c>
      <c r="AW131">
        <f t="shared" si="201"/>
        <v>0</v>
      </c>
      <c r="AX131">
        <f t="shared" si="201"/>
        <v>0</v>
      </c>
      <c r="AY131">
        <f t="shared" si="201"/>
        <v>0</v>
      </c>
      <c r="AZ131">
        <f t="shared" si="201"/>
        <v>0</v>
      </c>
      <c r="BA131">
        <f t="shared" si="201"/>
        <v>0</v>
      </c>
      <c r="BB131">
        <f t="shared" si="201"/>
        <v>0</v>
      </c>
      <c r="BC131">
        <f t="shared" si="201"/>
        <v>0</v>
      </c>
      <c r="BD131">
        <f t="shared" si="201"/>
        <v>0</v>
      </c>
      <c r="BE131">
        <f t="shared" si="201"/>
        <v>0</v>
      </c>
      <c r="BF131">
        <f t="shared" si="202"/>
        <v>0</v>
      </c>
      <c r="BG131">
        <f t="shared" si="202"/>
        <v>0</v>
      </c>
      <c r="BH131">
        <f t="shared" si="202"/>
        <v>0</v>
      </c>
      <c r="BI131">
        <f t="shared" si="202"/>
        <v>0</v>
      </c>
      <c r="BJ131">
        <f t="shared" si="202"/>
        <v>0</v>
      </c>
      <c r="BK131">
        <f t="shared" si="202"/>
        <v>0</v>
      </c>
      <c r="BL131">
        <f t="shared" si="202"/>
        <v>0</v>
      </c>
      <c r="BM131">
        <f t="shared" si="202"/>
        <v>0</v>
      </c>
      <c r="BN131">
        <f t="shared" si="202"/>
        <v>0</v>
      </c>
      <c r="BO131">
        <f t="shared" si="202"/>
        <v>0</v>
      </c>
      <c r="BP131">
        <f t="shared" si="203"/>
        <v>0</v>
      </c>
      <c r="BQ131">
        <f t="shared" si="203"/>
        <v>0</v>
      </c>
      <c r="BR131">
        <f t="shared" si="203"/>
        <v>0</v>
      </c>
      <c r="BS131">
        <f t="shared" si="203"/>
        <v>0</v>
      </c>
      <c r="BT131">
        <f t="shared" si="203"/>
        <v>0</v>
      </c>
      <c r="BU131">
        <f t="shared" si="203"/>
        <v>0</v>
      </c>
      <c r="BV131">
        <f t="shared" si="203"/>
        <v>0</v>
      </c>
      <c r="BW131">
        <f t="shared" si="203"/>
        <v>0</v>
      </c>
      <c r="BX131">
        <f t="shared" si="203"/>
        <v>0</v>
      </c>
      <c r="BY131">
        <f t="shared" si="203"/>
        <v>0</v>
      </c>
      <c r="BZ131">
        <f t="shared" si="204"/>
        <v>0</v>
      </c>
      <c r="CA131">
        <f t="shared" si="204"/>
        <v>0</v>
      </c>
      <c r="CB131">
        <f t="shared" si="204"/>
        <v>0</v>
      </c>
      <c r="CC131">
        <f t="shared" si="204"/>
        <v>0</v>
      </c>
      <c r="CD131">
        <f t="shared" si="204"/>
        <v>0</v>
      </c>
      <c r="CE131">
        <f t="shared" si="204"/>
        <v>0</v>
      </c>
      <c r="CF131">
        <f t="shared" si="204"/>
        <v>0</v>
      </c>
      <c r="CG131">
        <f t="shared" si="204"/>
        <v>0</v>
      </c>
      <c r="CH131">
        <f t="shared" si="204"/>
        <v>0</v>
      </c>
      <c r="CI131">
        <f t="shared" si="204"/>
        <v>0</v>
      </c>
      <c r="CJ131">
        <f t="shared" si="205"/>
        <v>0</v>
      </c>
      <c r="CK131">
        <f t="shared" si="205"/>
        <v>0</v>
      </c>
      <c r="CL131">
        <f t="shared" si="205"/>
        <v>0</v>
      </c>
      <c r="CM131">
        <f t="shared" si="205"/>
        <v>0</v>
      </c>
      <c r="CN131">
        <f t="shared" si="205"/>
        <v>0</v>
      </c>
      <c r="CO131">
        <f t="shared" si="205"/>
        <v>0</v>
      </c>
      <c r="CP131">
        <f t="shared" si="205"/>
        <v>0</v>
      </c>
      <c r="CQ131">
        <f t="shared" si="205"/>
        <v>0</v>
      </c>
      <c r="CR131">
        <f t="shared" si="205"/>
        <v>0</v>
      </c>
      <c r="CS131">
        <f t="shared" si="205"/>
        <v>0</v>
      </c>
      <c r="CT131">
        <f t="shared" si="206"/>
        <v>0</v>
      </c>
      <c r="CU131">
        <f t="shared" si="206"/>
        <v>0</v>
      </c>
      <c r="CV131">
        <f t="shared" si="206"/>
        <v>0</v>
      </c>
      <c r="CW131">
        <f t="shared" si="206"/>
        <v>0</v>
      </c>
      <c r="CX131">
        <f t="shared" si="206"/>
        <v>0</v>
      </c>
      <c r="CY131">
        <f t="shared" si="206"/>
        <v>0</v>
      </c>
      <c r="CZ131">
        <f t="shared" si="206"/>
        <v>0</v>
      </c>
      <c r="DA131">
        <f t="shared" si="206"/>
        <v>0</v>
      </c>
      <c r="DB131">
        <f t="shared" si="206"/>
        <v>0</v>
      </c>
      <c r="DC131">
        <f t="shared" si="206"/>
        <v>0</v>
      </c>
      <c r="DD131">
        <f t="shared" si="207"/>
        <v>0</v>
      </c>
      <c r="DE131">
        <f t="shared" si="207"/>
        <v>0</v>
      </c>
      <c r="DF131">
        <f t="shared" si="207"/>
        <v>0</v>
      </c>
      <c r="DG131">
        <f t="shared" si="207"/>
        <v>0</v>
      </c>
      <c r="DH131">
        <f t="shared" si="207"/>
        <v>0</v>
      </c>
      <c r="DI131">
        <f t="shared" si="207"/>
        <v>0</v>
      </c>
      <c r="DJ131">
        <f t="shared" si="207"/>
        <v>0</v>
      </c>
      <c r="DK131">
        <f t="shared" si="207"/>
        <v>0</v>
      </c>
      <c r="DL131">
        <f t="shared" si="207"/>
        <v>0</v>
      </c>
      <c r="DM131">
        <f t="shared" si="207"/>
        <v>0</v>
      </c>
      <c r="DN131">
        <f t="shared" si="208"/>
        <v>0</v>
      </c>
      <c r="DO131">
        <f t="shared" si="208"/>
        <v>0</v>
      </c>
      <c r="DP131">
        <f t="shared" si="208"/>
        <v>0</v>
      </c>
      <c r="DQ131">
        <f t="shared" si="208"/>
        <v>0</v>
      </c>
      <c r="DR131">
        <f t="shared" si="208"/>
        <v>0</v>
      </c>
      <c r="DS131">
        <f t="shared" si="208"/>
        <v>0</v>
      </c>
      <c r="DT131">
        <f t="shared" si="208"/>
        <v>0</v>
      </c>
      <c r="DU131">
        <f t="shared" si="208"/>
        <v>0</v>
      </c>
      <c r="DV131">
        <f t="shared" si="208"/>
        <v>0</v>
      </c>
      <c r="DW131">
        <f t="shared" si="208"/>
        <v>0</v>
      </c>
      <c r="DX131">
        <f t="shared" si="209"/>
        <v>0</v>
      </c>
      <c r="DY131">
        <f t="shared" si="209"/>
        <v>0</v>
      </c>
      <c r="DZ131">
        <f t="shared" si="209"/>
        <v>0</v>
      </c>
      <c r="EA131">
        <f t="shared" si="209"/>
        <v>0</v>
      </c>
      <c r="EB131">
        <f t="shared" si="209"/>
        <v>0</v>
      </c>
      <c r="EC131">
        <f t="shared" si="209"/>
        <v>0</v>
      </c>
      <c r="ED131">
        <f t="shared" si="209"/>
        <v>0</v>
      </c>
      <c r="EE131">
        <f t="shared" si="209"/>
        <v>0</v>
      </c>
      <c r="EF131">
        <f t="shared" si="209"/>
        <v>0</v>
      </c>
      <c r="EG131">
        <f t="shared" si="209"/>
        <v>0</v>
      </c>
      <c r="EH131">
        <f t="shared" si="210"/>
        <v>0</v>
      </c>
      <c r="EI131">
        <f t="shared" si="210"/>
        <v>0</v>
      </c>
      <c r="EJ131">
        <f t="shared" si="210"/>
        <v>0</v>
      </c>
      <c r="EK131">
        <f t="shared" si="210"/>
        <v>0</v>
      </c>
      <c r="EL131">
        <f t="shared" si="210"/>
        <v>0</v>
      </c>
      <c r="EM131">
        <f t="shared" si="210"/>
        <v>0</v>
      </c>
      <c r="EN131">
        <f t="shared" si="210"/>
        <v>0</v>
      </c>
      <c r="EO131">
        <f t="shared" si="210"/>
        <v>0</v>
      </c>
      <c r="EP131">
        <f t="shared" si="210"/>
        <v>0</v>
      </c>
      <c r="EQ131">
        <f t="shared" si="210"/>
        <v>0</v>
      </c>
      <c r="ER131">
        <f t="shared" si="210"/>
        <v>0</v>
      </c>
      <c r="ES131" s="47"/>
      <c r="ET131" s="1"/>
    </row>
    <row r="132" spans="1:150" x14ac:dyDescent="0.35">
      <c r="A132" s="105">
        <v>5.1128039791254092E-3</v>
      </c>
      <c r="B132" s="112">
        <f t="shared" si="193"/>
        <v>-0.96169555750858948</v>
      </c>
      <c r="C132" s="112">
        <f t="shared" si="194"/>
        <v>-0.96169555750858948</v>
      </c>
      <c r="D132" s="133">
        <f t="shared" si="195"/>
        <v>-0.96169555750858948</v>
      </c>
      <c r="E132" s="103">
        <v>0</v>
      </c>
      <c r="F132" s="111">
        <f t="shared" si="196"/>
        <v>1</v>
      </c>
      <c r="G132">
        <v>110</v>
      </c>
      <c r="H132">
        <f t="shared" si="197"/>
        <v>0</v>
      </c>
      <c r="I132">
        <f t="shared" si="197"/>
        <v>0</v>
      </c>
      <c r="J132">
        <f t="shared" si="197"/>
        <v>0</v>
      </c>
      <c r="K132">
        <f t="shared" si="197"/>
        <v>0</v>
      </c>
      <c r="L132">
        <f t="shared" si="197"/>
        <v>0</v>
      </c>
      <c r="M132">
        <f t="shared" si="197"/>
        <v>0</v>
      </c>
      <c r="N132">
        <f t="shared" si="197"/>
        <v>0</v>
      </c>
      <c r="O132">
        <f t="shared" si="197"/>
        <v>0</v>
      </c>
      <c r="P132">
        <f t="shared" si="197"/>
        <v>0</v>
      </c>
      <c r="Q132">
        <f t="shared" si="197"/>
        <v>0</v>
      </c>
      <c r="R132">
        <f t="shared" si="198"/>
        <v>0</v>
      </c>
      <c r="S132">
        <f t="shared" si="198"/>
        <v>0</v>
      </c>
      <c r="T132">
        <f t="shared" si="198"/>
        <v>0</v>
      </c>
      <c r="U132">
        <f t="shared" si="198"/>
        <v>0</v>
      </c>
      <c r="V132">
        <f t="shared" si="198"/>
        <v>0</v>
      </c>
      <c r="W132">
        <f t="shared" si="198"/>
        <v>0</v>
      </c>
      <c r="X132">
        <f t="shared" si="198"/>
        <v>0</v>
      </c>
      <c r="Y132">
        <f t="shared" si="198"/>
        <v>0</v>
      </c>
      <c r="Z132">
        <f t="shared" si="198"/>
        <v>0</v>
      </c>
      <c r="AA132">
        <f t="shared" si="198"/>
        <v>0</v>
      </c>
      <c r="AB132">
        <f t="shared" si="199"/>
        <v>0</v>
      </c>
      <c r="AC132">
        <f t="shared" si="199"/>
        <v>0</v>
      </c>
      <c r="AD132">
        <f t="shared" si="199"/>
        <v>0</v>
      </c>
      <c r="AE132">
        <f t="shared" si="199"/>
        <v>0</v>
      </c>
      <c r="AF132">
        <f t="shared" si="199"/>
        <v>0</v>
      </c>
      <c r="AG132">
        <f t="shared" si="199"/>
        <v>0</v>
      </c>
      <c r="AH132">
        <f t="shared" si="199"/>
        <v>0</v>
      </c>
      <c r="AI132">
        <f t="shared" si="199"/>
        <v>0</v>
      </c>
      <c r="AJ132">
        <f t="shared" si="199"/>
        <v>0</v>
      </c>
      <c r="AK132">
        <f t="shared" si="199"/>
        <v>0</v>
      </c>
      <c r="AL132">
        <f t="shared" si="200"/>
        <v>0</v>
      </c>
      <c r="AM132">
        <f t="shared" si="200"/>
        <v>0</v>
      </c>
      <c r="AN132">
        <f t="shared" si="200"/>
        <v>0</v>
      </c>
      <c r="AO132">
        <f t="shared" si="200"/>
        <v>0</v>
      </c>
      <c r="AP132">
        <f t="shared" si="200"/>
        <v>0</v>
      </c>
      <c r="AQ132">
        <f t="shared" si="200"/>
        <v>0</v>
      </c>
      <c r="AR132">
        <f t="shared" si="200"/>
        <v>0</v>
      </c>
      <c r="AS132">
        <f t="shared" si="200"/>
        <v>0</v>
      </c>
      <c r="AT132">
        <f t="shared" si="200"/>
        <v>0</v>
      </c>
      <c r="AU132">
        <f t="shared" si="200"/>
        <v>0</v>
      </c>
      <c r="AV132">
        <f t="shared" si="201"/>
        <v>0</v>
      </c>
      <c r="AW132">
        <f t="shared" si="201"/>
        <v>0</v>
      </c>
      <c r="AX132">
        <f t="shared" si="201"/>
        <v>0</v>
      </c>
      <c r="AY132">
        <f t="shared" si="201"/>
        <v>0</v>
      </c>
      <c r="AZ132">
        <f t="shared" si="201"/>
        <v>0</v>
      </c>
      <c r="BA132">
        <f t="shared" si="201"/>
        <v>0</v>
      </c>
      <c r="BB132">
        <f t="shared" si="201"/>
        <v>0</v>
      </c>
      <c r="BC132">
        <f t="shared" si="201"/>
        <v>0</v>
      </c>
      <c r="BD132">
        <f t="shared" si="201"/>
        <v>0</v>
      </c>
      <c r="BE132">
        <f t="shared" si="201"/>
        <v>0</v>
      </c>
      <c r="BF132">
        <f t="shared" si="202"/>
        <v>0</v>
      </c>
      <c r="BG132">
        <f t="shared" si="202"/>
        <v>0</v>
      </c>
      <c r="BH132">
        <f t="shared" si="202"/>
        <v>0</v>
      </c>
      <c r="BI132">
        <f t="shared" si="202"/>
        <v>0</v>
      </c>
      <c r="BJ132">
        <f t="shared" si="202"/>
        <v>0</v>
      </c>
      <c r="BK132">
        <f t="shared" si="202"/>
        <v>0</v>
      </c>
      <c r="BL132">
        <f t="shared" si="202"/>
        <v>0</v>
      </c>
      <c r="BM132">
        <f t="shared" si="202"/>
        <v>0</v>
      </c>
      <c r="BN132">
        <f t="shared" si="202"/>
        <v>0</v>
      </c>
      <c r="BO132">
        <f t="shared" si="202"/>
        <v>0</v>
      </c>
      <c r="BP132">
        <f t="shared" si="203"/>
        <v>0</v>
      </c>
      <c r="BQ132">
        <f t="shared" si="203"/>
        <v>0</v>
      </c>
      <c r="BR132">
        <f t="shared" si="203"/>
        <v>0</v>
      </c>
      <c r="BS132">
        <f t="shared" si="203"/>
        <v>0</v>
      </c>
      <c r="BT132">
        <f t="shared" si="203"/>
        <v>0</v>
      </c>
      <c r="BU132">
        <f t="shared" si="203"/>
        <v>0</v>
      </c>
      <c r="BV132">
        <f t="shared" si="203"/>
        <v>0</v>
      </c>
      <c r="BW132">
        <f t="shared" si="203"/>
        <v>0</v>
      </c>
      <c r="BX132">
        <f t="shared" si="203"/>
        <v>0</v>
      </c>
      <c r="BY132">
        <f t="shared" si="203"/>
        <v>0</v>
      </c>
      <c r="BZ132">
        <f t="shared" si="204"/>
        <v>0</v>
      </c>
      <c r="CA132">
        <f t="shared" si="204"/>
        <v>0</v>
      </c>
      <c r="CB132">
        <f t="shared" si="204"/>
        <v>0</v>
      </c>
      <c r="CC132">
        <f t="shared" si="204"/>
        <v>0</v>
      </c>
      <c r="CD132">
        <f t="shared" si="204"/>
        <v>0</v>
      </c>
      <c r="CE132">
        <f t="shared" si="204"/>
        <v>0</v>
      </c>
      <c r="CF132">
        <f t="shared" si="204"/>
        <v>0</v>
      </c>
      <c r="CG132">
        <f t="shared" si="204"/>
        <v>0</v>
      </c>
      <c r="CH132">
        <f t="shared" si="204"/>
        <v>0</v>
      </c>
      <c r="CI132">
        <f t="shared" si="204"/>
        <v>0</v>
      </c>
      <c r="CJ132">
        <f t="shared" si="205"/>
        <v>0</v>
      </c>
      <c r="CK132">
        <f t="shared" si="205"/>
        <v>0</v>
      </c>
      <c r="CL132">
        <f t="shared" si="205"/>
        <v>0</v>
      </c>
      <c r="CM132">
        <f t="shared" si="205"/>
        <v>0</v>
      </c>
      <c r="CN132">
        <f t="shared" si="205"/>
        <v>0</v>
      </c>
      <c r="CO132">
        <f t="shared" si="205"/>
        <v>0</v>
      </c>
      <c r="CP132">
        <f t="shared" si="205"/>
        <v>0</v>
      </c>
      <c r="CQ132">
        <f t="shared" si="205"/>
        <v>0</v>
      </c>
      <c r="CR132">
        <f t="shared" si="205"/>
        <v>0</v>
      </c>
      <c r="CS132">
        <f t="shared" si="205"/>
        <v>0</v>
      </c>
      <c r="CT132">
        <f t="shared" si="206"/>
        <v>0</v>
      </c>
      <c r="CU132">
        <f t="shared" si="206"/>
        <v>0</v>
      </c>
      <c r="CV132">
        <f t="shared" si="206"/>
        <v>0</v>
      </c>
      <c r="CW132">
        <f t="shared" si="206"/>
        <v>0</v>
      </c>
      <c r="CX132">
        <f t="shared" si="206"/>
        <v>0</v>
      </c>
      <c r="CY132">
        <f t="shared" si="206"/>
        <v>0</v>
      </c>
      <c r="CZ132">
        <f t="shared" si="206"/>
        <v>0</v>
      </c>
      <c r="DA132">
        <f t="shared" si="206"/>
        <v>0</v>
      </c>
      <c r="DB132">
        <f t="shared" si="206"/>
        <v>0</v>
      </c>
      <c r="DC132">
        <f t="shared" si="206"/>
        <v>0</v>
      </c>
      <c r="DD132">
        <f t="shared" si="207"/>
        <v>0</v>
      </c>
      <c r="DE132">
        <f t="shared" si="207"/>
        <v>0</v>
      </c>
      <c r="DF132">
        <f t="shared" si="207"/>
        <v>0</v>
      </c>
      <c r="DG132">
        <f t="shared" si="207"/>
        <v>0</v>
      </c>
      <c r="DH132">
        <f t="shared" si="207"/>
        <v>0</v>
      </c>
      <c r="DI132">
        <f t="shared" si="207"/>
        <v>0</v>
      </c>
      <c r="DJ132">
        <f t="shared" si="207"/>
        <v>0</v>
      </c>
      <c r="DK132">
        <f t="shared" si="207"/>
        <v>0</v>
      </c>
      <c r="DL132">
        <f t="shared" si="207"/>
        <v>0</v>
      </c>
      <c r="DM132">
        <f t="shared" si="207"/>
        <v>0</v>
      </c>
      <c r="DN132">
        <f t="shared" si="208"/>
        <v>0</v>
      </c>
      <c r="DO132">
        <f t="shared" si="208"/>
        <v>0</v>
      </c>
      <c r="DP132">
        <f t="shared" si="208"/>
        <v>0</v>
      </c>
      <c r="DQ132">
        <f t="shared" si="208"/>
        <v>0</v>
      </c>
      <c r="DR132">
        <f t="shared" si="208"/>
        <v>0</v>
      </c>
      <c r="DS132">
        <f t="shared" si="208"/>
        <v>0</v>
      </c>
      <c r="DT132">
        <f t="shared" si="208"/>
        <v>0</v>
      </c>
      <c r="DU132">
        <f t="shared" si="208"/>
        <v>0</v>
      </c>
      <c r="DV132">
        <f t="shared" si="208"/>
        <v>0</v>
      </c>
      <c r="DW132">
        <f t="shared" si="208"/>
        <v>0</v>
      </c>
      <c r="DX132">
        <f t="shared" si="209"/>
        <v>0</v>
      </c>
      <c r="DY132">
        <f t="shared" si="209"/>
        <v>0</v>
      </c>
      <c r="DZ132">
        <f t="shared" si="209"/>
        <v>0</v>
      </c>
      <c r="EA132">
        <f t="shared" si="209"/>
        <v>0</v>
      </c>
      <c r="EB132">
        <f t="shared" si="209"/>
        <v>0</v>
      </c>
      <c r="EC132">
        <f t="shared" si="209"/>
        <v>0</v>
      </c>
      <c r="ED132">
        <f t="shared" si="209"/>
        <v>0</v>
      </c>
      <c r="EE132">
        <f t="shared" si="209"/>
        <v>0</v>
      </c>
      <c r="EF132">
        <f t="shared" si="209"/>
        <v>0</v>
      </c>
      <c r="EG132">
        <f t="shared" si="209"/>
        <v>0</v>
      </c>
      <c r="EH132">
        <f t="shared" si="210"/>
        <v>0</v>
      </c>
      <c r="EI132">
        <f t="shared" si="210"/>
        <v>0</v>
      </c>
      <c r="EJ132">
        <f t="shared" si="210"/>
        <v>0</v>
      </c>
      <c r="EK132">
        <f t="shared" si="210"/>
        <v>0</v>
      </c>
      <c r="EL132">
        <f t="shared" si="210"/>
        <v>0</v>
      </c>
      <c r="EM132">
        <f t="shared" si="210"/>
        <v>0</v>
      </c>
      <c r="EN132">
        <f t="shared" si="210"/>
        <v>0</v>
      </c>
      <c r="EO132">
        <f t="shared" si="210"/>
        <v>0</v>
      </c>
      <c r="EP132">
        <f t="shared" si="210"/>
        <v>0</v>
      </c>
      <c r="EQ132">
        <f t="shared" si="210"/>
        <v>0</v>
      </c>
      <c r="ER132">
        <f t="shared" si="210"/>
        <v>0</v>
      </c>
      <c r="ES132" s="47"/>
      <c r="ET132" s="1"/>
    </row>
    <row r="133" spans="1:150" x14ac:dyDescent="0.35">
      <c r="A133" s="105">
        <v>0.51206128623172154</v>
      </c>
      <c r="B133" s="112">
        <f t="shared" si="193"/>
        <v>1.0291398605525743</v>
      </c>
      <c r="C133" s="112">
        <f t="shared" si="194"/>
        <v>1.0291398605525743</v>
      </c>
      <c r="D133" s="133">
        <f t="shared" si="195"/>
        <v>1.0291398605525743</v>
      </c>
      <c r="E133" s="101">
        <v>1</v>
      </c>
      <c r="F133" s="111">
        <f t="shared" si="196"/>
        <v>0</v>
      </c>
      <c r="G133">
        <v>111</v>
      </c>
      <c r="H133">
        <f t="shared" ref="H133:Q142" si="211">IF($D133&gt;H$10, $E133,0)</f>
        <v>0</v>
      </c>
      <c r="I133">
        <f t="shared" si="211"/>
        <v>0</v>
      </c>
      <c r="J133">
        <f t="shared" si="211"/>
        <v>0</v>
      </c>
      <c r="K133">
        <f t="shared" si="211"/>
        <v>0</v>
      </c>
      <c r="L133">
        <f t="shared" si="211"/>
        <v>0</v>
      </c>
      <c r="M133">
        <f t="shared" si="211"/>
        <v>0</v>
      </c>
      <c r="N133">
        <f t="shared" si="211"/>
        <v>0</v>
      </c>
      <c r="O133">
        <f t="shared" si="211"/>
        <v>0</v>
      </c>
      <c r="P133">
        <f t="shared" si="211"/>
        <v>0</v>
      </c>
      <c r="Q133">
        <f t="shared" si="211"/>
        <v>0</v>
      </c>
      <c r="R133">
        <f t="shared" ref="R133:AA142" si="212">IF($D133&gt;R$10, $E133,0)</f>
        <v>0</v>
      </c>
      <c r="S133">
        <f t="shared" si="212"/>
        <v>0</v>
      </c>
      <c r="T133">
        <f t="shared" si="212"/>
        <v>0</v>
      </c>
      <c r="U133">
        <f t="shared" si="212"/>
        <v>0</v>
      </c>
      <c r="V133">
        <f t="shared" si="212"/>
        <v>0</v>
      </c>
      <c r="W133">
        <f t="shared" si="212"/>
        <v>0</v>
      </c>
      <c r="X133">
        <f t="shared" si="212"/>
        <v>0</v>
      </c>
      <c r="Y133">
        <f t="shared" si="212"/>
        <v>0</v>
      </c>
      <c r="Z133">
        <f t="shared" si="212"/>
        <v>0</v>
      </c>
      <c r="AA133">
        <f t="shared" si="212"/>
        <v>0</v>
      </c>
      <c r="AB133">
        <f t="shared" ref="AB133:AK142" si="213">IF($D133&gt;AB$10, $E133,0)</f>
        <v>0</v>
      </c>
      <c r="AC133">
        <f t="shared" si="213"/>
        <v>0</v>
      </c>
      <c r="AD133">
        <f t="shared" si="213"/>
        <v>0</v>
      </c>
      <c r="AE133">
        <f t="shared" si="213"/>
        <v>0</v>
      </c>
      <c r="AF133">
        <f t="shared" si="213"/>
        <v>0</v>
      </c>
      <c r="AG133">
        <f t="shared" si="213"/>
        <v>0</v>
      </c>
      <c r="AH133">
        <f t="shared" si="213"/>
        <v>0</v>
      </c>
      <c r="AI133">
        <f t="shared" si="213"/>
        <v>0</v>
      </c>
      <c r="AJ133">
        <f t="shared" si="213"/>
        <v>0</v>
      </c>
      <c r="AK133">
        <f t="shared" si="213"/>
        <v>0</v>
      </c>
      <c r="AL133">
        <f t="shared" ref="AL133:AU142" si="214">IF($D133&gt;AL$10, $E133,0)</f>
        <v>0</v>
      </c>
      <c r="AM133">
        <f t="shared" si="214"/>
        <v>0</v>
      </c>
      <c r="AN133">
        <f t="shared" si="214"/>
        <v>0</v>
      </c>
      <c r="AO133">
        <f t="shared" si="214"/>
        <v>0</v>
      </c>
      <c r="AP133">
        <f t="shared" si="214"/>
        <v>0</v>
      </c>
      <c r="AQ133">
        <f t="shared" si="214"/>
        <v>0</v>
      </c>
      <c r="AR133">
        <f t="shared" si="214"/>
        <v>0</v>
      </c>
      <c r="AS133">
        <f t="shared" si="214"/>
        <v>0</v>
      </c>
      <c r="AT133">
        <f t="shared" si="214"/>
        <v>0</v>
      </c>
      <c r="AU133">
        <f t="shared" si="214"/>
        <v>0</v>
      </c>
      <c r="AV133">
        <f t="shared" ref="AV133:BE142" si="215">IF($D133&gt;AV$10, $E133,0)</f>
        <v>0</v>
      </c>
      <c r="AW133">
        <f t="shared" si="215"/>
        <v>0</v>
      </c>
      <c r="AX133">
        <f t="shared" si="215"/>
        <v>0</v>
      </c>
      <c r="AY133">
        <f t="shared" si="215"/>
        <v>0</v>
      </c>
      <c r="AZ133">
        <f t="shared" si="215"/>
        <v>0</v>
      </c>
      <c r="BA133">
        <f t="shared" si="215"/>
        <v>0</v>
      </c>
      <c r="BB133">
        <f t="shared" si="215"/>
        <v>0</v>
      </c>
      <c r="BC133">
        <f t="shared" si="215"/>
        <v>0</v>
      </c>
      <c r="BD133">
        <f t="shared" si="215"/>
        <v>0</v>
      </c>
      <c r="BE133">
        <f t="shared" si="215"/>
        <v>0</v>
      </c>
      <c r="BF133">
        <f t="shared" ref="BF133:BO142" si="216">IF($D133&gt;BF$10, $E133,0)</f>
        <v>1</v>
      </c>
      <c r="BG133">
        <f t="shared" si="216"/>
        <v>1</v>
      </c>
      <c r="BH133">
        <f t="shared" si="216"/>
        <v>1</v>
      </c>
      <c r="BI133">
        <f t="shared" si="216"/>
        <v>1</v>
      </c>
      <c r="BJ133">
        <f t="shared" si="216"/>
        <v>1</v>
      </c>
      <c r="BK133">
        <f t="shared" si="216"/>
        <v>1</v>
      </c>
      <c r="BL133">
        <f t="shared" si="216"/>
        <v>1</v>
      </c>
      <c r="BM133">
        <f t="shared" si="216"/>
        <v>1</v>
      </c>
      <c r="BN133">
        <f t="shared" si="216"/>
        <v>1</v>
      </c>
      <c r="BO133">
        <f t="shared" si="216"/>
        <v>1</v>
      </c>
      <c r="BP133">
        <f t="shared" ref="BP133:BY142" si="217">IF($D133&gt;BP$10, $E133,0)</f>
        <v>1</v>
      </c>
      <c r="BQ133">
        <f t="shared" si="217"/>
        <v>1</v>
      </c>
      <c r="BR133">
        <f t="shared" si="217"/>
        <v>1</v>
      </c>
      <c r="BS133">
        <f t="shared" si="217"/>
        <v>1</v>
      </c>
      <c r="BT133">
        <f t="shared" si="217"/>
        <v>1</v>
      </c>
      <c r="BU133">
        <f t="shared" si="217"/>
        <v>1</v>
      </c>
      <c r="BV133">
        <f t="shared" si="217"/>
        <v>1</v>
      </c>
      <c r="BW133">
        <f t="shared" si="217"/>
        <v>1</v>
      </c>
      <c r="BX133">
        <f t="shared" si="217"/>
        <v>1</v>
      </c>
      <c r="BY133">
        <f t="shared" si="217"/>
        <v>1</v>
      </c>
      <c r="BZ133">
        <f t="shared" ref="BZ133:CI142" si="218">IF($D133&gt;BZ$10, $E133,0)</f>
        <v>1</v>
      </c>
      <c r="CA133">
        <f t="shared" si="218"/>
        <v>1</v>
      </c>
      <c r="CB133">
        <f t="shared" si="218"/>
        <v>1</v>
      </c>
      <c r="CC133">
        <f t="shared" si="218"/>
        <v>1</v>
      </c>
      <c r="CD133">
        <f t="shared" si="218"/>
        <v>1</v>
      </c>
      <c r="CE133">
        <f t="shared" si="218"/>
        <v>1</v>
      </c>
      <c r="CF133">
        <f t="shared" si="218"/>
        <v>1</v>
      </c>
      <c r="CG133">
        <f t="shared" si="218"/>
        <v>1</v>
      </c>
      <c r="CH133">
        <f t="shared" si="218"/>
        <v>1</v>
      </c>
      <c r="CI133">
        <f t="shared" si="218"/>
        <v>1</v>
      </c>
      <c r="CJ133">
        <f t="shared" ref="CJ133:CS142" si="219">IF($D133&gt;CJ$10, $E133,0)</f>
        <v>1</v>
      </c>
      <c r="CK133">
        <f t="shared" si="219"/>
        <v>1</v>
      </c>
      <c r="CL133">
        <f t="shared" si="219"/>
        <v>1</v>
      </c>
      <c r="CM133">
        <f t="shared" si="219"/>
        <v>1</v>
      </c>
      <c r="CN133">
        <f t="shared" si="219"/>
        <v>1</v>
      </c>
      <c r="CO133">
        <f t="shared" si="219"/>
        <v>1</v>
      </c>
      <c r="CP133">
        <f t="shared" si="219"/>
        <v>1</v>
      </c>
      <c r="CQ133">
        <f t="shared" si="219"/>
        <v>1</v>
      </c>
      <c r="CR133">
        <f t="shared" si="219"/>
        <v>1</v>
      </c>
      <c r="CS133">
        <f t="shared" si="219"/>
        <v>1</v>
      </c>
      <c r="CT133">
        <f t="shared" ref="CT133:DC142" si="220">IF($D133&gt;CT$10, $E133,0)</f>
        <v>1</v>
      </c>
      <c r="CU133">
        <f t="shared" si="220"/>
        <v>1</v>
      </c>
      <c r="CV133">
        <f t="shared" si="220"/>
        <v>1</v>
      </c>
      <c r="CW133">
        <f t="shared" si="220"/>
        <v>1</v>
      </c>
      <c r="CX133">
        <f t="shared" si="220"/>
        <v>1</v>
      </c>
      <c r="CY133">
        <f t="shared" si="220"/>
        <v>1</v>
      </c>
      <c r="CZ133">
        <f t="shared" si="220"/>
        <v>1</v>
      </c>
      <c r="DA133">
        <f t="shared" si="220"/>
        <v>1</v>
      </c>
      <c r="DB133">
        <f t="shared" si="220"/>
        <v>1</v>
      </c>
      <c r="DC133">
        <f t="shared" si="220"/>
        <v>1</v>
      </c>
      <c r="DD133">
        <f t="shared" ref="DD133:DM142" si="221">IF($D133&gt;DD$10, $E133,0)</f>
        <v>1</v>
      </c>
      <c r="DE133">
        <f t="shared" si="221"/>
        <v>1</v>
      </c>
      <c r="DF133">
        <f t="shared" si="221"/>
        <v>1</v>
      </c>
      <c r="DG133">
        <f t="shared" si="221"/>
        <v>1</v>
      </c>
      <c r="DH133">
        <f t="shared" si="221"/>
        <v>1</v>
      </c>
      <c r="DI133">
        <f t="shared" si="221"/>
        <v>1</v>
      </c>
      <c r="DJ133">
        <f t="shared" si="221"/>
        <v>1</v>
      </c>
      <c r="DK133">
        <f t="shared" si="221"/>
        <v>1</v>
      </c>
      <c r="DL133">
        <f t="shared" si="221"/>
        <v>1</v>
      </c>
      <c r="DM133">
        <f t="shared" si="221"/>
        <v>1</v>
      </c>
      <c r="DN133">
        <f t="shared" ref="DN133:DW142" si="222">IF($D133&gt;DN$10, $E133,0)</f>
        <v>1</v>
      </c>
      <c r="DO133">
        <f t="shared" si="222"/>
        <v>1</v>
      </c>
      <c r="DP133">
        <f t="shared" si="222"/>
        <v>1</v>
      </c>
      <c r="DQ133">
        <f t="shared" si="222"/>
        <v>1</v>
      </c>
      <c r="DR133">
        <f t="shared" si="222"/>
        <v>1</v>
      </c>
      <c r="DS133">
        <f t="shared" si="222"/>
        <v>1</v>
      </c>
      <c r="DT133">
        <f t="shared" si="222"/>
        <v>1</v>
      </c>
      <c r="DU133">
        <f t="shared" si="222"/>
        <v>1</v>
      </c>
      <c r="DV133">
        <f t="shared" si="222"/>
        <v>1</v>
      </c>
      <c r="DW133">
        <f t="shared" si="222"/>
        <v>1</v>
      </c>
      <c r="DX133">
        <f t="shared" ref="DX133:EG142" si="223">IF($D133&gt;DX$10, $E133,0)</f>
        <v>1</v>
      </c>
      <c r="DY133">
        <f t="shared" si="223"/>
        <v>1</v>
      </c>
      <c r="DZ133">
        <f t="shared" si="223"/>
        <v>1</v>
      </c>
      <c r="EA133">
        <f t="shared" si="223"/>
        <v>1</v>
      </c>
      <c r="EB133">
        <f t="shared" si="223"/>
        <v>1</v>
      </c>
      <c r="EC133">
        <f t="shared" si="223"/>
        <v>1</v>
      </c>
      <c r="ED133">
        <f t="shared" si="223"/>
        <v>1</v>
      </c>
      <c r="EE133">
        <f t="shared" si="223"/>
        <v>1</v>
      </c>
      <c r="EF133">
        <f t="shared" si="223"/>
        <v>1</v>
      </c>
      <c r="EG133">
        <f t="shared" si="223"/>
        <v>1</v>
      </c>
      <c r="EH133">
        <f t="shared" ref="EH133:ER142" si="224">IF($D133&gt;EH$10, $E133,0)</f>
        <v>1</v>
      </c>
      <c r="EI133">
        <f t="shared" si="224"/>
        <v>1</v>
      </c>
      <c r="EJ133">
        <f t="shared" si="224"/>
        <v>1</v>
      </c>
      <c r="EK133">
        <f t="shared" si="224"/>
        <v>1</v>
      </c>
      <c r="EL133">
        <f t="shared" si="224"/>
        <v>1</v>
      </c>
      <c r="EM133">
        <f t="shared" si="224"/>
        <v>1</v>
      </c>
      <c r="EN133">
        <f t="shared" si="224"/>
        <v>1</v>
      </c>
      <c r="EO133">
        <f t="shared" si="224"/>
        <v>1</v>
      </c>
      <c r="EP133">
        <f t="shared" si="224"/>
        <v>1</v>
      </c>
      <c r="EQ133">
        <f t="shared" si="224"/>
        <v>1</v>
      </c>
      <c r="ER133">
        <f t="shared" si="224"/>
        <v>1</v>
      </c>
      <c r="ES133" s="47"/>
      <c r="ET133" s="1"/>
    </row>
    <row r="134" spans="1:150" x14ac:dyDescent="0.35">
      <c r="A134" s="105">
        <v>0.25659147981921143</v>
      </c>
      <c r="B134" s="112">
        <f t="shared" si="193"/>
        <v>2.5885374827857365E-2</v>
      </c>
      <c r="C134" s="112">
        <f t="shared" si="194"/>
        <v>2.5885374827857365E-2</v>
      </c>
      <c r="D134" s="133">
        <f t="shared" si="195"/>
        <v>2.5885374827857365E-2</v>
      </c>
      <c r="E134" s="103">
        <v>0</v>
      </c>
      <c r="F134" s="111">
        <f t="shared" si="196"/>
        <v>1</v>
      </c>
      <c r="G134">
        <v>112</v>
      </c>
      <c r="H134">
        <f t="shared" si="211"/>
        <v>0</v>
      </c>
      <c r="I134">
        <f t="shared" si="211"/>
        <v>0</v>
      </c>
      <c r="J134">
        <f t="shared" si="211"/>
        <v>0</v>
      </c>
      <c r="K134">
        <f t="shared" si="211"/>
        <v>0</v>
      </c>
      <c r="L134">
        <f t="shared" si="211"/>
        <v>0</v>
      </c>
      <c r="M134">
        <f t="shared" si="211"/>
        <v>0</v>
      </c>
      <c r="N134">
        <f t="shared" si="211"/>
        <v>0</v>
      </c>
      <c r="O134">
        <f t="shared" si="211"/>
        <v>0</v>
      </c>
      <c r="P134">
        <f t="shared" si="211"/>
        <v>0</v>
      </c>
      <c r="Q134">
        <f t="shared" si="211"/>
        <v>0</v>
      </c>
      <c r="R134">
        <f t="shared" si="212"/>
        <v>0</v>
      </c>
      <c r="S134">
        <f t="shared" si="212"/>
        <v>0</v>
      </c>
      <c r="T134">
        <f t="shared" si="212"/>
        <v>0</v>
      </c>
      <c r="U134">
        <f t="shared" si="212"/>
        <v>0</v>
      </c>
      <c r="V134">
        <f t="shared" si="212"/>
        <v>0</v>
      </c>
      <c r="W134">
        <f t="shared" si="212"/>
        <v>0</v>
      </c>
      <c r="X134">
        <f t="shared" si="212"/>
        <v>0</v>
      </c>
      <c r="Y134">
        <f t="shared" si="212"/>
        <v>0</v>
      </c>
      <c r="Z134">
        <f t="shared" si="212"/>
        <v>0</v>
      </c>
      <c r="AA134">
        <f t="shared" si="212"/>
        <v>0</v>
      </c>
      <c r="AB134">
        <f t="shared" si="213"/>
        <v>0</v>
      </c>
      <c r="AC134">
        <f t="shared" si="213"/>
        <v>0</v>
      </c>
      <c r="AD134">
        <f t="shared" si="213"/>
        <v>0</v>
      </c>
      <c r="AE134">
        <f t="shared" si="213"/>
        <v>0</v>
      </c>
      <c r="AF134">
        <f t="shared" si="213"/>
        <v>0</v>
      </c>
      <c r="AG134">
        <f t="shared" si="213"/>
        <v>0</v>
      </c>
      <c r="AH134">
        <f t="shared" si="213"/>
        <v>0</v>
      </c>
      <c r="AI134">
        <f t="shared" si="213"/>
        <v>0</v>
      </c>
      <c r="AJ134">
        <f t="shared" si="213"/>
        <v>0</v>
      </c>
      <c r="AK134">
        <f t="shared" si="213"/>
        <v>0</v>
      </c>
      <c r="AL134">
        <f t="shared" si="214"/>
        <v>0</v>
      </c>
      <c r="AM134">
        <f t="shared" si="214"/>
        <v>0</v>
      </c>
      <c r="AN134">
        <f t="shared" si="214"/>
        <v>0</v>
      </c>
      <c r="AO134">
        <f t="shared" si="214"/>
        <v>0</v>
      </c>
      <c r="AP134">
        <f t="shared" si="214"/>
        <v>0</v>
      </c>
      <c r="AQ134">
        <f t="shared" si="214"/>
        <v>0</v>
      </c>
      <c r="AR134">
        <f t="shared" si="214"/>
        <v>0</v>
      </c>
      <c r="AS134">
        <f t="shared" si="214"/>
        <v>0</v>
      </c>
      <c r="AT134">
        <f t="shared" si="214"/>
        <v>0</v>
      </c>
      <c r="AU134">
        <f t="shared" si="214"/>
        <v>0</v>
      </c>
      <c r="AV134">
        <f t="shared" si="215"/>
        <v>0</v>
      </c>
      <c r="AW134">
        <f t="shared" si="215"/>
        <v>0</v>
      </c>
      <c r="AX134">
        <f t="shared" si="215"/>
        <v>0</v>
      </c>
      <c r="AY134">
        <f t="shared" si="215"/>
        <v>0</v>
      </c>
      <c r="AZ134">
        <f t="shared" si="215"/>
        <v>0</v>
      </c>
      <c r="BA134">
        <f t="shared" si="215"/>
        <v>0</v>
      </c>
      <c r="BB134">
        <f t="shared" si="215"/>
        <v>0</v>
      </c>
      <c r="BC134">
        <f t="shared" si="215"/>
        <v>0</v>
      </c>
      <c r="BD134">
        <f t="shared" si="215"/>
        <v>0</v>
      </c>
      <c r="BE134">
        <f t="shared" si="215"/>
        <v>0</v>
      </c>
      <c r="BF134">
        <f t="shared" si="216"/>
        <v>0</v>
      </c>
      <c r="BG134">
        <f t="shared" si="216"/>
        <v>0</v>
      </c>
      <c r="BH134">
        <f t="shared" si="216"/>
        <v>0</v>
      </c>
      <c r="BI134">
        <f t="shared" si="216"/>
        <v>0</v>
      </c>
      <c r="BJ134">
        <f t="shared" si="216"/>
        <v>0</v>
      </c>
      <c r="BK134">
        <f t="shared" si="216"/>
        <v>0</v>
      </c>
      <c r="BL134">
        <f t="shared" si="216"/>
        <v>0</v>
      </c>
      <c r="BM134">
        <f t="shared" si="216"/>
        <v>0</v>
      </c>
      <c r="BN134">
        <f t="shared" si="216"/>
        <v>0</v>
      </c>
      <c r="BO134">
        <f t="shared" si="216"/>
        <v>0</v>
      </c>
      <c r="BP134">
        <f t="shared" si="217"/>
        <v>0</v>
      </c>
      <c r="BQ134">
        <f t="shared" si="217"/>
        <v>0</v>
      </c>
      <c r="BR134">
        <f t="shared" si="217"/>
        <v>0</v>
      </c>
      <c r="BS134">
        <f t="shared" si="217"/>
        <v>0</v>
      </c>
      <c r="BT134">
        <f t="shared" si="217"/>
        <v>0</v>
      </c>
      <c r="BU134">
        <f t="shared" si="217"/>
        <v>0</v>
      </c>
      <c r="BV134">
        <f t="shared" si="217"/>
        <v>0</v>
      </c>
      <c r="BW134">
        <f t="shared" si="217"/>
        <v>0</v>
      </c>
      <c r="BX134">
        <f t="shared" si="217"/>
        <v>0</v>
      </c>
      <c r="BY134">
        <f t="shared" si="217"/>
        <v>0</v>
      </c>
      <c r="BZ134">
        <f t="shared" si="218"/>
        <v>0</v>
      </c>
      <c r="CA134">
        <f t="shared" si="218"/>
        <v>0</v>
      </c>
      <c r="CB134">
        <f t="shared" si="218"/>
        <v>0</v>
      </c>
      <c r="CC134">
        <f t="shared" si="218"/>
        <v>0</v>
      </c>
      <c r="CD134">
        <f t="shared" si="218"/>
        <v>0</v>
      </c>
      <c r="CE134">
        <f t="shared" si="218"/>
        <v>0</v>
      </c>
      <c r="CF134">
        <f t="shared" si="218"/>
        <v>0</v>
      </c>
      <c r="CG134">
        <f t="shared" si="218"/>
        <v>0</v>
      </c>
      <c r="CH134">
        <f t="shared" si="218"/>
        <v>0</v>
      </c>
      <c r="CI134">
        <f t="shared" si="218"/>
        <v>0</v>
      </c>
      <c r="CJ134">
        <f t="shared" si="219"/>
        <v>0</v>
      </c>
      <c r="CK134">
        <f t="shared" si="219"/>
        <v>0</v>
      </c>
      <c r="CL134">
        <f t="shared" si="219"/>
        <v>0</v>
      </c>
      <c r="CM134">
        <f t="shared" si="219"/>
        <v>0</v>
      </c>
      <c r="CN134">
        <f t="shared" si="219"/>
        <v>0</v>
      </c>
      <c r="CO134">
        <f t="shared" si="219"/>
        <v>0</v>
      </c>
      <c r="CP134">
        <f t="shared" si="219"/>
        <v>0</v>
      </c>
      <c r="CQ134">
        <f t="shared" si="219"/>
        <v>0</v>
      </c>
      <c r="CR134">
        <f t="shared" si="219"/>
        <v>0</v>
      </c>
      <c r="CS134">
        <f t="shared" si="219"/>
        <v>0</v>
      </c>
      <c r="CT134">
        <f t="shared" si="220"/>
        <v>0</v>
      </c>
      <c r="CU134">
        <f t="shared" si="220"/>
        <v>0</v>
      </c>
      <c r="CV134">
        <f t="shared" si="220"/>
        <v>0</v>
      </c>
      <c r="CW134">
        <f t="shared" si="220"/>
        <v>0</v>
      </c>
      <c r="CX134">
        <f t="shared" si="220"/>
        <v>0</v>
      </c>
      <c r="CY134">
        <f t="shared" si="220"/>
        <v>0</v>
      </c>
      <c r="CZ134">
        <f t="shared" si="220"/>
        <v>0</v>
      </c>
      <c r="DA134">
        <f t="shared" si="220"/>
        <v>0</v>
      </c>
      <c r="DB134">
        <f t="shared" si="220"/>
        <v>0</v>
      </c>
      <c r="DC134">
        <f t="shared" si="220"/>
        <v>0</v>
      </c>
      <c r="DD134">
        <f t="shared" si="221"/>
        <v>0</v>
      </c>
      <c r="DE134">
        <f t="shared" si="221"/>
        <v>0</v>
      </c>
      <c r="DF134">
        <f t="shared" si="221"/>
        <v>0</v>
      </c>
      <c r="DG134">
        <f t="shared" si="221"/>
        <v>0</v>
      </c>
      <c r="DH134">
        <f t="shared" si="221"/>
        <v>0</v>
      </c>
      <c r="DI134">
        <f t="shared" si="221"/>
        <v>0</v>
      </c>
      <c r="DJ134">
        <f t="shared" si="221"/>
        <v>0</v>
      </c>
      <c r="DK134">
        <f t="shared" si="221"/>
        <v>0</v>
      </c>
      <c r="DL134">
        <f t="shared" si="221"/>
        <v>0</v>
      </c>
      <c r="DM134">
        <f t="shared" si="221"/>
        <v>0</v>
      </c>
      <c r="DN134">
        <f t="shared" si="222"/>
        <v>0</v>
      </c>
      <c r="DO134">
        <f t="shared" si="222"/>
        <v>0</v>
      </c>
      <c r="DP134">
        <f t="shared" si="222"/>
        <v>0</v>
      </c>
      <c r="DQ134">
        <f t="shared" si="222"/>
        <v>0</v>
      </c>
      <c r="DR134">
        <f t="shared" si="222"/>
        <v>0</v>
      </c>
      <c r="DS134">
        <f t="shared" si="222"/>
        <v>0</v>
      </c>
      <c r="DT134">
        <f t="shared" si="222"/>
        <v>0</v>
      </c>
      <c r="DU134">
        <f t="shared" si="222"/>
        <v>0</v>
      </c>
      <c r="DV134">
        <f t="shared" si="222"/>
        <v>0</v>
      </c>
      <c r="DW134">
        <f t="shared" si="222"/>
        <v>0</v>
      </c>
      <c r="DX134">
        <f t="shared" si="223"/>
        <v>0</v>
      </c>
      <c r="DY134">
        <f t="shared" si="223"/>
        <v>0</v>
      </c>
      <c r="DZ134">
        <f t="shared" si="223"/>
        <v>0</v>
      </c>
      <c r="EA134">
        <f t="shared" si="223"/>
        <v>0</v>
      </c>
      <c r="EB134">
        <f t="shared" si="223"/>
        <v>0</v>
      </c>
      <c r="EC134">
        <f t="shared" si="223"/>
        <v>0</v>
      </c>
      <c r="ED134">
        <f t="shared" si="223"/>
        <v>0</v>
      </c>
      <c r="EE134">
        <f t="shared" si="223"/>
        <v>0</v>
      </c>
      <c r="EF134">
        <f t="shared" si="223"/>
        <v>0</v>
      </c>
      <c r="EG134">
        <f t="shared" si="223"/>
        <v>0</v>
      </c>
      <c r="EH134">
        <f t="shared" si="224"/>
        <v>0</v>
      </c>
      <c r="EI134">
        <f t="shared" si="224"/>
        <v>0</v>
      </c>
      <c r="EJ134">
        <f t="shared" si="224"/>
        <v>0</v>
      </c>
      <c r="EK134">
        <f t="shared" si="224"/>
        <v>0</v>
      </c>
      <c r="EL134">
        <f t="shared" si="224"/>
        <v>0</v>
      </c>
      <c r="EM134">
        <f t="shared" si="224"/>
        <v>0</v>
      </c>
      <c r="EN134">
        <f t="shared" si="224"/>
        <v>0</v>
      </c>
      <c r="EO134">
        <f t="shared" si="224"/>
        <v>0</v>
      </c>
      <c r="EP134">
        <f t="shared" si="224"/>
        <v>0</v>
      </c>
      <c r="EQ134">
        <f t="shared" si="224"/>
        <v>0</v>
      </c>
      <c r="ER134">
        <f t="shared" si="224"/>
        <v>0</v>
      </c>
      <c r="ES134" s="47"/>
      <c r="ET134" s="1"/>
    </row>
    <row r="135" spans="1:150" x14ac:dyDescent="0.35">
      <c r="A135" s="105">
        <v>0.67225578116737217</v>
      </c>
      <c r="B135" s="112">
        <f t="shared" si="193"/>
        <v>1.6582390401757319</v>
      </c>
      <c r="C135" s="112">
        <f t="shared" si="194"/>
        <v>1.6582390401757319</v>
      </c>
      <c r="D135" s="133">
        <f t="shared" si="195"/>
        <v>1.6582390401757319</v>
      </c>
      <c r="E135" s="101">
        <v>1</v>
      </c>
      <c r="F135" s="111">
        <f t="shared" si="196"/>
        <v>0</v>
      </c>
      <c r="G135">
        <v>113</v>
      </c>
      <c r="H135">
        <f t="shared" si="211"/>
        <v>0</v>
      </c>
      <c r="I135">
        <f t="shared" si="211"/>
        <v>0</v>
      </c>
      <c r="J135">
        <f t="shared" si="211"/>
        <v>0</v>
      </c>
      <c r="K135">
        <f t="shared" si="211"/>
        <v>0</v>
      </c>
      <c r="L135">
        <f t="shared" si="211"/>
        <v>0</v>
      </c>
      <c r="M135">
        <f t="shared" si="211"/>
        <v>0</v>
      </c>
      <c r="N135">
        <f t="shared" si="211"/>
        <v>0</v>
      </c>
      <c r="O135">
        <f t="shared" si="211"/>
        <v>0</v>
      </c>
      <c r="P135">
        <f t="shared" si="211"/>
        <v>0</v>
      </c>
      <c r="Q135">
        <f t="shared" si="211"/>
        <v>0</v>
      </c>
      <c r="R135">
        <f t="shared" si="212"/>
        <v>0</v>
      </c>
      <c r="S135">
        <f t="shared" si="212"/>
        <v>0</v>
      </c>
      <c r="T135">
        <f t="shared" si="212"/>
        <v>0</v>
      </c>
      <c r="U135">
        <f t="shared" si="212"/>
        <v>0</v>
      </c>
      <c r="V135">
        <f t="shared" si="212"/>
        <v>0</v>
      </c>
      <c r="W135">
        <f t="shared" si="212"/>
        <v>0</v>
      </c>
      <c r="X135">
        <f t="shared" si="212"/>
        <v>0</v>
      </c>
      <c r="Y135">
        <f t="shared" si="212"/>
        <v>0</v>
      </c>
      <c r="Z135">
        <f t="shared" si="212"/>
        <v>0</v>
      </c>
      <c r="AA135">
        <f t="shared" si="212"/>
        <v>0</v>
      </c>
      <c r="AB135">
        <f t="shared" si="213"/>
        <v>0</v>
      </c>
      <c r="AC135">
        <f t="shared" si="213"/>
        <v>0</v>
      </c>
      <c r="AD135">
        <f t="shared" si="213"/>
        <v>0</v>
      </c>
      <c r="AE135">
        <f t="shared" si="213"/>
        <v>0</v>
      </c>
      <c r="AF135">
        <f t="shared" si="213"/>
        <v>0</v>
      </c>
      <c r="AG135">
        <f t="shared" si="213"/>
        <v>0</v>
      </c>
      <c r="AH135">
        <f t="shared" si="213"/>
        <v>0</v>
      </c>
      <c r="AI135">
        <f t="shared" si="213"/>
        <v>0</v>
      </c>
      <c r="AJ135">
        <f t="shared" si="213"/>
        <v>0</v>
      </c>
      <c r="AK135">
        <f t="shared" si="213"/>
        <v>0</v>
      </c>
      <c r="AL135">
        <f t="shared" si="214"/>
        <v>0</v>
      </c>
      <c r="AM135">
        <f t="shared" si="214"/>
        <v>0</v>
      </c>
      <c r="AN135">
        <f t="shared" si="214"/>
        <v>0</v>
      </c>
      <c r="AO135">
        <f t="shared" si="214"/>
        <v>0</v>
      </c>
      <c r="AP135">
        <f t="shared" si="214"/>
        <v>0</v>
      </c>
      <c r="AQ135">
        <f t="shared" si="214"/>
        <v>0</v>
      </c>
      <c r="AR135">
        <f t="shared" si="214"/>
        <v>0</v>
      </c>
      <c r="AS135">
        <f t="shared" si="214"/>
        <v>1</v>
      </c>
      <c r="AT135">
        <f t="shared" si="214"/>
        <v>1</v>
      </c>
      <c r="AU135">
        <f t="shared" si="214"/>
        <v>1</v>
      </c>
      <c r="AV135">
        <f t="shared" si="215"/>
        <v>1</v>
      </c>
      <c r="AW135">
        <f t="shared" si="215"/>
        <v>1</v>
      </c>
      <c r="AX135">
        <f t="shared" si="215"/>
        <v>1</v>
      </c>
      <c r="AY135">
        <f t="shared" si="215"/>
        <v>1</v>
      </c>
      <c r="AZ135">
        <f t="shared" si="215"/>
        <v>1</v>
      </c>
      <c r="BA135">
        <f t="shared" si="215"/>
        <v>1</v>
      </c>
      <c r="BB135">
        <f t="shared" si="215"/>
        <v>1</v>
      </c>
      <c r="BC135">
        <f t="shared" si="215"/>
        <v>1</v>
      </c>
      <c r="BD135">
        <f t="shared" si="215"/>
        <v>1</v>
      </c>
      <c r="BE135">
        <f t="shared" si="215"/>
        <v>1</v>
      </c>
      <c r="BF135">
        <f t="shared" si="216"/>
        <v>1</v>
      </c>
      <c r="BG135">
        <f t="shared" si="216"/>
        <v>1</v>
      </c>
      <c r="BH135">
        <f t="shared" si="216"/>
        <v>1</v>
      </c>
      <c r="BI135">
        <f t="shared" si="216"/>
        <v>1</v>
      </c>
      <c r="BJ135">
        <f t="shared" si="216"/>
        <v>1</v>
      </c>
      <c r="BK135">
        <f t="shared" si="216"/>
        <v>1</v>
      </c>
      <c r="BL135">
        <f t="shared" si="216"/>
        <v>1</v>
      </c>
      <c r="BM135">
        <f t="shared" si="216"/>
        <v>1</v>
      </c>
      <c r="BN135">
        <f t="shared" si="216"/>
        <v>1</v>
      </c>
      <c r="BO135">
        <f t="shared" si="216"/>
        <v>1</v>
      </c>
      <c r="BP135">
        <f t="shared" si="217"/>
        <v>1</v>
      </c>
      <c r="BQ135">
        <f t="shared" si="217"/>
        <v>1</v>
      </c>
      <c r="BR135">
        <f t="shared" si="217"/>
        <v>1</v>
      </c>
      <c r="BS135">
        <f t="shared" si="217"/>
        <v>1</v>
      </c>
      <c r="BT135">
        <f t="shared" si="217"/>
        <v>1</v>
      </c>
      <c r="BU135">
        <f t="shared" si="217"/>
        <v>1</v>
      </c>
      <c r="BV135">
        <f t="shared" si="217"/>
        <v>1</v>
      </c>
      <c r="BW135">
        <f t="shared" si="217"/>
        <v>1</v>
      </c>
      <c r="BX135">
        <f t="shared" si="217"/>
        <v>1</v>
      </c>
      <c r="BY135">
        <f t="shared" si="217"/>
        <v>1</v>
      </c>
      <c r="BZ135">
        <f t="shared" si="218"/>
        <v>1</v>
      </c>
      <c r="CA135">
        <f t="shared" si="218"/>
        <v>1</v>
      </c>
      <c r="CB135">
        <f t="shared" si="218"/>
        <v>1</v>
      </c>
      <c r="CC135">
        <f t="shared" si="218"/>
        <v>1</v>
      </c>
      <c r="CD135">
        <f t="shared" si="218"/>
        <v>1</v>
      </c>
      <c r="CE135">
        <f t="shared" si="218"/>
        <v>1</v>
      </c>
      <c r="CF135">
        <f t="shared" si="218"/>
        <v>1</v>
      </c>
      <c r="CG135">
        <f t="shared" si="218"/>
        <v>1</v>
      </c>
      <c r="CH135">
        <f t="shared" si="218"/>
        <v>1</v>
      </c>
      <c r="CI135">
        <f t="shared" si="218"/>
        <v>1</v>
      </c>
      <c r="CJ135">
        <f t="shared" si="219"/>
        <v>1</v>
      </c>
      <c r="CK135">
        <f t="shared" si="219"/>
        <v>1</v>
      </c>
      <c r="CL135">
        <f t="shared" si="219"/>
        <v>1</v>
      </c>
      <c r="CM135">
        <f t="shared" si="219"/>
        <v>1</v>
      </c>
      <c r="CN135">
        <f t="shared" si="219"/>
        <v>1</v>
      </c>
      <c r="CO135">
        <f t="shared" si="219"/>
        <v>1</v>
      </c>
      <c r="CP135">
        <f t="shared" si="219"/>
        <v>1</v>
      </c>
      <c r="CQ135">
        <f t="shared" si="219"/>
        <v>1</v>
      </c>
      <c r="CR135">
        <f t="shared" si="219"/>
        <v>1</v>
      </c>
      <c r="CS135">
        <f t="shared" si="219"/>
        <v>1</v>
      </c>
      <c r="CT135">
        <f t="shared" si="220"/>
        <v>1</v>
      </c>
      <c r="CU135">
        <f t="shared" si="220"/>
        <v>1</v>
      </c>
      <c r="CV135">
        <f t="shared" si="220"/>
        <v>1</v>
      </c>
      <c r="CW135">
        <f t="shared" si="220"/>
        <v>1</v>
      </c>
      <c r="CX135">
        <f t="shared" si="220"/>
        <v>1</v>
      </c>
      <c r="CY135">
        <f t="shared" si="220"/>
        <v>1</v>
      </c>
      <c r="CZ135">
        <f t="shared" si="220"/>
        <v>1</v>
      </c>
      <c r="DA135">
        <f t="shared" si="220"/>
        <v>1</v>
      </c>
      <c r="DB135">
        <f t="shared" si="220"/>
        <v>1</v>
      </c>
      <c r="DC135">
        <f t="shared" si="220"/>
        <v>1</v>
      </c>
      <c r="DD135">
        <f t="shared" si="221"/>
        <v>1</v>
      </c>
      <c r="DE135">
        <f t="shared" si="221"/>
        <v>1</v>
      </c>
      <c r="DF135">
        <f t="shared" si="221"/>
        <v>1</v>
      </c>
      <c r="DG135">
        <f t="shared" si="221"/>
        <v>1</v>
      </c>
      <c r="DH135">
        <f t="shared" si="221"/>
        <v>1</v>
      </c>
      <c r="DI135">
        <f t="shared" si="221"/>
        <v>1</v>
      </c>
      <c r="DJ135">
        <f t="shared" si="221"/>
        <v>1</v>
      </c>
      <c r="DK135">
        <f t="shared" si="221"/>
        <v>1</v>
      </c>
      <c r="DL135">
        <f t="shared" si="221"/>
        <v>1</v>
      </c>
      <c r="DM135">
        <f t="shared" si="221"/>
        <v>1</v>
      </c>
      <c r="DN135">
        <f t="shared" si="222"/>
        <v>1</v>
      </c>
      <c r="DO135">
        <f t="shared" si="222"/>
        <v>1</v>
      </c>
      <c r="DP135">
        <f t="shared" si="222"/>
        <v>1</v>
      </c>
      <c r="DQ135">
        <f t="shared" si="222"/>
        <v>1</v>
      </c>
      <c r="DR135">
        <f t="shared" si="222"/>
        <v>1</v>
      </c>
      <c r="DS135">
        <f t="shared" si="222"/>
        <v>1</v>
      </c>
      <c r="DT135">
        <f t="shared" si="222"/>
        <v>1</v>
      </c>
      <c r="DU135">
        <f t="shared" si="222"/>
        <v>1</v>
      </c>
      <c r="DV135">
        <f t="shared" si="222"/>
        <v>1</v>
      </c>
      <c r="DW135">
        <f t="shared" si="222"/>
        <v>1</v>
      </c>
      <c r="DX135">
        <f t="shared" si="223"/>
        <v>1</v>
      </c>
      <c r="DY135">
        <f t="shared" si="223"/>
        <v>1</v>
      </c>
      <c r="DZ135">
        <f t="shared" si="223"/>
        <v>1</v>
      </c>
      <c r="EA135">
        <f t="shared" si="223"/>
        <v>1</v>
      </c>
      <c r="EB135">
        <f t="shared" si="223"/>
        <v>1</v>
      </c>
      <c r="EC135">
        <f t="shared" si="223"/>
        <v>1</v>
      </c>
      <c r="ED135">
        <f t="shared" si="223"/>
        <v>1</v>
      </c>
      <c r="EE135">
        <f t="shared" si="223"/>
        <v>1</v>
      </c>
      <c r="EF135">
        <f t="shared" si="223"/>
        <v>1</v>
      </c>
      <c r="EG135">
        <f t="shared" si="223"/>
        <v>1</v>
      </c>
      <c r="EH135">
        <f t="shared" si="224"/>
        <v>1</v>
      </c>
      <c r="EI135">
        <f t="shared" si="224"/>
        <v>1</v>
      </c>
      <c r="EJ135">
        <f t="shared" si="224"/>
        <v>1</v>
      </c>
      <c r="EK135">
        <f t="shared" si="224"/>
        <v>1</v>
      </c>
      <c r="EL135">
        <f t="shared" si="224"/>
        <v>1</v>
      </c>
      <c r="EM135">
        <f t="shared" si="224"/>
        <v>1</v>
      </c>
      <c r="EN135">
        <f t="shared" si="224"/>
        <v>1</v>
      </c>
      <c r="EO135">
        <f t="shared" si="224"/>
        <v>1</v>
      </c>
      <c r="EP135">
        <f t="shared" si="224"/>
        <v>1</v>
      </c>
      <c r="EQ135">
        <f t="shared" si="224"/>
        <v>1</v>
      </c>
      <c r="ER135">
        <f t="shared" si="224"/>
        <v>1</v>
      </c>
      <c r="ES135" s="47"/>
      <c r="ET135" s="1"/>
    </row>
    <row r="136" spans="1:150" x14ac:dyDescent="0.35">
      <c r="A136" s="105">
        <v>0.10322788656193262</v>
      </c>
      <c r="B136" s="112">
        <f t="shared" si="193"/>
        <v>-0.57638819731311808</v>
      </c>
      <c r="C136" s="112">
        <f t="shared" si="194"/>
        <v>-0.57638819731311808</v>
      </c>
      <c r="D136" s="133">
        <f t="shared" si="195"/>
        <v>-0.57638819731311808</v>
      </c>
      <c r="E136" s="103">
        <v>1</v>
      </c>
      <c r="F136" s="111">
        <f t="shared" si="196"/>
        <v>0</v>
      </c>
      <c r="G136">
        <v>114</v>
      </c>
      <c r="H136">
        <f t="shared" si="211"/>
        <v>0</v>
      </c>
      <c r="I136">
        <f t="shared" si="211"/>
        <v>0</v>
      </c>
      <c r="J136">
        <f t="shared" si="211"/>
        <v>0</v>
      </c>
      <c r="K136">
        <f t="shared" si="211"/>
        <v>0</v>
      </c>
      <c r="L136">
        <f t="shared" si="211"/>
        <v>0</v>
      </c>
      <c r="M136">
        <f t="shared" si="211"/>
        <v>0</v>
      </c>
      <c r="N136">
        <f t="shared" si="211"/>
        <v>0</v>
      </c>
      <c r="O136">
        <f t="shared" si="211"/>
        <v>0</v>
      </c>
      <c r="P136">
        <f t="shared" si="211"/>
        <v>0</v>
      </c>
      <c r="Q136">
        <f t="shared" si="211"/>
        <v>0</v>
      </c>
      <c r="R136">
        <f t="shared" si="212"/>
        <v>0</v>
      </c>
      <c r="S136">
        <f t="shared" si="212"/>
        <v>0</v>
      </c>
      <c r="T136">
        <f t="shared" si="212"/>
        <v>0</v>
      </c>
      <c r="U136">
        <f t="shared" si="212"/>
        <v>0</v>
      </c>
      <c r="V136">
        <f t="shared" si="212"/>
        <v>0</v>
      </c>
      <c r="W136">
        <f t="shared" si="212"/>
        <v>0</v>
      </c>
      <c r="X136">
        <f t="shared" si="212"/>
        <v>0</v>
      </c>
      <c r="Y136">
        <f t="shared" si="212"/>
        <v>0</v>
      </c>
      <c r="Z136">
        <f t="shared" si="212"/>
        <v>0</v>
      </c>
      <c r="AA136">
        <f t="shared" si="212"/>
        <v>0</v>
      </c>
      <c r="AB136">
        <f t="shared" si="213"/>
        <v>0</v>
      </c>
      <c r="AC136">
        <f t="shared" si="213"/>
        <v>0</v>
      </c>
      <c r="AD136">
        <f t="shared" si="213"/>
        <v>0</v>
      </c>
      <c r="AE136">
        <f t="shared" si="213"/>
        <v>0</v>
      </c>
      <c r="AF136">
        <f t="shared" si="213"/>
        <v>0</v>
      </c>
      <c r="AG136">
        <f t="shared" si="213"/>
        <v>0</v>
      </c>
      <c r="AH136">
        <f t="shared" si="213"/>
        <v>0</v>
      </c>
      <c r="AI136">
        <f t="shared" si="213"/>
        <v>0</v>
      </c>
      <c r="AJ136">
        <f t="shared" si="213"/>
        <v>0</v>
      </c>
      <c r="AK136">
        <f t="shared" si="213"/>
        <v>0</v>
      </c>
      <c r="AL136">
        <f t="shared" si="214"/>
        <v>0</v>
      </c>
      <c r="AM136">
        <f t="shared" si="214"/>
        <v>0</v>
      </c>
      <c r="AN136">
        <f t="shared" si="214"/>
        <v>0</v>
      </c>
      <c r="AO136">
        <f t="shared" si="214"/>
        <v>0</v>
      </c>
      <c r="AP136">
        <f t="shared" si="214"/>
        <v>0</v>
      </c>
      <c r="AQ136">
        <f t="shared" si="214"/>
        <v>0</v>
      </c>
      <c r="AR136">
        <f t="shared" si="214"/>
        <v>0</v>
      </c>
      <c r="AS136">
        <f t="shared" si="214"/>
        <v>0</v>
      </c>
      <c r="AT136">
        <f t="shared" si="214"/>
        <v>0</v>
      </c>
      <c r="AU136">
        <f t="shared" si="214"/>
        <v>0</v>
      </c>
      <c r="AV136">
        <f t="shared" si="215"/>
        <v>0</v>
      </c>
      <c r="AW136">
        <f t="shared" si="215"/>
        <v>0</v>
      </c>
      <c r="AX136">
        <f t="shared" si="215"/>
        <v>0</v>
      </c>
      <c r="AY136">
        <f t="shared" si="215"/>
        <v>0</v>
      </c>
      <c r="AZ136">
        <f t="shared" si="215"/>
        <v>0</v>
      </c>
      <c r="BA136">
        <f t="shared" si="215"/>
        <v>0</v>
      </c>
      <c r="BB136">
        <f t="shared" si="215"/>
        <v>0</v>
      </c>
      <c r="BC136">
        <f t="shared" si="215"/>
        <v>0</v>
      </c>
      <c r="BD136">
        <f t="shared" si="215"/>
        <v>0</v>
      </c>
      <c r="BE136">
        <f t="shared" si="215"/>
        <v>0</v>
      </c>
      <c r="BF136">
        <f t="shared" si="216"/>
        <v>0</v>
      </c>
      <c r="BG136">
        <f t="shared" si="216"/>
        <v>0</v>
      </c>
      <c r="BH136">
        <f t="shared" si="216"/>
        <v>0</v>
      </c>
      <c r="BI136">
        <f t="shared" si="216"/>
        <v>0</v>
      </c>
      <c r="BJ136">
        <f t="shared" si="216"/>
        <v>0</v>
      </c>
      <c r="BK136">
        <f t="shared" si="216"/>
        <v>0</v>
      </c>
      <c r="BL136">
        <f t="shared" si="216"/>
        <v>0</v>
      </c>
      <c r="BM136">
        <f t="shared" si="216"/>
        <v>0</v>
      </c>
      <c r="BN136">
        <f t="shared" si="216"/>
        <v>0</v>
      </c>
      <c r="BO136">
        <f t="shared" si="216"/>
        <v>0</v>
      </c>
      <c r="BP136">
        <f t="shared" si="217"/>
        <v>0</v>
      </c>
      <c r="BQ136">
        <f t="shared" si="217"/>
        <v>0</v>
      </c>
      <c r="BR136">
        <f t="shared" si="217"/>
        <v>0</v>
      </c>
      <c r="BS136">
        <f t="shared" si="217"/>
        <v>0</v>
      </c>
      <c r="BT136">
        <f t="shared" si="217"/>
        <v>0</v>
      </c>
      <c r="BU136">
        <f t="shared" si="217"/>
        <v>0</v>
      </c>
      <c r="BV136">
        <f t="shared" si="217"/>
        <v>0</v>
      </c>
      <c r="BW136">
        <f t="shared" si="217"/>
        <v>0</v>
      </c>
      <c r="BX136">
        <f t="shared" si="217"/>
        <v>0</v>
      </c>
      <c r="BY136">
        <f t="shared" si="217"/>
        <v>0</v>
      </c>
      <c r="BZ136">
        <f t="shared" si="218"/>
        <v>0</v>
      </c>
      <c r="CA136">
        <f t="shared" si="218"/>
        <v>0</v>
      </c>
      <c r="CB136">
        <f t="shared" si="218"/>
        <v>0</v>
      </c>
      <c r="CC136">
        <f t="shared" si="218"/>
        <v>0</v>
      </c>
      <c r="CD136">
        <f t="shared" si="218"/>
        <v>0</v>
      </c>
      <c r="CE136">
        <f t="shared" si="218"/>
        <v>0</v>
      </c>
      <c r="CF136">
        <f t="shared" si="218"/>
        <v>0</v>
      </c>
      <c r="CG136">
        <f t="shared" si="218"/>
        <v>0</v>
      </c>
      <c r="CH136">
        <f t="shared" si="218"/>
        <v>0</v>
      </c>
      <c r="CI136">
        <f t="shared" si="218"/>
        <v>0</v>
      </c>
      <c r="CJ136">
        <f t="shared" si="219"/>
        <v>0</v>
      </c>
      <c r="CK136">
        <f t="shared" si="219"/>
        <v>0</v>
      </c>
      <c r="CL136">
        <f t="shared" si="219"/>
        <v>1</v>
      </c>
      <c r="CM136">
        <f t="shared" si="219"/>
        <v>1</v>
      </c>
      <c r="CN136">
        <f t="shared" si="219"/>
        <v>1</v>
      </c>
      <c r="CO136">
        <f t="shared" si="219"/>
        <v>1</v>
      </c>
      <c r="CP136">
        <f t="shared" si="219"/>
        <v>1</v>
      </c>
      <c r="CQ136">
        <f t="shared" si="219"/>
        <v>1</v>
      </c>
      <c r="CR136">
        <f t="shared" si="219"/>
        <v>1</v>
      </c>
      <c r="CS136">
        <f t="shared" si="219"/>
        <v>1</v>
      </c>
      <c r="CT136">
        <f t="shared" si="220"/>
        <v>1</v>
      </c>
      <c r="CU136">
        <f t="shared" si="220"/>
        <v>1</v>
      </c>
      <c r="CV136">
        <f t="shared" si="220"/>
        <v>1</v>
      </c>
      <c r="CW136">
        <f t="shared" si="220"/>
        <v>1</v>
      </c>
      <c r="CX136">
        <f t="shared" si="220"/>
        <v>1</v>
      </c>
      <c r="CY136">
        <f t="shared" si="220"/>
        <v>1</v>
      </c>
      <c r="CZ136">
        <f t="shared" si="220"/>
        <v>1</v>
      </c>
      <c r="DA136">
        <f t="shared" si="220"/>
        <v>1</v>
      </c>
      <c r="DB136">
        <f t="shared" si="220"/>
        <v>1</v>
      </c>
      <c r="DC136">
        <f t="shared" si="220"/>
        <v>1</v>
      </c>
      <c r="DD136">
        <f t="shared" si="221"/>
        <v>1</v>
      </c>
      <c r="DE136">
        <f t="shared" si="221"/>
        <v>1</v>
      </c>
      <c r="DF136">
        <f t="shared" si="221"/>
        <v>1</v>
      </c>
      <c r="DG136">
        <f t="shared" si="221"/>
        <v>1</v>
      </c>
      <c r="DH136">
        <f t="shared" si="221"/>
        <v>1</v>
      </c>
      <c r="DI136">
        <f t="shared" si="221"/>
        <v>1</v>
      </c>
      <c r="DJ136">
        <f t="shared" si="221"/>
        <v>1</v>
      </c>
      <c r="DK136">
        <f t="shared" si="221"/>
        <v>1</v>
      </c>
      <c r="DL136">
        <f t="shared" si="221"/>
        <v>1</v>
      </c>
      <c r="DM136">
        <f t="shared" si="221"/>
        <v>1</v>
      </c>
      <c r="DN136">
        <f t="shared" si="222"/>
        <v>1</v>
      </c>
      <c r="DO136">
        <f t="shared" si="222"/>
        <v>1</v>
      </c>
      <c r="DP136">
        <f t="shared" si="222"/>
        <v>1</v>
      </c>
      <c r="DQ136">
        <f t="shared" si="222"/>
        <v>1</v>
      </c>
      <c r="DR136">
        <f t="shared" si="222"/>
        <v>1</v>
      </c>
      <c r="DS136">
        <f t="shared" si="222"/>
        <v>1</v>
      </c>
      <c r="DT136">
        <f t="shared" si="222"/>
        <v>1</v>
      </c>
      <c r="DU136">
        <f t="shared" si="222"/>
        <v>1</v>
      </c>
      <c r="DV136">
        <f t="shared" si="222"/>
        <v>1</v>
      </c>
      <c r="DW136">
        <f t="shared" si="222"/>
        <v>1</v>
      </c>
      <c r="DX136">
        <f t="shared" si="223"/>
        <v>1</v>
      </c>
      <c r="DY136">
        <f t="shared" si="223"/>
        <v>1</v>
      </c>
      <c r="DZ136">
        <f t="shared" si="223"/>
        <v>1</v>
      </c>
      <c r="EA136">
        <f t="shared" si="223"/>
        <v>1</v>
      </c>
      <c r="EB136">
        <f t="shared" si="223"/>
        <v>1</v>
      </c>
      <c r="EC136">
        <f t="shared" si="223"/>
        <v>1</v>
      </c>
      <c r="ED136">
        <f t="shared" si="223"/>
        <v>1</v>
      </c>
      <c r="EE136">
        <f t="shared" si="223"/>
        <v>1</v>
      </c>
      <c r="EF136">
        <f t="shared" si="223"/>
        <v>1</v>
      </c>
      <c r="EG136">
        <f t="shared" si="223"/>
        <v>1</v>
      </c>
      <c r="EH136">
        <f t="shared" si="224"/>
        <v>1</v>
      </c>
      <c r="EI136">
        <f t="shared" si="224"/>
        <v>1</v>
      </c>
      <c r="EJ136">
        <f t="shared" si="224"/>
        <v>1</v>
      </c>
      <c r="EK136">
        <f t="shared" si="224"/>
        <v>1</v>
      </c>
      <c r="EL136">
        <f t="shared" si="224"/>
        <v>1</v>
      </c>
      <c r="EM136">
        <f t="shared" si="224"/>
        <v>1</v>
      </c>
      <c r="EN136">
        <f t="shared" si="224"/>
        <v>1</v>
      </c>
      <c r="EO136">
        <f t="shared" si="224"/>
        <v>1</v>
      </c>
      <c r="EP136">
        <f t="shared" si="224"/>
        <v>1</v>
      </c>
      <c r="EQ136">
        <f t="shared" si="224"/>
        <v>1</v>
      </c>
      <c r="ER136">
        <f t="shared" si="224"/>
        <v>1</v>
      </c>
      <c r="ES136" s="47"/>
      <c r="ET136" s="1"/>
    </row>
    <row r="137" spans="1:150" x14ac:dyDescent="0.35">
      <c r="A137" s="105">
        <v>0.37323113556643367</v>
      </c>
      <c r="B137" s="112">
        <f t="shared" si="193"/>
        <v>0.48394051443537367</v>
      </c>
      <c r="C137" s="112">
        <f t="shared" si="194"/>
        <v>0.48394051443537367</v>
      </c>
      <c r="D137" s="133">
        <f t="shared" si="195"/>
        <v>0.48394051443537367</v>
      </c>
      <c r="E137" s="101">
        <v>0</v>
      </c>
      <c r="F137" s="111">
        <f t="shared" si="196"/>
        <v>1</v>
      </c>
      <c r="G137">
        <v>115</v>
      </c>
      <c r="H137">
        <f t="shared" si="211"/>
        <v>0</v>
      </c>
      <c r="I137">
        <f t="shared" si="211"/>
        <v>0</v>
      </c>
      <c r="J137">
        <f t="shared" si="211"/>
        <v>0</v>
      </c>
      <c r="K137">
        <f t="shared" si="211"/>
        <v>0</v>
      </c>
      <c r="L137">
        <f t="shared" si="211"/>
        <v>0</v>
      </c>
      <c r="M137">
        <f t="shared" si="211"/>
        <v>0</v>
      </c>
      <c r="N137">
        <f t="shared" si="211"/>
        <v>0</v>
      </c>
      <c r="O137">
        <f t="shared" si="211"/>
        <v>0</v>
      </c>
      <c r="P137">
        <f t="shared" si="211"/>
        <v>0</v>
      </c>
      <c r="Q137">
        <f t="shared" si="211"/>
        <v>0</v>
      </c>
      <c r="R137">
        <f t="shared" si="212"/>
        <v>0</v>
      </c>
      <c r="S137">
        <f t="shared" si="212"/>
        <v>0</v>
      </c>
      <c r="T137">
        <f t="shared" si="212"/>
        <v>0</v>
      </c>
      <c r="U137">
        <f t="shared" si="212"/>
        <v>0</v>
      </c>
      <c r="V137">
        <f t="shared" si="212"/>
        <v>0</v>
      </c>
      <c r="W137">
        <f t="shared" si="212"/>
        <v>0</v>
      </c>
      <c r="X137">
        <f t="shared" si="212"/>
        <v>0</v>
      </c>
      <c r="Y137">
        <f t="shared" si="212"/>
        <v>0</v>
      </c>
      <c r="Z137">
        <f t="shared" si="212"/>
        <v>0</v>
      </c>
      <c r="AA137">
        <f t="shared" si="212"/>
        <v>0</v>
      </c>
      <c r="AB137">
        <f t="shared" si="213"/>
        <v>0</v>
      </c>
      <c r="AC137">
        <f t="shared" si="213"/>
        <v>0</v>
      </c>
      <c r="AD137">
        <f t="shared" si="213"/>
        <v>0</v>
      </c>
      <c r="AE137">
        <f t="shared" si="213"/>
        <v>0</v>
      </c>
      <c r="AF137">
        <f t="shared" si="213"/>
        <v>0</v>
      </c>
      <c r="AG137">
        <f t="shared" si="213"/>
        <v>0</v>
      </c>
      <c r="AH137">
        <f t="shared" si="213"/>
        <v>0</v>
      </c>
      <c r="AI137">
        <f t="shared" si="213"/>
        <v>0</v>
      </c>
      <c r="AJ137">
        <f t="shared" si="213"/>
        <v>0</v>
      </c>
      <c r="AK137">
        <f t="shared" si="213"/>
        <v>0</v>
      </c>
      <c r="AL137">
        <f t="shared" si="214"/>
        <v>0</v>
      </c>
      <c r="AM137">
        <f t="shared" si="214"/>
        <v>0</v>
      </c>
      <c r="AN137">
        <f t="shared" si="214"/>
        <v>0</v>
      </c>
      <c r="AO137">
        <f t="shared" si="214"/>
        <v>0</v>
      </c>
      <c r="AP137">
        <f t="shared" si="214"/>
        <v>0</v>
      </c>
      <c r="AQ137">
        <f t="shared" si="214"/>
        <v>0</v>
      </c>
      <c r="AR137">
        <f t="shared" si="214"/>
        <v>0</v>
      </c>
      <c r="AS137">
        <f t="shared" si="214"/>
        <v>0</v>
      </c>
      <c r="AT137">
        <f t="shared" si="214"/>
        <v>0</v>
      </c>
      <c r="AU137">
        <f t="shared" si="214"/>
        <v>0</v>
      </c>
      <c r="AV137">
        <f t="shared" si="215"/>
        <v>0</v>
      </c>
      <c r="AW137">
        <f t="shared" si="215"/>
        <v>0</v>
      </c>
      <c r="AX137">
        <f t="shared" si="215"/>
        <v>0</v>
      </c>
      <c r="AY137">
        <f t="shared" si="215"/>
        <v>0</v>
      </c>
      <c r="AZ137">
        <f t="shared" si="215"/>
        <v>0</v>
      </c>
      <c r="BA137">
        <f t="shared" si="215"/>
        <v>0</v>
      </c>
      <c r="BB137">
        <f t="shared" si="215"/>
        <v>0</v>
      </c>
      <c r="BC137">
        <f t="shared" si="215"/>
        <v>0</v>
      </c>
      <c r="BD137">
        <f t="shared" si="215"/>
        <v>0</v>
      </c>
      <c r="BE137">
        <f t="shared" si="215"/>
        <v>0</v>
      </c>
      <c r="BF137">
        <f t="shared" si="216"/>
        <v>0</v>
      </c>
      <c r="BG137">
        <f t="shared" si="216"/>
        <v>0</v>
      </c>
      <c r="BH137">
        <f t="shared" si="216"/>
        <v>0</v>
      </c>
      <c r="BI137">
        <f t="shared" si="216"/>
        <v>0</v>
      </c>
      <c r="BJ137">
        <f t="shared" si="216"/>
        <v>0</v>
      </c>
      <c r="BK137">
        <f t="shared" si="216"/>
        <v>0</v>
      </c>
      <c r="BL137">
        <f t="shared" si="216"/>
        <v>0</v>
      </c>
      <c r="BM137">
        <f t="shared" si="216"/>
        <v>0</v>
      </c>
      <c r="BN137">
        <f t="shared" si="216"/>
        <v>0</v>
      </c>
      <c r="BO137">
        <f t="shared" si="216"/>
        <v>0</v>
      </c>
      <c r="BP137">
        <f t="shared" si="217"/>
        <v>0</v>
      </c>
      <c r="BQ137">
        <f t="shared" si="217"/>
        <v>0</v>
      </c>
      <c r="BR137">
        <f t="shared" si="217"/>
        <v>0</v>
      </c>
      <c r="BS137">
        <f t="shared" si="217"/>
        <v>0</v>
      </c>
      <c r="BT137">
        <f t="shared" si="217"/>
        <v>0</v>
      </c>
      <c r="BU137">
        <f t="shared" si="217"/>
        <v>0</v>
      </c>
      <c r="BV137">
        <f t="shared" si="217"/>
        <v>0</v>
      </c>
      <c r="BW137">
        <f t="shared" si="217"/>
        <v>0</v>
      </c>
      <c r="BX137">
        <f t="shared" si="217"/>
        <v>0</v>
      </c>
      <c r="BY137">
        <f t="shared" si="217"/>
        <v>0</v>
      </c>
      <c r="BZ137">
        <f t="shared" si="218"/>
        <v>0</v>
      </c>
      <c r="CA137">
        <f t="shared" si="218"/>
        <v>0</v>
      </c>
      <c r="CB137">
        <f t="shared" si="218"/>
        <v>0</v>
      </c>
      <c r="CC137">
        <f t="shared" si="218"/>
        <v>0</v>
      </c>
      <c r="CD137">
        <f t="shared" si="218"/>
        <v>0</v>
      </c>
      <c r="CE137">
        <f t="shared" si="218"/>
        <v>0</v>
      </c>
      <c r="CF137">
        <f t="shared" si="218"/>
        <v>0</v>
      </c>
      <c r="CG137">
        <f t="shared" si="218"/>
        <v>0</v>
      </c>
      <c r="CH137">
        <f t="shared" si="218"/>
        <v>0</v>
      </c>
      <c r="CI137">
        <f t="shared" si="218"/>
        <v>0</v>
      </c>
      <c r="CJ137">
        <f t="shared" si="219"/>
        <v>0</v>
      </c>
      <c r="CK137">
        <f t="shared" si="219"/>
        <v>0</v>
      </c>
      <c r="CL137">
        <f t="shared" si="219"/>
        <v>0</v>
      </c>
      <c r="CM137">
        <f t="shared" si="219"/>
        <v>0</v>
      </c>
      <c r="CN137">
        <f t="shared" si="219"/>
        <v>0</v>
      </c>
      <c r="CO137">
        <f t="shared" si="219"/>
        <v>0</v>
      </c>
      <c r="CP137">
        <f t="shared" si="219"/>
        <v>0</v>
      </c>
      <c r="CQ137">
        <f t="shared" si="219"/>
        <v>0</v>
      </c>
      <c r="CR137">
        <f t="shared" si="219"/>
        <v>0</v>
      </c>
      <c r="CS137">
        <f t="shared" si="219"/>
        <v>0</v>
      </c>
      <c r="CT137">
        <f t="shared" si="220"/>
        <v>0</v>
      </c>
      <c r="CU137">
        <f t="shared" si="220"/>
        <v>0</v>
      </c>
      <c r="CV137">
        <f t="shared" si="220"/>
        <v>0</v>
      </c>
      <c r="CW137">
        <f t="shared" si="220"/>
        <v>0</v>
      </c>
      <c r="CX137">
        <f t="shared" si="220"/>
        <v>0</v>
      </c>
      <c r="CY137">
        <f t="shared" si="220"/>
        <v>0</v>
      </c>
      <c r="CZ137">
        <f t="shared" si="220"/>
        <v>0</v>
      </c>
      <c r="DA137">
        <f t="shared" si="220"/>
        <v>0</v>
      </c>
      <c r="DB137">
        <f t="shared" si="220"/>
        <v>0</v>
      </c>
      <c r="DC137">
        <f t="shared" si="220"/>
        <v>0</v>
      </c>
      <c r="DD137">
        <f t="shared" si="221"/>
        <v>0</v>
      </c>
      <c r="DE137">
        <f t="shared" si="221"/>
        <v>0</v>
      </c>
      <c r="DF137">
        <f t="shared" si="221"/>
        <v>0</v>
      </c>
      <c r="DG137">
        <f t="shared" si="221"/>
        <v>0</v>
      </c>
      <c r="DH137">
        <f t="shared" si="221"/>
        <v>0</v>
      </c>
      <c r="DI137">
        <f t="shared" si="221"/>
        <v>0</v>
      </c>
      <c r="DJ137">
        <f t="shared" si="221"/>
        <v>0</v>
      </c>
      <c r="DK137">
        <f t="shared" si="221"/>
        <v>0</v>
      </c>
      <c r="DL137">
        <f t="shared" si="221"/>
        <v>0</v>
      </c>
      <c r="DM137">
        <f t="shared" si="221"/>
        <v>0</v>
      </c>
      <c r="DN137">
        <f t="shared" si="222"/>
        <v>0</v>
      </c>
      <c r="DO137">
        <f t="shared" si="222"/>
        <v>0</v>
      </c>
      <c r="DP137">
        <f t="shared" si="222"/>
        <v>0</v>
      </c>
      <c r="DQ137">
        <f t="shared" si="222"/>
        <v>0</v>
      </c>
      <c r="DR137">
        <f t="shared" si="222"/>
        <v>0</v>
      </c>
      <c r="DS137">
        <f t="shared" si="222"/>
        <v>0</v>
      </c>
      <c r="DT137">
        <f t="shared" si="222"/>
        <v>0</v>
      </c>
      <c r="DU137">
        <f t="shared" si="222"/>
        <v>0</v>
      </c>
      <c r="DV137">
        <f t="shared" si="222"/>
        <v>0</v>
      </c>
      <c r="DW137">
        <f t="shared" si="222"/>
        <v>0</v>
      </c>
      <c r="DX137">
        <f t="shared" si="223"/>
        <v>0</v>
      </c>
      <c r="DY137">
        <f t="shared" si="223"/>
        <v>0</v>
      </c>
      <c r="DZ137">
        <f t="shared" si="223"/>
        <v>0</v>
      </c>
      <c r="EA137">
        <f t="shared" si="223"/>
        <v>0</v>
      </c>
      <c r="EB137">
        <f t="shared" si="223"/>
        <v>0</v>
      </c>
      <c r="EC137">
        <f t="shared" si="223"/>
        <v>0</v>
      </c>
      <c r="ED137">
        <f t="shared" si="223"/>
        <v>0</v>
      </c>
      <c r="EE137">
        <f t="shared" si="223"/>
        <v>0</v>
      </c>
      <c r="EF137">
        <f t="shared" si="223"/>
        <v>0</v>
      </c>
      <c r="EG137">
        <f t="shared" si="223"/>
        <v>0</v>
      </c>
      <c r="EH137">
        <f t="shared" si="224"/>
        <v>0</v>
      </c>
      <c r="EI137">
        <f t="shared" si="224"/>
        <v>0</v>
      </c>
      <c r="EJ137">
        <f t="shared" si="224"/>
        <v>0</v>
      </c>
      <c r="EK137">
        <f t="shared" si="224"/>
        <v>0</v>
      </c>
      <c r="EL137">
        <f t="shared" si="224"/>
        <v>0</v>
      </c>
      <c r="EM137">
        <f t="shared" si="224"/>
        <v>0</v>
      </c>
      <c r="EN137">
        <f t="shared" si="224"/>
        <v>0</v>
      </c>
      <c r="EO137">
        <f t="shared" si="224"/>
        <v>0</v>
      </c>
      <c r="EP137">
        <f t="shared" si="224"/>
        <v>0</v>
      </c>
      <c r="EQ137">
        <f t="shared" si="224"/>
        <v>0</v>
      </c>
      <c r="ER137">
        <f t="shared" si="224"/>
        <v>0</v>
      </c>
      <c r="ES137" s="47"/>
      <c r="ET137" s="1"/>
    </row>
    <row r="138" spans="1:150" x14ac:dyDescent="0.35">
      <c r="A138" s="105">
        <v>3.3990499645063593E-2</v>
      </c>
      <c r="B138" s="112">
        <f t="shared" si="193"/>
        <v>-0.84829007088343111</v>
      </c>
      <c r="C138" s="112">
        <f t="shared" si="194"/>
        <v>-0.84829007088343111</v>
      </c>
      <c r="D138" s="133">
        <f t="shared" si="195"/>
        <v>-0.84829007088343111</v>
      </c>
      <c r="E138" s="103">
        <v>0</v>
      </c>
      <c r="F138" s="111">
        <f t="shared" si="196"/>
        <v>1</v>
      </c>
      <c r="G138">
        <v>116</v>
      </c>
      <c r="H138">
        <f t="shared" si="211"/>
        <v>0</v>
      </c>
      <c r="I138">
        <f t="shared" si="211"/>
        <v>0</v>
      </c>
      <c r="J138">
        <f t="shared" si="211"/>
        <v>0</v>
      </c>
      <c r="K138">
        <f t="shared" si="211"/>
        <v>0</v>
      </c>
      <c r="L138">
        <f t="shared" si="211"/>
        <v>0</v>
      </c>
      <c r="M138">
        <f t="shared" si="211"/>
        <v>0</v>
      </c>
      <c r="N138">
        <f t="shared" si="211"/>
        <v>0</v>
      </c>
      <c r="O138">
        <f t="shared" si="211"/>
        <v>0</v>
      </c>
      <c r="P138">
        <f t="shared" si="211"/>
        <v>0</v>
      </c>
      <c r="Q138">
        <f t="shared" si="211"/>
        <v>0</v>
      </c>
      <c r="R138">
        <f t="shared" si="212"/>
        <v>0</v>
      </c>
      <c r="S138">
        <f t="shared" si="212"/>
        <v>0</v>
      </c>
      <c r="T138">
        <f t="shared" si="212"/>
        <v>0</v>
      </c>
      <c r="U138">
        <f t="shared" si="212"/>
        <v>0</v>
      </c>
      <c r="V138">
        <f t="shared" si="212"/>
        <v>0</v>
      </c>
      <c r="W138">
        <f t="shared" si="212"/>
        <v>0</v>
      </c>
      <c r="X138">
        <f t="shared" si="212"/>
        <v>0</v>
      </c>
      <c r="Y138">
        <f t="shared" si="212"/>
        <v>0</v>
      </c>
      <c r="Z138">
        <f t="shared" si="212"/>
        <v>0</v>
      </c>
      <c r="AA138">
        <f t="shared" si="212"/>
        <v>0</v>
      </c>
      <c r="AB138">
        <f t="shared" si="213"/>
        <v>0</v>
      </c>
      <c r="AC138">
        <f t="shared" si="213"/>
        <v>0</v>
      </c>
      <c r="AD138">
        <f t="shared" si="213"/>
        <v>0</v>
      </c>
      <c r="AE138">
        <f t="shared" si="213"/>
        <v>0</v>
      </c>
      <c r="AF138">
        <f t="shared" si="213"/>
        <v>0</v>
      </c>
      <c r="AG138">
        <f t="shared" si="213"/>
        <v>0</v>
      </c>
      <c r="AH138">
        <f t="shared" si="213"/>
        <v>0</v>
      </c>
      <c r="AI138">
        <f t="shared" si="213"/>
        <v>0</v>
      </c>
      <c r="AJ138">
        <f t="shared" si="213"/>
        <v>0</v>
      </c>
      <c r="AK138">
        <f t="shared" si="213"/>
        <v>0</v>
      </c>
      <c r="AL138">
        <f t="shared" si="214"/>
        <v>0</v>
      </c>
      <c r="AM138">
        <f t="shared" si="214"/>
        <v>0</v>
      </c>
      <c r="AN138">
        <f t="shared" si="214"/>
        <v>0</v>
      </c>
      <c r="AO138">
        <f t="shared" si="214"/>
        <v>0</v>
      </c>
      <c r="AP138">
        <f t="shared" si="214"/>
        <v>0</v>
      </c>
      <c r="AQ138">
        <f t="shared" si="214"/>
        <v>0</v>
      </c>
      <c r="AR138">
        <f t="shared" si="214"/>
        <v>0</v>
      </c>
      <c r="AS138">
        <f t="shared" si="214"/>
        <v>0</v>
      </c>
      <c r="AT138">
        <f t="shared" si="214"/>
        <v>0</v>
      </c>
      <c r="AU138">
        <f t="shared" si="214"/>
        <v>0</v>
      </c>
      <c r="AV138">
        <f t="shared" si="215"/>
        <v>0</v>
      </c>
      <c r="AW138">
        <f t="shared" si="215"/>
        <v>0</v>
      </c>
      <c r="AX138">
        <f t="shared" si="215"/>
        <v>0</v>
      </c>
      <c r="AY138">
        <f t="shared" si="215"/>
        <v>0</v>
      </c>
      <c r="AZ138">
        <f t="shared" si="215"/>
        <v>0</v>
      </c>
      <c r="BA138">
        <f t="shared" si="215"/>
        <v>0</v>
      </c>
      <c r="BB138">
        <f t="shared" si="215"/>
        <v>0</v>
      </c>
      <c r="BC138">
        <f t="shared" si="215"/>
        <v>0</v>
      </c>
      <c r="BD138">
        <f t="shared" si="215"/>
        <v>0</v>
      </c>
      <c r="BE138">
        <f t="shared" si="215"/>
        <v>0</v>
      </c>
      <c r="BF138">
        <f t="shared" si="216"/>
        <v>0</v>
      </c>
      <c r="BG138">
        <f t="shared" si="216"/>
        <v>0</v>
      </c>
      <c r="BH138">
        <f t="shared" si="216"/>
        <v>0</v>
      </c>
      <c r="BI138">
        <f t="shared" si="216"/>
        <v>0</v>
      </c>
      <c r="BJ138">
        <f t="shared" si="216"/>
        <v>0</v>
      </c>
      <c r="BK138">
        <f t="shared" si="216"/>
        <v>0</v>
      </c>
      <c r="BL138">
        <f t="shared" si="216"/>
        <v>0</v>
      </c>
      <c r="BM138">
        <f t="shared" si="216"/>
        <v>0</v>
      </c>
      <c r="BN138">
        <f t="shared" si="216"/>
        <v>0</v>
      </c>
      <c r="BO138">
        <f t="shared" si="216"/>
        <v>0</v>
      </c>
      <c r="BP138">
        <f t="shared" si="217"/>
        <v>0</v>
      </c>
      <c r="BQ138">
        <f t="shared" si="217"/>
        <v>0</v>
      </c>
      <c r="BR138">
        <f t="shared" si="217"/>
        <v>0</v>
      </c>
      <c r="BS138">
        <f t="shared" si="217"/>
        <v>0</v>
      </c>
      <c r="BT138">
        <f t="shared" si="217"/>
        <v>0</v>
      </c>
      <c r="BU138">
        <f t="shared" si="217"/>
        <v>0</v>
      </c>
      <c r="BV138">
        <f t="shared" si="217"/>
        <v>0</v>
      </c>
      <c r="BW138">
        <f t="shared" si="217"/>
        <v>0</v>
      </c>
      <c r="BX138">
        <f t="shared" si="217"/>
        <v>0</v>
      </c>
      <c r="BY138">
        <f t="shared" si="217"/>
        <v>0</v>
      </c>
      <c r="BZ138">
        <f t="shared" si="218"/>
        <v>0</v>
      </c>
      <c r="CA138">
        <f t="shared" si="218"/>
        <v>0</v>
      </c>
      <c r="CB138">
        <f t="shared" si="218"/>
        <v>0</v>
      </c>
      <c r="CC138">
        <f t="shared" si="218"/>
        <v>0</v>
      </c>
      <c r="CD138">
        <f t="shared" si="218"/>
        <v>0</v>
      </c>
      <c r="CE138">
        <f t="shared" si="218"/>
        <v>0</v>
      </c>
      <c r="CF138">
        <f t="shared" si="218"/>
        <v>0</v>
      </c>
      <c r="CG138">
        <f t="shared" si="218"/>
        <v>0</v>
      </c>
      <c r="CH138">
        <f t="shared" si="218"/>
        <v>0</v>
      </c>
      <c r="CI138">
        <f t="shared" si="218"/>
        <v>0</v>
      </c>
      <c r="CJ138">
        <f t="shared" si="219"/>
        <v>0</v>
      </c>
      <c r="CK138">
        <f t="shared" si="219"/>
        <v>0</v>
      </c>
      <c r="CL138">
        <f t="shared" si="219"/>
        <v>0</v>
      </c>
      <c r="CM138">
        <f t="shared" si="219"/>
        <v>0</v>
      </c>
      <c r="CN138">
        <f t="shared" si="219"/>
        <v>0</v>
      </c>
      <c r="CO138">
        <f t="shared" si="219"/>
        <v>0</v>
      </c>
      <c r="CP138">
        <f t="shared" si="219"/>
        <v>0</v>
      </c>
      <c r="CQ138">
        <f t="shared" si="219"/>
        <v>0</v>
      </c>
      <c r="CR138">
        <f t="shared" si="219"/>
        <v>0</v>
      </c>
      <c r="CS138">
        <f t="shared" si="219"/>
        <v>0</v>
      </c>
      <c r="CT138">
        <f t="shared" si="220"/>
        <v>0</v>
      </c>
      <c r="CU138">
        <f t="shared" si="220"/>
        <v>0</v>
      </c>
      <c r="CV138">
        <f t="shared" si="220"/>
        <v>0</v>
      </c>
      <c r="CW138">
        <f t="shared" si="220"/>
        <v>0</v>
      </c>
      <c r="CX138">
        <f t="shared" si="220"/>
        <v>0</v>
      </c>
      <c r="CY138">
        <f t="shared" si="220"/>
        <v>0</v>
      </c>
      <c r="CZ138">
        <f t="shared" si="220"/>
        <v>0</v>
      </c>
      <c r="DA138">
        <f t="shared" si="220"/>
        <v>0</v>
      </c>
      <c r="DB138">
        <f t="shared" si="220"/>
        <v>0</v>
      </c>
      <c r="DC138">
        <f t="shared" si="220"/>
        <v>0</v>
      </c>
      <c r="DD138">
        <f t="shared" si="221"/>
        <v>0</v>
      </c>
      <c r="DE138">
        <f t="shared" si="221"/>
        <v>0</v>
      </c>
      <c r="DF138">
        <f t="shared" si="221"/>
        <v>0</v>
      </c>
      <c r="DG138">
        <f t="shared" si="221"/>
        <v>0</v>
      </c>
      <c r="DH138">
        <f t="shared" si="221"/>
        <v>0</v>
      </c>
      <c r="DI138">
        <f t="shared" si="221"/>
        <v>0</v>
      </c>
      <c r="DJ138">
        <f t="shared" si="221"/>
        <v>0</v>
      </c>
      <c r="DK138">
        <f t="shared" si="221"/>
        <v>0</v>
      </c>
      <c r="DL138">
        <f t="shared" si="221"/>
        <v>0</v>
      </c>
      <c r="DM138">
        <f t="shared" si="221"/>
        <v>0</v>
      </c>
      <c r="DN138">
        <f t="shared" si="222"/>
        <v>0</v>
      </c>
      <c r="DO138">
        <f t="shared" si="222"/>
        <v>0</v>
      </c>
      <c r="DP138">
        <f t="shared" si="222"/>
        <v>0</v>
      </c>
      <c r="DQ138">
        <f t="shared" si="222"/>
        <v>0</v>
      </c>
      <c r="DR138">
        <f t="shared" si="222"/>
        <v>0</v>
      </c>
      <c r="DS138">
        <f t="shared" si="222"/>
        <v>0</v>
      </c>
      <c r="DT138">
        <f t="shared" si="222"/>
        <v>0</v>
      </c>
      <c r="DU138">
        <f t="shared" si="222"/>
        <v>0</v>
      </c>
      <c r="DV138">
        <f t="shared" si="222"/>
        <v>0</v>
      </c>
      <c r="DW138">
        <f t="shared" si="222"/>
        <v>0</v>
      </c>
      <c r="DX138">
        <f t="shared" si="223"/>
        <v>0</v>
      </c>
      <c r="DY138">
        <f t="shared" si="223"/>
        <v>0</v>
      </c>
      <c r="DZ138">
        <f t="shared" si="223"/>
        <v>0</v>
      </c>
      <c r="EA138">
        <f t="shared" si="223"/>
        <v>0</v>
      </c>
      <c r="EB138">
        <f t="shared" si="223"/>
        <v>0</v>
      </c>
      <c r="EC138">
        <f t="shared" si="223"/>
        <v>0</v>
      </c>
      <c r="ED138">
        <f t="shared" si="223"/>
        <v>0</v>
      </c>
      <c r="EE138">
        <f t="shared" si="223"/>
        <v>0</v>
      </c>
      <c r="EF138">
        <f t="shared" si="223"/>
        <v>0</v>
      </c>
      <c r="EG138">
        <f t="shared" si="223"/>
        <v>0</v>
      </c>
      <c r="EH138">
        <f t="shared" si="224"/>
        <v>0</v>
      </c>
      <c r="EI138">
        <f t="shared" si="224"/>
        <v>0</v>
      </c>
      <c r="EJ138">
        <f t="shared" si="224"/>
        <v>0</v>
      </c>
      <c r="EK138">
        <f t="shared" si="224"/>
        <v>0</v>
      </c>
      <c r="EL138">
        <f t="shared" si="224"/>
        <v>0</v>
      </c>
      <c r="EM138">
        <f t="shared" si="224"/>
        <v>0</v>
      </c>
      <c r="EN138">
        <f t="shared" si="224"/>
        <v>0</v>
      </c>
      <c r="EO138">
        <f t="shared" si="224"/>
        <v>0</v>
      </c>
      <c r="EP138">
        <f t="shared" si="224"/>
        <v>0</v>
      </c>
      <c r="EQ138">
        <f t="shared" si="224"/>
        <v>0</v>
      </c>
      <c r="ER138">
        <f t="shared" si="224"/>
        <v>0</v>
      </c>
      <c r="ES138" s="47"/>
      <c r="ET138" s="1"/>
    </row>
    <row r="139" spans="1:150" x14ac:dyDescent="0.35">
      <c r="A139" s="105">
        <v>0.37705388250102978</v>
      </c>
      <c r="B139" s="112">
        <f t="shared" si="193"/>
        <v>0.49895280909273615</v>
      </c>
      <c r="C139" s="112">
        <f t="shared" si="194"/>
        <v>0.49895280909273615</v>
      </c>
      <c r="D139" s="133">
        <f t="shared" si="195"/>
        <v>0.49895280909273615</v>
      </c>
      <c r="E139" s="101">
        <v>0</v>
      </c>
      <c r="F139" s="111">
        <f t="shared" si="196"/>
        <v>1</v>
      </c>
      <c r="G139">
        <v>117</v>
      </c>
      <c r="H139">
        <f t="shared" si="211"/>
        <v>0</v>
      </c>
      <c r="I139">
        <f t="shared" si="211"/>
        <v>0</v>
      </c>
      <c r="J139">
        <f t="shared" si="211"/>
        <v>0</v>
      </c>
      <c r="K139">
        <f t="shared" si="211"/>
        <v>0</v>
      </c>
      <c r="L139">
        <f t="shared" si="211"/>
        <v>0</v>
      </c>
      <c r="M139">
        <f t="shared" si="211"/>
        <v>0</v>
      </c>
      <c r="N139">
        <f t="shared" si="211"/>
        <v>0</v>
      </c>
      <c r="O139">
        <f t="shared" si="211"/>
        <v>0</v>
      </c>
      <c r="P139">
        <f t="shared" si="211"/>
        <v>0</v>
      </c>
      <c r="Q139">
        <f t="shared" si="211"/>
        <v>0</v>
      </c>
      <c r="R139">
        <f t="shared" si="212"/>
        <v>0</v>
      </c>
      <c r="S139">
        <f t="shared" si="212"/>
        <v>0</v>
      </c>
      <c r="T139">
        <f t="shared" si="212"/>
        <v>0</v>
      </c>
      <c r="U139">
        <f t="shared" si="212"/>
        <v>0</v>
      </c>
      <c r="V139">
        <f t="shared" si="212"/>
        <v>0</v>
      </c>
      <c r="W139">
        <f t="shared" si="212"/>
        <v>0</v>
      </c>
      <c r="X139">
        <f t="shared" si="212"/>
        <v>0</v>
      </c>
      <c r="Y139">
        <f t="shared" si="212"/>
        <v>0</v>
      </c>
      <c r="Z139">
        <f t="shared" si="212"/>
        <v>0</v>
      </c>
      <c r="AA139">
        <f t="shared" si="212"/>
        <v>0</v>
      </c>
      <c r="AB139">
        <f t="shared" si="213"/>
        <v>0</v>
      </c>
      <c r="AC139">
        <f t="shared" si="213"/>
        <v>0</v>
      </c>
      <c r="AD139">
        <f t="shared" si="213"/>
        <v>0</v>
      </c>
      <c r="AE139">
        <f t="shared" si="213"/>
        <v>0</v>
      </c>
      <c r="AF139">
        <f t="shared" si="213"/>
        <v>0</v>
      </c>
      <c r="AG139">
        <f t="shared" si="213"/>
        <v>0</v>
      </c>
      <c r="AH139">
        <f t="shared" si="213"/>
        <v>0</v>
      </c>
      <c r="AI139">
        <f t="shared" si="213"/>
        <v>0</v>
      </c>
      <c r="AJ139">
        <f t="shared" si="213"/>
        <v>0</v>
      </c>
      <c r="AK139">
        <f t="shared" si="213"/>
        <v>0</v>
      </c>
      <c r="AL139">
        <f t="shared" si="214"/>
        <v>0</v>
      </c>
      <c r="AM139">
        <f t="shared" si="214"/>
        <v>0</v>
      </c>
      <c r="AN139">
        <f t="shared" si="214"/>
        <v>0</v>
      </c>
      <c r="AO139">
        <f t="shared" si="214"/>
        <v>0</v>
      </c>
      <c r="AP139">
        <f t="shared" si="214"/>
        <v>0</v>
      </c>
      <c r="AQ139">
        <f t="shared" si="214"/>
        <v>0</v>
      </c>
      <c r="AR139">
        <f t="shared" si="214"/>
        <v>0</v>
      </c>
      <c r="AS139">
        <f t="shared" si="214"/>
        <v>0</v>
      </c>
      <c r="AT139">
        <f t="shared" si="214"/>
        <v>0</v>
      </c>
      <c r="AU139">
        <f t="shared" si="214"/>
        <v>0</v>
      </c>
      <c r="AV139">
        <f t="shared" si="215"/>
        <v>0</v>
      </c>
      <c r="AW139">
        <f t="shared" si="215"/>
        <v>0</v>
      </c>
      <c r="AX139">
        <f t="shared" si="215"/>
        <v>0</v>
      </c>
      <c r="AY139">
        <f t="shared" si="215"/>
        <v>0</v>
      </c>
      <c r="AZ139">
        <f t="shared" si="215"/>
        <v>0</v>
      </c>
      <c r="BA139">
        <f t="shared" si="215"/>
        <v>0</v>
      </c>
      <c r="BB139">
        <f t="shared" si="215"/>
        <v>0</v>
      </c>
      <c r="BC139">
        <f t="shared" si="215"/>
        <v>0</v>
      </c>
      <c r="BD139">
        <f t="shared" si="215"/>
        <v>0</v>
      </c>
      <c r="BE139">
        <f t="shared" si="215"/>
        <v>0</v>
      </c>
      <c r="BF139">
        <f t="shared" si="216"/>
        <v>0</v>
      </c>
      <c r="BG139">
        <f t="shared" si="216"/>
        <v>0</v>
      </c>
      <c r="BH139">
        <f t="shared" si="216"/>
        <v>0</v>
      </c>
      <c r="BI139">
        <f t="shared" si="216"/>
        <v>0</v>
      </c>
      <c r="BJ139">
        <f t="shared" si="216"/>
        <v>0</v>
      </c>
      <c r="BK139">
        <f t="shared" si="216"/>
        <v>0</v>
      </c>
      <c r="BL139">
        <f t="shared" si="216"/>
        <v>0</v>
      </c>
      <c r="BM139">
        <f t="shared" si="216"/>
        <v>0</v>
      </c>
      <c r="BN139">
        <f t="shared" si="216"/>
        <v>0</v>
      </c>
      <c r="BO139">
        <f t="shared" si="216"/>
        <v>0</v>
      </c>
      <c r="BP139">
        <f t="shared" si="217"/>
        <v>0</v>
      </c>
      <c r="BQ139">
        <f t="shared" si="217"/>
        <v>0</v>
      </c>
      <c r="BR139">
        <f t="shared" si="217"/>
        <v>0</v>
      </c>
      <c r="BS139">
        <f t="shared" si="217"/>
        <v>0</v>
      </c>
      <c r="BT139">
        <f t="shared" si="217"/>
        <v>0</v>
      </c>
      <c r="BU139">
        <f t="shared" si="217"/>
        <v>0</v>
      </c>
      <c r="BV139">
        <f t="shared" si="217"/>
        <v>0</v>
      </c>
      <c r="BW139">
        <f t="shared" si="217"/>
        <v>0</v>
      </c>
      <c r="BX139">
        <f t="shared" si="217"/>
        <v>0</v>
      </c>
      <c r="BY139">
        <f t="shared" si="217"/>
        <v>0</v>
      </c>
      <c r="BZ139">
        <f t="shared" si="218"/>
        <v>0</v>
      </c>
      <c r="CA139">
        <f t="shared" si="218"/>
        <v>0</v>
      </c>
      <c r="CB139">
        <f t="shared" si="218"/>
        <v>0</v>
      </c>
      <c r="CC139">
        <f t="shared" si="218"/>
        <v>0</v>
      </c>
      <c r="CD139">
        <f t="shared" si="218"/>
        <v>0</v>
      </c>
      <c r="CE139">
        <f t="shared" si="218"/>
        <v>0</v>
      </c>
      <c r="CF139">
        <f t="shared" si="218"/>
        <v>0</v>
      </c>
      <c r="CG139">
        <f t="shared" si="218"/>
        <v>0</v>
      </c>
      <c r="CH139">
        <f t="shared" si="218"/>
        <v>0</v>
      </c>
      <c r="CI139">
        <f t="shared" si="218"/>
        <v>0</v>
      </c>
      <c r="CJ139">
        <f t="shared" si="219"/>
        <v>0</v>
      </c>
      <c r="CK139">
        <f t="shared" si="219"/>
        <v>0</v>
      </c>
      <c r="CL139">
        <f t="shared" si="219"/>
        <v>0</v>
      </c>
      <c r="CM139">
        <f t="shared" si="219"/>
        <v>0</v>
      </c>
      <c r="CN139">
        <f t="shared" si="219"/>
        <v>0</v>
      </c>
      <c r="CO139">
        <f t="shared" si="219"/>
        <v>0</v>
      </c>
      <c r="CP139">
        <f t="shared" si="219"/>
        <v>0</v>
      </c>
      <c r="CQ139">
        <f t="shared" si="219"/>
        <v>0</v>
      </c>
      <c r="CR139">
        <f t="shared" si="219"/>
        <v>0</v>
      </c>
      <c r="CS139">
        <f t="shared" si="219"/>
        <v>0</v>
      </c>
      <c r="CT139">
        <f t="shared" si="220"/>
        <v>0</v>
      </c>
      <c r="CU139">
        <f t="shared" si="220"/>
        <v>0</v>
      </c>
      <c r="CV139">
        <f t="shared" si="220"/>
        <v>0</v>
      </c>
      <c r="CW139">
        <f t="shared" si="220"/>
        <v>0</v>
      </c>
      <c r="CX139">
        <f t="shared" si="220"/>
        <v>0</v>
      </c>
      <c r="CY139">
        <f t="shared" si="220"/>
        <v>0</v>
      </c>
      <c r="CZ139">
        <f t="shared" si="220"/>
        <v>0</v>
      </c>
      <c r="DA139">
        <f t="shared" si="220"/>
        <v>0</v>
      </c>
      <c r="DB139">
        <f t="shared" si="220"/>
        <v>0</v>
      </c>
      <c r="DC139">
        <f t="shared" si="220"/>
        <v>0</v>
      </c>
      <c r="DD139">
        <f t="shared" si="221"/>
        <v>0</v>
      </c>
      <c r="DE139">
        <f t="shared" si="221"/>
        <v>0</v>
      </c>
      <c r="DF139">
        <f t="shared" si="221"/>
        <v>0</v>
      </c>
      <c r="DG139">
        <f t="shared" si="221"/>
        <v>0</v>
      </c>
      <c r="DH139">
        <f t="shared" si="221"/>
        <v>0</v>
      </c>
      <c r="DI139">
        <f t="shared" si="221"/>
        <v>0</v>
      </c>
      <c r="DJ139">
        <f t="shared" si="221"/>
        <v>0</v>
      </c>
      <c r="DK139">
        <f t="shared" si="221"/>
        <v>0</v>
      </c>
      <c r="DL139">
        <f t="shared" si="221"/>
        <v>0</v>
      </c>
      <c r="DM139">
        <f t="shared" si="221"/>
        <v>0</v>
      </c>
      <c r="DN139">
        <f t="shared" si="222"/>
        <v>0</v>
      </c>
      <c r="DO139">
        <f t="shared" si="222"/>
        <v>0</v>
      </c>
      <c r="DP139">
        <f t="shared" si="222"/>
        <v>0</v>
      </c>
      <c r="DQ139">
        <f t="shared" si="222"/>
        <v>0</v>
      </c>
      <c r="DR139">
        <f t="shared" si="222"/>
        <v>0</v>
      </c>
      <c r="DS139">
        <f t="shared" si="222"/>
        <v>0</v>
      </c>
      <c r="DT139">
        <f t="shared" si="222"/>
        <v>0</v>
      </c>
      <c r="DU139">
        <f t="shared" si="222"/>
        <v>0</v>
      </c>
      <c r="DV139">
        <f t="shared" si="222"/>
        <v>0</v>
      </c>
      <c r="DW139">
        <f t="shared" si="222"/>
        <v>0</v>
      </c>
      <c r="DX139">
        <f t="shared" si="223"/>
        <v>0</v>
      </c>
      <c r="DY139">
        <f t="shared" si="223"/>
        <v>0</v>
      </c>
      <c r="DZ139">
        <f t="shared" si="223"/>
        <v>0</v>
      </c>
      <c r="EA139">
        <f t="shared" si="223"/>
        <v>0</v>
      </c>
      <c r="EB139">
        <f t="shared" si="223"/>
        <v>0</v>
      </c>
      <c r="EC139">
        <f t="shared" si="223"/>
        <v>0</v>
      </c>
      <c r="ED139">
        <f t="shared" si="223"/>
        <v>0</v>
      </c>
      <c r="EE139">
        <f t="shared" si="223"/>
        <v>0</v>
      </c>
      <c r="EF139">
        <f t="shared" si="223"/>
        <v>0</v>
      </c>
      <c r="EG139">
        <f t="shared" si="223"/>
        <v>0</v>
      </c>
      <c r="EH139">
        <f t="shared" si="224"/>
        <v>0</v>
      </c>
      <c r="EI139">
        <f t="shared" si="224"/>
        <v>0</v>
      </c>
      <c r="EJ139">
        <f t="shared" si="224"/>
        <v>0</v>
      </c>
      <c r="EK139">
        <f t="shared" si="224"/>
        <v>0</v>
      </c>
      <c r="EL139">
        <f t="shared" si="224"/>
        <v>0</v>
      </c>
      <c r="EM139">
        <f t="shared" si="224"/>
        <v>0</v>
      </c>
      <c r="EN139">
        <f t="shared" si="224"/>
        <v>0</v>
      </c>
      <c r="EO139">
        <f t="shared" si="224"/>
        <v>0</v>
      </c>
      <c r="EP139">
        <f t="shared" si="224"/>
        <v>0</v>
      </c>
      <c r="EQ139">
        <f t="shared" si="224"/>
        <v>0</v>
      </c>
      <c r="ER139">
        <f t="shared" si="224"/>
        <v>0</v>
      </c>
      <c r="ES139" s="47"/>
      <c r="ET139" s="1"/>
    </row>
    <row r="140" spans="1:150" x14ac:dyDescent="0.35">
      <c r="A140" s="105">
        <v>7.1329140111295972E-2</v>
      </c>
      <c r="B140" s="112">
        <f t="shared" si="193"/>
        <v>-0.70165764075537629</v>
      </c>
      <c r="C140" s="112">
        <f t="shared" si="194"/>
        <v>-0.70165764075537629</v>
      </c>
      <c r="D140" s="133">
        <f t="shared" si="195"/>
        <v>-0.70165764075537629</v>
      </c>
      <c r="E140" s="103">
        <v>0</v>
      </c>
      <c r="F140" s="111">
        <f t="shared" si="196"/>
        <v>1</v>
      </c>
      <c r="G140">
        <v>118</v>
      </c>
      <c r="H140">
        <f t="shared" si="211"/>
        <v>0</v>
      </c>
      <c r="I140">
        <f t="shared" si="211"/>
        <v>0</v>
      </c>
      <c r="J140">
        <f t="shared" si="211"/>
        <v>0</v>
      </c>
      <c r="K140">
        <f t="shared" si="211"/>
        <v>0</v>
      </c>
      <c r="L140">
        <f t="shared" si="211"/>
        <v>0</v>
      </c>
      <c r="M140">
        <f t="shared" si="211"/>
        <v>0</v>
      </c>
      <c r="N140">
        <f t="shared" si="211"/>
        <v>0</v>
      </c>
      <c r="O140">
        <f t="shared" si="211"/>
        <v>0</v>
      </c>
      <c r="P140">
        <f t="shared" si="211"/>
        <v>0</v>
      </c>
      <c r="Q140">
        <f t="shared" si="211"/>
        <v>0</v>
      </c>
      <c r="R140">
        <f t="shared" si="212"/>
        <v>0</v>
      </c>
      <c r="S140">
        <f t="shared" si="212"/>
        <v>0</v>
      </c>
      <c r="T140">
        <f t="shared" si="212"/>
        <v>0</v>
      </c>
      <c r="U140">
        <f t="shared" si="212"/>
        <v>0</v>
      </c>
      <c r="V140">
        <f t="shared" si="212"/>
        <v>0</v>
      </c>
      <c r="W140">
        <f t="shared" si="212"/>
        <v>0</v>
      </c>
      <c r="X140">
        <f t="shared" si="212"/>
        <v>0</v>
      </c>
      <c r="Y140">
        <f t="shared" si="212"/>
        <v>0</v>
      </c>
      <c r="Z140">
        <f t="shared" si="212"/>
        <v>0</v>
      </c>
      <c r="AA140">
        <f t="shared" si="212"/>
        <v>0</v>
      </c>
      <c r="AB140">
        <f t="shared" si="213"/>
        <v>0</v>
      </c>
      <c r="AC140">
        <f t="shared" si="213"/>
        <v>0</v>
      </c>
      <c r="AD140">
        <f t="shared" si="213"/>
        <v>0</v>
      </c>
      <c r="AE140">
        <f t="shared" si="213"/>
        <v>0</v>
      </c>
      <c r="AF140">
        <f t="shared" si="213"/>
        <v>0</v>
      </c>
      <c r="AG140">
        <f t="shared" si="213"/>
        <v>0</v>
      </c>
      <c r="AH140">
        <f t="shared" si="213"/>
        <v>0</v>
      </c>
      <c r="AI140">
        <f t="shared" si="213"/>
        <v>0</v>
      </c>
      <c r="AJ140">
        <f t="shared" si="213"/>
        <v>0</v>
      </c>
      <c r="AK140">
        <f t="shared" si="213"/>
        <v>0</v>
      </c>
      <c r="AL140">
        <f t="shared" si="214"/>
        <v>0</v>
      </c>
      <c r="AM140">
        <f t="shared" si="214"/>
        <v>0</v>
      </c>
      <c r="AN140">
        <f t="shared" si="214"/>
        <v>0</v>
      </c>
      <c r="AO140">
        <f t="shared" si="214"/>
        <v>0</v>
      </c>
      <c r="AP140">
        <f t="shared" si="214"/>
        <v>0</v>
      </c>
      <c r="AQ140">
        <f t="shared" si="214"/>
        <v>0</v>
      </c>
      <c r="AR140">
        <f t="shared" si="214"/>
        <v>0</v>
      </c>
      <c r="AS140">
        <f t="shared" si="214"/>
        <v>0</v>
      </c>
      <c r="AT140">
        <f t="shared" si="214"/>
        <v>0</v>
      </c>
      <c r="AU140">
        <f t="shared" si="214"/>
        <v>0</v>
      </c>
      <c r="AV140">
        <f t="shared" si="215"/>
        <v>0</v>
      </c>
      <c r="AW140">
        <f t="shared" si="215"/>
        <v>0</v>
      </c>
      <c r="AX140">
        <f t="shared" si="215"/>
        <v>0</v>
      </c>
      <c r="AY140">
        <f t="shared" si="215"/>
        <v>0</v>
      </c>
      <c r="AZ140">
        <f t="shared" si="215"/>
        <v>0</v>
      </c>
      <c r="BA140">
        <f t="shared" si="215"/>
        <v>0</v>
      </c>
      <c r="BB140">
        <f t="shared" si="215"/>
        <v>0</v>
      </c>
      <c r="BC140">
        <f t="shared" si="215"/>
        <v>0</v>
      </c>
      <c r="BD140">
        <f t="shared" si="215"/>
        <v>0</v>
      </c>
      <c r="BE140">
        <f t="shared" si="215"/>
        <v>0</v>
      </c>
      <c r="BF140">
        <f t="shared" si="216"/>
        <v>0</v>
      </c>
      <c r="BG140">
        <f t="shared" si="216"/>
        <v>0</v>
      </c>
      <c r="BH140">
        <f t="shared" si="216"/>
        <v>0</v>
      </c>
      <c r="BI140">
        <f t="shared" si="216"/>
        <v>0</v>
      </c>
      <c r="BJ140">
        <f t="shared" si="216"/>
        <v>0</v>
      </c>
      <c r="BK140">
        <f t="shared" si="216"/>
        <v>0</v>
      </c>
      <c r="BL140">
        <f t="shared" si="216"/>
        <v>0</v>
      </c>
      <c r="BM140">
        <f t="shared" si="216"/>
        <v>0</v>
      </c>
      <c r="BN140">
        <f t="shared" si="216"/>
        <v>0</v>
      </c>
      <c r="BO140">
        <f t="shared" si="216"/>
        <v>0</v>
      </c>
      <c r="BP140">
        <f t="shared" si="217"/>
        <v>0</v>
      </c>
      <c r="BQ140">
        <f t="shared" si="217"/>
        <v>0</v>
      </c>
      <c r="BR140">
        <f t="shared" si="217"/>
        <v>0</v>
      </c>
      <c r="BS140">
        <f t="shared" si="217"/>
        <v>0</v>
      </c>
      <c r="BT140">
        <f t="shared" si="217"/>
        <v>0</v>
      </c>
      <c r="BU140">
        <f t="shared" si="217"/>
        <v>0</v>
      </c>
      <c r="BV140">
        <f t="shared" si="217"/>
        <v>0</v>
      </c>
      <c r="BW140">
        <f t="shared" si="217"/>
        <v>0</v>
      </c>
      <c r="BX140">
        <f t="shared" si="217"/>
        <v>0</v>
      </c>
      <c r="BY140">
        <f t="shared" si="217"/>
        <v>0</v>
      </c>
      <c r="BZ140">
        <f t="shared" si="218"/>
        <v>0</v>
      </c>
      <c r="CA140">
        <f t="shared" si="218"/>
        <v>0</v>
      </c>
      <c r="CB140">
        <f t="shared" si="218"/>
        <v>0</v>
      </c>
      <c r="CC140">
        <f t="shared" si="218"/>
        <v>0</v>
      </c>
      <c r="CD140">
        <f t="shared" si="218"/>
        <v>0</v>
      </c>
      <c r="CE140">
        <f t="shared" si="218"/>
        <v>0</v>
      </c>
      <c r="CF140">
        <f t="shared" si="218"/>
        <v>0</v>
      </c>
      <c r="CG140">
        <f t="shared" si="218"/>
        <v>0</v>
      </c>
      <c r="CH140">
        <f t="shared" si="218"/>
        <v>0</v>
      </c>
      <c r="CI140">
        <f t="shared" si="218"/>
        <v>0</v>
      </c>
      <c r="CJ140">
        <f t="shared" si="219"/>
        <v>0</v>
      </c>
      <c r="CK140">
        <f t="shared" si="219"/>
        <v>0</v>
      </c>
      <c r="CL140">
        <f t="shared" si="219"/>
        <v>0</v>
      </c>
      <c r="CM140">
        <f t="shared" si="219"/>
        <v>0</v>
      </c>
      <c r="CN140">
        <f t="shared" si="219"/>
        <v>0</v>
      </c>
      <c r="CO140">
        <f t="shared" si="219"/>
        <v>0</v>
      </c>
      <c r="CP140">
        <f t="shared" si="219"/>
        <v>0</v>
      </c>
      <c r="CQ140">
        <f t="shared" si="219"/>
        <v>0</v>
      </c>
      <c r="CR140">
        <f t="shared" si="219"/>
        <v>0</v>
      </c>
      <c r="CS140">
        <f t="shared" si="219"/>
        <v>0</v>
      </c>
      <c r="CT140">
        <f t="shared" si="220"/>
        <v>0</v>
      </c>
      <c r="CU140">
        <f t="shared" si="220"/>
        <v>0</v>
      </c>
      <c r="CV140">
        <f t="shared" si="220"/>
        <v>0</v>
      </c>
      <c r="CW140">
        <f t="shared" si="220"/>
        <v>0</v>
      </c>
      <c r="CX140">
        <f t="shared" si="220"/>
        <v>0</v>
      </c>
      <c r="CY140">
        <f t="shared" si="220"/>
        <v>0</v>
      </c>
      <c r="CZ140">
        <f t="shared" si="220"/>
        <v>0</v>
      </c>
      <c r="DA140">
        <f t="shared" si="220"/>
        <v>0</v>
      </c>
      <c r="DB140">
        <f t="shared" si="220"/>
        <v>0</v>
      </c>
      <c r="DC140">
        <f t="shared" si="220"/>
        <v>0</v>
      </c>
      <c r="DD140">
        <f t="shared" si="221"/>
        <v>0</v>
      </c>
      <c r="DE140">
        <f t="shared" si="221"/>
        <v>0</v>
      </c>
      <c r="DF140">
        <f t="shared" si="221"/>
        <v>0</v>
      </c>
      <c r="DG140">
        <f t="shared" si="221"/>
        <v>0</v>
      </c>
      <c r="DH140">
        <f t="shared" si="221"/>
        <v>0</v>
      </c>
      <c r="DI140">
        <f t="shared" si="221"/>
        <v>0</v>
      </c>
      <c r="DJ140">
        <f t="shared" si="221"/>
        <v>0</v>
      </c>
      <c r="DK140">
        <f t="shared" si="221"/>
        <v>0</v>
      </c>
      <c r="DL140">
        <f t="shared" si="221"/>
        <v>0</v>
      </c>
      <c r="DM140">
        <f t="shared" si="221"/>
        <v>0</v>
      </c>
      <c r="DN140">
        <f t="shared" si="222"/>
        <v>0</v>
      </c>
      <c r="DO140">
        <f t="shared" si="222"/>
        <v>0</v>
      </c>
      <c r="DP140">
        <f t="shared" si="222"/>
        <v>0</v>
      </c>
      <c r="DQ140">
        <f t="shared" si="222"/>
        <v>0</v>
      </c>
      <c r="DR140">
        <f t="shared" si="222"/>
        <v>0</v>
      </c>
      <c r="DS140">
        <f t="shared" si="222"/>
        <v>0</v>
      </c>
      <c r="DT140">
        <f t="shared" si="222"/>
        <v>0</v>
      </c>
      <c r="DU140">
        <f t="shared" si="222"/>
        <v>0</v>
      </c>
      <c r="DV140">
        <f t="shared" si="222"/>
        <v>0</v>
      </c>
      <c r="DW140">
        <f t="shared" si="222"/>
        <v>0</v>
      </c>
      <c r="DX140">
        <f t="shared" si="223"/>
        <v>0</v>
      </c>
      <c r="DY140">
        <f t="shared" si="223"/>
        <v>0</v>
      </c>
      <c r="DZ140">
        <f t="shared" si="223"/>
        <v>0</v>
      </c>
      <c r="EA140">
        <f t="shared" si="223"/>
        <v>0</v>
      </c>
      <c r="EB140">
        <f t="shared" si="223"/>
        <v>0</v>
      </c>
      <c r="EC140">
        <f t="shared" si="223"/>
        <v>0</v>
      </c>
      <c r="ED140">
        <f t="shared" si="223"/>
        <v>0</v>
      </c>
      <c r="EE140">
        <f t="shared" si="223"/>
        <v>0</v>
      </c>
      <c r="EF140">
        <f t="shared" si="223"/>
        <v>0</v>
      </c>
      <c r="EG140">
        <f t="shared" si="223"/>
        <v>0</v>
      </c>
      <c r="EH140">
        <f t="shared" si="224"/>
        <v>0</v>
      </c>
      <c r="EI140">
        <f t="shared" si="224"/>
        <v>0</v>
      </c>
      <c r="EJ140">
        <f t="shared" si="224"/>
        <v>0</v>
      </c>
      <c r="EK140">
        <f t="shared" si="224"/>
        <v>0</v>
      </c>
      <c r="EL140">
        <f t="shared" si="224"/>
        <v>0</v>
      </c>
      <c r="EM140">
        <f t="shared" si="224"/>
        <v>0</v>
      </c>
      <c r="EN140">
        <f t="shared" si="224"/>
        <v>0</v>
      </c>
      <c r="EO140">
        <f t="shared" si="224"/>
        <v>0</v>
      </c>
      <c r="EP140">
        <f t="shared" si="224"/>
        <v>0</v>
      </c>
      <c r="EQ140">
        <f t="shared" si="224"/>
        <v>0</v>
      </c>
      <c r="ER140">
        <f t="shared" si="224"/>
        <v>0</v>
      </c>
      <c r="ES140" s="47"/>
      <c r="ET140" s="1"/>
    </row>
    <row r="141" spans="1:150" x14ac:dyDescent="0.35">
      <c r="A141" s="105">
        <v>9.6066872776559824E-3</v>
      </c>
      <c r="B141" s="112">
        <f t="shared" si="193"/>
        <v>-0.94404764583994305</v>
      </c>
      <c r="C141" s="112">
        <f t="shared" si="194"/>
        <v>-0.94404764583994305</v>
      </c>
      <c r="D141" s="133">
        <f t="shared" si="195"/>
        <v>-0.94404764583994305</v>
      </c>
      <c r="E141" s="101">
        <v>0</v>
      </c>
      <c r="F141" s="111">
        <f t="shared" si="196"/>
        <v>1</v>
      </c>
      <c r="G141">
        <v>119</v>
      </c>
      <c r="H141">
        <f t="shared" si="211"/>
        <v>0</v>
      </c>
      <c r="I141">
        <f t="shared" si="211"/>
        <v>0</v>
      </c>
      <c r="J141">
        <f t="shared" si="211"/>
        <v>0</v>
      </c>
      <c r="K141">
        <f t="shared" si="211"/>
        <v>0</v>
      </c>
      <c r="L141">
        <f t="shared" si="211"/>
        <v>0</v>
      </c>
      <c r="M141">
        <f t="shared" si="211"/>
        <v>0</v>
      </c>
      <c r="N141">
        <f t="shared" si="211"/>
        <v>0</v>
      </c>
      <c r="O141">
        <f t="shared" si="211"/>
        <v>0</v>
      </c>
      <c r="P141">
        <f t="shared" si="211"/>
        <v>0</v>
      </c>
      <c r="Q141">
        <f t="shared" si="211"/>
        <v>0</v>
      </c>
      <c r="R141">
        <f t="shared" si="212"/>
        <v>0</v>
      </c>
      <c r="S141">
        <f t="shared" si="212"/>
        <v>0</v>
      </c>
      <c r="T141">
        <f t="shared" si="212"/>
        <v>0</v>
      </c>
      <c r="U141">
        <f t="shared" si="212"/>
        <v>0</v>
      </c>
      <c r="V141">
        <f t="shared" si="212"/>
        <v>0</v>
      </c>
      <c r="W141">
        <f t="shared" si="212"/>
        <v>0</v>
      </c>
      <c r="X141">
        <f t="shared" si="212"/>
        <v>0</v>
      </c>
      <c r="Y141">
        <f t="shared" si="212"/>
        <v>0</v>
      </c>
      <c r="Z141">
        <f t="shared" si="212"/>
        <v>0</v>
      </c>
      <c r="AA141">
        <f t="shared" si="212"/>
        <v>0</v>
      </c>
      <c r="AB141">
        <f t="shared" si="213"/>
        <v>0</v>
      </c>
      <c r="AC141">
        <f t="shared" si="213"/>
        <v>0</v>
      </c>
      <c r="AD141">
        <f t="shared" si="213"/>
        <v>0</v>
      </c>
      <c r="AE141">
        <f t="shared" si="213"/>
        <v>0</v>
      </c>
      <c r="AF141">
        <f t="shared" si="213"/>
        <v>0</v>
      </c>
      <c r="AG141">
        <f t="shared" si="213"/>
        <v>0</v>
      </c>
      <c r="AH141">
        <f t="shared" si="213"/>
        <v>0</v>
      </c>
      <c r="AI141">
        <f t="shared" si="213"/>
        <v>0</v>
      </c>
      <c r="AJ141">
        <f t="shared" si="213"/>
        <v>0</v>
      </c>
      <c r="AK141">
        <f t="shared" si="213"/>
        <v>0</v>
      </c>
      <c r="AL141">
        <f t="shared" si="214"/>
        <v>0</v>
      </c>
      <c r="AM141">
        <f t="shared" si="214"/>
        <v>0</v>
      </c>
      <c r="AN141">
        <f t="shared" si="214"/>
        <v>0</v>
      </c>
      <c r="AO141">
        <f t="shared" si="214"/>
        <v>0</v>
      </c>
      <c r="AP141">
        <f t="shared" si="214"/>
        <v>0</v>
      </c>
      <c r="AQ141">
        <f t="shared" si="214"/>
        <v>0</v>
      </c>
      <c r="AR141">
        <f t="shared" si="214"/>
        <v>0</v>
      </c>
      <c r="AS141">
        <f t="shared" si="214"/>
        <v>0</v>
      </c>
      <c r="AT141">
        <f t="shared" si="214"/>
        <v>0</v>
      </c>
      <c r="AU141">
        <f t="shared" si="214"/>
        <v>0</v>
      </c>
      <c r="AV141">
        <f t="shared" si="215"/>
        <v>0</v>
      </c>
      <c r="AW141">
        <f t="shared" si="215"/>
        <v>0</v>
      </c>
      <c r="AX141">
        <f t="shared" si="215"/>
        <v>0</v>
      </c>
      <c r="AY141">
        <f t="shared" si="215"/>
        <v>0</v>
      </c>
      <c r="AZ141">
        <f t="shared" si="215"/>
        <v>0</v>
      </c>
      <c r="BA141">
        <f t="shared" si="215"/>
        <v>0</v>
      </c>
      <c r="BB141">
        <f t="shared" si="215"/>
        <v>0</v>
      </c>
      <c r="BC141">
        <f t="shared" si="215"/>
        <v>0</v>
      </c>
      <c r="BD141">
        <f t="shared" si="215"/>
        <v>0</v>
      </c>
      <c r="BE141">
        <f t="shared" si="215"/>
        <v>0</v>
      </c>
      <c r="BF141">
        <f t="shared" si="216"/>
        <v>0</v>
      </c>
      <c r="BG141">
        <f t="shared" si="216"/>
        <v>0</v>
      </c>
      <c r="BH141">
        <f t="shared" si="216"/>
        <v>0</v>
      </c>
      <c r="BI141">
        <f t="shared" si="216"/>
        <v>0</v>
      </c>
      <c r="BJ141">
        <f t="shared" si="216"/>
        <v>0</v>
      </c>
      <c r="BK141">
        <f t="shared" si="216"/>
        <v>0</v>
      </c>
      <c r="BL141">
        <f t="shared" si="216"/>
        <v>0</v>
      </c>
      <c r="BM141">
        <f t="shared" si="216"/>
        <v>0</v>
      </c>
      <c r="BN141">
        <f t="shared" si="216"/>
        <v>0</v>
      </c>
      <c r="BO141">
        <f t="shared" si="216"/>
        <v>0</v>
      </c>
      <c r="BP141">
        <f t="shared" si="217"/>
        <v>0</v>
      </c>
      <c r="BQ141">
        <f t="shared" si="217"/>
        <v>0</v>
      </c>
      <c r="BR141">
        <f t="shared" si="217"/>
        <v>0</v>
      </c>
      <c r="BS141">
        <f t="shared" si="217"/>
        <v>0</v>
      </c>
      <c r="BT141">
        <f t="shared" si="217"/>
        <v>0</v>
      </c>
      <c r="BU141">
        <f t="shared" si="217"/>
        <v>0</v>
      </c>
      <c r="BV141">
        <f t="shared" si="217"/>
        <v>0</v>
      </c>
      <c r="BW141">
        <f t="shared" si="217"/>
        <v>0</v>
      </c>
      <c r="BX141">
        <f t="shared" si="217"/>
        <v>0</v>
      </c>
      <c r="BY141">
        <f t="shared" si="217"/>
        <v>0</v>
      </c>
      <c r="BZ141">
        <f t="shared" si="218"/>
        <v>0</v>
      </c>
      <c r="CA141">
        <f t="shared" si="218"/>
        <v>0</v>
      </c>
      <c r="CB141">
        <f t="shared" si="218"/>
        <v>0</v>
      </c>
      <c r="CC141">
        <f t="shared" si="218"/>
        <v>0</v>
      </c>
      <c r="CD141">
        <f t="shared" si="218"/>
        <v>0</v>
      </c>
      <c r="CE141">
        <f t="shared" si="218"/>
        <v>0</v>
      </c>
      <c r="CF141">
        <f t="shared" si="218"/>
        <v>0</v>
      </c>
      <c r="CG141">
        <f t="shared" si="218"/>
        <v>0</v>
      </c>
      <c r="CH141">
        <f t="shared" si="218"/>
        <v>0</v>
      </c>
      <c r="CI141">
        <f t="shared" si="218"/>
        <v>0</v>
      </c>
      <c r="CJ141">
        <f t="shared" si="219"/>
        <v>0</v>
      </c>
      <c r="CK141">
        <f t="shared" si="219"/>
        <v>0</v>
      </c>
      <c r="CL141">
        <f t="shared" si="219"/>
        <v>0</v>
      </c>
      <c r="CM141">
        <f t="shared" si="219"/>
        <v>0</v>
      </c>
      <c r="CN141">
        <f t="shared" si="219"/>
        <v>0</v>
      </c>
      <c r="CO141">
        <f t="shared" si="219"/>
        <v>0</v>
      </c>
      <c r="CP141">
        <f t="shared" si="219"/>
        <v>0</v>
      </c>
      <c r="CQ141">
        <f t="shared" si="219"/>
        <v>0</v>
      </c>
      <c r="CR141">
        <f t="shared" si="219"/>
        <v>0</v>
      </c>
      <c r="CS141">
        <f t="shared" si="219"/>
        <v>0</v>
      </c>
      <c r="CT141">
        <f t="shared" si="220"/>
        <v>0</v>
      </c>
      <c r="CU141">
        <f t="shared" si="220"/>
        <v>0</v>
      </c>
      <c r="CV141">
        <f t="shared" si="220"/>
        <v>0</v>
      </c>
      <c r="CW141">
        <f t="shared" si="220"/>
        <v>0</v>
      </c>
      <c r="CX141">
        <f t="shared" si="220"/>
        <v>0</v>
      </c>
      <c r="CY141">
        <f t="shared" si="220"/>
        <v>0</v>
      </c>
      <c r="CZ141">
        <f t="shared" si="220"/>
        <v>0</v>
      </c>
      <c r="DA141">
        <f t="shared" si="220"/>
        <v>0</v>
      </c>
      <c r="DB141">
        <f t="shared" si="220"/>
        <v>0</v>
      </c>
      <c r="DC141">
        <f t="shared" si="220"/>
        <v>0</v>
      </c>
      <c r="DD141">
        <f t="shared" si="221"/>
        <v>0</v>
      </c>
      <c r="DE141">
        <f t="shared" si="221"/>
        <v>0</v>
      </c>
      <c r="DF141">
        <f t="shared" si="221"/>
        <v>0</v>
      </c>
      <c r="DG141">
        <f t="shared" si="221"/>
        <v>0</v>
      </c>
      <c r="DH141">
        <f t="shared" si="221"/>
        <v>0</v>
      </c>
      <c r="DI141">
        <f t="shared" si="221"/>
        <v>0</v>
      </c>
      <c r="DJ141">
        <f t="shared" si="221"/>
        <v>0</v>
      </c>
      <c r="DK141">
        <f t="shared" si="221"/>
        <v>0</v>
      </c>
      <c r="DL141">
        <f t="shared" si="221"/>
        <v>0</v>
      </c>
      <c r="DM141">
        <f t="shared" si="221"/>
        <v>0</v>
      </c>
      <c r="DN141">
        <f t="shared" si="222"/>
        <v>0</v>
      </c>
      <c r="DO141">
        <f t="shared" si="222"/>
        <v>0</v>
      </c>
      <c r="DP141">
        <f t="shared" si="222"/>
        <v>0</v>
      </c>
      <c r="DQ141">
        <f t="shared" si="222"/>
        <v>0</v>
      </c>
      <c r="DR141">
        <f t="shared" si="222"/>
        <v>0</v>
      </c>
      <c r="DS141">
        <f t="shared" si="222"/>
        <v>0</v>
      </c>
      <c r="DT141">
        <f t="shared" si="222"/>
        <v>0</v>
      </c>
      <c r="DU141">
        <f t="shared" si="222"/>
        <v>0</v>
      </c>
      <c r="DV141">
        <f t="shared" si="222"/>
        <v>0</v>
      </c>
      <c r="DW141">
        <f t="shared" si="222"/>
        <v>0</v>
      </c>
      <c r="DX141">
        <f t="shared" si="223"/>
        <v>0</v>
      </c>
      <c r="DY141">
        <f t="shared" si="223"/>
        <v>0</v>
      </c>
      <c r="DZ141">
        <f t="shared" si="223"/>
        <v>0</v>
      </c>
      <c r="EA141">
        <f t="shared" si="223"/>
        <v>0</v>
      </c>
      <c r="EB141">
        <f t="shared" si="223"/>
        <v>0</v>
      </c>
      <c r="EC141">
        <f t="shared" si="223"/>
        <v>0</v>
      </c>
      <c r="ED141">
        <f t="shared" si="223"/>
        <v>0</v>
      </c>
      <c r="EE141">
        <f t="shared" si="223"/>
        <v>0</v>
      </c>
      <c r="EF141">
        <f t="shared" si="223"/>
        <v>0</v>
      </c>
      <c r="EG141">
        <f t="shared" si="223"/>
        <v>0</v>
      </c>
      <c r="EH141">
        <f t="shared" si="224"/>
        <v>0</v>
      </c>
      <c r="EI141">
        <f t="shared" si="224"/>
        <v>0</v>
      </c>
      <c r="EJ141">
        <f t="shared" si="224"/>
        <v>0</v>
      </c>
      <c r="EK141">
        <f t="shared" si="224"/>
        <v>0</v>
      </c>
      <c r="EL141">
        <f t="shared" si="224"/>
        <v>0</v>
      </c>
      <c r="EM141">
        <f t="shared" si="224"/>
        <v>0</v>
      </c>
      <c r="EN141">
        <f t="shared" si="224"/>
        <v>0</v>
      </c>
      <c r="EO141">
        <f t="shared" si="224"/>
        <v>0</v>
      </c>
      <c r="EP141">
        <f t="shared" si="224"/>
        <v>0</v>
      </c>
      <c r="EQ141">
        <f t="shared" si="224"/>
        <v>0</v>
      </c>
      <c r="ER141">
        <f t="shared" si="224"/>
        <v>0</v>
      </c>
      <c r="ES141" s="47"/>
      <c r="ET141" s="1"/>
    </row>
    <row r="142" spans="1:150" x14ac:dyDescent="0.35">
      <c r="A142" s="105">
        <v>0.42689275074022665</v>
      </c>
      <c r="B142" s="112">
        <f t="shared" si="193"/>
        <v>0.69467483521616802</v>
      </c>
      <c r="C142" s="112">
        <f t="shared" si="194"/>
        <v>0.69467483521616802</v>
      </c>
      <c r="D142" s="133">
        <f t="shared" si="195"/>
        <v>0.69467483521616802</v>
      </c>
      <c r="E142" s="103">
        <v>0</v>
      </c>
      <c r="F142" s="111">
        <f t="shared" si="196"/>
        <v>1</v>
      </c>
      <c r="G142">
        <v>120</v>
      </c>
      <c r="H142">
        <f t="shared" si="211"/>
        <v>0</v>
      </c>
      <c r="I142">
        <f t="shared" si="211"/>
        <v>0</v>
      </c>
      <c r="J142">
        <f t="shared" si="211"/>
        <v>0</v>
      </c>
      <c r="K142">
        <f t="shared" si="211"/>
        <v>0</v>
      </c>
      <c r="L142">
        <f t="shared" si="211"/>
        <v>0</v>
      </c>
      <c r="M142">
        <f t="shared" si="211"/>
        <v>0</v>
      </c>
      <c r="N142">
        <f t="shared" si="211"/>
        <v>0</v>
      </c>
      <c r="O142">
        <f t="shared" si="211"/>
        <v>0</v>
      </c>
      <c r="P142">
        <f t="shared" si="211"/>
        <v>0</v>
      </c>
      <c r="Q142">
        <f t="shared" si="211"/>
        <v>0</v>
      </c>
      <c r="R142">
        <f t="shared" si="212"/>
        <v>0</v>
      </c>
      <c r="S142">
        <f t="shared" si="212"/>
        <v>0</v>
      </c>
      <c r="T142">
        <f t="shared" si="212"/>
        <v>0</v>
      </c>
      <c r="U142">
        <f t="shared" si="212"/>
        <v>0</v>
      </c>
      <c r="V142">
        <f t="shared" si="212"/>
        <v>0</v>
      </c>
      <c r="W142">
        <f t="shared" si="212"/>
        <v>0</v>
      </c>
      <c r="X142">
        <f t="shared" si="212"/>
        <v>0</v>
      </c>
      <c r="Y142">
        <f t="shared" si="212"/>
        <v>0</v>
      </c>
      <c r="Z142">
        <f t="shared" si="212"/>
        <v>0</v>
      </c>
      <c r="AA142">
        <f t="shared" si="212"/>
        <v>0</v>
      </c>
      <c r="AB142">
        <f t="shared" si="213"/>
        <v>0</v>
      </c>
      <c r="AC142">
        <f t="shared" si="213"/>
        <v>0</v>
      </c>
      <c r="AD142">
        <f t="shared" si="213"/>
        <v>0</v>
      </c>
      <c r="AE142">
        <f t="shared" si="213"/>
        <v>0</v>
      </c>
      <c r="AF142">
        <f t="shared" si="213"/>
        <v>0</v>
      </c>
      <c r="AG142">
        <f t="shared" si="213"/>
        <v>0</v>
      </c>
      <c r="AH142">
        <f t="shared" si="213"/>
        <v>0</v>
      </c>
      <c r="AI142">
        <f t="shared" si="213"/>
        <v>0</v>
      </c>
      <c r="AJ142">
        <f t="shared" si="213"/>
        <v>0</v>
      </c>
      <c r="AK142">
        <f t="shared" si="213"/>
        <v>0</v>
      </c>
      <c r="AL142">
        <f t="shared" si="214"/>
        <v>0</v>
      </c>
      <c r="AM142">
        <f t="shared" si="214"/>
        <v>0</v>
      </c>
      <c r="AN142">
        <f t="shared" si="214"/>
        <v>0</v>
      </c>
      <c r="AO142">
        <f t="shared" si="214"/>
        <v>0</v>
      </c>
      <c r="AP142">
        <f t="shared" si="214"/>
        <v>0</v>
      </c>
      <c r="AQ142">
        <f t="shared" si="214"/>
        <v>0</v>
      </c>
      <c r="AR142">
        <f t="shared" si="214"/>
        <v>0</v>
      </c>
      <c r="AS142">
        <f t="shared" si="214"/>
        <v>0</v>
      </c>
      <c r="AT142">
        <f t="shared" si="214"/>
        <v>0</v>
      </c>
      <c r="AU142">
        <f t="shared" si="214"/>
        <v>0</v>
      </c>
      <c r="AV142">
        <f t="shared" si="215"/>
        <v>0</v>
      </c>
      <c r="AW142">
        <f t="shared" si="215"/>
        <v>0</v>
      </c>
      <c r="AX142">
        <f t="shared" si="215"/>
        <v>0</v>
      </c>
      <c r="AY142">
        <f t="shared" si="215"/>
        <v>0</v>
      </c>
      <c r="AZ142">
        <f t="shared" si="215"/>
        <v>0</v>
      </c>
      <c r="BA142">
        <f t="shared" si="215"/>
        <v>0</v>
      </c>
      <c r="BB142">
        <f t="shared" si="215"/>
        <v>0</v>
      </c>
      <c r="BC142">
        <f t="shared" si="215"/>
        <v>0</v>
      </c>
      <c r="BD142">
        <f t="shared" si="215"/>
        <v>0</v>
      </c>
      <c r="BE142">
        <f t="shared" si="215"/>
        <v>0</v>
      </c>
      <c r="BF142">
        <f t="shared" si="216"/>
        <v>0</v>
      </c>
      <c r="BG142">
        <f t="shared" si="216"/>
        <v>0</v>
      </c>
      <c r="BH142">
        <f t="shared" si="216"/>
        <v>0</v>
      </c>
      <c r="BI142">
        <f t="shared" si="216"/>
        <v>0</v>
      </c>
      <c r="BJ142">
        <f t="shared" si="216"/>
        <v>0</v>
      </c>
      <c r="BK142">
        <f t="shared" si="216"/>
        <v>0</v>
      </c>
      <c r="BL142">
        <f t="shared" si="216"/>
        <v>0</v>
      </c>
      <c r="BM142">
        <f t="shared" si="216"/>
        <v>0</v>
      </c>
      <c r="BN142">
        <f t="shared" si="216"/>
        <v>0</v>
      </c>
      <c r="BO142">
        <f t="shared" si="216"/>
        <v>0</v>
      </c>
      <c r="BP142">
        <f t="shared" si="217"/>
        <v>0</v>
      </c>
      <c r="BQ142">
        <f t="shared" si="217"/>
        <v>0</v>
      </c>
      <c r="BR142">
        <f t="shared" si="217"/>
        <v>0</v>
      </c>
      <c r="BS142">
        <f t="shared" si="217"/>
        <v>0</v>
      </c>
      <c r="BT142">
        <f t="shared" si="217"/>
        <v>0</v>
      </c>
      <c r="BU142">
        <f t="shared" si="217"/>
        <v>0</v>
      </c>
      <c r="BV142">
        <f t="shared" si="217"/>
        <v>0</v>
      </c>
      <c r="BW142">
        <f t="shared" si="217"/>
        <v>0</v>
      </c>
      <c r="BX142">
        <f t="shared" si="217"/>
        <v>0</v>
      </c>
      <c r="BY142">
        <f t="shared" si="217"/>
        <v>0</v>
      </c>
      <c r="BZ142">
        <f t="shared" si="218"/>
        <v>0</v>
      </c>
      <c r="CA142">
        <f t="shared" si="218"/>
        <v>0</v>
      </c>
      <c r="CB142">
        <f t="shared" si="218"/>
        <v>0</v>
      </c>
      <c r="CC142">
        <f t="shared" si="218"/>
        <v>0</v>
      </c>
      <c r="CD142">
        <f t="shared" si="218"/>
        <v>0</v>
      </c>
      <c r="CE142">
        <f t="shared" si="218"/>
        <v>0</v>
      </c>
      <c r="CF142">
        <f t="shared" si="218"/>
        <v>0</v>
      </c>
      <c r="CG142">
        <f t="shared" si="218"/>
        <v>0</v>
      </c>
      <c r="CH142">
        <f t="shared" si="218"/>
        <v>0</v>
      </c>
      <c r="CI142">
        <f t="shared" si="218"/>
        <v>0</v>
      </c>
      <c r="CJ142">
        <f t="shared" si="219"/>
        <v>0</v>
      </c>
      <c r="CK142">
        <f t="shared" si="219"/>
        <v>0</v>
      </c>
      <c r="CL142">
        <f t="shared" si="219"/>
        <v>0</v>
      </c>
      <c r="CM142">
        <f t="shared" si="219"/>
        <v>0</v>
      </c>
      <c r="CN142">
        <f t="shared" si="219"/>
        <v>0</v>
      </c>
      <c r="CO142">
        <f t="shared" si="219"/>
        <v>0</v>
      </c>
      <c r="CP142">
        <f t="shared" si="219"/>
        <v>0</v>
      </c>
      <c r="CQ142">
        <f t="shared" si="219"/>
        <v>0</v>
      </c>
      <c r="CR142">
        <f t="shared" si="219"/>
        <v>0</v>
      </c>
      <c r="CS142">
        <f t="shared" si="219"/>
        <v>0</v>
      </c>
      <c r="CT142">
        <f t="shared" si="220"/>
        <v>0</v>
      </c>
      <c r="CU142">
        <f t="shared" si="220"/>
        <v>0</v>
      </c>
      <c r="CV142">
        <f t="shared" si="220"/>
        <v>0</v>
      </c>
      <c r="CW142">
        <f t="shared" si="220"/>
        <v>0</v>
      </c>
      <c r="CX142">
        <f t="shared" si="220"/>
        <v>0</v>
      </c>
      <c r="CY142">
        <f t="shared" si="220"/>
        <v>0</v>
      </c>
      <c r="CZ142">
        <f t="shared" si="220"/>
        <v>0</v>
      </c>
      <c r="DA142">
        <f t="shared" si="220"/>
        <v>0</v>
      </c>
      <c r="DB142">
        <f t="shared" si="220"/>
        <v>0</v>
      </c>
      <c r="DC142">
        <f t="shared" si="220"/>
        <v>0</v>
      </c>
      <c r="DD142">
        <f t="shared" si="221"/>
        <v>0</v>
      </c>
      <c r="DE142">
        <f t="shared" si="221"/>
        <v>0</v>
      </c>
      <c r="DF142">
        <f t="shared" si="221"/>
        <v>0</v>
      </c>
      <c r="DG142">
        <f t="shared" si="221"/>
        <v>0</v>
      </c>
      <c r="DH142">
        <f t="shared" si="221"/>
        <v>0</v>
      </c>
      <c r="DI142">
        <f t="shared" si="221"/>
        <v>0</v>
      </c>
      <c r="DJ142">
        <f t="shared" si="221"/>
        <v>0</v>
      </c>
      <c r="DK142">
        <f t="shared" si="221"/>
        <v>0</v>
      </c>
      <c r="DL142">
        <f t="shared" si="221"/>
        <v>0</v>
      </c>
      <c r="DM142">
        <f t="shared" si="221"/>
        <v>0</v>
      </c>
      <c r="DN142">
        <f t="shared" si="222"/>
        <v>0</v>
      </c>
      <c r="DO142">
        <f t="shared" si="222"/>
        <v>0</v>
      </c>
      <c r="DP142">
        <f t="shared" si="222"/>
        <v>0</v>
      </c>
      <c r="DQ142">
        <f t="shared" si="222"/>
        <v>0</v>
      </c>
      <c r="DR142">
        <f t="shared" si="222"/>
        <v>0</v>
      </c>
      <c r="DS142">
        <f t="shared" si="222"/>
        <v>0</v>
      </c>
      <c r="DT142">
        <f t="shared" si="222"/>
        <v>0</v>
      </c>
      <c r="DU142">
        <f t="shared" si="222"/>
        <v>0</v>
      </c>
      <c r="DV142">
        <f t="shared" si="222"/>
        <v>0</v>
      </c>
      <c r="DW142">
        <f t="shared" si="222"/>
        <v>0</v>
      </c>
      <c r="DX142">
        <f t="shared" si="223"/>
        <v>0</v>
      </c>
      <c r="DY142">
        <f t="shared" si="223"/>
        <v>0</v>
      </c>
      <c r="DZ142">
        <f t="shared" si="223"/>
        <v>0</v>
      </c>
      <c r="EA142">
        <f t="shared" si="223"/>
        <v>0</v>
      </c>
      <c r="EB142">
        <f t="shared" si="223"/>
        <v>0</v>
      </c>
      <c r="EC142">
        <f t="shared" si="223"/>
        <v>0</v>
      </c>
      <c r="ED142">
        <f t="shared" si="223"/>
        <v>0</v>
      </c>
      <c r="EE142">
        <f t="shared" si="223"/>
        <v>0</v>
      </c>
      <c r="EF142">
        <f t="shared" si="223"/>
        <v>0</v>
      </c>
      <c r="EG142">
        <f t="shared" si="223"/>
        <v>0</v>
      </c>
      <c r="EH142">
        <f t="shared" si="224"/>
        <v>0</v>
      </c>
      <c r="EI142">
        <f t="shared" si="224"/>
        <v>0</v>
      </c>
      <c r="EJ142">
        <f t="shared" si="224"/>
        <v>0</v>
      </c>
      <c r="EK142">
        <f t="shared" si="224"/>
        <v>0</v>
      </c>
      <c r="EL142">
        <f t="shared" si="224"/>
        <v>0</v>
      </c>
      <c r="EM142">
        <f t="shared" si="224"/>
        <v>0</v>
      </c>
      <c r="EN142">
        <f t="shared" si="224"/>
        <v>0</v>
      </c>
      <c r="EO142">
        <f t="shared" si="224"/>
        <v>0</v>
      </c>
      <c r="EP142">
        <f t="shared" si="224"/>
        <v>0</v>
      </c>
      <c r="EQ142">
        <f t="shared" si="224"/>
        <v>0</v>
      </c>
      <c r="ER142">
        <f t="shared" si="224"/>
        <v>0</v>
      </c>
      <c r="ES142" s="47"/>
      <c r="ET142" s="1"/>
    </row>
    <row r="143" spans="1:150" x14ac:dyDescent="0.35">
      <c r="A143" s="105">
        <v>0.13922497051970278</v>
      </c>
      <c r="B143" s="112">
        <f t="shared" si="193"/>
        <v>-0.43502418854517744</v>
      </c>
      <c r="C143" s="112">
        <f t="shared" si="194"/>
        <v>-0.43502418854517744</v>
      </c>
      <c r="D143" s="133">
        <f t="shared" si="195"/>
        <v>-0.43502418854517744</v>
      </c>
      <c r="E143" s="101">
        <v>0</v>
      </c>
      <c r="F143" s="111">
        <f t="shared" si="196"/>
        <v>1</v>
      </c>
      <c r="G143">
        <v>121</v>
      </c>
      <c r="H143">
        <f t="shared" ref="H143:Q152" si="225">IF($D143&gt;H$10, $E143,0)</f>
        <v>0</v>
      </c>
      <c r="I143">
        <f t="shared" si="225"/>
        <v>0</v>
      </c>
      <c r="J143">
        <f t="shared" si="225"/>
        <v>0</v>
      </c>
      <c r="K143">
        <f t="shared" si="225"/>
        <v>0</v>
      </c>
      <c r="L143">
        <f t="shared" si="225"/>
        <v>0</v>
      </c>
      <c r="M143">
        <f t="shared" si="225"/>
        <v>0</v>
      </c>
      <c r="N143">
        <f t="shared" si="225"/>
        <v>0</v>
      </c>
      <c r="O143">
        <f t="shared" si="225"/>
        <v>0</v>
      </c>
      <c r="P143">
        <f t="shared" si="225"/>
        <v>0</v>
      </c>
      <c r="Q143">
        <f t="shared" si="225"/>
        <v>0</v>
      </c>
      <c r="R143">
        <f t="shared" ref="R143:AA152" si="226">IF($D143&gt;R$10, $E143,0)</f>
        <v>0</v>
      </c>
      <c r="S143">
        <f t="shared" si="226"/>
        <v>0</v>
      </c>
      <c r="T143">
        <f t="shared" si="226"/>
        <v>0</v>
      </c>
      <c r="U143">
        <f t="shared" si="226"/>
        <v>0</v>
      </c>
      <c r="V143">
        <f t="shared" si="226"/>
        <v>0</v>
      </c>
      <c r="W143">
        <f t="shared" si="226"/>
        <v>0</v>
      </c>
      <c r="X143">
        <f t="shared" si="226"/>
        <v>0</v>
      </c>
      <c r="Y143">
        <f t="shared" si="226"/>
        <v>0</v>
      </c>
      <c r="Z143">
        <f t="shared" si="226"/>
        <v>0</v>
      </c>
      <c r="AA143">
        <f t="shared" si="226"/>
        <v>0</v>
      </c>
      <c r="AB143">
        <f t="shared" ref="AB143:AK152" si="227">IF($D143&gt;AB$10, $E143,0)</f>
        <v>0</v>
      </c>
      <c r="AC143">
        <f t="shared" si="227"/>
        <v>0</v>
      </c>
      <c r="AD143">
        <f t="shared" si="227"/>
        <v>0</v>
      </c>
      <c r="AE143">
        <f t="shared" si="227"/>
        <v>0</v>
      </c>
      <c r="AF143">
        <f t="shared" si="227"/>
        <v>0</v>
      </c>
      <c r="AG143">
        <f t="shared" si="227"/>
        <v>0</v>
      </c>
      <c r="AH143">
        <f t="shared" si="227"/>
        <v>0</v>
      </c>
      <c r="AI143">
        <f t="shared" si="227"/>
        <v>0</v>
      </c>
      <c r="AJ143">
        <f t="shared" si="227"/>
        <v>0</v>
      </c>
      <c r="AK143">
        <f t="shared" si="227"/>
        <v>0</v>
      </c>
      <c r="AL143">
        <f t="shared" ref="AL143:AU152" si="228">IF($D143&gt;AL$10, $E143,0)</f>
        <v>0</v>
      </c>
      <c r="AM143">
        <f t="shared" si="228"/>
        <v>0</v>
      </c>
      <c r="AN143">
        <f t="shared" si="228"/>
        <v>0</v>
      </c>
      <c r="AO143">
        <f t="shared" si="228"/>
        <v>0</v>
      </c>
      <c r="AP143">
        <f t="shared" si="228"/>
        <v>0</v>
      </c>
      <c r="AQ143">
        <f t="shared" si="228"/>
        <v>0</v>
      </c>
      <c r="AR143">
        <f t="shared" si="228"/>
        <v>0</v>
      </c>
      <c r="AS143">
        <f t="shared" si="228"/>
        <v>0</v>
      </c>
      <c r="AT143">
        <f t="shared" si="228"/>
        <v>0</v>
      </c>
      <c r="AU143">
        <f t="shared" si="228"/>
        <v>0</v>
      </c>
      <c r="AV143">
        <f t="shared" ref="AV143:BE152" si="229">IF($D143&gt;AV$10, $E143,0)</f>
        <v>0</v>
      </c>
      <c r="AW143">
        <f t="shared" si="229"/>
        <v>0</v>
      </c>
      <c r="AX143">
        <f t="shared" si="229"/>
        <v>0</v>
      </c>
      <c r="AY143">
        <f t="shared" si="229"/>
        <v>0</v>
      </c>
      <c r="AZ143">
        <f t="shared" si="229"/>
        <v>0</v>
      </c>
      <c r="BA143">
        <f t="shared" si="229"/>
        <v>0</v>
      </c>
      <c r="BB143">
        <f t="shared" si="229"/>
        <v>0</v>
      </c>
      <c r="BC143">
        <f t="shared" si="229"/>
        <v>0</v>
      </c>
      <c r="BD143">
        <f t="shared" si="229"/>
        <v>0</v>
      </c>
      <c r="BE143">
        <f t="shared" si="229"/>
        <v>0</v>
      </c>
      <c r="BF143">
        <f t="shared" ref="BF143:BO152" si="230">IF($D143&gt;BF$10, $E143,0)</f>
        <v>0</v>
      </c>
      <c r="BG143">
        <f t="shared" si="230"/>
        <v>0</v>
      </c>
      <c r="BH143">
        <f t="shared" si="230"/>
        <v>0</v>
      </c>
      <c r="BI143">
        <f t="shared" si="230"/>
        <v>0</v>
      </c>
      <c r="BJ143">
        <f t="shared" si="230"/>
        <v>0</v>
      </c>
      <c r="BK143">
        <f t="shared" si="230"/>
        <v>0</v>
      </c>
      <c r="BL143">
        <f t="shared" si="230"/>
        <v>0</v>
      </c>
      <c r="BM143">
        <f t="shared" si="230"/>
        <v>0</v>
      </c>
      <c r="BN143">
        <f t="shared" si="230"/>
        <v>0</v>
      </c>
      <c r="BO143">
        <f t="shared" si="230"/>
        <v>0</v>
      </c>
      <c r="BP143">
        <f t="shared" ref="BP143:BY152" si="231">IF($D143&gt;BP$10, $E143,0)</f>
        <v>0</v>
      </c>
      <c r="BQ143">
        <f t="shared" si="231"/>
        <v>0</v>
      </c>
      <c r="BR143">
        <f t="shared" si="231"/>
        <v>0</v>
      </c>
      <c r="BS143">
        <f t="shared" si="231"/>
        <v>0</v>
      </c>
      <c r="BT143">
        <f t="shared" si="231"/>
        <v>0</v>
      </c>
      <c r="BU143">
        <f t="shared" si="231"/>
        <v>0</v>
      </c>
      <c r="BV143">
        <f t="shared" si="231"/>
        <v>0</v>
      </c>
      <c r="BW143">
        <f t="shared" si="231"/>
        <v>0</v>
      </c>
      <c r="BX143">
        <f t="shared" si="231"/>
        <v>0</v>
      </c>
      <c r="BY143">
        <f t="shared" si="231"/>
        <v>0</v>
      </c>
      <c r="BZ143">
        <f t="shared" ref="BZ143:CI152" si="232">IF($D143&gt;BZ$10, $E143,0)</f>
        <v>0</v>
      </c>
      <c r="CA143">
        <f t="shared" si="232"/>
        <v>0</v>
      </c>
      <c r="CB143">
        <f t="shared" si="232"/>
        <v>0</v>
      </c>
      <c r="CC143">
        <f t="shared" si="232"/>
        <v>0</v>
      </c>
      <c r="CD143">
        <f t="shared" si="232"/>
        <v>0</v>
      </c>
      <c r="CE143">
        <f t="shared" si="232"/>
        <v>0</v>
      </c>
      <c r="CF143">
        <f t="shared" si="232"/>
        <v>0</v>
      </c>
      <c r="CG143">
        <f t="shared" si="232"/>
        <v>0</v>
      </c>
      <c r="CH143">
        <f t="shared" si="232"/>
        <v>0</v>
      </c>
      <c r="CI143">
        <f t="shared" si="232"/>
        <v>0</v>
      </c>
      <c r="CJ143">
        <f t="shared" ref="CJ143:CS152" si="233">IF($D143&gt;CJ$10, $E143,0)</f>
        <v>0</v>
      </c>
      <c r="CK143">
        <f t="shared" si="233"/>
        <v>0</v>
      </c>
      <c r="CL143">
        <f t="shared" si="233"/>
        <v>0</v>
      </c>
      <c r="CM143">
        <f t="shared" si="233"/>
        <v>0</v>
      </c>
      <c r="CN143">
        <f t="shared" si="233"/>
        <v>0</v>
      </c>
      <c r="CO143">
        <f t="shared" si="233"/>
        <v>0</v>
      </c>
      <c r="CP143">
        <f t="shared" si="233"/>
        <v>0</v>
      </c>
      <c r="CQ143">
        <f t="shared" si="233"/>
        <v>0</v>
      </c>
      <c r="CR143">
        <f t="shared" si="233"/>
        <v>0</v>
      </c>
      <c r="CS143">
        <f t="shared" si="233"/>
        <v>0</v>
      </c>
      <c r="CT143">
        <f t="shared" ref="CT143:DC152" si="234">IF($D143&gt;CT$10, $E143,0)</f>
        <v>0</v>
      </c>
      <c r="CU143">
        <f t="shared" si="234"/>
        <v>0</v>
      </c>
      <c r="CV143">
        <f t="shared" si="234"/>
        <v>0</v>
      </c>
      <c r="CW143">
        <f t="shared" si="234"/>
        <v>0</v>
      </c>
      <c r="CX143">
        <f t="shared" si="234"/>
        <v>0</v>
      </c>
      <c r="CY143">
        <f t="shared" si="234"/>
        <v>0</v>
      </c>
      <c r="CZ143">
        <f t="shared" si="234"/>
        <v>0</v>
      </c>
      <c r="DA143">
        <f t="shared" si="234"/>
        <v>0</v>
      </c>
      <c r="DB143">
        <f t="shared" si="234"/>
        <v>0</v>
      </c>
      <c r="DC143">
        <f t="shared" si="234"/>
        <v>0</v>
      </c>
      <c r="DD143">
        <f t="shared" ref="DD143:DM152" si="235">IF($D143&gt;DD$10, $E143,0)</f>
        <v>0</v>
      </c>
      <c r="DE143">
        <f t="shared" si="235"/>
        <v>0</v>
      </c>
      <c r="DF143">
        <f t="shared" si="235"/>
        <v>0</v>
      </c>
      <c r="DG143">
        <f t="shared" si="235"/>
        <v>0</v>
      </c>
      <c r="DH143">
        <f t="shared" si="235"/>
        <v>0</v>
      </c>
      <c r="DI143">
        <f t="shared" si="235"/>
        <v>0</v>
      </c>
      <c r="DJ143">
        <f t="shared" si="235"/>
        <v>0</v>
      </c>
      <c r="DK143">
        <f t="shared" si="235"/>
        <v>0</v>
      </c>
      <c r="DL143">
        <f t="shared" si="235"/>
        <v>0</v>
      </c>
      <c r="DM143">
        <f t="shared" si="235"/>
        <v>0</v>
      </c>
      <c r="DN143">
        <f t="shared" ref="DN143:DW152" si="236">IF($D143&gt;DN$10, $E143,0)</f>
        <v>0</v>
      </c>
      <c r="DO143">
        <f t="shared" si="236"/>
        <v>0</v>
      </c>
      <c r="DP143">
        <f t="shared" si="236"/>
        <v>0</v>
      </c>
      <c r="DQ143">
        <f t="shared" si="236"/>
        <v>0</v>
      </c>
      <c r="DR143">
        <f t="shared" si="236"/>
        <v>0</v>
      </c>
      <c r="DS143">
        <f t="shared" si="236"/>
        <v>0</v>
      </c>
      <c r="DT143">
        <f t="shared" si="236"/>
        <v>0</v>
      </c>
      <c r="DU143">
        <f t="shared" si="236"/>
        <v>0</v>
      </c>
      <c r="DV143">
        <f t="shared" si="236"/>
        <v>0</v>
      </c>
      <c r="DW143">
        <f t="shared" si="236"/>
        <v>0</v>
      </c>
      <c r="DX143">
        <f t="shared" ref="DX143:EG152" si="237">IF($D143&gt;DX$10, $E143,0)</f>
        <v>0</v>
      </c>
      <c r="DY143">
        <f t="shared" si="237"/>
        <v>0</v>
      </c>
      <c r="DZ143">
        <f t="shared" si="237"/>
        <v>0</v>
      </c>
      <c r="EA143">
        <f t="shared" si="237"/>
        <v>0</v>
      </c>
      <c r="EB143">
        <f t="shared" si="237"/>
        <v>0</v>
      </c>
      <c r="EC143">
        <f t="shared" si="237"/>
        <v>0</v>
      </c>
      <c r="ED143">
        <f t="shared" si="237"/>
        <v>0</v>
      </c>
      <c r="EE143">
        <f t="shared" si="237"/>
        <v>0</v>
      </c>
      <c r="EF143">
        <f t="shared" si="237"/>
        <v>0</v>
      </c>
      <c r="EG143">
        <f t="shared" si="237"/>
        <v>0</v>
      </c>
      <c r="EH143">
        <f t="shared" ref="EH143:ER152" si="238">IF($D143&gt;EH$10, $E143,0)</f>
        <v>0</v>
      </c>
      <c r="EI143">
        <f t="shared" si="238"/>
        <v>0</v>
      </c>
      <c r="EJ143">
        <f t="shared" si="238"/>
        <v>0</v>
      </c>
      <c r="EK143">
        <f t="shared" si="238"/>
        <v>0</v>
      </c>
      <c r="EL143">
        <f t="shared" si="238"/>
        <v>0</v>
      </c>
      <c r="EM143">
        <f t="shared" si="238"/>
        <v>0</v>
      </c>
      <c r="EN143">
        <f t="shared" si="238"/>
        <v>0</v>
      </c>
      <c r="EO143">
        <f t="shared" si="238"/>
        <v>0</v>
      </c>
      <c r="EP143">
        <f t="shared" si="238"/>
        <v>0</v>
      </c>
      <c r="EQ143">
        <f t="shared" si="238"/>
        <v>0</v>
      </c>
      <c r="ER143">
        <f t="shared" si="238"/>
        <v>0</v>
      </c>
      <c r="ES143" s="47"/>
      <c r="ET143" s="1"/>
    </row>
    <row r="144" spans="1:150" x14ac:dyDescent="0.35">
      <c r="A144" s="105">
        <v>0.85021189963116983</v>
      </c>
      <c r="B144" s="112">
        <f t="shared" si="193"/>
        <v>2.3570898226540384</v>
      </c>
      <c r="C144" s="112">
        <f t="shared" si="194"/>
        <v>2.3570898226540384</v>
      </c>
      <c r="D144" s="133">
        <f t="shared" si="195"/>
        <v>2.3570898226540384</v>
      </c>
      <c r="E144" s="103">
        <v>1</v>
      </c>
      <c r="F144" s="111">
        <f t="shared" si="196"/>
        <v>0</v>
      </c>
      <c r="G144">
        <v>122</v>
      </c>
      <c r="H144">
        <f t="shared" si="225"/>
        <v>0</v>
      </c>
      <c r="I144">
        <f t="shared" si="225"/>
        <v>0</v>
      </c>
      <c r="J144">
        <f t="shared" si="225"/>
        <v>0</v>
      </c>
      <c r="K144">
        <f t="shared" si="225"/>
        <v>0</v>
      </c>
      <c r="L144">
        <f t="shared" si="225"/>
        <v>0</v>
      </c>
      <c r="M144">
        <f t="shared" si="225"/>
        <v>0</v>
      </c>
      <c r="N144">
        <f t="shared" si="225"/>
        <v>0</v>
      </c>
      <c r="O144">
        <f t="shared" si="225"/>
        <v>0</v>
      </c>
      <c r="P144">
        <f t="shared" si="225"/>
        <v>0</v>
      </c>
      <c r="Q144">
        <f t="shared" si="225"/>
        <v>0</v>
      </c>
      <c r="R144">
        <f t="shared" si="226"/>
        <v>0</v>
      </c>
      <c r="S144">
        <f t="shared" si="226"/>
        <v>0</v>
      </c>
      <c r="T144">
        <f t="shared" si="226"/>
        <v>0</v>
      </c>
      <c r="U144">
        <f t="shared" si="226"/>
        <v>0</v>
      </c>
      <c r="V144">
        <f t="shared" si="226"/>
        <v>0</v>
      </c>
      <c r="W144">
        <f t="shared" si="226"/>
        <v>0</v>
      </c>
      <c r="X144">
        <f t="shared" si="226"/>
        <v>0</v>
      </c>
      <c r="Y144">
        <f t="shared" si="226"/>
        <v>0</v>
      </c>
      <c r="Z144">
        <f t="shared" si="226"/>
        <v>0</v>
      </c>
      <c r="AA144">
        <f t="shared" si="226"/>
        <v>0</v>
      </c>
      <c r="AB144">
        <f t="shared" si="227"/>
        <v>0</v>
      </c>
      <c r="AC144">
        <f t="shared" si="227"/>
        <v>0</v>
      </c>
      <c r="AD144">
        <f t="shared" si="227"/>
        <v>0</v>
      </c>
      <c r="AE144">
        <f t="shared" si="227"/>
        <v>1</v>
      </c>
      <c r="AF144">
        <f t="shared" si="227"/>
        <v>1</v>
      </c>
      <c r="AG144">
        <f t="shared" si="227"/>
        <v>1</v>
      </c>
      <c r="AH144">
        <f t="shared" si="227"/>
        <v>1</v>
      </c>
      <c r="AI144">
        <f t="shared" si="227"/>
        <v>1</v>
      </c>
      <c r="AJ144">
        <f t="shared" si="227"/>
        <v>1</v>
      </c>
      <c r="AK144">
        <f t="shared" si="227"/>
        <v>1</v>
      </c>
      <c r="AL144">
        <f t="shared" si="228"/>
        <v>1</v>
      </c>
      <c r="AM144">
        <f t="shared" si="228"/>
        <v>1</v>
      </c>
      <c r="AN144">
        <f t="shared" si="228"/>
        <v>1</v>
      </c>
      <c r="AO144">
        <f t="shared" si="228"/>
        <v>1</v>
      </c>
      <c r="AP144">
        <f t="shared" si="228"/>
        <v>1</v>
      </c>
      <c r="AQ144">
        <f t="shared" si="228"/>
        <v>1</v>
      </c>
      <c r="AR144">
        <f t="shared" si="228"/>
        <v>1</v>
      </c>
      <c r="AS144">
        <f t="shared" si="228"/>
        <v>1</v>
      </c>
      <c r="AT144">
        <f t="shared" si="228"/>
        <v>1</v>
      </c>
      <c r="AU144">
        <f t="shared" si="228"/>
        <v>1</v>
      </c>
      <c r="AV144">
        <f t="shared" si="229"/>
        <v>1</v>
      </c>
      <c r="AW144">
        <f t="shared" si="229"/>
        <v>1</v>
      </c>
      <c r="AX144">
        <f t="shared" si="229"/>
        <v>1</v>
      </c>
      <c r="AY144">
        <f t="shared" si="229"/>
        <v>1</v>
      </c>
      <c r="AZ144">
        <f t="shared" si="229"/>
        <v>1</v>
      </c>
      <c r="BA144">
        <f t="shared" si="229"/>
        <v>1</v>
      </c>
      <c r="BB144">
        <f t="shared" si="229"/>
        <v>1</v>
      </c>
      <c r="BC144">
        <f t="shared" si="229"/>
        <v>1</v>
      </c>
      <c r="BD144">
        <f t="shared" si="229"/>
        <v>1</v>
      </c>
      <c r="BE144">
        <f t="shared" si="229"/>
        <v>1</v>
      </c>
      <c r="BF144">
        <f t="shared" si="230"/>
        <v>1</v>
      </c>
      <c r="BG144">
        <f t="shared" si="230"/>
        <v>1</v>
      </c>
      <c r="BH144">
        <f t="shared" si="230"/>
        <v>1</v>
      </c>
      <c r="BI144">
        <f t="shared" si="230"/>
        <v>1</v>
      </c>
      <c r="BJ144">
        <f t="shared" si="230"/>
        <v>1</v>
      </c>
      <c r="BK144">
        <f t="shared" si="230"/>
        <v>1</v>
      </c>
      <c r="BL144">
        <f t="shared" si="230"/>
        <v>1</v>
      </c>
      <c r="BM144">
        <f t="shared" si="230"/>
        <v>1</v>
      </c>
      <c r="BN144">
        <f t="shared" si="230"/>
        <v>1</v>
      </c>
      <c r="BO144">
        <f t="shared" si="230"/>
        <v>1</v>
      </c>
      <c r="BP144">
        <f t="shared" si="231"/>
        <v>1</v>
      </c>
      <c r="BQ144">
        <f t="shared" si="231"/>
        <v>1</v>
      </c>
      <c r="BR144">
        <f t="shared" si="231"/>
        <v>1</v>
      </c>
      <c r="BS144">
        <f t="shared" si="231"/>
        <v>1</v>
      </c>
      <c r="BT144">
        <f t="shared" si="231"/>
        <v>1</v>
      </c>
      <c r="BU144">
        <f t="shared" si="231"/>
        <v>1</v>
      </c>
      <c r="BV144">
        <f t="shared" si="231"/>
        <v>1</v>
      </c>
      <c r="BW144">
        <f t="shared" si="231"/>
        <v>1</v>
      </c>
      <c r="BX144">
        <f t="shared" si="231"/>
        <v>1</v>
      </c>
      <c r="BY144">
        <f t="shared" si="231"/>
        <v>1</v>
      </c>
      <c r="BZ144">
        <f t="shared" si="232"/>
        <v>1</v>
      </c>
      <c r="CA144">
        <f t="shared" si="232"/>
        <v>1</v>
      </c>
      <c r="CB144">
        <f t="shared" si="232"/>
        <v>1</v>
      </c>
      <c r="CC144">
        <f t="shared" si="232"/>
        <v>1</v>
      </c>
      <c r="CD144">
        <f t="shared" si="232"/>
        <v>1</v>
      </c>
      <c r="CE144">
        <f t="shared" si="232"/>
        <v>1</v>
      </c>
      <c r="CF144">
        <f t="shared" si="232"/>
        <v>1</v>
      </c>
      <c r="CG144">
        <f t="shared" si="232"/>
        <v>1</v>
      </c>
      <c r="CH144">
        <f t="shared" si="232"/>
        <v>1</v>
      </c>
      <c r="CI144">
        <f t="shared" si="232"/>
        <v>1</v>
      </c>
      <c r="CJ144">
        <f t="shared" si="233"/>
        <v>1</v>
      </c>
      <c r="CK144">
        <f t="shared" si="233"/>
        <v>1</v>
      </c>
      <c r="CL144">
        <f t="shared" si="233"/>
        <v>1</v>
      </c>
      <c r="CM144">
        <f t="shared" si="233"/>
        <v>1</v>
      </c>
      <c r="CN144">
        <f t="shared" si="233"/>
        <v>1</v>
      </c>
      <c r="CO144">
        <f t="shared" si="233"/>
        <v>1</v>
      </c>
      <c r="CP144">
        <f t="shared" si="233"/>
        <v>1</v>
      </c>
      <c r="CQ144">
        <f t="shared" si="233"/>
        <v>1</v>
      </c>
      <c r="CR144">
        <f t="shared" si="233"/>
        <v>1</v>
      </c>
      <c r="CS144">
        <f t="shared" si="233"/>
        <v>1</v>
      </c>
      <c r="CT144">
        <f t="shared" si="234"/>
        <v>1</v>
      </c>
      <c r="CU144">
        <f t="shared" si="234"/>
        <v>1</v>
      </c>
      <c r="CV144">
        <f t="shared" si="234"/>
        <v>1</v>
      </c>
      <c r="CW144">
        <f t="shared" si="234"/>
        <v>1</v>
      </c>
      <c r="CX144">
        <f t="shared" si="234"/>
        <v>1</v>
      </c>
      <c r="CY144">
        <f t="shared" si="234"/>
        <v>1</v>
      </c>
      <c r="CZ144">
        <f t="shared" si="234"/>
        <v>1</v>
      </c>
      <c r="DA144">
        <f t="shared" si="234"/>
        <v>1</v>
      </c>
      <c r="DB144">
        <f t="shared" si="234"/>
        <v>1</v>
      </c>
      <c r="DC144">
        <f t="shared" si="234"/>
        <v>1</v>
      </c>
      <c r="DD144">
        <f t="shared" si="235"/>
        <v>1</v>
      </c>
      <c r="DE144">
        <f t="shared" si="235"/>
        <v>1</v>
      </c>
      <c r="DF144">
        <f t="shared" si="235"/>
        <v>1</v>
      </c>
      <c r="DG144">
        <f t="shared" si="235"/>
        <v>1</v>
      </c>
      <c r="DH144">
        <f t="shared" si="235"/>
        <v>1</v>
      </c>
      <c r="DI144">
        <f t="shared" si="235"/>
        <v>1</v>
      </c>
      <c r="DJ144">
        <f t="shared" si="235"/>
        <v>1</v>
      </c>
      <c r="DK144">
        <f t="shared" si="235"/>
        <v>1</v>
      </c>
      <c r="DL144">
        <f t="shared" si="235"/>
        <v>1</v>
      </c>
      <c r="DM144">
        <f t="shared" si="235"/>
        <v>1</v>
      </c>
      <c r="DN144">
        <f t="shared" si="236"/>
        <v>1</v>
      </c>
      <c r="DO144">
        <f t="shared" si="236"/>
        <v>1</v>
      </c>
      <c r="DP144">
        <f t="shared" si="236"/>
        <v>1</v>
      </c>
      <c r="DQ144">
        <f t="shared" si="236"/>
        <v>1</v>
      </c>
      <c r="DR144">
        <f t="shared" si="236"/>
        <v>1</v>
      </c>
      <c r="DS144">
        <f t="shared" si="236"/>
        <v>1</v>
      </c>
      <c r="DT144">
        <f t="shared" si="236"/>
        <v>1</v>
      </c>
      <c r="DU144">
        <f t="shared" si="236"/>
        <v>1</v>
      </c>
      <c r="DV144">
        <f t="shared" si="236"/>
        <v>1</v>
      </c>
      <c r="DW144">
        <f t="shared" si="236"/>
        <v>1</v>
      </c>
      <c r="DX144">
        <f t="shared" si="237"/>
        <v>1</v>
      </c>
      <c r="DY144">
        <f t="shared" si="237"/>
        <v>1</v>
      </c>
      <c r="DZ144">
        <f t="shared" si="237"/>
        <v>1</v>
      </c>
      <c r="EA144">
        <f t="shared" si="237"/>
        <v>1</v>
      </c>
      <c r="EB144">
        <f t="shared" si="237"/>
        <v>1</v>
      </c>
      <c r="EC144">
        <f t="shared" si="237"/>
        <v>1</v>
      </c>
      <c r="ED144">
        <f t="shared" si="237"/>
        <v>1</v>
      </c>
      <c r="EE144">
        <f t="shared" si="237"/>
        <v>1</v>
      </c>
      <c r="EF144">
        <f t="shared" si="237"/>
        <v>1</v>
      </c>
      <c r="EG144">
        <f t="shared" si="237"/>
        <v>1</v>
      </c>
      <c r="EH144">
        <f t="shared" si="238"/>
        <v>1</v>
      </c>
      <c r="EI144">
        <f t="shared" si="238"/>
        <v>1</v>
      </c>
      <c r="EJ144">
        <f t="shared" si="238"/>
        <v>1</v>
      </c>
      <c r="EK144">
        <f t="shared" si="238"/>
        <v>1</v>
      </c>
      <c r="EL144">
        <f t="shared" si="238"/>
        <v>1</v>
      </c>
      <c r="EM144">
        <f t="shared" si="238"/>
        <v>1</v>
      </c>
      <c r="EN144">
        <f t="shared" si="238"/>
        <v>1</v>
      </c>
      <c r="EO144">
        <f t="shared" si="238"/>
        <v>1</v>
      </c>
      <c r="EP144">
        <f t="shared" si="238"/>
        <v>1</v>
      </c>
      <c r="EQ144">
        <f t="shared" si="238"/>
        <v>1</v>
      </c>
      <c r="ER144">
        <f t="shared" si="238"/>
        <v>1</v>
      </c>
      <c r="ES144" s="47"/>
      <c r="ET144" s="1"/>
    </row>
    <row r="145" spans="1:150" x14ac:dyDescent="0.35">
      <c r="A145" s="105">
        <v>7.25599578851229E-2</v>
      </c>
      <c r="B145" s="112">
        <f t="shared" si="193"/>
        <v>-0.69682410105046233</v>
      </c>
      <c r="C145" s="112">
        <f t="shared" si="194"/>
        <v>-0.69682410105046233</v>
      </c>
      <c r="D145" s="133">
        <f t="shared" si="195"/>
        <v>-0.69682410105046233</v>
      </c>
      <c r="E145" s="101">
        <v>0</v>
      </c>
      <c r="F145" s="111">
        <f t="shared" si="196"/>
        <v>1</v>
      </c>
      <c r="G145">
        <v>123</v>
      </c>
      <c r="H145">
        <f t="shared" si="225"/>
        <v>0</v>
      </c>
      <c r="I145">
        <f t="shared" si="225"/>
        <v>0</v>
      </c>
      <c r="J145">
        <f t="shared" si="225"/>
        <v>0</v>
      </c>
      <c r="K145">
        <f t="shared" si="225"/>
        <v>0</v>
      </c>
      <c r="L145">
        <f t="shared" si="225"/>
        <v>0</v>
      </c>
      <c r="M145">
        <f t="shared" si="225"/>
        <v>0</v>
      </c>
      <c r="N145">
        <f t="shared" si="225"/>
        <v>0</v>
      </c>
      <c r="O145">
        <f t="shared" si="225"/>
        <v>0</v>
      </c>
      <c r="P145">
        <f t="shared" si="225"/>
        <v>0</v>
      </c>
      <c r="Q145">
        <f t="shared" si="225"/>
        <v>0</v>
      </c>
      <c r="R145">
        <f t="shared" si="226"/>
        <v>0</v>
      </c>
      <c r="S145">
        <f t="shared" si="226"/>
        <v>0</v>
      </c>
      <c r="T145">
        <f t="shared" si="226"/>
        <v>0</v>
      </c>
      <c r="U145">
        <f t="shared" si="226"/>
        <v>0</v>
      </c>
      <c r="V145">
        <f t="shared" si="226"/>
        <v>0</v>
      </c>
      <c r="W145">
        <f t="shared" si="226"/>
        <v>0</v>
      </c>
      <c r="X145">
        <f t="shared" si="226"/>
        <v>0</v>
      </c>
      <c r="Y145">
        <f t="shared" si="226"/>
        <v>0</v>
      </c>
      <c r="Z145">
        <f t="shared" si="226"/>
        <v>0</v>
      </c>
      <c r="AA145">
        <f t="shared" si="226"/>
        <v>0</v>
      </c>
      <c r="AB145">
        <f t="shared" si="227"/>
        <v>0</v>
      </c>
      <c r="AC145">
        <f t="shared" si="227"/>
        <v>0</v>
      </c>
      <c r="AD145">
        <f t="shared" si="227"/>
        <v>0</v>
      </c>
      <c r="AE145">
        <f t="shared" si="227"/>
        <v>0</v>
      </c>
      <c r="AF145">
        <f t="shared" si="227"/>
        <v>0</v>
      </c>
      <c r="AG145">
        <f t="shared" si="227"/>
        <v>0</v>
      </c>
      <c r="AH145">
        <f t="shared" si="227"/>
        <v>0</v>
      </c>
      <c r="AI145">
        <f t="shared" si="227"/>
        <v>0</v>
      </c>
      <c r="AJ145">
        <f t="shared" si="227"/>
        <v>0</v>
      </c>
      <c r="AK145">
        <f t="shared" si="227"/>
        <v>0</v>
      </c>
      <c r="AL145">
        <f t="shared" si="228"/>
        <v>0</v>
      </c>
      <c r="AM145">
        <f t="shared" si="228"/>
        <v>0</v>
      </c>
      <c r="AN145">
        <f t="shared" si="228"/>
        <v>0</v>
      </c>
      <c r="AO145">
        <f t="shared" si="228"/>
        <v>0</v>
      </c>
      <c r="AP145">
        <f t="shared" si="228"/>
        <v>0</v>
      </c>
      <c r="AQ145">
        <f t="shared" si="228"/>
        <v>0</v>
      </c>
      <c r="AR145">
        <f t="shared" si="228"/>
        <v>0</v>
      </c>
      <c r="AS145">
        <f t="shared" si="228"/>
        <v>0</v>
      </c>
      <c r="AT145">
        <f t="shared" si="228"/>
        <v>0</v>
      </c>
      <c r="AU145">
        <f t="shared" si="228"/>
        <v>0</v>
      </c>
      <c r="AV145">
        <f t="shared" si="229"/>
        <v>0</v>
      </c>
      <c r="AW145">
        <f t="shared" si="229"/>
        <v>0</v>
      </c>
      <c r="AX145">
        <f t="shared" si="229"/>
        <v>0</v>
      </c>
      <c r="AY145">
        <f t="shared" si="229"/>
        <v>0</v>
      </c>
      <c r="AZ145">
        <f t="shared" si="229"/>
        <v>0</v>
      </c>
      <c r="BA145">
        <f t="shared" si="229"/>
        <v>0</v>
      </c>
      <c r="BB145">
        <f t="shared" si="229"/>
        <v>0</v>
      </c>
      <c r="BC145">
        <f t="shared" si="229"/>
        <v>0</v>
      </c>
      <c r="BD145">
        <f t="shared" si="229"/>
        <v>0</v>
      </c>
      <c r="BE145">
        <f t="shared" si="229"/>
        <v>0</v>
      </c>
      <c r="BF145">
        <f t="shared" si="230"/>
        <v>0</v>
      </c>
      <c r="BG145">
        <f t="shared" si="230"/>
        <v>0</v>
      </c>
      <c r="BH145">
        <f t="shared" si="230"/>
        <v>0</v>
      </c>
      <c r="BI145">
        <f t="shared" si="230"/>
        <v>0</v>
      </c>
      <c r="BJ145">
        <f t="shared" si="230"/>
        <v>0</v>
      </c>
      <c r="BK145">
        <f t="shared" si="230"/>
        <v>0</v>
      </c>
      <c r="BL145">
        <f t="shared" si="230"/>
        <v>0</v>
      </c>
      <c r="BM145">
        <f t="shared" si="230"/>
        <v>0</v>
      </c>
      <c r="BN145">
        <f t="shared" si="230"/>
        <v>0</v>
      </c>
      <c r="BO145">
        <f t="shared" si="230"/>
        <v>0</v>
      </c>
      <c r="BP145">
        <f t="shared" si="231"/>
        <v>0</v>
      </c>
      <c r="BQ145">
        <f t="shared" si="231"/>
        <v>0</v>
      </c>
      <c r="BR145">
        <f t="shared" si="231"/>
        <v>0</v>
      </c>
      <c r="BS145">
        <f t="shared" si="231"/>
        <v>0</v>
      </c>
      <c r="BT145">
        <f t="shared" si="231"/>
        <v>0</v>
      </c>
      <c r="BU145">
        <f t="shared" si="231"/>
        <v>0</v>
      </c>
      <c r="BV145">
        <f t="shared" si="231"/>
        <v>0</v>
      </c>
      <c r="BW145">
        <f t="shared" si="231"/>
        <v>0</v>
      </c>
      <c r="BX145">
        <f t="shared" si="231"/>
        <v>0</v>
      </c>
      <c r="BY145">
        <f t="shared" si="231"/>
        <v>0</v>
      </c>
      <c r="BZ145">
        <f t="shared" si="232"/>
        <v>0</v>
      </c>
      <c r="CA145">
        <f t="shared" si="232"/>
        <v>0</v>
      </c>
      <c r="CB145">
        <f t="shared" si="232"/>
        <v>0</v>
      </c>
      <c r="CC145">
        <f t="shared" si="232"/>
        <v>0</v>
      </c>
      <c r="CD145">
        <f t="shared" si="232"/>
        <v>0</v>
      </c>
      <c r="CE145">
        <f t="shared" si="232"/>
        <v>0</v>
      </c>
      <c r="CF145">
        <f t="shared" si="232"/>
        <v>0</v>
      </c>
      <c r="CG145">
        <f t="shared" si="232"/>
        <v>0</v>
      </c>
      <c r="CH145">
        <f t="shared" si="232"/>
        <v>0</v>
      </c>
      <c r="CI145">
        <f t="shared" si="232"/>
        <v>0</v>
      </c>
      <c r="CJ145">
        <f t="shared" si="233"/>
        <v>0</v>
      </c>
      <c r="CK145">
        <f t="shared" si="233"/>
        <v>0</v>
      </c>
      <c r="CL145">
        <f t="shared" si="233"/>
        <v>0</v>
      </c>
      <c r="CM145">
        <f t="shared" si="233"/>
        <v>0</v>
      </c>
      <c r="CN145">
        <f t="shared" si="233"/>
        <v>0</v>
      </c>
      <c r="CO145">
        <f t="shared" si="233"/>
        <v>0</v>
      </c>
      <c r="CP145">
        <f t="shared" si="233"/>
        <v>0</v>
      </c>
      <c r="CQ145">
        <f t="shared" si="233"/>
        <v>0</v>
      </c>
      <c r="CR145">
        <f t="shared" si="233"/>
        <v>0</v>
      </c>
      <c r="CS145">
        <f t="shared" si="233"/>
        <v>0</v>
      </c>
      <c r="CT145">
        <f t="shared" si="234"/>
        <v>0</v>
      </c>
      <c r="CU145">
        <f t="shared" si="234"/>
        <v>0</v>
      </c>
      <c r="CV145">
        <f t="shared" si="234"/>
        <v>0</v>
      </c>
      <c r="CW145">
        <f t="shared" si="234"/>
        <v>0</v>
      </c>
      <c r="CX145">
        <f t="shared" si="234"/>
        <v>0</v>
      </c>
      <c r="CY145">
        <f t="shared" si="234"/>
        <v>0</v>
      </c>
      <c r="CZ145">
        <f t="shared" si="234"/>
        <v>0</v>
      </c>
      <c r="DA145">
        <f t="shared" si="234"/>
        <v>0</v>
      </c>
      <c r="DB145">
        <f t="shared" si="234"/>
        <v>0</v>
      </c>
      <c r="DC145">
        <f t="shared" si="234"/>
        <v>0</v>
      </c>
      <c r="DD145">
        <f t="shared" si="235"/>
        <v>0</v>
      </c>
      <c r="DE145">
        <f t="shared" si="235"/>
        <v>0</v>
      </c>
      <c r="DF145">
        <f t="shared" si="235"/>
        <v>0</v>
      </c>
      <c r="DG145">
        <f t="shared" si="235"/>
        <v>0</v>
      </c>
      <c r="DH145">
        <f t="shared" si="235"/>
        <v>0</v>
      </c>
      <c r="DI145">
        <f t="shared" si="235"/>
        <v>0</v>
      </c>
      <c r="DJ145">
        <f t="shared" si="235"/>
        <v>0</v>
      </c>
      <c r="DK145">
        <f t="shared" si="235"/>
        <v>0</v>
      </c>
      <c r="DL145">
        <f t="shared" si="235"/>
        <v>0</v>
      </c>
      <c r="DM145">
        <f t="shared" si="235"/>
        <v>0</v>
      </c>
      <c r="DN145">
        <f t="shared" si="236"/>
        <v>0</v>
      </c>
      <c r="DO145">
        <f t="shared" si="236"/>
        <v>0</v>
      </c>
      <c r="DP145">
        <f t="shared" si="236"/>
        <v>0</v>
      </c>
      <c r="DQ145">
        <f t="shared" si="236"/>
        <v>0</v>
      </c>
      <c r="DR145">
        <f t="shared" si="236"/>
        <v>0</v>
      </c>
      <c r="DS145">
        <f t="shared" si="236"/>
        <v>0</v>
      </c>
      <c r="DT145">
        <f t="shared" si="236"/>
        <v>0</v>
      </c>
      <c r="DU145">
        <f t="shared" si="236"/>
        <v>0</v>
      </c>
      <c r="DV145">
        <f t="shared" si="236"/>
        <v>0</v>
      </c>
      <c r="DW145">
        <f t="shared" si="236"/>
        <v>0</v>
      </c>
      <c r="DX145">
        <f t="shared" si="237"/>
        <v>0</v>
      </c>
      <c r="DY145">
        <f t="shared" si="237"/>
        <v>0</v>
      </c>
      <c r="DZ145">
        <f t="shared" si="237"/>
        <v>0</v>
      </c>
      <c r="EA145">
        <f t="shared" si="237"/>
        <v>0</v>
      </c>
      <c r="EB145">
        <f t="shared" si="237"/>
        <v>0</v>
      </c>
      <c r="EC145">
        <f t="shared" si="237"/>
        <v>0</v>
      </c>
      <c r="ED145">
        <f t="shared" si="237"/>
        <v>0</v>
      </c>
      <c r="EE145">
        <f t="shared" si="237"/>
        <v>0</v>
      </c>
      <c r="EF145">
        <f t="shared" si="237"/>
        <v>0</v>
      </c>
      <c r="EG145">
        <f t="shared" si="237"/>
        <v>0</v>
      </c>
      <c r="EH145">
        <f t="shared" si="238"/>
        <v>0</v>
      </c>
      <c r="EI145">
        <f t="shared" si="238"/>
        <v>0</v>
      </c>
      <c r="EJ145">
        <f t="shared" si="238"/>
        <v>0</v>
      </c>
      <c r="EK145">
        <f t="shared" si="238"/>
        <v>0</v>
      </c>
      <c r="EL145">
        <f t="shared" si="238"/>
        <v>0</v>
      </c>
      <c r="EM145">
        <f t="shared" si="238"/>
        <v>0</v>
      </c>
      <c r="EN145">
        <f t="shared" si="238"/>
        <v>0</v>
      </c>
      <c r="EO145">
        <f t="shared" si="238"/>
        <v>0</v>
      </c>
      <c r="EP145">
        <f t="shared" si="238"/>
        <v>0</v>
      </c>
      <c r="EQ145">
        <f t="shared" si="238"/>
        <v>0</v>
      </c>
      <c r="ER145">
        <f t="shared" si="238"/>
        <v>0</v>
      </c>
      <c r="ES145" s="47"/>
      <c r="ET145" s="1"/>
    </row>
    <row r="146" spans="1:150" x14ac:dyDescent="0.35">
      <c r="A146" s="105">
        <v>4.1124383013545086E-3</v>
      </c>
      <c r="B146" s="112">
        <f t="shared" si="193"/>
        <v>-0.96562408968106916</v>
      </c>
      <c r="C146" s="112">
        <f t="shared" si="194"/>
        <v>-0.96562408968106916</v>
      </c>
      <c r="D146" s="133">
        <f t="shared" si="195"/>
        <v>-0.96562408968106916</v>
      </c>
      <c r="E146" s="103">
        <v>0</v>
      </c>
      <c r="F146" s="111">
        <f t="shared" si="196"/>
        <v>1</v>
      </c>
      <c r="G146">
        <v>124</v>
      </c>
      <c r="H146">
        <f t="shared" si="225"/>
        <v>0</v>
      </c>
      <c r="I146">
        <f t="shared" si="225"/>
        <v>0</v>
      </c>
      <c r="J146">
        <f t="shared" si="225"/>
        <v>0</v>
      </c>
      <c r="K146">
        <f t="shared" si="225"/>
        <v>0</v>
      </c>
      <c r="L146">
        <f t="shared" si="225"/>
        <v>0</v>
      </c>
      <c r="M146">
        <f t="shared" si="225"/>
        <v>0</v>
      </c>
      <c r="N146">
        <f t="shared" si="225"/>
        <v>0</v>
      </c>
      <c r="O146">
        <f t="shared" si="225"/>
        <v>0</v>
      </c>
      <c r="P146">
        <f t="shared" si="225"/>
        <v>0</v>
      </c>
      <c r="Q146">
        <f t="shared" si="225"/>
        <v>0</v>
      </c>
      <c r="R146">
        <f t="shared" si="226"/>
        <v>0</v>
      </c>
      <c r="S146">
        <f t="shared" si="226"/>
        <v>0</v>
      </c>
      <c r="T146">
        <f t="shared" si="226"/>
        <v>0</v>
      </c>
      <c r="U146">
        <f t="shared" si="226"/>
        <v>0</v>
      </c>
      <c r="V146">
        <f t="shared" si="226"/>
        <v>0</v>
      </c>
      <c r="W146">
        <f t="shared" si="226"/>
        <v>0</v>
      </c>
      <c r="X146">
        <f t="shared" si="226"/>
        <v>0</v>
      </c>
      <c r="Y146">
        <f t="shared" si="226"/>
        <v>0</v>
      </c>
      <c r="Z146">
        <f t="shared" si="226"/>
        <v>0</v>
      </c>
      <c r="AA146">
        <f t="shared" si="226"/>
        <v>0</v>
      </c>
      <c r="AB146">
        <f t="shared" si="227"/>
        <v>0</v>
      </c>
      <c r="AC146">
        <f t="shared" si="227"/>
        <v>0</v>
      </c>
      <c r="AD146">
        <f t="shared" si="227"/>
        <v>0</v>
      </c>
      <c r="AE146">
        <f t="shared" si="227"/>
        <v>0</v>
      </c>
      <c r="AF146">
        <f t="shared" si="227"/>
        <v>0</v>
      </c>
      <c r="AG146">
        <f t="shared" si="227"/>
        <v>0</v>
      </c>
      <c r="AH146">
        <f t="shared" si="227"/>
        <v>0</v>
      </c>
      <c r="AI146">
        <f t="shared" si="227"/>
        <v>0</v>
      </c>
      <c r="AJ146">
        <f t="shared" si="227"/>
        <v>0</v>
      </c>
      <c r="AK146">
        <f t="shared" si="227"/>
        <v>0</v>
      </c>
      <c r="AL146">
        <f t="shared" si="228"/>
        <v>0</v>
      </c>
      <c r="AM146">
        <f t="shared" si="228"/>
        <v>0</v>
      </c>
      <c r="AN146">
        <f t="shared" si="228"/>
        <v>0</v>
      </c>
      <c r="AO146">
        <f t="shared" si="228"/>
        <v>0</v>
      </c>
      <c r="AP146">
        <f t="shared" si="228"/>
        <v>0</v>
      </c>
      <c r="AQ146">
        <f t="shared" si="228"/>
        <v>0</v>
      </c>
      <c r="AR146">
        <f t="shared" si="228"/>
        <v>0</v>
      </c>
      <c r="AS146">
        <f t="shared" si="228"/>
        <v>0</v>
      </c>
      <c r="AT146">
        <f t="shared" si="228"/>
        <v>0</v>
      </c>
      <c r="AU146">
        <f t="shared" si="228"/>
        <v>0</v>
      </c>
      <c r="AV146">
        <f t="shared" si="229"/>
        <v>0</v>
      </c>
      <c r="AW146">
        <f t="shared" si="229"/>
        <v>0</v>
      </c>
      <c r="AX146">
        <f t="shared" si="229"/>
        <v>0</v>
      </c>
      <c r="AY146">
        <f t="shared" si="229"/>
        <v>0</v>
      </c>
      <c r="AZ146">
        <f t="shared" si="229"/>
        <v>0</v>
      </c>
      <c r="BA146">
        <f t="shared" si="229"/>
        <v>0</v>
      </c>
      <c r="BB146">
        <f t="shared" si="229"/>
        <v>0</v>
      </c>
      <c r="BC146">
        <f t="shared" si="229"/>
        <v>0</v>
      </c>
      <c r="BD146">
        <f t="shared" si="229"/>
        <v>0</v>
      </c>
      <c r="BE146">
        <f t="shared" si="229"/>
        <v>0</v>
      </c>
      <c r="BF146">
        <f t="shared" si="230"/>
        <v>0</v>
      </c>
      <c r="BG146">
        <f t="shared" si="230"/>
        <v>0</v>
      </c>
      <c r="BH146">
        <f t="shared" si="230"/>
        <v>0</v>
      </c>
      <c r="BI146">
        <f t="shared" si="230"/>
        <v>0</v>
      </c>
      <c r="BJ146">
        <f t="shared" si="230"/>
        <v>0</v>
      </c>
      <c r="BK146">
        <f t="shared" si="230"/>
        <v>0</v>
      </c>
      <c r="BL146">
        <f t="shared" si="230"/>
        <v>0</v>
      </c>
      <c r="BM146">
        <f t="shared" si="230"/>
        <v>0</v>
      </c>
      <c r="BN146">
        <f t="shared" si="230"/>
        <v>0</v>
      </c>
      <c r="BO146">
        <f t="shared" si="230"/>
        <v>0</v>
      </c>
      <c r="BP146">
        <f t="shared" si="231"/>
        <v>0</v>
      </c>
      <c r="BQ146">
        <f t="shared" si="231"/>
        <v>0</v>
      </c>
      <c r="BR146">
        <f t="shared" si="231"/>
        <v>0</v>
      </c>
      <c r="BS146">
        <f t="shared" si="231"/>
        <v>0</v>
      </c>
      <c r="BT146">
        <f t="shared" si="231"/>
        <v>0</v>
      </c>
      <c r="BU146">
        <f t="shared" si="231"/>
        <v>0</v>
      </c>
      <c r="BV146">
        <f t="shared" si="231"/>
        <v>0</v>
      </c>
      <c r="BW146">
        <f t="shared" si="231"/>
        <v>0</v>
      </c>
      <c r="BX146">
        <f t="shared" si="231"/>
        <v>0</v>
      </c>
      <c r="BY146">
        <f t="shared" si="231"/>
        <v>0</v>
      </c>
      <c r="BZ146">
        <f t="shared" si="232"/>
        <v>0</v>
      </c>
      <c r="CA146">
        <f t="shared" si="232"/>
        <v>0</v>
      </c>
      <c r="CB146">
        <f t="shared" si="232"/>
        <v>0</v>
      </c>
      <c r="CC146">
        <f t="shared" si="232"/>
        <v>0</v>
      </c>
      <c r="CD146">
        <f t="shared" si="232"/>
        <v>0</v>
      </c>
      <c r="CE146">
        <f t="shared" si="232"/>
        <v>0</v>
      </c>
      <c r="CF146">
        <f t="shared" si="232"/>
        <v>0</v>
      </c>
      <c r="CG146">
        <f t="shared" si="232"/>
        <v>0</v>
      </c>
      <c r="CH146">
        <f t="shared" si="232"/>
        <v>0</v>
      </c>
      <c r="CI146">
        <f t="shared" si="232"/>
        <v>0</v>
      </c>
      <c r="CJ146">
        <f t="shared" si="233"/>
        <v>0</v>
      </c>
      <c r="CK146">
        <f t="shared" si="233"/>
        <v>0</v>
      </c>
      <c r="CL146">
        <f t="shared" si="233"/>
        <v>0</v>
      </c>
      <c r="CM146">
        <f t="shared" si="233"/>
        <v>0</v>
      </c>
      <c r="CN146">
        <f t="shared" si="233"/>
        <v>0</v>
      </c>
      <c r="CO146">
        <f t="shared" si="233"/>
        <v>0</v>
      </c>
      <c r="CP146">
        <f t="shared" si="233"/>
        <v>0</v>
      </c>
      <c r="CQ146">
        <f t="shared" si="233"/>
        <v>0</v>
      </c>
      <c r="CR146">
        <f t="shared" si="233"/>
        <v>0</v>
      </c>
      <c r="CS146">
        <f t="shared" si="233"/>
        <v>0</v>
      </c>
      <c r="CT146">
        <f t="shared" si="234"/>
        <v>0</v>
      </c>
      <c r="CU146">
        <f t="shared" si="234"/>
        <v>0</v>
      </c>
      <c r="CV146">
        <f t="shared" si="234"/>
        <v>0</v>
      </c>
      <c r="CW146">
        <f t="shared" si="234"/>
        <v>0</v>
      </c>
      <c r="CX146">
        <f t="shared" si="234"/>
        <v>0</v>
      </c>
      <c r="CY146">
        <f t="shared" si="234"/>
        <v>0</v>
      </c>
      <c r="CZ146">
        <f t="shared" si="234"/>
        <v>0</v>
      </c>
      <c r="DA146">
        <f t="shared" si="234"/>
        <v>0</v>
      </c>
      <c r="DB146">
        <f t="shared" si="234"/>
        <v>0</v>
      </c>
      <c r="DC146">
        <f t="shared" si="234"/>
        <v>0</v>
      </c>
      <c r="DD146">
        <f t="shared" si="235"/>
        <v>0</v>
      </c>
      <c r="DE146">
        <f t="shared" si="235"/>
        <v>0</v>
      </c>
      <c r="DF146">
        <f t="shared" si="235"/>
        <v>0</v>
      </c>
      <c r="DG146">
        <f t="shared" si="235"/>
        <v>0</v>
      </c>
      <c r="DH146">
        <f t="shared" si="235"/>
        <v>0</v>
      </c>
      <c r="DI146">
        <f t="shared" si="235"/>
        <v>0</v>
      </c>
      <c r="DJ146">
        <f t="shared" si="235"/>
        <v>0</v>
      </c>
      <c r="DK146">
        <f t="shared" si="235"/>
        <v>0</v>
      </c>
      <c r="DL146">
        <f t="shared" si="235"/>
        <v>0</v>
      </c>
      <c r="DM146">
        <f t="shared" si="235"/>
        <v>0</v>
      </c>
      <c r="DN146">
        <f t="shared" si="236"/>
        <v>0</v>
      </c>
      <c r="DO146">
        <f t="shared" si="236"/>
        <v>0</v>
      </c>
      <c r="DP146">
        <f t="shared" si="236"/>
        <v>0</v>
      </c>
      <c r="DQ146">
        <f t="shared" si="236"/>
        <v>0</v>
      </c>
      <c r="DR146">
        <f t="shared" si="236"/>
        <v>0</v>
      </c>
      <c r="DS146">
        <f t="shared" si="236"/>
        <v>0</v>
      </c>
      <c r="DT146">
        <f t="shared" si="236"/>
        <v>0</v>
      </c>
      <c r="DU146">
        <f t="shared" si="236"/>
        <v>0</v>
      </c>
      <c r="DV146">
        <f t="shared" si="236"/>
        <v>0</v>
      </c>
      <c r="DW146">
        <f t="shared" si="236"/>
        <v>0</v>
      </c>
      <c r="DX146">
        <f t="shared" si="237"/>
        <v>0</v>
      </c>
      <c r="DY146">
        <f t="shared" si="237"/>
        <v>0</v>
      </c>
      <c r="DZ146">
        <f t="shared" si="237"/>
        <v>0</v>
      </c>
      <c r="EA146">
        <f t="shared" si="237"/>
        <v>0</v>
      </c>
      <c r="EB146">
        <f t="shared" si="237"/>
        <v>0</v>
      </c>
      <c r="EC146">
        <f t="shared" si="237"/>
        <v>0</v>
      </c>
      <c r="ED146">
        <f t="shared" si="237"/>
        <v>0</v>
      </c>
      <c r="EE146">
        <f t="shared" si="237"/>
        <v>0</v>
      </c>
      <c r="EF146">
        <f t="shared" si="237"/>
        <v>0</v>
      </c>
      <c r="EG146">
        <f t="shared" si="237"/>
        <v>0</v>
      </c>
      <c r="EH146">
        <f t="shared" si="238"/>
        <v>0</v>
      </c>
      <c r="EI146">
        <f t="shared" si="238"/>
        <v>0</v>
      </c>
      <c r="EJ146">
        <f t="shared" si="238"/>
        <v>0</v>
      </c>
      <c r="EK146">
        <f t="shared" si="238"/>
        <v>0</v>
      </c>
      <c r="EL146">
        <f t="shared" si="238"/>
        <v>0</v>
      </c>
      <c r="EM146">
        <f t="shared" si="238"/>
        <v>0</v>
      </c>
      <c r="EN146">
        <f t="shared" si="238"/>
        <v>0</v>
      </c>
      <c r="EO146">
        <f t="shared" si="238"/>
        <v>0</v>
      </c>
      <c r="EP146">
        <f t="shared" si="238"/>
        <v>0</v>
      </c>
      <c r="EQ146">
        <f t="shared" si="238"/>
        <v>0</v>
      </c>
      <c r="ER146">
        <f t="shared" si="238"/>
        <v>0</v>
      </c>
      <c r="ES146" s="47"/>
      <c r="ET146" s="1"/>
    </row>
    <row r="147" spans="1:150" x14ac:dyDescent="0.35">
      <c r="A147" s="105">
        <v>-4.5052814938649752E-2</v>
      </c>
      <c r="B147" s="112">
        <f t="shared" si="193"/>
        <v>-1.1587007649543102</v>
      </c>
      <c r="C147" s="112">
        <f t="shared" si="194"/>
        <v>-1.1587007649543102</v>
      </c>
      <c r="D147" s="133">
        <f t="shared" si="195"/>
        <v>-1.1587007649543102</v>
      </c>
      <c r="E147" s="101">
        <v>0</v>
      </c>
      <c r="F147" s="111">
        <f t="shared" si="196"/>
        <v>1</v>
      </c>
      <c r="G147">
        <v>125</v>
      </c>
      <c r="H147">
        <f t="shared" si="225"/>
        <v>0</v>
      </c>
      <c r="I147">
        <f t="shared" si="225"/>
        <v>0</v>
      </c>
      <c r="J147">
        <f t="shared" si="225"/>
        <v>0</v>
      </c>
      <c r="K147">
        <f t="shared" si="225"/>
        <v>0</v>
      </c>
      <c r="L147">
        <f t="shared" si="225"/>
        <v>0</v>
      </c>
      <c r="M147">
        <f t="shared" si="225"/>
        <v>0</v>
      </c>
      <c r="N147">
        <f t="shared" si="225"/>
        <v>0</v>
      </c>
      <c r="O147">
        <f t="shared" si="225"/>
        <v>0</v>
      </c>
      <c r="P147">
        <f t="shared" si="225"/>
        <v>0</v>
      </c>
      <c r="Q147">
        <f t="shared" si="225"/>
        <v>0</v>
      </c>
      <c r="R147">
        <f t="shared" si="226"/>
        <v>0</v>
      </c>
      <c r="S147">
        <f t="shared" si="226"/>
        <v>0</v>
      </c>
      <c r="T147">
        <f t="shared" si="226"/>
        <v>0</v>
      </c>
      <c r="U147">
        <f t="shared" si="226"/>
        <v>0</v>
      </c>
      <c r="V147">
        <f t="shared" si="226"/>
        <v>0</v>
      </c>
      <c r="W147">
        <f t="shared" si="226"/>
        <v>0</v>
      </c>
      <c r="X147">
        <f t="shared" si="226"/>
        <v>0</v>
      </c>
      <c r="Y147">
        <f t="shared" si="226"/>
        <v>0</v>
      </c>
      <c r="Z147">
        <f t="shared" si="226"/>
        <v>0</v>
      </c>
      <c r="AA147">
        <f t="shared" si="226"/>
        <v>0</v>
      </c>
      <c r="AB147">
        <f t="shared" si="227"/>
        <v>0</v>
      </c>
      <c r="AC147">
        <f t="shared" si="227"/>
        <v>0</v>
      </c>
      <c r="AD147">
        <f t="shared" si="227"/>
        <v>0</v>
      </c>
      <c r="AE147">
        <f t="shared" si="227"/>
        <v>0</v>
      </c>
      <c r="AF147">
        <f t="shared" si="227"/>
        <v>0</v>
      </c>
      <c r="AG147">
        <f t="shared" si="227"/>
        <v>0</v>
      </c>
      <c r="AH147">
        <f t="shared" si="227"/>
        <v>0</v>
      </c>
      <c r="AI147">
        <f t="shared" si="227"/>
        <v>0</v>
      </c>
      <c r="AJ147">
        <f t="shared" si="227"/>
        <v>0</v>
      </c>
      <c r="AK147">
        <f t="shared" si="227"/>
        <v>0</v>
      </c>
      <c r="AL147">
        <f t="shared" si="228"/>
        <v>0</v>
      </c>
      <c r="AM147">
        <f t="shared" si="228"/>
        <v>0</v>
      </c>
      <c r="AN147">
        <f t="shared" si="228"/>
        <v>0</v>
      </c>
      <c r="AO147">
        <f t="shared" si="228"/>
        <v>0</v>
      </c>
      <c r="AP147">
        <f t="shared" si="228"/>
        <v>0</v>
      </c>
      <c r="AQ147">
        <f t="shared" si="228"/>
        <v>0</v>
      </c>
      <c r="AR147">
        <f t="shared" si="228"/>
        <v>0</v>
      </c>
      <c r="AS147">
        <f t="shared" si="228"/>
        <v>0</v>
      </c>
      <c r="AT147">
        <f t="shared" si="228"/>
        <v>0</v>
      </c>
      <c r="AU147">
        <f t="shared" si="228"/>
        <v>0</v>
      </c>
      <c r="AV147">
        <f t="shared" si="229"/>
        <v>0</v>
      </c>
      <c r="AW147">
        <f t="shared" si="229"/>
        <v>0</v>
      </c>
      <c r="AX147">
        <f t="shared" si="229"/>
        <v>0</v>
      </c>
      <c r="AY147">
        <f t="shared" si="229"/>
        <v>0</v>
      </c>
      <c r="AZ147">
        <f t="shared" si="229"/>
        <v>0</v>
      </c>
      <c r="BA147">
        <f t="shared" si="229"/>
        <v>0</v>
      </c>
      <c r="BB147">
        <f t="shared" si="229"/>
        <v>0</v>
      </c>
      <c r="BC147">
        <f t="shared" si="229"/>
        <v>0</v>
      </c>
      <c r="BD147">
        <f t="shared" si="229"/>
        <v>0</v>
      </c>
      <c r="BE147">
        <f t="shared" si="229"/>
        <v>0</v>
      </c>
      <c r="BF147">
        <f t="shared" si="230"/>
        <v>0</v>
      </c>
      <c r="BG147">
        <f t="shared" si="230"/>
        <v>0</v>
      </c>
      <c r="BH147">
        <f t="shared" si="230"/>
        <v>0</v>
      </c>
      <c r="BI147">
        <f t="shared" si="230"/>
        <v>0</v>
      </c>
      <c r="BJ147">
        <f t="shared" si="230"/>
        <v>0</v>
      </c>
      <c r="BK147">
        <f t="shared" si="230"/>
        <v>0</v>
      </c>
      <c r="BL147">
        <f t="shared" si="230"/>
        <v>0</v>
      </c>
      <c r="BM147">
        <f t="shared" si="230"/>
        <v>0</v>
      </c>
      <c r="BN147">
        <f t="shared" si="230"/>
        <v>0</v>
      </c>
      <c r="BO147">
        <f t="shared" si="230"/>
        <v>0</v>
      </c>
      <c r="BP147">
        <f t="shared" si="231"/>
        <v>0</v>
      </c>
      <c r="BQ147">
        <f t="shared" si="231"/>
        <v>0</v>
      </c>
      <c r="BR147">
        <f t="shared" si="231"/>
        <v>0</v>
      </c>
      <c r="BS147">
        <f t="shared" si="231"/>
        <v>0</v>
      </c>
      <c r="BT147">
        <f t="shared" si="231"/>
        <v>0</v>
      </c>
      <c r="BU147">
        <f t="shared" si="231"/>
        <v>0</v>
      </c>
      <c r="BV147">
        <f t="shared" si="231"/>
        <v>0</v>
      </c>
      <c r="BW147">
        <f t="shared" si="231"/>
        <v>0</v>
      </c>
      <c r="BX147">
        <f t="shared" si="231"/>
        <v>0</v>
      </c>
      <c r="BY147">
        <f t="shared" si="231"/>
        <v>0</v>
      </c>
      <c r="BZ147">
        <f t="shared" si="232"/>
        <v>0</v>
      </c>
      <c r="CA147">
        <f t="shared" si="232"/>
        <v>0</v>
      </c>
      <c r="CB147">
        <f t="shared" si="232"/>
        <v>0</v>
      </c>
      <c r="CC147">
        <f t="shared" si="232"/>
        <v>0</v>
      </c>
      <c r="CD147">
        <f t="shared" si="232"/>
        <v>0</v>
      </c>
      <c r="CE147">
        <f t="shared" si="232"/>
        <v>0</v>
      </c>
      <c r="CF147">
        <f t="shared" si="232"/>
        <v>0</v>
      </c>
      <c r="CG147">
        <f t="shared" si="232"/>
        <v>0</v>
      </c>
      <c r="CH147">
        <f t="shared" si="232"/>
        <v>0</v>
      </c>
      <c r="CI147">
        <f t="shared" si="232"/>
        <v>0</v>
      </c>
      <c r="CJ147">
        <f t="shared" si="233"/>
        <v>0</v>
      </c>
      <c r="CK147">
        <f t="shared" si="233"/>
        <v>0</v>
      </c>
      <c r="CL147">
        <f t="shared" si="233"/>
        <v>0</v>
      </c>
      <c r="CM147">
        <f t="shared" si="233"/>
        <v>0</v>
      </c>
      <c r="CN147">
        <f t="shared" si="233"/>
        <v>0</v>
      </c>
      <c r="CO147">
        <f t="shared" si="233"/>
        <v>0</v>
      </c>
      <c r="CP147">
        <f t="shared" si="233"/>
        <v>0</v>
      </c>
      <c r="CQ147">
        <f t="shared" si="233"/>
        <v>0</v>
      </c>
      <c r="CR147">
        <f t="shared" si="233"/>
        <v>0</v>
      </c>
      <c r="CS147">
        <f t="shared" si="233"/>
        <v>0</v>
      </c>
      <c r="CT147">
        <f t="shared" si="234"/>
        <v>0</v>
      </c>
      <c r="CU147">
        <f t="shared" si="234"/>
        <v>0</v>
      </c>
      <c r="CV147">
        <f t="shared" si="234"/>
        <v>0</v>
      </c>
      <c r="CW147">
        <f t="shared" si="234"/>
        <v>0</v>
      </c>
      <c r="CX147">
        <f t="shared" si="234"/>
        <v>0</v>
      </c>
      <c r="CY147">
        <f t="shared" si="234"/>
        <v>0</v>
      </c>
      <c r="CZ147">
        <f t="shared" si="234"/>
        <v>0</v>
      </c>
      <c r="DA147">
        <f t="shared" si="234"/>
        <v>0</v>
      </c>
      <c r="DB147">
        <f t="shared" si="234"/>
        <v>0</v>
      </c>
      <c r="DC147">
        <f t="shared" si="234"/>
        <v>0</v>
      </c>
      <c r="DD147">
        <f t="shared" si="235"/>
        <v>0</v>
      </c>
      <c r="DE147">
        <f t="shared" si="235"/>
        <v>0</v>
      </c>
      <c r="DF147">
        <f t="shared" si="235"/>
        <v>0</v>
      </c>
      <c r="DG147">
        <f t="shared" si="235"/>
        <v>0</v>
      </c>
      <c r="DH147">
        <f t="shared" si="235"/>
        <v>0</v>
      </c>
      <c r="DI147">
        <f t="shared" si="235"/>
        <v>0</v>
      </c>
      <c r="DJ147">
        <f t="shared" si="235"/>
        <v>0</v>
      </c>
      <c r="DK147">
        <f t="shared" si="235"/>
        <v>0</v>
      </c>
      <c r="DL147">
        <f t="shared" si="235"/>
        <v>0</v>
      </c>
      <c r="DM147">
        <f t="shared" si="235"/>
        <v>0</v>
      </c>
      <c r="DN147">
        <f t="shared" si="236"/>
        <v>0</v>
      </c>
      <c r="DO147">
        <f t="shared" si="236"/>
        <v>0</v>
      </c>
      <c r="DP147">
        <f t="shared" si="236"/>
        <v>0</v>
      </c>
      <c r="DQ147">
        <f t="shared" si="236"/>
        <v>0</v>
      </c>
      <c r="DR147">
        <f t="shared" si="236"/>
        <v>0</v>
      </c>
      <c r="DS147">
        <f t="shared" si="236"/>
        <v>0</v>
      </c>
      <c r="DT147">
        <f t="shared" si="236"/>
        <v>0</v>
      </c>
      <c r="DU147">
        <f t="shared" si="236"/>
        <v>0</v>
      </c>
      <c r="DV147">
        <f t="shared" si="236"/>
        <v>0</v>
      </c>
      <c r="DW147">
        <f t="shared" si="236"/>
        <v>0</v>
      </c>
      <c r="DX147">
        <f t="shared" si="237"/>
        <v>0</v>
      </c>
      <c r="DY147">
        <f t="shared" si="237"/>
        <v>0</v>
      </c>
      <c r="DZ147">
        <f t="shared" si="237"/>
        <v>0</v>
      </c>
      <c r="EA147">
        <f t="shared" si="237"/>
        <v>0</v>
      </c>
      <c r="EB147">
        <f t="shared" si="237"/>
        <v>0</v>
      </c>
      <c r="EC147">
        <f t="shared" si="237"/>
        <v>0</v>
      </c>
      <c r="ED147">
        <f t="shared" si="237"/>
        <v>0</v>
      </c>
      <c r="EE147">
        <f t="shared" si="237"/>
        <v>0</v>
      </c>
      <c r="EF147">
        <f t="shared" si="237"/>
        <v>0</v>
      </c>
      <c r="EG147">
        <f t="shared" si="237"/>
        <v>0</v>
      </c>
      <c r="EH147">
        <f t="shared" si="238"/>
        <v>0</v>
      </c>
      <c r="EI147">
        <f t="shared" si="238"/>
        <v>0</v>
      </c>
      <c r="EJ147">
        <f t="shared" si="238"/>
        <v>0</v>
      </c>
      <c r="EK147">
        <f t="shared" si="238"/>
        <v>0</v>
      </c>
      <c r="EL147">
        <f t="shared" si="238"/>
        <v>0</v>
      </c>
      <c r="EM147">
        <f t="shared" si="238"/>
        <v>0</v>
      </c>
      <c r="EN147">
        <f t="shared" si="238"/>
        <v>0</v>
      </c>
      <c r="EO147">
        <f t="shared" si="238"/>
        <v>0</v>
      </c>
      <c r="EP147">
        <f t="shared" si="238"/>
        <v>0</v>
      </c>
      <c r="EQ147">
        <f t="shared" si="238"/>
        <v>0</v>
      </c>
      <c r="ER147">
        <f t="shared" si="238"/>
        <v>0</v>
      </c>
      <c r="ES147" s="47"/>
      <c r="ET147" s="1"/>
    </row>
    <row r="148" spans="1:150" x14ac:dyDescent="0.35">
      <c r="A148" s="105">
        <v>0.17453351241581755</v>
      </c>
      <c r="B148" s="112">
        <f t="shared" si="193"/>
        <v>-0.29636415063651916</v>
      </c>
      <c r="C148" s="112">
        <f t="shared" si="194"/>
        <v>-0.29636415063651916</v>
      </c>
      <c r="D148" s="133">
        <f t="shared" si="195"/>
        <v>-0.29636415063651916</v>
      </c>
      <c r="E148" s="103">
        <v>0</v>
      </c>
      <c r="F148" s="111">
        <f t="shared" si="196"/>
        <v>1</v>
      </c>
      <c r="G148">
        <v>126</v>
      </c>
      <c r="H148">
        <f t="shared" si="225"/>
        <v>0</v>
      </c>
      <c r="I148">
        <f t="shared" si="225"/>
        <v>0</v>
      </c>
      <c r="J148">
        <f t="shared" si="225"/>
        <v>0</v>
      </c>
      <c r="K148">
        <f t="shared" si="225"/>
        <v>0</v>
      </c>
      <c r="L148">
        <f t="shared" si="225"/>
        <v>0</v>
      </c>
      <c r="M148">
        <f t="shared" si="225"/>
        <v>0</v>
      </c>
      <c r="N148">
        <f t="shared" si="225"/>
        <v>0</v>
      </c>
      <c r="O148">
        <f t="shared" si="225"/>
        <v>0</v>
      </c>
      <c r="P148">
        <f t="shared" si="225"/>
        <v>0</v>
      </c>
      <c r="Q148">
        <f t="shared" si="225"/>
        <v>0</v>
      </c>
      <c r="R148">
        <f t="shared" si="226"/>
        <v>0</v>
      </c>
      <c r="S148">
        <f t="shared" si="226"/>
        <v>0</v>
      </c>
      <c r="T148">
        <f t="shared" si="226"/>
        <v>0</v>
      </c>
      <c r="U148">
        <f t="shared" si="226"/>
        <v>0</v>
      </c>
      <c r="V148">
        <f t="shared" si="226"/>
        <v>0</v>
      </c>
      <c r="W148">
        <f t="shared" si="226"/>
        <v>0</v>
      </c>
      <c r="X148">
        <f t="shared" si="226"/>
        <v>0</v>
      </c>
      <c r="Y148">
        <f t="shared" si="226"/>
        <v>0</v>
      </c>
      <c r="Z148">
        <f t="shared" si="226"/>
        <v>0</v>
      </c>
      <c r="AA148">
        <f t="shared" si="226"/>
        <v>0</v>
      </c>
      <c r="AB148">
        <f t="shared" si="227"/>
        <v>0</v>
      </c>
      <c r="AC148">
        <f t="shared" si="227"/>
        <v>0</v>
      </c>
      <c r="AD148">
        <f t="shared" si="227"/>
        <v>0</v>
      </c>
      <c r="AE148">
        <f t="shared" si="227"/>
        <v>0</v>
      </c>
      <c r="AF148">
        <f t="shared" si="227"/>
        <v>0</v>
      </c>
      <c r="AG148">
        <f t="shared" si="227"/>
        <v>0</v>
      </c>
      <c r="AH148">
        <f t="shared" si="227"/>
        <v>0</v>
      </c>
      <c r="AI148">
        <f t="shared" si="227"/>
        <v>0</v>
      </c>
      <c r="AJ148">
        <f t="shared" si="227"/>
        <v>0</v>
      </c>
      <c r="AK148">
        <f t="shared" si="227"/>
        <v>0</v>
      </c>
      <c r="AL148">
        <f t="shared" si="228"/>
        <v>0</v>
      </c>
      <c r="AM148">
        <f t="shared" si="228"/>
        <v>0</v>
      </c>
      <c r="AN148">
        <f t="shared" si="228"/>
        <v>0</v>
      </c>
      <c r="AO148">
        <f t="shared" si="228"/>
        <v>0</v>
      </c>
      <c r="AP148">
        <f t="shared" si="228"/>
        <v>0</v>
      </c>
      <c r="AQ148">
        <f t="shared" si="228"/>
        <v>0</v>
      </c>
      <c r="AR148">
        <f t="shared" si="228"/>
        <v>0</v>
      </c>
      <c r="AS148">
        <f t="shared" si="228"/>
        <v>0</v>
      </c>
      <c r="AT148">
        <f t="shared" si="228"/>
        <v>0</v>
      </c>
      <c r="AU148">
        <f t="shared" si="228"/>
        <v>0</v>
      </c>
      <c r="AV148">
        <f t="shared" si="229"/>
        <v>0</v>
      </c>
      <c r="AW148">
        <f t="shared" si="229"/>
        <v>0</v>
      </c>
      <c r="AX148">
        <f t="shared" si="229"/>
        <v>0</v>
      </c>
      <c r="AY148">
        <f t="shared" si="229"/>
        <v>0</v>
      </c>
      <c r="AZ148">
        <f t="shared" si="229"/>
        <v>0</v>
      </c>
      <c r="BA148">
        <f t="shared" si="229"/>
        <v>0</v>
      </c>
      <c r="BB148">
        <f t="shared" si="229"/>
        <v>0</v>
      </c>
      <c r="BC148">
        <f t="shared" si="229"/>
        <v>0</v>
      </c>
      <c r="BD148">
        <f t="shared" si="229"/>
        <v>0</v>
      </c>
      <c r="BE148">
        <f t="shared" si="229"/>
        <v>0</v>
      </c>
      <c r="BF148">
        <f t="shared" si="230"/>
        <v>0</v>
      </c>
      <c r="BG148">
        <f t="shared" si="230"/>
        <v>0</v>
      </c>
      <c r="BH148">
        <f t="shared" si="230"/>
        <v>0</v>
      </c>
      <c r="BI148">
        <f t="shared" si="230"/>
        <v>0</v>
      </c>
      <c r="BJ148">
        <f t="shared" si="230"/>
        <v>0</v>
      </c>
      <c r="BK148">
        <f t="shared" si="230"/>
        <v>0</v>
      </c>
      <c r="BL148">
        <f t="shared" si="230"/>
        <v>0</v>
      </c>
      <c r="BM148">
        <f t="shared" si="230"/>
        <v>0</v>
      </c>
      <c r="BN148">
        <f t="shared" si="230"/>
        <v>0</v>
      </c>
      <c r="BO148">
        <f t="shared" si="230"/>
        <v>0</v>
      </c>
      <c r="BP148">
        <f t="shared" si="231"/>
        <v>0</v>
      </c>
      <c r="BQ148">
        <f t="shared" si="231"/>
        <v>0</v>
      </c>
      <c r="BR148">
        <f t="shared" si="231"/>
        <v>0</v>
      </c>
      <c r="BS148">
        <f t="shared" si="231"/>
        <v>0</v>
      </c>
      <c r="BT148">
        <f t="shared" si="231"/>
        <v>0</v>
      </c>
      <c r="BU148">
        <f t="shared" si="231"/>
        <v>0</v>
      </c>
      <c r="BV148">
        <f t="shared" si="231"/>
        <v>0</v>
      </c>
      <c r="BW148">
        <f t="shared" si="231"/>
        <v>0</v>
      </c>
      <c r="BX148">
        <f t="shared" si="231"/>
        <v>0</v>
      </c>
      <c r="BY148">
        <f t="shared" si="231"/>
        <v>0</v>
      </c>
      <c r="BZ148">
        <f t="shared" si="232"/>
        <v>0</v>
      </c>
      <c r="CA148">
        <f t="shared" si="232"/>
        <v>0</v>
      </c>
      <c r="CB148">
        <f t="shared" si="232"/>
        <v>0</v>
      </c>
      <c r="CC148">
        <f t="shared" si="232"/>
        <v>0</v>
      </c>
      <c r="CD148">
        <f t="shared" si="232"/>
        <v>0</v>
      </c>
      <c r="CE148">
        <f t="shared" si="232"/>
        <v>0</v>
      </c>
      <c r="CF148">
        <f t="shared" si="232"/>
        <v>0</v>
      </c>
      <c r="CG148">
        <f t="shared" si="232"/>
        <v>0</v>
      </c>
      <c r="CH148">
        <f t="shared" si="232"/>
        <v>0</v>
      </c>
      <c r="CI148">
        <f t="shared" si="232"/>
        <v>0</v>
      </c>
      <c r="CJ148">
        <f t="shared" si="233"/>
        <v>0</v>
      </c>
      <c r="CK148">
        <f t="shared" si="233"/>
        <v>0</v>
      </c>
      <c r="CL148">
        <f t="shared" si="233"/>
        <v>0</v>
      </c>
      <c r="CM148">
        <f t="shared" si="233"/>
        <v>0</v>
      </c>
      <c r="CN148">
        <f t="shared" si="233"/>
        <v>0</v>
      </c>
      <c r="CO148">
        <f t="shared" si="233"/>
        <v>0</v>
      </c>
      <c r="CP148">
        <f t="shared" si="233"/>
        <v>0</v>
      </c>
      <c r="CQ148">
        <f t="shared" si="233"/>
        <v>0</v>
      </c>
      <c r="CR148">
        <f t="shared" si="233"/>
        <v>0</v>
      </c>
      <c r="CS148">
        <f t="shared" si="233"/>
        <v>0</v>
      </c>
      <c r="CT148">
        <f t="shared" si="234"/>
        <v>0</v>
      </c>
      <c r="CU148">
        <f t="shared" si="234"/>
        <v>0</v>
      </c>
      <c r="CV148">
        <f t="shared" si="234"/>
        <v>0</v>
      </c>
      <c r="CW148">
        <f t="shared" si="234"/>
        <v>0</v>
      </c>
      <c r="CX148">
        <f t="shared" si="234"/>
        <v>0</v>
      </c>
      <c r="CY148">
        <f t="shared" si="234"/>
        <v>0</v>
      </c>
      <c r="CZ148">
        <f t="shared" si="234"/>
        <v>0</v>
      </c>
      <c r="DA148">
        <f t="shared" si="234"/>
        <v>0</v>
      </c>
      <c r="DB148">
        <f t="shared" si="234"/>
        <v>0</v>
      </c>
      <c r="DC148">
        <f t="shared" si="234"/>
        <v>0</v>
      </c>
      <c r="DD148">
        <f t="shared" si="235"/>
        <v>0</v>
      </c>
      <c r="DE148">
        <f t="shared" si="235"/>
        <v>0</v>
      </c>
      <c r="DF148">
        <f t="shared" si="235"/>
        <v>0</v>
      </c>
      <c r="DG148">
        <f t="shared" si="235"/>
        <v>0</v>
      </c>
      <c r="DH148">
        <f t="shared" si="235"/>
        <v>0</v>
      </c>
      <c r="DI148">
        <f t="shared" si="235"/>
        <v>0</v>
      </c>
      <c r="DJ148">
        <f t="shared" si="235"/>
        <v>0</v>
      </c>
      <c r="DK148">
        <f t="shared" si="235"/>
        <v>0</v>
      </c>
      <c r="DL148">
        <f t="shared" si="235"/>
        <v>0</v>
      </c>
      <c r="DM148">
        <f t="shared" si="235"/>
        <v>0</v>
      </c>
      <c r="DN148">
        <f t="shared" si="236"/>
        <v>0</v>
      </c>
      <c r="DO148">
        <f t="shared" si="236"/>
        <v>0</v>
      </c>
      <c r="DP148">
        <f t="shared" si="236"/>
        <v>0</v>
      </c>
      <c r="DQ148">
        <f t="shared" si="236"/>
        <v>0</v>
      </c>
      <c r="DR148">
        <f t="shared" si="236"/>
        <v>0</v>
      </c>
      <c r="DS148">
        <f t="shared" si="236"/>
        <v>0</v>
      </c>
      <c r="DT148">
        <f t="shared" si="236"/>
        <v>0</v>
      </c>
      <c r="DU148">
        <f t="shared" si="236"/>
        <v>0</v>
      </c>
      <c r="DV148">
        <f t="shared" si="236"/>
        <v>0</v>
      </c>
      <c r="DW148">
        <f t="shared" si="236"/>
        <v>0</v>
      </c>
      <c r="DX148">
        <f t="shared" si="237"/>
        <v>0</v>
      </c>
      <c r="DY148">
        <f t="shared" si="237"/>
        <v>0</v>
      </c>
      <c r="DZ148">
        <f t="shared" si="237"/>
        <v>0</v>
      </c>
      <c r="EA148">
        <f t="shared" si="237"/>
        <v>0</v>
      </c>
      <c r="EB148">
        <f t="shared" si="237"/>
        <v>0</v>
      </c>
      <c r="EC148">
        <f t="shared" si="237"/>
        <v>0</v>
      </c>
      <c r="ED148">
        <f t="shared" si="237"/>
        <v>0</v>
      </c>
      <c r="EE148">
        <f t="shared" si="237"/>
        <v>0</v>
      </c>
      <c r="EF148">
        <f t="shared" si="237"/>
        <v>0</v>
      </c>
      <c r="EG148">
        <f t="shared" si="237"/>
        <v>0</v>
      </c>
      <c r="EH148">
        <f t="shared" si="238"/>
        <v>0</v>
      </c>
      <c r="EI148">
        <f t="shared" si="238"/>
        <v>0</v>
      </c>
      <c r="EJ148">
        <f t="shared" si="238"/>
        <v>0</v>
      </c>
      <c r="EK148">
        <f t="shared" si="238"/>
        <v>0</v>
      </c>
      <c r="EL148">
        <f t="shared" si="238"/>
        <v>0</v>
      </c>
      <c r="EM148">
        <f t="shared" si="238"/>
        <v>0</v>
      </c>
      <c r="EN148">
        <f t="shared" si="238"/>
        <v>0</v>
      </c>
      <c r="EO148">
        <f t="shared" si="238"/>
        <v>0</v>
      </c>
      <c r="EP148">
        <f t="shared" si="238"/>
        <v>0</v>
      </c>
      <c r="EQ148">
        <f t="shared" si="238"/>
        <v>0</v>
      </c>
      <c r="ER148">
        <f t="shared" si="238"/>
        <v>0</v>
      </c>
      <c r="ES148" s="47"/>
      <c r="ET148" s="1"/>
    </row>
    <row r="149" spans="1:150" x14ac:dyDescent="0.35">
      <c r="A149" s="105">
        <v>0.16134383476411246</v>
      </c>
      <c r="B149" s="112">
        <f t="shared" si="193"/>
        <v>-0.34816128257613221</v>
      </c>
      <c r="C149" s="112">
        <f t="shared" si="194"/>
        <v>-0.34816128257613221</v>
      </c>
      <c r="D149" s="133">
        <f t="shared" si="195"/>
        <v>-0.34816128257613221</v>
      </c>
      <c r="E149" s="101">
        <v>0</v>
      </c>
      <c r="F149" s="111">
        <f t="shared" si="196"/>
        <v>1</v>
      </c>
      <c r="G149">
        <v>127</v>
      </c>
      <c r="H149">
        <f t="shared" si="225"/>
        <v>0</v>
      </c>
      <c r="I149">
        <f t="shared" si="225"/>
        <v>0</v>
      </c>
      <c r="J149">
        <f t="shared" si="225"/>
        <v>0</v>
      </c>
      <c r="K149">
        <f t="shared" si="225"/>
        <v>0</v>
      </c>
      <c r="L149">
        <f t="shared" si="225"/>
        <v>0</v>
      </c>
      <c r="M149">
        <f t="shared" si="225"/>
        <v>0</v>
      </c>
      <c r="N149">
        <f t="shared" si="225"/>
        <v>0</v>
      </c>
      <c r="O149">
        <f t="shared" si="225"/>
        <v>0</v>
      </c>
      <c r="P149">
        <f t="shared" si="225"/>
        <v>0</v>
      </c>
      <c r="Q149">
        <f t="shared" si="225"/>
        <v>0</v>
      </c>
      <c r="R149">
        <f t="shared" si="226"/>
        <v>0</v>
      </c>
      <c r="S149">
        <f t="shared" si="226"/>
        <v>0</v>
      </c>
      <c r="T149">
        <f t="shared" si="226"/>
        <v>0</v>
      </c>
      <c r="U149">
        <f t="shared" si="226"/>
        <v>0</v>
      </c>
      <c r="V149">
        <f t="shared" si="226"/>
        <v>0</v>
      </c>
      <c r="W149">
        <f t="shared" si="226"/>
        <v>0</v>
      </c>
      <c r="X149">
        <f t="shared" si="226"/>
        <v>0</v>
      </c>
      <c r="Y149">
        <f t="shared" si="226"/>
        <v>0</v>
      </c>
      <c r="Z149">
        <f t="shared" si="226"/>
        <v>0</v>
      </c>
      <c r="AA149">
        <f t="shared" si="226"/>
        <v>0</v>
      </c>
      <c r="AB149">
        <f t="shared" si="227"/>
        <v>0</v>
      </c>
      <c r="AC149">
        <f t="shared" si="227"/>
        <v>0</v>
      </c>
      <c r="AD149">
        <f t="shared" si="227"/>
        <v>0</v>
      </c>
      <c r="AE149">
        <f t="shared" si="227"/>
        <v>0</v>
      </c>
      <c r="AF149">
        <f t="shared" si="227"/>
        <v>0</v>
      </c>
      <c r="AG149">
        <f t="shared" si="227"/>
        <v>0</v>
      </c>
      <c r="AH149">
        <f t="shared" si="227"/>
        <v>0</v>
      </c>
      <c r="AI149">
        <f t="shared" si="227"/>
        <v>0</v>
      </c>
      <c r="AJ149">
        <f t="shared" si="227"/>
        <v>0</v>
      </c>
      <c r="AK149">
        <f t="shared" si="227"/>
        <v>0</v>
      </c>
      <c r="AL149">
        <f t="shared" si="228"/>
        <v>0</v>
      </c>
      <c r="AM149">
        <f t="shared" si="228"/>
        <v>0</v>
      </c>
      <c r="AN149">
        <f t="shared" si="228"/>
        <v>0</v>
      </c>
      <c r="AO149">
        <f t="shared" si="228"/>
        <v>0</v>
      </c>
      <c r="AP149">
        <f t="shared" si="228"/>
        <v>0</v>
      </c>
      <c r="AQ149">
        <f t="shared" si="228"/>
        <v>0</v>
      </c>
      <c r="AR149">
        <f t="shared" si="228"/>
        <v>0</v>
      </c>
      <c r="AS149">
        <f t="shared" si="228"/>
        <v>0</v>
      </c>
      <c r="AT149">
        <f t="shared" si="228"/>
        <v>0</v>
      </c>
      <c r="AU149">
        <f t="shared" si="228"/>
        <v>0</v>
      </c>
      <c r="AV149">
        <f t="shared" si="229"/>
        <v>0</v>
      </c>
      <c r="AW149">
        <f t="shared" si="229"/>
        <v>0</v>
      </c>
      <c r="AX149">
        <f t="shared" si="229"/>
        <v>0</v>
      </c>
      <c r="AY149">
        <f t="shared" si="229"/>
        <v>0</v>
      </c>
      <c r="AZ149">
        <f t="shared" si="229"/>
        <v>0</v>
      </c>
      <c r="BA149">
        <f t="shared" si="229"/>
        <v>0</v>
      </c>
      <c r="BB149">
        <f t="shared" si="229"/>
        <v>0</v>
      </c>
      <c r="BC149">
        <f t="shared" si="229"/>
        <v>0</v>
      </c>
      <c r="BD149">
        <f t="shared" si="229"/>
        <v>0</v>
      </c>
      <c r="BE149">
        <f t="shared" si="229"/>
        <v>0</v>
      </c>
      <c r="BF149">
        <f t="shared" si="230"/>
        <v>0</v>
      </c>
      <c r="BG149">
        <f t="shared" si="230"/>
        <v>0</v>
      </c>
      <c r="BH149">
        <f t="shared" si="230"/>
        <v>0</v>
      </c>
      <c r="BI149">
        <f t="shared" si="230"/>
        <v>0</v>
      </c>
      <c r="BJ149">
        <f t="shared" si="230"/>
        <v>0</v>
      </c>
      <c r="BK149">
        <f t="shared" si="230"/>
        <v>0</v>
      </c>
      <c r="BL149">
        <f t="shared" si="230"/>
        <v>0</v>
      </c>
      <c r="BM149">
        <f t="shared" si="230"/>
        <v>0</v>
      </c>
      <c r="BN149">
        <f t="shared" si="230"/>
        <v>0</v>
      </c>
      <c r="BO149">
        <f t="shared" si="230"/>
        <v>0</v>
      </c>
      <c r="BP149">
        <f t="shared" si="231"/>
        <v>0</v>
      </c>
      <c r="BQ149">
        <f t="shared" si="231"/>
        <v>0</v>
      </c>
      <c r="BR149">
        <f t="shared" si="231"/>
        <v>0</v>
      </c>
      <c r="BS149">
        <f t="shared" si="231"/>
        <v>0</v>
      </c>
      <c r="BT149">
        <f t="shared" si="231"/>
        <v>0</v>
      </c>
      <c r="BU149">
        <f t="shared" si="231"/>
        <v>0</v>
      </c>
      <c r="BV149">
        <f t="shared" si="231"/>
        <v>0</v>
      </c>
      <c r="BW149">
        <f t="shared" si="231"/>
        <v>0</v>
      </c>
      <c r="BX149">
        <f t="shared" si="231"/>
        <v>0</v>
      </c>
      <c r="BY149">
        <f t="shared" si="231"/>
        <v>0</v>
      </c>
      <c r="BZ149">
        <f t="shared" si="232"/>
        <v>0</v>
      </c>
      <c r="CA149">
        <f t="shared" si="232"/>
        <v>0</v>
      </c>
      <c r="CB149">
        <f t="shared" si="232"/>
        <v>0</v>
      </c>
      <c r="CC149">
        <f t="shared" si="232"/>
        <v>0</v>
      </c>
      <c r="CD149">
        <f t="shared" si="232"/>
        <v>0</v>
      </c>
      <c r="CE149">
        <f t="shared" si="232"/>
        <v>0</v>
      </c>
      <c r="CF149">
        <f t="shared" si="232"/>
        <v>0</v>
      </c>
      <c r="CG149">
        <f t="shared" si="232"/>
        <v>0</v>
      </c>
      <c r="CH149">
        <f t="shared" si="232"/>
        <v>0</v>
      </c>
      <c r="CI149">
        <f t="shared" si="232"/>
        <v>0</v>
      </c>
      <c r="CJ149">
        <f t="shared" si="233"/>
        <v>0</v>
      </c>
      <c r="CK149">
        <f t="shared" si="233"/>
        <v>0</v>
      </c>
      <c r="CL149">
        <f t="shared" si="233"/>
        <v>0</v>
      </c>
      <c r="CM149">
        <f t="shared" si="233"/>
        <v>0</v>
      </c>
      <c r="CN149">
        <f t="shared" si="233"/>
        <v>0</v>
      </c>
      <c r="CO149">
        <f t="shared" si="233"/>
        <v>0</v>
      </c>
      <c r="CP149">
        <f t="shared" si="233"/>
        <v>0</v>
      </c>
      <c r="CQ149">
        <f t="shared" si="233"/>
        <v>0</v>
      </c>
      <c r="CR149">
        <f t="shared" si="233"/>
        <v>0</v>
      </c>
      <c r="CS149">
        <f t="shared" si="233"/>
        <v>0</v>
      </c>
      <c r="CT149">
        <f t="shared" si="234"/>
        <v>0</v>
      </c>
      <c r="CU149">
        <f t="shared" si="234"/>
        <v>0</v>
      </c>
      <c r="CV149">
        <f t="shared" si="234"/>
        <v>0</v>
      </c>
      <c r="CW149">
        <f t="shared" si="234"/>
        <v>0</v>
      </c>
      <c r="CX149">
        <f t="shared" si="234"/>
        <v>0</v>
      </c>
      <c r="CY149">
        <f t="shared" si="234"/>
        <v>0</v>
      </c>
      <c r="CZ149">
        <f t="shared" si="234"/>
        <v>0</v>
      </c>
      <c r="DA149">
        <f t="shared" si="234"/>
        <v>0</v>
      </c>
      <c r="DB149">
        <f t="shared" si="234"/>
        <v>0</v>
      </c>
      <c r="DC149">
        <f t="shared" si="234"/>
        <v>0</v>
      </c>
      <c r="DD149">
        <f t="shared" si="235"/>
        <v>0</v>
      </c>
      <c r="DE149">
        <f t="shared" si="235"/>
        <v>0</v>
      </c>
      <c r="DF149">
        <f t="shared" si="235"/>
        <v>0</v>
      </c>
      <c r="DG149">
        <f t="shared" si="235"/>
        <v>0</v>
      </c>
      <c r="DH149">
        <f t="shared" si="235"/>
        <v>0</v>
      </c>
      <c r="DI149">
        <f t="shared" si="235"/>
        <v>0</v>
      </c>
      <c r="DJ149">
        <f t="shared" si="235"/>
        <v>0</v>
      </c>
      <c r="DK149">
        <f t="shared" si="235"/>
        <v>0</v>
      </c>
      <c r="DL149">
        <f t="shared" si="235"/>
        <v>0</v>
      </c>
      <c r="DM149">
        <f t="shared" si="235"/>
        <v>0</v>
      </c>
      <c r="DN149">
        <f t="shared" si="236"/>
        <v>0</v>
      </c>
      <c r="DO149">
        <f t="shared" si="236"/>
        <v>0</v>
      </c>
      <c r="DP149">
        <f t="shared" si="236"/>
        <v>0</v>
      </c>
      <c r="DQ149">
        <f t="shared" si="236"/>
        <v>0</v>
      </c>
      <c r="DR149">
        <f t="shared" si="236"/>
        <v>0</v>
      </c>
      <c r="DS149">
        <f t="shared" si="236"/>
        <v>0</v>
      </c>
      <c r="DT149">
        <f t="shared" si="236"/>
        <v>0</v>
      </c>
      <c r="DU149">
        <f t="shared" si="236"/>
        <v>0</v>
      </c>
      <c r="DV149">
        <f t="shared" si="236"/>
        <v>0</v>
      </c>
      <c r="DW149">
        <f t="shared" si="236"/>
        <v>0</v>
      </c>
      <c r="DX149">
        <f t="shared" si="237"/>
        <v>0</v>
      </c>
      <c r="DY149">
        <f t="shared" si="237"/>
        <v>0</v>
      </c>
      <c r="DZ149">
        <f t="shared" si="237"/>
        <v>0</v>
      </c>
      <c r="EA149">
        <f t="shared" si="237"/>
        <v>0</v>
      </c>
      <c r="EB149">
        <f t="shared" si="237"/>
        <v>0</v>
      </c>
      <c r="EC149">
        <f t="shared" si="237"/>
        <v>0</v>
      </c>
      <c r="ED149">
        <f t="shared" si="237"/>
        <v>0</v>
      </c>
      <c r="EE149">
        <f t="shared" si="237"/>
        <v>0</v>
      </c>
      <c r="EF149">
        <f t="shared" si="237"/>
        <v>0</v>
      </c>
      <c r="EG149">
        <f t="shared" si="237"/>
        <v>0</v>
      </c>
      <c r="EH149">
        <f t="shared" si="238"/>
        <v>0</v>
      </c>
      <c r="EI149">
        <f t="shared" si="238"/>
        <v>0</v>
      </c>
      <c r="EJ149">
        <f t="shared" si="238"/>
        <v>0</v>
      </c>
      <c r="EK149">
        <f t="shared" si="238"/>
        <v>0</v>
      </c>
      <c r="EL149">
        <f t="shared" si="238"/>
        <v>0</v>
      </c>
      <c r="EM149">
        <f t="shared" si="238"/>
        <v>0</v>
      </c>
      <c r="EN149">
        <f t="shared" si="238"/>
        <v>0</v>
      </c>
      <c r="EO149">
        <f t="shared" si="238"/>
        <v>0</v>
      </c>
      <c r="EP149">
        <f t="shared" si="238"/>
        <v>0</v>
      </c>
      <c r="EQ149">
        <f t="shared" si="238"/>
        <v>0</v>
      </c>
      <c r="ER149">
        <f t="shared" si="238"/>
        <v>0</v>
      </c>
      <c r="ES149" s="47"/>
      <c r="ET149" s="1"/>
    </row>
    <row r="150" spans="1:150" x14ac:dyDescent="0.35">
      <c r="A150" s="105">
        <v>3.6482623553482233E-3</v>
      </c>
      <c r="B150" s="112">
        <f t="shared" si="193"/>
        <v>-0.96744695323796381</v>
      </c>
      <c r="C150" s="112">
        <f t="shared" si="194"/>
        <v>-0.96744695323796381</v>
      </c>
      <c r="D150" s="133">
        <f t="shared" si="195"/>
        <v>-0.96744695323796381</v>
      </c>
      <c r="E150" s="103">
        <v>0</v>
      </c>
      <c r="F150" s="111">
        <f t="shared" si="196"/>
        <v>1</v>
      </c>
      <c r="G150">
        <v>128</v>
      </c>
      <c r="H150">
        <f t="shared" si="225"/>
        <v>0</v>
      </c>
      <c r="I150">
        <f t="shared" si="225"/>
        <v>0</v>
      </c>
      <c r="J150">
        <f t="shared" si="225"/>
        <v>0</v>
      </c>
      <c r="K150">
        <f t="shared" si="225"/>
        <v>0</v>
      </c>
      <c r="L150">
        <f t="shared" si="225"/>
        <v>0</v>
      </c>
      <c r="M150">
        <f t="shared" si="225"/>
        <v>0</v>
      </c>
      <c r="N150">
        <f t="shared" si="225"/>
        <v>0</v>
      </c>
      <c r="O150">
        <f t="shared" si="225"/>
        <v>0</v>
      </c>
      <c r="P150">
        <f t="shared" si="225"/>
        <v>0</v>
      </c>
      <c r="Q150">
        <f t="shared" si="225"/>
        <v>0</v>
      </c>
      <c r="R150">
        <f t="shared" si="226"/>
        <v>0</v>
      </c>
      <c r="S150">
        <f t="shared" si="226"/>
        <v>0</v>
      </c>
      <c r="T150">
        <f t="shared" si="226"/>
        <v>0</v>
      </c>
      <c r="U150">
        <f t="shared" si="226"/>
        <v>0</v>
      </c>
      <c r="V150">
        <f t="shared" si="226"/>
        <v>0</v>
      </c>
      <c r="W150">
        <f t="shared" si="226"/>
        <v>0</v>
      </c>
      <c r="X150">
        <f t="shared" si="226"/>
        <v>0</v>
      </c>
      <c r="Y150">
        <f t="shared" si="226"/>
        <v>0</v>
      </c>
      <c r="Z150">
        <f t="shared" si="226"/>
        <v>0</v>
      </c>
      <c r="AA150">
        <f t="shared" si="226"/>
        <v>0</v>
      </c>
      <c r="AB150">
        <f t="shared" si="227"/>
        <v>0</v>
      </c>
      <c r="AC150">
        <f t="shared" si="227"/>
        <v>0</v>
      </c>
      <c r="AD150">
        <f t="shared" si="227"/>
        <v>0</v>
      </c>
      <c r="AE150">
        <f t="shared" si="227"/>
        <v>0</v>
      </c>
      <c r="AF150">
        <f t="shared" si="227"/>
        <v>0</v>
      </c>
      <c r="AG150">
        <f t="shared" si="227"/>
        <v>0</v>
      </c>
      <c r="AH150">
        <f t="shared" si="227"/>
        <v>0</v>
      </c>
      <c r="AI150">
        <f t="shared" si="227"/>
        <v>0</v>
      </c>
      <c r="AJ150">
        <f t="shared" si="227"/>
        <v>0</v>
      </c>
      <c r="AK150">
        <f t="shared" si="227"/>
        <v>0</v>
      </c>
      <c r="AL150">
        <f t="shared" si="228"/>
        <v>0</v>
      </c>
      <c r="AM150">
        <f t="shared" si="228"/>
        <v>0</v>
      </c>
      <c r="AN150">
        <f t="shared" si="228"/>
        <v>0</v>
      </c>
      <c r="AO150">
        <f t="shared" si="228"/>
        <v>0</v>
      </c>
      <c r="AP150">
        <f t="shared" si="228"/>
        <v>0</v>
      </c>
      <c r="AQ150">
        <f t="shared" si="228"/>
        <v>0</v>
      </c>
      <c r="AR150">
        <f t="shared" si="228"/>
        <v>0</v>
      </c>
      <c r="AS150">
        <f t="shared" si="228"/>
        <v>0</v>
      </c>
      <c r="AT150">
        <f t="shared" si="228"/>
        <v>0</v>
      </c>
      <c r="AU150">
        <f t="shared" si="228"/>
        <v>0</v>
      </c>
      <c r="AV150">
        <f t="shared" si="229"/>
        <v>0</v>
      </c>
      <c r="AW150">
        <f t="shared" si="229"/>
        <v>0</v>
      </c>
      <c r="AX150">
        <f t="shared" si="229"/>
        <v>0</v>
      </c>
      <c r="AY150">
        <f t="shared" si="229"/>
        <v>0</v>
      </c>
      <c r="AZ150">
        <f t="shared" si="229"/>
        <v>0</v>
      </c>
      <c r="BA150">
        <f t="shared" si="229"/>
        <v>0</v>
      </c>
      <c r="BB150">
        <f t="shared" si="229"/>
        <v>0</v>
      </c>
      <c r="BC150">
        <f t="shared" si="229"/>
        <v>0</v>
      </c>
      <c r="BD150">
        <f t="shared" si="229"/>
        <v>0</v>
      </c>
      <c r="BE150">
        <f t="shared" si="229"/>
        <v>0</v>
      </c>
      <c r="BF150">
        <f t="shared" si="230"/>
        <v>0</v>
      </c>
      <c r="BG150">
        <f t="shared" si="230"/>
        <v>0</v>
      </c>
      <c r="BH150">
        <f t="shared" si="230"/>
        <v>0</v>
      </c>
      <c r="BI150">
        <f t="shared" si="230"/>
        <v>0</v>
      </c>
      <c r="BJ150">
        <f t="shared" si="230"/>
        <v>0</v>
      </c>
      <c r="BK150">
        <f t="shared" si="230"/>
        <v>0</v>
      </c>
      <c r="BL150">
        <f t="shared" si="230"/>
        <v>0</v>
      </c>
      <c r="BM150">
        <f t="shared" si="230"/>
        <v>0</v>
      </c>
      <c r="BN150">
        <f t="shared" si="230"/>
        <v>0</v>
      </c>
      <c r="BO150">
        <f t="shared" si="230"/>
        <v>0</v>
      </c>
      <c r="BP150">
        <f t="shared" si="231"/>
        <v>0</v>
      </c>
      <c r="BQ150">
        <f t="shared" si="231"/>
        <v>0</v>
      </c>
      <c r="BR150">
        <f t="shared" si="231"/>
        <v>0</v>
      </c>
      <c r="BS150">
        <f t="shared" si="231"/>
        <v>0</v>
      </c>
      <c r="BT150">
        <f t="shared" si="231"/>
        <v>0</v>
      </c>
      <c r="BU150">
        <f t="shared" si="231"/>
        <v>0</v>
      </c>
      <c r="BV150">
        <f t="shared" si="231"/>
        <v>0</v>
      </c>
      <c r="BW150">
        <f t="shared" si="231"/>
        <v>0</v>
      </c>
      <c r="BX150">
        <f t="shared" si="231"/>
        <v>0</v>
      </c>
      <c r="BY150">
        <f t="shared" si="231"/>
        <v>0</v>
      </c>
      <c r="BZ150">
        <f t="shared" si="232"/>
        <v>0</v>
      </c>
      <c r="CA150">
        <f t="shared" si="232"/>
        <v>0</v>
      </c>
      <c r="CB150">
        <f t="shared" si="232"/>
        <v>0</v>
      </c>
      <c r="CC150">
        <f t="shared" si="232"/>
        <v>0</v>
      </c>
      <c r="CD150">
        <f t="shared" si="232"/>
        <v>0</v>
      </c>
      <c r="CE150">
        <f t="shared" si="232"/>
        <v>0</v>
      </c>
      <c r="CF150">
        <f t="shared" si="232"/>
        <v>0</v>
      </c>
      <c r="CG150">
        <f t="shared" si="232"/>
        <v>0</v>
      </c>
      <c r="CH150">
        <f t="shared" si="232"/>
        <v>0</v>
      </c>
      <c r="CI150">
        <f t="shared" si="232"/>
        <v>0</v>
      </c>
      <c r="CJ150">
        <f t="shared" si="233"/>
        <v>0</v>
      </c>
      <c r="CK150">
        <f t="shared" si="233"/>
        <v>0</v>
      </c>
      <c r="CL150">
        <f t="shared" si="233"/>
        <v>0</v>
      </c>
      <c r="CM150">
        <f t="shared" si="233"/>
        <v>0</v>
      </c>
      <c r="CN150">
        <f t="shared" si="233"/>
        <v>0</v>
      </c>
      <c r="CO150">
        <f t="shared" si="233"/>
        <v>0</v>
      </c>
      <c r="CP150">
        <f t="shared" si="233"/>
        <v>0</v>
      </c>
      <c r="CQ150">
        <f t="shared" si="233"/>
        <v>0</v>
      </c>
      <c r="CR150">
        <f t="shared" si="233"/>
        <v>0</v>
      </c>
      <c r="CS150">
        <f t="shared" si="233"/>
        <v>0</v>
      </c>
      <c r="CT150">
        <f t="shared" si="234"/>
        <v>0</v>
      </c>
      <c r="CU150">
        <f t="shared" si="234"/>
        <v>0</v>
      </c>
      <c r="CV150">
        <f t="shared" si="234"/>
        <v>0</v>
      </c>
      <c r="CW150">
        <f t="shared" si="234"/>
        <v>0</v>
      </c>
      <c r="CX150">
        <f t="shared" si="234"/>
        <v>0</v>
      </c>
      <c r="CY150">
        <f t="shared" si="234"/>
        <v>0</v>
      </c>
      <c r="CZ150">
        <f t="shared" si="234"/>
        <v>0</v>
      </c>
      <c r="DA150">
        <f t="shared" si="234"/>
        <v>0</v>
      </c>
      <c r="DB150">
        <f t="shared" si="234"/>
        <v>0</v>
      </c>
      <c r="DC150">
        <f t="shared" si="234"/>
        <v>0</v>
      </c>
      <c r="DD150">
        <f t="shared" si="235"/>
        <v>0</v>
      </c>
      <c r="DE150">
        <f t="shared" si="235"/>
        <v>0</v>
      </c>
      <c r="DF150">
        <f t="shared" si="235"/>
        <v>0</v>
      </c>
      <c r="DG150">
        <f t="shared" si="235"/>
        <v>0</v>
      </c>
      <c r="DH150">
        <f t="shared" si="235"/>
        <v>0</v>
      </c>
      <c r="DI150">
        <f t="shared" si="235"/>
        <v>0</v>
      </c>
      <c r="DJ150">
        <f t="shared" si="235"/>
        <v>0</v>
      </c>
      <c r="DK150">
        <f t="shared" si="235"/>
        <v>0</v>
      </c>
      <c r="DL150">
        <f t="shared" si="235"/>
        <v>0</v>
      </c>
      <c r="DM150">
        <f t="shared" si="235"/>
        <v>0</v>
      </c>
      <c r="DN150">
        <f t="shared" si="236"/>
        <v>0</v>
      </c>
      <c r="DO150">
        <f t="shared" si="236"/>
        <v>0</v>
      </c>
      <c r="DP150">
        <f t="shared" si="236"/>
        <v>0</v>
      </c>
      <c r="DQ150">
        <f t="shared" si="236"/>
        <v>0</v>
      </c>
      <c r="DR150">
        <f t="shared" si="236"/>
        <v>0</v>
      </c>
      <c r="DS150">
        <f t="shared" si="236"/>
        <v>0</v>
      </c>
      <c r="DT150">
        <f t="shared" si="236"/>
        <v>0</v>
      </c>
      <c r="DU150">
        <f t="shared" si="236"/>
        <v>0</v>
      </c>
      <c r="DV150">
        <f t="shared" si="236"/>
        <v>0</v>
      </c>
      <c r="DW150">
        <f t="shared" si="236"/>
        <v>0</v>
      </c>
      <c r="DX150">
        <f t="shared" si="237"/>
        <v>0</v>
      </c>
      <c r="DY150">
        <f t="shared" si="237"/>
        <v>0</v>
      </c>
      <c r="DZ150">
        <f t="shared" si="237"/>
        <v>0</v>
      </c>
      <c r="EA150">
        <f t="shared" si="237"/>
        <v>0</v>
      </c>
      <c r="EB150">
        <f t="shared" si="237"/>
        <v>0</v>
      </c>
      <c r="EC150">
        <f t="shared" si="237"/>
        <v>0</v>
      </c>
      <c r="ED150">
        <f t="shared" si="237"/>
        <v>0</v>
      </c>
      <c r="EE150">
        <f t="shared" si="237"/>
        <v>0</v>
      </c>
      <c r="EF150">
        <f t="shared" si="237"/>
        <v>0</v>
      </c>
      <c r="EG150">
        <f t="shared" si="237"/>
        <v>0</v>
      </c>
      <c r="EH150">
        <f t="shared" si="238"/>
        <v>0</v>
      </c>
      <c r="EI150">
        <f t="shared" si="238"/>
        <v>0</v>
      </c>
      <c r="EJ150">
        <f t="shared" si="238"/>
        <v>0</v>
      </c>
      <c r="EK150">
        <f t="shared" si="238"/>
        <v>0</v>
      </c>
      <c r="EL150">
        <f t="shared" si="238"/>
        <v>0</v>
      </c>
      <c r="EM150">
        <f t="shared" si="238"/>
        <v>0</v>
      </c>
      <c r="EN150">
        <f t="shared" si="238"/>
        <v>0</v>
      </c>
      <c r="EO150">
        <f t="shared" si="238"/>
        <v>0</v>
      </c>
      <c r="EP150">
        <f t="shared" si="238"/>
        <v>0</v>
      </c>
      <c r="EQ150">
        <f t="shared" si="238"/>
        <v>0</v>
      </c>
      <c r="ER150">
        <f t="shared" si="238"/>
        <v>0</v>
      </c>
      <c r="ES150" s="47"/>
      <c r="ET150" s="1"/>
    </row>
    <row r="151" spans="1:150" x14ac:dyDescent="0.35">
      <c r="A151" s="105">
        <v>3.8764161847445092E-2</v>
      </c>
      <c r="B151" s="112">
        <f t="shared" ref="B151:B182" si="239">STANDARDIZE(A151, A$18, A$19)</f>
        <v>-0.82954344056681129</v>
      </c>
      <c r="C151" s="112">
        <f t="shared" ref="C151:C182" si="240">B151/C$20</f>
        <v>-0.82954344056681129</v>
      </c>
      <c r="D151" s="133">
        <f t="shared" ref="D151:D182" si="241">C151</f>
        <v>-0.82954344056681129</v>
      </c>
      <c r="E151" s="101">
        <v>0</v>
      </c>
      <c r="F151" s="111">
        <f t="shared" ref="F151:F182" si="242">IF($E151=0,1,0)</f>
        <v>1</v>
      </c>
      <c r="G151">
        <v>129</v>
      </c>
      <c r="H151">
        <f t="shared" si="225"/>
        <v>0</v>
      </c>
      <c r="I151">
        <f t="shared" si="225"/>
        <v>0</v>
      </c>
      <c r="J151">
        <f t="shared" si="225"/>
        <v>0</v>
      </c>
      <c r="K151">
        <f t="shared" si="225"/>
        <v>0</v>
      </c>
      <c r="L151">
        <f t="shared" si="225"/>
        <v>0</v>
      </c>
      <c r="M151">
        <f t="shared" si="225"/>
        <v>0</v>
      </c>
      <c r="N151">
        <f t="shared" si="225"/>
        <v>0</v>
      </c>
      <c r="O151">
        <f t="shared" si="225"/>
        <v>0</v>
      </c>
      <c r="P151">
        <f t="shared" si="225"/>
        <v>0</v>
      </c>
      <c r="Q151">
        <f t="shared" si="225"/>
        <v>0</v>
      </c>
      <c r="R151">
        <f t="shared" si="226"/>
        <v>0</v>
      </c>
      <c r="S151">
        <f t="shared" si="226"/>
        <v>0</v>
      </c>
      <c r="T151">
        <f t="shared" si="226"/>
        <v>0</v>
      </c>
      <c r="U151">
        <f t="shared" si="226"/>
        <v>0</v>
      </c>
      <c r="V151">
        <f t="shared" si="226"/>
        <v>0</v>
      </c>
      <c r="W151">
        <f t="shared" si="226"/>
        <v>0</v>
      </c>
      <c r="X151">
        <f t="shared" si="226"/>
        <v>0</v>
      </c>
      <c r="Y151">
        <f t="shared" si="226"/>
        <v>0</v>
      </c>
      <c r="Z151">
        <f t="shared" si="226"/>
        <v>0</v>
      </c>
      <c r="AA151">
        <f t="shared" si="226"/>
        <v>0</v>
      </c>
      <c r="AB151">
        <f t="shared" si="227"/>
        <v>0</v>
      </c>
      <c r="AC151">
        <f t="shared" si="227"/>
        <v>0</v>
      </c>
      <c r="AD151">
        <f t="shared" si="227"/>
        <v>0</v>
      </c>
      <c r="AE151">
        <f t="shared" si="227"/>
        <v>0</v>
      </c>
      <c r="AF151">
        <f t="shared" si="227"/>
        <v>0</v>
      </c>
      <c r="AG151">
        <f t="shared" si="227"/>
        <v>0</v>
      </c>
      <c r="AH151">
        <f t="shared" si="227"/>
        <v>0</v>
      </c>
      <c r="AI151">
        <f t="shared" si="227"/>
        <v>0</v>
      </c>
      <c r="AJ151">
        <f t="shared" si="227"/>
        <v>0</v>
      </c>
      <c r="AK151">
        <f t="shared" si="227"/>
        <v>0</v>
      </c>
      <c r="AL151">
        <f t="shared" si="228"/>
        <v>0</v>
      </c>
      <c r="AM151">
        <f t="shared" si="228"/>
        <v>0</v>
      </c>
      <c r="AN151">
        <f t="shared" si="228"/>
        <v>0</v>
      </c>
      <c r="AO151">
        <f t="shared" si="228"/>
        <v>0</v>
      </c>
      <c r="AP151">
        <f t="shared" si="228"/>
        <v>0</v>
      </c>
      <c r="AQ151">
        <f t="shared" si="228"/>
        <v>0</v>
      </c>
      <c r="AR151">
        <f t="shared" si="228"/>
        <v>0</v>
      </c>
      <c r="AS151">
        <f t="shared" si="228"/>
        <v>0</v>
      </c>
      <c r="AT151">
        <f t="shared" si="228"/>
        <v>0</v>
      </c>
      <c r="AU151">
        <f t="shared" si="228"/>
        <v>0</v>
      </c>
      <c r="AV151">
        <f t="shared" si="229"/>
        <v>0</v>
      </c>
      <c r="AW151">
        <f t="shared" si="229"/>
        <v>0</v>
      </c>
      <c r="AX151">
        <f t="shared" si="229"/>
        <v>0</v>
      </c>
      <c r="AY151">
        <f t="shared" si="229"/>
        <v>0</v>
      </c>
      <c r="AZ151">
        <f t="shared" si="229"/>
        <v>0</v>
      </c>
      <c r="BA151">
        <f t="shared" si="229"/>
        <v>0</v>
      </c>
      <c r="BB151">
        <f t="shared" si="229"/>
        <v>0</v>
      </c>
      <c r="BC151">
        <f t="shared" si="229"/>
        <v>0</v>
      </c>
      <c r="BD151">
        <f t="shared" si="229"/>
        <v>0</v>
      </c>
      <c r="BE151">
        <f t="shared" si="229"/>
        <v>0</v>
      </c>
      <c r="BF151">
        <f t="shared" si="230"/>
        <v>0</v>
      </c>
      <c r="BG151">
        <f t="shared" si="230"/>
        <v>0</v>
      </c>
      <c r="BH151">
        <f t="shared" si="230"/>
        <v>0</v>
      </c>
      <c r="BI151">
        <f t="shared" si="230"/>
        <v>0</v>
      </c>
      <c r="BJ151">
        <f t="shared" si="230"/>
        <v>0</v>
      </c>
      <c r="BK151">
        <f t="shared" si="230"/>
        <v>0</v>
      </c>
      <c r="BL151">
        <f t="shared" si="230"/>
        <v>0</v>
      </c>
      <c r="BM151">
        <f t="shared" si="230"/>
        <v>0</v>
      </c>
      <c r="BN151">
        <f t="shared" si="230"/>
        <v>0</v>
      </c>
      <c r="BO151">
        <f t="shared" si="230"/>
        <v>0</v>
      </c>
      <c r="BP151">
        <f t="shared" si="231"/>
        <v>0</v>
      </c>
      <c r="BQ151">
        <f t="shared" si="231"/>
        <v>0</v>
      </c>
      <c r="BR151">
        <f t="shared" si="231"/>
        <v>0</v>
      </c>
      <c r="BS151">
        <f t="shared" si="231"/>
        <v>0</v>
      </c>
      <c r="BT151">
        <f t="shared" si="231"/>
        <v>0</v>
      </c>
      <c r="BU151">
        <f t="shared" si="231"/>
        <v>0</v>
      </c>
      <c r="BV151">
        <f t="shared" si="231"/>
        <v>0</v>
      </c>
      <c r="BW151">
        <f t="shared" si="231"/>
        <v>0</v>
      </c>
      <c r="BX151">
        <f t="shared" si="231"/>
        <v>0</v>
      </c>
      <c r="BY151">
        <f t="shared" si="231"/>
        <v>0</v>
      </c>
      <c r="BZ151">
        <f t="shared" si="232"/>
        <v>0</v>
      </c>
      <c r="CA151">
        <f t="shared" si="232"/>
        <v>0</v>
      </c>
      <c r="CB151">
        <f t="shared" si="232"/>
        <v>0</v>
      </c>
      <c r="CC151">
        <f t="shared" si="232"/>
        <v>0</v>
      </c>
      <c r="CD151">
        <f t="shared" si="232"/>
        <v>0</v>
      </c>
      <c r="CE151">
        <f t="shared" si="232"/>
        <v>0</v>
      </c>
      <c r="CF151">
        <f t="shared" si="232"/>
        <v>0</v>
      </c>
      <c r="CG151">
        <f t="shared" si="232"/>
        <v>0</v>
      </c>
      <c r="CH151">
        <f t="shared" si="232"/>
        <v>0</v>
      </c>
      <c r="CI151">
        <f t="shared" si="232"/>
        <v>0</v>
      </c>
      <c r="CJ151">
        <f t="shared" si="233"/>
        <v>0</v>
      </c>
      <c r="CK151">
        <f t="shared" si="233"/>
        <v>0</v>
      </c>
      <c r="CL151">
        <f t="shared" si="233"/>
        <v>0</v>
      </c>
      <c r="CM151">
        <f t="shared" si="233"/>
        <v>0</v>
      </c>
      <c r="CN151">
        <f t="shared" si="233"/>
        <v>0</v>
      </c>
      <c r="CO151">
        <f t="shared" si="233"/>
        <v>0</v>
      </c>
      <c r="CP151">
        <f t="shared" si="233"/>
        <v>0</v>
      </c>
      <c r="CQ151">
        <f t="shared" si="233"/>
        <v>0</v>
      </c>
      <c r="CR151">
        <f t="shared" si="233"/>
        <v>0</v>
      </c>
      <c r="CS151">
        <f t="shared" si="233"/>
        <v>0</v>
      </c>
      <c r="CT151">
        <f t="shared" si="234"/>
        <v>0</v>
      </c>
      <c r="CU151">
        <f t="shared" si="234"/>
        <v>0</v>
      </c>
      <c r="CV151">
        <f t="shared" si="234"/>
        <v>0</v>
      </c>
      <c r="CW151">
        <f t="shared" si="234"/>
        <v>0</v>
      </c>
      <c r="CX151">
        <f t="shared" si="234"/>
        <v>0</v>
      </c>
      <c r="CY151">
        <f t="shared" si="234"/>
        <v>0</v>
      </c>
      <c r="CZ151">
        <f t="shared" si="234"/>
        <v>0</v>
      </c>
      <c r="DA151">
        <f t="shared" si="234"/>
        <v>0</v>
      </c>
      <c r="DB151">
        <f t="shared" si="234"/>
        <v>0</v>
      </c>
      <c r="DC151">
        <f t="shared" si="234"/>
        <v>0</v>
      </c>
      <c r="DD151">
        <f t="shared" si="235"/>
        <v>0</v>
      </c>
      <c r="DE151">
        <f t="shared" si="235"/>
        <v>0</v>
      </c>
      <c r="DF151">
        <f t="shared" si="235"/>
        <v>0</v>
      </c>
      <c r="DG151">
        <f t="shared" si="235"/>
        <v>0</v>
      </c>
      <c r="DH151">
        <f t="shared" si="235"/>
        <v>0</v>
      </c>
      <c r="DI151">
        <f t="shared" si="235"/>
        <v>0</v>
      </c>
      <c r="DJ151">
        <f t="shared" si="235"/>
        <v>0</v>
      </c>
      <c r="DK151">
        <f t="shared" si="235"/>
        <v>0</v>
      </c>
      <c r="DL151">
        <f t="shared" si="235"/>
        <v>0</v>
      </c>
      <c r="DM151">
        <f t="shared" si="235"/>
        <v>0</v>
      </c>
      <c r="DN151">
        <f t="shared" si="236"/>
        <v>0</v>
      </c>
      <c r="DO151">
        <f t="shared" si="236"/>
        <v>0</v>
      </c>
      <c r="DP151">
        <f t="shared" si="236"/>
        <v>0</v>
      </c>
      <c r="DQ151">
        <f t="shared" si="236"/>
        <v>0</v>
      </c>
      <c r="DR151">
        <f t="shared" si="236"/>
        <v>0</v>
      </c>
      <c r="DS151">
        <f t="shared" si="236"/>
        <v>0</v>
      </c>
      <c r="DT151">
        <f t="shared" si="236"/>
        <v>0</v>
      </c>
      <c r="DU151">
        <f t="shared" si="236"/>
        <v>0</v>
      </c>
      <c r="DV151">
        <f t="shared" si="236"/>
        <v>0</v>
      </c>
      <c r="DW151">
        <f t="shared" si="236"/>
        <v>0</v>
      </c>
      <c r="DX151">
        <f t="shared" si="237"/>
        <v>0</v>
      </c>
      <c r="DY151">
        <f t="shared" si="237"/>
        <v>0</v>
      </c>
      <c r="DZ151">
        <f t="shared" si="237"/>
        <v>0</v>
      </c>
      <c r="EA151">
        <f t="shared" si="237"/>
        <v>0</v>
      </c>
      <c r="EB151">
        <f t="shared" si="237"/>
        <v>0</v>
      </c>
      <c r="EC151">
        <f t="shared" si="237"/>
        <v>0</v>
      </c>
      <c r="ED151">
        <f t="shared" si="237"/>
        <v>0</v>
      </c>
      <c r="EE151">
        <f t="shared" si="237"/>
        <v>0</v>
      </c>
      <c r="EF151">
        <f t="shared" si="237"/>
        <v>0</v>
      </c>
      <c r="EG151">
        <f t="shared" si="237"/>
        <v>0</v>
      </c>
      <c r="EH151">
        <f t="shared" si="238"/>
        <v>0</v>
      </c>
      <c r="EI151">
        <f t="shared" si="238"/>
        <v>0</v>
      </c>
      <c r="EJ151">
        <f t="shared" si="238"/>
        <v>0</v>
      </c>
      <c r="EK151">
        <f t="shared" si="238"/>
        <v>0</v>
      </c>
      <c r="EL151">
        <f t="shared" si="238"/>
        <v>0</v>
      </c>
      <c r="EM151">
        <f t="shared" si="238"/>
        <v>0</v>
      </c>
      <c r="EN151">
        <f t="shared" si="238"/>
        <v>0</v>
      </c>
      <c r="EO151">
        <f t="shared" si="238"/>
        <v>0</v>
      </c>
      <c r="EP151">
        <f t="shared" si="238"/>
        <v>0</v>
      </c>
      <c r="EQ151">
        <f t="shared" si="238"/>
        <v>0</v>
      </c>
      <c r="ER151">
        <f t="shared" si="238"/>
        <v>0</v>
      </c>
      <c r="ES151" s="47"/>
      <c r="ET151" s="1"/>
    </row>
    <row r="152" spans="1:150" x14ac:dyDescent="0.35">
      <c r="A152" s="105">
        <v>7.0323814716886535E-2</v>
      </c>
      <c r="B152" s="112">
        <f t="shared" si="239"/>
        <v>-0.70560565021182708</v>
      </c>
      <c r="C152" s="112">
        <f t="shared" si="240"/>
        <v>-0.70560565021182708</v>
      </c>
      <c r="D152" s="133">
        <f t="shared" si="241"/>
        <v>-0.70560565021182708</v>
      </c>
      <c r="E152" s="103">
        <v>0</v>
      </c>
      <c r="F152" s="111">
        <f t="shared" si="242"/>
        <v>1</v>
      </c>
      <c r="G152">
        <v>130</v>
      </c>
      <c r="H152">
        <f t="shared" si="225"/>
        <v>0</v>
      </c>
      <c r="I152">
        <f t="shared" si="225"/>
        <v>0</v>
      </c>
      <c r="J152">
        <f t="shared" si="225"/>
        <v>0</v>
      </c>
      <c r="K152">
        <f t="shared" si="225"/>
        <v>0</v>
      </c>
      <c r="L152">
        <f t="shared" si="225"/>
        <v>0</v>
      </c>
      <c r="M152">
        <f t="shared" si="225"/>
        <v>0</v>
      </c>
      <c r="N152">
        <f t="shared" si="225"/>
        <v>0</v>
      </c>
      <c r="O152">
        <f t="shared" si="225"/>
        <v>0</v>
      </c>
      <c r="P152">
        <f t="shared" si="225"/>
        <v>0</v>
      </c>
      <c r="Q152">
        <f t="shared" si="225"/>
        <v>0</v>
      </c>
      <c r="R152">
        <f t="shared" si="226"/>
        <v>0</v>
      </c>
      <c r="S152">
        <f t="shared" si="226"/>
        <v>0</v>
      </c>
      <c r="T152">
        <f t="shared" si="226"/>
        <v>0</v>
      </c>
      <c r="U152">
        <f t="shared" si="226"/>
        <v>0</v>
      </c>
      <c r="V152">
        <f t="shared" si="226"/>
        <v>0</v>
      </c>
      <c r="W152">
        <f t="shared" si="226"/>
        <v>0</v>
      </c>
      <c r="X152">
        <f t="shared" si="226"/>
        <v>0</v>
      </c>
      <c r="Y152">
        <f t="shared" si="226"/>
        <v>0</v>
      </c>
      <c r="Z152">
        <f t="shared" si="226"/>
        <v>0</v>
      </c>
      <c r="AA152">
        <f t="shared" si="226"/>
        <v>0</v>
      </c>
      <c r="AB152">
        <f t="shared" si="227"/>
        <v>0</v>
      </c>
      <c r="AC152">
        <f t="shared" si="227"/>
        <v>0</v>
      </c>
      <c r="AD152">
        <f t="shared" si="227"/>
        <v>0</v>
      </c>
      <c r="AE152">
        <f t="shared" si="227"/>
        <v>0</v>
      </c>
      <c r="AF152">
        <f t="shared" si="227"/>
        <v>0</v>
      </c>
      <c r="AG152">
        <f t="shared" si="227"/>
        <v>0</v>
      </c>
      <c r="AH152">
        <f t="shared" si="227"/>
        <v>0</v>
      </c>
      <c r="AI152">
        <f t="shared" si="227"/>
        <v>0</v>
      </c>
      <c r="AJ152">
        <f t="shared" si="227"/>
        <v>0</v>
      </c>
      <c r="AK152">
        <f t="shared" si="227"/>
        <v>0</v>
      </c>
      <c r="AL152">
        <f t="shared" si="228"/>
        <v>0</v>
      </c>
      <c r="AM152">
        <f t="shared" si="228"/>
        <v>0</v>
      </c>
      <c r="AN152">
        <f t="shared" si="228"/>
        <v>0</v>
      </c>
      <c r="AO152">
        <f t="shared" si="228"/>
        <v>0</v>
      </c>
      <c r="AP152">
        <f t="shared" si="228"/>
        <v>0</v>
      </c>
      <c r="AQ152">
        <f t="shared" si="228"/>
        <v>0</v>
      </c>
      <c r="AR152">
        <f t="shared" si="228"/>
        <v>0</v>
      </c>
      <c r="AS152">
        <f t="shared" si="228"/>
        <v>0</v>
      </c>
      <c r="AT152">
        <f t="shared" si="228"/>
        <v>0</v>
      </c>
      <c r="AU152">
        <f t="shared" si="228"/>
        <v>0</v>
      </c>
      <c r="AV152">
        <f t="shared" si="229"/>
        <v>0</v>
      </c>
      <c r="AW152">
        <f t="shared" si="229"/>
        <v>0</v>
      </c>
      <c r="AX152">
        <f t="shared" si="229"/>
        <v>0</v>
      </c>
      <c r="AY152">
        <f t="shared" si="229"/>
        <v>0</v>
      </c>
      <c r="AZ152">
        <f t="shared" si="229"/>
        <v>0</v>
      </c>
      <c r="BA152">
        <f t="shared" si="229"/>
        <v>0</v>
      </c>
      <c r="BB152">
        <f t="shared" si="229"/>
        <v>0</v>
      </c>
      <c r="BC152">
        <f t="shared" si="229"/>
        <v>0</v>
      </c>
      <c r="BD152">
        <f t="shared" si="229"/>
        <v>0</v>
      </c>
      <c r="BE152">
        <f t="shared" si="229"/>
        <v>0</v>
      </c>
      <c r="BF152">
        <f t="shared" si="230"/>
        <v>0</v>
      </c>
      <c r="BG152">
        <f t="shared" si="230"/>
        <v>0</v>
      </c>
      <c r="BH152">
        <f t="shared" si="230"/>
        <v>0</v>
      </c>
      <c r="BI152">
        <f t="shared" si="230"/>
        <v>0</v>
      </c>
      <c r="BJ152">
        <f t="shared" si="230"/>
        <v>0</v>
      </c>
      <c r="BK152">
        <f t="shared" si="230"/>
        <v>0</v>
      </c>
      <c r="BL152">
        <f t="shared" si="230"/>
        <v>0</v>
      </c>
      <c r="BM152">
        <f t="shared" si="230"/>
        <v>0</v>
      </c>
      <c r="BN152">
        <f t="shared" si="230"/>
        <v>0</v>
      </c>
      <c r="BO152">
        <f t="shared" si="230"/>
        <v>0</v>
      </c>
      <c r="BP152">
        <f t="shared" si="231"/>
        <v>0</v>
      </c>
      <c r="BQ152">
        <f t="shared" si="231"/>
        <v>0</v>
      </c>
      <c r="BR152">
        <f t="shared" si="231"/>
        <v>0</v>
      </c>
      <c r="BS152">
        <f t="shared" si="231"/>
        <v>0</v>
      </c>
      <c r="BT152">
        <f t="shared" si="231"/>
        <v>0</v>
      </c>
      <c r="BU152">
        <f t="shared" si="231"/>
        <v>0</v>
      </c>
      <c r="BV152">
        <f t="shared" si="231"/>
        <v>0</v>
      </c>
      <c r="BW152">
        <f t="shared" si="231"/>
        <v>0</v>
      </c>
      <c r="BX152">
        <f t="shared" si="231"/>
        <v>0</v>
      </c>
      <c r="BY152">
        <f t="shared" si="231"/>
        <v>0</v>
      </c>
      <c r="BZ152">
        <f t="shared" si="232"/>
        <v>0</v>
      </c>
      <c r="CA152">
        <f t="shared" si="232"/>
        <v>0</v>
      </c>
      <c r="CB152">
        <f t="shared" si="232"/>
        <v>0</v>
      </c>
      <c r="CC152">
        <f t="shared" si="232"/>
        <v>0</v>
      </c>
      <c r="CD152">
        <f t="shared" si="232"/>
        <v>0</v>
      </c>
      <c r="CE152">
        <f t="shared" si="232"/>
        <v>0</v>
      </c>
      <c r="CF152">
        <f t="shared" si="232"/>
        <v>0</v>
      </c>
      <c r="CG152">
        <f t="shared" si="232"/>
        <v>0</v>
      </c>
      <c r="CH152">
        <f t="shared" si="232"/>
        <v>0</v>
      </c>
      <c r="CI152">
        <f t="shared" si="232"/>
        <v>0</v>
      </c>
      <c r="CJ152">
        <f t="shared" si="233"/>
        <v>0</v>
      </c>
      <c r="CK152">
        <f t="shared" si="233"/>
        <v>0</v>
      </c>
      <c r="CL152">
        <f t="shared" si="233"/>
        <v>0</v>
      </c>
      <c r="CM152">
        <f t="shared" si="233"/>
        <v>0</v>
      </c>
      <c r="CN152">
        <f t="shared" si="233"/>
        <v>0</v>
      </c>
      <c r="CO152">
        <f t="shared" si="233"/>
        <v>0</v>
      </c>
      <c r="CP152">
        <f t="shared" si="233"/>
        <v>0</v>
      </c>
      <c r="CQ152">
        <f t="shared" si="233"/>
        <v>0</v>
      </c>
      <c r="CR152">
        <f t="shared" si="233"/>
        <v>0</v>
      </c>
      <c r="CS152">
        <f t="shared" si="233"/>
        <v>0</v>
      </c>
      <c r="CT152">
        <f t="shared" si="234"/>
        <v>0</v>
      </c>
      <c r="CU152">
        <f t="shared" si="234"/>
        <v>0</v>
      </c>
      <c r="CV152">
        <f t="shared" si="234"/>
        <v>0</v>
      </c>
      <c r="CW152">
        <f t="shared" si="234"/>
        <v>0</v>
      </c>
      <c r="CX152">
        <f t="shared" si="234"/>
        <v>0</v>
      </c>
      <c r="CY152">
        <f t="shared" si="234"/>
        <v>0</v>
      </c>
      <c r="CZ152">
        <f t="shared" si="234"/>
        <v>0</v>
      </c>
      <c r="DA152">
        <f t="shared" si="234"/>
        <v>0</v>
      </c>
      <c r="DB152">
        <f t="shared" si="234"/>
        <v>0</v>
      </c>
      <c r="DC152">
        <f t="shared" si="234"/>
        <v>0</v>
      </c>
      <c r="DD152">
        <f t="shared" si="235"/>
        <v>0</v>
      </c>
      <c r="DE152">
        <f t="shared" si="235"/>
        <v>0</v>
      </c>
      <c r="DF152">
        <f t="shared" si="235"/>
        <v>0</v>
      </c>
      <c r="DG152">
        <f t="shared" si="235"/>
        <v>0</v>
      </c>
      <c r="DH152">
        <f t="shared" si="235"/>
        <v>0</v>
      </c>
      <c r="DI152">
        <f t="shared" si="235"/>
        <v>0</v>
      </c>
      <c r="DJ152">
        <f t="shared" si="235"/>
        <v>0</v>
      </c>
      <c r="DK152">
        <f t="shared" si="235"/>
        <v>0</v>
      </c>
      <c r="DL152">
        <f t="shared" si="235"/>
        <v>0</v>
      </c>
      <c r="DM152">
        <f t="shared" si="235"/>
        <v>0</v>
      </c>
      <c r="DN152">
        <f t="shared" si="236"/>
        <v>0</v>
      </c>
      <c r="DO152">
        <f t="shared" si="236"/>
        <v>0</v>
      </c>
      <c r="DP152">
        <f t="shared" si="236"/>
        <v>0</v>
      </c>
      <c r="DQ152">
        <f t="shared" si="236"/>
        <v>0</v>
      </c>
      <c r="DR152">
        <f t="shared" si="236"/>
        <v>0</v>
      </c>
      <c r="DS152">
        <f t="shared" si="236"/>
        <v>0</v>
      </c>
      <c r="DT152">
        <f t="shared" si="236"/>
        <v>0</v>
      </c>
      <c r="DU152">
        <f t="shared" si="236"/>
        <v>0</v>
      </c>
      <c r="DV152">
        <f t="shared" si="236"/>
        <v>0</v>
      </c>
      <c r="DW152">
        <f t="shared" si="236"/>
        <v>0</v>
      </c>
      <c r="DX152">
        <f t="shared" si="237"/>
        <v>0</v>
      </c>
      <c r="DY152">
        <f t="shared" si="237"/>
        <v>0</v>
      </c>
      <c r="DZ152">
        <f t="shared" si="237"/>
        <v>0</v>
      </c>
      <c r="EA152">
        <f t="shared" si="237"/>
        <v>0</v>
      </c>
      <c r="EB152">
        <f t="shared" si="237"/>
        <v>0</v>
      </c>
      <c r="EC152">
        <f t="shared" si="237"/>
        <v>0</v>
      </c>
      <c r="ED152">
        <f t="shared" si="237"/>
        <v>0</v>
      </c>
      <c r="EE152">
        <f t="shared" si="237"/>
        <v>0</v>
      </c>
      <c r="EF152">
        <f t="shared" si="237"/>
        <v>0</v>
      </c>
      <c r="EG152">
        <f t="shared" si="237"/>
        <v>0</v>
      </c>
      <c r="EH152">
        <f t="shared" si="238"/>
        <v>0</v>
      </c>
      <c r="EI152">
        <f t="shared" si="238"/>
        <v>0</v>
      </c>
      <c r="EJ152">
        <f t="shared" si="238"/>
        <v>0</v>
      </c>
      <c r="EK152">
        <f t="shared" si="238"/>
        <v>0</v>
      </c>
      <c r="EL152">
        <f t="shared" si="238"/>
        <v>0</v>
      </c>
      <c r="EM152">
        <f t="shared" si="238"/>
        <v>0</v>
      </c>
      <c r="EN152">
        <f t="shared" si="238"/>
        <v>0</v>
      </c>
      <c r="EO152">
        <f t="shared" si="238"/>
        <v>0</v>
      </c>
      <c r="EP152">
        <f t="shared" si="238"/>
        <v>0</v>
      </c>
      <c r="EQ152">
        <f t="shared" si="238"/>
        <v>0</v>
      </c>
      <c r="ER152">
        <f t="shared" si="238"/>
        <v>0</v>
      </c>
      <c r="ES152" s="47"/>
      <c r="ET152" s="1"/>
    </row>
    <row r="153" spans="1:150" x14ac:dyDescent="0.35">
      <c r="A153" s="105">
        <v>2.2075404776627255E-2</v>
      </c>
      <c r="B153" s="112">
        <f t="shared" si="239"/>
        <v>-0.89508179371932761</v>
      </c>
      <c r="C153" s="112">
        <f t="shared" si="240"/>
        <v>-0.89508179371932761</v>
      </c>
      <c r="D153" s="133">
        <f t="shared" si="241"/>
        <v>-0.89508179371932761</v>
      </c>
      <c r="E153" s="101">
        <v>0</v>
      </c>
      <c r="F153" s="111">
        <f t="shared" si="242"/>
        <v>1</v>
      </c>
      <c r="G153">
        <v>131</v>
      </c>
      <c r="H153">
        <f t="shared" ref="H153:Q162" si="243">IF($D153&gt;H$10, $E153,0)</f>
        <v>0</v>
      </c>
      <c r="I153">
        <f t="shared" si="243"/>
        <v>0</v>
      </c>
      <c r="J153">
        <f t="shared" si="243"/>
        <v>0</v>
      </c>
      <c r="K153">
        <f t="shared" si="243"/>
        <v>0</v>
      </c>
      <c r="L153">
        <f t="shared" si="243"/>
        <v>0</v>
      </c>
      <c r="M153">
        <f t="shared" si="243"/>
        <v>0</v>
      </c>
      <c r="N153">
        <f t="shared" si="243"/>
        <v>0</v>
      </c>
      <c r="O153">
        <f t="shared" si="243"/>
        <v>0</v>
      </c>
      <c r="P153">
        <f t="shared" si="243"/>
        <v>0</v>
      </c>
      <c r="Q153">
        <f t="shared" si="243"/>
        <v>0</v>
      </c>
      <c r="R153">
        <f t="shared" ref="R153:AA162" si="244">IF($D153&gt;R$10, $E153,0)</f>
        <v>0</v>
      </c>
      <c r="S153">
        <f t="shared" si="244"/>
        <v>0</v>
      </c>
      <c r="T153">
        <f t="shared" si="244"/>
        <v>0</v>
      </c>
      <c r="U153">
        <f t="shared" si="244"/>
        <v>0</v>
      </c>
      <c r="V153">
        <f t="shared" si="244"/>
        <v>0</v>
      </c>
      <c r="W153">
        <f t="shared" si="244"/>
        <v>0</v>
      </c>
      <c r="X153">
        <f t="shared" si="244"/>
        <v>0</v>
      </c>
      <c r="Y153">
        <f t="shared" si="244"/>
        <v>0</v>
      </c>
      <c r="Z153">
        <f t="shared" si="244"/>
        <v>0</v>
      </c>
      <c r="AA153">
        <f t="shared" si="244"/>
        <v>0</v>
      </c>
      <c r="AB153">
        <f t="shared" ref="AB153:AK162" si="245">IF($D153&gt;AB$10, $E153,0)</f>
        <v>0</v>
      </c>
      <c r="AC153">
        <f t="shared" si="245"/>
        <v>0</v>
      </c>
      <c r="AD153">
        <f t="shared" si="245"/>
        <v>0</v>
      </c>
      <c r="AE153">
        <f t="shared" si="245"/>
        <v>0</v>
      </c>
      <c r="AF153">
        <f t="shared" si="245"/>
        <v>0</v>
      </c>
      <c r="AG153">
        <f t="shared" si="245"/>
        <v>0</v>
      </c>
      <c r="AH153">
        <f t="shared" si="245"/>
        <v>0</v>
      </c>
      <c r="AI153">
        <f t="shared" si="245"/>
        <v>0</v>
      </c>
      <c r="AJ153">
        <f t="shared" si="245"/>
        <v>0</v>
      </c>
      <c r="AK153">
        <f t="shared" si="245"/>
        <v>0</v>
      </c>
      <c r="AL153">
        <f t="shared" ref="AL153:AU162" si="246">IF($D153&gt;AL$10, $E153,0)</f>
        <v>0</v>
      </c>
      <c r="AM153">
        <f t="shared" si="246"/>
        <v>0</v>
      </c>
      <c r="AN153">
        <f t="shared" si="246"/>
        <v>0</v>
      </c>
      <c r="AO153">
        <f t="shared" si="246"/>
        <v>0</v>
      </c>
      <c r="AP153">
        <f t="shared" si="246"/>
        <v>0</v>
      </c>
      <c r="AQ153">
        <f t="shared" si="246"/>
        <v>0</v>
      </c>
      <c r="AR153">
        <f t="shared" si="246"/>
        <v>0</v>
      </c>
      <c r="AS153">
        <f t="shared" si="246"/>
        <v>0</v>
      </c>
      <c r="AT153">
        <f t="shared" si="246"/>
        <v>0</v>
      </c>
      <c r="AU153">
        <f t="shared" si="246"/>
        <v>0</v>
      </c>
      <c r="AV153">
        <f t="shared" ref="AV153:BE162" si="247">IF($D153&gt;AV$10, $E153,0)</f>
        <v>0</v>
      </c>
      <c r="AW153">
        <f t="shared" si="247"/>
        <v>0</v>
      </c>
      <c r="AX153">
        <f t="shared" si="247"/>
        <v>0</v>
      </c>
      <c r="AY153">
        <f t="shared" si="247"/>
        <v>0</v>
      </c>
      <c r="AZ153">
        <f t="shared" si="247"/>
        <v>0</v>
      </c>
      <c r="BA153">
        <f t="shared" si="247"/>
        <v>0</v>
      </c>
      <c r="BB153">
        <f t="shared" si="247"/>
        <v>0</v>
      </c>
      <c r="BC153">
        <f t="shared" si="247"/>
        <v>0</v>
      </c>
      <c r="BD153">
        <f t="shared" si="247"/>
        <v>0</v>
      </c>
      <c r="BE153">
        <f t="shared" si="247"/>
        <v>0</v>
      </c>
      <c r="BF153">
        <f t="shared" ref="BF153:BO162" si="248">IF($D153&gt;BF$10, $E153,0)</f>
        <v>0</v>
      </c>
      <c r="BG153">
        <f t="shared" si="248"/>
        <v>0</v>
      </c>
      <c r="BH153">
        <f t="shared" si="248"/>
        <v>0</v>
      </c>
      <c r="BI153">
        <f t="shared" si="248"/>
        <v>0</v>
      </c>
      <c r="BJ153">
        <f t="shared" si="248"/>
        <v>0</v>
      </c>
      <c r="BK153">
        <f t="shared" si="248"/>
        <v>0</v>
      </c>
      <c r="BL153">
        <f t="shared" si="248"/>
        <v>0</v>
      </c>
      <c r="BM153">
        <f t="shared" si="248"/>
        <v>0</v>
      </c>
      <c r="BN153">
        <f t="shared" si="248"/>
        <v>0</v>
      </c>
      <c r="BO153">
        <f t="shared" si="248"/>
        <v>0</v>
      </c>
      <c r="BP153">
        <f t="shared" ref="BP153:BY162" si="249">IF($D153&gt;BP$10, $E153,0)</f>
        <v>0</v>
      </c>
      <c r="BQ153">
        <f t="shared" si="249"/>
        <v>0</v>
      </c>
      <c r="BR153">
        <f t="shared" si="249"/>
        <v>0</v>
      </c>
      <c r="BS153">
        <f t="shared" si="249"/>
        <v>0</v>
      </c>
      <c r="BT153">
        <f t="shared" si="249"/>
        <v>0</v>
      </c>
      <c r="BU153">
        <f t="shared" si="249"/>
        <v>0</v>
      </c>
      <c r="BV153">
        <f t="shared" si="249"/>
        <v>0</v>
      </c>
      <c r="BW153">
        <f t="shared" si="249"/>
        <v>0</v>
      </c>
      <c r="BX153">
        <f t="shared" si="249"/>
        <v>0</v>
      </c>
      <c r="BY153">
        <f t="shared" si="249"/>
        <v>0</v>
      </c>
      <c r="BZ153">
        <f t="shared" ref="BZ153:CI162" si="250">IF($D153&gt;BZ$10, $E153,0)</f>
        <v>0</v>
      </c>
      <c r="CA153">
        <f t="shared" si="250"/>
        <v>0</v>
      </c>
      <c r="CB153">
        <f t="shared" si="250"/>
        <v>0</v>
      </c>
      <c r="CC153">
        <f t="shared" si="250"/>
        <v>0</v>
      </c>
      <c r="CD153">
        <f t="shared" si="250"/>
        <v>0</v>
      </c>
      <c r="CE153">
        <f t="shared" si="250"/>
        <v>0</v>
      </c>
      <c r="CF153">
        <f t="shared" si="250"/>
        <v>0</v>
      </c>
      <c r="CG153">
        <f t="shared" si="250"/>
        <v>0</v>
      </c>
      <c r="CH153">
        <f t="shared" si="250"/>
        <v>0</v>
      </c>
      <c r="CI153">
        <f t="shared" si="250"/>
        <v>0</v>
      </c>
      <c r="CJ153">
        <f t="shared" ref="CJ153:CS162" si="251">IF($D153&gt;CJ$10, $E153,0)</f>
        <v>0</v>
      </c>
      <c r="CK153">
        <f t="shared" si="251"/>
        <v>0</v>
      </c>
      <c r="CL153">
        <f t="shared" si="251"/>
        <v>0</v>
      </c>
      <c r="CM153">
        <f t="shared" si="251"/>
        <v>0</v>
      </c>
      <c r="CN153">
        <f t="shared" si="251"/>
        <v>0</v>
      </c>
      <c r="CO153">
        <f t="shared" si="251"/>
        <v>0</v>
      </c>
      <c r="CP153">
        <f t="shared" si="251"/>
        <v>0</v>
      </c>
      <c r="CQ153">
        <f t="shared" si="251"/>
        <v>0</v>
      </c>
      <c r="CR153">
        <f t="shared" si="251"/>
        <v>0</v>
      </c>
      <c r="CS153">
        <f t="shared" si="251"/>
        <v>0</v>
      </c>
      <c r="CT153">
        <f t="shared" ref="CT153:DC162" si="252">IF($D153&gt;CT$10, $E153,0)</f>
        <v>0</v>
      </c>
      <c r="CU153">
        <f t="shared" si="252"/>
        <v>0</v>
      </c>
      <c r="CV153">
        <f t="shared" si="252"/>
        <v>0</v>
      </c>
      <c r="CW153">
        <f t="shared" si="252"/>
        <v>0</v>
      </c>
      <c r="CX153">
        <f t="shared" si="252"/>
        <v>0</v>
      </c>
      <c r="CY153">
        <f t="shared" si="252"/>
        <v>0</v>
      </c>
      <c r="CZ153">
        <f t="shared" si="252"/>
        <v>0</v>
      </c>
      <c r="DA153">
        <f t="shared" si="252"/>
        <v>0</v>
      </c>
      <c r="DB153">
        <f t="shared" si="252"/>
        <v>0</v>
      </c>
      <c r="DC153">
        <f t="shared" si="252"/>
        <v>0</v>
      </c>
      <c r="DD153">
        <f t="shared" ref="DD153:DM162" si="253">IF($D153&gt;DD$10, $E153,0)</f>
        <v>0</v>
      </c>
      <c r="DE153">
        <f t="shared" si="253"/>
        <v>0</v>
      </c>
      <c r="DF153">
        <f t="shared" si="253"/>
        <v>0</v>
      </c>
      <c r="DG153">
        <f t="shared" si="253"/>
        <v>0</v>
      </c>
      <c r="DH153">
        <f t="shared" si="253"/>
        <v>0</v>
      </c>
      <c r="DI153">
        <f t="shared" si="253"/>
        <v>0</v>
      </c>
      <c r="DJ153">
        <f t="shared" si="253"/>
        <v>0</v>
      </c>
      <c r="DK153">
        <f t="shared" si="253"/>
        <v>0</v>
      </c>
      <c r="DL153">
        <f t="shared" si="253"/>
        <v>0</v>
      </c>
      <c r="DM153">
        <f t="shared" si="253"/>
        <v>0</v>
      </c>
      <c r="DN153">
        <f t="shared" ref="DN153:DW162" si="254">IF($D153&gt;DN$10, $E153,0)</f>
        <v>0</v>
      </c>
      <c r="DO153">
        <f t="shared" si="254"/>
        <v>0</v>
      </c>
      <c r="DP153">
        <f t="shared" si="254"/>
        <v>0</v>
      </c>
      <c r="DQ153">
        <f t="shared" si="254"/>
        <v>0</v>
      </c>
      <c r="DR153">
        <f t="shared" si="254"/>
        <v>0</v>
      </c>
      <c r="DS153">
        <f t="shared" si="254"/>
        <v>0</v>
      </c>
      <c r="DT153">
        <f t="shared" si="254"/>
        <v>0</v>
      </c>
      <c r="DU153">
        <f t="shared" si="254"/>
        <v>0</v>
      </c>
      <c r="DV153">
        <f t="shared" si="254"/>
        <v>0</v>
      </c>
      <c r="DW153">
        <f t="shared" si="254"/>
        <v>0</v>
      </c>
      <c r="DX153">
        <f t="shared" ref="DX153:EG162" si="255">IF($D153&gt;DX$10, $E153,0)</f>
        <v>0</v>
      </c>
      <c r="DY153">
        <f t="shared" si="255"/>
        <v>0</v>
      </c>
      <c r="DZ153">
        <f t="shared" si="255"/>
        <v>0</v>
      </c>
      <c r="EA153">
        <f t="shared" si="255"/>
        <v>0</v>
      </c>
      <c r="EB153">
        <f t="shared" si="255"/>
        <v>0</v>
      </c>
      <c r="EC153">
        <f t="shared" si="255"/>
        <v>0</v>
      </c>
      <c r="ED153">
        <f t="shared" si="255"/>
        <v>0</v>
      </c>
      <c r="EE153">
        <f t="shared" si="255"/>
        <v>0</v>
      </c>
      <c r="EF153">
        <f t="shared" si="255"/>
        <v>0</v>
      </c>
      <c r="EG153">
        <f t="shared" si="255"/>
        <v>0</v>
      </c>
      <c r="EH153">
        <f t="shared" ref="EH153:ER162" si="256">IF($D153&gt;EH$10, $E153,0)</f>
        <v>0</v>
      </c>
      <c r="EI153">
        <f t="shared" si="256"/>
        <v>0</v>
      </c>
      <c r="EJ153">
        <f t="shared" si="256"/>
        <v>0</v>
      </c>
      <c r="EK153">
        <f t="shared" si="256"/>
        <v>0</v>
      </c>
      <c r="EL153">
        <f t="shared" si="256"/>
        <v>0</v>
      </c>
      <c r="EM153">
        <f t="shared" si="256"/>
        <v>0</v>
      </c>
      <c r="EN153">
        <f t="shared" si="256"/>
        <v>0</v>
      </c>
      <c r="EO153">
        <f t="shared" si="256"/>
        <v>0</v>
      </c>
      <c r="EP153">
        <f t="shared" si="256"/>
        <v>0</v>
      </c>
      <c r="EQ153">
        <f t="shared" si="256"/>
        <v>0</v>
      </c>
      <c r="ER153">
        <f t="shared" si="256"/>
        <v>0</v>
      </c>
      <c r="ES153" s="47"/>
      <c r="ET153" s="1"/>
    </row>
    <row r="154" spans="1:150" x14ac:dyDescent="0.35">
      <c r="A154" s="105">
        <v>-5.0098795704404241E-3</v>
      </c>
      <c r="B154" s="112">
        <f t="shared" si="239"/>
        <v>-1.0014483088074075</v>
      </c>
      <c r="C154" s="112">
        <f t="shared" si="240"/>
        <v>-1.0014483088074075</v>
      </c>
      <c r="D154" s="133">
        <f t="shared" si="241"/>
        <v>-1.0014483088074075</v>
      </c>
      <c r="E154" s="103">
        <v>0</v>
      </c>
      <c r="F154" s="111">
        <f t="shared" si="242"/>
        <v>1</v>
      </c>
      <c r="G154">
        <v>132</v>
      </c>
      <c r="H154">
        <f t="shared" si="243"/>
        <v>0</v>
      </c>
      <c r="I154">
        <f t="shared" si="243"/>
        <v>0</v>
      </c>
      <c r="J154">
        <f t="shared" si="243"/>
        <v>0</v>
      </c>
      <c r="K154">
        <f t="shared" si="243"/>
        <v>0</v>
      </c>
      <c r="L154">
        <f t="shared" si="243"/>
        <v>0</v>
      </c>
      <c r="M154">
        <f t="shared" si="243"/>
        <v>0</v>
      </c>
      <c r="N154">
        <f t="shared" si="243"/>
        <v>0</v>
      </c>
      <c r="O154">
        <f t="shared" si="243"/>
        <v>0</v>
      </c>
      <c r="P154">
        <f t="shared" si="243"/>
        <v>0</v>
      </c>
      <c r="Q154">
        <f t="shared" si="243"/>
        <v>0</v>
      </c>
      <c r="R154">
        <f t="shared" si="244"/>
        <v>0</v>
      </c>
      <c r="S154">
        <f t="shared" si="244"/>
        <v>0</v>
      </c>
      <c r="T154">
        <f t="shared" si="244"/>
        <v>0</v>
      </c>
      <c r="U154">
        <f t="shared" si="244"/>
        <v>0</v>
      </c>
      <c r="V154">
        <f t="shared" si="244"/>
        <v>0</v>
      </c>
      <c r="W154">
        <f t="shared" si="244"/>
        <v>0</v>
      </c>
      <c r="X154">
        <f t="shared" si="244"/>
        <v>0</v>
      </c>
      <c r="Y154">
        <f t="shared" si="244"/>
        <v>0</v>
      </c>
      <c r="Z154">
        <f t="shared" si="244"/>
        <v>0</v>
      </c>
      <c r="AA154">
        <f t="shared" si="244"/>
        <v>0</v>
      </c>
      <c r="AB154">
        <f t="shared" si="245"/>
        <v>0</v>
      </c>
      <c r="AC154">
        <f t="shared" si="245"/>
        <v>0</v>
      </c>
      <c r="AD154">
        <f t="shared" si="245"/>
        <v>0</v>
      </c>
      <c r="AE154">
        <f t="shared" si="245"/>
        <v>0</v>
      </c>
      <c r="AF154">
        <f t="shared" si="245"/>
        <v>0</v>
      </c>
      <c r="AG154">
        <f t="shared" si="245"/>
        <v>0</v>
      </c>
      <c r="AH154">
        <f t="shared" si="245"/>
        <v>0</v>
      </c>
      <c r="AI154">
        <f t="shared" si="245"/>
        <v>0</v>
      </c>
      <c r="AJ154">
        <f t="shared" si="245"/>
        <v>0</v>
      </c>
      <c r="AK154">
        <f t="shared" si="245"/>
        <v>0</v>
      </c>
      <c r="AL154">
        <f t="shared" si="246"/>
        <v>0</v>
      </c>
      <c r="AM154">
        <f t="shared" si="246"/>
        <v>0</v>
      </c>
      <c r="AN154">
        <f t="shared" si="246"/>
        <v>0</v>
      </c>
      <c r="AO154">
        <f t="shared" si="246"/>
        <v>0</v>
      </c>
      <c r="AP154">
        <f t="shared" si="246"/>
        <v>0</v>
      </c>
      <c r="AQ154">
        <f t="shared" si="246"/>
        <v>0</v>
      </c>
      <c r="AR154">
        <f t="shared" si="246"/>
        <v>0</v>
      </c>
      <c r="AS154">
        <f t="shared" si="246"/>
        <v>0</v>
      </c>
      <c r="AT154">
        <f t="shared" si="246"/>
        <v>0</v>
      </c>
      <c r="AU154">
        <f t="shared" si="246"/>
        <v>0</v>
      </c>
      <c r="AV154">
        <f t="shared" si="247"/>
        <v>0</v>
      </c>
      <c r="AW154">
        <f t="shared" si="247"/>
        <v>0</v>
      </c>
      <c r="AX154">
        <f t="shared" si="247"/>
        <v>0</v>
      </c>
      <c r="AY154">
        <f t="shared" si="247"/>
        <v>0</v>
      </c>
      <c r="AZ154">
        <f t="shared" si="247"/>
        <v>0</v>
      </c>
      <c r="BA154">
        <f t="shared" si="247"/>
        <v>0</v>
      </c>
      <c r="BB154">
        <f t="shared" si="247"/>
        <v>0</v>
      </c>
      <c r="BC154">
        <f t="shared" si="247"/>
        <v>0</v>
      </c>
      <c r="BD154">
        <f t="shared" si="247"/>
        <v>0</v>
      </c>
      <c r="BE154">
        <f t="shared" si="247"/>
        <v>0</v>
      </c>
      <c r="BF154">
        <f t="shared" si="248"/>
        <v>0</v>
      </c>
      <c r="BG154">
        <f t="shared" si="248"/>
        <v>0</v>
      </c>
      <c r="BH154">
        <f t="shared" si="248"/>
        <v>0</v>
      </c>
      <c r="BI154">
        <f t="shared" si="248"/>
        <v>0</v>
      </c>
      <c r="BJ154">
        <f t="shared" si="248"/>
        <v>0</v>
      </c>
      <c r="BK154">
        <f t="shared" si="248"/>
        <v>0</v>
      </c>
      <c r="BL154">
        <f t="shared" si="248"/>
        <v>0</v>
      </c>
      <c r="BM154">
        <f t="shared" si="248"/>
        <v>0</v>
      </c>
      <c r="BN154">
        <f t="shared" si="248"/>
        <v>0</v>
      </c>
      <c r="BO154">
        <f t="shared" si="248"/>
        <v>0</v>
      </c>
      <c r="BP154">
        <f t="shared" si="249"/>
        <v>0</v>
      </c>
      <c r="BQ154">
        <f t="shared" si="249"/>
        <v>0</v>
      </c>
      <c r="BR154">
        <f t="shared" si="249"/>
        <v>0</v>
      </c>
      <c r="BS154">
        <f t="shared" si="249"/>
        <v>0</v>
      </c>
      <c r="BT154">
        <f t="shared" si="249"/>
        <v>0</v>
      </c>
      <c r="BU154">
        <f t="shared" si="249"/>
        <v>0</v>
      </c>
      <c r="BV154">
        <f t="shared" si="249"/>
        <v>0</v>
      </c>
      <c r="BW154">
        <f t="shared" si="249"/>
        <v>0</v>
      </c>
      <c r="BX154">
        <f t="shared" si="249"/>
        <v>0</v>
      </c>
      <c r="BY154">
        <f t="shared" si="249"/>
        <v>0</v>
      </c>
      <c r="BZ154">
        <f t="shared" si="250"/>
        <v>0</v>
      </c>
      <c r="CA154">
        <f t="shared" si="250"/>
        <v>0</v>
      </c>
      <c r="CB154">
        <f t="shared" si="250"/>
        <v>0</v>
      </c>
      <c r="CC154">
        <f t="shared" si="250"/>
        <v>0</v>
      </c>
      <c r="CD154">
        <f t="shared" si="250"/>
        <v>0</v>
      </c>
      <c r="CE154">
        <f t="shared" si="250"/>
        <v>0</v>
      </c>
      <c r="CF154">
        <f t="shared" si="250"/>
        <v>0</v>
      </c>
      <c r="CG154">
        <f t="shared" si="250"/>
        <v>0</v>
      </c>
      <c r="CH154">
        <f t="shared" si="250"/>
        <v>0</v>
      </c>
      <c r="CI154">
        <f t="shared" si="250"/>
        <v>0</v>
      </c>
      <c r="CJ154">
        <f t="shared" si="251"/>
        <v>0</v>
      </c>
      <c r="CK154">
        <f t="shared" si="251"/>
        <v>0</v>
      </c>
      <c r="CL154">
        <f t="shared" si="251"/>
        <v>0</v>
      </c>
      <c r="CM154">
        <f t="shared" si="251"/>
        <v>0</v>
      </c>
      <c r="CN154">
        <f t="shared" si="251"/>
        <v>0</v>
      </c>
      <c r="CO154">
        <f t="shared" si="251"/>
        <v>0</v>
      </c>
      <c r="CP154">
        <f t="shared" si="251"/>
        <v>0</v>
      </c>
      <c r="CQ154">
        <f t="shared" si="251"/>
        <v>0</v>
      </c>
      <c r="CR154">
        <f t="shared" si="251"/>
        <v>0</v>
      </c>
      <c r="CS154">
        <f t="shared" si="251"/>
        <v>0</v>
      </c>
      <c r="CT154">
        <f t="shared" si="252"/>
        <v>0</v>
      </c>
      <c r="CU154">
        <f t="shared" si="252"/>
        <v>0</v>
      </c>
      <c r="CV154">
        <f t="shared" si="252"/>
        <v>0</v>
      </c>
      <c r="CW154">
        <f t="shared" si="252"/>
        <v>0</v>
      </c>
      <c r="CX154">
        <f t="shared" si="252"/>
        <v>0</v>
      </c>
      <c r="CY154">
        <f t="shared" si="252"/>
        <v>0</v>
      </c>
      <c r="CZ154">
        <f t="shared" si="252"/>
        <v>0</v>
      </c>
      <c r="DA154">
        <f t="shared" si="252"/>
        <v>0</v>
      </c>
      <c r="DB154">
        <f t="shared" si="252"/>
        <v>0</v>
      </c>
      <c r="DC154">
        <f t="shared" si="252"/>
        <v>0</v>
      </c>
      <c r="DD154">
        <f t="shared" si="253"/>
        <v>0</v>
      </c>
      <c r="DE154">
        <f t="shared" si="253"/>
        <v>0</v>
      </c>
      <c r="DF154">
        <f t="shared" si="253"/>
        <v>0</v>
      </c>
      <c r="DG154">
        <f t="shared" si="253"/>
        <v>0</v>
      </c>
      <c r="DH154">
        <f t="shared" si="253"/>
        <v>0</v>
      </c>
      <c r="DI154">
        <f t="shared" si="253"/>
        <v>0</v>
      </c>
      <c r="DJ154">
        <f t="shared" si="253"/>
        <v>0</v>
      </c>
      <c r="DK154">
        <f t="shared" si="253"/>
        <v>0</v>
      </c>
      <c r="DL154">
        <f t="shared" si="253"/>
        <v>0</v>
      </c>
      <c r="DM154">
        <f t="shared" si="253"/>
        <v>0</v>
      </c>
      <c r="DN154">
        <f t="shared" si="254"/>
        <v>0</v>
      </c>
      <c r="DO154">
        <f t="shared" si="254"/>
        <v>0</v>
      </c>
      <c r="DP154">
        <f t="shared" si="254"/>
        <v>0</v>
      </c>
      <c r="DQ154">
        <f t="shared" si="254"/>
        <v>0</v>
      </c>
      <c r="DR154">
        <f t="shared" si="254"/>
        <v>0</v>
      </c>
      <c r="DS154">
        <f t="shared" si="254"/>
        <v>0</v>
      </c>
      <c r="DT154">
        <f t="shared" si="254"/>
        <v>0</v>
      </c>
      <c r="DU154">
        <f t="shared" si="254"/>
        <v>0</v>
      </c>
      <c r="DV154">
        <f t="shared" si="254"/>
        <v>0</v>
      </c>
      <c r="DW154">
        <f t="shared" si="254"/>
        <v>0</v>
      </c>
      <c r="DX154">
        <f t="shared" si="255"/>
        <v>0</v>
      </c>
      <c r="DY154">
        <f t="shared" si="255"/>
        <v>0</v>
      </c>
      <c r="DZ154">
        <f t="shared" si="255"/>
        <v>0</v>
      </c>
      <c r="EA154">
        <f t="shared" si="255"/>
        <v>0</v>
      </c>
      <c r="EB154">
        <f t="shared" si="255"/>
        <v>0</v>
      </c>
      <c r="EC154">
        <f t="shared" si="255"/>
        <v>0</v>
      </c>
      <c r="ED154">
        <f t="shared" si="255"/>
        <v>0</v>
      </c>
      <c r="EE154">
        <f t="shared" si="255"/>
        <v>0</v>
      </c>
      <c r="EF154">
        <f t="shared" si="255"/>
        <v>0</v>
      </c>
      <c r="EG154">
        <f t="shared" si="255"/>
        <v>0</v>
      </c>
      <c r="EH154">
        <f t="shared" si="256"/>
        <v>0</v>
      </c>
      <c r="EI154">
        <f t="shared" si="256"/>
        <v>0</v>
      </c>
      <c r="EJ154">
        <f t="shared" si="256"/>
        <v>0</v>
      </c>
      <c r="EK154">
        <f t="shared" si="256"/>
        <v>0</v>
      </c>
      <c r="EL154">
        <f t="shared" si="256"/>
        <v>0</v>
      </c>
      <c r="EM154">
        <f t="shared" si="256"/>
        <v>0</v>
      </c>
      <c r="EN154">
        <f t="shared" si="256"/>
        <v>0</v>
      </c>
      <c r="EO154">
        <f t="shared" si="256"/>
        <v>0</v>
      </c>
      <c r="EP154">
        <f t="shared" si="256"/>
        <v>0</v>
      </c>
      <c r="EQ154">
        <f t="shared" si="256"/>
        <v>0</v>
      </c>
      <c r="ER154">
        <f t="shared" si="256"/>
        <v>0</v>
      </c>
      <c r="ES154" s="47"/>
      <c r="ET154" s="1"/>
    </row>
    <row r="155" spans="1:150" x14ac:dyDescent="0.35">
      <c r="A155" s="105">
        <v>0.12651137675569293</v>
      </c>
      <c r="B155" s="112">
        <f t="shared" si="239"/>
        <v>-0.48495169329628324</v>
      </c>
      <c r="C155" s="112">
        <f t="shared" si="240"/>
        <v>-0.48495169329628324</v>
      </c>
      <c r="D155" s="133">
        <f t="shared" si="241"/>
        <v>-0.48495169329628324</v>
      </c>
      <c r="E155" s="101">
        <v>0</v>
      </c>
      <c r="F155" s="111">
        <f t="shared" si="242"/>
        <v>1</v>
      </c>
      <c r="G155">
        <v>133</v>
      </c>
      <c r="H155">
        <f t="shared" si="243"/>
        <v>0</v>
      </c>
      <c r="I155">
        <f t="shared" si="243"/>
        <v>0</v>
      </c>
      <c r="J155">
        <f t="shared" si="243"/>
        <v>0</v>
      </c>
      <c r="K155">
        <f t="shared" si="243"/>
        <v>0</v>
      </c>
      <c r="L155">
        <f t="shared" si="243"/>
        <v>0</v>
      </c>
      <c r="M155">
        <f t="shared" si="243"/>
        <v>0</v>
      </c>
      <c r="N155">
        <f t="shared" si="243"/>
        <v>0</v>
      </c>
      <c r="O155">
        <f t="shared" si="243"/>
        <v>0</v>
      </c>
      <c r="P155">
        <f t="shared" si="243"/>
        <v>0</v>
      </c>
      <c r="Q155">
        <f t="shared" si="243"/>
        <v>0</v>
      </c>
      <c r="R155">
        <f t="shared" si="244"/>
        <v>0</v>
      </c>
      <c r="S155">
        <f t="shared" si="244"/>
        <v>0</v>
      </c>
      <c r="T155">
        <f t="shared" si="244"/>
        <v>0</v>
      </c>
      <c r="U155">
        <f t="shared" si="244"/>
        <v>0</v>
      </c>
      <c r="V155">
        <f t="shared" si="244"/>
        <v>0</v>
      </c>
      <c r="W155">
        <f t="shared" si="244"/>
        <v>0</v>
      </c>
      <c r="X155">
        <f t="shared" si="244"/>
        <v>0</v>
      </c>
      <c r="Y155">
        <f t="shared" si="244"/>
        <v>0</v>
      </c>
      <c r="Z155">
        <f t="shared" si="244"/>
        <v>0</v>
      </c>
      <c r="AA155">
        <f t="shared" si="244"/>
        <v>0</v>
      </c>
      <c r="AB155">
        <f t="shared" si="245"/>
        <v>0</v>
      </c>
      <c r="AC155">
        <f t="shared" si="245"/>
        <v>0</v>
      </c>
      <c r="AD155">
        <f t="shared" si="245"/>
        <v>0</v>
      </c>
      <c r="AE155">
        <f t="shared" si="245"/>
        <v>0</v>
      </c>
      <c r="AF155">
        <f t="shared" si="245"/>
        <v>0</v>
      </c>
      <c r="AG155">
        <f t="shared" si="245"/>
        <v>0</v>
      </c>
      <c r="AH155">
        <f t="shared" si="245"/>
        <v>0</v>
      </c>
      <c r="AI155">
        <f t="shared" si="245"/>
        <v>0</v>
      </c>
      <c r="AJ155">
        <f t="shared" si="245"/>
        <v>0</v>
      </c>
      <c r="AK155">
        <f t="shared" si="245"/>
        <v>0</v>
      </c>
      <c r="AL155">
        <f t="shared" si="246"/>
        <v>0</v>
      </c>
      <c r="AM155">
        <f t="shared" si="246"/>
        <v>0</v>
      </c>
      <c r="AN155">
        <f t="shared" si="246"/>
        <v>0</v>
      </c>
      <c r="AO155">
        <f t="shared" si="246"/>
        <v>0</v>
      </c>
      <c r="AP155">
        <f t="shared" si="246"/>
        <v>0</v>
      </c>
      <c r="AQ155">
        <f t="shared" si="246"/>
        <v>0</v>
      </c>
      <c r="AR155">
        <f t="shared" si="246"/>
        <v>0</v>
      </c>
      <c r="AS155">
        <f t="shared" si="246"/>
        <v>0</v>
      </c>
      <c r="AT155">
        <f t="shared" si="246"/>
        <v>0</v>
      </c>
      <c r="AU155">
        <f t="shared" si="246"/>
        <v>0</v>
      </c>
      <c r="AV155">
        <f t="shared" si="247"/>
        <v>0</v>
      </c>
      <c r="AW155">
        <f t="shared" si="247"/>
        <v>0</v>
      </c>
      <c r="AX155">
        <f t="shared" si="247"/>
        <v>0</v>
      </c>
      <c r="AY155">
        <f t="shared" si="247"/>
        <v>0</v>
      </c>
      <c r="AZ155">
        <f t="shared" si="247"/>
        <v>0</v>
      </c>
      <c r="BA155">
        <f t="shared" si="247"/>
        <v>0</v>
      </c>
      <c r="BB155">
        <f t="shared" si="247"/>
        <v>0</v>
      </c>
      <c r="BC155">
        <f t="shared" si="247"/>
        <v>0</v>
      </c>
      <c r="BD155">
        <f t="shared" si="247"/>
        <v>0</v>
      </c>
      <c r="BE155">
        <f t="shared" si="247"/>
        <v>0</v>
      </c>
      <c r="BF155">
        <f t="shared" si="248"/>
        <v>0</v>
      </c>
      <c r="BG155">
        <f t="shared" si="248"/>
        <v>0</v>
      </c>
      <c r="BH155">
        <f t="shared" si="248"/>
        <v>0</v>
      </c>
      <c r="BI155">
        <f t="shared" si="248"/>
        <v>0</v>
      </c>
      <c r="BJ155">
        <f t="shared" si="248"/>
        <v>0</v>
      </c>
      <c r="BK155">
        <f t="shared" si="248"/>
        <v>0</v>
      </c>
      <c r="BL155">
        <f t="shared" si="248"/>
        <v>0</v>
      </c>
      <c r="BM155">
        <f t="shared" si="248"/>
        <v>0</v>
      </c>
      <c r="BN155">
        <f t="shared" si="248"/>
        <v>0</v>
      </c>
      <c r="BO155">
        <f t="shared" si="248"/>
        <v>0</v>
      </c>
      <c r="BP155">
        <f t="shared" si="249"/>
        <v>0</v>
      </c>
      <c r="BQ155">
        <f t="shared" si="249"/>
        <v>0</v>
      </c>
      <c r="BR155">
        <f t="shared" si="249"/>
        <v>0</v>
      </c>
      <c r="BS155">
        <f t="shared" si="249"/>
        <v>0</v>
      </c>
      <c r="BT155">
        <f t="shared" si="249"/>
        <v>0</v>
      </c>
      <c r="BU155">
        <f t="shared" si="249"/>
        <v>0</v>
      </c>
      <c r="BV155">
        <f t="shared" si="249"/>
        <v>0</v>
      </c>
      <c r="BW155">
        <f t="shared" si="249"/>
        <v>0</v>
      </c>
      <c r="BX155">
        <f t="shared" si="249"/>
        <v>0</v>
      </c>
      <c r="BY155">
        <f t="shared" si="249"/>
        <v>0</v>
      </c>
      <c r="BZ155">
        <f t="shared" si="250"/>
        <v>0</v>
      </c>
      <c r="CA155">
        <f t="shared" si="250"/>
        <v>0</v>
      </c>
      <c r="CB155">
        <f t="shared" si="250"/>
        <v>0</v>
      </c>
      <c r="CC155">
        <f t="shared" si="250"/>
        <v>0</v>
      </c>
      <c r="CD155">
        <f t="shared" si="250"/>
        <v>0</v>
      </c>
      <c r="CE155">
        <f t="shared" si="250"/>
        <v>0</v>
      </c>
      <c r="CF155">
        <f t="shared" si="250"/>
        <v>0</v>
      </c>
      <c r="CG155">
        <f t="shared" si="250"/>
        <v>0</v>
      </c>
      <c r="CH155">
        <f t="shared" si="250"/>
        <v>0</v>
      </c>
      <c r="CI155">
        <f t="shared" si="250"/>
        <v>0</v>
      </c>
      <c r="CJ155">
        <f t="shared" si="251"/>
        <v>0</v>
      </c>
      <c r="CK155">
        <f t="shared" si="251"/>
        <v>0</v>
      </c>
      <c r="CL155">
        <f t="shared" si="251"/>
        <v>0</v>
      </c>
      <c r="CM155">
        <f t="shared" si="251"/>
        <v>0</v>
      </c>
      <c r="CN155">
        <f t="shared" si="251"/>
        <v>0</v>
      </c>
      <c r="CO155">
        <f t="shared" si="251"/>
        <v>0</v>
      </c>
      <c r="CP155">
        <f t="shared" si="251"/>
        <v>0</v>
      </c>
      <c r="CQ155">
        <f t="shared" si="251"/>
        <v>0</v>
      </c>
      <c r="CR155">
        <f t="shared" si="251"/>
        <v>0</v>
      </c>
      <c r="CS155">
        <f t="shared" si="251"/>
        <v>0</v>
      </c>
      <c r="CT155">
        <f t="shared" si="252"/>
        <v>0</v>
      </c>
      <c r="CU155">
        <f t="shared" si="252"/>
        <v>0</v>
      </c>
      <c r="CV155">
        <f t="shared" si="252"/>
        <v>0</v>
      </c>
      <c r="CW155">
        <f t="shared" si="252"/>
        <v>0</v>
      </c>
      <c r="CX155">
        <f t="shared" si="252"/>
        <v>0</v>
      </c>
      <c r="CY155">
        <f t="shared" si="252"/>
        <v>0</v>
      </c>
      <c r="CZ155">
        <f t="shared" si="252"/>
        <v>0</v>
      </c>
      <c r="DA155">
        <f t="shared" si="252"/>
        <v>0</v>
      </c>
      <c r="DB155">
        <f t="shared" si="252"/>
        <v>0</v>
      </c>
      <c r="DC155">
        <f t="shared" si="252"/>
        <v>0</v>
      </c>
      <c r="DD155">
        <f t="shared" si="253"/>
        <v>0</v>
      </c>
      <c r="DE155">
        <f t="shared" si="253"/>
        <v>0</v>
      </c>
      <c r="DF155">
        <f t="shared" si="253"/>
        <v>0</v>
      </c>
      <c r="DG155">
        <f t="shared" si="253"/>
        <v>0</v>
      </c>
      <c r="DH155">
        <f t="shared" si="253"/>
        <v>0</v>
      </c>
      <c r="DI155">
        <f t="shared" si="253"/>
        <v>0</v>
      </c>
      <c r="DJ155">
        <f t="shared" si="253"/>
        <v>0</v>
      </c>
      <c r="DK155">
        <f t="shared" si="253"/>
        <v>0</v>
      </c>
      <c r="DL155">
        <f t="shared" si="253"/>
        <v>0</v>
      </c>
      <c r="DM155">
        <f t="shared" si="253"/>
        <v>0</v>
      </c>
      <c r="DN155">
        <f t="shared" si="254"/>
        <v>0</v>
      </c>
      <c r="DO155">
        <f t="shared" si="254"/>
        <v>0</v>
      </c>
      <c r="DP155">
        <f t="shared" si="254"/>
        <v>0</v>
      </c>
      <c r="DQ155">
        <f t="shared" si="254"/>
        <v>0</v>
      </c>
      <c r="DR155">
        <f t="shared" si="254"/>
        <v>0</v>
      </c>
      <c r="DS155">
        <f t="shared" si="254"/>
        <v>0</v>
      </c>
      <c r="DT155">
        <f t="shared" si="254"/>
        <v>0</v>
      </c>
      <c r="DU155">
        <f t="shared" si="254"/>
        <v>0</v>
      </c>
      <c r="DV155">
        <f t="shared" si="254"/>
        <v>0</v>
      </c>
      <c r="DW155">
        <f t="shared" si="254"/>
        <v>0</v>
      </c>
      <c r="DX155">
        <f t="shared" si="255"/>
        <v>0</v>
      </c>
      <c r="DY155">
        <f t="shared" si="255"/>
        <v>0</v>
      </c>
      <c r="DZ155">
        <f t="shared" si="255"/>
        <v>0</v>
      </c>
      <c r="EA155">
        <f t="shared" si="255"/>
        <v>0</v>
      </c>
      <c r="EB155">
        <f t="shared" si="255"/>
        <v>0</v>
      </c>
      <c r="EC155">
        <f t="shared" si="255"/>
        <v>0</v>
      </c>
      <c r="ED155">
        <f t="shared" si="255"/>
        <v>0</v>
      </c>
      <c r="EE155">
        <f t="shared" si="255"/>
        <v>0</v>
      </c>
      <c r="EF155">
        <f t="shared" si="255"/>
        <v>0</v>
      </c>
      <c r="EG155">
        <f t="shared" si="255"/>
        <v>0</v>
      </c>
      <c r="EH155">
        <f t="shared" si="256"/>
        <v>0</v>
      </c>
      <c r="EI155">
        <f t="shared" si="256"/>
        <v>0</v>
      </c>
      <c r="EJ155">
        <f t="shared" si="256"/>
        <v>0</v>
      </c>
      <c r="EK155">
        <f t="shared" si="256"/>
        <v>0</v>
      </c>
      <c r="EL155">
        <f t="shared" si="256"/>
        <v>0</v>
      </c>
      <c r="EM155">
        <f t="shared" si="256"/>
        <v>0</v>
      </c>
      <c r="EN155">
        <f t="shared" si="256"/>
        <v>0</v>
      </c>
      <c r="EO155">
        <f t="shared" si="256"/>
        <v>0</v>
      </c>
      <c r="EP155">
        <f t="shared" si="256"/>
        <v>0</v>
      </c>
      <c r="EQ155">
        <f t="shared" si="256"/>
        <v>0</v>
      </c>
      <c r="ER155">
        <f t="shared" si="256"/>
        <v>0</v>
      </c>
      <c r="ES155" s="47"/>
      <c r="ET155" s="1"/>
    </row>
    <row r="156" spans="1:150" x14ac:dyDescent="0.35">
      <c r="A156" s="105">
        <v>0.5741034179851856</v>
      </c>
      <c r="B156" s="112">
        <f t="shared" si="239"/>
        <v>1.2727852754830595</v>
      </c>
      <c r="C156" s="112">
        <f t="shared" si="240"/>
        <v>1.2727852754830595</v>
      </c>
      <c r="D156" s="133">
        <f t="shared" si="241"/>
        <v>1.2727852754830595</v>
      </c>
      <c r="E156" s="103">
        <v>1</v>
      </c>
      <c r="F156" s="111">
        <f t="shared" si="242"/>
        <v>0</v>
      </c>
      <c r="G156">
        <v>134</v>
      </c>
      <c r="H156">
        <f t="shared" si="243"/>
        <v>0</v>
      </c>
      <c r="I156">
        <f t="shared" si="243"/>
        <v>0</v>
      </c>
      <c r="J156">
        <f t="shared" si="243"/>
        <v>0</v>
      </c>
      <c r="K156">
        <f t="shared" si="243"/>
        <v>0</v>
      </c>
      <c r="L156">
        <f t="shared" si="243"/>
        <v>0</v>
      </c>
      <c r="M156">
        <f t="shared" si="243"/>
        <v>0</v>
      </c>
      <c r="N156">
        <f t="shared" si="243"/>
        <v>0</v>
      </c>
      <c r="O156">
        <f t="shared" si="243"/>
        <v>0</v>
      </c>
      <c r="P156">
        <f t="shared" si="243"/>
        <v>0</v>
      </c>
      <c r="Q156">
        <f t="shared" si="243"/>
        <v>0</v>
      </c>
      <c r="R156">
        <f t="shared" si="244"/>
        <v>0</v>
      </c>
      <c r="S156">
        <f t="shared" si="244"/>
        <v>0</v>
      </c>
      <c r="T156">
        <f t="shared" si="244"/>
        <v>0</v>
      </c>
      <c r="U156">
        <f t="shared" si="244"/>
        <v>0</v>
      </c>
      <c r="V156">
        <f t="shared" si="244"/>
        <v>0</v>
      </c>
      <c r="W156">
        <f t="shared" si="244"/>
        <v>0</v>
      </c>
      <c r="X156">
        <f t="shared" si="244"/>
        <v>0</v>
      </c>
      <c r="Y156">
        <f t="shared" si="244"/>
        <v>0</v>
      </c>
      <c r="Z156">
        <f t="shared" si="244"/>
        <v>0</v>
      </c>
      <c r="AA156">
        <f t="shared" si="244"/>
        <v>0</v>
      </c>
      <c r="AB156">
        <f t="shared" si="245"/>
        <v>0</v>
      </c>
      <c r="AC156">
        <f t="shared" si="245"/>
        <v>0</v>
      </c>
      <c r="AD156">
        <f t="shared" si="245"/>
        <v>0</v>
      </c>
      <c r="AE156">
        <f t="shared" si="245"/>
        <v>0</v>
      </c>
      <c r="AF156">
        <f t="shared" si="245"/>
        <v>0</v>
      </c>
      <c r="AG156">
        <f t="shared" si="245"/>
        <v>0</v>
      </c>
      <c r="AH156">
        <f t="shared" si="245"/>
        <v>0</v>
      </c>
      <c r="AI156">
        <f t="shared" si="245"/>
        <v>0</v>
      </c>
      <c r="AJ156">
        <f t="shared" si="245"/>
        <v>0</v>
      </c>
      <c r="AK156">
        <f t="shared" si="245"/>
        <v>0</v>
      </c>
      <c r="AL156">
        <f t="shared" si="246"/>
        <v>0</v>
      </c>
      <c r="AM156">
        <f t="shared" si="246"/>
        <v>0</v>
      </c>
      <c r="AN156">
        <f t="shared" si="246"/>
        <v>0</v>
      </c>
      <c r="AO156">
        <f t="shared" si="246"/>
        <v>0</v>
      </c>
      <c r="AP156">
        <f t="shared" si="246"/>
        <v>0</v>
      </c>
      <c r="AQ156">
        <f t="shared" si="246"/>
        <v>0</v>
      </c>
      <c r="AR156">
        <f t="shared" si="246"/>
        <v>0</v>
      </c>
      <c r="AS156">
        <f t="shared" si="246"/>
        <v>0</v>
      </c>
      <c r="AT156">
        <f t="shared" si="246"/>
        <v>0</v>
      </c>
      <c r="AU156">
        <f t="shared" si="246"/>
        <v>0</v>
      </c>
      <c r="AV156">
        <f t="shared" si="247"/>
        <v>0</v>
      </c>
      <c r="AW156">
        <f t="shared" si="247"/>
        <v>0</v>
      </c>
      <c r="AX156">
        <f t="shared" si="247"/>
        <v>0</v>
      </c>
      <c r="AY156">
        <f t="shared" si="247"/>
        <v>0</v>
      </c>
      <c r="AZ156">
        <f t="shared" si="247"/>
        <v>0</v>
      </c>
      <c r="BA156">
        <f t="shared" si="247"/>
        <v>1</v>
      </c>
      <c r="BB156">
        <f t="shared" si="247"/>
        <v>1</v>
      </c>
      <c r="BC156">
        <f t="shared" si="247"/>
        <v>1</v>
      </c>
      <c r="BD156">
        <f t="shared" si="247"/>
        <v>1</v>
      </c>
      <c r="BE156">
        <f t="shared" si="247"/>
        <v>1</v>
      </c>
      <c r="BF156">
        <f t="shared" si="248"/>
        <v>1</v>
      </c>
      <c r="BG156">
        <f t="shared" si="248"/>
        <v>1</v>
      </c>
      <c r="BH156">
        <f t="shared" si="248"/>
        <v>1</v>
      </c>
      <c r="BI156">
        <f t="shared" si="248"/>
        <v>1</v>
      </c>
      <c r="BJ156">
        <f t="shared" si="248"/>
        <v>1</v>
      </c>
      <c r="BK156">
        <f t="shared" si="248"/>
        <v>1</v>
      </c>
      <c r="BL156">
        <f t="shared" si="248"/>
        <v>1</v>
      </c>
      <c r="BM156">
        <f t="shared" si="248"/>
        <v>1</v>
      </c>
      <c r="BN156">
        <f t="shared" si="248"/>
        <v>1</v>
      </c>
      <c r="BO156">
        <f t="shared" si="248"/>
        <v>1</v>
      </c>
      <c r="BP156">
        <f t="shared" si="249"/>
        <v>1</v>
      </c>
      <c r="BQ156">
        <f t="shared" si="249"/>
        <v>1</v>
      </c>
      <c r="BR156">
        <f t="shared" si="249"/>
        <v>1</v>
      </c>
      <c r="BS156">
        <f t="shared" si="249"/>
        <v>1</v>
      </c>
      <c r="BT156">
        <f t="shared" si="249"/>
        <v>1</v>
      </c>
      <c r="BU156">
        <f t="shared" si="249"/>
        <v>1</v>
      </c>
      <c r="BV156">
        <f t="shared" si="249"/>
        <v>1</v>
      </c>
      <c r="BW156">
        <f t="shared" si="249"/>
        <v>1</v>
      </c>
      <c r="BX156">
        <f t="shared" si="249"/>
        <v>1</v>
      </c>
      <c r="BY156">
        <f t="shared" si="249"/>
        <v>1</v>
      </c>
      <c r="BZ156">
        <f t="shared" si="250"/>
        <v>1</v>
      </c>
      <c r="CA156">
        <f t="shared" si="250"/>
        <v>1</v>
      </c>
      <c r="CB156">
        <f t="shared" si="250"/>
        <v>1</v>
      </c>
      <c r="CC156">
        <f t="shared" si="250"/>
        <v>1</v>
      </c>
      <c r="CD156">
        <f t="shared" si="250"/>
        <v>1</v>
      </c>
      <c r="CE156">
        <f t="shared" si="250"/>
        <v>1</v>
      </c>
      <c r="CF156">
        <f t="shared" si="250"/>
        <v>1</v>
      </c>
      <c r="CG156">
        <f t="shared" si="250"/>
        <v>1</v>
      </c>
      <c r="CH156">
        <f t="shared" si="250"/>
        <v>1</v>
      </c>
      <c r="CI156">
        <f t="shared" si="250"/>
        <v>1</v>
      </c>
      <c r="CJ156">
        <f t="shared" si="251"/>
        <v>1</v>
      </c>
      <c r="CK156">
        <f t="shared" si="251"/>
        <v>1</v>
      </c>
      <c r="CL156">
        <f t="shared" si="251"/>
        <v>1</v>
      </c>
      <c r="CM156">
        <f t="shared" si="251"/>
        <v>1</v>
      </c>
      <c r="CN156">
        <f t="shared" si="251"/>
        <v>1</v>
      </c>
      <c r="CO156">
        <f t="shared" si="251"/>
        <v>1</v>
      </c>
      <c r="CP156">
        <f t="shared" si="251"/>
        <v>1</v>
      </c>
      <c r="CQ156">
        <f t="shared" si="251"/>
        <v>1</v>
      </c>
      <c r="CR156">
        <f t="shared" si="251"/>
        <v>1</v>
      </c>
      <c r="CS156">
        <f t="shared" si="251"/>
        <v>1</v>
      </c>
      <c r="CT156">
        <f t="shared" si="252"/>
        <v>1</v>
      </c>
      <c r="CU156">
        <f t="shared" si="252"/>
        <v>1</v>
      </c>
      <c r="CV156">
        <f t="shared" si="252"/>
        <v>1</v>
      </c>
      <c r="CW156">
        <f t="shared" si="252"/>
        <v>1</v>
      </c>
      <c r="CX156">
        <f t="shared" si="252"/>
        <v>1</v>
      </c>
      <c r="CY156">
        <f t="shared" si="252"/>
        <v>1</v>
      </c>
      <c r="CZ156">
        <f t="shared" si="252"/>
        <v>1</v>
      </c>
      <c r="DA156">
        <f t="shared" si="252"/>
        <v>1</v>
      </c>
      <c r="DB156">
        <f t="shared" si="252"/>
        <v>1</v>
      </c>
      <c r="DC156">
        <f t="shared" si="252"/>
        <v>1</v>
      </c>
      <c r="DD156">
        <f t="shared" si="253"/>
        <v>1</v>
      </c>
      <c r="DE156">
        <f t="shared" si="253"/>
        <v>1</v>
      </c>
      <c r="DF156">
        <f t="shared" si="253"/>
        <v>1</v>
      </c>
      <c r="DG156">
        <f t="shared" si="253"/>
        <v>1</v>
      </c>
      <c r="DH156">
        <f t="shared" si="253"/>
        <v>1</v>
      </c>
      <c r="DI156">
        <f t="shared" si="253"/>
        <v>1</v>
      </c>
      <c r="DJ156">
        <f t="shared" si="253"/>
        <v>1</v>
      </c>
      <c r="DK156">
        <f t="shared" si="253"/>
        <v>1</v>
      </c>
      <c r="DL156">
        <f t="shared" si="253"/>
        <v>1</v>
      </c>
      <c r="DM156">
        <f t="shared" si="253"/>
        <v>1</v>
      </c>
      <c r="DN156">
        <f t="shared" si="254"/>
        <v>1</v>
      </c>
      <c r="DO156">
        <f t="shared" si="254"/>
        <v>1</v>
      </c>
      <c r="DP156">
        <f t="shared" si="254"/>
        <v>1</v>
      </c>
      <c r="DQ156">
        <f t="shared" si="254"/>
        <v>1</v>
      </c>
      <c r="DR156">
        <f t="shared" si="254"/>
        <v>1</v>
      </c>
      <c r="DS156">
        <f t="shared" si="254"/>
        <v>1</v>
      </c>
      <c r="DT156">
        <f t="shared" si="254"/>
        <v>1</v>
      </c>
      <c r="DU156">
        <f t="shared" si="254"/>
        <v>1</v>
      </c>
      <c r="DV156">
        <f t="shared" si="254"/>
        <v>1</v>
      </c>
      <c r="DW156">
        <f t="shared" si="254"/>
        <v>1</v>
      </c>
      <c r="DX156">
        <f t="shared" si="255"/>
        <v>1</v>
      </c>
      <c r="DY156">
        <f t="shared" si="255"/>
        <v>1</v>
      </c>
      <c r="DZ156">
        <f t="shared" si="255"/>
        <v>1</v>
      </c>
      <c r="EA156">
        <f t="shared" si="255"/>
        <v>1</v>
      </c>
      <c r="EB156">
        <f t="shared" si="255"/>
        <v>1</v>
      </c>
      <c r="EC156">
        <f t="shared" si="255"/>
        <v>1</v>
      </c>
      <c r="ED156">
        <f t="shared" si="255"/>
        <v>1</v>
      </c>
      <c r="EE156">
        <f t="shared" si="255"/>
        <v>1</v>
      </c>
      <c r="EF156">
        <f t="shared" si="255"/>
        <v>1</v>
      </c>
      <c r="EG156">
        <f t="shared" si="255"/>
        <v>1</v>
      </c>
      <c r="EH156">
        <f t="shared" si="256"/>
        <v>1</v>
      </c>
      <c r="EI156">
        <f t="shared" si="256"/>
        <v>1</v>
      </c>
      <c r="EJ156">
        <f t="shared" si="256"/>
        <v>1</v>
      </c>
      <c r="EK156">
        <f t="shared" si="256"/>
        <v>1</v>
      </c>
      <c r="EL156">
        <f t="shared" si="256"/>
        <v>1</v>
      </c>
      <c r="EM156">
        <f t="shared" si="256"/>
        <v>1</v>
      </c>
      <c r="EN156">
        <f t="shared" si="256"/>
        <v>1</v>
      </c>
      <c r="EO156">
        <f t="shared" si="256"/>
        <v>1</v>
      </c>
      <c r="EP156">
        <f t="shared" si="256"/>
        <v>1</v>
      </c>
      <c r="EQ156">
        <f t="shared" si="256"/>
        <v>1</v>
      </c>
      <c r="ER156">
        <f t="shared" si="256"/>
        <v>1</v>
      </c>
      <c r="ES156" s="47"/>
      <c r="ET156" s="1"/>
    </row>
    <row r="157" spans="1:150" x14ac:dyDescent="0.35">
      <c r="A157" s="105">
        <v>3.0605078816544909E-2</v>
      </c>
      <c r="B157" s="112">
        <f t="shared" si="239"/>
        <v>-0.86158494388612561</v>
      </c>
      <c r="C157" s="112">
        <f t="shared" si="240"/>
        <v>-0.86158494388612561</v>
      </c>
      <c r="D157" s="133">
        <f t="shared" si="241"/>
        <v>-0.86158494388612561</v>
      </c>
      <c r="E157" s="101">
        <v>1</v>
      </c>
      <c r="F157" s="111">
        <f t="shared" si="242"/>
        <v>0</v>
      </c>
      <c r="G157">
        <v>135</v>
      </c>
      <c r="H157">
        <f t="shared" si="243"/>
        <v>0</v>
      </c>
      <c r="I157">
        <f t="shared" si="243"/>
        <v>0</v>
      </c>
      <c r="J157">
        <f t="shared" si="243"/>
        <v>0</v>
      </c>
      <c r="K157">
        <f t="shared" si="243"/>
        <v>0</v>
      </c>
      <c r="L157">
        <f t="shared" si="243"/>
        <v>0</v>
      </c>
      <c r="M157">
        <f t="shared" si="243"/>
        <v>0</v>
      </c>
      <c r="N157">
        <f t="shared" si="243"/>
        <v>0</v>
      </c>
      <c r="O157">
        <f t="shared" si="243"/>
        <v>0</v>
      </c>
      <c r="P157">
        <f t="shared" si="243"/>
        <v>0</v>
      </c>
      <c r="Q157">
        <f t="shared" si="243"/>
        <v>0</v>
      </c>
      <c r="R157">
        <f t="shared" si="244"/>
        <v>0</v>
      </c>
      <c r="S157">
        <f t="shared" si="244"/>
        <v>0</v>
      </c>
      <c r="T157">
        <f t="shared" si="244"/>
        <v>0</v>
      </c>
      <c r="U157">
        <f t="shared" si="244"/>
        <v>0</v>
      </c>
      <c r="V157">
        <f t="shared" si="244"/>
        <v>0</v>
      </c>
      <c r="W157">
        <f t="shared" si="244"/>
        <v>0</v>
      </c>
      <c r="X157">
        <f t="shared" si="244"/>
        <v>0</v>
      </c>
      <c r="Y157">
        <f t="shared" si="244"/>
        <v>0</v>
      </c>
      <c r="Z157">
        <f t="shared" si="244"/>
        <v>0</v>
      </c>
      <c r="AA157">
        <f t="shared" si="244"/>
        <v>0</v>
      </c>
      <c r="AB157">
        <f t="shared" si="245"/>
        <v>0</v>
      </c>
      <c r="AC157">
        <f t="shared" si="245"/>
        <v>0</v>
      </c>
      <c r="AD157">
        <f t="shared" si="245"/>
        <v>0</v>
      </c>
      <c r="AE157">
        <f t="shared" si="245"/>
        <v>0</v>
      </c>
      <c r="AF157">
        <f t="shared" si="245"/>
        <v>0</v>
      </c>
      <c r="AG157">
        <f t="shared" si="245"/>
        <v>0</v>
      </c>
      <c r="AH157">
        <f t="shared" si="245"/>
        <v>0</v>
      </c>
      <c r="AI157">
        <f t="shared" si="245"/>
        <v>0</v>
      </c>
      <c r="AJ157">
        <f t="shared" si="245"/>
        <v>0</v>
      </c>
      <c r="AK157">
        <f t="shared" si="245"/>
        <v>0</v>
      </c>
      <c r="AL157">
        <f t="shared" si="246"/>
        <v>0</v>
      </c>
      <c r="AM157">
        <f t="shared" si="246"/>
        <v>0</v>
      </c>
      <c r="AN157">
        <f t="shared" si="246"/>
        <v>0</v>
      </c>
      <c r="AO157">
        <f t="shared" si="246"/>
        <v>0</v>
      </c>
      <c r="AP157">
        <f t="shared" si="246"/>
        <v>0</v>
      </c>
      <c r="AQ157">
        <f t="shared" si="246"/>
        <v>0</v>
      </c>
      <c r="AR157">
        <f t="shared" si="246"/>
        <v>0</v>
      </c>
      <c r="AS157">
        <f t="shared" si="246"/>
        <v>0</v>
      </c>
      <c r="AT157">
        <f t="shared" si="246"/>
        <v>0</v>
      </c>
      <c r="AU157">
        <f t="shared" si="246"/>
        <v>0</v>
      </c>
      <c r="AV157">
        <f t="shared" si="247"/>
        <v>0</v>
      </c>
      <c r="AW157">
        <f t="shared" si="247"/>
        <v>0</v>
      </c>
      <c r="AX157">
        <f t="shared" si="247"/>
        <v>0</v>
      </c>
      <c r="AY157">
        <f t="shared" si="247"/>
        <v>0</v>
      </c>
      <c r="AZ157">
        <f t="shared" si="247"/>
        <v>0</v>
      </c>
      <c r="BA157">
        <f t="shared" si="247"/>
        <v>0</v>
      </c>
      <c r="BB157">
        <f t="shared" si="247"/>
        <v>0</v>
      </c>
      <c r="BC157">
        <f t="shared" si="247"/>
        <v>0</v>
      </c>
      <c r="BD157">
        <f t="shared" si="247"/>
        <v>0</v>
      </c>
      <c r="BE157">
        <f t="shared" si="247"/>
        <v>0</v>
      </c>
      <c r="BF157">
        <f t="shared" si="248"/>
        <v>0</v>
      </c>
      <c r="BG157">
        <f t="shared" si="248"/>
        <v>0</v>
      </c>
      <c r="BH157">
        <f t="shared" si="248"/>
        <v>0</v>
      </c>
      <c r="BI157">
        <f t="shared" si="248"/>
        <v>0</v>
      </c>
      <c r="BJ157">
        <f t="shared" si="248"/>
        <v>0</v>
      </c>
      <c r="BK157">
        <f t="shared" si="248"/>
        <v>0</v>
      </c>
      <c r="BL157">
        <f t="shared" si="248"/>
        <v>0</v>
      </c>
      <c r="BM157">
        <f t="shared" si="248"/>
        <v>0</v>
      </c>
      <c r="BN157">
        <f t="shared" si="248"/>
        <v>0</v>
      </c>
      <c r="BO157">
        <f t="shared" si="248"/>
        <v>0</v>
      </c>
      <c r="BP157">
        <f t="shared" si="249"/>
        <v>0</v>
      </c>
      <c r="BQ157">
        <f t="shared" si="249"/>
        <v>0</v>
      </c>
      <c r="BR157">
        <f t="shared" si="249"/>
        <v>0</v>
      </c>
      <c r="BS157">
        <f t="shared" si="249"/>
        <v>0</v>
      </c>
      <c r="BT157">
        <f t="shared" si="249"/>
        <v>0</v>
      </c>
      <c r="BU157">
        <f t="shared" si="249"/>
        <v>0</v>
      </c>
      <c r="BV157">
        <f t="shared" si="249"/>
        <v>0</v>
      </c>
      <c r="BW157">
        <f t="shared" si="249"/>
        <v>0</v>
      </c>
      <c r="BX157">
        <f t="shared" si="249"/>
        <v>0</v>
      </c>
      <c r="BY157">
        <f t="shared" si="249"/>
        <v>0</v>
      </c>
      <c r="BZ157">
        <f t="shared" si="250"/>
        <v>0</v>
      </c>
      <c r="CA157">
        <f t="shared" si="250"/>
        <v>0</v>
      </c>
      <c r="CB157">
        <f t="shared" si="250"/>
        <v>0</v>
      </c>
      <c r="CC157">
        <f t="shared" si="250"/>
        <v>0</v>
      </c>
      <c r="CD157">
        <f t="shared" si="250"/>
        <v>0</v>
      </c>
      <c r="CE157">
        <f t="shared" si="250"/>
        <v>0</v>
      </c>
      <c r="CF157">
        <f t="shared" si="250"/>
        <v>0</v>
      </c>
      <c r="CG157">
        <f t="shared" si="250"/>
        <v>0</v>
      </c>
      <c r="CH157">
        <f t="shared" si="250"/>
        <v>0</v>
      </c>
      <c r="CI157">
        <f t="shared" si="250"/>
        <v>0</v>
      </c>
      <c r="CJ157">
        <f t="shared" si="251"/>
        <v>0</v>
      </c>
      <c r="CK157">
        <f t="shared" si="251"/>
        <v>0</v>
      </c>
      <c r="CL157">
        <f t="shared" si="251"/>
        <v>0</v>
      </c>
      <c r="CM157">
        <f t="shared" si="251"/>
        <v>0</v>
      </c>
      <c r="CN157">
        <f t="shared" si="251"/>
        <v>0</v>
      </c>
      <c r="CO157">
        <f t="shared" si="251"/>
        <v>0</v>
      </c>
      <c r="CP157">
        <f t="shared" si="251"/>
        <v>0</v>
      </c>
      <c r="CQ157">
        <f t="shared" si="251"/>
        <v>0</v>
      </c>
      <c r="CR157">
        <f t="shared" si="251"/>
        <v>1</v>
      </c>
      <c r="CS157">
        <f t="shared" si="251"/>
        <v>1</v>
      </c>
      <c r="CT157">
        <f t="shared" si="252"/>
        <v>1</v>
      </c>
      <c r="CU157">
        <f t="shared" si="252"/>
        <v>1</v>
      </c>
      <c r="CV157">
        <f t="shared" si="252"/>
        <v>1</v>
      </c>
      <c r="CW157">
        <f t="shared" si="252"/>
        <v>1</v>
      </c>
      <c r="CX157">
        <f t="shared" si="252"/>
        <v>1</v>
      </c>
      <c r="CY157">
        <f t="shared" si="252"/>
        <v>1</v>
      </c>
      <c r="CZ157">
        <f t="shared" si="252"/>
        <v>1</v>
      </c>
      <c r="DA157">
        <f t="shared" si="252"/>
        <v>1</v>
      </c>
      <c r="DB157">
        <f t="shared" si="252"/>
        <v>1</v>
      </c>
      <c r="DC157">
        <f t="shared" si="252"/>
        <v>1</v>
      </c>
      <c r="DD157">
        <f t="shared" si="253"/>
        <v>1</v>
      </c>
      <c r="DE157">
        <f t="shared" si="253"/>
        <v>1</v>
      </c>
      <c r="DF157">
        <f t="shared" si="253"/>
        <v>1</v>
      </c>
      <c r="DG157">
        <f t="shared" si="253"/>
        <v>1</v>
      </c>
      <c r="DH157">
        <f t="shared" si="253"/>
        <v>1</v>
      </c>
      <c r="DI157">
        <f t="shared" si="253"/>
        <v>1</v>
      </c>
      <c r="DJ157">
        <f t="shared" si="253"/>
        <v>1</v>
      </c>
      <c r="DK157">
        <f t="shared" si="253"/>
        <v>1</v>
      </c>
      <c r="DL157">
        <f t="shared" si="253"/>
        <v>1</v>
      </c>
      <c r="DM157">
        <f t="shared" si="253"/>
        <v>1</v>
      </c>
      <c r="DN157">
        <f t="shared" si="254"/>
        <v>1</v>
      </c>
      <c r="DO157">
        <f t="shared" si="254"/>
        <v>1</v>
      </c>
      <c r="DP157">
        <f t="shared" si="254"/>
        <v>1</v>
      </c>
      <c r="DQ157">
        <f t="shared" si="254"/>
        <v>1</v>
      </c>
      <c r="DR157">
        <f t="shared" si="254"/>
        <v>1</v>
      </c>
      <c r="DS157">
        <f t="shared" si="254"/>
        <v>1</v>
      </c>
      <c r="DT157">
        <f t="shared" si="254"/>
        <v>1</v>
      </c>
      <c r="DU157">
        <f t="shared" si="254"/>
        <v>1</v>
      </c>
      <c r="DV157">
        <f t="shared" si="254"/>
        <v>1</v>
      </c>
      <c r="DW157">
        <f t="shared" si="254"/>
        <v>1</v>
      </c>
      <c r="DX157">
        <f t="shared" si="255"/>
        <v>1</v>
      </c>
      <c r="DY157">
        <f t="shared" si="255"/>
        <v>1</v>
      </c>
      <c r="DZ157">
        <f t="shared" si="255"/>
        <v>1</v>
      </c>
      <c r="EA157">
        <f t="shared" si="255"/>
        <v>1</v>
      </c>
      <c r="EB157">
        <f t="shared" si="255"/>
        <v>1</v>
      </c>
      <c r="EC157">
        <f t="shared" si="255"/>
        <v>1</v>
      </c>
      <c r="ED157">
        <f t="shared" si="255"/>
        <v>1</v>
      </c>
      <c r="EE157">
        <f t="shared" si="255"/>
        <v>1</v>
      </c>
      <c r="EF157">
        <f t="shared" si="255"/>
        <v>1</v>
      </c>
      <c r="EG157">
        <f t="shared" si="255"/>
        <v>1</v>
      </c>
      <c r="EH157">
        <f t="shared" si="256"/>
        <v>1</v>
      </c>
      <c r="EI157">
        <f t="shared" si="256"/>
        <v>1</v>
      </c>
      <c r="EJ157">
        <f t="shared" si="256"/>
        <v>1</v>
      </c>
      <c r="EK157">
        <f t="shared" si="256"/>
        <v>1</v>
      </c>
      <c r="EL157">
        <f t="shared" si="256"/>
        <v>1</v>
      </c>
      <c r="EM157">
        <f t="shared" si="256"/>
        <v>1</v>
      </c>
      <c r="EN157">
        <f t="shared" si="256"/>
        <v>1</v>
      </c>
      <c r="EO157">
        <f t="shared" si="256"/>
        <v>1</v>
      </c>
      <c r="EP157">
        <f t="shared" si="256"/>
        <v>1</v>
      </c>
      <c r="EQ157">
        <f t="shared" si="256"/>
        <v>1</v>
      </c>
      <c r="ER157">
        <f t="shared" si="256"/>
        <v>1</v>
      </c>
      <c r="ES157" s="47"/>
      <c r="ET157" s="1"/>
    </row>
    <row r="158" spans="1:150" x14ac:dyDescent="0.35">
      <c r="A158" s="105">
        <v>0.6641765882540509</v>
      </c>
      <c r="B158" s="112">
        <f t="shared" si="239"/>
        <v>1.6265112730272457</v>
      </c>
      <c r="C158" s="112">
        <f t="shared" si="240"/>
        <v>1.6265112730272457</v>
      </c>
      <c r="D158" s="133">
        <f t="shared" si="241"/>
        <v>1.6265112730272457</v>
      </c>
      <c r="E158" s="103">
        <v>0</v>
      </c>
      <c r="F158" s="111">
        <f t="shared" si="242"/>
        <v>1</v>
      </c>
      <c r="G158">
        <v>136</v>
      </c>
      <c r="H158">
        <f t="shared" si="243"/>
        <v>0</v>
      </c>
      <c r="I158">
        <f t="shared" si="243"/>
        <v>0</v>
      </c>
      <c r="J158">
        <f t="shared" si="243"/>
        <v>0</v>
      </c>
      <c r="K158">
        <f t="shared" si="243"/>
        <v>0</v>
      </c>
      <c r="L158">
        <f t="shared" si="243"/>
        <v>0</v>
      </c>
      <c r="M158">
        <f t="shared" si="243"/>
        <v>0</v>
      </c>
      <c r="N158">
        <f t="shared" si="243"/>
        <v>0</v>
      </c>
      <c r="O158">
        <f t="shared" si="243"/>
        <v>0</v>
      </c>
      <c r="P158">
        <f t="shared" si="243"/>
        <v>0</v>
      </c>
      <c r="Q158">
        <f t="shared" si="243"/>
        <v>0</v>
      </c>
      <c r="R158">
        <f t="shared" si="244"/>
        <v>0</v>
      </c>
      <c r="S158">
        <f t="shared" si="244"/>
        <v>0</v>
      </c>
      <c r="T158">
        <f t="shared" si="244"/>
        <v>0</v>
      </c>
      <c r="U158">
        <f t="shared" si="244"/>
        <v>0</v>
      </c>
      <c r="V158">
        <f t="shared" si="244"/>
        <v>0</v>
      </c>
      <c r="W158">
        <f t="shared" si="244"/>
        <v>0</v>
      </c>
      <c r="X158">
        <f t="shared" si="244"/>
        <v>0</v>
      </c>
      <c r="Y158">
        <f t="shared" si="244"/>
        <v>0</v>
      </c>
      <c r="Z158">
        <f t="shared" si="244"/>
        <v>0</v>
      </c>
      <c r="AA158">
        <f t="shared" si="244"/>
        <v>0</v>
      </c>
      <c r="AB158">
        <f t="shared" si="245"/>
        <v>0</v>
      </c>
      <c r="AC158">
        <f t="shared" si="245"/>
        <v>0</v>
      </c>
      <c r="AD158">
        <f t="shared" si="245"/>
        <v>0</v>
      </c>
      <c r="AE158">
        <f t="shared" si="245"/>
        <v>0</v>
      </c>
      <c r="AF158">
        <f t="shared" si="245"/>
        <v>0</v>
      </c>
      <c r="AG158">
        <f t="shared" si="245"/>
        <v>0</v>
      </c>
      <c r="AH158">
        <f t="shared" si="245"/>
        <v>0</v>
      </c>
      <c r="AI158">
        <f t="shared" si="245"/>
        <v>0</v>
      </c>
      <c r="AJ158">
        <f t="shared" si="245"/>
        <v>0</v>
      </c>
      <c r="AK158">
        <f t="shared" si="245"/>
        <v>0</v>
      </c>
      <c r="AL158">
        <f t="shared" si="246"/>
        <v>0</v>
      </c>
      <c r="AM158">
        <f t="shared" si="246"/>
        <v>0</v>
      </c>
      <c r="AN158">
        <f t="shared" si="246"/>
        <v>0</v>
      </c>
      <c r="AO158">
        <f t="shared" si="246"/>
        <v>0</v>
      </c>
      <c r="AP158">
        <f t="shared" si="246"/>
        <v>0</v>
      </c>
      <c r="AQ158">
        <f t="shared" si="246"/>
        <v>0</v>
      </c>
      <c r="AR158">
        <f t="shared" si="246"/>
        <v>0</v>
      </c>
      <c r="AS158">
        <f t="shared" si="246"/>
        <v>0</v>
      </c>
      <c r="AT158">
        <f t="shared" si="246"/>
        <v>0</v>
      </c>
      <c r="AU158">
        <f t="shared" si="246"/>
        <v>0</v>
      </c>
      <c r="AV158">
        <f t="shared" si="247"/>
        <v>0</v>
      </c>
      <c r="AW158">
        <f t="shared" si="247"/>
        <v>0</v>
      </c>
      <c r="AX158">
        <f t="shared" si="247"/>
        <v>0</v>
      </c>
      <c r="AY158">
        <f t="shared" si="247"/>
        <v>0</v>
      </c>
      <c r="AZ158">
        <f t="shared" si="247"/>
        <v>0</v>
      </c>
      <c r="BA158">
        <f t="shared" si="247"/>
        <v>0</v>
      </c>
      <c r="BB158">
        <f t="shared" si="247"/>
        <v>0</v>
      </c>
      <c r="BC158">
        <f t="shared" si="247"/>
        <v>0</v>
      </c>
      <c r="BD158">
        <f t="shared" si="247"/>
        <v>0</v>
      </c>
      <c r="BE158">
        <f t="shared" si="247"/>
        <v>0</v>
      </c>
      <c r="BF158">
        <f t="shared" si="248"/>
        <v>0</v>
      </c>
      <c r="BG158">
        <f t="shared" si="248"/>
        <v>0</v>
      </c>
      <c r="BH158">
        <f t="shared" si="248"/>
        <v>0</v>
      </c>
      <c r="BI158">
        <f t="shared" si="248"/>
        <v>0</v>
      </c>
      <c r="BJ158">
        <f t="shared" si="248"/>
        <v>0</v>
      </c>
      <c r="BK158">
        <f t="shared" si="248"/>
        <v>0</v>
      </c>
      <c r="BL158">
        <f t="shared" si="248"/>
        <v>0</v>
      </c>
      <c r="BM158">
        <f t="shared" si="248"/>
        <v>0</v>
      </c>
      <c r="BN158">
        <f t="shared" si="248"/>
        <v>0</v>
      </c>
      <c r="BO158">
        <f t="shared" si="248"/>
        <v>0</v>
      </c>
      <c r="BP158">
        <f t="shared" si="249"/>
        <v>0</v>
      </c>
      <c r="BQ158">
        <f t="shared" si="249"/>
        <v>0</v>
      </c>
      <c r="BR158">
        <f t="shared" si="249"/>
        <v>0</v>
      </c>
      <c r="BS158">
        <f t="shared" si="249"/>
        <v>0</v>
      </c>
      <c r="BT158">
        <f t="shared" si="249"/>
        <v>0</v>
      </c>
      <c r="BU158">
        <f t="shared" si="249"/>
        <v>0</v>
      </c>
      <c r="BV158">
        <f t="shared" si="249"/>
        <v>0</v>
      </c>
      <c r="BW158">
        <f t="shared" si="249"/>
        <v>0</v>
      </c>
      <c r="BX158">
        <f t="shared" si="249"/>
        <v>0</v>
      </c>
      <c r="BY158">
        <f t="shared" si="249"/>
        <v>0</v>
      </c>
      <c r="BZ158">
        <f t="shared" si="250"/>
        <v>0</v>
      </c>
      <c r="CA158">
        <f t="shared" si="250"/>
        <v>0</v>
      </c>
      <c r="CB158">
        <f t="shared" si="250"/>
        <v>0</v>
      </c>
      <c r="CC158">
        <f t="shared" si="250"/>
        <v>0</v>
      </c>
      <c r="CD158">
        <f t="shared" si="250"/>
        <v>0</v>
      </c>
      <c r="CE158">
        <f t="shared" si="250"/>
        <v>0</v>
      </c>
      <c r="CF158">
        <f t="shared" si="250"/>
        <v>0</v>
      </c>
      <c r="CG158">
        <f t="shared" si="250"/>
        <v>0</v>
      </c>
      <c r="CH158">
        <f t="shared" si="250"/>
        <v>0</v>
      </c>
      <c r="CI158">
        <f t="shared" si="250"/>
        <v>0</v>
      </c>
      <c r="CJ158">
        <f t="shared" si="251"/>
        <v>0</v>
      </c>
      <c r="CK158">
        <f t="shared" si="251"/>
        <v>0</v>
      </c>
      <c r="CL158">
        <f t="shared" si="251"/>
        <v>0</v>
      </c>
      <c r="CM158">
        <f t="shared" si="251"/>
        <v>0</v>
      </c>
      <c r="CN158">
        <f t="shared" si="251"/>
        <v>0</v>
      </c>
      <c r="CO158">
        <f t="shared" si="251"/>
        <v>0</v>
      </c>
      <c r="CP158">
        <f t="shared" si="251"/>
        <v>0</v>
      </c>
      <c r="CQ158">
        <f t="shared" si="251"/>
        <v>0</v>
      </c>
      <c r="CR158">
        <f t="shared" si="251"/>
        <v>0</v>
      </c>
      <c r="CS158">
        <f t="shared" si="251"/>
        <v>0</v>
      </c>
      <c r="CT158">
        <f t="shared" si="252"/>
        <v>0</v>
      </c>
      <c r="CU158">
        <f t="shared" si="252"/>
        <v>0</v>
      </c>
      <c r="CV158">
        <f t="shared" si="252"/>
        <v>0</v>
      </c>
      <c r="CW158">
        <f t="shared" si="252"/>
        <v>0</v>
      </c>
      <c r="CX158">
        <f t="shared" si="252"/>
        <v>0</v>
      </c>
      <c r="CY158">
        <f t="shared" si="252"/>
        <v>0</v>
      </c>
      <c r="CZ158">
        <f t="shared" si="252"/>
        <v>0</v>
      </c>
      <c r="DA158">
        <f t="shared" si="252"/>
        <v>0</v>
      </c>
      <c r="DB158">
        <f t="shared" si="252"/>
        <v>0</v>
      </c>
      <c r="DC158">
        <f t="shared" si="252"/>
        <v>0</v>
      </c>
      <c r="DD158">
        <f t="shared" si="253"/>
        <v>0</v>
      </c>
      <c r="DE158">
        <f t="shared" si="253"/>
        <v>0</v>
      </c>
      <c r="DF158">
        <f t="shared" si="253"/>
        <v>0</v>
      </c>
      <c r="DG158">
        <f t="shared" si="253"/>
        <v>0</v>
      </c>
      <c r="DH158">
        <f t="shared" si="253"/>
        <v>0</v>
      </c>
      <c r="DI158">
        <f t="shared" si="253"/>
        <v>0</v>
      </c>
      <c r="DJ158">
        <f t="shared" si="253"/>
        <v>0</v>
      </c>
      <c r="DK158">
        <f t="shared" si="253"/>
        <v>0</v>
      </c>
      <c r="DL158">
        <f t="shared" si="253"/>
        <v>0</v>
      </c>
      <c r="DM158">
        <f t="shared" si="253"/>
        <v>0</v>
      </c>
      <c r="DN158">
        <f t="shared" si="254"/>
        <v>0</v>
      </c>
      <c r="DO158">
        <f t="shared" si="254"/>
        <v>0</v>
      </c>
      <c r="DP158">
        <f t="shared" si="254"/>
        <v>0</v>
      </c>
      <c r="DQ158">
        <f t="shared" si="254"/>
        <v>0</v>
      </c>
      <c r="DR158">
        <f t="shared" si="254"/>
        <v>0</v>
      </c>
      <c r="DS158">
        <f t="shared" si="254"/>
        <v>0</v>
      </c>
      <c r="DT158">
        <f t="shared" si="254"/>
        <v>0</v>
      </c>
      <c r="DU158">
        <f t="shared" si="254"/>
        <v>0</v>
      </c>
      <c r="DV158">
        <f t="shared" si="254"/>
        <v>0</v>
      </c>
      <c r="DW158">
        <f t="shared" si="254"/>
        <v>0</v>
      </c>
      <c r="DX158">
        <f t="shared" si="255"/>
        <v>0</v>
      </c>
      <c r="DY158">
        <f t="shared" si="255"/>
        <v>0</v>
      </c>
      <c r="DZ158">
        <f t="shared" si="255"/>
        <v>0</v>
      </c>
      <c r="EA158">
        <f t="shared" si="255"/>
        <v>0</v>
      </c>
      <c r="EB158">
        <f t="shared" si="255"/>
        <v>0</v>
      </c>
      <c r="EC158">
        <f t="shared" si="255"/>
        <v>0</v>
      </c>
      <c r="ED158">
        <f t="shared" si="255"/>
        <v>0</v>
      </c>
      <c r="EE158">
        <f t="shared" si="255"/>
        <v>0</v>
      </c>
      <c r="EF158">
        <f t="shared" si="255"/>
        <v>0</v>
      </c>
      <c r="EG158">
        <f t="shared" si="255"/>
        <v>0</v>
      </c>
      <c r="EH158">
        <f t="shared" si="256"/>
        <v>0</v>
      </c>
      <c r="EI158">
        <f t="shared" si="256"/>
        <v>0</v>
      </c>
      <c r="EJ158">
        <f t="shared" si="256"/>
        <v>0</v>
      </c>
      <c r="EK158">
        <f t="shared" si="256"/>
        <v>0</v>
      </c>
      <c r="EL158">
        <f t="shared" si="256"/>
        <v>0</v>
      </c>
      <c r="EM158">
        <f t="shared" si="256"/>
        <v>0</v>
      </c>
      <c r="EN158">
        <f t="shared" si="256"/>
        <v>0</v>
      </c>
      <c r="EO158">
        <f t="shared" si="256"/>
        <v>0</v>
      </c>
      <c r="EP158">
        <f t="shared" si="256"/>
        <v>0</v>
      </c>
      <c r="EQ158">
        <f t="shared" si="256"/>
        <v>0</v>
      </c>
      <c r="ER158">
        <f t="shared" si="256"/>
        <v>0</v>
      </c>
      <c r="ES158" s="47"/>
      <c r="ET158" s="1"/>
    </row>
    <row r="159" spans="1:150" x14ac:dyDescent="0.35">
      <c r="A159" s="105">
        <v>0.71745046962156778</v>
      </c>
      <c r="B159" s="112">
        <f t="shared" si="239"/>
        <v>1.8357229258815397</v>
      </c>
      <c r="C159" s="112">
        <f t="shared" si="240"/>
        <v>1.8357229258815397</v>
      </c>
      <c r="D159" s="133">
        <f t="shared" si="241"/>
        <v>1.8357229258815397</v>
      </c>
      <c r="E159" s="101">
        <v>1</v>
      </c>
      <c r="F159" s="111">
        <f t="shared" si="242"/>
        <v>0</v>
      </c>
      <c r="G159">
        <v>137</v>
      </c>
      <c r="H159">
        <f t="shared" si="243"/>
        <v>0</v>
      </c>
      <c r="I159">
        <f t="shared" si="243"/>
        <v>0</v>
      </c>
      <c r="J159">
        <f t="shared" si="243"/>
        <v>0</v>
      </c>
      <c r="K159">
        <f t="shared" si="243"/>
        <v>0</v>
      </c>
      <c r="L159">
        <f t="shared" si="243"/>
        <v>0</v>
      </c>
      <c r="M159">
        <f t="shared" si="243"/>
        <v>0</v>
      </c>
      <c r="N159">
        <f t="shared" si="243"/>
        <v>0</v>
      </c>
      <c r="O159">
        <f t="shared" si="243"/>
        <v>0</v>
      </c>
      <c r="P159">
        <f t="shared" si="243"/>
        <v>0</v>
      </c>
      <c r="Q159">
        <f t="shared" si="243"/>
        <v>0</v>
      </c>
      <c r="R159">
        <f t="shared" si="244"/>
        <v>0</v>
      </c>
      <c r="S159">
        <f t="shared" si="244"/>
        <v>0</v>
      </c>
      <c r="T159">
        <f t="shared" si="244"/>
        <v>0</v>
      </c>
      <c r="U159">
        <f t="shared" si="244"/>
        <v>0</v>
      </c>
      <c r="V159">
        <f t="shared" si="244"/>
        <v>0</v>
      </c>
      <c r="W159">
        <f t="shared" si="244"/>
        <v>0</v>
      </c>
      <c r="X159">
        <f t="shared" si="244"/>
        <v>0</v>
      </c>
      <c r="Y159">
        <f t="shared" si="244"/>
        <v>0</v>
      </c>
      <c r="Z159">
        <f t="shared" si="244"/>
        <v>0</v>
      </c>
      <c r="AA159">
        <f t="shared" si="244"/>
        <v>0</v>
      </c>
      <c r="AB159">
        <f t="shared" si="245"/>
        <v>0</v>
      </c>
      <c r="AC159">
        <f t="shared" si="245"/>
        <v>0</v>
      </c>
      <c r="AD159">
        <f t="shared" si="245"/>
        <v>0</v>
      </c>
      <c r="AE159">
        <f t="shared" si="245"/>
        <v>0</v>
      </c>
      <c r="AF159">
        <f t="shared" si="245"/>
        <v>0</v>
      </c>
      <c r="AG159">
        <f t="shared" si="245"/>
        <v>0</v>
      </c>
      <c r="AH159">
        <f t="shared" si="245"/>
        <v>0</v>
      </c>
      <c r="AI159">
        <f t="shared" si="245"/>
        <v>0</v>
      </c>
      <c r="AJ159">
        <f t="shared" si="245"/>
        <v>0</v>
      </c>
      <c r="AK159">
        <f t="shared" si="245"/>
        <v>0</v>
      </c>
      <c r="AL159">
        <f t="shared" si="246"/>
        <v>0</v>
      </c>
      <c r="AM159">
        <f t="shared" si="246"/>
        <v>0</v>
      </c>
      <c r="AN159">
        <f t="shared" si="246"/>
        <v>0</v>
      </c>
      <c r="AO159">
        <f t="shared" si="246"/>
        <v>0</v>
      </c>
      <c r="AP159">
        <f t="shared" si="246"/>
        <v>1</v>
      </c>
      <c r="AQ159">
        <f t="shared" si="246"/>
        <v>1</v>
      </c>
      <c r="AR159">
        <f t="shared" si="246"/>
        <v>1</v>
      </c>
      <c r="AS159">
        <f t="shared" si="246"/>
        <v>1</v>
      </c>
      <c r="AT159">
        <f t="shared" si="246"/>
        <v>1</v>
      </c>
      <c r="AU159">
        <f t="shared" si="246"/>
        <v>1</v>
      </c>
      <c r="AV159">
        <f t="shared" si="247"/>
        <v>1</v>
      </c>
      <c r="AW159">
        <f t="shared" si="247"/>
        <v>1</v>
      </c>
      <c r="AX159">
        <f t="shared" si="247"/>
        <v>1</v>
      </c>
      <c r="AY159">
        <f t="shared" si="247"/>
        <v>1</v>
      </c>
      <c r="AZ159">
        <f t="shared" si="247"/>
        <v>1</v>
      </c>
      <c r="BA159">
        <f t="shared" si="247"/>
        <v>1</v>
      </c>
      <c r="BB159">
        <f t="shared" si="247"/>
        <v>1</v>
      </c>
      <c r="BC159">
        <f t="shared" si="247"/>
        <v>1</v>
      </c>
      <c r="BD159">
        <f t="shared" si="247"/>
        <v>1</v>
      </c>
      <c r="BE159">
        <f t="shared" si="247"/>
        <v>1</v>
      </c>
      <c r="BF159">
        <f t="shared" si="248"/>
        <v>1</v>
      </c>
      <c r="BG159">
        <f t="shared" si="248"/>
        <v>1</v>
      </c>
      <c r="BH159">
        <f t="shared" si="248"/>
        <v>1</v>
      </c>
      <c r="BI159">
        <f t="shared" si="248"/>
        <v>1</v>
      </c>
      <c r="BJ159">
        <f t="shared" si="248"/>
        <v>1</v>
      </c>
      <c r="BK159">
        <f t="shared" si="248"/>
        <v>1</v>
      </c>
      <c r="BL159">
        <f t="shared" si="248"/>
        <v>1</v>
      </c>
      <c r="BM159">
        <f t="shared" si="248"/>
        <v>1</v>
      </c>
      <c r="BN159">
        <f t="shared" si="248"/>
        <v>1</v>
      </c>
      <c r="BO159">
        <f t="shared" si="248"/>
        <v>1</v>
      </c>
      <c r="BP159">
        <f t="shared" si="249"/>
        <v>1</v>
      </c>
      <c r="BQ159">
        <f t="shared" si="249"/>
        <v>1</v>
      </c>
      <c r="BR159">
        <f t="shared" si="249"/>
        <v>1</v>
      </c>
      <c r="BS159">
        <f t="shared" si="249"/>
        <v>1</v>
      </c>
      <c r="BT159">
        <f t="shared" si="249"/>
        <v>1</v>
      </c>
      <c r="BU159">
        <f t="shared" si="249"/>
        <v>1</v>
      </c>
      <c r="BV159">
        <f t="shared" si="249"/>
        <v>1</v>
      </c>
      <c r="BW159">
        <f t="shared" si="249"/>
        <v>1</v>
      </c>
      <c r="BX159">
        <f t="shared" si="249"/>
        <v>1</v>
      </c>
      <c r="BY159">
        <f t="shared" si="249"/>
        <v>1</v>
      </c>
      <c r="BZ159">
        <f t="shared" si="250"/>
        <v>1</v>
      </c>
      <c r="CA159">
        <f t="shared" si="250"/>
        <v>1</v>
      </c>
      <c r="CB159">
        <f t="shared" si="250"/>
        <v>1</v>
      </c>
      <c r="CC159">
        <f t="shared" si="250"/>
        <v>1</v>
      </c>
      <c r="CD159">
        <f t="shared" si="250"/>
        <v>1</v>
      </c>
      <c r="CE159">
        <f t="shared" si="250"/>
        <v>1</v>
      </c>
      <c r="CF159">
        <f t="shared" si="250"/>
        <v>1</v>
      </c>
      <c r="CG159">
        <f t="shared" si="250"/>
        <v>1</v>
      </c>
      <c r="CH159">
        <f t="shared" si="250"/>
        <v>1</v>
      </c>
      <c r="CI159">
        <f t="shared" si="250"/>
        <v>1</v>
      </c>
      <c r="CJ159">
        <f t="shared" si="251"/>
        <v>1</v>
      </c>
      <c r="CK159">
        <f t="shared" si="251"/>
        <v>1</v>
      </c>
      <c r="CL159">
        <f t="shared" si="251"/>
        <v>1</v>
      </c>
      <c r="CM159">
        <f t="shared" si="251"/>
        <v>1</v>
      </c>
      <c r="CN159">
        <f t="shared" si="251"/>
        <v>1</v>
      </c>
      <c r="CO159">
        <f t="shared" si="251"/>
        <v>1</v>
      </c>
      <c r="CP159">
        <f t="shared" si="251"/>
        <v>1</v>
      </c>
      <c r="CQ159">
        <f t="shared" si="251"/>
        <v>1</v>
      </c>
      <c r="CR159">
        <f t="shared" si="251"/>
        <v>1</v>
      </c>
      <c r="CS159">
        <f t="shared" si="251"/>
        <v>1</v>
      </c>
      <c r="CT159">
        <f t="shared" si="252"/>
        <v>1</v>
      </c>
      <c r="CU159">
        <f t="shared" si="252"/>
        <v>1</v>
      </c>
      <c r="CV159">
        <f t="shared" si="252"/>
        <v>1</v>
      </c>
      <c r="CW159">
        <f t="shared" si="252"/>
        <v>1</v>
      </c>
      <c r="CX159">
        <f t="shared" si="252"/>
        <v>1</v>
      </c>
      <c r="CY159">
        <f t="shared" si="252"/>
        <v>1</v>
      </c>
      <c r="CZ159">
        <f t="shared" si="252"/>
        <v>1</v>
      </c>
      <c r="DA159">
        <f t="shared" si="252"/>
        <v>1</v>
      </c>
      <c r="DB159">
        <f t="shared" si="252"/>
        <v>1</v>
      </c>
      <c r="DC159">
        <f t="shared" si="252"/>
        <v>1</v>
      </c>
      <c r="DD159">
        <f t="shared" si="253"/>
        <v>1</v>
      </c>
      <c r="DE159">
        <f t="shared" si="253"/>
        <v>1</v>
      </c>
      <c r="DF159">
        <f t="shared" si="253"/>
        <v>1</v>
      </c>
      <c r="DG159">
        <f t="shared" si="253"/>
        <v>1</v>
      </c>
      <c r="DH159">
        <f t="shared" si="253"/>
        <v>1</v>
      </c>
      <c r="DI159">
        <f t="shared" si="253"/>
        <v>1</v>
      </c>
      <c r="DJ159">
        <f t="shared" si="253"/>
        <v>1</v>
      </c>
      <c r="DK159">
        <f t="shared" si="253"/>
        <v>1</v>
      </c>
      <c r="DL159">
        <f t="shared" si="253"/>
        <v>1</v>
      </c>
      <c r="DM159">
        <f t="shared" si="253"/>
        <v>1</v>
      </c>
      <c r="DN159">
        <f t="shared" si="254"/>
        <v>1</v>
      </c>
      <c r="DO159">
        <f t="shared" si="254"/>
        <v>1</v>
      </c>
      <c r="DP159">
        <f t="shared" si="254"/>
        <v>1</v>
      </c>
      <c r="DQ159">
        <f t="shared" si="254"/>
        <v>1</v>
      </c>
      <c r="DR159">
        <f t="shared" si="254"/>
        <v>1</v>
      </c>
      <c r="DS159">
        <f t="shared" si="254"/>
        <v>1</v>
      </c>
      <c r="DT159">
        <f t="shared" si="254"/>
        <v>1</v>
      </c>
      <c r="DU159">
        <f t="shared" si="254"/>
        <v>1</v>
      </c>
      <c r="DV159">
        <f t="shared" si="254"/>
        <v>1</v>
      </c>
      <c r="DW159">
        <f t="shared" si="254"/>
        <v>1</v>
      </c>
      <c r="DX159">
        <f t="shared" si="255"/>
        <v>1</v>
      </c>
      <c r="DY159">
        <f t="shared" si="255"/>
        <v>1</v>
      </c>
      <c r="DZ159">
        <f t="shared" si="255"/>
        <v>1</v>
      </c>
      <c r="EA159">
        <f t="shared" si="255"/>
        <v>1</v>
      </c>
      <c r="EB159">
        <f t="shared" si="255"/>
        <v>1</v>
      </c>
      <c r="EC159">
        <f t="shared" si="255"/>
        <v>1</v>
      </c>
      <c r="ED159">
        <f t="shared" si="255"/>
        <v>1</v>
      </c>
      <c r="EE159">
        <f t="shared" si="255"/>
        <v>1</v>
      </c>
      <c r="EF159">
        <f t="shared" si="255"/>
        <v>1</v>
      </c>
      <c r="EG159">
        <f t="shared" si="255"/>
        <v>1</v>
      </c>
      <c r="EH159">
        <f t="shared" si="256"/>
        <v>1</v>
      </c>
      <c r="EI159">
        <f t="shared" si="256"/>
        <v>1</v>
      </c>
      <c r="EJ159">
        <f t="shared" si="256"/>
        <v>1</v>
      </c>
      <c r="EK159">
        <f t="shared" si="256"/>
        <v>1</v>
      </c>
      <c r="EL159">
        <f t="shared" si="256"/>
        <v>1</v>
      </c>
      <c r="EM159">
        <f t="shared" si="256"/>
        <v>1</v>
      </c>
      <c r="EN159">
        <f t="shared" si="256"/>
        <v>1</v>
      </c>
      <c r="EO159">
        <f t="shared" si="256"/>
        <v>1</v>
      </c>
      <c r="EP159">
        <f t="shared" si="256"/>
        <v>1</v>
      </c>
      <c r="EQ159">
        <f t="shared" si="256"/>
        <v>1</v>
      </c>
      <c r="ER159">
        <f t="shared" si="256"/>
        <v>1</v>
      </c>
      <c r="ES159" s="47"/>
      <c r="ET159" s="1"/>
    </row>
    <row r="160" spans="1:150" x14ac:dyDescent="0.35">
      <c r="A160" s="105">
        <v>7.0664989886461888E-2</v>
      </c>
      <c r="B160" s="112">
        <f t="shared" si="239"/>
        <v>-0.7042658225269004</v>
      </c>
      <c r="C160" s="112">
        <f t="shared" si="240"/>
        <v>-0.7042658225269004</v>
      </c>
      <c r="D160" s="133">
        <f t="shared" si="241"/>
        <v>-0.7042658225269004</v>
      </c>
      <c r="E160" s="103">
        <v>0</v>
      </c>
      <c r="F160" s="111">
        <f t="shared" si="242"/>
        <v>1</v>
      </c>
      <c r="G160">
        <v>138</v>
      </c>
      <c r="H160">
        <f t="shared" si="243"/>
        <v>0</v>
      </c>
      <c r="I160">
        <f t="shared" si="243"/>
        <v>0</v>
      </c>
      <c r="J160">
        <f t="shared" si="243"/>
        <v>0</v>
      </c>
      <c r="K160">
        <f t="shared" si="243"/>
        <v>0</v>
      </c>
      <c r="L160">
        <f t="shared" si="243"/>
        <v>0</v>
      </c>
      <c r="M160">
        <f t="shared" si="243"/>
        <v>0</v>
      </c>
      <c r="N160">
        <f t="shared" si="243"/>
        <v>0</v>
      </c>
      <c r="O160">
        <f t="shared" si="243"/>
        <v>0</v>
      </c>
      <c r="P160">
        <f t="shared" si="243"/>
        <v>0</v>
      </c>
      <c r="Q160">
        <f t="shared" si="243"/>
        <v>0</v>
      </c>
      <c r="R160">
        <f t="shared" si="244"/>
        <v>0</v>
      </c>
      <c r="S160">
        <f t="shared" si="244"/>
        <v>0</v>
      </c>
      <c r="T160">
        <f t="shared" si="244"/>
        <v>0</v>
      </c>
      <c r="U160">
        <f t="shared" si="244"/>
        <v>0</v>
      </c>
      <c r="V160">
        <f t="shared" si="244"/>
        <v>0</v>
      </c>
      <c r="W160">
        <f t="shared" si="244"/>
        <v>0</v>
      </c>
      <c r="X160">
        <f t="shared" si="244"/>
        <v>0</v>
      </c>
      <c r="Y160">
        <f t="shared" si="244"/>
        <v>0</v>
      </c>
      <c r="Z160">
        <f t="shared" si="244"/>
        <v>0</v>
      </c>
      <c r="AA160">
        <f t="shared" si="244"/>
        <v>0</v>
      </c>
      <c r="AB160">
        <f t="shared" si="245"/>
        <v>0</v>
      </c>
      <c r="AC160">
        <f t="shared" si="245"/>
        <v>0</v>
      </c>
      <c r="AD160">
        <f t="shared" si="245"/>
        <v>0</v>
      </c>
      <c r="AE160">
        <f t="shared" si="245"/>
        <v>0</v>
      </c>
      <c r="AF160">
        <f t="shared" si="245"/>
        <v>0</v>
      </c>
      <c r="AG160">
        <f t="shared" si="245"/>
        <v>0</v>
      </c>
      <c r="AH160">
        <f t="shared" si="245"/>
        <v>0</v>
      </c>
      <c r="AI160">
        <f t="shared" si="245"/>
        <v>0</v>
      </c>
      <c r="AJ160">
        <f t="shared" si="245"/>
        <v>0</v>
      </c>
      <c r="AK160">
        <f t="shared" si="245"/>
        <v>0</v>
      </c>
      <c r="AL160">
        <f t="shared" si="246"/>
        <v>0</v>
      </c>
      <c r="AM160">
        <f t="shared" si="246"/>
        <v>0</v>
      </c>
      <c r="AN160">
        <f t="shared" si="246"/>
        <v>0</v>
      </c>
      <c r="AO160">
        <f t="shared" si="246"/>
        <v>0</v>
      </c>
      <c r="AP160">
        <f t="shared" si="246"/>
        <v>0</v>
      </c>
      <c r="AQ160">
        <f t="shared" si="246"/>
        <v>0</v>
      </c>
      <c r="AR160">
        <f t="shared" si="246"/>
        <v>0</v>
      </c>
      <c r="AS160">
        <f t="shared" si="246"/>
        <v>0</v>
      </c>
      <c r="AT160">
        <f t="shared" si="246"/>
        <v>0</v>
      </c>
      <c r="AU160">
        <f t="shared" si="246"/>
        <v>0</v>
      </c>
      <c r="AV160">
        <f t="shared" si="247"/>
        <v>0</v>
      </c>
      <c r="AW160">
        <f t="shared" si="247"/>
        <v>0</v>
      </c>
      <c r="AX160">
        <f t="shared" si="247"/>
        <v>0</v>
      </c>
      <c r="AY160">
        <f t="shared" si="247"/>
        <v>0</v>
      </c>
      <c r="AZ160">
        <f t="shared" si="247"/>
        <v>0</v>
      </c>
      <c r="BA160">
        <f t="shared" si="247"/>
        <v>0</v>
      </c>
      <c r="BB160">
        <f t="shared" si="247"/>
        <v>0</v>
      </c>
      <c r="BC160">
        <f t="shared" si="247"/>
        <v>0</v>
      </c>
      <c r="BD160">
        <f t="shared" si="247"/>
        <v>0</v>
      </c>
      <c r="BE160">
        <f t="shared" si="247"/>
        <v>0</v>
      </c>
      <c r="BF160">
        <f t="shared" si="248"/>
        <v>0</v>
      </c>
      <c r="BG160">
        <f t="shared" si="248"/>
        <v>0</v>
      </c>
      <c r="BH160">
        <f t="shared" si="248"/>
        <v>0</v>
      </c>
      <c r="BI160">
        <f t="shared" si="248"/>
        <v>0</v>
      </c>
      <c r="BJ160">
        <f t="shared" si="248"/>
        <v>0</v>
      </c>
      <c r="BK160">
        <f t="shared" si="248"/>
        <v>0</v>
      </c>
      <c r="BL160">
        <f t="shared" si="248"/>
        <v>0</v>
      </c>
      <c r="BM160">
        <f t="shared" si="248"/>
        <v>0</v>
      </c>
      <c r="BN160">
        <f t="shared" si="248"/>
        <v>0</v>
      </c>
      <c r="BO160">
        <f t="shared" si="248"/>
        <v>0</v>
      </c>
      <c r="BP160">
        <f t="shared" si="249"/>
        <v>0</v>
      </c>
      <c r="BQ160">
        <f t="shared" si="249"/>
        <v>0</v>
      </c>
      <c r="BR160">
        <f t="shared" si="249"/>
        <v>0</v>
      </c>
      <c r="BS160">
        <f t="shared" si="249"/>
        <v>0</v>
      </c>
      <c r="BT160">
        <f t="shared" si="249"/>
        <v>0</v>
      </c>
      <c r="BU160">
        <f t="shared" si="249"/>
        <v>0</v>
      </c>
      <c r="BV160">
        <f t="shared" si="249"/>
        <v>0</v>
      </c>
      <c r="BW160">
        <f t="shared" si="249"/>
        <v>0</v>
      </c>
      <c r="BX160">
        <f t="shared" si="249"/>
        <v>0</v>
      </c>
      <c r="BY160">
        <f t="shared" si="249"/>
        <v>0</v>
      </c>
      <c r="BZ160">
        <f t="shared" si="250"/>
        <v>0</v>
      </c>
      <c r="CA160">
        <f t="shared" si="250"/>
        <v>0</v>
      </c>
      <c r="CB160">
        <f t="shared" si="250"/>
        <v>0</v>
      </c>
      <c r="CC160">
        <f t="shared" si="250"/>
        <v>0</v>
      </c>
      <c r="CD160">
        <f t="shared" si="250"/>
        <v>0</v>
      </c>
      <c r="CE160">
        <f t="shared" si="250"/>
        <v>0</v>
      </c>
      <c r="CF160">
        <f t="shared" si="250"/>
        <v>0</v>
      </c>
      <c r="CG160">
        <f t="shared" si="250"/>
        <v>0</v>
      </c>
      <c r="CH160">
        <f t="shared" si="250"/>
        <v>0</v>
      </c>
      <c r="CI160">
        <f t="shared" si="250"/>
        <v>0</v>
      </c>
      <c r="CJ160">
        <f t="shared" si="251"/>
        <v>0</v>
      </c>
      <c r="CK160">
        <f t="shared" si="251"/>
        <v>0</v>
      </c>
      <c r="CL160">
        <f t="shared" si="251"/>
        <v>0</v>
      </c>
      <c r="CM160">
        <f t="shared" si="251"/>
        <v>0</v>
      </c>
      <c r="CN160">
        <f t="shared" si="251"/>
        <v>0</v>
      </c>
      <c r="CO160">
        <f t="shared" si="251"/>
        <v>0</v>
      </c>
      <c r="CP160">
        <f t="shared" si="251"/>
        <v>0</v>
      </c>
      <c r="CQ160">
        <f t="shared" si="251"/>
        <v>0</v>
      </c>
      <c r="CR160">
        <f t="shared" si="251"/>
        <v>0</v>
      </c>
      <c r="CS160">
        <f t="shared" si="251"/>
        <v>0</v>
      </c>
      <c r="CT160">
        <f t="shared" si="252"/>
        <v>0</v>
      </c>
      <c r="CU160">
        <f t="shared" si="252"/>
        <v>0</v>
      </c>
      <c r="CV160">
        <f t="shared" si="252"/>
        <v>0</v>
      </c>
      <c r="CW160">
        <f t="shared" si="252"/>
        <v>0</v>
      </c>
      <c r="CX160">
        <f t="shared" si="252"/>
        <v>0</v>
      </c>
      <c r="CY160">
        <f t="shared" si="252"/>
        <v>0</v>
      </c>
      <c r="CZ160">
        <f t="shared" si="252"/>
        <v>0</v>
      </c>
      <c r="DA160">
        <f t="shared" si="252"/>
        <v>0</v>
      </c>
      <c r="DB160">
        <f t="shared" si="252"/>
        <v>0</v>
      </c>
      <c r="DC160">
        <f t="shared" si="252"/>
        <v>0</v>
      </c>
      <c r="DD160">
        <f t="shared" si="253"/>
        <v>0</v>
      </c>
      <c r="DE160">
        <f t="shared" si="253"/>
        <v>0</v>
      </c>
      <c r="DF160">
        <f t="shared" si="253"/>
        <v>0</v>
      </c>
      <c r="DG160">
        <f t="shared" si="253"/>
        <v>0</v>
      </c>
      <c r="DH160">
        <f t="shared" si="253"/>
        <v>0</v>
      </c>
      <c r="DI160">
        <f t="shared" si="253"/>
        <v>0</v>
      </c>
      <c r="DJ160">
        <f t="shared" si="253"/>
        <v>0</v>
      </c>
      <c r="DK160">
        <f t="shared" si="253"/>
        <v>0</v>
      </c>
      <c r="DL160">
        <f t="shared" si="253"/>
        <v>0</v>
      </c>
      <c r="DM160">
        <f t="shared" si="253"/>
        <v>0</v>
      </c>
      <c r="DN160">
        <f t="shared" si="254"/>
        <v>0</v>
      </c>
      <c r="DO160">
        <f t="shared" si="254"/>
        <v>0</v>
      </c>
      <c r="DP160">
        <f t="shared" si="254"/>
        <v>0</v>
      </c>
      <c r="DQ160">
        <f t="shared" si="254"/>
        <v>0</v>
      </c>
      <c r="DR160">
        <f t="shared" si="254"/>
        <v>0</v>
      </c>
      <c r="DS160">
        <f t="shared" si="254"/>
        <v>0</v>
      </c>
      <c r="DT160">
        <f t="shared" si="254"/>
        <v>0</v>
      </c>
      <c r="DU160">
        <f t="shared" si="254"/>
        <v>0</v>
      </c>
      <c r="DV160">
        <f t="shared" si="254"/>
        <v>0</v>
      </c>
      <c r="DW160">
        <f t="shared" si="254"/>
        <v>0</v>
      </c>
      <c r="DX160">
        <f t="shared" si="255"/>
        <v>0</v>
      </c>
      <c r="DY160">
        <f t="shared" si="255"/>
        <v>0</v>
      </c>
      <c r="DZ160">
        <f t="shared" si="255"/>
        <v>0</v>
      </c>
      <c r="EA160">
        <f t="shared" si="255"/>
        <v>0</v>
      </c>
      <c r="EB160">
        <f t="shared" si="255"/>
        <v>0</v>
      </c>
      <c r="EC160">
        <f t="shared" si="255"/>
        <v>0</v>
      </c>
      <c r="ED160">
        <f t="shared" si="255"/>
        <v>0</v>
      </c>
      <c r="EE160">
        <f t="shared" si="255"/>
        <v>0</v>
      </c>
      <c r="EF160">
        <f t="shared" si="255"/>
        <v>0</v>
      </c>
      <c r="EG160">
        <f t="shared" si="255"/>
        <v>0</v>
      </c>
      <c r="EH160">
        <f t="shared" si="256"/>
        <v>0</v>
      </c>
      <c r="EI160">
        <f t="shared" si="256"/>
        <v>0</v>
      </c>
      <c r="EJ160">
        <f t="shared" si="256"/>
        <v>0</v>
      </c>
      <c r="EK160">
        <f t="shared" si="256"/>
        <v>0</v>
      </c>
      <c r="EL160">
        <f t="shared" si="256"/>
        <v>0</v>
      </c>
      <c r="EM160">
        <f t="shared" si="256"/>
        <v>0</v>
      </c>
      <c r="EN160">
        <f t="shared" si="256"/>
        <v>0</v>
      </c>
      <c r="EO160">
        <f t="shared" si="256"/>
        <v>0</v>
      </c>
      <c r="EP160">
        <f t="shared" si="256"/>
        <v>0</v>
      </c>
      <c r="EQ160">
        <f t="shared" si="256"/>
        <v>0</v>
      </c>
      <c r="ER160">
        <f t="shared" si="256"/>
        <v>0</v>
      </c>
      <c r="ES160" s="47"/>
      <c r="ET160" s="1"/>
    </row>
    <row r="161" spans="1:150" x14ac:dyDescent="0.35">
      <c r="A161" s="105">
        <v>0.67016159444335199</v>
      </c>
      <c r="B161" s="112">
        <f t="shared" si="239"/>
        <v>1.6500149676157601</v>
      </c>
      <c r="C161" s="112">
        <f t="shared" si="240"/>
        <v>1.6500149676157601</v>
      </c>
      <c r="D161" s="133">
        <f t="shared" si="241"/>
        <v>1.6500149676157601</v>
      </c>
      <c r="E161" s="101">
        <v>1</v>
      </c>
      <c r="F161" s="111">
        <f t="shared" si="242"/>
        <v>0</v>
      </c>
      <c r="G161">
        <v>139</v>
      </c>
      <c r="H161">
        <f t="shared" si="243"/>
        <v>0</v>
      </c>
      <c r="I161">
        <f t="shared" si="243"/>
        <v>0</v>
      </c>
      <c r="J161">
        <f t="shared" si="243"/>
        <v>0</v>
      </c>
      <c r="K161">
        <f t="shared" si="243"/>
        <v>0</v>
      </c>
      <c r="L161">
        <f t="shared" si="243"/>
        <v>0</v>
      </c>
      <c r="M161">
        <f t="shared" si="243"/>
        <v>0</v>
      </c>
      <c r="N161">
        <f t="shared" si="243"/>
        <v>0</v>
      </c>
      <c r="O161">
        <f t="shared" si="243"/>
        <v>0</v>
      </c>
      <c r="P161">
        <f t="shared" si="243"/>
        <v>0</v>
      </c>
      <c r="Q161">
        <f t="shared" si="243"/>
        <v>0</v>
      </c>
      <c r="R161">
        <f t="shared" si="244"/>
        <v>0</v>
      </c>
      <c r="S161">
        <f t="shared" si="244"/>
        <v>0</v>
      </c>
      <c r="T161">
        <f t="shared" si="244"/>
        <v>0</v>
      </c>
      <c r="U161">
        <f t="shared" si="244"/>
        <v>0</v>
      </c>
      <c r="V161">
        <f t="shared" si="244"/>
        <v>0</v>
      </c>
      <c r="W161">
        <f t="shared" si="244"/>
        <v>0</v>
      </c>
      <c r="X161">
        <f t="shared" si="244"/>
        <v>0</v>
      </c>
      <c r="Y161">
        <f t="shared" si="244"/>
        <v>0</v>
      </c>
      <c r="Z161">
        <f t="shared" si="244"/>
        <v>0</v>
      </c>
      <c r="AA161">
        <f t="shared" si="244"/>
        <v>0</v>
      </c>
      <c r="AB161">
        <f t="shared" si="245"/>
        <v>0</v>
      </c>
      <c r="AC161">
        <f t="shared" si="245"/>
        <v>0</v>
      </c>
      <c r="AD161">
        <f t="shared" si="245"/>
        <v>0</v>
      </c>
      <c r="AE161">
        <f t="shared" si="245"/>
        <v>0</v>
      </c>
      <c r="AF161">
        <f t="shared" si="245"/>
        <v>0</v>
      </c>
      <c r="AG161">
        <f t="shared" si="245"/>
        <v>0</v>
      </c>
      <c r="AH161">
        <f t="shared" si="245"/>
        <v>0</v>
      </c>
      <c r="AI161">
        <f t="shared" si="245"/>
        <v>0</v>
      </c>
      <c r="AJ161">
        <f t="shared" si="245"/>
        <v>0</v>
      </c>
      <c r="AK161">
        <f t="shared" si="245"/>
        <v>0</v>
      </c>
      <c r="AL161">
        <f t="shared" si="246"/>
        <v>0</v>
      </c>
      <c r="AM161">
        <f t="shared" si="246"/>
        <v>0</v>
      </c>
      <c r="AN161">
        <f t="shared" si="246"/>
        <v>0</v>
      </c>
      <c r="AO161">
        <f t="shared" si="246"/>
        <v>0</v>
      </c>
      <c r="AP161">
        <f t="shared" si="246"/>
        <v>0</v>
      </c>
      <c r="AQ161">
        <f t="shared" si="246"/>
        <v>0</v>
      </c>
      <c r="AR161">
        <f t="shared" si="246"/>
        <v>0</v>
      </c>
      <c r="AS161">
        <f t="shared" si="246"/>
        <v>1</v>
      </c>
      <c r="AT161">
        <f t="shared" si="246"/>
        <v>1</v>
      </c>
      <c r="AU161">
        <f t="shared" si="246"/>
        <v>1</v>
      </c>
      <c r="AV161">
        <f t="shared" si="247"/>
        <v>1</v>
      </c>
      <c r="AW161">
        <f t="shared" si="247"/>
        <v>1</v>
      </c>
      <c r="AX161">
        <f t="shared" si="247"/>
        <v>1</v>
      </c>
      <c r="AY161">
        <f t="shared" si="247"/>
        <v>1</v>
      </c>
      <c r="AZ161">
        <f t="shared" si="247"/>
        <v>1</v>
      </c>
      <c r="BA161">
        <f t="shared" si="247"/>
        <v>1</v>
      </c>
      <c r="BB161">
        <f t="shared" si="247"/>
        <v>1</v>
      </c>
      <c r="BC161">
        <f t="shared" si="247"/>
        <v>1</v>
      </c>
      <c r="BD161">
        <f t="shared" si="247"/>
        <v>1</v>
      </c>
      <c r="BE161">
        <f t="shared" si="247"/>
        <v>1</v>
      </c>
      <c r="BF161">
        <f t="shared" si="248"/>
        <v>1</v>
      </c>
      <c r="BG161">
        <f t="shared" si="248"/>
        <v>1</v>
      </c>
      <c r="BH161">
        <f t="shared" si="248"/>
        <v>1</v>
      </c>
      <c r="BI161">
        <f t="shared" si="248"/>
        <v>1</v>
      </c>
      <c r="BJ161">
        <f t="shared" si="248"/>
        <v>1</v>
      </c>
      <c r="BK161">
        <f t="shared" si="248"/>
        <v>1</v>
      </c>
      <c r="BL161">
        <f t="shared" si="248"/>
        <v>1</v>
      </c>
      <c r="BM161">
        <f t="shared" si="248"/>
        <v>1</v>
      </c>
      <c r="BN161">
        <f t="shared" si="248"/>
        <v>1</v>
      </c>
      <c r="BO161">
        <f t="shared" si="248"/>
        <v>1</v>
      </c>
      <c r="BP161">
        <f t="shared" si="249"/>
        <v>1</v>
      </c>
      <c r="BQ161">
        <f t="shared" si="249"/>
        <v>1</v>
      </c>
      <c r="BR161">
        <f t="shared" si="249"/>
        <v>1</v>
      </c>
      <c r="BS161">
        <f t="shared" si="249"/>
        <v>1</v>
      </c>
      <c r="BT161">
        <f t="shared" si="249"/>
        <v>1</v>
      </c>
      <c r="BU161">
        <f t="shared" si="249"/>
        <v>1</v>
      </c>
      <c r="BV161">
        <f t="shared" si="249"/>
        <v>1</v>
      </c>
      <c r="BW161">
        <f t="shared" si="249"/>
        <v>1</v>
      </c>
      <c r="BX161">
        <f t="shared" si="249"/>
        <v>1</v>
      </c>
      <c r="BY161">
        <f t="shared" si="249"/>
        <v>1</v>
      </c>
      <c r="BZ161">
        <f t="shared" si="250"/>
        <v>1</v>
      </c>
      <c r="CA161">
        <f t="shared" si="250"/>
        <v>1</v>
      </c>
      <c r="CB161">
        <f t="shared" si="250"/>
        <v>1</v>
      </c>
      <c r="CC161">
        <f t="shared" si="250"/>
        <v>1</v>
      </c>
      <c r="CD161">
        <f t="shared" si="250"/>
        <v>1</v>
      </c>
      <c r="CE161">
        <f t="shared" si="250"/>
        <v>1</v>
      </c>
      <c r="CF161">
        <f t="shared" si="250"/>
        <v>1</v>
      </c>
      <c r="CG161">
        <f t="shared" si="250"/>
        <v>1</v>
      </c>
      <c r="CH161">
        <f t="shared" si="250"/>
        <v>1</v>
      </c>
      <c r="CI161">
        <f t="shared" si="250"/>
        <v>1</v>
      </c>
      <c r="CJ161">
        <f t="shared" si="251"/>
        <v>1</v>
      </c>
      <c r="CK161">
        <f t="shared" si="251"/>
        <v>1</v>
      </c>
      <c r="CL161">
        <f t="shared" si="251"/>
        <v>1</v>
      </c>
      <c r="CM161">
        <f t="shared" si="251"/>
        <v>1</v>
      </c>
      <c r="CN161">
        <f t="shared" si="251"/>
        <v>1</v>
      </c>
      <c r="CO161">
        <f t="shared" si="251"/>
        <v>1</v>
      </c>
      <c r="CP161">
        <f t="shared" si="251"/>
        <v>1</v>
      </c>
      <c r="CQ161">
        <f t="shared" si="251"/>
        <v>1</v>
      </c>
      <c r="CR161">
        <f t="shared" si="251"/>
        <v>1</v>
      </c>
      <c r="CS161">
        <f t="shared" si="251"/>
        <v>1</v>
      </c>
      <c r="CT161">
        <f t="shared" si="252"/>
        <v>1</v>
      </c>
      <c r="CU161">
        <f t="shared" si="252"/>
        <v>1</v>
      </c>
      <c r="CV161">
        <f t="shared" si="252"/>
        <v>1</v>
      </c>
      <c r="CW161">
        <f t="shared" si="252"/>
        <v>1</v>
      </c>
      <c r="CX161">
        <f t="shared" si="252"/>
        <v>1</v>
      </c>
      <c r="CY161">
        <f t="shared" si="252"/>
        <v>1</v>
      </c>
      <c r="CZ161">
        <f t="shared" si="252"/>
        <v>1</v>
      </c>
      <c r="DA161">
        <f t="shared" si="252"/>
        <v>1</v>
      </c>
      <c r="DB161">
        <f t="shared" si="252"/>
        <v>1</v>
      </c>
      <c r="DC161">
        <f t="shared" si="252"/>
        <v>1</v>
      </c>
      <c r="DD161">
        <f t="shared" si="253"/>
        <v>1</v>
      </c>
      <c r="DE161">
        <f t="shared" si="253"/>
        <v>1</v>
      </c>
      <c r="DF161">
        <f t="shared" si="253"/>
        <v>1</v>
      </c>
      <c r="DG161">
        <f t="shared" si="253"/>
        <v>1</v>
      </c>
      <c r="DH161">
        <f t="shared" si="253"/>
        <v>1</v>
      </c>
      <c r="DI161">
        <f t="shared" si="253"/>
        <v>1</v>
      </c>
      <c r="DJ161">
        <f t="shared" si="253"/>
        <v>1</v>
      </c>
      <c r="DK161">
        <f t="shared" si="253"/>
        <v>1</v>
      </c>
      <c r="DL161">
        <f t="shared" si="253"/>
        <v>1</v>
      </c>
      <c r="DM161">
        <f t="shared" si="253"/>
        <v>1</v>
      </c>
      <c r="DN161">
        <f t="shared" si="254"/>
        <v>1</v>
      </c>
      <c r="DO161">
        <f t="shared" si="254"/>
        <v>1</v>
      </c>
      <c r="DP161">
        <f t="shared" si="254"/>
        <v>1</v>
      </c>
      <c r="DQ161">
        <f t="shared" si="254"/>
        <v>1</v>
      </c>
      <c r="DR161">
        <f t="shared" si="254"/>
        <v>1</v>
      </c>
      <c r="DS161">
        <f t="shared" si="254"/>
        <v>1</v>
      </c>
      <c r="DT161">
        <f t="shared" si="254"/>
        <v>1</v>
      </c>
      <c r="DU161">
        <f t="shared" si="254"/>
        <v>1</v>
      </c>
      <c r="DV161">
        <f t="shared" si="254"/>
        <v>1</v>
      </c>
      <c r="DW161">
        <f t="shared" si="254"/>
        <v>1</v>
      </c>
      <c r="DX161">
        <f t="shared" si="255"/>
        <v>1</v>
      </c>
      <c r="DY161">
        <f t="shared" si="255"/>
        <v>1</v>
      </c>
      <c r="DZ161">
        <f t="shared" si="255"/>
        <v>1</v>
      </c>
      <c r="EA161">
        <f t="shared" si="255"/>
        <v>1</v>
      </c>
      <c r="EB161">
        <f t="shared" si="255"/>
        <v>1</v>
      </c>
      <c r="EC161">
        <f t="shared" si="255"/>
        <v>1</v>
      </c>
      <c r="ED161">
        <f t="shared" si="255"/>
        <v>1</v>
      </c>
      <c r="EE161">
        <f t="shared" si="255"/>
        <v>1</v>
      </c>
      <c r="EF161">
        <f t="shared" si="255"/>
        <v>1</v>
      </c>
      <c r="EG161">
        <f t="shared" si="255"/>
        <v>1</v>
      </c>
      <c r="EH161">
        <f t="shared" si="256"/>
        <v>1</v>
      </c>
      <c r="EI161">
        <f t="shared" si="256"/>
        <v>1</v>
      </c>
      <c r="EJ161">
        <f t="shared" si="256"/>
        <v>1</v>
      </c>
      <c r="EK161">
        <f t="shared" si="256"/>
        <v>1</v>
      </c>
      <c r="EL161">
        <f t="shared" si="256"/>
        <v>1</v>
      </c>
      <c r="EM161">
        <f t="shared" si="256"/>
        <v>1</v>
      </c>
      <c r="EN161">
        <f t="shared" si="256"/>
        <v>1</v>
      </c>
      <c r="EO161">
        <f t="shared" si="256"/>
        <v>1</v>
      </c>
      <c r="EP161">
        <f t="shared" si="256"/>
        <v>1</v>
      </c>
      <c r="EQ161">
        <f t="shared" si="256"/>
        <v>1</v>
      </c>
      <c r="ER161">
        <f t="shared" si="256"/>
        <v>1</v>
      </c>
      <c r="ES161" s="47"/>
      <c r="ET161" s="1"/>
    </row>
    <row r="162" spans="1:150" x14ac:dyDescent="0.35">
      <c r="A162" s="105">
        <v>0.1772441608701586</v>
      </c>
      <c r="B162" s="112">
        <f t="shared" si="239"/>
        <v>-0.28571917360682952</v>
      </c>
      <c r="C162" s="112">
        <f t="shared" si="240"/>
        <v>-0.28571917360682952</v>
      </c>
      <c r="D162" s="133">
        <f t="shared" si="241"/>
        <v>-0.28571917360682952</v>
      </c>
      <c r="E162" s="103">
        <v>0</v>
      </c>
      <c r="F162" s="111">
        <f t="shared" si="242"/>
        <v>1</v>
      </c>
      <c r="G162">
        <v>140</v>
      </c>
      <c r="H162">
        <f t="shared" si="243"/>
        <v>0</v>
      </c>
      <c r="I162">
        <f t="shared" si="243"/>
        <v>0</v>
      </c>
      <c r="J162">
        <f t="shared" si="243"/>
        <v>0</v>
      </c>
      <c r="K162">
        <f t="shared" si="243"/>
        <v>0</v>
      </c>
      <c r="L162">
        <f t="shared" si="243"/>
        <v>0</v>
      </c>
      <c r="M162">
        <f t="shared" si="243"/>
        <v>0</v>
      </c>
      <c r="N162">
        <f t="shared" si="243"/>
        <v>0</v>
      </c>
      <c r="O162">
        <f t="shared" si="243"/>
        <v>0</v>
      </c>
      <c r="P162">
        <f t="shared" si="243"/>
        <v>0</v>
      </c>
      <c r="Q162">
        <f t="shared" si="243"/>
        <v>0</v>
      </c>
      <c r="R162">
        <f t="shared" si="244"/>
        <v>0</v>
      </c>
      <c r="S162">
        <f t="shared" si="244"/>
        <v>0</v>
      </c>
      <c r="T162">
        <f t="shared" si="244"/>
        <v>0</v>
      </c>
      <c r="U162">
        <f t="shared" si="244"/>
        <v>0</v>
      </c>
      <c r="V162">
        <f t="shared" si="244"/>
        <v>0</v>
      </c>
      <c r="W162">
        <f t="shared" si="244"/>
        <v>0</v>
      </c>
      <c r="X162">
        <f t="shared" si="244"/>
        <v>0</v>
      </c>
      <c r="Y162">
        <f t="shared" si="244"/>
        <v>0</v>
      </c>
      <c r="Z162">
        <f t="shared" si="244"/>
        <v>0</v>
      </c>
      <c r="AA162">
        <f t="shared" si="244"/>
        <v>0</v>
      </c>
      <c r="AB162">
        <f t="shared" si="245"/>
        <v>0</v>
      </c>
      <c r="AC162">
        <f t="shared" si="245"/>
        <v>0</v>
      </c>
      <c r="AD162">
        <f t="shared" si="245"/>
        <v>0</v>
      </c>
      <c r="AE162">
        <f t="shared" si="245"/>
        <v>0</v>
      </c>
      <c r="AF162">
        <f t="shared" si="245"/>
        <v>0</v>
      </c>
      <c r="AG162">
        <f t="shared" si="245"/>
        <v>0</v>
      </c>
      <c r="AH162">
        <f t="shared" si="245"/>
        <v>0</v>
      </c>
      <c r="AI162">
        <f t="shared" si="245"/>
        <v>0</v>
      </c>
      <c r="AJ162">
        <f t="shared" si="245"/>
        <v>0</v>
      </c>
      <c r="AK162">
        <f t="shared" si="245"/>
        <v>0</v>
      </c>
      <c r="AL162">
        <f t="shared" si="246"/>
        <v>0</v>
      </c>
      <c r="AM162">
        <f t="shared" si="246"/>
        <v>0</v>
      </c>
      <c r="AN162">
        <f t="shared" si="246"/>
        <v>0</v>
      </c>
      <c r="AO162">
        <f t="shared" si="246"/>
        <v>0</v>
      </c>
      <c r="AP162">
        <f t="shared" si="246"/>
        <v>0</v>
      </c>
      <c r="AQ162">
        <f t="shared" si="246"/>
        <v>0</v>
      </c>
      <c r="AR162">
        <f t="shared" si="246"/>
        <v>0</v>
      </c>
      <c r="AS162">
        <f t="shared" si="246"/>
        <v>0</v>
      </c>
      <c r="AT162">
        <f t="shared" si="246"/>
        <v>0</v>
      </c>
      <c r="AU162">
        <f t="shared" si="246"/>
        <v>0</v>
      </c>
      <c r="AV162">
        <f t="shared" si="247"/>
        <v>0</v>
      </c>
      <c r="AW162">
        <f t="shared" si="247"/>
        <v>0</v>
      </c>
      <c r="AX162">
        <f t="shared" si="247"/>
        <v>0</v>
      </c>
      <c r="AY162">
        <f t="shared" si="247"/>
        <v>0</v>
      </c>
      <c r="AZ162">
        <f t="shared" si="247"/>
        <v>0</v>
      </c>
      <c r="BA162">
        <f t="shared" si="247"/>
        <v>0</v>
      </c>
      <c r="BB162">
        <f t="shared" si="247"/>
        <v>0</v>
      </c>
      <c r="BC162">
        <f t="shared" si="247"/>
        <v>0</v>
      </c>
      <c r="BD162">
        <f t="shared" si="247"/>
        <v>0</v>
      </c>
      <c r="BE162">
        <f t="shared" si="247"/>
        <v>0</v>
      </c>
      <c r="BF162">
        <f t="shared" si="248"/>
        <v>0</v>
      </c>
      <c r="BG162">
        <f t="shared" si="248"/>
        <v>0</v>
      </c>
      <c r="BH162">
        <f t="shared" si="248"/>
        <v>0</v>
      </c>
      <c r="BI162">
        <f t="shared" si="248"/>
        <v>0</v>
      </c>
      <c r="BJ162">
        <f t="shared" si="248"/>
        <v>0</v>
      </c>
      <c r="BK162">
        <f t="shared" si="248"/>
        <v>0</v>
      </c>
      <c r="BL162">
        <f t="shared" si="248"/>
        <v>0</v>
      </c>
      <c r="BM162">
        <f t="shared" si="248"/>
        <v>0</v>
      </c>
      <c r="BN162">
        <f t="shared" si="248"/>
        <v>0</v>
      </c>
      <c r="BO162">
        <f t="shared" si="248"/>
        <v>0</v>
      </c>
      <c r="BP162">
        <f t="shared" si="249"/>
        <v>0</v>
      </c>
      <c r="BQ162">
        <f t="shared" si="249"/>
        <v>0</v>
      </c>
      <c r="BR162">
        <f t="shared" si="249"/>
        <v>0</v>
      </c>
      <c r="BS162">
        <f t="shared" si="249"/>
        <v>0</v>
      </c>
      <c r="BT162">
        <f t="shared" si="249"/>
        <v>0</v>
      </c>
      <c r="BU162">
        <f t="shared" si="249"/>
        <v>0</v>
      </c>
      <c r="BV162">
        <f t="shared" si="249"/>
        <v>0</v>
      </c>
      <c r="BW162">
        <f t="shared" si="249"/>
        <v>0</v>
      </c>
      <c r="BX162">
        <f t="shared" si="249"/>
        <v>0</v>
      </c>
      <c r="BY162">
        <f t="shared" si="249"/>
        <v>0</v>
      </c>
      <c r="BZ162">
        <f t="shared" si="250"/>
        <v>0</v>
      </c>
      <c r="CA162">
        <f t="shared" si="250"/>
        <v>0</v>
      </c>
      <c r="CB162">
        <f t="shared" si="250"/>
        <v>0</v>
      </c>
      <c r="CC162">
        <f t="shared" si="250"/>
        <v>0</v>
      </c>
      <c r="CD162">
        <f t="shared" si="250"/>
        <v>0</v>
      </c>
      <c r="CE162">
        <f t="shared" si="250"/>
        <v>0</v>
      </c>
      <c r="CF162">
        <f t="shared" si="250"/>
        <v>0</v>
      </c>
      <c r="CG162">
        <f t="shared" si="250"/>
        <v>0</v>
      </c>
      <c r="CH162">
        <f t="shared" si="250"/>
        <v>0</v>
      </c>
      <c r="CI162">
        <f t="shared" si="250"/>
        <v>0</v>
      </c>
      <c r="CJ162">
        <f t="shared" si="251"/>
        <v>0</v>
      </c>
      <c r="CK162">
        <f t="shared" si="251"/>
        <v>0</v>
      </c>
      <c r="CL162">
        <f t="shared" si="251"/>
        <v>0</v>
      </c>
      <c r="CM162">
        <f t="shared" si="251"/>
        <v>0</v>
      </c>
      <c r="CN162">
        <f t="shared" si="251"/>
        <v>0</v>
      </c>
      <c r="CO162">
        <f t="shared" si="251"/>
        <v>0</v>
      </c>
      <c r="CP162">
        <f t="shared" si="251"/>
        <v>0</v>
      </c>
      <c r="CQ162">
        <f t="shared" si="251"/>
        <v>0</v>
      </c>
      <c r="CR162">
        <f t="shared" si="251"/>
        <v>0</v>
      </c>
      <c r="CS162">
        <f t="shared" si="251"/>
        <v>0</v>
      </c>
      <c r="CT162">
        <f t="shared" si="252"/>
        <v>0</v>
      </c>
      <c r="CU162">
        <f t="shared" si="252"/>
        <v>0</v>
      </c>
      <c r="CV162">
        <f t="shared" si="252"/>
        <v>0</v>
      </c>
      <c r="CW162">
        <f t="shared" si="252"/>
        <v>0</v>
      </c>
      <c r="CX162">
        <f t="shared" si="252"/>
        <v>0</v>
      </c>
      <c r="CY162">
        <f t="shared" si="252"/>
        <v>0</v>
      </c>
      <c r="CZ162">
        <f t="shared" si="252"/>
        <v>0</v>
      </c>
      <c r="DA162">
        <f t="shared" si="252"/>
        <v>0</v>
      </c>
      <c r="DB162">
        <f t="shared" si="252"/>
        <v>0</v>
      </c>
      <c r="DC162">
        <f t="shared" si="252"/>
        <v>0</v>
      </c>
      <c r="DD162">
        <f t="shared" si="253"/>
        <v>0</v>
      </c>
      <c r="DE162">
        <f t="shared" si="253"/>
        <v>0</v>
      </c>
      <c r="DF162">
        <f t="shared" si="253"/>
        <v>0</v>
      </c>
      <c r="DG162">
        <f t="shared" si="253"/>
        <v>0</v>
      </c>
      <c r="DH162">
        <f t="shared" si="253"/>
        <v>0</v>
      </c>
      <c r="DI162">
        <f t="shared" si="253"/>
        <v>0</v>
      </c>
      <c r="DJ162">
        <f t="shared" si="253"/>
        <v>0</v>
      </c>
      <c r="DK162">
        <f t="shared" si="253"/>
        <v>0</v>
      </c>
      <c r="DL162">
        <f t="shared" si="253"/>
        <v>0</v>
      </c>
      <c r="DM162">
        <f t="shared" si="253"/>
        <v>0</v>
      </c>
      <c r="DN162">
        <f t="shared" si="254"/>
        <v>0</v>
      </c>
      <c r="DO162">
        <f t="shared" si="254"/>
        <v>0</v>
      </c>
      <c r="DP162">
        <f t="shared" si="254"/>
        <v>0</v>
      </c>
      <c r="DQ162">
        <f t="shared" si="254"/>
        <v>0</v>
      </c>
      <c r="DR162">
        <f t="shared" si="254"/>
        <v>0</v>
      </c>
      <c r="DS162">
        <f t="shared" si="254"/>
        <v>0</v>
      </c>
      <c r="DT162">
        <f t="shared" si="254"/>
        <v>0</v>
      </c>
      <c r="DU162">
        <f t="shared" si="254"/>
        <v>0</v>
      </c>
      <c r="DV162">
        <f t="shared" si="254"/>
        <v>0</v>
      </c>
      <c r="DW162">
        <f t="shared" si="254"/>
        <v>0</v>
      </c>
      <c r="DX162">
        <f t="shared" si="255"/>
        <v>0</v>
      </c>
      <c r="DY162">
        <f t="shared" si="255"/>
        <v>0</v>
      </c>
      <c r="DZ162">
        <f t="shared" si="255"/>
        <v>0</v>
      </c>
      <c r="EA162">
        <f t="shared" si="255"/>
        <v>0</v>
      </c>
      <c r="EB162">
        <f t="shared" si="255"/>
        <v>0</v>
      </c>
      <c r="EC162">
        <f t="shared" si="255"/>
        <v>0</v>
      </c>
      <c r="ED162">
        <f t="shared" si="255"/>
        <v>0</v>
      </c>
      <c r="EE162">
        <f t="shared" si="255"/>
        <v>0</v>
      </c>
      <c r="EF162">
        <f t="shared" si="255"/>
        <v>0</v>
      </c>
      <c r="EG162">
        <f t="shared" si="255"/>
        <v>0</v>
      </c>
      <c r="EH162">
        <f t="shared" si="256"/>
        <v>0</v>
      </c>
      <c r="EI162">
        <f t="shared" si="256"/>
        <v>0</v>
      </c>
      <c r="EJ162">
        <f t="shared" si="256"/>
        <v>0</v>
      </c>
      <c r="EK162">
        <f t="shared" si="256"/>
        <v>0</v>
      </c>
      <c r="EL162">
        <f t="shared" si="256"/>
        <v>0</v>
      </c>
      <c r="EM162">
        <f t="shared" si="256"/>
        <v>0</v>
      </c>
      <c r="EN162">
        <f t="shared" si="256"/>
        <v>0</v>
      </c>
      <c r="EO162">
        <f t="shared" si="256"/>
        <v>0</v>
      </c>
      <c r="EP162">
        <f t="shared" si="256"/>
        <v>0</v>
      </c>
      <c r="EQ162">
        <f t="shared" si="256"/>
        <v>0</v>
      </c>
      <c r="ER162">
        <f t="shared" si="256"/>
        <v>0</v>
      </c>
      <c r="ES162" s="47"/>
      <c r="ET162" s="1"/>
    </row>
    <row r="163" spans="1:150" x14ac:dyDescent="0.35">
      <c r="A163" s="105">
        <v>0.30243430423287943</v>
      </c>
      <c r="B163" s="112">
        <f t="shared" si="239"/>
        <v>0.20591455274581111</v>
      </c>
      <c r="C163" s="112">
        <f t="shared" si="240"/>
        <v>0.20591455274581111</v>
      </c>
      <c r="D163" s="133">
        <f t="shared" si="241"/>
        <v>0.20591455274581111</v>
      </c>
      <c r="E163" s="101">
        <v>0</v>
      </c>
      <c r="F163" s="111">
        <f t="shared" si="242"/>
        <v>1</v>
      </c>
      <c r="G163">
        <v>141</v>
      </c>
      <c r="H163">
        <f t="shared" ref="H163:Q172" si="257">IF($D163&gt;H$10, $E163,0)</f>
        <v>0</v>
      </c>
      <c r="I163">
        <f t="shared" si="257"/>
        <v>0</v>
      </c>
      <c r="J163">
        <f t="shared" si="257"/>
        <v>0</v>
      </c>
      <c r="K163">
        <f t="shared" si="257"/>
        <v>0</v>
      </c>
      <c r="L163">
        <f t="shared" si="257"/>
        <v>0</v>
      </c>
      <c r="M163">
        <f t="shared" si="257"/>
        <v>0</v>
      </c>
      <c r="N163">
        <f t="shared" si="257"/>
        <v>0</v>
      </c>
      <c r="O163">
        <f t="shared" si="257"/>
        <v>0</v>
      </c>
      <c r="P163">
        <f t="shared" si="257"/>
        <v>0</v>
      </c>
      <c r="Q163">
        <f t="shared" si="257"/>
        <v>0</v>
      </c>
      <c r="R163">
        <f t="shared" ref="R163:AA172" si="258">IF($D163&gt;R$10, $E163,0)</f>
        <v>0</v>
      </c>
      <c r="S163">
        <f t="shared" si="258"/>
        <v>0</v>
      </c>
      <c r="T163">
        <f t="shared" si="258"/>
        <v>0</v>
      </c>
      <c r="U163">
        <f t="shared" si="258"/>
        <v>0</v>
      </c>
      <c r="V163">
        <f t="shared" si="258"/>
        <v>0</v>
      </c>
      <c r="W163">
        <f t="shared" si="258"/>
        <v>0</v>
      </c>
      <c r="X163">
        <f t="shared" si="258"/>
        <v>0</v>
      </c>
      <c r="Y163">
        <f t="shared" si="258"/>
        <v>0</v>
      </c>
      <c r="Z163">
        <f t="shared" si="258"/>
        <v>0</v>
      </c>
      <c r="AA163">
        <f t="shared" si="258"/>
        <v>0</v>
      </c>
      <c r="AB163">
        <f t="shared" ref="AB163:AK172" si="259">IF($D163&gt;AB$10, $E163,0)</f>
        <v>0</v>
      </c>
      <c r="AC163">
        <f t="shared" si="259"/>
        <v>0</v>
      </c>
      <c r="AD163">
        <f t="shared" si="259"/>
        <v>0</v>
      </c>
      <c r="AE163">
        <f t="shared" si="259"/>
        <v>0</v>
      </c>
      <c r="AF163">
        <f t="shared" si="259"/>
        <v>0</v>
      </c>
      <c r="AG163">
        <f t="shared" si="259"/>
        <v>0</v>
      </c>
      <c r="AH163">
        <f t="shared" si="259"/>
        <v>0</v>
      </c>
      <c r="AI163">
        <f t="shared" si="259"/>
        <v>0</v>
      </c>
      <c r="AJ163">
        <f t="shared" si="259"/>
        <v>0</v>
      </c>
      <c r="AK163">
        <f t="shared" si="259"/>
        <v>0</v>
      </c>
      <c r="AL163">
        <f t="shared" ref="AL163:AU172" si="260">IF($D163&gt;AL$10, $E163,0)</f>
        <v>0</v>
      </c>
      <c r="AM163">
        <f t="shared" si="260"/>
        <v>0</v>
      </c>
      <c r="AN163">
        <f t="shared" si="260"/>
        <v>0</v>
      </c>
      <c r="AO163">
        <f t="shared" si="260"/>
        <v>0</v>
      </c>
      <c r="AP163">
        <f t="shared" si="260"/>
        <v>0</v>
      </c>
      <c r="AQ163">
        <f t="shared" si="260"/>
        <v>0</v>
      </c>
      <c r="AR163">
        <f t="shared" si="260"/>
        <v>0</v>
      </c>
      <c r="AS163">
        <f t="shared" si="260"/>
        <v>0</v>
      </c>
      <c r="AT163">
        <f t="shared" si="260"/>
        <v>0</v>
      </c>
      <c r="AU163">
        <f t="shared" si="260"/>
        <v>0</v>
      </c>
      <c r="AV163">
        <f t="shared" ref="AV163:BE172" si="261">IF($D163&gt;AV$10, $E163,0)</f>
        <v>0</v>
      </c>
      <c r="AW163">
        <f t="shared" si="261"/>
        <v>0</v>
      </c>
      <c r="AX163">
        <f t="shared" si="261"/>
        <v>0</v>
      </c>
      <c r="AY163">
        <f t="shared" si="261"/>
        <v>0</v>
      </c>
      <c r="AZ163">
        <f t="shared" si="261"/>
        <v>0</v>
      </c>
      <c r="BA163">
        <f t="shared" si="261"/>
        <v>0</v>
      </c>
      <c r="BB163">
        <f t="shared" si="261"/>
        <v>0</v>
      </c>
      <c r="BC163">
        <f t="shared" si="261"/>
        <v>0</v>
      </c>
      <c r="BD163">
        <f t="shared" si="261"/>
        <v>0</v>
      </c>
      <c r="BE163">
        <f t="shared" si="261"/>
        <v>0</v>
      </c>
      <c r="BF163">
        <f t="shared" ref="BF163:BO172" si="262">IF($D163&gt;BF$10, $E163,0)</f>
        <v>0</v>
      </c>
      <c r="BG163">
        <f t="shared" si="262"/>
        <v>0</v>
      </c>
      <c r="BH163">
        <f t="shared" si="262"/>
        <v>0</v>
      </c>
      <c r="BI163">
        <f t="shared" si="262"/>
        <v>0</v>
      </c>
      <c r="BJ163">
        <f t="shared" si="262"/>
        <v>0</v>
      </c>
      <c r="BK163">
        <f t="shared" si="262"/>
        <v>0</v>
      </c>
      <c r="BL163">
        <f t="shared" si="262"/>
        <v>0</v>
      </c>
      <c r="BM163">
        <f t="shared" si="262"/>
        <v>0</v>
      </c>
      <c r="BN163">
        <f t="shared" si="262"/>
        <v>0</v>
      </c>
      <c r="BO163">
        <f t="shared" si="262"/>
        <v>0</v>
      </c>
      <c r="BP163">
        <f t="shared" ref="BP163:BY172" si="263">IF($D163&gt;BP$10, $E163,0)</f>
        <v>0</v>
      </c>
      <c r="BQ163">
        <f t="shared" si="263"/>
        <v>0</v>
      </c>
      <c r="BR163">
        <f t="shared" si="263"/>
        <v>0</v>
      </c>
      <c r="BS163">
        <f t="shared" si="263"/>
        <v>0</v>
      </c>
      <c r="BT163">
        <f t="shared" si="263"/>
        <v>0</v>
      </c>
      <c r="BU163">
        <f t="shared" si="263"/>
        <v>0</v>
      </c>
      <c r="BV163">
        <f t="shared" si="263"/>
        <v>0</v>
      </c>
      <c r="BW163">
        <f t="shared" si="263"/>
        <v>0</v>
      </c>
      <c r="BX163">
        <f t="shared" si="263"/>
        <v>0</v>
      </c>
      <c r="BY163">
        <f t="shared" si="263"/>
        <v>0</v>
      </c>
      <c r="BZ163">
        <f t="shared" ref="BZ163:CI172" si="264">IF($D163&gt;BZ$10, $E163,0)</f>
        <v>0</v>
      </c>
      <c r="CA163">
        <f t="shared" si="264"/>
        <v>0</v>
      </c>
      <c r="CB163">
        <f t="shared" si="264"/>
        <v>0</v>
      </c>
      <c r="CC163">
        <f t="shared" si="264"/>
        <v>0</v>
      </c>
      <c r="CD163">
        <f t="shared" si="264"/>
        <v>0</v>
      </c>
      <c r="CE163">
        <f t="shared" si="264"/>
        <v>0</v>
      </c>
      <c r="CF163">
        <f t="shared" si="264"/>
        <v>0</v>
      </c>
      <c r="CG163">
        <f t="shared" si="264"/>
        <v>0</v>
      </c>
      <c r="CH163">
        <f t="shared" si="264"/>
        <v>0</v>
      </c>
      <c r="CI163">
        <f t="shared" si="264"/>
        <v>0</v>
      </c>
      <c r="CJ163">
        <f t="shared" ref="CJ163:CS172" si="265">IF($D163&gt;CJ$10, $E163,0)</f>
        <v>0</v>
      </c>
      <c r="CK163">
        <f t="shared" si="265"/>
        <v>0</v>
      </c>
      <c r="CL163">
        <f t="shared" si="265"/>
        <v>0</v>
      </c>
      <c r="CM163">
        <f t="shared" si="265"/>
        <v>0</v>
      </c>
      <c r="CN163">
        <f t="shared" si="265"/>
        <v>0</v>
      </c>
      <c r="CO163">
        <f t="shared" si="265"/>
        <v>0</v>
      </c>
      <c r="CP163">
        <f t="shared" si="265"/>
        <v>0</v>
      </c>
      <c r="CQ163">
        <f t="shared" si="265"/>
        <v>0</v>
      </c>
      <c r="CR163">
        <f t="shared" si="265"/>
        <v>0</v>
      </c>
      <c r="CS163">
        <f t="shared" si="265"/>
        <v>0</v>
      </c>
      <c r="CT163">
        <f t="shared" ref="CT163:DC172" si="266">IF($D163&gt;CT$10, $E163,0)</f>
        <v>0</v>
      </c>
      <c r="CU163">
        <f t="shared" si="266"/>
        <v>0</v>
      </c>
      <c r="CV163">
        <f t="shared" si="266"/>
        <v>0</v>
      </c>
      <c r="CW163">
        <f t="shared" si="266"/>
        <v>0</v>
      </c>
      <c r="CX163">
        <f t="shared" si="266"/>
        <v>0</v>
      </c>
      <c r="CY163">
        <f t="shared" si="266"/>
        <v>0</v>
      </c>
      <c r="CZ163">
        <f t="shared" si="266"/>
        <v>0</v>
      </c>
      <c r="DA163">
        <f t="shared" si="266"/>
        <v>0</v>
      </c>
      <c r="DB163">
        <f t="shared" si="266"/>
        <v>0</v>
      </c>
      <c r="DC163">
        <f t="shared" si="266"/>
        <v>0</v>
      </c>
      <c r="DD163">
        <f t="shared" ref="DD163:DM172" si="267">IF($D163&gt;DD$10, $E163,0)</f>
        <v>0</v>
      </c>
      <c r="DE163">
        <f t="shared" si="267"/>
        <v>0</v>
      </c>
      <c r="DF163">
        <f t="shared" si="267"/>
        <v>0</v>
      </c>
      <c r="DG163">
        <f t="shared" si="267"/>
        <v>0</v>
      </c>
      <c r="DH163">
        <f t="shared" si="267"/>
        <v>0</v>
      </c>
      <c r="DI163">
        <f t="shared" si="267"/>
        <v>0</v>
      </c>
      <c r="DJ163">
        <f t="shared" si="267"/>
        <v>0</v>
      </c>
      <c r="DK163">
        <f t="shared" si="267"/>
        <v>0</v>
      </c>
      <c r="DL163">
        <f t="shared" si="267"/>
        <v>0</v>
      </c>
      <c r="DM163">
        <f t="shared" si="267"/>
        <v>0</v>
      </c>
      <c r="DN163">
        <f t="shared" ref="DN163:DW172" si="268">IF($D163&gt;DN$10, $E163,0)</f>
        <v>0</v>
      </c>
      <c r="DO163">
        <f t="shared" si="268"/>
        <v>0</v>
      </c>
      <c r="DP163">
        <f t="shared" si="268"/>
        <v>0</v>
      </c>
      <c r="DQ163">
        <f t="shared" si="268"/>
        <v>0</v>
      </c>
      <c r="DR163">
        <f t="shared" si="268"/>
        <v>0</v>
      </c>
      <c r="DS163">
        <f t="shared" si="268"/>
        <v>0</v>
      </c>
      <c r="DT163">
        <f t="shared" si="268"/>
        <v>0</v>
      </c>
      <c r="DU163">
        <f t="shared" si="268"/>
        <v>0</v>
      </c>
      <c r="DV163">
        <f t="shared" si="268"/>
        <v>0</v>
      </c>
      <c r="DW163">
        <f t="shared" si="268"/>
        <v>0</v>
      </c>
      <c r="DX163">
        <f t="shared" ref="DX163:EG172" si="269">IF($D163&gt;DX$10, $E163,0)</f>
        <v>0</v>
      </c>
      <c r="DY163">
        <f t="shared" si="269"/>
        <v>0</v>
      </c>
      <c r="DZ163">
        <f t="shared" si="269"/>
        <v>0</v>
      </c>
      <c r="EA163">
        <f t="shared" si="269"/>
        <v>0</v>
      </c>
      <c r="EB163">
        <f t="shared" si="269"/>
        <v>0</v>
      </c>
      <c r="EC163">
        <f t="shared" si="269"/>
        <v>0</v>
      </c>
      <c r="ED163">
        <f t="shared" si="269"/>
        <v>0</v>
      </c>
      <c r="EE163">
        <f t="shared" si="269"/>
        <v>0</v>
      </c>
      <c r="EF163">
        <f t="shared" si="269"/>
        <v>0</v>
      </c>
      <c r="EG163">
        <f t="shared" si="269"/>
        <v>0</v>
      </c>
      <c r="EH163">
        <f t="shared" ref="EH163:ER172" si="270">IF($D163&gt;EH$10, $E163,0)</f>
        <v>0</v>
      </c>
      <c r="EI163">
        <f t="shared" si="270"/>
        <v>0</v>
      </c>
      <c r="EJ163">
        <f t="shared" si="270"/>
        <v>0</v>
      </c>
      <c r="EK163">
        <f t="shared" si="270"/>
        <v>0</v>
      </c>
      <c r="EL163">
        <f t="shared" si="270"/>
        <v>0</v>
      </c>
      <c r="EM163">
        <f t="shared" si="270"/>
        <v>0</v>
      </c>
      <c r="EN163">
        <f t="shared" si="270"/>
        <v>0</v>
      </c>
      <c r="EO163">
        <f t="shared" si="270"/>
        <v>0</v>
      </c>
      <c r="EP163">
        <f t="shared" si="270"/>
        <v>0</v>
      </c>
      <c r="EQ163">
        <f t="shared" si="270"/>
        <v>0</v>
      </c>
      <c r="ER163">
        <f t="shared" si="270"/>
        <v>0</v>
      </c>
      <c r="ES163" s="47"/>
      <c r="ET163" s="1"/>
    </row>
    <row r="164" spans="1:150" x14ac:dyDescent="0.35">
      <c r="A164" s="105">
        <v>0.3889971900170654</v>
      </c>
      <c r="B164" s="112">
        <f t="shared" si="239"/>
        <v>0.54585532570757522</v>
      </c>
      <c r="C164" s="112">
        <f t="shared" si="240"/>
        <v>0.54585532570757522</v>
      </c>
      <c r="D164" s="133">
        <f t="shared" si="241"/>
        <v>0.54585532570757522</v>
      </c>
      <c r="E164" s="103">
        <v>0</v>
      </c>
      <c r="F164" s="111">
        <f t="shared" si="242"/>
        <v>1</v>
      </c>
      <c r="G164">
        <v>142</v>
      </c>
      <c r="H164">
        <f t="shared" si="257"/>
        <v>0</v>
      </c>
      <c r="I164">
        <f t="shared" si="257"/>
        <v>0</v>
      </c>
      <c r="J164">
        <f t="shared" si="257"/>
        <v>0</v>
      </c>
      <c r="K164">
        <f t="shared" si="257"/>
        <v>0</v>
      </c>
      <c r="L164">
        <f t="shared" si="257"/>
        <v>0</v>
      </c>
      <c r="M164">
        <f t="shared" si="257"/>
        <v>0</v>
      </c>
      <c r="N164">
        <f t="shared" si="257"/>
        <v>0</v>
      </c>
      <c r="O164">
        <f t="shared" si="257"/>
        <v>0</v>
      </c>
      <c r="P164">
        <f t="shared" si="257"/>
        <v>0</v>
      </c>
      <c r="Q164">
        <f t="shared" si="257"/>
        <v>0</v>
      </c>
      <c r="R164">
        <f t="shared" si="258"/>
        <v>0</v>
      </c>
      <c r="S164">
        <f t="shared" si="258"/>
        <v>0</v>
      </c>
      <c r="T164">
        <f t="shared" si="258"/>
        <v>0</v>
      </c>
      <c r="U164">
        <f t="shared" si="258"/>
        <v>0</v>
      </c>
      <c r="V164">
        <f t="shared" si="258"/>
        <v>0</v>
      </c>
      <c r="W164">
        <f t="shared" si="258"/>
        <v>0</v>
      </c>
      <c r="X164">
        <f t="shared" si="258"/>
        <v>0</v>
      </c>
      <c r="Y164">
        <f t="shared" si="258"/>
        <v>0</v>
      </c>
      <c r="Z164">
        <f t="shared" si="258"/>
        <v>0</v>
      </c>
      <c r="AA164">
        <f t="shared" si="258"/>
        <v>0</v>
      </c>
      <c r="AB164">
        <f t="shared" si="259"/>
        <v>0</v>
      </c>
      <c r="AC164">
        <f t="shared" si="259"/>
        <v>0</v>
      </c>
      <c r="AD164">
        <f t="shared" si="259"/>
        <v>0</v>
      </c>
      <c r="AE164">
        <f t="shared" si="259"/>
        <v>0</v>
      </c>
      <c r="AF164">
        <f t="shared" si="259"/>
        <v>0</v>
      </c>
      <c r="AG164">
        <f t="shared" si="259"/>
        <v>0</v>
      </c>
      <c r="AH164">
        <f t="shared" si="259"/>
        <v>0</v>
      </c>
      <c r="AI164">
        <f t="shared" si="259"/>
        <v>0</v>
      </c>
      <c r="AJ164">
        <f t="shared" si="259"/>
        <v>0</v>
      </c>
      <c r="AK164">
        <f t="shared" si="259"/>
        <v>0</v>
      </c>
      <c r="AL164">
        <f t="shared" si="260"/>
        <v>0</v>
      </c>
      <c r="AM164">
        <f t="shared" si="260"/>
        <v>0</v>
      </c>
      <c r="AN164">
        <f t="shared" si="260"/>
        <v>0</v>
      </c>
      <c r="AO164">
        <f t="shared" si="260"/>
        <v>0</v>
      </c>
      <c r="AP164">
        <f t="shared" si="260"/>
        <v>0</v>
      </c>
      <c r="AQ164">
        <f t="shared" si="260"/>
        <v>0</v>
      </c>
      <c r="AR164">
        <f t="shared" si="260"/>
        <v>0</v>
      </c>
      <c r="AS164">
        <f t="shared" si="260"/>
        <v>0</v>
      </c>
      <c r="AT164">
        <f t="shared" si="260"/>
        <v>0</v>
      </c>
      <c r="AU164">
        <f t="shared" si="260"/>
        <v>0</v>
      </c>
      <c r="AV164">
        <f t="shared" si="261"/>
        <v>0</v>
      </c>
      <c r="AW164">
        <f t="shared" si="261"/>
        <v>0</v>
      </c>
      <c r="AX164">
        <f t="shared" si="261"/>
        <v>0</v>
      </c>
      <c r="AY164">
        <f t="shared" si="261"/>
        <v>0</v>
      </c>
      <c r="AZ164">
        <f t="shared" si="261"/>
        <v>0</v>
      </c>
      <c r="BA164">
        <f t="shared" si="261"/>
        <v>0</v>
      </c>
      <c r="BB164">
        <f t="shared" si="261"/>
        <v>0</v>
      </c>
      <c r="BC164">
        <f t="shared" si="261"/>
        <v>0</v>
      </c>
      <c r="BD164">
        <f t="shared" si="261"/>
        <v>0</v>
      </c>
      <c r="BE164">
        <f t="shared" si="261"/>
        <v>0</v>
      </c>
      <c r="BF164">
        <f t="shared" si="262"/>
        <v>0</v>
      </c>
      <c r="BG164">
        <f t="shared" si="262"/>
        <v>0</v>
      </c>
      <c r="BH164">
        <f t="shared" si="262"/>
        <v>0</v>
      </c>
      <c r="BI164">
        <f t="shared" si="262"/>
        <v>0</v>
      </c>
      <c r="BJ164">
        <f t="shared" si="262"/>
        <v>0</v>
      </c>
      <c r="BK164">
        <f t="shared" si="262"/>
        <v>0</v>
      </c>
      <c r="BL164">
        <f t="shared" si="262"/>
        <v>0</v>
      </c>
      <c r="BM164">
        <f t="shared" si="262"/>
        <v>0</v>
      </c>
      <c r="BN164">
        <f t="shared" si="262"/>
        <v>0</v>
      </c>
      <c r="BO164">
        <f t="shared" si="262"/>
        <v>0</v>
      </c>
      <c r="BP164">
        <f t="shared" si="263"/>
        <v>0</v>
      </c>
      <c r="BQ164">
        <f t="shared" si="263"/>
        <v>0</v>
      </c>
      <c r="BR164">
        <f t="shared" si="263"/>
        <v>0</v>
      </c>
      <c r="BS164">
        <f t="shared" si="263"/>
        <v>0</v>
      </c>
      <c r="BT164">
        <f t="shared" si="263"/>
        <v>0</v>
      </c>
      <c r="BU164">
        <f t="shared" si="263"/>
        <v>0</v>
      </c>
      <c r="BV164">
        <f t="shared" si="263"/>
        <v>0</v>
      </c>
      <c r="BW164">
        <f t="shared" si="263"/>
        <v>0</v>
      </c>
      <c r="BX164">
        <f t="shared" si="263"/>
        <v>0</v>
      </c>
      <c r="BY164">
        <f t="shared" si="263"/>
        <v>0</v>
      </c>
      <c r="BZ164">
        <f t="shared" si="264"/>
        <v>0</v>
      </c>
      <c r="CA164">
        <f t="shared" si="264"/>
        <v>0</v>
      </c>
      <c r="CB164">
        <f t="shared" si="264"/>
        <v>0</v>
      </c>
      <c r="CC164">
        <f t="shared" si="264"/>
        <v>0</v>
      </c>
      <c r="CD164">
        <f t="shared" si="264"/>
        <v>0</v>
      </c>
      <c r="CE164">
        <f t="shared" si="264"/>
        <v>0</v>
      </c>
      <c r="CF164">
        <f t="shared" si="264"/>
        <v>0</v>
      </c>
      <c r="CG164">
        <f t="shared" si="264"/>
        <v>0</v>
      </c>
      <c r="CH164">
        <f t="shared" si="264"/>
        <v>0</v>
      </c>
      <c r="CI164">
        <f t="shared" si="264"/>
        <v>0</v>
      </c>
      <c r="CJ164">
        <f t="shared" si="265"/>
        <v>0</v>
      </c>
      <c r="CK164">
        <f t="shared" si="265"/>
        <v>0</v>
      </c>
      <c r="CL164">
        <f t="shared" si="265"/>
        <v>0</v>
      </c>
      <c r="CM164">
        <f t="shared" si="265"/>
        <v>0</v>
      </c>
      <c r="CN164">
        <f t="shared" si="265"/>
        <v>0</v>
      </c>
      <c r="CO164">
        <f t="shared" si="265"/>
        <v>0</v>
      </c>
      <c r="CP164">
        <f t="shared" si="265"/>
        <v>0</v>
      </c>
      <c r="CQ164">
        <f t="shared" si="265"/>
        <v>0</v>
      </c>
      <c r="CR164">
        <f t="shared" si="265"/>
        <v>0</v>
      </c>
      <c r="CS164">
        <f t="shared" si="265"/>
        <v>0</v>
      </c>
      <c r="CT164">
        <f t="shared" si="266"/>
        <v>0</v>
      </c>
      <c r="CU164">
        <f t="shared" si="266"/>
        <v>0</v>
      </c>
      <c r="CV164">
        <f t="shared" si="266"/>
        <v>0</v>
      </c>
      <c r="CW164">
        <f t="shared" si="266"/>
        <v>0</v>
      </c>
      <c r="CX164">
        <f t="shared" si="266"/>
        <v>0</v>
      </c>
      <c r="CY164">
        <f t="shared" si="266"/>
        <v>0</v>
      </c>
      <c r="CZ164">
        <f t="shared" si="266"/>
        <v>0</v>
      </c>
      <c r="DA164">
        <f t="shared" si="266"/>
        <v>0</v>
      </c>
      <c r="DB164">
        <f t="shared" si="266"/>
        <v>0</v>
      </c>
      <c r="DC164">
        <f t="shared" si="266"/>
        <v>0</v>
      </c>
      <c r="DD164">
        <f t="shared" si="267"/>
        <v>0</v>
      </c>
      <c r="DE164">
        <f t="shared" si="267"/>
        <v>0</v>
      </c>
      <c r="DF164">
        <f t="shared" si="267"/>
        <v>0</v>
      </c>
      <c r="DG164">
        <f t="shared" si="267"/>
        <v>0</v>
      </c>
      <c r="DH164">
        <f t="shared" si="267"/>
        <v>0</v>
      </c>
      <c r="DI164">
        <f t="shared" si="267"/>
        <v>0</v>
      </c>
      <c r="DJ164">
        <f t="shared" si="267"/>
        <v>0</v>
      </c>
      <c r="DK164">
        <f t="shared" si="267"/>
        <v>0</v>
      </c>
      <c r="DL164">
        <f t="shared" si="267"/>
        <v>0</v>
      </c>
      <c r="DM164">
        <f t="shared" si="267"/>
        <v>0</v>
      </c>
      <c r="DN164">
        <f t="shared" si="268"/>
        <v>0</v>
      </c>
      <c r="DO164">
        <f t="shared" si="268"/>
        <v>0</v>
      </c>
      <c r="DP164">
        <f t="shared" si="268"/>
        <v>0</v>
      </c>
      <c r="DQ164">
        <f t="shared" si="268"/>
        <v>0</v>
      </c>
      <c r="DR164">
        <f t="shared" si="268"/>
        <v>0</v>
      </c>
      <c r="DS164">
        <f t="shared" si="268"/>
        <v>0</v>
      </c>
      <c r="DT164">
        <f t="shared" si="268"/>
        <v>0</v>
      </c>
      <c r="DU164">
        <f t="shared" si="268"/>
        <v>0</v>
      </c>
      <c r="DV164">
        <f t="shared" si="268"/>
        <v>0</v>
      </c>
      <c r="DW164">
        <f t="shared" si="268"/>
        <v>0</v>
      </c>
      <c r="DX164">
        <f t="shared" si="269"/>
        <v>0</v>
      </c>
      <c r="DY164">
        <f t="shared" si="269"/>
        <v>0</v>
      </c>
      <c r="DZ164">
        <f t="shared" si="269"/>
        <v>0</v>
      </c>
      <c r="EA164">
        <f t="shared" si="269"/>
        <v>0</v>
      </c>
      <c r="EB164">
        <f t="shared" si="269"/>
        <v>0</v>
      </c>
      <c r="EC164">
        <f t="shared" si="269"/>
        <v>0</v>
      </c>
      <c r="ED164">
        <f t="shared" si="269"/>
        <v>0</v>
      </c>
      <c r="EE164">
        <f t="shared" si="269"/>
        <v>0</v>
      </c>
      <c r="EF164">
        <f t="shared" si="269"/>
        <v>0</v>
      </c>
      <c r="EG164">
        <f t="shared" si="269"/>
        <v>0</v>
      </c>
      <c r="EH164">
        <f t="shared" si="270"/>
        <v>0</v>
      </c>
      <c r="EI164">
        <f t="shared" si="270"/>
        <v>0</v>
      </c>
      <c r="EJ164">
        <f t="shared" si="270"/>
        <v>0</v>
      </c>
      <c r="EK164">
        <f t="shared" si="270"/>
        <v>0</v>
      </c>
      <c r="EL164">
        <f t="shared" si="270"/>
        <v>0</v>
      </c>
      <c r="EM164">
        <f t="shared" si="270"/>
        <v>0</v>
      </c>
      <c r="EN164">
        <f t="shared" si="270"/>
        <v>0</v>
      </c>
      <c r="EO164">
        <f t="shared" si="270"/>
        <v>0</v>
      </c>
      <c r="EP164">
        <f t="shared" si="270"/>
        <v>0</v>
      </c>
      <c r="EQ164">
        <f t="shared" si="270"/>
        <v>0</v>
      </c>
      <c r="ER164">
        <f t="shared" si="270"/>
        <v>0</v>
      </c>
      <c r="ES164" s="47"/>
      <c r="ET164" s="1"/>
    </row>
    <row r="165" spans="1:150" x14ac:dyDescent="0.35">
      <c r="A165" s="105">
        <v>0.39909491033880085</v>
      </c>
      <c r="B165" s="112">
        <f t="shared" si="239"/>
        <v>0.58551004401121987</v>
      </c>
      <c r="C165" s="112">
        <f t="shared" si="240"/>
        <v>0.58551004401121987</v>
      </c>
      <c r="D165" s="133">
        <f t="shared" si="241"/>
        <v>0.58551004401121987</v>
      </c>
      <c r="E165" s="101">
        <v>0</v>
      </c>
      <c r="F165" s="111">
        <f t="shared" si="242"/>
        <v>1</v>
      </c>
      <c r="G165">
        <v>143</v>
      </c>
      <c r="H165">
        <f t="shared" si="257"/>
        <v>0</v>
      </c>
      <c r="I165">
        <f t="shared" si="257"/>
        <v>0</v>
      </c>
      <c r="J165">
        <f t="shared" si="257"/>
        <v>0</v>
      </c>
      <c r="K165">
        <f t="shared" si="257"/>
        <v>0</v>
      </c>
      <c r="L165">
        <f t="shared" si="257"/>
        <v>0</v>
      </c>
      <c r="M165">
        <f t="shared" si="257"/>
        <v>0</v>
      </c>
      <c r="N165">
        <f t="shared" si="257"/>
        <v>0</v>
      </c>
      <c r="O165">
        <f t="shared" si="257"/>
        <v>0</v>
      </c>
      <c r="P165">
        <f t="shared" si="257"/>
        <v>0</v>
      </c>
      <c r="Q165">
        <f t="shared" si="257"/>
        <v>0</v>
      </c>
      <c r="R165">
        <f t="shared" si="258"/>
        <v>0</v>
      </c>
      <c r="S165">
        <f t="shared" si="258"/>
        <v>0</v>
      </c>
      <c r="T165">
        <f t="shared" si="258"/>
        <v>0</v>
      </c>
      <c r="U165">
        <f t="shared" si="258"/>
        <v>0</v>
      </c>
      <c r="V165">
        <f t="shared" si="258"/>
        <v>0</v>
      </c>
      <c r="W165">
        <f t="shared" si="258"/>
        <v>0</v>
      </c>
      <c r="X165">
        <f t="shared" si="258"/>
        <v>0</v>
      </c>
      <c r="Y165">
        <f t="shared" si="258"/>
        <v>0</v>
      </c>
      <c r="Z165">
        <f t="shared" si="258"/>
        <v>0</v>
      </c>
      <c r="AA165">
        <f t="shared" si="258"/>
        <v>0</v>
      </c>
      <c r="AB165">
        <f t="shared" si="259"/>
        <v>0</v>
      </c>
      <c r="AC165">
        <f t="shared" si="259"/>
        <v>0</v>
      </c>
      <c r="AD165">
        <f t="shared" si="259"/>
        <v>0</v>
      </c>
      <c r="AE165">
        <f t="shared" si="259"/>
        <v>0</v>
      </c>
      <c r="AF165">
        <f t="shared" si="259"/>
        <v>0</v>
      </c>
      <c r="AG165">
        <f t="shared" si="259"/>
        <v>0</v>
      </c>
      <c r="AH165">
        <f t="shared" si="259"/>
        <v>0</v>
      </c>
      <c r="AI165">
        <f t="shared" si="259"/>
        <v>0</v>
      </c>
      <c r="AJ165">
        <f t="shared" si="259"/>
        <v>0</v>
      </c>
      <c r="AK165">
        <f t="shared" si="259"/>
        <v>0</v>
      </c>
      <c r="AL165">
        <f t="shared" si="260"/>
        <v>0</v>
      </c>
      <c r="AM165">
        <f t="shared" si="260"/>
        <v>0</v>
      </c>
      <c r="AN165">
        <f t="shared" si="260"/>
        <v>0</v>
      </c>
      <c r="AO165">
        <f t="shared" si="260"/>
        <v>0</v>
      </c>
      <c r="AP165">
        <f t="shared" si="260"/>
        <v>0</v>
      </c>
      <c r="AQ165">
        <f t="shared" si="260"/>
        <v>0</v>
      </c>
      <c r="AR165">
        <f t="shared" si="260"/>
        <v>0</v>
      </c>
      <c r="AS165">
        <f t="shared" si="260"/>
        <v>0</v>
      </c>
      <c r="AT165">
        <f t="shared" si="260"/>
        <v>0</v>
      </c>
      <c r="AU165">
        <f t="shared" si="260"/>
        <v>0</v>
      </c>
      <c r="AV165">
        <f t="shared" si="261"/>
        <v>0</v>
      </c>
      <c r="AW165">
        <f t="shared" si="261"/>
        <v>0</v>
      </c>
      <c r="AX165">
        <f t="shared" si="261"/>
        <v>0</v>
      </c>
      <c r="AY165">
        <f t="shared" si="261"/>
        <v>0</v>
      </c>
      <c r="AZ165">
        <f t="shared" si="261"/>
        <v>0</v>
      </c>
      <c r="BA165">
        <f t="shared" si="261"/>
        <v>0</v>
      </c>
      <c r="BB165">
        <f t="shared" si="261"/>
        <v>0</v>
      </c>
      <c r="BC165">
        <f t="shared" si="261"/>
        <v>0</v>
      </c>
      <c r="BD165">
        <f t="shared" si="261"/>
        <v>0</v>
      </c>
      <c r="BE165">
        <f t="shared" si="261"/>
        <v>0</v>
      </c>
      <c r="BF165">
        <f t="shared" si="262"/>
        <v>0</v>
      </c>
      <c r="BG165">
        <f t="shared" si="262"/>
        <v>0</v>
      </c>
      <c r="BH165">
        <f t="shared" si="262"/>
        <v>0</v>
      </c>
      <c r="BI165">
        <f t="shared" si="262"/>
        <v>0</v>
      </c>
      <c r="BJ165">
        <f t="shared" si="262"/>
        <v>0</v>
      </c>
      <c r="BK165">
        <f t="shared" si="262"/>
        <v>0</v>
      </c>
      <c r="BL165">
        <f t="shared" si="262"/>
        <v>0</v>
      </c>
      <c r="BM165">
        <f t="shared" si="262"/>
        <v>0</v>
      </c>
      <c r="BN165">
        <f t="shared" si="262"/>
        <v>0</v>
      </c>
      <c r="BO165">
        <f t="shared" si="262"/>
        <v>0</v>
      </c>
      <c r="BP165">
        <f t="shared" si="263"/>
        <v>0</v>
      </c>
      <c r="BQ165">
        <f t="shared" si="263"/>
        <v>0</v>
      </c>
      <c r="BR165">
        <f t="shared" si="263"/>
        <v>0</v>
      </c>
      <c r="BS165">
        <f t="shared" si="263"/>
        <v>0</v>
      </c>
      <c r="BT165">
        <f t="shared" si="263"/>
        <v>0</v>
      </c>
      <c r="BU165">
        <f t="shared" si="263"/>
        <v>0</v>
      </c>
      <c r="BV165">
        <f t="shared" si="263"/>
        <v>0</v>
      </c>
      <c r="BW165">
        <f t="shared" si="263"/>
        <v>0</v>
      </c>
      <c r="BX165">
        <f t="shared" si="263"/>
        <v>0</v>
      </c>
      <c r="BY165">
        <f t="shared" si="263"/>
        <v>0</v>
      </c>
      <c r="BZ165">
        <f t="shared" si="264"/>
        <v>0</v>
      </c>
      <c r="CA165">
        <f t="shared" si="264"/>
        <v>0</v>
      </c>
      <c r="CB165">
        <f t="shared" si="264"/>
        <v>0</v>
      </c>
      <c r="CC165">
        <f t="shared" si="264"/>
        <v>0</v>
      </c>
      <c r="CD165">
        <f t="shared" si="264"/>
        <v>0</v>
      </c>
      <c r="CE165">
        <f t="shared" si="264"/>
        <v>0</v>
      </c>
      <c r="CF165">
        <f t="shared" si="264"/>
        <v>0</v>
      </c>
      <c r="CG165">
        <f t="shared" si="264"/>
        <v>0</v>
      </c>
      <c r="CH165">
        <f t="shared" si="264"/>
        <v>0</v>
      </c>
      <c r="CI165">
        <f t="shared" si="264"/>
        <v>0</v>
      </c>
      <c r="CJ165">
        <f t="shared" si="265"/>
        <v>0</v>
      </c>
      <c r="CK165">
        <f t="shared" si="265"/>
        <v>0</v>
      </c>
      <c r="CL165">
        <f t="shared" si="265"/>
        <v>0</v>
      </c>
      <c r="CM165">
        <f t="shared" si="265"/>
        <v>0</v>
      </c>
      <c r="CN165">
        <f t="shared" si="265"/>
        <v>0</v>
      </c>
      <c r="CO165">
        <f t="shared" si="265"/>
        <v>0</v>
      </c>
      <c r="CP165">
        <f t="shared" si="265"/>
        <v>0</v>
      </c>
      <c r="CQ165">
        <f t="shared" si="265"/>
        <v>0</v>
      </c>
      <c r="CR165">
        <f t="shared" si="265"/>
        <v>0</v>
      </c>
      <c r="CS165">
        <f t="shared" si="265"/>
        <v>0</v>
      </c>
      <c r="CT165">
        <f t="shared" si="266"/>
        <v>0</v>
      </c>
      <c r="CU165">
        <f t="shared" si="266"/>
        <v>0</v>
      </c>
      <c r="CV165">
        <f t="shared" si="266"/>
        <v>0</v>
      </c>
      <c r="CW165">
        <f t="shared" si="266"/>
        <v>0</v>
      </c>
      <c r="CX165">
        <f t="shared" si="266"/>
        <v>0</v>
      </c>
      <c r="CY165">
        <f t="shared" si="266"/>
        <v>0</v>
      </c>
      <c r="CZ165">
        <f t="shared" si="266"/>
        <v>0</v>
      </c>
      <c r="DA165">
        <f t="shared" si="266"/>
        <v>0</v>
      </c>
      <c r="DB165">
        <f t="shared" si="266"/>
        <v>0</v>
      </c>
      <c r="DC165">
        <f t="shared" si="266"/>
        <v>0</v>
      </c>
      <c r="DD165">
        <f t="shared" si="267"/>
        <v>0</v>
      </c>
      <c r="DE165">
        <f t="shared" si="267"/>
        <v>0</v>
      </c>
      <c r="DF165">
        <f t="shared" si="267"/>
        <v>0</v>
      </c>
      <c r="DG165">
        <f t="shared" si="267"/>
        <v>0</v>
      </c>
      <c r="DH165">
        <f t="shared" si="267"/>
        <v>0</v>
      </c>
      <c r="DI165">
        <f t="shared" si="267"/>
        <v>0</v>
      </c>
      <c r="DJ165">
        <f t="shared" si="267"/>
        <v>0</v>
      </c>
      <c r="DK165">
        <f t="shared" si="267"/>
        <v>0</v>
      </c>
      <c r="DL165">
        <f t="shared" si="267"/>
        <v>0</v>
      </c>
      <c r="DM165">
        <f t="shared" si="267"/>
        <v>0</v>
      </c>
      <c r="DN165">
        <f t="shared" si="268"/>
        <v>0</v>
      </c>
      <c r="DO165">
        <f t="shared" si="268"/>
        <v>0</v>
      </c>
      <c r="DP165">
        <f t="shared" si="268"/>
        <v>0</v>
      </c>
      <c r="DQ165">
        <f t="shared" si="268"/>
        <v>0</v>
      </c>
      <c r="DR165">
        <f t="shared" si="268"/>
        <v>0</v>
      </c>
      <c r="DS165">
        <f t="shared" si="268"/>
        <v>0</v>
      </c>
      <c r="DT165">
        <f t="shared" si="268"/>
        <v>0</v>
      </c>
      <c r="DU165">
        <f t="shared" si="268"/>
        <v>0</v>
      </c>
      <c r="DV165">
        <f t="shared" si="268"/>
        <v>0</v>
      </c>
      <c r="DW165">
        <f t="shared" si="268"/>
        <v>0</v>
      </c>
      <c r="DX165">
        <f t="shared" si="269"/>
        <v>0</v>
      </c>
      <c r="DY165">
        <f t="shared" si="269"/>
        <v>0</v>
      </c>
      <c r="DZ165">
        <f t="shared" si="269"/>
        <v>0</v>
      </c>
      <c r="EA165">
        <f t="shared" si="269"/>
        <v>0</v>
      </c>
      <c r="EB165">
        <f t="shared" si="269"/>
        <v>0</v>
      </c>
      <c r="EC165">
        <f t="shared" si="269"/>
        <v>0</v>
      </c>
      <c r="ED165">
        <f t="shared" si="269"/>
        <v>0</v>
      </c>
      <c r="EE165">
        <f t="shared" si="269"/>
        <v>0</v>
      </c>
      <c r="EF165">
        <f t="shared" si="269"/>
        <v>0</v>
      </c>
      <c r="EG165">
        <f t="shared" si="269"/>
        <v>0</v>
      </c>
      <c r="EH165">
        <f t="shared" si="270"/>
        <v>0</v>
      </c>
      <c r="EI165">
        <f t="shared" si="270"/>
        <v>0</v>
      </c>
      <c r="EJ165">
        <f t="shared" si="270"/>
        <v>0</v>
      </c>
      <c r="EK165">
        <f t="shared" si="270"/>
        <v>0</v>
      </c>
      <c r="EL165">
        <f t="shared" si="270"/>
        <v>0</v>
      </c>
      <c r="EM165">
        <f t="shared" si="270"/>
        <v>0</v>
      </c>
      <c r="EN165">
        <f t="shared" si="270"/>
        <v>0</v>
      </c>
      <c r="EO165">
        <f t="shared" si="270"/>
        <v>0</v>
      </c>
      <c r="EP165">
        <f t="shared" si="270"/>
        <v>0</v>
      </c>
      <c r="EQ165">
        <f t="shared" si="270"/>
        <v>0</v>
      </c>
      <c r="ER165">
        <f t="shared" si="270"/>
        <v>0</v>
      </c>
      <c r="ES165" s="47"/>
      <c r="ET165" s="1"/>
    </row>
    <row r="166" spans="1:150" x14ac:dyDescent="0.35">
      <c r="A166" s="105">
        <v>1.7854351151418476E-2</v>
      </c>
      <c r="B166" s="112">
        <f t="shared" si="239"/>
        <v>-0.91165827703625368</v>
      </c>
      <c r="C166" s="112">
        <f t="shared" si="240"/>
        <v>-0.91165827703625368</v>
      </c>
      <c r="D166" s="133">
        <f t="shared" si="241"/>
        <v>-0.91165827703625368</v>
      </c>
      <c r="E166" s="103">
        <v>0</v>
      </c>
      <c r="F166" s="111">
        <f t="shared" si="242"/>
        <v>1</v>
      </c>
      <c r="G166">
        <v>144</v>
      </c>
      <c r="H166">
        <f t="shared" si="257"/>
        <v>0</v>
      </c>
      <c r="I166">
        <f t="shared" si="257"/>
        <v>0</v>
      </c>
      <c r="J166">
        <f t="shared" si="257"/>
        <v>0</v>
      </c>
      <c r="K166">
        <f t="shared" si="257"/>
        <v>0</v>
      </c>
      <c r="L166">
        <f t="shared" si="257"/>
        <v>0</v>
      </c>
      <c r="M166">
        <f t="shared" si="257"/>
        <v>0</v>
      </c>
      <c r="N166">
        <f t="shared" si="257"/>
        <v>0</v>
      </c>
      <c r="O166">
        <f t="shared" si="257"/>
        <v>0</v>
      </c>
      <c r="P166">
        <f t="shared" si="257"/>
        <v>0</v>
      </c>
      <c r="Q166">
        <f t="shared" si="257"/>
        <v>0</v>
      </c>
      <c r="R166">
        <f t="shared" si="258"/>
        <v>0</v>
      </c>
      <c r="S166">
        <f t="shared" si="258"/>
        <v>0</v>
      </c>
      <c r="T166">
        <f t="shared" si="258"/>
        <v>0</v>
      </c>
      <c r="U166">
        <f t="shared" si="258"/>
        <v>0</v>
      </c>
      <c r="V166">
        <f t="shared" si="258"/>
        <v>0</v>
      </c>
      <c r="W166">
        <f t="shared" si="258"/>
        <v>0</v>
      </c>
      <c r="X166">
        <f t="shared" si="258"/>
        <v>0</v>
      </c>
      <c r="Y166">
        <f t="shared" si="258"/>
        <v>0</v>
      </c>
      <c r="Z166">
        <f t="shared" si="258"/>
        <v>0</v>
      </c>
      <c r="AA166">
        <f t="shared" si="258"/>
        <v>0</v>
      </c>
      <c r="AB166">
        <f t="shared" si="259"/>
        <v>0</v>
      </c>
      <c r="AC166">
        <f t="shared" si="259"/>
        <v>0</v>
      </c>
      <c r="AD166">
        <f t="shared" si="259"/>
        <v>0</v>
      </c>
      <c r="AE166">
        <f t="shared" si="259"/>
        <v>0</v>
      </c>
      <c r="AF166">
        <f t="shared" si="259"/>
        <v>0</v>
      </c>
      <c r="AG166">
        <f t="shared" si="259"/>
        <v>0</v>
      </c>
      <c r="AH166">
        <f t="shared" si="259"/>
        <v>0</v>
      </c>
      <c r="AI166">
        <f t="shared" si="259"/>
        <v>0</v>
      </c>
      <c r="AJ166">
        <f t="shared" si="259"/>
        <v>0</v>
      </c>
      <c r="AK166">
        <f t="shared" si="259"/>
        <v>0</v>
      </c>
      <c r="AL166">
        <f t="shared" si="260"/>
        <v>0</v>
      </c>
      <c r="AM166">
        <f t="shared" si="260"/>
        <v>0</v>
      </c>
      <c r="AN166">
        <f t="shared" si="260"/>
        <v>0</v>
      </c>
      <c r="AO166">
        <f t="shared" si="260"/>
        <v>0</v>
      </c>
      <c r="AP166">
        <f t="shared" si="260"/>
        <v>0</v>
      </c>
      <c r="AQ166">
        <f t="shared" si="260"/>
        <v>0</v>
      </c>
      <c r="AR166">
        <f t="shared" si="260"/>
        <v>0</v>
      </c>
      <c r="AS166">
        <f t="shared" si="260"/>
        <v>0</v>
      </c>
      <c r="AT166">
        <f t="shared" si="260"/>
        <v>0</v>
      </c>
      <c r="AU166">
        <f t="shared" si="260"/>
        <v>0</v>
      </c>
      <c r="AV166">
        <f t="shared" si="261"/>
        <v>0</v>
      </c>
      <c r="AW166">
        <f t="shared" si="261"/>
        <v>0</v>
      </c>
      <c r="AX166">
        <f t="shared" si="261"/>
        <v>0</v>
      </c>
      <c r="AY166">
        <f t="shared" si="261"/>
        <v>0</v>
      </c>
      <c r="AZ166">
        <f t="shared" si="261"/>
        <v>0</v>
      </c>
      <c r="BA166">
        <f t="shared" si="261"/>
        <v>0</v>
      </c>
      <c r="BB166">
        <f t="shared" si="261"/>
        <v>0</v>
      </c>
      <c r="BC166">
        <f t="shared" si="261"/>
        <v>0</v>
      </c>
      <c r="BD166">
        <f t="shared" si="261"/>
        <v>0</v>
      </c>
      <c r="BE166">
        <f t="shared" si="261"/>
        <v>0</v>
      </c>
      <c r="BF166">
        <f t="shared" si="262"/>
        <v>0</v>
      </c>
      <c r="BG166">
        <f t="shared" si="262"/>
        <v>0</v>
      </c>
      <c r="BH166">
        <f t="shared" si="262"/>
        <v>0</v>
      </c>
      <c r="BI166">
        <f t="shared" si="262"/>
        <v>0</v>
      </c>
      <c r="BJ166">
        <f t="shared" si="262"/>
        <v>0</v>
      </c>
      <c r="BK166">
        <f t="shared" si="262"/>
        <v>0</v>
      </c>
      <c r="BL166">
        <f t="shared" si="262"/>
        <v>0</v>
      </c>
      <c r="BM166">
        <f t="shared" si="262"/>
        <v>0</v>
      </c>
      <c r="BN166">
        <f t="shared" si="262"/>
        <v>0</v>
      </c>
      <c r="BO166">
        <f t="shared" si="262"/>
        <v>0</v>
      </c>
      <c r="BP166">
        <f t="shared" si="263"/>
        <v>0</v>
      </c>
      <c r="BQ166">
        <f t="shared" si="263"/>
        <v>0</v>
      </c>
      <c r="BR166">
        <f t="shared" si="263"/>
        <v>0</v>
      </c>
      <c r="BS166">
        <f t="shared" si="263"/>
        <v>0</v>
      </c>
      <c r="BT166">
        <f t="shared" si="263"/>
        <v>0</v>
      </c>
      <c r="BU166">
        <f t="shared" si="263"/>
        <v>0</v>
      </c>
      <c r="BV166">
        <f t="shared" si="263"/>
        <v>0</v>
      </c>
      <c r="BW166">
        <f t="shared" si="263"/>
        <v>0</v>
      </c>
      <c r="BX166">
        <f t="shared" si="263"/>
        <v>0</v>
      </c>
      <c r="BY166">
        <f t="shared" si="263"/>
        <v>0</v>
      </c>
      <c r="BZ166">
        <f t="shared" si="264"/>
        <v>0</v>
      </c>
      <c r="CA166">
        <f t="shared" si="264"/>
        <v>0</v>
      </c>
      <c r="CB166">
        <f t="shared" si="264"/>
        <v>0</v>
      </c>
      <c r="CC166">
        <f t="shared" si="264"/>
        <v>0</v>
      </c>
      <c r="CD166">
        <f t="shared" si="264"/>
        <v>0</v>
      </c>
      <c r="CE166">
        <f t="shared" si="264"/>
        <v>0</v>
      </c>
      <c r="CF166">
        <f t="shared" si="264"/>
        <v>0</v>
      </c>
      <c r="CG166">
        <f t="shared" si="264"/>
        <v>0</v>
      </c>
      <c r="CH166">
        <f t="shared" si="264"/>
        <v>0</v>
      </c>
      <c r="CI166">
        <f t="shared" si="264"/>
        <v>0</v>
      </c>
      <c r="CJ166">
        <f t="shared" si="265"/>
        <v>0</v>
      </c>
      <c r="CK166">
        <f t="shared" si="265"/>
        <v>0</v>
      </c>
      <c r="CL166">
        <f t="shared" si="265"/>
        <v>0</v>
      </c>
      <c r="CM166">
        <f t="shared" si="265"/>
        <v>0</v>
      </c>
      <c r="CN166">
        <f t="shared" si="265"/>
        <v>0</v>
      </c>
      <c r="CO166">
        <f t="shared" si="265"/>
        <v>0</v>
      </c>
      <c r="CP166">
        <f t="shared" si="265"/>
        <v>0</v>
      </c>
      <c r="CQ166">
        <f t="shared" si="265"/>
        <v>0</v>
      </c>
      <c r="CR166">
        <f t="shared" si="265"/>
        <v>0</v>
      </c>
      <c r="CS166">
        <f t="shared" si="265"/>
        <v>0</v>
      </c>
      <c r="CT166">
        <f t="shared" si="266"/>
        <v>0</v>
      </c>
      <c r="CU166">
        <f t="shared" si="266"/>
        <v>0</v>
      </c>
      <c r="CV166">
        <f t="shared" si="266"/>
        <v>0</v>
      </c>
      <c r="CW166">
        <f t="shared" si="266"/>
        <v>0</v>
      </c>
      <c r="CX166">
        <f t="shared" si="266"/>
        <v>0</v>
      </c>
      <c r="CY166">
        <f t="shared" si="266"/>
        <v>0</v>
      </c>
      <c r="CZ166">
        <f t="shared" si="266"/>
        <v>0</v>
      </c>
      <c r="DA166">
        <f t="shared" si="266"/>
        <v>0</v>
      </c>
      <c r="DB166">
        <f t="shared" si="266"/>
        <v>0</v>
      </c>
      <c r="DC166">
        <f t="shared" si="266"/>
        <v>0</v>
      </c>
      <c r="DD166">
        <f t="shared" si="267"/>
        <v>0</v>
      </c>
      <c r="DE166">
        <f t="shared" si="267"/>
        <v>0</v>
      </c>
      <c r="DF166">
        <f t="shared" si="267"/>
        <v>0</v>
      </c>
      <c r="DG166">
        <f t="shared" si="267"/>
        <v>0</v>
      </c>
      <c r="DH166">
        <f t="shared" si="267"/>
        <v>0</v>
      </c>
      <c r="DI166">
        <f t="shared" si="267"/>
        <v>0</v>
      </c>
      <c r="DJ166">
        <f t="shared" si="267"/>
        <v>0</v>
      </c>
      <c r="DK166">
        <f t="shared" si="267"/>
        <v>0</v>
      </c>
      <c r="DL166">
        <f t="shared" si="267"/>
        <v>0</v>
      </c>
      <c r="DM166">
        <f t="shared" si="267"/>
        <v>0</v>
      </c>
      <c r="DN166">
        <f t="shared" si="268"/>
        <v>0</v>
      </c>
      <c r="DO166">
        <f t="shared" si="268"/>
        <v>0</v>
      </c>
      <c r="DP166">
        <f t="shared" si="268"/>
        <v>0</v>
      </c>
      <c r="DQ166">
        <f t="shared" si="268"/>
        <v>0</v>
      </c>
      <c r="DR166">
        <f t="shared" si="268"/>
        <v>0</v>
      </c>
      <c r="DS166">
        <f t="shared" si="268"/>
        <v>0</v>
      </c>
      <c r="DT166">
        <f t="shared" si="268"/>
        <v>0</v>
      </c>
      <c r="DU166">
        <f t="shared" si="268"/>
        <v>0</v>
      </c>
      <c r="DV166">
        <f t="shared" si="268"/>
        <v>0</v>
      </c>
      <c r="DW166">
        <f t="shared" si="268"/>
        <v>0</v>
      </c>
      <c r="DX166">
        <f t="shared" si="269"/>
        <v>0</v>
      </c>
      <c r="DY166">
        <f t="shared" si="269"/>
        <v>0</v>
      </c>
      <c r="DZ166">
        <f t="shared" si="269"/>
        <v>0</v>
      </c>
      <c r="EA166">
        <f t="shared" si="269"/>
        <v>0</v>
      </c>
      <c r="EB166">
        <f t="shared" si="269"/>
        <v>0</v>
      </c>
      <c r="EC166">
        <f t="shared" si="269"/>
        <v>0</v>
      </c>
      <c r="ED166">
        <f t="shared" si="269"/>
        <v>0</v>
      </c>
      <c r="EE166">
        <f t="shared" si="269"/>
        <v>0</v>
      </c>
      <c r="EF166">
        <f t="shared" si="269"/>
        <v>0</v>
      </c>
      <c r="EG166">
        <f t="shared" si="269"/>
        <v>0</v>
      </c>
      <c r="EH166">
        <f t="shared" si="270"/>
        <v>0</v>
      </c>
      <c r="EI166">
        <f t="shared" si="270"/>
        <v>0</v>
      </c>
      <c r="EJ166">
        <f t="shared" si="270"/>
        <v>0</v>
      </c>
      <c r="EK166">
        <f t="shared" si="270"/>
        <v>0</v>
      </c>
      <c r="EL166">
        <f t="shared" si="270"/>
        <v>0</v>
      </c>
      <c r="EM166">
        <f t="shared" si="270"/>
        <v>0</v>
      </c>
      <c r="EN166">
        <f t="shared" si="270"/>
        <v>0</v>
      </c>
      <c r="EO166">
        <f t="shared" si="270"/>
        <v>0</v>
      </c>
      <c r="EP166">
        <f t="shared" si="270"/>
        <v>0</v>
      </c>
      <c r="EQ166">
        <f t="shared" si="270"/>
        <v>0</v>
      </c>
      <c r="ER166">
        <f t="shared" si="270"/>
        <v>0</v>
      </c>
      <c r="ES166" s="47"/>
      <c r="ET166" s="1"/>
    </row>
    <row r="167" spans="1:150" x14ac:dyDescent="0.35">
      <c r="A167" s="105">
        <v>0.55065945783482917</v>
      </c>
      <c r="B167" s="112">
        <f t="shared" si="239"/>
        <v>1.1807185905221833</v>
      </c>
      <c r="C167" s="112">
        <f t="shared" si="240"/>
        <v>1.1807185905221833</v>
      </c>
      <c r="D167" s="133">
        <f t="shared" si="241"/>
        <v>1.1807185905221833</v>
      </c>
      <c r="E167" s="101">
        <v>0</v>
      </c>
      <c r="F167" s="111">
        <f t="shared" si="242"/>
        <v>1</v>
      </c>
      <c r="G167">
        <v>145</v>
      </c>
      <c r="H167">
        <f t="shared" si="257"/>
        <v>0</v>
      </c>
      <c r="I167">
        <f t="shared" si="257"/>
        <v>0</v>
      </c>
      <c r="J167">
        <f t="shared" si="257"/>
        <v>0</v>
      </c>
      <c r="K167">
        <f t="shared" si="257"/>
        <v>0</v>
      </c>
      <c r="L167">
        <f t="shared" si="257"/>
        <v>0</v>
      </c>
      <c r="M167">
        <f t="shared" si="257"/>
        <v>0</v>
      </c>
      <c r="N167">
        <f t="shared" si="257"/>
        <v>0</v>
      </c>
      <c r="O167">
        <f t="shared" si="257"/>
        <v>0</v>
      </c>
      <c r="P167">
        <f t="shared" si="257"/>
        <v>0</v>
      </c>
      <c r="Q167">
        <f t="shared" si="257"/>
        <v>0</v>
      </c>
      <c r="R167">
        <f t="shared" si="258"/>
        <v>0</v>
      </c>
      <c r="S167">
        <f t="shared" si="258"/>
        <v>0</v>
      </c>
      <c r="T167">
        <f t="shared" si="258"/>
        <v>0</v>
      </c>
      <c r="U167">
        <f t="shared" si="258"/>
        <v>0</v>
      </c>
      <c r="V167">
        <f t="shared" si="258"/>
        <v>0</v>
      </c>
      <c r="W167">
        <f t="shared" si="258"/>
        <v>0</v>
      </c>
      <c r="X167">
        <f t="shared" si="258"/>
        <v>0</v>
      </c>
      <c r="Y167">
        <f t="shared" si="258"/>
        <v>0</v>
      </c>
      <c r="Z167">
        <f t="shared" si="258"/>
        <v>0</v>
      </c>
      <c r="AA167">
        <f t="shared" si="258"/>
        <v>0</v>
      </c>
      <c r="AB167">
        <f t="shared" si="259"/>
        <v>0</v>
      </c>
      <c r="AC167">
        <f t="shared" si="259"/>
        <v>0</v>
      </c>
      <c r="AD167">
        <f t="shared" si="259"/>
        <v>0</v>
      </c>
      <c r="AE167">
        <f t="shared" si="259"/>
        <v>0</v>
      </c>
      <c r="AF167">
        <f t="shared" si="259"/>
        <v>0</v>
      </c>
      <c r="AG167">
        <f t="shared" si="259"/>
        <v>0</v>
      </c>
      <c r="AH167">
        <f t="shared" si="259"/>
        <v>0</v>
      </c>
      <c r="AI167">
        <f t="shared" si="259"/>
        <v>0</v>
      </c>
      <c r="AJ167">
        <f t="shared" si="259"/>
        <v>0</v>
      </c>
      <c r="AK167">
        <f t="shared" si="259"/>
        <v>0</v>
      </c>
      <c r="AL167">
        <f t="shared" si="260"/>
        <v>0</v>
      </c>
      <c r="AM167">
        <f t="shared" si="260"/>
        <v>0</v>
      </c>
      <c r="AN167">
        <f t="shared" si="260"/>
        <v>0</v>
      </c>
      <c r="AO167">
        <f t="shared" si="260"/>
        <v>0</v>
      </c>
      <c r="AP167">
        <f t="shared" si="260"/>
        <v>0</v>
      </c>
      <c r="AQ167">
        <f t="shared" si="260"/>
        <v>0</v>
      </c>
      <c r="AR167">
        <f t="shared" si="260"/>
        <v>0</v>
      </c>
      <c r="AS167">
        <f t="shared" si="260"/>
        <v>0</v>
      </c>
      <c r="AT167">
        <f t="shared" si="260"/>
        <v>0</v>
      </c>
      <c r="AU167">
        <f t="shared" si="260"/>
        <v>0</v>
      </c>
      <c r="AV167">
        <f t="shared" si="261"/>
        <v>0</v>
      </c>
      <c r="AW167">
        <f t="shared" si="261"/>
        <v>0</v>
      </c>
      <c r="AX167">
        <f t="shared" si="261"/>
        <v>0</v>
      </c>
      <c r="AY167">
        <f t="shared" si="261"/>
        <v>0</v>
      </c>
      <c r="AZ167">
        <f t="shared" si="261"/>
        <v>0</v>
      </c>
      <c r="BA167">
        <f t="shared" si="261"/>
        <v>0</v>
      </c>
      <c r="BB167">
        <f t="shared" si="261"/>
        <v>0</v>
      </c>
      <c r="BC167">
        <f t="shared" si="261"/>
        <v>0</v>
      </c>
      <c r="BD167">
        <f t="shared" si="261"/>
        <v>0</v>
      </c>
      <c r="BE167">
        <f t="shared" si="261"/>
        <v>0</v>
      </c>
      <c r="BF167">
        <f t="shared" si="262"/>
        <v>0</v>
      </c>
      <c r="BG167">
        <f t="shared" si="262"/>
        <v>0</v>
      </c>
      <c r="BH167">
        <f t="shared" si="262"/>
        <v>0</v>
      </c>
      <c r="BI167">
        <f t="shared" si="262"/>
        <v>0</v>
      </c>
      <c r="BJ167">
        <f t="shared" si="262"/>
        <v>0</v>
      </c>
      <c r="BK167">
        <f t="shared" si="262"/>
        <v>0</v>
      </c>
      <c r="BL167">
        <f t="shared" si="262"/>
        <v>0</v>
      </c>
      <c r="BM167">
        <f t="shared" si="262"/>
        <v>0</v>
      </c>
      <c r="BN167">
        <f t="shared" si="262"/>
        <v>0</v>
      </c>
      <c r="BO167">
        <f t="shared" si="262"/>
        <v>0</v>
      </c>
      <c r="BP167">
        <f t="shared" si="263"/>
        <v>0</v>
      </c>
      <c r="BQ167">
        <f t="shared" si="263"/>
        <v>0</v>
      </c>
      <c r="BR167">
        <f t="shared" si="263"/>
        <v>0</v>
      </c>
      <c r="BS167">
        <f t="shared" si="263"/>
        <v>0</v>
      </c>
      <c r="BT167">
        <f t="shared" si="263"/>
        <v>0</v>
      </c>
      <c r="BU167">
        <f t="shared" si="263"/>
        <v>0</v>
      </c>
      <c r="BV167">
        <f t="shared" si="263"/>
        <v>0</v>
      </c>
      <c r="BW167">
        <f t="shared" si="263"/>
        <v>0</v>
      </c>
      <c r="BX167">
        <f t="shared" si="263"/>
        <v>0</v>
      </c>
      <c r="BY167">
        <f t="shared" si="263"/>
        <v>0</v>
      </c>
      <c r="BZ167">
        <f t="shared" si="264"/>
        <v>0</v>
      </c>
      <c r="CA167">
        <f t="shared" si="264"/>
        <v>0</v>
      </c>
      <c r="CB167">
        <f t="shared" si="264"/>
        <v>0</v>
      </c>
      <c r="CC167">
        <f t="shared" si="264"/>
        <v>0</v>
      </c>
      <c r="CD167">
        <f t="shared" si="264"/>
        <v>0</v>
      </c>
      <c r="CE167">
        <f t="shared" si="264"/>
        <v>0</v>
      </c>
      <c r="CF167">
        <f t="shared" si="264"/>
        <v>0</v>
      </c>
      <c r="CG167">
        <f t="shared" si="264"/>
        <v>0</v>
      </c>
      <c r="CH167">
        <f t="shared" si="264"/>
        <v>0</v>
      </c>
      <c r="CI167">
        <f t="shared" si="264"/>
        <v>0</v>
      </c>
      <c r="CJ167">
        <f t="shared" si="265"/>
        <v>0</v>
      </c>
      <c r="CK167">
        <f t="shared" si="265"/>
        <v>0</v>
      </c>
      <c r="CL167">
        <f t="shared" si="265"/>
        <v>0</v>
      </c>
      <c r="CM167">
        <f t="shared" si="265"/>
        <v>0</v>
      </c>
      <c r="CN167">
        <f t="shared" si="265"/>
        <v>0</v>
      </c>
      <c r="CO167">
        <f t="shared" si="265"/>
        <v>0</v>
      </c>
      <c r="CP167">
        <f t="shared" si="265"/>
        <v>0</v>
      </c>
      <c r="CQ167">
        <f t="shared" si="265"/>
        <v>0</v>
      </c>
      <c r="CR167">
        <f t="shared" si="265"/>
        <v>0</v>
      </c>
      <c r="CS167">
        <f t="shared" si="265"/>
        <v>0</v>
      </c>
      <c r="CT167">
        <f t="shared" si="266"/>
        <v>0</v>
      </c>
      <c r="CU167">
        <f t="shared" si="266"/>
        <v>0</v>
      </c>
      <c r="CV167">
        <f t="shared" si="266"/>
        <v>0</v>
      </c>
      <c r="CW167">
        <f t="shared" si="266"/>
        <v>0</v>
      </c>
      <c r="CX167">
        <f t="shared" si="266"/>
        <v>0</v>
      </c>
      <c r="CY167">
        <f t="shared" si="266"/>
        <v>0</v>
      </c>
      <c r="CZ167">
        <f t="shared" si="266"/>
        <v>0</v>
      </c>
      <c r="DA167">
        <f t="shared" si="266"/>
        <v>0</v>
      </c>
      <c r="DB167">
        <f t="shared" si="266"/>
        <v>0</v>
      </c>
      <c r="DC167">
        <f t="shared" si="266"/>
        <v>0</v>
      </c>
      <c r="DD167">
        <f t="shared" si="267"/>
        <v>0</v>
      </c>
      <c r="DE167">
        <f t="shared" si="267"/>
        <v>0</v>
      </c>
      <c r="DF167">
        <f t="shared" si="267"/>
        <v>0</v>
      </c>
      <c r="DG167">
        <f t="shared" si="267"/>
        <v>0</v>
      </c>
      <c r="DH167">
        <f t="shared" si="267"/>
        <v>0</v>
      </c>
      <c r="DI167">
        <f t="shared" si="267"/>
        <v>0</v>
      </c>
      <c r="DJ167">
        <f t="shared" si="267"/>
        <v>0</v>
      </c>
      <c r="DK167">
        <f t="shared" si="267"/>
        <v>0</v>
      </c>
      <c r="DL167">
        <f t="shared" si="267"/>
        <v>0</v>
      </c>
      <c r="DM167">
        <f t="shared" si="267"/>
        <v>0</v>
      </c>
      <c r="DN167">
        <f t="shared" si="268"/>
        <v>0</v>
      </c>
      <c r="DO167">
        <f t="shared" si="268"/>
        <v>0</v>
      </c>
      <c r="DP167">
        <f t="shared" si="268"/>
        <v>0</v>
      </c>
      <c r="DQ167">
        <f t="shared" si="268"/>
        <v>0</v>
      </c>
      <c r="DR167">
        <f t="shared" si="268"/>
        <v>0</v>
      </c>
      <c r="DS167">
        <f t="shared" si="268"/>
        <v>0</v>
      </c>
      <c r="DT167">
        <f t="shared" si="268"/>
        <v>0</v>
      </c>
      <c r="DU167">
        <f t="shared" si="268"/>
        <v>0</v>
      </c>
      <c r="DV167">
        <f t="shared" si="268"/>
        <v>0</v>
      </c>
      <c r="DW167">
        <f t="shared" si="268"/>
        <v>0</v>
      </c>
      <c r="DX167">
        <f t="shared" si="269"/>
        <v>0</v>
      </c>
      <c r="DY167">
        <f t="shared" si="269"/>
        <v>0</v>
      </c>
      <c r="DZ167">
        <f t="shared" si="269"/>
        <v>0</v>
      </c>
      <c r="EA167">
        <f t="shared" si="269"/>
        <v>0</v>
      </c>
      <c r="EB167">
        <f t="shared" si="269"/>
        <v>0</v>
      </c>
      <c r="EC167">
        <f t="shared" si="269"/>
        <v>0</v>
      </c>
      <c r="ED167">
        <f t="shared" si="269"/>
        <v>0</v>
      </c>
      <c r="EE167">
        <f t="shared" si="269"/>
        <v>0</v>
      </c>
      <c r="EF167">
        <f t="shared" si="269"/>
        <v>0</v>
      </c>
      <c r="EG167">
        <f t="shared" si="269"/>
        <v>0</v>
      </c>
      <c r="EH167">
        <f t="shared" si="270"/>
        <v>0</v>
      </c>
      <c r="EI167">
        <f t="shared" si="270"/>
        <v>0</v>
      </c>
      <c r="EJ167">
        <f t="shared" si="270"/>
        <v>0</v>
      </c>
      <c r="EK167">
        <f t="shared" si="270"/>
        <v>0</v>
      </c>
      <c r="EL167">
        <f t="shared" si="270"/>
        <v>0</v>
      </c>
      <c r="EM167">
        <f t="shared" si="270"/>
        <v>0</v>
      </c>
      <c r="EN167">
        <f t="shared" si="270"/>
        <v>0</v>
      </c>
      <c r="EO167">
        <f t="shared" si="270"/>
        <v>0</v>
      </c>
      <c r="EP167">
        <f t="shared" si="270"/>
        <v>0</v>
      </c>
      <c r="EQ167">
        <f t="shared" si="270"/>
        <v>0</v>
      </c>
      <c r="ER167">
        <f t="shared" si="270"/>
        <v>0</v>
      </c>
      <c r="ES167" s="47"/>
      <c r="ET167" s="1"/>
    </row>
    <row r="168" spans="1:150" x14ac:dyDescent="0.35">
      <c r="A168" s="105">
        <v>0.7528946827635401</v>
      </c>
      <c r="B168" s="112">
        <f t="shared" si="239"/>
        <v>1.9749157578134993</v>
      </c>
      <c r="C168" s="112">
        <f t="shared" si="240"/>
        <v>1.9749157578134993</v>
      </c>
      <c r="D168" s="133">
        <f t="shared" si="241"/>
        <v>1.9749157578134993</v>
      </c>
      <c r="E168" s="103">
        <v>1</v>
      </c>
      <c r="F168" s="111">
        <f t="shared" si="242"/>
        <v>0</v>
      </c>
      <c r="G168">
        <v>146</v>
      </c>
      <c r="H168">
        <f t="shared" si="257"/>
        <v>0</v>
      </c>
      <c r="I168">
        <f t="shared" si="257"/>
        <v>0</v>
      </c>
      <c r="J168">
        <f t="shared" si="257"/>
        <v>0</v>
      </c>
      <c r="K168">
        <f t="shared" si="257"/>
        <v>0</v>
      </c>
      <c r="L168">
        <f t="shared" si="257"/>
        <v>0</v>
      </c>
      <c r="M168">
        <f t="shared" si="257"/>
        <v>0</v>
      </c>
      <c r="N168">
        <f t="shared" si="257"/>
        <v>0</v>
      </c>
      <c r="O168">
        <f t="shared" si="257"/>
        <v>0</v>
      </c>
      <c r="P168">
        <f t="shared" si="257"/>
        <v>0</v>
      </c>
      <c r="Q168">
        <f t="shared" si="257"/>
        <v>0</v>
      </c>
      <c r="R168">
        <f t="shared" si="258"/>
        <v>0</v>
      </c>
      <c r="S168">
        <f t="shared" si="258"/>
        <v>0</v>
      </c>
      <c r="T168">
        <f t="shared" si="258"/>
        <v>0</v>
      </c>
      <c r="U168">
        <f t="shared" si="258"/>
        <v>0</v>
      </c>
      <c r="V168">
        <f t="shared" si="258"/>
        <v>0</v>
      </c>
      <c r="W168">
        <f t="shared" si="258"/>
        <v>0</v>
      </c>
      <c r="X168">
        <f t="shared" si="258"/>
        <v>0</v>
      </c>
      <c r="Y168">
        <f t="shared" si="258"/>
        <v>0</v>
      </c>
      <c r="Z168">
        <f t="shared" si="258"/>
        <v>0</v>
      </c>
      <c r="AA168">
        <f t="shared" si="258"/>
        <v>0</v>
      </c>
      <c r="AB168">
        <f t="shared" si="259"/>
        <v>0</v>
      </c>
      <c r="AC168">
        <f t="shared" si="259"/>
        <v>0</v>
      </c>
      <c r="AD168">
        <f t="shared" si="259"/>
        <v>0</v>
      </c>
      <c r="AE168">
        <f t="shared" si="259"/>
        <v>0</v>
      </c>
      <c r="AF168">
        <f t="shared" si="259"/>
        <v>0</v>
      </c>
      <c r="AG168">
        <f t="shared" si="259"/>
        <v>0</v>
      </c>
      <c r="AH168">
        <f t="shared" si="259"/>
        <v>0</v>
      </c>
      <c r="AI168">
        <f t="shared" si="259"/>
        <v>0</v>
      </c>
      <c r="AJ168">
        <f t="shared" si="259"/>
        <v>0</v>
      </c>
      <c r="AK168">
        <f t="shared" si="259"/>
        <v>0</v>
      </c>
      <c r="AL168">
        <f t="shared" si="260"/>
        <v>0</v>
      </c>
      <c r="AM168">
        <f t="shared" si="260"/>
        <v>1</v>
      </c>
      <c r="AN168">
        <f t="shared" si="260"/>
        <v>1</v>
      </c>
      <c r="AO168">
        <f t="shared" si="260"/>
        <v>1</v>
      </c>
      <c r="AP168">
        <f t="shared" si="260"/>
        <v>1</v>
      </c>
      <c r="AQ168">
        <f t="shared" si="260"/>
        <v>1</v>
      </c>
      <c r="AR168">
        <f t="shared" si="260"/>
        <v>1</v>
      </c>
      <c r="AS168">
        <f t="shared" si="260"/>
        <v>1</v>
      </c>
      <c r="AT168">
        <f t="shared" si="260"/>
        <v>1</v>
      </c>
      <c r="AU168">
        <f t="shared" si="260"/>
        <v>1</v>
      </c>
      <c r="AV168">
        <f t="shared" si="261"/>
        <v>1</v>
      </c>
      <c r="AW168">
        <f t="shared" si="261"/>
        <v>1</v>
      </c>
      <c r="AX168">
        <f t="shared" si="261"/>
        <v>1</v>
      </c>
      <c r="AY168">
        <f t="shared" si="261"/>
        <v>1</v>
      </c>
      <c r="AZ168">
        <f t="shared" si="261"/>
        <v>1</v>
      </c>
      <c r="BA168">
        <f t="shared" si="261"/>
        <v>1</v>
      </c>
      <c r="BB168">
        <f t="shared" si="261"/>
        <v>1</v>
      </c>
      <c r="BC168">
        <f t="shared" si="261"/>
        <v>1</v>
      </c>
      <c r="BD168">
        <f t="shared" si="261"/>
        <v>1</v>
      </c>
      <c r="BE168">
        <f t="shared" si="261"/>
        <v>1</v>
      </c>
      <c r="BF168">
        <f t="shared" si="262"/>
        <v>1</v>
      </c>
      <c r="BG168">
        <f t="shared" si="262"/>
        <v>1</v>
      </c>
      <c r="BH168">
        <f t="shared" si="262"/>
        <v>1</v>
      </c>
      <c r="BI168">
        <f t="shared" si="262"/>
        <v>1</v>
      </c>
      <c r="BJ168">
        <f t="shared" si="262"/>
        <v>1</v>
      </c>
      <c r="BK168">
        <f t="shared" si="262"/>
        <v>1</v>
      </c>
      <c r="BL168">
        <f t="shared" si="262"/>
        <v>1</v>
      </c>
      <c r="BM168">
        <f t="shared" si="262"/>
        <v>1</v>
      </c>
      <c r="BN168">
        <f t="shared" si="262"/>
        <v>1</v>
      </c>
      <c r="BO168">
        <f t="shared" si="262"/>
        <v>1</v>
      </c>
      <c r="BP168">
        <f t="shared" si="263"/>
        <v>1</v>
      </c>
      <c r="BQ168">
        <f t="shared" si="263"/>
        <v>1</v>
      </c>
      <c r="BR168">
        <f t="shared" si="263"/>
        <v>1</v>
      </c>
      <c r="BS168">
        <f t="shared" si="263"/>
        <v>1</v>
      </c>
      <c r="BT168">
        <f t="shared" si="263"/>
        <v>1</v>
      </c>
      <c r="BU168">
        <f t="shared" si="263"/>
        <v>1</v>
      </c>
      <c r="BV168">
        <f t="shared" si="263"/>
        <v>1</v>
      </c>
      <c r="BW168">
        <f t="shared" si="263"/>
        <v>1</v>
      </c>
      <c r="BX168">
        <f t="shared" si="263"/>
        <v>1</v>
      </c>
      <c r="BY168">
        <f t="shared" si="263"/>
        <v>1</v>
      </c>
      <c r="BZ168">
        <f t="shared" si="264"/>
        <v>1</v>
      </c>
      <c r="CA168">
        <f t="shared" si="264"/>
        <v>1</v>
      </c>
      <c r="CB168">
        <f t="shared" si="264"/>
        <v>1</v>
      </c>
      <c r="CC168">
        <f t="shared" si="264"/>
        <v>1</v>
      </c>
      <c r="CD168">
        <f t="shared" si="264"/>
        <v>1</v>
      </c>
      <c r="CE168">
        <f t="shared" si="264"/>
        <v>1</v>
      </c>
      <c r="CF168">
        <f t="shared" si="264"/>
        <v>1</v>
      </c>
      <c r="CG168">
        <f t="shared" si="264"/>
        <v>1</v>
      </c>
      <c r="CH168">
        <f t="shared" si="264"/>
        <v>1</v>
      </c>
      <c r="CI168">
        <f t="shared" si="264"/>
        <v>1</v>
      </c>
      <c r="CJ168">
        <f t="shared" si="265"/>
        <v>1</v>
      </c>
      <c r="CK168">
        <f t="shared" si="265"/>
        <v>1</v>
      </c>
      <c r="CL168">
        <f t="shared" si="265"/>
        <v>1</v>
      </c>
      <c r="CM168">
        <f t="shared" si="265"/>
        <v>1</v>
      </c>
      <c r="CN168">
        <f t="shared" si="265"/>
        <v>1</v>
      </c>
      <c r="CO168">
        <f t="shared" si="265"/>
        <v>1</v>
      </c>
      <c r="CP168">
        <f t="shared" si="265"/>
        <v>1</v>
      </c>
      <c r="CQ168">
        <f t="shared" si="265"/>
        <v>1</v>
      </c>
      <c r="CR168">
        <f t="shared" si="265"/>
        <v>1</v>
      </c>
      <c r="CS168">
        <f t="shared" si="265"/>
        <v>1</v>
      </c>
      <c r="CT168">
        <f t="shared" si="266"/>
        <v>1</v>
      </c>
      <c r="CU168">
        <f t="shared" si="266"/>
        <v>1</v>
      </c>
      <c r="CV168">
        <f t="shared" si="266"/>
        <v>1</v>
      </c>
      <c r="CW168">
        <f t="shared" si="266"/>
        <v>1</v>
      </c>
      <c r="CX168">
        <f t="shared" si="266"/>
        <v>1</v>
      </c>
      <c r="CY168">
        <f t="shared" si="266"/>
        <v>1</v>
      </c>
      <c r="CZ168">
        <f t="shared" si="266"/>
        <v>1</v>
      </c>
      <c r="DA168">
        <f t="shared" si="266"/>
        <v>1</v>
      </c>
      <c r="DB168">
        <f t="shared" si="266"/>
        <v>1</v>
      </c>
      <c r="DC168">
        <f t="shared" si="266"/>
        <v>1</v>
      </c>
      <c r="DD168">
        <f t="shared" si="267"/>
        <v>1</v>
      </c>
      <c r="DE168">
        <f t="shared" si="267"/>
        <v>1</v>
      </c>
      <c r="DF168">
        <f t="shared" si="267"/>
        <v>1</v>
      </c>
      <c r="DG168">
        <f t="shared" si="267"/>
        <v>1</v>
      </c>
      <c r="DH168">
        <f t="shared" si="267"/>
        <v>1</v>
      </c>
      <c r="DI168">
        <f t="shared" si="267"/>
        <v>1</v>
      </c>
      <c r="DJ168">
        <f t="shared" si="267"/>
        <v>1</v>
      </c>
      <c r="DK168">
        <f t="shared" si="267"/>
        <v>1</v>
      </c>
      <c r="DL168">
        <f t="shared" si="267"/>
        <v>1</v>
      </c>
      <c r="DM168">
        <f t="shared" si="267"/>
        <v>1</v>
      </c>
      <c r="DN168">
        <f t="shared" si="268"/>
        <v>1</v>
      </c>
      <c r="DO168">
        <f t="shared" si="268"/>
        <v>1</v>
      </c>
      <c r="DP168">
        <f t="shared" si="268"/>
        <v>1</v>
      </c>
      <c r="DQ168">
        <f t="shared" si="268"/>
        <v>1</v>
      </c>
      <c r="DR168">
        <f t="shared" si="268"/>
        <v>1</v>
      </c>
      <c r="DS168">
        <f t="shared" si="268"/>
        <v>1</v>
      </c>
      <c r="DT168">
        <f t="shared" si="268"/>
        <v>1</v>
      </c>
      <c r="DU168">
        <f t="shared" si="268"/>
        <v>1</v>
      </c>
      <c r="DV168">
        <f t="shared" si="268"/>
        <v>1</v>
      </c>
      <c r="DW168">
        <f t="shared" si="268"/>
        <v>1</v>
      </c>
      <c r="DX168">
        <f t="shared" si="269"/>
        <v>1</v>
      </c>
      <c r="DY168">
        <f t="shared" si="269"/>
        <v>1</v>
      </c>
      <c r="DZ168">
        <f t="shared" si="269"/>
        <v>1</v>
      </c>
      <c r="EA168">
        <f t="shared" si="269"/>
        <v>1</v>
      </c>
      <c r="EB168">
        <f t="shared" si="269"/>
        <v>1</v>
      </c>
      <c r="EC168">
        <f t="shared" si="269"/>
        <v>1</v>
      </c>
      <c r="ED168">
        <f t="shared" si="269"/>
        <v>1</v>
      </c>
      <c r="EE168">
        <f t="shared" si="269"/>
        <v>1</v>
      </c>
      <c r="EF168">
        <f t="shared" si="269"/>
        <v>1</v>
      </c>
      <c r="EG168">
        <f t="shared" si="269"/>
        <v>1</v>
      </c>
      <c r="EH168">
        <f t="shared" si="270"/>
        <v>1</v>
      </c>
      <c r="EI168">
        <f t="shared" si="270"/>
        <v>1</v>
      </c>
      <c r="EJ168">
        <f t="shared" si="270"/>
        <v>1</v>
      </c>
      <c r="EK168">
        <f t="shared" si="270"/>
        <v>1</v>
      </c>
      <c r="EL168">
        <f t="shared" si="270"/>
        <v>1</v>
      </c>
      <c r="EM168">
        <f t="shared" si="270"/>
        <v>1</v>
      </c>
      <c r="EN168">
        <f t="shared" si="270"/>
        <v>1</v>
      </c>
      <c r="EO168">
        <f t="shared" si="270"/>
        <v>1</v>
      </c>
      <c r="EP168">
        <f t="shared" si="270"/>
        <v>1</v>
      </c>
      <c r="EQ168">
        <f t="shared" si="270"/>
        <v>1</v>
      </c>
      <c r="ER168">
        <f t="shared" si="270"/>
        <v>1</v>
      </c>
      <c r="ES168" s="47"/>
      <c r="ET168" s="1"/>
    </row>
    <row r="169" spans="1:150" x14ac:dyDescent="0.35">
      <c r="A169" s="105">
        <v>0.24999565619326303</v>
      </c>
      <c r="B169" s="112">
        <f t="shared" si="239"/>
        <v>-1.7058546585287168E-5</v>
      </c>
      <c r="C169" s="112">
        <f t="shared" si="240"/>
        <v>-1.7058546585287168E-5</v>
      </c>
      <c r="D169" s="133">
        <f t="shared" si="241"/>
        <v>-1.7058546585287168E-5</v>
      </c>
      <c r="E169" s="101">
        <v>1</v>
      </c>
      <c r="F169" s="111">
        <f t="shared" si="242"/>
        <v>0</v>
      </c>
      <c r="G169">
        <v>147</v>
      </c>
      <c r="H169">
        <f t="shared" si="257"/>
        <v>0</v>
      </c>
      <c r="I169">
        <f t="shared" si="257"/>
        <v>0</v>
      </c>
      <c r="J169">
        <f t="shared" si="257"/>
        <v>0</v>
      </c>
      <c r="K169">
        <f t="shared" si="257"/>
        <v>0</v>
      </c>
      <c r="L169">
        <f t="shared" si="257"/>
        <v>0</v>
      </c>
      <c r="M169">
        <f t="shared" si="257"/>
        <v>0</v>
      </c>
      <c r="N169">
        <f t="shared" si="257"/>
        <v>0</v>
      </c>
      <c r="O169">
        <f t="shared" si="257"/>
        <v>0</v>
      </c>
      <c r="P169">
        <f t="shared" si="257"/>
        <v>0</v>
      </c>
      <c r="Q169">
        <f t="shared" si="257"/>
        <v>0</v>
      </c>
      <c r="R169">
        <f t="shared" si="258"/>
        <v>0</v>
      </c>
      <c r="S169">
        <f t="shared" si="258"/>
        <v>0</v>
      </c>
      <c r="T169">
        <f t="shared" si="258"/>
        <v>0</v>
      </c>
      <c r="U169">
        <f t="shared" si="258"/>
        <v>0</v>
      </c>
      <c r="V169">
        <f t="shared" si="258"/>
        <v>0</v>
      </c>
      <c r="W169">
        <f t="shared" si="258"/>
        <v>0</v>
      </c>
      <c r="X169">
        <f t="shared" si="258"/>
        <v>0</v>
      </c>
      <c r="Y169">
        <f t="shared" si="258"/>
        <v>0</v>
      </c>
      <c r="Z169">
        <f t="shared" si="258"/>
        <v>0</v>
      </c>
      <c r="AA169">
        <f t="shared" si="258"/>
        <v>0</v>
      </c>
      <c r="AB169">
        <f t="shared" si="259"/>
        <v>0</v>
      </c>
      <c r="AC169">
        <f t="shared" si="259"/>
        <v>0</v>
      </c>
      <c r="AD169">
        <f t="shared" si="259"/>
        <v>0</v>
      </c>
      <c r="AE169">
        <f t="shared" si="259"/>
        <v>0</v>
      </c>
      <c r="AF169">
        <f t="shared" si="259"/>
        <v>0</v>
      </c>
      <c r="AG169">
        <f t="shared" si="259"/>
        <v>0</v>
      </c>
      <c r="AH169">
        <f t="shared" si="259"/>
        <v>0</v>
      </c>
      <c r="AI169">
        <f t="shared" si="259"/>
        <v>0</v>
      </c>
      <c r="AJ169">
        <f t="shared" si="259"/>
        <v>0</v>
      </c>
      <c r="AK169">
        <f t="shared" si="259"/>
        <v>0</v>
      </c>
      <c r="AL169">
        <f t="shared" si="260"/>
        <v>0</v>
      </c>
      <c r="AM169">
        <f t="shared" si="260"/>
        <v>0</v>
      </c>
      <c r="AN169">
        <f t="shared" si="260"/>
        <v>0</v>
      </c>
      <c r="AO169">
        <f t="shared" si="260"/>
        <v>0</v>
      </c>
      <c r="AP169">
        <f t="shared" si="260"/>
        <v>0</v>
      </c>
      <c r="AQ169">
        <f t="shared" si="260"/>
        <v>0</v>
      </c>
      <c r="AR169">
        <f t="shared" si="260"/>
        <v>0</v>
      </c>
      <c r="AS169">
        <f t="shared" si="260"/>
        <v>0</v>
      </c>
      <c r="AT169">
        <f t="shared" si="260"/>
        <v>0</v>
      </c>
      <c r="AU169">
        <f t="shared" si="260"/>
        <v>0</v>
      </c>
      <c r="AV169">
        <f t="shared" si="261"/>
        <v>0</v>
      </c>
      <c r="AW169">
        <f t="shared" si="261"/>
        <v>0</v>
      </c>
      <c r="AX169">
        <f t="shared" si="261"/>
        <v>0</v>
      </c>
      <c r="AY169">
        <f t="shared" si="261"/>
        <v>0</v>
      </c>
      <c r="AZ169">
        <f t="shared" si="261"/>
        <v>0</v>
      </c>
      <c r="BA169">
        <f t="shared" si="261"/>
        <v>0</v>
      </c>
      <c r="BB169">
        <f t="shared" si="261"/>
        <v>0</v>
      </c>
      <c r="BC169">
        <f t="shared" si="261"/>
        <v>0</v>
      </c>
      <c r="BD169">
        <f t="shared" si="261"/>
        <v>0</v>
      </c>
      <c r="BE169">
        <f t="shared" si="261"/>
        <v>0</v>
      </c>
      <c r="BF169">
        <f t="shared" si="262"/>
        <v>0</v>
      </c>
      <c r="BG169">
        <f t="shared" si="262"/>
        <v>0</v>
      </c>
      <c r="BH169">
        <f t="shared" si="262"/>
        <v>0</v>
      </c>
      <c r="BI169">
        <f t="shared" si="262"/>
        <v>0</v>
      </c>
      <c r="BJ169">
        <f t="shared" si="262"/>
        <v>0</v>
      </c>
      <c r="BK169">
        <f t="shared" si="262"/>
        <v>0</v>
      </c>
      <c r="BL169">
        <f t="shared" si="262"/>
        <v>0</v>
      </c>
      <c r="BM169">
        <f t="shared" si="262"/>
        <v>0</v>
      </c>
      <c r="BN169">
        <f t="shared" si="262"/>
        <v>0</v>
      </c>
      <c r="BO169">
        <f t="shared" si="262"/>
        <v>0</v>
      </c>
      <c r="BP169">
        <f t="shared" si="263"/>
        <v>0</v>
      </c>
      <c r="BQ169">
        <f t="shared" si="263"/>
        <v>0</v>
      </c>
      <c r="BR169">
        <f t="shared" si="263"/>
        <v>0</v>
      </c>
      <c r="BS169">
        <f t="shared" si="263"/>
        <v>0</v>
      </c>
      <c r="BT169">
        <f t="shared" si="263"/>
        <v>0</v>
      </c>
      <c r="BU169">
        <f t="shared" si="263"/>
        <v>0</v>
      </c>
      <c r="BV169">
        <f t="shared" si="263"/>
        <v>0</v>
      </c>
      <c r="BW169">
        <f t="shared" si="263"/>
        <v>0</v>
      </c>
      <c r="BX169">
        <f t="shared" si="263"/>
        <v>0</v>
      </c>
      <c r="BY169">
        <f t="shared" si="263"/>
        <v>0</v>
      </c>
      <c r="BZ169">
        <f t="shared" si="264"/>
        <v>0</v>
      </c>
      <c r="CA169">
        <f t="shared" si="264"/>
        <v>1</v>
      </c>
      <c r="CB169">
        <f t="shared" si="264"/>
        <v>1</v>
      </c>
      <c r="CC169">
        <f t="shared" si="264"/>
        <v>1</v>
      </c>
      <c r="CD169">
        <f t="shared" si="264"/>
        <v>1</v>
      </c>
      <c r="CE169">
        <f t="shared" si="264"/>
        <v>1</v>
      </c>
      <c r="CF169">
        <f t="shared" si="264"/>
        <v>1</v>
      </c>
      <c r="CG169">
        <f t="shared" si="264"/>
        <v>1</v>
      </c>
      <c r="CH169">
        <f t="shared" si="264"/>
        <v>1</v>
      </c>
      <c r="CI169">
        <f t="shared" si="264"/>
        <v>1</v>
      </c>
      <c r="CJ169">
        <f t="shared" si="265"/>
        <v>1</v>
      </c>
      <c r="CK169">
        <f t="shared" si="265"/>
        <v>1</v>
      </c>
      <c r="CL169">
        <f t="shared" si="265"/>
        <v>1</v>
      </c>
      <c r="CM169">
        <f t="shared" si="265"/>
        <v>1</v>
      </c>
      <c r="CN169">
        <f t="shared" si="265"/>
        <v>1</v>
      </c>
      <c r="CO169">
        <f t="shared" si="265"/>
        <v>1</v>
      </c>
      <c r="CP169">
        <f t="shared" si="265"/>
        <v>1</v>
      </c>
      <c r="CQ169">
        <f t="shared" si="265"/>
        <v>1</v>
      </c>
      <c r="CR169">
        <f t="shared" si="265"/>
        <v>1</v>
      </c>
      <c r="CS169">
        <f t="shared" si="265"/>
        <v>1</v>
      </c>
      <c r="CT169">
        <f t="shared" si="266"/>
        <v>1</v>
      </c>
      <c r="CU169">
        <f t="shared" si="266"/>
        <v>1</v>
      </c>
      <c r="CV169">
        <f t="shared" si="266"/>
        <v>1</v>
      </c>
      <c r="CW169">
        <f t="shared" si="266"/>
        <v>1</v>
      </c>
      <c r="CX169">
        <f t="shared" si="266"/>
        <v>1</v>
      </c>
      <c r="CY169">
        <f t="shared" si="266"/>
        <v>1</v>
      </c>
      <c r="CZ169">
        <f t="shared" si="266"/>
        <v>1</v>
      </c>
      <c r="DA169">
        <f t="shared" si="266"/>
        <v>1</v>
      </c>
      <c r="DB169">
        <f t="shared" si="266"/>
        <v>1</v>
      </c>
      <c r="DC169">
        <f t="shared" si="266"/>
        <v>1</v>
      </c>
      <c r="DD169">
        <f t="shared" si="267"/>
        <v>1</v>
      </c>
      <c r="DE169">
        <f t="shared" si="267"/>
        <v>1</v>
      </c>
      <c r="DF169">
        <f t="shared" si="267"/>
        <v>1</v>
      </c>
      <c r="DG169">
        <f t="shared" si="267"/>
        <v>1</v>
      </c>
      <c r="DH169">
        <f t="shared" si="267"/>
        <v>1</v>
      </c>
      <c r="DI169">
        <f t="shared" si="267"/>
        <v>1</v>
      </c>
      <c r="DJ169">
        <f t="shared" si="267"/>
        <v>1</v>
      </c>
      <c r="DK169">
        <f t="shared" si="267"/>
        <v>1</v>
      </c>
      <c r="DL169">
        <f t="shared" si="267"/>
        <v>1</v>
      </c>
      <c r="DM169">
        <f t="shared" si="267"/>
        <v>1</v>
      </c>
      <c r="DN169">
        <f t="shared" si="268"/>
        <v>1</v>
      </c>
      <c r="DO169">
        <f t="shared" si="268"/>
        <v>1</v>
      </c>
      <c r="DP169">
        <f t="shared" si="268"/>
        <v>1</v>
      </c>
      <c r="DQ169">
        <f t="shared" si="268"/>
        <v>1</v>
      </c>
      <c r="DR169">
        <f t="shared" si="268"/>
        <v>1</v>
      </c>
      <c r="DS169">
        <f t="shared" si="268"/>
        <v>1</v>
      </c>
      <c r="DT169">
        <f t="shared" si="268"/>
        <v>1</v>
      </c>
      <c r="DU169">
        <f t="shared" si="268"/>
        <v>1</v>
      </c>
      <c r="DV169">
        <f t="shared" si="268"/>
        <v>1</v>
      </c>
      <c r="DW169">
        <f t="shared" si="268"/>
        <v>1</v>
      </c>
      <c r="DX169">
        <f t="shared" si="269"/>
        <v>1</v>
      </c>
      <c r="DY169">
        <f t="shared" si="269"/>
        <v>1</v>
      </c>
      <c r="DZ169">
        <f t="shared" si="269"/>
        <v>1</v>
      </c>
      <c r="EA169">
        <f t="shared" si="269"/>
        <v>1</v>
      </c>
      <c r="EB169">
        <f t="shared" si="269"/>
        <v>1</v>
      </c>
      <c r="EC169">
        <f t="shared" si="269"/>
        <v>1</v>
      </c>
      <c r="ED169">
        <f t="shared" si="269"/>
        <v>1</v>
      </c>
      <c r="EE169">
        <f t="shared" si="269"/>
        <v>1</v>
      </c>
      <c r="EF169">
        <f t="shared" si="269"/>
        <v>1</v>
      </c>
      <c r="EG169">
        <f t="shared" si="269"/>
        <v>1</v>
      </c>
      <c r="EH169">
        <f t="shared" si="270"/>
        <v>1</v>
      </c>
      <c r="EI169">
        <f t="shared" si="270"/>
        <v>1</v>
      </c>
      <c r="EJ169">
        <f t="shared" si="270"/>
        <v>1</v>
      </c>
      <c r="EK169">
        <f t="shared" si="270"/>
        <v>1</v>
      </c>
      <c r="EL169">
        <f t="shared" si="270"/>
        <v>1</v>
      </c>
      <c r="EM169">
        <f t="shared" si="270"/>
        <v>1</v>
      </c>
      <c r="EN169">
        <f t="shared" si="270"/>
        <v>1</v>
      </c>
      <c r="EO169">
        <f t="shared" si="270"/>
        <v>1</v>
      </c>
      <c r="EP169">
        <f t="shared" si="270"/>
        <v>1</v>
      </c>
      <c r="EQ169">
        <f t="shared" si="270"/>
        <v>1</v>
      </c>
      <c r="ER169">
        <f t="shared" si="270"/>
        <v>1</v>
      </c>
      <c r="ES169" s="47"/>
      <c r="ET169" s="1"/>
    </row>
    <row r="170" spans="1:150" x14ac:dyDescent="0.35">
      <c r="A170" s="105">
        <v>0.20217203200293124</v>
      </c>
      <c r="B170" s="112">
        <f t="shared" si="239"/>
        <v>-0.18782502758340666</v>
      </c>
      <c r="C170" s="112">
        <f t="shared" si="240"/>
        <v>-0.18782502758340666</v>
      </c>
      <c r="D170" s="133">
        <f t="shared" si="241"/>
        <v>-0.18782502758340666</v>
      </c>
      <c r="E170" s="103">
        <v>1</v>
      </c>
      <c r="F170" s="111">
        <f t="shared" si="242"/>
        <v>0</v>
      </c>
      <c r="G170">
        <v>148</v>
      </c>
      <c r="H170">
        <f t="shared" si="257"/>
        <v>0</v>
      </c>
      <c r="I170">
        <f t="shared" si="257"/>
        <v>0</v>
      </c>
      <c r="J170">
        <f t="shared" si="257"/>
        <v>0</v>
      </c>
      <c r="K170">
        <f t="shared" si="257"/>
        <v>0</v>
      </c>
      <c r="L170">
        <f t="shared" si="257"/>
        <v>0</v>
      </c>
      <c r="M170">
        <f t="shared" si="257"/>
        <v>0</v>
      </c>
      <c r="N170">
        <f t="shared" si="257"/>
        <v>0</v>
      </c>
      <c r="O170">
        <f t="shared" si="257"/>
        <v>0</v>
      </c>
      <c r="P170">
        <f t="shared" si="257"/>
        <v>0</v>
      </c>
      <c r="Q170">
        <f t="shared" si="257"/>
        <v>0</v>
      </c>
      <c r="R170">
        <f t="shared" si="258"/>
        <v>0</v>
      </c>
      <c r="S170">
        <f t="shared" si="258"/>
        <v>0</v>
      </c>
      <c r="T170">
        <f t="shared" si="258"/>
        <v>0</v>
      </c>
      <c r="U170">
        <f t="shared" si="258"/>
        <v>0</v>
      </c>
      <c r="V170">
        <f t="shared" si="258"/>
        <v>0</v>
      </c>
      <c r="W170">
        <f t="shared" si="258"/>
        <v>0</v>
      </c>
      <c r="X170">
        <f t="shared" si="258"/>
        <v>0</v>
      </c>
      <c r="Y170">
        <f t="shared" si="258"/>
        <v>0</v>
      </c>
      <c r="Z170">
        <f t="shared" si="258"/>
        <v>0</v>
      </c>
      <c r="AA170">
        <f t="shared" si="258"/>
        <v>0</v>
      </c>
      <c r="AB170">
        <f t="shared" si="259"/>
        <v>0</v>
      </c>
      <c r="AC170">
        <f t="shared" si="259"/>
        <v>0</v>
      </c>
      <c r="AD170">
        <f t="shared" si="259"/>
        <v>0</v>
      </c>
      <c r="AE170">
        <f t="shared" si="259"/>
        <v>0</v>
      </c>
      <c r="AF170">
        <f t="shared" si="259"/>
        <v>0</v>
      </c>
      <c r="AG170">
        <f t="shared" si="259"/>
        <v>0</v>
      </c>
      <c r="AH170">
        <f t="shared" si="259"/>
        <v>0</v>
      </c>
      <c r="AI170">
        <f t="shared" si="259"/>
        <v>0</v>
      </c>
      <c r="AJ170">
        <f t="shared" si="259"/>
        <v>0</v>
      </c>
      <c r="AK170">
        <f t="shared" si="259"/>
        <v>0</v>
      </c>
      <c r="AL170">
        <f t="shared" si="260"/>
        <v>0</v>
      </c>
      <c r="AM170">
        <f t="shared" si="260"/>
        <v>0</v>
      </c>
      <c r="AN170">
        <f t="shared" si="260"/>
        <v>0</v>
      </c>
      <c r="AO170">
        <f t="shared" si="260"/>
        <v>0</v>
      </c>
      <c r="AP170">
        <f t="shared" si="260"/>
        <v>0</v>
      </c>
      <c r="AQ170">
        <f t="shared" si="260"/>
        <v>0</v>
      </c>
      <c r="AR170">
        <f t="shared" si="260"/>
        <v>0</v>
      </c>
      <c r="AS170">
        <f t="shared" si="260"/>
        <v>0</v>
      </c>
      <c r="AT170">
        <f t="shared" si="260"/>
        <v>0</v>
      </c>
      <c r="AU170">
        <f t="shared" si="260"/>
        <v>0</v>
      </c>
      <c r="AV170">
        <f t="shared" si="261"/>
        <v>0</v>
      </c>
      <c r="AW170">
        <f t="shared" si="261"/>
        <v>0</v>
      </c>
      <c r="AX170">
        <f t="shared" si="261"/>
        <v>0</v>
      </c>
      <c r="AY170">
        <f t="shared" si="261"/>
        <v>0</v>
      </c>
      <c r="AZ170">
        <f t="shared" si="261"/>
        <v>0</v>
      </c>
      <c r="BA170">
        <f t="shared" si="261"/>
        <v>0</v>
      </c>
      <c r="BB170">
        <f t="shared" si="261"/>
        <v>0</v>
      </c>
      <c r="BC170">
        <f t="shared" si="261"/>
        <v>0</v>
      </c>
      <c r="BD170">
        <f t="shared" si="261"/>
        <v>0</v>
      </c>
      <c r="BE170">
        <f t="shared" si="261"/>
        <v>0</v>
      </c>
      <c r="BF170">
        <f t="shared" si="262"/>
        <v>0</v>
      </c>
      <c r="BG170">
        <f t="shared" si="262"/>
        <v>0</v>
      </c>
      <c r="BH170">
        <f t="shared" si="262"/>
        <v>0</v>
      </c>
      <c r="BI170">
        <f t="shared" si="262"/>
        <v>0</v>
      </c>
      <c r="BJ170">
        <f t="shared" si="262"/>
        <v>0</v>
      </c>
      <c r="BK170">
        <f t="shared" si="262"/>
        <v>0</v>
      </c>
      <c r="BL170">
        <f t="shared" si="262"/>
        <v>0</v>
      </c>
      <c r="BM170">
        <f t="shared" si="262"/>
        <v>0</v>
      </c>
      <c r="BN170">
        <f t="shared" si="262"/>
        <v>0</v>
      </c>
      <c r="BO170">
        <f t="shared" si="262"/>
        <v>0</v>
      </c>
      <c r="BP170">
        <f t="shared" si="263"/>
        <v>0</v>
      </c>
      <c r="BQ170">
        <f t="shared" si="263"/>
        <v>0</v>
      </c>
      <c r="BR170">
        <f t="shared" si="263"/>
        <v>0</v>
      </c>
      <c r="BS170">
        <f t="shared" si="263"/>
        <v>0</v>
      </c>
      <c r="BT170">
        <f t="shared" si="263"/>
        <v>0</v>
      </c>
      <c r="BU170">
        <f t="shared" si="263"/>
        <v>0</v>
      </c>
      <c r="BV170">
        <f t="shared" si="263"/>
        <v>0</v>
      </c>
      <c r="BW170">
        <f t="shared" si="263"/>
        <v>0</v>
      </c>
      <c r="BX170">
        <f t="shared" si="263"/>
        <v>0</v>
      </c>
      <c r="BY170">
        <f t="shared" si="263"/>
        <v>0</v>
      </c>
      <c r="BZ170">
        <f t="shared" si="264"/>
        <v>0</v>
      </c>
      <c r="CA170">
        <f t="shared" si="264"/>
        <v>0</v>
      </c>
      <c r="CB170">
        <f t="shared" si="264"/>
        <v>0</v>
      </c>
      <c r="CC170">
        <f t="shared" si="264"/>
        <v>0</v>
      </c>
      <c r="CD170">
        <f t="shared" si="264"/>
        <v>1</v>
      </c>
      <c r="CE170">
        <f t="shared" si="264"/>
        <v>1</v>
      </c>
      <c r="CF170">
        <f t="shared" si="264"/>
        <v>1</v>
      </c>
      <c r="CG170">
        <f t="shared" si="264"/>
        <v>1</v>
      </c>
      <c r="CH170">
        <f t="shared" si="264"/>
        <v>1</v>
      </c>
      <c r="CI170">
        <f t="shared" si="264"/>
        <v>1</v>
      </c>
      <c r="CJ170">
        <f t="shared" si="265"/>
        <v>1</v>
      </c>
      <c r="CK170">
        <f t="shared" si="265"/>
        <v>1</v>
      </c>
      <c r="CL170">
        <f t="shared" si="265"/>
        <v>1</v>
      </c>
      <c r="CM170">
        <f t="shared" si="265"/>
        <v>1</v>
      </c>
      <c r="CN170">
        <f t="shared" si="265"/>
        <v>1</v>
      </c>
      <c r="CO170">
        <f t="shared" si="265"/>
        <v>1</v>
      </c>
      <c r="CP170">
        <f t="shared" si="265"/>
        <v>1</v>
      </c>
      <c r="CQ170">
        <f t="shared" si="265"/>
        <v>1</v>
      </c>
      <c r="CR170">
        <f t="shared" si="265"/>
        <v>1</v>
      </c>
      <c r="CS170">
        <f t="shared" si="265"/>
        <v>1</v>
      </c>
      <c r="CT170">
        <f t="shared" si="266"/>
        <v>1</v>
      </c>
      <c r="CU170">
        <f t="shared" si="266"/>
        <v>1</v>
      </c>
      <c r="CV170">
        <f t="shared" si="266"/>
        <v>1</v>
      </c>
      <c r="CW170">
        <f t="shared" si="266"/>
        <v>1</v>
      </c>
      <c r="CX170">
        <f t="shared" si="266"/>
        <v>1</v>
      </c>
      <c r="CY170">
        <f t="shared" si="266"/>
        <v>1</v>
      </c>
      <c r="CZ170">
        <f t="shared" si="266"/>
        <v>1</v>
      </c>
      <c r="DA170">
        <f t="shared" si="266"/>
        <v>1</v>
      </c>
      <c r="DB170">
        <f t="shared" si="266"/>
        <v>1</v>
      </c>
      <c r="DC170">
        <f t="shared" si="266"/>
        <v>1</v>
      </c>
      <c r="DD170">
        <f t="shared" si="267"/>
        <v>1</v>
      </c>
      <c r="DE170">
        <f t="shared" si="267"/>
        <v>1</v>
      </c>
      <c r="DF170">
        <f t="shared" si="267"/>
        <v>1</v>
      </c>
      <c r="DG170">
        <f t="shared" si="267"/>
        <v>1</v>
      </c>
      <c r="DH170">
        <f t="shared" si="267"/>
        <v>1</v>
      </c>
      <c r="DI170">
        <f t="shared" si="267"/>
        <v>1</v>
      </c>
      <c r="DJ170">
        <f t="shared" si="267"/>
        <v>1</v>
      </c>
      <c r="DK170">
        <f t="shared" si="267"/>
        <v>1</v>
      </c>
      <c r="DL170">
        <f t="shared" si="267"/>
        <v>1</v>
      </c>
      <c r="DM170">
        <f t="shared" si="267"/>
        <v>1</v>
      </c>
      <c r="DN170">
        <f t="shared" si="268"/>
        <v>1</v>
      </c>
      <c r="DO170">
        <f t="shared" si="268"/>
        <v>1</v>
      </c>
      <c r="DP170">
        <f t="shared" si="268"/>
        <v>1</v>
      </c>
      <c r="DQ170">
        <f t="shared" si="268"/>
        <v>1</v>
      </c>
      <c r="DR170">
        <f t="shared" si="268"/>
        <v>1</v>
      </c>
      <c r="DS170">
        <f t="shared" si="268"/>
        <v>1</v>
      </c>
      <c r="DT170">
        <f t="shared" si="268"/>
        <v>1</v>
      </c>
      <c r="DU170">
        <f t="shared" si="268"/>
        <v>1</v>
      </c>
      <c r="DV170">
        <f t="shared" si="268"/>
        <v>1</v>
      </c>
      <c r="DW170">
        <f t="shared" si="268"/>
        <v>1</v>
      </c>
      <c r="DX170">
        <f t="shared" si="269"/>
        <v>1</v>
      </c>
      <c r="DY170">
        <f t="shared" si="269"/>
        <v>1</v>
      </c>
      <c r="DZ170">
        <f t="shared" si="269"/>
        <v>1</v>
      </c>
      <c r="EA170">
        <f t="shared" si="269"/>
        <v>1</v>
      </c>
      <c r="EB170">
        <f t="shared" si="269"/>
        <v>1</v>
      </c>
      <c r="EC170">
        <f t="shared" si="269"/>
        <v>1</v>
      </c>
      <c r="ED170">
        <f t="shared" si="269"/>
        <v>1</v>
      </c>
      <c r="EE170">
        <f t="shared" si="269"/>
        <v>1</v>
      </c>
      <c r="EF170">
        <f t="shared" si="269"/>
        <v>1</v>
      </c>
      <c r="EG170">
        <f t="shared" si="269"/>
        <v>1</v>
      </c>
      <c r="EH170">
        <f t="shared" si="270"/>
        <v>1</v>
      </c>
      <c r="EI170">
        <f t="shared" si="270"/>
        <v>1</v>
      </c>
      <c r="EJ170">
        <f t="shared" si="270"/>
        <v>1</v>
      </c>
      <c r="EK170">
        <f t="shared" si="270"/>
        <v>1</v>
      </c>
      <c r="EL170">
        <f t="shared" si="270"/>
        <v>1</v>
      </c>
      <c r="EM170">
        <f t="shared" si="270"/>
        <v>1</v>
      </c>
      <c r="EN170">
        <f t="shared" si="270"/>
        <v>1</v>
      </c>
      <c r="EO170">
        <f t="shared" si="270"/>
        <v>1</v>
      </c>
      <c r="EP170">
        <f t="shared" si="270"/>
        <v>1</v>
      </c>
      <c r="EQ170">
        <f t="shared" si="270"/>
        <v>1</v>
      </c>
      <c r="ER170">
        <f t="shared" si="270"/>
        <v>1</v>
      </c>
      <c r="ES170" s="47"/>
      <c r="ET170" s="1"/>
    </row>
    <row r="171" spans="1:150" x14ac:dyDescent="0.35">
      <c r="A171" s="105">
        <v>0.85228325673121863</v>
      </c>
      <c r="B171" s="112">
        <f t="shared" si="239"/>
        <v>2.3652242410862745</v>
      </c>
      <c r="C171" s="112">
        <f t="shared" si="240"/>
        <v>2.3652242410862745</v>
      </c>
      <c r="D171" s="133">
        <f t="shared" si="241"/>
        <v>2.3652242410862745</v>
      </c>
      <c r="E171" s="101">
        <v>1</v>
      </c>
      <c r="F171" s="111">
        <f t="shared" si="242"/>
        <v>0</v>
      </c>
      <c r="G171">
        <v>149</v>
      </c>
      <c r="H171">
        <f t="shared" si="257"/>
        <v>0</v>
      </c>
      <c r="I171">
        <f t="shared" si="257"/>
        <v>0</v>
      </c>
      <c r="J171">
        <f t="shared" si="257"/>
        <v>0</v>
      </c>
      <c r="K171">
        <f t="shared" si="257"/>
        <v>0</v>
      </c>
      <c r="L171">
        <f t="shared" si="257"/>
        <v>0</v>
      </c>
      <c r="M171">
        <f t="shared" si="257"/>
        <v>0</v>
      </c>
      <c r="N171">
        <f t="shared" si="257"/>
        <v>0</v>
      </c>
      <c r="O171">
        <f t="shared" si="257"/>
        <v>0</v>
      </c>
      <c r="P171">
        <f t="shared" si="257"/>
        <v>0</v>
      </c>
      <c r="Q171">
        <f t="shared" si="257"/>
        <v>0</v>
      </c>
      <c r="R171">
        <f t="shared" si="258"/>
        <v>0</v>
      </c>
      <c r="S171">
        <f t="shared" si="258"/>
        <v>0</v>
      </c>
      <c r="T171">
        <f t="shared" si="258"/>
        <v>0</v>
      </c>
      <c r="U171">
        <f t="shared" si="258"/>
        <v>0</v>
      </c>
      <c r="V171">
        <f t="shared" si="258"/>
        <v>0</v>
      </c>
      <c r="W171">
        <f t="shared" si="258"/>
        <v>0</v>
      </c>
      <c r="X171">
        <f t="shared" si="258"/>
        <v>0</v>
      </c>
      <c r="Y171">
        <f t="shared" si="258"/>
        <v>0</v>
      </c>
      <c r="Z171">
        <f t="shared" si="258"/>
        <v>0</v>
      </c>
      <c r="AA171">
        <f t="shared" si="258"/>
        <v>0</v>
      </c>
      <c r="AB171">
        <f t="shared" si="259"/>
        <v>0</v>
      </c>
      <c r="AC171">
        <f t="shared" si="259"/>
        <v>0</v>
      </c>
      <c r="AD171">
        <f t="shared" si="259"/>
        <v>0</v>
      </c>
      <c r="AE171">
        <f t="shared" si="259"/>
        <v>1</v>
      </c>
      <c r="AF171">
        <f t="shared" si="259"/>
        <v>1</v>
      </c>
      <c r="AG171">
        <f t="shared" si="259"/>
        <v>1</v>
      </c>
      <c r="AH171">
        <f t="shared" si="259"/>
        <v>1</v>
      </c>
      <c r="AI171">
        <f t="shared" si="259"/>
        <v>1</v>
      </c>
      <c r="AJ171">
        <f t="shared" si="259"/>
        <v>1</v>
      </c>
      <c r="AK171">
        <f t="shared" si="259"/>
        <v>1</v>
      </c>
      <c r="AL171">
        <f t="shared" si="260"/>
        <v>1</v>
      </c>
      <c r="AM171">
        <f t="shared" si="260"/>
        <v>1</v>
      </c>
      <c r="AN171">
        <f t="shared" si="260"/>
        <v>1</v>
      </c>
      <c r="AO171">
        <f t="shared" si="260"/>
        <v>1</v>
      </c>
      <c r="AP171">
        <f t="shared" si="260"/>
        <v>1</v>
      </c>
      <c r="AQ171">
        <f t="shared" si="260"/>
        <v>1</v>
      </c>
      <c r="AR171">
        <f t="shared" si="260"/>
        <v>1</v>
      </c>
      <c r="AS171">
        <f t="shared" si="260"/>
        <v>1</v>
      </c>
      <c r="AT171">
        <f t="shared" si="260"/>
        <v>1</v>
      </c>
      <c r="AU171">
        <f t="shared" si="260"/>
        <v>1</v>
      </c>
      <c r="AV171">
        <f t="shared" si="261"/>
        <v>1</v>
      </c>
      <c r="AW171">
        <f t="shared" si="261"/>
        <v>1</v>
      </c>
      <c r="AX171">
        <f t="shared" si="261"/>
        <v>1</v>
      </c>
      <c r="AY171">
        <f t="shared" si="261"/>
        <v>1</v>
      </c>
      <c r="AZ171">
        <f t="shared" si="261"/>
        <v>1</v>
      </c>
      <c r="BA171">
        <f t="shared" si="261"/>
        <v>1</v>
      </c>
      <c r="BB171">
        <f t="shared" si="261"/>
        <v>1</v>
      </c>
      <c r="BC171">
        <f t="shared" si="261"/>
        <v>1</v>
      </c>
      <c r="BD171">
        <f t="shared" si="261"/>
        <v>1</v>
      </c>
      <c r="BE171">
        <f t="shared" si="261"/>
        <v>1</v>
      </c>
      <c r="BF171">
        <f t="shared" si="262"/>
        <v>1</v>
      </c>
      <c r="BG171">
        <f t="shared" si="262"/>
        <v>1</v>
      </c>
      <c r="BH171">
        <f t="shared" si="262"/>
        <v>1</v>
      </c>
      <c r="BI171">
        <f t="shared" si="262"/>
        <v>1</v>
      </c>
      <c r="BJ171">
        <f t="shared" si="262"/>
        <v>1</v>
      </c>
      <c r="BK171">
        <f t="shared" si="262"/>
        <v>1</v>
      </c>
      <c r="BL171">
        <f t="shared" si="262"/>
        <v>1</v>
      </c>
      <c r="BM171">
        <f t="shared" si="262"/>
        <v>1</v>
      </c>
      <c r="BN171">
        <f t="shared" si="262"/>
        <v>1</v>
      </c>
      <c r="BO171">
        <f t="shared" si="262"/>
        <v>1</v>
      </c>
      <c r="BP171">
        <f t="shared" si="263"/>
        <v>1</v>
      </c>
      <c r="BQ171">
        <f t="shared" si="263"/>
        <v>1</v>
      </c>
      <c r="BR171">
        <f t="shared" si="263"/>
        <v>1</v>
      </c>
      <c r="BS171">
        <f t="shared" si="263"/>
        <v>1</v>
      </c>
      <c r="BT171">
        <f t="shared" si="263"/>
        <v>1</v>
      </c>
      <c r="BU171">
        <f t="shared" si="263"/>
        <v>1</v>
      </c>
      <c r="BV171">
        <f t="shared" si="263"/>
        <v>1</v>
      </c>
      <c r="BW171">
        <f t="shared" si="263"/>
        <v>1</v>
      </c>
      <c r="BX171">
        <f t="shared" si="263"/>
        <v>1</v>
      </c>
      <c r="BY171">
        <f t="shared" si="263"/>
        <v>1</v>
      </c>
      <c r="BZ171">
        <f t="shared" si="264"/>
        <v>1</v>
      </c>
      <c r="CA171">
        <f t="shared" si="264"/>
        <v>1</v>
      </c>
      <c r="CB171">
        <f t="shared" si="264"/>
        <v>1</v>
      </c>
      <c r="CC171">
        <f t="shared" si="264"/>
        <v>1</v>
      </c>
      <c r="CD171">
        <f t="shared" si="264"/>
        <v>1</v>
      </c>
      <c r="CE171">
        <f t="shared" si="264"/>
        <v>1</v>
      </c>
      <c r="CF171">
        <f t="shared" si="264"/>
        <v>1</v>
      </c>
      <c r="CG171">
        <f t="shared" si="264"/>
        <v>1</v>
      </c>
      <c r="CH171">
        <f t="shared" si="264"/>
        <v>1</v>
      </c>
      <c r="CI171">
        <f t="shared" si="264"/>
        <v>1</v>
      </c>
      <c r="CJ171">
        <f t="shared" si="265"/>
        <v>1</v>
      </c>
      <c r="CK171">
        <f t="shared" si="265"/>
        <v>1</v>
      </c>
      <c r="CL171">
        <f t="shared" si="265"/>
        <v>1</v>
      </c>
      <c r="CM171">
        <f t="shared" si="265"/>
        <v>1</v>
      </c>
      <c r="CN171">
        <f t="shared" si="265"/>
        <v>1</v>
      </c>
      <c r="CO171">
        <f t="shared" si="265"/>
        <v>1</v>
      </c>
      <c r="CP171">
        <f t="shared" si="265"/>
        <v>1</v>
      </c>
      <c r="CQ171">
        <f t="shared" si="265"/>
        <v>1</v>
      </c>
      <c r="CR171">
        <f t="shared" si="265"/>
        <v>1</v>
      </c>
      <c r="CS171">
        <f t="shared" si="265"/>
        <v>1</v>
      </c>
      <c r="CT171">
        <f t="shared" si="266"/>
        <v>1</v>
      </c>
      <c r="CU171">
        <f t="shared" si="266"/>
        <v>1</v>
      </c>
      <c r="CV171">
        <f t="shared" si="266"/>
        <v>1</v>
      </c>
      <c r="CW171">
        <f t="shared" si="266"/>
        <v>1</v>
      </c>
      <c r="CX171">
        <f t="shared" si="266"/>
        <v>1</v>
      </c>
      <c r="CY171">
        <f t="shared" si="266"/>
        <v>1</v>
      </c>
      <c r="CZ171">
        <f t="shared" si="266"/>
        <v>1</v>
      </c>
      <c r="DA171">
        <f t="shared" si="266"/>
        <v>1</v>
      </c>
      <c r="DB171">
        <f t="shared" si="266"/>
        <v>1</v>
      </c>
      <c r="DC171">
        <f t="shared" si="266"/>
        <v>1</v>
      </c>
      <c r="DD171">
        <f t="shared" si="267"/>
        <v>1</v>
      </c>
      <c r="DE171">
        <f t="shared" si="267"/>
        <v>1</v>
      </c>
      <c r="DF171">
        <f t="shared" si="267"/>
        <v>1</v>
      </c>
      <c r="DG171">
        <f t="shared" si="267"/>
        <v>1</v>
      </c>
      <c r="DH171">
        <f t="shared" si="267"/>
        <v>1</v>
      </c>
      <c r="DI171">
        <f t="shared" si="267"/>
        <v>1</v>
      </c>
      <c r="DJ171">
        <f t="shared" si="267"/>
        <v>1</v>
      </c>
      <c r="DK171">
        <f t="shared" si="267"/>
        <v>1</v>
      </c>
      <c r="DL171">
        <f t="shared" si="267"/>
        <v>1</v>
      </c>
      <c r="DM171">
        <f t="shared" si="267"/>
        <v>1</v>
      </c>
      <c r="DN171">
        <f t="shared" si="268"/>
        <v>1</v>
      </c>
      <c r="DO171">
        <f t="shared" si="268"/>
        <v>1</v>
      </c>
      <c r="DP171">
        <f t="shared" si="268"/>
        <v>1</v>
      </c>
      <c r="DQ171">
        <f t="shared" si="268"/>
        <v>1</v>
      </c>
      <c r="DR171">
        <f t="shared" si="268"/>
        <v>1</v>
      </c>
      <c r="DS171">
        <f t="shared" si="268"/>
        <v>1</v>
      </c>
      <c r="DT171">
        <f t="shared" si="268"/>
        <v>1</v>
      </c>
      <c r="DU171">
        <f t="shared" si="268"/>
        <v>1</v>
      </c>
      <c r="DV171">
        <f t="shared" si="268"/>
        <v>1</v>
      </c>
      <c r="DW171">
        <f t="shared" si="268"/>
        <v>1</v>
      </c>
      <c r="DX171">
        <f t="shared" si="269"/>
        <v>1</v>
      </c>
      <c r="DY171">
        <f t="shared" si="269"/>
        <v>1</v>
      </c>
      <c r="DZ171">
        <f t="shared" si="269"/>
        <v>1</v>
      </c>
      <c r="EA171">
        <f t="shared" si="269"/>
        <v>1</v>
      </c>
      <c r="EB171">
        <f t="shared" si="269"/>
        <v>1</v>
      </c>
      <c r="EC171">
        <f t="shared" si="269"/>
        <v>1</v>
      </c>
      <c r="ED171">
        <f t="shared" si="269"/>
        <v>1</v>
      </c>
      <c r="EE171">
        <f t="shared" si="269"/>
        <v>1</v>
      </c>
      <c r="EF171">
        <f t="shared" si="269"/>
        <v>1</v>
      </c>
      <c r="EG171">
        <f t="shared" si="269"/>
        <v>1</v>
      </c>
      <c r="EH171">
        <f t="shared" si="270"/>
        <v>1</v>
      </c>
      <c r="EI171">
        <f t="shared" si="270"/>
        <v>1</v>
      </c>
      <c r="EJ171">
        <f t="shared" si="270"/>
        <v>1</v>
      </c>
      <c r="EK171">
        <f t="shared" si="270"/>
        <v>1</v>
      </c>
      <c r="EL171">
        <f t="shared" si="270"/>
        <v>1</v>
      </c>
      <c r="EM171">
        <f t="shared" si="270"/>
        <v>1</v>
      </c>
      <c r="EN171">
        <f t="shared" si="270"/>
        <v>1</v>
      </c>
      <c r="EO171">
        <f t="shared" si="270"/>
        <v>1</v>
      </c>
      <c r="EP171">
        <f t="shared" si="270"/>
        <v>1</v>
      </c>
      <c r="EQ171">
        <f t="shared" si="270"/>
        <v>1</v>
      </c>
      <c r="ER171">
        <f t="shared" si="270"/>
        <v>1</v>
      </c>
      <c r="ES171" s="47"/>
      <c r="ET171" s="1"/>
    </row>
    <row r="172" spans="1:150" x14ac:dyDescent="0.35">
      <c r="A172" s="105">
        <v>0.68616939485679684</v>
      </c>
      <c r="B172" s="112">
        <f t="shared" si="239"/>
        <v>1.7128791385207258</v>
      </c>
      <c r="C172" s="112">
        <f t="shared" si="240"/>
        <v>1.7128791385207258</v>
      </c>
      <c r="D172" s="133">
        <f t="shared" si="241"/>
        <v>1.7128791385207258</v>
      </c>
      <c r="E172" s="103">
        <v>0</v>
      </c>
      <c r="F172" s="111">
        <f t="shared" si="242"/>
        <v>1</v>
      </c>
      <c r="G172">
        <v>150</v>
      </c>
      <c r="H172">
        <f t="shared" si="257"/>
        <v>0</v>
      </c>
      <c r="I172">
        <f t="shared" si="257"/>
        <v>0</v>
      </c>
      <c r="J172">
        <f t="shared" si="257"/>
        <v>0</v>
      </c>
      <c r="K172">
        <f t="shared" si="257"/>
        <v>0</v>
      </c>
      <c r="L172">
        <f t="shared" si="257"/>
        <v>0</v>
      </c>
      <c r="M172">
        <f t="shared" si="257"/>
        <v>0</v>
      </c>
      <c r="N172">
        <f t="shared" si="257"/>
        <v>0</v>
      </c>
      <c r="O172">
        <f t="shared" si="257"/>
        <v>0</v>
      </c>
      <c r="P172">
        <f t="shared" si="257"/>
        <v>0</v>
      </c>
      <c r="Q172">
        <f t="shared" si="257"/>
        <v>0</v>
      </c>
      <c r="R172">
        <f t="shared" si="258"/>
        <v>0</v>
      </c>
      <c r="S172">
        <f t="shared" si="258"/>
        <v>0</v>
      </c>
      <c r="T172">
        <f t="shared" si="258"/>
        <v>0</v>
      </c>
      <c r="U172">
        <f t="shared" si="258"/>
        <v>0</v>
      </c>
      <c r="V172">
        <f t="shared" si="258"/>
        <v>0</v>
      </c>
      <c r="W172">
        <f t="shared" si="258"/>
        <v>0</v>
      </c>
      <c r="X172">
        <f t="shared" si="258"/>
        <v>0</v>
      </c>
      <c r="Y172">
        <f t="shared" si="258"/>
        <v>0</v>
      </c>
      <c r="Z172">
        <f t="shared" si="258"/>
        <v>0</v>
      </c>
      <c r="AA172">
        <f t="shared" si="258"/>
        <v>0</v>
      </c>
      <c r="AB172">
        <f t="shared" si="259"/>
        <v>0</v>
      </c>
      <c r="AC172">
        <f t="shared" si="259"/>
        <v>0</v>
      </c>
      <c r="AD172">
        <f t="shared" si="259"/>
        <v>0</v>
      </c>
      <c r="AE172">
        <f t="shared" si="259"/>
        <v>0</v>
      </c>
      <c r="AF172">
        <f t="shared" si="259"/>
        <v>0</v>
      </c>
      <c r="AG172">
        <f t="shared" si="259"/>
        <v>0</v>
      </c>
      <c r="AH172">
        <f t="shared" si="259"/>
        <v>0</v>
      </c>
      <c r="AI172">
        <f t="shared" si="259"/>
        <v>0</v>
      </c>
      <c r="AJ172">
        <f t="shared" si="259"/>
        <v>0</v>
      </c>
      <c r="AK172">
        <f t="shared" si="259"/>
        <v>0</v>
      </c>
      <c r="AL172">
        <f t="shared" si="260"/>
        <v>0</v>
      </c>
      <c r="AM172">
        <f t="shared" si="260"/>
        <v>0</v>
      </c>
      <c r="AN172">
        <f t="shared" si="260"/>
        <v>0</v>
      </c>
      <c r="AO172">
        <f t="shared" si="260"/>
        <v>0</v>
      </c>
      <c r="AP172">
        <f t="shared" si="260"/>
        <v>0</v>
      </c>
      <c r="AQ172">
        <f t="shared" si="260"/>
        <v>0</v>
      </c>
      <c r="AR172">
        <f t="shared" si="260"/>
        <v>0</v>
      </c>
      <c r="AS172">
        <f t="shared" si="260"/>
        <v>0</v>
      </c>
      <c r="AT172">
        <f t="shared" si="260"/>
        <v>0</v>
      </c>
      <c r="AU172">
        <f t="shared" si="260"/>
        <v>0</v>
      </c>
      <c r="AV172">
        <f t="shared" si="261"/>
        <v>0</v>
      </c>
      <c r="AW172">
        <f t="shared" si="261"/>
        <v>0</v>
      </c>
      <c r="AX172">
        <f t="shared" si="261"/>
        <v>0</v>
      </c>
      <c r="AY172">
        <f t="shared" si="261"/>
        <v>0</v>
      </c>
      <c r="AZ172">
        <f t="shared" si="261"/>
        <v>0</v>
      </c>
      <c r="BA172">
        <f t="shared" si="261"/>
        <v>0</v>
      </c>
      <c r="BB172">
        <f t="shared" si="261"/>
        <v>0</v>
      </c>
      <c r="BC172">
        <f t="shared" si="261"/>
        <v>0</v>
      </c>
      <c r="BD172">
        <f t="shared" si="261"/>
        <v>0</v>
      </c>
      <c r="BE172">
        <f t="shared" si="261"/>
        <v>0</v>
      </c>
      <c r="BF172">
        <f t="shared" si="262"/>
        <v>0</v>
      </c>
      <c r="BG172">
        <f t="shared" si="262"/>
        <v>0</v>
      </c>
      <c r="BH172">
        <f t="shared" si="262"/>
        <v>0</v>
      </c>
      <c r="BI172">
        <f t="shared" si="262"/>
        <v>0</v>
      </c>
      <c r="BJ172">
        <f t="shared" si="262"/>
        <v>0</v>
      </c>
      <c r="BK172">
        <f t="shared" si="262"/>
        <v>0</v>
      </c>
      <c r="BL172">
        <f t="shared" si="262"/>
        <v>0</v>
      </c>
      <c r="BM172">
        <f t="shared" si="262"/>
        <v>0</v>
      </c>
      <c r="BN172">
        <f t="shared" si="262"/>
        <v>0</v>
      </c>
      <c r="BO172">
        <f t="shared" si="262"/>
        <v>0</v>
      </c>
      <c r="BP172">
        <f t="shared" si="263"/>
        <v>0</v>
      </c>
      <c r="BQ172">
        <f t="shared" si="263"/>
        <v>0</v>
      </c>
      <c r="BR172">
        <f t="shared" si="263"/>
        <v>0</v>
      </c>
      <c r="BS172">
        <f t="shared" si="263"/>
        <v>0</v>
      </c>
      <c r="BT172">
        <f t="shared" si="263"/>
        <v>0</v>
      </c>
      <c r="BU172">
        <f t="shared" si="263"/>
        <v>0</v>
      </c>
      <c r="BV172">
        <f t="shared" si="263"/>
        <v>0</v>
      </c>
      <c r="BW172">
        <f t="shared" si="263"/>
        <v>0</v>
      </c>
      <c r="BX172">
        <f t="shared" si="263"/>
        <v>0</v>
      </c>
      <c r="BY172">
        <f t="shared" si="263"/>
        <v>0</v>
      </c>
      <c r="BZ172">
        <f t="shared" si="264"/>
        <v>0</v>
      </c>
      <c r="CA172">
        <f t="shared" si="264"/>
        <v>0</v>
      </c>
      <c r="CB172">
        <f t="shared" si="264"/>
        <v>0</v>
      </c>
      <c r="CC172">
        <f t="shared" si="264"/>
        <v>0</v>
      </c>
      <c r="CD172">
        <f t="shared" si="264"/>
        <v>0</v>
      </c>
      <c r="CE172">
        <f t="shared" si="264"/>
        <v>0</v>
      </c>
      <c r="CF172">
        <f t="shared" si="264"/>
        <v>0</v>
      </c>
      <c r="CG172">
        <f t="shared" si="264"/>
        <v>0</v>
      </c>
      <c r="CH172">
        <f t="shared" si="264"/>
        <v>0</v>
      </c>
      <c r="CI172">
        <f t="shared" si="264"/>
        <v>0</v>
      </c>
      <c r="CJ172">
        <f t="shared" si="265"/>
        <v>0</v>
      </c>
      <c r="CK172">
        <f t="shared" si="265"/>
        <v>0</v>
      </c>
      <c r="CL172">
        <f t="shared" si="265"/>
        <v>0</v>
      </c>
      <c r="CM172">
        <f t="shared" si="265"/>
        <v>0</v>
      </c>
      <c r="CN172">
        <f t="shared" si="265"/>
        <v>0</v>
      </c>
      <c r="CO172">
        <f t="shared" si="265"/>
        <v>0</v>
      </c>
      <c r="CP172">
        <f t="shared" si="265"/>
        <v>0</v>
      </c>
      <c r="CQ172">
        <f t="shared" si="265"/>
        <v>0</v>
      </c>
      <c r="CR172">
        <f t="shared" si="265"/>
        <v>0</v>
      </c>
      <c r="CS172">
        <f t="shared" si="265"/>
        <v>0</v>
      </c>
      <c r="CT172">
        <f t="shared" si="266"/>
        <v>0</v>
      </c>
      <c r="CU172">
        <f t="shared" si="266"/>
        <v>0</v>
      </c>
      <c r="CV172">
        <f t="shared" si="266"/>
        <v>0</v>
      </c>
      <c r="CW172">
        <f t="shared" si="266"/>
        <v>0</v>
      </c>
      <c r="CX172">
        <f t="shared" si="266"/>
        <v>0</v>
      </c>
      <c r="CY172">
        <f t="shared" si="266"/>
        <v>0</v>
      </c>
      <c r="CZ172">
        <f t="shared" si="266"/>
        <v>0</v>
      </c>
      <c r="DA172">
        <f t="shared" si="266"/>
        <v>0</v>
      </c>
      <c r="DB172">
        <f t="shared" si="266"/>
        <v>0</v>
      </c>
      <c r="DC172">
        <f t="shared" si="266"/>
        <v>0</v>
      </c>
      <c r="DD172">
        <f t="shared" si="267"/>
        <v>0</v>
      </c>
      <c r="DE172">
        <f t="shared" si="267"/>
        <v>0</v>
      </c>
      <c r="DF172">
        <f t="shared" si="267"/>
        <v>0</v>
      </c>
      <c r="DG172">
        <f t="shared" si="267"/>
        <v>0</v>
      </c>
      <c r="DH172">
        <f t="shared" si="267"/>
        <v>0</v>
      </c>
      <c r="DI172">
        <f t="shared" si="267"/>
        <v>0</v>
      </c>
      <c r="DJ172">
        <f t="shared" si="267"/>
        <v>0</v>
      </c>
      <c r="DK172">
        <f t="shared" si="267"/>
        <v>0</v>
      </c>
      <c r="DL172">
        <f t="shared" si="267"/>
        <v>0</v>
      </c>
      <c r="DM172">
        <f t="shared" si="267"/>
        <v>0</v>
      </c>
      <c r="DN172">
        <f t="shared" si="268"/>
        <v>0</v>
      </c>
      <c r="DO172">
        <f t="shared" si="268"/>
        <v>0</v>
      </c>
      <c r="DP172">
        <f t="shared" si="268"/>
        <v>0</v>
      </c>
      <c r="DQ172">
        <f t="shared" si="268"/>
        <v>0</v>
      </c>
      <c r="DR172">
        <f t="shared" si="268"/>
        <v>0</v>
      </c>
      <c r="DS172">
        <f t="shared" si="268"/>
        <v>0</v>
      </c>
      <c r="DT172">
        <f t="shared" si="268"/>
        <v>0</v>
      </c>
      <c r="DU172">
        <f t="shared" si="268"/>
        <v>0</v>
      </c>
      <c r="DV172">
        <f t="shared" si="268"/>
        <v>0</v>
      </c>
      <c r="DW172">
        <f t="shared" si="268"/>
        <v>0</v>
      </c>
      <c r="DX172">
        <f t="shared" si="269"/>
        <v>0</v>
      </c>
      <c r="DY172">
        <f t="shared" si="269"/>
        <v>0</v>
      </c>
      <c r="DZ172">
        <f t="shared" si="269"/>
        <v>0</v>
      </c>
      <c r="EA172">
        <f t="shared" si="269"/>
        <v>0</v>
      </c>
      <c r="EB172">
        <f t="shared" si="269"/>
        <v>0</v>
      </c>
      <c r="EC172">
        <f t="shared" si="269"/>
        <v>0</v>
      </c>
      <c r="ED172">
        <f t="shared" si="269"/>
        <v>0</v>
      </c>
      <c r="EE172">
        <f t="shared" si="269"/>
        <v>0</v>
      </c>
      <c r="EF172">
        <f t="shared" si="269"/>
        <v>0</v>
      </c>
      <c r="EG172">
        <f t="shared" si="269"/>
        <v>0</v>
      </c>
      <c r="EH172">
        <f t="shared" si="270"/>
        <v>0</v>
      </c>
      <c r="EI172">
        <f t="shared" si="270"/>
        <v>0</v>
      </c>
      <c r="EJ172">
        <f t="shared" si="270"/>
        <v>0</v>
      </c>
      <c r="EK172">
        <f t="shared" si="270"/>
        <v>0</v>
      </c>
      <c r="EL172">
        <f t="shared" si="270"/>
        <v>0</v>
      </c>
      <c r="EM172">
        <f t="shared" si="270"/>
        <v>0</v>
      </c>
      <c r="EN172">
        <f t="shared" si="270"/>
        <v>0</v>
      </c>
      <c r="EO172">
        <f t="shared" si="270"/>
        <v>0</v>
      </c>
      <c r="EP172">
        <f t="shared" si="270"/>
        <v>0</v>
      </c>
      <c r="EQ172">
        <f t="shared" si="270"/>
        <v>0</v>
      </c>
      <c r="ER172">
        <f t="shared" si="270"/>
        <v>0</v>
      </c>
      <c r="ES172" s="47"/>
      <c r="ET172" s="1"/>
    </row>
    <row r="173" spans="1:150" x14ac:dyDescent="0.35">
      <c r="A173" s="105">
        <v>0.19322553006648166</v>
      </c>
      <c r="B173" s="112">
        <f t="shared" si="239"/>
        <v>-0.22295880063208889</v>
      </c>
      <c r="C173" s="112">
        <f t="shared" si="240"/>
        <v>-0.22295880063208889</v>
      </c>
      <c r="D173" s="133">
        <f t="shared" si="241"/>
        <v>-0.22295880063208889</v>
      </c>
      <c r="E173" s="101">
        <v>1</v>
      </c>
      <c r="F173" s="111">
        <f t="shared" si="242"/>
        <v>0</v>
      </c>
      <c r="G173">
        <v>151</v>
      </c>
      <c r="H173">
        <f t="shared" ref="H173:Q182" si="271">IF($D173&gt;H$10, $E173,0)</f>
        <v>0</v>
      </c>
      <c r="I173">
        <f t="shared" si="271"/>
        <v>0</v>
      </c>
      <c r="J173">
        <f t="shared" si="271"/>
        <v>0</v>
      </c>
      <c r="K173">
        <f t="shared" si="271"/>
        <v>0</v>
      </c>
      <c r="L173">
        <f t="shared" si="271"/>
        <v>0</v>
      </c>
      <c r="M173">
        <f t="shared" si="271"/>
        <v>0</v>
      </c>
      <c r="N173">
        <f t="shared" si="271"/>
        <v>0</v>
      </c>
      <c r="O173">
        <f t="shared" si="271"/>
        <v>0</v>
      </c>
      <c r="P173">
        <f t="shared" si="271"/>
        <v>0</v>
      </c>
      <c r="Q173">
        <f t="shared" si="271"/>
        <v>0</v>
      </c>
      <c r="R173">
        <f t="shared" ref="R173:AA182" si="272">IF($D173&gt;R$10, $E173,0)</f>
        <v>0</v>
      </c>
      <c r="S173">
        <f t="shared" si="272"/>
        <v>0</v>
      </c>
      <c r="T173">
        <f t="shared" si="272"/>
        <v>0</v>
      </c>
      <c r="U173">
        <f t="shared" si="272"/>
        <v>0</v>
      </c>
      <c r="V173">
        <f t="shared" si="272"/>
        <v>0</v>
      </c>
      <c r="W173">
        <f t="shared" si="272"/>
        <v>0</v>
      </c>
      <c r="X173">
        <f t="shared" si="272"/>
        <v>0</v>
      </c>
      <c r="Y173">
        <f t="shared" si="272"/>
        <v>0</v>
      </c>
      <c r="Z173">
        <f t="shared" si="272"/>
        <v>0</v>
      </c>
      <c r="AA173">
        <f t="shared" si="272"/>
        <v>0</v>
      </c>
      <c r="AB173">
        <f t="shared" ref="AB173:AK182" si="273">IF($D173&gt;AB$10, $E173,0)</f>
        <v>0</v>
      </c>
      <c r="AC173">
        <f t="shared" si="273"/>
        <v>0</v>
      </c>
      <c r="AD173">
        <f t="shared" si="273"/>
        <v>0</v>
      </c>
      <c r="AE173">
        <f t="shared" si="273"/>
        <v>0</v>
      </c>
      <c r="AF173">
        <f t="shared" si="273"/>
        <v>0</v>
      </c>
      <c r="AG173">
        <f t="shared" si="273"/>
        <v>0</v>
      </c>
      <c r="AH173">
        <f t="shared" si="273"/>
        <v>0</v>
      </c>
      <c r="AI173">
        <f t="shared" si="273"/>
        <v>0</v>
      </c>
      <c r="AJ173">
        <f t="shared" si="273"/>
        <v>0</v>
      </c>
      <c r="AK173">
        <f t="shared" si="273"/>
        <v>0</v>
      </c>
      <c r="AL173">
        <f t="shared" ref="AL173:AU182" si="274">IF($D173&gt;AL$10, $E173,0)</f>
        <v>0</v>
      </c>
      <c r="AM173">
        <f t="shared" si="274"/>
        <v>0</v>
      </c>
      <c r="AN173">
        <f t="shared" si="274"/>
        <v>0</v>
      </c>
      <c r="AO173">
        <f t="shared" si="274"/>
        <v>0</v>
      </c>
      <c r="AP173">
        <f t="shared" si="274"/>
        <v>0</v>
      </c>
      <c r="AQ173">
        <f t="shared" si="274"/>
        <v>0</v>
      </c>
      <c r="AR173">
        <f t="shared" si="274"/>
        <v>0</v>
      </c>
      <c r="AS173">
        <f t="shared" si="274"/>
        <v>0</v>
      </c>
      <c r="AT173">
        <f t="shared" si="274"/>
        <v>0</v>
      </c>
      <c r="AU173">
        <f t="shared" si="274"/>
        <v>0</v>
      </c>
      <c r="AV173">
        <f t="shared" ref="AV173:BE182" si="275">IF($D173&gt;AV$10, $E173,0)</f>
        <v>0</v>
      </c>
      <c r="AW173">
        <f t="shared" si="275"/>
        <v>0</v>
      </c>
      <c r="AX173">
        <f t="shared" si="275"/>
        <v>0</v>
      </c>
      <c r="AY173">
        <f t="shared" si="275"/>
        <v>0</v>
      </c>
      <c r="AZ173">
        <f t="shared" si="275"/>
        <v>0</v>
      </c>
      <c r="BA173">
        <f t="shared" si="275"/>
        <v>0</v>
      </c>
      <c r="BB173">
        <f t="shared" si="275"/>
        <v>0</v>
      </c>
      <c r="BC173">
        <f t="shared" si="275"/>
        <v>0</v>
      </c>
      <c r="BD173">
        <f t="shared" si="275"/>
        <v>0</v>
      </c>
      <c r="BE173">
        <f t="shared" si="275"/>
        <v>0</v>
      </c>
      <c r="BF173">
        <f t="shared" ref="BF173:BO182" si="276">IF($D173&gt;BF$10, $E173,0)</f>
        <v>0</v>
      </c>
      <c r="BG173">
        <f t="shared" si="276"/>
        <v>0</v>
      </c>
      <c r="BH173">
        <f t="shared" si="276"/>
        <v>0</v>
      </c>
      <c r="BI173">
        <f t="shared" si="276"/>
        <v>0</v>
      </c>
      <c r="BJ173">
        <f t="shared" si="276"/>
        <v>0</v>
      </c>
      <c r="BK173">
        <f t="shared" si="276"/>
        <v>0</v>
      </c>
      <c r="BL173">
        <f t="shared" si="276"/>
        <v>0</v>
      </c>
      <c r="BM173">
        <f t="shared" si="276"/>
        <v>0</v>
      </c>
      <c r="BN173">
        <f t="shared" si="276"/>
        <v>0</v>
      </c>
      <c r="BO173">
        <f t="shared" si="276"/>
        <v>0</v>
      </c>
      <c r="BP173">
        <f t="shared" ref="BP173:BY182" si="277">IF($D173&gt;BP$10, $E173,0)</f>
        <v>0</v>
      </c>
      <c r="BQ173">
        <f t="shared" si="277"/>
        <v>0</v>
      </c>
      <c r="BR173">
        <f t="shared" si="277"/>
        <v>0</v>
      </c>
      <c r="BS173">
        <f t="shared" si="277"/>
        <v>0</v>
      </c>
      <c r="BT173">
        <f t="shared" si="277"/>
        <v>0</v>
      </c>
      <c r="BU173">
        <f t="shared" si="277"/>
        <v>0</v>
      </c>
      <c r="BV173">
        <f t="shared" si="277"/>
        <v>0</v>
      </c>
      <c r="BW173">
        <f t="shared" si="277"/>
        <v>0</v>
      </c>
      <c r="BX173">
        <f t="shared" si="277"/>
        <v>0</v>
      </c>
      <c r="BY173">
        <f t="shared" si="277"/>
        <v>0</v>
      </c>
      <c r="BZ173">
        <f t="shared" ref="BZ173:CI182" si="278">IF($D173&gt;BZ$10, $E173,0)</f>
        <v>0</v>
      </c>
      <c r="CA173">
        <f t="shared" si="278"/>
        <v>0</v>
      </c>
      <c r="CB173">
        <f t="shared" si="278"/>
        <v>0</v>
      </c>
      <c r="CC173">
        <f t="shared" si="278"/>
        <v>0</v>
      </c>
      <c r="CD173">
        <f t="shared" si="278"/>
        <v>0</v>
      </c>
      <c r="CE173">
        <f t="shared" si="278"/>
        <v>1</v>
      </c>
      <c r="CF173">
        <f t="shared" si="278"/>
        <v>1</v>
      </c>
      <c r="CG173">
        <f t="shared" si="278"/>
        <v>1</v>
      </c>
      <c r="CH173">
        <f t="shared" si="278"/>
        <v>1</v>
      </c>
      <c r="CI173">
        <f t="shared" si="278"/>
        <v>1</v>
      </c>
      <c r="CJ173">
        <f t="shared" ref="CJ173:CS182" si="279">IF($D173&gt;CJ$10, $E173,0)</f>
        <v>1</v>
      </c>
      <c r="CK173">
        <f t="shared" si="279"/>
        <v>1</v>
      </c>
      <c r="CL173">
        <f t="shared" si="279"/>
        <v>1</v>
      </c>
      <c r="CM173">
        <f t="shared" si="279"/>
        <v>1</v>
      </c>
      <c r="CN173">
        <f t="shared" si="279"/>
        <v>1</v>
      </c>
      <c r="CO173">
        <f t="shared" si="279"/>
        <v>1</v>
      </c>
      <c r="CP173">
        <f t="shared" si="279"/>
        <v>1</v>
      </c>
      <c r="CQ173">
        <f t="shared" si="279"/>
        <v>1</v>
      </c>
      <c r="CR173">
        <f t="shared" si="279"/>
        <v>1</v>
      </c>
      <c r="CS173">
        <f t="shared" si="279"/>
        <v>1</v>
      </c>
      <c r="CT173">
        <f t="shared" ref="CT173:DC182" si="280">IF($D173&gt;CT$10, $E173,0)</f>
        <v>1</v>
      </c>
      <c r="CU173">
        <f t="shared" si="280"/>
        <v>1</v>
      </c>
      <c r="CV173">
        <f t="shared" si="280"/>
        <v>1</v>
      </c>
      <c r="CW173">
        <f t="shared" si="280"/>
        <v>1</v>
      </c>
      <c r="CX173">
        <f t="shared" si="280"/>
        <v>1</v>
      </c>
      <c r="CY173">
        <f t="shared" si="280"/>
        <v>1</v>
      </c>
      <c r="CZ173">
        <f t="shared" si="280"/>
        <v>1</v>
      </c>
      <c r="DA173">
        <f t="shared" si="280"/>
        <v>1</v>
      </c>
      <c r="DB173">
        <f t="shared" si="280"/>
        <v>1</v>
      </c>
      <c r="DC173">
        <f t="shared" si="280"/>
        <v>1</v>
      </c>
      <c r="DD173">
        <f t="shared" ref="DD173:DM182" si="281">IF($D173&gt;DD$10, $E173,0)</f>
        <v>1</v>
      </c>
      <c r="DE173">
        <f t="shared" si="281"/>
        <v>1</v>
      </c>
      <c r="DF173">
        <f t="shared" si="281"/>
        <v>1</v>
      </c>
      <c r="DG173">
        <f t="shared" si="281"/>
        <v>1</v>
      </c>
      <c r="DH173">
        <f t="shared" si="281"/>
        <v>1</v>
      </c>
      <c r="DI173">
        <f t="shared" si="281"/>
        <v>1</v>
      </c>
      <c r="DJ173">
        <f t="shared" si="281"/>
        <v>1</v>
      </c>
      <c r="DK173">
        <f t="shared" si="281"/>
        <v>1</v>
      </c>
      <c r="DL173">
        <f t="shared" si="281"/>
        <v>1</v>
      </c>
      <c r="DM173">
        <f t="shared" si="281"/>
        <v>1</v>
      </c>
      <c r="DN173">
        <f t="shared" ref="DN173:DW182" si="282">IF($D173&gt;DN$10, $E173,0)</f>
        <v>1</v>
      </c>
      <c r="DO173">
        <f t="shared" si="282"/>
        <v>1</v>
      </c>
      <c r="DP173">
        <f t="shared" si="282"/>
        <v>1</v>
      </c>
      <c r="DQ173">
        <f t="shared" si="282"/>
        <v>1</v>
      </c>
      <c r="DR173">
        <f t="shared" si="282"/>
        <v>1</v>
      </c>
      <c r="DS173">
        <f t="shared" si="282"/>
        <v>1</v>
      </c>
      <c r="DT173">
        <f t="shared" si="282"/>
        <v>1</v>
      </c>
      <c r="DU173">
        <f t="shared" si="282"/>
        <v>1</v>
      </c>
      <c r="DV173">
        <f t="shared" si="282"/>
        <v>1</v>
      </c>
      <c r="DW173">
        <f t="shared" si="282"/>
        <v>1</v>
      </c>
      <c r="DX173">
        <f t="shared" ref="DX173:EG182" si="283">IF($D173&gt;DX$10, $E173,0)</f>
        <v>1</v>
      </c>
      <c r="DY173">
        <f t="shared" si="283"/>
        <v>1</v>
      </c>
      <c r="DZ173">
        <f t="shared" si="283"/>
        <v>1</v>
      </c>
      <c r="EA173">
        <f t="shared" si="283"/>
        <v>1</v>
      </c>
      <c r="EB173">
        <f t="shared" si="283"/>
        <v>1</v>
      </c>
      <c r="EC173">
        <f t="shared" si="283"/>
        <v>1</v>
      </c>
      <c r="ED173">
        <f t="shared" si="283"/>
        <v>1</v>
      </c>
      <c r="EE173">
        <f t="shared" si="283"/>
        <v>1</v>
      </c>
      <c r="EF173">
        <f t="shared" si="283"/>
        <v>1</v>
      </c>
      <c r="EG173">
        <f t="shared" si="283"/>
        <v>1</v>
      </c>
      <c r="EH173">
        <f t="shared" ref="EH173:ER182" si="284">IF($D173&gt;EH$10, $E173,0)</f>
        <v>1</v>
      </c>
      <c r="EI173">
        <f t="shared" si="284"/>
        <v>1</v>
      </c>
      <c r="EJ173">
        <f t="shared" si="284"/>
        <v>1</v>
      </c>
      <c r="EK173">
        <f t="shared" si="284"/>
        <v>1</v>
      </c>
      <c r="EL173">
        <f t="shared" si="284"/>
        <v>1</v>
      </c>
      <c r="EM173">
        <f t="shared" si="284"/>
        <v>1</v>
      </c>
      <c r="EN173">
        <f t="shared" si="284"/>
        <v>1</v>
      </c>
      <c r="EO173">
        <f t="shared" si="284"/>
        <v>1</v>
      </c>
      <c r="EP173">
        <f t="shared" si="284"/>
        <v>1</v>
      </c>
      <c r="EQ173">
        <f t="shared" si="284"/>
        <v>1</v>
      </c>
      <c r="ER173">
        <f t="shared" si="284"/>
        <v>1</v>
      </c>
      <c r="ES173" s="47"/>
      <c r="ET173" s="1"/>
    </row>
    <row r="174" spans="1:150" x14ac:dyDescent="0.35">
      <c r="A174" s="105">
        <v>0.14108667523491839</v>
      </c>
      <c r="B174" s="112">
        <f t="shared" si="239"/>
        <v>-0.42771309518012041</v>
      </c>
      <c r="C174" s="112">
        <f t="shared" si="240"/>
        <v>-0.42771309518012041</v>
      </c>
      <c r="D174" s="133">
        <f t="shared" si="241"/>
        <v>-0.42771309518012041</v>
      </c>
      <c r="E174" s="103">
        <v>0</v>
      </c>
      <c r="F174" s="111">
        <f t="shared" si="242"/>
        <v>1</v>
      </c>
      <c r="G174">
        <v>152</v>
      </c>
      <c r="H174">
        <f t="shared" si="271"/>
        <v>0</v>
      </c>
      <c r="I174">
        <f t="shared" si="271"/>
        <v>0</v>
      </c>
      <c r="J174">
        <f t="shared" si="271"/>
        <v>0</v>
      </c>
      <c r="K174">
        <f t="shared" si="271"/>
        <v>0</v>
      </c>
      <c r="L174">
        <f t="shared" si="271"/>
        <v>0</v>
      </c>
      <c r="M174">
        <f t="shared" si="271"/>
        <v>0</v>
      </c>
      <c r="N174">
        <f t="shared" si="271"/>
        <v>0</v>
      </c>
      <c r="O174">
        <f t="shared" si="271"/>
        <v>0</v>
      </c>
      <c r="P174">
        <f t="shared" si="271"/>
        <v>0</v>
      </c>
      <c r="Q174">
        <f t="shared" si="271"/>
        <v>0</v>
      </c>
      <c r="R174">
        <f t="shared" si="272"/>
        <v>0</v>
      </c>
      <c r="S174">
        <f t="shared" si="272"/>
        <v>0</v>
      </c>
      <c r="T174">
        <f t="shared" si="272"/>
        <v>0</v>
      </c>
      <c r="U174">
        <f t="shared" si="272"/>
        <v>0</v>
      </c>
      <c r="V174">
        <f t="shared" si="272"/>
        <v>0</v>
      </c>
      <c r="W174">
        <f t="shared" si="272"/>
        <v>0</v>
      </c>
      <c r="X174">
        <f t="shared" si="272"/>
        <v>0</v>
      </c>
      <c r="Y174">
        <f t="shared" si="272"/>
        <v>0</v>
      </c>
      <c r="Z174">
        <f t="shared" si="272"/>
        <v>0</v>
      </c>
      <c r="AA174">
        <f t="shared" si="272"/>
        <v>0</v>
      </c>
      <c r="AB174">
        <f t="shared" si="273"/>
        <v>0</v>
      </c>
      <c r="AC174">
        <f t="shared" si="273"/>
        <v>0</v>
      </c>
      <c r="AD174">
        <f t="shared" si="273"/>
        <v>0</v>
      </c>
      <c r="AE174">
        <f t="shared" si="273"/>
        <v>0</v>
      </c>
      <c r="AF174">
        <f t="shared" si="273"/>
        <v>0</v>
      </c>
      <c r="AG174">
        <f t="shared" si="273"/>
        <v>0</v>
      </c>
      <c r="AH174">
        <f t="shared" si="273"/>
        <v>0</v>
      </c>
      <c r="AI174">
        <f t="shared" si="273"/>
        <v>0</v>
      </c>
      <c r="AJ174">
        <f t="shared" si="273"/>
        <v>0</v>
      </c>
      <c r="AK174">
        <f t="shared" si="273"/>
        <v>0</v>
      </c>
      <c r="AL174">
        <f t="shared" si="274"/>
        <v>0</v>
      </c>
      <c r="AM174">
        <f t="shared" si="274"/>
        <v>0</v>
      </c>
      <c r="AN174">
        <f t="shared" si="274"/>
        <v>0</v>
      </c>
      <c r="AO174">
        <f t="shared" si="274"/>
        <v>0</v>
      </c>
      <c r="AP174">
        <f t="shared" si="274"/>
        <v>0</v>
      </c>
      <c r="AQ174">
        <f t="shared" si="274"/>
        <v>0</v>
      </c>
      <c r="AR174">
        <f t="shared" si="274"/>
        <v>0</v>
      </c>
      <c r="AS174">
        <f t="shared" si="274"/>
        <v>0</v>
      </c>
      <c r="AT174">
        <f t="shared" si="274"/>
        <v>0</v>
      </c>
      <c r="AU174">
        <f t="shared" si="274"/>
        <v>0</v>
      </c>
      <c r="AV174">
        <f t="shared" si="275"/>
        <v>0</v>
      </c>
      <c r="AW174">
        <f t="shared" si="275"/>
        <v>0</v>
      </c>
      <c r="AX174">
        <f t="shared" si="275"/>
        <v>0</v>
      </c>
      <c r="AY174">
        <f t="shared" si="275"/>
        <v>0</v>
      </c>
      <c r="AZ174">
        <f t="shared" si="275"/>
        <v>0</v>
      </c>
      <c r="BA174">
        <f t="shared" si="275"/>
        <v>0</v>
      </c>
      <c r="BB174">
        <f t="shared" si="275"/>
        <v>0</v>
      </c>
      <c r="BC174">
        <f t="shared" si="275"/>
        <v>0</v>
      </c>
      <c r="BD174">
        <f t="shared" si="275"/>
        <v>0</v>
      </c>
      <c r="BE174">
        <f t="shared" si="275"/>
        <v>0</v>
      </c>
      <c r="BF174">
        <f t="shared" si="276"/>
        <v>0</v>
      </c>
      <c r="BG174">
        <f t="shared" si="276"/>
        <v>0</v>
      </c>
      <c r="BH174">
        <f t="shared" si="276"/>
        <v>0</v>
      </c>
      <c r="BI174">
        <f t="shared" si="276"/>
        <v>0</v>
      </c>
      <c r="BJ174">
        <f t="shared" si="276"/>
        <v>0</v>
      </c>
      <c r="BK174">
        <f t="shared" si="276"/>
        <v>0</v>
      </c>
      <c r="BL174">
        <f t="shared" si="276"/>
        <v>0</v>
      </c>
      <c r="BM174">
        <f t="shared" si="276"/>
        <v>0</v>
      </c>
      <c r="BN174">
        <f t="shared" si="276"/>
        <v>0</v>
      </c>
      <c r="BO174">
        <f t="shared" si="276"/>
        <v>0</v>
      </c>
      <c r="BP174">
        <f t="shared" si="277"/>
        <v>0</v>
      </c>
      <c r="BQ174">
        <f t="shared" si="277"/>
        <v>0</v>
      </c>
      <c r="BR174">
        <f t="shared" si="277"/>
        <v>0</v>
      </c>
      <c r="BS174">
        <f t="shared" si="277"/>
        <v>0</v>
      </c>
      <c r="BT174">
        <f t="shared" si="277"/>
        <v>0</v>
      </c>
      <c r="BU174">
        <f t="shared" si="277"/>
        <v>0</v>
      </c>
      <c r="BV174">
        <f t="shared" si="277"/>
        <v>0</v>
      </c>
      <c r="BW174">
        <f t="shared" si="277"/>
        <v>0</v>
      </c>
      <c r="BX174">
        <f t="shared" si="277"/>
        <v>0</v>
      </c>
      <c r="BY174">
        <f t="shared" si="277"/>
        <v>0</v>
      </c>
      <c r="BZ174">
        <f t="shared" si="278"/>
        <v>0</v>
      </c>
      <c r="CA174">
        <f t="shared" si="278"/>
        <v>0</v>
      </c>
      <c r="CB174">
        <f t="shared" si="278"/>
        <v>0</v>
      </c>
      <c r="CC174">
        <f t="shared" si="278"/>
        <v>0</v>
      </c>
      <c r="CD174">
        <f t="shared" si="278"/>
        <v>0</v>
      </c>
      <c r="CE174">
        <f t="shared" si="278"/>
        <v>0</v>
      </c>
      <c r="CF174">
        <f t="shared" si="278"/>
        <v>0</v>
      </c>
      <c r="CG174">
        <f t="shared" si="278"/>
        <v>0</v>
      </c>
      <c r="CH174">
        <f t="shared" si="278"/>
        <v>0</v>
      </c>
      <c r="CI174">
        <f t="shared" si="278"/>
        <v>0</v>
      </c>
      <c r="CJ174">
        <f t="shared" si="279"/>
        <v>0</v>
      </c>
      <c r="CK174">
        <f t="shared" si="279"/>
        <v>0</v>
      </c>
      <c r="CL174">
        <f t="shared" si="279"/>
        <v>0</v>
      </c>
      <c r="CM174">
        <f t="shared" si="279"/>
        <v>0</v>
      </c>
      <c r="CN174">
        <f t="shared" si="279"/>
        <v>0</v>
      </c>
      <c r="CO174">
        <f t="shared" si="279"/>
        <v>0</v>
      </c>
      <c r="CP174">
        <f t="shared" si="279"/>
        <v>0</v>
      </c>
      <c r="CQ174">
        <f t="shared" si="279"/>
        <v>0</v>
      </c>
      <c r="CR174">
        <f t="shared" si="279"/>
        <v>0</v>
      </c>
      <c r="CS174">
        <f t="shared" si="279"/>
        <v>0</v>
      </c>
      <c r="CT174">
        <f t="shared" si="280"/>
        <v>0</v>
      </c>
      <c r="CU174">
        <f t="shared" si="280"/>
        <v>0</v>
      </c>
      <c r="CV174">
        <f t="shared" si="280"/>
        <v>0</v>
      </c>
      <c r="CW174">
        <f t="shared" si="280"/>
        <v>0</v>
      </c>
      <c r="CX174">
        <f t="shared" si="280"/>
        <v>0</v>
      </c>
      <c r="CY174">
        <f t="shared" si="280"/>
        <v>0</v>
      </c>
      <c r="CZ174">
        <f t="shared" si="280"/>
        <v>0</v>
      </c>
      <c r="DA174">
        <f t="shared" si="280"/>
        <v>0</v>
      </c>
      <c r="DB174">
        <f t="shared" si="280"/>
        <v>0</v>
      </c>
      <c r="DC174">
        <f t="shared" si="280"/>
        <v>0</v>
      </c>
      <c r="DD174">
        <f t="shared" si="281"/>
        <v>0</v>
      </c>
      <c r="DE174">
        <f t="shared" si="281"/>
        <v>0</v>
      </c>
      <c r="DF174">
        <f t="shared" si="281"/>
        <v>0</v>
      </c>
      <c r="DG174">
        <f t="shared" si="281"/>
        <v>0</v>
      </c>
      <c r="DH174">
        <f t="shared" si="281"/>
        <v>0</v>
      </c>
      <c r="DI174">
        <f t="shared" si="281"/>
        <v>0</v>
      </c>
      <c r="DJ174">
        <f t="shared" si="281"/>
        <v>0</v>
      </c>
      <c r="DK174">
        <f t="shared" si="281"/>
        <v>0</v>
      </c>
      <c r="DL174">
        <f t="shared" si="281"/>
        <v>0</v>
      </c>
      <c r="DM174">
        <f t="shared" si="281"/>
        <v>0</v>
      </c>
      <c r="DN174">
        <f t="shared" si="282"/>
        <v>0</v>
      </c>
      <c r="DO174">
        <f t="shared" si="282"/>
        <v>0</v>
      </c>
      <c r="DP174">
        <f t="shared" si="282"/>
        <v>0</v>
      </c>
      <c r="DQ174">
        <f t="shared" si="282"/>
        <v>0</v>
      </c>
      <c r="DR174">
        <f t="shared" si="282"/>
        <v>0</v>
      </c>
      <c r="DS174">
        <f t="shared" si="282"/>
        <v>0</v>
      </c>
      <c r="DT174">
        <f t="shared" si="282"/>
        <v>0</v>
      </c>
      <c r="DU174">
        <f t="shared" si="282"/>
        <v>0</v>
      </c>
      <c r="DV174">
        <f t="shared" si="282"/>
        <v>0</v>
      </c>
      <c r="DW174">
        <f t="shared" si="282"/>
        <v>0</v>
      </c>
      <c r="DX174">
        <f t="shared" si="283"/>
        <v>0</v>
      </c>
      <c r="DY174">
        <f t="shared" si="283"/>
        <v>0</v>
      </c>
      <c r="DZ174">
        <f t="shared" si="283"/>
        <v>0</v>
      </c>
      <c r="EA174">
        <f t="shared" si="283"/>
        <v>0</v>
      </c>
      <c r="EB174">
        <f t="shared" si="283"/>
        <v>0</v>
      </c>
      <c r="EC174">
        <f t="shared" si="283"/>
        <v>0</v>
      </c>
      <c r="ED174">
        <f t="shared" si="283"/>
        <v>0</v>
      </c>
      <c r="EE174">
        <f t="shared" si="283"/>
        <v>0</v>
      </c>
      <c r="EF174">
        <f t="shared" si="283"/>
        <v>0</v>
      </c>
      <c r="EG174">
        <f t="shared" si="283"/>
        <v>0</v>
      </c>
      <c r="EH174">
        <f t="shared" si="284"/>
        <v>0</v>
      </c>
      <c r="EI174">
        <f t="shared" si="284"/>
        <v>0</v>
      </c>
      <c r="EJ174">
        <f t="shared" si="284"/>
        <v>0</v>
      </c>
      <c r="EK174">
        <f t="shared" si="284"/>
        <v>0</v>
      </c>
      <c r="EL174">
        <f t="shared" si="284"/>
        <v>0</v>
      </c>
      <c r="EM174">
        <f t="shared" si="284"/>
        <v>0</v>
      </c>
      <c r="EN174">
        <f t="shared" si="284"/>
        <v>0</v>
      </c>
      <c r="EO174">
        <f t="shared" si="284"/>
        <v>0</v>
      </c>
      <c r="EP174">
        <f t="shared" si="284"/>
        <v>0</v>
      </c>
      <c r="EQ174">
        <f t="shared" si="284"/>
        <v>0</v>
      </c>
      <c r="ER174">
        <f t="shared" si="284"/>
        <v>0</v>
      </c>
      <c r="ES174" s="47"/>
      <c r="ET174" s="1"/>
    </row>
    <row r="175" spans="1:150" x14ac:dyDescent="0.35">
      <c r="A175" s="105">
        <v>0.15556157339547888</v>
      </c>
      <c r="B175" s="112">
        <f t="shared" si="239"/>
        <v>-0.37086877876590624</v>
      </c>
      <c r="C175" s="112">
        <f t="shared" si="240"/>
        <v>-0.37086877876590624</v>
      </c>
      <c r="D175" s="133">
        <f t="shared" si="241"/>
        <v>-0.37086877876590624</v>
      </c>
      <c r="E175" s="101">
        <v>0</v>
      </c>
      <c r="F175" s="111">
        <f t="shared" si="242"/>
        <v>1</v>
      </c>
      <c r="G175">
        <v>153</v>
      </c>
      <c r="H175">
        <f t="shared" si="271"/>
        <v>0</v>
      </c>
      <c r="I175">
        <f t="shared" si="271"/>
        <v>0</v>
      </c>
      <c r="J175">
        <f t="shared" si="271"/>
        <v>0</v>
      </c>
      <c r="K175">
        <f t="shared" si="271"/>
        <v>0</v>
      </c>
      <c r="L175">
        <f t="shared" si="271"/>
        <v>0</v>
      </c>
      <c r="M175">
        <f t="shared" si="271"/>
        <v>0</v>
      </c>
      <c r="N175">
        <f t="shared" si="271"/>
        <v>0</v>
      </c>
      <c r="O175">
        <f t="shared" si="271"/>
        <v>0</v>
      </c>
      <c r="P175">
        <f t="shared" si="271"/>
        <v>0</v>
      </c>
      <c r="Q175">
        <f t="shared" si="271"/>
        <v>0</v>
      </c>
      <c r="R175">
        <f t="shared" si="272"/>
        <v>0</v>
      </c>
      <c r="S175">
        <f t="shared" si="272"/>
        <v>0</v>
      </c>
      <c r="T175">
        <f t="shared" si="272"/>
        <v>0</v>
      </c>
      <c r="U175">
        <f t="shared" si="272"/>
        <v>0</v>
      </c>
      <c r="V175">
        <f t="shared" si="272"/>
        <v>0</v>
      </c>
      <c r="W175">
        <f t="shared" si="272"/>
        <v>0</v>
      </c>
      <c r="X175">
        <f t="shared" si="272"/>
        <v>0</v>
      </c>
      <c r="Y175">
        <f t="shared" si="272"/>
        <v>0</v>
      </c>
      <c r="Z175">
        <f t="shared" si="272"/>
        <v>0</v>
      </c>
      <c r="AA175">
        <f t="shared" si="272"/>
        <v>0</v>
      </c>
      <c r="AB175">
        <f t="shared" si="273"/>
        <v>0</v>
      </c>
      <c r="AC175">
        <f t="shared" si="273"/>
        <v>0</v>
      </c>
      <c r="AD175">
        <f t="shared" si="273"/>
        <v>0</v>
      </c>
      <c r="AE175">
        <f t="shared" si="273"/>
        <v>0</v>
      </c>
      <c r="AF175">
        <f t="shared" si="273"/>
        <v>0</v>
      </c>
      <c r="AG175">
        <f t="shared" si="273"/>
        <v>0</v>
      </c>
      <c r="AH175">
        <f t="shared" si="273"/>
        <v>0</v>
      </c>
      <c r="AI175">
        <f t="shared" si="273"/>
        <v>0</v>
      </c>
      <c r="AJ175">
        <f t="shared" si="273"/>
        <v>0</v>
      </c>
      <c r="AK175">
        <f t="shared" si="273"/>
        <v>0</v>
      </c>
      <c r="AL175">
        <f t="shared" si="274"/>
        <v>0</v>
      </c>
      <c r="AM175">
        <f t="shared" si="274"/>
        <v>0</v>
      </c>
      <c r="AN175">
        <f t="shared" si="274"/>
        <v>0</v>
      </c>
      <c r="AO175">
        <f t="shared" si="274"/>
        <v>0</v>
      </c>
      <c r="AP175">
        <f t="shared" si="274"/>
        <v>0</v>
      </c>
      <c r="AQ175">
        <f t="shared" si="274"/>
        <v>0</v>
      </c>
      <c r="AR175">
        <f t="shared" si="274"/>
        <v>0</v>
      </c>
      <c r="AS175">
        <f t="shared" si="274"/>
        <v>0</v>
      </c>
      <c r="AT175">
        <f t="shared" si="274"/>
        <v>0</v>
      </c>
      <c r="AU175">
        <f t="shared" si="274"/>
        <v>0</v>
      </c>
      <c r="AV175">
        <f t="shared" si="275"/>
        <v>0</v>
      </c>
      <c r="AW175">
        <f t="shared" si="275"/>
        <v>0</v>
      </c>
      <c r="AX175">
        <f t="shared" si="275"/>
        <v>0</v>
      </c>
      <c r="AY175">
        <f t="shared" si="275"/>
        <v>0</v>
      </c>
      <c r="AZ175">
        <f t="shared" si="275"/>
        <v>0</v>
      </c>
      <c r="BA175">
        <f t="shared" si="275"/>
        <v>0</v>
      </c>
      <c r="BB175">
        <f t="shared" si="275"/>
        <v>0</v>
      </c>
      <c r="BC175">
        <f t="shared" si="275"/>
        <v>0</v>
      </c>
      <c r="BD175">
        <f t="shared" si="275"/>
        <v>0</v>
      </c>
      <c r="BE175">
        <f t="shared" si="275"/>
        <v>0</v>
      </c>
      <c r="BF175">
        <f t="shared" si="276"/>
        <v>0</v>
      </c>
      <c r="BG175">
        <f t="shared" si="276"/>
        <v>0</v>
      </c>
      <c r="BH175">
        <f t="shared" si="276"/>
        <v>0</v>
      </c>
      <c r="BI175">
        <f t="shared" si="276"/>
        <v>0</v>
      </c>
      <c r="BJ175">
        <f t="shared" si="276"/>
        <v>0</v>
      </c>
      <c r="BK175">
        <f t="shared" si="276"/>
        <v>0</v>
      </c>
      <c r="BL175">
        <f t="shared" si="276"/>
        <v>0</v>
      </c>
      <c r="BM175">
        <f t="shared" si="276"/>
        <v>0</v>
      </c>
      <c r="BN175">
        <f t="shared" si="276"/>
        <v>0</v>
      </c>
      <c r="BO175">
        <f t="shared" si="276"/>
        <v>0</v>
      </c>
      <c r="BP175">
        <f t="shared" si="277"/>
        <v>0</v>
      </c>
      <c r="BQ175">
        <f t="shared" si="277"/>
        <v>0</v>
      </c>
      <c r="BR175">
        <f t="shared" si="277"/>
        <v>0</v>
      </c>
      <c r="BS175">
        <f t="shared" si="277"/>
        <v>0</v>
      </c>
      <c r="BT175">
        <f t="shared" si="277"/>
        <v>0</v>
      </c>
      <c r="BU175">
        <f t="shared" si="277"/>
        <v>0</v>
      </c>
      <c r="BV175">
        <f t="shared" si="277"/>
        <v>0</v>
      </c>
      <c r="BW175">
        <f t="shared" si="277"/>
        <v>0</v>
      </c>
      <c r="BX175">
        <f t="shared" si="277"/>
        <v>0</v>
      </c>
      <c r="BY175">
        <f t="shared" si="277"/>
        <v>0</v>
      </c>
      <c r="BZ175">
        <f t="shared" si="278"/>
        <v>0</v>
      </c>
      <c r="CA175">
        <f t="shared" si="278"/>
        <v>0</v>
      </c>
      <c r="CB175">
        <f t="shared" si="278"/>
        <v>0</v>
      </c>
      <c r="CC175">
        <f t="shared" si="278"/>
        <v>0</v>
      </c>
      <c r="CD175">
        <f t="shared" si="278"/>
        <v>0</v>
      </c>
      <c r="CE175">
        <f t="shared" si="278"/>
        <v>0</v>
      </c>
      <c r="CF175">
        <f t="shared" si="278"/>
        <v>0</v>
      </c>
      <c r="CG175">
        <f t="shared" si="278"/>
        <v>0</v>
      </c>
      <c r="CH175">
        <f t="shared" si="278"/>
        <v>0</v>
      </c>
      <c r="CI175">
        <f t="shared" si="278"/>
        <v>0</v>
      </c>
      <c r="CJ175">
        <f t="shared" si="279"/>
        <v>0</v>
      </c>
      <c r="CK175">
        <f t="shared" si="279"/>
        <v>0</v>
      </c>
      <c r="CL175">
        <f t="shared" si="279"/>
        <v>0</v>
      </c>
      <c r="CM175">
        <f t="shared" si="279"/>
        <v>0</v>
      </c>
      <c r="CN175">
        <f t="shared" si="279"/>
        <v>0</v>
      </c>
      <c r="CO175">
        <f t="shared" si="279"/>
        <v>0</v>
      </c>
      <c r="CP175">
        <f t="shared" si="279"/>
        <v>0</v>
      </c>
      <c r="CQ175">
        <f t="shared" si="279"/>
        <v>0</v>
      </c>
      <c r="CR175">
        <f t="shared" si="279"/>
        <v>0</v>
      </c>
      <c r="CS175">
        <f t="shared" si="279"/>
        <v>0</v>
      </c>
      <c r="CT175">
        <f t="shared" si="280"/>
        <v>0</v>
      </c>
      <c r="CU175">
        <f t="shared" si="280"/>
        <v>0</v>
      </c>
      <c r="CV175">
        <f t="shared" si="280"/>
        <v>0</v>
      </c>
      <c r="CW175">
        <f t="shared" si="280"/>
        <v>0</v>
      </c>
      <c r="CX175">
        <f t="shared" si="280"/>
        <v>0</v>
      </c>
      <c r="CY175">
        <f t="shared" si="280"/>
        <v>0</v>
      </c>
      <c r="CZ175">
        <f t="shared" si="280"/>
        <v>0</v>
      </c>
      <c r="DA175">
        <f t="shared" si="280"/>
        <v>0</v>
      </c>
      <c r="DB175">
        <f t="shared" si="280"/>
        <v>0</v>
      </c>
      <c r="DC175">
        <f t="shared" si="280"/>
        <v>0</v>
      </c>
      <c r="DD175">
        <f t="shared" si="281"/>
        <v>0</v>
      </c>
      <c r="DE175">
        <f t="shared" si="281"/>
        <v>0</v>
      </c>
      <c r="DF175">
        <f t="shared" si="281"/>
        <v>0</v>
      </c>
      <c r="DG175">
        <f t="shared" si="281"/>
        <v>0</v>
      </c>
      <c r="DH175">
        <f t="shared" si="281"/>
        <v>0</v>
      </c>
      <c r="DI175">
        <f t="shared" si="281"/>
        <v>0</v>
      </c>
      <c r="DJ175">
        <f t="shared" si="281"/>
        <v>0</v>
      </c>
      <c r="DK175">
        <f t="shared" si="281"/>
        <v>0</v>
      </c>
      <c r="DL175">
        <f t="shared" si="281"/>
        <v>0</v>
      </c>
      <c r="DM175">
        <f t="shared" si="281"/>
        <v>0</v>
      </c>
      <c r="DN175">
        <f t="shared" si="282"/>
        <v>0</v>
      </c>
      <c r="DO175">
        <f t="shared" si="282"/>
        <v>0</v>
      </c>
      <c r="DP175">
        <f t="shared" si="282"/>
        <v>0</v>
      </c>
      <c r="DQ175">
        <f t="shared" si="282"/>
        <v>0</v>
      </c>
      <c r="DR175">
        <f t="shared" si="282"/>
        <v>0</v>
      </c>
      <c r="DS175">
        <f t="shared" si="282"/>
        <v>0</v>
      </c>
      <c r="DT175">
        <f t="shared" si="282"/>
        <v>0</v>
      </c>
      <c r="DU175">
        <f t="shared" si="282"/>
        <v>0</v>
      </c>
      <c r="DV175">
        <f t="shared" si="282"/>
        <v>0</v>
      </c>
      <c r="DW175">
        <f t="shared" si="282"/>
        <v>0</v>
      </c>
      <c r="DX175">
        <f t="shared" si="283"/>
        <v>0</v>
      </c>
      <c r="DY175">
        <f t="shared" si="283"/>
        <v>0</v>
      </c>
      <c r="DZ175">
        <f t="shared" si="283"/>
        <v>0</v>
      </c>
      <c r="EA175">
        <f t="shared" si="283"/>
        <v>0</v>
      </c>
      <c r="EB175">
        <f t="shared" si="283"/>
        <v>0</v>
      </c>
      <c r="EC175">
        <f t="shared" si="283"/>
        <v>0</v>
      </c>
      <c r="ED175">
        <f t="shared" si="283"/>
        <v>0</v>
      </c>
      <c r="EE175">
        <f t="shared" si="283"/>
        <v>0</v>
      </c>
      <c r="EF175">
        <f t="shared" si="283"/>
        <v>0</v>
      </c>
      <c r="EG175">
        <f t="shared" si="283"/>
        <v>0</v>
      </c>
      <c r="EH175">
        <f t="shared" si="284"/>
        <v>0</v>
      </c>
      <c r="EI175">
        <f t="shared" si="284"/>
        <v>0</v>
      </c>
      <c r="EJ175">
        <f t="shared" si="284"/>
        <v>0</v>
      </c>
      <c r="EK175">
        <f t="shared" si="284"/>
        <v>0</v>
      </c>
      <c r="EL175">
        <f t="shared" si="284"/>
        <v>0</v>
      </c>
      <c r="EM175">
        <f t="shared" si="284"/>
        <v>0</v>
      </c>
      <c r="EN175">
        <f t="shared" si="284"/>
        <v>0</v>
      </c>
      <c r="EO175">
        <f t="shared" si="284"/>
        <v>0</v>
      </c>
      <c r="EP175">
        <f t="shared" si="284"/>
        <v>0</v>
      </c>
      <c r="EQ175">
        <f t="shared" si="284"/>
        <v>0</v>
      </c>
      <c r="ER175">
        <f t="shared" si="284"/>
        <v>0</v>
      </c>
      <c r="ES175" s="47"/>
      <c r="ET175" s="1"/>
    </row>
    <row r="176" spans="1:150" x14ac:dyDescent="0.35">
      <c r="A176" s="105">
        <v>2.917049484880271E-3</v>
      </c>
      <c r="B176" s="112">
        <f t="shared" si="239"/>
        <v>-0.97031849646500212</v>
      </c>
      <c r="C176" s="112">
        <f t="shared" si="240"/>
        <v>-0.97031849646500212</v>
      </c>
      <c r="D176" s="133">
        <f t="shared" si="241"/>
        <v>-0.97031849646500212</v>
      </c>
      <c r="E176" s="103">
        <v>0</v>
      </c>
      <c r="F176" s="111">
        <f t="shared" si="242"/>
        <v>1</v>
      </c>
      <c r="G176">
        <v>154</v>
      </c>
      <c r="H176">
        <f t="shared" si="271"/>
        <v>0</v>
      </c>
      <c r="I176">
        <f t="shared" si="271"/>
        <v>0</v>
      </c>
      <c r="J176">
        <f t="shared" si="271"/>
        <v>0</v>
      </c>
      <c r="K176">
        <f t="shared" si="271"/>
        <v>0</v>
      </c>
      <c r="L176">
        <f t="shared" si="271"/>
        <v>0</v>
      </c>
      <c r="M176">
        <f t="shared" si="271"/>
        <v>0</v>
      </c>
      <c r="N176">
        <f t="shared" si="271"/>
        <v>0</v>
      </c>
      <c r="O176">
        <f t="shared" si="271"/>
        <v>0</v>
      </c>
      <c r="P176">
        <f t="shared" si="271"/>
        <v>0</v>
      </c>
      <c r="Q176">
        <f t="shared" si="271"/>
        <v>0</v>
      </c>
      <c r="R176">
        <f t="shared" si="272"/>
        <v>0</v>
      </c>
      <c r="S176">
        <f t="shared" si="272"/>
        <v>0</v>
      </c>
      <c r="T176">
        <f t="shared" si="272"/>
        <v>0</v>
      </c>
      <c r="U176">
        <f t="shared" si="272"/>
        <v>0</v>
      </c>
      <c r="V176">
        <f t="shared" si="272"/>
        <v>0</v>
      </c>
      <c r="W176">
        <f t="shared" si="272"/>
        <v>0</v>
      </c>
      <c r="X176">
        <f t="shared" si="272"/>
        <v>0</v>
      </c>
      <c r="Y176">
        <f t="shared" si="272"/>
        <v>0</v>
      </c>
      <c r="Z176">
        <f t="shared" si="272"/>
        <v>0</v>
      </c>
      <c r="AA176">
        <f t="shared" si="272"/>
        <v>0</v>
      </c>
      <c r="AB176">
        <f t="shared" si="273"/>
        <v>0</v>
      </c>
      <c r="AC176">
        <f t="shared" si="273"/>
        <v>0</v>
      </c>
      <c r="AD176">
        <f t="shared" si="273"/>
        <v>0</v>
      </c>
      <c r="AE176">
        <f t="shared" si="273"/>
        <v>0</v>
      </c>
      <c r="AF176">
        <f t="shared" si="273"/>
        <v>0</v>
      </c>
      <c r="AG176">
        <f t="shared" si="273"/>
        <v>0</v>
      </c>
      <c r="AH176">
        <f t="shared" si="273"/>
        <v>0</v>
      </c>
      <c r="AI176">
        <f t="shared" si="273"/>
        <v>0</v>
      </c>
      <c r="AJ176">
        <f t="shared" si="273"/>
        <v>0</v>
      </c>
      <c r="AK176">
        <f t="shared" si="273"/>
        <v>0</v>
      </c>
      <c r="AL176">
        <f t="shared" si="274"/>
        <v>0</v>
      </c>
      <c r="AM176">
        <f t="shared" si="274"/>
        <v>0</v>
      </c>
      <c r="AN176">
        <f t="shared" si="274"/>
        <v>0</v>
      </c>
      <c r="AO176">
        <f t="shared" si="274"/>
        <v>0</v>
      </c>
      <c r="AP176">
        <f t="shared" si="274"/>
        <v>0</v>
      </c>
      <c r="AQ176">
        <f t="shared" si="274"/>
        <v>0</v>
      </c>
      <c r="AR176">
        <f t="shared" si="274"/>
        <v>0</v>
      </c>
      <c r="AS176">
        <f t="shared" si="274"/>
        <v>0</v>
      </c>
      <c r="AT176">
        <f t="shared" si="274"/>
        <v>0</v>
      </c>
      <c r="AU176">
        <f t="shared" si="274"/>
        <v>0</v>
      </c>
      <c r="AV176">
        <f t="shared" si="275"/>
        <v>0</v>
      </c>
      <c r="AW176">
        <f t="shared" si="275"/>
        <v>0</v>
      </c>
      <c r="AX176">
        <f t="shared" si="275"/>
        <v>0</v>
      </c>
      <c r="AY176">
        <f t="shared" si="275"/>
        <v>0</v>
      </c>
      <c r="AZ176">
        <f t="shared" si="275"/>
        <v>0</v>
      </c>
      <c r="BA176">
        <f t="shared" si="275"/>
        <v>0</v>
      </c>
      <c r="BB176">
        <f t="shared" si="275"/>
        <v>0</v>
      </c>
      <c r="BC176">
        <f t="shared" si="275"/>
        <v>0</v>
      </c>
      <c r="BD176">
        <f t="shared" si="275"/>
        <v>0</v>
      </c>
      <c r="BE176">
        <f t="shared" si="275"/>
        <v>0</v>
      </c>
      <c r="BF176">
        <f t="shared" si="276"/>
        <v>0</v>
      </c>
      <c r="BG176">
        <f t="shared" si="276"/>
        <v>0</v>
      </c>
      <c r="BH176">
        <f t="shared" si="276"/>
        <v>0</v>
      </c>
      <c r="BI176">
        <f t="shared" si="276"/>
        <v>0</v>
      </c>
      <c r="BJ176">
        <f t="shared" si="276"/>
        <v>0</v>
      </c>
      <c r="BK176">
        <f t="shared" si="276"/>
        <v>0</v>
      </c>
      <c r="BL176">
        <f t="shared" si="276"/>
        <v>0</v>
      </c>
      <c r="BM176">
        <f t="shared" si="276"/>
        <v>0</v>
      </c>
      <c r="BN176">
        <f t="shared" si="276"/>
        <v>0</v>
      </c>
      <c r="BO176">
        <f t="shared" si="276"/>
        <v>0</v>
      </c>
      <c r="BP176">
        <f t="shared" si="277"/>
        <v>0</v>
      </c>
      <c r="BQ176">
        <f t="shared" si="277"/>
        <v>0</v>
      </c>
      <c r="BR176">
        <f t="shared" si="277"/>
        <v>0</v>
      </c>
      <c r="BS176">
        <f t="shared" si="277"/>
        <v>0</v>
      </c>
      <c r="BT176">
        <f t="shared" si="277"/>
        <v>0</v>
      </c>
      <c r="BU176">
        <f t="shared" si="277"/>
        <v>0</v>
      </c>
      <c r="BV176">
        <f t="shared" si="277"/>
        <v>0</v>
      </c>
      <c r="BW176">
        <f t="shared" si="277"/>
        <v>0</v>
      </c>
      <c r="BX176">
        <f t="shared" si="277"/>
        <v>0</v>
      </c>
      <c r="BY176">
        <f t="shared" si="277"/>
        <v>0</v>
      </c>
      <c r="BZ176">
        <f t="shared" si="278"/>
        <v>0</v>
      </c>
      <c r="CA176">
        <f t="shared" si="278"/>
        <v>0</v>
      </c>
      <c r="CB176">
        <f t="shared" si="278"/>
        <v>0</v>
      </c>
      <c r="CC176">
        <f t="shared" si="278"/>
        <v>0</v>
      </c>
      <c r="CD176">
        <f t="shared" si="278"/>
        <v>0</v>
      </c>
      <c r="CE176">
        <f t="shared" si="278"/>
        <v>0</v>
      </c>
      <c r="CF176">
        <f t="shared" si="278"/>
        <v>0</v>
      </c>
      <c r="CG176">
        <f t="shared" si="278"/>
        <v>0</v>
      </c>
      <c r="CH176">
        <f t="shared" si="278"/>
        <v>0</v>
      </c>
      <c r="CI176">
        <f t="shared" si="278"/>
        <v>0</v>
      </c>
      <c r="CJ176">
        <f t="shared" si="279"/>
        <v>0</v>
      </c>
      <c r="CK176">
        <f t="shared" si="279"/>
        <v>0</v>
      </c>
      <c r="CL176">
        <f t="shared" si="279"/>
        <v>0</v>
      </c>
      <c r="CM176">
        <f t="shared" si="279"/>
        <v>0</v>
      </c>
      <c r="CN176">
        <f t="shared" si="279"/>
        <v>0</v>
      </c>
      <c r="CO176">
        <f t="shared" si="279"/>
        <v>0</v>
      </c>
      <c r="CP176">
        <f t="shared" si="279"/>
        <v>0</v>
      </c>
      <c r="CQ176">
        <f t="shared" si="279"/>
        <v>0</v>
      </c>
      <c r="CR176">
        <f t="shared" si="279"/>
        <v>0</v>
      </c>
      <c r="CS176">
        <f t="shared" si="279"/>
        <v>0</v>
      </c>
      <c r="CT176">
        <f t="shared" si="280"/>
        <v>0</v>
      </c>
      <c r="CU176">
        <f t="shared" si="280"/>
        <v>0</v>
      </c>
      <c r="CV176">
        <f t="shared" si="280"/>
        <v>0</v>
      </c>
      <c r="CW176">
        <f t="shared" si="280"/>
        <v>0</v>
      </c>
      <c r="CX176">
        <f t="shared" si="280"/>
        <v>0</v>
      </c>
      <c r="CY176">
        <f t="shared" si="280"/>
        <v>0</v>
      </c>
      <c r="CZ176">
        <f t="shared" si="280"/>
        <v>0</v>
      </c>
      <c r="DA176">
        <f t="shared" si="280"/>
        <v>0</v>
      </c>
      <c r="DB176">
        <f t="shared" si="280"/>
        <v>0</v>
      </c>
      <c r="DC176">
        <f t="shared" si="280"/>
        <v>0</v>
      </c>
      <c r="DD176">
        <f t="shared" si="281"/>
        <v>0</v>
      </c>
      <c r="DE176">
        <f t="shared" si="281"/>
        <v>0</v>
      </c>
      <c r="DF176">
        <f t="shared" si="281"/>
        <v>0</v>
      </c>
      <c r="DG176">
        <f t="shared" si="281"/>
        <v>0</v>
      </c>
      <c r="DH176">
        <f t="shared" si="281"/>
        <v>0</v>
      </c>
      <c r="DI176">
        <f t="shared" si="281"/>
        <v>0</v>
      </c>
      <c r="DJ176">
        <f t="shared" si="281"/>
        <v>0</v>
      </c>
      <c r="DK176">
        <f t="shared" si="281"/>
        <v>0</v>
      </c>
      <c r="DL176">
        <f t="shared" si="281"/>
        <v>0</v>
      </c>
      <c r="DM176">
        <f t="shared" si="281"/>
        <v>0</v>
      </c>
      <c r="DN176">
        <f t="shared" si="282"/>
        <v>0</v>
      </c>
      <c r="DO176">
        <f t="shared" si="282"/>
        <v>0</v>
      </c>
      <c r="DP176">
        <f t="shared" si="282"/>
        <v>0</v>
      </c>
      <c r="DQ176">
        <f t="shared" si="282"/>
        <v>0</v>
      </c>
      <c r="DR176">
        <f t="shared" si="282"/>
        <v>0</v>
      </c>
      <c r="DS176">
        <f t="shared" si="282"/>
        <v>0</v>
      </c>
      <c r="DT176">
        <f t="shared" si="282"/>
        <v>0</v>
      </c>
      <c r="DU176">
        <f t="shared" si="282"/>
        <v>0</v>
      </c>
      <c r="DV176">
        <f t="shared" si="282"/>
        <v>0</v>
      </c>
      <c r="DW176">
        <f t="shared" si="282"/>
        <v>0</v>
      </c>
      <c r="DX176">
        <f t="shared" si="283"/>
        <v>0</v>
      </c>
      <c r="DY176">
        <f t="shared" si="283"/>
        <v>0</v>
      </c>
      <c r="DZ176">
        <f t="shared" si="283"/>
        <v>0</v>
      </c>
      <c r="EA176">
        <f t="shared" si="283"/>
        <v>0</v>
      </c>
      <c r="EB176">
        <f t="shared" si="283"/>
        <v>0</v>
      </c>
      <c r="EC176">
        <f t="shared" si="283"/>
        <v>0</v>
      </c>
      <c r="ED176">
        <f t="shared" si="283"/>
        <v>0</v>
      </c>
      <c r="EE176">
        <f t="shared" si="283"/>
        <v>0</v>
      </c>
      <c r="EF176">
        <f t="shared" si="283"/>
        <v>0</v>
      </c>
      <c r="EG176">
        <f t="shared" si="283"/>
        <v>0</v>
      </c>
      <c r="EH176">
        <f t="shared" si="284"/>
        <v>0</v>
      </c>
      <c r="EI176">
        <f t="shared" si="284"/>
        <v>0</v>
      </c>
      <c r="EJ176">
        <f t="shared" si="284"/>
        <v>0</v>
      </c>
      <c r="EK176">
        <f t="shared" si="284"/>
        <v>0</v>
      </c>
      <c r="EL176">
        <f t="shared" si="284"/>
        <v>0</v>
      </c>
      <c r="EM176">
        <f t="shared" si="284"/>
        <v>0</v>
      </c>
      <c r="EN176">
        <f t="shared" si="284"/>
        <v>0</v>
      </c>
      <c r="EO176">
        <f t="shared" si="284"/>
        <v>0</v>
      </c>
      <c r="EP176">
        <f t="shared" si="284"/>
        <v>0</v>
      </c>
      <c r="EQ176">
        <f t="shared" si="284"/>
        <v>0</v>
      </c>
      <c r="ER176">
        <f t="shared" si="284"/>
        <v>0</v>
      </c>
      <c r="ES176" s="47"/>
      <c r="ET176" s="1"/>
    </row>
    <row r="177" spans="1:150" x14ac:dyDescent="0.35">
      <c r="A177" s="105">
        <v>0.11375193694944982</v>
      </c>
      <c r="B177" s="112">
        <f t="shared" si="239"/>
        <v>-0.53505923986199377</v>
      </c>
      <c r="C177" s="112">
        <f t="shared" si="240"/>
        <v>-0.53505923986199377</v>
      </c>
      <c r="D177" s="133">
        <f t="shared" si="241"/>
        <v>-0.53505923986199377</v>
      </c>
      <c r="E177" s="101">
        <v>0</v>
      </c>
      <c r="F177" s="111">
        <f t="shared" si="242"/>
        <v>1</v>
      </c>
      <c r="G177">
        <v>155</v>
      </c>
      <c r="H177">
        <f t="shared" si="271"/>
        <v>0</v>
      </c>
      <c r="I177">
        <f t="shared" si="271"/>
        <v>0</v>
      </c>
      <c r="J177">
        <f t="shared" si="271"/>
        <v>0</v>
      </c>
      <c r="K177">
        <f t="shared" si="271"/>
        <v>0</v>
      </c>
      <c r="L177">
        <f t="shared" si="271"/>
        <v>0</v>
      </c>
      <c r="M177">
        <f t="shared" si="271"/>
        <v>0</v>
      </c>
      <c r="N177">
        <f t="shared" si="271"/>
        <v>0</v>
      </c>
      <c r="O177">
        <f t="shared" si="271"/>
        <v>0</v>
      </c>
      <c r="P177">
        <f t="shared" si="271"/>
        <v>0</v>
      </c>
      <c r="Q177">
        <f t="shared" si="271"/>
        <v>0</v>
      </c>
      <c r="R177">
        <f t="shared" si="272"/>
        <v>0</v>
      </c>
      <c r="S177">
        <f t="shared" si="272"/>
        <v>0</v>
      </c>
      <c r="T177">
        <f t="shared" si="272"/>
        <v>0</v>
      </c>
      <c r="U177">
        <f t="shared" si="272"/>
        <v>0</v>
      </c>
      <c r="V177">
        <f t="shared" si="272"/>
        <v>0</v>
      </c>
      <c r="W177">
        <f t="shared" si="272"/>
        <v>0</v>
      </c>
      <c r="X177">
        <f t="shared" si="272"/>
        <v>0</v>
      </c>
      <c r="Y177">
        <f t="shared" si="272"/>
        <v>0</v>
      </c>
      <c r="Z177">
        <f t="shared" si="272"/>
        <v>0</v>
      </c>
      <c r="AA177">
        <f t="shared" si="272"/>
        <v>0</v>
      </c>
      <c r="AB177">
        <f t="shared" si="273"/>
        <v>0</v>
      </c>
      <c r="AC177">
        <f t="shared" si="273"/>
        <v>0</v>
      </c>
      <c r="AD177">
        <f t="shared" si="273"/>
        <v>0</v>
      </c>
      <c r="AE177">
        <f t="shared" si="273"/>
        <v>0</v>
      </c>
      <c r="AF177">
        <f t="shared" si="273"/>
        <v>0</v>
      </c>
      <c r="AG177">
        <f t="shared" si="273"/>
        <v>0</v>
      </c>
      <c r="AH177">
        <f t="shared" si="273"/>
        <v>0</v>
      </c>
      <c r="AI177">
        <f t="shared" si="273"/>
        <v>0</v>
      </c>
      <c r="AJ177">
        <f t="shared" si="273"/>
        <v>0</v>
      </c>
      <c r="AK177">
        <f t="shared" si="273"/>
        <v>0</v>
      </c>
      <c r="AL177">
        <f t="shared" si="274"/>
        <v>0</v>
      </c>
      <c r="AM177">
        <f t="shared" si="274"/>
        <v>0</v>
      </c>
      <c r="AN177">
        <f t="shared" si="274"/>
        <v>0</v>
      </c>
      <c r="AO177">
        <f t="shared" si="274"/>
        <v>0</v>
      </c>
      <c r="AP177">
        <f t="shared" si="274"/>
        <v>0</v>
      </c>
      <c r="AQ177">
        <f t="shared" si="274"/>
        <v>0</v>
      </c>
      <c r="AR177">
        <f t="shared" si="274"/>
        <v>0</v>
      </c>
      <c r="AS177">
        <f t="shared" si="274"/>
        <v>0</v>
      </c>
      <c r="AT177">
        <f t="shared" si="274"/>
        <v>0</v>
      </c>
      <c r="AU177">
        <f t="shared" si="274"/>
        <v>0</v>
      </c>
      <c r="AV177">
        <f t="shared" si="275"/>
        <v>0</v>
      </c>
      <c r="AW177">
        <f t="shared" si="275"/>
        <v>0</v>
      </c>
      <c r="AX177">
        <f t="shared" si="275"/>
        <v>0</v>
      </c>
      <c r="AY177">
        <f t="shared" si="275"/>
        <v>0</v>
      </c>
      <c r="AZ177">
        <f t="shared" si="275"/>
        <v>0</v>
      </c>
      <c r="BA177">
        <f t="shared" si="275"/>
        <v>0</v>
      </c>
      <c r="BB177">
        <f t="shared" si="275"/>
        <v>0</v>
      </c>
      <c r="BC177">
        <f t="shared" si="275"/>
        <v>0</v>
      </c>
      <c r="BD177">
        <f t="shared" si="275"/>
        <v>0</v>
      </c>
      <c r="BE177">
        <f t="shared" si="275"/>
        <v>0</v>
      </c>
      <c r="BF177">
        <f t="shared" si="276"/>
        <v>0</v>
      </c>
      <c r="BG177">
        <f t="shared" si="276"/>
        <v>0</v>
      </c>
      <c r="BH177">
        <f t="shared" si="276"/>
        <v>0</v>
      </c>
      <c r="BI177">
        <f t="shared" si="276"/>
        <v>0</v>
      </c>
      <c r="BJ177">
        <f t="shared" si="276"/>
        <v>0</v>
      </c>
      <c r="BK177">
        <f t="shared" si="276"/>
        <v>0</v>
      </c>
      <c r="BL177">
        <f t="shared" si="276"/>
        <v>0</v>
      </c>
      <c r="BM177">
        <f t="shared" si="276"/>
        <v>0</v>
      </c>
      <c r="BN177">
        <f t="shared" si="276"/>
        <v>0</v>
      </c>
      <c r="BO177">
        <f t="shared" si="276"/>
        <v>0</v>
      </c>
      <c r="BP177">
        <f t="shared" si="277"/>
        <v>0</v>
      </c>
      <c r="BQ177">
        <f t="shared" si="277"/>
        <v>0</v>
      </c>
      <c r="BR177">
        <f t="shared" si="277"/>
        <v>0</v>
      </c>
      <c r="BS177">
        <f t="shared" si="277"/>
        <v>0</v>
      </c>
      <c r="BT177">
        <f t="shared" si="277"/>
        <v>0</v>
      </c>
      <c r="BU177">
        <f t="shared" si="277"/>
        <v>0</v>
      </c>
      <c r="BV177">
        <f t="shared" si="277"/>
        <v>0</v>
      </c>
      <c r="BW177">
        <f t="shared" si="277"/>
        <v>0</v>
      </c>
      <c r="BX177">
        <f t="shared" si="277"/>
        <v>0</v>
      </c>
      <c r="BY177">
        <f t="shared" si="277"/>
        <v>0</v>
      </c>
      <c r="BZ177">
        <f t="shared" si="278"/>
        <v>0</v>
      </c>
      <c r="CA177">
        <f t="shared" si="278"/>
        <v>0</v>
      </c>
      <c r="CB177">
        <f t="shared" si="278"/>
        <v>0</v>
      </c>
      <c r="CC177">
        <f t="shared" si="278"/>
        <v>0</v>
      </c>
      <c r="CD177">
        <f t="shared" si="278"/>
        <v>0</v>
      </c>
      <c r="CE177">
        <f t="shared" si="278"/>
        <v>0</v>
      </c>
      <c r="CF177">
        <f t="shared" si="278"/>
        <v>0</v>
      </c>
      <c r="CG177">
        <f t="shared" si="278"/>
        <v>0</v>
      </c>
      <c r="CH177">
        <f t="shared" si="278"/>
        <v>0</v>
      </c>
      <c r="CI177">
        <f t="shared" si="278"/>
        <v>0</v>
      </c>
      <c r="CJ177">
        <f t="shared" si="279"/>
        <v>0</v>
      </c>
      <c r="CK177">
        <f t="shared" si="279"/>
        <v>0</v>
      </c>
      <c r="CL177">
        <f t="shared" si="279"/>
        <v>0</v>
      </c>
      <c r="CM177">
        <f t="shared" si="279"/>
        <v>0</v>
      </c>
      <c r="CN177">
        <f t="shared" si="279"/>
        <v>0</v>
      </c>
      <c r="CO177">
        <f t="shared" si="279"/>
        <v>0</v>
      </c>
      <c r="CP177">
        <f t="shared" si="279"/>
        <v>0</v>
      </c>
      <c r="CQ177">
        <f t="shared" si="279"/>
        <v>0</v>
      </c>
      <c r="CR177">
        <f t="shared" si="279"/>
        <v>0</v>
      </c>
      <c r="CS177">
        <f t="shared" si="279"/>
        <v>0</v>
      </c>
      <c r="CT177">
        <f t="shared" si="280"/>
        <v>0</v>
      </c>
      <c r="CU177">
        <f t="shared" si="280"/>
        <v>0</v>
      </c>
      <c r="CV177">
        <f t="shared" si="280"/>
        <v>0</v>
      </c>
      <c r="CW177">
        <f t="shared" si="280"/>
        <v>0</v>
      </c>
      <c r="CX177">
        <f t="shared" si="280"/>
        <v>0</v>
      </c>
      <c r="CY177">
        <f t="shared" si="280"/>
        <v>0</v>
      </c>
      <c r="CZ177">
        <f t="shared" si="280"/>
        <v>0</v>
      </c>
      <c r="DA177">
        <f t="shared" si="280"/>
        <v>0</v>
      </c>
      <c r="DB177">
        <f t="shared" si="280"/>
        <v>0</v>
      </c>
      <c r="DC177">
        <f t="shared" si="280"/>
        <v>0</v>
      </c>
      <c r="DD177">
        <f t="shared" si="281"/>
        <v>0</v>
      </c>
      <c r="DE177">
        <f t="shared" si="281"/>
        <v>0</v>
      </c>
      <c r="DF177">
        <f t="shared" si="281"/>
        <v>0</v>
      </c>
      <c r="DG177">
        <f t="shared" si="281"/>
        <v>0</v>
      </c>
      <c r="DH177">
        <f t="shared" si="281"/>
        <v>0</v>
      </c>
      <c r="DI177">
        <f t="shared" si="281"/>
        <v>0</v>
      </c>
      <c r="DJ177">
        <f t="shared" si="281"/>
        <v>0</v>
      </c>
      <c r="DK177">
        <f t="shared" si="281"/>
        <v>0</v>
      </c>
      <c r="DL177">
        <f t="shared" si="281"/>
        <v>0</v>
      </c>
      <c r="DM177">
        <f t="shared" si="281"/>
        <v>0</v>
      </c>
      <c r="DN177">
        <f t="shared" si="282"/>
        <v>0</v>
      </c>
      <c r="DO177">
        <f t="shared" si="282"/>
        <v>0</v>
      </c>
      <c r="DP177">
        <f t="shared" si="282"/>
        <v>0</v>
      </c>
      <c r="DQ177">
        <f t="shared" si="282"/>
        <v>0</v>
      </c>
      <c r="DR177">
        <f t="shared" si="282"/>
        <v>0</v>
      </c>
      <c r="DS177">
        <f t="shared" si="282"/>
        <v>0</v>
      </c>
      <c r="DT177">
        <f t="shared" si="282"/>
        <v>0</v>
      </c>
      <c r="DU177">
        <f t="shared" si="282"/>
        <v>0</v>
      </c>
      <c r="DV177">
        <f t="shared" si="282"/>
        <v>0</v>
      </c>
      <c r="DW177">
        <f t="shared" si="282"/>
        <v>0</v>
      </c>
      <c r="DX177">
        <f t="shared" si="283"/>
        <v>0</v>
      </c>
      <c r="DY177">
        <f t="shared" si="283"/>
        <v>0</v>
      </c>
      <c r="DZ177">
        <f t="shared" si="283"/>
        <v>0</v>
      </c>
      <c r="EA177">
        <f t="shared" si="283"/>
        <v>0</v>
      </c>
      <c r="EB177">
        <f t="shared" si="283"/>
        <v>0</v>
      </c>
      <c r="EC177">
        <f t="shared" si="283"/>
        <v>0</v>
      </c>
      <c r="ED177">
        <f t="shared" si="283"/>
        <v>0</v>
      </c>
      <c r="EE177">
        <f t="shared" si="283"/>
        <v>0</v>
      </c>
      <c r="EF177">
        <f t="shared" si="283"/>
        <v>0</v>
      </c>
      <c r="EG177">
        <f t="shared" si="283"/>
        <v>0</v>
      </c>
      <c r="EH177">
        <f t="shared" si="284"/>
        <v>0</v>
      </c>
      <c r="EI177">
        <f t="shared" si="284"/>
        <v>0</v>
      </c>
      <c r="EJ177">
        <f t="shared" si="284"/>
        <v>0</v>
      </c>
      <c r="EK177">
        <f t="shared" si="284"/>
        <v>0</v>
      </c>
      <c r="EL177">
        <f t="shared" si="284"/>
        <v>0</v>
      </c>
      <c r="EM177">
        <f t="shared" si="284"/>
        <v>0</v>
      </c>
      <c r="EN177">
        <f t="shared" si="284"/>
        <v>0</v>
      </c>
      <c r="EO177">
        <f t="shared" si="284"/>
        <v>0</v>
      </c>
      <c r="EP177">
        <f t="shared" si="284"/>
        <v>0</v>
      </c>
      <c r="EQ177">
        <f t="shared" si="284"/>
        <v>0</v>
      </c>
      <c r="ER177">
        <f t="shared" si="284"/>
        <v>0</v>
      </c>
      <c r="ES177" s="47"/>
      <c r="ET177" s="1"/>
    </row>
    <row r="178" spans="1:150" x14ac:dyDescent="0.35">
      <c r="A178" s="105">
        <v>0.22317934797905603</v>
      </c>
      <c r="B178" s="112">
        <f t="shared" si="239"/>
        <v>-0.10532727850674063</v>
      </c>
      <c r="C178" s="112">
        <f t="shared" si="240"/>
        <v>-0.10532727850674063</v>
      </c>
      <c r="D178" s="133">
        <f t="shared" si="241"/>
        <v>-0.10532727850674063</v>
      </c>
      <c r="E178" s="103">
        <v>0</v>
      </c>
      <c r="F178" s="111">
        <f t="shared" si="242"/>
        <v>1</v>
      </c>
      <c r="G178">
        <v>156</v>
      </c>
      <c r="H178">
        <f t="shared" si="271"/>
        <v>0</v>
      </c>
      <c r="I178">
        <f t="shared" si="271"/>
        <v>0</v>
      </c>
      <c r="J178">
        <f t="shared" si="271"/>
        <v>0</v>
      </c>
      <c r="K178">
        <f t="shared" si="271"/>
        <v>0</v>
      </c>
      <c r="L178">
        <f t="shared" si="271"/>
        <v>0</v>
      </c>
      <c r="M178">
        <f t="shared" si="271"/>
        <v>0</v>
      </c>
      <c r="N178">
        <f t="shared" si="271"/>
        <v>0</v>
      </c>
      <c r="O178">
        <f t="shared" si="271"/>
        <v>0</v>
      </c>
      <c r="P178">
        <f t="shared" si="271"/>
        <v>0</v>
      </c>
      <c r="Q178">
        <f t="shared" si="271"/>
        <v>0</v>
      </c>
      <c r="R178">
        <f t="shared" si="272"/>
        <v>0</v>
      </c>
      <c r="S178">
        <f t="shared" si="272"/>
        <v>0</v>
      </c>
      <c r="T178">
        <f t="shared" si="272"/>
        <v>0</v>
      </c>
      <c r="U178">
        <f t="shared" si="272"/>
        <v>0</v>
      </c>
      <c r="V178">
        <f t="shared" si="272"/>
        <v>0</v>
      </c>
      <c r="W178">
        <f t="shared" si="272"/>
        <v>0</v>
      </c>
      <c r="X178">
        <f t="shared" si="272"/>
        <v>0</v>
      </c>
      <c r="Y178">
        <f t="shared" si="272"/>
        <v>0</v>
      </c>
      <c r="Z178">
        <f t="shared" si="272"/>
        <v>0</v>
      </c>
      <c r="AA178">
        <f t="shared" si="272"/>
        <v>0</v>
      </c>
      <c r="AB178">
        <f t="shared" si="273"/>
        <v>0</v>
      </c>
      <c r="AC178">
        <f t="shared" si="273"/>
        <v>0</v>
      </c>
      <c r="AD178">
        <f t="shared" si="273"/>
        <v>0</v>
      </c>
      <c r="AE178">
        <f t="shared" si="273"/>
        <v>0</v>
      </c>
      <c r="AF178">
        <f t="shared" si="273"/>
        <v>0</v>
      </c>
      <c r="AG178">
        <f t="shared" si="273"/>
        <v>0</v>
      </c>
      <c r="AH178">
        <f t="shared" si="273"/>
        <v>0</v>
      </c>
      <c r="AI178">
        <f t="shared" si="273"/>
        <v>0</v>
      </c>
      <c r="AJ178">
        <f t="shared" si="273"/>
        <v>0</v>
      </c>
      <c r="AK178">
        <f t="shared" si="273"/>
        <v>0</v>
      </c>
      <c r="AL178">
        <f t="shared" si="274"/>
        <v>0</v>
      </c>
      <c r="AM178">
        <f t="shared" si="274"/>
        <v>0</v>
      </c>
      <c r="AN178">
        <f t="shared" si="274"/>
        <v>0</v>
      </c>
      <c r="AO178">
        <f t="shared" si="274"/>
        <v>0</v>
      </c>
      <c r="AP178">
        <f t="shared" si="274"/>
        <v>0</v>
      </c>
      <c r="AQ178">
        <f t="shared" si="274"/>
        <v>0</v>
      </c>
      <c r="AR178">
        <f t="shared" si="274"/>
        <v>0</v>
      </c>
      <c r="AS178">
        <f t="shared" si="274"/>
        <v>0</v>
      </c>
      <c r="AT178">
        <f t="shared" si="274"/>
        <v>0</v>
      </c>
      <c r="AU178">
        <f t="shared" si="274"/>
        <v>0</v>
      </c>
      <c r="AV178">
        <f t="shared" si="275"/>
        <v>0</v>
      </c>
      <c r="AW178">
        <f t="shared" si="275"/>
        <v>0</v>
      </c>
      <c r="AX178">
        <f t="shared" si="275"/>
        <v>0</v>
      </c>
      <c r="AY178">
        <f t="shared" si="275"/>
        <v>0</v>
      </c>
      <c r="AZ178">
        <f t="shared" si="275"/>
        <v>0</v>
      </c>
      <c r="BA178">
        <f t="shared" si="275"/>
        <v>0</v>
      </c>
      <c r="BB178">
        <f t="shared" si="275"/>
        <v>0</v>
      </c>
      <c r="BC178">
        <f t="shared" si="275"/>
        <v>0</v>
      </c>
      <c r="BD178">
        <f t="shared" si="275"/>
        <v>0</v>
      </c>
      <c r="BE178">
        <f t="shared" si="275"/>
        <v>0</v>
      </c>
      <c r="BF178">
        <f t="shared" si="276"/>
        <v>0</v>
      </c>
      <c r="BG178">
        <f t="shared" si="276"/>
        <v>0</v>
      </c>
      <c r="BH178">
        <f t="shared" si="276"/>
        <v>0</v>
      </c>
      <c r="BI178">
        <f t="shared" si="276"/>
        <v>0</v>
      </c>
      <c r="BJ178">
        <f t="shared" si="276"/>
        <v>0</v>
      </c>
      <c r="BK178">
        <f t="shared" si="276"/>
        <v>0</v>
      </c>
      <c r="BL178">
        <f t="shared" si="276"/>
        <v>0</v>
      </c>
      <c r="BM178">
        <f t="shared" si="276"/>
        <v>0</v>
      </c>
      <c r="BN178">
        <f t="shared" si="276"/>
        <v>0</v>
      </c>
      <c r="BO178">
        <f t="shared" si="276"/>
        <v>0</v>
      </c>
      <c r="BP178">
        <f t="shared" si="277"/>
        <v>0</v>
      </c>
      <c r="BQ178">
        <f t="shared" si="277"/>
        <v>0</v>
      </c>
      <c r="BR178">
        <f t="shared" si="277"/>
        <v>0</v>
      </c>
      <c r="BS178">
        <f t="shared" si="277"/>
        <v>0</v>
      </c>
      <c r="BT178">
        <f t="shared" si="277"/>
        <v>0</v>
      </c>
      <c r="BU178">
        <f t="shared" si="277"/>
        <v>0</v>
      </c>
      <c r="BV178">
        <f t="shared" si="277"/>
        <v>0</v>
      </c>
      <c r="BW178">
        <f t="shared" si="277"/>
        <v>0</v>
      </c>
      <c r="BX178">
        <f t="shared" si="277"/>
        <v>0</v>
      </c>
      <c r="BY178">
        <f t="shared" si="277"/>
        <v>0</v>
      </c>
      <c r="BZ178">
        <f t="shared" si="278"/>
        <v>0</v>
      </c>
      <c r="CA178">
        <f t="shared" si="278"/>
        <v>0</v>
      </c>
      <c r="CB178">
        <f t="shared" si="278"/>
        <v>0</v>
      </c>
      <c r="CC178">
        <f t="shared" si="278"/>
        <v>0</v>
      </c>
      <c r="CD178">
        <f t="shared" si="278"/>
        <v>0</v>
      </c>
      <c r="CE178">
        <f t="shared" si="278"/>
        <v>0</v>
      </c>
      <c r="CF178">
        <f t="shared" si="278"/>
        <v>0</v>
      </c>
      <c r="CG178">
        <f t="shared" si="278"/>
        <v>0</v>
      </c>
      <c r="CH178">
        <f t="shared" si="278"/>
        <v>0</v>
      </c>
      <c r="CI178">
        <f t="shared" si="278"/>
        <v>0</v>
      </c>
      <c r="CJ178">
        <f t="shared" si="279"/>
        <v>0</v>
      </c>
      <c r="CK178">
        <f t="shared" si="279"/>
        <v>0</v>
      </c>
      <c r="CL178">
        <f t="shared" si="279"/>
        <v>0</v>
      </c>
      <c r="CM178">
        <f t="shared" si="279"/>
        <v>0</v>
      </c>
      <c r="CN178">
        <f t="shared" si="279"/>
        <v>0</v>
      </c>
      <c r="CO178">
        <f t="shared" si="279"/>
        <v>0</v>
      </c>
      <c r="CP178">
        <f t="shared" si="279"/>
        <v>0</v>
      </c>
      <c r="CQ178">
        <f t="shared" si="279"/>
        <v>0</v>
      </c>
      <c r="CR178">
        <f t="shared" si="279"/>
        <v>0</v>
      </c>
      <c r="CS178">
        <f t="shared" si="279"/>
        <v>0</v>
      </c>
      <c r="CT178">
        <f t="shared" si="280"/>
        <v>0</v>
      </c>
      <c r="CU178">
        <f t="shared" si="280"/>
        <v>0</v>
      </c>
      <c r="CV178">
        <f t="shared" si="280"/>
        <v>0</v>
      </c>
      <c r="CW178">
        <f t="shared" si="280"/>
        <v>0</v>
      </c>
      <c r="CX178">
        <f t="shared" si="280"/>
        <v>0</v>
      </c>
      <c r="CY178">
        <f t="shared" si="280"/>
        <v>0</v>
      </c>
      <c r="CZ178">
        <f t="shared" si="280"/>
        <v>0</v>
      </c>
      <c r="DA178">
        <f t="shared" si="280"/>
        <v>0</v>
      </c>
      <c r="DB178">
        <f t="shared" si="280"/>
        <v>0</v>
      </c>
      <c r="DC178">
        <f t="shared" si="280"/>
        <v>0</v>
      </c>
      <c r="DD178">
        <f t="shared" si="281"/>
        <v>0</v>
      </c>
      <c r="DE178">
        <f t="shared" si="281"/>
        <v>0</v>
      </c>
      <c r="DF178">
        <f t="shared" si="281"/>
        <v>0</v>
      </c>
      <c r="DG178">
        <f t="shared" si="281"/>
        <v>0</v>
      </c>
      <c r="DH178">
        <f t="shared" si="281"/>
        <v>0</v>
      </c>
      <c r="DI178">
        <f t="shared" si="281"/>
        <v>0</v>
      </c>
      <c r="DJ178">
        <f t="shared" si="281"/>
        <v>0</v>
      </c>
      <c r="DK178">
        <f t="shared" si="281"/>
        <v>0</v>
      </c>
      <c r="DL178">
        <f t="shared" si="281"/>
        <v>0</v>
      </c>
      <c r="DM178">
        <f t="shared" si="281"/>
        <v>0</v>
      </c>
      <c r="DN178">
        <f t="shared" si="282"/>
        <v>0</v>
      </c>
      <c r="DO178">
        <f t="shared" si="282"/>
        <v>0</v>
      </c>
      <c r="DP178">
        <f t="shared" si="282"/>
        <v>0</v>
      </c>
      <c r="DQ178">
        <f t="shared" si="282"/>
        <v>0</v>
      </c>
      <c r="DR178">
        <f t="shared" si="282"/>
        <v>0</v>
      </c>
      <c r="DS178">
        <f t="shared" si="282"/>
        <v>0</v>
      </c>
      <c r="DT178">
        <f t="shared" si="282"/>
        <v>0</v>
      </c>
      <c r="DU178">
        <f t="shared" si="282"/>
        <v>0</v>
      </c>
      <c r="DV178">
        <f t="shared" si="282"/>
        <v>0</v>
      </c>
      <c r="DW178">
        <f t="shared" si="282"/>
        <v>0</v>
      </c>
      <c r="DX178">
        <f t="shared" si="283"/>
        <v>0</v>
      </c>
      <c r="DY178">
        <f t="shared" si="283"/>
        <v>0</v>
      </c>
      <c r="DZ178">
        <f t="shared" si="283"/>
        <v>0</v>
      </c>
      <c r="EA178">
        <f t="shared" si="283"/>
        <v>0</v>
      </c>
      <c r="EB178">
        <f t="shared" si="283"/>
        <v>0</v>
      </c>
      <c r="EC178">
        <f t="shared" si="283"/>
        <v>0</v>
      </c>
      <c r="ED178">
        <f t="shared" si="283"/>
        <v>0</v>
      </c>
      <c r="EE178">
        <f t="shared" si="283"/>
        <v>0</v>
      </c>
      <c r="EF178">
        <f t="shared" si="283"/>
        <v>0</v>
      </c>
      <c r="EG178">
        <f t="shared" si="283"/>
        <v>0</v>
      </c>
      <c r="EH178">
        <f t="shared" si="284"/>
        <v>0</v>
      </c>
      <c r="EI178">
        <f t="shared" si="284"/>
        <v>0</v>
      </c>
      <c r="EJ178">
        <f t="shared" si="284"/>
        <v>0</v>
      </c>
      <c r="EK178">
        <f t="shared" si="284"/>
        <v>0</v>
      </c>
      <c r="EL178">
        <f t="shared" si="284"/>
        <v>0</v>
      </c>
      <c r="EM178">
        <f t="shared" si="284"/>
        <v>0</v>
      </c>
      <c r="EN178">
        <f t="shared" si="284"/>
        <v>0</v>
      </c>
      <c r="EO178">
        <f t="shared" si="284"/>
        <v>0</v>
      </c>
      <c r="EP178">
        <f t="shared" si="284"/>
        <v>0</v>
      </c>
      <c r="EQ178">
        <f t="shared" si="284"/>
        <v>0</v>
      </c>
      <c r="ER178">
        <f t="shared" si="284"/>
        <v>0</v>
      </c>
      <c r="ES178" s="47"/>
      <c r="ET178" s="1"/>
    </row>
    <row r="179" spans="1:150" x14ac:dyDescent="0.35">
      <c r="A179" s="105">
        <v>-2.311440247997628E-2</v>
      </c>
      <c r="B179" s="112">
        <f t="shared" si="239"/>
        <v>-1.0725465104930072</v>
      </c>
      <c r="C179" s="112">
        <f t="shared" si="240"/>
        <v>-1.0725465104930072</v>
      </c>
      <c r="D179" s="133">
        <f t="shared" si="241"/>
        <v>-1.0725465104930072</v>
      </c>
      <c r="E179" s="101">
        <v>0</v>
      </c>
      <c r="F179" s="111">
        <f t="shared" si="242"/>
        <v>1</v>
      </c>
      <c r="G179">
        <v>157</v>
      </c>
      <c r="H179">
        <f t="shared" si="271"/>
        <v>0</v>
      </c>
      <c r="I179">
        <f t="shared" si="271"/>
        <v>0</v>
      </c>
      <c r="J179">
        <f t="shared" si="271"/>
        <v>0</v>
      </c>
      <c r="K179">
        <f t="shared" si="271"/>
        <v>0</v>
      </c>
      <c r="L179">
        <f t="shared" si="271"/>
        <v>0</v>
      </c>
      <c r="M179">
        <f t="shared" si="271"/>
        <v>0</v>
      </c>
      <c r="N179">
        <f t="shared" si="271"/>
        <v>0</v>
      </c>
      <c r="O179">
        <f t="shared" si="271"/>
        <v>0</v>
      </c>
      <c r="P179">
        <f t="shared" si="271"/>
        <v>0</v>
      </c>
      <c r="Q179">
        <f t="shared" si="271"/>
        <v>0</v>
      </c>
      <c r="R179">
        <f t="shared" si="272"/>
        <v>0</v>
      </c>
      <c r="S179">
        <f t="shared" si="272"/>
        <v>0</v>
      </c>
      <c r="T179">
        <f t="shared" si="272"/>
        <v>0</v>
      </c>
      <c r="U179">
        <f t="shared" si="272"/>
        <v>0</v>
      </c>
      <c r="V179">
        <f t="shared" si="272"/>
        <v>0</v>
      </c>
      <c r="W179">
        <f t="shared" si="272"/>
        <v>0</v>
      </c>
      <c r="X179">
        <f t="shared" si="272"/>
        <v>0</v>
      </c>
      <c r="Y179">
        <f t="shared" si="272"/>
        <v>0</v>
      </c>
      <c r="Z179">
        <f t="shared" si="272"/>
        <v>0</v>
      </c>
      <c r="AA179">
        <f t="shared" si="272"/>
        <v>0</v>
      </c>
      <c r="AB179">
        <f t="shared" si="273"/>
        <v>0</v>
      </c>
      <c r="AC179">
        <f t="shared" si="273"/>
        <v>0</v>
      </c>
      <c r="AD179">
        <f t="shared" si="273"/>
        <v>0</v>
      </c>
      <c r="AE179">
        <f t="shared" si="273"/>
        <v>0</v>
      </c>
      <c r="AF179">
        <f t="shared" si="273"/>
        <v>0</v>
      </c>
      <c r="AG179">
        <f t="shared" si="273"/>
        <v>0</v>
      </c>
      <c r="AH179">
        <f t="shared" si="273"/>
        <v>0</v>
      </c>
      <c r="AI179">
        <f t="shared" si="273"/>
        <v>0</v>
      </c>
      <c r="AJ179">
        <f t="shared" si="273"/>
        <v>0</v>
      </c>
      <c r="AK179">
        <f t="shared" si="273"/>
        <v>0</v>
      </c>
      <c r="AL179">
        <f t="shared" si="274"/>
        <v>0</v>
      </c>
      <c r="AM179">
        <f t="shared" si="274"/>
        <v>0</v>
      </c>
      <c r="AN179">
        <f t="shared" si="274"/>
        <v>0</v>
      </c>
      <c r="AO179">
        <f t="shared" si="274"/>
        <v>0</v>
      </c>
      <c r="AP179">
        <f t="shared" si="274"/>
        <v>0</v>
      </c>
      <c r="AQ179">
        <f t="shared" si="274"/>
        <v>0</v>
      </c>
      <c r="AR179">
        <f t="shared" si="274"/>
        <v>0</v>
      </c>
      <c r="AS179">
        <f t="shared" si="274"/>
        <v>0</v>
      </c>
      <c r="AT179">
        <f t="shared" si="274"/>
        <v>0</v>
      </c>
      <c r="AU179">
        <f t="shared" si="274"/>
        <v>0</v>
      </c>
      <c r="AV179">
        <f t="shared" si="275"/>
        <v>0</v>
      </c>
      <c r="AW179">
        <f t="shared" si="275"/>
        <v>0</v>
      </c>
      <c r="AX179">
        <f t="shared" si="275"/>
        <v>0</v>
      </c>
      <c r="AY179">
        <f t="shared" si="275"/>
        <v>0</v>
      </c>
      <c r="AZ179">
        <f t="shared" si="275"/>
        <v>0</v>
      </c>
      <c r="BA179">
        <f t="shared" si="275"/>
        <v>0</v>
      </c>
      <c r="BB179">
        <f t="shared" si="275"/>
        <v>0</v>
      </c>
      <c r="BC179">
        <f t="shared" si="275"/>
        <v>0</v>
      </c>
      <c r="BD179">
        <f t="shared" si="275"/>
        <v>0</v>
      </c>
      <c r="BE179">
        <f t="shared" si="275"/>
        <v>0</v>
      </c>
      <c r="BF179">
        <f t="shared" si="276"/>
        <v>0</v>
      </c>
      <c r="BG179">
        <f t="shared" si="276"/>
        <v>0</v>
      </c>
      <c r="BH179">
        <f t="shared" si="276"/>
        <v>0</v>
      </c>
      <c r="BI179">
        <f t="shared" si="276"/>
        <v>0</v>
      </c>
      <c r="BJ179">
        <f t="shared" si="276"/>
        <v>0</v>
      </c>
      <c r="BK179">
        <f t="shared" si="276"/>
        <v>0</v>
      </c>
      <c r="BL179">
        <f t="shared" si="276"/>
        <v>0</v>
      </c>
      <c r="BM179">
        <f t="shared" si="276"/>
        <v>0</v>
      </c>
      <c r="BN179">
        <f t="shared" si="276"/>
        <v>0</v>
      </c>
      <c r="BO179">
        <f t="shared" si="276"/>
        <v>0</v>
      </c>
      <c r="BP179">
        <f t="shared" si="277"/>
        <v>0</v>
      </c>
      <c r="BQ179">
        <f t="shared" si="277"/>
        <v>0</v>
      </c>
      <c r="BR179">
        <f t="shared" si="277"/>
        <v>0</v>
      </c>
      <c r="BS179">
        <f t="shared" si="277"/>
        <v>0</v>
      </c>
      <c r="BT179">
        <f t="shared" si="277"/>
        <v>0</v>
      </c>
      <c r="BU179">
        <f t="shared" si="277"/>
        <v>0</v>
      </c>
      <c r="BV179">
        <f t="shared" si="277"/>
        <v>0</v>
      </c>
      <c r="BW179">
        <f t="shared" si="277"/>
        <v>0</v>
      </c>
      <c r="BX179">
        <f t="shared" si="277"/>
        <v>0</v>
      </c>
      <c r="BY179">
        <f t="shared" si="277"/>
        <v>0</v>
      </c>
      <c r="BZ179">
        <f t="shared" si="278"/>
        <v>0</v>
      </c>
      <c r="CA179">
        <f t="shared" si="278"/>
        <v>0</v>
      </c>
      <c r="CB179">
        <f t="shared" si="278"/>
        <v>0</v>
      </c>
      <c r="CC179">
        <f t="shared" si="278"/>
        <v>0</v>
      </c>
      <c r="CD179">
        <f t="shared" si="278"/>
        <v>0</v>
      </c>
      <c r="CE179">
        <f t="shared" si="278"/>
        <v>0</v>
      </c>
      <c r="CF179">
        <f t="shared" si="278"/>
        <v>0</v>
      </c>
      <c r="CG179">
        <f t="shared" si="278"/>
        <v>0</v>
      </c>
      <c r="CH179">
        <f t="shared" si="278"/>
        <v>0</v>
      </c>
      <c r="CI179">
        <f t="shared" si="278"/>
        <v>0</v>
      </c>
      <c r="CJ179">
        <f t="shared" si="279"/>
        <v>0</v>
      </c>
      <c r="CK179">
        <f t="shared" si="279"/>
        <v>0</v>
      </c>
      <c r="CL179">
        <f t="shared" si="279"/>
        <v>0</v>
      </c>
      <c r="CM179">
        <f t="shared" si="279"/>
        <v>0</v>
      </c>
      <c r="CN179">
        <f t="shared" si="279"/>
        <v>0</v>
      </c>
      <c r="CO179">
        <f t="shared" si="279"/>
        <v>0</v>
      </c>
      <c r="CP179">
        <f t="shared" si="279"/>
        <v>0</v>
      </c>
      <c r="CQ179">
        <f t="shared" si="279"/>
        <v>0</v>
      </c>
      <c r="CR179">
        <f t="shared" si="279"/>
        <v>0</v>
      </c>
      <c r="CS179">
        <f t="shared" si="279"/>
        <v>0</v>
      </c>
      <c r="CT179">
        <f t="shared" si="280"/>
        <v>0</v>
      </c>
      <c r="CU179">
        <f t="shared" si="280"/>
        <v>0</v>
      </c>
      <c r="CV179">
        <f t="shared" si="280"/>
        <v>0</v>
      </c>
      <c r="CW179">
        <f t="shared" si="280"/>
        <v>0</v>
      </c>
      <c r="CX179">
        <f t="shared" si="280"/>
        <v>0</v>
      </c>
      <c r="CY179">
        <f t="shared" si="280"/>
        <v>0</v>
      </c>
      <c r="CZ179">
        <f t="shared" si="280"/>
        <v>0</v>
      </c>
      <c r="DA179">
        <f t="shared" si="280"/>
        <v>0</v>
      </c>
      <c r="DB179">
        <f t="shared" si="280"/>
        <v>0</v>
      </c>
      <c r="DC179">
        <f t="shared" si="280"/>
        <v>0</v>
      </c>
      <c r="DD179">
        <f t="shared" si="281"/>
        <v>0</v>
      </c>
      <c r="DE179">
        <f t="shared" si="281"/>
        <v>0</v>
      </c>
      <c r="DF179">
        <f t="shared" si="281"/>
        <v>0</v>
      </c>
      <c r="DG179">
        <f t="shared" si="281"/>
        <v>0</v>
      </c>
      <c r="DH179">
        <f t="shared" si="281"/>
        <v>0</v>
      </c>
      <c r="DI179">
        <f t="shared" si="281"/>
        <v>0</v>
      </c>
      <c r="DJ179">
        <f t="shared" si="281"/>
        <v>0</v>
      </c>
      <c r="DK179">
        <f t="shared" si="281"/>
        <v>0</v>
      </c>
      <c r="DL179">
        <f t="shared" si="281"/>
        <v>0</v>
      </c>
      <c r="DM179">
        <f t="shared" si="281"/>
        <v>0</v>
      </c>
      <c r="DN179">
        <f t="shared" si="282"/>
        <v>0</v>
      </c>
      <c r="DO179">
        <f t="shared" si="282"/>
        <v>0</v>
      </c>
      <c r="DP179">
        <f t="shared" si="282"/>
        <v>0</v>
      </c>
      <c r="DQ179">
        <f t="shared" si="282"/>
        <v>0</v>
      </c>
      <c r="DR179">
        <f t="shared" si="282"/>
        <v>0</v>
      </c>
      <c r="DS179">
        <f t="shared" si="282"/>
        <v>0</v>
      </c>
      <c r="DT179">
        <f t="shared" si="282"/>
        <v>0</v>
      </c>
      <c r="DU179">
        <f t="shared" si="282"/>
        <v>0</v>
      </c>
      <c r="DV179">
        <f t="shared" si="282"/>
        <v>0</v>
      </c>
      <c r="DW179">
        <f t="shared" si="282"/>
        <v>0</v>
      </c>
      <c r="DX179">
        <f t="shared" si="283"/>
        <v>0</v>
      </c>
      <c r="DY179">
        <f t="shared" si="283"/>
        <v>0</v>
      </c>
      <c r="DZ179">
        <f t="shared" si="283"/>
        <v>0</v>
      </c>
      <c r="EA179">
        <f t="shared" si="283"/>
        <v>0</v>
      </c>
      <c r="EB179">
        <f t="shared" si="283"/>
        <v>0</v>
      </c>
      <c r="EC179">
        <f t="shared" si="283"/>
        <v>0</v>
      </c>
      <c r="ED179">
        <f t="shared" si="283"/>
        <v>0</v>
      </c>
      <c r="EE179">
        <f t="shared" si="283"/>
        <v>0</v>
      </c>
      <c r="EF179">
        <f t="shared" si="283"/>
        <v>0</v>
      </c>
      <c r="EG179">
        <f t="shared" si="283"/>
        <v>0</v>
      </c>
      <c r="EH179">
        <f t="shared" si="284"/>
        <v>0</v>
      </c>
      <c r="EI179">
        <f t="shared" si="284"/>
        <v>0</v>
      </c>
      <c r="EJ179">
        <f t="shared" si="284"/>
        <v>0</v>
      </c>
      <c r="EK179">
        <f t="shared" si="284"/>
        <v>0</v>
      </c>
      <c r="EL179">
        <f t="shared" si="284"/>
        <v>0</v>
      </c>
      <c r="EM179">
        <f t="shared" si="284"/>
        <v>0</v>
      </c>
      <c r="EN179">
        <f t="shared" si="284"/>
        <v>0</v>
      </c>
      <c r="EO179">
        <f t="shared" si="284"/>
        <v>0</v>
      </c>
      <c r="EP179">
        <f t="shared" si="284"/>
        <v>0</v>
      </c>
      <c r="EQ179">
        <f t="shared" si="284"/>
        <v>0</v>
      </c>
      <c r="ER179">
        <f t="shared" si="284"/>
        <v>0</v>
      </c>
      <c r="ES179" s="47"/>
      <c r="ET179" s="1"/>
    </row>
    <row r="180" spans="1:150" x14ac:dyDescent="0.35">
      <c r="A180" s="105">
        <v>0.98050144770725978</v>
      </c>
      <c r="B180" s="112">
        <f t="shared" si="239"/>
        <v>2.8687494014745534</v>
      </c>
      <c r="C180" s="112">
        <f t="shared" si="240"/>
        <v>2.8687494014745534</v>
      </c>
      <c r="D180" s="133">
        <f t="shared" si="241"/>
        <v>2.8687494014745534</v>
      </c>
      <c r="E180" s="103">
        <v>1</v>
      </c>
      <c r="F180" s="111">
        <f t="shared" si="242"/>
        <v>0</v>
      </c>
      <c r="G180">
        <v>158</v>
      </c>
      <c r="H180">
        <f t="shared" si="271"/>
        <v>0</v>
      </c>
      <c r="I180">
        <f t="shared" si="271"/>
        <v>0</v>
      </c>
      <c r="J180">
        <f t="shared" si="271"/>
        <v>0</v>
      </c>
      <c r="K180">
        <f t="shared" si="271"/>
        <v>0</v>
      </c>
      <c r="L180">
        <f t="shared" si="271"/>
        <v>0</v>
      </c>
      <c r="M180">
        <f t="shared" si="271"/>
        <v>0</v>
      </c>
      <c r="N180">
        <f t="shared" si="271"/>
        <v>0</v>
      </c>
      <c r="O180">
        <f t="shared" si="271"/>
        <v>0</v>
      </c>
      <c r="P180">
        <f t="shared" si="271"/>
        <v>0</v>
      </c>
      <c r="Q180">
        <f t="shared" si="271"/>
        <v>0</v>
      </c>
      <c r="R180">
        <f t="shared" si="272"/>
        <v>0</v>
      </c>
      <c r="S180">
        <f t="shared" si="272"/>
        <v>0</v>
      </c>
      <c r="T180">
        <f t="shared" si="272"/>
        <v>0</v>
      </c>
      <c r="U180">
        <f t="shared" si="272"/>
        <v>1</v>
      </c>
      <c r="V180">
        <f t="shared" si="272"/>
        <v>1</v>
      </c>
      <c r="W180">
        <f t="shared" si="272"/>
        <v>1</v>
      </c>
      <c r="X180">
        <f t="shared" si="272"/>
        <v>1</v>
      </c>
      <c r="Y180">
        <f t="shared" si="272"/>
        <v>1</v>
      </c>
      <c r="Z180">
        <f t="shared" si="272"/>
        <v>1</v>
      </c>
      <c r="AA180">
        <f t="shared" si="272"/>
        <v>1</v>
      </c>
      <c r="AB180">
        <f t="shared" si="273"/>
        <v>1</v>
      </c>
      <c r="AC180">
        <f t="shared" si="273"/>
        <v>1</v>
      </c>
      <c r="AD180">
        <f t="shared" si="273"/>
        <v>1</v>
      </c>
      <c r="AE180">
        <f t="shared" si="273"/>
        <v>1</v>
      </c>
      <c r="AF180">
        <f t="shared" si="273"/>
        <v>1</v>
      </c>
      <c r="AG180">
        <f t="shared" si="273"/>
        <v>1</v>
      </c>
      <c r="AH180">
        <f t="shared" si="273"/>
        <v>1</v>
      </c>
      <c r="AI180">
        <f t="shared" si="273"/>
        <v>1</v>
      </c>
      <c r="AJ180">
        <f t="shared" si="273"/>
        <v>1</v>
      </c>
      <c r="AK180">
        <f t="shared" si="273"/>
        <v>1</v>
      </c>
      <c r="AL180">
        <f t="shared" si="274"/>
        <v>1</v>
      </c>
      <c r="AM180">
        <f t="shared" si="274"/>
        <v>1</v>
      </c>
      <c r="AN180">
        <f t="shared" si="274"/>
        <v>1</v>
      </c>
      <c r="AO180">
        <f t="shared" si="274"/>
        <v>1</v>
      </c>
      <c r="AP180">
        <f t="shared" si="274"/>
        <v>1</v>
      </c>
      <c r="AQ180">
        <f t="shared" si="274"/>
        <v>1</v>
      </c>
      <c r="AR180">
        <f t="shared" si="274"/>
        <v>1</v>
      </c>
      <c r="AS180">
        <f t="shared" si="274"/>
        <v>1</v>
      </c>
      <c r="AT180">
        <f t="shared" si="274"/>
        <v>1</v>
      </c>
      <c r="AU180">
        <f t="shared" si="274"/>
        <v>1</v>
      </c>
      <c r="AV180">
        <f t="shared" si="275"/>
        <v>1</v>
      </c>
      <c r="AW180">
        <f t="shared" si="275"/>
        <v>1</v>
      </c>
      <c r="AX180">
        <f t="shared" si="275"/>
        <v>1</v>
      </c>
      <c r="AY180">
        <f t="shared" si="275"/>
        <v>1</v>
      </c>
      <c r="AZ180">
        <f t="shared" si="275"/>
        <v>1</v>
      </c>
      <c r="BA180">
        <f t="shared" si="275"/>
        <v>1</v>
      </c>
      <c r="BB180">
        <f t="shared" si="275"/>
        <v>1</v>
      </c>
      <c r="BC180">
        <f t="shared" si="275"/>
        <v>1</v>
      </c>
      <c r="BD180">
        <f t="shared" si="275"/>
        <v>1</v>
      </c>
      <c r="BE180">
        <f t="shared" si="275"/>
        <v>1</v>
      </c>
      <c r="BF180">
        <f t="shared" si="276"/>
        <v>1</v>
      </c>
      <c r="BG180">
        <f t="shared" si="276"/>
        <v>1</v>
      </c>
      <c r="BH180">
        <f t="shared" si="276"/>
        <v>1</v>
      </c>
      <c r="BI180">
        <f t="shared" si="276"/>
        <v>1</v>
      </c>
      <c r="BJ180">
        <f t="shared" si="276"/>
        <v>1</v>
      </c>
      <c r="BK180">
        <f t="shared" si="276"/>
        <v>1</v>
      </c>
      <c r="BL180">
        <f t="shared" si="276"/>
        <v>1</v>
      </c>
      <c r="BM180">
        <f t="shared" si="276"/>
        <v>1</v>
      </c>
      <c r="BN180">
        <f t="shared" si="276"/>
        <v>1</v>
      </c>
      <c r="BO180">
        <f t="shared" si="276"/>
        <v>1</v>
      </c>
      <c r="BP180">
        <f t="shared" si="277"/>
        <v>1</v>
      </c>
      <c r="BQ180">
        <f t="shared" si="277"/>
        <v>1</v>
      </c>
      <c r="BR180">
        <f t="shared" si="277"/>
        <v>1</v>
      </c>
      <c r="BS180">
        <f t="shared" si="277"/>
        <v>1</v>
      </c>
      <c r="BT180">
        <f t="shared" si="277"/>
        <v>1</v>
      </c>
      <c r="BU180">
        <f t="shared" si="277"/>
        <v>1</v>
      </c>
      <c r="BV180">
        <f t="shared" si="277"/>
        <v>1</v>
      </c>
      <c r="BW180">
        <f t="shared" si="277"/>
        <v>1</v>
      </c>
      <c r="BX180">
        <f t="shared" si="277"/>
        <v>1</v>
      </c>
      <c r="BY180">
        <f t="shared" si="277"/>
        <v>1</v>
      </c>
      <c r="BZ180">
        <f t="shared" si="278"/>
        <v>1</v>
      </c>
      <c r="CA180">
        <f t="shared" si="278"/>
        <v>1</v>
      </c>
      <c r="CB180">
        <f t="shared" si="278"/>
        <v>1</v>
      </c>
      <c r="CC180">
        <f t="shared" si="278"/>
        <v>1</v>
      </c>
      <c r="CD180">
        <f t="shared" si="278"/>
        <v>1</v>
      </c>
      <c r="CE180">
        <f t="shared" si="278"/>
        <v>1</v>
      </c>
      <c r="CF180">
        <f t="shared" si="278"/>
        <v>1</v>
      </c>
      <c r="CG180">
        <f t="shared" si="278"/>
        <v>1</v>
      </c>
      <c r="CH180">
        <f t="shared" si="278"/>
        <v>1</v>
      </c>
      <c r="CI180">
        <f t="shared" si="278"/>
        <v>1</v>
      </c>
      <c r="CJ180">
        <f t="shared" si="279"/>
        <v>1</v>
      </c>
      <c r="CK180">
        <f t="shared" si="279"/>
        <v>1</v>
      </c>
      <c r="CL180">
        <f t="shared" si="279"/>
        <v>1</v>
      </c>
      <c r="CM180">
        <f t="shared" si="279"/>
        <v>1</v>
      </c>
      <c r="CN180">
        <f t="shared" si="279"/>
        <v>1</v>
      </c>
      <c r="CO180">
        <f t="shared" si="279"/>
        <v>1</v>
      </c>
      <c r="CP180">
        <f t="shared" si="279"/>
        <v>1</v>
      </c>
      <c r="CQ180">
        <f t="shared" si="279"/>
        <v>1</v>
      </c>
      <c r="CR180">
        <f t="shared" si="279"/>
        <v>1</v>
      </c>
      <c r="CS180">
        <f t="shared" si="279"/>
        <v>1</v>
      </c>
      <c r="CT180">
        <f t="shared" si="280"/>
        <v>1</v>
      </c>
      <c r="CU180">
        <f t="shared" si="280"/>
        <v>1</v>
      </c>
      <c r="CV180">
        <f t="shared" si="280"/>
        <v>1</v>
      </c>
      <c r="CW180">
        <f t="shared" si="280"/>
        <v>1</v>
      </c>
      <c r="CX180">
        <f t="shared" si="280"/>
        <v>1</v>
      </c>
      <c r="CY180">
        <f t="shared" si="280"/>
        <v>1</v>
      </c>
      <c r="CZ180">
        <f t="shared" si="280"/>
        <v>1</v>
      </c>
      <c r="DA180">
        <f t="shared" si="280"/>
        <v>1</v>
      </c>
      <c r="DB180">
        <f t="shared" si="280"/>
        <v>1</v>
      </c>
      <c r="DC180">
        <f t="shared" si="280"/>
        <v>1</v>
      </c>
      <c r="DD180">
        <f t="shared" si="281"/>
        <v>1</v>
      </c>
      <c r="DE180">
        <f t="shared" si="281"/>
        <v>1</v>
      </c>
      <c r="DF180">
        <f t="shared" si="281"/>
        <v>1</v>
      </c>
      <c r="DG180">
        <f t="shared" si="281"/>
        <v>1</v>
      </c>
      <c r="DH180">
        <f t="shared" si="281"/>
        <v>1</v>
      </c>
      <c r="DI180">
        <f t="shared" si="281"/>
        <v>1</v>
      </c>
      <c r="DJ180">
        <f t="shared" si="281"/>
        <v>1</v>
      </c>
      <c r="DK180">
        <f t="shared" si="281"/>
        <v>1</v>
      </c>
      <c r="DL180">
        <f t="shared" si="281"/>
        <v>1</v>
      </c>
      <c r="DM180">
        <f t="shared" si="281"/>
        <v>1</v>
      </c>
      <c r="DN180">
        <f t="shared" si="282"/>
        <v>1</v>
      </c>
      <c r="DO180">
        <f t="shared" si="282"/>
        <v>1</v>
      </c>
      <c r="DP180">
        <f t="shared" si="282"/>
        <v>1</v>
      </c>
      <c r="DQ180">
        <f t="shared" si="282"/>
        <v>1</v>
      </c>
      <c r="DR180">
        <f t="shared" si="282"/>
        <v>1</v>
      </c>
      <c r="DS180">
        <f t="shared" si="282"/>
        <v>1</v>
      </c>
      <c r="DT180">
        <f t="shared" si="282"/>
        <v>1</v>
      </c>
      <c r="DU180">
        <f t="shared" si="282"/>
        <v>1</v>
      </c>
      <c r="DV180">
        <f t="shared" si="282"/>
        <v>1</v>
      </c>
      <c r="DW180">
        <f t="shared" si="282"/>
        <v>1</v>
      </c>
      <c r="DX180">
        <f t="shared" si="283"/>
        <v>1</v>
      </c>
      <c r="DY180">
        <f t="shared" si="283"/>
        <v>1</v>
      </c>
      <c r="DZ180">
        <f t="shared" si="283"/>
        <v>1</v>
      </c>
      <c r="EA180">
        <f t="shared" si="283"/>
        <v>1</v>
      </c>
      <c r="EB180">
        <f t="shared" si="283"/>
        <v>1</v>
      </c>
      <c r="EC180">
        <f t="shared" si="283"/>
        <v>1</v>
      </c>
      <c r="ED180">
        <f t="shared" si="283"/>
        <v>1</v>
      </c>
      <c r="EE180">
        <f t="shared" si="283"/>
        <v>1</v>
      </c>
      <c r="EF180">
        <f t="shared" si="283"/>
        <v>1</v>
      </c>
      <c r="EG180">
        <f t="shared" si="283"/>
        <v>1</v>
      </c>
      <c r="EH180">
        <f t="shared" si="284"/>
        <v>1</v>
      </c>
      <c r="EI180">
        <f t="shared" si="284"/>
        <v>1</v>
      </c>
      <c r="EJ180">
        <f t="shared" si="284"/>
        <v>1</v>
      </c>
      <c r="EK180">
        <f t="shared" si="284"/>
        <v>1</v>
      </c>
      <c r="EL180">
        <f t="shared" si="284"/>
        <v>1</v>
      </c>
      <c r="EM180">
        <f t="shared" si="284"/>
        <v>1</v>
      </c>
      <c r="EN180">
        <f t="shared" si="284"/>
        <v>1</v>
      </c>
      <c r="EO180">
        <f t="shared" si="284"/>
        <v>1</v>
      </c>
      <c r="EP180">
        <f t="shared" si="284"/>
        <v>1</v>
      </c>
      <c r="EQ180">
        <f t="shared" si="284"/>
        <v>1</v>
      </c>
      <c r="ER180">
        <f t="shared" si="284"/>
        <v>1</v>
      </c>
      <c r="ES180" s="47"/>
      <c r="ET180" s="1"/>
    </row>
    <row r="181" spans="1:150" x14ac:dyDescent="0.35">
      <c r="A181" s="105">
        <v>0.5210035067085026</v>
      </c>
      <c r="B181" s="112">
        <f t="shared" si="239"/>
        <v>1.0642568198976012</v>
      </c>
      <c r="C181" s="112">
        <f t="shared" si="240"/>
        <v>1.0642568198976012</v>
      </c>
      <c r="D181" s="133">
        <f t="shared" si="241"/>
        <v>1.0642568198976012</v>
      </c>
      <c r="E181" s="101">
        <v>0</v>
      </c>
      <c r="F181" s="111">
        <f t="shared" si="242"/>
        <v>1</v>
      </c>
      <c r="G181">
        <v>159</v>
      </c>
      <c r="H181">
        <f t="shared" si="271"/>
        <v>0</v>
      </c>
      <c r="I181">
        <f t="shared" si="271"/>
        <v>0</v>
      </c>
      <c r="J181">
        <f t="shared" si="271"/>
        <v>0</v>
      </c>
      <c r="K181">
        <f t="shared" si="271"/>
        <v>0</v>
      </c>
      <c r="L181">
        <f t="shared" si="271"/>
        <v>0</v>
      </c>
      <c r="M181">
        <f t="shared" si="271"/>
        <v>0</v>
      </c>
      <c r="N181">
        <f t="shared" si="271"/>
        <v>0</v>
      </c>
      <c r="O181">
        <f t="shared" si="271"/>
        <v>0</v>
      </c>
      <c r="P181">
        <f t="shared" si="271"/>
        <v>0</v>
      </c>
      <c r="Q181">
        <f t="shared" si="271"/>
        <v>0</v>
      </c>
      <c r="R181">
        <f t="shared" si="272"/>
        <v>0</v>
      </c>
      <c r="S181">
        <f t="shared" si="272"/>
        <v>0</v>
      </c>
      <c r="T181">
        <f t="shared" si="272"/>
        <v>0</v>
      </c>
      <c r="U181">
        <f t="shared" si="272"/>
        <v>0</v>
      </c>
      <c r="V181">
        <f t="shared" si="272"/>
        <v>0</v>
      </c>
      <c r="W181">
        <f t="shared" si="272"/>
        <v>0</v>
      </c>
      <c r="X181">
        <f t="shared" si="272"/>
        <v>0</v>
      </c>
      <c r="Y181">
        <f t="shared" si="272"/>
        <v>0</v>
      </c>
      <c r="Z181">
        <f t="shared" si="272"/>
        <v>0</v>
      </c>
      <c r="AA181">
        <f t="shared" si="272"/>
        <v>0</v>
      </c>
      <c r="AB181">
        <f t="shared" si="273"/>
        <v>0</v>
      </c>
      <c r="AC181">
        <f t="shared" si="273"/>
        <v>0</v>
      </c>
      <c r="AD181">
        <f t="shared" si="273"/>
        <v>0</v>
      </c>
      <c r="AE181">
        <f t="shared" si="273"/>
        <v>0</v>
      </c>
      <c r="AF181">
        <f t="shared" si="273"/>
        <v>0</v>
      </c>
      <c r="AG181">
        <f t="shared" si="273"/>
        <v>0</v>
      </c>
      <c r="AH181">
        <f t="shared" si="273"/>
        <v>0</v>
      </c>
      <c r="AI181">
        <f t="shared" si="273"/>
        <v>0</v>
      </c>
      <c r="AJ181">
        <f t="shared" si="273"/>
        <v>0</v>
      </c>
      <c r="AK181">
        <f t="shared" si="273"/>
        <v>0</v>
      </c>
      <c r="AL181">
        <f t="shared" si="274"/>
        <v>0</v>
      </c>
      <c r="AM181">
        <f t="shared" si="274"/>
        <v>0</v>
      </c>
      <c r="AN181">
        <f t="shared" si="274"/>
        <v>0</v>
      </c>
      <c r="AO181">
        <f t="shared" si="274"/>
        <v>0</v>
      </c>
      <c r="AP181">
        <f t="shared" si="274"/>
        <v>0</v>
      </c>
      <c r="AQ181">
        <f t="shared" si="274"/>
        <v>0</v>
      </c>
      <c r="AR181">
        <f t="shared" si="274"/>
        <v>0</v>
      </c>
      <c r="AS181">
        <f t="shared" si="274"/>
        <v>0</v>
      </c>
      <c r="AT181">
        <f t="shared" si="274"/>
        <v>0</v>
      </c>
      <c r="AU181">
        <f t="shared" si="274"/>
        <v>0</v>
      </c>
      <c r="AV181">
        <f t="shared" si="275"/>
        <v>0</v>
      </c>
      <c r="AW181">
        <f t="shared" si="275"/>
        <v>0</v>
      </c>
      <c r="AX181">
        <f t="shared" si="275"/>
        <v>0</v>
      </c>
      <c r="AY181">
        <f t="shared" si="275"/>
        <v>0</v>
      </c>
      <c r="AZ181">
        <f t="shared" si="275"/>
        <v>0</v>
      </c>
      <c r="BA181">
        <f t="shared" si="275"/>
        <v>0</v>
      </c>
      <c r="BB181">
        <f t="shared" si="275"/>
        <v>0</v>
      </c>
      <c r="BC181">
        <f t="shared" si="275"/>
        <v>0</v>
      </c>
      <c r="BD181">
        <f t="shared" si="275"/>
        <v>0</v>
      </c>
      <c r="BE181">
        <f t="shared" si="275"/>
        <v>0</v>
      </c>
      <c r="BF181">
        <f t="shared" si="276"/>
        <v>0</v>
      </c>
      <c r="BG181">
        <f t="shared" si="276"/>
        <v>0</v>
      </c>
      <c r="BH181">
        <f t="shared" si="276"/>
        <v>0</v>
      </c>
      <c r="BI181">
        <f t="shared" si="276"/>
        <v>0</v>
      </c>
      <c r="BJ181">
        <f t="shared" si="276"/>
        <v>0</v>
      </c>
      <c r="BK181">
        <f t="shared" si="276"/>
        <v>0</v>
      </c>
      <c r="BL181">
        <f t="shared" si="276"/>
        <v>0</v>
      </c>
      <c r="BM181">
        <f t="shared" si="276"/>
        <v>0</v>
      </c>
      <c r="BN181">
        <f t="shared" si="276"/>
        <v>0</v>
      </c>
      <c r="BO181">
        <f t="shared" si="276"/>
        <v>0</v>
      </c>
      <c r="BP181">
        <f t="shared" si="277"/>
        <v>0</v>
      </c>
      <c r="BQ181">
        <f t="shared" si="277"/>
        <v>0</v>
      </c>
      <c r="BR181">
        <f t="shared" si="277"/>
        <v>0</v>
      </c>
      <c r="BS181">
        <f t="shared" si="277"/>
        <v>0</v>
      </c>
      <c r="BT181">
        <f t="shared" si="277"/>
        <v>0</v>
      </c>
      <c r="BU181">
        <f t="shared" si="277"/>
        <v>0</v>
      </c>
      <c r="BV181">
        <f t="shared" si="277"/>
        <v>0</v>
      </c>
      <c r="BW181">
        <f t="shared" si="277"/>
        <v>0</v>
      </c>
      <c r="BX181">
        <f t="shared" si="277"/>
        <v>0</v>
      </c>
      <c r="BY181">
        <f t="shared" si="277"/>
        <v>0</v>
      </c>
      <c r="BZ181">
        <f t="shared" si="278"/>
        <v>0</v>
      </c>
      <c r="CA181">
        <f t="shared" si="278"/>
        <v>0</v>
      </c>
      <c r="CB181">
        <f t="shared" si="278"/>
        <v>0</v>
      </c>
      <c r="CC181">
        <f t="shared" si="278"/>
        <v>0</v>
      </c>
      <c r="CD181">
        <f t="shared" si="278"/>
        <v>0</v>
      </c>
      <c r="CE181">
        <f t="shared" si="278"/>
        <v>0</v>
      </c>
      <c r="CF181">
        <f t="shared" si="278"/>
        <v>0</v>
      </c>
      <c r="CG181">
        <f t="shared" si="278"/>
        <v>0</v>
      </c>
      <c r="CH181">
        <f t="shared" si="278"/>
        <v>0</v>
      </c>
      <c r="CI181">
        <f t="shared" si="278"/>
        <v>0</v>
      </c>
      <c r="CJ181">
        <f t="shared" si="279"/>
        <v>0</v>
      </c>
      <c r="CK181">
        <f t="shared" si="279"/>
        <v>0</v>
      </c>
      <c r="CL181">
        <f t="shared" si="279"/>
        <v>0</v>
      </c>
      <c r="CM181">
        <f t="shared" si="279"/>
        <v>0</v>
      </c>
      <c r="CN181">
        <f t="shared" si="279"/>
        <v>0</v>
      </c>
      <c r="CO181">
        <f t="shared" si="279"/>
        <v>0</v>
      </c>
      <c r="CP181">
        <f t="shared" si="279"/>
        <v>0</v>
      </c>
      <c r="CQ181">
        <f t="shared" si="279"/>
        <v>0</v>
      </c>
      <c r="CR181">
        <f t="shared" si="279"/>
        <v>0</v>
      </c>
      <c r="CS181">
        <f t="shared" si="279"/>
        <v>0</v>
      </c>
      <c r="CT181">
        <f t="shared" si="280"/>
        <v>0</v>
      </c>
      <c r="CU181">
        <f t="shared" si="280"/>
        <v>0</v>
      </c>
      <c r="CV181">
        <f t="shared" si="280"/>
        <v>0</v>
      </c>
      <c r="CW181">
        <f t="shared" si="280"/>
        <v>0</v>
      </c>
      <c r="CX181">
        <f t="shared" si="280"/>
        <v>0</v>
      </c>
      <c r="CY181">
        <f t="shared" si="280"/>
        <v>0</v>
      </c>
      <c r="CZ181">
        <f t="shared" si="280"/>
        <v>0</v>
      </c>
      <c r="DA181">
        <f t="shared" si="280"/>
        <v>0</v>
      </c>
      <c r="DB181">
        <f t="shared" si="280"/>
        <v>0</v>
      </c>
      <c r="DC181">
        <f t="shared" si="280"/>
        <v>0</v>
      </c>
      <c r="DD181">
        <f t="shared" si="281"/>
        <v>0</v>
      </c>
      <c r="DE181">
        <f t="shared" si="281"/>
        <v>0</v>
      </c>
      <c r="DF181">
        <f t="shared" si="281"/>
        <v>0</v>
      </c>
      <c r="DG181">
        <f t="shared" si="281"/>
        <v>0</v>
      </c>
      <c r="DH181">
        <f t="shared" si="281"/>
        <v>0</v>
      </c>
      <c r="DI181">
        <f t="shared" si="281"/>
        <v>0</v>
      </c>
      <c r="DJ181">
        <f t="shared" si="281"/>
        <v>0</v>
      </c>
      <c r="DK181">
        <f t="shared" si="281"/>
        <v>0</v>
      </c>
      <c r="DL181">
        <f t="shared" si="281"/>
        <v>0</v>
      </c>
      <c r="DM181">
        <f t="shared" si="281"/>
        <v>0</v>
      </c>
      <c r="DN181">
        <f t="shared" si="282"/>
        <v>0</v>
      </c>
      <c r="DO181">
        <f t="shared" si="282"/>
        <v>0</v>
      </c>
      <c r="DP181">
        <f t="shared" si="282"/>
        <v>0</v>
      </c>
      <c r="DQ181">
        <f t="shared" si="282"/>
        <v>0</v>
      </c>
      <c r="DR181">
        <f t="shared" si="282"/>
        <v>0</v>
      </c>
      <c r="DS181">
        <f t="shared" si="282"/>
        <v>0</v>
      </c>
      <c r="DT181">
        <f t="shared" si="282"/>
        <v>0</v>
      </c>
      <c r="DU181">
        <f t="shared" si="282"/>
        <v>0</v>
      </c>
      <c r="DV181">
        <f t="shared" si="282"/>
        <v>0</v>
      </c>
      <c r="DW181">
        <f t="shared" si="282"/>
        <v>0</v>
      </c>
      <c r="DX181">
        <f t="shared" si="283"/>
        <v>0</v>
      </c>
      <c r="DY181">
        <f t="shared" si="283"/>
        <v>0</v>
      </c>
      <c r="DZ181">
        <f t="shared" si="283"/>
        <v>0</v>
      </c>
      <c r="EA181">
        <f t="shared" si="283"/>
        <v>0</v>
      </c>
      <c r="EB181">
        <f t="shared" si="283"/>
        <v>0</v>
      </c>
      <c r="EC181">
        <f t="shared" si="283"/>
        <v>0</v>
      </c>
      <c r="ED181">
        <f t="shared" si="283"/>
        <v>0</v>
      </c>
      <c r="EE181">
        <f t="shared" si="283"/>
        <v>0</v>
      </c>
      <c r="EF181">
        <f t="shared" si="283"/>
        <v>0</v>
      </c>
      <c r="EG181">
        <f t="shared" si="283"/>
        <v>0</v>
      </c>
      <c r="EH181">
        <f t="shared" si="284"/>
        <v>0</v>
      </c>
      <c r="EI181">
        <f t="shared" si="284"/>
        <v>0</v>
      </c>
      <c r="EJ181">
        <f t="shared" si="284"/>
        <v>0</v>
      </c>
      <c r="EK181">
        <f t="shared" si="284"/>
        <v>0</v>
      </c>
      <c r="EL181">
        <f t="shared" si="284"/>
        <v>0</v>
      </c>
      <c r="EM181">
        <f t="shared" si="284"/>
        <v>0</v>
      </c>
      <c r="EN181">
        <f t="shared" si="284"/>
        <v>0</v>
      </c>
      <c r="EO181">
        <f t="shared" si="284"/>
        <v>0</v>
      </c>
      <c r="EP181">
        <f t="shared" si="284"/>
        <v>0</v>
      </c>
      <c r="EQ181">
        <f t="shared" si="284"/>
        <v>0</v>
      </c>
      <c r="ER181">
        <f t="shared" si="284"/>
        <v>0</v>
      </c>
      <c r="ES181" s="47"/>
      <c r="ET181" s="1"/>
    </row>
    <row r="182" spans="1:150" x14ac:dyDescent="0.35">
      <c r="A182" s="105">
        <v>-1.1824452005302988E-2</v>
      </c>
      <c r="B182" s="112">
        <f t="shared" si="239"/>
        <v>-1.0282097897807501</v>
      </c>
      <c r="C182" s="112">
        <f t="shared" si="240"/>
        <v>-1.0282097897807501</v>
      </c>
      <c r="D182" s="133">
        <f t="shared" si="241"/>
        <v>-1.0282097897807501</v>
      </c>
      <c r="E182" s="103">
        <v>0</v>
      </c>
      <c r="F182" s="111">
        <f t="shared" si="242"/>
        <v>1</v>
      </c>
      <c r="G182">
        <v>160</v>
      </c>
      <c r="H182">
        <f t="shared" si="271"/>
        <v>0</v>
      </c>
      <c r="I182">
        <f t="shared" si="271"/>
        <v>0</v>
      </c>
      <c r="J182">
        <f t="shared" si="271"/>
        <v>0</v>
      </c>
      <c r="K182">
        <f t="shared" si="271"/>
        <v>0</v>
      </c>
      <c r="L182">
        <f t="shared" si="271"/>
        <v>0</v>
      </c>
      <c r="M182">
        <f t="shared" si="271"/>
        <v>0</v>
      </c>
      <c r="N182">
        <f t="shared" si="271"/>
        <v>0</v>
      </c>
      <c r="O182">
        <f t="shared" si="271"/>
        <v>0</v>
      </c>
      <c r="P182">
        <f t="shared" si="271"/>
        <v>0</v>
      </c>
      <c r="Q182">
        <f t="shared" si="271"/>
        <v>0</v>
      </c>
      <c r="R182">
        <f t="shared" si="272"/>
        <v>0</v>
      </c>
      <c r="S182">
        <f t="shared" si="272"/>
        <v>0</v>
      </c>
      <c r="T182">
        <f t="shared" si="272"/>
        <v>0</v>
      </c>
      <c r="U182">
        <f t="shared" si="272"/>
        <v>0</v>
      </c>
      <c r="V182">
        <f t="shared" si="272"/>
        <v>0</v>
      </c>
      <c r="W182">
        <f t="shared" si="272"/>
        <v>0</v>
      </c>
      <c r="X182">
        <f t="shared" si="272"/>
        <v>0</v>
      </c>
      <c r="Y182">
        <f t="shared" si="272"/>
        <v>0</v>
      </c>
      <c r="Z182">
        <f t="shared" si="272"/>
        <v>0</v>
      </c>
      <c r="AA182">
        <f t="shared" si="272"/>
        <v>0</v>
      </c>
      <c r="AB182">
        <f t="shared" si="273"/>
        <v>0</v>
      </c>
      <c r="AC182">
        <f t="shared" si="273"/>
        <v>0</v>
      </c>
      <c r="AD182">
        <f t="shared" si="273"/>
        <v>0</v>
      </c>
      <c r="AE182">
        <f t="shared" si="273"/>
        <v>0</v>
      </c>
      <c r="AF182">
        <f t="shared" si="273"/>
        <v>0</v>
      </c>
      <c r="AG182">
        <f t="shared" si="273"/>
        <v>0</v>
      </c>
      <c r="AH182">
        <f t="shared" si="273"/>
        <v>0</v>
      </c>
      <c r="AI182">
        <f t="shared" si="273"/>
        <v>0</v>
      </c>
      <c r="AJ182">
        <f t="shared" si="273"/>
        <v>0</v>
      </c>
      <c r="AK182">
        <f t="shared" si="273"/>
        <v>0</v>
      </c>
      <c r="AL182">
        <f t="shared" si="274"/>
        <v>0</v>
      </c>
      <c r="AM182">
        <f t="shared" si="274"/>
        <v>0</v>
      </c>
      <c r="AN182">
        <f t="shared" si="274"/>
        <v>0</v>
      </c>
      <c r="AO182">
        <f t="shared" si="274"/>
        <v>0</v>
      </c>
      <c r="AP182">
        <f t="shared" si="274"/>
        <v>0</v>
      </c>
      <c r="AQ182">
        <f t="shared" si="274"/>
        <v>0</v>
      </c>
      <c r="AR182">
        <f t="shared" si="274"/>
        <v>0</v>
      </c>
      <c r="AS182">
        <f t="shared" si="274"/>
        <v>0</v>
      </c>
      <c r="AT182">
        <f t="shared" si="274"/>
        <v>0</v>
      </c>
      <c r="AU182">
        <f t="shared" si="274"/>
        <v>0</v>
      </c>
      <c r="AV182">
        <f t="shared" si="275"/>
        <v>0</v>
      </c>
      <c r="AW182">
        <f t="shared" si="275"/>
        <v>0</v>
      </c>
      <c r="AX182">
        <f t="shared" si="275"/>
        <v>0</v>
      </c>
      <c r="AY182">
        <f t="shared" si="275"/>
        <v>0</v>
      </c>
      <c r="AZ182">
        <f t="shared" si="275"/>
        <v>0</v>
      </c>
      <c r="BA182">
        <f t="shared" si="275"/>
        <v>0</v>
      </c>
      <c r="BB182">
        <f t="shared" si="275"/>
        <v>0</v>
      </c>
      <c r="BC182">
        <f t="shared" si="275"/>
        <v>0</v>
      </c>
      <c r="BD182">
        <f t="shared" si="275"/>
        <v>0</v>
      </c>
      <c r="BE182">
        <f t="shared" si="275"/>
        <v>0</v>
      </c>
      <c r="BF182">
        <f t="shared" si="276"/>
        <v>0</v>
      </c>
      <c r="BG182">
        <f t="shared" si="276"/>
        <v>0</v>
      </c>
      <c r="BH182">
        <f t="shared" si="276"/>
        <v>0</v>
      </c>
      <c r="BI182">
        <f t="shared" si="276"/>
        <v>0</v>
      </c>
      <c r="BJ182">
        <f t="shared" si="276"/>
        <v>0</v>
      </c>
      <c r="BK182">
        <f t="shared" si="276"/>
        <v>0</v>
      </c>
      <c r="BL182">
        <f t="shared" si="276"/>
        <v>0</v>
      </c>
      <c r="BM182">
        <f t="shared" si="276"/>
        <v>0</v>
      </c>
      <c r="BN182">
        <f t="shared" si="276"/>
        <v>0</v>
      </c>
      <c r="BO182">
        <f t="shared" si="276"/>
        <v>0</v>
      </c>
      <c r="BP182">
        <f t="shared" si="277"/>
        <v>0</v>
      </c>
      <c r="BQ182">
        <f t="shared" si="277"/>
        <v>0</v>
      </c>
      <c r="BR182">
        <f t="shared" si="277"/>
        <v>0</v>
      </c>
      <c r="BS182">
        <f t="shared" si="277"/>
        <v>0</v>
      </c>
      <c r="BT182">
        <f t="shared" si="277"/>
        <v>0</v>
      </c>
      <c r="BU182">
        <f t="shared" si="277"/>
        <v>0</v>
      </c>
      <c r="BV182">
        <f t="shared" si="277"/>
        <v>0</v>
      </c>
      <c r="BW182">
        <f t="shared" si="277"/>
        <v>0</v>
      </c>
      <c r="BX182">
        <f t="shared" si="277"/>
        <v>0</v>
      </c>
      <c r="BY182">
        <f t="shared" si="277"/>
        <v>0</v>
      </c>
      <c r="BZ182">
        <f t="shared" si="278"/>
        <v>0</v>
      </c>
      <c r="CA182">
        <f t="shared" si="278"/>
        <v>0</v>
      </c>
      <c r="CB182">
        <f t="shared" si="278"/>
        <v>0</v>
      </c>
      <c r="CC182">
        <f t="shared" si="278"/>
        <v>0</v>
      </c>
      <c r="CD182">
        <f t="shared" si="278"/>
        <v>0</v>
      </c>
      <c r="CE182">
        <f t="shared" si="278"/>
        <v>0</v>
      </c>
      <c r="CF182">
        <f t="shared" si="278"/>
        <v>0</v>
      </c>
      <c r="CG182">
        <f t="shared" si="278"/>
        <v>0</v>
      </c>
      <c r="CH182">
        <f t="shared" si="278"/>
        <v>0</v>
      </c>
      <c r="CI182">
        <f t="shared" si="278"/>
        <v>0</v>
      </c>
      <c r="CJ182">
        <f t="shared" si="279"/>
        <v>0</v>
      </c>
      <c r="CK182">
        <f t="shared" si="279"/>
        <v>0</v>
      </c>
      <c r="CL182">
        <f t="shared" si="279"/>
        <v>0</v>
      </c>
      <c r="CM182">
        <f t="shared" si="279"/>
        <v>0</v>
      </c>
      <c r="CN182">
        <f t="shared" si="279"/>
        <v>0</v>
      </c>
      <c r="CO182">
        <f t="shared" si="279"/>
        <v>0</v>
      </c>
      <c r="CP182">
        <f t="shared" si="279"/>
        <v>0</v>
      </c>
      <c r="CQ182">
        <f t="shared" si="279"/>
        <v>0</v>
      </c>
      <c r="CR182">
        <f t="shared" si="279"/>
        <v>0</v>
      </c>
      <c r="CS182">
        <f t="shared" si="279"/>
        <v>0</v>
      </c>
      <c r="CT182">
        <f t="shared" si="280"/>
        <v>0</v>
      </c>
      <c r="CU182">
        <f t="shared" si="280"/>
        <v>0</v>
      </c>
      <c r="CV182">
        <f t="shared" si="280"/>
        <v>0</v>
      </c>
      <c r="CW182">
        <f t="shared" si="280"/>
        <v>0</v>
      </c>
      <c r="CX182">
        <f t="shared" si="280"/>
        <v>0</v>
      </c>
      <c r="CY182">
        <f t="shared" si="280"/>
        <v>0</v>
      </c>
      <c r="CZ182">
        <f t="shared" si="280"/>
        <v>0</v>
      </c>
      <c r="DA182">
        <f t="shared" si="280"/>
        <v>0</v>
      </c>
      <c r="DB182">
        <f t="shared" si="280"/>
        <v>0</v>
      </c>
      <c r="DC182">
        <f t="shared" si="280"/>
        <v>0</v>
      </c>
      <c r="DD182">
        <f t="shared" si="281"/>
        <v>0</v>
      </c>
      <c r="DE182">
        <f t="shared" si="281"/>
        <v>0</v>
      </c>
      <c r="DF182">
        <f t="shared" si="281"/>
        <v>0</v>
      </c>
      <c r="DG182">
        <f t="shared" si="281"/>
        <v>0</v>
      </c>
      <c r="DH182">
        <f t="shared" si="281"/>
        <v>0</v>
      </c>
      <c r="DI182">
        <f t="shared" si="281"/>
        <v>0</v>
      </c>
      <c r="DJ182">
        <f t="shared" si="281"/>
        <v>0</v>
      </c>
      <c r="DK182">
        <f t="shared" si="281"/>
        <v>0</v>
      </c>
      <c r="DL182">
        <f t="shared" si="281"/>
        <v>0</v>
      </c>
      <c r="DM182">
        <f t="shared" si="281"/>
        <v>0</v>
      </c>
      <c r="DN182">
        <f t="shared" si="282"/>
        <v>0</v>
      </c>
      <c r="DO182">
        <f t="shared" si="282"/>
        <v>0</v>
      </c>
      <c r="DP182">
        <f t="shared" si="282"/>
        <v>0</v>
      </c>
      <c r="DQ182">
        <f t="shared" si="282"/>
        <v>0</v>
      </c>
      <c r="DR182">
        <f t="shared" si="282"/>
        <v>0</v>
      </c>
      <c r="DS182">
        <f t="shared" si="282"/>
        <v>0</v>
      </c>
      <c r="DT182">
        <f t="shared" si="282"/>
        <v>0</v>
      </c>
      <c r="DU182">
        <f t="shared" si="282"/>
        <v>0</v>
      </c>
      <c r="DV182">
        <f t="shared" si="282"/>
        <v>0</v>
      </c>
      <c r="DW182">
        <f t="shared" si="282"/>
        <v>0</v>
      </c>
      <c r="DX182">
        <f t="shared" si="283"/>
        <v>0</v>
      </c>
      <c r="DY182">
        <f t="shared" si="283"/>
        <v>0</v>
      </c>
      <c r="DZ182">
        <f t="shared" si="283"/>
        <v>0</v>
      </c>
      <c r="EA182">
        <f t="shared" si="283"/>
        <v>0</v>
      </c>
      <c r="EB182">
        <f t="shared" si="283"/>
        <v>0</v>
      </c>
      <c r="EC182">
        <f t="shared" si="283"/>
        <v>0</v>
      </c>
      <c r="ED182">
        <f t="shared" si="283"/>
        <v>0</v>
      </c>
      <c r="EE182">
        <f t="shared" si="283"/>
        <v>0</v>
      </c>
      <c r="EF182">
        <f t="shared" si="283"/>
        <v>0</v>
      </c>
      <c r="EG182">
        <f t="shared" si="283"/>
        <v>0</v>
      </c>
      <c r="EH182">
        <f t="shared" si="284"/>
        <v>0</v>
      </c>
      <c r="EI182">
        <f t="shared" si="284"/>
        <v>0</v>
      </c>
      <c r="EJ182">
        <f t="shared" si="284"/>
        <v>0</v>
      </c>
      <c r="EK182">
        <f t="shared" si="284"/>
        <v>0</v>
      </c>
      <c r="EL182">
        <f t="shared" si="284"/>
        <v>0</v>
      </c>
      <c r="EM182">
        <f t="shared" si="284"/>
        <v>0</v>
      </c>
      <c r="EN182">
        <f t="shared" si="284"/>
        <v>0</v>
      </c>
      <c r="EO182">
        <f t="shared" si="284"/>
        <v>0</v>
      </c>
      <c r="EP182">
        <f t="shared" si="284"/>
        <v>0</v>
      </c>
      <c r="EQ182">
        <f t="shared" si="284"/>
        <v>0</v>
      </c>
      <c r="ER182">
        <f t="shared" si="284"/>
        <v>0</v>
      </c>
      <c r="ES182" s="47"/>
      <c r="ET182" s="1"/>
    </row>
    <row r="183" spans="1:150" x14ac:dyDescent="0.35">
      <c r="A183" s="105">
        <v>0.22236435323342957</v>
      </c>
      <c r="B183" s="112">
        <f t="shared" ref="B183:B214" si="285">STANDARDIZE(A183, A$18, A$19)</f>
        <v>-0.10852784121070087</v>
      </c>
      <c r="C183" s="112">
        <f t="shared" ref="C183:C214" si="286">B183/C$20</f>
        <v>-0.10852784121070087</v>
      </c>
      <c r="D183" s="133">
        <f t="shared" ref="D183:D214" si="287">C183</f>
        <v>-0.10852784121070087</v>
      </c>
      <c r="E183" s="101">
        <v>0</v>
      </c>
      <c r="F183" s="111">
        <f t="shared" ref="F183:F214" si="288">IF($E183=0,1,0)</f>
        <v>1</v>
      </c>
      <c r="G183">
        <v>161</v>
      </c>
      <c r="H183">
        <f t="shared" ref="H183:Q192" si="289">IF($D183&gt;H$10, $E183,0)</f>
        <v>0</v>
      </c>
      <c r="I183">
        <f t="shared" si="289"/>
        <v>0</v>
      </c>
      <c r="J183">
        <f t="shared" si="289"/>
        <v>0</v>
      </c>
      <c r="K183">
        <f t="shared" si="289"/>
        <v>0</v>
      </c>
      <c r="L183">
        <f t="shared" si="289"/>
        <v>0</v>
      </c>
      <c r="M183">
        <f t="shared" si="289"/>
        <v>0</v>
      </c>
      <c r="N183">
        <f t="shared" si="289"/>
        <v>0</v>
      </c>
      <c r="O183">
        <f t="shared" si="289"/>
        <v>0</v>
      </c>
      <c r="P183">
        <f t="shared" si="289"/>
        <v>0</v>
      </c>
      <c r="Q183">
        <f t="shared" si="289"/>
        <v>0</v>
      </c>
      <c r="R183">
        <f t="shared" ref="R183:AA192" si="290">IF($D183&gt;R$10, $E183,0)</f>
        <v>0</v>
      </c>
      <c r="S183">
        <f t="shared" si="290"/>
        <v>0</v>
      </c>
      <c r="T183">
        <f t="shared" si="290"/>
        <v>0</v>
      </c>
      <c r="U183">
        <f t="shared" si="290"/>
        <v>0</v>
      </c>
      <c r="V183">
        <f t="shared" si="290"/>
        <v>0</v>
      </c>
      <c r="W183">
        <f t="shared" si="290"/>
        <v>0</v>
      </c>
      <c r="X183">
        <f t="shared" si="290"/>
        <v>0</v>
      </c>
      <c r="Y183">
        <f t="shared" si="290"/>
        <v>0</v>
      </c>
      <c r="Z183">
        <f t="shared" si="290"/>
        <v>0</v>
      </c>
      <c r="AA183">
        <f t="shared" si="290"/>
        <v>0</v>
      </c>
      <c r="AB183">
        <f t="shared" ref="AB183:AK192" si="291">IF($D183&gt;AB$10, $E183,0)</f>
        <v>0</v>
      </c>
      <c r="AC183">
        <f t="shared" si="291"/>
        <v>0</v>
      </c>
      <c r="AD183">
        <f t="shared" si="291"/>
        <v>0</v>
      </c>
      <c r="AE183">
        <f t="shared" si="291"/>
        <v>0</v>
      </c>
      <c r="AF183">
        <f t="shared" si="291"/>
        <v>0</v>
      </c>
      <c r="AG183">
        <f t="shared" si="291"/>
        <v>0</v>
      </c>
      <c r="AH183">
        <f t="shared" si="291"/>
        <v>0</v>
      </c>
      <c r="AI183">
        <f t="shared" si="291"/>
        <v>0</v>
      </c>
      <c r="AJ183">
        <f t="shared" si="291"/>
        <v>0</v>
      </c>
      <c r="AK183">
        <f t="shared" si="291"/>
        <v>0</v>
      </c>
      <c r="AL183">
        <f t="shared" ref="AL183:AU192" si="292">IF($D183&gt;AL$10, $E183,0)</f>
        <v>0</v>
      </c>
      <c r="AM183">
        <f t="shared" si="292"/>
        <v>0</v>
      </c>
      <c r="AN183">
        <f t="shared" si="292"/>
        <v>0</v>
      </c>
      <c r="AO183">
        <f t="shared" si="292"/>
        <v>0</v>
      </c>
      <c r="AP183">
        <f t="shared" si="292"/>
        <v>0</v>
      </c>
      <c r="AQ183">
        <f t="shared" si="292"/>
        <v>0</v>
      </c>
      <c r="AR183">
        <f t="shared" si="292"/>
        <v>0</v>
      </c>
      <c r="AS183">
        <f t="shared" si="292"/>
        <v>0</v>
      </c>
      <c r="AT183">
        <f t="shared" si="292"/>
        <v>0</v>
      </c>
      <c r="AU183">
        <f t="shared" si="292"/>
        <v>0</v>
      </c>
      <c r="AV183">
        <f t="shared" ref="AV183:BE192" si="293">IF($D183&gt;AV$10, $E183,0)</f>
        <v>0</v>
      </c>
      <c r="AW183">
        <f t="shared" si="293"/>
        <v>0</v>
      </c>
      <c r="AX183">
        <f t="shared" si="293"/>
        <v>0</v>
      </c>
      <c r="AY183">
        <f t="shared" si="293"/>
        <v>0</v>
      </c>
      <c r="AZ183">
        <f t="shared" si="293"/>
        <v>0</v>
      </c>
      <c r="BA183">
        <f t="shared" si="293"/>
        <v>0</v>
      </c>
      <c r="BB183">
        <f t="shared" si="293"/>
        <v>0</v>
      </c>
      <c r="BC183">
        <f t="shared" si="293"/>
        <v>0</v>
      </c>
      <c r="BD183">
        <f t="shared" si="293"/>
        <v>0</v>
      </c>
      <c r="BE183">
        <f t="shared" si="293"/>
        <v>0</v>
      </c>
      <c r="BF183">
        <f t="shared" ref="BF183:BO192" si="294">IF($D183&gt;BF$10, $E183,0)</f>
        <v>0</v>
      </c>
      <c r="BG183">
        <f t="shared" si="294"/>
        <v>0</v>
      </c>
      <c r="BH183">
        <f t="shared" si="294"/>
        <v>0</v>
      </c>
      <c r="BI183">
        <f t="shared" si="294"/>
        <v>0</v>
      </c>
      <c r="BJ183">
        <f t="shared" si="294"/>
        <v>0</v>
      </c>
      <c r="BK183">
        <f t="shared" si="294"/>
        <v>0</v>
      </c>
      <c r="BL183">
        <f t="shared" si="294"/>
        <v>0</v>
      </c>
      <c r="BM183">
        <f t="shared" si="294"/>
        <v>0</v>
      </c>
      <c r="BN183">
        <f t="shared" si="294"/>
        <v>0</v>
      </c>
      <c r="BO183">
        <f t="shared" si="294"/>
        <v>0</v>
      </c>
      <c r="BP183">
        <f t="shared" ref="BP183:BY192" si="295">IF($D183&gt;BP$10, $E183,0)</f>
        <v>0</v>
      </c>
      <c r="BQ183">
        <f t="shared" si="295"/>
        <v>0</v>
      </c>
      <c r="BR183">
        <f t="shared" si="295"/>
        <v>0</v>
      </c>
      <c r="BS183">
        <f t="shared" si="295"/>
        <v>0</v>
      </c>
      <c r="BT183">
        <f t="shared" si="295"/>
        <v>0</v>
      </c>
      <c r="BU183">
        <f t="shared" si="295"/>
        <v>0</v>
      </c>
      <c r="BV183">
        <f t="shared" si="295"/>
        <v>0</v>
      </c>
      <c r="BW183">
        <f t="shared" si="295"/>
        <v>0</v>
      </c>
      <c r="BX183">
        <f t="shared" si="295"/>
        <v>0</v>
      </c>
      <c r="BY183">
        <f t="shared" si="295"/>
        <v>0</v>
      </c>
      <c r="BZ183">
        <f t="shared" ref="BZ183:CI192" si="296">IF($D183&gt;BZ$10, $E183,0)</f>
        <v>0</v>
      </c>
      <c r="CA183">
        <f t="shared" si="296"/>
        <v>0</v>
      </c>
      <c r="CB183">
        <f t="shared" si="296"/>
        <v>0</v>
      </c>
      <c r="CC183">
        <f t="shared" si="296"/>
        <v>0</v>
      </c>
      <c r="CD183">
        <f t="shared" si="296"/>
        <v>0</v>
      </c>
      <c r="CE183">
        <f t="shared" si="296"/>
        <v>0</v>
      </c>
      <c r="CF183">
        <f t="shared" si="296"/>
        <v>0</v>
      </c>
      <c r="CG183">
        <f t="shared" si="296"/>
        <v>0</v>
      </c>
      <c r="CH183">
        <f t="shared" si="296"/>
        <v>0</v>
      </c>
      <c r="CI183">
        <f t="shared" si="296"/>
        <v>0</v>
      </c>
      <c r="CJ183">
        <f t="shared" ref="CJ183:CS192" si="297">IF($D183&gt;CJ$10, $E183,0)</f>
        <v>0</v>
      </c>
      <c r="CK183">
        <f t="shared" si="297"/>
        <v>0</v>
      </c>
      <c r="CL183">
        <f t="shared" si="297"/>
        <v>0</v>
      </c>
      <c r="CM183">
        <f t="shared" si="297"/>
        <v>0</v>
      </c>
      <c r="CN183">
        <f t="shared" si="297"/>
        <v>0</v>
      </c>
      <c r="CO183">
        <f t="shared" si="297"/>
        <v>0</v>
      </c>
      <c r="CP183">
        <f t="shared" si="297"/>
        <v>0</v>
      </c>
      <c r="CQ183">
        <f t="shared" si="297"/>
        <v>0</v>
      </c>
      <c r="CR183">
        <f t="shared" si="297"/>
        <v>0</v>
      </c>
      <c r="CS183">
        <f t="shared" si="297"/>
        <v>0</v>
      </c>
      <c r="CT183">
        <f t="shared" ref="CT183:DC192" si="298">IF($D183&gt;CT$10, $E183,0)</f>
        <v>0</v>
      </c>
      <c r="CU183">
        <f t="shared" si="298"/>
        <v>0</v>
      </c>
      <c r="CV183">
        <f t="shared" si="298"/>
        <v>0</v>
      </c>
      <c r="CW183">
        <f t="shared" si="298"/>
        <v>0</v>
      </c>
      <c r="CX183">
        <f t="shared" si="298"/>
        <v>0</v>
      </c>
      <c r="CY183">
        <f t="shared" si="298"/>
        <v>0</v>
      </c>
      <c r="CZ183">
        <f t="shared" si="298"/>
        <v>0</v>
      </c>
      <c r="DA183">
        <f t="shared" si="298"/>
        <v>0</v>
      </c>
      <c r="DB183">
        <f t="shared" si="298"/>
        <v>0</v>
      </c>
      <c r="DC183">
        <f t="shared" si="298"/>
        <v>0</v>
      </c>
      <c r="DD183">
        <f t="shared" ref="DD183:DM192" si="299">IF($D183&gt;DD$10, $E183,0)</f>
        <v>0</v>
      </c>
      <c r="DE183">
        <f t="shared" si="299"/>
        <v>0</v>
      </c>
      <c r="DF183">
        <f t="shared" si="299"/>
        <v>0</v>
      </c>
      <c r="DG183">
        <f t="shared" si="299"/>
        <v>0</v>
      </c>
      <c r="DH183">
        <f t="shared" si="299"/>
        <v>0</v>
      </c>
      <c r="DI183">
        <f t="shared" si="299"/>
        <v>0</v>
      </c>
      <c r="DJ183">
        <f t="shared" si="299"/>
        <v>0</v>
      </c>
      <c r="DK183">
        <f t="shared" si="299"/>
        <v>0</v>
      </c>
      <c r="DL183">
        <f t="shared" si="299"/>
        <v>0</v>
      </c>
      <c r="DM183">
        <f t="shared" si="299"/>
        <v>0</v>
      </c>
      <c r="DN183">
        <f t="shared" ref="DN183:DW192" si="300">IF($D183&gt;DN$10, $E183,0)</f>
        <v>0</v>
      </c>
      <c r="DO183">
        <f t="shared" si="300"/>
        <v>0</v>
      </c>
      <c r="DP183">
        <f t="shared" si="300"/>
        <v>0</v>
      </c>
      <c r="DQ183">
        <f t="shared" si="300"/>
        <v>0</v>
      </c>
      <c r="DR183">
        <f t="shared" si="300"/>
        <v>0</v>
      </c>
      <c r="DS183">
        <f t="shared" si="300"/>
        <v>0</v>
      </c>
      <c r="DT183">
        <f t="shared" si="300"/>
        <v>0</v>
      </c>
      <c r="DU183">
        <f t="shared" si="300"/>
        <v>0</v>
      </c>
      <c r="DV183">
        <f t="shared" si="300"/>
        <v>0</v>
      </c>
      <c r="DW183">
        <f t="shared" si="300"/>
        <v>0</v>
      </c>
      <c r="DX183">
        <f t="shared" ref="DX183:EG192" si="301">IF($D183&gt;DX$10, $E183,0)</f>
        <v>0</v>
      </c>
      <c r="DY183">
        <f t="shared" si="301"/>
        <v>0</v>
      </c>
      <c r="DZ183">
        <f t="shared" si="301"/>
        <v>0</v>
      </c>
      <c r="EA183">
        <f t="shared" si="301"/>
        <v>0</v>
      </c>
      <c r="EB183">
        <f t="shared" si="301"/>
        <v>0</v>
      </c>
      <c r="EC183">
        <f t="shared" si="301"/>
        <v>0</v>
      </c>
      <c r="ED183">
        <f t="shared" si="301"/>
        <v>0</v>
      </c>
      <c r="EE183">
        <f t="shared" si="301"/>
        <v>0</v>
      </c>
      <c r="EF183">
        <f t="shared" si="301"/>
        <v>0</v>
      </c>
      <c r="EG183">
        <f t="shared" si="301"/>
        <v>0</v>
      </c>
      <c r="EH183">
        <f t="shared" ref="EH183:ER192" si="302">IF($D183&gt;EH$10, $E183,0)</f>
        <v>0</v>
      </c>
      <c r="EI183">
        <f t="shared" si="302"/>
        <v>0</v>
      </c>
      <c r="EJ183">
        <f t="shared" si="302"/>
        <v>0</v>
      </c>
      <c r="EK183">
        <f t="shared" si="302"/>
        <v>0</v>
      </c>
      <c r="EL183">
        <f t="shared" si="302"/>
        <v>0</v>
      </c>
      <c r="EM183">
        <f t="shared" si="302"/>
        <v>0</v>
      </c>
      <c r="EN183">
        <f t="shared" si="302"/>
        <v>0</v>
      </c>
      <c r="EO183">
        <f t="shared" si="302"/>
        <v>0</v>
      </c>
      <c r="EP183">
        <f t="shared" si="302"/>
        <v>0</v>
      </c>
      <c r="EQ183">
        <f t="shared" si="302"/>
        <v>0</v>
      </c>
      <c r="ER183">
        <f t="shared" si="302"/>
        <v>0</v>
      </c>
      <c r="ES183" s="47"/>
      <c r="ET183" s="1"/>
    </row>
    <row r="184" spans="1:150" x14ac:dyDescent="0.35">
      <c r="A184" s="105">
        <v>0.35691173160351242</v>
      </c>
      <c r="B184" s="112">
        <f t="shared" si="285"/>
        <v>0.41985264644005532</v>
      </c>
      <c r="C184" s="112">
        <f t="shared" si="286"/>
        <v>0.41985264644005532</v>
      </c>
      <c r="D184" s="133">
        <f t="shared" si="287"/>
        <v>0.41985264644005532</v>
      </c>
      <c r="E184" s="103">
        <v>0</v>
      </c>
      <c r="F184" s="111">
        <f t="shared" si="288"/>
        <v>1</v>
      </c>
      <c r="G184">
        <v>162</v>
      </c>
      <c r="H184">
        <f t="shared" si="289"/>
        <v>0</v>
      </c>
      <c r="I184">
        <f t="shared" si="289"/>
        <v>0</v>
      </c>
      <c r="J184">
        <f t="shared" si="289"/>
        <v>0</v>
      </c>
      <c r="K184">
        <f t="shared" si="289"/>
        <v>0</v>
      </c>
      <c r="L184">
        <f t="shared" si="289"/>
        <v>0</v>
      </c>
      <c r="M184">
        <f t="shared" si="289"/>
        <v>0</v>
      </c>
      <c r="N184">
        <f t="shared" si="289"/>
        <v>0</v>
      </c>
      <c r="O184">
        <f t="shared" si="289"/>
        <v>0</v>
      </c>
      <c r="P184">
        <f t="shared" si="289"/>
        <v>0</v>
      </c>
      <c r="Q184">
        <f t="shared" si="289"/>
        <v>0</v>
      </c>
      <c r="R184">
        <f t="shared" si="290"/>
        <v>0</v>
      </c>
      <c r="S184">
        <f t="shared" si="290"/>
        <v>0</v>
      </c>
      <c r="T184">
        <f t="shared" si="290"/>
        <v>0</v>
      </c>
      <c r="U184">
        <f t="shared" si="290"/>
        <v>0</v>
      </c>
      <c r="V184">
        <f t="shared" si="290"/>
        <v>0</v>
      </c>
      <c r="W184">
        <f t="shared" si="290"/>
        <v>0</v>
      </c>
      <c r="X184">
        <f t="shared" si="290"/>
        <v>0</v>
      </c>
      <c r="Y184">
        <f t="shared" si="290"/>
        <v>0</v>
      </c>
      <c r="Z184">
        <f t="shared" si="290"/>
        <v>0</v>
      </c>
      <c r="AA184">
        <f t="shared" si="290"/>
        <v>0</v>
      </c>
      <c r="AB184">
        <f t="shared" si="291"/>
        <v>0</v>
      </c>
      <c r="AC184">
        <f t="shared" si="291"/>
        <v>0</v>
      </c>
      <c r="AD184">
        <f t="shared" si="291"/>
        <v>0</v>
      </c>
      <c r="AE184">
        <f t="shared" si="291"/>
        <v>0</v>
      </c>
      <c r="AF184">
        <f t="shared" si="291"/>
        <v>0</v>
      </c>
      <c r="AG184">
        <f t="shared" si="291"/>
        <v>0</v>
      </c>
      <c r="AH184">
        <f t="shared" si="291"/>
        <v>0</v>
      </c>
      <c r="AI184">
        <f t="shared" si="291"/>
        <v>0</v>
      </c>
      <c r="AJ184">
        <f t="shared" si="291"/>
        <v>0</v>
      </c>
      <c r="AK184">
        <f t="shared" si="291"/>
        <v>0</v>
      </c>
      <c r="AL184">
        <f t="shared" si="292"/>
        <v>0</v>
      </c>
      <c r="AM184">
        <f t="shared" si="292"/>
        <v>0</v>
      </c>
      <c r="AN184">
        <f t="shared" si="292"/>
        <v>0</v>
      </c>
      <c r="AO184">
        <f t="shared" si="292"/>
        <v>0</v>
      </c>
      <c r="AP184">
        <f t="shared" si="292"/>
        <v>0</v>
      </c>
      <c r="AQ184">
        <f t="shared" si="292"/>
        <v>0</v>
      </c>
      <c r="AR184">
        <f t="shared" si="292"/>
        <v>0</v>
      </c>
      <c r="AS184">
        <f t="shared" si="292"/>
        <v>0</v>
      </c>
      <c r="AT184">
        <f t="shared" si="292"/>
        <v>0</v>
      </c>
      <c r="AU184">
        <f t="shared" si="292"/>
        <v>0</v>
      </c>
      <c r="AV184">
        <f t="shared" si="293"/>
        <v>0</v>
      </c>
      <c r="AW184">
        <f t="shared" si="293"/>
        <v>0</v>
      </c>
      <c r="AX184">
        <f t="shared" si="293"/>
        <v>0</v>
      </c>
      <c r="AY184">
        <f t="shared" si="293"/>
        <v>0</v>
      </c>
      <c r="AZ184">
        <f t="shared" si="293"/>
        <v>0</v>
      </c>
      <c r="BA184">
        <f t="shared" si="293"/>
        <v>0</v>
      </c>
      <c r="BB184">
        <f t="shared" si="293"/>
        <v>0</v>
      </c>
      <c r="BC184">
        <f t="shared" si="293"/>
        <v>0</v>
      </c>
      <c r="BD184">
        <f t="shared" si="293"/>
        <v>0</v>
      </c>
      <c r="BE184">
        <f t="shared" si="293"/>
        <v>0</v>
      </c>
      <c r="BF184">
        <f t="shared" si="294"/>
        <v>0</v>
      </c>
      <c r="BG184">
        <f t="shared" si="294"/>
        <v>0</v>
      </c>
      <c r="BH184">
        <f t="shared" si="294"/>
        <v>0</v>
      </c>
      <c r="BI184">
        <f t="shared" si="294"/>
        <v>0</v>
      </c>
      <c r="BJ184">
        <f t="shared" si="294"/>
        <v>0</v>
      </c>
      <c r="BK184">
        <f t="shared" si="294"/>
        <v>0</v>
      </c>
      <c r="BL184">
        <f t="shared" si="294"/>
        <v>0</v>
      </c>
      <c r="BM184">
        <f t="shared" si="294"/>
        <v>0</v>
      </c>
      <c r="BN184">
        <f t="shared" si="294"/>
        <v>0</v>
      </c>
      <c r="BO184">
        <f t="shared" si="294"/>
        <v>0</v>
      </c>
      <c r="BP184">
        <f t="shared" si="295"/>
        <v>0</v>
      </c>
      <c r="BQ184">
        <f t="shared" si="295"/>
        <v>0</v>
      </c>
      <c r="BR184">
        <f t="shared" si="295"/>
        <v>0</v>
      </c>
      <c r="BS184">
        <f t="shared" si="295"/>
        <v>0</v>
      </c>
      <c r="BT184">
        <f t="shared" si="295"/>
        <v>0</v>
      </c>
      <c r="BU184">
        <f t="shared" si="295"/>
        <v>0</v>
      </c>
      <c r="BV184">
        <f t="shared" si="295"/>
        <v>0</v>
      </c>
      <c r="BW184">
        <f t="shared" si="295"/>
        <v>0</v>
      </c>
      <c r="BX184">
        <f t="shared" si="295"/>
        <v>0</v>
      </c>
      <c r="BY184">
        <f t="shared" si="295"/>
        <v>0</v>
      </c>
      <c r="BZ184">
        <f t="shared" si="296"/>
        <v>0</v>
      </c>
      <c r="CA184">
        <f t="shared" si="296"/>
        <v>0</v>
      </c>
      <c r="CB184">
        <f t="shared" si="296"/>
        <v>0</v>
      </c>
      <c r="CC184">
        <f t="shared" si="296"/>
        <v>0</v>
      </c>
      <c r="CD184">
        <f t="shared" si="296"/>
        <v>0</v>
      </c>
      <c r="CE184">
        <f t="shared" si="296"/>
        <v>0</v>
      </c>
      <c r="CF184">
        <f t="shared" si="296"/>
        <v>0</v>
      </c>
      <c r="CG184">
        <f t="shared" si="296"/>
        <v>0</v>
      </c>
      <c r="CH184">
        <f t="shared" si="296"/>
        <v>0</v>
      </c>
      <c r="CI184">
        <f t="shared" si="296"/>
        <v>0</v>
      </c>
      <c r="CJ184">
        <f t="shared" si="297"/>
        <v>0</v>
      </c>
      <c r="CK184">
        <f t="shared" si="297"/>
        <v>0</v>
      </c>
      <c r="CL184">
        <f t="shared" si="297"/>
        <v>0</v>
      </c>
      <c r="CM184">
        <f t="shared" si="297"/>
        <v>0</v>
      </c>
      <c r="CN184">
        <f t="shared" si="297"/>
        <v>0</v>
      </c>
      <c r="CO184">
        <f t="shared" si="297"/>
        <v>0</v>
      </c>
      <c r="CP184">
        <f t="shared" si="297"/>
        <v>0</v>
      </c>
      <c r="CQ184">
        <f t="shared" si="297"/>
        <v>0</v>
      </c>
      <c r="CR184">
        <f t="shared" si="297"/>
        <v>0</v>
      </c>
      <c r="CS184">
        <f t="shared" si="297"/>
        <v>0</v>
      </c>
      <c r="CT184">
        <f t="shared" si="298"/>
        <v>0</v>
      </c>
      <c r="CU184">
        <f t="shared" si="298"/>
        <v>0</v>
      </c>
      <c r="CV184">
        <f t="shared" si="298"/>
        <v>0</v>
      </c>
      <c r="CW184">
        <f t="shared" si="298"/>
        <v>0</v>
      </c>
      <c r="CX184">
        <f t="shared" si="298"/>
        <v>0</v>
      </c>
      <c r="CY184">
        <f t="shared" si="298"/>
        <v>0</v>
      </c>
      <c r="CZ184">
        <f t="shared" si="298"/>
        <v>0</v>
      </c>
      <c r="DA184">
        <f t="shared" si="298"/>
        <v>0</v>
      </c>
      <c r="DB184">
        <f t="shared" si="298"/>
        <v>0</v>
      </c>
      <c r="DC184">
        <f t="shared" si="298"/>
        <v>0</v>
      </c>
      <c r="DD184">
        <f t="shared" si="299"/>
        <v>0</v>
      </c>
      <c r="DE184">
        <f t="shared" si="299"/>
        <v>0</v>
      </c>
      <c r="DF184">
        <f t="shared" si="299"/>
        <v>0</v>
      </c>
      <c r="DG184">
        <f t="shared" si="299"/>
        <v>0</v>
      </c>
      <c r="DH184">
        <f t="shared" si="299"/>
        <v>0</v>
      </c>
      <c r="DI184">
        <f t="shared" si="299"/>
        <v>0</v>
      </c>
      <c r="DJ184">
        <f t="shared" si="299"/>
        <v>0</v>
      </c>
      <c r="DK184">
        <f t="shared" si="299"/>
        <v>0</v>
      </c>
      <c r="DL184">
        <f t="shared" si="299"/>
        <v>0</v>
      </c>
      <c r="DM184">
        <f t="shared" si="299"/>
        <v>0</v>
      </c>
      <c r="DN184">
        <f t="shared" si="300"/>
        <v>0</v>
      </c>
      <c r="DO184">
        <f t="shared" si="300"/>
        <v>0</v>
      </c>
      <c r="DP184">
        <f t="shared" si="300"/>
        <v>0</v>
      </c>
      <c r="DQ184">
        <f t="shared" si="300"/>
        <v>0</v>
      </c>
      <c r="DR184">
        <f t="shared" si="300"/>
        <v>0</v>
      </c>
      <c r="DS184">
        <f t="shared" si="300"/>
        <v>0</v>
      </c>
      <c r="DT184">
        <f t="shared" si="300"/>
        <v>0</v>
      </c>
      <c r="DU184">
        <f t="shared" si="300"/>
        <v>0</v>
      </c>
      <c r="DV184">
        <f t="shared" si="300"/>
        <v>0</v>
      </c>
      <c r="DW184">
        <f t="shared" si="300"/>
        <v>0</v>
      </c>
      <c r="DX184">
        <f t="shared" si="301"/>
        <v>0</v>
      </c>
      <c r="DY184">
        <f t="shared" si="301"/>
        <v>0</v>
      </c>
      <c r="DZ184">
        <f t="shared" si="301"/>
        <v>0</v>
      </c>
      <c r="EA184">
        <f t="shared" si="301"/>
        <v>0</v>
      </c>
      <c r="EB184">
        <f t="shared" si="301"/>
        <v>0</v>
      </c>
      <c r="EC184">
        <f t="shared" si="301"/>
        <v>0</v>
      </c>
      <c r="ED184">
        <f t="shared" si="301"/>
        <v>0</v>
      </c>
      <c r="EE184">
        <f t="shared" si="301"/>
        <v>0</v>
      </c>
      <c r="EF184">
        <f t="shared" si="301"/>
        <v>0</v>
      </c>
      <c r="EG184">
        <f t="shared" si="301"/>
        <v>0</v>
      </c>
      <c r="EH184">
        <f t="shared" si="302"/>
        <v>0</v>
      </c>
      <c r="EI184">
        <f t="shared" si="302"/>
        <v>0</v>
      </c>
      <c r="EJ184">
        <f t="shared" si="302"/>
        <v>0</v>
      </c>
      <c r="EK184">
        <f t="shared" si="302"/>
        <v>0</v>
      </c>
      <c r="EL184">
        <f t="shared" si="302"/>
        <v>0</v>
      </c>
      <c r="EM184">
        <f t="shared" si="302"/>
        <v>0</v>
      </c>
      <c r="EN184">
        <f t="shared" si="302"/>
        <v>0</v>
      </c>
      <c r="EO184">
        <f t="shared" si="302"/>
        <v>0</v>
      </c>
      <c r="EP184">
        <f t="shared" si="302"/>
        <v>0</v>
      </c>
      <c r="EQ184">
        <f t="shared" si="302"/>
        <v>0</v>
      </c>
      <c r="ER184">
        <f t="shared" si="302"/>
        <v>0</v>
      </c>
      <c r="ES184" s="47"/>
      <c r="ET184" s="1"/>
    </row>
    <row r="185" spans="1:150" x14ac:dyDescent="0.35">
      <c r="A185" s="105">
        <v>8.91470178916388E-2</v>
      </c>
      <c r="B185" s="112">
        <f t="shared" si="285"/>
        <v>-0.63168512204465499</v>
      </c>
      <c r="C185" s="112">
        <f t="shared" si="286"/>
        <v>-0.63168512204465499</v>
      </c>
      <c r="D185" s="133">
        <f t="shared" si="287"/>
        <v>-0.63168512204465499</v>
      </c>
      <c r="E185" s="101">
        <v>0</v>
      </c>
      <c r="F185" s="111">
        <f t="shared" si="288"/>
        <v>1</v>
      </c>
      <c r="G185">
        <v>163</v>
      </c>
      <c r="H185">
        <f t="shared" si="289"/>
        <v>0</v>
      </c>
      <c r="I185">
        <f t="shared" si="289"/>
        <v>0</v>
      </c>
      <c r="J185">
        <f t="shared" si="289"/>
        <v>0</v>
      </c>
      <c r="K185">
        <f t="shared" si="289"/>
        <v>0</v>
      </c>
      <c r="L185">
        <f t="shared" si="289"/>
        <v>0</v>
      </c>
      <c r="M185">
        <f t="shared" si="289"/>
        <v>0</v>
      </c>
      <c r="N185">
        <f t="shared" si="289"/>
        <v>0</v>
      </c>
      <c r="O185">
        <f t="shared" si="289"/>
        <v>0</v>
      </c>
      <c r="P185">
        <f t="shared" si="289"/>
        <v>0</v>
      </c>
      <c r="Q185">
        <f t="shared" si="289"/>
        <v>0</v>
      </c>
      <c r="R185">
        <f t="shared" si="290"/>
        <v>0</v>
      </c>
      <c r="S185">
        <f t="shared" si="290"/>
        <v>0</v>
      </c>
      <c r="T185">
        <f t="shared" si="290"/>
        <v>0</v>
      </c>
      <c r="U185">
        <f t="shared" si="290"/>
        <v>0</v>
      </c>
      <c r="V185">
        <f t="shared" si="290"/>
        <v>0</v>
      </c>
      <c r="W185">
        <f t="shared" si="290"/>
        <v>0</v>
      </c>
      <c r="X185">
        <f t="shared" si="290"/>
        <v>0</v>
      </c>
      <c r="Y185">
        <f t="shared" si="290"/>
        <v>0</v>
      </c>
      <c r="Z185">
        <f t="shared" si="290"/>
        <v>0</v>
      </c>
      <c r="AA185">
        <f t="shared" si="290"/>
        <v>0</v>
      </c>
      <c r="AB185">
        <f t="shared" si="291"/>
        <v>0</v>
      </c>
      <c r="AC185">
        <f t="shared" si="291"/>
        <v>0</v>
      </c>
      <c r="AD185">
        <f t="shared" si="291"/>
        <v>0</v>
      </c>
      <c r="AE185">
        <f t="shared" si="291"/>
        <v>0</v>
      </c>
      <c r="AF185">
        <f t="shared" si="291"/>
        <v>0</v>
      </c>
      <c r="AG185">
        <f t="shared" si="291"/>
        <v>0</v>
      </c>
      <c r="AH185">
        <f t="shared" si="291"/>
        <v>0</v>
      </c>
      <c r="AI185">
        <f t="shared" si="291"/>
        <v>0</v>
      </c>
      <c r="AJ185">
        <f t="shared" si="291"/>
        <v>0</v>
      </c>
      <c r="AK185">
        <f t="shared" si="291"/>
        <v>0</v>
      </c>
      <c r="AL185">
        <f t="shared" si="292"/>
        <v>0</v>
      </c>
      <c r="AM185">
        <f t="shared" si="292"/>
        <v>0</v>
      </c>
      <c r="AN185">
        <f t="shared" si="292"/>
        <v>0</v>
      </c>
      <c r="AO185">
        <f t="shared" si="292"/>
        <v>0</v>
      </c>
      <c r="AP185">
        <f t="shared" si="292"/>
        <v>0</v>
      </c>
      <c r="AQ185">
        <f t="shared" si="292"/>
        <v>0</v>
      </c>
      <c r="AR185">
        <f t="shared" si="292"/>
        <v>0</v>
      </c>
      <c r="AS185">
        <f t="shared" si="292"/>
        <v>0</v>
      </c>
      <c r="AT185">
        <f t="shared" si="292"/>
        <v>0</v>
      </c>
      <c r="AU185">
        <f t="shared" si="292"/>
        <v>0</v>
      </c>
      <c r="AV185">
        <f t="shared" si="293"/>
        <v>0</v>
      </c>
      <c r="AW185">
        <f t="shared" si="293"/>
        <v>0</v>
      </c>
      <c r="AX185">
        <f t="shared" si="293"/>
        <v>0</v>
      </c>
      <c r="AY185">
        <f t="shared" si="293"/>
        <v>0</v>
      </c>
      <c r="AZ185">
        <f t="shared" si="293"/>
        <v>0</v>
      </c>
      <c r="BA185">
        <f t="shared" si="293"/>
        <v>0</v>
      </c>
      <c r="BB185">
        <f t="shared" si="293"/>
        <v>0</v>
      </c>
      <c r="BC185">
        <f t="shared" si="293"/>
        <v>0</v>
      </c>
      <c r="BD185">
        <f t="shared" si="293"/>
        <v>0</v>
      </c>
      <c r="BE185">
        <f t="shared" si="293"/>
        <v>0</v>
      </c>
      <c r="BF185">
        <f t="shared" si="294"/>
        <v>0</v>
      </c>
      <c r="BG185">
        <f t="shared" si="294"/>
        <v>0</v>
      </c>
      <c r="BH185">
        <f t="shared" si="294"/>
        <v>0</v>
      </c>
      <c r="BI185">
        <f t="shared" si="294"/>
        <v>0</v>
      </c>
      <c r="BJ185">
        <f t="shared" si="294"/>
        <v>0</v>
      </c>
      <c r="BK185">
        <f t="shared" si="294"/>
        <v>0</v>
      </c>
      <c r="BL185">
        <f t="shared" si="294"/>
        <v>0</v>
      </c>
      <c r="BM185">
        <f t="shared" si="294"/>
        <v>0</v>
      </c>
      <c r="BN185">
        <f t="shared" si="294"/>
        <v>0</v>
      </c>
      <c r="BO185">
        <f t="shared" si="294"/>
        <v>0</v>
      </c>
      <c r="BP185">
        <f t="shared" si="295"/>
        <v>0</v>
      </c>
      <c r="BQ185">
        <f t="shared" si="295"/>
        <v>0</v>
      </c>
      <c r="BR185">
        <f t="shared" si="295"/>
        <v>0</v>
      </c>
      <c r="BS185">
        <f t="shared" si="295"/>
        <v>0</v>
      </c>
      <c r="BT185">
        <f t="shared" si="295"/>
        <v>0</v>
      </c>
      <c r="BU185">
        <f t="shared" si="295"/>
        <v>0</v>
      </c>
      <c r="BV185">
        <f t="shared" si="295"/>
        <v>0</v>
      </c>
      <c r="BW185">
        <f t="shared" si="295"/>
        <v>0</v>
      </c>
      <c r="BX185">
        <f t="shared" si="295"/>
        <v>0</v>
      </c>
      <c r="BY185">
        <f t="shared" si="295"/>
        <v>0</v>
      </c>
      <c r="BZ185">
        <f t="shared" si="296"/>
        <v>0</v>
      </c>
      <c r="CA185">
        <f t="shared" si="296"/>
        <v>0</v>
      </c>
      <c r="CB185">
        <f t="shared" si="296"/>
        <v>0</v>
      </c>
      <c r="CC185">
        <f t="shared" si="296"/>
        <v>0</v>
      </c>
      <c r="CD185">
        <f t="shared" si="296"/>
        <v>0</v>
      </c>
      <c r="CE185">
        <f t="shared" si="296"/>
        <v>0</v>
      </c>
      <c r="CF185">
        <f t="shared" si="296"/>
        <v>0</v>
      </c>
      <c r="CG185">
        <f t="shared" si="296"/>
        <v>0</v>
      </c>
      <c r="CH185">
        <f t="shared" si="296"/>
        <v>0</v>
      </c>
      <c r="CI185">
        <f t="shared" si="296"/>
        <v>0</v>
      </c>
      <c r="CJ185">
        <f t="shared" si="297"/>
        <v>0</v>
      </c>
      <c r="CK185">
        <f t="shared" si="297"/>
        <v>0</v>
      </c>
      <c r="CL185">
        <f t="shared" si="297"/>
        <v>0</v>
      </c>
      <c r="CM185">
        <f t="shared" si="297"/>
        <v>0</v>
      </c>
      <c r="CN185">
        <f t="shared" si="297"/>
        <v>0</v>
      </c>
      <c r="CO185">
        <f t="shared" si="297"/>
        <v>0</v>
      </c>
      <c r="CP185">
        <f t="shared" si="297"/>
        <v>0</v>
      </c>
      <c r="CQ185">
        <f t="shared" si="297"/>
        <v>0</v>
      </c>
      <c r="CR185">
        <f t="shared" si="297"/>
        <v>0</v>
      </c>
      <c r="CS185">
        <f t="shared" si="297"/>
        <v>0</v>
      </c>
      <c r="CT185">
        <f t="shared" si="298"/>
        <v>0</v>
      </c>
      <c r="CU185">
        <f t="shared" si="298"/>
        <v>0</v>
      </c>
      <c r="CV185">
        <f t="shared" si="298"/>
        <v>0</v>
      </c>
      <c r="CW185">
        <f t="shared" si="298"/>
        <v>0</v>
      </c>
      <c r="CX185">
        <f t="shared" si="298"/>
        <v>0</v>
      </c>
      <c r="CY185">
        <f t="shared" si="298"/>
        <v>0</v>
      </c>
      <c r="CZ185">
        <f t="shared" si="298"/>
        <v>0</v>
      </c>
      <c r="DA185">
        <f t="shared" si="298"/>
        <v>0</v>
      </c>
      <c r="DB185">
        <f t="shared" si="298"/>
        <v>0</v>
      </c>
      <c r="DC185">
        <f t="shared" si="298"/>
        <v>0</v>
      </c>
      <c r="DD185">
        <f t="shared" si="299"/>
        <v>0</v>
      </c>
      <c r="DE185">
        <f t="shared" si="299"/>
        <v>0</v>
      </c>
      <c r="DF185">
        <f t="shared" si="299"/>
        <v>0</v>
      </c>
      <c r="DG185">
        <f t="shared" si="299"/>
        <v>0</v>
      </c>
      <c r="DH185">
        <f t="shared" si="299"/>
        <v>0</v>
      </c>
      <c r="DI185">
        <f t="shared" si="299"/>
        <v>0</v>
      </c>
      <c r="DJ185">
        <f t="shared" si="299"/>
        <v>0</v>
      </c>
      <c r="DK185">
        <f t="shared" si="299"/>
        <v>0</v>
      </c>
      <c r="DL185">
        <f t="shared" si="299"/>
        <v>0</v>
      </c>
      <c r="DM185">
        <f t="shared" si="299"/>
        <v>0</v>
      </c>
      <c r="DN185">
        <f t="shared" si="300"/>
        <v>0</v>
      </c>
      <c r="DO185">
        <f t="shared" si="300"/>
        <v>0</v>
      </c>
      <c r="DP185">
        <f t="shared" si="300"/>
        <v>0</v>
      </c>
      <c r="DQ185">
        <f t="shared" si="300"/>
        <v>0</v>
      </c>
      <c r="DR185">
        <f t="shared" si="300"/>
        <v>0</v>
      </c>
      <c r="DS185">
        <f t="shared" si="300"/>
        <v>0</v>
      </c>
      <c r="DT185">
        <f t="shared" si="300"/>
        <v>0</v>
      </c>
      <c r="DU185">
        <f t="shared" si="300"/>
        <v>0</v>
      </c>
      <c r="DV185">
        <f t="shared" si="300"/>
        <v>0</v>
      </c>
      <c r="DW185">
        <f t="shared" si="300"/>
        <v>0</v>
      </c>
      <c r="DX185">
        <f t="shared" si="301"/>
        <v>0</v>
      </c>
      <c r="DY185">
        <f t="shared" si="301"/>
        <v>0</v>
      </c>
      <c r="DZ185">
        <f t="shared" si="301"/>
        <v>0</v>
      </c>
      <c r="EA185">
        <f t="shared" si="301"/>
        <v>0</v>
      </c>
      <c r="EB185">
        <f t="shared" si="301"/>
        <v>0</v>
      </c>
      <c r="EC185">
        <f t="shared" si="301"/>
        <v>0</v>
      </c>
      <c r="ED185">
        <f t="shared" si="301"/>
        <v>0</v>
      </c>
      <c r="EE185">
        <f t="shared" si="301"/>
        <v>0</v>
      </c>
      <c r="EF185">
        <f t="shared" si="301"/>
        <v>0</v>
      </c>
      <c r="EG185">
        <f t="shared" si="301"/>
        <v>0</v>
      </c>
      <c r="EH185">
        <f t="shared" si="302"/>
        <v>0</v>
      </c>
      <c r="EI185">
        <f t="shared" si="302"/>
        <v>0</v>
      </c>
      <c r="EJ185">
        <f t="shared" si="302"/>
        <v>0</v>
      </c>
      <c r="EK185">
        <f t="shared" si="302"/>
        <v>0</v>
      </c>
      <c r="EL185">
        <f t="shared" si="302"/>
        <v>0</v>
      </c>
      <c r="EM185">
        <f t="shared" si="302"/>
        <v>0</v>
      </c>
      <c r="EN185">
        <f t="shared" si="302"/>
        <v>0</v>
      </c>
      <c r="EO185">
        <f t="shared" si="302"/>
        <v>0</v>
      </c>
      <c r="EP185">
        <f t="shared" si="302"/>
        <v>0</v>
      </c>
      <c r="EQ185">
        <f t="shared" si="302"/>
        <v>0</v>
      </c>
      <c r="ER185">
        <f t="shared" si="302"/>
        <v>0</v>
      </c>
      <c r="ES185" s="47"/>
      <c r="ET185" s="1"/>
    </row>
    <row r="186" spans="1:150" x14ac:dyDescent="0.35">
      <c r="A186" s="105">
        <v>0.22443398893164115</v>
      </c>
      <c r="B186" s="112">
        <f t="shared" si="285"/>
        <v>-0.10040018288894195</v>
      </c>
      <c r="C186" s="112">
        <f t="shared" si="286"/>
        <v>-0.10040018288894195</v>
      </c>
      <c r="D186" s="133">
        <f t="shared" si="287"/>
        <v>-0.10040018288894195</v>
      </c>
      <c r="E186" s="103">
        <v>1</v>
      </c>
      <c r="F186" s="111">
        <f t="shared" si="288"/>
        <v>0</v>
      </c>
      <c r="G186">
        <v>164</v>
      </c>
      <c r="H186">
        <f t="shared" si="289"/>
        <v>0</v>
      </c>
      <c r="I186">
        <f t="shared" si="289"/>
        <v>0</v>
      </c>
      <c r="J186">
        <f t="shared" si="289"/>
        <v>0</v>
      </c>
      <c r="K186">
        <f t="shared" si="289"/>
        <v>0</v>
      </c>
      <c r="L186">
        <f t="shared" si="289"/>
        <v>0</v>
      </c>
      <c r="M186">
        <f t="shared" si="289"/>
        <v>0</v>
      </c>
      <c r="N186">
        <f t="shared" si="289"/>
        <v>0</v>
      </c>
      <c r="O186">
        <f t="shared" si="289"/>
        <v>0</v>
      </c>
      <c r="P186">
        <f t="shared" si="289"/>
        <v>0</v>
      </c>
      <c r="Q186">
        <f t="shared" si="289"/>
        <v>0</v>
      </c>
      <c r="R186">
        <f t="shared" si="290"/>
        <v>0</v>
      </c>
      <c r="S186">
        <f t="shared" si="290"/>
        <v>0</v>
      </c>
      <c r="T186">
        <f t="shared" si="290"/>
        <v>0</v>
      </c>
      <c r="U186">
        <f t="shared" si="290"/>
        <v>0</v>
      </c>
      <c r="V186">
        <f t="shared" si="290"/>
        <v>0</v>
      </c>
      <c r="W186">
        <f t="shared" si="290"/>
        <v>0</v>
      </c>
      <c r="X186">
        <f t="shared" si="290"/>
        <v>0</v>
      </c>
      <c r="Y186">
        <f t="shared" si="290"/>
        <v>0</v>
      </c>
      <c r="Z186">
        <f t="shared" si="290"/>
        <v>0</v>
      </c>
      <c r="AA186">
        <f t="shared" si="290"/>
        <v>0</v>
      </c>
      <c r="AB186">
        <f t="shared" si="291"/>
        <v>0</v>
      </c>
      <c r="AC186">
        <f t="shared" si="291"/>
        <v>0</v>
      </c>
      <c r="AD186">
        <f t="shared" si="291"/>
        <v>0</v>
      </c>
      <c r="AE186">
        <f t="shared" si="291"/>
        <v>0</v>
      </c>
      <c r="AF186">
        <f t="shared" si="291"/>
        <v>0</v>
      </c>
      <c r="AG186">
        <f t="shared" si="291"/>
        <v>0</v>
      </c>
      <c r="AH186">
        <f t="shared" si="291"/>
        <v>0</v>
      </c>
      <c r="AI186">
        <f t="shared" si="291"/>
        <v>0</v>
      </c>
      <c r="AJ186">
        <f t="shared" si="291"/>
        <v>0</v>
      </c>
      <c r="AK186">
        <f t="shared" si="291"/>
        <v>0</v>
      </c>
      <c r="AL186">
        <f t="shared" si="292"/>
        <v>0</v>
      </c>
      <c r="AM186">
        <f t="shared" si="292"/>
        <v>0</v>
      </c>
      <c r="AN186">
        <f t="shared" si="292"/>
        <v>0</v>
      </c>
      <c r="AO186">
        <f t="shared" si="292"/>
        <v>0</v>
      </c>
      <c r="AP186">
        <f t="shared" si="292"/>
        <v>0</v>
      </c>
      <c r="AQ186">
        <f t="shared" si="292"/>
        <v>0</v>
      </c>
      <c r="AR186">
        <f t="shared" si="292"/>
        <v>0</v>
      </c>
      <c r="AS186">
        <f t="shared" si="292"/>
        <v>0</v>
      </c>
      <c r="AT186">
        <f t="shared" si="292"/>
        <v>0</v>
      </c>
      <c r="AU186">
        <f t="shared" si="292"/>
        <v>0</v>
      </c>
      <c r="AV186">
        <f t="shared" si="293"/>
        <v>0</v>
      </c>
      <c r="AW186">
        <f t="shared" si="293"/>
        <v>0</v>
      </c>
      <c r="AX186">
        <f t="shared" si="293"/>
        <v>0</v>
      </c>
      <c r="AY186">
        <f t="shared" si="293"/>
        <v>0</v>
      </c>
      <c r="AZ186">
        <f t="shared" si="293"/>
        <v>0</v>
      </c>
      <c r="BA186">
        <f t="shared" si="293"/>
        <v>0</v>
      </c>
      <c r="BB186">
        <f t="shared" si="293"/>
        <v>0</v>
      </c>
      <c r="BC186">
        <f t="shared" si="293"/>
        <v>0</v>
      </c>
      <c r="BD186">
        <f t="shared" si="293"/>
        <v>0</v>
      </c>
      <c r="BE186">
        <f t="shared" si="293"/>
        <v>0</v>
      </c>
      <c r="BF186">
        <f t="shared" si="294"/>
        <v>0</v>
      </c>
      <c r="BG186">
        <f t="shared" si="294"/>
        <v>0</v>
      </c>
      <c r="BH186">
        <f t="shared" si="294"/>
        <v>0</v>
      </c>
      <c r="BI186">
        <f t="shared" si="294"/>
        <v>0</v>
      </c>
      <c r="BJ186">
        <f t="shared" si="294"/>
        <v>0</v>
      </c>
      <c r="BK186">
        <f t="shared" si="294"/>
        <v>0</v>
      </c>
      <c r="BL186">
        <f t="shared" si="294"/>
        <v>0</v>
      </c>
      <c r="BM186">
        <f t="shared" si="294"/>
        <v>0</v>
      </c>
      <c r="BN186">
        <f t="shared" si="294"/>
        <v>0</v>
      </c>
      <c r="BO186">
        <f t="shared" si="294"/>
        <v>0</v>
      </c>
      <c r="BP186">
        <f t="shared" si="295"/>
        <v>0</v>
      </c>
      <c r="BQ186">
        <f t="shared" si="295"/>
        <v>0</v>
      </c>
      <c r="BR186">
        <f t="shared" si="295"/>
        <v>0</v>
      </c>
      <c r="BS186">
        <f t="shared" si="295"/>
        <v>0</v>
      </c>
      <c r="BT186">
        <f t="shared" si="295"/>
        <v>0</v>
      </c>
      <c r="BU186">
        <f t="shared" si="295"/>
        <v>0</v>
      </c>
      <c r="BV186">
        <f t="shared" si="295"/>
        <v>0</v>
      </c>
      <c r="BW186">
        <f t="shared" si="295"/>
        <v>0</v>
      </c>
      <c r="BX186">
        <f t="shared" si="295"/>
        <v>0</v>
      </c>
      <c r="BY186">
        <f t="shared" si="295"/>
        <v>0</v>
      </c>
      <c r="BZ186">
        <f t="shared" si="296"/>
        <v>0</v>
      </c>
      <c r="CA186">
        <f t="shared" si="296"/>
        <v>0</v>
      </c>
      <c r="CB186">
        <f t="shared" si="296"/>
        <v>0</v>
      </c>
      <c r="CC186">
        <f t="shared" si="296"/>
        <v>1</v>
      </c>
      <c r="CD186">
        <f t="shared" si="296"/>
        <v>1</v>
      </c>
      <c r="CE186">
        <f t="shared" si="296"/>
        <v>1</v>
      </c>
      <c r="CF186">
        <f t="shared" si="296"/>
        <v>1</v>
      </c>
      <c r="CG186">
        <f t="shared" si="296"/>
        <v>1</v>
      </c>
      <c r="CH186">
        <f t="shared" si="296"/>
        <v>1</v>
      </c>
      <c r="CI186">
        <f t="shared" si="296"/>
        <v>1</v>
      </c>
      <c r="CJ186">
        <f t="shared" si="297"/>
        <v>1</v>
      </c>
      <c r="CK186">
        <f t="shared" si="297"/>
        <v>1</v>
      </c>
      <c r="CL186">
        <f t="shared" si="297"/>
        <v>1</v>
      </c>
      <c r="CM186">
        <f t="shared" si="297"/>
        <v>1</v>
      </c>
      <c r="CN186">
        <f t="shared" si="297"/>
        <v>1</v>
      </c>
      <c r="CO186">
        <f t="shared" si="297"/>
        <v>1</v>
      </c>
      <c r="CP186">
        <f t="shared" si="297"/>
        <v>1</v>
      </c>
      <c r="CQ186">
        <f t="shared" si="297"/>
        <v>1</v>
      </c>
      <c r="CR186">
        <f t="shared" si="297"/>
        <v>1</v>
      </c>
      <c r="CS186">
        <f t="shared" si="297"/>
        <v>1</v>
      </c>
      <c r="CT186">
        <f t="shared" si="298"/>
        <v>1</v>
      </c>
      <c r="CU186">
        <f t="shared" si="298"/>
        <v>1</v>
      </c>
      <c r="CV186">
        <f t="shared" si="298"/>
        <v>1</v>
      </c>
      <c r="CW186">
        <f t="shared" si="298"/>
        <v>1</v>
      </c>
      <c r="CX186">
        <f t="shared" si="298"/>
        <v>1</v>
      </c>
      <c r="CY186">
        <f t="shared" si="298"/>
        <v>1</v>
      </c>
      <c r="CZ186">
        <f t="shared" si="298"/>
        <v>1</v>
      </c>
      <c r="DA186">
        <f t="shared" si="298"/>
        <v>1</v>
      </c>
      <c r="DB186">
        <f t="shared" si="298"/>
        <v>1</v>
      </c>
      <c r="DC186">
        <f t="shared" si="298"/>
        <v>1</v>
      </c>
      <c r="DD186">
        <f t="shared" si="299"/>
        <v>1</v>
      </c>
      <c r="DE186">
        <f t="shared" si="299"/>
        <v>1</v>
      </c>
      <c r="DF186">
        <f t="shared" si="299"/>
        <v>1</v>
      </c>
      <c r="DG186">
        <f t="shared" si="299"/>
        <v>1</v>
      </c>
      <c r="DH186">
        <f t="shared" si="299"/>
        <v>1</v>
      </c>
      <c r="DI186">
        <f t="shared" si="299"/>
        <v>1</v>
      </c>
      <c r="DJ186">
        <f t="shared" si="299"/>
        <v>1</v>
      </c>
      <c r="DK186">
        <f t="shared" si="299"/>
        <v>1</v>
      </c>
      <c r="DL186">
        <f t="shared" si="299"/>
        <v>1</v>
      </c>
      <c r="DM186">
        <f t="shared" si="299"/>
        <v>1</v>
      </c>
      <c r="DN186">
        <f t="shared" si="300"/>
        <v>1</v>
      </c>
      <c r="DO186">
        <f t="shared" si="300"/>
        <v>1</v>
      </c>
      <c r="DP186">
        <f t="shared" si="300"/>
        <v>1</v>
      </c>
      <c r="DQ186">
        <f t="shared" si="300"/>
        <v>1</v>
      </c>
      <c r="DR186">
        <f t="shared" si="300"/>
        <v>1</v>
      </c>
      <c r="DS186">
        <f t="shared" si="300"/>
        <v>1</v>
      </c>
      <c r="DT186">
        <f t="shared" si="300"/>
        <v>1</v>
      </c>
      <c r="DU186">
        <f t="shared" si="300"/>
        <v>1</v>
      </c>
      <c r="DV186">
        <f t="shared" si="300"/>
        <v>1</v>
      </c>
      <c r="DW186">
        <f t="shared" si="300"/>
        <v>1</v>
      </c>
      <c r="DX186">
        <f t="shared" si="301"/>
        <v>1</v>
      </c>
      <c r="DY186">
        <f t="shared" si="301"/>
        <v>1</v>
      </c>
      <c r="DZ186">
        <f t="shared" si="301"/>
        <v>1</v>
      </c>
      <c r="EA186">
        <f t="shared" si="301"/>
        <v>1</v>
      </c>
      <c r="EB186">
        <f t="shared" si="301"/>
        <v>1</v>
      </c>
      <c r="EC186">
        <f t="shared" si="301"/>
        <v>1</v>
      </c>
      <c r="ED186">
        <f t="shared" si="301"/>
        <v>1</v>
      </c>
      <c r="EE186">
        <f t="shared" si="301"/>
        <v>1</v>
      </c>
      <c r="EF186">
        <f t="shared" si="301"/>
        <v>1</v>
      </c>
      <c r="EG186">
        <f t="shared" si="301"/>
        <v>1</v>
      </c>
      <c r="EH186">
        <f t="shared" si="302"/>
        <v>1</v>
      </c>
      <c r="EI186">
        <f t="shared" si="302"/>
        <v>1</v>
      </c>
      <c r="EJ186">
        <f t="shared" si="302"/>
        <v>1</v>
      </c>
      <c r="EK186">
        <f t="shared" si="302"/>
        <v>1</v>
      </c>
      <c r="EL186">
        <f t="shared" si="302"/>
        <v>1</v>
      </c>
      <c r="EM186">
        <f t="shared" si="302"/>
        <v>1</v>
      </c>
      <c r="EN186">
        <f t="shared" si="302"/>
        <v>1</v>
      </c>
      <c r="EO186">
        <f t="shared" si="302"/>
        <v>1</v>
      </c>
      <c r="EP186">
        <f t="shared" si="302"/>
        <v>1</v>
      </c>
      <c r="EQ186">
        <f t="shared" si="302"/>
        <v>1</v>
      </c>
      <c r="ER186">
        <f t="shared" si="302"/>
        <v>1</v>
      </c>
      <c r="ES186" s="47"/>
      <c r="ET186" s="1"/>
    </row>
    <row r="187" spans="1:150" x14ac:dyDescent="0.35">
      <c r="A187" s="105">
        <v>-1.700457754135206E-2</v>
      </c>
      <c r="B187" s="112">
        <f t="shared" si="285"/>
        <v>-1.0485526406782324</v>
      </c>
      <c r="C187" s="112">
        <f t="shared" si="286"/>
        <v>-1.0485526406782324</v>
      </c>
      <c r="D187" s="133">
        <f t="shared" si="287"/>
        <v>-1.0485526406782324</v>
      </c>
      <c r="E187" s="101">
        <v>0</v>
      </c>
      <c r="F187" s="111">
        <f t="shared" si="288"/>
        <v>1</v>
      </c>
      <c r="G187">
        <v>165</v>
      </c>
      <c r="H187">
        <f t="shared" si="289"/>
        <v>0</v>
      </c>
      <c r="I187">
        <f t="shared" si="289"/>
        <v>0</v>
      </c>
      <c r="J187">
        <f t="shared" si="289"/>
        <v>0</v>
      </c>
      <c r="K187">
        <f t="shared" si="289"/>
        <v>0</v>
      </c>
      <c r="L187">
        <f t="shared" si="289"/>
        <v>0</v>
      </c>
      <c r="M187">
        <f t="shared" si="289"/>
        <v>0</v>
      </c>
      <c r="N187">
        <f t="shared" si="289"/>
        <v>0</v>
      </c>
      <c r="O187">
        <f t="shared" si="289"/>
        <v>0</v>
      </c>
      <c r="P187">
        <f t="shared" si="289"/>
        <v>0</v>
      </c>
      <c r="Q187">
        <f t="shared" si="289"/>
        <v>0</v>
      </c>
      <c r="R187">
        <f t="shared" si="290"/>
        <v>0</v>
      </c>
      <c r="S187">
        <f t="shared" si="290"/>
        <v>0</v>
      </c>
      <c r="T187">
        <f t="shared" si="290"/>
        <v>0</v>
      </c>
      <c r="U187">
        <f t="shared" si="290"/>
        <v>0</v>
      </c>
      <c r="V187">
        <f t="shared" si="290"/>
        <v>0</v>
      </c>
      <c r="W187">
        <f t="shared" si="290"/>
        <v>0</v>
      </c>
      <c r="X187">
        <f t="shared" si="290"/>
        <v>0</v>
      </c>
      <c r="Y187">
        <f t="shared" si="290"/>
        <v>0</v>
      </c>
      <c r="Z187">
        <f t="shared" si="290"/>
        <v>0</v>
      </c>
      <c r="AA187">
        <f t="shared" si="290"/>
        <v>0</v>
      </c>
      <c r="AB187">
        <f t="shared" si="291"/>
        <v>0</v>
      </c>
      <c r="AC187">
        <f t="shared" si="291"/>
        <v>0</v>
      </c>
      <c r="AD187">
        <f t="shared" si="291"/>
        <v>0</v>
      </c>
      <c r="AE187">
        <f t="shared" si="291"/>
        <v>0</v>
      </c>
      <c r="AF187">
        <f t="shared" si="291"/>
        <v>0</v>
      </c>
      <c r="AG187">
        <f t="shared" si="291"/>
        <v>0</v>
      </c>
      <c r="AH187">
        <f t="shared" si="291"/>
        <v>0</v>
      </c>
      <c r="AI187">
        <f t="shared" si="291"/>
        <v>0</v>
      </c>
      <c r="AJ187">
        <f t="shared" si="291"/>
        <v>0</v>
      </c>
      <c r="AK187">
        <f t="shared" si="291"/>
        <v>0</v>
      </c>
      <c r="AL187">
        <f t="shared" si="292"/>
        <v>0</v>
      </c>
      <c r="AM187">
        <f t="shared" si="292"/>
        <v>0</v>
      </c>
      <c r="AN187">
        <f t="shared" si="292"/>
        <v>0</v>
      </c>
      <c r="AO187">
        <f t="shared" si="292"/>
        <v>0</v>
      </c>
      <c r="AP187">
        <f t="shared" si="292"/>
        <v>0</v>
      </c>
      <c r="AQ187">
        <f t="shared" si="292"/>
        <v>0</v>
      </c>
      <c r="AR187">
        <f t="shared" si="292"/>
        <v>0</v>
      </c>
      <c r="AS187">
        <f t="shared" si="292"/>
        <v>0</v>
      </c>
      <c r="AT187">
        <f t="shared" si="292"/>
        <v>0</v>
      </c>
      <c r="AU187">
        <f t="shared" si="292"/>
        <v>0</v>
      </c>
      <c r="AV187">
        <f t="shared" si="293"/>
        <v>0</v>
      </c>
      <c r="AW187">
        <f t="shared" si="293"/>
        <v>0</v>
      </c>
      <c r="AX187">
        <f t="shared" si="293"/>
        <v>0</v>
      </c>
      <c r="AY187">
        <f t="shared" si="293"/>
        <v>0</v>
      </c>
      <c r="AZ187">
        <f t="shared" si="293"/>
        <v>0</v>
      </c>
      <c r="BA187">
        <f t="shared" si="293"/>
        <v>0</v>
      </c>
      <c r="BB187">
        <f t="shared" si="293"/>
        <v>0</v>
      </c>
      <c r="BC187">
        <f t="shared" si="293"/>
        <v>0</v>
      </c>
      <c r="BD187">
        <f t="shared" si="293"/>
        <v>0</v>
      </c>
      <c r="BE187">
        <f t="shared" si="293"/>
        <v>0</v>
      </c>
      <c r="BF187">
        <f t="shared" si="294"/>
        <v>0</v>
      </c>
      <c r="BG187">
        <f t="shared" si="294"/>
        <v>0</v>
      </c>
      <c r="BH187">
        <f t="shared" si="294"/>
        <v>0</v>
      </c>
      <c r="BI187">
        <f t="shared" si="294"/>
        <v>0</v>
      </c>
      <c r="BJ187">
        <f t="shared" si="294"/>
        <v>0</v>
      </c>
      <c r="BK187">
        <f t="shared" si="294"/>
        <v>0</v>
      </c>
      <c r="BL187">
        <f t="shared" si="294"/>
        <v>0</v>
      </c>
      <c r="BM187">
        <f t="shared" si="294"/>
        <v>0</v>
      </c>
      <c r="BN187">
        <f t="shared" si="294"/>
        <v>0</v>
      </c>
      <c r="BO187">
        <f t="shared" si="294"/>
        <v>0</v>
      </c>
      <c r="BP187">
        <f t="shared" si="295"/>
        <v>0</v>
      </c>
      <c r="BQ187">
        <f t="shared" si="295"/>
        <v>0</v>
      </c>
      <c r="BR187">
        <f t="shared" si="295"/>
        <v>0</v>
      </c>
      <c r="BS187">
        <f t="shared" si="295"/>
        <v>0</v>
      </c>
      <c r="BT187">
        <f t="shared" si="295"/>
        <v>0</v>
      </c>
      <c r="BU187">
        <f t="shared" si="295"/>
        <v>0</v>
      </c>
      <c r="BV187">
        <f t="shared" si="295"/>
        <v>0</v>
      </c>
      <c r="BW187">
        <f t="shared" si="295"/>
        <v>0</v>
      </c>
      <c r="BX187">
        <f t="shared" si="295"/>
        <v>0</v>
      </c>
      <c r="BY187">
        <f t="shared" si="295"/>
        <v>0</v>
      </c>
      <c r="BZ187">
        <f t="shared" si="296"/>
        <v>0</v>
      </c>
      <c r="CA187">
        <f t="shared" si="296"/>
        <v>0</v>
      </c>
      <c r="CB187">
        <f t="shared" si="296"/>
        <v>0</v>
      </c>
      <c r="CC187">
        <f t="shared" si="296"/>
        <v>0</v>
      </c>
      <c r="CD187">
        <f t="shared" si="296"/>
        <v>0</v>
      </c>
      <c r="CE187">
        <f t="shared" si="296"/>
        <v>0</v>
      </c>
      <c r="CF187">
        <f t="shared" si="296"/>
        <v>0</v>
      </c>
      <c r="CG187">
        <f t="shared" si="296"/>
        <v>0</v>
      </c>
      <c r="CH187">
        <f t="shared" si="296"/>
        <v>0</v>
      </c>
      <c r="CI187">
        <f t="shared" si="296"/>
        <v>0</v>
      </c>
      <c r="CJ187">
        <f t="shared" si="297"/>
        <v>0</v>
      </c>
      <c r="CK187">
        <f t="shared" si="297"/>
        <v>0</v>
      </c>
      <c r="CL187">
        <f t="shared" si="297"/>
        <v>0</v>
      </c>
      <c r="CM187">
        <f t="shared" si="297"/>
        <v>0</v>
      </c>
      <c r="CN187">
        <f t="shared" si="297"/>
        <v>0</v>
      </c>
      <c r="CO187">
        <f t="shared" si="297"/>
        <v>0</v>
      </c>
      <c r="CP187">
        <f t="shared" si="297"/>
        <v>0</v>
      </c>
      <c r="CQ187">
        <f t="shared" si="297"/>
        <v>0</v>
      </c>
      <c r="CR187">
        <f t="shared" si="297"/>
        <v>0</v>
      </c>
      <c r="CS187">
        <f t="shared" si="297"/>
        <v>0</v>
      </c>
      <c r="CT187">
        <f t="shared" si="298"/>
        <v>0</v>
      </c>
      <c r="CU187">
        <f t="shared" si="298"/>
        <v>0</v>
      </c>
      <c r="CV187">
        <f t="shared" si="298"/>
        <v>0</v>
      </c>
      <c r="CW187">
        <f t="shared" si="298"/>
        <v>0</v>
      </c>
      <c r="CX187">
        <f t="shared" si="298"/>
        <v>0</v>
      </c>
      <c r="CY187">
        <f t="shared" si="298"/>
        <v>0</v>
      </c>
      <c r="CZ187">
        <f t="shared" si="298"/>
        <v>0</v>
      </c>
      <c r="DA187">
        <f t="shared" si="298"/>
        <v>0</v>
      </c>
      <c r="DB187">
        <f t="shared" si="298"/>
        <v>0</v>
      </c>
      <c r="DC187">
        <f t="shared" si="298"/>
        <v>0</v>
      </c>
      <c r="DD187">
        <f t="shared" si="299"/>
        <v>0</v>
      </c>
      <c r="DE187">
        <f t="shared" si="299"/>
        <v>0</v>
      </c>
      <c r="DF187">
        <f t="shared" si="299"/>
        <v>0</v>
      </c>
      <c r="DG187">
        <f t="shared" si="299"/>
        <v>0</v>
      </c>
      <c r="DH187">
        <f t="shared" si="299"/>
        <v>0</v>
      </c>
      <c r="DI187">
        <f t="shared" si="299"/>
        <v>0</v>
      </c>
      <c r="DJ187">
        <f t="shared" si="299"/>
        <v>0</v>
      </c>
      <c r="DK187">
        <f t="shared" si="299"/>
        <v>0</v>
      </c>
      <c r="DL187">
        <f t="shared" si="299"/>
        <v>0</v>
      </c>
      <c r="DM187">
        <f t="shared" si="299"/>
        <v>0</v>
      </c>
      <c r="DN187">
        <f t="shared" si="300"/>
        <v>0</v>
      </c>
      <c r="DO187">
        <f t="shared" si="300"/>
        <v>0</v>
      </c>
      <c r="DP187">
        <f t="shared" si="300"/>
        <v>0</v>
      </c>
      <c r="DQ187">
        <f t="shared" si="300"/>
        <v>0</v>
      </c>
      <c r="DR187">
        <f t="shared" si="300"/>
        <v>0</v>
      </c>
      <c r="DS187">
        <f t="shared" si="300"/>
        <v>0</v>
      </c>
      <c r="DT187">
        <f t="shared" si="300"/>
        <v>0</v>
      </c>
      <c r="DU187">
        <f t="shared" si="300"/>
        <v>0</v>
      </c>
      <c r="DV187">
        <f t="shared" si="300"/>
        <v>0</v>
      </c>
      <c r="DW187">
        <f t="shared" si="300"/>
        <v>0</v>
      </c>
      <c r="DX187">
        <f t="shared" si="301"/>
        <v>0</v>
      </c>
      <c r="DY187">
        <f t="shared" si="301"/>
        <v>0</v>
      </c>
      <c r="DZ187">
        <f t="shared" si="301"/>
        <v>0</v>
      </c>
      <c r="EA187">
        <f t="shared" si="301"/>
        <v>0</v>
      </c>
      <c r="EB187">
        <f t="shared" si="301"/>
        <v>0</v>
      </c>
      <c r="EC187">
        <f t="shared" si="301"/>
        <v>0</v>
      </c>
      <c r="ED187">
        <f t="shared" si="301"/>
        <v>0</v>
      </c>
      <c r="EE187">
        <f t="shared" si="301"/>
        <v>0</v>
      </c>
      <c r="EF187">
        <f t="shared" si="301"/>
        <v>0</v>
      </c>
      <c r="EG187">
        <f t="shared" si="301"/>
        <v>0</v>
      </c>
      <c r="EH187">
        <f t="shared" si="302"/>
        <v>0</v>
      </c>
      <c r="EI187">
        <f t="shared" si="302"/>
        <v>0</v>
      </c>
      <c r="EJ187">
        <f t="shared" si="302"/>
        <v>0</v>
      </c>
      <c r="EK187">
        <f t="shared" si="302"/>
        <v>0</v>
      </c>
      <c r="EL187">
        <f t="shared" si="302"/>
        <v>0</v>
      </c>
      <c r="EM187">
        <f t="shared" si="302"/>
        <v>0</v>
      </c>
      <c r="EN187">
        <f t="shared" si="302"/>
        <v>0</v>
      </c>
      <c r="EO187">
        <f t="shared" si="302"/>
        <v>0</v>
      </c>
      <c r="EP187">
        <f t="shared" si="302"/>
        <v>0</v>
      </c>
      <c r="EQ187">
        <f t="shared" si="302"/>
        <v>0</v>
      </c>
      <c r="ER187">
        <f t="shared" si="302"/>
        <v>0</v>
      </c>
      <c r="ES187" s="47"/>
      <c r="ET187" s="1"/>
    </row>
    <row r="188" spans="1:150" x14ac:dyDescent="0.35">
      <c r="A188" s="105">
        <v>0.27765995240739205</v>
      </c>
      <c r="B188" s="112">
        <f t="shared" si="285"/>
        <v>0.10862329179848448</v>
      </c>
      <c r="C188" s="112">
        <f t="shared" si="286"/>
        <v>0.10862329179848448</v>
      </c>
      <c r="D188" s="133">
        <f t="shared" si="287"/>
        <v>0.10862329179848448</v>
      </c>
      <c r="E188" s="103">
        <v>0</v>
      </c>
      <c r="F188" s="111">
        <f t="shared" si="288"/>
        <v>1</v>
      </c>
      <c r="G188">
        <v>166</v>
      </c>
      <c r="H188">
        <f t="shared" si="289"/>
        <v>0</v>
      </c>
      <c r="I188">
        <f t="shared" si="289"/>
        <v>0</v>
      </c>
      <c r="J188">
        <f t="shared" si="289"/>
        <v>0</v>
      </c>
      <c r="K188">
        <f t="shared" si="289"/>
        <v>0</v>
      </c>
      <c r="L188">
        <f t="shared" si="289"/>
        <v>0</v>
      </c>
      <c r="M188">
        <f t="shared" si="289"/>
        <v>0</v>
      </c>
      <c r="N188">
        <f t="shared" si="289"/>
        <v>0</v>
      </c>
      <c r="O188">
        <f t="shared" si="289"/>
        <v>0</v>
      </c>
      <c r="P188">
        <f t="shared" si="289"/>
        <v>0</v>
      </c>
      <c r="Q188">
        <f t="shared" si="289"/>
        <v>0</v>
      </c>
      <c r="R188">
        <f t="shared" si="290"/>
        <v>0</v>
      </c>
      <c r="S188">
        <f t="shared" si="290"/>
        <v>0</v>
      </c>
      <c r="T188">
        <f t="shared" si="290"/>
        <v>0</v>
      </c>
      <c r="U188">
        <f t="shared" si="290"/>
        <v>0</v>
      </c>
      <c r="V188">
        <f t="shared" si="290"/>
        <v>0</v>
      </c>
      <c r="W188">
        <f t="shared" si="290"/>
        <v>0</v>
      </c>
      <c r="X188">
        <f t="shared" si="290"/>
        <v>0</v>
      </c>
      <c r="Y188">
        <f t="shared" si="290"/>
        <v>0</v>
      </c>
      <c r="Z188">
        <f t="shared" si="290"/>
        <v>0</v>
      </c>
      <c r="AA188">
        <f t="shared" si="290"/>
        <v>0</v>
      </c>
      <c r="AB188">
        <f t="shared" si="291"/>
        <v>0</v>
      </c>
      <c r="AC188">
        <f t="shared" si="291"/>
        <v>0</v>
      </c>
      <c r="AD188">
        <f t="shared" si="291"/>
        <v>0</v>
      </c>
      <c r="AE188">
        <f t="shared" si="291"/>
        <v>0</v>
      </c>
      <c r="AF188">
        <f t="shared" si="291"/>
        <v>0</v>
      </c>
      <c r="AG188">
        <f t="shared" si="291"/>
        <v>0</v>
      </c>
      <c r="AH188">
        <f t="shared" si="291"/>
        <v>0</v>
      </c>
      <c r="AI188">
        <f t="shared" si="291"/>
        <v>0</v>
      </c>
      <c r="AJ188">
        <f t="shared" si="291"/>
        <v>0</v>
      </c>
      <c r="AK188">
        <f t="shared" si="291"/>
        <v>0</v>
      </c>
      <c r="AL188">
        <f t="shared" si="292"/>
        <v>0</v>
      </c>
      <c r="AM188">
        <f t="shared" si="292"/>
        <v>0</v>
      </c>
      <c r="AN188">
        <f t="shared" si="292"/>
        <v>0</v>
      </c>
      <c r="AO188">
        <f t="shared" si="292"/>
        <v>0</v>
      </c>
      <c r="AP188">
        <f t="shared" si="292"/>
        <v>0</v>
      </c>
      <c r="AQ188">
        <f t="shared" si="292"/>
        <v>0</v>
      </c>
      <c r="AR188">
        <f t="shared" si="292"/>
        <v>0</v>
      </c>
      <c r="AS188">
        <f t="shared" si="292"/>
        <v>0</v>
      </c>
      <c r="AT188">
        <f t="shared" si="292"/>
        <v>0</v>
      </c>
      <c r="AU188">
        <f t="shared" si="292"/>
        <v>0</v>
      </c>
      <c r="AV188">
        <f t="shared" si="293"/>
        <v>0</v>
      </c>
      <c r="AW188">
        <f t="shared" si="293"/>
        <v>0</v>
      </c>
      <c r="AX188">
        <f t="shared" si="293"/>
        <v>0</v>
      </c>
      <c r="AY188">
        <f t="shared" si="293"/>
        <v>0</v>
      </c>
      <c r="AZ188">
        <f t="shared" si="293"/>
        <v>0</v>
      </c>
      <c r="BA188">
        <f t="shared" si="293"/>
        <v>0</v>
      </c>
      <c r="BB188">
        <f t="shared" si="293"/>
        <v>0</v>
      </c>
      <c r="BC188">
        <f t="shared" si="293"/>
        <v>0</v>
      </c>
      <c r="BD188">
        <f t="shared" si="293"/>
        <v>0</v>
      </c>
      <c r="BE188">
        <f t="shared" si="293"/>
        <v>0</v>
      </c>
      <c r="BF188">
        <f t="shared" si="294"/>
        <v>0</v>
      </c>
      <c r="BG188">
        <f t="shared" si="294"/>
        <v>0</v>
      </c>
      <c r="BH188">
        <f t="shared" si="294"/>
        <v>0</v>
      </c>
      <c r="BI188">
        <f t="shared" si="294"/>
        <v>0</v>
      </c>
      <c r="BJ188">
        <f t="shared" si="294"/>
        <v>0</v>
      </c>
      <c r="BK188">
        <f t="shared" si="294"/>
        <v>0</v>
      </c>
      <c r="BL188">
        <f t="shared" si="294"/>
        <v>0</v>
      </c>
      <c r="BM188">
        <f t="shared" si="294"/>
        <v>0</v>
      </c>
      <c r="BN188">
        <f t="shared" si="294"/>
        <v>0</v>
      </c>
      <c r="BO188">
        <f t="shared" si="294"/>
        <v>0</v>
      </c>
      <c r="BP188">
        <f t="shared" si="295"/>
        <v>0</v>
      </c>
      <c r="BQ188">
        <f t="shared" si="295"/>
        <v>0</v>
      </c>
      <c r="BR188">
        <f t="shared" si="295"/>
        <v>0</v>
      </c>
      <c r="BS188">
        <f t="shared" si="295"/>
        <v>0</v>
      </c>
      <c r="BT188">
        <f t="shared" si="295"/>
        <v>0</v>
      </c>
      <c r="BU188">
        <f t="shared" si="295"/>
        <v>0</v>
      </c>
      <c r="BV188">
        <f t="shared" si="295"/>
        <v>0</v>
      </c>
      <c r="BW188">
        <f t="shared" si="295"/>
        <v>0</v>
      </c>
      <c r="BX188">
        <f t="shared" si="295"/>
        <v>0</v>
      </c>
      <c r="BY188">
        <f t="shared" si="295"/>
        <v>0</v>
      </c>
      <c r="BZ188">
        <f t="shared" si="296"/>
        <v>0</v>
      </c>
      <c r="CA188">
        <f t="shared" si="296"/>
        <v>0</v>
      </c>
      <c r="CB188">
        <f t="shared" si="296"/>
        <v>0</v>
      </c>
      <c r="CC188">
        <f t="shared" si="296"/>
        <v>0</v>
      </c>
      <c r="CD188">
        <f t="shared" si="296"/>
        <v>0</v>
      </c>
      <c r="CE188">
        <f t="shared" si="296"/>
        <v>0</v>
      </c>
      <c r="CF188">
        <f t="shared" si="296"/>
        <v>0</v>
      </c>
      <c r="CG188">
        <f t="shared" si="296"/>
        <v>0</v>
      </c>
      <c r="CH188">
        <f t="shared" si="296"/>
        <v>0</v>
      </c>
      <c r="CI188">
        <f t="shared" si="296"/>
        <v>0</v>
      </c>
      <c r="CJ188">
        <f t="shared" si="297"/>
        <v>0</v>
      </c>
      <c r="CK188">
        <f t="shared" si="297"/>
        <v>0</v>
      </c>
      <c r="CL188">
        <f t="shared" si="297"/>
        <v>0</v>
      </c>
      <c r="CM188">
        <f t="shared" si="297"/>
        <v>0</v>
      </c>
      <c r="CN188">
        <f t="shared" si="297"/>
        <v>0</v>
      </c>
      <c r="CO188">
        <f t="shared" si="297"/>
        <v>0</v>
      </c>
      <c r="CP188">
        <f t="shared" si="297"/>
        <v>0</v>
      </c>
      <c r="CQ188">
        <f t="shared" si="297"/>
        <v>0</v>
      </c>
      <c r="CR188">
        <f t="shared" si="297"/>
        <v>0</v>
      </c>
      <c r="CS188">
        <f t="shared" si="297"/>
        <v>0</v>
      </c>
      <c r="CT188">
        <f t="shared" si="298"/>
        <v>0</v>
      </c>
      <c r="CU188">
        <f t="shared" si="298"/>
        <v>0</v>
      </c>
      <c r="CV188">
        <f t="shared" si="298"/>
        <v>0</v>
      </c>
      <c r="CW188">
        <f t="shared" si="298"/>
        <v>0</v>
      </c>
      <c r="CX188">
        <f t="shared" si="298"/>
        <v>0</v>
      </c>
      <c r="CY188">
        <f t="shared" si="298"/>
        <v>0</v>
      </c>
      <c r="CZ188">
        <f t="shared" si="298"/>
        <v>0</v>
      </c>
      <c r="DA188">
        <f t="shared" si="298"/>
        <v>0</v>
      </c>
      <c r="DB188">
        <f t="shared" si="298"/>
        <v>0</v>
      </c>
      <c r="DC188">
        <f t="shared" si="298"/>
        <v>0</v>
      </c>
      <c r="DD188">
        <f t="shared" si="299"/>
        <v>0</v>
      </c>
      <c r="DE188">
        <f t="shared" si="299"/>
        <v>0</v>
      </c>
      <c r="DF188">
        <f t="shared" si="299"/>
        <v>0</v>
      </c>
      <c r="DG188">
        <f t="shared" si="299"/>
        <v>0</v>
      </c>
      <c r="DH188">
        <f t="shared" si="299"/>
        <v>0</v>
      </c>
      <c r="DI188">
        <f t="shared" si="299"/>
        <v>0</v>
      </c>
      <c r="DJ188">
        <f t="shared" si="299"/>
        <v>0</v>
      </c>
      <c r="DK188">
        <f t="shared" si="299"/>
        <v>0</v>
      </c>
      <c r="DL188">
        <f t="shared" si="299"/>
        <v>0</v>
      </c>
      <c r="DM188">
        <f t="shared" si="299"/>
        <v>0</v>
      </c>
      <c r="DN188">
        <f t="shared" si="300"/>
        <v>0</v>
      </c>
      <c r="DO188">
        <f t="shared" si="300"/>
        <v>0</v>
      </c>
      <c r="DP188">
        <f t="shared" si="300"/>
        <v>0</v>
      </c>
      <c r="DQ188">
        <f t="shared" si="300"/>
        <v>0</v>
      </c>
      <c r="DR188">
        <f t="shared" si="300"/>
        <v>0</v>
      </c>
      <c r="DS188">
        <f t="shared" si="300"/>
        <v>0</v>
      </c>
      <c r="DT188">
        <f t="shared" si="300"/>
        <v>0</v>
      </c>
      <c r="DU188">
        <f t="shared" si="300"/>
        <v>0</v>
      </c>
      <c r="DV188">
        <f t="shared" si="300"/>
        <v>0</v>
      </c>
      <c r="DW188">
        <f t="shared" si="300"/>
        <v>0</v>
      </c>
      <c r="DX188">
        <f t="shared" si="301"/>
        <v>0</v>
      </c>
      <c r="DY188">
        <f t="shared" si="301"/>
        <v>0</v>
      </c>
      <c r="DZ188">
        <f t="shared" si="301"/>
        <v>0</v>
      </c>
      <c r="EA188">
        <f t="shared" si="301"/>
        <v>0</v>
      </c>
      <c r="EB188">
        <f t="shared" si="301"/>
        <v>0</v>
      </c>
      <c r="EC188">
        <f t="shared" si="301"/>
        <v>0</v>
      </c>
      <c r="ED188">
        <f t="shared" si="301"/>
        <v>0</v>
      </c>
      <c r="EE188">
        <f t="shared" si="301"/>
        <v>0</v>
      </c>
      <c r="EF188">
        <f t="shared" si="301"/>
        <v>0</v>
      </c>
      <c r="EG188">
        <f t="shared" si="301"/>
        <v>0</v>
      </c>
      <c r="EH188">
        <f t="shared" si="302"/>
        <v>0</v>
      </c>
      <c r="EI188">
        <f t="shared" si="302"/>
        <v>0</v>
      </c>
      <c r="EJ188">
        <f t="shared" si="302"/>
        <v>0</v>
      </c>
      <c r="EK188">
        <f t="shared" si="302"/>
        <v>0</v>
      </c>
      <c r="EL188">
        <f t="shared" si="302"/>
        <v>0</v>
      </c>
      <c r="EM188">
        <f t="shared" si="302"/>
        <v>0</v>
      </c>
      <c r="EN188">
        <f t="shared" si="302"/>
        <v>0</v>
      </c>
      <c r="EO188">
        <f t="shared" si="302"/>
        <v>0</v>
      </c>
      <c r="EP188">
        <f t="shared" si="302"/>
        <v>0</v>
      </c>
      <c r="EQ188">
        <f t="shared" si="302"/>
        <v>0</v>
      </c>
      <c r="ER188">
        <f t="shared" si="302"/>
        <v>0</v>
      </c>
      <c r="ES188" s="47"/>
      <c r="ET188" s="1"/>
    </row>
    <row r="189" spans="1:150" x14ac:dyDescent="0.35">
      <c r="A189" s="105">
        <v>0.25504496778567498</v>
      </c>
      <c r="B189" s="112">
        <f t="shared" si="285"/>
        <v>1.9812073420303156E-2</v>
      </c>
      <c r="C189" s="112">
        <f t="shared" si="286"/>
        <v>1.9812073420303156E-2</v>
      </c>
      <c r="D189" s="133">
        <f t="shared" si="287"/>
        <v>1.9812073420303156E-2</v>
      </c>
      <c r="E189" s="101">
        <v>1</v>
      </c>
      <c r="F189" s="111">
        <f t="shared" si="288"/>
        <v>0</v>
      </c>
      <c r="G189">
        <v>167</v>
      </c>
      <c r="H189">
        <f t="shared" si="289"/>
        <v>0</v>
      </c>
      <c r="I189">
        <f t="shared" si="289"/>
        <v>0</v>
      </c>
      <c r="J189">
        <f t="shared" si="289"/>
        <v>0</v>
      </c>
      <c r="K189">
        <f t="shared" si="289"/>
        <v>0</v>
      </c>
      <c r="L189">
        <f t="shared" si="289"/>
        <v>0</v>
      </c>
      <c r="M189">
        <f t="shared" si="289"/>
        <v>0</v>
      </c>
      <c r="N189">
        <f t="shared" si="289"/>
        <v>0</v>
      </c>
      <c r="O189">
        <f t="shared" si="289"/>
        <v>0</v>
      </c>
      <c r="P189">
        <f t="shared" si="289"/>
        <v>0</v>
      </c>
      <c r="Q189">
        <f t="shared" si="289"/>
        <v>0</v>
      </c>
      <c r="R189">
        <f t="shared" si="290"/>
        <v>0</v>
      </c>
      <c r="S189">
        <f t="shared" si="290"/>
        <v>0</v>
      </c>
      <c r="T189">
        <f t="shared" si="290"/>
        <v>0</v>
      </c>
      <c r="U189">
        <f t="shared" si="290"/>
        <v>0</v>
      </c>
      <c r="V189">
        <f t="shared" si="290"/>
        <v>0</v>
      </c>
      <c r="W189">
        <f t="shared" si="290"/>
        <v>0</v>
      </c>
      <c r="X189">
        <f t="shared" si="290"/>
        <v>0</v>
      </c>
      <c r="Y189">
        <f t="shared" si="290"/>
        <v>0</v>
      </c>
      <c r="Z189">
        <f t="shared" si="290"/>
        <v>0</v>
      </c>
      <c r="AA189">
        <f t="shared" si="290"/>
        <v>0</v>
      </c>
      <c r="AB189">
        <f t="shared" si="291"/>
        <v>0</v>
      </c>
      <c r="AC189">
        <f t="shared" si="291"/>
        <v>0</v>
      </c>
      <c r="AD189">
        <f t="shared" si="291"/>
        <v>0</v>
      </c>
      <c r="AE189">
        <f t="shared" si="291"/>
        <v>0</v>
      </c>
      <c r="AF189">
        <f t="shared" si="291"/>
        <v>0</v>
      </c>
      <c r="AG189">
        <f t="shared" si="291"/>
        <v>0</v>
      </c>
      <c r="AH189">
        <f t="shared" si="291"/>
        <v>0</v>
      </c>
      <c r="AI189">
        <f t="shared" si="291"/>
        <v>0</v>
      </c>
      <c r="AJ189">
        <f t="shared" si="291"/>
        <v>0</v>
      </c>
      <c r="AK189">
        <f t="shared" si="291"/>
        <v>0</v>
      </c>
      <c r="AL189">
        <f t="shared" si="292"/>
        <v>0</v>
      </c>
      <c r="AM189">
        <f t="shared" si="292"/>
        <v>0</v>
      </c>
      <c r="AN189">
        <f t="shared" si="292"/>
        <v>0</v>
      </c>
      <c r="AO189">
        <f t="shared" si="292"/>
        <v>0</v>
      </c>
      <c r="AP189">
        <f t="shared" si="292"/>
        <v>0</v>
      </c>
      <c r="AQ189">
        <f t="shared" si="292"/>
        <v>0</v>
      </c>
      <c r="AR189">
        <f t="shared" si="292"/>
        <v>0</v>
      </c>
      <c r="AS189">
        <f t="shared" si="292"/>
        <v>0</v>
      </c>
      <c r="AT189">
        <f t="shared" si="292"/>
        <v>0</v>
      </c>
      <c r="AU189">
        <f t="shared" si="292"/>
        <v>0</v>
      </c>
      <c r="AV189">
        <f t="shared" si="293"/>
        <v>0</v>
      </c>
      <c r="AW189">
        <f t="shared" si="293"/>
        <v>0</v>
      </c>
      <c r="AX189">
        <f t="shared" si="293"/>
        <v>0</v>
      </c>
      <c r="AY189">
        <f t="shared" si="293"/>
        <v>0</v>
      </c>
      <c r="AZ189">
        <f t="shared" si="293"/>
        <v>0</v>
      </c>
      <c r="BA189">
        <f t="shared" si="293"/>
        <v>0</v>
      </c>
      <c r="BB189">
        <f t="shared" si="293"/>
        <v>0</v>
      </c>
      <c r="BC189">
        <f t="shared" si="293"/>
        <v>0</v>
      </c>
      <c r="BD189">
        <f t="shared" si="293"/>
        <v>0</v>
      </c>
      <c r="BE189">
        <f t="shared" si="293"/>
        <v>0</v>
      </c>
      <c r="BF189">
        <f t="shared" si="294"/>
        <v>0</v>
      </c>
      <c r="BG189">
        <f t="shared" si="294"/>
        <v>0</v>
      </c>
      <c r="BH189">
        <f t="shared" si="294"/>
        <v>0</v>
      </c>
      <c r="BI189">
        <f t="shared" si="294"/>
        <v>0</v>
      </c>
      <c r="BJ189">
        <f t="shared" si="294"/>
        <v>0</v>
      </c>
      <c r="BK189">
        <f t="shared" si="294"/>
        <v>0</v>
      </c>
      <c r="BL189">
        <f t="shared" si="294"/>
        <v>0</v>
      </c>
      <c r="BM189">
        <f t="shared" si="294"/>
        <v>0</v>
      </c>
      <c r="BN189">
        <f t="shared" si="294"/>
        <v>0</v>
      </c>
      <c r="BO189">
        <f t="shared" si="294"/>
        <v>0</v>
      </c>
      <c r="BP189">
        <f t="shared" si="295"/>
        <v>0</v>
      </c>
      <c r="BQ189">
        <f t="shared" si="295"/>
        <v>0</v>
      </c>
      <c r="BR189">
        <f t="shared" si="295"/>
        <v>0</v>
      </c>
      <c r="BS189">
        <f t="shared" si="295"/>
        <v>0</v>
      </c>
      <c r="BT189">
        <f t="shared" si="295"/>
        <v>0</v>
      </c>
      <c r="BU189">
        <f t="shared" si="295"/>
        <v>0</v>
      </c>
      <c r="BV189">
        <f t="shared" si="295"/>
        <v>0</v>
      </c>
      <c r="BW189">
        <f t="shared" si="295"/>
        <v>0</v>
      </c>
      <c r="BX189">
        <f t="shared" si="295"/>
        <v>0</v>
      </c>
      <c r="BY189">
        <f t="shared" si="295"/>
        <v>0</v>
      </c>
      <c r="BZ189">
        <f t="shared" si="296"/>
        <v>1</v>
      </c>
      <c r="CA189">
        <f t="shared" si="296"/>
        <v>1</v>
      </c>
      <c r="CB189">
        <f t="shared" si="296"/>
        <v>1</v>
      </c>
      <c r="CC189">
        <f t="shared" si="296"/>
        <v>1</v>
      </c>
      <c r="CD189">
        <f t="shared" si="296"/>
        <v>1</v>
      </c>
      <c r="CE189">
        <f t="shared" si="296"/>
        <v>1</v>
      </c>
      <c r="CF189">
        <f t="shared" si="296"/>
        <v>1</v>
      </c>
      <c r="CG189">
        <f t="shared" si="296"/>
        <v>1</v>
      </c>
      <c r="CH189">
        <f t="shared" si="296"/>
        <v>1</v>
      </c>
      <c r="CI189">
        <f t="shared" si="296"/>
        <v>1</v>
      </c>
      <c r="CJ189">
        <f t="shared" si="297"/>
        <v>1</v>
      </c>
      <c r="CK189">
        <f t="shared" si="297"/>
        <v>1</v>
      </c>
      <c r="CL189">
        <f t="shared" si="297"/>
        <v>1</v>
      </c>
      <c r="CM189">
        <f t="shared" si="297"/>
        <v>1</v>
      </c>
      <c r="CN189">
        <f t="shared" si="297"/>
        <v>1</v>
      </c>
      <c r="CO189">
        <f t="shared" si="297"/>
        <v>1</v>
      </c>
      <c r="CP189">
        <f t="shared" si="297"/>
        <v>1</v>
      </c>
      <c r="CQ189">
        <f t="shared" si="297"/>
        <v>1</v>
      </c>
      <c r="CR189">
        <f t="shared" si="297"/>
        <v>1</v>
      </c>
      <c r="CS189">
        <f t="shared" si="297"/>
        <v>1</v>
      </c>
      <c r="CT189">
        <f t="shared" si="298"/>
        <v>1</v>
      </c>
      <c r="CU189">
        <f t="shared" si="298"/>
        <v>1</v>
      </c>
      <c r="CV189">
        <f t="shared" si="298"/>
        <v>1</v>
      </c>
      <c r="CW189">
        <f t="shared" si="298"/>
        <v>1</v>
      </c>
      <c r="CX189">
        <f t="shared" si="298"/>
        <v>1</v>
      </c>
      <c r="CY189">
        <f t="shared" si="298"/>
        <v>1</v>
      </c>
      <c r="CZ189">
        <f t="shared" si="298"/>
        <v>1</v>
      </c>
      <c r="DA189">
        <f t="shared" si="298"/>
        <v>1</v>
      </c>
      <c r="DB189">
        <f t="shared" si="298"/>
        <v>1</v>
      </c>
      <c r="DC189">
        <f t="shared" si="298"/>
        <v>1</v>
      </c>
      <c r="DD189">
        <f t="shared" si="299"/>
        <v>1</v>
      </c>
      <c r="DE189">
        <f t="shared" si="299"/>
        <v>1</v>
      </c>
      <c r="DF189">
        <f t="shared" si="299"/>
        <v>1</v>
      </c>
      <c r="DG189">
        <f t="shared" si="299"/>
        <v>1</v>
      </c>
      <c r="DH189">
        <f t="shared" si="299"/>
        <v>1</v>
      </c>
      <c r="DI189">
        <f t="shared" si="299"/>
        <v>1</v>
      </c>
      <c r="DJ189">
        <f t="shared" si="299"/>
        <v>1</v>
      </c>
      <c r="DK189">
        <f t="shared" si="299"/>
        <v>1</v>
      </c>
      <c r="DL189">
        <f t="shared" si="299"/>
        <v>1</v>
      </c>
      <c r="DM189">
        <f t="shared" si="299"/>
        <v>1</v>
      </c>
      <c r="DN189">
        <f t="shared" si="300"/>
        <v>1</v>
      </c>
      <c r="DO189">
        <f t="shared" si="300"/>
        <v>1</v>
      </c>
      <c r="DP189">
        <f t="shared" si="300"/>
        <v>1</v>
      </c>
      <c r="DQ189">
        <f t="shared" si="300"/>
        <v>1</v>
      </c>
      <c r="DR189">
        <f t="shared" si="300"/>
        <v>1</v>
      </c>
      <c r="DS189">
        <f t="shared" si="300"/>
        <v>1</v>
      </c>
      <c r="DT189">
        <f t="shared" si="300"/>
        <v>1</v>
      </c>
      <c r="DU189">
        <f t="shared" si="300"/>
        <v>1</v>
      </c>
      <c r="DV189">
        <f t="shared" si="300"/>
        <v>1</v>
      </c>
      <c r="DW189">
        <f t="shared" si="300"/>
        <v>1</v>
      </c>
      <c r="DX189">
        <f t="shared" si="301"/>
        <v>1</v>
      </c>
      <c r="DY189">
        <f t="shared" si="301"/>
        <v>1</v>
      </c>
      <c r="DZ189">
        <f t="shared" si="301"/>
        <v>1</v>
      </c>
      <c r="EA189">
        <f t="shared" si="301"/>
        <v>1</v>
      </c>
      <c r="EB189">
        <f t="shared" si="301"/>
        <v>1</v>
      </c>
      <c r="EC189">
        <f t="shared" si="301"/>
        <v>1</v>
      </c>
      <c r="ED189">
        <f t="shared" si="301"/>
        <v>1</v>
      </c>
      <c r="EE189">
        <f t="shared" si="301"/>
        <v>1</v>
      </c>
      <c r="EF189">
        <f t="shared" si="301"/>
        <v>1</v>
      </c>
      <c r="EG189">
        <f t="shared" si="301"/>
        <v>1</v>
      </c>
      <c r="EH189">
        <f t="shared" si="302"/>
        <v>1</v>
      </c>
      <c r="EI189">
        <f t="shared" si="302"/>
        <v>1</v>
      </c>
      <c r="EJ189">
        <f t="shared" si="302"/>
        <v>1</v>
      </c>
      <c r="EK189">
        <f t="shared" si="302"/>
        <v>1</v>
      </c>
      <c r="EL189">
        <f t="shared" si="302"/>
        <v>1</v>
      </c>
      <c r="EM189">
        <f t="shared" si="302"/>
        <v>1</v>
      </c>
      <c r="EN189">
        <f t="shared" si="302"/>
        <v>1</v>
      </c>
      <c r="EO189">
        <f t="shared" si="302"/>
        <v>1</v>
      </c>
      <c r="EP189">
        <f t="shared" si="302"/>
        <v>1</v>
      </c>
      <c r="EQ189">
        <f t="shared" si="302"/>
        <v>1</v>
      </c>
      <c r="ER189">
        <f t="shared" si="302"/>
        <v>1</v>
      </c>
      <c r="ES189" s="47"/>
      <c r="ET189" s="1"/>
    </row>
    <row r="190" spans="1:150" x14ac:dyDescent="0.35">
      <c r="A190" s="105">
        <v>-8.296613675456619E-3</v>
      </c>
      <c r="B190" s="112">
        <f t="shared" si="285"/>
        <v>-1.0143556295610685</v>
      </c>
      <c r="C190" s="112">
        <f t="shared" si="286"/>
        <v>-1.0143556295610685</v>
      </c>
      <c r="D190" s="133">
        <f t="shared" si="287"/>
        <v>-1.0143556295610685</v>
      </c>
      <c r="E190" s="103">
        <v>0</v>
      </c>
      <c r="F190" s="111">
        <f t="shared" si="288"/>
        <v>1</v>
      </c>
      <c r="G190">
        <v>168</v>
      </c>
      <c r="H190">
        <f t="shared" si="289"/>
        <v>0</v>
      </c>
      <c r="I190">
        <f t="shared" si="289"/>
        <v>0</v>
      </c>
      <c r="J190">
        <f t="shared" si="289"/>
        <v>0</v>
      </c>
      <c r="K190">
        <f t="shared" si="289"/>
        <v>0</v>
      </c>
      <c r="L190">
        <f t="shared" si="289"/>
        <v>0</v>
      </c>
      <c r="M190">
        <f t="shared" si="289"/>
        <v>0</v>
      </c>
      <c r="N190">
        <f t="shared" si="289"/>
        <v>0</v>
      </c>
      <c r="O190">
        <f t="shared" si="289"/>
        <v>0</v>
      </c>
      <c r="P190">
        <f t="shared" si="289"/>
        <v>0</v>
      </c>
      <c r="Q190">
        <f t="shared" si="289"/>
        <v>0</v>
      </c>
      <c r="R190">
        <f t="shared" si="290"/>
        <v>0</v>
      </c>
      <c r="S190">
        <f t="shared" si="290"/>
        <v>0</v>
      </c>
      <c r="T190">
        <f t="shared" si="290"/>
        <v>0</v>
      </c>
      <c r="U190">
        <f t="shared" si="290"/>
        <v>0</v>
      </c>
      <c r="V190">
        <f t="shared" si="290"/>
        <v>0</v>
      </c>
      <c r="W190">
        <f t="shared" si="290"/>
        <v>0</v>
      </c>
      <c r="X190">
        <f t="shared" si="290"/>
        <v>0</v>
      </c>
      <c r="Y190">
        <f t="shared" si="290"/>
        <v>0</v>
      </c>
      <c r="Z190">
        <f t="shared" si="290"/>
        <v>0</v>
      </c>
      <c r="AA190">
        <f t="shared" si="290"/>
        <v>0</v>
      </c>
      <c r="AB190">
        <f t="shared" si="291"/>
        <v>0</v>
      </c>
      <c r="AC190">
        <f t="shared" si="291"/>
        <v>0</v>
      </c>
      <c r="AD190">
        <f t="shared" si="291"/>
        <v>0</v>
      </c>
      <c r="AE190">
        <f t="shared" si="291"/>
        <v>0</v>
      </c>
      <c r="AF190">
        <f t="shared" si="291"/>
        <v>0</v>
      </c>
      <c r="AG190">
        <f t="shared" si="291"/>
        <v>0</v>
      </c>
      <c r="AH190">
        <f t="shared" si="291"/>
        <v>0</v>
      </c>
      <c r="AI190">
        <f t="shared" si="291"/>
        <v>0</v>
      </c>
      <c r="AJ190">
        <f t="shared" si="291"/>
        <v>0</v>
      </c>
      <c r="AK190">
        <f t="shared" si="291"/>
        <v>0</v>
      </c>
      <c r="AL190">
        <f t="shared" si="292"/>
        <v>0</v>
      </c>
      <c r="AM190">
        <f t="shared" si="292"/>
        <v>0</v>
      </c>
      <c r="AN190">
        <f t="shared" si="292"/>
        <v>0</v>
      </c>
      <c r="AO190">
        <f t="shared" si="292"/>
        <v>0</v>
      </c>
      <c r="AP190">
        <f t="shared" si="292"/>
        <v>0</v>
      </c>
      <c r="AQ190">
        <f t="shared" si="292"/>
        <v>0</v>
      </c>
      <c r="AR190">
        <f t="shared" si="292"/>
        <v>0</v>
      </c>
      <c r="AS190">
        <f t="shared" si="292"/>
        <v>0</v>
      </c>
      <c r="AT190">
        <f t="shared" si="292"/>
        <v>0</v>
      </c>
      <c r="AU190">
        <f t="shared" si="292"/>
        <v>0</v>
      </c>
      <c r="AV190">
        <f t="shared" si="293"/>
        <v>0</v>
      </c>
      <c r="AW190">
        <f t="shared" si="293"/>
        <v>0</v>
      </c>
      <c r="AX190">
        <f t="shared" si="293"/>
        <v>0</v>
      </c>
      <c r="AY190">
        <f t="shared" si="293"/>
        <v>0</v>
      </c>
      <c r="AZ190">
        <f t="shared" si="293"/>
        <v>0</v>
      </c>
      <c r="BA190">
        <f t="shared" si="293"/>
        <v>0</v>
      </c>
      <c r="BB190">
        <f t="shared" si="293"/>
        <v>0</v>
      </c>
      <c r="BC190">
        <f t="shared" si="293"/>
        <v>0</v>
      </c>
      <c r="BD190">
        <f t="shared" si="293"/>
        <v>0</v>
      </c>
      <c r="BE190">
        <f t="shared" si="293"/>
        <v>0</v>
      </c>
      <c r="BF190">
        <f t="shared" si="294"/>
        <v>0</v>
      </c>
      <c r="BG190">
        <f t="shared" si="294"/>
        <v>0</v>
      </c>
      <c r="BH190">
        <f t="shared" si="294"/>
        <v>0</v>
      </c>
      <c r="BI190">
        <f t="shared" si="294"/>
        <v>0</v>
      </c>
      <c r="BJ190">
        <f t="shared" si="294"/>
        <v>0</v>
      </c>
      <c r="BK190">
        <f t="shared" si="294"/>
        <v>0</v>
      </c>
      <c r="BL190">
        <f t="shared" si="294"/>
        <v>0</v>
      </c>
      <c r="BM190">
        <f t="shared" si="294"/>
        <v>0</v>
      </c>
      <c r="BN190">
        <f t="shared" si="294"/>
        <v>0</v>
      </c>
      <c r="BO190">
        <f t="shared" si="294"/>
        <v>0</v>
      </c>
      <c r="BP190">
        <f t="shared" si="295"/>
        <v>0</v>
      </c>
      <c r="BQ190">
        <f t="shared" si="295"/>
        <v>0</v>
      </c>
      <c r="BR190">
        <f t="shared" si="295"/>
        <v>0</v>
      </c>
      <c r="BS190">
        <f t="shared" si="295"/>
        <v>0</v>
      </c>
      <c r="BT190">
        <f t="shared" si="295"/>
        <v>0</v>
      </c>
      <c r="BU190">
        <f t="shared" si="295"/>
        <v>0</v>
      </c>
      <c r="BV190">
        <f t="shared" si="295"/>
        <v>0</v>
      </c>
      <c r="BW190">
        <f t="shared" si="295"/>
        <v>0</v>
      </c>
      <c r="BX190">
        <f t="shared" si="295"/>
        <v>0</v>
      </c>
      <c r="BY190">
        <f t="shared" si="295"/>
        <v>0</v>
      </c>
      <c r="BZ190">
        <f t="shared" si="296"/>
        <v>0</v>
      </c>
      <c r="CA190">
        <f t="shared" si="296"/>
        <v>0</v>
      </c>
      <c r="CB190">
        <f t="shared" si="296"/>
        <v>0</v>
      </c>
      <c r="CC190">
        <f t="shared" si="296"/>
        <v>0</v>
      </c>
      <c r="CD190">
        <f t="shared" si="296"/>
        <v>0</v>
      </c>
      <c r="CE190">
        <f t="shared" si="296"/>
        <v>0</v>
      </c>
      <c r="CF190">
        <f t="shared" si="296"/>
        <v>0</v>
      </c>
      <c r="CG190">
        <f t="shared" si="296"/>
        <v>0</v>
      </c>
      <c r="CH190">
        <f t="shared" si="296"/>
        <v>0</v>
      </c>
      <c r="CI190">
        <f t="shared" si="296"/>
        <v>0</v>
      </c>
      <c r="CJ190">
        <f t="shared" si="297"/>
        <v>0</v>
      </c>
      <c r="CK190">
        <f t="shared" si="297"/>
        <v>0</v>
      </c>
      <c r="CL190">
        <f t="shared" si="297"/>
        <v>0</v>
      </c>
      <c r="CM190">
        <f t="shared" si="297"/>
        <v>0</v>
      </c>
      <c r="CN190">
        <f t="shared" si="297"/>
        <v>0</v>
      </c>
      <c r="CO190">
        <f t="shared" si="297"/>
        <v>0</v>
      </c>
      <c r="CP190">
        <f t="shared" si="297"/>
        <v>0</v>
      </c>
      <c r="CQ190">
        <f t="shared" si="297"/>
        <v>0</v>
      </c>
      <c r="CR190">
        <f t="shared" si="297"/>
        <v>0</v>
      </c>
      <c r="CS190">
        <f t="shared" si="297"/>
        <v>0</v>
      </c>
      <c r="CT190">
        <f t="shared" si="298"/>
        <v>0</v>
      </c>
      <c r="CU190">
        <f t="shared" si="298"/>
        <v>0</v>
      </c>
      <c r="CV190">
        <f t="shared" si="298"/>
        <v>0</v>
      </c>
      <c r="CW190">
        <f t="shared" si="298"/>
        <v>0</v>
      </c>
      <c r="CX190">
        <f t="shared" si="298"/>
        <v>0</v>
      </c>
      <c r="CY190">
        <f t="shared" si="298"/>
        <v>0</v>
      </c>
      <c r="CZ190">
        <f t="shared" si="298"/>
        <v>0</v>
      </c>
      <c r="DA190">
        <f t="shared" si="298"/>
        <v>0</v>
      </c>
      <c r="DB190">
        <f t="shared" si="298"/>
        <v>0</v>
      </c>
      <c r="DC190">
        <f t="shared" si="298"/>
        <v>0</v>
      </c>
      <c r="DD190">
        <f t="shared" si="299"/>
        <v>0</v>
      </c>
      <c r="DE190">
        <f t="shared" si="299"/>
        <v>0</v>
      </c>
      <c r="DF190">
        <f t="shared" si="299"/>
        <v>0</v>
      </c>
      <c r="DG190">
        <f t="shared" si="299"/>
        <v>0</v>
      </c>
      <c r="DH190">
        <f t="shared" si="299"/>
        <v>0</v>
      </c>
      <c r="DI190">
        <f t="shared" si="299"/>
        <v>0</v>
      </c>
      <c r="DJ190">
        <f t="shared" si="299"/>
        <v>0</v>
      </c>
      <c r="DK190">
        <f t="shared" si="299"/>
        <v>0</v>
      </c>
      <c r="DL190">
        <f t="shared" si="299"/>
        <v>0</v>
      </c>
      <c r="DM190">
        <f t="shared" si="299"/>
        <v>0</v>
      </c>
      <c r="DN190">
        <f t="shared" si="300"/>
        <v>0</v>
      </c>
      <c r="DO190">
        <f t="shared" si="300"/>
        <v>0</v>
      </c>
      <c r="DP190">
        <f t="shared" si="300"/>
        <v>0</v>
      </c>
      <c r="DQ190">
        <f t="shared" si="300"/>
        <v>0</v>
      </c>
      <c r="DR190">
        <f t="shared" si="300"/>
        <v>0</v>
      </c>
      <c r="DS190">
        <f t="shared" si="300"/>
        <v>0</v>
      </c>
      <c r="DT190">
        <f t="shared" si="300"/>
        <v>0</v>
      </c>
      <c r="DU190">
        <f t="shared" si="300"/>
        <v>0</v>
      </c>
      <c r="DV190">
        <f t="shared" si="300"/>
        <v>0</v>
      </c>
      <c r="DW190">
        <f t="shared" si="300"/>
        <v>0</v>
      </c>
      <c r="DX190">
        <f t="shared" si="301"/>
        <v>0</v>
      </c>
      <c r="DY190">
        <f t="shared" si="301"/>
        <v>0</v>
      </c>
      <c r="DZ190">
        <f t="shared" si="301"/>
        <v>0</v>
      </c>
      <c r="EA190">
        <f t="shared" si="301"/>
        <v>0</v>
      </c>
      <c r="EB190">
        <f t="shared" si="301"/>
        <v>0</v>
      </c>
      <c r="EC190">
        <f t="shared" si="301"/>
        <v>0</v>
      </c>
      <c r="ED190">
        <f t="shared" si="301"/>
        <v>0</v>
      </c>
      <c r="EE190">
        <f t="shared" si="301"/>
        <v>0</v>
      </c>
      <c r="EF190">
        <f t="shared" si="301"/>
        <v>0</v>
      </c>
      <c r="EG190">
        <f t="shared" si="301"/>
        <v>0</v>
      </c>
      <c r="EH190">
        <f t="shared" si="302"/>
        <v>0</v>
      </c>
      <c r="EI190">
        <f t="shared" si="302"/>
        <v>0</v>
      </c>
      <c r="EJ190">
        <f t="shared" si="302"/>
        <v>0</v>
      </c>
      <c r="EK190">
        <f t="shared" si="302"/>
        <v>0</v>
      </c>
      <c r="EL190">
        <f t="shared" si="302"/>
        <v>0</v>
      </c>
      <c r="EM190">
        <f t="shared" si="302"/>
        <v>0</v>
      </c>
      <c r="EN190">
        <f t="shared" si="302"/>
        <v>0</v>
      </c>
      <c r="EO190">
        <f t="shared" si="302"/>
        <v>0</v>
      </c>
      <c r="EP190">
        <f t="shared" si="302"/>
        <v>0</v>
      </c>
      <c r="EQ190">
        <f t="shared" si="302"/>
        <v>0</v>
      </c>
      <c r="ER190">
        <f t="shared" si="302"/>
        <v>0</v>
      </c>
      <c r="ES190" s="47"/>
      <c r="ET190" s="1"/>
    </row>
    <row r="191" spans="1:150" x14ac:dyDescent="0.35">
      <c r="A191" s="105">
        <v>0.31939262694703607</v>
      </c>
      <c r="B191" s="112">
        <f t="shared" si="285"/>
        <v>0.27251151609056384</v>
      </c>
      <c r="C191" s="112">
        <f t="shared" si="286"/>
        <v>0.27251151609056384</v>
      </c>
      <c r="D191" s="133">
        <f t="shared" si="287"/>
        <v>0.27251151609056384</v>
      </c>
      <c r="E191" s="101">
        <v>0</v>
      </c>
      <c r="F191" s="111">
        <f t="shared" si="288"/>
        <v>1</v>
      </c>
      <c r="G191">
        <v>169</v>
      </c>
      <c r="H191">
        <f t="shared" si="289"/>
        <v>0</v>
      </c>
      <c r="I191">
        <f t="shared" si="289"/>
        <v>0</v>
      </c>
      <c r="J191">
        <f t="shared" si="289"/>
        <v>0</v>
      </c>
      <c r="K191">
        <f t="shared" si="289"/>
        <v>0</v>
      </c>
      <c r="L191">
        <f t="shared" si="289"/>
        <v>0</v>
      </c>
      <c r="M191">
        <f t="shared" si="289"/>
        <v>0</v>
      </c>
      <c r="N191">
        <f t="shared" si="289"/>
        <v>0</v>
      </c>
      <c r="O191">
        <f t="shared" si="289"/>
        <v>0</v>
      </c>
      <c r="P191">
        <f t="shared" si="289"/>
        <v>0</v>
      </c>
      <c r="Q191">
        <f t="shared" si="289"/>
        <v>0</v>
      </c>
      <c r="R191">
        <f t="shared" si="290"/>
        <v>0</v>
      </c>
      <c r="S191">
        <f t="shared" si="290"/>
        <v>0</v>
      </c>
      <c r="T191">
        <f t="shared" si="290"/>
        <v>0</v>
      </c>
      <c r="U191">
        <f t="shared" si="290"/>
        <v>0</v>
      </c>
      <c r="V191">
        <f t="shared" si="290"/>
        <v>0</v>
      </c>
      <c r="W191">
        <f t="shared" si="290"/>
        <v>0</v>
      </c>
      <c r="X191">
        <f t="shared" si="290"/>
        <v>0</v>
      </c>
      <c r="Y191">
        <f t="shared" si="290"/>
        <v>0</v>
      </c>
      <c r="Z191">
        <f t="shared" si="290"/>
        <v>0</v>
      </c>
      <c r="AA191">
        <f t="shared" si="290"/>
        <v>0</v>
      </c>
      <c r="AB191">
        <f t="shared" si="291"/>
        <v>0</v>
      </c>
      <c r="AC191">
        <f t="shared" si="291"/>
        <v>0</v>
      </c>
      <c r="AD191">
        <f t="shared" si="291"/>
        <v>0</v>
      </c>
      <c r="AE191">
        <f t="shared" si="291"/>
        <v>0</v>
      </c>
      <c r="AF191">
        <f t="shared" si="291"/>
        <v>0</v>
      </c>
      <c r="AG191">
        <f t="shared" si="291"/>
        <v>0</v>
      </c>
      <c r="AH191">
        <f t="shared" si="291"/>
        <v>0</v>
      </c>
      <c r="AI191">
        <f t="shared" si="291"/>
        <v>0</v>
      </c>
      <c r="AJ191">
        <f t="shared" si="291"/>
        <v>0</v>
      </c>
      <c r="AK191">
        <f t="shared" si="291"/>
        <v>0</v>
      </c>
      <c r="AL191">
        <f t="shared" si="292"/>
        <v>0</v>
      </c>
      <c r="AM191">
        <f t="shared" si="292"/>
        <v>0</v>
      </c>
      <c r="AN191">
        <f t="shared" si="292"/>
        <v>0</v>
      </c>
      <c r="AO191">
        <f t="shared" si="292"/>
        <v>0</v>
      </c>
      <c r="AP191">
        <f t="shared" si="292"/>
        <v>0</v>
      </c>
      <c r="AQ191">
        <f t="shared" si="292"/>
        <v>0</v>
      </c>
      <c r="AR191">
        <f t="shared" si="292"/>
        <v>0</v>
      </c>
      <c r="AS191">
        <f t="shared" si="292"/>
        <v>0</v>
      </c>
      <c r="AT191">
        <f t="shared" si="292"/>
        <v>0</v>
      </c>
      <c r="AU191">
        <f t="shared" si="292"/>
        <v>0</v>
      </c>
      <c r="AV191">
        <f t="shared" si="293"/>
        <v>0</v>
      </c>
      <c r="AW191">
        <f t="shared" si="293"/>
        <v>0</v>
      </c>
      <c r="AX191">
        <f t="shared" si="293"/>
        <v>0</v>
      </c>
      <c r="AY191">
        <f t="shared" si="293"/>
        <v>0</v>
      </c>
      <c r="AZ191">
        <f t="shared" si="293"/>
        <v>0</v>
      </c>
      <c r="BA191">
        <f t="shared" si="293"/>
        <v>0</v>
      </c>
      <c r="BB191">
        <f t="shared" si="293"/>
        <v>0</v>
      </c>
      <c r="BC191">
        <f t="shared" si="293"/>
        <v>0</v>
      </c>
      <c r="BD191">
        <f t="shared" si="293"/>
        <v>0</v>
      </c>
      <c r="BE191">
        <f t="shared" si="293"/>
        <v>0</v>
      </c>
      <c r="BF191">
        <f t="shared" si="294"/>
        <v>0</v>
      </c>
      <c r="BG191">
        <f t="shared" si="294"/>
        <v>0</v>
      </c>
      <c r="BH191">
        <f t="shared" si="294"/>
        <v>0</v>
      </c>
      <c r="BI191">
        <f t="shared" si="294"/>
        <v>0</v>
      </c>
      <c r="BJ191">
        <f t="shared" si="294"/>
        <v>0</v>
      </c>
      <c r="BK191">
        <f t="shared" si="294"/>
        <v>0</v>
      </c>
      <c r="BL191">
        <f t="shared" si="294"/>
        <v>0</v>
      </c>
      <c r="BM191">
        <f t="shared" si="294"/>
        <v>0</v>
      </c>
      <c r="BN191">
        <f t="shared" si="294"/>
        <v>0</v>
      </c>
      <c r="BO191">
        <f t="shared" si="294"/>
        <v>0</v>
      </c>
      <c r="BP191">
        <f t="shared" si="295"/>
        <v>0</v>
      </c>
      <c r="BQ191">
        <f t="shared" si="295"/>
        <v>0</v>
      </c>
      <c r="BR191">
        <f t="shared" si="295"/>
        <v>0</v>
      </c>
      <c r="BS191">
        <f t="shared" si="295"/>
        <v>0</v>
      </c>
      <c r="BT191">
        <f t="shared" si="295"/>
        <v>0</v>
      </c>
      <c r="BU191">
        <f t="shared" si="295"/>
        <v>0</v>
      </c>
      <c r="BV191">
        <f t="shared" si="295"/>
        <v>0</v>
      </c>
      <c r="BW191">
        <f t="shared" si="295"/>
        <v>0</v>
      </c>
      <c r="BX191">
        <f t="shared" si="295"/>
        <v>0</v>
      </c>
      <c r="BY191">
        <f t="shared" si="295"/>
        <v>0</v>
      </c>
      <c r="BZ191">
        <f t="shared" si="296"/>
        <v>0</v>
      </c>
      <c r="CA191">
        <f t="shared" si="296"/>
        <v>0</v>
      </c>
      <c r="CB191">
        <f t="shared" si="296"/>
        <v>0</v>
      </c>
      <c r="CC191">
        <f t="shared" si="296"/>
        <v>0</v>
      </c>
      <c r="CD191">
        <f t="shared" si="296"/>
        <v>0</v>
      </c>
      <c r="CE191">
        <f t="shared" si="296"/>
        <v>0</v>
      </c>
      <c r="CF191">
        <f t="shared" si="296"/>
        <v>0</v>
      </c>
      <c r="CG191">
        <f t="shared" si="296"/>
        <v>0</v>
      </c>
      <c r="CH191">
        <f t="shared" si="296"/>
        <v>0</v>
      </c>
      <c r="CI191">
        <f t="shared" si="296"/>
        <v>0</v>
      </c>
      <c r="CJ191">
        <f t="shared" si="297"/>
        <v>0</v>
      </c>
      <c r="CK191">
        <f t="shared" si="297"/>
        <v>0</v>
      </c>
      <c r="CL191">
        <f t="shared" si="297"/>
        <v>0</v>
      </c>
      <c r="CM191">
        <f t="shared" si="297"/>
        <v>0</v>
      </c>
      <c r="CN191">
        <f t="shared" si="297"/>
        <v>0</v>
      </c>
      <c r="CO191">
        <f t="shared" si="297"/>
        <v>0</v>
      </c>
      <c r="CP191">
        <f t="shared" si="297"/>
        <v>0</v>
      </c>
      <c r="CQ191">
        <f t="shared" si="297"/>
        <v>0</v>
      </c>
      <c r="CR191">
        <f t="shared" si="297"/>
        <v>0</v>
      </c>
      <c r="CS191">
        <f t="shared" si="297"/>
        <v>0</v>
      </c>
      <c r="CT191">
        <f t="shared" si="298"/>
        <v>0</v>
      </c>
      <c r="CU191">
        <f t="shared" si="298"/>
        <v>0</v>
      </c>
      <c r="CV191">
        <f t="shared" si="298"/>
        <v>0</v>
      </c>
      <c r="CW191">
        <f t="shared" si="298"/>
        <v>0</v>
      </c>
      <c r="CX191">
        <f t="shared" si="298"/>
        <v>0</v>
      </c>
      <c r="CY191">
        <f t="shared" si="298"/>
        <v>0</v>
      </c>
      <c r="CZ191">
        <f t="shared" si="298"/>
        <v>0</v>
      </c>
      <c r="DA191">
        <f t="shared" si="298"/>
        <v>0</v>
      </c>
      <c r="DB191">
        <f t="shared" si="298"/>
        <v>0</v>
      </c>
      <c r="DC191">
        <f t="shared" si="298"/>
        <v>0</v>
      </c>
      <c r="DD191">
        <f t="shared" si="299"/>
        <v>0</v>
      </c>
      <c r="DE191">
        <f t="shared" si="299"/>
        <v>0</v>
      </c>
      <c r="DF191">
        <f t="shared" si="299"/>
        <v>0</v>
      </c>
      <c r="DG191">
        <f t="shared" si="299"/>
        <v>0</v>
      </c>
      <c r="DH191">
        <f t="shared" si="299"/>
        <v>0</v>
      </c>
      <c r="DI191">
        <f t="shared" si="299"/>
        <v>0</v>
      </c>
      <c r="DJ191">
        <f t="shared" si="299"/>
        <v>0</v>
      </c>
      <c r="DK191">
        <f t="shared" si="299"/>
        <v>0</v>
      </c>
      <c r="DL191">
        <f t="shared" si="299"/>
        <v>0</v>
      </c>
      <c r="DM191">
        <f t="shared" si="299"/>
        <v>0</v>
      </c>
      <c r="DN191">
        <f t="shared" si="300"/>
        <v>0</v>
      </c>
      <c r="DO191">
        <f t="shared" si="300"/>
        <v>0</v>
      </c>
      <c r="DP191">
        <f t="shared" si="300"/>
        <v>0</v>
      </c>
      <c r="DQ191">
        <f t="shared" si="300"/>
        <v>0</v>
      </c>
      <c r="DR191">
        <f t="shared" si="300"/>
        <v>0</v>
      </c>
      <c r="DS191">
        <f t="shared" si="300"/>
        <v>0</v>
      </c>
      <c r="DT191">
        <f t="shared" si="300"/>
        <v>0</v>
      </c>
      <c r="DU191">
        <f t="shared" si="300"/>
        <v>0</v>
      </c>
      <c r="DV191">
        <f t="shared" si="300"/>
        <v>0</v>
      </c>
      <c r="DW191">
        <f t="shared" si="300"/>
        <v>0</v>
      </c>
      <c r="DX191">
        <f t="shared" si="301"/>
        <v>0</v>
      </c>
      <c r="DY191">
        <f t="shared" si="301"/>
        <v>0</v>
      </c>
      <c r="DZ191">
        <f t="shared" si="301"/>
        <v>0</v>
      </c>
      <c r="EA191">
        <f t="shared" si="301"/>
        <v>0</v>
      </c>
      <c r="EB191">
        <f t="shared" si="301"/>
        <v>0</v>
      </c>
      <c r="EC191">
        <f t="shared" si="301"/>
        <v>0</v>
      </c>
      <c r="ED191">
        <f t="shared" si="301"/>
        <v>0</v>
      </c>
      <c r="EE191">
        <f t="shared" si="301"/>
        <v>0</v>
      </c>
      <c r="EF191">
        <f t="shared" si="301"/>
        <v>0</v>
      </c>
      <c r="EG191">
        <f t="shared" si="301"/>
        <v>0</v>
      </c>
      <c r="EH191">
        <f t="shared" si="302"/>
        <v>0</v>
      </c>
      <c r="EI191">
        <f t="shared" si="302"/>
        <v>0</v>
      </c>
      <c r="EJ191">
        <f t="shared" si="302"/>
        <v>0</v>
      </c>
      <c r="EK191">
        <f t="shared" si="302"/>
        <v>0</v>
      </c>
      <c r="EL191">
        <f t="shared" si="302"/>
        <v>0</v>
      </c>
      <c r="EM191">
        <f t="shared" si="302"/>
        <v>0</v>
      </c>
      <c r="EN191">
        <f t="shared" si="302"/>
        <v>0</v>
      </c>
      <c r="EO191">
        <f t="shared" si="302"/>
        <v>0</v>
      </c>
      <c r="EP191">
        <f t="shared" si="302"/>
        <v>0</v>
      </c>
      <c r="EQ191">
        <f t="shared" si="302"/>
        <v>0</v>
      </c>
      <c r="ER191">
        <f t="shared" si="302"/>
        <v>0</v>
      </c>
      <c r="ES191" s="47"/>
      <c r="ET191" s="1"/>
    </row>
    <row r="192" spans="1:150" x14ac:dyDescent="0.35">
      <c r="A192" s="105">
        <v>0.51533653464686813</v>
      </c>
      <c r="B192" s="112">
        <f t="shared" si="285"/>
        <v>1.0420020758981043</v>
      </c>
      <c r="C192" s="112">
        <f t="shared" si="286"/>
        <v>1.0420020758981043</v>
      </c>
      <c r="D192" s="133">
        <f t="shared" si="287"/>
        <v>1.0420020758981043</v>
      </c>
      <c r="E192" s="103">
        <v>1</v>
      </c>
      <c r="F192" s="111">
        <f t="shared" si="288"/>
        <v>0</v>
      </c>
      <c r="G192">
        <v>170</v>
      </c>
      <c r="H192">
        <f t="shared" si="289"/>
        <v>0</v>
      </c>
      <c r="I192">
        <f t="shared" si="289"/>
        <v>0</v>
      </c>
      <c r="J192">
        <f t="shared" si="289"/>
        <v>0</v>
      </c>
      <c r="K192">
        <f t="shared" si="289"/>
        <v>0</v>
      </c>
      <c r="L192">
        <f t="shared" si="289"/>
        <v>0</v>
      </c>
      <c r="M192">
        <f t="shared" si="289"/>
        <v>0</v>
      </c>
      <c r="N192">
        <f t="shared" si="289"/>
        <v>0</v>
      </c>
      <c r="O192">
        <f t="shared" si="289"/>
        <v>0</v>
      </c>
      <c r="P192">
        <f t="shared" si="289"/>
        <v>0</v>
      </c>
      <c r="Q192">
        <f t="shared" si="289"/>
        <v>0</v>
      </c>
      <c r="R192">
        <f t="shared" si="290"/>
        <v>0</v>
      </c>
      <c r="S192">
        <f t="shared" si="290"/>
        <v>0</v>
      </c>
      <c r="T192">
        <f t="shared" si="290"/>
        <v>0</v>
      </c>
      <c r="U192">
        <f t="shared" si="290"/>
        <v>0</v>
      </c>
      <c r="V192">
        <f t="shared" si="290"/>
        <v>0</v>
      </c>
      <c r="W192">
        <f t="shared" si="290"/>
        <v>0</v>
      </c>
      <c r="X192">
        <f t="shared" si="290"/>
        <v>0</v>
      </c>
      <c r="Y192">
        <f t="shared" si="290"/>
        <v>0</v>
      </c>
      <c r="Z192">
        <f t="shared" si="290"/>
        <v>0</v>
      </c>
      <c r="AA192">
        <f t="shared" si="290"/>
        <v>0</v>
      </c>
      <c r="AB192">
        <f t="shared" si="291"/>
        <v>0</v>
      </c>
      <c r="AC192">
        <f t="shared" si="291"/>
        <v>0</v>
      </c>
      <c r="AD192">
        <f t="shared" si="291"/>
        <v>0</v>
      </c>
      <c r="AE192">
        <f t="shared" si="291"/>
        <v>0</v>
      </c>
      <c r="AF192">
        <f t="shared" si="291"/>
        <v>0</v>
      </c>
      <c r="AG192">
        <f t="shared" si="291"/>
        <v>0</v>
      </c>
      <c r="AH192">
        <f t="shared" si="291"/>
        <v>0</v>
      </c>
      <c r="AI192">
        <f t="shared" si="291"/>
        <v>0</v>
      </c>
      <c r="AJ192">
        <f t="shared" si="291"/>
        <v>0</v>
      </c>
      <c r="AK192">
        <f t="shared" si="291"/>
        <v>0</v>
      </c>
      <c r="AL192">
        <f t="shared" si="292"/>
        <v>0</v>
      </c>
      <c r="AM192">
        <f t="shared" si="292"/>
        <v>0</v>
      </c>
      <c r="AN192">
        <f t="shared" si="292"/>
        <v>0</v>
      </c>
      <c r="AO192">
        <f t="shared" si="292"/>
        <v>0</v>
      </c>
      <c r="AP192">
        <f t="shared" si="292"/>
        <v>0</v>
      </c>
      <c r="AQ192">
        <f t="shared" si="292"/>
        <v>0</v>
      </c>
      <c r="AR192">
        <f t="shared" si="292"/>
        <v>0</v>
      </c>
      <c r="AS192">
        <f t="shared" si="292"/>
        <v>0</v>
      </c>
      <c r="AT192">
        <f t="shared" si="292"/>
        <v>0</v>
      </c>
      <c r="AU192">
        <f t="shared" si="292"/>
        <v>0</v>
      </c>
      <c r="AV192">
        <f t="shared" si="293"/>
        <v>0</v>
      </c>
      <c r="AW192">
        <f t="shared" si="293"/>
        <v>0</v>
      </c>
      <c r="AX192">
        <f t="shared" si="293"/>
        <v>0</v>
      </c>
      <c r="AY192">
        <f t="shared" si="293"/>
        <v>0</v>
      </c>
      <c r="AZ192">
        <f t="shared" si="293"/>
        <v>0</v>
      </c>
      <c r="BA192">
        <f t="shared" si="293"/>
        <v>0</v>
      </c>
      <c r="BB192">
        <f t="shared" si="293"/>
        <v>0</v>
      </c>
      <c r="BC192">
        <f t="shared" si="293"/>
        <v>0</v>
      </c>
      <c r="BD192">
        <f t="shared" si="293"/>
        <v>0</v>
      </c>
      <c r="BE192">
        <f t="shared" si="293"/>
        <v>0</v>
      </c>
      <c r="BF192">
        <f t="shared" si="294"/>
        <v>1</v>
      </c>
      <c r="BG192">
        <f t="shared" si="294"/>
        <v>1</v>
      </c>
      <c r="BH192">
        <f t="shared" si="294"/>
        <v>1</v>
      </c>
      <c r="BI192">
        <f t="shared" si="294"/>
        <v>1</v>
      </c>
      <c r="BJ192">
        <f t="shared" si="294"/>
        <v>1</v>
      </c>
      <c r="BK192">
        <f t="shared" si="294"/>
        <v>1</v>
      </c>
      <c r="BL192">
        <f t="shared" si="294"/>
        <v>1</v>
      </c>
      <c r="BM192">
        <f t="shared" si="294"/>
        <v>1</v>
      </c>
      <c r="BN192">
        <f t="shared" si="294"/>
        <v>1</v>
      </c>
      <c r="BO192">
        <f t="shared" si="294"/>
        <v>1</v>
      </c>
      <c r="BP192">
        <f t="shared" si="295"/>
        <v>1</v>
      </c>
      <c r="BQ192">
        <f t="shared" si="295"/>
        <v>1</v>
      </c>
      <c r="BR192">
        <f t="shared" si="295"/>
        <v>1</v>
      </c>
      <c r="BS192">
        <f t="shared" si="295"/>
        <v>1</v>
      </c>
      <c r="BT192">
        <f t="shared" si="295"/>
        <v>1</v>
      </c>
      <c r="BU192">
        <f t="shared" si="295"/>
        <v>1</v>
      </c>
      <c r="BV192">
        <f t="shared" si="295"/>
        <v>1</v>
      </c>
      <c r="BW192">
        <f t="shared" si="295"/>
        <v>1</v>
      </c>
      <c r="BX192">
        <f t="shared" si="295"/>
        <v>1</v>
      </c>
      <c r="BY192">
        <f t="shared" si="295"/>
        <v>1</v>
      </c>
      <c r="BZ192">
        <f t="shared" si="296"/>
        <v>1</v>
      </c>
      <c r="CA192">
        <f t="shared" si="296"/>
        <v>1</v>
      </c>
      <c r="CB192">
        <f t="shared" si="296"/>
        <v>1</v>
      </c>
      <c r="CC192">
        <f t="shared" si="296"/>
        <v>1</v>
      </c>
      <c r="CD192">
        <f t="shared" si="296"/>
        <v>1</v>
      </c>
      <c r="CE192">
        <f t="shared" si="296"/>
        <v>1</v>
      </c>
      <c r="CF192">
        <f t="shared" si="296"/>
        <v>1</v>
      </c>
      <c r="CG192">
        <f t="shared" si="296"/>
        <v>1</v>
      </c>
      <c r="CH192">
        <f t="shared" si="296"/>
        <v>1</v>
      </c>
      <c r="CI192">
        <f t="shared" si="296"/>
        <v>1</v>
      </c>
      <c r="CJ192">
        <f t="shared" si="297"/>
        <v>1</v>
      </c>
      <c r="CK192">
        <f t="shared" si="297"/>
        <v>1</v>
      </c>
      <c r="CL192">
        <f t="shared" si="297"/>
        <v>1</v>
      </c>
      <c r="CM192">
        <f t="shared" si="297"/>
        <v>1</v>
      </c>
      <c r="CN192">
        <f t="shared" si="297"/>
        <v>1</v>
      </c>
      <c r="CO192">
        <f t="shared" si="297"/>
        <v>1</v>
      </c>
      <c r="CP192">
        <f t="shared" si="297"/>
        <v>1</v>
      </c>
      <c r="CQ192">
        <f t="shared" si="297"/>
        <v>1</v>
      </c>
      <c r="CR192">
        <f t="shared" si="297"/>
        <v>1</v>
      </c>
      <c r="CS192">
        <f t="shared" si="297"/>
        <v>1</v>
      </c>
      <c r="CT192">
        <f t="shared" si="298"/>
        <v>1</v>
      </c>
      <c r="CU192">
        <f t="shared" si="298"/>
        <v>1</v>
      </c>
      <c r="CV192">
        <f t="shared" si="298"/>
        <v>1</v>
      </c>
      <c r="CW192">
        <f t="shared" si="298"/>
        <v>1</v>
      </c>
      <c r="CX192">
        <f t="shared" si="298"/>
        <v>1</v>
      </c>
      <c r="CY192">
        <f t="shared" si="298"/>
        <v>1</v>
      </c>
      <c r="CZ192">
        <f t="shared" si="298"/>
        <v>1</v>
      </c>
      <c r="DA192">
        <f t="shared" si="298"/>
        <v>1</v>
      </c>
      <c r="DB192">
        <f t="shared" si="298"/>
        <v>1</v>
      </c>
      <c r="DC192">
        <f t="shared" si="298"/>
        <v>1</v>
      </c>
      <c r="DD192">
        <f t="shared" si="299"/>
        <v>1</v>
      </c>
      <c r="DE192">
        <f t="shared" si="299"/>
        <v>1</v>
      </c>
      <c r="DF192">
        <f t="shared" si="299"/>
        <v>1</v>
      </c>
      <c r="DG192">
        <f t="shared" si="299"/>
        <v>1</v>
      </c>
      <c r="DH192">
        <f t="shared" si="299"/>
        <v>1</v>
      </c>
      <c r="DI192">
        <f t="shared" si="299"/>
        <v>1</v>
      </c>
      <c r="DJ192">
        <f t="shared" si="299"/>
        <v>1</v>
      </c>
      <c r="DK192">
        <f t="shared" si="299"/>
        <v>1</v>
      </c>
      <c r="DL192">
        <f t="shared" si="299"/>
        <v>1</v>
      </c>
      <c r="DM192">
        <f t="shared" si="299"/>
        <v>1</v>
      </c>
      <c r="DN192">
        <f t="shared" si="300"/>
        <v>1</v>
      </c>
      <c r="DO192">
        <f t="shared" si="300"/>
        <v>1</v>
      </c>
      <c r="DP192">
        <f t="shared" si="300"/>
        <v>1</v>
      </c>
      <c r="DQ192">
        <f t="shared" si="300"/>
        <v>1</v>
      </c>
      <c r="DR192">
        <f t="shared" si="300"/>
        <v>1</v>
      </c>
      <c r="DS192">
        <f t="shared" si="300"/>
        <v>1</v>
      </c>
      <c r="DT192">
        <f t="shared" si="300"/>
        <v>1</v>
      </c>
      <c r="DU192">
        <f t="shared" si="300"/>
        <v>1</v>
      </c>
      <c r="DV192">
        <f t="shared" si="300"/>
        <v>1</v>
      </c>
      <c r="DW192">
        <f t="shared" si="300"/>
        <v>1</v>
      </c>
      <c r="DX192">
        <f t="shared" si="301"/>
        <v>1</v>
      </c>
      <c r="DY192">
        <f t="shared" si="301"/>
        <v>1</v>
      </c>
      <c r="DZ192">
        <f t="shared" si="301"/>
        <v>1</v>
      </c>
      <c r="EA192">
        <f t="shared" si="301"/>
        <v>1</v>
      </c>
      <c r="EB192">
        <f t="shared" si="301"/>
        <v>1</v>
      </c>
      <c r="EC192">
        <f t="shared" si="301"/>
        <v>1</v>
      </c>
      <c r="ED192">
        <f t="shared" si="301"/>
        <v>1</v>
      </c>
      <c r="EE192">
        <f t="shared" si="301"/>
        <v>1</v>
      </c>
      <c r="EF192">
        <f t="shared" si="301"/>
        <v>1</v>
      </c>
      <c r="EG192">
        <f t="shared" si="301"/>
        <v>1</v>
      </c>
      <c r="EH192">
        <f t="shared" si="302"/>
        <v>1</v>
      </c>
      <c r="EI192">
        <f t="shared" si="302"/>
        <v>1</v>
      </c>
      <c r="EJ192">
        <f t="shared" si="302"/>
        <v>1</v>
      </c>
      <c r="EK192">
        <f t="shared" si="302"/>
        <v>1</v>
      </c>
      <c r="EL192">
        <f t="shared" si="302"/>
        <v>1</v>
      </c>
      <c r="EM192">
        <f t="shared" si="302"/>
        <v>1</v>
      </c>
      <c r="EN192">
        <f t="shared" si="302"/>
        <v>1</v>
      </c>
      <c r="EO192">
        <f t="shared" si="302"/>
        <v>1</v>
      </c>
      <c r="EP192">
        <f t="shared" si="302"/>
        <v>1</v>
      </c>
      <c r="EQ192">
        <f t="shared" si="302"/>
        <v>1</v>
      </c>
      <c r="ER192">
        <f t="shared" si="302"/>
        <v>1</v>
      </c>
      <c r="ES192" s="47"/>
      <c r="ET192" s="1"/>
    </row>
    <row r="193" spans="1:150" x14ac:dyDescent="0.35">
      <c r="A193" s="105">
        <v>6.4181945676120115E-3</v>
      </c>
      <c r="B193" s="112">
        <f t="shared" si="285"/>
        <v>-0.95656916319251395</v>
      </c>
      <c r="C193" s="112">
        <f t="shared" si="286"/>
        <v>-0.95656916319251395</v>
      </c>
      <c r="D193" s="133">
        <f t="shared" si="287"/>
        <v>-0.95656916319251395</v>
      </c>
      <c r="E193" s="101">
        <v>1</v>
      </c>
      <c r="F193" s="111">
        <f t="shared" si="288"/>
        <v>0</v>
      </c>
      <c r="G193">
        <v>171</v>
      </c>
      <c r="H193">
        <f t="shared" ref="H193:Q202" si="303">IF($D193&gt;H$10, $E193,0)</f>
        <v>0</v>
      </c>
      <c r="I193">
        <f t="shared" si="303"/>
        <v>0</v>
      </c>
      <c r="J193">
        <f t="shared" si="303"/>
        <v>0</v>
      </c>
      <c r="K193">
        <f t="shared" si="303"/>
        <v>0</v>
      </c>
      <c r="L193">
        <f t="shared" si="303"/>
        <v>0</v>
      </c>
      <c r="M193">
        <f t="shared" si="303"/>
        <v>0</v>
      </c>
      <c r="N193">
        <f t="shared" si="303"/>
        <v>0</v>
      </c>
      <c r="O193">
        <f t="shared" si="303"/>
        <v>0</v>
      </c>
      <c r="P193">
        <f t="shared" si="303"/>
        <v>0</v>
      </c>
      <c r="Q193">
        <f t="shared" si="303"/>
        <v>0</v>
      </c>
      <c r="R193">
        <f t="shared" ref="R193:AA202" si="304">IF($D193&gt;R$10, $E193,0)</f>
        <v>0</v>
      </c>
      <c r="S193">
        <f t="shared" si="304"/>
        <v>0</v>
      </c>
      <c r="T193">
        <f t="shared" si="304"/>
        <v>0</v>
      </c>
      <c r="U193">
        <f t="shared" si="304"/>
        <v>0</v>
      </c>
      <c r="V193">
        <f t="shared" si="304"/>
        <v>0</v>
      </c>
      <c r="W193">
        <f t="shared" si="304"/>
        <v>0</v>
      </c>
      <c r="X193">
        <f t="shared" si="304"/>
        <v>0</v>
      </c>
      <c r="Y193">
        <f t="shared" si="304"/>
        <v>0</v>
      </c>
      <c r="Z193">
        <f t="shared" si="304"/>
        <v>0</v>
      </c>
      <c r="AA193">
        <f t="shared" si="304"/>
        <v>0</v>
      </c>
      <c r="AB193">
        <f t="shared" ref="AB193:AK202" si="305">IF($D193&gt;AB$10, $E193,0)</f>
        <v>0</v>
      </c>
      <c r="AC193">
        <f t="shared" si="305"/>
        <v>0</v>
      </c>
      <c r="AD193">
        <f t="shared" si="305"/>
        <v>0</v>
      </c>
      <c r="AE193">
        <f t="shared" si="305"/>
        <v>0</v>
      </c>
      <c r="AF193">
        <f t="shared" si="305"/>
        <v>0</v>
      </c>
      <c r="AG193">
        <f t="shared" si="305"/>
        <v>0</v>
      </c>
      <c r="AH193">
        <f t="shared" si="305"/>
        <v>0</v>
      </c>
      <c r="AI193">
        <f t="shared" si="305"/>
        <v>0</v>
      </c>
      <c r="AJ193">
        <f t="shared" si="305"/>
        <v>0</v>
      </c>
      <c r="AK193">
        <f t="shared" si="305"/>
        <v>0</v>
      </c>
      <c r="AL193">
        <f t="shared" ref="AL193:AU202" si="306">IF($D193&gt;AL$10, $E193,0)</f>
        <v>0</v>
      </c>
      <c r="AM193">
        <f t="shared" si="306"/>
        <v>0</v>
      </c>
      <c r="AN193">
        <f t="shared" si="306"/>
        <v>0</v>
      </c>
      <c r="AO193">
        <f t="shared" si="306"/>
        <v>0</v>
      </c>
      <c r="AP193">
        <f t="shared" si="306"/>
        <v>0</v>
      </c>
      <c r="AQ193">
        <f t="shared" si="306"/>
        <v>0</v>
      </c>
      <c r="AR193">
        <f t="shared" si="306"/>
        <v>0</v>
      </c>
      <c r="AS193">
        <f t="shared" si="306"/>
        <v>0</v>
      </c>
      <c r="AT193">
        <f t="shared" si="306"/>
        <v>0</v>
      </c>
      <c r="AU193">
        <f t="shared" si="306"/>
        <v>0</v>
      </c>
      <c r="AV193">
        <f t="shared" ref="AV193:BE202" si="307">IF($D193&gt;AV$10, $E193,0)</f>
        <v>0</v>
      </c>
      <c r="AW193">
        <f t="shared" si="307"/>
        <v>0</v>
      </c>
      <c r="AX193">
        <f t="shared" si="307"/>
        <v>0</v>
      </c>
      <c r="AY193">
        <f t="shared" si="307"/>
        <v>0</v>
      </c>
      <c r="AZ193">
        <f t="shared" si="307"/>
        <v>0</v>
      </c>
      <c r="BA193">
        <f t="shared" si="307"/>
        <v>0</v>
      </c>
      <c r="BB193">
        <f t="shared" si="307"/>
        <v>0</v>
      </c>
      <c r="BC193">
        <f t="shared" si="307"/>
        <v>0</v>
      </c>
      <c r="BD193">
        <f t="shared" si="307"/>
        <v>0</v>
      </c>
      <c r="BE193">
        <f t="shared" si="307"/>
        <v>0</v>
      </c>
      <c r="BF193">
        <f t="shared" ref="BF193:BO202" si="308">IF($D193&gt;BF$10, $E193,0)</f>
        <v>0</v>
      </c>
      <c r="BG193">
        <f t="shared" si="308"/>
        <v>0</v>
      </c>
      <c r="BH193">
        <f t="shared" si="308"/>
        <v>0</v>
      </c>
      <c r="BI193">
        <f t="shared" si="308"/>
        <v>0</v>
      </c>
      <c r="BJ193">
        <f t="shared" si="308"/>
        <v>0</v>
      </c>
      <c r="BK193">
        <f t="shared" si="308"/>
        <v>0</v>
      </c>
      <c r="BL193">
        <f t="shared" si="308"/>
        <v>0</v>
      </c>
      <c r="BM193">
        <f t="shared" si="308"/>
        <v>0</v>
      </c>
      <c r="BN193">
        <f t="shared" si="308"/>
        <v>0</v>
      </c>
      <c r="BO193">
        <f t="shared" si="308"/>
        <v>0</v>
      </c>
      <c r="BP193">
        <f t="shared" ref="BP193:BY202" si="309">IF($D193&gt;BP$10, $E193,0)</f>
        <v>0</v>
      </c>
      <c r="BQ193">
        <f t="shared" si="309"/>
        <v>0</v>
      </c>
      <c r="BR193">
        <f t="shared" si="309"/>
        <v>0</v>
      </c>
      <c r="BS193">
        <f t="shared" si="309"/>
        <v>0</v>
      </c>
      <c r="BT193">
        <f t="shared" si="309"/>
        <v>0</v>
      </c>
      <c r="BU193">
        <f t="shared" si="309"/>
        <v>0</v>
      </c>
      <c r="BV193">
        <f t="shared" si="309"/>
        <v>0</v>
      </c>
      <c r="BW193">
        <f t="shared" si="309"/>
        <v>0</v>
      </c>
      <c r="BX193">
        <f t="shared" si="309"/>
        <v>0</v>
      </c>
      <c r="BY193">
        <f t="shared" si="309"/>
        <v>0</v>
      </c>
      <c r="BZ193">
        <f t="shared" ref="BZ193:CI202" si="310">IF($D193&gt;BZ$10, $E193,0)</f>
        <v>0</v>
      </c>
      <c r="CA193">
        <f t="shared" si="310"/>
        <v>0</v>
      </c>
      <c r="CB193">
        <f t="shared" si="310"/>
        <v>0</v>
      </c>
      <c r="CC193">
        <f t="shared" si="310"/>
        <v>0</v>
      </c>
      <c r="CD193">
        <f t="shared" si="310"/>
        <v>0</v>
      </c>
      <c r="CE193">
        <f t="shared" si="310"/>
        <v>0</v>
      </c>
      <c r="CF193">
        <f t="shared" si="310"/>
        <v>0</v>
      </c>
      <c r="CG193">
        <f t="shared" si="310"/>
        <v>0</v>
      </c>
      <c r="CH193">
        <f t="shared" si="310"/>
        <v>0</v>
      </c>
      <c r="CI193">
        <f t="shared" si="310"/>
        <v>0</v>
      </c>
      <c r="CJ193">
        <f t="shared" ref="CJ193:CS202" si="311">IF($D193&gt;CJ$10, $E193,0)</f>
        <v>0</v>
      </c>
      <c r="CK193">
        <f t="shared" si="311"/>
        <v>0</v>
      </c>
      <c r="CL193">
        <f t="shared" si="311"/>
        <v>0</v>
      </c>
      <c r="CM193">
        <f t="shared" si="311"/>
        <v>0</v>
      </c>
      <c r="CN193">
        <f t="shared" si="311"/>
        <v>0</v>
      </c>
      <c r="CO193">
        <f t="shared" si="311"/>
        <v>0</v>
      </c>
      <c r="CP193">
        <f t="shared" si="311"/>
        <v>0</v>
      </c>
      <c r="CQ193">
        <f t="shared" si="311"/>
        <v>0</v>
      </c>
      <c r="CR193">
        <f t="shared" si="311"/>
        <v>0</v>
      </c>
      <c r="CS193">
        <f t="shared" si="311"/>
        <v>0</v>
      </c>
      <c r="CT193">
        <f t="shared" ref="CT193:DC202" si="312">IF($D193&gt;CT$10, $E193,0)</f>
        <v>1</v>
      </c>
      <c r="CU193">
        <f t="shared" si="312"/>
        <v>1</v>
      </c>
      <c r="CV193">
        <f t="shared" si="312"/>
        <v>1</v>
      </c>
      <c r="CW193">
        <f t="shared" si="312"/>
        <v>1</v>
      </c>
      <c r="CX193">
        <f t="shared" si="312"/>
        <v>1</v>
      </c>
      <c r="CY193">
        <f t="shared" si="312"/>
        <v>1</v>
      </c>
      <c r="CZ193">
        <f t="shared" si="312"/>
        <v>1</v>
      </c>
      <c r="DA193">
        <f t="shared" si="312"/>
        <v>1</v>
      </c>
      <c r="DB193">
        <f t="shared" si="312"/>
        <v>1</v>
      </c>
      <c r="DC193">
        <f t="shared" si="312"/>
        <v>1</v>
      </c>
      <c r="DD193">
        <f t="shared" ref="DD193:DM202" si="313">IF($D193&gt;DD$10, $E193,0)</f>
        <v>1</v>
      </c>
      <c r="DE193">
        <f t="shared" si="313"/>
        <v>1</v>
      </c>
      <c r="DF193">
        <f t="shared" si="313"/>
        <v>1</v>
      </c>
      <c r="DG193">
        <f t="shared" si="313"/>
        <v>1</v>
      </c>
      <c r="DH193">
        <f t="shared" si="313"/>
        <v>1</v>
      </c>
      <c r="DI193">
        <f t="shared" si="313"/>
        <v>1</v>
      </c>
      <c r="DJ193">
        <f t="shared" si="313"/>
        <v>1</v>
      </c>
      <c r="DK193">
        <f t="shared" si="313"/>
        <v>1</v>
      </c>
      <c r="DL193">
        <f t="shared" si="313"/>
        <v>1</v>
      </c>
      <c r="DM193">
        <f t="shared" si="313"/>
        <v>1</v>
      </c>
      <c r="DN193">
        <f t="shared" ref="DN193:DW202" si="314">IF($D193&gt;DN$10, $E193,0)</f>
        <v>1</v>
      </c>
      <c r="DO193">
        <f t="shared" si="314"/>
        <v>1</v>
      </c>
      <c r="DP193">
        <f t="shared" si="314"/>
        <v>1</v>
      </c>
      <c r="DQ193">
        <f t="shared" si="314"/>
        <v>1</v>
      </c>
      <c r="DR193">
        <f t="shared" si="314"/>
        <v>1</v>
      </c>
      <c r="DS193">
        <f t="shared" si="314"/>
        <v>1</v>
      </c>
      <c r="DT193">
        <f t="shared" si="314"/>
        <v>1</v>
      </c>
      <c r="DU193">
        <f t="shared" si="314"/>
        <v>1</v>
      </c>
      <c r="DV193">
        <f t="shared" si="314"/>
        <v>1</v>
      </c>
      <c r="DW193">
        <f t="shared" si="314"/>
        <v>1</v>
      </c>
      <c r="DX193">
        <f t="shared" ref="DX193:EG202" si="315">IF($D193&gt;DX$10, $E193,0)</f>
        <v>1</v>
      </c>
      <c r="DY193">
        <f t="shared" si="315"/>
        <v>1</v>
      </c>
      <c r="DZ193">
        <f t="shared" si="315"/>
        <v>1</v>
      </c>
      <c r="EA193">
        <f t="shared" si="315"/>
        <v>1</v>
      </c>
      <c r="EB193">
        <f t="shared" si="315"/>
        <v>1</v>
      </c>
      <c r="EC193">
        <f t="shared" si="315"/>
        <v>1</v>
      </c>
      <c r="ED193">
        <f t="shared" si="315"/>
        <v>1</v>
      </c>
      <c r="EE193">
        <f t="shared" si="315"/>
        <v>1</v>
      </c>
      <c r="EF193">
        <f t="shared" si="315"/>
        <v>1</v>
      </c>
      <c r="EG193">
        <f t="shared" si="315"/>
        <v>1</v>
      </c>
      <c r="EH193">
        <f t="shared" ref="EH193:ER202" si="316">IF($D193&gt;EH$10, $E193,0)</f>
        <v>1</v>
      </c>
      <c r="EI193">
        <f t="shared" si="316"/>
        <v>1</v>
      </c>
      <c r="EJ193">
        <f t="shared" si="316"/>
        <v>1</v>
      </c>
      <c r="EK193">
        <f t="shared" si="316"/>
        <v>1</v>
      </c>
      <c r="EL193">
        <f t="shared" si="316"/>
        <v>1</v>
      </c>
      <c r="EM193">
        <f t="shared" si="316"/>
        <v>1</v>
      </c>
      <c r="EN193">
        <f t="shared" si="316"/>
        <v>1</v>
      </c>
      <c r="EO193">
        <f t="shared" si="316"/>
        <v>1</v>
      </c>
      <c r="EP193">
        <f t="shared" si="316"/>
        <v>1</v>
      </c>
      <c r="EQ193">
        <f t="shared" si="316"/>
        <v>1</v>
      </c>
      <c r="ER193">
        <f t="shared" si="316"/>
        <v>1</v>
      </c>
      <c r="ES193" s="47"/>
      <c r="ET193" s="1"/>
    </row>
    <row r="194" spans="1:150" x14ac:dyDescent="0.35">
      <c r="A194" s="105">
        <v>0.24554801551955655</v>
      </c>
      <c r="B194" s="112">
        <f t="shared" si="285"/>
        <v>-1.7483370982672941E-2</v>
      </c>
      <c r="C194" s="112">
        <f t="shared" si="286"/>
        <v>-1.7483370982672941E-2</v>
      </c>
      <c r="D194" s="133">
        <f t="shared" si="287"/>
        <v>-1.7483370982672941E-2</v>
      </c>
      <c r="E194" s="103">
        <v>1</v>
      </c>
      <c r="F194" s="111">
        <f t="shared" si="288"/>
        <v>0</v>
      </c>
      <c r="G194">
        <v>172</v>
      </c>
      <c r="H194">
        <f t="shared" si="303"/>
        <v>0</v>
      </c>
      <c r="I194">
        <f t="shared" si="303"/>
        <v>0</v>
      </c>
      <c r="J194">
        <f t="shared" si="303"/>
        <v>0</v>
      </c>
      <c r="K194">
        <f t="shared" si="303"/>
        <v>0</v>
      </c>
      <c r="L194">
        <f t="shared" si="303"/>
        <v>0</v>
      </c>
      <c r="M194">
        <f t="shared" si="303"/>
        <v>0</v>
      </c>
      <c r="N194">
        <f t="shared" si="303"/>
        <v>0</v>
      </c>
      <c r="O194">
        <f t="shared" si="303"/>
        <v>0</v>
      </c>
      <c r="P194">
        <f t="shared" si="303"/>
        <v>0</v>
      </c>
      <c r="Q194">
        <f t="shared" si="303"/>
        <v>0</v>
      </c>
      <c r="R194">
        <f t="shared" si="304"/>
        <v>0</v>
      </c>
      <c r="S194">
        <f t="shared" si="304"/>
        <v>0</v>
      </c>
      <c r="T194">
        <f t="shared" si="304"/>
        <v>0</v>
      </c>
      <c r="U194">
        <f t="shared" si="304"/>
        <v>0</v>
      </c>
      <c r="V194">
        <f t="shared" si="304"/>
        <v>0</v>
      </c>
      <c r="W194">
        <f t="shared" si="304"/>
        <v>0</v>
      </c>
      <c r="X194">
        <f t="shared" si="304"/>
        <v>0</v>
      </c>
      <c r="Y194">
        <f t="shared" si="304"/>
        <v>0</v>
      </c>
      <c r="Z194">
        <f t="shared" si="304"/>
        <v>0</v>
      </c>
      <c r="AA194">
        <f t="shared" si="304"/>
        <v>0</v>
      </c>
      <c r="AB194">
        <f t="shared" si="305"/>
        <v>0</v>
      </c>
      <c r="AC194">
        <f t="shared" si="305"/>
        <v>0</v>
      </c>
      <c r="AD194">
        <f t="shared" si="305"/>
        <v>0</v>
      </c>
      <c r="AE194">
        <f t="shared" si="305"/>
        <v>0</v>
      </c>
      <c r="AF194">
        <f t="shared" si="305"/>
        <v>0</v>
      </c>
      <c r="AG194">
        <f t="shared" si="305"/>
        <v>0</v>
      </c>
      <c r="AH194">
        <f t="shared" si="305"/>
        <v>0</v>
      </c>
      <c r="AI194">
        <f t="shared" si="305"/>
        <v>0</v>
      </c>
      <c r="AJ194">
        <f t="shared" si="305"/>
        <v>0</v>
      </c>
      <c r="AK194">
        <f t="shared" si="305"/>
        <v>0</v>
      </c>
      <c r="AL194">
        <f t="shared" si="306"/>
        <v>0</v>
      </c>
      <c r="AM194">
        <f t="shared" si="306"/>
        <v>0</v>
      </c>
      <c r="AN194">
        <f t="shared" si="306"/>
        <v>0</v>
      </c>
      <c r="AO194">
        <f t="shared" si="306"/>
        <v>0</v>
      </c>
      <c r="AP194">
        <f t="shared" si="306"/>
        <v>0</v>
      </c>
      <c r="AQ194">
        <f t="shared" si="306"/>
        <v>0</v>
      </c>
      <c r="AR194">
        <f t="shared" si="306"/>
        <v>0</v>
      </c>
      <c r="AS194">
        <f t="shared" si="306"/>
        <v>0</v>
      </c>
      <c r="AT194">
        <f t="shared" si="306"/>
        <v>0</v>
      </c>
      <c r="AU194">
        <f t="shared" si="306"/>
        <v>0</v>
      </c>
      <c r="AV194">
        <f t="shared" si="307"/>
        <v>0</v>
      </c>
      <c r="AW194">
        <f t="shared" si="307"/>
        <v>0</v>
      </c>
      <c r="AX194">
        <f t="shared" si="307"/>
        <v>0</v>
      </c>
      <c r="AY194">
        <f t="shared" si="307"/>
        <v>0</v>
      </c>
      <c r="AZ194">
        <f t="shared" si="307"/>
        <v>0</v>
      </c>
      <c r="BA194">
        <f t="shared" si="307"/>
        <v>0</v>
      </c>
      <c r="BB194">
        <f t="shared" si="307"/>
        <v>0</v>
      </c>
      <c r="BC194">
        <f t="shared" si="307"/>
        <v>0</v>
      </c>
      <c r="BD194">
        <f t="shared" si="307"/>
        <v>0</v>
      </c>
      <c r="BE194">
        <f t="shared" si="307"/>
        <v>0</v>
      </c>
      <c r="BF194">
        <f t="shared" si="308"/>
        <v>0</v>
      </c>
      <c r="BG194">
        <f t="shared" si="308"/>
        <v>0</v>
      </c>
      <c r="BH194">
        <f t="shared" si="308"/>
        <v>0</v>
      </c>
      <c r="BI194">
        <f t="shared" si="308"/>
        <v>0</v>
      </c>
      <c r="BJ194">
        <f t="shared" si="308"/>
        <v>0</v>
      </c>
      <c r="BK194">
        <f t="shared" si="308"/>
        <v>0</v>
      </c>
      <c r="BL194">
        <f t="shared" si="308"/>
        <v>0</v>
      </c>
      <c r="BM194">
        <f t="shared" si="308"/>
        <v>0</v>
      </c>
      <c r="BN194">
        <f t="shared" si="308"/>
        <v>0</v>
      </c>
      <c r="BO194">
        <f t="shared" si="308"/>
        <v>0</v>
      </c>
      <c r="BP194">
        <f t="shared" si="309"/>
        <v>0</v>
      </c>
      <c r="BQ194">
        <f t="shared" si="309"/>
        <v>0</v>
      </c>
      <c r="BR194">
        <f t="shared" si="309"/>
        <v>0</v>
      </c>
      <c r="BS194">
        <f t="shared" si="309"/>
        <v>0</v>
      </c>
      <c r="BT194">
        <f t="shared" si="309"/>
        <v>0</v>
      </c>
      <c r="BU194">
        <f t="shared" si="309"/>
        <v>0</v>
      </c>
      <c r="BV194">
        <f t="shared" si="309"/>
        <v>0</v>
      </c>
      <c r="BW194">
        <f t="shared" si="309"/>
        <v>0</v>
      </c>
      <c r="BX194">
        <f t="shared" si="309"/>
        <v>0</v>
      </c>
      <c r="BY194">
        <f t="shared" si="309"/>
        <v>0</v>
      </c>
      <c r="BZ194">
        <f t="shared" si="310"/>
        <v>0</v>
      </c>
      <c r="CA194">
        <f t="shared" si="310"/>
        <v>1</v>
      </c>
      <c r="CB194">
        <f t="shared" si="310"/>
        <v>1</v>
      </c>
      <c r="CC194">
        <f t="shared" si="310"/>
        <v>1</v>
      </c>
      <c r="CD194">
        <f t="shared" si="310"/>
        <v>1</v>
      </c>
      <c r="CE194">
        <f t="shared" si="310"/>
        <v>1</v>
      </c>
      <c r="CF194">
        <f t="shared" si="310"/>
        <v>1</v>
      </c>
      <c r="CG194">
        <f t="shared" si="310"/>
        <v>1</v>
      </c>
      <c r="CH194">
        <f t="shared" si="310"/>
        <v>1</v>
      </c>
      <c r="CI194">
        <f t="shared" si="310"/>
        <v>1</v>
      </c>
      <c r="CJ194">
        <f t="shared" si="311"/>
        <v>1</v>
      </c>
      <c r="CK194">
        <f t="shared" si="311"/>
        <v>1</v>
      </c>
      <c r="CL194">
        <f t="shared" si="311"/>
        <v>1</v>
      </c>
      <c r="CM194">
        <f t="shared" si="311"/>
        <v>1</v>
      </c>
      <c r="CN194">
        <f t="shared" si="311"/>
        <v>1</v>
      </c>
      <c r="CO194">
        <f t="shared" si="311"/>
        <v>1</v>
      </c>
      <c r="CP194">
        <f t="shared" si="311"/>
        <v>1</v>
      </c>
      <c r="CQ194">
        <f t="shared" si="311"/>
        <v>1</v>
      </c>
      <c r="CR194">
        <f t="shared" si="311"/>
        <v>1</v>
      </c>
      <c r="CS194">
        <f t="shared" si="311"/>
        <v>1</v>
      </c>
      <c r="CT194">
        <f t="shared" si="312"/>
        <v>1</v>
      </c>
      <c r="CU194">
        <f t="shared" si="312"/>
        <v>1</v>
      </c>
      <c r="CV194">
        <f t="shared" si="312"/>
        <v>1</v>
      </c>
      <c r="CW194">
        <f t="shared" si="312"/>
        <v>1</v>
      </c>
      <c r="CX194">
        <f t="shared" si="312"/>
        <v>1</v>
      </c>
      <c r="CY194">
        <f t="shared" si="312"/>
        <v>1</v>
      </c>
      <c r="CZ194">
        <f t="shared" si="312"/>
        <v>1</v>
      </c>
      <c r="DA194">
        <f t="shared" si="312"/>
        <v>1</v>
      </c>
      <c r="DB194">
        <f t="shared" si="312"/>
        <v>1</v>
      </c>
      <c r="DC194">
        <f t="shared" si="312"/>
        <v>1</v>
      </c>
      <c r="DD194">
        <f t="shared" si="313"/>
        <v>1</v>
      </c>
      <c r="DE194">
        <f t="shared" si="313"/>
        <v>1</v>
      </c>
      <c r="DF194">
        <f t="shared" si="313"/>
        <v>1</v>
      </c>
      <c r="DG194">
        <f t="shared" si="313"/>
        <v>1</v>
      </c>
      <c r="DH194">
        <f t="shared" si="313"/>
        <v>1</v>
      </c>
      <c r="DI194">
        <f t="shared" si="313"/>
        <v>1</v>
      </c>
      <c r="DJ194">
        <f t="shared" si="313"/>
        <v>1</v>
      </c>
      <c r="DK194">
        <f t="shared" si="313"/>
        <v>1</v>
      </c>
      <c r="DL194">
        <f t="shared" si="313"/>
        <v>1</v>
      </c>
      <c r="DM194">
        <f t="shared" si="313"/>
        <v>1</v>
      </c>
      <c r="DN194">
        <f t="shared" si="314"/>
        <v>1</v>
      </c>
      <c r="DO194">
        <f t="shared" si="314"/>
        <v>1</v>
      </c>
      <c r="DP194">
        <f t="shared" si="314"/>
        <v>1</v>
      </c>
      <c r="DQ194">
        <f t="shared" si="314"/>
        <v>1</v>
      </c>
      <c r="DR194">
        <f t="shared" si="314"/>
        <v>1</v>
      </c>
      <c r="DS194">
        <f t="shared" si="314"/>
        <v>1</v>
      </c>
      <c r="DT194">
        <f t="shared" si="314"/>
        <v>1</v>
      </c>
      <c r="DU194">
        <f t="shared" si="314"/>
        <v>1</v>
      </c>
      <c r="DV194">
        <f t="shared" si="314"/>
        <v>1</v>
      </c>
      <c r="DW194">
        <f t="shared" si="314"/>
        <v>1</v>
      </c>
      <c r="DX194">
        <f t="shared" si="315"/>
        <v>1</v>
      </c>
      <c r="DY194">
        <f t="shared" si="315"/>
        <v>1</v>
      </c>
      <c r="DZ194">
        <f t="shared" si="315"/>
        <v>1</v>
      </c>
      <c r="EA194">
        <f t="shared" si="315"/>
        <v>1</v>
      </c>
      <c r="EB194">
        <f t="shared" si="315"/>
        <v>1</v>
      </c>
      <c r="EC194">
        <f t="shared" si="315"/>
        <v>1</v>
      </c>
      <c r="ED194">
        <f t="shared" si="315"/>
        <v>1</v>
      </c>
      <c r="EE194">
        <f t="shared" si="315"/>
        <v>1</v>
      </c>
      <c r="EF194">
        <f t="shared" si="315"/>
        <v>1</v>
      </c>
      <c r="EG194">
        <f t="shared" si="315"/>
        <v>1</v>
      </c>
      <c r="EH194">
        <f t="shared" si="316"/>
        <v>1</v>
      </c>
      <c r="EI194">
        <f t="shared" si="316"/>
        <v>1</v>
      </c>
      <c r="EJ194">
        <f t="shared" si="316"/>
        <v>1</v>
      </c>
      <c r="EK194">
        <f t="shared" si="316"/>
        <v>1</v>
      </c>
      <c r="EL194">
        <f t="shared" si="316"/>
        <v>1</v>
      </c>
      <c r="EM194">
        <f t="shared" si="316"/>
        <v>1</v>
      </c>
      <c r="EN194">
        <f t="shared" si="316"/>
        <v>1</v>
      </c>
      <c r="EO194">
        <f t="shared" si="316"/>
        <v>1</v>
      </c>
      <c r="EP194">
        <f t="shared" si="316"/>
        <v>1</v>
      </c>
      <c r="EQ194">
        <f t="shared" si="316"/>
        <v>1</v>
      </c>
      <c r="ER194">
        <f t="shared" si="316"/>
        <v>1</v>
      </c>
      <c r="ES194" s="47"/>
      <c r="ET194" s="1"/>
    </row>
    <row r="195" spans="1:150" x14ac:dyDescent="0.35">
      <c r="A195" s="105">
        <v>0.6058656876666606</v>
      </c>
      <c r="B195" s="112">
        <f t="shared" si="285"/>
        <v>1.3975187615345741</v>
      </c>
      <c r="C195" s="112">
        <f t="shared" si="286"/>
        <v>1.3975187615345741</v>
      </c>
      <c r="D195" s="133">
        <f t="shared" si="287"/>
        <v>1.3975187615345741</v>
      </c>
      <c r="E195" s="101">
        <v>1</v>
      </c>
      <c r="F195" s="111">
        <f t="shared" si="288"/>
        <v>0</v>
      </c>
      <c r="G195">
        <v>173</v>
      </c>
      <c r="H195">
        <f t="shared" si="303"/>
        <v>0</v>
      </c>
      <c r="I195">
        <f t="shared" si="303"/>
        <v>0</v>
      </c>
      <c r="J195">
        <f t="shared" si="303"/>
        <v>0</v>
      </c>
      <c r="K195">
        <f t="shared" si="303"/>
        <v>0</v>
      </c>
      <c r="L195">
        <f t="shared" si="303"/>
        <v>0</v>
      </c>
      <c r="M195">
        <f t="shared" si="303"/>
        <v>0</v>
      </c>
      <c r="N195">
        <f t="shared" si="303"/>
        <v>0</v>
      </c>
      <c r="O195">
        <f t="shared" si="303"/>
        <v>0</v>
      </c>
      <c r="P195">
        <f t="shared" si="303"/>
        <v>0</v>
      </c>
      <c r="Q195">
        <f t="shared" si="303"/>
        <v>0</v>
      </c>
      <c r="R195">
        <f t="shared" si="304"/>
        <v>0</v>
      </c>
      <c r="S195">
        <f t="shared" si="304"/>
        <v>0</v>
      </c>
      <c r="T195">
        <f t="shared" si="304"/>
        <v>0</v>
      </c>
      <c r="U195">
        <f t="shared" si="304"/>
        <v>0</v>
      </c>
      <c r="V195">
        <f t="shared" si="304"/>
        <v>0</v>
      </c>
      <c r="W195">
        <f t="shared" si="304"/>
        <v>0</v>
      </c>
      <c r="X195">
        <f t="shared" si="304"/>
        <v>0</v>
      </c>
      <c r="Y195">
        <f t="shared" si="304"/>
        <v>0</v>
      </c>
      <c r="Z195">
        <f t="shared" si="304"/>
        <v>0</v>
      </c>
      <c r="AA195">
        <f t="shared" si="304"/>
        <v>0</v>
      </c>
      <c r="AB195">
        <f t="shared" si="305"/>
        <v>0</v>
      </c>
      <c r="AC195">
        <f t="shared" si="305"/>
        <v>0</v>
      </c>
      <c r="AD195">
        <f t="shared" si="305"/>
        <v>0</v>
      </c>
      <c r="AE195">
        <f t="shared" si="305"/>
        <v>0</v>
      </c>
      <c r="AF195">
        <f t="shared" si="305"/>
        <v>0</v>
      </c>
      <c r="AG195">
        <f t="shared" si="305"/>
        <v>0</v>
      </c>
      <c r="AH195">
        <f t="shared" si="305"/>
        <v>0</v>
      </c>
      <c r="AI195">
        <f t="shared" si="305"/>
        <v>0</v>
      </c>
      <c r="AJ195">
        <f t="shared" si="305"/>
        <v>0</v>
      </c>
      <c r="AK195">
        <f t="shared" si="305"/>
        <v>0</v>
      </c>
      <c r="AL195">
        <f t="shared" si="306"/>
        <v>0</v>
      </c>
      <c r="AM195">
        <f t="shared" si="306"/>
        <v>0</v>
      </c>
      <c r="AN195">
        <f t="shared" si="306"/>
        <v>0</v>
      </c>
      <c r="AO195">
        <f t="shared" si="306"/>
        <v>0</v>
      </c>
      <c r="AP195">
        <f t="shared" si="306"/>
        <v>0</v>
      </c>
      <c r="AQ195">
        <f t="shared" si="306"/>
        <v>0</v>
      </c>
      <c r="AR195">
        <f t="shared" si="306"/>
        <v>0</v>
      </c>
      <c r="AS195">
        <f t="shared" si="306"/>
        <v>0</v>
      </c>
      <c r="AT195">
        <f t="shared" si="306"/>
        <v>0</v>
      </c>
      <c r="AU195">
        <f t="shared" si="306"/>
        <v>0</v>
      </c>
      <c r="AV195">
        <f t="shared" si="307"/>
        <v>0</v>
      </c>
      <c r="AW195">
        <f t="shared" si="307"/>
        <v>0</v>
      </c>
      <c r="AX195">
        <f t="shared" si="307"/>
        <v>0</v>
      </c>
      <c r="AY195">
        <f t="shared" si="307"/>
        <v>1</v>
      </c>
      <c r="AZ195">
        <f t="shared" si="307"/>
        <v>1</v>
      </c>
      <c r="BA195">
        <f t="shared" si="307"/>
        <v>1</v>
      </c>
      <c r="BB195">
        <f t="shared" si="307"/>
        <v>1</v>
      </c>
      <c r="BC195">
        <f t="shared" si="307"/>
        <v>1</v>
      </c>
      <c r="BD195">
        <f t="shared" si="307"/>
        <v>1</v>
      </c>
      <c r="BE195">
        <f t="shared" si="307"/>
        <v>1</v>
      </c>
      <c r="BF195">
        <f t="shared" si="308"/>
        <v>1</v>
      </c>
      <c r="BG195">
        <f t="shared" si="308"/>
        <v>1</v>
      </c>
      <c r="BH195">
        <f t="shared" si="308"/>
        <v>1</v>
      </c>
      <c r="BI195">
        <f t="shared" si="308"/>
        <v>1</v>
      </c>
      <c r="BJ195">
        <f t="shared" si="308"/>
        <v>1</v>
      </c>
      <c r="BK195">
        <f t="shared" si="308"/>
        <v>1</v>
      </c>
      <c r="BL195">
        <f t="shared" si="308"/>
        <v>1</v>
      </c>
      <c r="BM195">
        <f t="shared" si="308"/>
        <v>1</v>
      </c>
      <c r="BN195">
        <f t="shared" si="308"/>
        <v>1</v>
      </c>
      <c r="BO195">
        <f t="shared" si="308"/>
        <v>1</v>
      </c>
      <c r="BP195">
        <f t="shared" si="309"/>
        <v>1</v>
      </c>
      <c r="BQ195">
        <f t="shared" si="309"/>
        <v>1</v>
      </c>
      <c r="BR195">
        <f t="shared" si="309"/>
        <v>1</v>
      </c>
      <c r="BS195">
        <f t="shared" si="309"/>
        <v>1</v>
      </c>
      <c r="BT195">
        <f t="shared" si="309"/>
        <v>1</v>
      </c>
      <c r="BU195">
        <f t="shared" si="309"/>
        <v>1</v>
      </c>
      <c r="BV195">
        <f t="shared" si="309"/>
        <v>1</v>
      </c>
      <c r="BW195">
        <f t="shared" si="309"/>
        <v>1</v>
      </c>
      <c r="BX195">
        <f t="shared" si="309"/>
        <v>1</v>
      </c>
      <c r="BY195">
        <f t="shared" si="309"/>
        <v>1</v>
      </c>
      <c r="BZ195">
        <f t="shared" si="310"/>
        <v>1</v>
      </c>
      <c r="CA195">
        <f t="shared" si="310"/>
        <v>1</v>
      </c>
      <c r="CB195">
        <f t="shared" si="310"/>
        <v>1</v>
      </c>
      <c r="CC195">
        <f t="shared" si="310"/>
        <v>1</v>
      </c>
      <c r="CD195">
        <f t="shared" si="310"/>
        <v>1</v>
      </c>
      <c r="CE195">
        <f t="shared" si="310"/>
        <v>1</v>
      </c>
      <c r="CF195">
        <f t="shared" si="310"/>
        <v>1</v>
      </c>
      <c r="CG195">
        <f t="shared" si="310"/>
        <v>1</v>
      </c>
      <c r="CH195">
        <f t="shared" si="310"/>
        <v>1</v>
      </c>
      <c r="CI195">
        <f t="shared" si="310"/>
        <v>1</v>
      </c>
      <c r="CJ195">
        <f t="shared" si="311"/>
        <v>1</v>
      </c>
      <c r="CK195">
        <f t="shared" si="311"/>
        <v>1</v>
      </c>
      <c r="CL195">
        <f t="shared" si="311"/>
        <v>1</v>
      </c>
      <c r="CM195">
        <f t="shared" si="311"/>
        <v>1</v>
      </c>
      <c r="CN195">
        <f t="shared" si="311"/>
        <v>1</v>
      </c>
      <c r="CO195">
        <f t="shared" si="311"/>
        <v>1</v>
      </c>
      <c r="CP195">
        <f t="shared" si="311"/>
        <v>1</v>
      </c>
      <c r="CQ195">
        <f t="shared" si="311"/>
        <v>1</v>
      </c>
      <c r="CR195">
        <f t="shared" si="311"/>
        <v>1</v>
      </c>
      <c r="CS195">
        <f t="shared" si="311"/>
        <v>1</v>
      </c>
      <c r="CT195">
        <f t="shared" si="312"/>
        <v>1</v>
      </c>
      <c r="CU195">
        <f t="shared" si="312"/>
        <v>1</v>
      </c>
      <c r="CV195">
        <f t="shared" si="312"/>
        <v>1</v>
      </c>
      <c r="CW195">
        <f t="shared" si="312"/>
        <v>1</v>
      </c>
      <c r="CX195">
        <f t="shared" si="312"/>
        <v>1</v>
      </c>
      <c r="CY195">
        <f t="shared" si="312"/>
        <v>1</v>
      </c>
      <c r="CZ195">
        <f t="shared" si="312"/>
        <v>1</v>
      </c>
      <c r="DA195">
        <f t="shared" si="312"/>
        <v>1</v>
      </c>
      <c r="DB195">
        <f t="shared" si="312"/>
        <v>1</v>
      </c>
      <c r="DC195">
        <f t="shared" si="312"/>
        <v>1</v>
      </c>
      <c r="DD195">
        <f t="shared" si="313"/>
        <v>1</v>
      </c>
      <c r="DE195">
        <f t="shared" si="313"/>
        <v>1</v>
      </c>
      <c r="DF195">
        <f t="shared" si="313"/>
        <v>1</v>
      </c>
      <c r="DG195">
        <f t="shared" si="313"/>
        <v>1</v>
      </c>
      <c r="DH195">
        <f t="shared" si="313"/>
        <v>1</v>
      </c>
      <c r="DI195">
        <f t="shared" si="313"/>
        <v>1</v>
      </c>
      <c r="DJ195">
        <f t="shared" si="313"/>
        <v>1</v>
      </c>
      <c r="DK195">
        <f t="shared" si="313"/>
        <v>1</v>
      </c>
      <c r="DL195">
        <f t="shared" si="313"/>
        <v>1</v>
      </c>
      <c r="DM195">
        <f t="shared" si="313"/>
        <v>1</v>
      </c>
      <c r="DN195">
        <f t="shared" si="314"/>
        <v>1</v>
      </c>
      <c r="DO195">
        <f t="shared" si="314"/>
        <v>1</v>
      </c>
      <c r="DP195">
        <f t="shared" si="314"/>
        <v>1</v>
      </c>
      <c r="DQ195">
        <f t="shared" si="314"/>
        <v>1</v>
      </c>
      <c r="DR195">
        <f t="shared" si="314"/>
        <v>1</v>
      </c>
      <c r="DS195">
        <f t="shared" si="314"/>
        <v>1</v>
      </c>
      <c r="DT195">
        <f t="shared" si="314"/>
        <v>1</v>
      </c>
      <c r="DU195">
        <f t="shared" si="314"/>
        <v>1</v>
      </c>
      <c r="DV195">
        <f t="shared" si="314"/>
        <v>1</v>
      </c>
      <c r="DW195">
        <f t="shared" si="314"/>
        <v>1</v>
      </c>
      <c r="DX195">
        <f t="shared" si="315"/>
        <v>1</v>
      </c>
      <c r="DY195">
        <f t="shared" si="315"/>
        <v>1</v>
      </c>
      <c r="DZ195">
        <f t="shared" si="315"/>
        <v>1</v>
      </c>
      <c r="EA195">
        <f t="shared" si="315"/>
        <v>1</v>
      </c>
      <c r="EB195">
        <f t="shared" si="315"/>
        <v>1</v>
      </c>
      <c r="EC195">
        <f t="shared" si="315"/>
        <v>1</v>
      </c>
      <c r="ED195">
        <f t="shared" si="315"/>
        <v>1</v>
      </c>
      <c r="EE195">
        <f t="shared" si="315"/>
        <v>1</v>
      </c>
      <c r="EF195">
        <f t="shared" si="315"/>
        <v>1</v>
      </c>
      <c r="EG195">
        <f t="shared" si="315"/>
        <v>1</v>
      </c>
      <c r="EH195">
        <f t="shared" si="316"/>
        <v>1</v>
      </c>
      <c r="EI195">
        <f t="shared" si="316"/>
        <v>1</v>
      </c>
      <c r="EJ195">
        <f t="shared" si="316"/>
        <v>1</v>
      </c>
      <c r="EK195">
        <f t="shared" si="316"/>
        <v>1</v>
      </c>
      <c r="EL195">
        <f t="shared" si="316"/>
        <v>1</v>
      </c>
      <c r="EM195">
        <f t="shared" si="316"/>
        <v>1</v>
      </c>
      <c r="EN195">
        <f t="shared" si="316"/>
        <v>1</v>
      </c>
      <c r="EO195">
        <f t="shared" si="316"/>
        <v>1</v>
      </c>
      <c r="EP195">
        <f t="shared" si="316"/>
        <v>1</v>
      </c>
      <c r="EQ195">
        <f t="shared" si="316"/>
        <v>1</v>
      </c>
      <c r="ER195">
        <f t="shared" si="316"/>
        <v>1</v>
      </c>
      <c r="ES195" s="47"/>
      <c r="ET195" s="1"/>
    </row>
    <row r="196" spans="1:150" x14ac:dyDescent="0.35">
      <c r="A196" s="105">
        <v>5.55174484388372E-2</v>
      </c>
      <c r="B196" s="112">
        <f t="shared" si="285"/>
        <v>-0.76375167378437547</v>
      </c>
      <c r="C196" s="112">
        <f t="shared" si="286"/>
        <v>-0.76375167378437547</v>
      </c>
      <c r="D196" s="133">
        <f t="shared" si="287"/>
        <v>-0.76375167378437547</v>
      </c>
      <c r="E196" s="103">
        <v>0</v>
      </c>
      <c r="F196" s="111">
        <f t="shared" si="288"/>
        <v>1</v>
      </c>
      <c r="G196">
        <v>174</v>
      </c>
      <c r="H196">
        <f t="shared" si="303"/>
        <v>0</v>
      </c>
      <c r="I196">
        <f t="shared" si="303"/>
        <v>0</v>
      </c>
      <c r="J196">
        <f t="shared" si="303"/>
        <v>0</v>
      </c>
      <c r="K196">
        <f t="shared" si="303"/>
        <v>0</v>
      </c>
      <c r="L196">
        <f t="shared" si="303"/>
        <v>0</v>
      </c>
      <c r="M196">
        <f t="shared" si="303"/>
        <v>0</v>
      </c>
      <c r="N196">
        <f t="shared" si="303"/>
        <v>0</v>
      </c>
      <c r="O196">
        <f t="shared" si="303"/>
        <v>0</v>
      </c>
      <c r="P196">
        <f t="shared" si="303"/>
        <v>0</v>
      </c>
      <c r="Q196">
        <f t="shared" si="303"/>
        <v>0</v>
      </c>
      <c r="R196">
        <f t="shared" si="304"/>
        <v>0</v>
      </c>
      <c r="S196">
        <f t="shared" si="304"/>
        <v>0</v>
      </c>
      <c r="T196">
        <f t="shared" si="304"/>
        <v>0</v>
      </c>
      <c r="U196">
        <f t="shared" si="304"/>
        <v>0</v>
      </c>
      <c r="V196">
        <f t="shared" si="304"/>
        <v>0</v>
      </c>
      <c r="W196">
        <f t="shared" si="304"/>
        <v>0</v>
      </c>
      <c r="X196">
        <f t="shared" si="304"/>
        <v>0</v>
      </c>
      <c r="Y196">
        <f t="shared" si="304"/>
        <v>0</v>
      </c>
      <c r="Z196">
        <f t="shared" si="304"/>
        <v>0</v>
      </c>
      <c r="AA196">
        <f t="shared" si="304"/>
        <v>0</v>
      </c>
      <c r="AB196">
        <f t="shared" si="305"/>
        <v>0</v>
      </c>
      <c r="AC196">
        <f t="shared" si="305"/>
        <v>0</v>
      </c>
      <c r="AD196">
        <f t="shared" si="305"/>
        <v>0</v>
      </c>
      <c r="AE196">
        <f t="shared" si="305"/>
        <v>0</v>
      </c>
      <c r="AF196">
        <f t="shared" si="305"/>
        <v>0</v>
      </c>
      <c r="AG196">
        <f t="shared" si="305"/>
        <v>0</v>
      </c>
      <c r="AH196">
        <f t="shared" si="305"/>
        <v>0</v>
      </c>
      <c r="AI196">
        <f t="shared" si="305"/>
        <v>0</v>
      </c>
      <c r="AJ196">
        <f t="shared" si="305"/>
        <v>0</v>
      </c>
      <c r="AK196">
        <f t="shared" si="305"/>
        <v>0</v>
      </c>
      <c r="AL196">
        <f t="shared" si="306"/>
        <v>0</v>
      </c>
      <c r="AM196">
        <f t="shared" si="306"/>
        <v>0</v>
      </c>
      <c r="AN196">
        <f t="shared" si="306"/>
        <v>0</v>
      </c>
      <c r="AO196">
        <f t="shared" si="306"/>
        <v>0</v>
      </c>
      <c r="AP196">
        <f t="shared" si="306"/>
        <v>0</v>
      </c>
      <c r="AQ196">
        <f t="shared" si="306"/>
        <v>0</v>
      </c>
      <c r="AR196">
        <f t="shared" si="306"/>
        <v>0</v>
      </c>
      <c r="AS196">
        <f t="shared" si="306"/>
        <v>0</v>
      </c>
      <c r="AT196">
        <f t="shared" si="306"/>
        <v>0</v>
      </c>
      <c r="AU196">
        <f t="shared" si="306"/>
        <v>0</v>
      </c>
      <c r="AV196">
        <f t="shared" si="307"/>
        <v>0</v>
      </c>
      <c r="AW196">
        <f t="shared" si="307"/>
        <v>0</v>
      </c>
      <c r="AX196">
        <f t="shared" si="307"/>
        <v>0</v>
      </c>
      <c r="AY196">
        <f t="shared" si="307"/>
        <v>0</v>
      </c>
      <c r="AZ196">
        <f t="shared" si="307"/>
        <v>0</v>
      </c>
      <c r="BA196">
        <f t="shared" si="307"/>
        <v>0</v>
      </c>
      <c r="BB196">
        <f t="shared" si="307"/>
        <v>0</v>
      </c>
      <c r="BC196">
        <f t="shared" si="307"/>
        <v>0</v>
      </c>
      <c r="BD196">
        <f t="shared" si="307"/>
        <v>0</v>
      </c>
      <c r="BE196">
        <f t="shared" si="307"/>
        <v>0</v>
      </c>
      <c r="BF196">
        <f t="shared" si="308"/>
        <v>0</v>
      </c>
      <c r="BG196">
        <f t="shared" si="308"/>
        <v>0</v>
      </c>
      <c r="BH196">
        <f t="shared" si="308"/>
        <v>0</v>
      </c>
      <c r="BI196">
        <f t="shared" si="308"/>
        <v>0</v>
      </c>
      <c r="BJ196">
        <f t="shared" si="308"/>
        <v>0</v>
      </c>
      <c r="BK196">
        <f t="shared" si="308"/>
        <v>0</v>
      </c>
      <c r="BL196">
        <f t="shared" si="308"/>
        <v>0</v>
      </c>
      <c r="BM196">
        <f t="shared" si="308"/>
        <v>0</v>
      </c>
      <c r="BN196">
        <f t="shared" si="308"/>
        <v>0</v>
      </c>
      <c r="BO196">
        <f t="shared" si="308"/>
        <v>0</v>
      </c>
      <c r="BP196">
        <f t="shared" si="309"/>
        <v>0</v>
      </c>
      <c r="BQ196">
        <f t="shared" si="309"/>
        <v>0</v>
      </c>
      <c r="BR196">
        <f t="shared" si="309"/>
        <v>0</v>
      </c>
      <c r="BS196">
        <f t="shared" si="309"/>
        <v>0</v>
      </c>
      <c r="BT196">
        <f t="shared" si="309"/>
        <v>0</v>
      </c>
      <c r="BU196">
        <f t="shared" si="309"/>
        <v>0</v>
      </c>
      <c r="BV196">
        <f t="shared" si="309"/>
        <v>0</v>
      </c>
      <c r="BW196">
        <f t="shared" si="309"/>
        <v>0</v>
      </c>
      <c r="BX196">
        <f t="shared" si="309"/>
        <v>0</v>
      </c>
      <c r="BY196">
        <f t="shared" si="309"/>
        <v>0</v>
      </c>
      <c r="BZ196">
        <f t="shared" si="310"/>
        <v>0</v>
      </c>
      <c r="CA196">
        <f t="shared" si="310"/>
        <v>0</v>
      </c>
      <c r="CB196">
        <f t="shared" si="310"/>
        <v>0</v>
      </c>
      <c r="CC196">
        <f t="shared" si="310"/>
        <v>0</v>
      </c>
      <c r="CD196">
        <f t="shared" si="310"/>
        <v>0</v>
      </c>
      <c r="CE196">
        <f t="shared" si="310"/>
        <v>0</v>
      </c>
      <c r="CF196">
        <f t="shared" si="310"/>
        <v>0</v>
      </c>
      <c r="CG196">
        <f t="shared" si="310"/>
        <v>0</v>
      </c>
      <c r="CH196">
        <f t="shared" si="310"/>
        <v>0</v>
      </c>
      <c r="CI196">
        <f t="shared" si="310"/>
        <v>0</v>
      </c>
      <c r="CJ196">
        <f t="shared" si="311"/>
        <v>0</v>
      </c>
      <c r="CK196">
        <f t="shared" si="311"/>
        <v>0</v>
      </c>
      <c r="CL196">
        <f t="shared" si="311"/>
        <v>0</v>
      </c>
      <c r="CM196">
        <f t="shared" si="311"/>
        <v>0</v>
      </c>
      <c r="CN196">
        <f t="shared" si="311"/>
        <v>0</v>
      </c>
      <c r="CO196">
        <f t="shared" si="311"/>
        <v>0</v>
      </c>
      <c r="CP196">
        <f t="shared" si="311"/>
        <v>0</v>
      </c>
      <c r="CQ196">
        <f t="shared" si="311"/>
        <v>0</v>
      </c>
      <c r="CR196">
        <f t="shared" si="311"/>
        <v>0</v>
      </c>
      <c r="CS196">
        <f t="shared" si="311"/>
        <v>0</v>
      </c>
      <c r="CT196">
        <f t="shared" si="312"/>
        <v>0</v>
      </c>
      <c r="CU196">
        <f t="shared" si="312"/>
        <v>0</v>
      </c>
      <c r="CV196">
        <f t="shared" si="312"/>
        <v>0</v>
      </c>
      <c r="CW196">
        <f t="shared" si="312"/>
        <v>0</v>
      </c>
      <c r="CX196">
        <f t="shared" si="312"/>
        <v>0</v>
      </c>
      <c r="CY196">
        <f t="shared" si="312"/>
        <v>0</v>
      </c>
      <c r="CZ196">
        <f t="shared" si="312"/>
        <v>0</v>
      </c>
      <c r="DA196">
        <f t="shared" si="312"/>
        <v>0</v>
      </c>
      <c r="DB196">
        <f t="shared" si="312"/>
        <v>0</v>
      </c>
      <c r="DC196">
        <f t="shared" si="312"/>
        <v>0</v>
      </c>
      <c r="DD196">
        <f t="shared" si="313"/>
        <v>0</v>
      </c>
      <c r="DE196">
        <f t="shared" si="313"/>
        <v>0</v>
      </c>
      <c r="DF196">
        <f t="shared" si="313"/>
        <v>0</v>
      </c>
      <c r="DG196">
        <f t="shared" si="313"/>
        <v>0</v>
      </c>
      <c r="DH196">
        <f t="shared" si="313"/>
        <v>0</v>
      </c>
      <c r="DI196">
        <f t="shared" si="313"/>
        <v>0</v>
      </c>
      <c r="DJ196">
        <f t="shared" si="313"/>
        <v>0</v>
      </c>
      <c r="DK196">
        <f t="shared" si="313"/>
        <v>0</v>
      </c>
      <c r="DL196">
        <f t="shared" si="313"/>
        <v>0</v>
      </c>
      <c r="DM196">
        <f t="shared" si="313"/>
        <v>0</v>
      </c>
      <c r="DN196">
        <f t="shared" si="314"/>
        <v>0</v>
      </c>
      <c r="DO196">
        <f t="shared" si="314"/>
        <v>0</v>
      </c>
      <c r="DP196">
        <f t="shared" si="314"/>
        <v>0</v>
      </c>
      <c r="DQ196">
        <f t="shared" si="314"/>
        <v>0</v>
      </c>
      <c r="DR196">
        <f t="shared" si="314"/>
        <v>0</v>
      </c>
      <c r="DS196">
        <f t="shared" si="314"/>
        <v>0</v>
      </c>
      <c r="DT196">
        <f t="shared" si="314"/>
        <v>0</v>
      </c>
      <c r="DU196">
        <f t="shared" si="314"/>
        <v>0</v>
      </c>
      <c r="DV196">
        <f t="shared" si="314"/>
        <v>0</v>
      </c>
      <c r="DW196">
        <f t="shared" si="314"/>
        <v>0</v>
      </c>
      <c r="DX196">
        <f t="shared" si="315"/>
        <v>0</v>
      </c>
      <c r="DY196">
        <f t="shared" si="315"/>
        <v>0</v>
      </c>
      <c r="DZ196">
        <f t="shared" si="315"/>
        <v>0</v>
      </c>
      <c r="EA196">
        <f t="shared" si="315"/>
        <v>0</v>
      </c>
      <c r="EB196">
        <f t="shared" si="315"/>
        <v>0</v>
      </c>
      <c r="EC196">
        <f t="shared" si="315"/>
        <v>0</v>
      </c>
      <c r="ED196">
        <f t="shared" si="315"/>
        <v>0</v>
      </c>
      <c r="EE196">
        <f t="shared" si="315"/>
        <v>0</v>
      </c>
      <c r="EF196">
        <f t="shared" si="315"/>
        <v>0</v>
      </c>
      <c r="EG196">
        <f t="shared" si="315"/>
        <v>0</v>
      </c>
      <c r="EH196">
        <f t="shared" si="316"/>
        <v>0</v>
      </c>
      <c r="EI196">
        <f t="shared" si="316"/>
        <v>0</v>
      </c>
      <c r="EJ196">
        <f t="shared" si="316"/>
        <v>0</v>
      </c>
      <c r="EK196">
        <f t="shared" si="316"/>
        <v>0</v>
      </c>
      <c r="EL196">
        <f t="shared" si="316"/>
        <v>0</v>
      </c>
      <c r="EM196">
        <f t="shared" si="316"/>
        <v>0</v>
      </c>
      <c r="EN196">
        <f t="shared" si="316"/>
        <v>0</v>
      </c>
      <c r="EO196">
        <f t="shared" si="316"/>
        <v>0</v>
      </c>
      <c r="EP196">
        <f t="shared" si="316"/>
        <v>0</v>
      </c>
      <c r="EQ196">
        <f t="shared" si="316"/>
        <v>0</v>
      </c>
      <c r="ER196">
        <f t="shared" si="316"/>
        <v>0</v>
      </c>
      <c r="ES196" s="47"/>
      <c r="ET196" s="1"/>
    </row>
    <row r="197" spans="1:150" x14ac:dyDescent="0.35">
      <c r="A197" s="105">
        <v>0.23260376694731946</v>
      </c>
      <c r="B197" s="112">
        <f t="shared" si="285"/>
        <v>-6.8316679336394251E-2</v>
      </c>
      <c r="C197" s="112">
        <f t="shared" si="286"/>
        <v>-6.8316679336394251E-2</v>
      </c>
      <c r="D197" s="133">
        <f t="shared" si="287"/>
        <v>-6.8316679336394251E-2</v>
      </c>
      <c r="E197" s="101">
        <v>0</v>
      </c>
      <c r="F197" s="111">
        <f t="shared" si="288"/>
        <v>1</v>
      </c>
      <c r="G197">
        <v>175</v>
      </c>
      <c r="H197">
        <f t="shared" si="303"/>
        <v>0</v>
      </c>
      <c r="I197">
        <f t="shared" si="303"/>
        <v>0</v>
      </c>
      <c r="J197">
        <f t="shared" si="303"/>
        <v>0</v>
      </c>
      <c r="K197">
        <f t="shared" si="303"/>
        <v>0</v>
      </c>
      <c r="L197">
        <f t="shared" si="303"/>
        <v>0</v>
      </c>
      <c r="M197">
        <f t="shared" si="303"/>
        <v>0</v>
      </c>
      <c r="N197">
        <f t="shared" si="303"/>
        <v>0</v>
      </c>
      <c r="O197">
        <f t="shared" si="303"/>
        <v>0</v>
      </c>
      <c r="P197">
        <f t="shared" si="303"/>
        <v>0</v>
      </c>
      <c r="Q197">
        <f t="shared" si="303"/>
        <v>0</v>
      </c>
      <c r="R197">
        <f t="shared" si="304"/>
        <v>0</v>
      </c>
      <c r="S197">
        <f t="shared" si="304"/>
        <v>0</v>
      </c>
      <c r="T197">
        <f t="shared" si="304"/>
        <v>0</v>
      </c>
      <c r="U197">
        <f t="shared" si="304"/>
        <v>0</v>
      </c>
      <c r="V197">
        <f t="shared" si="304"/>
        <v>0</v>
      </c>
      <c r="W197">
        <f t="shared" si="304"/>
        <v>0</v>
      </c>
      <c r="X197">
        <f t="shared" si="304"/>
        <v>0</v>
      </c>
      <c r="Y197">
        <f t="shared" si="304"/>
        <v>0</v>
      </c>
      <c r="Z197">
        <f t="shared" si="304"/>
        <v>0</v>
      </c>
      <c r="AA197">
        <f t="shared" si="304"/>
        <v>0</v>
      </c>
      <c r="AB197">
        <f t="shared" si="305"/>
        <v>0</v>
      </c>
      <c r="AC197">
        <f t="shared" si="305"/>
        <v>0</v>
      </c>
      <c r="AD197">
        <f t="shared" si="305"/>
        <v>0</v>
      </c>
      <c r="AE197">
        <f t="shared" si="305"/>
        <v>0</v>
      </c>
      <c r="AF197">
        <f t="shared" si="305"/>
        <v>0</v>
      </c>
      <c r="AG197">
        <f t="shared" si="305"/>
        <v>0</v>
      </c>
      <c r="AH197">
        <f t="shared" si="305"/>
        <v>0</v>
      </c>
      <c r="AI197">
        <f t="shared" si="305"/>
        <v>0</v>
      </c>
      <c r="AJ197">
        <f t="shared" si="305"/>
        <v>0</v>
      </c>
      <c r="AK197">
        <f t="shared" si="305"/>
        <v>0</v>
      </c>
      <c r="AL197">
        <f t="shared" si="306"/>
        <v>0</v>
      </c>
      <c r="AM197">
        <f t="shared" si="306"/>
        <v>0</v>
      </c>
      <c r="AN197">
        <f t="shared" si="306"/>
        <v>0</v>
      </c>
      <c r="AO197">
        <f t="shared" si="306"/>
        <v>0</v>
      </c>
      <c r="AP197">
        <f t="shared" si="306"/>
        <v>0</v>
      </c>
      <c r="AQ197">
        <f t="shared" si="306"/>
        <v>0</v>
      </c>
      <c r="AR197">
        <f t="shared" si="306"/>
        <v>0</v>
      </c>
      <c r="AS197">
        <f t="shared" si="306"/>
        <v>0</v>
      </c>
      <c r="AT197">
        <f t="shared" si="306"/>
        <v>0</v>
      </c>
      <c r="AU197">
        <f t="shared" si="306"/>
        <v>0</v>
      </c>
      <c r="AV197">
        <f t="shared" si="307"/>
        <v>0</v>
      </c>
      <c r="AW197">
        <f t="shared" si="307"/>
        <v>0</v>
      </c>
      <c r="AX197">
        <f t="shared" si="307"/>
        <v>0</v>
      </c>
      <c r="AY197">
        <f t="shared" si="307"/>
        <v>0</v>
      </c>
      <c r="AZ197">
        <f t="shared" si="307"/>
        <v>0</v>
      </c>
      <c r="BA197">
        <f t="shared" si="307"/>
        <v>0</v>
      </c>
      <c r="BB197">
        <f t="shared" si="307"/>
        <v>0</v>
      </c>
      <c r="BC197">
        <f t="shared" si="307"/>
        <v>0</v>
      </c>
      <c r="BD197">
        <f t="shared" si="307"/>
        <v>0</v>
      </c>
      <c r="BE197">
        <f t="shared" si="307"/>
        <v>0</v>
      </c>
      <c r="BF197">
        <f t="shared" si="308"/>
        <v>0</v>
      </c>
      <c r="BG197">
        <f t="shared" si="308"/>
        <v>0</v>
      </c>
      <c r="BH197">
        <f t="shared" si="308"/>
        <v>0</v>
      </c>
      <c r="BI197">
        <f t="shared" si="308"/>
        <v>0</v>
      </c>
      <c r="BJ197">
        <f t="shared" si="308"/>
        <v>0</v>
      </c>
      <c r="BK197">
        <f t="shared" si="308"/>
        <v>0</v>
      </c>
      <c r="BL197">
        <f t="shared" si="308"/>
        <v>0</v>
      </c>
      <c r="BM197">
        <f t="shared" si="308"/>
        <v>0</v>
      </c>
      <c r="BN197">
        <f t="shared" si="308"/>
        <v>0</v>
      </c>
      <c r="BO197">
        <f t="shared" si="308"/>
        <v>0</v>
      </c>
      <c r="BP197">
        <f t="shared" si="309"/>
        <v>0</v>
      </c>
      <c r="BQ197">
        <f t="shared" si="309"/>
        <v>0</v>
      </c>
      <c r="BR197">
        <f t="shared" si="309"/>
        <v>0</v>
      </c>
      <c r="BS197">
        <f t="shared" si="309"/>
        <v>0</v>
      </c>
      <c r="BT197">
        <f t="shared" si="309"/>
        <v>0</v>
      </c>
      <c r="BU197">
        <f t="shared" si="309"/>
        <v>0</v>
      </c>
      <c r="BV197">
        <f t="shared" si="309"/>
        <v>0</v>
      </c>
      <c r="BW197">
        <f t="shared" si="309"/>
        <v>0</v>
      </c>
      <c r="BX197">
        <f t="shared" si="309"/>
        <v>0</v>
      </c>
      <c r="BY197">
        <f t="shared" si="309"/>
        <v>0</v>
      </c>
      <c r="BZ197">
        <f t="shared" si="310"/>
        <v>0</v>
      </c>
      <c r="CA197">
        <f t="shared" si="310"/>
        <v>0</v>
      </c>
      <c r="CB197">
        <f t="shared" si="310"/>
        <v>0</v>
      </c>
      <c r="CC197">
        <f t="shared" si="310"/>
        <v>0</v>
      </c>
      <c r="CD197">
        <f t="shared" si="310"/>
        <v>0</v>
      </c>
      <c r="CE197">
        <f t="shared" si="310"/>
        <v>0</v>
      </c>
      <c r="CF197">
        <f t="shared" si="310"/>
        <v>0</v>
      </c>
      <c r="CG197">
        <f t="shared" si="310"/>
        <v>0</v>
      </c>
      <c r="CH197">
        <f t="shared" si="310"/>
        <v>0</v>
      </c>
      <c r="CI197">
        <f t="shared" si="310"/>
        <v>0</v>
      </c>
      <c r="CJ197">
        <f t="shared" si="311"/>
        <v>0</v>
      </c>
      <c r="CK197">
        <f t="shared" si="311"/>
        <v>0</v>
      </c>
      <c r="CL197">
        <f t="shared" si="311"/>
        <v>0</v>
      </c>
      <c r="CM197">
        <f t="shared" si="311"/>
        <v>0</v>
      </c>
      <c r="CN197">
        <f t="shared" si="311"/>
        <v>0</v>
      </c>
      <c r="CO197">
        <f t="shared" si="311"/>
        <v>0</v>
      </c>
      <c r="CP197">
        <f t="shared" si="311"/>
        <v>0</v>
      </c>
      <c r="CQ197">
        <f t="shared" si="311"/>
        <v>0</v>
      </c>
      <c r="CR197">
        <f t="shared" si="311"/>
        <v>0</v>
      </c>
      <c r="CS197">
        <f t="shared" si="311"/>
        <v>0</v>
      </c>
      <c r="CT197">
        <f t="shared" si="312"/>
        <v>0</v>
      </c>
      <c r="CU197">
        <f t="shared" si="312"/>
        <v>0</v>
      </c>
      <c r="CV197">
        <f t="shared" si="312"/>
        <v>0</v>
      </c>
      <c r="CW197">
        <f t="shared" si="312"/>
        <v>0</v>
      </c>
      <c r="CX197">
        <f t="shared" si="312"/>
        <v>0</v>
      </c>
      <c r="CY197">
        <f t="shared" si="312"/>
        <v>0</v>
      </c>
      <c r="CZ197">
        <f t="shared" si="312"/>
        <v>0</v>
      </c>
      <c r="DA197">
        <f t="shared" si="312"/>
        <v>0</v>
      </c>
      <c r="DB197">
        <f t="shared" si="312"/>
        <v>0</v>
      </c>
      <c r="DC197">
        <f t="shared" si="312"/>
        <v>0</v>
      </c>
      <c r="DD197">
        <f t="shared" si="313"/>
        <v>0</v>
      </c>
      <c r="DE197">
        <f t="shared" si="313"/>
        <v>0</v>
      </c>
      <c r="DF197">
        <f t="shared" si="313"/>
        <v>0</v>
      </c>
      <c r="DG197">
        <f t="shared" si="313"/>
        <v>0</v>
      </c>
      <c r="DH197">
        <f t="shared" si="313"/>
        <v>0</v>
      </c>
      <c r="DI197">
        <f t="shared" si="313"/>
        <v>0</v>
      </c>
      <c r="DJ197">
        <f t="shared" si="313"/>
        <v>0</v>
      </c>
      <c r="DK197">
        <f t="shared" si="313"/>
        <v>0</v>
      </c>
      <c r="DL197">
        <f t="shared" si="313"/>
        <v>0</v>
      </c>
      <c r="DM197">
        <f t="shared" si="313"/>
        <v>0</v>
      </c>
      <c r="DN197">
        <f t="shared" si="314"/>
        <v>0</v>
      </c>
      <c r="DO197">
        <f t="shared" si="314"/>
        <v>0</v>
      </c>
      <c r="DP197">
        <f t="shared" si="314"/>
        <v>0</v>
      </c>
      <c r="DQ197">
        <f t="shared" si="314"/>
        <v>0</v>
      </c>
      <c r="DR197">
        <f t="shared" si="314"/>
        <v>0</v>
      </c>
      <c r="DS197">
        <f t="shared" si="314"/>
        <v>0</v>
      </c>
      <c r="DT197">
        <f t="shared" si="314"/>
        <v>0</v>
      </c>
      <c r="DU197">
        <f t="shared" si="314"/>
        <v>0</v>
      </c>
      <c r="DV197">
        <f t="shared" si="314"/>
        <v>0</v>
      </c>
      <c r="DW197">
        <f t="shared" si="314"/>
        <v>0</v>
      </c>
      <c r="DX197">
        <f t="shared" si="315"/>
        <v>0</v>
      </c>
      <c r="DY197">
        <f t="shared" si="315"/>
        <v>0</v>
      </c>
      <c r="DZ197">
        <f t="shared" si="315"/>
        <v>0</v>
      </c>
      <c r="EA197">
        <f t="shared" si="315"/>
        <v>0</v>
      </c>
      <c r="EB197">
        <f t="shared" si="315"/>
        <v>0</v>
      </c>
      <c r="EC197">
        <f t="shared" si="315"/>
        <v>0</v>
      </c>
      <c r="ED197">
        <f t="shared" si="315"/>
        <v>0</v>
      </c>
      <c r="EE197">
        <f t="shared" si="315"/>
        <v>0</v>
      </c>
      <c r="EF197">
        <f t="shared" si="315"/>
        <v>0</v>
      </c>
      <c r="EG197">
        <f t="shared" si="315"/>
        <v>0</v>
      </c>
      <c r="EH197">
        <f t="shared" si="316"/>
        <v>0</v>
      </c>
      <c r="EI197">
        <f t="shared" si="316"/>
        <v>0</v>
      </c>
      <c r="EJ197">
        <f t="shared" si="316"/>
        <v>0</v>
      </c>
      <c r="EK197">
        <f t="shared" si="316"/>
        <v>0</v>
      </c>
      <c r="EL197">
        <f t="shared" si="316"/>
        <v>0</v>
      </c>
      <c r="EM197">
        <f t="shared" si="316"/>
        <v>0</v>
      </c>
      <c r="EN197">
        <f t="shared" si="316"/>
        <v>0</v>
      </c>
      <c r="EO197">
        <f t="shared" si="316"/>
        <v>0</v>
      </c>
      <c r="EP197">
        <f t="shared" si="316"/>
        <v>0</v>
      </c>
      <c r="EQ197">
        <f t="shared" si="316"/>
        <v>0</v>
      </c>
      <c r="ER197">
        <f t="shared" si="316"/>
        <v>0</v>
      </c>
      <c r="ES197" s="47"/>
      <c r="ET197" s="1"/>
    </row>
    <row r="198" spans="1:150" x14ac:dyDescent="0.35">
      <c r="A198" s="105">
        <v>0.24308322406937205</v>
      </c>
      <c r="B198" s="112">
        <f t="shared" si="285"/>
        <v>-2.7162843925086513E-2</v>
      </c>
      <c r="C198" s="112">
        <f t="shared" si="286"/>
        <v>-2.7162843925086513E-2</v>
      </c>
      <c r="D198" s="133">
        <f t="shared" si="287"/>
        <v>-2.7162843925086513E-2</v>
      </c>
      <c r="E198" s="103">
        <v>0</v>
      </c>
      <c r="F198" s="111">
        <f t="shared" si="288"/>
        <v>1</v>
      </c>
      <c r="G198">
        <v>176</v>
      </c>
      <c r="H198">
        <f t="shared" si="303"/>
        <v>0</v>
      </c>
      <c r="I198">
        <f t="shared" si="303"/>
        <v>0</v>
      </c>
      <c r="J198">
        <f t="shared" si="303"/>
        <v>0</v>
      </c>
      <c r="K198">
        <f t="shared" si="303"/>
        <v>0</v>
      </c>
      <c r="L198">
        <f t="shared" si="303"/>
        <v>0</v>
      </c>
      <c r="M198">
        <f t="shared" si="303"/>
        <v>0</v>
      </c>
      <c r="N198">
        <f t="shared" si="303"/>
        <v>0</v>
      </c>
      <c r="O198">
        <f t="shared" si="303"/>
        <v>0</v>
      </c>
      <c r="P198">
        <f t="shared" si="303"/>
        <v>0</v>
      </c>
      <c r="Q198">
        <f t="shared" si="303"/>
        <v>0</v>
      </c>
      <c r="R198">
        <f t="shared" si="304"/>
        <v>0</v>
      </c>
      <c r="S198">
        <f t="shared" si="304"/>
        <v>0</v>
      </c>
      <c r="T198">
        <f t="shared" si="304"/>
        <v>0</v>
      </c>
      <c r="U198">
        <f t="shared" si="304"/>
        <v>0</v>
      </c>
      <c r="V198">
        <f t="shared" si="304"/>
        <v>0</v>
      </c>
      <c r="W198">
        <f t="shared" si="304"/>
        <v>0</v>
      </c>
      <c r="X198">
        <f t="shared" si="304"/>
        <v>0</v>
      </c>
      <c r="Y198">
        <f t="shared" si="304"/>
        <v>0</v>
      </c>
      <c r="Z198">
        <f t="shared" si="304"/>
        <v>0</v>
      </c>
      <c r="AA198">
        <f t="shared" si="304"/>
        <v>0</v>
      </c>
      <c r="AB198">
        <f t="shared" si="305"/>
        <v>0</v>
      </c>
      <c r="AC198">
        <f t="shared" si="305"/>
        <v>0</v>
      </c>
      <c r="AD198">
        <f t="shared" si="305"/>
        <v>0</v>
      </c>
      <c r="AE198">
        <f t="shared" si="305"/>
        <v>0</v>
      </c>
      <c r="AF198">
        <f t="shared" si="305"/>
        <v>0</v>
      </c>
      <c r="AG198">
        <f t="shared" si="305"/>
        <v>0</v>
      </c>
      <c r="AH198">
        <f t="shared" si="305"/>
        <v>0</v>
      </c>
      <c r="AI198">
        <f t="shared" si="305"/>
        <v>0</v>
      </c>
      <c r="AJ198">
        <f t="shared" si="305"/>
        <v>0</v>
      </c>
      <c r="AK198">
        <f t="shared" si="305"/>
        <v>0</v>
      </c>
      <c r="AL198">
        <f t="shared" si="306"/>
        <v>0</v>
      </c>
      <c r="AM198">
        <f t="shared" si="306"/>
        <v>0</v>
      </c>
      <c r="AN198">
        <f t="shared" si="306"/>
        <v>0</v>
      </c>
      <c r="AO198">
        <f t="shared" si="306"/>
        <v>0</v>
      </c>
      <c r="AP198">
        <f t="shared" si="306"/>
        <v>0</v>
      </c>
      <c r="AQ198">
        <f t="shared" si="306"/>
        <v>0</v>
      </c>
      <c r="AR198">
        <f t="shared" si="306"/>
        <v>0</v>
      </c>
      <c r="AS198">
        <f t="shared" si="306"/>
        <v>0</v>
      </c>
      <c r="AT198">
        <f t="shared" si="306"/>
        <v>0</v>
      </c>
      <c r="AU198">
        <f t="shared" si="306"/>
        <v>0</v>
      </c>
      <c r="AV198">
        <f t="shared" si="307"/>
        <v>0</v>
      </c>
      <c r="AW198">
        <f t="shared" si="307"/>
        <v>0</v>
      </c>
      <c r="AX198">
        <f t="shared" si="307"/>
        <v>0</v>
      </c>
      <c r="AY198">
        <f t="shared" si="307"/>
        <v>0</v>
      </c>
      <c r="AZ198">
        <f t="shared" si="307"/>
        <v>0</v>
      </c>
      <c r="BA198">
        <f t="shared" si="307"/>
        <v>0</v>
      </c>
      <c r="BB198">
        <f t="shared" si="307"/>
        <v>0</v>
      </c>
      <c r="BC198">
        <f t="shared" si="307"/>
        <v>0</v>
      </c>
      <c r="BD198">
        <f t="shared" si="307"/>
        <v>0</v>
      </c>
      <c r="BE198">
        <f t="shared" si="307"/>
        <v>0</v>
      </c>
      <c r="BF198">
        <f t="shared" si="308"/>
        <v>0</v>
      </c>
      <c r="BG198">
        <f t="shared" si="308"/>
        <v>0</v>
      </c>
      <c r="BH198">
        <f t="shared" si="308"/>
        <v>0</v>
      </c>
      <c r="BI198">
        <f t="shared" si="308"/>
        <v>0</v>
      </c>
      <c r="BJ198">
        <f t="shared" si="308"/>
        <v>0</v>
      </c>
      <c r="BK198">
        <f t="shared" si="308"/>
        <v>0</v>
      </c>
      <c r="BL198">
        <f t="shared" si="308"/>
        <v>0</v>
      </c>
      <c r="BM198">
        <f t="shared" si="308"/>
        <v>0</v>
      </c>
      <c r="BN198">
        <f t="shared" si="308"/>
        <v>0</v>
      </c>
      <c r="BO198">
        <f t="shared" si="308"/>
        <v>0</v>
      </c>
      <c r="BP198">
        <f t="shared" si="309"/>
        <v>0</v>
      </c>
      <c r="BQ198">
        <f t="shared" si="309"/>
        <v>0</v>
      </c>
      <c r="BR198">
        <f t="shared" si="309"/>
        <v>0</v>
      </c>
      <c r="BS198">
        <f t="shared" si="309"/>
        <v>0</v>
      </c>
      <c r="BT198">
        <f t="shared" si="309"/>
        <v>0</v>
      </c>
      <c r="BU198">
        <f t="shared" si="309"/>
        <v>0</v>
      </c>
      <c r="BV198">
        <f t="shared" si="309"/>
        <v>0</v>
      </c>
      <c r="BW198">
        <f t="shared" si="309"/>
        <v>0</v>
      </c>
      <c r="BX198">
        <f t="shared" si="309"/>
        <v>0</v>
      </c>
      <c r="BY198">
        <f t="shared" si="309"/>
        <v>0</v>
      </c>
      <c r="BZ198">
        <f t="shared" si="310"/>
        <v>0</v>
      </c>
      <c r="CA198">
        <f t="shared" si="310"/>
        <v>0</v>
      </c>
      <c r="CB198">
        <f t="shared" si="310"/>
        <v>0</v>
      </c>
      <c r="CC198">
        <f t="shared" si="310"/>
        <v>0</v>
      </c>
      <c r="CD198">
        <f t="shared" si="310"/>
        <v>0</v>
      </c>
      <c r="CE198">
        <f t="shared" si="310"/>
        <v>0</v>
      </c>
      <c r="CF198">
        <f t="shared" si="310"/>
        <v>0</v>
      </c>
      <c r="CG198">
        <f t="shared" si="310"/>
        <v>0</v>
      </c>
      <c r="CH198">
        <f t="shared" si="310"/>
        <v>0</v>
      </c>
      <c r="CI198">
        <f t="shared" si="310"/>
        <v>0</v>
      </c>
      <c r="CJ198">
        <f t="shared" si="311"/>
        <v>0</v>
      </c>
      <c r="CK198">
        <f t="shared" si="311"/>
        <v>0</v>
      </c>
      <c r="CL198">
        <f t="shared" si="311"/>
        <v>0</v>
      </c>
      <c r="CM198">
        <f t="shared" si="311"/>
        <v>0</v>
      </c>
      <c r="CN198">
        <f t="shared" si="311"/>
        <v>0</v>
      </c>
      <c r="CO198">
        <f t="shared" si="311"/>
        <v>0</v>
      </c>
      <c r="CP198">
        <f t="shared" si="311"/>
        <v>0</v>
      </c>
      <c r="CQ198">
        <f t="shared" si="311"/>
        <v>0</v>
      </c>
      <c r="CR198">
        <f t="shared" si="311"/>
        <v>0</v>
      </c>
      <c r="CS198">
        <f t="shared" si="311"/>
        <v>0</v>
      </c>
      <c r="CT198">
        <f t="shared" si="312"/>
        <v>0</v>
      </c>
      <c r="CU198">
        <f t="shared" si="312"/>
        <v>0</v>
      </c>
      <c r="CV198">
        <f t="shared" si="312"/>
        <v>0</v>
      </c>
      <c r="CW198">
        <f t="shared" si="312"/>
        <v>0</v>
      </c>
      <c r="CX198">
        <f t="shared" si="312"/>
        <v>0</v>
      </c>
      <c r="CY198">
        <f t="shared" si="312"/>
        <v>0</v>
      </c>
      <c r="CZ198">
        <f t="shared" si="312"/>
        <v>0</v>
      </c>
      <c r="DA198">
        <f t="shared" si="312"/>
        <v>0</v>
      </c>
      <c r="DB198">
        <f t="shared" si="312"/>
        <v>0</v>
      </c>
      <c r="DC198">
        <f t="shared" si="312"/>
        <v>0</v>
      </c>
      <c r="DD198">
        <f t="shared" si="313"/>
        <v>0</v>
      </c>
      <c r="DE198">
        <f t="shared" si="313"/>
        <v>0</v>
      </c>
      <c r="DF198">
        <f t="shared" si="313"/>
        <v>0</v>
      </c>
      <c r="DG198">
        <f t="shared" si="313"/>
        <v>0</v>
      </c>
      <c r="DH198">
        <f t="shared" si="313"/>
        <v>0</v>
      </c>
      <c r="DI198">
        <f t="shared" si="313"/>
        <v>0</v>
      </c>
      <c r="DJ198">
        <f t="shared" si="313"/>
        <v>0</v>
      </c>
      <c r="DK198">
        <f t="shared" si="313"/>
        <v>0</v>
      </c>
      <c r="DL198">
        <f t="shared" si="313"/>
        <v>0</v>
      </c>
      <c r="DM198">
        <f t="shared" si="313"/>
        <v>0</v>
      </c>
      <c r="DN198">
        <f t="shared" si="314"/>
        <v>0</v>
      </c>
      <c r="DO198">
        <f t="shared" si="314"/>
        <v>0</v>
      </c>
      <c r="DP198">
        <f t="shared" si="314"/>
        <v>0</v>
      </c>
      <c r="DQ198">
        <f t="shared" si="314"/>
        <v>0</v>
      </c>
      <c r="DR198">
        <f t="shared" si="314"/>
        <v>0</v>
      </c>
      <c r="DS198">
        <f t="shared" si="314"/>
        <v>0</v>
      </c>
      <c r="DT198">
        <f t="shared" si="314"/>
        <v>0</v>
      </c>
      <c r="DU198">
        <f t="shared" si="314"/>
        <v>0</v>
      </c>
      <c r="DV198">
        <f t="shared" si="314"/>
        <v>0</v>
      </c>
      <c r="DW198">
        <f t="shared" si="314"/>
        <v>0</v>
      </c>
      <c r="DX198">
        <f t="shared" si="315"/>
        <v>0</v>
      </c>
      <c r="DY198">
        <f t="shared" si="315"/>
        <v>0</v>
      </c>
      <c r="DZ198">
        <f t="shared" si="315"/>
        <v>0</v>
      </c>
      <c r="EA198">
        <f t="shared" si="315"/>
        <v>0</v>
      </c>
      <c r="EB198">
        <f t="shared" si="315"/>
        <v>0</v>
      </c>
      <c r="EC198">
        <f t="shared" si="315"/>
        <v>0</v>
      </c>
      <c r="ED198">
        <f t="shared" si="315"/>
        <v>0</v>
      </c>
      <c r="EE198">
        <f t="shared" si="315"/>
        <v>0</v>
      </c>
      <c r="EF198">
        <f t="shared" si="315"/>
        <v>0</v>
      </c>
      <c r="EG198">
        <f t="shared" si="315"/>
        <v>0</v>
      </c>
      <c r="EH198">
        <f t="shared" si="316"/>
        <v>0</v>
      </c>
      <c r="EI198">
        <f t="shared" si="316"/>
        <v>0</v>
      </c>
      <c r="EJ198">
        <f t="shared" si="316"/>
        <v>0</v>
      </c>
      <c r="EK198">
        <f t="shared" si="316"/>
        <v>0</v>
      </c>
      <c r="EL198">
        <f t="shared" si="316"/>
        <v>0</v>
      </c>
      <c r="EM198">
        <f t="shared" si="316"/>
        <v>0</v>
      </c>
      <c r="EN198">
        <f t="shared" si="316"/>
        <v>0</v>
      </c>
      <c r="EO198">
        <f t="shared" si="316"/>
        <v>0</v>
      </c>
      <c r="EP198">
        <f t="shared" si="316"/>
        <v>0</v>
      </c>
      <c r="EQ198">
        <f t="shared" si="316"/>
        <v>0</v>
      </c>
      <c r="ER198">
        <f t="shared" si="316"/>
        <v>0</v>
      </c>
      <c r="ES198" s="47"/>
      <c r="ET198" s="1"/>
    </row>
    <row r="199" spans="1:150" x14ac:dyDescent="0.35">
      <c r="A199" s="105">
        <v>3.5539820225566829E-2</v>
      </c>
      <c r="B199" s="112">
        <f t="shared" si="285"/>
        <v>-0.84220574004197879</v>
      </c>
      <c r="C199" s="112">
        <f t="shared" si="286"/>
        <v>-0.84220574004197879</v>
      </c>
      <c r="D199" s="133">
        <f t="shared" si="287"/>
        <v>-0.84220574004197879</v>
      </c>
      <c r="E199" s="101">
        <v>0</v>
      </c>
      <c r="F199" s="111">
        <f t="shared" si="288"/>
        <v>1</v>
      </c>
      <c r="G199">
        <v>177</v>
      </c>
      <c r="H199">
        <f t="shared" si="303"/>
        <v>0</v>
      </c>
      <c r="I199">
        <f t="shared" si="303"/>
        <v>0</v>
      </c>
      <c r="J199">
        <f t="shared" si="303"/>
        <v>0</v>
      </c>
      <c r="K199">
        <f t="shared" si="303"/>
        <v>0</v>
      </c>
      <c r="L199">
        <f t="shared" si="303"/>
        <v>0</v>
      </c>
      <c r="M199">
        <f t="shared" si="303"/>
        <v>0</v>
      </c>
      <c r="N199">
        <f t="shared" si="303"/>
        <v>0</v>
      </c>
      <c r="O199">
        <f t="shared" si="303"/>
        <v>0</v>
      </c>
      <c r="P199">
        <f t="shared" si="303"/>
        <v>0</v>
      </c>
      <c r="Q199">
        <f t="shared" si="303"/>
        <v>0</v>
      </c>
      <c r="R199">
        <f t="shared" si="304"/>
        <v>0</v>
      </c>
      <c r="S199">
        <f t="shared" si="304"/>
        <v>0</v>
      </c>
      <c r="T199">
        <f t="shared" si="304"/>
        <v>0</v>
      </c>
      <c r="U199">
        <f t="shared" si="304"/>
        <v>0</v>
      </c>
      <c r="V199">
        <f t="shared" si="304"/>
        <v>0</v>
      </c>
      <c r="W199">
        <f t="shared" si="304"/>
        <v>0</v>
      </c>
      <c r="X199">
        <f t="shared" si="304"/>
        <v>0</v>
      </c>
      <c r="Y199">
        <f t="shared" si="304"/>
        <v>0</v>
      </c>
      <c r="Z199">
        <f t="shared" si="304"/>
        <v>0</v>
      </c>
      <c r="AA199">
        <f t="shared" si="304"/>
        <v>0</v>
      </c>
      <c r="AB199">
        <f t="shared" si="305"/>
        <v>0</v>
      </c>
      <c r="AC199">
        <f t="shared" si="305"/>
        <v>0</v>
      </c>
      <c r="AD199">
        <f t="shared" si="305"/>
        <v>0</v>
      </c>
      <c r="AE199">
        <f t="shared" si="305"/>
        <v>0</v>
      </c>
      <c r="AF199">
        <f t="shared" si="305"/>
        <v>0</v>
      </c>
      <c r="AG199">
        <f t="shared" si="305"/>
        <v>0</v>
      </c>
      <c r="AH199">
        <f t="shared" si="305"/>
        <v>0</v>
      </c>
      <c r="AI199">
        <f t="shared" si="305"/>
        <v>0</v>
      </c>
      <c r="AJ199">
        <f t="shared" si="305"/>
        <v>0</v>
      </c>
      <c r="AK199">
        <f t="shared" si="305"/>
        <v>0</v>
      </c>
      <c r="AL199">
        <f t="shared" si="306"/>
        <v>0</v>
      </c>
      <c r="AM199">
        <f t="shared" si="306"/>
        <v>0</v>
      </c>
      <c r="AN199">
        <f t="shared" si="306"/>
        <v>0</v>
      </c>
      <c r="AO199">
        <f t="shared" si="306"/>
        <v>0</v>
      </c>
      <c r="AP199">
        <f t="shared" si="306"/>
        <v>0</v>
      </c>
      <c r="AQ199">
        <f t="shared" si="306"/>
        <v>0</v>
      </c>
      <c r="AR199">
        <f t="shared" si="306"/>
        <v>0</v>
      </c>
      <c r="AS199">
        <f t="shared" si="306"/>
        <v>0</v>
      </c>
      <c r="AT199">
        <f t="shared" si="306"/>
        <v>0</v>
      </c>
      <c r="AU199">
        <f t="shared" si="306"/>
        <v>0</v>
      </c>
      <c r="AV199">
        <f t="shared" si="307"/>
        <v>0</v>
      </c>
      <c r="AW199">
        <f t="shared" si="307"/>
        <v>0</v>
      </c>
      <c r="AX199">
        <f t="shared" si="307"/>
        <v>0</v>
      </c>
      <c r="AY199">
        <f t="shared" si="307"/>
        <v>0</v>
      </c>
      <c r="AZ199">
        <f t="shared" si="307"/>
        <v>0</v>
      </c>
      <c r="BA199">
        <f t="shared" si="307"/>
        <v>0</v>
      </c>
      <c r="BB199">
        <f t="shared" si="307"/>
        <v>0</v>
      </c>
      <c r="BC199">
        <f t="shared" si="307"/>
        <v>0</v>
      </c>
      <c r="BD199">
        <f t="shared" si="307"/>
        <v>0</v>
      </c>
      <c r="BE199">
        <f t="shared" si="307"/>
        <v>0</v>
      </c>
      <c r="BF199">
        <f t="shared" si="308"/>
        <v>0</v>
      </c>
      <c r="BG199">
        <f t="shared" si="308"/>
        <v>0</v>
      </c>
      <c r="BH199">
        <f t="shared" si="308"/>
        <v>0</v>
      </c>
      <c r="BI199">
        <f t="shared" si="308"/>
        <v>0</v>
      </c>
      <c r="BJ199">
        <f t="shared" si="308"/>
        <v>0</v>
      </c>
      <c r="BK199">
        <f t="shared" si="308"/>
        <v>0</v>
      </c>
      <c r="BL199">
        <f t="shared" si="308"/>
        <v>0</v>
      </c>
      <c r="BM199">
        <f t="shared" si="308"/>
        <v>0</v>
      </c>
      <c r="BN199">
        <f t="shared" si="308"/>
        <v>0</v>
      </c>
      <c r="BO199">
        <f t="shared" si="308"/>
        <v>0</v>
      </c>
      <c r="BP199">
        <f t="shared" si="309"/>
        <v>0</v>
      </c>
      <c r="BQ199">
        <f t="shared" si="309"/>
        <v>0</v>
      </c>
      <c r="BR199">
        <f t="shared" si="309"/>
        <v>0</v>
      </c>
      <c r="BS199">
        <f t="shared" si="309"/>
        <v>0</v>
      </c>
      <c r="BT199">
        <f t="shared" si="309"/>
        <v>0</v>
      </c>
      <c r="BU199">
        <f t="shared" si="309"/>
        <v>0</v>
      </c>
      <c r="BV199">
        <f t="shared" si="309"/>
        <v>0</v>
      </c>
      <c r="BW199">
        <f t="shared" si="309"/>
        <v>0</v>
      </c>
      <c r="BX199">
        <f t="shared" si="309"/>
        <v>0</v>
      </c>
      <c r="BY199">
        <f t="shared" si="309"/>
        <v>0</v>
      </c>
      <c r="BZ199">
        <f t="shared" si="310"/>
        <v>0</v>
      </c>
      <c r="CA199">
        <f t="shared" si="310"/>
        <v>0</v>
      </c>
      <c r="CB199">
        <f t="shared" si="310"/>
        <v>0</v>
      </c>
      <c r="CC199">
        <f t="shared" si="310"/>
        <v>0</v>
      </c>
      <c r="CD199">
        <f t="shared" si="310"/>
        <v>0</v>
      </c>
      <c r="CE199">
        <f t="shared" si="310"/>
        <v>0</v>
      </c>
      <c r="CF199">
        <f t="shared" si="310"/>
        <v>0</v>
      </c>
      <c r="CG199">
        <f t="shared" si="310"/>
        <v>0</v>
      </c>
      <c r="CH199">
        <f t="shared" si="310"/>
        <v>0</v>
      </c>
      <c r="CI199">
        <f t="shared" si="310"/>
        <v>0</v>
      </c>
      <c r="CJ199">
        <f t="shared" si="311"/>
        <v>0</v>
      </c>
      <c r="CK199">
        <f t="shared" si="311"/>
        <v>0</v>
      </c>
      <c r="CL199">
        <f t="shared" si="311"/>
        <v>0</v>
      </c>
      <c r="CM199">
        <f t="shared" si="311"/>
        <v>0</v>
      </c>
      <c r="CN199">
        <f t="shared" si="311"/>
        <v>0</v>
      </c>
      <c r="CO199">
        <f t="shared" si="311"/>
        <v>0</v>
      </c>
      <c r="CP199">
        <f t="shared" si="311"/>
        <v>0</v>
      </c>
      <c r="CQ199">
        <f t="shared" si="311"/>
        <v>0</v>
      </c>
      <c r="CR199">
        <f t="shared" si="311"/>
        <v>0</v>
      </c>
      <c r="CS199">
        <f t="shared" si="311"/>
        <v>0</v>
      </c>
      <c r="CT199">
        <f t="shared" si="312"/>
        <v>0</v>
      </c>
      <c r="CU199">
        <f t="shared" si="312"/>
        <v>0</v>
      </c>
      <c r="CV199">
        <f t="shared" si="312"/>
        <v>0</v>
      </c>
      <c r="CW199">
        <f t="shared" si="312"/>
        <v>0</v>
      </c>
      <c r="CX199">
        <f t="shared" si="312"/>
        <v>0</v>
      </c>
      <c r="CY199">
        <f t="shared" si="312"/>
        <v>0</v>
      </c>
      <c r="CZ199">
        <f t="shared" si="312"/>
        <v>0</v>
      </c>
      <c r="DA199">
        <f t="shared" si="312"/>
        <v>0</v>
      </c>
      <c r="DB199">
        <f t="shared" si="312"/>
        <v>0</v>
      </c>
      <c r="DC199">
        <f t="shared" si="312"/>
        <v>0</v>
      </c>
      <c r="DD199">
        <f t="shared" si="313"/>
        <v>0</v>
      </c>
      <c r="DE199">
        <f t="shared" si="313"/>
        <v>0</v>
      </c>
      <c r="DF199">
        <f t="shared" si="313"/>
        <v>0</v>
      </c>
      <c r="DG199">
        <f t="shared" si="313"/>
        <v>0</v>
      </c>
      <c r="DH199">
        <f t="shared" si="313"/>
        <v>0</v>
      </c>
      <c r="DI199">
        <f t="shared" si="313"/>
        <v>0</v>
      </c>
      <c r="DJ199">
        <f t="shared" si="313"/>
        <v>0</v>
      </c>
      <c r="DK199">
        <f t="shared" si="313"/>
        <v>0</v>
      </c>
      <c r="DL199">
        <f t="shared" si="313"/>
        <v>0</v>
      </c>
      <c r="DM199">
        <f t="shared" si="313"/>
        <v>0</v>
      </c>
      <c r="DN199">
        <f t="shared" si="314"/>
        <v>0</v>
      </c>
      <c r="DO199">
        <f t="shared" si="314"/>
        <v>0</v>
      </c>
      <c r="DP199">
        <f t="shared" si="314"/>
        <v>0</v>
      </c>
      <c r="DQ199">
        <f t="shared" si="314"/>
        <v>0</v>
      </c>
      <c r="DR199">
        <f t="shared" si="314"/>
        <v>0</v>
      </c>
      <c r="DS199">
        <f t="shared" si="314"/>
        <v>0</v>
      </c>
      <c r="DT199">
        <f t="shared" si="314"/>
        <v>0</v>
      </c>
      <c r="DU199">
        <f t="shared" si="314"/>
        <v>0</v>
      </c>
      <c r="DV199">
        <f t="shared" si="314"/>
        <v>0</v>
      </c>
      <c r="DW199">
        <f t="shared" si="314"/>
        <v>0</v>
      </c>
      <c r="DX199">
        <f t="shared" si="315"/>
        <v>0</v>
      </c>
      <c r="DY199">
        <f t="shared" si="315"/>
        <v>0</v>
      </c>
      <c r="DZ199">
        <f t="shared" si="315"/>
        <v>0</v>
      </c>
      <c r="EA199">
        <f t="shared" si="315"/>
        <v>0</v>
      </c>
      <c r="EB199">
        <f t="shared" si="315"/>
        <v>0</v>
      </c>
      <c r="EC199">
        <f t="shared" si="315"/>
        <v>0</v>
      </c>
      <c r="ED199">
        <f t="shared" si="315"/>
        <v>0</v>
      </c>
      <c r="EE199">
        <f t="shared" si="315"/>
        <v>0</v>
      </c>
      <c r="EF199">
        <f t="shared" si="315"/>
        <v>0</v>
      </c>
      <c r="EG199">
        <f t="shared" si="315"/>
        <v>0</v>
      </c>
      <c r="EH199">
        <f t="shared" si="316"/>
        <v>0</v>
      </c>
      <c r="EI199">
        <f t="shared" si="316"/>
        <v>0</v>
      </c>
      <c r="EJ199">
        <f t="shared" si="316"/>
        <v>0</v>
      </c>
      <c r="EK199">
        <f t="shared" si="316"/>
        <v>0</v>
      </c>
      <c r="EL199">
        <f t="shared" si="316"/>
        <v>0</v>
      </c>
      <c r="EM199">
        <f t="shared" si="316"/>
        <v>0</v>
      </c>
      <c r="EN199">
        <f t="shared" si="316"/>
        <v>0</v>
      </c>
      <c r="EO199">
        <f t="shared" si="316"/>
        <v>0</v>
      </c>
      <c r="EP199">
        <f t="shared" si="316"/>
        <v>0</v>
      </c>
      <c r="EQ199">
        <f t="shared" si="316"/>
        <v>0</v>
      </c>
      <c r="ER199">
        <f t="shared" si="316"/>
        <v>0</v>
      </c>
      <c r="ES199" s="47"/>
      <c r="ET199" s="1"/>
    </row>
    <row r="200" spans="1:150" x14ac:dyDescent="0.35">
      <c r="A200" s="105">
        <v>0.38474855429993421</v>
      </c>
      <c r="B200" s="112">
        <f t="shared" si="285"/>
        <v>0.52917052486445926</v>
      </c>
      <c r="C200" s="112">
        <f t="shared" si="286"/>
        <v>0.52917052486445926</v>
      </c>
      <c r="D200" s="133">
        <f t="shared" si="287"/>
        <v>0.52917052486445926</v>
      </c>
      <c r="E200" s="103">
        <v>0</v>
      </c>
      <c r="F200" s="111">
        <f t="shared" si="288"/>
        <v>1</v>
      </c>
      <c r="G200">
        <v>178</v>
      </c>
      <c r="H200">
        <f t="shared" si="303"/>
        <v>0</v>
      </c>
      <c r="I200">
        <f t="shared" si="303"/>
        <v>0</v>
      </c>
      <c r="J200">
        <f t="shared" si="303"/>
        <v>0</v>
      </c>
      <c r="K200">
        <f t="shared" si="303"/>
        <v>0</v>
      </c>
      <c r="L200">
        <f t="shared" si="303"/>
        <v>0</v>
      </c>
      <c r="M200">
        <f t="shared" si="303"/>
        <v>0</v>
      </c>
      <c r="N200">
        <f t="shared" si="303"/>
        <v>0</v>
      </c>
      <c r="O200">
        <f t="shared" si="303"/>
        <v>0</v>
      </c>
      <c r="P200">
        <f t="shared" si="303"/>
        <v>0</v>
      </c>
      <c r="Q200">
        <f t="shared" si="303"/>
        <v>0</v>
      </c>
      <c r="R200">
        <f t="shared" si="304"/>
        <v>0</v>
      </c>
      <c r="S200">
        <f t="shared" si="304"/>
        <v>0</v>
      </c>
      <c r="T200">
        <f t="shared" si="304"/>
        <v>0</v>
      </c>
      <c r="U200">
        <f t="shared" si="304"/>
        <v>0</v>
      </c>
      <c r="V200">
        <f t="shared" si="304"/>
        <v>0</v>
      </c>
      <c r="W200">
        <f t="shared" si="304"/>
        <v>0</v>
      </c>
      <c r="X200">
        <f t="shared" si="304"/>
        <v>0</v>
      </c>
      <c r="Y200">
        <f t="shared" si="304"/>
        <v>0</v>
      </c>
      <c r="Z200">
        <f t="shared" si="304"/>
        <v>0</v>
      </c>
      <c r="AA200">
        <f t="shared" si="304"/>
        <v>0</v>
      </c>
      <c r="AB200">
        <f t="shared" si="305"/>
        <v>0</v>
      </c>
      <c r="AC200">
        <f t="shared" si="305"/>
        <v>0</v>
      </c>
      <c r="AD200">
        <f t="shared" si="305"/>
        <v>0</v>
      </c>
      <c r="AE200">
        <f t="shared" si="305"/>
        <v>0</v>
      </c>
      <c r="AF200">
        <f t="shared" si="305"/>
        <v>0</v>
      </c>
      <c r="AG200">
        <f t="shared" si="305"/>
        <v>0</v>
      </c>
      <c r="AH200">
        <f t="shared" si="305"/>
        <v>0</v>
      </c>
      <c r="AI200">
        <f t="shared" si="305"/>
        <v>0</v>
      </c>
      <c r="AJ200">
        <f t="shared" si="305"/>
        <v>0</v>
      </c>
      <c r="AK200">
        <f t="shared" si="305"/>
        <v>0</v>
      </c>
      <c r="AL200">
        <f t="shared" si="306"/>
        <v>0</v>
      </c>
      <c r="AM200">
        <f t="shared" si="306"/>
        <v>0</v>
      </c>
      <c r="AN200">
        <f t="shared" si="306"/>
        <v>0</v>
      </c>
      <c r="AO200">
        <f t="shared" si="306"/>
        <v>0</v>
      </c>
      <c r="AP200">
        <f t="shared" si="306"/>
        <v>0</v>
      </c>
      <c r="AQ200">
        <f t="shared" si="306"/>
        <v>0</v>
      </c>
      <c r="AR200">
        <f t="shared" si="306"/>
        <v>0</v>
      </c>
      <c r="AS200">
        <f t="shared" si="306"/>
        <v>0</v>
      </c>
      <c r="AT200">
        <f t="shared" si="306"/>
        <v>0</v>
      </c>
      <c r="AU200">
        <f t="shared" si="306"/>
        <v>0</v>
      </c>
      <c r="AV200">
        <f t="shared" si="307"/>
        <v>0</v>
      </c>
      <c r="AW200">
        <f t="shared" si="307"/>
        <v>0</v>
      </c>
      <c r="AX200">
        <f t="shared" si="307"/>
        <v>0</v>
      </c>
      <c r="AY200">
        <f t="shared" si="307"/>
        <v>0</v>
      </c>
      <c r="AZ200">
        <f t="shared" si="307"/>
        <v>0</v>
      </c>
      <c r="BA200">
        <f t="shared" si="307"/>
        <v>0</v>
      </c>
      <c r="BB200">
        <f t="shared" si="307"/>
        <v>0</v>
      </c>
      <c r="BC200">
        <f t="shared" si="307"/>
        <v>0</v>
      </c>
      <c r="BD200">
        <f t="shared" si="307"/>
        <v>0</v>
      </c>
      <c r="BE200">
        <f t="shared" si="307"/>
        <v>0</v>
      </c>
      <c r="BF200">
        <f t="shared" si="308"/>
        <v>0</v>
      </c>
      <c r="BG200">
        <f t="shared" si="308"/>
        <v>0</v>
      </c>
      <c r="BH200">
        <f t="shared" si="308"/>
        <v>0</v>
      </c>
      <c r="BI200">
        <f t="shared" si="308"/>
        <v>0</v>
      </c>
      <c r="BJ200">
        <f t="shared" si="308"/>
        <v>0</v>
      </c>
      <c r="BK200">
        <f t="shared" si="308"/>
        <v>0</v>
      </c>
      <c r="BL200">
        <f t="shared" si="308"/>
        <v>0</v>
      </c>
      <c r="BM200">
        <f t="shared" si="308"/>
        <v>0</v>
      </c>
      <c r="BN200">
        <f t="shared" si="308"/>
        <v>0</v>
      </c>
      <c r="BO200">
        <f t="shared" si="308"/>
        <v>0</v>
      </c>
      <c r="BP200">
        <f t="shared" si="309"/>
        <v>0</v>
      </c>
      <c r="BQ200">
        <f t="shared" si="309"/>
        <v>0</v>
      </c>
      <c r="BR200">
        <f t="shared" si="309"/>
        <v>0</v>
      </c>
      <c r="BS200">
        <f t="shared" si="309"/>
        <v>0</v>
      </c>
      <c r="BT200">
        <f t="shared" si="309"/>
        <v>0</v>
      </c>
      <c r="BU200">
        <f t="shared" si="309"/>
        <v>0</v>
      </c>
      <c r="BV200">
        <f t="shared" si="309"/>
        <v>0</v>
      </c>
      <c r="BW200">
        <f t="shared" si="309"/>
        <v>0</v>
      </c>
      <c r="BX200">
        <f t="shared" si="309"/>
        <v>0</v>
      </c>
      <c r="BY200">
        <f t="shared" si="309"/>
        <v>0</v>
      </c>
      <c r="BZ200">
        <f t="shared" si="310"/>
        <v>0</v>
      </c>
      <c r="CA200">
        <f t="shared" si="310"/>
        <v>0</v>
      </c>
      <c r="CB200">
        <f t="shared" si="310"/>
        <v>0</v>
      </c>
      <c r="CC200">
        <f t="shared" si="310"/>
        <v>0</v>
      </c>
      <c r="CD200">
        <f t="shared" si="310"/>
        <v>0</v>
      </c>
      <c r="CE200">
        <f t="shared" si="310"/>
        <v>0</v>
      </c>
      <c r="CF200">
        <f t="shared" si="310"/>
        <v>0</v>
      </c>
      <c r="CG200">
        <f t="shared" si="310"/>
        <v>0</v>
      </c>
      <c r="CH200">
        <f t="shared" si="310"/>
        <v>0</v>
      </c>
      <c r="CI200">
        <f t="shared" si="310"/>
        <v>0</v>
      </c>
      <c r="CJ200">
        <f t="shared" si="311"/>
        <v>0</v>
      </c>
      <c r="CK200">
        <f t="shared" si="311"/>
        <v>0</v>
      </c>
      <c r="CL200">
        <f t="shared" si="311"/>
        <v>0</v>
      </c>
      <c r="CM200">
        <f t="shared" si="311"/>
        <v>0</v>
      </c>
      <c r="CN200">
        <f t="shared" si="311"/>
        <v>0</v>
      </c>
      <c r="CO200">
        <f t="shared" si="311"/>
        <v>0</v>
      </c>
      <c r="CP200">
        <f t="shared" si="311"/>
        <v>0</v>
      </c>
      <c r="CQ200">
        <f t="shared" si="311"/>
        <v>0</v>
      </c>
      <c r="CR200">
        <f t="shared" si="311"/>
        <v>0</v>
      </c>
      <c r="CS200">
        <f t="shared" si="311"/>
        <v>0</v>
      </c>
      <c r="CT200">
        <f t="shared" si="312"/>
        <v>0</v>
      </c>
      <c r="CU200">
        <f t="shared" si="312"/>
        <v>0</v>
      </c>
      <c r="CV200">
        <f t="shared" si="312"/>
        <v>0</v>
      </c>
      <c r="CW200">
        <f t="shared" si="312"/>
        <v>0</v>
      </c>
      <c r="CX200">
        <f t="shared" si="312"/>
        <v>0</v>
      </c>
      <c r="CY200">
        <f t="shared" si="312"/>
        <v>0</v>
      </c>
      <c r="CZ200">
        <f t="shared" si="312"/>
        <v>0</v>
      </c>
      <c r="DA200">
        <f t="shared" si="312"/>
        <v>0</v>
      </c>
      <c r="DB200">
        <f t="shared" si="312"/>
        <v>0</v>
      </c>
      <c r="DC200">
        <f t="shared" si="312"/>
        <v>0</v>
      </c>
      <c r="DD200">
        <f t="shared" si="313"/>
        <v>0</v>
      </c>
      <c r="DE200">
        <f t="shared" si="313"/>
        <v>0</v>
      </c>
      <c r="DF200">
        <f t="shared" si="313"/>
        <v>0</v>
      </c>
      <c r="DG200">
        <f t="shared" si="313"/>
        <v>0</v>
      </c>
      <c r="DH200">
        <f t="shared" si="313"/>
        <v>0</v>
      </c>
      <c r="DI200">
        <f t="shared" si="313"/>
        <v>0</v>
      </c>
      <c r="DJ200">
        <f t="shared" si="313"/>
        <v>0</v>
      </c>
      <c r="DK200">
        <f t="shared" si="313"/>
        <v>0</v>
      </c>
      <c r="DL200">
        <f t="shared" si="313"/>
        <v>0</v>
      </c>
      <c r="DM200">
        <f t="shared" si="313"/>
        <v>0</v>
      </c>
      <c r="DN200">
        <f t="shared" si="314"/>
        <v>0</v>
      </c>
      <c r="DO200">
        <f t="shared" si="314"/>
        <v>0</v>
      </c>
      <c r="DP200">
        <f t="shared" si="314"/>
        <v>0</v>
      </c>
      <c r="DQ200">
        <f t="shared" si="314"/>
        <v>0</v>
      </c>
      <c r="DR200">
        <f t="shared" si="314"/>
        <v>0</v>
      </c>
      <c r="DS200">
        <f t="shared" si="314"/>
        <v>0</v>
      </c>
      <c r="DT200">
        <f t="shared" si="314"/>
        <v>0</v>
      </c>
      <c r="DU200">
        <f t="shared" si="314"/>
        <v>0</v>
      </c>
      <c r="DV200">
        <f t="shared" si="314"/>
        <v>0</v>
      </c>
      <c r="DW200">
        <f t="shared" si="314"/>
        <v>0</v>
      </c>
      <c r="DX200">
        <f t="shared" si="315"/>
        <v>0</v>
      </c>
      <c r="DY200">
        <f t="shared" si="315"/>
        <v>0</v>
      </c>
      <c r="DZ200">
        <f t="shared" si="315"/>
        <v>0</v>
      </c>
      <c r="EA200">
        <f t="shared" si="315"/>
        <v>0</v>
      </c>
      <c r="EB200">
        <f t="shared" si="315"/>
        <v>0</v>
      </c>
      <c r="EC200">
        <f t="shared" si="315"/>
        <v>0</v>
      </c>
      <c r="ED200">
        <f t="shared" si="315"/>
        <v>0</v>
      </c>
      <c r="EE200">
        <f t="shared" si="315"/>
        <v>0</v>
      </c>
      <c r="EF200">
        <f t="shared" si="315"/>
        <v>0</v>
      </c>
      <c r="EG200">
        <f t="shared" si="315"/>
        <v>0</v>
      </c>
      <c r="EH200">
        <f t="shared" si="316"/>
        <v>0</v>
      </c>
      <c r="EI200">
        <f t="shared" si="316"/>
        <v>0</v>
      </c>
      <c r="EJ200">
        <f t="shared" si="316"/>
        <v>0</v>
      </c>
      <c r="EK200">
        <f t="shared" si="316"/>
        <v>0</v>
      </c>
      <c r="EL200">
        <f t="shared" si="316"/>
        <v>0</v>
      </c>
      <c r="EM200">
        <f t="shared" si="316"/>
        <v>0</v>
      </c>
      <c r="EN200">
        <f t="shared" si="316"/>
        <v>0</v>
      </c>
      <c r="EO200">
        <f t="shared" si="316"/>
        <v>0</v>
      </c>
      <c r="EP200">
        <f t="shared" si="316"/>
        <v>0</v>
      </c>
      <c r="EQ200">
        <f t="shared" si="316"/>
        <v>0</v>
      </c>
      <c r="ER200">
        <f t="shared" si="316"/>
        <v>0</v>
      </c>
      <c r="ES200" s="47"/>
      <c r="ET200" s="1"/>
    </row>
    <row r="201" spans="1:150" x14ac:dyDescent="0.35">
      <c r="A201" s="105">
        <v>4.6357552446843267E-3</v>
      </c>
      <c r="B201" s="112">
        <f t="shared" si="285"/>
        <v>-0.96356897374300943</v>
      </c>
      <c r="C201" s="112">
        <f t="shared" si="286"/>
        <v>-0.96356897374300943</v>
      </c>
      <c r="D201" s="133">
        <f t="shared" si="287"/>
        <v>-0.96356897374300943</v>
      </c>
      <c r="E201" s="101">
        <v>0</v>
      </c>
      <c r="F201" s="111">
        <f t="shared" si="288"/>
        <v>1</v>
      </c>
      <c r="G201">
        <v>179</v>
      </c>
      <c r="H201">
        <f t="shared" si="303"/>
        <v>0</v>
      </c>
      <c r="I201">
        <f t="shared" si="303"/>
        <v>0</v>
      </c>
      <c r="J201">
        <f t="shared" si="303"/>
        <v>0</v>
      </c>
      <c r="K201">
        <f t="shared" si="303"/>
        <v>0</v>
      </c>
      <c r="L201">
        <f t="shared" si="303"/>
        <v>0</v>
      </c>
      <c r="M201">
        <f t="shared" si="303"/>
        <v>0</v>
      </c>
      <c r="N201">
        <f t="shared" si="303"/>
        <v>0</v>
      </c>
      <c r="O201">
        <f t="shared" si="303"/>
        <v>0</v>
      </c>
      <c r="P201">
        <f t="shared" si="303"/>
        <v>0</v>
      </c>
      <c r="Q201">
        <f t="shared" si="303"/>
        <v>0</v>
      </c>
      <c r="R201">
        <f t="shared" si="304"/>
        <v>0</v>
      </c>
      <c r="S201">
        <f t="shared" si="304"/>
        <v>0</v>
      </c>
      <c r="T201">
        <f t="shared" si="304"/>
        <v>0</v>
      </c>
      <c r="U201">
        <f t="shared" si="304"/>
        <v>0</v>
      </c>
      <c r="V201">
        <f t="shared" si="304"/>
        <v>0</v>
      </c>
      <c r="W201">
        <f t="shared" si="304"/>
        <v>0</v>
      </c>
      <c r="X201">
        <f t="shared" si="304"/>
        <v>0</v>
      </c>
      <c r="Y201">
        <f t="shared" si="304"/>
        <v>0</v>
      </c>
      <c r="Z201">
        <f t="shared" si="304"/>
        <v>0</v>
      </c>
      <c r="AA201">
        <f t="shared" si="304"/>
        <v>0</v>
      </c>
      <c r="AB201">
        <f t="shared" si="305"/>
        <v>0</v>
      </c>
      <c r="AC201">
        <f t="shared" si="305"/>
        <v>0</v>
      </c>
      <c r="AD201">
        <f t="shared" si="305"/>
        <v>0</v>
      </c>
      <c r="AE201">
        <f t="shared" si="305"/>
        <v>0</v>
      </c>
      <c r="AF201">
        <f t="shared" si="305"/>
        <v>0</v>
      </c>
      <c r="AG201">
        <f t="shared" si="305"/>
        <v>0</v>
      </c>
      <c r="AH201">
        <f t="shared" si="305"/>
        <v>0</v>
      </c>
      <c r="AI201">
        <f t="shared" si="305"/>
        <v>0</v>
      </c>
      <c r="AJ201">
        <f t="shared" si="305"/>
        <v>0</v>
      </c>
      <c r="AK201">
        <f t="shared" si="305"/>
        <v>0</v>
      </c>
      <c r="AL201">
        <f t="shared" si="306"/>
        <v>0</v>
      </c>
      <c r="AM201">
        <f t="shared" si="306"/>
        <v>0</v>
      </c>
      <c r="AN201">
        <f t="shared" si="306"/>
        <v>0</v>
      </c>
      <c r="AO201">
        <f t="shared" si="306"/>
        <v>0</v>
      </c>
      <c r="AP201">
        <f t="shared" si="306"/>
        <v>0</v>
      </c>
      <c r="AQ201">
        <f t="shared" si="306"/>
        <v>0</v>
      </c>
      <c r="AR201">
        <f t="shared" si="306"/>
        <v>0</v>
      </c>
      <c r="AS201">
        <f t="shared" si="306"/>
        <v>0</v>
      </c>
      <c r="AT201">
        <f t="shared" si="306"/>
        <v>0</v>
      </c>
      <c r="AU201">
        <f t="shared" si="306"/>
        <v>0</v>
      </c>
      <c r="AV201">
        <f t="shared" si="307"/>
        <v>0</v>
      </c>
      <c r="AW201">
        <f t="shared" si="307"/>
        <v>0</v>
      </c>
      <c r="AX201">
        <f t="shared" si="307"/>
        <v>0</v>
      </c>
      <c r="AY201">
        <f t="shared" si="307"/>
        <v>0</v>
      </c>
      <c r="AZ201">
        <f t="shared" si="307"/>
        <v>0</v>
      </c>
      <c r="BA201">
        <f t="shared" si="307"/>
        <v>0</v>
      </c>
      <c r="BB201">
        <f t="shared" si="307"/>
        <v>0</v>
      </c>
      <c r="BC201">
        <f t="shared" si="307"/>
        <v>0</v>
      </c>
      <c r="BD201">
        <f t="shared" si="307"/>
        <v>0</v>
      </c>
      <c r="BE201">
        <f t="shared" si="307"/>
        <v>0</v>
      </c>
      <c r="BF201">
        <f t="shared" si="308"/>
        <v>0</v>
      </c>
      <c r="BG201">
        <f t="shared" si="308"/>
        <v>0</v>
      </c>
      <c r="BH201">
        <f t="shared" si="308"/>
        <v>0</v>
      </c>
      <c r="BI201">
        <f t="shared" si="308"/>
        <v>0</v>
      </c>
      <c r="BJ201">
        <f t="shared" si="308"/>
        <v>0</v>
      </c>
      <c r="BK201">
        <f t="shared" si="308"/>
        <v>0</v>
      </c>
      <c r="BL201">
        <f t="shared" si="308"/>
        <v>0</v>
      </c>
      <c r="BM201">
        <f t="shared" si="308"/>
        <v>0</v>
      </c>
      <c r="BN201">
        <f t="shared" si="308"/>
        <v>0</v>
      </c>
      <c r="BO201">
        <f t="shared" si="308"/>
        <v>0</v>
      </c>
      <c r="BP201">
        <f t="shared" si="309"/>
        <v>0</v>
      </c>
      <c r="BQ201">
        <f t="shared" si="309"/>
        <v>0</v>
      </c>
      <c r="BR201">
        <f t="shared" si="309"/>
        <v>0</v>
      </c>
      <c r="BS201">
        <f t="shared" si="309"/>
        <v>0</v>
      </c>
      <c r="BT201">
        <f t="shared" si="309"/>
        <v>0</v>
      </c>
      <c r="BU201">
        <f t="shared" si="309"/>
        <v>0</v>
      </c>
      <c r="BV201">
        <f t="shared" si="309"/>
        <v>0</v>
      </c>
      <c r="BW201">
        <f t="shared" si="309"/>
        <v>0</v>
      </c>
      <c r="BX201">
        <f t="shared" si="309"/>
        <v>0</v>
      </c>
      <c r="BY201">
        <f t="shared" si="309"/>
        <v>0</v>
      </c>
      <c r="BZ201">
        <f t="shared" si="310"/>
        <v>0</v>
      </c>
      <c r="CA201">
        <f t="shared" si="310"/>
        <v>0</v>
      </c>
      <c r="CB201">
        <f t="shared" si="310"/>
        <v>0</v>
      </c>
      <c r="CC201">
        <f t="shared" si="310"/>
        <v>0</v>
      </c>
      <c r="CD201">
        <f t="shared" si="310"/>
        <v>0</v>
      </c>
      <c r="CE201">
        <f t="shared" si="310"/>
        <v>0</v>
      </c>
      <c r="CF201">
        <f t="shared" si="310"/>
        <v>0</v>
      </c>
      <c r="CG201">
        <f t="shared" si="310"/>
        <v>0</v>
      </c>
      <c r="CH201">
        <f t="shared" si="310"/>
        <v>0</v>
      </c>
      <c r="CI201">
        <f t="shared" si="310"/>
        <v>0</v>
      </c>
      <c r="CJ201">
        <f t="shared" si="311"/>
        <v>0</v>
      </c>
      <c r="CK201">
        <f t="shared" si="311"/>
        <v>0</v>
      </c>
      <c r="CL201">
        <f t="shared" si="311"/>
        <v>0</v>
      </c>
      <c r="CM201">
        <f t="shared" si="311"/>
        <v>0</v>
      </c>
      <c r="CN201">
        <f t="shared" si="311"/>
        <v>0</v>
      </c>
      <c r="CO201">
        <f t="shared" si="311"/>
        <v>0</v>
      </c>
      <c r="CP201">
        <f t="shared" si="311"/>
        <v>0</v>
      </c>
      <c r="CQ201">
        <f t="shared" si="311"/>
        <v>0</v>
      </c>
      <c r="CR201">
        <f t="shared" si="311"/>
        <v>0</v>
      </c>
      <c r="CS201">
        <f t="shared" si="311"/>
        <v>0</v>
      </c>
      <c r="CT201">
        <f t="shared" si="312"/>
        <v>0</v>
      </c>
      <c r="CU201">
        <f t="shared" si="312"/>
        <v>0</v>
      </c>
      <c r="CV201">
        <f t="shared" si="312"/>
        <v>0</v>
      </c>
      <c r="CW201">
        <f t="shared" si="312"/>
        <v>0</v>
      </c>
      <c r="CX201">
        <f t="shared" si="312"/>
        <v>0</v>
      </c>
      <c r="CY201">
        <f t="shared" si="312"/>
        <v>0</v>
      </c>
      <c r="CZ201">
        <f t="shared" si="312"/>
        <v>0</v>
      </c>
      <c r="DA201">
        <f t="shared" si="312"/>
        <v>0</v>
      </c>
      <c r="DB201">
        <f t="shared" si="312"/>
        <v>0</v>
      </c>
      <c r="DC201">
        <f t="shared" si="312"/>
        <v>0</v>
      </c>
      <c r="DD201">
        <f t="shared" si="313"/>
        <v>0</v>
      </c>
      <c r="DE201">
        <f t="shared" si="313"/>
        <v>0</v>
      </c>
      <c r="DF201">
        <f t="shared" si="313"/>
        <v>0</v>
      </c>
      <c r="DG201">
        <f t="shared" si="313"/>
        <v>0</v>
      </c>
      <c r="DH201">
        <f t="shared" si="313"/>
        <v>0</v>
      </c>
      <c r="DI201">
        <f t="shared" si="313"/>
        <v>0</v>
      </c>
      <c r="DJ201">
        <f t="shared" si="313"/>
        <v>0</v>
      </c>
      <c r="DK201">
        <f t="shared" si="313"/>
        <v>0</v>
      </c>
      <c r="DL201">
        <f t="shared" si="313"/>
        <v>0</v>
      </c>
      <c r="DM201">
        <f t="shared" si="313"/>
        <v>0</v>
      </c>
      <c r="DN201">
        <f t="shared" si="314"/>
        <v>0</v>
      </c>
      <c r="DO201">
        <f t="shared" si="314"/>
        <v>0</v>
      </c>
      <c r="DP201">
        <f t="shared" si="314"/>
        <v>0</v>
      </c>
      <c r="DQ201">
        <f t="shared" si="314"/>
        <v>0</v>
      </c>
      <c r="DR201">
        <f t="shared" si="314"/>
        <v>0</v>
      </c>
      <c r="DS201">
        <f t="shared" si="314"/>
        <v>0</v>
      </c>
      <c r="DT201">
        <f t="shared" si="314"/>
        <v>0</v>
      </c>
      <c r="DU201">
        <f t="shared" si="314"/>
        <v>0</v>
      </c>
      <c r="DV201">
        <f t="shared" si="314"/>
        <v>0</v>
      </c>
      <c r="DW201">
        <f t="shared" si="314"/>
        <v>0</v>
      </c>
      <c r="DX201">
        <f t="shared" si="315"/>
        <v>0</v>
      </c>
      <c r="DY201">
        <f t="shared" si="315"/>
        <v>0</v>
      </c>
      <c r="DZ201">
        <f t="shared" si="315"/>
        <v>0</v>
      </c>
      <c r="EA201">
        <f t="shared" si="315"/>
        <v>0</v>
      </c>
      <c r="EB201">
        <f t="shared" si="315"/>
        <v>0</v>
      </c>
      <c r="EC201">
        <f t="shared" si="315"/>
        <v>0</v>
      </c>
      <c r="ED201">
        <f t="shared" si="315"/>
        <v>0</v>
      </c>
      <c r="EE201">
        <f t="shared" si="315"/>
        <v>0</v>
      </c>
      <c r="EF201">
        <f t="shared" si="315"/>
        <v>0</v>
      </c>
      <c r="EG201">
        <f t="shared" si="315"/>
        <v>0</v>
      </c>
      <c r="EH201">
        <f t="shared" si="316"/>
        <v>0</v>
      </c>
      <c r="EI201">
        <f t="shared" si="316"/>
        <v>0</v>
      </c>
      <c r="EJ201">
        <f t="shared" si="316"/>
        <v>0</v>
      </c>
      <c r="EK201">
        <f t="shared" si="316"/>
        <v>0</v>
      </c>
      <c r="EL201">
        <f t="shared" si="316"/>
        <v>0</v>
      </c>
      <c r="EM201">
        <f t="shared" si="316"/>
        <v>0</v>
      </c>
      <c r="EN201">
        <f t="shared" si="316"/>
        <v>0</v>
      </c>
      <c r="EO201">
        <f t="shared" si="316"/>
        <v>0</v>
      </c>
      <c r="EP201">
        <f t="shared" si="316"/>
        <v>0</v>
      </c>
      <c r="EQ201">
        <f t="shared" si="316"/>
        <v>0</v>
      </c>
      <c r="ER201">
        <f t="shared" si="316"/>
        <v>0</v>
      </c>
      <c r="ES201" s="47"/>
      <c r="ET201" s="1"/>
    </row>
    <row r="202" spans="1:150" x14ac:dyDescent="0.35">
      <c r="A202" s="105">
        <v>0.64440969961950623</v>
      </c>
      <c r="B202" s="112">
        <f t="shared" si="285"/>
        <v>1.5488848013517393</v>
      </c>
      <c r="C202" s="112">
        <f t="shared" si="286"/>
        <v>1.5488848013517393</v>
      </c>
      <c r="D202" s="133">
        <f t="shared" si="287"/>
        <v>1.5488848013517393</v>
      </c>
      <c r="E202" s="103">
        <v>1</v>
      </c>
      <c r="F202" s="111">
        <f t="shared" si="288"/>
        <v>0</v>
      </c>
      <c r="G202">
        <v>180</v>
      </c>
      <c r="H202">
        <f t="shared" si="303"/>
        <v>0</v>
      </c>
      <c r="I202">
        <f t="shared" si="303"/>
        <v>0</v>
      </c>
      <c r="J202">
        <f t="shared" si="303"/>
        <v>0</v>
      </c>
      <c r="K202">
        <f t="shared" si="303"/>
        <v>0</v>
      </c>
      <c r="L202">
        <f t="shared" si="303"/>
        <v>0</v>
      </c>
      <c r="M202">
        <f t="shared" si="303"/>
        <v>0</v>
      </c>
      <c r="N202">
        <f t="shared" si="303"/>
        <v>0</v>
      </c>
      <c r="O202">
        <f t="shared" si="303"/>
        <v>0</v>
      </c>
      <c r="P202">
        <f t="shared" si="303"/>
        <v>0</v>
      </c>
      <c r="Q202">
        <f t="shared" si="303"/>
        <v>0</v>
      </c>
      <c r="R202">
        <f t="shared" si="304"/>
        <v>0</v>
      </c>
      <c r="S202">
        <f t="shared" si="304"/>
        <v>0</v>
      </c>
      <c r="T202">
        <f t="shared" si="304"/>
        <v>0</v>
      </c>
      <c r="U202">
        <f t="shared" si="304"/>
        <v>0</v>
      </c>
      <c r="V202">
        <f t="shared" si="304"/>
        <v>0</v>
      </c>
      <c r="W202">
        <f t="shared" si="304"/>
        <v>0</v>
      </c>
      <c r="X202">
        <f t="shared" si="304"/>
        <v>0</v>
      </c>
      <c r="Y202">
        <f t="shared" si="304"/>
        <v>0</v>
      </c>
      <c r="Z202">
        <f t="shared" si="304"/>
        <v>0</v>
      </c>
      <c r="AA202">
        <f t="shared" si="304"/>
        <v>0</v>
      </c>
      <c r="AB202">
        <f t="shared" si="305"/>
        <v>0</v>
      </c>
      <c r="AC202">
        <f t="shared" si="305"/>
        <v>0</v>
      </c>
      <c r="AD202">
        <f t="shared" si="305"/>
        <v>0</v>
      </c>
      <c r="AE202">
        <f t="shared" si="305"/>
        <v>0</v>
      </c>
      <c r="AF202">
        <f t="shared" si="305"/>
        <v>0</v>
      </c>
      <c r="AG202">
        <f t="shared" si="305"/>
        <v>0</v>
      </c>
      <c r="AH202">
        <f t="shared" si="305"/>
        <v>0</v>
      </c>
      <c r="AI202">
        <f t="shared" si="305"/>
        <v>0</v>
      </c>
      <c r="AJ202">
        <f t="shared" si="305"/>
        <v>0</v>
      </c>
      <c r="AK202">
        <f t="shared" si="305"/>
        <v>0</v>
      </c>
      <c r="AL202">
        <f t="shared" si="306"/>
        <v>0</v>
      </c>
      <c r="AM202">
        <f t="shared" si="306"/>
        <v>0</v>
      </c>
      <c r="AN202">
        <f t="shared" si="306"/>
        <v>0</v>
      </c>
      <c r="AO202">
        <f t="shared" si="306"/>
        <v>0</v>
      </c>
      <c r="AP202">
        <f t="shared" si="306"/>
        <v>0</v>
      </c>
      <c r="AQ202">
        <f t="shared" si="306"/>
        <v>0</v>
      </c>
      <c r="AR202">
        <f t="shared" si="306"/>
        <v>0</v>
      </c>
      <c r="AS202">
        <f t="shared" si="306"/>
        <v>0</v>
      </c>
      <c r="AT202">
        <f t="shared" si="306"/>
        <v>0</v>
      </c>
      <c r="AU202">
        <f t="shared" si="306"/>
        <v>0</v>
      </c>
      <c r="AV202">
        <f t="shared" si="307"/>
        <v>1</v>
      </c>
      <c r="AW202">
        <f t="shared" si="307"/>
        <v>1</v>
      </c>
      <c r="AX202">
        <f t="shared" si="307"/>
        <v>1</v>
      </c>
      <c r="AY202">
        <f t="shared" si="307"/>
        <v>1</v>
      </c>
      <c r="AZ202">
        <f t="shared" si="307"/>
        <v>1</v>
      </c>
      <c r="BA202">
        <f t="shared" si="307"/>
        <v>1</v>
      </c>
      <c r="BB202">
        <f t="shared" si="307"/>
        <v>1</v>
      </c>
      <c r="BC202">
        <f t="shared" si="307"/>
        <v>1</v>
      </c>
      <c r="BD202">
        <f t="shared" si="307"/>
        <v>1</v>
      </c>
      <c r="BE202">
        <f t="shared" si="307"/>
        <v>1</v>
      </c>
      <c r="BF202">
        <f t="shared" si="308"/>
        <v>1</v>
      </c>
      <c r="BG202">
        <f t="shared" si="308"/>
        <v>1</v>
      </c>
      <c r="BH202">
        <f t="shared" si="308"/>
        <v>1</v>
      </c>
      <c r="BI202">
        <f t="shared" si="308"/>
        <v>1</v>
      </c>
      <c r="BJ202">
        <f t="shared" si="308"/>
        <v>1</v>
      </c>
      <c r="BK202">
        <f t="shared" si="308"/>
        <v>1</v>
      </c>
      <c r="BL202">
        <f t="shared" si="308"/>
        <v>1</v>
      </c>
      <c r="BM202">
        <f t="shared" si="308"/>
        <v>1</v>
      </c>
      <c r="BN202">
        <f t="shared" si="308"/>
        <v>1</v>
      </c>
      <c r="BO202">
        <f t="shared" si="308"/>
        <v>1</v>
      </c>
      <c r="BP202">
        <f t="shared" si="309"/>
        <v>1</v>
      </c>
      <c r="BQ202">
        <f t="shared" si="309"/>
        <v>1</v>
      </c>
      <c r="BR202">
        <f t="shared" si="309"/>
        <v>1</v>
      </c>
      <c r="BS202">
        <f t="shared" si="309"/>
        <v>1</v>
      </c>
      <c r="BT202">
        <f t="shared" si="309"/>
        <v>1</v>
      </c>
      <c r="BU202">
        <f t="shared" si="309"/>
        <v>1</v>
      </c>
      <c r="BV202">
        <f t="shared" si="309"/>
        <v>1</v>
      </c>
      <c r="BW202">
        <f t="shared" si="309"/>
        <v>1</v>
      </c>
      <c r="BX202">
        <f t="shared" si="309"/>
        <v>1</v>
      </c>
      <c r="BY202">
        <f t="shared" si="309"/>
        <v>1</v>
      </c>
      <c r="BZ202">
        <f t="shared" si="310"/>
        <v>1</v>
      </c>
      <c r="CA202">
        <f t="shared" si="310"/>
        <v>1</v>
      </c>
      <c r="CB202">
        <f t="shared" si="310"/>
        <v>1</v>
      </c>
      <c r="CC202">
        <f t="shared" si="310"/>
        <v>1</v>
      </c>
      <c r="CD202">
        <f t="shared" si="310"/>
        <v>1</v>
      </c>
      <c r="CE202">
        <f t="shared" si="310"/>
        <v>1</v>
      </c>
      <c r="CF202">
        <f t="shared" si="310"/>
        <v>1</v>
      </c>
      <c r="CG202">
        <f t="shared" si="310"/>
        <v>1</v>
      </c>
      <c r="CH202">
        <f t="shared" si="310"/>
        <v>1</v>
      </c>
      <c r="CI202">
        <f t="shared" si="310"/>
        <v>1</v>
      </c>
      <c r="CJ202">
        <f t="shared" si="311"/>
        <v>1</v>
      </c>
      <c r="CK202">
        <f t="shared" si="311"/>
        <v>1</v>
      </c>
      <c r="CL202">
        <f t="shared" si="311"/>
        <v>1</v>
      </c>
      <c r="CM202">
        <f t="shared" si="311"/>
        <v>1</v>
      </c>
      <c r="CN202">
        <f t="shared" si="311"/>
        <v>1</v>
      </c>
      <c r="CO202">
        <f t="shared" si="311"/>
        <v>1</v>
      </c>
      <c r="CP202">
        <f t="shared" si="311"/>
        <v>1</v>
      </c>
      <c r="CQ202">
        <f t="shared" si="311"/>
        <v>1</v>
      </c>
      <c r="CR202">
        <f t="shared" si="311"/>
        <v>1</v>
      </c>
      <c r="CS202">
        <f t="shared" si="311"/>
        <v>1</v>
      </c>
      <c r="CT202">
        <f t="shared" si="312"/>
        <v>1</v>
      </c>
      <c r="CU202">
        <f t="shared" si="312"/>
        <v>1</v>
      </c>
      <c r="CV202">
        <f t="shared" si="312"/>
        <v>1</v>
      </c>
      <c r="CW202">
        <f t="shared" si="312"/>
        <v>1</v>
      </c>
      <c r="CX202">
        <f t="shared" si="312"/>
        <v>1</v>
      </c>
      <c r="CY202">
        <f t="shared" si="312"/>
        <v>1</v>
      </c>
      <c r="CZ202">
        <f t="shared" si="312"/>
        <v>1</v>
      </c>
      <c r="DA202">
        <f t="shared" si="312"/>
        <v>1</v>
      </c>
      <c r="DB202">
        <f t="shared" si="312"/>
        <v>1</v>
      </c>
      <c r="DC202">
        <f t="shared" si="312"/>
        <v>1</v>
      </c>
      <c r="DD202">
        <f t="shared" si="313"/>
        <v>1</v>
      </c>
      <c r="DE202">
        <f t="shared" si="313"/>
        <v>1</v>
      </c>
      <c r="DF202">
        <f t="shared" si="313"/>
        <v>1</v>
      </c>
      <c r="DG202">
        <f t="shared" si="313"/>
        <v>1</v>
      </c>
      <c r="DH202">
        <f t="shared" si="313"/>
        <v>1</v>
      </c>
      <c r="DI202">
        <f t="shared" si="313"/>
        <v>1</v>
      </c>
      <c r="DJ202">
        <f t="shared" si="313"/>
        <v>1</v>
      </c>
      <c r="DK202">
        <f t="shared" si="313"/>
        <v>1</v>
      </c>
      <c r="DL202">
        <f t="shared" si="313"/>
        <v>1</v>
      </c>
      <c r="DM202">
        <f t="shared" si="313"/>
        <v>1</v>
      </c>
      <c r="DN202">
        <f t="shared" si="314"/>
        <v>1</v>
      </c>
      <c r="DO202">
        <f t="shared" si="314"/>
        <v>1</v>
      </c>
      <c r="DP202">
        <f t="shared" si="314"/>
        <v>1</v>
      </c>
      <c r="DQ202">
        <f t="shared" si="314"/>
        <v>1</v>
      </c>
      <c r="DR202">
        <f t="shared" si="314"/>
        <v>1</v>
      </c>
      <c r="DS202">
        <f t="shared" si="314"/>
        <v>1</v>
      </c>
      <c r="DT202">
        <f t="shared" si="314"/>
        <v>1</v>
      </c>
      <c r="DU202">
        <f t="shared" si="314"/>
        <v>1</v>
      </c>
      <c r="DV202">
        <f t="shared" si="314"/>
        <v>1</v>
      </c>
      <c r="DW202">
        <f t="shared" si="314"/>
        <v>1</v>
      </c>
      <c r="DX202">
        <f t="shared" si="315"/>
        <v>1</v>
      </c>
      <c r="DY202">
        <f t="shared" si="315"/>
        <v>1</v>
      </c>
      <c r="DZ202">
        <f t="shared" si="315"/>
        <v>1</v>
      </c>
      <c r="EA202">
        <f t="shared" si="315"/>
        <v>1</v>
      </c>
      <c r="EB202">
        <f t="shared" si="315"/>
        <v>1</v>
      </c>
      <c r="EC202">
        <f t="shared" si="315"/>
        <v>1</v>
      </c>
      <c r="ED202">
        <f t="shared" si="315"/>
        <v>1</v>
      </c>
      <c r="EE202">
        <f t="shared" si="315"/>
        <v>1</v>
      </c>
      <c r="EF202">
        <f t="shared" si="315"/>
        <v>1</v>
      </c>
      <c r="EG202">
        <f t="shared" si="315"/>
        <v>1</v>
      </c>
      <c r="EH202">
        <f t="shared" si="316"/>
        <v>1</v>
      </c>
      <c r="EI202">
        <f t="shared" si="316"/>
        <v>1</v>
      </c>
      <c r="EJ202">
        <f t="shared" si="316"/>
        <v>1</v>
      </c>
      <c r="EK202">
        <f t="shared" si="316"/>
        <v>1</v>
      </c>
      <c r="EL202">
        <f t="shared" si="316"/>
        <v>1</v>
      </c>
      <c r="EM202">
        <f t="shared" si="316"/>
        <v>1</v>
      </c>
      <c r="EN202">
        <f t="shared" si="316"/>
        <v>1</v>
      </c>
      <c r="EO202">
        <f t="shared" si="316"/>
        <v>1</v>
      </c>
      <c r="EP202">
        <f t="shared" si="316"/>
        <v>1</v>
      </c>
      <c r="EQ202">
        <f t="shared" si="316"/>
        <v>1</v>
      </c>
      <c r="ER202">
        <f t="shared" si="316"/>
        <v>1</v>
      </c>
      <c r="ES202" s="47"/>
      <c r="ET202" s="1"/>
    </row>
    <row r="203" spans="1:150" x14ac:dyDescent="0.35">
      <c r="A203" s="105">
        <v>0.65221738249822614</v>
      </c>
      <c r="B203" s="112">
        <f t="shared" si="285"/>
        <v>1.5795463224966044</v>
      </c>
      <c r="C203" s="112">
        <f t="shared" si="286"/>
        <v>1.5795463224966044</v>
      </c>
      <c r="D203" s="133">
        <f t="shared" si="287"/>
        <v>1.5795463224966044</v>
      </c>
      <c r="E203" s="101">
        <v>1</v>
      </c>
      <c r="F203" s="111">
        <f t="shared" si="288"/>
        <v>0</v>
      </c>
      <c r="G203">
        <v>181</v>
      </c>
      <c r="H203">
        <f t="shared" ref="H203:Q212" si="317">IF($D203&gt;H$10, $E203,0)</f>
        <v>0</v>
      </c>
      <c r="I203">
        <f t="shared" si="317"/>
        <v>0</v>
      </c>
      <c r="J203">
        <f t="shared" si="317"/>
        <v>0</v>
      </c>
      <c r="K203">
        <f t="shared" si="317"/>
        <v>0</v>
      </c>
      <c r="L203">
        <f t="shared" si="317"/>
        <v>0</v>
      </c>
      <c r="M203">
        <f t="shared" si="317"/>
        <v>0</v>
      </c>
      <c r="N203">
        <f t="shared" si="317"/>
        <v>0</v>
      </c>
      <c r="O203">
        <f t="shared" si="317"/>
        <v>0</v>
      </c>
      <c r="P203">
        <f t="shared" si="317"/>
        <v>0</v>
      </c>
      <c r="Q203">
        <f t="shared" si="317"/>
        <v>0</v>
      </c>
      <c r="R203">
        <f t="shared" ref="R203:AA212" si="318">IF($D203&gt;R$10, $E203,0)</f>
        <v>0</v>
      </c>
      <c r="S203">
        <f t="shared" si="318"/>
        <v>0</v>
      </c>
      <c r="T203">
        <f t="shared" si="318"/>
        <v>0</v>
      </c>
      <c r="U203">
        <f t="shared" si="318"/>
        <v>0</v>
      </c>
      <c r="V203">
        <f t="shared" si="318"/>
        <v>0</v>
      </c>
      <c r="W203">
        <f t="shared" si="318"/>
        <v>0</v>
      </c>
      <c r="X203">
        <f t="shared" si="318"/>
        <v>0</v>
      </c>
      <c r="Y203">
        <f t="shared" si="318"/>
        <v>0</v>
      </c>
      <c r="Z203">
        <f t="shared" si="318"/>
        <v>0</v>
      </c>
      <c r="AA203">
        <f t="shared" si="318"/>
        <v>0</v>
      </c>
      <c r="AB203">
        <f t="shared" ref="AB203:AK212" si="319">IF($D203&gt;AB$10, $E203,0)</f>
        <v>0</v>
      </c>
      <c r="AC203">
        <f t="shared" si="319"/>
        <v>0</v>
      </c>
      <c r="AD203">
        <f t="shared" si="319"/>
        <v>0</v>
      </c>
      <c r="AE203">
        <f t="shared" si="319"/>
        <v>0</v>
      </c>
      <c r="AF203">
        <f t="shared" si="319"/>
        <v>0</v>
      </c>
      <c r="AG203">
        <f t="shared" si="319"/>
        <v>0</v>
      </c>
      <c r="AH203">
        <f t="shared" si="319"/>
        <v>0</v>
      </c>
      <c r="AI203">
        <f t="shared" si="319"/>
        <v>0</v>
      </c>
      <c r="AJ203">
        <f t="shared" si="319"/>
        <v>0</v>
      </c>
      <c r="AK203">
        <f t="shared" si="319"/>
        <v>0</v>
      </c>
      <c r="AL203">
        <f t="shared" ref="AL203:AU212" si="320">IF($D203&gt;AL$10, $E203,0)</f>
        <v>0</v>
      </c>
      <c r="AM203">
        <f t="shared" si="320"/>
        <v>0</v>
      </c>
      <c r="AN203">
        <f t="shared" si="320"/>
        <v>0</v>
      </c>
      <c r="AO203">
        <f t="shared" si="320"/>
        <v>0</v>
      </c>
      <c r="AP203">
        <f t="shared" si="320"/>
        <v>0</v>
      </c>
      <c r="AQ203">
        <f t="shared" si="320"/>
        <v>0</v>
      </c>
      <c r="AR203">
        <f t="shared" si="320"/>
        <v>0</v>
      </c>
      <c r="AS203">
        <f t="shared" si="320"/>
        <v>0</v>
      </c>
      <c r="AT203">
        <f t="shared" si="320"/>
        <v>0</v>
      </c>
      <c r="AU203">
        <f t="shared" si="320"/>
        <v>1</v>
      </c>
      <c r="AV203">
        <f t="shared" ref="AV203:BE212" si="321">IF($D203&gt;AV$10, $E203,0)</f>
        <v>1</v>
      </c>
      <c r="AW203">
        <f t="shared" si="321"/>
        <v>1</v>
      </c>
      <c r="AX203">
        <f t="shared" si="321"/>
        <v>1</v>
      </c>
      <c r="AY203">
        <f t="shared" si="321"/>
        <v>1</v>
      </c>
      <c r="AZ203">
        <f t="shared" si="321"/>
        <v>1</v>
      </c>
      <c r="BA203">
        <f t="shared" si="321"/>
        <v>1</v>
      </c>
      <c r="BB203">
        <f t="shared" si="321"/>
        <v>1</v>
      </c>
      <c r="BC203">
        <f t="shared" si="321"/>
        <v>1</v>
      </c>
      <c r="BD203">
        <f t="shared" si="321"/>
        <v>1</v>
      </c>
      <c r="BE203">
        <f t="shared" si="321"/>
        <v>1</v>
      </c>
      <c r="BF203">
        <f t="shared" ref="BF203:BO212" si="322">IF($D203&gt;BF$10, $E203,0)</f>
        <v>1</v>
      </c>
      <c r="BG203">
        <f t="shared" si="322"/>
        <v>1</v>
      </c>
      <c r="BH203">
        <f t="shared" si="322"/>
        <v>1</v>
      </c>
      <c r="BI203">
        <f t="shared" si="322"/>
        <v>1</v>
      </c>
      <c r="BJ203">
        <f t="shared" si="322"/>
        <v>1</v>
      </c>
      <c r="BK203">
        <f t="shared" si="322"/>
        <v>1</v>
      </c>
      <c r="BL203">
        <f t="shared" si="322"/>
        <v>1</v>
      </c>
      <c r="BM203">
        <f t="shared" si="322"/>
        <v>1</v>
      </c>
      <c r="BN203">
        <f t="shared" si="322"/>
        <v>1</v>
      </c>
      <c r="BO203">
        <f t="shared" si="322"/>
        <v>1</v>
      </c>
      <c r="BP203">
        <f t="shared" ref="BP203:BY212" si="323">IF($D203&gt;BP$10, $E203,0)</f>
        <v>1</v>
      </c>
      <c r="BQ203">
        <f t="shared" si="323"/>
        <v>1</v>
      </c>
      <c r="BR203">
        <f t="shared" si="323"/>
        <v>1</v>
      </c>
      <c r="BS203">
        <f t="shared" si="323"/>
        <v>1</v>
      </c>
      <c r="BT203">
        <f t="shared" si="323"/>
        <v>1</v>
      </c>
      <c r="BU203">
        <f t="shared" si="323"/>
        <v>1</v>
      </c>
      <c r="BV203">
        <f t="shared" si="323"/>
        <v>1</v>
      </c>
      <c r="BW203">
        <f t="shared" si="323"/>
        <v>1</v>
      </c>
      <c r="BX203">
        <f t="shared" si="323"/>
        <v>1</v>
      </c>
      <c r="BY203">
        <f t="shared" si="323"/>
        <v>1</v>
      </c>
      <c r="BZ203">
        <f t="shared" ref="BZ203:CI212" si="324">IF($D203&gt;BZ$10, $E203,0)</f>
        <v>1</v>
      </c>
      <c r="CA203">
        <f t="shared" si="324"/>
        <v>1</v>
      </c>
      <c r="CB203">
        <f t="shared" si="324"/>
        <v>1</v>
      </c>
      <c r="CC203">
        <f t="shared" si="324"/>
        <v>1</v>
      </c>
      <c r="CD203">
        <f t="shared" si="324"/>
        <v>1</v>
      </c>
      <c r="CE203">
        <f t="shared" si="324"/>
        <v>1</v>
      </c>
      <c r="CF203">
        <f t="shared" si="324"/>
        <v>1</v>
      </c>
      <c r="CG203">
        <f t="shared" si="324"/>
        <v>1</v>
      </c>
      <c r="CH203">
        <f t="shared" si="324"/>
        <v>1</v>
      </c>
      <c r="CI203">
        <f t="shared" si="324"/>
        <v>1</v>
      </c>
      <c r="CJ203">
        <f t="shared" ref="CJ203:CS212" si="325">IF($D203&gt;CJ$10, $E203,0)</f>
        <v>1</v>
      </c>
      <c r="CK203">
        <f t="shared" si="325"/>
        <v>1</v>
      </c>
      <c r="CL203">
        <f t="shared" si="325"/>
        <v>1</v>
      </c>
      <c r="CM203">
        <f t="shared" si="325"/>
        <v>1</v>
      </c>
      <c r="CN203">
        <f t="shared" si="325"/>
        <v>1</v>
      </c>
      <c r="CO203">
        <f t="shared" si="325"/>
        <v>1</v>
      </c>
      <c r="CP203">
        <f t="shared" si="325"/>
        <v>1</v>
      </c>
      <c r="CQ203">
        <f t="shared" si="325"/>
        <v>1</v>
      </c>
      <c r="CR203">
        <f t="shared" si="325"/>
        <v>1</v>
      </c>
      <c r="CS203">
        <f t="shared" si="325"/>
        <v>1</v>
      </c>
      <c r="CT203">
        <f t="shared" ref="CT203:DC212" si="326">IF($D203&gt;CT$10, $E203,0)</f>
        <v>1</v>
      </c>
      <c r="CU203">
        <f t="shared" si="326"/>
        <v>1</v>
      </c>
      <c r="CV203">
        <f t="shared" si="326"/>
        <v>1</v>
      </c>
      <c r="CW203">
        <f t="shared" si="326"/>
        <v>1</v>
      </c>
      <c r="CX203">
        <f t="shared" si="326"/>
        <v>1</v>
      </c>
      <c r="CY203">
        <f t="shared" si="326"/>
        <v>1</v>
      </c>
      <c r="CZ203">
        <f t="shared" si="326"/>
        <v>1</v>
      </c>
      <c r="DA203">
        <f t="shared" si="326"/>
        <v>1</v>
      </c>
      <c r="DB203">
        <f t="shared" si="326"/>
        <v>1</v>
      </c>
      <c r="DC203">
        <f t="shared" si="326"/>
        <v>1</v>
      </c>
      <c r="DD203">
        <f t="shared" ref="DD203:DM212" si="327">IF($D203&gt;DD$10, $E203,0)</f>
        <v>1</v>
      </c>
      <c r="DE203">
        <f t="shared" si="327"/>
        <v>1</v>
      </c>
      <c r="DF203">
        <f t="shared" si="327"/>
        <v>1</v>
      </c>
      <c r="DG203">
        <f t="shared" si="327"/>
        <v>1</v>
      </c>
      <c r="DH203">
        <f t="shared" si="327"/>
        <v>1</v>
      </c>
      <c r="DI203">
        <f t="shared" si="327"/>
        <v>1</v>
      </c>
      <c r="DJ203">
        <f t="shared" si="327"/>
        <v>1</v>
      </c>
      <c r="DK203">
        <f t="shared" si="327"/>
        <v>1</v>
      </c>
      <c r="DL203">
        <f t="shared" si="327"/>
        <v>1</v>
      </c>
      <c r="DM203">
        <f t="shared" si="327"/>
        <v>1</v>
      </c>
      <c r="DN203">
        <f t="shared" ref="DN203:DW212" si="328">IF($D203&gt;DN$10, $E203,0)</f>
        <v>1</v>
      </c>
      <c r="DO203">
        <f t="shared" si="328"/>
        <v>1</v>
      </c>
      <c r="DP203">
        <f t="shared" si="328"/>
        <v>1</v>
      </c>
      <c r="DQ203">
        <f t="shared" si="328"/>
        <v>1</v>
      </c>
      <c r="DR203">
        <f t="shared" si="328"/>
        <v>1</v>
      </c>
      <c r="DS203">
        <f t="shared" si="328"/>
        <v>1</v>
      </c>
      <c r="DT203">
        <f t="shared" si="328"/>
        <v>1</v>
      </c>
      <c r="DU203">
        <f t="shared" si="328"/>
        <v>1</v>
      </c>
      <c r="DV203">
        <f t="shared" si="328"/>
        <v>1</v>
      </c>
      <c r="DW203">
        <f t="shared" si="328"/>
        <v>1</v>
      </c>
      <c r="DX203">
        <f t="shared" ref="DX203:EG212" si="329">IF($D203&gt;DX$10, $E203,0)</f>
        <v>1</v>
      </c>
      <c r="DY203">
        <f t="shared" si="329"/>
        <v>1</v>
      </c>
      <c r="DZ203">
        <f t="shared" si="329"/>
        <v>1</v>
      </c>
      <c r="EA203">
        <f t="shared" si="329"/>
        <v>1</v>
      </c>
      <c r="EB203">
        <f t="shared" si="329"/>
        <v>1</v>
      </c>
      <c r="EC203">
        <f t="shared" si="329"/>
        <v>1</v>
      </c>
      <c r="ED203">
        <f t="shared" si="329"/>
        <v>1</v>
      </c>
      <c r="EE203">
        <f t="shared" si="329"/>
        <v>1</v>
      </c>
      <c r="EF203">
        <f t="shared" si="329"/>
        <v>1</v>
      </c>
      <c r="EG203">
        <f t="shared" si="329"/>
        <v>1</v>
      </c>
      <c r="EH203">
        <f t="shared" ref="EH203:ER212" si="330">IF($D203&gt;EH$10, $E203,0)</f>
        <v>1</v>
      </c>
      <c r="EI203">
        <f t="shared" si="330"/>
        <v>1</v>
      </c>
      <c r="EJ203">
        <f t="shared" si="330"/>
        <v>1</v>
      </c>
      <c r="EK203">
        <f t="shared" si="330"/>
        <v>1</v>
      </c>
      <c r="EL203">
        <f t="shared" si="330"/>
        <v>1</v>
      </c>
      <c r="EM203">
        <f t="shared" si="330"/>
        <v>1</v>
      </c>
      <c r="EN203">
        <f t="shared" si="330"/>
        <v>1</v>
      </c>
      <c r="EO203">
        <f t="shared" si="330"/>
        <v>1</v>
      </c>
      <c r="EP203">
        <f t="shared" si="330"/>
        <v>1</v>
      </c>
      <c r="EQ203">
        <f t="shared" si="330"/>
        <v>1</v>
      </c>
      <c r="ER203">
        <f t="shared" si="330"/>
        <v>1</v>
      </c>
      <c r="ES203" s="47"/>
      <c r="ET203" s="1"/>
    </row>
    <row r="204" spans="1:150" x14ac:dyDescent="0.35">
      <c r="A204" s="105">
        <v>0.21567123932729609</v>
      </c>
      <c r="B204" s="112">
        <f t="shared" si="285"/>
        <v>-0.13481234286704247</v>
      </c>
      <c r="C204" s="112">
        <f t="shared" si="286"/>
        <v>-0.13481234286704247</v>
      </c>
      <c r="D204" s="133">
        <f t="shared" si="287"/>
        <v>-0.13481234286704247</v>
      </c>
      <c r="E204" s="103">
        <v>0</v>
      </c>
      <c r="F204" s="111">
        <f t="shared" si="288"/>
        <v>1</v>
      </c>
      <c r="G204">
        <v>182</v>
      </c>
      <c r="H204">
        <f t="shared" si="317"/>
        <v>0</v>
      </c>
      <c r="I204">
        <f t="shared" si="317"/>
        <v>0</v>
      </c>
      <c r="J204">
        <f t="shared" si="317"/>
        <v>0</v>
      </c>
      <c r="K204">
        <f t="shared" si="317"/>
        <v>0</v>
      </c>
      <c r="L204">
        <f t="shared" si="317"/>
        <v>0</v>
      </c>
      <c r="M204">
        <f t="shared" si="317"/>
        <v>0</v>
      </c>
      <c r="N204">
        <f t="shared" si="317"/>
        <v>0</v>
      </c>
      <c r="O204">
        <f t="shared" si="317"/>
        <v>0</v>
      </c>
      <c r="P204">
        <f t="shared" si="317"/>
        <v>0</v>
      </c>
      <c r="Q204">
        <f t="shared" si="317"/>
        <v>0</v>
      </c>
      <c r="R204">
        <f t="shared" si="318"/>
        <v>0</v>
      </c>
      <c r="S204">
        <f t="shared" si="318"/>
        <v>0</v>
      </c>
      <c r="T204">
        <f t="shared" si="318"/>
        <v>0</v>
      </c>
      <c r="U204">
        <f t="shared" si="318"/>
        <v>0</v>
      </c>
      <c r="V204">
        <f t="shared" si="318"/>
        <v>0</v>
      </c>
      <c r="W204">
        <f t="shared" si="318"/>
        <v>0</v>
      </c>
      <c r="X204">
        <f t="shared" si="318"/>
        <v>0</v>
      </c>
      <c r="Y204">
        <f t="shared" si="318"/>
        <v>0</v>
      </c>
      <c r="Z204">
        <f t="shared" si="318"/>
        <v>0</v>
      </c>
      <c r="AA204">
        <f t="shared" si="318"/>
        <v>0</v>
      </c>
      <c r="AB204">
        <f t="shared" si="319"/>
        <v>0</v>
      </c>
      <c r="AC204">
        <f t="shared" si="319"/>
        <v>0</v>
      </c>
      <c r="AD204">
        <f t="shared" si="319"/>
        <v>0</v>
      </c>
      <c r="AE204">
        <f t="shared" si="319"/>
        <v>0</v>
      </c>
      <c r="AF204">
        <f t="shared" si="319"/>
        <v>0</v>
      </c>
      <c r="AG204">
        <f t="shared" si="319"/>
        <v>0</v>
      </c>
      <c r="AH204">
        <f t="shared" si="319"/>
        <v>0</v>
      </c>
      <c r="AI204">
        <f t="shared" si="319"/>
        <v>0</v>
      </c>
      <c r="AJ204">
        <f t="shared" si="319"/>
        <v>0</v>
      </c>
      <c r="AK204">
        <f t="shared" si="319"/>
        <v>0</v>
      </c>
      <c r="AL204">
        <f t="shared" si="320"/>
        <v>0</v>
      </c>
      <c r="AM204">
        <f t="shared" si="320"/>
        <v>0</v>
      </c>
      <c r="AN204">
        <f t="shared" si="320"/>
        <v>0</v>
      </c>
      <c r="AO204">
        <f t="shared" si="320"/>
        <v>0</v>
      </c>
      <c r="AP204">
        <f t="shared" si="320"/>
        <v>0</v>
      </c>
      <c r="AQ204">
        <f t="shared" si="320"/>
        <v>0</v>
      </c>
      <c r="AR204">
        <f t="shared" si="320"/>
        <v>0</v>
      </c>
      <c r="AS204">
        <f t="shared" si="320"/>
        <v>0</v>
      </c>
      <c r="AT204">
        <f t="shared" si="320"/>
        <v>0</v>
      </c>
      <c r="AU204">
        <f t="shared" si="320"/>
        <v>0</v>
      </c>
      <c r="AV204">
        <f t="shared" si="321"/>
        <v>0</v>
      </c>
      <c r="AW204">
        <f t="shared" si="321"/>
        <v>0</v>
      </c>
      <c r="AX204">
        <f t="shared" si="321"/>
        <v>0</v>
      </c>
      <c r="AY204">
        <f t="shared" si="321"/>
        <v>0</v>
      </c>
      <c r="AZ204">
        <f t="shared" si="321"/>
        <v>0</v>
      </c>
      <c r="BA204">
        <f t="shared" si="321"/>
        <v>0</v>
      </c>
      <c r="BB204">
        <f t="shared" si="321"/>
        <v>0</v>
      </c>
      <c r="BC204">
        <f t="shared" si="321"/>
        <v>0</v>
      </c>
      <c r="BD204">
        <f t="shared" si="321"/>
        <v>0</v>
      </c>
      <c r="BE204">
        <f t="shared" si="321"/>
        <v>0</v>
      </c>
      <c r="BF204">
        <f t="shared" si="322"/>
        <v>0</v>
      </c>
      <c r="BG204">
        <f t="shared" si="322"/>
        <v>0</v>
      </c>
      <c r="BH204">
        <f t="shared" si="322"/>
        <v>0</v>
      </c>
      <c r="BI204">
        <f t="shared" si="322"/>
        <v>0</v>
      </c>
      <c r="BJ204">
        <f t="shared" si="322"/>
        <v>0</v>
      </c>
      <c r="BK204">
        <f t="shared" si="322"/>
        <v>0</v>
      </c>
      <c r="BL204">
        <f t="shared" si="322"/>
        <v>0</v>
      </c>
      <c r="BM204">
        <f t="shared" si="322"/>
        <v>0</v>
      </c>
      <c r="BN204">
        <f t="shared" si="322"/>
        <v>0</v>
      </c>
      <c r="BO204">
        <f t="shared" si="322"/>
        <v>0</v>
      </c>
      <c r="BP204">
        <f t="shared" si="323"/>
        <v>0</v>
      </c>
      <c r="BQ204">
        <f t="shared" si="323"/>
        <v>0</v>
      </c>
      <c r="BR204">
        <f t="shared" si="323"/>
        <v>0</v>
      </c>
      <c r="BS204">
        <f t="shared" si="323"/>
        <v>0</v>
      </c>
      <c r="BT204">
        <f t="shared" si="323"/>
        <v>0</v>
      </c>
      <c r="BU204">
        <f t="shared" si="323"/>
        <v>0</v>
      </c>
      <c r="BV204">
        <f t="shared" si="323"/>
        <v>0</v>
      </c>
      <c r="BW204">
        <f t="shared" si="323"/>
        <v>0</v>
      </c>
      <c r="BX204">
        <f t="shared" si="323"/>
        <v>0</v>
      </c>
      <c r="BY204">
        <f t="shared" si="323"/>
        <v>0</v>
      </c>
      <c r="BZ204">
        <f t="shared" si="324"/>
        <v>0</v>
      </c>
      <c r="CA204">
        <f t="shared" si="324"/>
        <v>0</v>
      </c>
      <c r="CB204">
        <f t="shared" si="324"/>
        <v>0</v>
      </c>
      <c r="CC204">
        <f t="shared" si="324"/>
        <v>0</v>
      </c>
      <c r="CD204">
        <f t="shared" si="324"/>
        <v>0</v>
      </c>
      <c r="CE204">
        <f t="shared" si="324"/>
        <v>0</v>
      </c>
      <c r="CF204">
        <f t="shared" si="324"/>
        <v>0</v>
      </c>
      <c r="CG204">
        <f t="shared" si="324"/>
        <v>0</v>
      </c>
      <c r="CH204">
        <f t="shared" si="324"/>
        <v>0</v>
      </c>
      <c r="CI204">
        <f t="shared" si="324"/>
        <v>0</v>
      </c>
      <c r="CJ204">
        <f t="shared" si="325"/>
        <v>0</v>
      </c>
      <c r="CK204">
        <f t="shared" si="325"/>
        <v>0</v>
      </c>
      <c r="CL204">
        <f t="shared" si="325"/>
        <v>0</v>
      </c>
      <c r="CM204">
        <f t="shared" si="325"/>
        <v>0</v>
      </c>
      <c r="CN204">
        <f t="shared" si="325"/>
        <v>0</v>
      </c>
      <c r="CO204">
        <f t="shared" si="325"/>
        <v>0</v>
      </c>
      <c r="CP204">
        <f t="shared" si="325"/>
        <v>0</v>
      </c>
      <c r="CQ204">
        <f t="shared" si="325"/>
        <v>0</v>
      </c>
      <c r="CR204">
        <f t="shared" si="325"/>
        <v>0</v>
      </c>
      <c r="CS204">
        <f t="shared" si="325"/>
        <v>0</v>
      </c>
      <c r="CT204">
        <f t="shared" si="326"/>
        <v>0</v>
      </c>
      <c r="CU204">
        <f t="shared" si="326"/>
        <v>0</v>
      </c>
      <c r="CV204">
        <f t="shared" si="326"/>
        <v>0</v>
      </c>
      <c r="CW204">
        <f t="shared" si="326"/>
        <v>0</v>
      </c>
      <c r="CX204">
        <f t="shared" si="326"/>
        <v>0</v>
      </c>
      <c r="CY204">
        <f t="shared" si="326"/>
        <v>0</v>
      </c>
      <c r="CZ204">
        <f t="shared" si="326"/>
        <v>0</v>
      </c>
      <c r="DA204">
        <f t="shared" si="326"/>
        <v>0</v>
      </c>
      <c r="DB204">
        <f t="shared" si="326"/>
        <v>0</v>
      </c>
      <c r="DC204">
        <f t="shared" si="326"/>
        <v>0</v>
      </c>
      <c r="DD204">
        <f t="shared" si="327"/>
        <v>0</v>
      </c>
      <c r="DE204">
        <f t="shared" si="327"/>
        <v>0</v>
      </c>
      <c r="DF204">
        <f t="shared" si="327"/>
        <v>0</v>
      </c>
      <c r="DG204">
        <f t="shared" si="327"/>
        <v>0</v>
      </c>
      <c r="DH204">
        <f t="shared" si="327"/>
        <v>0</v>
      </c>
      <c r="DI204">
        <f t="shared" si="327"/>
        <v>0</v>
      </c>
      <c r="DJ204">
        <f t="shared" si="327"/>
        <v>0</v>
      </c>
      <c r="DK204">
        <f t="shared" si="327"/>
        <v>0</v>
      </c>
      <c r="DL204">
        <f t="shared" si="327"/>
        <v>0</v>
      </c>
      <c r="DM204">
        <f t="shared" si="327"/>
        <v>0</v>
      </c>
      <c r="DN204">
        <f t="shared" si="328"/>
        <v>0</v>
      </c>
      <c r="DO204">
        <f t="shared" si="328"/>
        <v>0</v>
      </c>
      <c r="DP204">
        <f t="shared" si="328"/>
        <v>0</v>
      </c>
      <c r="DQ204">
        <f t="shared" si="328"/>
        <v>0</v>
      </c>
      <c r="DR204">
        <f t="shared" si="328"/>
        <v>0</v>
      </c>
      <c r="DS204">
        <f t="shared" si="328"/>
        <v>0</v>
      </c>
      <c r="DT204">
        <f t="shared" si="328"/>
        <v>0</v>
      </c>
      <c r="DU204">
        <f t="shared" si="328"/>
        <v>0</v>
      </c>
      <c r="DV204">
        <f t="shared" si="328"/>
        <v>0</v>
      </c>
      <c r="DW204">
        <f t="shared" si="328"/>
        <v>0</v>
      </c>
      <c r="DX204">
        <f t="shared" si="329"/>
        <v>0</v>
      </c>
      <c r="DY204">
        <f t="shared" si="329"/>
        <v>0</v>
      </c>
      <c r="DZ204">
        <f t="shared" si="329"/>
        <v>0</v>
      </c>
      <c r="EA204">
        <f t="shared" si="329"/>
        <v>0</v>
      </c>
      <c r="EB204">
        <f t="shared" si="329"/>
        <v>0</v>
      </c>
      <c r="EC204">
        <f t="shared" si="329"/>
        <v>0</v>
      </c>
      <c r="ED204">
        <f t="shared" si="329"/>
        <v>0</v>
      </c>
      <c r="EE204">
        <f t="shared" si="329"/>
        <v>0</v>
      </c>
      <c r="EF204">
        <f t="shared" si="329"/>
        <v>0</v>
      </c>
      <c r="EG204">
        <f t="shared" si="329"/>
        <v>0</v>
      </c>
      <c r="EH204">
        <f t="shared" si="330"/>
        <v>0</v>
      </c>
      <c r="EI204">
        <f t="shared" si="330"/>
        <v>0</v>
      </c>
      <c r="EJ204">
        <f t="shared" si="330"/>
        <v>0</v>
      </c>
      <c r="EK204">
        <f t="shared" si="330"/>
        <v>0</v>
      </c>
      <c r="EL204">
        <f t="shared" si="330"/>
        <v>0</v>
      </c>
      <c r="EM204">
        <f t="shared" si="330"/>
        <v>0</v>
      </c>
      <c r="EN204">
        <f t="shared" si="330"/>
        <v>0</v>
      </c>
      <c r="EO204">
        <f t="shared" si="330"/>
        <v>0</v>
      </c>
      <c r="EP204">
        <f t="shared" si="330"/>
        <v>0</v>
      </c>
      <c r="EQ204">
        <f t="shared" si="330"/>
        <v>0</v>
      </c>
      <c r="ER204">
        <f t="shared" si="330"/>
        <v>0</v>
      </c>
      <c r="ES204" s="47"/>
      <c r="ET204" s="1"/>
    </row>
    <row r="205" spans="1:150" x14ac:dyDescent="0.35">
      <c r="A205" s="105">
        <v>0.11281611969424646</v>
      </c>
      <c r="B205" s="112">
        <f t="shared" si="285"/>
        <v>-0.53873428417460967</v>
      </c>
      <c r="C205" s="112">
        <f t="shared" si="286"/>
        <v>-0.53873428417460967</v>
      </c>
      <c r="D205" s="133">
        <f t="shared" si="287"/>
        <v>-0.53873428417460967</v>
      </c>
      <c r="E205" s="101">
        <v>0</v>
      </c>
      <c r="F205" s="111">
        <f t="shared" si="288"/>
        <v>1</v>
      </c>
      <c r="G205">
        <v>183</v>
      </c>
      <c r="H205">
        <f t="shared" si="317"/>
        <v>0</v>
      </c>
      <c r="I205">
        <f t="shared" si="317"/>
        <v>0</v>
      </c>
      <c r="J205">
        <f t="shared" si="317"/>
        <v>0</v>
      </c>
      <c r="K205">
        <f t="shared" si="317"/>
        <v>0</v>
      </c>
      <c r="L205">
        <f t="shared" si="317"/>
        <v>0</v>
      </c>
      <c r="M205">
        <f t="shared" si="317"/>
        <v>0</v>
      </c>
      <c r="N205">
        <f t="shared" si="317"/>
        <v>0</v>
      </c>
      <c r="O205">
        <f t="shared" si="317"/>
        <v>0</v>
      </c>
      <c r="P205">
        <f t="shared" si="317"/>
        <v>0</v>
      </c>
      <c r="Q205">
        <f t="shared" si="317"/>
        <v>0</v>
      </c>
      <c r="R205">
        <f t="shared" si="318"/>
        <v>0</v>
      </c>
      <c r="S205">
        <f t="shared" si="318"/>
        <v>0</v>
      </c>
      <c r="T205">
        <f t="shared" si="318"/>
        <v>0</v>
      </c>
      <c r="U205">
        <f t="shared" si="318"/>
        <v>0</v>
      </c>
      <c r="V205">
        <f t="shared" si="318"/>
        <v>0</v>
      </c>
      <c r="W205">
        <f t="shared" si="318"/>
        <v>0</v>
      </c>
      <c r="X205">
        <f t="shared" si="318"/>
        <v>0</v>
      </c>
      <c r="Y205">
        <f t="shared" si="318"/>
        <v>0</v>
      </c>
      <c r="Z205">
        <f t="shared" si="318"/>
        <v>0</v>
      </c>
      <c r="AA205">
        <f t="shared" si="318"/>
        <v>0</v>
      </c>
      <c r="AB205">
        <f t="shared" si="319"/>
        <v>0</v>
      </c>
      <c r="AC205">
        <f t="shared" si="319"/>
        <v>0</v>
      </c>
      <c r="AD205">
        <f t="shared" si="319"/>
        <v>0</v>
      </c>
      <c r="AE205">
        <f t="shared" si="319"/>
        <v>0</v>
      </c>
      <c r="AF205">
        <f t="shared" si="319"/>
        <v>0</v>
      </c>
      <c r="AG205">
        <f t="shared" si="319"/>
        <v>0</v>
      </c>
      <c r="AH205">
        <f t="shared" si="319"/>
        <v>0</v>
      </c>
      <c r="AI205">
        <f t="shared" si="319"/>
        <v>0</v>
      </c>
      <c r="AJ205">
        <f t="shared" si="319"/>
        <v>0</v>
      </c>
      <c r="AK205">
        <f t="shared" si="319"/>
        <v>0</v>
      </c>
      <c r="AL205">
        <f t="shared" si="320"/>
        <v>0</v>
      </c>
      <c r="AM205">
        <f t="shared" si="320"/>
        <v>0</v>
      </c>
      <c r="AN205">
        <f t="shared" si="320"/>
        <v>0</v>
      </c>
      <c r="AO205">
        <f t="shared" si="320"/>
        <v>0</v>
      </c>
      <c r="AP205">
        <f t="shared" si="320"/>
        <v>0</v>
      </c>
      <c r="AQ205">
        <f t="shared" si="320"/>
        <v>0</v>
      </c>
      <c r="AR205">
        <f t="shared" si="320"/>
        <v>0</v>
      </c>
      <c r="AS205">
        <f t="shared" si="320"/>
        <v>0</v>
      </c>
      <c r="AT205">
        <f t="shared" si="320"/>
        <v>0</v>
      </c>
      <c r="AU205">
        <f t="shared" si="320"/>
        <v>0</v>
      </c>
      <c r="AV205">
        <f t="shared" si="321"/>
        <v>0</v>
      </c>
      <c r="AW205">
        <f t="shared" si="321"/>
        <v>0</v>
      </c>
      <c r="AX205">
        <f t="shared" si="321"/>
        <v>0</v>
      </c>
      <c r="AY205">
        <f t="shared" si="321"/>
        <v>0</v>
      </c>
      <c r="AZ205">
        <f t="shared" si="321"/>
        <v>0</v>
      </c>
      <c r="BA205">
        <f t="shared" si="321"/>
        <v>0</v>
      </c>
      <c r="BB205">
        <f t="shared" si="321"/>
        <v>0</v>
      </c>
      <c r="BC205">
        <f t="shared" si="321"/>
        <v>0</v>
      </c>
      <c r="BD205">
        <f t="shared" si="321"/>
        <v>0</v>
      </c>
      <c r="BE205">
        <f t="shared" si="321"/>
        <v>0</v>
      </c>
      <c r="BF205">
        <f t="shared" si="322"/>
        <v>0</v>
      </c>
      <c r="BG205">
        <f t="shared" si="322"/>
        <v>0</v>
      </c>
      <c r="BH205">
        <f t="shared" si="322"/>
        <v>0</v>
      </c>
      <c r="BI205">
        <f t="shared" si="322"/>
        <v>0</v>
      </c>
      <c r="BJ205">
        <f t="shared" si="322"/>
        <v>0</v>
      </c>
      <c r="BK205">
        <f t="shared" si="322"/>
        <v>0</v>
      </c>
      <c r="BL205">
        <f t="shared" si="322"/>
        <v>0</v>
      </c>
      <c r="BM205">
        <f t="shared" si="322"/>
        <v>0</v>
      </c>
      <c r="BN205">
        <f t="shared" si="322"/>
        <v>0</v>
      </c>
      <c r="BO205">
        <f t="shared" si="322"/>
        <v>0</v>
      </c>
      <c r="BP205">
        <f t="shared" si="323"/>
        <v>0</v>
      </c>
      <c r="BQ205">
        <f t="shared" si="323"/>
        <v>0</v>
      </c>
      <c r="BR205">
        <f t="shared" si="323"/>
        <v>0</v>
      </c>
      <c r="BS205">
        <f t="shared" si="323"/>
        <v>0</v>
      </c>
      <c r="BT205">
        <f t="shared" si="323"/>
        <v>0</v>
      </c>
      <c r="BU205">
        <f t="shared" si="323"/>
        <v>0</v>
      </c>
      <c r="BV205">
        <f t="shared" si="323"/>
        <v>0</v>
      </c>
      <c r="BW205">
        <f t="shared" si="323"/>
        <v>0</v>
      </c>
      <c r="BX205">
        <f t="shared" si="323"/>
        <v>0</v>
      </c>
      <c r="BY205">
        <f t="shared" si="323"/>
        <v>0</v>
      </c>
      <c r="BZ205">
        <f t="shared" si="324"/>
        <v>0</v>
      </c>
      <c r="CA205">
        <f t="shared" si="324"/>
        <v>0</v>
      </c>
      <c r="CB205">
        <f t="shared" si="324"/>
        <v>0</v>
      </c>
      <c r="CC205">
        <f t="shared" si="324"/>
        <v>0</v>
      </c>
      <c r="CD205">
        <f t="shared" si="324"/>
        <v>0</v>
      </c>
      <c r="CE205">
        <f t="shared" si="324"/>
        <v>0</v>
      </c>
      <c r="CF205">
        <f t="shared" si="324"/>
        <v>0</v>
      </c>
      <c r="CG205">
        <f t="shared" si="324"/>
        <v>0</v>
      </c>
      <c r="CH205">
        <f t="shared" si="324"/>
        <v>0</v>
      </c>
      <c r="CI205">
        <f t="shared" si="324"/>
        <v>0</v>
      </c>
      <c r="CJ205">
        <f t="shared" si="325"/>
        <v>0</v>
      </c>
      <c r="CK205">
        <f t="shared" si="325"/>
        <v>0</v>
      </c>
      <c r="CL205">
        <f t="shared" si="325"/>
        <v>0</v>
      </c>
      <c r="CM205">
        <f t="shared" si="325"/>
        <v>0</v>
      </c>
      <c r="CN205">
        <f t="shared" si="325"/>
        <v>0</v>
      </c>
      <c r="CO205">
        <f t="shared" si="325"/>
        <v>0</v>
      </c>
      <c r="CP205">
        <f t="shared" si="325"/>
        <v>0</v>
      </c>
      <c r="CQ205">
        <f t="shared" si="325"/>
        <v>0</v>
      </c>
      <c r="CR205">
        <f t="shared" si="325"/>
        <v>0</v>
      </c>
      <c r="CS205">
        <f t="shared" si="325"/>
        <v>0</v>
      </c>
      <c r="CT205">
        <f t="shared" si="326"/>
        <v>0</v>
      </c>
      <c r="CU205">
        <f t="shared" si="326"/>
        <v>0</v>
      </c>
      <c r="CV205">
        <f t="shared" si="326"/>
        <v>0</v>
      </c>
      <c r="CW205">
        <f t="shared" si="326"/>
        <v>0</v>
      </c>
      <c r="CX205">
        <f t="shared" si="326"/>
        <v>0</v>
      </c>
      <c r="CY205">
        <f t="shared" si="326"/>
        <v>0</v>
      </c>
      <c r="CZ205">
        <f t="shared" si="326"/>
        <v>0</v>
      </c>
      <c r="DA205">
        <f t="shared" si="326"/>
        <v>0</v>
      </c>
      <c r="DB205">
        <f t="shared" si="326"/>
        <v>0</v>
      </c>
      <c r="DC205">
        <f t="shared" si="326"/>
        <v>0</v>
      </c>
      <c r="DD205">
        <f t="shared" si="327"/>
        <v>0</v>
      </c>
      <c r="DE205">
        <f t="shared" si="327"/>
        <v>0</v>
      </c>
      <c r="DF205">
        <f t="shared" si="327"/>
        <v>0</v>
      </c>
      <c r="DG205">
        <f t="shared" si="327"/>
        <v>0</v>
      </c>
      <c r="DH205">
        <f t="shared" si="327"/>
        <v>0</v>
      </c>
      <c r="DI205">
        <f t="shared" si="327"/>
        <v>0</v>
      </c>
      <c r="DJ205">
        <f t="shared" si="327"/>
        <v>0</v>
      </c>
      <c r="DK205">
        <f t="shared" si="327"/>
        <v>0</v>
      </c>
      <c r="DL205">
        <f t="shared" si="327"/>
        <v>0</v>
      </c>
      <c r="DM205">
        <f t="shared" si="327"/>
        <v>0</v>
      </c>
      <c r="DN205">
        <f t="shared" si="328"/>
        <v>0</v>
      </c>
      <c r="DO205">
        <f t="shared" si="328"/>
        <v>0</v>
      </c>
      <c r="DP205">
        <f t="shared" si="328"/>
        <v>0</v>
      </c>
      <c r="DQ205">
        <f t="shared" si="328"/>
        <v>0</v>
      </c>
      <c r="DR205">
        <f t="shared" si="328"/>
        <v>0</v>
      </c>
      <c r="DS205">
        <f t="shared" si="328"/>
        <v>0</v>
      </c>
      <c r="DT205">
        <f t="shared" si="328"/>
        <v>0</v>
      </c>
      <c r="DU205">
        <f t="shared" si="328"/>
        <v>0</v>
      </c>
      <c r="DV205">
        <f t="shared" si="328"/>
        <v>0</v>
      </c>
      <c r="DW205">
        <f t="shared" si="328"/>
        <v>0</v>
      </c>
      <c r="DX205">
        <f t="shared" si="329"/>
        <v>0</v>
      </c>
      <c r="DY205">
        <f t="shared" si="329"/>
        <v>0</v>
      </c>
      <c r="DZ205">
        <f t="shared" si="329"/>
        <v>0</v>
      </c>
      <c r="EA205">
        <f t="shared" si="329"/>
        <v>0</v>
      </c>
      <c r="EB205">
        <f t="shared" si="329"/>
        <v>0</v>
      </c>
      <c r="EC205">
        <f t="shared" si="329"/>
        <v>0</v>
      </c>
      <c r="ED205">
        <f t="shared" si="329"/>
        <v>0</v>
      </c>
      <c r="EE205">
        <f t="shared" si="329"/>
        <v>0</v>
      </c>
      <c r="EF205">
        <f t="shared" si="329"/>
        <v>0</v>
      </c>
      <c r="EG205">
        <f t="shared" si="329"/>
        <v>0</v>
      </c>
      <c r="EH205">
        <f t="shared" si="330"/>
        <v>0</v>
      </c>
      <c r="EI205">
        <f t="shared" si="330"/>
        <v>0</v>
      </c>
      <c r="EJ205">
        <f t="shared" si="330"/>
        <v>0</v>
      </c>
      <c r="EK205">
        <f t="shared" si="330"/>
        <v>0</v>
      </c>
      <c r="EL205">
        <f t="shared" si="330"/>
        <v>0</v>
      </c>
      <c r="EM205">
        <f t="shared" si="330"/>
        <v>0</v>
      </c>
      <c r="EN205">
        <f t="shared" si="330"/>
        <v>0</v>
      </c>
      <c r="EO205">
        <f t="shared" si="330"/>
        <v>0</v>
      </c>
      <c r="EP205">
        <f t="shared" si="330"/>
        <v>0</v>
      </c>
      <c r="EQ205">
        <f t="shared" si="330"/>
        <v>0</v>
      </c>
      <c r="ER205">
        <f t="shared" si="330"/>
        <v>0</v>
      </c>
      <c r="ES205" s="47"/>
      <c r="ET205" s="1"/>
    </row>
    <row r="206" spans="1:150" x14ac:dyDescent="0.35">
      <c r="A206" s="105">
        <v>5.5036206597844355E-2</v>
      </c>
      <c r="B206" s="112">
        <f t="shared" si="285"/>
        <v>-0.76564155675126855</v>
      </c>
      <c r="C206" s="112">
        <f t="shared" si="286"/>
        <v>-0.76564155675126855</v>
      </c>
      <c r="D206" s="133">
        <f t="shared" si="287"/>
        <v>-0.76564155675126855</v>
      </c>
      <c r="E206" s="103">
        <v>0</v>
      </c>
      <c r="F206" s="111">
        <f t="shared" si="288"/>
        <v>1</v>
      </c>
      <c r="G206">
        <v>184</v>
      </c>
      <c r="H206">
        <f t="shared" si="317"/>
        <v>0</v>
      </c>
      <c r="I206">
        <f t="shared" si="317"/>
        <v>0</v>
      </c>
      <c r="J206">
        <f t="shared" si="317"/>
        <v>0</v>
      </c>
      <c r="K206">
        <f t="shared" si="317"/>
        <v>0</v>
      </c>
      <c r="L206">
        <f t="shared" si="317"/>
        <v>0</v>
      </c>
      <c r="M206">
        <f t="shared" si="317"/>
        <v>0</v>
      </c>
      <c r="N206">
        <f t="shared" si="317"/>
        <v>0</v>
      </c>
      <c r="O206">
        <f t="shared" si="317"/>
        <v>0</v>
      </c>
      <c r="P206">
        <f t="shared" si="317"/>
        <v>0</v>
      </c>
      <c r="Q206">
        <f t="shared" si="317"/>
        <v>0</v>
      </c>
      <c r="R206">
        <f t="shared" si="318"/>
        <v>0</v>
      </c>
      <c r="S206">
        <f t="shared" si="318"/>
        <v>0</v>
      </c>
      <c r="T206">
        <f t="shared" si="318"/>
        <v>0</v>
      </c>
      <c r="U206">
        <f t="shared" si="318"/>
        <v>0</v>
      </c>
      <c r="V206">
        <f t="shared" si="318"/>
        <v>0</v>
      </c>
      <c r="W206">
        <f t="shared" si="318"/>
        <v>0</v>
      </c>
      <c r="X206">
        <f t="shared" si="318"/>
        <v>0</v>
      </c>
      <c r="Y206">
        <f t="shared" si="318"/>
        <v>0</v>
      </c>
      <c r="Z206">
        <f t="shared" si="318"/>
        <v>0</v>
      </c>
      <c r="AA206">
        <f t="shared" si="318"/>
        <v>0</v>
      </c>
      <c r="AB206">
        <f t="shared" si="319"/>
        <v>0</v>
      </c>
      <c r="AC206">
        <f t="shared" si="319"/>
        <v>0</v>
      </c>
      <c r="AD206">
        <f t="shared" si="319"/>
        <v>0</v>
      </c>
      <c r="AE206">
        <f t="shared" si="319"/>
        <v>0</v>
      </c>
      <c r="AF206">
        <f t="shared" si="319"/>
        <v>0</v>
      </c>
      <c r="AG206">
        <f t="shared" si="319"/>
        <v>0</v>
      </c>
      <c r="AH206">
        <f t="shared" si="319"/>
        <v>0</v>
      </c>
      <c r="AI206">
        <f t="shared" si="319"/>
        <v>0</v>
      </c>
      <c r="AJ206">
        <f t="shared" si="319"/>
        <v>0</v>
      </c>
      <c r="AK206">
        <f t="shared" si="319"/>
        <v>0</v>
      </c>
      <c r="AL206">
        <f t="shared" si="320"/>
        <v>0</v>
      </c>
      <c r="AM206">
        <f t="shared" si="320"/>
        <v>0</v>
      </c>
      <c r="AN206">
        <f t="shared" si="320"/>
        <v>0</v>
      </c>
      <c r="AO206">
        <f t="shared" si="320"/>
        <v>0</v>
      </c>
      <c r="AP206">
        <f t="shared" si="320"/>
        <v>0</v>
      </c>
      <c r="AQ206">
        <f t="shared" si="320"/>
        <v>0</v>
      </c>
      <c r="AR206">
        <f t="shared" si="320"/>
        <v>0</v>
      </c>
      <c r="AS206">
        <f t="shared" si="320"/>
        <v>0</v>
      </c>
      <c r="AT206">
        <f t="shared" si="320"/>
        <v>0</v>
      </c>
      <c r="AU206">
        <f t="shared" si="320"/>
        <v>0</v>
      </c>
      <c r="AV206">
        <f t="shared" si="321"/>
        <v>0</v>
      </c>
      <c r="AW206">
        <f t="shared" si="321"/>
        <v>0</v>
      </c>
      <c r="AX206">
        <f t="shared" si="321"/>
        <v>0</v>
      </c>
      <c r="AY206">
        <f t="shared" si="321"/>
        <v>0</v>
      </c>
      <c r="AZ206">
        <f t="shared" si="321"/>
        <v>0</v>
      </c>
      <c r="BA206">
        <f t="shared" si="321"/>
        <v>0</v>
      </c>
      <c r="BB206">
        <f t="shared" si="321"/>
        <v>0</v>
      </c>
      <c r="BC206">
        <f t="shared" si="321"/>
        <v>0</v>
      </c>
      <c r="BD206">
        <f t="shared" si="321"/>
        <v>0</v>
      </c>
      <c r="BE206">
        <f t="shared" si="321"/>
        <v>0</v>
      </c>
      <c r="BF206">
        <f t="shared" si="322"/>
        <v>0</v>
      </c>
      <c r="BG206">
        <f t="shared" si="322"/>
        <v>0</v>
      </c>
      <c r="BH206">
        <f t="shared" si="322"/>
        <v>0</v>
      </c>
      <c r="BI206">
        <f t="shared" si="322"/>
        <v>0</v>
      </c>
      <c r="BJ206">
        <f t="shared" si="322"/>
        <v>0</v>
      </c>
      <c r="BK206">
        <f t="shared" si="322"/>
        <v>0</v>
      </c>
      <c r="BL206">
        <f t="shared" si="322"/>
        <v>0</v>
      </c>
      <c r="BM206">
        <f t="shared" si="322"/>
        <v>0</v>
      </c>
      <c r="BN206">
        <f t="shared" si="322"/>
        <v>0</v>
      </c>
      <c r="BO206">
        <f t="shared" si="322"/>
        <v>0</v>
      </c>
      <c r="BP206">
        <f t="shared" si="323"/>
        <v>0</v>
      </c>
      <c r="BQ206">
        <f t="shared" si="323"/>
        <v>0</v>
      </c>
      <c r="BR206">
        <f t="shared" si="323"/>
        <v>0</v>
      </c>
      <c r="BS206">
        <f t="shared" si="323"/>
        <v>0</v>
      </c>
      <c r="BT206">
        <f t="shared" si="323"/>
        <v>0</v>
      </c>
      <c r="BU206">
        <f t="shared" si="323"/>
        <v>0</v>
      </c>
      <c r="BV206">
        <f t="shared" si="323"/>
        <v>0</v>
      </c>
      <c r="BW206">
        <f t="shared" si="323"/>
        <v>0</v>
      </c>
      <c r="BX206">
        <f t="shared" si="323"/>
        <v>0</v>
      </c>
      <c r="BY206">
        <f t="shared" si="323"/>
        <v>0</v>
      </c>
      <c r="BZ206">
        <f t="shared" si="324"/>
        <v>0</v>
      </c>
      <c r="CA206">
        <f t="shared" si="324"/>
        <v>0</v>
      </c>
      <c r="CB206">
        <f t="shared" si="324"/>
        <v>0</v>
      </c>
      <c r="CC206">
        <f t="shared" si="324"/>
        <v>0</v>
      </c>
      <c r="CD206">
        <f t="shared" si="324"/>
        <v>0</v>
      </c>
      <c r="CE206">
        <f t="shared" si="324"/>
        <v>0</v>
      </c>
      <c r="CF206">
        <f t="shared" si="324"/>
        <v>0</v>
      </c>
      <c r="CG206">
        <f t="shared" si="324"/>
        <v>0</v>
      </c>
      <c r="CH206">
        <f t="shared" si="324"/>
        <v>0</v>
      </c>
      <c r="CI206">
        <f t="shared" si="324"/>
        <v>0</v>
      </c>
      <c r="CJ206">
        <f t="shared" si="325"/>
        <v>0</v>
      </c>
      <c r="CK206">
        <f t="shared" si="325"/>
        <v>0</v>
      </c>
      <c r="CL206">
        <f t="shared" si="325"/>
        <v>0</v>
      </c>
      <c r="CM206">
        <f t="shared" si="325"/>
        <v>0</v>
      </c>
      <c r="CN206">
        <f t="shared" si="325"/>
        <v>0</v>
      </c>
      <c r="CO206">
        <f t="shared" si="325"/>
        <v>0</v>
      </c>
      <c r="CP206">
        <f t="shared" si="325"/>
        <v>0</v>
      </c>
      <c r="CQ206">
        <f t="shared" si="325"/>
        <v>0</v>
      </c>
      <c r="CR206">
        <f t="shared" si="325"/>
        <v>0</v>
      </c>
      <c r="CS206">
        <f t="shared" si="325"/>
        <v>0</v>
      </c>
      <c r="CT206">
        <f t="shared" si="326"/>
        <v>0</v>
      </c>
      <c r="CU206">
        <f t="shared" si="326"/>
        <v>0</v>
      </c>
      <c r="CV206">
        <f t="shared" si="326"/>
        <v>0</v>
      </c>
      <c r="CW206">
        <f t="shared" si="326"/>
        <v>0</v>
      </c>
      <c r="CX206">
        <f t="shared" si="326"/>
        <v>0</v>
      </c>
      <c r="CY206">
        <f t="shared" si="326"/>
        <v>0</v>
      </c>
      <c r="CZ206">
        <f t="shared" si="326"/>
        <v>0</v>
      </c>
      <c r="DA206">
        <f t="shared" si="326"/>
        <v>0</v>
      </c>
      <c r="DB206">
        <f t="shared" si="326"/>
        <v>0</v>
      </c>
      <c r="DC206">
        <f t="shared" si="326"/>
        <v>0</v>
      </c>
      <c r="DD206">
        <f t="shared" si="327"/>
        <v>0</v>
      </c>
      <c r="DE206">
        <f t="shared" si="327"/>
        <v>0</v>
      </c>
      <c r="DF206">
        <f t="shared" si="327"/>
        <v>0</v>
      </c>
      <c r="DG206">
        <f t="shared" si="327"/>
        <v>0</v>
      </c>
      <c r="DH206">
        <f t="shared" si="327"/>
        <v>0</v>
      </c>
      <c r="DI206">
        <f t="shared" si="327"/>
        <v>0</v>
      </c>
      <c r="DJ206">
        <f t="shared" si="327"/>
        <v>0</v>
      </c>
      <c r="DK206">
        <f t="shared" si="327"/>
        <v>0</v>
      </c>
      <c r="DL206">
        <f t="shared" si="327"/>
        <v>0</v>
      </c>
      <c r="DM206">
        <f t="shared" si="327"/>
        <v>0</v>
      </c>
      <c r="DN206">
        <f t="shared" si="328"/>
        <v>0</v>
      </c>
      <c r="DO206">
        <f t="shared" si="328"/>
        <v>0</v>
      </c>
      <c r="DP206">
        <f t="shared" si="328"/>
        <v>0</v>
      </c>
      <c r="DQ206">
        <f t="shared" si="328"/>
        <v>0</v>
      </c>
      <c r="DR206">
        <f t="shared" si="328"/>
        <v>0</v>
      </c>
      <c r="DS206">
        <f t="shared" si="328"/>
        <v>0</v>
      </c>
      <c r="DT206">
        <f t="shared" si="328"/>
        <v>0</v>
      </c>
      <c r="DU206">
        <f t="shared" si="328"/>
        <v>0</v>
      </c>
      <c r="DV206">
        <f t="shared" si="328"/>
        <v>0</v>
      </c>
      <c r="DW206">
        <f t="shared" si="328"/>
        <v>0</v>
      </c>
      <c r="DX206">
        <f t="shared" si="329"/>
        <v>0</v>
      </c>
      <c r="DY206">
        <f t="shared" si="329"/>
        <v>0</v>
      </c>
      <c r="DZ206">
        <f t="shared" si="329"/>
        <v>0</v>
      </c>
      <c r="EA206">
        <f t="shared" si="329"/>
        <v>0</v>
      </c>
      <c r="EB206">
        <f t="shared" si="329"/>
        <v>0</v>
      </c>
      <c r="EC206">
        <f t="shared" si="329"/>
        <v>0</v>
      </c>
      <c r="ED206">
        <f t="shared" si="329"/>
        <v>0</v>
      </c>
      <c r="EE206">
        <f t="shared" si="329"/>
        <v>0</v>
      </c>
      <c r="EF206">
        <f t="shared" si="329"/>
        <v>0</v>
      </c>
      <c r="EG206">
        <f t="shared" si="329"/>
        <v>0</v>
      </c>
      <c r="EH206">
        <f t="shared" si="330"/>
        <v>0</v>
      </c>
      <c r="EI206">
        <f t="shared" si="330"/>
        <v>0</v>
      </c>
      <c r="EJ206">
        <f t="shared" si="330"/>
        <v>0</v>
      </c>
      <c r="EK206">
        <f t="shared" si="330"/>
        <v>0</v>
      </c>
      <c r="EL206">
        <f t="shared" si="330"/>
        <v>0</v>
      </c>
      <c r="EM206">
        <f t="shared" si="330"/>
        <v>0</v>
      </c>
      <c r="EN206">
        <f t="shared" si="330"/>
        <v>0</v>
      </c>
      <c r="EO206">
        <f t="shared" si="330"/>
        <v>0</v>
      </c>
      <c r="EP206">
        <f t="shared" si="330"/>
        <v>0</v>
      </c>
      <c r="EQ206">
        <f t="shared" si="330"/>
        <v>0</v>
      </c>
      <c r="ER206">
        <f t="shared" si="330"/>
        <v>0</v>
      </c>
      <c r="ES206" s="47"/>
      <c r="ET206" s="1"/>
    </row>
    <row r="207" spans="1:150" x14ac:dyDescent="0.35">
      <c r="A207" s="105">
        <v>-6.132672188478961E-2</v>
      </c>
      <c r="B207" s="112">
        <f t="shared" si="285"/>
        <v>-1.2226099617915216</v>
      </c>
      <c r="C207" s="112">
        <f t="shared" si="286"/>
        <v>-1.2226099617915216</v>
      </c>
      <c r="D207" s="133">
        <f t="shared" si="287"/>
        <v>-1.2226099617915216</v>
      </c>
      <c r="E207" s="101">
        <v>0</v>
      </c>
      <c r="F207" s="111">
        <f t="shared" si="288"/>
        <v>1</v>
      </c>
      <c r="G207">
        <v>185</v>
      </c>
      <c r="H207">
        <f t="shared" si="317"/>
        <v>0</v>
      </c>
      <c r="I207">
        <f t="shared" si="317"/>
        <v>0</v>
      </c>
      <c r="J207">
        <f t="shared" si="317"/>
        <v>0</v>
      </c>
      <c r="K207">
        <f t="shared" si="317"/>
        <v>0</v>
      </c>
      <c r="L207">
        <f t="shared" si="317"/>
        <v>0</v>
      </c>
      <c r="M207">
        <f t="shared" si="317"/>
        <v>0</v>
      </c>
      <c r="N207">
        <f t="shared" si="317"/>
        <v>0</v>
      </c>
      <c r="O207">
        <f t="shared" si="317"/>
        <v>0</v>
      </c>
      <c r="P207">
        <f t="shared" si="317"/>
        <v>0</v>
      </c>
      <c r="Q207">
        <f t="shared" si="317"/>
        <v>0</v>
      </c>
      <c r="R207">
        <f t="shared" si="318"/>
        <v>0</v>
      </c>
      <c r="S207">
        <f t="shared" si="318"/>
        <v>0</v>
      </c>
      <c r="T207">
        <f t="shared" si="318"/>
        <v>0</v>
      </c>
      <c r="U207">
        <f t="shared" si="318"/>
        <v>0</v>
      </c>
      <c r="V207">
        <f t="shared" si="318"/>
        <v>0</v>
      </c>
      <c r="W207">
        <f t="shared" si="318"/>
        <v>0</v>
      </c>
      <c r="X207">
        <f t="shared" si="318"/>
        <v>0</v>
      </c>
      <c r="Y207">
        <f t="shared" si="318"/>
        <v>0</v>
      </c>
      <c r="Z207">
        <f t="shared" si="318"/>
        <v>0</v>
      </c>
      <c r="AA207">
        <f t="shared" si="318"/>
        <v>0</v>
      </c>
      <c r="AB207">
        <f t="shared" si="319"/>
        <v>0</v>
      </c>
      <c r="AC207">
        <f t="shared" si="319"/>
        <v>0</v>
      </c>
      <c r="AD207">
        <f t="shared" si="319"/>
        <v>0</v>
      </c>
      <c r="AE207">
        <f t="shared" si="319"/>
        <v>0</v>
      </c>
      <c r="AF207">
        <f t="shared" si="319"/>
        <v>0</v>
      </c>
      <c r="AG207">
        <f t="shared" si="319"/>
        <v>0</v>
      </c>
      <c r="AH207">
        <f t="shared" si="319"/>
        <v>0</v>
      </c>
      <c r="AI207">
        <f t="shared" si="319"/>
        <v>0</v>
      </c>
      <c r="AJ207">
        <f t="shared" si="319"/>
        <v>0</v>
      </c>
      <c r="AK207">
        <f t="shared" si="319"/>
        <v>0</v>
      </c>
      <c r="AL207">
        <f t="shared" si="320"/>
        <v>0</v>
      </c>
      <c r="AM207">
        <f t="shared" si="320"/>
        <v>0</v>
      </c>
      <c r="AN207">
        <f t="shared" si="320"/>
        <v>0</v>
      </c>
      <c r="AO207">
        <f t="shared" si="320"/>
        <v>0</v>
      </c>
      <c r="AP207">
        <f t="shared" si="320"/>
        <v>0</v>
      </c>
      <c r="AQ207">
        <f t="shared" si="320"/>
        <v>0</v>
      </c>
      <c r="AR207">
        <f t="shared" si="320"/>
        <v>0</v>
      </c>
      <c r="AS207">
        <f t="shared" si="320"/>
        <v>0</v>
      </c>
      <c r="AT207">
        <f t="shared" si="320"/>
        <v>0</v>
      </c>
      <c r="AU207">
        <f t="shared" si="320"/>
        <v>0</v>
      </c>
      <c r="AV207">
        <f t="shared" si="321"/>
        <v>0</v>
      </c>
      <c r="AW207">
        <f t="shared" si="321"/>
        <v>0</v>
      </c>
      <c r="AX207">
        <f t="shared" si="321"/>
        <v>0</v>
      </c>
      <c r="AY207">
        <f t="shared" si="321"/>
        <v>0</v>
      </c>
      <c r="AZ207">
        <f t="shared" si="321"/>
        <v>0</v>
      </c>
      <c r="BA207">
        <f t="shared" si="321"/>
        <v>0</v>
      </c>
      <c r="BB207">
        <f t="shared" si="321"/>
        <v>0</v>
      </c>
      <c r="BC207">
        <f t="shared" si="321"/>
        <v>0</v>
      </c>
      <c r="BD207">
        <f t="shared" si="321"/>
        <v>0</v>
      </c>
      <c r="BE207">
        <f t="shared" si="321"/>
        <v>0</v>
      </c>
      <c r="BF207">
        <f t="shared" si="322"/>
        <v>0</v>
      </c>
      <c r="BG207">
        <f t="shared" si="322"/>
        <v>0</v>
      </c>
      <c r="BH207">
        <f t="shared" si="322"/>
        <v>0</v>
      </c>
      <c r="BI207">
        <f t="shared" si="322"/>
        <v>0</v>
      </c>
      <c r="BJ207">
        <f t="shared" si="322"/>
        <v>0</v>
      </c>
      <c r="BK207">
        <f t="shared" si="322"/>
        <v>0</v>
      </c>
      <c r="BL207">
        <f t="shared" si="322"/>
        <v>0</v>
      </c>
      <c r="BM207">
        <f t="shared" si="322"/>
        <v>0</v>
      </c>
      <c r="BN207">
        <f t="shared" si="322"/>
        <v>0</v>
      </c>
      <c r="BO207">
        <f t="shared" si="322"/>
        <v>0</v>
      </c>
      <c r="BP207">
        <f t="shared" si="323"/>
        <v>0</v>
      </c>
      <c r="BQ207">
        <f t="shared" si="323"/>
        <v>0</v>
      </c>
      <c r="BR207">
        <f t="shared" si="323"/>
        <v>0</v>
      </c>
      <c r="BS207">
        <f t="shared" si="323"/>
        <v>0</v>
      </c>
      <c r="BT207">
        <f t="shared" si="323"/>
        <v>0</v>
      </c>
      <c r="BU207">
        <f t="shared" si="323"/>
        <v>0</v>
      </c>
      <c r="BV207">
        <f t="shared" si="323"/>
        <v>0</v>
      </c>
      <c r="BW207">
        <f t="shared" si="323"/>
        <v>0</v>
      </c>
      <c r="BX207">
        <f t="shared" si="323"/>
        <v>0</v>
      </c>
      <c r="BY207">
        <f t="shared" si="323"/>
        <v>0</v>
      </c>
      <c r="BZ207">
        <f t="shared" si="324"/>
        <v>0</v>
      </c>
      <c r="CA207">
        <f t="shared" si="324"/>
        <v>0</v>
      </c>
      <c r="CB207">
        <f t="shared" si="324"/>
        <v>0</v>
      </c>
      <c r="CC207">
        <f t="shared" si="324"/>
        <v>0</v>
      </c>
      <c r="CD207">
        <f t="shared" si="324"/>
        <v>0</v>
      </c>
      <c r="CE207">
        <f t="shared" si="324"/>
        <v>0</v>
      </c>
      <c r="CF207">
        <f t="shared" si="324"/>
        <v>0</v>
      </c>
      <c r="CG207">
        <f t="shared" si="324"/>
        <v>0</v>
      </c>
      <c r="CH207">
        <f t="shared" si="324"/>
        <v>0</v>
      </c>
      <c r="CI207">
        <f t="shared" si="324"/>
        <v>0</v>
      </c>
      <c r="CJ207">
        <f t="shared" si="325"/>
        <v>0</v>
      </c>
      <c r="CK207">
        <f t="shared" si="325"/>
        <v>0</v>
      </c>
      <c r="CL207">
        <f t="shared" si="325"/>
        <v>0</v>
      </c>
      <c r="CM207">
        <f t="shared" si="325"/>
        <v>0</v>
      </c>
      <c r="CN207">
        <f t="shared" si="325"/>
        <v>0</v>
      </c>
      <c r="CO207">
        <f t="shared" si="325"/>
        <v>0</v>
      </c>
      <c r="CP207">
        <f t="shared" si="325"/>
        <v>0</v>
      </c>
      <c r="CQ207">
        <f t="shared" si="325"/>
        <v>0</v>
      </c>
      <c r="CR207">
        <f t="shared" si="325"/>
        <v>0</v>
      </c>
      <c r="CS207">
        <f t="shared" si="325"/>
        <v>0</v>
      </c>
      <c r="CT207">
        <f t="shared" si="326"/>
        <v>0</v>
      </c>
      <c r="CU207">
        <f t="shared" si="326"/>
        <v>0</v>
      </c>
      <c r="CV207">
        <f t="shared" si="326"/>
        <v>0</v>
      </c>
      <c r="CW207">
        <f t="shared" si="326"/>
        <v>0</v>
      </c>
      <c r="CX207">
        <f t="shared" si="326"/>
        <v>0</v>
      </c>
      <c r="CY207">
        <f t="shared" si="326"/>
        <v>0</v>
      </c>
      <c r="CZ207">
        <f t="shared" si="326"/>
        <v>0</v>
      </c>
      <c r="DA207">
        <f t="shared" si="326"/>
        <v>0</v>
      </c>
      <c r="DB207">
        <f t="shared" si="326"/>
        <v>0</v>
      </c>
      <c r="DC207">
        <f t="shared" si="326"/>
        <v>0</v>
      </c>
      <c r="DD207">
        <f t="shared" si="327"/>
        <v>0</v>
      </c>
      <c r="DE207">
        <f t="shared" si="327"/>
        <v>0</v>
      </c>
      <c r="DF207">
        <f t="shared" si="327"/>
        <v>0</v>
      </c>
      <c r="DG207">
        <f t="shared" si="327"/>
        <v>0</v>
      </c>
      <c r="DH207">
        <f t="shared" si="327"/>
        <v>0</v>
      </c>
      <c r="DI207">
        <f t="shared" si="327"/>
        <v>0</v>
      </c>
      <c r="DJ207">
        <f t="shared" si="327"/>
        <v>0</v>
      </c>
      <c r="DK207">
        <f t="shared" si="327"/>
        <v>0</v>
      </c>
      <c r="DL207">
        <f t="shared" si="327"/>
        <v>0</v>
      </c>
      <c r="DM207">
        <f t="shared" si="327"/>
        <v>0</v>
      </c>
      <c r="DN207">
        <f t="shared" si="328"/>
        <v>0</v>
      </c>
      <c r="DO207">
        <f t="shared" si="328"/>
        <v>0</v>
      </c>
      <c r="DP207">
        <f t="shared" si="328"/>
        <v>0</v>
      </c>
      <c r="DQ207">
        <f t="shared" si="328"/>
        <v>0</v>
      </c>
      <c r="DR207">
        <f t="shared" si="328"/>
        <v>0</v>
      </c>
      <c r="DS207">
        <f t="shared" si="328"/>
        <v>0</v>
      </c>
      <c r="DT207">
        <f t="shared" si="328"/>
        <v>0</v>
      </c>
      <c r="DU207">
        <f t="shared" si="328"/>
        <v>0</v>
      </c>
      <c r="DV207">
        <f t="shared" si="328"/>
        <v>0</v>
      </c>
      <c r="DW207">
        <f t="shared" si="328"/>
        <v>0</v>
      </c>
      <c r="DX207">
        <f t="shared" si="329"/>
        <v>0</v>
      </c>
      <c r="DY207">
        <f t="shared" si="329"/>
        <v>0</v>
      </c>
      <c r="DZ207">
        <f t="shared" si="329"/>
        <v>0</v>
      </c>
      <c r="EA207">
        <f t="shared" si="329"/>
        <v>0</v>
      </c>
      <c r="EB207">
        <f t="shared" si="329"/>
        <v>0</v>
      </c>
      <c r="EC207">
        <f t="shared" si="329"/>
        <v>0</v>
      </c>
      <c r="ED207">
        <f t="shared" si="329"/>
        <v>0</v>
      </c>
      <c r="EE207">
        <f t="shared" si="329"/>
        <v>0</v>
      </c>
      <c r="EF207">
        <f t="shared" si="329"/>
        <v>0</v>
      </c>
      <c r="EG207">
        <f t="shared" si="329"/>
        <v>0</v>
      </c>
      <c r="EH207">
        <f t="shared" si="330"/>
        <v>0</v>
      </c>
      <c r="EI207">
        <f t="shared" si="330"/>
        <v>0</v>
      </c>
      <c r="EJ207">
        <f t="shared" si="330"/>
        <v>0</v>
      </c>
      <c r="EK207">
        <f t="shared" si="330"/>
        <v>0</v>
      </c>
      <c r="EL207">
        <f t="shared" si="330"/>
        <v>0</v>
      </c>
      <c r="EM207">
        <f t="shared" si="330"/>
        <v>0</v>
      </c>
      <c r="EN207">
        <f t="shared" si="330"/>
        <v>0</v>
      </c>
      <c r="EO207">
        <f t="shared" si="330"/>
        <v>0</v>
      </c>
      <c r="EP207">
        <f t="shared" si="330"/>
        <v>0</v>
      </c>
      <c r="EQ207">
        <f t="shared" si="330"/>
        <v>0</v>
      </c>
      <c r="ER207">
        <f t="shared" si="330"/>
        <v>0</v>
      </c>
      <c r="ES207" s="47"/>
      <c r="ET207" s="1"/>
    </row>
    <row r="208" spans="1:150" x14ac:dyDescent="0.35">
      <c r="A208" s="105">
        <v>0.34241791569292479</v>
      </c>
      <c r="B208" s="112">
        <f t="shared" si="285"/>
        <v>0.36293403820309678</v>
      </c>
      <c r="C208" s="112">
        <f t="shared" si="286"/>
        <v>0.36293403820309678</v>
      </c>
      <c r="D208" s="133">
        <f t="shared" si="287"/>
        <v>0.36293403820309678</v>
      </c>
      <c r="E208" s="103">
        <v>0</v>
      </c>
      <c r="F208" s="111">
        <f t="shared" si="288"/>
        <v>1</v>
      </c>
      <c r="G208">
        <v>186</v>
      </c>
      <c r="H208">
        <f t="shared" si="317"/>
        <v>0</v>
      </c>
      <c r="I208">
        <f t="shared" si="317"/>
        <v>0</v>
      </c>
      <c r="J208">
        <f t="shared" si="317"/>
        <v>0</v>
      </c>
      <c r="K208">
        <f t="shared" si="317"/>
        <v>0</v>
      </c>
      <c r="L208">
        <f t="shared" si="317"/>
        <v>0</v>
      </c>
      <c r="M208">
        <f t="shared" si="317"/>
        <v>0</v>
      </c>
      <c r="N208">
        <f t="shared" si="317"/>
        <v>0</v>
      </c>
      <c r="O208">
        <f t="shared" si="317"/>
        <v>0</v>
      </c>
      <c r="P208">
        <f t="shared" si="317"/>
        <v>0</v>
      </c>
      <c r="Q208">
        <f t="shared" si="317"/>
        <v>0</v>
      </c>
      <c r="R208">
        <f t="shared" si="318"/>
        <v>0</v>
      </c>
      <c r="S208">
        <f t="shared" si="318"/>
        <v>0</v>
      </c>
      <c r="T208">
        <f t="shared" si="318"/>
        <v>0</v>
      </c>
      <c r="U208">
        <f t="shared" si="318"/>
        <v>0</v>
      </c>
      <c r="V208">
        <f t="shared" si="318"/>
        <v>0</v>
      </c>
      <c r="W208">
        <f t="shared" si="318"/>
        <v>0</v>
      </c>
      <c r="X208">
        <f t="shared" si="318"/>
        <v>0</v>
      </c>
      <c r="Y208">
        <f t="shared" si="318"/>
        <v>0</v>
      </c>
      <c r="Z208">
        <f t="shared" si="318"/>
        <v>0</v>
      </c>
      <c r="AA208">
        <f t="shared" si="318"/>
        <v>0</v>
      </c>
      <c r="AB208">
        <f t="shared" si="319"/>
        <v>0</v>
      </c>
      <c r="AC208">
        <f t="shared" si="319"/>
        <v>0</v>
      </c>
      <c r="AD208">
        <f t="shared" si="319"/>
        <v>0</v>
      </c>
      <c r="AE208">
        <f t="shared" si="319"/>
        <v>0</v>
      </c>
      <c r="AF208">
        <f t="shared" si="319"/>
        <v>0</v>
      </c>
      <c r="AG208">
        <f t="shared" si="319"/>
        <v>0</v>
      </c>
      <c r="AH208">
        <f t="shared" si="319"/>
        <v>0</v>
      </c>
      <c r="AI208">
        <f t="shared" si="319"/>
        <v>0</v>
      </c>
      <c r="AJ208">
        <f t="shared" si="319"/>
        <v>0</v>
      </c>
      <c r="AK208">
        <f t="shared" si="319"/>
        <v>0</v>
      </c>
      <c r="AL208">
        <f t="shared" si="320"/>
        <v>0</v>
      </c>
      <c r="AM208">
        <f t="shared" si="320"/>
        <v>0</v>
      </c>
      <c r="AN208">
        <f t="shared" si="320"/>
        <v>0</v>
      </c>
      <c r="AO208">
        <f t="shared" si="320"/>
        <v>0</v>
      </c>
      <c r="AP208">
        <f t="shared" si="320"/>
        <v>0</v>
      </c>
      <c r="AQ208">
        <f t="shared" si="320"/>
        <v>0</v>
      </c>
      <c r="AR208">
        <f t="shared" si="320"/>
        <v>0</v>
      </c>
      <c r="AS208">
        <f t="shared" si="320"/>
        <v>0</v>
      </c>
      <c r="AT208">
        <f t="shared" si="320"/>
        <v>0</v>
      </c>
      <c r="AU208">
        <f t="shared" si="320"/>
        <v>0</v>
      </c>
      <c r="AV208">
        <f t="shared" si="321"/>
        <v>0</v>
      </c>
      <c r="AW208">
        <f t="shared" si="321"/>
        <v>0</v>
      </c>
      <c r="AX208">
        <f t="shared" si="321"/>
        <v>0</v>
      </c>
      <c r="AY208">
        <f t="shared" si="321"/>
        <v>0</v>
      </c>
      <c r="AZ208">
        <f t="shared" si="321"/>
        <v>0</v>
      </c>
      <c r="BA208">
        <f t="shared" si="321"/>
        <v>0</v>
      </c>
      <c r="BB208">
        <f t="shared" si="321"/>
        <v>0</v>
      </c>
      <c r="BC208">
        <f t="shared" si="321"/>
        <v>0</v>
      </c>
      <c r="BD208">
        <f t="shared" si="321"/>
        <v>0</v>
      </c>
      <c r="BE208">
        <f t="shared" si="321"/>
        <v>0</v>
      </c>
      <c r="BF208">
        <f t="shared" si="322"/>
        <v>0</v>
      </c>
      <c r="BG208">
        <f t="shared" si="322"/>
        <v>0</v>
      </c>
      <c r="BH208">
        <f t="shared" si="322"/>
        <v>0</v>
      </c>
      <c r="BI208">
        <f t="shared" si="322"/>
        <v>0</v>
      </c>
      <c r="BJ208">
        <f t="shared" si="322"/>
        <v>0</v>
      </c>
      <c r="BK208">
        <f t="shared" si="322"/>
        <v>0</v>
      </c>
      <c r="BL208">
        <f t="shared" si="322"/>
        <v>0</v>
      </c>
      <c r="BM208">
        <f t="shared" si="322"/>
        <v>0</v>
      </c>
      <c r="BN208">
        <f t="shared" si="322"/>
        <v>0</v>
      </c>
      <c r="BO208">
        <f t="shared" si="322"/>
        <v>0</v>
      </c>
      <c r="BP208">
        <f t="shared" si="323"/>
        <v>0</v>
      </c>
      <c r="BQ208">
        <f t="shared" si="323"/>
        <v>0</v>
      </c>
      <c r="BR208">
        <f t="shared" si="323"/>
        <v>0</v>
      </c>
      <c r="BS208">
        <f t="shared" si="323"/>
        <v>0</v>
      </c>
      <c r="BT208">
        <f t="shared" si="323"/>
        <v>0</v>
      </c>
      <c r="BU208">
        <f t="shared" si="323"/>
        <v>0</v>
      </c>
      <c r="BV208">
        <f t="shared" si="323"/>
        <v>0</v>
      </c>
      <c r="BW208">
        <f t="shared" si="323"/>
        <v>0</v>
      </c>
      <c r="BX208">
        <f t="shared" si="323"/>
        <v>0</v>
      </c>
      <c r="BY208">
        <f t="shared" si="323"/>
        <v>0</v>
      </c>
      <c r="BZ208">
        <f t="shared" si="324"/>
        <v>0</v>
      </c>
      <c r="CA208">
        <f t="shared" si="324"/>
        <v>0</v>
      </c>
      <c r="CB208">
        <f t="shared" si="324"/>
        <v>0</v>
      </c>
      <c r="CC208">
        <f t="shared" si="324"/>
        <v>0</v>
      </c>
      <c r="CD208">
        <f t="shared" si="324"/>
        <v>0</v>
      </c>
      <c r="CE208">
        <f t="shared" si="324"/>
        <v>0</v>
      </c>
      <c r="CF208">
        <f t="shared" si="324"/>
        <v>0</v>
      </c>
      <c r="CG208">
        <f t="shared" si="324"/>
        <v>0</v>
      </c>
      <c r="CH208">
        <f t="shared" si="324"/>
        <v>0</v>
      </c>
      <c r="CI208">
        <f t="shared" si="324"/>
        <v>0</v>
      </c>
      <c r="CJ208">
        <f t="shared" si="325"/>
        <v>0</v>
      </c>
      <c r="CK208">
        <f t="shared" si="325"/>
        <v>0</v>
      </c>
      <c r="CL208">
        <f t="shared" si="325"/>
        <v>0</v>
      </c>
      <c r="CM208">
        <f t="shared" si="325"/>
        <v>0</v>
      </c>
      <c r="CN208">
        <f t="shared" si="325"/>
        <v>0</v>
      </c>
      <c r="CO208">
        <f t="shared" si="325"/>
        <v>0</v>
      </c>
      <c r="CP208">
        <f t="shared" si="325"/>
        <v>0</v>
      </c>
      <c r="CQ208">
        <f t="shared" si="325"/>
        <v>0</v>
      </c>
      <c r="CR208">
        <f t="shared" si="325"/>
        <v>0</v>
      </c>
      <c r="CS208">
        <f t="shared" si="325"/>
        <v>0</v>
      </c>
      <c r="CT208">
        <f t="shared" si="326"/>
        <v>0</v>
      </c>
      <c r="CU208">
        <f t="shared" si="326"/>
        <v>0</v>
      </c>
      <c r="CV208">
        <f t="shared" si="326"/>
        <v>0</v>
      </c>
      <c r="CW208">
        <f t="shared" si="326"/>
        <v>0</v>
      </c>
      <c r="CX208">
        <f t="shared" si="326"/>
        <v>0</v>
      </c>
      <c r="CY208">
        <f t="shared" si="326"/>
        <v>0</v>
      </c>
      <c r="CZ208">
        <f t="shared" si="326"/>
        <v>0</v>
      </c>
      <c r="DA208">
        <f t="shared" si="326"/>
        <v>0</v>
      </c>
      <c r="DB208">
        <f t="shared" si="326"/>
        <v>0</v>
      </c>
      <c r="DC208">
        <f t="shared" si="326"/>
        <v>0</v>
      </c>
      <c r="DD208">
        <f t="shared" si="327"/>
        <v>0</v>
      </c>
      <c r="DE208">
        <f t="shared" si="327"/>
        <v>0</v>
      </c>
      <c r="DF208">
        <f t="shared" si="327"/>
        <v>0</v>
      </c>
      <c r="DG208">
        <f t="shared" si="327"/>
        <v>0</v>
      </c>
      <c r="DH208">
        <f t="shared" si="327"/>
        <v>0</v>
      </c>
      <c r="DI208">
        <f t="shared" si="327"/>
        <v>0</v>
      </c>
      <c r="DJ208">
        <f t="shared" si="327"/>
        <v>0</v>
      </c>
      <c r="DK208">
        <f t="shared" si="327"/>
        <v>0</v>
      </c>
      <c r="DL208">
        <f t="shared" si="327"/>
        <v>0</v>
      </c>
      <c r="DM208">
        <f t="shared" si="327"/>
        <v>0</v>
      </c>
      <c r="DN208">
        <f t="shared" si="328"/>
        <v>0</v>
      </c>
      <c r="DO208">
        <f t="shared" si="328"/>
        <v>0</v>
      </c>
      <c r="DP208">
        <f t="shared" si="328"/>
        <v>0</v>
      </c>
      <c r="DQ208">
        <f t="shared" si="328"/>
        <v>0</v>
      </c>
      <c r="DR208">
        <f t="shared" si="328"/>
        <v>0</v>
      </c>
      <c r="DS208">
        <f t="shared" si="328"/>
        <v>0</v>
      </c>
      <c r="DT208">
        <f t="shared" si="328"/>
        <v>0</v>
      </c>
      <c r="DU208">
        <f t="shared" si="328"/>
        <v>0</v>
      </c>
      <c r="DV208">
        <f t="shared" si="328"/>
        <v>0</v>
      </c>
      <c r="DW208">
        <f t="shared" si="328"/>
        <v>0</v>
      </c>
      <c r="DX208">
        <f t="shared" si="329"/>
        <v>0</v>
      </c>
      <c r="DY208">
        <f t="shared" si="329"/>
        <v>0</v>
      </c>
      <c r="DZ208">
        <f t="shared" si="329"/>
        <v>0</v>
      </c>
      <c r="EA208">
        <f t="shared" si="329"/>
        <v>0</v>
      </c>
      <c r="EB208">
        <f t="shared" si="329"/>
        <v>0</v>
      </c>
      <c r="EC208">
        <f t="shared" si="329"/>
        <v>0</v>
      </c>
      <c r="ED208">
        <f t="shared" si="329"/>
        <v>0</v>
      </c>
      <c r="EE208">
        <f t="shared" si="329"/>
        <v>0</v>
      </c>
      <c r="EF208">
        <f t="shared" si="329"/>
        <v>0</v>
      </c>
      <c r="EG208">
        <f t="shared" si="329"/>
        <v>0</v>
      </c>
      <c r="EH208">
        <f t="shared" si="330"/>
        <v>0</v>
      </c>
      <c r="EI208">
        <f t="shared" si="330"/>
        <v>0</v>
      </c>
      <c r="EJ208">
        <f t="shared" si="330"/>
        <v>0</v>
      </c>
      <c r="EK208">
        <f t="shared" si="330"/>
        <v>0</v>
      </c>
      <c r="EL208">
        <f t="shared" si="330"/>
        <v>0</v>
      </c>
      <c r="EM208">
        <f t="shared" si="330"/>
        <v>0</v>
      </c>
      <c r="EN208">
        <f t="shared" si="330"/>
        <v>0</v>
      </c>
      <c r="EO208">
        <f t="shared" si="330"/>
        <v>0</v>
      </c>
      <c r="EP208">
        <f t="shared" si="330"/>
        <v>0</v>
      </c>
      <c r="EQ208">
        <f t="shared" si="330"/>
        <v>0</v>
      </c>
      <c r="ER208">
        <f t="shared" si="330"/>
        <v>0</v>
      </c>
      <c r="ES208" s="47"/>
      <c r="ET208" s="1"/>
    </row>
    <row r="209" spans="1:171" x14ac:dyDescent="0.35">
      <c r="A209" s="105">
        <v>0.4865155980002292</v>
      </c>
      <c r="B209" s="112">
        <f t="shared" si="285"/>
        <v>0.92881948739745235</v>
      </c>
      <c r="C209" s="112">
        <f t="shared" si="286"/>
        <v>0.92881948739745235</v>
      </c>
      <c r="D209" s="133">
        <f t="shared" si="287"/>
        <v>0.92881948739745235</v>
      </c>
      <c r="E209" s="101">
        <v>0</v>
      </c>
      <c r="F209" s="111">
        <f t="shared" si="288"/>
        <v>1</v>
      </c>
      <c r="G209">
        <v>187</v>
      </c>
      <c r="H209">
        <f t="shared" si="317"/>
        <v>0</v>
      </c>
      <c r="I209">
        <f t="shared" si="317"/>
        <v>0</v>
      </c>
      <c r="J209">
        <f t="shared" si="317"/>
        <v>0</v>
      </c>
      <c r="K209">
        <f t="shared" si="317"/>
        <v>0</v>
      </c>
      <c r="L209">
        <f t="shared" si="317"/>
        <v>0</v>
      </c>
      <c r="M209">
        <f t="shared" si="317"/>
        <v>0</v>
      </c>
      <c r="N209">
        <f t="shared" si="317"/>
        <v>0</v>
      </c>
      <c r="O209">
        <f t="shared" si="317"/>
        <v>0</v>
      </c>
      <c r="P209">
        <f t="shared" si="317"/>
        <v>0</v>
      </c>
      <c r="Q209">
        <f t="shared" si="317"/>
        <v>0</v>
      </c>
      <c r="R209">
        <f t="shared" si="318"/>
        <v>0</v>
      </c>
      <c r="S209">
        <f t="shared" si="318"/>
        <v>0</v>
      </c>
      <c r="T209">
        <f t="shared" si="318"/>
        <v>0</v>
      </c>
      <c r="U209">
        <f t="shared" si="318"/>
        <v>0</v>
      </c>
      <c r="V209">
        <f t="shared" si="318"/>
        <v>0</v>
      </c>
      <c r="W209">
        <f t="shared" si="318"/>
        <v>0</v>
      </c>
      <c r="X209">
        <f t="shared" si="318"/>
        <v>0</v>
      </c>
      <c r="Y209">
        <f t="shared" si="318"/>
        <v>0</v>
      </c>
      <c r="Z209">
        <f t="shared" si="318"/>
        <v>0</v>
      </c>
      <c r="AA209">
        <f t="shared" si="318"/>
        <v>0</v>
      </c>
      <c r="AB209">
        <f t="shared" si="319"/>
        <v>0</v>
      </c>
      <c r="AC209">
        <f t="shared" si="319"/>
        <v>0</v>
      </c>
      <c r="AD209">
        <f t="shared" si="319"/>
        <v>0</v>
      </c>
      <c r="AE209">
        <f t="shared" si="319"/>
        <v>0</v>
      </c>
      <c r="AF209">
        <f t="shared" si="319"/>
        <v>0</v>
      </c>
      <c r="AG209">
        <f t="shared" si="319"/>
        <v>0</v>
      </c>
      <c r="AH209">
        <f t="shared" si="319"/>
        <v>0</v>
      </c>
      <c r="AI209">
        <f t="shared" si="319"/>
        <v>0</v>
      </c>
      <c r="AJ209">
        <f t="shared" si="319"/>
        <v>0</v>
      </c>
      <c r="AK209">
        <f t="shared" si="319"/>
        <v>0</v>
      </c>
      <c r="AL209">
        <f t="shared" si="320"/>
        <v>0</v>
      </c>
      <c r="AM209">
        <f t="shared" si="320"/>
        <v>0</v>
      </c>
      <c r="AN209">
        <f t="shared" si="320"/>
        <v>0</v>
      </c>
      <c r="AO209">
        <f t="shared" si="320"/>
        <v>0</v>
      </c>
      <c r="AP209">
        <f t="shared" si="320"/>
        <v>0</v>
      </c>
      <c r="AQ209">
        <f t="shared" si="320"/>
        <v>0</v>
      </c>
      <c r="AR209">
        <f t="shared" si="320"/>
        <v>0</v>
      </c>
      <c r="AS209">
        <f t="shared" si="320"/>
        <v>0</v>
      </c>
      <c r="AT209">
        <f t="shared" si="320"/>
        <v>0</v>
      </c>
      <c r="AU209">
        <f t="shared" si="320"/>
        <v>0</v>
      </c>
      <c r="AV209">
        <f t="shared" si="321"/>
        <v>0</v>
      </c>
      <c r="AW209">
        <f t="shared" si="321"/>
        <v>0</v>
      </c>
      <c r="AX209">
        <f t="shared" si="321"/>
        <v>0</v>
      </c>
      <c r="AY209">
        <f t="shared" si="321"/>
        <v>0</v>
      </c>
      <c r="AZ209">
        <f t="shared" si="321"/>
        <v>0</v>
      </c>
      <c r="BA209">
        <f t="shared" si="321"/>
        <v>0</v>
      </c>
      <c r="BB209">
        <f t="shared" si="321"/>
        <v>0</v>
      </c>
      <c r="BC209">
        <f t="shared" si="321"/>
        <v>0</v>
      </c>
      <c r="BD209">
        <f t="shared" si="321"/>
        <v>0</v>
      </c>
      <c r="BE209">
        <f t="shared" si="321"/>
        <v>0</v>
      </c>
      <c r="BF209">
        <f t="shared" si="322"/>
        <v>0</v>
      </c>
      <c r="BG209">
        <f t="shared" si="322"/>
        <v>0</v>
      </c>
      <c r="BH209">
        <f t="shared" si="322"/>
        <v>0</v>
      </c>
      <c r="BI209">
        <f t="shared" si="322"/>
        <v>0</v>
      </c>
      <c r="BJ209">
        <f t="shared" si="322"/>
        <v>0</v>
      </c>
      <c r="BK209">
        <f t="shared" si="322"/>
        <v>0</v>
      </c>
      <c r="BL209">
        <f t="shared" si="322"/>
        <v>0</v>
      </c>
      <c r="BM209">
        <f t="shared" si="322"/>
        <v>0</v>
      </c>
      <c r="BN209">
        <f t="shared" si="322"/>
        <v>0</v>
      </c>
      <c r="BO209">
        <f t="shared" si="322"/>
        <v>0</v>
      </c>
      <c r="BP209">
        <f t="shared" si="323"/>
        <v>0</v>
      </c>
      <c r="BQ209">
        <f t="shared" si="323"/>
        <v>0</v>
      </c>
      <c r="BR209">
        <f t="shared" si="323"/>
        <v>0</v>
      </c>
      <c r="BS209">
        <f t="shared" si="323"/>
        <v>0</v>
      </c>
      <c r="BT209">
        <f t="shared" si="323"/>
        <v>0</v>
      </c>
      <c r="BU209">
        <f t="shared" si="323"/>
        <v>0</v>
      </c>
      <c r="BV209">
        <f t="shared" si="323"/>
        <v>0</v>
      </c>
      <c r="BW209">
        <f t="shared" si="323"/>
        <v>0</v>
      </c>
      <c r="BX209">
        <f t="shared" si="323"/>
        <v>0</v>
      </c>
      <c r="BY209">
        <f t="shared" si="323"/>
        <v>0</v>
      </c>
      <c r="BZ209">
        <f t="shared" si="324"/>
        <v>0</v>
      </c>
      <c r="CA209">
        <f t="shared" si="324"/>
        <v>0</v>
      </c>
      <c r="CB209">
        <f t="shared" si="324"/>
        <v>0</v>
      </c>
      <c r="CC209">
        <f t="shared" si="324"/>
        <v>0</v>
      </c>
      <c r="CD209">
        <f t="shared" si="324"/>
        <v>0</v>
      </c>
      <c r="CE209">
        <f t="shared" si="324"/>
        <v>0</v>
      </c>
      <c r="CF209">
        <f t="shared" si="324"/>
        <v>0</v>
      </c>
      <c r="CG209">
        <f t="shared" si="324"/>
        <v>0</v>
      </c>
      <c r="CH209">
        <f t="shared" si="324"/>
        <v>0</v>
      </c>
      <c r="CI209">
        <f t="shared" si="324"/>
        <v>0</v>
      </c>
      <c r="CJ209">
        <f t="shared" si="325"/>
        <v>0</v>
      </c>
      <c r="CK209">
        <f t="shared" si="325"/>
        <v>0</v>
      </c>
      <c r="CL209">
        <f t="shared" si="325"/>
        <v>0</v>
      </c>
      <c r="CM209">
        <f t="shared" si="325"/>
        <v>0</v>
      </c>
      <c r="CN209">
        <f t="shared" si="325"/>
        <v>0</v>
      </c>
      <c r="CO209">
        <f t="shared" si="325"/>
        <v>0</v>
      </c>
      <c r="CP209">
        <f t="shared" si="325"/>
        <v>0</v>
      </c>
      <c r="CQ209">
        <f t="shared" si="325"/>
        <v>0</v>
      </c>
      <c r="CR209">
        <f t="shared" si="325"/>
        <v>0</v>
      </c>
      <c r="CS209">
        <f t="shared" si="325"/>
        <v>0</v>
      </c>
      <c r="CT209">
        <f t="shared" si="326"/>
        <v>0</v>
      </c>
      <c r="CU209">
        <f t="shared" si="326"/>
        <v>0</v>
      </c>
      <c r="CV209">
        <f t="shared" si="326"/>
        <v>0</v>
      </c>
      <c r="CW209">
        <f t="shared" si="326"/>
        <v>0</v>
      </c>
      <c r="CX209">
        <f t="shared" si="326"/>
        <v>0</v>
      </c>
      <c r="CY209">
        <f t="shared" si="326"/>
        <v>0</v>
      </c>
      <c r="CZ209">
        <f t="shared" si="326"/>
        <v>0</v>
      </c>
      <c r="DA209">
        <f t="shared" si="326"/>
        <v>0</v>
      </c>
      <c r="DB209">
        <f t="shared" si="326"/>
        <v>0</v>
      </c>
      <c r="DC209">
        <f t="shared" si="326"/>
        <v>0</v>
      </c>
      <c r="DD209">
        <f t="shared" si="327"/>
        <v>0</v>
      </c>
      <c r="DE209">
        <f t="shared" si="327"/>
        <v>0</v>
      </c>
      <c r="DF209">
        <f t="shared" si="327"/>
        <v>0</v>
      </c>
      <c r="DG209">
        <f t="shared" si="327"/>
        <v>0</v>
      </c>
      <c r="DH209">
        <f t="shared" si="327"/>
        <v>0</v>
      </c>
      <c r="DI209">
        <f t="shared" si="327"/>
        <v>0</v>
      </c>
      <c r="DJ209">
        <f t="shared" si="327"/>
        <v>0</v>
      </c>
      <c r="DK209">
        <f t="shared" si="327"/>
        <v>0</v>
      </c>
      <c r="DL209">
        <f t="shared" si="327"/>
        <v>0</v>
      </c>
      <c r="DM209">
        <f t="shared" si="327"/>
        <v>0</v>
      </c>
      <c r="DN209">
        <f t="shared" si="328"/>
        <v>0</v>
      </c>
      <c r="DO209">
        <f t="shared" si="328"/>
        <v>0</v>
      </c>
      <c r="DP209">
        <f t="shared" si="328"/>
        <v>0</v>
      </c>
      <c r="DQ209">
        <f t="shared" si="328"/>
        <v>0</v>
      </c>
      <c r="DR209">
        <f t="shared" si="328"/>
        <v>0</v>
      </c>
      <c r="DS209">
        <f t="shared" si="328"/>
        <v>0</v>
      </c>
      <c r="DT209">
        <f t="shared" si="328"/>
        <v>0</v>
      </c>
      <c r="DU209">
        <f t="shared" si="328"/>
        <v>0</v>
      </c>
      <c r="DV209">
        <f t="shared" si="328"/>
        <v>0</v>
      </c>
      <c r="DW209">
        <f t="shared" si="328"/>
        <v>0</v>
      </c>
      <c r="DX209">
        <f t="shared" si="329"/>
        <v>0</v>
      </c>
      <c r="DY209">
        <f t="shared" si="329"/>
        <v>0</v>
      </c>
      <c r="DZ209">
        <f t="shared" si="329"/>
        <v>0</v>
      </c>
      <c r="EA209">
        <f t="shared" si="329"/>
        <v>0</v>
      </c>
      <c r="EB209">
        <f t="shared" si="329"/>
        <v>0</v>
      </c>
      <c r="EC209">
        <f t="shared" si="329"/>
        <v>0</v>
      </c>
      <c r="ED209">
        <f t="shared" si="329"/>
        <v>0</v>
      </c>
      <c r="EE209">
        <f t="shared" si="329"/>
        <v>0</v>
      </c>
      <c r="EF209">
        <f t="shared" si="329"/>
        <v>0</v>
      </c>
      <c r="EG209">
        <f t="shared" si="329"/>
        <v>0</v>
      </c>
      <c r="EH209">
        <f t="shared" si="330"/>
        <v>0</v>
      </c>
      <c r="EI209">
        <f t="shared" si="330"/>
        <v>0</v>
      </c>
      <c r="EJ209">
        <f t="shared" si="330"/>
        <v>0</v>
      </c>
      <c r="EK209">
        <f t="shared" si="330"/>
        <v>0</v>
      </c>
      <c r="EL209">
        <f t="shared" si="330"/>
        <v>0</v>
      </c>
      <c r="EM209">
        <f t="shared" si="330"/>
        <v>0</v>
      </c>
      <c r="EN209">
        <f t="shared" si="330"/>
        <v>0</v>
      </c>
      <c r="EO209">
        <f t="shared" si="330"/>
        <v>0</v>
      </c>
      <c r="EP209">
        <f t="shared" si="330"/>
        <v>0</v>
      </c>
      <c r="EQ209">
        <f t="shared" si="330"/>
        <v>0</v>
      </c>
      <c r="ER209">
        <f t="shared" si="330"/>
        <v>0</v>
      </c>
      <c r="ES209" s="47"/>
      <c r="ET209" s="1"/>
    </row>
    <row r="210" spans="1:171" x14ac:dyDescent="0.35">
      <c r="A210" s="105">
        <v>-6.4506235397360084E-3</v>
      </c>
      <c r="B210" s="112">
        <f t="shared" si="285"/>
        <v>-1.007106248860185</v>
      </c>
      <c r="C210" s="112">
        <f t="shared" si="286"/>
        <v>-1.007106248860185</v>
      </c>
      <c r="D210" s="133">
        <f t="shared" si="287"/>
        <v>-1.007106248860185</v>
      </c>
      <c r="E210" s="103">
        <v>0</v>
      </c>
      <c r="F210" s="111">
        <f t="shared" si="288"/>
        <v>1</v>
      </c>
      <c r="G210">
        <v>188</v>
      </c>
      <c r="H210">
        <f t="shared" si="317"/>
        <v>0</v>
      </c>
      <c r="I210">
        <f t="shared" si="317"/>
        <v>0</v>
      </c>
      <c r="J210">
        <f t="shared" si="317"/>
        <v>0</v>
      </c>
      <c r="K210">
        <f t="shared" si="317"/>
        <v>0</v>
      </c>
      <c r="L210">
        <f t="shared" si="317"/>
        <v>0</v>
      </c>
      <c r="M210">
        <f t="shared" si="317"/>
        <v>0</v>
      </c>
      <c r="N210">
        <f t="shared" si="317"/>
        <v>0</v>
      </c>
      <c r="O210">
        <f t="shared" si="317"/>
        <v>0</v>
      </c>
      <c r="P210">
        <f t="shared" si="317"/>
        <v>0</v>
      </c>
      <c r="Q210">
        <f t="shared" si="317"/>
        <v>0</v>
      </c>
      <c r="R210">
        <f t="shared" si="318"/>
        <v>0</v>
      </c>
      <c r="S210">
        <f t="shared" si="318"/>
        <v>0</v>
      </c>
      <c r="T210">
        <f t="shared" si="318"/>
        <v>0</v>
      </c>
      <c r="U210">
        <f t="shared" si="318"/>
        <v>0</v>
      </c>
      <c r="V210">
        <f t="shared" si="318"/>
        <v>0</v>
      </c>
      <c r="W210">
        <f t="shared" si="318"/>
        <v>0</v>
      </c>
      <c r="X210">
        <f t="shared" si="318"/>
        <v>0</v>
      </c>
      <c r="Y210">
        <f t="shared" si="318"/>
        <v>0</v>
      </c>
      <c r="Z210">
        <f t="shared" si="318"/>
        <v>0</v>
      </c>
      <c r="AA210">
        <f t="shared" si="318"/>
        <v>0</v>
      </c>
      <c r="AB210">
        <f t="shared" si="319"/>
        <v>0</v>
      </c>
      <c r="AC210">
        <f t="shared" si="319"/>
        <v>0</v>
      </c>
      <c r="AD210">
        <f t="shared" si="319"/>
        <v>0</v>
      </c>
      <c r="AE210">
        <f t="shared" si="319"/>
        <v>0</v>
      </c>
      <c r="AF210">
        <f t="shared" si="319"/>
        <v>0</v>
      </c>
      <c r="AG210">
        <f t="shared" si="319"/>
        <v>0</v>
      </c>
      <c r="AH210">
        <f t="shared" si="319"/>
        <v>0</v>
      </c>
      <c r="AI210">
        <f t="shared" si="319"/>
        <v>0</v>
      </c>
      <c r="AJ210">
        <f t="shared" si="319"/>
        <v>0</v>
      </c>
      <c r="AK210">
        <f t="shared" si="319"/>
        <v>0</v>
      </c>
      <c r="AL210">
        <f t="shared" si="320"/>
        <v>0</v>
      </c>
      <c r="AM210">
        <f t="shared" si="320"/>
        <v>0</v>
      </c>
      <c r="AN210">
        <f t="shared" si="320"/>
        <v>0</v>
      </c>
      <c r="AO210">
        <f t="shared" si="320"/>
        <v>0</v>
      </c>
      <c r="AP210">
        <f t="shared" si="320"/>
        <v>0</v>
      </c>
      <c r="AQ210">
        <f t="shared" si="320"/>
        <v>0</v>
      </c>
      <c r="AR210">
        <f t="shared" si="320"/>
        <v>0</v>
      </c>
      <c r="AS210">
        <f t="shared" si="320"/>
        <v>0</v>
      </c>
      <c r="AT210">
        <f t="shared" si="320"/>
        <v>0</v>
      </c>
      <c r="AU210">
        <f t="shared" si="320"/>
        <v>0</v>
      </c>
      <c r="AV210">
        <f t="shared" si="321"/>
        <v>0</v>
      </c>
      <c r="AW210">
        <f t="shared" si="321"/>
        <v>0</v>
      </c>
      <c r="AX210">
        <f t="shared" si="321"/>
        <v>0</v>
      </c>
      <c r="AY210">
        <f t="shared" si="321"/>
        <v>0</v>
      </c>
      <c r="AZ210">
        <f t="shared" si="321"/>
        <v>0</v>
      </c>
      <c r="BA210">
        <f t="shared" si="321"/>
        <v>0</v>
      </c>
      <c r="BB210">
        <f t="shared" si="321"/>
        <v>0</v>
      </c>
      <c r="BC210">
        <f t="shared" si="321"/>
        <v>0</v>
      </c>
      <c r="BD210">
        <f t="shared" si="321"/>
        <v>0</v>
      </c>
      <c r="BE210">
        <f t="shared" si="321"/>
        <v>0</v>
      </c>
      <c r="BF210">
        <f t="shared" si="322"/>
        <v>0</v>
      </c>
      <c r="BG210">
        <f t="shared" si="322"/>
        <v>0</v>
      </c>
      <c r="BH210">
        <f t="shared" si="322"/>
        <v>0</v>
      </c>
      <c r="BI210">
        <f t="shared" si="322"/>
        <v>0</v>
      </c>
      <c r="BJ210">
        <f t="shared" si="322"/>
        <v>0</v>
      </c>
      <c r="BK210">
        <f t="shared" si="322"/>
        <v>0</v>
      </c>
      <c r="BL210">
        <f t="shared" si="322"/>
        <v>0</v>
      </c>
      <c r="BM210">
        <f t="shared" si="322"/>
        <v>0</v>
      </c>
      <c r="BN210">
        <f t="shared" si="322"/>
        <v>0</v>
      </c>
      <c r="BO210">
        <f t="shared" si="322"/>
        <v>0</v>
      </c>
      <c r="BP210">
        <f t="shared" si="323"/>
        <v>0</v>
      </c>
      <c r="BQ210">
        <f t="shared" si="323"/>
        <v>0</v>
      </c>
      <c r="BR210">
        <f t="shared" si="323"/>
        <v>0</v>
      </c>
      <c r="BS210">
        <f t="shared" si="323"/>
        <v>0</v>
      </c>
      <c r="BT210">
        <f t="shared" si="323"/>
        <v>0</v>
      </c>
      <c r="BU210">
        <f t="shared" si="323"/>
        <v>0</v>
      </c>
      <c r="BV210">
        <f t="shared" si="323"/>
        <v>0</v>
      </c>
      <c r="BW210">
        <f t="shared" si="323"/>
        <v>0</v>
      </c>
      <c r="BX210">
        <f t="shared" si="323"/>
        <v>0</v>
      </c>
      <c r="BY210">
        <f t="shared" si="323"/>
        <v>0</v>
      </c>
      <c r="BZ210">
        <f t="shared" si="324"/>
        <v>0</v>
      </c>
      <c r="CA210">
        <f t="shared" si="324"/>
        <v>0</v>
      </c>
      <c r="CB210">
        <f t="shared" si="324"/>
        <v>0</v>
      </c>
      <c r="CC210">
        <f t="shared" si="324"/>
        <v>0</v>
      </c>
      <c r="CD210">
        <f t="shared" si="324"/>
        <v>0</v>
      </c>
      <c r="CE210">
        <f t="shared" si="324"/>
        <v>0</v>
      </c>
      <c r="CF210">
        <f t="shared" si="324"/>
        <v>0</v>
      </c>
      <c r="CG210">
        <f t="shared" si="324"/>
        <v>0</v>
      </c>
      <c r="CH210">
        <f t="shared" si="324"/>
        <v>0</v>
      </c>
      <c r="CI210">
        <f t="shared" si="324"/>
        <v>0</v>
      </c>
      <c r="CJ210">
        <f t="shared" si="325"/>
        <v>0</v>
      </c>
      <c r="CK210">
        <f t="shared" si="325"/>
        <v>0</v>
      </c>
      <c r="CL210">
        <f t="shared" si="325"/>
        <v>0</v>
      </c>
      <c r="CM210">
        <f t="shared" si="325"/>
        <v>0</v>
      </c>
      <c r="CN210">
        <f t="shared" si="325"/>
        <v>0</v>
      </c>
      <c r="CO210">
        <f t="shared" si="325"/>
        <v>0</v>
      </c>
      <c r="CP210">
        <f t="shared" si="325"/>
        <v>0</v>
      </c>
      <c r="CQ210">
        <f t="shared" si="325"/>
        <v>0</v>
      </c>
      <c r="CR210">
        <f t="shared" si="325"/>
        <v>0</v>
      </c>
      <c r="CS210">
        <f t="shared" si="325"/>
        <v>0</v>
      </c>
      <c r="CT210">
        <f t="shared" si="326"/>
        <v>0</v>
      </c>
      <c r="CU210">
        <f t="shared" si="326"/>
        <v>0</v>
      </c>
      <c r="CV210">
        <f t="shared" si="326"/>
        <v>0</v>
      </c>
      <c r="CW210">
        <f t="shared" si="326"/>
        <v>0</v>
      </c>
      <c r="CX210">
        <f t="shared" si="326"/>
        <v>0</v>
      </c>
      <c r="CY210">
        <f t="shared" si="326"/>
        <v>0</v>
      </c>
      <c r="CZ210">
        <f t="shared" si="326"/>
        <v>0</v>
      </c>
      <c r="DA210">
        <f t="shared" si="326"/>
        <v>0</v>
      </c>
      <c r="DB210">
        <f t="shared" si="326"/>
        <v>0</v>
      </c>
      <c r="DC210">
        <f t="shared" si="326"/>
        <v>0</v>
      </c>
      <c r="DD210">
        <f t="shared" si="327"/>
        <v>0</v>
      </c>
      <c r="DE210">
        <f t="shared" si="327"/>
        <v>0</v>
      </c>
      <c r="DF210">
        <f t="shared" si="327"/>
        <v>0</v>
      </c>
      <c r="DG210">
        <f t="shared" si="327"/>
        <v>0</v>
      </c>
      <c r="DH210">
        <f t="shared" si="327"/>
        <v>0</v>
      </c>
      <c r="DI210">
        <f t="shared" si="327"/>
        <v>0</v>
      </c>
      <c r="DJ210">
        <f t="shared" si="327"/>
        <v>0</v>
      </c>
      <c r="DK210">
        <f t="shared" si="327"/>
        <v>0</v>
      </c>
      <c r="DL210">
        <f t="shared" si="327"/>
        <v>0</v>
      </c>
      <c r="DM210">
        <f t="shared" si="327"/>
        <v>0</v>
      </c>
      <c r="DN210">
        <f t="shared" si="328"/>
        <v>0</v>
      </c>
      <c r="DO210">
        <f t="shared" si="328"/>
        <v>0</v>
      </c>
      <c r="DP210">
        <f t="shared" si="328"/>
        <v>0</v>
      </c>
      <c r="DQ210">
        <f t="shared" si="328"/>
        <v>0</v>
      </c>
      <c r="DR210">
        <f t="shared" si="328"/>
        <v>0</v>
      </c>
      <c r="DS210">
        <f t="shared" si="328"/>
        <v>0</v>
      </c>
      <c r="DT210">
        <f t="shared" si="328"/>
        <v>0</v>
      </c>
      <c r="DU210">
        <f t="shared" si="328"/>
        <v>0</v>
      </c>
      <c r="DV210">
        <f t="shared" si="328"/>
        <v>0</v>
      </c>
      <c r="DW210">
        <f t="shared" si="328"/>
        <v>0</v>
      </c>
      <c r="DX210">
        <f t="shared" si="329"/>
        <v>0</v>
      </c>
      <c r="DY210">
        <f t="shared" si="329"/>
        <v>0</v>
      </c>
      <c r="DZ210">
        <f t="shared" si="329"/>
        <v>0</v>
      </c>
      <c r="EA210">
        <f t="shared" si="329"/>
        <v>0</v>
      </c>
      <c r="EB210">
        <f t="shared" si="329"/>
        <v>0</v>
      </c>
      <c r="EC210">
        <f t="shared" si="329"/>
        <v>0</v>
      </c>
      <c r="ED210">
        <f t="shared" si="329"/>
        <v>0</v>
      </c>
      <c r="EE210">
        <f t="shared" si="329"/>
        <v>0</v>
      </c>
      <c r="EF210">
        <f t="shared" si="329"/>
        <v>0</v>
      </c>
      <c r="EG210">
        <f t="shared" si="329"/>
        <v>0</v>
      </c>
      <c r="EH210">
        <f t="shared" si="330"/>
        <v>0</v>
      </c>
      <c r="EI210">
        <f t="shared" si="330"/>
        <v>0</v>
      </c>
      <c r="EJ210">
        <f t="shared" si="330"/>
        <v>0</v>
      </c>
      <c r="EK210">
        <f t="shared" si="330"/>
        <v>0</v>
      </c>
      <c r="EL210">
        <f t="shared" si="330"/>
        <v>0</v>
      </c>
      <c r="EM210">
        <f t="shared" si="330"/>
        <v>0</v>
      </c>
      <c r="EN210">
        <f t="shared" si="330"/>
        <v>0</v>
      </c>
      <c r="EO210">
        <f t="shared" si="330"/>
        <v>0</v>
      </c>
      <c r="EP210">
        <f t="shared" si="330"/>
        <v>0</v>
      </c>
      <c r="EQ210">
        <f t="shared" si="330"/>
        <v>0</v>
      </c>
      <c r="ER210">
        <f t="shared" si="330"/>
        <v>0</v>
      </c>
      <c r="ES210" s="47"/>
      <c r="ET210" s="1"/>
    </row>
    <row r="211" spans="1:171" x14ac:dyDescent="0.35">
      <c r="A211" s="105">
        <v>0.43983270734587465</v>
      </c>
      <c r="B211" s="112">
        <f t="shared" si="285"/>
        <v>0.74549128860454705</v>
      </c>
      <c r="C211" s="112">
        <f t="shared" si="286"/>
        <v>0.74549128860454705</v>
      </c>
      <c r="D211" s="133">
        <f t="shared" si="287"/>
        <v>0.74549128860454705</v>
      </c>
      <c r="E211" s="101">
        <v>0</v>
      </c>
      <c r="F211" s="111">
        <f t="shared" si="288"/>
        <v>1</v>
      </c>
      <c r="G211">
        <v>189</v>
      </c>
      <c r="H211">
        <f t="shared" si="317"/>
        <v>0</v>
      </c>
      <c r="I211">
        <f t="shared" si="317"/>
        <v>0</v>
      </c>
      <c r="J211">
        <f t="shared" si="317"/>
        <v>0</v>
      </c>
      <c r="K211">
        <f t="shared" si="317"/>
        <v>0</v>
      </c>
      <c r="L211">
        <f t="shared" si="317"/>
        <v>0</v>
      </c>
      <c r="M211">
        <f t="shared" si="317"/>
        <v>0</v>
      </c>
      <c r="N211">
        <f t="shared" si="317"/>
        <v>0</v>
      </c>
      <c r="O211">
        <f t="shared" si="317"/>
        <v>0</v>
      </c>
      <c r="P211">
        <f t="shared" si="317"/>
        <v>0</v>
      </c>
      <c r="Q211">
        <f t="shared" si="317"/>
        <v>0</v>
      </c>
      <c r="R211">
        <f t="shared" si="318"/>
        <v>0</v>
      </c>
      <c r="S211">
        <f t="shared" si="318"/>
        <v>0</v>
      </c>
      <c r="T211">
        <f t="shared" si="318"/>
        <v>0</v>
      </c>
      <c r="U211">
        <f t="shared" si="318"/>
        <v>0</v>
      </c>
      <c r="V211">
        <f t="shared" si="318"/>
        <v>0</v>
      </c>
      <c r="W211">
        <f t="shared" si="318"/>
        <v>0</v>
      </c>
      <c r="X211">
        <f t="shared" si="318"/>
        <v>0</v>
      </c>
      <c r="Y211">
        <f t="shared" si="318"/>
        <v>0</v>
      </c>
      <c r="Z211">
        <f t="shared" si="318"/>
        <v>0</v>
      </c>
      <c r="AA211">
        <f t="shared" si="318"/>
        <v>0</v>
      </c>
      <c r="AB211">
        <f t="shared" si="319"/>
        <v>0</v>
      </c>
      <c r="AC211">
        <f t="shared" si="319"/>
        <v>0</v>
      </c>
      <c r="AD211">
        <f t="shared" si="319"/>
        <v>0</v>
      </c>
      <c r="AE211">
        <f t="shared" si="319"/>
        <v>0</v>
      </c>
      <c r="AF211">
        <f t="shared" si="319"/>
        <v>0</v>
      </c>
      <c r="AG211">
        <f t="shared" si="319"/>
        <v>0</v>
      </c>
      <c r="AH211">
        <f t="shared" si="319"/>
        <v>0</v>
      </c>
      <c r="AI211">
        <f t="shared" si="319"/>
        <v>0</v>
      </c>
      <c r="AJ211">
        <f t="shared" si="319"/>
        <v>0</v>
      </c>
      <c r="AK211">
        <f t="shared" si="319"/>
        <v>0</v>
      </c>
      <c r="AL211">
        <f t="shared" si="320"/>
        <v>0</v>
      </c>
      <c r="AM211">
        <f t="shared" si="320"/>
        <v>0</v>
      </c>
      <c r="AN211">
        <f t="shared" si="320"/>
        <v>0</v>
      </c>
      <c r="AO211">
        <f t="shared" si="320"/>
        <v>0</v>
      </c>
      <c r="AP211">
        <f t="shared" si="320"/>
        <v>0</v>
      </c>
      <c r="AQ211">
        <f t="shared" si="320"/>
        <v>0</v>
      </c>
      <c r="AR211">
        <f t="shared" si="320"/>
        <v>0</v>
      </c>
      <c r="AS211">
        <f t="shared" si="320"/>
        <v>0</v>
      </c>
      <c r="AT211">
        <f t="shared" si="320"/>
        <v>0</v>
      </c>
      <c r="AU211">
        <f t="shared" si="320"/>
        <v>0</v>
      </c>
      <c r="AV211">
        <f t="shared" si="321"/>
        <v>0</v>
      </c>
      <c r="AW211">
        <f t="shared" si="321"/>
        <v>0</v>
      </c>
      <c r="AX211">
        <f t="shared" si="321"/>
        <v>0</v>
      </c>
      <c r="AY211">
        <f t="shared" si="321"/>
        <v>0</v>
      </c>
      <c r="AZ211">
        <f t="shared" si="321"/>
        <v>0</v>
      </c>
      <c r="BA211">
        <f t="shared" si="321"/>
        <v>0</v>
      </c>
      <c r="BB211">
        <f t="shared" si="321"/>
        <v>0</v>
      </c>
      <c r="BC211">
        <f t="shared" si="321"/>
        <v>0</v>
      </c>
      <c r="BD211">
        <f t="shared" si="321"/>
        <v>0</v>
      </c>
      <c r="BE211">
        <f t="shared" si="321"/>
        <v>0</v>
      </c>
      <c r="BF211">
        <f t="shared" si="322"/>
        <v>0</v>
      </c>
      <c r="BG211">
        <f t="shared" si="322"/>
        <v>0</v>
      </c>
      <c r="BH211">
        <f t="shared" si="322"/>
        <v>0</v>
      </c>
      <c r="BI211">
        <f t="shared" si="322"/>
        <v>0</v>
      </c>
      <c r="BJ211">
        <f t="shared" si="322"/>
        <v>0</v>
      </c>
      <c r="BK211">
        <f t="shared" si="322"/>
        <v>0</v>
      </c>
      <c r="BL211">
        <f t="shared" si="322"/>
        <v>0</v>
      </c>
      <c r="BM211">
        <f t="shared" si="322"/>
        <v>0</v>
      </c>
      <c r="BN211">
        <f t="shared" si="322"/>
        <v>0</v>
      </c>
      <c r="BO211">
        <f t="shared" si="322"/>
        <v>0</v>
      </c>
      <c r="BP211">
        <f t="shared" si="323"/>
        <v>0</v>
      </c>
      <c r="BQ211">
        <f t="shared" si="323"/>
        <v>0</v>
      </c>
      <c r="BR211">
        <f t="shared" si="323"/>
        <v>0</v>
      </c>
      <c r="BS211">
        <f t="shared" si="323"/>
        <v>0</v>
      </c>
      <c r="BT211">
        <f t="shared" si="323"/>
        <v>0</v>
      </c>
      <c r="BU211">
        <f t="shared" si="323"/>
        <v>0</v>
      </c>
      <c r="BV211">
        <f t="shared" si="323"/>
        <v>0</v>
      </c>
      <c r="BW211">
        <f t="shared" si="323"/>
        <v>0</v>
      </c>
      <c r="BX211">
        <f t="shared" si="323"/>
        <v>0</v>
      </c>
      <c r="BY211">
        <f t="shared" si="323"/>
        <v>0</v>
      </c>
      <c r="BZ211">
        <f t="shared" si="324"/>
        <v>0</v>
      </c>
      <c r="CA211">
        <f t="shared" si="324"/>
        <v>0</v>
      </c>
      <c r="CB211">
        <f t="shared" si="324"/>
        <v>0</v>
      </c>
      <c r="CC211">
        <f t="shared" si="324"/>
        <v>0</v>
      </c>
      <c r="CD211">
        <f t="shared" si="324"/>
        <v>0</v>
      </c>
      <c r="CE211">
        <f t="shared" si="324"/>
        <v>0</v>
      </c>
      <c r="CF211">
        <f t="shared" si="324"/>
        <v>0</v>
      </c>
      <c r="CG211">
        <f t="shared" si="324"/>
        <v>0</v>
      </c>
      <c r="CH211">
        <f t="shared" si="324"/>
        <v>0</v>
      </c>
      <c r="CI211">
        <f t="shared" si="324"/>
        <v>0</v>
      </c>
      <c r="CJ211">
        <f t="shared" si="325"/>
        <v>0</v>
      </c>
      <c r="CK211">
        <f t="shared" si="325"/>
        <v>0</v>
      </c>
      <c r="CL211">
        <f t="shared" si="325"/>
        <v>0</v>
      </c>
      <c r="CM211">
        <f t="shared" si="325"/>
        <v>0</v>
      </c>
      <c r="CN211">
        <f t="shared" si="325"/>
        <v>0</v>
      </c>
      <c r="CO211">
        <f t="shared" si="325"/>
        <v>0</v>
      </c>
      <c r="CP211">
        <f t="shared" si="325"/>
        <v>0</v>
      </c>
      <c r="CQ211">
        <f t="shared" si="325"/>
        <v>0</v>
      </c>
      <c r="CR211">
        <f t="shared" si="325"/>
        <v>0</v>
      </c>
      <c r="CS211">
        <f t="shared" si="325"/>
        <v>0</v>
      </c>
      <c r="CT211">
        <f t="shared" si="326"/>
        <v>0</v>
      </c>
      <c r="CU211">
        <f t="shared" si="326"/>
        <v>0</v>
      </c>
      <c r="CV211">
        <f t="shared" si="326"/>
        <v>0</v>
      </c>
      <c r="CW211">
        <f t="shared" si="326"/>
        <v>0</v>
      </c>
      <c r="CX211">
        <f t="shared" si="326"/>
        <v>0</v>
      </c>
      <c r="CY211">
        <f t="shared" si="326"/>
        <v>0</v>
      </c>
      <c r="CZ211">
        <f t="shared" si="326"/>
        <v>0</v>
      </c>
      <c r="DA211">
        <f t="shared" si="326"/>
        <v>0</v>
      </c>
      <c r="DB211">
        <f t="shared" si="326"/>
        <v>0</v>
      </c>
      <c r="DC211">
        <f t="shared" si="326"/>
        <v>0</v>
      </c>
      <c r="DD211">
        <f t="shared" si="327"/>
        <v>0</v>
      </c>
      <c r="DE211">
        <f t="shared" si="327"/>
        <v>0</v>
      </c>
      <c r="DF211">
        <f t="shared" si="327"/>
        <v>0</v>
      </c>
      <c r="DG211">
        <f t="shared" si="327"/>
        <v>0</v>
      </c>
      <c r="DH211">
        <f t="shared" si="327"/>
        <v>0</v>
      </c>
      <c r="DI211">
        <f t="shared" si="327"/>
        <v>0</v>
      </c>
      <c r="DJ211">
        <f t="shared" si="327"/>
        <v>0</v>
      </c>
      <c r="DK211">
        <f t="shared" si="327"/>
        <v>0</v>
      </c>
      <c r="DL211">
        <f t="shared" si="327"/>
        <v>0</v>
      </c>
      <c r="DM211">
        <f t="shared" si="327"/>
        <v>0</v>
      </c>
      <c r="DN211">
        <f t="shared" si="328"/>
        <v>0</v>
      </c>
      <c r="DO211">
        <f t="shared" si="328"/>
        <v>0</v>
      </c>
      <c r="DP211">
        <f t="shared" si="328"/>
        <v>0</v>
      </c>
      <c r="DQ211">
        <f t="shared" si="328"/>
        <v>0</v>
      </c>
      <c r="DR211">
        <f t="shared" si="328"/>
        <v>0</v>
      </c>
      <c r="DS211">
        <f t="shared" si="328"/>
        <v>0</v>
      </c>
      <c r="DT211">
        <f t="shared" si="328"/>
        <v>0</v>
      </c>
      <c r="DU211">
        <f t="shared" si="328"/>
        <v>0</v>
      </c>
      <c r="DV211">
        <f t="shared" si="328"/>
        <v>0</v>
      </c>
      <c r="DW211">
        <f t="shared" si="328"/>
        <v>0</v>
      </c>
      <c r="DX211">
        <f t="shared" si="329"/>
        <v>0</v>
      </c>
      <c r="DY211">
        <f t="shared" si="329"/>
        <v>0</v>
      </c>
      <c r="DZ211">
        <f t="shared" si="329"/>
        <v>0</v>
      </c>
      <c r="EA211">
        <f t="shared" si="329"/>
        <v>0</v>
      </c>
      <c r="EB211">
        <f t="shared" si="329"/>
        <v>0</v>
      </c>
      <c r="EC211">
        <f t="shared" si="329"/>
        <v>0</v>
      </c>
      <c r="ED211">
        <f t="shared" si="329"/>
        <v>0</v>
      </c>
      <c r="EE211">
        <f t="shared" si="329"/>
        <v>0</v>
      </c>
      <c r="EF211">
        <f t="shared" si="329"/>
        <v>0</v>
      </c>
      <c r="EG211">
        <f t="shared" si="329"/>
        <v>0</v>
      </c>
      <c r="EH211">
        <f t="shared" si="330"/>
        <v>0</v>
      </c>
      <c r="EI211">
        <f t="shared" si="330"/>
        <v>0</v>
      </c>
      <c r="EJ211">
        <f t="shared" si="330"/>
        <v>0</v>
      </c>
      <c r="EK211">
        <f t="shared" si="330"/>
        <v>0</v>
      </c>
      <c r="EL211">
        <f t="shared" si="330"/>
        <v>0</v>
      </c>
      <c r="EM211">
        <f t="shared" si="330"/>
        <v>0</v>
      </c>
      <c r="EN211">
        <f t="shared" si="330"/>
        <v>0</v>
      </c>
      <c r="EO211">
        <f t="shared" si="330"/>
        <v>0</v>
      </c>
      <c r="EP211">
        <f t="shared" si="330"/>
        <v>0</v>
      </c>
      <c r="EQ211">
        <f t="shared" si="330"/>
        <v>0</v>
      </c>
      <c r="ER211">
        <f t="shared" si="330"/>
        <v>0</v>
      </c>
      <c r="ES211" s="47"/>
      <c r="ET211" s="1"/>
    </row>
    <row r="212" spans="1:171" x14ac:dyDescent="0.35">
      <c r="A212" s="105">
        <v>0.13095940142778914</v>
      </c>
      <c r="B212" s="112">
        <f t="shared" si="285"/>
        <v>-0.46748387286160892</v>
      </c>
      <c r="C212" s="112">
        <f t="shared" si="286"/>
        <v>-0.46748387286160892</v>
      </c>
      <c r="D212" s="133">
        <f t="shared" si="287"/>
        <v>-0.46748387286160892</v>
      </c>
      <c r="E212" s="103">
        <v>0</v>
      </c>
      <c r="F212" s="111">
        <f t="shared" si="288"/>
        <v>1</v>
      </c>
      <c r="G212">
        <v>190</v>
      </c>
      <c r="H212">
        <f t="shared" si="317"/>
        <v>0</v>
      </c>
      <c r="I212">
        <f t="shared" si="317"/>
        <v>0</v>
      </c>
      <c r="J212">
        <f t="shared" si="317"/>
        <v>0</v>
      </c>
      <c r="K212">
        <f t="shared" si="317"/>
        <v>0</v>
      </c>
      <c r="L212">
        <f t="shared" si="317"/>
        <v>0</v>
      </c>
      <c r="M212">
        <f t="shared" si="317"/>
        <v>0</v>
      </c>
      <c r="N212">
        <f t="shared" si="317"/>
        <v>0</v>
      </c>
      <c r="O212">
        <f t="shared" si="317"/>
        <v>0</v>
      </c>
      <c r="P212">
        <f t="shared" si="317"/>
        <v>0</v>
      </c>
      <c r="Q212">
        <f t="shared" si="317"/>
        <v>0</v>
      </c>
      <c r="R212">
        <f t="shared" si="318"/>
        <v>0</v>
      </c>
      <c r="S212">
        <f t="shared" si="318"/>
        <v>0</v>
      </c>
      <c r="T212">
        <f t="shared" si="318"/>
        <v>0</v>
      </c>
      <c r="U212">
        <f t="shared" si="318"/>
        <v>0</v>
      </c>
      <c r="V212">
        <f t="shared" si="318"/>
        <v>0</v>
      </c>
      <c r="W212">
        <f t="shared" si="318"/>
        <v>0</v>
      </c>
      <c r="X212">
        <f t="shared" si="318"/>
        <v>0</v>
      </c>
      <c r="Y212">
        <f t="shared" si="318"/>
        <v>0</v>
      </c>
      <c r="Z212">
        <f t="shared" si="318"/>
        <v>0</v>
      </c>
      <c r="AA212">
        <f t="shared" si="318"/>
        <v>0</v>
      </c>
      <c r="AB212">
        <f t="shared" si="319"/>
        <v>0</v>
      </c>
      <c r="AC212">
        <f t="shared" si="319"/>
        <v>0</v>
      </c>
      <c r="AD212">
        <f t="shared" si="319"/>
        <v>0</v>
      </c>
      <c r="AE212">
        <f t="shared" si="319"/>
        <v>0</v>
      </c>
      <c r="AF212">
        <f t="shared" si="319"/>
        <v>0</v>
      </c>
      <c r="AG212">
        <f t="shared" si="319"/>
        <v>0</v>
      </c>
      <c r="AH212">
        <f t="shared" si="319"/>
        <v>0</v>
      </c>
      <c r="AI212">
        <f t="shared" si="319"/>
        <v>0</v>
      </c>
      <c r="AJ212">
        <f t="shared" si="319"/>
        <v>0</v>
      </c>
      <c r="AK212">
        <f t="shared" si="319"/>
        <v>0</v>
      </c>
      <c r="AL212">
        <f t="shared" si="320"/>
        <v>0</v>
      </c>
      <c r="AM212">
        <f t="shared" si="320"/>
        <v>0</v>
      </c>
      <c r="AN212">
        <f t="shared" si="320"/>
        <v>0</v>
      </c>
      <c r="AO212">
        <f t="shared" si="320"/>
        <v>0</v>
      </c>
      <c r="AP212">
        <f t="shared" si="320"/>
        <v>0</v>
      </c>
      <c r="AQ212">
        <f t="shared" si="320"/>
        <v>0</v>
      </c>
      <c r="AR212">
        <f t="shared" si="320"/>
        <v>0</v>
      </c>
      <c r="AS212">
        <f t="shared" si="320"/>
        <v>0</v>
      </c>
      <c r="AT212">
        <f t="shared" si="320"/>
        <v>0</v>
      </c>
      <c r="AU212">
        <f t="shared" si="320"/>
        <v>0</v>
      </c>
      <c r="AV212">
        <f t="shared" si="321"/>
        <v>0</v>
      </c>
      <c r="AW212">
        <f t="shared" si="321"/>
        <v>0</v>
      </c>
      <c r="AX212">
        <f t="shared" si="321"/>
        <v>0</v>
      </c>
      <c r="AY212">
        <f t="shared" si="321"/>
        <v>0</v>
      </c>
      <c r="AZ212">
        <f t="shared" si="321"/>
        <v>0</v>
      </c>
      <c r="BA212">
        <f t="shared" si="321"/>
        <v>0</v>
      </c>
      <c r="BB212">
        <f t="shared" si="321"/>
        <v>0</v>
      </c>
      <c r="BC212">
        <f t="shared" si="321"/>
        <v>0</v>
      </c>
      <c r="BD212">
        <f t="shared" si="321"/>
        <v>0</v>
      </c>
      <c r="BE212">
        <f t="shared" si="321"/>
        <v>0</v>
      </c>
      <c r="BF212">
        <f t="shared" si="322"/>
        <v>0</v>
      </c>
      <c r="BG212">
        <f t="shared" si="322"/>
        <v>0</v>
      </c>
      <c r="BH212">
        <f t="shared" si="322"/>
        <v>0</v>
      </c>
      <c r="BI212">
        <f t="shared" si="322"/>
        <v>0</v>
      </c>
      <c r="BJ212">
        <f t="shared" si="322"/>
        <v>0</v>
      </c>
      <c r="BK212">
        <f t="shared" si="322"/>
        <v>0</v>
      </c>
      <c r="BL212">
        <f t="shared" si="322"/>
        <v>0</v>
      </c>
      <c r="BM212">
        <f t="shared" si="322"/>
        <v>0</v>
      </c>
      <c r="BN212">
        <f t="shared" si="322"/>
        <v>0</v>
      </c>
      <c r="BO212">
        <f t="shared" si="322"/>
        <v>0</v>
      </c>
      <c r="BP212">
        <f t="shared" si="323"/>
        <v>0</v>
      </c>
      <c r="BQ212">
        <f t="shared" si="323"/>
        <v>0</v>
      </c>
      <c r="BR212">
        <f t="shared" si="323"/>
        <v>0</v>
      </c>
      <c r="BS212">
        <f t="shared" si="323"/>
        <v>0</v>
      </c>
      <c r="BT212">
        <f t="shared" si="323"/>
        <v>0</v>
      </c>
      <c r="BU212">
        <f t="shared" si="323"/>
        <v>0</v>
      </c>
      <c r="BV212">
        <f t="shared" si="323"/>
        <v>0</v>
      </c>
      <c r="BW212">
        <f t="shared" si="323"/>
        <v>0</v>
      </c>
      <c r="BX212">
        <f t="shared" si="323"/>
        <v>0</v>
      </c>
      <c r="BY212">
        <f t="shared" si="323"/>
        <v>0</v>
      </c>
      <c r="BZ212">
        <f t="shared" si="324"/>
        <v>0</v>
      </c>
      <c r="CA212">
        <f t="shared" si="324"/>
        <v>0</v>
      </c>
      <c r="CB212">
        <f t="shared" si="324"/>
        <v>0</v>
      </c>
      <c r="CC212">
        <f t="shared" si="324"/>
        <v>0</v>
      </c>
      <c r="CD212">
        <f t="shared" si="324"/>
        <v>0</v>
      </c>
      <c r="CE212">
        <f t="shared" si="324"/>
        <v>0</v>
      </c>
      <c r="CF212">
        <f t="shared" si="324"/>
        <v>0</v>
      </c>
      <c r="CG212">
        <f t="shared" si="324"/>
        <v>0</v>
      </c>
      <c r="CH212">
        <f t="shared" si="324"/>
        <v>0</v>
      </c>
      <c r="CI212">
        <f t="shared" si="324"/>
        <v>0</v>
      </c>
      <c r="CJ212">
        <f t="shared" si="325"/>
        <v>0</v>
      </c>
      <c r="CK212">
        <f t="shared" si="325"/>
        <v>0</v>
      </c>
      <c r="CL212">
        <f t="shared" si="325"/>
        <v>0</v>
      </c>
      <c r="CM212">
        <f t="shared" si="325"/>
        <v>0</v>
      </c>
      <c r="CN212">
        <f t="shared" si="325"/>
        <v>0</v>
      </c>
      <c r="CO212">
        <f t="shared" si="325"/>
        <v>0</v>
      </c>
      <c r="CP212">
        <f t="shared" si="325"/>
        <v>0</v>
      </c>
      <c r="CQ212">
        <f t="shared" si="325"/>
        <v>0</v>
      </c>
      <c r="CR212">
        <f t="shared" si="325"/>
        <v>0</v>
      </c>
      <c r="CS212">
        <f t="shared" si="325"/>
        <v>0</v>
      </c>
      <c r="CT212">
        <f t="shared" si="326"/>
        <v>0</v>
      </c>
      <c r="CU212">
        <f t="shared" si="326"/>
        <v>0</v>
      </c>
      <c r="CV212">
        <f t="shared" si="326"/>
        <v>0</v>
      </c>
      <c r="CW212">
        <f t="shared" si="326"/>
        <v>0</v>
      </c>
      <c r="CX212">
        <f t="shared" si="326"/>
        <v>0</v>
      </c>
      <c r="CY212">
        <f t="shared" si="326"/>
        <v>0</v>
      </c>
      <c r="CZ212">
        <f t="shared" si="326"/>
        <v>0</v>
      </c>
      <c r="DA212">
        <f t="shared" si="326"/>
        <v>0</v>
      </c>
      <c r="DB212">
        <f t="shared" si="326"/>
        <v>0</v>
      </c>
      <c r="DC212">
        <f t="shared" si="326"/>
        <v>0</v>
      </c>
      <c r="DD212">
        <f t="shared" si="327"/>
        <v>0</v>
      </c>
      <c r="DE212">
        <f t="shared" si="327"/>
        <v>0</v>
      </c>
      <c r="DF212">
        <f t="shared" si="327"/>
        <v>0</v>
      </c>
      <c r="DG212">
        <f t="shared" si="327"/>
        <v>0</v>
      </c>
      <c r="DH212">
        <f t="shared" si="327"/>
        <v>0</v>
      </c>
      <c r="DI212">
        <f t="shared" si="327"/>
        <v>0</v>
      </c>
      <c r="DJ212">
        <f t="shared" si="327"/>
        <v>0</v>
      </c>
      <c r="DK212">
        <f t="shared" si="327"/>
        <v>0</v>
      </c>
      <c r="DL212">
        <f t="shared" si="327"/>
        <v>0</v>
      </c>
      <c r="DM212">
        <f t="shared" si="327"/>
        <v>0</v>
      </c>
      <c r="DN212">
        <f t="shared" si="328"/>
        <v>0</v>
      </c>
      <c r="DO212">
        <f t="shared" si="328"/>
        <v>0</v>
      </c>
      <c r="DP212">
        <f t="shared" si="328"/>
        <v>0</v>
      </c>
      <c r="DQ212">
        <f t="shared" si="328"/>
        <v>0</v>
      </c>
      <c r="DR212">
        <f t="shared" si="328"/>
        <v>0</v>
      </c>
      <c r="DS212">
        <f t="shared" si="328"/>
        <v>0</v>
      </c>
      <c r="DT212">
        <f t="shared" si="328"/>
        <v>0</v>
      </c>
      <c r="DU212">
        <f t="shared" si="328"/>
        <v>0</v>
      </c>
      <c r="DV212">
        <f t="shared" si="328"/>
        <v>0</v>
      </c>
      <c r="DW212">
        <f t="shared" si="328"/>
        <v>0</v>
      </c>
      <c r="DX212">
        <f t="shared" si="329"/>
        <v>0</v>
      </c>
      <c r="DY212">
        <f t="shared" si="329"/>
        <v>0</v>
      </c>
      <c r="DZ212">
        <f t="shared" si="329"/>
        <v>0</v>
      </c>
      <c r="EA212">
        <f t="shared" si="329"/>
        <v>0</v>
      </c>
      <c r="EB212">
        <f t="shared" si="329"/>
        <v>0</v>
      </c>
      <c r="EC212">
        <f t="shared" si="329"/>
        <v>0</v>
      </c>
      <c r="ED212">
        <f t="shared" si="329"/>
        <v>0</v>
      </c>
      <c r="EE212">
        <f t="shared" si="329"/>
        <v>0</v>
      </c>
      <c r="EF212">
        <f t="shared" si="329"/>
        <v>0</v>
      </c>
      <c r="EG212">
        <f t="shared" si="329"/>
        <v>0</v>
      </c>
      <c r="EH212">
        <f t="shared" si="330"/>
        <v>0</v>
      </c>
      <c r="EI212">
        <f t="shared" si="330"/>
        <v>0</v>
      </c>
      <c r="EJ212">
        <f t="shared" si="330"/>
        <v>0</v>
      </c>
      <c r="EK212">
        <f t="shared" si="330"/>
        <v>0</v>
      </c>
      <c r="EL212">
        <f t="shared" si="330"/>
        <v>0</v>
      </c>
      <c r="EM212">
        <f t="shared" si="330"/>
        <v>0</v>
      </c>
      <c r="EN212">
        <f t="shared" si="330"/>
        <v>0</v>
      </c>
      <c r="EO212">
        <f t="shared" si="330"/>
        <v>0</v>
      </c>
      <c r="EP212">
        <f t="shared" si="330"/>
        <v>0</v>
      </c>
      <c r="EQ212">
        <f t="shared" si="330"/>
        <v>0</v>
      </c>
      <c r="ER212">
        <f t="shared" si="330"/>
        <v>0</v>
      </c>
      <c r="ES212" s="47"/>
      <c r="ET212" s="1"/>
    </row>
    <row r="213" spans="1:171" x14ac:dyDescent="0.35">
      <c r="A213" s="105">
        <v>5.2663074295289568E-2</v>
      </c>
      <c r="B213" s="112">
        <f t="shared" si="285"/>
        <v>-0.77496107541059667</v>
      </c>
      <c r="C213" s="112">
        <f t="shared" si="286"/>
        <v>-0.77496107541059667</v>
      </c>
      <c r="D213" s="133">
        <f t="shared" si="287"/>
        <v>-0.77496107541059667</v>
      </c>
      <c r="E213" s="101">
        <v>0</v>
      </c>
      <c r="F213" s="111">
        <f t="shared" si="288"/>
        <v>1</v>
      </c>
      <c r="G213">
        <v>191</v>
      </c>
      <c r="H213">
        <f t="shared" ref="H213:Q222" si="331">IF($D213&gt;H$10, $E213,0)</f>
        <v>0</v>
      </c>
      <c r="I213">
        <f t="shared" si="331"/>
        <v>0</v>
      </c>
      <c r="J213">
        <f t="shared" si="331"/>
        <v>0</v>
      </c>
      <c r="K213">
        <f t="shared" si="331"/>
        <v>0</v>
      </c>
      <c r="L213">
        <f t="shared" si="331"/>
        <v>0</v>
      </c>
      <c r="M213">
        <f t="shared" si="331"/>
        <v>0</v>
      </c>
      <c r="N213">
        <f t="shared" si="331"/>
        <v>0</v>
      </c>
      <c r="O213">
        <f t="shared" si="331"/>
        <v>0</v>
      </c>
      <c r="P213">
        <f t="shared" si="331"/>
        <v>0</v>
      </c>
      <c r="Q213">
        <f t="shared" si="331"/>
        <v>0</v>
      </c>
      <c r="R213">
        <f t="shared" ref="R213:AA222" si="332">IF($D213&gt;R$10, $E213,0)</f>
        <v>0</v>
      </c>
      <c r="S213">
        <f t="shared" si="332"/>
        <v>0</v>
      </c>
      <c r="T213">
        <f t="shared" si="332"/>
        <v>0</v>
      </c>
      <c r="U213">
        <f t="shared" si="332"/>
        <v>0</v>
      </c>
      <c r="V213">
        <f t="shared" si="332"/>
        <v>0</v>
      </c>
      <c r="W213">
        <f t="shared" si="332"/>
        <v>0</v>
      </c>
      <c r="X213">
        <f t="shared" si="332"/>
        <v>0</v>
      </c>
      <c r="Y213">
        <f t="shared" si="332"/>
        <v>0</v>
      </c>
      <c r="Z213">
        <f t="shared" si="332"/>
        <v>0</v>
      </c>
      <c r="AA213">
        <f t="shared" si="332"/>
        <v>0</v>
      </c>
      <c r="AB213">
        <f t="shared" ref="AB213:AK222" si="333">IF($D213&gt;AB$10, $E213,0)</f>
        <v>0</v>
      </c>
      <c r="AC213">
        <f t="shared" si="333"/>
        <v>0</v>
      </c>
      <c r="AD213">
        <f t="shared" si="333"/>
        <v>0</v>
      </c>
      <c r="AE213">
        <f t="shared" si="333"/>
        <v>0</v>
      </c>
      <c r="AF213">
        <f t="shared" si="333"/>
        <v>0</v>
      </c>
      <c r="AG213">
        <f t="shared" si="333"/>
        <v>0</v>
      </c>
      <c r="AH213">
        <f t="shared" si="333"/>
        <v>0</v>
      </c>
      <c r="AI213">
        <f t="shared" si="333"/>
        <v>0</v>
      </c>
      <c r="AJ213">
        <f t="shared" si="333"/>
        <v>0</v>
      </c>
      <c r="AK213">
        <f t="shared" si="333"/>
        <v>0</v>
      </c>
      <c r="AL213">
        <f t="shared" ref="AL213:AU222" si="334">IF($D213&gt;AL$10, $E213,0)</f>
        <v>0</v>
      </c>
      <c r="AM213">
        <f t="shared" si="334"/>
        <v>0</v>
      </c>
      <c r="AN213">
        <f t="shared" si="334"/>
        <v>0</v>
      </c>
      <c r="AO213">
        <f t="shared" si="334"/>
        <v>0</v>
      </c>
      <c r="AP213">
        <f t="shared" si="334"/>
        <v>0</v>
      </c>
      <c r="AQ213">
        <f t="shared" si="334"/>
        <v>0</v>
      </c>
      <c r="AR213">
        <f t="shared" si="334"/>
        <v>0</v>
      </c>
      <c r="AS213">
        <f t="shared" si="334"/>
        <v>0</v>
      </c>
      <c r="AT213">
        <f t="shared" si="334"/>
        <v>0</v>
      </c>
      <c r="AU213">
        <f t="shared" si="334"/>
        <v>0</v>
      </c>
      <c r="AV213">
        <f t="shared" ref="AV213:BE222" si="335">IF($D213&gt;AV$10, $E213,0)</f>
        <v>0</v>
      </c>
      <c r="AW213">
        <f t="shared" si="335"/>
        <v>0</v>
      </c>
      <c r="AX213">
        <f t="shared" si="335"/>
        <v>0</v>
      </c>
      <c r="AY213">
        <f t="shared" si="335"/>
        <v>0</v>
      </c>
      <c r="AZ213">
        <f t="shared" si="335"/>
        <v>0</v>
      </c>
      <c r="BA213">
        <f t="shared" si="335"/>
        <v>0</v>
      </c>
      <c r="BB213">
        <f t="shared" si="335"/>
        <v>0</v>
      </c>
      <c r="BC213">
        <f t="shared" si="335"/>
        <v>0</v>
      </c>
      <c r="BD213">
        <f t="shared" si="335"/>
        <v>0</v>
      </c>
      <c r="BE213">
        <f t="shared" si="335"/>
        <v>0</v>
      </c>
      <c r="BF213">
        <f t="shared" ref="BF213:BO222" si="336">IF($D213&gt;BF$10, $E213,0)</f>
        <v>0</v>
      </c>
      <c r="BG213">
        <f t="shared" si="336"/>
        <v>0</v>
      </c>
      <c r="BH213">
        <f t="shared" si="336"/>
        <v>0</v>
      </c>
      <c r="BI213">
        <f t="shared" si="336"/>
        <v>0</v>
      </c>
      <c r="BJ213">
        <f t="shared" si="336"/>
        <v>0</v>
      </c>
      <c r="BK213">
        <f t="shared" si="336"/>
        <v>0</v>
      </c>
      <c r="BL213">
        <f t="shared" si="336"/>
        <v>0</v>
      </c>
      <c r="BM213">
        <f t="shared" si="336"/>
        <v>0</v>
      </c>
      <c r="BN213">
        <f t="shared" si="336"/>
        <v>0</v>
      </c>
      <c r="BO213">
        <f t="shared" si="336"/>
        <v>0</v>
      </c>
      <c r="BP213">
        <f t="shared" ref="BP213:BY222" si="337">IF($D213&gt;BP$10, $E213,0)</f>
        <v>0</v>
      </c>
      <c r="BQ213">
        <f t="shared" si="337"/>
        <v>0</v>
      </c>
      <c r="BR213">
        <f t="shared" si="337"/>
        <v>0</v>
      </c>
      <c r="BS213">
        <f t="shared" si="337"/>
        <v>0</v>
      </c>
      <c r="BT213">
        <f t="shared" si="337"/>
        <v>0</v>
      </c>
      <c r="BU213">
        <f t="shared" si="337"/>
        <v>0</v>
      </c>
      <c r="BV213">
        <f t="shared" si="337"/>
        <v>0</v>
      </c>
      <c r="BW213">
        <f t="shared" si="337"/>
        <v>0</v>
      </c>
      <c r="BX213">
        <f t="shared" si="337"/>
        <v>0</v>
      </c>
      <c r="BY213">
        <f t="shared" si="337"/>
        <v>0</v>
      </c>
      <c r="BZ213">
        <f t="shared" ref="BZ213:CI222" si="338">IF($D213&gt;BZ$10, $E213,0)</f>
        <v>0</v>
      </c>
      <c r="CA213">
        <f t="shared" si="338"/>
        <v>0</v>
      </c>
      <c r="CB213">
        <f t="shared" si="338"/>
        <v>0</v>
      </c>
      <c r="CC213">
        <f t="shared" si="338"/>
        <v>0</v>
      </c>
      <c r="CD213">
        <f t="shared" si="338"/>
        <v>0</v>
      </c>
      <c r="CE213">
        <f t="shared" si="338"/>
        <v>0</v>
      </c>
      <c r="CF213">
        <f t="shared" si="338"/>
        <v>0</v>
      </c>
      <c r="CG213">
        <f t="shared" si="338"/>
        <v>0</v>
      </c>
      <c r="CH213">
        <f t="shared" si="338"/>
        <v>0</v>
      </c>
      <c r="CI213">
        <f t="shared" si="338"/>
        <v>0</v>
      </c>
      <c r="CJ213">
        <f t="shared" ref="CJ213:CS222" si="339">IF($D213&gt;CJ$10, $E213,0)</f>
        <v>0</v>
      </c>
      <c r="CK213">
        <f t="shared" si="339"/>
        <v>0</v>
      </c>
      <c r="CL213">
        <f t="shared" si="339"/>
        <v>0</v>
      </c>
      <c r="CM213">
        <f t="shared" si="339"/>
        <v>0</v>
      </c>
      <c r="CN213">
        <f t="shared" si="339"/>
        <v>0</v>
      </c>
      <c r="CO213">
        <f t="shared" si="339"/>
        <v>0</v>
      </c>
      <c r="CP213">
        <f t="shared" si="339"/>
        <v>0</v>
      </c>
      <c r="CQ213">
        <f t="shared" si="339"/>
        <v>0</v>
      </c>
      <c r="CR213">
        <f t="shared" si="339"/>
        <v>0</v>
      </c>
      <c r="CS213">
        <f t="shared" si="339"/>
        <v>0</v>
      </c>
      <c r="CT213">
        <f t="shared" ref="CT213:DC222" si="340">IF($D213&gt;CT$10, $E213,0)</f>
        <v>0</v>
      </c>
      <c r="CU213">
        <f t="shared" si="340"/>
        <v>0</v>
      </c>
      <c r="CV213">
        <f t="shared" si="340"/>
        <v>0</v>
      </c>
      <c r="CW213">
        <f t="shared" si="340"/>
        <v>0</v>
      </c>
      <c r="CX213">
        <f t="shared" si="340"/>
        <v>0</v>
      </c>
      <c r="CY213">
        <f t="shared" si="340"/>
        <v>0</v>
      </c>
      <c r="CZ213">
        <f t="shared" si="340"/>
        <v>0</v>
      </c>
      <c r="DA213">
        <f t="shared" si="340"/>
        <v>0</v>
      </c>
      <c r="DB213">
        <f t="shared" si="340"/>
        <v>0</v>
      </c>
      <c r="DC213">
        <f t="shared" si="340"/>
        <v>0</v>
      </c>
      <c r="DD213">
        <f t="shared" ref="DD213:DM222" si="341">IF($D213&gt;DD$10, $E213,0)</f>
        <v>0</v>
      </c>
      <c r="DE213">
        <f t="shared" si="341"/>
        <v>0</v>
      </c>
      <c r="DF213">
        <f t="shared" si="341"/>
        <v>0</v>
      </c>
      <c r="DG213">
        <f t="shared" si="341"/>
        <v>0</v>
      </c>
      <c r="DH213">
        <f t="shared" si="341"/>
        <v>0</v>
      </c>
      <c r="DI213">
        <f t="shared" si="341"/>
        <v>0</v>
      </c>
      <c r="DJ213">
        <f t="shared" si="341"/>
        <v>0</v>
      </c>
      <c r="DK213">
        <f t="shared" si="341"/>
        <v>0</v>
      </c>
      <c r="DL213">
        <f t="shared" si="341"/>
        <v>0</v>
      </c>
      <c r="DM213">
        <f t="shared" si="341"/>
        <v>0</v>
      </c>
      <c r="DN213">
        <f t="shared" ref="DN213:DW222" si="342">IF($D213&gt;DN$10, $E213,0)</f>
        <v>0</v>
      </c>
      <c r="DO213">
        <f t="shared" si="342"/>
        <v>0</v>
      </c>
      <c r="DP213">
        <f t="shared" si="342"/>
        <v>0</v>
      </c>
      <c r="DQ213">
        <f t="shared" si="342"/>
        <v>0</v>
      </c>
      <c r="DR213">
        <f t="shared" si="342"/>
        <v>0</v>
      </c>
      <c r="DS213">
        <f t="shared" si="342"/>
        <v>0</v>
      </c>
      <c r="DT213">
        <f t="shared" si="342"/>
        <v>0</v>
      </c>
      <c r="DU213">
        <f t="shared" si="342"/>
        <v>0</v>
      </c>
      <c r="DV213">
        <f t="shared" si="342"/>
        <v>0</v>
      </c>
      <c r="DW213">
        <f t="shared" si="342"/>
        <v>0</v>
      </c>
      <c r="DX213">
        <f t="shared" ref="DX213:EG222" si="343">IF($D213&gt;DX$10, $E213,0)</f>
        <v>0</v>
      </c>
      <c r="DY213">
        <f t="shared" si="343"/>
        <v>0</v>
      </c>
      <c r="DZ213">
        <f t="shared" si="343"/>
        <v>0</v>
      </c>
      <c r="EA213">
        <f t="shared" si="343"/>
        <v>0</v>
      </c>
      <c r="EB213">
        <f t="shared" si="343"/>
        <v>0</v>
      </c>
      <c r="EC213">
        <f t="shared" si="343"/>
        <v>0</v>
      </c>
      <c r="ED213">
        <f t="shared" si="343"/>
        <v>0</v>
      </c>
      <c r="EE213">
        <f t="shared" si="343"/>
        <v>0</v>
      </c>
      <c r="EF213">
        <f t="shared" si="343"/>
        <v>0</v>
      </c>
      <c r="EG213">
        <f t="shared" si="343"/>
        <v>0</v>
      </c>
      <c r="EH213">
        <f t="shared" ref="EH213:ER222" si="344">IF($D213&gt;EH$10, $E213,0)</f>
        <v>0</v>
      </c>
      <c r="EI213">
        <f t="shared" si="344"/>
        <v>0</v>
      </c>
      <c r="EJ213">
        <f t="shared" si="344"/>
        <v>0</v>
      </c>
      <c r="EK213">
        <f t="shared" si="344"/>
        <v>0</v>
      </c>
      <c r="EL213">
        <f t="shared" si="344"/>
        <v>0</v>
      </c>
      <c r="EM213">
        <f t="shared" si="344"/>
        <v>0</v>
      </c>
      <c r="EN213">
        <f t="shared" si="344"/>
        <v>0</v>
      </c>
      <c r="EO213">
        <f t="shared" si="344"/>
        <v>0</v>
      </c>
      <c r="EP213">
        <f t="shared" si="344"/>
        <v>0</v>
      </c>
      <c r="EQ213">
        <f t="shared" si="344"/>
        <v>0</v>
      </c>
      <c r="ER213">
        <f t="shared" si="344"/>
        <v>0</v>
      </c>
      <c r="ES213" s="47"/>
      <c r="ET213" s="1"/>
    </row>
    <row r="214" spans="1:171" x14ac:dyDescent="0.35">
      <c r="A214" s="105">
        <v>0.38091084882259257</v>
      </c>
      <c r="B214" s="112">
        <f t="shared" si="285"/>
        <v>0.51409948657190907</v>
      </c>
      <c r="C214" s="112">
        <f t="shared" si="286"/>
        <v>0.51409948657190907</v>
      </c>
      <c r="D214" s="133">
        <f t="shared" si="287"/>
        <v>0.51409948657190907</v>
      </c>
      <c r="E214" s="103">
        <v>0</v>
      </c>
      <c r="F214" s="111">
        <f t="shared" si="288"/>
        <v>1</v>
      </c>
      <c r="G214">
        <v>192</v>
      </c>
      <c r="H214">
        <f t="shared" si="331"/>
        <v>0</v>
      </c>
      <c r="I214">
        <f t="shared" si="331"/>
        <v>0</v>
      </c>
      <c r="J214">
        <f t="shared" si="331"/>
        <v>0</v>
      </c>
      <c r="K214">
        <f t="shared" si="331"/>
        <v>0</v>
      </c>
      <c r="L214">
        <f t="shared" si="331"/>
        <v>0</v>
      </c>
      <c r="M214">
        <f t="shared" si="331"/>
        <v>0</v>
      </c>
      <c r="N214">
        <f t="shared" si="331"/>
        <v>0</v>
      </c>
      <c r="O214">
        <f t="shared" si="331"/>
        <v>0</v>
      </c>
      <c r="P214">
        <f t="shared" si="331"/>
        <v>0</v>
      </c>
      <c r="Q214">
        <f t="shared" si="331"/>
        <v>0</v>
      </c>
      <c r="R214">
        <f t="shared" si="332"/>
        <v>0</v>
      </c>
      <c r="S214">
        <f t="shared" si="332"/>
        <v>0</v>
      </c>
      <c r="T214">
        <f t="shared" si="332"/>
        <v>0</v>
      </c>
      <c r="U214">
        <f t="shared" si="332"/>
        <v>0</v>
      </c>
      <c r="V214">
        <f t="shared" si="332"/>
        <v>0</v>
      </c>
      <c r="W214">
        <f t="shared" si="332"/>
        <v>0</v>
      </c>
      <c r="X214">
        <f t="shared" si="332"/>
        <v>0</v>
      </c>
      <c r="Y214">
        <f t="shared" si="332"/>
        <v>0</v>
      </c>
      <c r="Z214">
        <f t="shared" si="332"/>
        <v>0</v>
      </c>
      <c r="AA214">
        <f t="shared" si="332"/>
        <v>0</v>
      </c>
      <c r="AB214">
        <f t="shared" si="333"/>
        <v>0</v>
      </c>
      <c r="AC214">
        <f t="shared" si="333"/>
        <v>0</v>
      </c>
      <c r="AD214">
        <f t="shared" si="333"/>
        <v>0</v>
      </c>
      <c r="AE214">
        <f t="shared" si="333"/>
        <v>0</v>
      </c>
      <c r="AF214">
        <f t="shared" si="333"/>
        <v>0</v>
      </c>
      <c r="AG214">
        <f t="shared" si="333"/>
        <v>0</v>
      </c>
      <c r="AH214">
        <f t="shared" si="333"/>
        <v>0</v>
      </c>
      <c r="AI214">
        <f t="shared" si="333"/>
        <v>0</v>
      </c>
      <c r="AJ214">
        <f t="shared" si="333"/>
        <v>0</v>
      </c>
      <c r="AK214">
        <f t="shared" si="333"/>
        <v>0</v>
      </c>
      <c r="AL214">
        <f t="shared" si="334"/>
        <v>0</v>
      </c>
      <c r="AM214">
        <f t="shared" si="334"/>
        <v>0</v>
      </c>
      <c r="AN214">
        <f t="shared" si="334"/>
        <v>0</v>
      </c>
      <c r="AO214">
        <f t="shared" si="334"/>
        <v>0</v>
      </c>
      <c r="AP214">
        <f t="shared" si="334"/>
        <v>0</v>
      </c>
      <c r="AQ214">
        <f t="shared" si="334"/>
        <v>0</v>
      </c>
      <c r="AR214">
        <f t="shared" si="334"/>
        <v>0</v>
      </c>
      <c r="AS214">
        <f t="shared" si="334"/>
        <v>0</v>
      </c>
      <c r="AT214">
        <f t="shared" si="334"/>
        <v>0</v>
      </c>
      <c r="AU214">
        <f t="shared" si="334"/>
        <v>0</v>
      </c>
      <c r="AV214">
        <f t="shared" si="335"/>
        <v>0</v>
      </c>
      <c r="AW214">
        <f t="shared" si="335"/>
        <v>0</v>
      </c>
      <c r="AX214">
        <f t="shared" si="335"/>
        <v>0</v>
      </c>
      <c r="AY214">
        <f t="shared" si="335"/>
        <v>0</v>
      </c>
      <c r="AZ214">
        <f t="shared" si="335"/>
        <v>0</v>
      </c>
      <c r="BA214">
        <f t="shared" si="335"/>
        <v>0</v>
      </c>
      <c r="BB214">
        <f t="shared" si="335"/>
        <v>0</v>
      </c>
      <c r="BC214">
        <f t="shared" si="335"/>
        <v>0</v>
      </c>
      <c r="BD214">
        <f t="shared" si="335"/>
        <v>0</v>
      </c>
      <c r="BE214">
        <f t="shared" si="335"/>
        <v>0</v>
      </c>
      <c r="BF214">
        <f t="shared" si="336"/>
        <v>0</v>
      </c>
      <c r="BG214">
        <f t="shared" si="336"/>
        <v>0</v>
      </c>
      <c r="BH214">
        <f t="shared" si="336"/>
        <v>0</v>
      </c>
      <c r="BI214">
        <f t="shared" si="336"/>
        <v>0</v>
      </c>
      <c r="BJ214">
        <f t="shared" si="336"/>
        <v>0</v>
      </c>
      <c r="BK214">
        <f t="shared" si="336"/>
        <v>0</v>
      </c>
      <c r="BL214">
        <f t="shared" si="336"/>
        <v>0</v>
      </c>
      <c r="BM214">
        <f t="shared" si="336"/>
        <v>0</v>
      </c>
      <c r="BN214">
        <f t="shared" si="336"/>
        <v>0</v>
      </c>
      <c r="BO214">
        <f t="shared" si="336"/>
        <v>0</v>
      </c>
      <c r="BP214">
        <f t="shared" si="337"/>
        <v>0</v>
      </c>
      <c r="BQ214">
        <f t="shared" si="337"/>
        <v>0</v>
      </c>
      <c r="BR214">
        <f t="shared" si="337"/>
        <v>0</v>
      </c>
      <c r="BS214">
        <f t="shared" si="337"/>
        <v>0</v>
      </c>
      <c r="BT214">
        <f t="shared" si="337"/>
        <v>0</v>
      </c>
      <c r="BU214">
        <f t="shared" si="337"/>
        <v>0</v>
      </c>
      <c r="BV214">
        <f t="shared" si="337"/>
        <v>0</v>
      </c>
      <c r="BW214">
        <f t="shared" si="337"/>
        <v>0</v>
      </c>
      <c r="BX214">
        <f t="shared" si="337"/>
        <v>0</v>
      </c>
      <c r="BY214">
        <f t="shared" si="337"/>
        <v>0</v>
      </c>
      <c r="BZ214">
        <f t="shared" si="338"/>
        <v>0</v>
      </c>
      <c r="CA214">
        <f t="shared" si="338"/>
        <v>0</v>
      </c>
      <c r="CB214">
        <f t="shared" si="338"/>
        <v>0</v>
      </c>
      <c r="CC214">
        <f t="shared" si="338"/>
        <v>0</v>
      </c>
      <c r="CD214">
        <f t="shared" si="338"/>
        <v>0</v>
      </c>
      <c r="CE214">
        <f t="shared" si="338"/>
        <v>0</v>
      </c>
      <c r="CF214">
        <f t="shared" si="338"/>
        <v>0</v>
      </c>
      <c r="CG214">
        <f t="shared" si="338"/>
        <v>0</v>
      </c>
      <c r="CH214">
        <f t="shared" si="338"/>
        <v>0</v>
      </c>
      <c r="CI214">
        <f t="shared" si="338"/>
        <v>0</v>
      </c>
      <c r="CJ214">
        <f t="shared" si="339"/>
        <v>0</v>
      </c>
      <c r="CK214">
        <f t="shared" si="339"/>
        <v>0</v>
      </c>
      <c r="CL214">
        <f t="shared" si="339"/>
        <v>0</v>
      </c>
      <c r="CM214">
        <f t="shared" si="339"/>
        <v>0</v>
      </c>
      <c r="CN214">
        <f t="shared" si="339"/>
        <v>0</v>
      </c>
      <c r="CO214">
        <f t="shared" si="339"/>
        <v>0</v>
      </c>
      <c r="CP214">
        <f t="shared" si="339"/>
        <v>0</v>
      </c>
      <c r="CQ214">
        <f t="shared" si="339"/>
        <v>0</v>
      </c>
      <c r="CR214">
        <f t="shared" si="339"/>
        <v>0</v>
      </c>
      <c r="CS214">
        <f t="shared" si="339"/>
        <v>0</v>
      </c>
      <c r="CT214">
        <f t="shared" si="340"/>
        <v>0</v>
      </c>
      <c r="CU214">
        <f t="shared" si="340"/>
        <v>0</v>
      </c>
      <c r="CV214">
        <f t="shared" si="340"/>
        <v>0</v>
      </c>
      <c r="CW214">
        <f t="shared" si="340"/>
        <v>0</v>
      </c>
      <c r="CX214">
        <f t="shared" si="340"/>
        <v>0</v>
      </c>
      <c r="CY214">
        <f t="shared" si="340"/>
        <v>0</v>
      </c>
      <c r="CZ214">
        <f t="shared" si="340"/>
        <v>0</v>
      </c>
      <c r="DA214">
        <f t="shared" si="340"/>
        <v>0</v>
      </c>
      <c r="DB214">
        <f t="shared" si="340"/>
        <v>0</v>
      </c>
      <c r="DC214">
        <f t="shared" si="340"/>
        <v>0</v>
      </c>
      <c r="DD214">
        <f t="shared" si="341"/>
        <v>0</v>
      </c>
      <c r="DE214">
        <f t="shared" si="341"/>
        <v>0</v>
      </c>
      <c r="DF214">
        <f t="shared" si="341"/>
        <v>0</v>
      </c>
      <c r="DG214">
        <f t="shared" si="341"/>
        <v>0</v>
      </c>
      <c r="DH214">
        <f t="shared" si="341"/>
        <v>0</v>
      </c>
      <c r="DI214">
        <f t="shared" si="341"/>
        <v>0</v>
      </c>
      <c r="DJ214">
        <f t="shared" si="341"/>
        <v>0</v>
      </c>
      <c r="DK214">
        <f t="shared" si="341"/>
        <v>0</v>
      </c>
      <c r="DL214">
        <f t="shared" si="341"/>
        <v>0</v>
      </c>
      <c r="DM214">
        <f t="shared" si="341"/>
        <v>0</v>
      </c>
      <c r="DN214">
        <f t="shared" si="342"/>
        <v>0</v>
      </c>
      <c r="DO214">
        <f t="shared" si="342"/>
        <v>0</v>
      </c>
      <c r="DP214">
        <f t="shared" si="342"/>
        <v>0</v>
      </c>
      <c r="DQ214">
        <f t="shared" si="342"/>
        <v>0</v>
      </c>
      <c r="DR214">
        <f t="shared" si="342"/>
        <v>0</v>
      </c>
      <c r="DS214">
        <f t="shared" si="342"/>
        <v>0</v>
      </c>
      <c r="DT214">
        <f t="shared" si="342"/>
        <v>0</v>
      </c>
      <c r="DU214">
        <f t="shared" si="342"/>
        <v>0</v>
      </c>
      <c r="DV214">
        <f t="shared" si="342"/>
        <v>0</v>
      </c>
      <c r="DW214">
        <f t="shared" si="342"/>
        <v>0</v>
      </c>
      <c r="DX214">
        <f t="shared" si="343"/>
        <v>0</v>
      </c>
      <c r="DY214">
        <f t="shared" si="343"/>
        <v>0</v>
      </c>
      <c r="DZ214">
        <f t="shared" si="343"/>
        <v>0</v>
      </c>
      <c r="EA214">
        <f t="shared" si="343"/>
        <v>0</v>
      </c>
      <c r="EB214">
        <f t="shared" si="343"/>
        <v>0</v>
      </c>
      <c r="EC214">
        <f t="shared" si="343"/>
        <v>0</v>
      </c>
      <c r="ED214">
        <f t="shared" si="343"/>
        <v>0</v>
      </c>
      <c r="EE214">
        <f t="shared" si="343"/>
        <v>0</v>
      </c>
      <c r="EF214">
        <f t="shared" si="343"/>
        <v>0</v>
      </c>
      <c r="EG214">
        <f t="shared" si="343"/>
        <v>0</v>
      </c>
      <c r="EH214">
        <f t="shared" si="344"/>
        <v>0</v>
      </c>
      <c r="EI214">
        <f t="shared" si="344"/>
        <v>0</v>
      </c>
      <c r="EJ214">
        <f t="shared" si="344"/>
        <v>0</v>
      </c>
      <c r="EK214">
        <f t="shared" si="344"/>
        <v>0</v>
      </c>
      <c r="EL214">
        <f t="shared" si="344"/>
        <v>0</v>
      </c>
      <c r="EM214">
        <f t="shared" si="344"/>
        <v>0</v>
      </c>
      <c r="EN214">
        <f t="shared" si="344"/>
        <v>0</v>
      </c>
      <c r="EO214">
        <f t="shared" si="344"/>
        <v>0</v>
      </c>
      <c r="EP214">
        <f t="shared" si="344"/>
        <v>0</v>
      </c>
      <c r="EQ214">
        <f t="shared" si="344"/>
        <v>0</v>
      </c>
      <c r="ER214">
        <f t="shared" si="344"/>
        <v>0</v>
      </c>
      <c r="ES214" s="47"/>
      <c r="ET214" s="1"/>
    </row>
    <row r="215" spans="1:171" x14ac:dyDescent="0.35">
      <c r="A215" s="105">
        <v>0.7129416469095321</v>
      </c>
      <c r="B215" s="112">
        <f t="shared" ref="B215:B222" si="345">STANDARDIZE(A215, A$18, A$19)</f>
        <v>1.8180163457000715</v>
      </c>
      <c r="C215" s="112">
        <f t="shared" ref="C215:C222" si="346">B215/C$20</f>
        <v>1.8180163457000715</v>
      </c>
      <c r="D215" s="133">
        <f t="shared" ref="D215:D222" si="347">C215</f>
        <v>1.8180163457000715</v>
      </c>
      <c r="E215" s="101">
        <v>1</v>
      </c>
      <c r="F215" s="111">
        <f t="shared" ref="F215:F222" si="348">IF($E215=0,1,0)</f>
        <v>0</v>
      </c>
      <c r="G215">
        <v>193</v>
      </c>
      <c r="H215">
        <f t="shared" si="331"/>
        <v>0</v>
      </c>
      <c r="I215">
        <f t="shared" si="331"/>
        <v>0</v>
      </c>
      <c r="J215">
        <f t="shared" si="331"/>
        <v>0</v>
      </c>
      <c r="K215">
        <f t="shared" si="331"/>
        <v>0</v>
      </c>
      <c r="L215">
        <f t="shared" si="331"/>
        <v>0</v>
      </c>
      <c r="M215">
        <f t="shared" si="331"/>
        <v>0</v>
      </c>
      <c r="N215">
        <f t="shared" si="331"/>
        <v>0</v>
      </c>
      <c r="O215">
        <f t="shared" si="331"/>
        <v>0</v>
      </c>
      <c r="P215">
        <f t="shared" si="331"/>
        <v>0</v>
      </c>
      <c r="Q215">
        <f t="shared" si="331"/>
        <v>0</v>
      </c>
      <c r="R215">
        <f t="shared" si="332"/>
        <v>0</v>
      </c>
      <c r="S215">
        <f t="shared" si="332"/>
        <v>0</v>
      </c>
      <c r="T215">
        <f t="shared" si="332"/>
        <v>0</v>
      </c>
      <c r="U215">
        <f t="shared" si="332"/>
        <v>0</v>
      </c>
      <c r="V215">
        <f t="shared" si="332"/>
        <v>0</v>
      </c>
      <c r="W215">
        <f t="shared" si="332"/>
        <v>0</v>
      </c>
      <c r="X215">
        <f t="shared" si="332"/>
        <v>0</v>
      </c>
      <c r="Y215">
        <f t="shared" si="332"/>
        <v>0</v>
      </c>
      <c r="Z215">
        <f t="shared" si="332"/>
        <v>0</v>
      </c>
      <c r="AA215">
        <f t="shared" si="332"/>
        <v>0</v>
      </c>
      <c r="AB215">
        <f t="shared" si="333"/>
        <v>0</v>
      </c>
      <c r="AC215">
        <f t="shared" si="333"/>
        <v>0</v>
      </c>
      <c r="AD215">
        <f t="shared" si="333"/>
        <v>0</v>
      </c>
      <c r="AE215">
        <f t="shared" si="333"/>
        <v>0</v>
      </c>
      <c r="AF215">
        <f t="shared" si="333"/>
        <v>0</v>
      </c>
      <c r="AG215">
        <f t="shared" si="333"/>
        <v>0</v>
      </c>
      <c r="AH215">
        <f t="shared" si="333"/>
        <v>0</v>
      </c>
      <c r="AI215">
        <f t="shared" si="333"/>
        <v>0</v>
      </c>
      <c r="AJ215">
        <f t="shared" si="333"/>
        <v>0</v>
      </c>
      <c r="AK215">
        <f t="shared" si="333"/>
        <v>0</v>
      </c>
      <c r="AL215">
        <f t="shared" si="334"/>
        <v>0</v>
      </c>
      <c r="AM215">
        <f t="shared" si="334"/>
        <v>0</v>
      </c>
      <c r="AN215">
        <f t="shared" si="334"/>
        <v>0</v>
      </c>
      <c r="AO215">
        <f t="shared" si="334"/>
        <v>0</v>
      </c>
      <c r="AP215">
        <f t="shared" si="334"/>
        <v>1</v>
      </c>
      <c r="AQ215">
        <f t="shared" si="334"/>
        <v>1</v>
      </c>
      <c r="AR215">
        <f t="shared" si="334"/>
        <v>1</v>
      </c>
      <c r="AS215">
        <f t="shared" si="334"/>
        <v>1</v>
      </c>
      <c r="AT215">
        <f t="shared" si="334"/>
        <v>1</v>
      </c>
      <c r="AU215">
        <f t="shared" si="334"/>
        <v>1</v>
      </c>
      <c r="AV215">
        <f t="shared" si="335"/>
        <v>1</v>
      </c>
      <c r="AW215">
        <f t="shared" si="335"/>
        <v>1</v>
      </c>
      <c r="AX215">
        <f t="shared" si="335"/>
        <v>1</v>
      </c>
      <c r="AY215">
        <f t="shared" si="335"/>
        <v>1</v>
      </c>
      <c r="AZ215">
        <f t="shared" si="335"/>
        <v>1</v>
      </c>
      <c r="BA215">
        <f t="shared" si="335"/>
        <v>1</v>
      </c>
      <c r="BB215">
        <f t="shared" si="335"/>
        <v>1</v>
      </c>
      <c r="BC215">
        <f t="shared" si="335"/>
        <v>1</v>
      </c>
      <c r="BD215">
        <f t="shared" si="335"/>
        <v>1</v>
      </c>
      <c r="BE215">
        <f t="shared" si="335"/>
        <v>1</v>
      </c>
      <c r="BF215">
        <f t="shared" si="336"/>
        <v>1</v>
      </c>
      <c r="BG215">
        <f t="shared" si="336"/>
        <v>1</v>
      </c>
      <c r="BH215">
        <f t="shared" si="336"/>
        <v>1</v>
      </c>
      <c r="BI215">
        <f t="shared" si="336"/>
        <v>1</v>
      </c>
      <c r="BJ215">
        <f t="shared" si="336"/>
        <v>1</v>
      </c>
      <c r="BK215">
        <f t="shared" si="336"/>
        <v>1</v>
      </c>
      <c r="BL215">
        <f t="shared" si="336"/>
        <v>1</v>
      </c>
      <c r="BM215">
        <f t="shared" si="336"/>
        <v>1</v>
      </c>
      <c r="BN215">
        <f t="shared" si="336"/>
        <v>1</v>
      </c>
      <c r="BO215">
        <f t="shared" si="336"/>
        <v>1</v>
      </c>
      <c r="BP215">
        <f t="shared" si="337"/>
        <v>1</v>
      </c>
      <c r="BQ215">
        <f t="shared" si="337"/>
        <v>1</v>
      </c>
      <c r="BR215">
        <f t="shared" si="337"/>
        <v>1</v>
      </c>
      <c r="BS215">
        <f t="shared" si="337"/>
        <v>1</v>
      </c>
      <c r="BT215">
        <f t="shared" si="337"/>
        <v>1</v>
      </c>
      <c r="BU215">
        <f t="shared" si="337"/>
        <v>1</v>
      </c>
      <c r="BV215">
        <f t="shared" si="337"/>
        <v>1</v>
      </c>
      <c r="BW215">
        <f t="shared" si="337"/>
        <v>1</v>
      </c>
      <c r="BX215">
        <f t="shared" si="337"/>
        <v>1</v>
      </c>
      <c r="BY215">
        <f t="shared" si="337"/>
        <v>1</v>
      </c>
      <c r="BZ215">
        <f t="shared" si="338"/>
        <v>1</v>
      </c>
      <c r="CA215">
        <f t="shared" si="338"/>
        <v>1</v>
      </c>
      <c r="CB215">
        <f t="shared" si="338"/>
        <v>1</v>
      </c>
      <c r="CC215">
        <f t="shared" si="338"/>
        <v>1</v>
      </c>
      <c r="CD215">
        <f t="shared" si="338"/>
        <v>1</v>
      </c>
      <c r="CE215">
        <f t="shared" si="338"/>
        <v>1</v>
      </c>
      <c r="CF215">
        <f t="shared" si="338"/>
        <v>1</v>
      </c>
      <c r="CG215">
        <f t="shared" si="338"/>
        <v>1</v>
      </c>
      <c r="CH215">
        <f t="shared" si="338"/>
        <v>1</v>
      </c>
      <c r="CI215">
        <f t="shared" si="338"/>
        <v>1</v>
      </c>
      <c r="CJ215">
        <f t="shared" si="339"/>
        <v>1</v>
      </c>
      <c r="CK215">
        <f t="shared" si="339"/>
        <v>1</v>
      </c>
      <c r="CL215">
        <f t="shared" si="339"/>
        <v>1</v>
      </c>
      <c r="CM215">
        <f t="shared" si="339"/>
        <v>1</v>
      </c>
      <c r="CN215">
        <f t="shared" si="339"/>
        <v>1</v>
      </c>
      <c r="CO215">
        <f t="shared" si="339"/>
        <v>1</v>
      </c>
      <c r="CP215">
        <f t="shared" si="339"/>
        <v>1</v>
      </c>
      <c r="CQ215">
        <f t="shared" si="339"/>
        <v>1</v>
      </c>
      <c r="CR215">
        <f t="shared" si="339"/>
        <v>1</v>
      </c>
      <c r="CS215">
        <f t="shared" si="339"/>
        <v>1</v>
      </c>
      <c r="CT215">
        <f t="shared" si="340"/>
        <v>1</v>
      </c>
      <c r="CU215">
        <f t="shared" si="340"/>
        <v>1</v>
      </c>
      <c r="CV215">
        <f t="shared" si="340"/>
        <v>1</v>
      </c>
      <c r="CW215">
        <f t="shared" si="340"/>
        <v>1</v>
      </c>
      <c r="CX215">
        <f t="shared" si="340"/>
        <v>1</v>
      </c>
      <c r="CY215">
        <f t="shared" si="340"/>
        <v>1</v>
      </c>
      <c r="CZ215">
        <f t="shared" si="340"/>
        <v>1</v>
      </c>
      <c r="DA215">
        <f t="shared" si="340"/>
        <v>1</v>
      </c>
      <c r="DB215">
        <f t="shared" si="340"/>
        <v>1</v>
      </c>
      <c r="DC215">
        <f t="shared" si="340"/>
        <v>1</v>
      </c>
      <c r="DD215">
        <f t="shared" si="341"/>
        <v>1</v>
      </c>
      <c r="DE215">
        <f t="shared" si="341"/>
        <v>1</v>
      </c>
      <c r="DF215">
        <f t="shared" si="341"/>
        <v>1</v>
      </c>
      <c r="DG215">
        <f t="shared" si="341"/>
        <v>1</v>
      </c>
      <c r="DH215">
        <f t="shared" si="341"/>
        <v>1</v>
      </c>
      <c r="DI215">
        <f t="shared" si="341"/>
        <v>1</v>
      </c>
      <c r="DJ215">
        <f t="shared" si="341"/>
        <v>1</v>
      </c>
      <c r="DK215">
        <f t="shared" si="341"/>
        <v>1</v>
      </c>
      <c r="DL215">
        <f t="shared" si="341"/>
        <v>1</v>
      </c>
      <c r="DM215">
        <f t="shared" si="341"/>
        <v>1</v>
      </c>
      <c r="DN215">
        <f t="shared" si="342"/>
        <v>1</v>
      </c>
      <c r="DO215">
        <f t="shared" si="342"/>
        <v>1</v>
      </c>
      <c r="DP215">
        <f t="shared" si="342"/>
        <v>1</v>
      </c>
      <c r="DQ215">
        <f t="shared" si="342"/>
        <v>1</v>
      </c>
      <c r="DR215">
        <f t="shared" si="342"/>
        <v>1</v>
      </c>
      <c r="DS215">
        <f t="shared" si="342"/>
        <v>1</v>
      </c>
      <c r="DT215">
        <f t="shared" si="342"/>
        <v>1</v>
      </c>
      <c r="DU215">
        <f t="shared" si="342"/>
        <v>1</v>
      </c>
      <c r="DV215">
        <f t="shared" si="342"/>
        <v>1</v>
      </c>
      <c r="DW215">
        <f t="shared" si="342"/>
        <v>1</v>
      </c>
      <c r="DX215">
        <f t="shared" si="343"/>
        <v>1</v>
      </c>
      <c r="DY215">
        <f t="shared" si="343"/>
        <v>1</v>
      </c>
      <c r="DZ215">
        <f t="shared" si="343"/>
        <v>1</v>
      </c>
      <c r="EA215">
        <f t="shared" si="343"/>
        <v>1</v>
      </c>
      <c r="EB215">
        <f t="shared" si="343"/>
        <v>1</v>
      </c>
      <c r="EC215">
        <f t="shared" si="343"/>
        <v>1</v>
      </c>
      <c r="ED215">
        <f t="shared" si="343"/>
        <v>1</v>
      </c>
      <c r="EE215">
        <f t="shared" si="343"/>
        <v>1</v>
      </c>
      <c r="EF215">
        <f t="shared" si="343"/>
        <v>1</v>
      </c>
      <c r="EG215">
        <f t="shared" si="343"/>
        <v>1</v>
      </c>
      <c r="EH215">
        <f t="shared" si="344"/>
        <v>1</v>
      </c>
      <c r="EI215">
        <f t="shared" si="344"/>
        <v>1</v>
      </c>
      <c r="EJ215">
        <f t="shared" si="344"/>
        <v>1</v>
      </c>
      <c r="EK215">
        <f t="shared" si="344"/>
        <v>1</v>
      </c>
      <c r="EL215">
        <f t="shared" si="344"/>
        <v>1</v>
      </c>
      <c r="EM215">
        <f t="shared" si="344"/>
        <v>1</v>
      </c>
      <c r="EN215">
        <f t="shared" si="344"/>
        <v>1</v>
      </c>
      <c r="EO215">
        <f t="shared" si="344"/>
        <v>1</v>
      </c>
      <c r="EP215">
        <f t="shared" si="344"/>
        <v>1</v>
      </c>
      <c r="EQ215">
        <f t="shared" si="344"/>
        <v>1</v>
      </c>
      <c r="ER215">
        <f t="shared" si="344"/>
        <v>1</v>
      </c>
      <c r="ES215" s="47"/>
      <c r="ET215" s="1"/>
    </row>
    <row r="216" spans="1:171" x14ac:dyDescent="0.35">
      <c r="A216" s="105">
        <v>8.8504968320024047E-4</v>
      </c>
      <c r="B216" s="112">
        <f t="shared" si="345"/>
        <v>-0.97829835500349205</v>
      </c>
      <c r="C216" s="112">
        <f t="shared" si="346"/>
        <v>-0.97829835500349205</v>
      </c>
      <c r="D216" s="133">
        <f t="shared" si="347"/>
        <v>-0.97829835500349205</v>
      </c>
      <c r="E216" s="103">
        <v>0</v>
      </c>
      <c r="F216" s="111">
        <f t="shared" si="348"/>
        <v>1</v>
      </c>
      <c r="G216">
        <v>194</v>
      </c>
      <c r="H216">
        <f t="shared" si="331"/>
        <v>0</v>
      </c>
      <c r="I216">
        <f t="shared" si="331"/>
        <v>0</v>
      </c>
      <c r="J216">
        <f t="shared" si="331"/>
        <v>0</v>
      </c>
      <c r="K216">
        <f t="shared" si="331"/>
        <v>0</v>
      </c>
      <c r="L216">
        <f t="shared" si="331"/>
        <v>0</v>
      </c>
      <c r="M216">
        <f t="shared" si="331"/>
        <v>0</v>
      </c>
      <c r="N216">
        <f t="shared" si="331"/>
        <v>0</v>
      </c>
      <c r="O216">
        <f t="shared" si="331"/>
        <v>0</v>
      </c>
      <c r="P216">
        <f t="shared" si="331"/>
        <v>0</v>
      </c>
      <c r="Q216">
        <f t="shared" si="331"/>
        <v>0</v>
      </c>
      <c r="R216">
        <f t="shared" si="332"/>
        <v>0</v>
      </c>
      <c r="S216">
        <f t="shared" si="332"/>
        <v>0</v>
      </c>
      <c r="T216">
        <f t="shared" si="332"/>
        <v>0</v>
      </c>
      <c r="U216">
        <f t="shared" si="332"/>
        <v>0</v>
      </c>
      <c r="V216">
        <f t="shared" si="332"/>
        <v>0</v>
      </c>
      <c r="W216">
        <f t="shared" si="332"/>
        <v>0</v>
      </c>
      <c r="X216">
        <f t="shared" si="332"/>
        <v>0</v>
      </c>
      <c r="Y216">
        <f t="shared" si="332"/>
        <v>0</v>
      </c>
      <c r="Z216">
        <f t="shared" si="332"/>
        <v>0</v>
      </c>
      <c r="AA216">
        <f t="shared" si="332"/>
        <v>0</v>
      </c>
      <c r="AB216">
        <f t="shared" si="333"/>
        <v>0</v>
      </c>
      <c r="AC216">
        <f t="shared" si="333"/>
        <v>0</v>
      </c>
      <c r="AD216">
        <f t="shared" si="333"/>
        <v>0</v>
      </c>
      <c r="AE216">
        <f t="shared" si="333"/>
        <v>0</v>
      </c>
      <c r="AF216">
        <f t="shared" si="333"/>
        <v>0</v>
      </c>
      <c r="AG216">
        <f t="shared" si="333"/>
        <v>0</v>
      </c>
      <c r="AH216">
        <f t="shared" si="333"/>
        <v>0</v>
      </c>
      <c r="AI216">
        <f t="shared" si="333"/>
        <v>0</v>
      </c>
      <c r="AJ216">
        <f t="shared" si="333"/>
        <v>0</v>
      </c>
      <c r="AK216">
        <f t="shared" si="333"/>
        <v>0</v>
      </c>
      <c r="AL216">
        <f t="shared" si="334"/>
        <v>0</v>
      </c>
      <c r="AM216">
        <f t="shared" si="334"/>
        <v>0</v>
      </c>
      <c r="AN216">
        <f t="shared" si="334"/>
        <v>0</v>
      </c>
      <c r="AO216">
        <f t="shared" si="334"/>
        <v>0</v>
      </c>
      <c r="AP216">
        <f t="shared" si="334"/>
        <v>0</v>
      </c>
      <c r="AQ216">
        <f t="shared" si="334"/>
        <v>0</v>
      </c>
      <c r="AR216">
        <f t="shared" si="334"/>
        <v>0</v>
      </c>
      <c r="AS216">
        <f t="shared" si="334"/>
        <v>0</v>
      </c>
      <c r="AT216">
        <f t="shared" si="334"/>
        <v>0</v>
      </c>
      <c r="AU216">
        <f t="shared" si="334"/>
        <v>0</v>
      </c>
      <c r="AV216">
        <f t="shared" si="335"/>
        <v>0</v>
      </c>
      <c r="AW216">
        <f t="shared" si="335"/>
        <v>0</v>
      </c>
      <c r="AX216">
        <f t="shared" si="335"/>
        <v>0</v>
      </c>
      <c r="AY216">
        <f t="shared" si="335"/>
        <v>0</v>
      </c>
      <c r="AZ216">
        <f t="shared" si="335"/>
        <v>0</v>
      </c>
      <c r="BA216">
        <f t="shared" si="335"/>
        <v>0</v>
      </c>
      <c r="BB216">
        <f t="shared" si="335"/>
        <v>0</v>
      </c>
      <c r="BC216">
        <f t="shared" si="335"/>
        <v>0</v>
      </c>
      <c r="BD216">
        <f t="shared" si="335"/>
        <v>0</v>
      </c>
      <c r="BE216">
        <f t="shared" si="335"/>
        <v>0</v>
      </c>
      <c r="BF216">
        <f t="shared" si="336"/>
        <v>0</v>
      </c>
      <c r="BG216">
        <f t="shared" si="336"/>
        <v>0</v>
      </c>
      <c r="BH216">
        <f t="shared" si="336"/>
        <v>0</v>
      </c>
      <c r="BI216">
        <f t="shared" si="336"/>
        <v>0</v>
      </c>
      <c r="BJ216">
        <f t="shared" si="336"/>
        <v>0</v>
      </c>
      <c r="BK216">
        <f t="shared" si="336"/>
        <v>0</v>
      </c>
      <c r="BL216">
        <f t="shared" si="336"/>
        <v>0</v>
      </c>
      <c r="BM216">
        <f t="shared" si="336"/>
        <v>0</v>
      </c>
      <c r="BN216">
        <f t="shared" si="336"/>
        <v>0</v>
      </c>
      <c r="BO216">
        <f t="shared" si="336"/>
        <v>0</v>
      </c>
      <c r="BP216">
        <f t="shared" si="337"/>
        <v>0</v>
      </c>
      <c r="BQ216">
        <f t="shared" si="337"/>
        <v>0</v>
      </c>
      <c r="BR216">
        <f t="shared" si="337"/>
        <v>0</v>
      </c>
      <c r="BS216">
        <f t="shared" si="337"/>
        <v>0</v>
      </c>
      <c r="BT216">
        <f t="shared" si="337"/>
        <v>0</v>
      </c>
      <c r="BU216">
        <f t="shared" si="337"/>
        <v>0</v>
      </c>
      <c r="BV216">
        <f t="shared" si="337"/>
        <v>0</v>
      </c>
      <c r="BW216">
        <f t="shared" si="337"/>
        <v>0</v>
      </c>
      <c r="BX216">
        <f t="shared" si="337"/>
        <v>0</v>
      </c>
      <c r="BY216">
        <f t="shared" si="337"/>
        <v>0</v>
      </c>
      <c r="BZ216">
        <f t="shared" si="338"/>
        <v>0</v>
      </c>
      <c r="CA216">
        <f t="shared" si="338"/>
        <v>0</v>
      </c>
      <c r="CB216">
        <f t="shared" si="338"/>
        <v>0</v>
      </c>
      <c r="CC216">
        <f t="shared" si="338"/>
        <v>0</v>
      </c>
      <c r="CD216">
        <f t="shared" si="338"/>
        <v>0</v>
      </c>
      <c r="CE216">
        <f t="shared" si="338"/>
        <v>0</v>
      </c>
      <c r="CF216">
        <f t="shared" si="338"/>
        <v>0</v>
      </c>
      <c r="CG216">
        <f t="shared" si="338"/>
        <v>0</v>
      </c>
      <c r="CH216">
        <f t="shared" si="338"/>
        <v>0</v>
      </c>
      <c r="CI216">
        <f t="shared" si="338"/>
        <v>0</v>
      </c>
      <c r="CJ216">
        <f t="shared" si="339"/>
        <v>0</v>
      </c>
      <c r="CK216">
        <f t="shared" si="339"/>
        <v>0</v>
      </c>
      <c r="CL216">
        <f t="shared" si="339"/>
        <v>0</v>
      </c>
      <c r="CM216">
        <f t="shared" si="339"/>
        <v>0</v>
      </c>
      <c r="CN216">
        <f t="shared" si="339"/>
        <v>0</v>
      </c>
      <c r="CO216">
        <f t="shared" si="339"/>
        <v>0</v>
      </c>
      <c r="CP216">
        <f t="shared" si="339"/>
        <v>0</v>
      </c>
      <c r="CQ216">
        <f t="shared" si="339"/>
        <v>0</v>
      </c>
      <c r="CR216">
        <f t="shared" si="339"/>
        <v>0</v>
      </c>
      <c r="CS216">
        <f t="shared" si="339"/>
        <v>0</v>
      </c>
      <c r="CT216">
        <f t="shared" si="340"/>
        <v>0</v>
      </c>
      <c r="CU216">
        <f t="shared" si="340"/>
        <v>0</v>
      </c>
      <c r="CV216">
        <f t="shared" si="340"/>
        <v>0</v>
      </c>
      <c r="CW216">
        <f t="shared" si="340"/>
        <v>0</v>
      </c>
      <c r="CX216">
        <f t="shared" si="340"/>
        <v>0</v>
      </c>
      <c r="CY216">
        <f t="shared" si="340"/>
        <v>0</v>
      </c>
      <c r="CZ216">
        <f t="shared" si="340"/>
        <v>0</v>
      </c>
      <c r="DA216">
        <f t="shared" si="340"/>
        <v>0</v>
      </c>
      <c r="DB216">
        <f t="shared" si="340"/>
        <v>0</v>
      </c>
      <c r="DC216">
        <f t="shared" si="340"/>
        <v>0</v>
      </c>
      <c r="DD216">
        <f t="shared" si="341"/>
        <v>0</v>
      </c>
      <c r="DE216">
        <f t="shared" si="341"/>
        <v>0</v>
      </c>
      <c r="DF216">
        <f t="shared" si="341"/>
        <v>0</v>
      </c>
      <c r="DG216">
        <f t="shared" si="341"/>
        <v>0</v>
      </c>
      <c r="DH216">
        <f t="shared" si="341"/>
        <v>0</v>
      </c>
      <c r="DI216">
        <f t="shared" si="341"/>
        <v>0</v>
      </c>
      <c r="DJ216">
        <f t="shared" si="341"/>
        <v>0</v>
      </c>
      <c r="DK216">
        <f t="shared" si="341"/>
        <v>0</v>
      </c>
      <c r="DL216">
        <f t="shared" si="341"/>
        <v>0</v>
      </c>
      <c r="DM216">
        <f t="shared" si="341"/>
        <v>0</v>
      </c>
      <c r="DN216">
        <f t="shared" si="342"/>
        <v>0</v>
      </c>
      <c r="DO216">
        <f t="shared" si="342"/>
        <v>0</v>
      </c>
      <c r="DP216">
        <f t="shared" si="342"/>
        <v>0</v>
      </c>
      <c r="DQ216">
        <f t="shared" si="342"/>
        <v>0</v>
      </c>
      <c r="DR216">
        <f t="shared" si="342"/>
        <v>0</v>
      </c>
      <c r="DS216">
        <f t="shared" si="342"/>
        <v>0</v>
      </c>
      <c r="DT216">
        <f t="shared" si="342"/>
        <v>0</v>
      </c>
      <c r="DU216">
        <f t="shared" si="342"/>
        <v>0</v>
      </c>
      <c r="DV216">
        <f t="shared" si="342"/>
        <v>0</v>
      </c>
      <c r="DW216">
        <f t="shared" si="342"/>
        <v>0</v>
      </c>
      <c r="DX216">
        <f t="shared" si="343"/>
        <v>0</v>
      </c>
      <c r="DY216">
        <f t="shared" si="343"/>
        <v>0</v>
      </c>
      <c r="DZ216">
        <f t="shared" si="343"/>
        <v>0</v>
      </c>
      <c r="EA216">
        <f t="shared" si="343"/>
        <v>0</v>
      </c>
      <c r="EB216">
        <f t="shared" si="343"/>
        <v>0</v>
      </c>
      <c r="EC216">
        <f t="shared" si="343"/>
        <v>0</v>
      </c>
      <c r="ED216">
        <f t="shared" si="343"/>
        <v>0</v>
      </c>
      <c r="EE216">
        <f t="shared" si="343"/>
        <v>0</v>
      </c>
      <c r="EF216">
        <f t="shared" si="343"/>
        <v>0</v>
      </c>
      <c r="EG216">
        <f t="shared" si="343"/>
        <v>0</v>
      </c>
      <c r="EH216">
        <f t="shared" si="344"/>
        <v>0</v>
      </c>
      <c r="EI216">
        <f t="shared" si="344"/>
        <v>0</v>
      </c>
      <c r="EJ216">
        <f t="shared" si="344"/>
        <v>0</v>
      </c>
      <c r="EK216">
        <f t="shared" si="344"/>
        <v>0</v>
      </c>
      <c r="EL216">
        <f t="shared" si="344"/>
        <v>0</v>
      </c>
      <c r="EM216">
        <f t="shared" si="344"/>
        <v>0</v>
      </c>
      <c r="EN216">
        <f t="shared" si="344"/>
        <v>0</v>
      </c>
      <c r="EO216">
        <f t="shared" si="344"/>
        <v>0</v>
      </c>
      <c r="EP216">
        <f t="shared" si="344"/>
        <v>0</v>
      </c>
      <c r="EQ216">
        <f t="shared" si="344"/>
        <v>0</v>
      </c>
      <c r="ER216">
        <f t="shared" si="344"/>
        <v>0</v>
      </c>
      <c r="ES216" s="47"/>
      <c r="ET216" s="1"/>
    </row>
    <row r="217" spans="1:171" x14ac:dyDescent="0.35">
      <c r="A217" s="105">
        <v>7.3110201563934361E-3</v>
      </c>
      <c r="B217" s="112">
        <f t="shared" si="345"/>
        <v>-0.95306295128632723</v>
      </c>
      <c r="C217" s="112">
        <f t="shared" si="346"/>
        <v>-0.95306295128632723</v>
      </c>
      <c r="D217" s="133">
        <f t="shared" si="347"/>
        <v>-0.95306295128632723</v>
      </c>
      <c r="E217" s="101">
        <v>0</v>
      </c>
      <c r="F217" s="111">
        <f t="shared" si="348"/>
        <v>1</v>
      </c>
      <c r="G217">
        <v>195</v>
      </c>
      <c r="H217">
        <f t="shared" si="331"/>
        <v>0</v>
      </c>
      <c r="I217">
        <f t="shared" si="331"/>
        <v>0</v>
      </c>
      <c r="J217">
        <f t="shared" si="331"/>
        <v>0</v>
      </c>
      <c r="K217">
        <f t="shared" si="331"/>
        <v>0</v>
      </c>
      <c r="L217">
        <f t="shared" si="331"/>
        <v>0</v>
      </c>
      <c r="M217">
        <f t="shared" si="331"/>
        <v>0</v>
      </c>
      <c r="N217">
        <f t="shared" si="331"/>
        <v>0</v>
      </c>
      <c r="O217">
        <f t="shared" si="331"/>
        <v>0</v>
      </c>
      <c r="P217">
        <f t="shared" si="331"/>
        <v>0</v>
      </c>
      <c r="Q217">
        <f t="shared" si="331"/>
        <v>0</v>
      </c>
      <c r="R217">
        <f t="shared" si="332"/>
        <v>0</v>
      </c>
      <c r="S217">
        <f t="shared" si="332"/>
        <v>0</v>
      </c>
      <c r="T217">
        <f t="shared" si="332"/>
        <v>0</v>
      </c>
      <c r="U217">
        <f t="shared" si="332"/>
        <v>0</v>
      </c>
      <c r="V217">
        <f t="shared" si="332"/>
        <v>0</v>
      </c>
      <c r="W217">
        <f t="shared" si="332"/>
        <v>0</v>
      </c>
      <c r="X217">
        <f t="shared" si="332"/>
        <v>0</v>
      </c>
      <c r="Y217">
        <f t="shared" si="332"/>
        <v>0</v>
      </c>
      <c r="Z217">
        <f t="shared" si="332"/>
        <v>0</v>
      </c>
      <c r="AA217">
        <f t="shared" si="332"/>
        <v>0</v>
      </c>
      <c r="AB217">
        <f t="shared" si="333"/>
        <v>0</v>
      </c>
      <c r="AC217">
        <f t="shared" si="333"/>
        <v>0</v>
      </c>
      <c r="AD217">
        <f t="shared" si="333"/>
        <v>0</v>
      </c>
      <c r="AE217">
        <f t="shared" si="333"/>
        <v>0</v>
      </c>
      <c r="AF217">
        <f t="shared" si="333"/>
        <v>0</v>
      </c>
      <c r="AG217">
        <f t="shared" si="333"/>
        <v>0</v>
      </c>
      <c r="AH217">
        <f t="shared" si="333"/>
        <v>0</v>
      </c>
      <c r="AI217">
        <f t="shared" si="333"/>
        <v>0</v>
      </c>
      <c r="AJ217">
        <f t="shared" si="333"/>
        <v>0</v>
      </c>
      <c r="AK217">
        <f t="shared" si="333"/>
        <v>0</v>
      </c>
      <c r="AL217">
        <f t="shared" si="334"/>
        <v>0</v>
      </c>
      <c r="AM217">
        <f t="shared" si="334"/>
        <v>0</v>
      </c>
      <c r="AN217">
        <f t="shared" si="334"/>
        <v>0</v>
      </c>
      <c r="AO217">
        <f t="shared" si="334"/>
        <v>0</v>
      </c>
      <c r="AP217">
        <f t="shared" si="334"/>
        <v>0</v>
      </c>
      <c r="AQ217">
        <f t="shared" si="334"/>
        <v>0</v>
      </c>
      <c r="AR217">
        <f t="shared" si="334"/>
        <v>0</v>
      </c>
      <c r="AS217">
        <f t="shared" si="334"/>
        <v>0</v>
      </c>
      <c r="AT217">
        <f t="shared" si="334"/>
        <v>0</v>
      </c>
      <c r="AU217">
        <f t="shared" si="334"/>
        <v>0</v>
      </c>
      <c r="AV217">
        <f t="shared" si="335"/>
        <v>0</v>
      </c>
      <c r="AW217">
        <f t="shared" si="335"/>
        <v>0</v>
      </c>
      <c r="AX217">
        <f t="shared" si="335"/>
        <v>0</v>
      </c>
      <c r="AY217">
        <f t="shared" si="335"/>
        <v>0</v>
      </c>
      <c r="AZ217">
        <f t="shared" si="335"/>
        <v>0</v>
      </c>
      <c r="BA217">
        <f t="shared" si="335"/>
        <v>0</v>
      </c>
      <c r="BB217">
        <f t="shared" si="335"/>
        <v>0</v>
      </c>
      <c r="BC217">
        <f t="shared" si="335"/>
        <v>0</v>
      </c>
      <c r="BD217">
        <f t="shared" si="335"/>
        <v>0</v>
      </c>
      <c r="BE217">
        <f t="shared" si="335"/>
        <v>0</v>
      </c>
      <c r="BF217">
        <f t="shared" si="336"/>
        <v>0</v>
      </c>
      <c r="BG217">
        <f t="shared" si="336"/>
        <v>0</v>
      </c>
      <c r="BH217">
        <f t="shared" si="336"/>
        <v>0</v>
      </c>
      <c r="BI217">
        <f t="shared" si="336"/>
        <v>0</v>
      </c>
      <c r="BJ217">
        <f t="shared" si="336"/>
        <v>0</v>
      </c>
      <c r="BK217">
        <f t="shared" si="336"/>
        <v>0</v>
      </c>
      <c r="BL217">
        <f t="shared" si="336"/>
        <v>0</v>
      </c>
      <c r="BM217">
        <f t="shared" si="336"/>
        <v>0</v>
      </c>
      <c r="BN217">
        <f t="shared" si="336"/>
        <v>0</v>
      </c>
      <c r="BO217">
        <f t="shared" si="336"/>
        <v>0</v>
      </c>
      <c r="BP217">
        <f t="shared" si="337"/>
        <v>0</v>
      </c>
      <c r="BQ217">
        <f t="shared" si="337"/>
        <v>0</v>
      </c>
      <c r="BR217">
        <f t="shared" si="337"/>
        <v>0</v>
      </c>
      <c r="BS217">
        <f t="shared" si="337"/>
        <v>0</v>
      </c>
      <c r="BT217">
        <f t="shared" si="337"/>
        <v>0</v>
      </c>
      <c r="BU217">
        <f t="shared" si="337"/>
        <v>0</v>
      </c>
      <c r="BV217">
        <f t="shared" si="337"/>
        <v>0</v>
      </c>
      <c r="BW217">
        <f t="shared" si="337"/>
        <v>0</v>
      </c>
      <c r="BX217">
        <f t="shared" si="337"/>
        <v>0</v>
      </c>
      <c r="BY217">
        <f t="shared" si="337"/>
        <v>0</v>
      </c>
      <c r="BZ217">
        <f t="shared" si="338"/>
        <v>0</v>
      </c>
      <c r="CA217">
        <f t="shared" si="338"/>
        <v>0</v>
      </c>
      <c r="CB217">
        <f t="shared" si="338"/>
        <v>0</v>
      </c>
      <c r="CC217">
        <f t="shared" si="338"/>
        <v>0</v>
      </c>
      <c r="CD217">
        <f t="shared" si="338"/>
        <v>0</v>
      </c>
      <c r="CE217">
        <f t="shared" si="338"/>
        <v>0</v>
      </c>
      <c r="CF217">
        <f t="shared" si="338"/>
        <v>0</v>
      </c>
      <c r="CG217">
        <f t="shared" si="338"/>
        <v>0</v>
      </c>
      <c r="CH217">
        <f t="shared" si="338"/>
        <v>0</v>
      </c>
      <c r="CI217">
        <f t="shared" si="338"/>
        <v>0</v>
      </c>
      <c r="CJ217">
        <f t="shared" si="339"/>
        <v>0</v>
      </c>
      <c r="CK217">
        <f t="shared" si="339"/>
        <v>0</v>
      </c>
      <c r="CL217">
        <f t="shared" si="339"/>
        <v>0</v>
      </c>
      <c r="CM217">
        <f t="shared" si="339"/>
        <v>0</v>
      </c>
      <c r="CN217">
        <f t="shared" si="339"/>
        <v>0</v>
      </c>
      <c r="CO217">
        <f t="shared" si="339"/>
        <v>0</v>
      </c>
      <c r="CP217">
        <f t="shared" si="339"/>
        <v>0</v>
      </c>
      <c r="CQ217">
        <f t="shared" si="339"/>
        <v>0</v>
      </c>
      <c r="CR217">
        <f t="shared" si="339"/>
        <v>0</v>
      </c>
      <c r="CS217">
        <f t="shared" si="339"/>
        <v>0</v>
      </c>
      <c r="CT217">
        <f t="shared" si="340"/>
        <v>0</v>
      </c>
      <c r="CU217">
        <f t="shared" si="340"/>
        <v>0</v>
      </c>
      <c r="CV217">
        <f t="shared" si="340"/>
        <v>0</v>
      </c>
      <c r="CW217">
        <f t="shared" si="340"/>
        <v>0</v>
      </c>
      <c r="CX217">
        <f t="shared" si="340"/>
        <v>0</v>
      </c>
      <c r="CY217">
        <f t="shared" si="340"/>
        <v>0</v>
      </c>
      <c r="CZ217">
        <f t="shared" si="340"/>
        <v>0</v>
      </c>
      <c r="DA217">
        <f t="shared" si="340"/>
        <v>0</v>
      </c>
      <c r="DB217">
        <f t="shared" si="340"/>
        <v>0</v>
      </c>
      <c r="DC217">
        <f t="shared" si="340"/>
        <v>0</v>
      </c>
      <c r="DD217">
        <f t="shared" si="341"/>
        <v>0</v>
      </c>
      <c r="DE217">
        <f t="shared" si="341"/>
        <v>0</v>
      </c>
      <c r="DF217">
        <f t="shared" si="341"/>
        <v>0</v>
      </c>
      <c r="DG217">
        <f t="shared" si="341"/>
        <v>0</v>
      </c>
      <c r="DH217">
        <f t="shared" si="341"/>
        <v>0</v>
      </c>
      <c r="DI217">
        <f t="shared" si="341"/>
        <v>0</v>
      </c>
      <c r="DJ217">
        <f t="shared" si="341"/>
        <v>0</v>
      </c>
      <c r="DK217">
        <f t="shared" si="341"/>
        <v>0</v>
      </c>
      <c r="DL217">
        <f t="shared" si="341"/>
        <v>0</v>
      </c>
      <c r="DM217">
        <f t="shared" si="341"/>
        <v>0</v>
      </c>
      <c r="DN217">
        <f t="shared" si="342"/>
        <v>0</v>
      </c>
      <c r="DO217">
        <f t="shared" si="342"/>
        <v>0</v>
      </c>
      <c r="DP217">
        <f t="shared" si="342"/>
        <v>0</v>
      </c>
      <c r="DQ217">
        <f t="shared" si="342"/>
        <v>0</v>
      </c>
      <c r="DR217">
        <f t="shared" si="342"/>
        <v>0</v>
      </c>
      <c r="DS217">
        <f t="shared" si="342"/>
        <v>0</v>
      </c>
      <c r="DT217">
        <f t="shared" si="342"/>
        <v>0</v>
      </c>
      <c r="DU217">
        <f t="shared" si="342"/>
        <v>0</v>
      </c>
      <c r="DV217">
        <f t="shared" si="342"/>
        <v>0</v>
      </c>
      <c r="DW217">
        <f t="shared" si="342"/>
        <v>0</v>
      </c>
      <c r="DX217">
        <f t="shared" si="343"/>
        <v>0</v>
      </c>
      <c r="DY217">
        <f t="shared" si="343"/>
        <v>0</v>
      </c>
      <c r="DZ217">
        <f t="shared" si="343"/>
        <v>0</v>
      </c>
      <c r="EA217">
        <f t="shared" si="343"/>
        <v>0</v>
      </c>
      <c r="EB217">
        <f t="shared" si="343"/>
        <v>0</v>
      </c>
      <c r="EC217">
        <f t="shared" si="343"/>
        <v>0</v>
      </c>
      <c r="ED217">
        <f t="shared" si="343"/>
        <v>0</v>
      </c>
      <c r="EE217">
        <f t="shared" si="343"/>
        <v>0</v>
      </c>
      <c r="EF217">
        <f t="shared" si="343"/>
        <v>0</v>
      </c>
      <c r="EG217">
        <f t="shared" si="343"/>
        <v>0</v>
      </c>
      <c r="EH217">
        <f t="shared" si="344"/>
        <v>0</v>
      </c>
      <c r="EI217">
        <f t="shared" si="344"/>
        <v>0</v>
      </c>
      <c r="EJ217">
        <f t="shared" si="344"/>
        <v>0</v>
      </c>
      <c r="EK217">
        <f t="shared" si="344"/>
        <v>0</v>
      </c>
      <c r="EL217">
        <f t="shared" si="344"/>
        <v>0</v>
      </c>
      <c r="EM217">
        <f t="shared" si="344"/>
        <v>0</v>
      </c>
      <c r="EN217">
        <f t="shared" si="344"/>
        <v>0</v>
      </c>
      <c r="EO217">
        <f t="shared" si="344"/>
        <v>0</v>
      </c>
      <c r="EP217">
        <f t="shared" si="344"/>
        <v>0</v>
      </c>
      <c r="EQ217">
        <f t="shared" si="344"/>
        <v>0</v>
      </c>
      <c r="ER217">
        <f t="shared" si="344"/>
        <v>0</v>
      </c>
      <c r="ES217" s="47"/>
      <c r="ET217" s="1"/>
    </row>
    <row r="218" spans="1:171" x14ac:dyDescent="0.35">
      <c r="A218" s="105">
        <v>4.8096771235585922E-2</v>
      </c>
      <c r="B218" s="112">
        <f t="shared" si="345"/>
        <v>-0.7928933864424097</v>
      </c>
      <c r="C218" s="112">
        <f t="shared" si="346"/>
        <v>-0.7928933864424097</v>
      </c>
      <c r="D218" s="133">
        <f t="shared" si="347"/>
        <v>-0.7928933864424097</v>
      </c>
      <c r="E218" s="103">
        <v>0</v>
      </c>
      <c r="F218" s="111">
        <f t="shared" si="348"/>
        <v>1</v>
      </c>
      <c r="G218">
        <v>196</v>
      </c>
      <c r="H218">
        <f t="shared" si="331"/>
        <v>0</v>
      </c>
      <c r="I218">
        <f t="shared" si="331"/>
        <v>0</v>
      </c>
      <c r="J218">
        <f t="shared" si="331"/>
        <v>0</v>
      </c>
      <c r="K218">
        <f t="shared" si="331"/>
        <v>0</v>
      </c>
      <c r="L218">
        <f t="shared" si="331"/>
        <v>0</v>
      </c>
      <c r="M218">
        <f t="shared" si="331"/>
        <v>0</v>
      </c>
      <c r="N218">
        <f t="shared" si="331"/>
        <v>0</v>
      </c>
      <c r="O218">
        <f t="shared" si="331"/>
        <v>0</v>
      </c>
      <c r="P218">
        <f t="shared" si="331"/>
        <v>0</v>
      </c>
      <c r="Q218">
        <f t="shared" si="331"/>
        <v>0</v>
      </c>
      <c r="R218">
        <f t="shared" si="332"/>
        <v>0</v>
      </c>
      <c r="S218">
        <f t="shared" si="332"/>
        <v>0</v>
      </c>
      <c r="T218">
        <f t="shared" si="332"/>
        <v>0</v>
      </c>
      <c r="U218">
        <f t="shared" si="332"/>
        <v>0</v>
      </c>
      <c r="V218">
        <f t="shared" si="332"/>
        <v>0</v>
      </c>
      <c r="W218">
        <f t="shared" si="332"/>
        <v>0</v>
      </c>
      <c r="X218">
        <f t="shared" si="332"/>
        <v>0</v>
      </c>
      <c r="Y218">
        <f t="shared" si="332"/>
        <v>0</v>
      </c>
      <c r="Z218">
        <f t="shared" si="332"/>
        <v>0</v>
      </c>
      <c r="AA218">
        <f t="shared" si="332"/>
        <v>0</v>
      </c>
      <c r="AB218">
        <f t="shared" si="333"/>
        <v>0</v>
      </c>
      <c r="AC218">
        <f t="shared" si="333"/>
        <v>0</v>
      </c>
      <c r="AD218">
        <f t="shared" si="333"/>
        <v>0</v>
      </c>
      <c r="AE218">
        <f t="shared" si="333"/>
        <v>0</v>
      </c>
      <c r="AF218">
        <f t="shared" si="333"/>
        <v>0</v>
      </c>
      <c r="AG218">
        <f t="shared" si="333"/>
        <v>0</v>
      </c>
      <c r="AH218">
        <f t="shared" si="333"/>
        <v>0</v>
      </c>
      <c r="AI218">
        <f t="shared" si="333"/>
        <v>0</v>
      </c>
      <c r="AJ218">
        <f t="shared" si="333"/>
        <v>0</v>
      </c>
      <c r="AK218">
        <f t="shared" si="333"/>
        <v>0</v>
      </c>
      <c r="AL218">
        <f t="shared" si="334"/>
        <v>0</v>
      </c>
      <c r="AM218">
        <f t="shared" si="334"/>
        <v>0</v>
      </c>
      <c r="AN218">
        <f t="shared" si="334"/>
        <v>0</v>
      </c>
      <c r="AO218">
        <f t="shared" si="334"/>
        <v>0</v>
      </c>
      <c r="AP218">
        <f t="shared" si="334"/>
        <v>0</v>
      </c>
      <c r="AQ218">
        <f t="shared" si="334"/>
        <v>0</v>
      </c>
      <c r="AR218">
        <f t="shared" si="334"/>
        <v>0</v>
      </c>
      <c r="AS218">
        <f t="shared" si="334"/>
        <v>0</v>
      </c>
      <c r="AT218">
        <f t="shared" si="334"/>
        <v>0</v>
      </c>
      <c r="AU218">
        <f t="shared" si="334"/>
        <v>0</v>
      </c>
      <c r="AV218">
        <f t="shared" si="335"/>
        <v>0</v>
      </c>
      <c r="AW218">
        <f t="shared" si="335"/>
        <v>0</v>
      </c>
      <c r="AX218">
        <f t="shared" si="335"/>
        <v>0</v>
      </c>
      <c r="AY218">
        <f t="shared" si="335"/>
        <v>0</v>
      </c>
      <c r="AZ218">
        <f t="shared" si="335"/>
        <v>0</v>
      </c>
      <c r="BA218">
        <f t="shared" si="335"/>
        <v>0</v>
      </c>
      <c r="BB218">
        <f t="shared" si="335"/>
        <v>0</v>
      </c>
      <c r="BC218">
        <f t="shared" si="335"/>
        <v>0</v>
      </c>
      <c r="BD218">
        <f t="shared" si="335"/>
        <v>0</v>
      </c>
      <c r="BE218">
        <f t="shared" si="335"/>
        <v>0</v>
      </c>
      <c r="BF218">
        <f t="shared" si="336"/>
        <v>0</v>
      </c>
      <c r="BG218">
        <f t="shared" si="336"/>
        <v>0</v>
      </c>
      <c r="BH218">
        <f t="shared" si="336"/>
        <v>0</v>
      </c>
      <c r="BI218">
        <f t="shared" si="336"/>
        <v>0</v>
      </c>
      <c r="BJ218">
        <f t="shared" si="336"/>
        <v>0</v>
      </c>
      <c r="BK218">
        <f t="shared" si="336"/>
        <v>0</v>
      </c>
      <c r="BL218">
        <f t="shared" si="336"/>
        <v>0</v>
      </c>
      <c r="BM218">
        <f t="shared" si="336"/>
        <v>0</v>
      </c>
      <c r="BN218">
        <f t="shared" si="336"/>
        <v>0</v>
      </c>
      <c r="BO218">
        <f t="shared" si="336"/>
        <v>0</v>
      </c>
      <c r="BP218">
        <f t="shared" si="337"/>
        <v>0</v>
      </c>
      <c r="BQ218">
        <f t="shared" si="337"/>
        <v>0</v>
      </c>
      <c r="BR218">
        <f t="shared" si="337"/>
        <v>0</v>
      </c>
      <c r="BS218">
        <f t="shared" si="337"/>
        <v>0</v>
      </c>
      <c r="BT218">
        <f t="shared" si="337"/>
        <v>0</v>
      </c>
      <c r="BU218">
        <f t="shared" si="337"/>
        <v>0</v>
      </c>
      <c r="BV218">
        <f t="shared" si="337"/>
        <v>0</v>
      </c>
      <c r="BW218">
        <f t="shared" si="337"/>
        <v>0</v>
      </c>
      <c r="BX218">
        <f t="shared" si="337"/>
        <v>0</v>
      </c>
      <c r="BY218">
        <f t="shared" si="337"/>
        <v>0</v>
      </c>
      <c r="BZ218">
        <f t="shared" si="338"/>
        <v>0</v>
      </c>
      <c r="CA218">
        <f t="shared" si="338"/>
        <v>0</v>
      </c>
      <c r="CB218">
        <f t="shared" si="338"/>
        <v>0</v>
      </c>
      <c r="CC218">
        <f t="shared" si="338"/>
        <v>0</v>
      </c>
      <c r="CD218">
        <f t="shared" si="338"/>
        <v>0</v>
      </c>
      <c r="CE218">
        <f t="shared" si="338"/>
        <v>0</v>
      </c>
      <c r="CF218">
        <f t="shared" si="338"/>
        <v>0</v>
      </c>
      <c r="CG218">
        <f t="shared" si="338"/>
        <v>0</v>
      </c>
      <c r="CH218">
        <f t="shared" si="338"/>
        <v>0</v>
      </c>
      <c r="CI218">
        <f t="shared" si="338"/>
        <v>0</v>
      </c>
      <c r="CJ218">
        <f t="shared" si="339"/>
        <v>0</v>
      </c>
      <c r="CK218">
        <f t="shared" si="339"/>
        <v>0</v>
      </c>
      <c r="CL218">
        <f t="shared" si="339"/>
        <v>0</v>
      </c>
      <c r="CM218">
        <f t="shared" si="339"/>
        <v>0</v>
      </c>
      <c r="CN218">
        <f t="shared" si="339"/>
        <v>0</v>
      </c>
      <c r="CO218">
        <f t="shared" si="339"/>
        <v>0</v>
      </c>
      <c r="CP218">
        <f t="shared" si="339"/>
        <v>0</v>
      </c>
      <c r="CQ218">
        <f t="shared" si="339"/>
        <v>0</v>
      </c>
      <c r="CR218">
        <f t="shared" si="339"/>
        <v>0</v>
      </c>
      <c r="CS218">
        <f t="shared" si="339"/>
        <v>0</v>
      </c>
      <c r="CT218">
        <f t="shared" si="340"/>
        <v>0</v>
      </c>
      <c r="CU218">
        <f t="shared" si="340"/>
        <v>0</v>
      </c>
      <c r="CV218">
        <f t="shared" si="340"/>
        <v>0</v>
      </c>
      <c r="CW218">
        <f t="shared" si="340"/>
        <v>0</v>
      </c>
      <c r="CX218">
        <f t="shared" si="340"/>
        <v>0</v>
      </c>
      <c r="CY218">
        <f t="shared" si="340"/>
        <v>0</v>
      </c>
      <c r="CZ218">
        <f t="shared" si="340"/>
        <v>0</v>
      </c>
      <c r="DA218">
        <f t="shared" si="340"/>
        <v>0</v>
      </c>
      <c r="DB218">
        <f t="shared" si="340"/>
        <v>0</v>
      </c>
      <c r="DC218">
        <f t="shared" si="340"/>
        <v>0</v>
      </c>
      <c r="DD218">
        <f t="shared" si="341"/>
        <v>0</v>
      </c>
      <c r="DE218">
        <f t="shared" si="341"/>
        <v>0</v>
      </c>
      <c r="DF218">
        <f t="shared" si="341"/>
        <v>0</v>
      </c>
      <c r="DG218">
        <f t="shared" si="341"/>
        <v>0</v>
      </c>
      <c r="DH218">
        <f t="shared" si="341"/>
        <v>0</v>
      </c>
      <c r="DI218">
        <f t="shared" si="341"/>
        <v>0</v>
      </c>
      <c r="DJ218">
        <f t="shared" si="341"/>
        <v>0</v>
      </c>
      <c r="DK218">
        <f t="shared" si="341"/>
        <v>0</v>
      </c>
      <c r="DL218">
        <f t="shared" si="341"/>
        <v>0</v>
      </c>
      <c r="DM218">
        <f t="shared" si="341"/>
        <v>0</v>
      </c>
      <c r="DN218">
        <f t="shared" si="342"/>
        <v>0</v>
      </c>
      <c r="DO218">
        <f t="shared" si="342"/>
        <v>0</v>
      </c>
      <c r="DP218">
        <f t="shared" si="342"/>
        <v>0</v>
      </c>
      <c r="DQ218">
        <f t="shared" si="342"/>
        <v>0</v>
      </c>
      <c r="DR218">
        <f t="shared" si="342"/>
        <v>0</v>
      </c>
      <c r="DS218">
        <f t="shared" si="342"/>
        <v>0</v>
      </c>
      <c r="DT218">
        <f t="shared" si="342"/>
        <v>0</v>
      </c>
      <c r="DU218">
        <f t="shared" si="342"/>
        <v>0</v>
      </c>
      <c r="DV218">
        <f t="shared" si="342"/>
        <v>0</v>
      </c>
      <c r="DW218">
        <f t="shared" si="342"/>
        <v>0</v>
      </c>
      <c r="DX218">
        <f t="shared" si="343"/>
        <v>0</v>
      </c>
      <c r="DY218">
        <f t="shared" si="343"/>
        <v>0</v>
      </c>
      <c r="DZ218">
        <f t="shared" si="343"/>
        <v>0</v>
      </c>
      <c r="EA218">
        <f t="shared" si="343"/>
        <v>0</v>
      </c>
      <c r="EB218">
        <f t="shared" si="343"/>
        <v>0</v>
      </c>
      <c r="EC218">
        <f t="shared" si="343"/>
        <v>0</v>
      </c>
      <c r="ED218">
        <f t="shared" si="343"/>
        <v>0</v>
      </c>
      <c r="EE218">
        <f t="shared" si="343"/>
        <v>0</v>
      </c>
      <c r="EF218">
        <f t="shared" si="343"/>
        <v>0</v>
      </c>
      <c r="EG218">
        <f t="shared" si="343"/>
        <v>0</v>
      </c>
      <c r="EH218">
        <f t="shared" si="344"/>
        <v>0</v>
      </c>
      <c r="EI218">
        <f t="shared" si="344"/>
        <v>0</v>
      </c>
      <c r="EJ218">
        <f t="shared" si="344"/>
        <v>0</v>
      </c>
      <c r="EK218">
        <f t="shared" si="344"/>
        <v>0</v>
      </c>
      <c r="EL218">
        <f t="shared" si="344"/>
        <v>0</v>
      </c>
      <c r="EM218">
        <f t="shared" si="344"/>
        <v>0</v>
      </c>
      <c r="EN218">
        <f t="shared" si="344"/>
        <v>0</v>
      </c>
      <c r="EO218">
        <f t="shared" si="344"/>
        <v>0</v>
      </c>
      <c r="EP218">
        <f t="shared" si="344"/>
        <v>0</v>
      </c>
      <c r="EQ218">
        <f t="shared" si="344"/>
        <v>0</v>
      </c>
      <c r="ER218">
        <f t="shared" si="344"/>
        <v>0</v>
      </c>
      <c r="ES218" s="47"/>
      <c r="ET218" s="1"/>
    </row>
    <row r="219" spans="1:171" x14ac:dyDescent="0.35">
      <c r="A219" s="105">
        <v>0.24050199571076461</v>
      </c>
      <c r="B219" s="112">
        <f t="shared" si="345"/>
        <v>-3.7299575798876945E-2</v>
      </c>
      <c r="C219" s="112">
        <f t="shared" si="346"/>
        <v>-3.7299575798876945E-2</v>
      </c>
      <c r="D219" s="133">
        <f t="shared" si="347"/>
        <v>-3.7299575798876945E-2</v>
      </c>
      <c r="E219" s="101">
        <v>0</v>
      </c>
      <c r="F219" s="111">
        <f t="shared" si="348"/>
        <v>1</v>
      </c>
      <c r="G219">
        <v>197</v>
      </c>
      <c r="H219">
        <f t="shared" si="331"/>
        <v>0</v>
      </c>
      <c r="I219">
        <f t="shared" si="331"/>
        <v>0</v>
      </c>
      <c r="J219">
        <f t="shared" si="331"/>
        <v>0</v>
      </c>
      <c r="K219">
        <f t="shared" si="331"/>
        <v>0</v>
      </c>
      <c r="L219">
        <f t="shared" si="331"/>
        <v>0</v>
      </c>
      <c r="M219">
        <f t="shared" si="331"/>
        <v>0</v>
      </c>
      <c r="N219">
        <f t="shared" si="331"/>
        <v>0</v>
      </c>
      <c r="O219">
        <f t="shared" si="331"/>
        <v>0</v>
      </c>
      <c r="P219">
        <f t="shared" si="331"/>
        <v>0</v>
      </c>
      <c r="Q219">
        <f t="shared" si="331"/>
        <v>0</v>
      </c>
      <c r="R219">
        <f t="shared" si="332"/>
        <v>0</v>
      </c>
      <c r="S219">
        <f t="shared" si="332"/>
        <v>0</v>
      </c>
      <c r="T219">
        <f t="shared" si="332"/>
        <v>0</v>
      </c>
      <c r="U219">
        <f t="shared" si="332"/>
        <v>0</v>
      </c>
      <c r="V219">
        <f t="shared" si="332"/>
        <v>0</v>
      </c>
      <c r="W219">
        <f t="shared" si="332"/>
        <v>0</v>
      </c>
      <c r="X219">
        <f t="shared" si="332"/>
        <v>0</v>
      </c>
      <c r="Y219">
        <f t="shared" si="332"/>
        <v>0</v>
      </c>
      <c r="Z219">
        <f t="shared" si="332"/>
        <v>0</v>
      </c>
      <c r="AA219">
        <f t="shared" si="332"/>
        <v>0</v>
      </c>
      <c r="AB219">
        <f t="shared" si="333"/>
        <v>0</v>
      </c>
      <c r="AC219">
        <f t="shared" si="333"/>
        <v>0</v>
      </c>
      <c r="AD219">
        <f t="shared" si="333"/>
        <v>0</v>
      </c>
      <c r="AE219">
        <f t="shared" si="333"/>
        <v>0</v>
      </c>
      <c r="AF219">
        <f t="shared" si="333"/>
        <v>0</v>
      </c>
      <c r="AG219">
        <f t="shared" si="333"/>
        <v>0</v>
      </c>
      <c r="AH219">
        <f t="shared" si="333"/>
        <v>0</v>
      </c>
      <c r="AI219">
        <f t="shared" si="333"/>
        <v>0</v>
      </c>
      <c r="AJ219">
        <f t="shared" si="333"/>
        <v>0</v>
      </c>
      <c r="AK219">
        <f t="shared" si="333"/>
        <v>0</v>
      </c>
      <c r="AL219">
        <f t="shared" si="334"/>
        <v>0</v>
      </c>
      <c r="AM219">
        <f t="shared" si="334"/>
        <v>0</v>
      </c>
      <c r="AN219">
        <f t="shared" si="334"/>
        <v>0</v>
      </c>
      <c r="AO219">
        <f t="shared" si="334"/>
        <v>0</v>
      </c>
      <c r="AP219">
        <f t="shared" si="334"/>
        <v>0</v>
      </c>
      <c r="AQ219">
        <f t="shared" si="334"/>
        <v>0</v>
      </c>
      <c r="AR219">
        <f t="shared" si="334"/>
        <v>0</v>
      </c>
      <c r="AS219">
        <f t="shared" si="334"/>
        <v>0</v>
      </c>
      <c r="AT219">
        <f t="shared" si="334"/>
        <v>0</v>
      </c>
      <c r="AU219">
        <f t="shared" si="334"/>
        <v>0</v>
      </c>
      <c r="AV219">
        <f t="shared" si="335"/>
        <v>0</v>
      </c>
      <c r="AW219">
        <f t="shared" si="335"/>
        <v>0</v>
      </c>
      <c r="AX219">
        <f t="shared" si="335"/>
        <v>0</v>
      </c>
      <c r="AY219">
        <f t="shared" si="335"/>
        <v>0</v>
      </c>
      <c r="AZ219">
        <f t="shared" si="335"/>
        <v>0</v>
      </c>
      <c r="BA219">
        <f t="shared" si="335"/>
        <v>0</v>
      </c>
      <c r="BB219">
        <f t="shared" si="335"/>
        <v>0</v>
      </c>
      <c r="BC219">
        <f t="shared" si="335"/>
        <v>0</v>
      </c>
      <c r="BD219">
        <f t="shared" si="335"/>
        <v>0</v>
      </c>
      <c r="BE219">
        <f t="shared" si="335"/>
        <v>0</v>
      </c>
      <c r="BF219">
        <f t="shared" si="336"/>
        <v>0</v>
      </c>
      <c r="BG219">
        <f t="shared" si="336"/>
        <v>0</v>
      </c>
      <c r="BH219">
        <f t="shared" si="336"/>
        <v>0</v>
      </c>
      <c r="BI219">
        <f t="shared" si="336"/>
        <v>0</v>
      </c>
      <c r="BJ219">
        <f t="shared" si="336"/>
        <v>0</v>
      </c>
      <c r="BK219">
        <f t="shared" si="336"/>
        <v>0</v>
      </c>
      <c r="BL219">
        <f t="shared" si="336"/>
        <v>0</v>
      </c>
      <c r="BM219">
        <f t="shared" si="336"/>
        <v>0</v>
      </c>
      <c r="BN219">
        <f t="shared" si="336"/>
        <v>0</v>
      </c>
      <c r="BO219">
        <f t="shared" si="336"/>
        <v>0</v>
      </c>
      <c r="BP219">
        <f t="shared" si="337"/>
        <v>0</v>
      </c>
      <c r="BQ219">
        <f t="shared" si="337"/>
        <v>0</v>
      </c>
      <c r="BR219">
        <f t="shared" si="337"/>
        <v>0</v>
      </c>
      <c r="BS219">
        <f t="shared" si="337"/>
        <v>0</v>
      </c>
      <c r="BT219">
        <f t="shared" si="337"/>
        <v>0</v>
      </c>
      <c r="BU219">
        <f t="shared" si="337"/>
        <v>0</v>
      </c>
      <c r="BV219">
        <f t="shared" si="337"/>
        <v>0</v>
      </c>
      <c r="BW219">
        <f t="shared" si="337"/>
        <v>0</v>
      </c>
      <c r="BX219">
        <f t="shared" si="337"/>
        <v>0</v>
      </c>
      <c r="BY219">
        <f t="shared" si="337"/>
        <v>0</v>
      </c>
      <c r="BZ219">
        <f t="shared" si="338"/>
        <v>0</v>
      </c>
      <c r="CA219">
        <f t="shared" si="338"/>
        <v>0</v>
      </c>
      <c r="CB219">
        <f t="shared" si="338"/>
        <v>0</v>
      </c>
      <c r="CC219">
        <f t="shared" si="338"/>
        <v>0</v>
      </c>
      <c r="CD219">
        <f t="shared" si="338"/>
        <v>0</v>
      </c>
      <c r="CE219">
        <f t="shared" si="338"/>
        <v>0</v>
      </c>
      <c r="CF219">
        <f t="shared" si="338"/>
        <v>0</v>
      </c>
      <c r="CG219">
        <f t="shared" si="338"/>
        <v>0</v>
      </c>
      <c r="CH219">
        <f t="shared" si="338"/>
        <v>0</v>
      </c>
      <c r="CI219">
        <f t="shared" si="338"/>
        <v>0</v>
      </c>
      <c r="CJ219">
        <f t="shared" si="339"/>
        <v>0</v>
      </c>
      <c r="CK219">
        <f t="shared" si="339"/>
        <v>0</v>
      </c>
      <c r="CL219">
        <f t="shared" si="339"/>
        <v>0</v>
      </c>
      <c r="CM219">
        <f t="shared" si="339"/>
        <v>0</v>
      </c>
      <c r="CN219">
        <f t="shared" si="339"/>
        <v>0</v>
      </c>
      <c r="CO219">
        <f t="shared" si="339"/>
        <v>0</v>
      </c>
      <c r="CP219">
        <f t="shared" si="339"/>
        <v>0</v>
      </c>
      <c r="CQ219">
        <f t="shared" si="339"/>
        <v>0</v>
      </c>
      <c r="CR219">
        <f t="shared" si="339"/>
        <v>0</v>
      </c>
      <c r="CS219">
        <f t="shared" si="339"/>
        <v>0</v>
      </c>
      <c r="CT219">
        <f t="shared" si="340"/>
        <v>0</v>
      </c>
      <c r="CU219">
        <f t="shared" si="340"/>
        <v>0</v>
      </c>
      <c r="CV219">
        <f t="shared" si="340"/>
        <v>0</v>
      </c>
      <c r="CW219">
        <f t="shared" si="340"/>
        <v>0</v>
      </c>
      <c r="CX219">
        <f t="shared" si="340"/>
        <v>0</v>
      </c>
      <c r="CY219">
        <f t="shared" si="340"/>
        <v>0</v>
      </c>
      <c r="CZ219">
        <f t="shared" si="340"/>
        <v>0</v>
      </c>
      <c r="DA219">
        <f t="shared" si="340"/>
        <v>0</v>
      </c>
      <c r="DB219">
        <f t="shared" si="340"/>
        <v>0</v>
      </c>
      <c r="DC219">
        <f t="shared" si="340"/>
        <v>0</v>
      </c>
      <c r="DD219">
        <f t="shared" si="341"/>
        <v>0</v>
      </c>
      <c r="DE219">
        <f t="shared" si="341"/>
        <v>0</v>
      </c>
      <c r="DF219">
        <f t="shared" si="341"/>
        <v>0</v>
      </c>
      <c r="DG219">
        <f t="shared" si="341"/>
        <v>0</v>
      </c>
      <c r="DH219">
        <f t="shared" si="341"/>
        <v>0</v>
      </c>
      <c r="DI219">
        <f t="shared" si="341"/>
        <v>0</v>
      </c>
      <c r="DJ219">
        <f t="shared" si="341"/>
        <v>0</v>
      </c>
      <c r="DK219">
        <f t="shared" si="341"/>
        <v>0</v>
      </c>
      <c r="DL219">
        <f t="shared" si="341"/>
        <v>0</v>
      </c>
      <c r="DM219">
        <f t="shared" si="341"/>
        <v>0</v>
      </c>
      <c r="DN219">
        <f t="shared" si="342"/>
        <v>0</v>
      </c>
      <c r="DO219">
        <f t="shared" si="342"/>
        <v>0</v>
      </c>
      <c r="DP219">
        <f t="shared" si="342"/>
        <v>0</v>
      </c>
      <c r="DQ219">
        <f t="shared" si="342"/>
        <v>0</v>
      </c>
      <c r="DR219">
        <f t="shared" si="342"/>
        <v>0</v>
      </c>
      <c r="DS219">
        <f t="shared" si="342"/>
        <v>0</v>
      </c>
      <c r="DT219">
        <f t="shared" si="342"/>
        <v>0</v>
      </c>
      <c r="DU219">
        <f t="shared" si="342"/>
        <v>0</v>
      </c>
      <c r="DV219">
        <f t="shared" si="342"/>
        <v>0</v>
      </c>
      <c r="DW219">
        <f t="shared" si="342"/>
        <v>0</v>
      </c>
      <c r="DX219">
        <f t="shared" si="343"/>
        <v>0</v>
      </c>
      <c r="DY219">
        <f t="shared" si="343"/>
        <v>0</v>
      </c>
      <c r="DZ219">
        <f t="shared" si="343"/>
        <v>0</v>
      </c>
      <c r="EA219">
        <f t="shared" si="343"/>
        <v>0</v>
      </c>
      <c r="EB219">
        <f t="shared" si="343"/>
        <v>0</v>
      </c>
      <c r="EC219">
        <f t="shared" si="343"/>
        <v>0</v>
      </c>
      <c r="ED219">
        <f t="shared" si="343"/>
        <v>0</v>
      </c>
      <c r="EE219">
        <f t="shared" si="343"/>
        <v>0</v>
      </c>
      <c r="EF219">
        <f t="shared" si="343"/>
        <v>0</v>
      </c>
      <c r="EG219">
        <f t="shared" si="343"/>
        <v>0</v>
      </c>
      <c r="EH219">
        <f t="shared" si="344"/>
        <v>0</v>
      </c>
      <c r="EI219">
        <f t="shared" si="344"/>
        <v>0</v>
      </c>
      <c r="EJ219">
        <f t="shared" si="344"/>
        <v>0</v>
      </c>
      <c r="EK219">
        <f t="shared" si="344"/>
        <v>0</v>
      </c>
      <c r="EL219">
        <f t="shared" si="344"/>
        <v>0</v>
      </c>
      <c r="EM219">
        <f t="shared" si="344"/>
        <v>0</v>
      </c>
      <c r="EN219">
        <f t="shared" si="344"/>
        <v>0</v>
      </c>
      <c r="EO219">
        <f t="shared" si="344"/>
        <v>0</v>
      </c>
      <c r="EP219">
        <f t="shared" si="344"/>
        <v>0</v>
      </c>
      <c r="EQ219">
        <f t="shared" si="344"/>
        <v>0</v>
      </c>
      <c r="ER219">
        <f t="shared" si="344"/>
        <v>0</v>
      </c>
      <c r="ES219" s="47"/>
      <c r="ET219" s="1"/>
    </row>
    <row r="220" spans="1:171" x14ac:dyDescent="0.35">
      <c r="A220" s="105">
        <v>0.19548101662267148</v>
      </c>
      <c r="B220" s="112">
        <f t="shared" si="345"/>
        <v>-0.21410128812693038</v>
      </c>
      <c r="C220" s="112">
        <f t="shared" si="346"/>
        <v>-0.21410128812693038</v>
      </c>
      <c r="D220" s="133">
        <f t="shared" si="347"/>
        <v>-0.21410128812693038</v>
      </c>
      <c r="E220" s="103">
        <v>0</v>
      </c>
      <c r="F220" s="111">
        <f t="shared" si="348"/>
        <v>1</v>
      </c>
      <c r="G220">
        <v>198</v>
      </c>
      <c r="H220">
        <f t="shared" si="331"/>
        <v>0</v>
      </c>
      <c r="I220">
        <f t="shared" si="331"/>
        <v>0</v>
      </c>
      <c r="J220">
        <f t="shared" si="331"/>
        <v>0</v>
      </c>
      <c r="K220">
        <f t="shared" si="331"/>
        <v>0</v>
      </c>
      <c r="L220">
        <f t="shared" si="331"/>
        <v>0</v>
      </c>
      <c r="M220">
        <f t="shared" si="331"/>
        <v>0</v>
      </c>
      <c r="N220">
        <f t="shared" si="331"/>
        <v>0</v>
      </c>
      <c r="O220">
        <f t="shared" si="331"/>
        <v>0</v>
      </c>
      <c r="P220">
        <f t="shared" si="331"/>
        <v>0</v>
      </c>
      <c r="Q220">
        <f t="shared" si="331"/>
        <v>0</v>
      </c>
      <c r="R220">
        <f t="shared" si="332"/>
        <v>0</v>
      </c>
      <c r="S220">
        <f t="shared" si="332"/>
        <v>0</v>
      </c>
      <c r="T220">
        <f t="shared" si="332"/>
        <v>0</v>
      </c>
      <c r="U220">
        <f t="shared" si="332"/>
        <v>0</v>
      </c>
      <c r="V220">
        <f t="shared" si="332"/>
        <v>0</v>
      </c>
      <c r="W220">
        <f t="shared" si="332"/>
        <v>0</v>
      </c>
      <c r="X220">
        <f t="shared" si="332"/>
        <v>0</v>
      </c>
      <c r="Y220">
        <f t="shared" si="332"/>
        <v>0</v>
      </c>
      <c r="Z220">
        <f t="shared" si="332"/>
        <v>0</v>
      </c>
      <c r="AA220">
        <f t="shared" si="332"/>
        <v>0</v>
      </c>
      <c r="AB220">
        <f t="shared" si="333"/>
        <v>0</v>
      </c>
      <c r="AC220">
        <f t="shared" si="333"/>
        <v>0</v>
      </c>
      <c r="AD220">
        <f t="shared" si="333"/>
        <v>0</v>
      </c>
      <c r="AE220">
        <f t="shared" si="333"/>
        <v>0</v>
      </c>
      <c r="AF220">
        <f t="shared" si="333"/>
        <v>0</v>
      </c>
      <c r="AG220">
        <f t="shared" si="333"/>
        <v>0</v>
      </c>
      <c r="AH220">
        <f t="shared" si="333"/>
        <v>0</v>
      </c>
      <c r="AI220">
        <f t="shared" si="333"/>
        <v>0</v>
      </c>
      <c r="AJ220">
        <f t="shared" si="333"/>
        <v>0</v>
      </c>
      <c r="AK220">
        <f t="shared" si="333"/>
        <v>0</v>
      </c>
      <c r="AL220">
        <f t="shared" si="334"/>
        <v>0</v>
      </c>
      <c r="AM220">
        <f t="shared" si="334"/>
        <v>0</v>
      </c>
      <c r="AN220">
        <f t="shared" si="334"/>
        <v>0</v>
      </c>
      <c r="AO220">
        <f t="shared" si="334"/>
        <v>0</v>
      </c>
      <c r="AP220">
        <f t="shared" si="334"/>
        <v>0</v>
      </c>
      <c r="AQ220">
        <f t="shared" si="334"/>
        <v>0</v>
      </c>
      <c r="AR220">
        <f t="shared" si="334"/>
        <v>0</v>
      </c>
      <c r="AS220">
        <f t="shared" si="334"/>
        <v>0</v>
      </c>
      <c r="AT220">
        <f t="shared" si="334"/>
        <v>0</v>
      </c>
      <c r="AU220">
        <f t="shared" si="334"/>
        <v>0</v>
      </c>
      <c r="AV220">
        <f t="shared" si="335"/>
        <v>0</v>
      </c>
      <c r="AW220">
        <f t="shared" si="335"/>
        <v>0</v>
      </c>
      <c r="AX220">
        <f t="shared" si="335"/>
        <v>0</v>
      </c>
      <c r="AY220">
        <f t="shared" si="335"/>
        <v>0</v>
      </c>
      <c r="AZ220">
        <f t="shared" si="335"/>
        <v>0</v>
      </c>
      <c r="BA220">
        <f t="shared" si="335"/>
        <v>0</v>
      </c>
      <c r="BB220">
        <f t="shared" si="335"/>
        <v>0</v>
      </c>
      <c r="BC220">
        <f t="shared" si="335"/>
        <v>0</v>
      </c>
      <c r="BD220">
        <f t="shared" si="335"/>
        <v>0</v>
      </c>
      <c r="BE220">
        <f t="shared" si="335"/>
        <v>0</v>
      </c>
      <c r="BF220">
        <f t="shared" si="336"/>
        <v>0</v>
      </c>
      <c r="BG220">
        <f t="shared" si="336"/>
        <v>0</v>
      </c>
      <c r="BH220">
        <f t="shared" si="336"/>
        <v>0</v>
      </c>
      <c r="BI220">
        <f t="shared" si="336"/>
        <v>0</v>
      </c>
      <c r="BJ220">
        <f t="shared" si="336"/>
        <v>0</v>
      </c>
      <c r="BK220">
        <f t="shared" si="336"/>
        <v>0</v>
      </c>
      <c r="BL220">
        <f t="shared" si="336"/>
        <v>0</v>
      </c>
      <c r="BM220">
        <f t="shared" si="336"/>
        <v>0</v>
      </c>
      <c r="BN220">
        <f t="shared" si="336"/>
        <v>0</v>
      </c>
      <c r="BO220">
        <f t="shared" si="336"/>
        <v>0</v>
      </c>
      <c r="BP220">
        <f t="shared" si="337"/>
        <v>0</v>
      </c>
      <c r="BQ220">
        <f t="shared" si="337"/>
        <v>0</v>
      </c>
      <c r="BR220">
        <f t="shared" si="337"/>
        <v>0</v>
      </c>
      <c r="BS220">
        <f t="shared" si="337"/>
        <v>0</v>
      </c>
      <c r="BT220">
        <f t="shared" si="337"/>
        <v>0</v>
      </c>
      <c r="BU220">
        <f t="shared" si="337"/>
        <v>0</v>
      </c>
      <c r="BV220">
        <f t="shared" si="337"/>
        <v>0</v>
      </c>
      <c r="BW220">
        <f t="shared" si="337"/>
        <v>0</v>
      </c>
      <c r="BX220">
        <f t="shared" si="337"/>
        <v>0</v>
      </c>
      <c r="BY220">
        <f t="shared" si="337"/>
        <v>0</v>
      </c>
      <c r="BZ220">
        <f t="shared" si="338"/>
        <v>0</v>
      </c>
      <c r="CA220">
        <f t="shared" si="338"/>
        <v>0</v>
      </c>
      <c r="CB220">
        <f t="shared" si="338"/>
        <v>0</v>
      </c>
      <c r="CC220">
        <f t="shared" si="338"/>
        <v>0</v>
      </c>
      <c r="CD220">
        <f t="shared" si="338"/>
        <v>0</v>
      </c>
      <c r="CE220">
        <f t="shared" si="338"/>
        <v>0</v>
      </c>
      <c r="CF220">
        <f t="shared" si="338"/>
        <v>0</v>
      </c>
      <c r="CG220">
        <f t="shared" si="338"/>
        <v>0</v>
      </c>
      <c r="CH220">
        <f t="shared" si="338"/>
        <v>0</v>
      </c>
      <c r="CI220">
        <f t="shared" si="338"/>
        <v>0</v>
      </c>
      <c r="CJ220">
        <f t="shared" si="339"/>
        <v>0</v>
      </c>
      <c r="CK220">
        <f t="shared" si="339"/>
        <v>0</v>
      </c>
      <c r="CL220">
        <f t="shared" si="339"/>
        <v>0</v>
      </c>
      <c r="CM220">
        <f t="shared" si="339"/>
        <v>0</v>
      </c>
      <c r="CN220">
        <f t="shared" si="339"/>
        <v>0</v>
      </c>
      <c r="CO220">
        <f t="shared" si="339"/>
        <v>0</v>
      </c>
      <c r="CP220">
        <f t="shared" si="339"/>
        <v>0</v>
      </c>
      <c r="CQ220">
        <f t="shared" si="339"/>
        <v>0</v>
      </c>
      <c r="CR220">
        <f t="shared" si="339"/>
        <v>0</v>
      </c>
      <c r="CS220">
        <f t="shared" si="339"/>
        <v>0</v>
      </c>
      <c r="CT220">
        <f t="shared" si="340"/>
        <v>0</v>
      </c>
      <c r="CU220">
        <f t="shared" si="340"/>
        <v>0</v>
      </c>
      <c r="CV220">
        <f t="shared" si="340"/>
        <v>0</v>
      </c>
      <c r="CW220">
        <f t="shared" si="340"/>
        <v>0</v>
      </c>
      <c r="CX220">
        <f t="shared" si="340"/>
        <v>0</v>
      </c>
      <c r="CY220">
        <f t="shared" si="340"/>
        <v>0</v>
      </c>
      <c r="CZ220">
        <f t="shared" si="340"/>
        <v>0</v>
      </c>
      <c r="DA220">
        <f t="shared" si="340"/>
        <v>0</v>
      </c>
      <c r="DB220">
        <f t="shared" si="340"/>
        <v>0</v>
      </c>
      <c r="DC220">
        <f t="shared" si="340"/>
        <v>0</v>
      </c>
      <c r="DD220">
        <f t="shared" si="341"/>
        <v>0</v>
      </c>
      <c r="DE220">
        <f t="shared" si="341"/>
        <v>0</v>
      </c>
      <c r="DF220">
        <f t="shared" si="341"/>
        <v>0</v>
      </c>
      <c r="DG220">
        <f t="shared" si="341"/>
        <v>0</v>
      </c>
      <c r="DH220">
        <f t="shared" si="341"/>
        <v>0</v>
      </c>
      <c r="DI220">
        <f t="shared" si="341"/>
        <v>0</v>
      </c>
      <c r="DJ220">
        <f t="shared" si="341"/>
        <v>0</v>
      </c>
      <c r="DK220">
        <f t="shared" si="341"/>
        <v>0</v>
      </c>
      <c r="DL220">
        <f t="shared" si="341"/>
        <v>0</v>
      </c>
      <c r="DM220">
        <f t="shared" si="341"/>
        <v>0</v>
      </c>
      <c r="DN220">
        <f t="shared" si="342"/>
        <v>0</v>
      </c>
      <c r="DO220">
        <f t="shared" si="342"/>
        <v>0</v>
      </c>
      <c r="DP220">
        <f t="shared" si="342"/>
        <v>0</v>
      </c>
      <c r="DQ220">
        <f t="shared" si="342"/>
        <v>0</v>
      </c>
      <c r="DR220">
        <f t="shared" si="342"/>
        <v>0</v>
      </c>
      <c r="DS220">
        <f t="shared" si="342"/>
        <v>0</v>
      </c>
      <c r="DT220">
        <f t="shared" si="342"/>
        <v>0</v>
      </c>
      <c r="DU220">
        <f t="shared" si="342"/>
        <v>0</v>
      </c>
      <c r="DV220">
        <f t="shared" si="342"/>
        <v>0</v>
      </c>
      <c r="DW220">
        <f t="shared" si="342"/>
        <v>0</v>
      </c>
      <c r="DX220">
        <f t="shared" si="343"/>
        <v>0</v>
      </c>
      <c r="DY220">
        <f t="shared" si="343"/>
        <v>0</v>
      </c>
      <c r="DZ220">
        <f t="shared" si="343"/>
        <v>0</v>
      </c>
      <c r="EA220">
        <f t="shared" si="343"/>
        <v>0</v>
      </c>
      <c r="EB220">
        <f t="shared" si="343"/>
        <v>0</v>
      </c>
      <c r="EC220">
        <f t="shared" si="343"/>
        <v>0</v>
      </c>
      <c r="ED220">
        <f t="shared" si="343"/>
        <v>0</v>
      </c>
      <c r="EE220">
        <f t="shared" si="343"/>
        <v>0</v>
      </c>
      <c r="EF220">
        <f t="shared" si="343"/>
        <v>0</v>
      </c>
      <c r="EG220">
        <f t="shared" si="343"/>
        <v>0</v>
      </c>
      <c r="EH220">
        <f t="shared" si="344"/>
        <v>0</v>
      </c>
      <c r="EI220">
        <f t="shared" si="344"/>
        <v>0</v>
      </c>
      <c r="EJ220">
        <f t="shared" si="344"/>
        <v>0</v>
      </c>
      <c r="EK220">
        <f t="shared" si="344"/>
        <v>0</v>
      </c>
      <c r="EL220">
        <f t="shared" si="344"/>
        <v>0</v>
      </c>
      <c r="EM220">
        <f t="shared" si="344"/>
        <v>0</v>
      </c>
      <c r="EN220">
        <f t="shared" si="344"/>
        <v>0</v>
      </c>
      <c r="EO220">
        <f t="shared" si="344"/>
        <v>0</v>
      </c>
      <c r="EP220">
        <f t="shared" si="344"/>
        <v>0</v>
      </c>
      <c r="EQ220">
        <f t="shared" si="344"/>
        <v>0</v>
      </c>
      <c r="ER220">
        <f t="shared" si="344"/>
        <v>0</v>
      </c>
      <c r="ES220" s="47"/>
      <c r="ET220" s="1"/>
    </row>
    <row r="221" spans="1:171" x14ac:dyDescent="0.35">
      <c r="A221" s="105">
        <v>1.8510076583133191E-2</v>
      </c>
      <c r="B221" s="112">
        <f t="shared" si="345"/>
        <v>-0.90908318023710666</v>
      </c>
      <c r="C221" s="112">
        <f t="shared" si="346"/>
        <v>-0.90908318023710666</v>
      </c>
      <c r="D221" s="133">
        <f t="shared" si="347"/>
        <v>-0.90908318023710666</v>
      </c>
      <c r="E221" s="101">
        <v>0</v>
      </c>
      <c r="F221" s="111">
        <f t="shared" si="348"/>
        <v>1</v>
      </c>
      <c r="G221">
        <v>199</v>
      </c>
      <c r="H221">
        <f t="shared" si="331"/>
        <v>0</v>
      </c>
      <c r="I221">
        <f t="shared" si="331"/>
        <v>0</v>
      </c>
      <c r="J221">
        <f t="shared" si="331"/>
        <v>0</v>
      </c>
      <c r="K221">
        <f t="shared" si="331"/>
        <v>0</v>
      </c>
      <c r="L221">
        <f t="shared" si="331"/>
        <v>0</v>
      </c>
      <c r="M221">
        <f t="shared" si="331"/>
        <v>0</v>
      </c>
      <c r="N221">
        <f t="shared" si="331"/>
        <v>0</v>
      </c>
      <c r="O221">
        <f t="shared" si="331"/>
        <v>0</v>
      </c>
      <c r="P221">
        <f t="shared" si="331"/>
        <v>0</v>
      </c>
      <c r="Q221">
        <f t="shared" si="331"/>
        <v>0</v>
      </c>
      <c r="R221">
        <f t="shared" si="332"/>
        <v>0</v>
      </c>
      <c r="S221">
        <f t="shared" si="332"/>
        <v>0</v>
      </c>
      <c r="T221">
        <f t="shared" si="332"/>
        <v>0</v>
      </c>
      <c r="U221">
        <f t="shared" si="332"/>
        <v>0</v>
      </c>
      <c r="V221">
        <f t="shared" si="332"/>
        <v>0</v>
      </c>
      <c r="W221">
        <f t="shared" si="332"/>
        <v>0</v>
      </c>
      <c r="X221">
        <f t="shared" si="332"/>
        <v>0</v>
      </c>
      <c r="Y221">
        <f t="shared" si="332"/>
        <v>0</v>
      </c>
      <c r="Z221">
        <f t="shared" si="332"/>
        <v>0</v>
      </c>
      <c r="AA221">
        <f t="shared" si="332"/>
        <v>0</v>
      </c>
      <c r="AB221">
        <f t="shared" si="333"/>
        <v>0</v>
      </c>
      <c r="AC221">
        <f t="shared" si="333"/>
        <v>0</v>
      </c>
      <c r="AD221">
        <f t="shared" si="333"/>
        <v>0</v>
      </c>
      <c r="AE221">
        <f t="shared" si="333"/>
        <v>0</v>
      </c>
      <c r="AF221">
        <f t="shared" si="333"/>
        <v>0</v>
      </c>
      <c r="AG221">
        <f t="shared" si="333"/>
        <v>0</v>
      </c>
      <c r="AH221">
        <f t="shared" si="333"/>
        <v>0</v>
      </c>
      <c r="AI221">
        <f t="shared" si="333"/>
        <v>0</v>
      </c>
      <c r="AJ221">
        <f t="shared" si="333"/>
        <v>0</v>
      </c>
      <c r="AK221">
        <f t="shared" si="333"/>
        <v>0</v>
      </c>
      <c r="AL221">
        <f t="shared" si="334"/>
        <v>0</v>
      </c>
      <c r="AM221">
        <f t="shared" si="334"/>
        <v>0</v>
      </c>
      <c r="AN221">
        <f t="shared" si="334"/>
        <v>0</v>
      </c>
      <c r="AO221">
        <f t="shared" si="334"/>
        <v>0</v>
      </c>
      <c r="AP221">
        <f t="shared" si="334"/>
        <v>0</v>
      </c>
      <c r="AQ221">
        <f t="shared" si="334"/>
        <v>0</v>
      </c>
      <c r="AR221">
        <f t="shared" si="334"/>
        <v>0</v>
      </c>
      <c r="AS221">
        <f t="shared" si="334"/>
        <v>0</v>
      </c>
      <c r="AT221">
        <f t="shared" si="334"/>
        <v>0</v>
      </c>
      <c r="AU221">
        <f t="shared" si="334"/>
        <v>0</v>
      </c>
      <c r="AV221">
        <f t="shared" si="335"/>
        <v>0</v>
      </c>
      <c r="AW221">
        <f t="shared" si="335"/>
        <v>0</v>
      </c>
      <c r="AX221">
        <f t="shared" si="335"/>
        <v>0</v>
      </c>
      <c r="AY221">
        <f t="shared" si="335"/>
        <v>0</v>
      </c>
      <c r="AZ221">
        <f t="shared" si="335"/>
        <v>0</v>
      </c>
      <c r="BA221">
        <f t="shared" si="335"/>
        <v>0</v>
      </c>
      <c r="BB221">
        <f t="shared" si="335"/>
        <v>0</v>
      </c>
      <c r="BC221">
        <f t="shared" si="335"/>
        <v>0</v>
      </c>
      <c r="BD221">
        <f t="shared" si="335"/>
        <v>0</v>
      </c>
      <c r="BE221">
        <f t="shared" si="335"/>
        <v>0</v>
      </c>
      <c r="BF221">
        <f t="shared" si="336"/>
        <v>0</v>
      </c>
      <c r="BG221">
        <f t="shared" si="336"/>
        <v>0</v>
      </c>
      <c r="BH221">
        <f t="shared" si="336"/>
        <v>0</v>
      </c>
      <c r="BI221">
        <f t="shared" si="336"/>
        <v>0</v>
      </c>
      <c r="BJ221">
        <f t="shared" si="336"/>
        <v>0</v>
      </c>
      <c r="BK221">
        <f t="shared" si="336"/>
        <v>0</v>
      </c>
      <c r="BL221">
        <f t="shared" si="336"/>
        <v>0</v>
      </c>
      <c r="BM221">
        <f t="shared" si="336"/>
        <v>0</v>
      </c>
      <c r="BN221">
        <f t="shared" si="336"/>
        <v>0</v>
      </c>
      <c r="BO221">
        <f t="shared" si="336"/>
        <v>0</v>
      </c>
      <c r="BP221">
        <f t="shared" si="337"/>
        <v>0</v>
      </c>
      <c r="BQ221">
        <f t="shared" si="337"/>
        <v>0</v>
      </c>
      <c r="BR221">
        <f t="shared" si="337"/>
        <v>0</v>
      </c>
      <c r="BS221">
        <f t="shared" si="337"/>
        <v>0</v>
      </c>
      <c r="BT221">
        <f t="shared" si="337"/>
        <v>0</v>
      </c>
      <c r="BU221">
        <f t="shared" si="337"/>
        <v>0</v>
      </c>
      <c r="BV221">
        <f t="shared" si="337"/>
        <v>0</v>
      </c>
      <c r="BW221">
        <f t="shared" si="337"/>
        <v>0</v>
      </c>
      <c r="BX221">
        <f t="shared" si="337"/>
        <v>0</v>
      </c>
      <c r="BY221">
        <f t="shared" si="337"/>
        <v>0</v>
      </c>
      <c r="BZ221">
        <f t="shared" si="338"/>
        <v>0</v>
      </c>
      <c r="CA221">
        <f t="shared" si="338"/>
        <v>0</v>
      </c>
      <c r="CB221">
        <f t="shared" si="338"/>
        <v>0</v>
      </c>
      <c r="CC221">
        <f t="shared" si="338"/>
        <v>0</v>
      </c>
      <c r="CD221">
        <f t="shared" si="338"/>
        <v>0</v>
      </c>
      <c r="CE221">
        <f t="shared" si="338"/>
        <v>0</v>
      </c>
      <c r="CF221">
        <f t="shared" si="338"/>
        <v>0</v>
      </c>
      <c r="CG221">
        <f t="shared" si="338"/>
        <v>0</v>
      </c>
      <c r="CH221">
        <f t="shared" si="338"/>
        <v>0</v>
      </c>
      <c r="CI221">
        <f t="shared" si="338"/>
        <v>0</v>
      </c>
      <c r="CJ221">
        <f t="shared" si="339"/>
        <v>0</v>
      </c>
      <c r="CK221">
        <f t="shared" si="339"/>
        <v>0</v>
      </c>
      <c r="CL221">
        <f t="shared" si="339"/>
        <v>0</v>
      </c>
      <c r="CM221">
        <f t="shared" si="339"/>
        <v>0</v>
      </c>
      <c r="CN221">
        <f t="shared" si="339"/>
        <v>0</v>
      </c>
      <c r="CO221">
        <f t="shared" si="339"/>
        <v>0</v>
      </c>
      <c r="CP221">
        <f t="shared" si="339"/>
        <v>0</v>
      </c>
      <c r="CQ221">
        <f t="shared" si="339"/>
        <v>0</v>
      </c>
      <c r="CR221">
        <f t="shared" si="339"/>
        <v>0</v>
      </c>
      <c r="CS221">
        <f t="shared" si="339"/>
        <v>0</v>
      </c>
      <c r="CT221">
        <f t="shared" si="340"/>
        <v>0</v>
      </c>
      <c r="CU221">
        <f t="shared" si="340"/>
        <v>0</v>
      </c>
      <c r="CV221">
        <f t="shared" si="340"/>
        <v>0</v>
      </c>
      <c r="CW221">
        <f t="shared" si="340"/>
        <v>0</v>
      </c>
      <c r="CX221">
        <f t="shared" si="340"/>
        <v>0</v>
      </c>
      <c r="CY221">
        <f t="shared" si="340"/>
        <v>0</v>
      </c>
      <c r="CZ221">
        <f t="shared" si="340"/>
        <v>0</v>
      </c>
      <c r="DA221">
        <f t="shared" si="340"/>
        <v>0</v>
      </c>
      <c r="DB221">
        <f t="shared" si="340"/>
        <v>0</v>
      </c>
      <c r="DC221">
        <f t="shared" si="340"/>
        <v>0</v>
      </c>
      <c r="DD221">
        <f t="shared" si="341"/>
        <v>0</v>
      </c>
      <c r="DE221">
        <f t="shared" si="341"/>
        <v>0</v>
      </c>
      <c r="DF221">
        <f t="shared" si="341"/>
        <v>0</v>
      </c>
      <c r="DG221">
        <f t="shared" si="341"/>
        <v>0</v>
      </c>
      <c r="DH221">
        <f t="shared" si="341"/>
        <v>0</v>
      </c>
      <c r="DI221">
        <f t="shared" si="341"/>
        <v>0</v>
      </c>
      <c r="DJ221">
        <f t="shared" si="341"/>
        <v>0</v>
      </c>
      <c r="DK221">
        <f t="shared" si="341"/>
        <v>0</v>
      </c>
      <c r="DL221">
        <f t="shared" si="341"/>
        <v>0</v>
      </c>
      <c r="DM221">
        <f t="shared" si="341"/>
        <v>0</v>
      </c>
      <c r="DN221">
        <f t="shared" si="342"/>
        <v>0</v>
      </c>
      <c r="DO221">
        <f t="shared" si="342"/>
        <v>0</v>
      </c>
      <c r="DP221">
        <f t="shared" si="342"/>
        <v>0</v>
      </c>
      <c r="DQ221">
        <f t="shared" si="342"/>
        <v>0</v>
      </c>
      <c r="DR221">
        <f t="shared" si="342"/>
        <v>0</v>
      </c>
      <c r="DS221">
        <f t="shared" si="342"/>
        <v>0</v>
      </c>
      <c r="DT221">
        <f t="shared" si="342"/>
        <v>0</v>
      </c>
      <c r="DU221">
        <f t="shared" si="342"/>
        <v>0</v>
      </c>
      <c r="DV221">
        <f t="shared" si="342"/>
        <v>0</v>
      </c>
      <c r="DW221">
        <f t="shared" si="342"/>
        <v>0</v>
      </c>
      <c r="DX221">
        <f t="shared" si="343"/>
        <v>0</v>
      </c>
      <c r="DY221">
        <f t="shared" si="343"/>
        <v>0</v>
      </c>
      <c r="DZ221">
        <f t="shared" si="343"/>
        <v>0</v>
      </c>
      <c r="EA221">
        <f t="shared" si="343"/>
        <v>0</v>
      </c>
      <c r="EB221">
        <f t="shared" si="343"/>
        <v>0</v>
      </c>
      <c r="EC221">
        <f t="shared" si="343"/>
        <v>0</v>
      </c>
      <c r="ED221">
        <f t="shared" si="343"/>
        <v>0</v>
      </c>
      <c r="EE221">
        <f t="shared" si="343"/>
        <v>0</v>
      </c>
      <c r="EF221">
        <f t="shared" si="343"/>
        <v>0</v>
      </c>
      <c r="EG221">
        <f t="shared" si="343"/>
        <v>0</v>
      </c>
      <c r="EH221">
        <f t="shared" si="344"/>
        <v>0</v>
      </c>
      <c r="EI221">
        <f t="shared" si="344"/>
        <v>0</v>
      </c>
      <c r="EJ221">
        <f t="shared" si="344"/>
        <v>0</v>
      </c>
      <c r="EK221">
        <f t="shared" si="344"/>
        <v>0</v>
      </c>
      <c r="EL221">
        <f t="shared" si="344"/>
        <v>0</v>
      </c>
      <c r="EM221">
        <f t="shared" si="344"/>
        <v>0</v>
      </c>
      <c r="EN221">
        <f t="shared" si="344"/>
        <v>0</v>
      </c>
      <c r="EO221">
        <f t="shared" si="344"/>
        <v>0</v>
      </c>
      <c r="EP221">
        <f t="shared" si="344"/>
        <v>0</v>
      </c>
      <c r="EQ221">
        <f t="shared" si="344"/>
        <v>0</v>
      </c>
      <c r="ER221">
        <f t="shared" si="344"/>
        <v>0</v>
      </c>
      <c r="ES221" s="47"/>
      <c r="ET221" s="1"/>
    </row>
    <row r="222" spans="1:171" x14ac:dyDescent="0.35">
      <c r="A222" s="108">
        <v>1.3624956635972709E-2</v>
      </c>
      <c r="B222" s="132">
        <f t="shared" si="345"/>
        <v>-0.92826751583087275</v>
      </c>
      <c r="C222" s="132">
        <f t="shared" si="346"/>
        <v>-0.92826751583087275</v>
      </c>
      <c r="D222" s="131">
        <f t="shared" si="347"/>
        <v>-0.92826751583087275</v>
      </c>
      <c r="E222" s="104">
        <v>0</v>
      </c>
      <c r="F222" s="111">
        <f t="shared" si="348"/>
        <v>1</v>
      </c>
      <c r="G222" s="130">
        <v>200</v>
      </c>
      <c r="H222" s="130">
        <f t="shared" si="331"/>
        <v>0</v>
      </c>
      <c r="I222" s="130">
        <f t="shared" si="331"/>
        <v>0</v>
      </c>
      <c r="J222" s="130">
        <f t="shared" si="331"/>
        <v>0</v>
      </c>
      <c r="K222" s="130">
        <f t="shared" si="331"/>
        <v>0</v>
      </c>
      <c r="L222" s="130">
        <f t="shared" si="331"/>
        <v>0</v>
      </c>
      <c r="M222" s="130">
        <f t="shared" si="331"/>
        <v>0</v>
      </c>
      <c r="N222" s="130">
        <f t="shared" si="331"/>
        <v>0</v>
      </c>
      <c r="O222" s="130">
        <f t="shared" si="331"/>
        <v>0</v>
      </c>
      <c r="P222" s="130">
        <f t="shared" si="331"/>
        <v>0</v>
      </c>
      <c r="Q222" s="130">
        <f t="shared" si="331"/>
        <v>0</v>
      </c>
      <c r="R222" s="130">
        <f t="shared" si="332"/>
        <v>0</v>
      </c>
      <c r="S222" s="130">
        <f t="shared" si="332"/>
        <v>0</v>
      </c>
      <c r="T222" s="130">
        <f t="shared" si="332"/>
        <v>0</v>
      </c>
      <c r="U222" s="130">
        <f t="shared" si="332"/>
        <v>0</v>
      </c>
      <c r="V222" s="130">
        <f t="shared" si="332"/>
        <v>0</v>
      </c>
      <c r="W222" s="130">
        <f t="shared" si="332"/>
        <v>0</v>
      </c>
      <c r="X222" s="130">
        <f t="shared" si="332"/>
        <v>0</v>
      </c>
      <c r="Y222" s="130">
        <f t="shared" si="332"/>
        <v>0</v>
      </c>
      <c r="Z222" s="130">
        <f t="shared" si="332"/>
        <v>0</v>
      </c>
      <c r="AA222" s="130">
        <f t="shared" si="332"/>
        <v>0</v>
      </c>
      <c r="AB222" s="130">
        <f t="shared" si="333"/>
        <v>0</v>
      </c>
      <c r="AC222" s="130">
        <f t="shared" si="333"/>
        <v>0</v>
      </c>
      <c r="AD222" s="130">
        <f t="shared" si="333"/>
        <v>0</v>
      </c>
      <c r="AE222" s="130">
        <f t="shared" si="333"/>
        <v>0</v>
      </c>
      <c r="AF222" s="130">
        <f t="shared" si="333"/>
        <v>0</v>
      </c>
      <c r="AG222" s="130">
        <f t="shared" si="333"/>
        <v>0</v>
      </c>
      <c r="AH222" s="130">
        <f t="shared" si="333"/>
        <v>0</v>
      </c>
      <c r="AI222" s="130">
        <f t="shared" si="333"/>
        <v>0</v>
      </c>
      <c r="AJ222" s="130">
        <f t="shared" si="333"/>
        <v>0</v>
      </c>
      <c r="AK222" s="130">
        <f t="shared" si="333"/>
        <v>0</v>
      </c>
      <c r="AL222" s="130">
        <f t="shared" si="334"/>
        <v>0</v>
      </c>
      <c r="AM222" s="130">
        <f t="shared" si="334"/>
        <v>0</v>
      </c>
      <c r="AN222" s="130">
        <f t="shared" si="334"/>
        <v>0</v>
      </c>
      <c r="AO222" s="130">
        <f t="shared" si="334"/>
        <v>0</v>
      </c>
      <c r="AP222" s="130">
        <f t="shared" si="334"/>
        <v>0</v>
      </c>
      <c r="AQ222" s="130">
        <f t="shared" si="334"/>
        <v>0</v>
      </c>
      <c r="AR222" s="130">
        <f t="shared" si="334"/>
        <v>0</v>
      </c>
      <c r="AS222" s="130">
        <f t="shared" si="334"/>
        <v>0</v>
      </c>
      <c r="AT222" s="130">
        <f t="shared" si="334"/>
        <v>0</v>
      </c>
      <c r="AU222" s="130">
        <f t="shared" si="334"/>
        <v>0</v>
      </c>
      <c r="AV222" s="130">
        <f t="shared" si="335"/>
        <v>0</v>
      </c>
      <c r="AW222" s="130">
        <f t="shared" si="335"/>
        <v>0</v>
      </c>
      <c r="AX222" s="130">
        <f t="shared" si="335"/>
        <v>0</v>
      </c>
      <c r="AY222" s="130">
        <f t="shared" si="335"/>
        <v>0</v>
      </c>
      <c r="AZ222" s="130">
        <f t="shared" si="335"/>
        <v>0</v>
      </c>
      <c r="BA222" s="130">
        <f t="shared" si="335"/>
        <v>0</v>
      </c>
      <c r="BB222" s="130">
        <f t="shared" si="335"/>
        <v>0</v>
      </c>
      <c r="BC222" s="130">
        <f t="shared" si="335"/>
        <v>0</v>
      </c>
      <c r="BD222" s="130">
        <f t="shared" si="335"/>
        <v>0</v>
      </c>
      <c r="BE222" s="130">
        <f t="shared" si="335"/>
        <v>0</v>
      </c>
      <c r="BF222" s="130">
        <f t="shared" si="336"/>
        <v>0</v>
      </c>
      <c r="BG222" s="130">
        <f t="shared" si="336"/>
        <v>0</v>
      </c>
      <c r="BH222" s="130">
        <f t="shared" si="336"/>
        <v>0</v>
      </c>
      <c r="BI222" s="130">
        <f t="shared" si="336"/>
        <v>0</v>
      </c>
      <c r="BJ222" s="130">
        <f t="shared" si="336"/>
        <v>0</v>
      </c>
      <c r="BK222" s="130">
        <f t="shared" si="336"/>
        <v>0</v>
      </c>
      <c r="BL222" s="130">
        <f t="shared" si="336"/>
        <v>0</v>
      </c>
      <c r="BM222" s="130">
        <f t="shared" si="336"/>
        <v>0</v>
      </c>
      <c r="BN222" s="130">
        <f t="shared" si="336"/>
        <v>0</v>
      </c>
      <c r="BO222" s="130">
        <f t="shared" si="336"/>
        <v>0</v>
      </c>
      <c r="BP222" s="130">
        <f t="shared" si="337"/>
        <v>0</v>
      </c>
      <c r="BQ222" s="130">
        <f t="shared" si="337"/>
        <v>0</v>
      </c>
      <c r="BR222" s="130">
        <f t="shared" si="337"/>
        <v>0</v>
      </c>
      <c r="BS222" s="130">
        <f t="shared" si="337"/>
        <v>0</v>
      </c>
      <c r="BT222" s="130">
        <f t="shared" si="337"/>
        <v>0</v>
      </c>
      <c r="BU222" s="130">
        <f t="shared" si="337"/>
        <v>0</v>
      </c>
      <c r="BV222" s="130">
        <f t="shared" si="337"/>
        <v>0</v>
      </c>
      <c r="BW222" s="130">
        <f t="shared" si="337"/>
        <v>0</v>
      </c>
      <c r="BX222" s="130">
        <f t="shared" si="337"/>
        <v>0</v>
      </c>
      <c r="BY222" s="130">
        <f t="shared" si="337"/>
        <v>0</v>
      </c>
      <c r="BZ222" s="130">
        <f t="shared" si="338"/>
        <v>0</v>
      </c>
      <c r="CA222" s="130">
        <f t="shared" si="338"/>
        <v>0</v>
      </c>
      <c r="CB222" s="130">
        <f t="shared" si="338"/>
        <v>0</v>
      </c>
      <c r="CC222" s="130">
        <f t="shared" si="338"/>
        <v>0</v>
      </c>
      <c r="CD222" s="130">
        <f t="shared" si="338"/>
        <v>0</v>
      </c>
      <c r="CE222" s="130">
        <f t="shared" si="338"/>
        <v>0</v>
      </c>
      <c r="CF222" s="130">
        <f t="shared" si="338"/>
        <v>0</v>
      </c>
      <c r="CG222" s="130">
        <f t="shared" si="338"/>
        <v>0</v>
      </c>
      <c r="CH222" s="130">
        <f t="shared" si="338"/>
        <v>0</v>
      </c>
      <c r="CI222" s="130">
        <f t="shared" si="338"/>
        <v>0</v>
      </c>
      <c r="CJ222" s="130">
        <f t="shared" si="339"/>
        <v>0</v>
      </c>
      <c r="CK222" s="130">
        <f t="shared" si="339"/>
        <v>0</v>
      </c>
      <c r="CL222" s="130">
        <f t="shared" si="339"/>
        <v>0</v>
      </c>
      <c r="CM222" s="130">
        <f t="shared" si="339"/>
        <v>0</v>
      </c>
      <c r="CN222" s="130">
        <f t="shared" si="339"/>
        <v>0</v>
      </c>
      <c r="CO222" s="130">
        <f t="shared" si="339"/>
        <v>0</v>
      </c>
      <c r="CP222" s="130">
        <f t="shared" si="339"/>
        <v>0</v>
      </c>
      <c r="CQ222" s="130">
        <f t="shared" si="339"/>
        <v>0</v>
      </c>
      <c r="CR222" s="130">
        <f t="shared" si="339"/>
        <v>0</v>
      </c>
      <c r="CS222" s="130">
        <f t="shared" si="339"/>
        <v>0</v>
      </c>
      <c r="CT222" s="130">
        <f t="shared" si="340"/>
        <v>0</v>
      </c>
      <c r="CU222" s="130">
        <f t="shared" si="340"/>
        <v>0</v>
      </c>
      <c r="CV222" s="130">
        <f t="shared" si="340"/>
        <v>0</v>
      </c>
      <c r="CW222" s="130">
        <f t="shared" si="340"/>
        <v>0</v>
      </c>
      <c r="CX222" s="130">
        <f t="shared" si="340"/>
        <v>0</v>
      </c>
      <c r="CY222" s="130">
        <f t="shared" si="340"/>
        <v>0</v>
      </c>
      <c r="CZ222" s="130">
        <f t="shared" si="340"/>
        <v>0</v>
      </c>
      <c r="DA222" s="130">
        <f t="shared" si="340"/>
        <v>0</v>
      </c>
      <c r="DB222" s="130">
        <f t="shared" si="340"/>
        <v>0</v>
      </c>
      <c r="DC222" s="130">
        <f t="shared" si="340"/>
        <v>0</v>
      </c>
      <c r="DD222" s="130">
        <f t="shared" si="341"/>
        <v>0</v>
      </c>
      <c r="DE222" s="130">
        <f t="shared" si="341"/>
        <v>0</v>
      </c>
      <c r="DF222" s="130">
        <f t="shared" si="341"/>
        <v>0</v>
      </c>
      <c r="DG222" s="130">
        <f t="shared" si="341"/>
        <v>0</v>
      </c>
      <c r="DH222" s="130">
        <f t="shared" si="341"/>
        <v>0</v>
      </c>
      <c r="DI222" s="130">
        <f t="shared" si="341"/>
        <v>0</v>
      </c>
      <c r="DJ222" s="130">
        <f t="shared" si="341"/>
        <v>0</v>
      </c>
      <c r="DK222" s="130">
        <f t="shared" si="341"/>
        <v>0</v>
      </c>
      <c r="DL222" s="130">
        <f t="shared" si="341"/>
        <v>0</v>
      </c>
      <c r="DM222" s="130">
        <f t="shared" si="341"/>
        <v>0</v>
      </c>
      <c r="DN222" s="130">
        <f t="shared" si="342"/>
        <v>0</v>
      </c>
      <c r="DO222" s="130">
        <f t="shared" si="342"/>
        <v>0</v>
      </c>
      <c r="DP222" s="130">
        <f t="shared" si="342"/>
        <v>0</v>
      </c>
      <c r="DQ222" s="130">
        <f t="shared" si="342"/>
        <v>0</v>
      </c>
      <c r="DR222" s="130">
        <f t="shared" si="342"/>
        <v>0</v>
      </c>
      <c r="DS222" s="130">
        <f t="shared" si="342"/>
        <v>0</v>
      </c>
      <c r="DT222" s="130">
        <f t="shared" si="342"/>
        <v>0</v>
      </c>
      <c r="DU222" s="130">
        <f t="shared" si="342"/>
        <v>0</v>
      </c>
      <c r="DV222" s="130">
        <f t="shared" si="342"/>
        <v>0</v>
      </c>
      <c r="DW222" s="130">
        <f t="shared" si="342"/>
        <v>0</v>
      </c>
      <c r="DX222" s="130">
        <f t="shared" si="343"/>
        <v>0</v>
      </c>
      <c r="DY222" s="130">
        <f t="shared" si="343"/>
        <v>0</v>
      </c>
      <c r="DZ222" s="130">
        <f t="shared" si="343"/>
        <v>0</v>
      </c>
      <c r="EA222" s="130">
        <f t="shared" si="343"/>
        <v>0</v>
      </c>
      <c r="EB222" s="130">
        <f t="shared" si="343"/>
        <v>0</v>
      </c>
      <c r="EC222" s="130">
        <f t="shared" si="343"/>
        <v>0</v>
      </c>
      <c r="ED222" s="130">
        <f t="shared" si="343"/>
        <v>0</v>
      </c>
      <c r="EE222" s="130">
        <f t="shared" si="343"/>
        <v>0</v>
      </c>
      <c r="EF222" s="130">
        <f t="shared" si="343"/>
        <v>0</v>
      </c>
      <c r="EG222" s="130">
        <f t="shared" si="343"/>
        <v>0</v>
      </c>
      <c r="EH222" s="130">
        <f t="shared" si="344"/>
        <v>0</v>
      </c>
      <c r="EI222" s="130">
        <f t="shared" si="344"/>
        <v>0</v>
      </c>
      <c r="EJ222" s="130">
        <f t="shared" si="344"/>
        <v>0</v>
      </c>
      <c r="EK222" s="130">
        <f t="shared" si="344"/>
        <v>0</v>
      </c>
      <c r="EL222" s="130">
        <f t="shared" si="344"/>
        <v>0</v>
      </c>
      <c r="EM222" s="130">
        <f t="shared" si="344"/>
        <v>0</v>
      </c>
      <c r="EN222" s="130">
        <f t="shared" si="344"/>
        <v>0</v>
      </c>
      <c r="EO222" s="130">
        <f t="shared" si="344"/>
        <v>0</v>
      </c>
      <c r="EP222" s="130">
        <f t="shared" si="344"/>
        <v>0</v>
      </c>
      <c r="EQ222" s="130">
        <f t="shared" si="344"/>
        <v>0</v>
      </c>
      <c r="ER222" s="129">
        <f t="shared" si="344"/>
        <v>0</v>
      </c>
      <c r="ES222" s="47"/>
      <c r="ET222" s="74"/>
      <c r="EU222" s="120"/>
      <c r="EV222" s="120"/>
      <c r="EW222" s="120"/>
      <c r="EX222" s="120"/>
      <c r="EY222" s="120"/>
      <c r="EZ222" s="120"/>
      <c r="FA222" s="120"/>
      <c r="FB222" s="120"/>
      <c r="FC222" s="120"/>
      <c r="FD222" s="120"/>
      <c r="FE222" s="120"/>
      <c r="FF222" s="120"/>
      <c r="FG222" s="120"/>
      <c r="FH222" s="120"/>
      <c r="FI222" s="120"/>
      <c r="FJ222" s="120"/>
      <c r="FK222" s="120"/>
      <c r="FL222" s="120"/>
      <c r="FM222" s="120"/>
      <c r="FN222" s="120"/>
      <c r="FO222" s="120"/>
    </row>
    <row r="223" spans="1:171" s="127" customFormat="1" ht="15.75" x14ac:dyDescent="0.25">
      <c r="A223" s="128"/>
      <c r="B223" s="3"/>
      <c r="C223" s="3"/>
      <c r="D223" s="119"/>
      <c r="E223" s="45"/>
      <c r="F223" s="4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74"/>
      <c r="ET223" s="74"/>
      <c r="EU223" s="120"/>
      <c r="EV223" s="120"/>
      <c r="EW223" s="120"/>
      <c r="EX223" s="120"/>
      <c r="EY223" s="120"/>
      <c r="EZ223" s="120"/>
      <c r="FA223" s="120"/>
      <c r="FB223" s="120"/>
      <c r="FC223" s="120"/>
      <c r="FD223" s="120"/>
      <c r="FE223" s="120"/>
      <c r="FF223" s="120"/>
      <c r="FG223" s="120"/>
      <c r="FH223" s="120"/>
      <c r="FI223" s="120"/>
      <c r="FJ223" s="120"/>
      <c r="FK223" s="120"/>
      <c r="FL223" s="120"/>
      <c r="FM223" s="120"/>
      <c r="FN223" s="120"/>
      <c r="FO223" s="120"/>
    </row>
    <row r="224" spans="1:171" s="124" customFormat="1" ht="15.75" x14ac:dyDescent="0.25">
      <c r="A224" s="123"/>
      <c r="B224" s="122"/>
      <c r="C224" s="122"/>
      <c r="D224" s="74"/>
      <c r="E224" s="74"/>
      <c r="F224" s="74"/>
      <c r="G224" s="126" t="s">
        <v>194</v>
      </c>
      <c r="H224" s="125" t="s">
        <v>193</v>
      </c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61"/>
      <c r="ES224" s="47"/>
      <c r="ET224" s="74"/>
      <c r="EU224" s="120"/>
      <c r="EV224" s="120"/>
      <c r="EW224" s="120"/>
      <c r="EX224" s="120"/>
      <c r="EY224" s="120"/>
      <c r="EZ224" s="120"/>
      <c r="FA224" s="120"/>
      <c r="FB224" s="120"/>
      <c r="FC224" s="120"/>
      <c r="FD224" s="120"/>
      <c r="FE224" s="120"/>
      <c r="FF224" s="120"/>
      <c r="FG224" s="120"/>
      <c r="FH224" s="120"/>
      <c r="FI224" s="120"/>
      <c r="FJ224" s="120"/>
      <c r="FK224" s="120"/>
      <c r="FL224" s="120"/>
      <c r="FM224" s="120"/>
      <c r="FN224" s="120"/>
      <c r="FO224" s="120"/>
    </row>
    <row r="225" spans="1:171" x14ac:dyDescent="0.35">
      <c r="A225" s="123"/>
      <c r="B225" s="122"/>
      <c r="C225" s="122"/>
      <c r="D225" s="122"/>
      <c r="E225" s="74"/>
      <c r="F225" s="50"/>
      <c r="G225" s="121">
        <v>1</v>
      </c>
      <c r="H225" s="111">
        <f t="shared" ref="H225:AM225" si="349">IF($D23&gt;H$10, $F23, 0)</f>
        <v>0</v>
      </c>
      <c r="I225" s="111">
        <f t="shared" si="349"/>
        <v>0</v>
      </c>
      <c r="J225" s="111">
        <f t="shared" si="349"/>
        <v>0</v>
      </c>
      <c r="K225" s="111">
        <f t="shared" si="349"/>
        <v>0</v>
      </c>
      <c r="L225" s="111">
        <f t="shared" si="349"/>
        <v>0</v>
      </c>
      <c r="M225" s="111">
        <f t="shared" si="349"/>
        <v>0</v>
      </c>
      <c r="N225" s="111">
        <f t="shared" si="349"/>
        <v>0</v>
      </c>
      <c r="O225" s="111">
        <f t="shared" si="349"/>
        <v>0</v>
      </c>
      <c r="P225" s="111">
        <f t="shared" si="349"/>
        <v>0</v>
      </c>
      <c r="Q225" s="111">
        <f t="shared" si="349"/>
        <v>0</v>
      </c>
      <c r="R225" s="111">
        <f t="shared" si="349"/>
        <v>0</v>
      </c>
      <c r="S225" s="111">
        <f t="shared" si="349"/>
        <v>0</v>
      </c>
      <c r="T225" s="111">
        <f t="shared" si="349"/>
        <v>0</v>
      </c>
      <c r="U225" s="111">
        <f t="shared" si="349"/>
        <v>0</v>
      </c>
      <c r="V225" s="111">
        <f t="shared" si="349"/>
        <v>0</v>
      </c>
      <c r="W225" s="111">
        <f t="shared" si="349"/>
        <v>0</v>
      </c>
      <c r="X225" s="111">
        <f t="shared" si="349"/>
        <v>0</v>
      </c>
      <c r="Y225" s="111">
        <f t="shared" si="349"/>
        <v>0</v>
      </c>
      <c r="Z225" s="111">
        <f t="shared" si="349"/>
        <v>0</v>
      </c>
      <c r="AA225" s="111">
        <f t="shared" si="349"/>
        <v>0</v>
      </c>
      <c r="AB225" s="111">
        <f t="shared" si="349"/>
        <v>0</v>
      </c>
      <c r="AC225" s="111">
        <f t="shared" si="349"/>
        <v>0</v>
      </c>
      <c r="AD225" s="111">
        <f t="shared" si="349"/>
        <v>0</v>
      </c>
      <c r="AE225" s="111">
        <f t="shared" si="349"/>
        <v>0</v>
      </c>
      <c r="AF225" s="111">
        <f t="shared" si="349"/>
        <v>0</v>
      </c>
      <c r="AG225" s="111">
        <f t="shared" si="349"/>
        <v>0</v>
      </c>
      <c r="AH225" s="111">
        <f t="shared" si="349"/>
        <v>0</v>
      </c>
      <c r="AI225" s="111">
        <f t="shared" si="349"/>
        <v>0</v>
      </c>
      <c r="AJ225" s="111">
        <f t="shared" si="349"/>
        <v>0</v>
      </c>
      <c r="AK225" s="111">
        <f t="shared" si="349"/>
        <v>0</v>
      </c>
      <c r="AL225" s="111">
        <f t="shared" si="349"/>
        <v>0</v>
      </c>
      <c r="AM225" s="111">
        <f t="shared" si="349"/>
        <v>0</v>
      </c>
      <c r="AN225" s="111">
        <f t="shared" ref="AN225:BS225" si="350">IF($D23&gt;AN$10, $F23, 0)</f>
        <v>0</v>
      </c>
      <c r="AO225" s="111">
        <f t="shared" si="350"/>
        <v>0</v>
      </c>
      <c r="AP225" s="111">
        <f t="shared" si="350"/>
        <v>0</v>
      </c>
      <c r="AQ225" s="111">
        <f t="shared" si="350"/>
        <v>0</v>
      </c>
      <c r="AR225" s="111">
        <f t="shared" si="350"/>
        <v>0</v>
      </c>
      <c r="AS225" s="111">
        <f t="shared" si="350"/>
        <v>0</v>
      </c>
      <c r="AT225" s="111">
        <f t="shared" si="350"/>
        <v>0</v>
      </c>
      <c r="AU225" s="111">
        <f t="shared" si="350"/>
        <v>0</v>
      </c>
      <c r="AV225" s="111">
        <f t="shared" si="350"/>
        <v>0</v>
      </c>
      <c r="AW225" s="111">
        <f t="shared" si="350"/>
        <v>0</v>
      </c>
      <c r="AX225" s="111">
        <f t="shared" si="350"/>
        <v>0</v>
      </c>
      <c r="AY225" s="111">
        <f t="shared" si="350"/>
        <v>0</v>
      </c>
      <c r="AZ225" s="111">
        <f t="shared" si="350"/>
        <v>0</v>
      </c>
      <c r="BA225" s="111">
        <f t="shared" si="350"/>
        <v>0</v>
      </c>
      <c r="BB225" s="111">
        <f t="shared" si="350"/>
        <v>0</v>
      </c>
      <c r="BC225" s="111">
        <f t="shared" si="350"/>
        <v>0</v>
      </c>
      <c r="BD225" s="111">
        <f t="shared" si="350"/>
        <v>0</v>
      </c>
      <c r="BE225" s="111">
        <f t="shared" si="350"/>
        <v>0</v>
      </c>
      <c r="BF225" s="111">
        <f t="shared" si="350"/>
        <v>0</v>
      </c>
      <c r="BG225" s="111">
        <f t="shared" si="350"/>
        <v>0</v>
      </c>
      <c r="BH225" s="111">
        <f t="shared" si="350"/>
        <v>0</v>
      </c>
      <c r="BI225" s="111">
        <f t="shared" si="350"/>
        <v>0</v>
      </c>
      <c r="BJ225" s="111">
        <f t="shared" si="350"/>
        <v>0</v>
      </c>
      <c r="BK225" s="111">
        <f t="shared" si="350"/>
        <v>0</v>
      </c>
      <c r="BL225" s="111">
        <f t="shared" si="350"/>
        <v>0</v>
      </c>
      <c r="BM225" s="111">
        <f t="shared" si="350"/>
        <v>0</v>
      </c>
      <c r="BN225" s="111">
        <f t="shared" si="350"/>
        <v>0</v>
      </c>
      <c r="BO225" s="111">
        <f t="shared" si="350"/>
        <v>0</v>
      </c>
      <c r="BP225" s="111">
        <f t="shared" si="350"/>
        <v>0</v>
      </c>
      <c r="BQ225" s="111">
        <f t="shared" si="350"/>
        <v>0</v>
      </c>
      <c r="BR225" s="111">
        <f t="shared" si="350"/>
        <v>0</v>
      </c>
      <c r="BS225" s="111">
        <f t="shared" si="350"/>
        <v>0</v>
      </c>
      <c r="BT225" s="111">
        <f t="shared" ref="BT225:CY225" si="351">IF($D23&gt;BT$10, $F23, 0)</f>
        <v>0</v>
      </c>
      <c r="BU225" s="111">
        <f t="shared" si="351"/>
        <v>0</v>
      </c>
      <c r="BV225" s="111">
        <f t="shared" si="351"/>
        <v>0</v>
      </c>
      <c r="BW225" s="111">
        <f t="shared" si="351"/>
        <v>0</v>
      </c>
      <c r="BX225" s="111">
        <f t="shared" si="351"/>
        <v>0</v>
      </c>
      <c r="BY225" s="111">
        <f t="shared" si="351"/>
        <v>0</v>
      </c>
      <c r="BZ225" s="111">
        <f t="shared" si="351"/>
        <v>0</v>
      </c>
      <c r="CA225" s="111">
        <f t="shared" si="351"/>
        <v>0</v>
      </c>
      <c r="CB225" s="111">
        <f t="shared" si="351"/>
        <v>0</v>
      </c>
      <c r="CC225" s="111">
        <f t="shared" si="351"/>
        <v>0</v>
      </c>
      <c r="CD225" s="111">
        <f t="shared" si="351"/>
        <v>0</v>
      </c>
      <c r="CE225" s="111">
        <f t="shared" si="351"/>
        <v>0</v>
      </c>
      <c r="CF225" s="111">
        <f t="shared" si="351"/>
        <v>0</v>
      </c>
      <c r="CG225" s="111">
        <f t="shared" si="351"/>
        <v>0</v>
      </c>
      <c r="CH225" s="111">
        <f t="shared" si="351"/>
        <v>0</v>
      </c>
      <c r="CI225" s="111">
        <f t="shared" si="351"/>
        <v>0</v>
      </c>
      <c r="CJ225" s="111">
        <f t="shared" si="351"/>
        <v>0</v>
      </c>
      <c r="CK225" s="111">
        <f t="shared" si="351"/>
        <v>0</v>
      </c>
      <c r="CL225" s="111">
        <f t="shared" si="351"/>
        <v>0</v>
      </c>
      <c r="CM225" s="111">
        <f t="shared" si="351"/>
        <v>0</v>
      </c>
      <c r="CN225" s="111">
        <f t="shared" si="351"/>
        <v>0</v>
      </c>
      <c r="CO225" s="111">
        <f t="shared" si="351"/>
        <v>0</v>
      </c>
      <c r="CP225" s="111">
        <f t="shared" si="351"/>
        <v>0</v>
      </c>
      <c r="CQ225" s="111">
        <f t="shared" si="351"/>
        <v>0</v>
      </c>
      <c r="CR225" s="111">
        <f t="shared" si="351"/>
        <v>0</v>
      </c>
      <c r="CS225" s="111">
        <f t="shared" si="351"/>
        <v>0</v>
      </c>
      <c r="CT225" s="111">
        <f t="shared" si="351"/>
        <v>0</v>
      </c>
      <c r="CU225" s="111">
        <f t="shared" si="351"/>
        <v>0</v>
      </c>
      <c r="CV225" s="111">
        <f t="shared" si="351"/>
        <v>0</v>
      </c>
      <c r="CW225" s="111">
        <f t="shared" si="351"/>
        <v>0</v>
      </c>
      <c r="CX225" s="111">
        <f t="shared" si="351"/>
        <v>0</v>
      </c>
      <c r="CY225" s="111">
        <f t="shared" si="351"/>
        <v>0</v>
      </c>
      <c r="CZ225" s="111">
        <f t="shared" ref="CZ225:EE225" si="352">IF($D23&gt;CZ$10, $F23, 0)</f>
        <v>0</v>
      </c>
      <c r="DA225" s="111">
        <f t="shared" si="352"/>
        <v>0</v>
      </c>
      <c r="DB225" s="111">
        <f t="shared" si="352"/>
        <v>0</v>
      </c>
      <c r="DC225" s="111">
        <f t="shared" si="352"/>
        <v>0</v>
      </c>
      <c r="DD225" s="111">
        <f t="shared" si="352"/>
        <v>0</v>
      </c>
      <c r="DE225" s="111">
        <f t="shared" si="352"/>
        <v>0</v>
      </c>
      <c r="DF225" s="111">
        <f t="shared" si="352"/>
        <v>0</v>
      </c>
      <c r="DG225" s="111">
        <f t="shared" si="352"/>
        <v>0</v>
      </c>
      <c r="DH225" s="111">
        <f t="shared" si="352"/>
        <v>0</v>
      </c>
      <c r="DI225" s="111">
        <f t="shared" si="352"/>
        <v>0</v>
      </c>
      <c r="DJ225" s="111">
        <f t="shared" si="352"/>
        <v>0</v>
      </c>
      <c r="DK225" s="111">
        <f t="shared" si="352"/>
        <v>0</v>
      </c>
      <c r="DL225" s="111">
        <f t="shared" si="352"/>
        <v>0</v>
      </c>
      <c r="DM225" s="111">
        <f t="shared" si="352"/>
        <v>0</v>
      </c>
      <c r="DN225" s="111">
        <f t="shared" si="352"/>
        <v>0</v>
      </c>
      <c r="DO225" s="111">
        <f t="shared" si="352"/>
        <v>0</v>
      </c>
      <c r="DP225" s="111">
        <f t="shared" si="352"/>
        <v>0</v>
      </c>
      <c r="DQ225" s="111">
        <f t="shared" si="352"/>
        <v>0</v>
      </c>
      <c r="DR225" s="111">
        <f t="shared" si="352"/>
        <v>0</v>
      </c>
      <c r="DS225" s="111">
        <f t="shared" si="352"/>
        <v>0</v>
      </c>
      <c r="DT225" s="111">
        <f t="shared" si="352"/>
        <v>0</v>
      </c>
      <c r="DU225" s="111">
        <f t="shared" si="352"/>
        <v>0</v>
      </c>
      <c r="DV225" s="111">
        <f t="shared" si="352"/>
        <v>0</v>
      </c>
      <c r="DW225" s="111">
        <f t="shared" si="352"/>
        <v>0</v>
      </c>
      <c r="DX225" s="111">
        <f t="shared" si="352"/>
        <v>0</v>
      </c>
      <c r="DY225" s="111">
        <f t="shared" si="352"/>
        <v>0</v>
      </c>
      <c r="DZ225" s="111">
        <f t="shared" si="352"/>
        <v>0</v>
      </c>
      <c r="EA225" s="111">
        <f t="shared" si="352"/>
        <v>0</v>
      </c>
      <c r="EB225" s="111">
        <f t="shared" si="352"/>
        <v>0</v>
      </c>
      <c r="EC225" s="111">
        <f t="shared" si="352"/>
        <v>0</v>
      </c>
      <c r="ED225" s="111">
        <f t="shared" si="352"/>
        <v>0</v>
      </c>
      <c r="EE225" s="111">
        <f t="shared" si="352"/>
        <v>0</v>
      </c>
      <c r="EF225" s="111">
        <f t="shared" ref="EF225:ER225" si="353">IF($D23&gt;EF$10, $F23, 0)</f>
        <v>0</v>
      </c>
      <c r="EG225" s="111">
        <f t="shared" si="353"/>
        <v>0</v>
      </c>
      <c r="EH225" s="111">
        <f t="shared" si="353"/>
        <v>0</v>
      </c>
      <c r="EI225" s="111">
        <f t="shared" si="353"/>
        <v>0</v>
      </c>
      <c r="EJ225" s="111">
        <f t="shared" si="353"/>
        <v>0</v>
      </c>
      <c r="EK225" s="111">
        <f t="shared" si="353"/>
        <v>0</v>
      </c>
      <c r="EL225" s="111">
        <f t="shared" si="353"/>
        <v>0</v>
      </c>
      <c r="EM225" s="111">
        <f t="shared" si="353"/>
        <v>0</v>
      </c>
      <c r="EN225" s="111">
        <f t="shared" si="353"/>
        <v>0</v>
      </c>
      <c r="EO225" s="111">
        <f t="shared" si="353"/>
        <v>0</v>
      </c>
      <c r="EP225" s="111">
        <f t="shared" si="353"/>
        <v>0</v>
      </c>
      <c r="EQ225" s="111">
        <f t="shared" si="353"/>
        <v>0</v>
      </c>
      <c r="ER225" s="111">
        <f t="shared" si="353"/>
        <v>0</v>
      </c>
      <c r="ES225" s="47"/>
      <c r="ET225" s="74"/>
      <c r="EU225" s="120"/>
      <c r="EV225" s="120"/>
      <c r="EW225" s="120"/>
      <c r="EX225" s="120"/>
      <c r="EY225" s="120"/>
      <c r="EZ225" s="120"/>
      <c r="FA225" s="120"/>
      <c r="FB225" s="120"/>
      <c r="FC225" s="120"/>
      <c r="FD225" s="120"/>
      <c r="FE225" s="120"/>
      <c r="FF225" s="120"/>
      <c r="FG225" s="120"/>
      <c r="FH225" s="120"/>
      <c r="FI225" s="120"/>
      <c r="FJ225" s="120"/>
      <c r="FK225" s="120"/>
      <c r="FL225" s="120"/>
      <c r="FM225" s="120"/>
      <c r="FN225" s="120"/>
      <c r="FO225" s="120"/>
    </row>
    <row r="226" spans="1:171" x14ac:dyDescent="0.35">
      <c r="A226" s="123"/>
      <c r="B226" s="122"/>
      <c r="C226" s="122"/>
      <c r="D226" s="122"/>
      <c r="E226" s="74"/>
      <c r="F226" s="50"/>
      <c r="G226" s="121">
        <v>2</v>
      </c>
      <c r="H226" s="111">
        <f t="shared" ref="H226:AM226" si="354">IF($D24&gt;H$10, $F24, 0)</f>
        <v>0</v>
      </c>
      <c r="I226" s="111">
        <f t="shared" si="354"/>
        <v>0</v>
      </c>
      <c r="J226" s="111">
        <f t="shared" si="354"/>
        <v>0</v>
      </c>
      <c r="K226" s="111">
        <f t="shared" si="354"/>
        <v>0</v>
      </c>
      <c r="L226" s="111">
        <f t="shared" si="354"/>
        <v>0</v>
      </c>
      <c r="M226" s="111">
        <f t="shared" si="354"/>
        <v>0</v>
      </c>
      <c r="N226" s="111">
        <f t="shared" si="354"/>
        <v>0</v>
      </c>
      <c r="O226" s="111">
        <f t="shared" si="354"/>
        <v>0</v>
      </c>
      <c r="P226" s="111">
        <f t="shared" si="354"/>
        <v>0</v>
      </c>
      <c r="Q226" s="111">
        <f t="shared" si="354"/>
        <v>0</v>
      </c>
      <c r="R226" s="111">
        <f t="shared" si="354"/>
        <v>0</v>
      </c>
      <c r="S226" s="111">
        <f t="shared" si="354"/>
        <v>0</v>
      </c>
      <c r="T226" s="111">
        <f t="shared" si="354"/>
        <v>0</v>
      </c>
      <c r="U226" s="111">
        <f t="shared" si="354"/>
        <v>0</v>
      </c>
      <c r="V226" s="111">
        <f t="shared" si="354"/>
        <v>0</v>
      </c>
      <c r="W226" s="111">
        <f t="shared" si="354"/>
        <v>0</v>
      </c>
      <c r="X226" s="111">
        <f t="shared" si="354"/>
        <v>0</v>
      </c>
      <c r="Y226" s="111">
        <f t="shared" si="354"/>
        <v>0</v>
      </c>
      <c r="Z226" s="111">
        <f t="shared" si="354"/>
        <v>0</v>
      </c>
      <c r="AA226" s="111">
        <f t="shared" si="354"/>
        <v>0</v>
      </c>
      <c r="AB226" s="111">
        <f t="shared" si="354"/>
        <v>0</v>
      </c>
      <c r="AC226" s="111">
        <f t="shared" si="354"/>
        <v>0</v>
      </c>
      <c r="AD226" s="111">
        <f t="shared" si="354"/>
        <v>0</v>
      </c>
      <c r="AE226" s="111">
        <f t="shared" si="354"/>
        <v>0</v>
      </c>
      <c r="AF226" s="111">
        <f t="shared" si="354"/>
        <v>0</v>
      </c>
      <c r="AG226" s="111">
        <f t="shared" si="354"/>
        <v>0</v>
      </c>
      <c r="AH226" s="111">
        <f t="shared" si="354"/>
        <v>0</v>
      </c>
      <c r="AI226" s="111">
        <f t="shared" si="354"/>
        <v>0</v>
      </c>
      <c r="AJ226" s="111">
        <f t="shared" si="354"/>
        <v>0</v>
      </c>
      <c r="AK226" s="111">
        <f t="shared" si="354"/>
        <v>0</v>
      </c>
      <c r="AL226" s="111">
        <f t="shared" si="354"/>
        <v>0</v>
      </c>
      <c r="AM226" s="111">
        <f t="shared" si="354"/>
        <v>0</v>
      </c>
      <c r="AN226" s="111">
        <f t="shared" ref="AN226:BS226" si="355">IF($D24&gt;AN$10, $F24, 0)</f>
        <v>0</v>
      </c>
      <c r="AO226" s="111">
        <f t="shared" si="355"/>
        <v>0</v>
      </c>
      <c r="AP226" s="111">
        <f t="shared" si="355"/>
        <v>0</v>
      </c>
      <c r="AQ226" s="111">
        <f t="shared" si="355"/>
        <v>0</v>
      </c>
      <c r="AR226" s="111">
        <f t="shared" si="355"/>
        <v>0</v>
      </c>
      <c r="AS226" s="111">
        <f t="shared" si="355"/>
        <v>0</v>
      </c>
      <c r="AT226" s="111">
        <f t="shared" si="355"/>
        <v>0</v>
      </c>
      <c r="AU226" s="111">
        <f t="shared" si="355"/>
        <v>0</v>
      </c>
      <c r="AV226" s="111">
        <f t="shared" si="355"/>
        <v>0</v>
      </c>
      <c r="AW226" s="111">
        <f t="shared" si="355"/>
        <v>0</v>
      </c>
      <c r="AX226" s="111">
        <f t="shared" si="355"/>
        <v>0</v>
      </c>
      <c r="AY226" s="111">
        <f t="shared" si="355"/>
        <v>0</v>
      </c>
      <c r="AZ226" s="111">
        <f t="shared" si="355"/>
        <v>0</v>
      </c>
      <c r="BA226" s="111">
        <f t="shared" si="355"/>
        <v>0</v>
      </c>
      <c r="BB226" s="111">
        <f t="shared" si="355"/>
        <v>0</v>
      </c>
      <c r="BC226" s="111">
        <f t="shared" si="355"/>
        <v>0</v>
      </c>
      <c r="BD226" s="111">
        <f t="shared" si="355"/>
        <v>0</v>
      </c>
      <c r="BE226" s="111">
        <f t="shared" si="355"/>
        <v>0</v>
      </c>
      <c r="BF226" s="111">
        <f t="shared" si="355"/>
        <v>0</v>
      </c>
      <c r="BG226" s="111">
        <f t="shared" si="355"/>
        <v>0</v>
      </c>
      <c r="BH226" s="111">
        <f t="shared" si="355"/>
        <v>0</v>
      </c>
      <c r="BI226" s="111">
        <f t="shared" si="355"/>
        <v>0</v>
      </c>
      <c r="BJ226" s="111">
        <f t="shared" si="355"/>
        <v>0</v>
      </c>
      <c r="BK226" s="111">
        <f t="shared" si="355"/>
        <v>0</v>
      </c>
      <c r="BL226" s="111">
        <f t="shared" si="355"/>
        <v>0</v>
      </c>
      <c r="BM226" s="111">
        <f t="shared" si="355"/>
        <v>0</v>
      </c>
      <c r="BN226" s="111">
        <f t="shared" si="355"/>
        <v>0</v>
      </c>
      <c r="BO226" s="111">
        <f t="shared" si="355"/>
        <v>0</v>
      </c>
      <c r="BP226" s="111">
        <f t="shared" si="355"/>
        <v>0</v>
      </c>
      <c r="BQ226" s="111">
        <f t="shared" si="355"/>
        <v>0</v>
      </c>
      <c r="BR226" s="111">
        <f t="shared" si="355"/>
        <v>0</v>
      </c>
      <c r="BS226" s="111">
        <f t="shared" si="355"/>
        <v>0</v>
      </c>
      <c r="BT226" s="111">
        <f t="shared" ref="BT226:CY226" si="356">IF($D24&gt;BT$10, $F24, 0)</f>
        <v>0</v>
      </c>
      <c r="BU226" s="111">
        <f t="shared" si="356"/>
        <v>0</v>
      </c>
      <c r="BV226" s="111">
        <f t="shared" si="356"/>
        <v>0</v>
      </c>
      <c r="BW226" s="111">
        <f t="shared" si="356"/>
        <v>0</v>
      </c>
      <c r="BX226" s="111">
        <f t="shared" si="356"/>
        <v>0</v>
      </c>
      <c r="BY226" s="111">
        <f t="shared" si="356"/>
        <v>0</v>
      </c>
      <c r="BZ226" s="111">
        <f t="shared" si="356"/>
        <v>0</v>
      </c>
      <c r="CA226" s="111">
        <f t="shared" si="356"/>
        <v>0</v>
      </c>
      <c r="CB226" s="111">
        <f t="shared" si="356"/>
        <v>0</v>
      </c>
      <c r="CC226" s="111">
        <f t="shared" si="356"/>
        <v>0</v>
      </c>
      <c r="CD226" s="111">
        <f t="shared" si="356"/>
        <v>0</v>
      </c>
      <c r="CE226" s="111">
        <f t="shared" si="356"/>
        <v>0</v>
      </c>
      <c r="CF226" s="111">
        <f t="shared" si="356"/>
        <v>0</v>
      </c>
      <c r="CG226" s="111">
        <f t="shared" si="356"/>
        <v>0</v>
      </c>
      <c r="CH226" s="111">
        <f t="shared" si="356"/>
        <v>0</v>
      </c>
      <c r="CI226" s="111">
        <f t="shared" si="356"/>
        <v>0</v>
      </c>
      <c r="CJ226" s="111">
        <f t="shared" si="356"/>
        <v>0</v>
      </c>
      <c r="CK226" s="111">
        <f t="shared" si="356"/>
        <v>0</v>
      </c>
      <c r="CL226" s="111">
        <f t="shared" si="356"/>
        <v>0</v>
      </c>
      <c r="CM226" s="111">
        <f t="shared" si="356"/>
        <v>0</v>
      </c>
      <c r="CN226" s="111">
        <f t="shared" si="356"/>
        <v>0</v>
      </c>
      <c r="CO226" s="111">
        <f t="shared" si="356"/>
        <v>0</v>
      </c>
      <c r="CP226" s="111">
        <f t="shared" si="356"/>
        <v>0</v>
      </c>
      <c r="CQ226" s="111">
        <f t="shared" si="356"/>
        <v>0</v>
      </c>
      <c r="CR226" s="111">
        <f t="shared" si="356"/>
        <v>0</v>
      </c>
      <c r="CS226" s="111">
        <f t="shared" si="356"/>
        <v>0</v>
      </c>
      <c r="CT226" s="111">
        <f t="shared" si="356"/>
        <v>0</v>
      </c>
      <c r="CU226" s="111">
        <f t="shared" si="356"/>
        <v>0</v>
      </c>
      <c r="CV226" s="111">
        <f t="shared" si="356"/>
        <v>0</v>
      </c>
      <c r="CW226" s="111">
        <f t="shared" si="356"/>
        <v>0</v>
      </c>
      <c r="CX226" s="111">
        <f t="shared" si="356"/>
        <v>0</v>
      </c>
      <c r="CY226" s="111">
        <f t="shared" si="356"/>
        <v>0</v>
      </c>
      <c r="CZ226" s="111">
        <f t="shared" ref="CZ226:EE226" si="357">IF($D24&gt;CZ$10, $F24, 0)</f>
        <v>0</v>
      </c>
      <c r="DA226" s="111">
        <f t="shared" si="357"/>
        <v>0</v>
      </c>
      <c r="DB226" s="111">
        <f t="shared" si="357"/>
        <v>0</v>
      </c>
      <c r="DC226" s="111">
        <f t="shared" si="357"/>
        <v>0</v>
      </c>
      <c r="DD226" s="111">
        <f t="shared" si="357"/>
        <v>0</v>
      </c>
      <c r="DE226" s="111">
        <f t="shared" si="357"/>
        <v>0</v>
      </c>
      <c r="DF226" s="111">
        <f t="shared" si="357"/>
        <v>0</v>
      </c>
      <c r="DG226" s="111">
        <f t="shared" si="357"/>
        <v>0</v>
      </c>
      <c r="DH226" s="111">
        <f t="shared" si="357"/>
        <v>0</v>
      </c>
      <c r="DI226" s="111">
        <f t="shared" si="357"/>
        <v>0</v>
      </c>
      <c r="DJ226" s="111">
        <f t="shared" si="357"/>
        <v>0</v>
      </c>
      <c r="DK226" s="111">
        <f t="shared" si="357"/>
        <v>0</v>
      </c>
      <c r="DL226" s="111">
        <f t="shared" si="357"/>
        <v>0</v>
      </c>
      <c r="DM226" s="111">
        <f t="shared" si="357"/>
        <v>0</v>
      </c>
      <c r="DN226" s="111">
        <f t="shared" si="357"/>
        <v>0</v>
      </c>
      <c r="DO226" s="111">
        <f t="shared" si="357"/>
        <v>0</v>
      </c>
      <c r="DP226" s="111">
        <f t="shared" si="357"/>
        <v>0</v>
      </c>
      <c r="DQ226" s="111">
        <f t="shared" si="357"/>
        <v>0</v>
      </c>
      <c r="DR226" s="111">
        <f t="shared" si="357"/>
        <v>0</v>
      </c>
      <c r="DS226" s="111">
        <f t="shared" si="357"/>
        <v>0</v>
      </c>
      <c r="DT226" s="111">
        <f t="shared" si="357"/>
        <v>0</v>
      </c>
      <c r="DU226" s="111">
        <f t="shared" si="357"/>
        <v>0</v>
      </c>
      <c r="DV226" s="111">
        <f t="shared" si="357"/>
        <v>0</v>
      </c>
      <c r="DW226" s="111">
        <f t="shared" si="357"/>
        <v>0</v>
      </c>
      <c r="DX226" s="111">
        <f t="shared" si="357"/>
        <v>0</v>
      </c>
      <c r="DY226" s="111">
        <f t="shared" si="357"/>
        <v>0</v>
      </c>
      <c r="DZ226" s="111">
        <f t="shared" si="357"/>
        <v>0</v>
      </c>
      <c r="EA226" s="111">
        <f t="shared" si="357"/>
        <v>0</v>
      </c>
      <c r="EB226" s="111">
        <f t="shared" si="357"/>
        <v>0</v>
      </c>
      <c r="EC226" s="111">
        <f t="shared" si="357"/>
        <v>0</v>
      </c>
      <c r="ED226" s="111">
        <f t="shared" si="357"/>
        <v>0</v>
      </c>
      <c r="EE226" s="111">
        <f t="shared" si="357"/>
        <v>0</v>
      </c>
      <c r="EF226" s="111">
        <f t="shared" ref="EF226:ER226" si="358">IF($D24&gt;EF$10, $F24, 0)</f>
        <v>0</v>
      </c>
      <c r="EG226" s="111">
        <f t="shared" si="358"/>
        <v>0</v>
      </c>
      <c r="EH226" s="111">
        <f t="shared" si="358"/>
        <v>0</v>
      </c>
      <c r="EI226" s="111">
        <f t="shared" si="358"/>
        <v>0</v>
      </c>
      <c r="EJ226" s="111">
        <f t="shared" si="358"/>
        <v>0</v>
      </c>
      <c r="EK226" s="111">
        <f t="shared" si="358"/>
        <v>0</v>
      </c>
      <c r="EL226" s="111">
        <f t="shared" si="358"/>
        <v>0</v>
      </c>
      <c r="EM226" s="111">
        <f t="shared" si="358"/>
        <v>0</v>
      </c>
      <c r="EN226" s="111">
        <f t="shared" si="358"/>
        <v>0</v>
      </c>
      <c r="EO226" s="111">
        <f t="shared" si="358"/>
        <v>0</v>
      </c>
      <c r="EP226" s="111">
        <f t="shared" si="358"/>
        <v>0</v>
      </c>
      <c r="EQ226" s="111">
        <f t="shared" si="358"/>
        <v>0</v>
      </c>
      <c r="ER226" s="111">
        <f t="shared" si="358"/>
        <v>0</v>
      </c>
      <c r="ES226" s="47"/>
      <c r="ET226" s="74"/>
      <c r="EU226" s="120"/>
      <c r="EV226" s="120"/>
      <c r="EW226" s="120"/>
      <c r="EX226" s="120"/>
      <c r="EY226" s="120"/>
      <c r="EZ226" s="120"/>
      <c r="FA226" s="120"/>
      <c r="FB226" s="120"/>
      <c r="FC226" s="120"/>
      <c r="FD226" s="120"/>
      <c r="FE226" s="120"/>
      <c r="FF226" s="120"/>
      <c r="FG226" s="120"/>
      <c r="FH226" s="120"/>
      <c r="FI226" s="120"/>
      <c r="FJ226" s="120"/>
      <c r="FK226" s="120"/>
      <c r="FL226" s="120"/>
      <c r="FM226" s="120"/>
      <c r="FN226" s="120"/>
      <c r="FO226" s="120"/>
    </row>
    <row r="227" spans="1:171" x14ac:dyDescent="0.35">
      <c r="A227" s="119"/>
      <c r="B227" s="3"/>
      <c r="C227" s="3"/>
      <c r="D227" s="3"/>
      <c r="E227" s="1"/>
      <c r="F227" s="1"/>
      <c r="G227" s="118">
        <v>3</v>
      </c>
      <c r="H227" s="111">
        <f t="shared" ref="H227:AM227" si="359">IF($D25&gt;H$10, $F25, 0)</f>
        <v>0</v>
      </c>
      <c r="I227" s="111">
        <f t="shared" si="359"/>
        <v>0</v>
      </c>
      <c r="J227" s="111">
        <f t="shared" si="359"/>
        <v>0</v>
      </c>
      <c r="K227" s="111">
        <f t="shared" si="359"/>
        <v>0</v>
      </c>
      <c r="L227" s="111">
        <f t="shared" si="359"/>
        <v>0</v>
      </c>
      <c r="M227" s="111">
        <f t="shared" si="359"/>
        <v>0</v>
      </c>
      <c r="N227" s="111">
        <f t="shared" si="359"/>
        <v>0</v>
      </c>
      <c r="O227" s="111">
        <f t="shared" si="359"/>
        <v>0</v>
      </c>
      <c r="P227" s="111">
        <f t="shared" si="359"/>
        <v>0</v>
      </c>
      <c r="Q227" s="111">
        <f t="shared" si="359"/>
        <v>0</v>
      </c>
      <c r="R227" s="111">
        <f t="shared" si="359"/>
        <v>0</v>
      </c>
      <c r="S227" s="111">
        <f t="shared" si="359"/>
        <v>0</v>
      </c>
      <c r="T227" s="111">
        <f t="shared" si="359"/>
        <v>0</v>
      </c>
      <c r="U227" s="111">
        <f t="shared" si="359"/>
        <v>0</v>
      </c>
      <c r="V227" s="111">
        <f t="shared" si="359"/>
        <v>0</v>
      </c>
      <c r="W227" s="111">
        <f t="shared" si="359"/>
        <v>0</v>
      </c>
      <c r="X227" s="111">
        <f t="shared" si="359"/>
        <v>0</v>
      </c>
      <c r="Y227" s="111">
        <f t="shared" si="359"/>
        <v>0</v>
      </c>
      <c r="Z227" s="111">
        <f t="shared" si="359"/>
        <v>0</v>
      </c>
      <c r="AA227" s="111">
        <f t="shared" si="359"/>
        <v>0</v>
      </c>
      <c r="AB227" s="111">
        <f t="shared" si="359"/>
        <v>0</v>
      </c>
      <c r="AC227" s="111">
        <f t="shared" si="359"/>
        <v>0</v>
      </c>
      <c r="AD227" s="111">
        <f t="shared" si="359"/>
        <v>0</v>
      </c>
      <c r="AE227" s="111">
        <f t="shared" si="359"/>
        <v>0</v>
      </c>
      <c r="AF227" s="111">
        <f t="shared" si="359"/>
        <v>0</v>
      </c>
      <c r="AG227" s="111">
        <f t="shared" si="359"/>
        <v>0</v>
      </c>
      <c r="AH227" s="111">
        <f t="shared" si="359"/>
        <v>0</v>
      </c>
      <c r="AI227" s="111">
        <f t="shared" si="359"/>
        <v>0</v>
      </c>
      <c r="AJ227" s="111">
        <f t="shared" si="359"/>
        <v>0</v>
      </c>
      <c r="AK227" s="111">
        <f t="shared" si="359"/>
        <v>0</v>
      </c>
      <c r="AL227" s="111">
        <f t="shared" si="359"/>
        <v>0</v>
      </c>
      <c r="AM227" s="111">
        <f t="shared" si="359"/>
        <v>0</v>
      </c>
      <c r="AN227" s="111">
        <f t="shared" ref="AN227:BS227" si="360">IF($D25&gt;AN$10, $F25, 0)</f>
        <v>0</v>
      </c>
      <c r="AO227" s="111">
        <f t="shared" si="360"/>
        <v>0</v>
      </c>
      <c r="AP227" s="111">
        <f t="shared" si="360"/>
        <v>0</v>
      </c>
      <c r="AQ227" s="111">
        <f t="shared" si="360"/>
        <v>0</v>
      </c>
      <c r="AR227" s="111">
        <f t="shared" si="360"/>
        <v>0</v>
      </c>
      <c r="AS227" s="111">
        <f t="shared" si="360"/>
        <v>0</v>
      </c>
      <c r="AT227" s="111">
        <f t="shared" si="360"/>
        <v>0</v>
      </c>
      <c r="AU227" s="111">
        <f t="shared" si="360"/>
        <v>0</v>
      </c>
      <c r="AV227" s="111">
        <f t="shared" si="360"/>
        <v>0</v>
      </c>
      <c r="AW227" s="111">
        <f t="shared" si="360"/>
        <v>0</v>
      </c>
      <c r="AX227" s="111">
        <f t="shared" si="360"/>
        <v>0</v>
      </c>
      <c r="AY227" s="111">
        <f t="shared" si="360"/>
        <v>0</v>
      </c>
      <c r="AZ227" s="111">
        <f t="shared" si="360"/>
        <v>0</v>
      </c>
      <c r="BA227" s="111">
        <f t="shared" si="360"/>
        <v>0</v>
      </c>
      <c r="BB227" s="111">
        <f t="shared" si="360"/>
        <v>0</v>
      </c>
      <c r="BC227" s="111">
        <f t="shared" si="360"/>
        <v>0</v>
      </c>
      <c r="BD227" s="111">
        <f t="shared" si="360"/>
        <v>0</v>
      </c>
      <c r="BE227" s="111">
        <f t="shared" si="360"/>
        <v>0</v>
      </c>
      <c r="BF227" s="111">
        <f t="shared" si="360"/>
        <v>0</v>
      </c>
      <c r="BG227" s="111">
        <f t="shared" si="360"/>
        <v>0</v>
      </c>
      <c r="BH227" s="111">
        <f t="shared" si="360"/>
        <v>0</v>
      </c>
      <c r="BI227" s="111">
        <f t="shared" si="360"/>
        <v>0</v>
      </c>
      <c r="BJ227" s="111">
        <f t="shared" si="360"/>
        <v>0</v>
      </c>
      <c r="BK227" s="111">
        <f t="shared" si="360"/>
        <v>0</v>
      </c>
      <c r="BL227" s="111">
        <f t="shared" si="360"/>
        <v>0</v>
      </c>
      <c r="BM227" s="111">
        <f t="shared" si="360"/>
        <v>0</v>
      </c>
      <c r="BN227" s="111">
        <f t="shared" si="360"/>
        <v>0</v>
      </c>
      <c r="BO227" s="111">
        <f t="shared" si="360"/>
        <v>0</v>
      </c>
      <c r="BP227" s="111">
        <f t="shared" si="360"/>
        <v>0</v>
      </c>
      <c r="BQ227" s="111">
        <f t="shared" si="360"/>
        <v>0</v>
      </c>
      <c r="BR227" s="111">
        <f t="shared" si="360"/>
        <v>0</v>
      </c>
      <c r="BS227" s="111">
        <f t="shared" si="360"/>
        <v>0</v>
      </c>
      <c r="BT227" s="111">
        <f t="shared" ref="BT227:CY227" si="361">IF($D25&gt;BT$10, $F25, 0)</f>
        <v>0</v>
      </c>
      <c r="BU227" s="111">
        <f t="shared" si="361"/>
        <v>0</v>
      </c>
      <c r="BV227" s="111">
        <f t="shared" si="361"/>
        <v>0</v>
      </c>
      <c r="BW227" s="111">
        <f t="shared" si="361"/>
        <v>0</v>
      </c>
      <c r="BX227" s="111">
        <f t="shared" si="361"/>
        <v>0</v>
      </c>
      <c r="BY227" s="111">
        <f t="shared" si="361"/>
        <v>0</v>
      </c>
      <c r="BZ227" s="111">
        <f t="shared" si="361"/>
        <v>0</v>
      </c>
      <c r="CA227" s="111">
        <f t="shared" si="361"/>
        <v>0</v>
      </c>
      <c r="CB227" s="111">
        <f t="shared" si="361"/>
        <v>0</v>
      </c>
      <c r="CC227" s="111">
        <f t="shared" si="361"/>
        <v>0</v>
      </c>
      <c r="CD227" s="111">
        <f t="shared" si="361"/>
        <v>0</v>
      </c>
      <c r="CE227" s="111">
        <f t="shared" si="361"/>
        <v>0</v>
      </c>
      <c r="CF227" s="111">
        <f t="shared" si="361"/>
        <v>0</v>
      </c>
      <c r="CG227" s="111">
        <f t="shared" si="361"/>
        <v>0</v>
      </c>
      <c r="CH227" s="111">
        <f t="shared" si="361"/>
        <v>0</v>
      </c>
      <c r="CI227" s="111">
        <f t="shared" si="361"/>
        <v>0</v>
      </c>
      <c r="CJ227" s="111">
        <f t="shared" si="361"/>
        <v>0</v>
      </c>
      <c r="CK227" s="111">
        <f t="shared" si="361"/>
        <v>0</v>
      </c>
      <c r="CL227" s="111">
        <f t="shared" si="361"/>
        <v>0</v>
      </c>
      <c r="CM227" s="111">
        <f t="shared" si="361"/>
        <v>0</v>
      </c>
      <c r="CN227" s="111">
        <f t="shared" si="361"/>
        <v>0</v>
      </c>
      <c r="CO227" s="111">
        <f t="shared" si="361"/>
        <v>1</v>
      </c>
      <c r="CP227" s="111">
        <f t="shared" si="361"/>
        <v>1</v>
      </c>
      <c r="CQ227" s="111">
        <f t="shared" si="361"/>
        <v>1</v>
      </c>
      <c r="CR227" s="111">
        <f t="shared" si="361"/>
        <v>1</v>
      </c>
      <c r="CS227" s="111">
        <f t="shared" si="361"/>
        <v>1</v>
      </c>
      <c r="CT227" s="111">
        <f t="shared" si="361"/>
        <v>1</v>
      </c>
      <c r="CU227" s="111">
        <f t="shared" si="361"/>
        <v>1</v>
      </c>
      <c r="CV227" s="111">
        <f t="shared" si="361"/>
        <v>1</v>
      </c>
      <c r="CW227" s="111">
        <f t="shared" si="361"/>
        <v>1</v>
      </c>
      <c r="CX227" s="111">
        <f t="shared" si="361"/>
        <v>1</v>
      </c>
      <c r="CY227" s="111">
        <f t="shared" si="361"/>
        <v>1</v>
      </c>
      <c r="CZ227" s="111">
        <f t="shared" ref="CZ227:EE227" si="362">IF($D25&gt;CZ$10, $F25, 0)</f>
        <v>1</v>
      </c>
      <c r="DA227" s="111">
        <f t="shared" si="362"/>
        <v>1</v>
      </c>
      <c r="DB227" s="111">
        <f t="shared" si="362"/>
        <v>1</v>
      </c>
      <c r="DC227" s="111">
        <f t="shared" si="362"/>
        <v>1</v>
      </c>
      <c r="DD227" s="111">
        <f t="shared" si="362"/>
        <v>1</v>
      </c>
      <c r="DE227" s="111">
        <f t="shared" si="362"/>
        <v>1</v>
      </c>
      <c r="DF227" s="111">
        <f t="shared" si="362"/>
        <v>1</v>
      </c>
      <c r="DG227" s="111">
        <f t="shared" si="362"/>
        <v>1</v>
      </c>
      <c r="DH227" s="111">
        <f t="shared" si="362"/>
        <v>1</v>
      </c>
      <c r="DI227" s="111">
        <f t="shared" si="362"/>
        <v>1</v>
      </c>
      <c r="DJ227" s="111">
        <f t="shared" si="362"/>
        <v>1</v>
      </c>
      <c r="DK227" s="111">
        <f t="shared" si="362"/>
        <v>1</v>
      </c>
      <c r="DL227" s="111">
        <f t="shared" si="362"/>
        <v>1</v>
      </c>
      <c r="DM227" s="111">
        <f t="shared" si="362"/>
        <v>1</v>
      </c>
      <c r="DN227" s="111">
        <f t="shared" si="362"/>
        <v>1</v>
      </c>
      <c r="DO227" s="111">
        <f t="shared" si="362"/>
        <v>1</v>
      </c>
      <c r="DP227" s="111">
        <f t="shared" si="362"/>
        <v>1</v>
      </c>
      <c r="DQ227" s="111">
        <f t="shared" si="362"/>
        <v>1</v>
      </c>
      <c r="DR227" s="111">
        <f t="shared" si="362"/>
        <v>1</v>
      </c>
      <c r="DS227" s="111">
        <f t="shared" si="362"/>
        <v>1</v>
      </c>
      <c r="DT227" s="111">
        <f t="shared" si="362"/>
        <v>1</v>
      </c>
      <c r="DU227" s="111">
        <f t="shared" si="362"/>
        <v>1</v>
      </c>
      <c r="DV227" s="111">
        <f t="shared" si="362"/>
        <v>1</v>
      </c>
      <c r="DW227" s="111">
        <f t="shared" si="362"/>
        <v>1</v>
      </c>
      <c r="DX227" s="111">
        <f t="shared" si="362"/>
        <v>1</v>
      </c>
      <c r="DY227" s="111">
        <f t="shared" si="362"/>
        <v>1</v>
      </c>
      <c r="DZ227" s="111">
        <f t="shared" si="362"/>
        <v>1</v>
      </c>
      <c r="EA227" s="111">
        <f t="shared" si="362"/>
        <v>1</v>
      </c>
      <c r="EB227" s="111">
        <f t="shared" si="362"/>
        <v>1</v>
      </c>
      <c r="EC227" s="111">
        <f t="shared" si="362"/>
        <v>1</v>
      </c>
      <c r="ED227" s="111">
        <f t="shared" si="362"/>
        <v>1</v>
      </c>
      <c r="EE227" s="111">
        <f t="shared" si="362"/>
        <v>1</v>
      </c>
      <c r="EF227" s="111">
        <f t="shared" ref="EF227:ER227" si="363">IF($D25&gt;EF$10, $F25, 0)</f>
        <v>1</v>
      </c>
      <c r="EG227" s="111">
        <f t="shared" si="363"/>
        <v>1</v>
      </c>
      <c r="EH227" s="111">
        <f t="shared" si="363"/>
        <v>1</v>
      </c>
      <c r="EI227" s="111">
        <f t="shared" si="363"/>
        <v>1</v>
      </c>
      <c r="EJ227" s="111">
        <f t="shared" si="363"/>
        <v>1</v>
      </c>
      <c r="EK227" s="111">
        <f t="shared" si="363"/>
        <v>1</v>
      </c>
      <c r="EL227" s="111">
        <f t="shared" si="363"/>
        <v>1</v>
      </c>
      <c r="EM227" s="111">
        <f t="shared" si="363"/>
        <v>1</v>
      </c>
      <c r="EN227" s="111">
        <f t="shared" si="363"/>
        <v>1</v>
      </c>
      <c r="EO227" s="111">
        <f t="shared" si="363"/>
        <v>1</v>
      </c>
      <c r="EP227" s="111">
        <f t="shared" si="363"/>
        <v>1</v>
      </c>
      <c r="EQ227" s="111">
        <f t="shared" si="363"/>
        <v>1</v>
      </c>
      <c r="ER227" s="111">
        <f t="shared" si="363"/>
        <v>1</v>
      </c>
      <c r="ES227" s="47"/>
      <c r="ET227" s="74"/>
      <c r="EU227" s="120"/>
      <c r="EV227" s="120"/>
      <c r="EW227" s="120"/>
      <c r="EX227" s="120"/>
      <c r="EY227" s="120"/>
      <c r="EZ227" s="120"/>
      <c r="FA227" s="120"/>
      <c r="FB227" s="120"/>
      <c r="FC227" s="120"/>
      <c r="FD227" s="120"/>
      <c r="FE227" s="120"/>
      <c r="FF227" s="120"/>
      <c r="FG227" s="120"/>
      <c r="FH227" s="120"/>
      <c r="FI227" s="120"/>
      <c r="FJ227" s="120"/>
      <c r="FK227" s="120"/>
      <c r="FL227" s="120"/>
      <c r="FM227" s="120"/>
      <c r="FN227" s="120"/>
      <c r="FO227" s="120"/>
    </row>
    <row r="228" spans="1:171" x14ac:dyDescent="0.35">
      <c r="A228" s="119"/>
      <c r="B228" s="3"/>
      <c r="C228" s="3"/>
      <c r="D228" s="3"/>
      <c r="E228" s="1"/>
      <c r="F228" s="1"/>
      <c r="G228" s="118">
        <v>4</v>
      </c>
      <c r="H228" s="111">
        <f t="shared" ref="H228:AM228" si="364">IF($D26&gt;H$10, $F26, 0)</f>
        <v>0</v>
      </c>
      <c r="I228" s="111">
        <f t="shared" si="364"/>
        <v>0</v>
      </c>
      <c r="J228" s="111">
        <f t="shared" si="364"/>
        <v>0</v>
      </c>
      <c r="K228" s="111">
        <f t="shared" si="364"/>
        <v>0</v>
      </c>
      <c r="L228" s="111">
        <f t="shared" si="364"/>
        <v>0</v>
      </c>
      <c r="M228" s="111">
        <f t="shared" si="364"/>
        <v>0</v>
      </c>
      <c r="N228" s="111">
        <f t="shared" si="364"/>
        <v>0</v>
      </c>
      <c r="O228" s="111">
        <f t="shared" si="364"/>
        <v>0</v>
      </c>
      <c r="P228" s="111">
        <f t="shared" si="364"/>
        <v>0</v>
      </c>
      <c r="Q228" s="111">
        <f t="shared" si="364"/>
        <v>0</v>
      </c>
      <c r="R228" s="111">
        <f t="shared" si="364"/>
        <v>0</v>
      </c>
      <c r="S228" s="111">
        <f t="shared" si="364"/>
        <v>0</v>
      </c>
      <c r="T228" s="111">
        <f t="shared" si="364"/>
        <v>0</v>
      </c>
      <c r="U228" s="111">
        <f t="shared" si="364"/>
        <v>0</v>
      </c>
      <c r="V228" s="111">
        <f t="shared" si="364"/>
        <v>0</v>
      </c>
      <c r="W228" s="111">
        <f t="shared" si="364"/>
        <v>0</v>
      </c>
      <c r="X228" s="111">
        <f t="shared" si="364"/>
        <v>0</v>
      </c>
      <c r="Y228" s="111">
        <f t="shared" si="364"/>
        <v>0</v>
      </c>
      <c r="Z228" s="111">
        <f t="shared" si="364"/>
        <v>0</v>
      </c>
      <c r="AA228" s="111">
        <f t="shared" si="364"/>
        <v>0</v>
      </c>
      <c r="AB228" s="111">
        <f t="shared" si="364"/>
        <v>0</v>
      </c>
      <c r="AC228" s="111">
        <f t="shared" si="364"/>
        <v>0</v>
      </c>
      <c r="AD228" s="111">
        <f t="shared" si="364"/>
        <v>0</v>
      </c>
      <c r="AE228" s="111">
        <f t="shared" si="364"/>
        <v>0</v>
      </c>
      <c r="AF228" s="111">
        <f t="shared" si="364"/>
        <v>0</v>
      </c>
      <c r="AG228" s="111">
        <f t="shared" si="364"/>
        <v>0</v>
      </c>
      <c r="AH228" s="111">
        <f t="shared" si="364"/>
        <v>0</v>
      </c>
      <c r="AI228" s="111">
        <f t="shared" si="364"/>
        <v>0</v>
      </c>
      <c r="AJ228" s="111">
        <f t="shared" si="364"/>
        <v>0</v>
      </c>
      <c r="AK228" s="111">
        <f t="shared" si="364"/>
        <v>0</v>
      </c>
      <c r="AL228" s="111">
        <f t="shared" si="364"/>
        <v>0</v>
      </c>
      <c r="AM228" s="111">
        <f t="shared" si="364"/>
        <v>0</v>
      </c>
      <c r="AN228" s="111">
        <f t="shared" ref="AN228:BS228" si="365">IF($D26&gt;AN$10, $F26, 0)</f>
        <v>0</v>
      </c>
      <c r="AO228" s="111">
        <f t="shared" si="365"/>
        <v>0</v>
      </c>
      <c r="AP228" s="111">
        <f t="shared" si="365"/>
        <v>0</v>
      </c>
      <c r="AQ228" s="111">
        <f t="shared" si="365"/>
        <v>0</v>
      </c>
      <c r="AR228" s="111">
        <f t="shared" si="365"/>
        <v>0</v>
      </c>
      <c r="AS228" s="111">
        <f t="shared" si="365"/>
        <v>0</v>
      </c>
      <c r="AT228" s="111">
        <f t="shared" si="365"/>
        <v>0</v>
      </c>
      <c r="AU228" s="111">
        <f t="shared" si="365"/>
        <v>0</v>
      </c>
      <c r="AV228" s="111">
        <f t="shared" si="365"/>
        <v>0</v>
      </c>
      <c r="AW228" s="111">
        <f t="shared" si="365"/>
        <v>0</v>
      </c>
      <c r="AX228" s="111">
        <f t="shared" si="365"/>
        <v>0</v>
      </c>
      <c r="AY228" s="111">
        <f t="shared" si="365"/>
        <v>0</v>
      </c>
      <c r="AZ228" s="111">
        <f t="shared" si="365"/>
        <v>0</v>
      </c>
      <c r="BA228" s="111">
        <f t="shared" si="365"/>
        <v>0</v>
      </c>
      <c r="BB228" s="111">
        <f t="shared" si="365"/>
        <v>0</v>
      </c>
      <c r="BC228" s="111">
        <f t="shared" si="365"/>
        <v>0</v>
      </c>
      <c r="BD228" s="111">
        <f t="shared" si="365"/>
        <v>0</v>
      </c>
      <c r="BE228" s="111">
        <f t="shared" si="365"/>
        <v>0</v>
      </c>
      <c r="BF228" s="111">
        <f t="shared" si="365"/>
        <v>0</v>
      </c>
      <c r="BG228" s="111">
        <f t="shared" si="365"/>
        <v>0</v>
      </c>
      <c r="BH228" s="111">
        <f t="shared" si="365"/>
        <v>0</v>
      </c>
      <c r="BI228" s="111">
        <f t="shared" si="365"/>
        <v>0</v>
      </c>
      <c r="BJ228" s="111">
        <f t="shared" si="365"/>
        <v>0</v>
      </c>
      <c r="BK228" s="111">
        <f t="shared" si="365"/>
        <v>0</v>
      </c>
      <c r="BL228" s="111">
        <f t="shared" si="365"/>
        <v>0</v>
      </c>
      <c r="BM228" s="111">
        <f t="shared" si="365"/>
        <v>0</v>
      </c>
      <c r="BN228" s="111">
        <f t="shared" si="365"/>
        <v>0</v>
      </c>
      <c r="BO228" s="111">
        <f t="shared" si="365"/>
        <v>0</v>
      </c>
      <c r="BP228" s="111">
        <f t="shared" si="365"/>
        <v>0</v>
      </c>
      <c r="BQ228" s="111">
        <f t="shared" si="365"/>
        <v>0</v>
      </c>
      <c r="BR228" s="111">
        <f t="shared" si="365"/>
        <v>0</v>
      </c>
      <c r="BS228" s="111">
        <f t="shared" si="365"/>
        <v>0</v>
      </c>
      <c r="BT228" s="111">
        <f t="shared" ref="BT228:CY228" si="366">IF($D26&gt;BT$10, $F26, 0)</f>
        <v>0</v>
      </c>
      <c r="BU228" s="111">
        <f t="shared" si="366"/>
        <v>0</v>
      </c>
      <c r="BV228" s="111">
        <f t="shared" si="366"/>
        <v>0</v>
      </c>
      <c r="BW228" s="111">
        <f t="shared" si="366"/>
        <v>0</v>
      </c>
      <c r="BX228" s="111">
        <f t="shared" si="366"/>
        <v>0</v>
      </c>
      <c r="BY228" s="111">
        <f t="shared" si="366"/>
        <v>0</v>
      </c>
      <c r="BZ228" s="111">
        <f t="shared" si="366"/>
        <v>0</v>
      </c>
      <c r="CA228" s="111">
        <f t="shared" si="366"/>
        <v>0</v>
      </c>
      <c r="CB228" s="111">
        <f t="shared" si="366"/>
        <v>0</v>
      </c>
      <c r="CC228" s="111">
        <f t="shared" si="366"/>
        <v>0</v>
      </c>
      <c r="CD228" s="111">
        <f t="shared" si="366"/>
        <v>0</v>
      </c>
      <c r="CE228" s="111">
        <f t="shared" si="366"/>
        <v>0</v>
      </c>
      <c r="CF228" s="111">
        <f t="shared" si="366"/>
        <v>0</v>
      </c>
      <c r="CG228" s="111">
        <f t="shared" si="366"/>
        <v>0</v>
      </c>
      <c r="CH228" s="111">
        <f t="shared" si="366"/>
        <v>0</v>
      </c>
      <c r="CI228" s="111">
        <f t="shared" si="366"/>
        <v>0</v>
      </c>
      <c r="CJ228" s="111">
        <f t="shared" si="366"/>
        <v>0</v>
      </c>
      <c r="CK228" s="111">
        <f t="shared" si="366"/>
        <v>0</v>
      </c>
      <c r="CL228" s="111">
        <f t="shared" si="366"/>
        <v>0</v>
      </c>
      <c r="CM228" s="111">
        <f t="shared" si="366"/>
        <v>0</v>
      </c>
      <c r="CN228" s="111">
        <f t="shared" si="366"/>
        <v>0</v>
      </c>
      <c r="CO228" s="111">
        <f t="shared" si="366"/>
        <v>0</v>
      </c>
      <c r="CP228" s="111">
        <f t="shared" si="366"/>
        <v>1</v>
      </c>
      <c r="CQ228" s="111">
        <f t="shared" si="366"/>
        <v>1</v>
      </c>
      <c r="CR228" s="111">
        <f t="shared" si="366"/>
        <v>1</v>
      </c>
      <c r="CS228" s="111">
        <f t="shared" si="366"/>
        <v>1</v>
      </c>
      <c r="CT228" s="111">
        <f t="shared" si="366"/>
        <v>1</v>
      </c>
      <c r="CU228" s="111">
        <f t="shared" si="366"/>
        <v>1</v>
      </c>
      <c r="CV228" s="111">
        <f t="shared" si="366"/>
        <v>1</v>
      </c>
      <c r="CW228" s="111">
        <f t="shared" si="366"/>
        <v>1</v>
      </c>
      <c r="CX228" s="111">
        <f t="shared" si="366"/>
        <v>1</v>
      </c>
      <c r="CY228" s="111">
        <f t="shared" si="366"/>
        <v>1</v>
      </c>
      <c r="CZ228" s="111">
        <f t="shared" ref="CZ228:EE228" si="367">IF($D26&gt;CZ$10, $F26, 0)</f>
        <v>1</v>
      </c>
      <c r="DA228" s="111">
        <f t="shared" si="367"/>
        <v>1</v>
      </c>
      <c r="DB228" s="111">
        <f t="shared" si="367"/>
        <v>1</v>
      </c>
      <c r="DC228" s="111">
        <f t="shared" si="367"/>
        <v>1</v>
      </c>
      <c r="DD228" s="111">
        <f t="shared" si="367"/>
        <v>1</v>
      </c>
      <c r="DE228" s="111">
        <f t="shared" si="367"/>
        <v>1</v>
      </c>
      <c r="DF228" s="111">
        <f t="shared" si="367"/>
        <v>1</v>
      </c>
      <c r="DG228" s="111">
        <f t="shared" si="367"/>
        <v>1</v>
      </c>
      <c r="DH228" s="111">
        <f t="shared" si="367"/>
        <v>1</v>
      </c>
      <c r="DI228" s="111">
        <f t="shared" si="367"/>
        <v>1</v>
      </c>
      <c r="DJ228" s="111">
        <f t="shared" si="367"/>
        <v>1</v>
      </c>
      <c r="DK228" s="111">
        <f t="shared" si="367"/>
        <v>1</v>
      </c>
      <c r="DL228" s="111">
        <f t="shared" si="367"/>
        <v>1</v>
      </c>
      <c r="DM228" s="111">
        <f t="shared" si="367"/>
        <v>1</v>
      </c>
      <c r="DN228" s="111">
        <f t="shared" si="367"/>
        <v>1</v>
      </c>
      <c r="DO228" s="111">
        <f t="shared" si="367"/>
        <v>1</v>
      </c>
      <c r="DP228" s="111">
        <f t="shared" si="367"/>
        <v>1</v>
      </c>
      <c r="DQ228" s="111">
        <f t="shared" si="367"/>
        <v>1</v>
      </c>
      <c r="DR228" s="111">
        <f t="shared" si="367"/>
        <v>1</v>
      </c>
      <c r="DS228" s="111">
        <f t="shared" si="367"/>
        <v>1</v>
      </c>
      <c r="DT228" s="111">
        <f t="shared" si="367"/>
        <v>1</v>
      </c>
      <c r="DU228" s="111">
        <f t="shared" si="367"/>
        <v>1</v>
      </c>
      <c r="DV228" s="111">
        <f t="shared" si="367"/>
        <v>1</v>
      </c>
      <c r="DW228" s="111">
        <f t="shared" si="367"/>
        <v>1</v>
      </c>
      <c r="DX228" s="111">
        <f t="shared" si="367"/>
        <v>1</v>
      </c>
      <c r="DY228" s="111">
        <f t="shared" si="367"/>
        <v>1</v>
      </c>
      <c r="DZ228" s="111">
        <f t="shared" si="367"/>
        <v>1</v>
      </c>
      <c r="EA228" s="111">
        <f t="shared" si="367"/>
        <v>1</v>
      </c>
      <c r="EB228" s="111">
        <f t="shared" si="367"/>
        <v>1</v>
      </c>
      <c r="EC228" s="111">
        <f t="shared" si="367"/>
        <v>1</v>
      </c>
      <c r="ED228" s="111">
        <f t="shared" si="367"/>
        <v>1</v>
      </c>
      <c r="EE228" s="111">
        <f t="shared" si="367"/>
        <v>1</v>
      </c>
      <c r="EF228" s="111">
        <f t="shared" ref="EF228:ER228" si="368">IF($D26&gt;EF$10, $F26, 0)</f>
        <v>1</v>
      </c>
      <c r="EG228" s="111">
        <f t="shared" si="368"/>
        <v>1</v>
      </c>
      <c r="EH228" s="111">
        <f t="shared" si="368"/>
        <v>1</v>
      </c>
      <c r="EI228" s="111">
        <f t="shared" si="368"/>
        <v>1</v>
      </c>
      <c r="EJ228" s="111">
        <f t="shared" si="368"/>
        <v>1</v>
      </c>
      <c r="EK228" s="111">
        <f t="shared" si="368"/>
        <v>1</v>
      </c>
      <c r="EL228" s="111">
        <f t="shared" si="368"/>
        <v>1</v>
      </c>
      <c r="EM228" s="111">
        <f t="shared" si="368"/>
        <v>1</v>
      </c>
      <c r="EN228" s="111">
        <f t="shared" si="368"/>
        <v>1</v>
      </c>
      <c r="EO228" s="111">
        <f t="shared" si="368"/>
        <v>1</v>
      </c>
      <c r="EP228" s="111">
        <f t="shared" si="368"/>
        <v>1</v>
      </c>
      <c r="EQ228" s="111">
        <f t="shared" si="368"/>
        <v>1</v>
      </c>
      <c r="ER228" s="111">
        <f t="shared" si="368"/>
        <v>1</v>
      </c>
      <c r="ES228" s="47"/>
      <c r="ET228" s="74"/>
      <c r="EU228" s="120"/>
      <c r="EV228" s="120"/>
      <c r="EW228" s="120"/>
      <c r="EX228" s="120"/>
      <c r="EY228" s="120"/>
      <c r="EZ228" s="120"/>
      <c r="FA228" s="120"/>
      <c r="FB228" s="120"/>
      <c r="FC228" s="120"/>
      <c r="FD228" s="120"/>
      <c r="FE228" s="120"/>
      <c r="FF228" s="120"/>
      <c r="FG228" s="120"/>
      <c r="FH228" s="120"/>
      <c r="FI228" s="120"/>
      <c r="FJ228" s="120"/>
      <c r="FK228" s="120"/>
      <c r="FL228" s="120"/>
      <c r="FM228" s="120"/>
      <c r="FN228" s="120"/>
      <c r="FO228" s="120"/>
    </row>
    <row r="229" spans="1:171" x14ac:dyDescent="0.35">
      <c r="A229" s="119"/>
      <c r="B229" s="3"/>
      <c r="C229" s="3"/>
      <c r="D229" s="3"/>
      <c r="E229" s="1"/>
      <c r="F229" s="1"/>
      <c r="G229" s="118">
        <v>5</v>
      </c>
      <c r="H229" s="111">
        <f t="shared" ref="H229:AM229" si="369">IF($D27&gt;H$10, $F27, 0)</f>
        <v>0</v>
      </c>
      <c r="I229" s="111">
        <f t="shared" si="369"/>
        <v>0</v>
      </c>
      <c r="J229" s="111">
        <f t="shared" si="369"/>
        <v>0</v>
      </c>
      <c r="K229" s="111">
        <f t="shared" si="369"/>
        <v>0</v>
      </c>
      <c r="L229" s="111">
        <f t="shared" si="369"/>
        <v>0</v>
      </c>
      <c r="M229" s="111">
        <f t="shared" si="369"/>
        <v>0</v>
      </c>
      <c r="N229" s="111">
        <f t="shared" si="369"/>
        <v>0</v>
      </c>
      <c r="O229" s="111">
        <f t="shared" si="369"/>
        <v>0</v>
      </c>
      <c r="P229" s="111">
        <f t="shared" si="369"/>
        <v>0</v>
      </c>
      <c r="Q229" s="111">
        <f t="shared" si="369"/>
        <v>0</v>
      </c>
      <c r="R229" s="111">
        <f t="shared" si="369"/>
        <v>0</v>
      </c>
      <c r="S229" s="111">
        <f t="shared" si="369"/>
        <v>0</v>
      </c>
      <c r="T229" s="111">
        <f t="shared" si="369"/>
        <v>0</v>
      </c>
      <c r="U229" s="111">
        <f t="shared" si="369"/>
        <v>0</v>
      </c>
      <c r="V229" s="111">
        <f t="shared" si="369"/>
        <v>0</v>
      </c>
      <c r="W229" s="111">
        <f t="shared" si="369"/>
        <v>0</v>
      </c>
      <c r="X229" s="111">
        <f t="shared" si="369"/>
        <v>0</v>
      </c>
      <c r="Y229" s="111">
        <f t="shared" si="369"/>
        <v>0</v>
      </c>
      <c r="Z229" s="111">
        <f t="shared" si="369"/>
        <v>0</v>
      </c>
      <c r="AA229" s="111">
        <f t="shared" si="369"/>
        <v>0</v>
      </c>
      <c r="AB229" s="111">
        <f t="shared" si="369"/>
        <v>0</v>
      </c>
      <c r="AC229" s="111">
        <f t="shared" si="369"/>
        <v>0</v>
      </c>
      <c r="AD229" s="111">
        <f t="shared" si="369"/>
        <v>0</v>
      </c>
      <c r="AE229" s="111">
        <f t="shared" si="369"/>
        <v>0</v>
      </c>
      <c r="AF229" s="111">
        <f t="shared" si="369"/>
        <v>0</v>
      </c>
      <c r="AG229" s="111">
        <f t="shared" si="369"/>
        <v>0</v>
      </c>
      <c r="AH229" s="111">
        <f t="shared" si="369"/>
        <v>0</v>
      </c>
      <c r="AI229" s="111">
        <f t="shared" si="369"/>
        <v>0</v>
      </c>
      <c r="AJ229" s="111">
        <f t="shared" si="369"/>
        <v>0</v>
      </c>
      <c r="AK229" s="111">
        <f t="shared" si="369"/>
        <v>0</v>
      </c>
      <c r="AL229" s="111">
        <f t="shared" si="369"/>
        <v>0</v>
      </c>
      <c r="AM229" s="111">
        <f t="shared" si="369"/>
        <v>0</v>
      </c>
      <c r="AN229" s="111">
        <f t="shared" ref="AN229:BS229" si="370">IF($D27&gt;AN$10, $F27, 0)</f>
        <v>0</v>
      </c>
      <c r="AO229" s="111">
        <f t="shared" si="370"/>
        <v>0</v>
      </c>
      <c r="AP229" s="111">
        <f t="shared" si="370"/>
        <v>0</v>
      </c>
      <c r="AQ229" s="111">
        <f t="shared" si="370"/>
        <v>0</v>
      </c>
      <c r="AR229" s="111">
        <f t="shared" si="370"/>
        <v>0</v>
      </c>
      <c r="AS229" s="111">
        <f t="shared" si="370"/>
        <v>0</v>
      </c>
      <c r="AT229" s="111">
        <f t="shared" si="370"/>
        <v>0</v>
      </c>
      <c r="AU229" s="111">
        <f t="shared" si="370"/>
        <v>0</v>
      </c>
      <c r="AV229" s="111">
        <f t="shared" si="370"/>
        <v>0</v>
      </c>
      <c r="AW229" s="111">
        <f t="shared" si="370"/>
        <v>0</v>
      </c>
      <c r="AX229" s="111">
        <f t="shared" si="370"/>
        <v>0</v>
      </c>
      <c r="AY229" s="111">
        <f t="shared" si="370"/>
        <v>0</v>
      </c>
      <c r="AZ229" s="111">
        <f t="shared" si="370"/>
        <v>0</v>
      </c>
      <c r="BA229" s="111">
        <f t="shared" si="370"/>
        <v>0</v>
      </c>
      <c r="BB229" s="111">
        <f t="shared" si="370"/>
        <v>0</v>
      </c>
      <c r="BC229" s="111">
        <f t="shared" si="370"/>
        <v>0</v>
      </c>
      <c r="BD229" s="111">
        <f t="shared" si="370"/>
        <v>0</v>
      </c>
      <c r="BE229" s="111">
        <f t="shared" si="370"/>
        <v>0</v>
      </c>
      <c r="BF229" s="111">
        <f t="shared" si="370"/>
        <v>0</v>
      </c>
      <c r="BG229" s="111">
        <f t="shared" si="370"/>
        <v>0</v>
      </c>
      <c r="BH229" s="111">
        <f t="shared" si="370"/>
        <v>0</v>
      </c>
      <c r="BI229" s="111">
        <f t="shared" si="370"/>
        <v>0</v>
      </c>
      <c r="BJ229" s="111">
        <f t="shared" si="370"/>
        <v>0</v>
      </c>
      <c r="BK229" s="111">
        <f t="shared" si="370"/>
        <v>0</v>
      </c>
      <c r="BL229" s="111">
        <f t="shared" si="370"/>
        <v>0</v>
      </c>
      <c r="BM229" s="111">
        <f t="shared" si="370"/>
        <v>0</v>
      </c>
      <c r="BN229" s="111">
        <f t="shared" si="370"/>
        <v>0</v>
      </c>
      <c r="BO229" s="111">
        <f t="shared" si="370"/>
        <v>0</v>
      </c>
      <c r="BP229" s="111">
        <f t="shared" si="370"/>
        <v>0</v>
      </c>
      <c r="BQ229" s="111">
        <f t="shared" si="370"/>
        <v>0</v>
      </c>
      <c r="BR229" s="111">
        <f t="shared" si="370"/>
        <v>0</v>
      </c>
      <c r="BS229" s="111">
        <f t="shared" si="370"/>
        <v>0</v>
      </c>
      <c r="BT229" s="111">
        <f t="shared" ref="BT229:CY229" si="371">IF($D27&gt;BT$10, $F27, 0)</f>
        <v>0</v>
      </c>
      <c r="BU229" s="111">
        <f t="shared" si="371"/>
        <v>0</v>
      </c>
      <c r="BV229" s="111">
        <f t="shared" si="371"/>
        <v>0</v>
      </c>
      <c r="BW229" s="111">
        <f t="shared" si="371"/>
        <v>0</v>
      </c>
      <c r="BX229" s="111">
        <f t="shared" si="371"/>
        <v>0</v>
      </c>
      <c r="BY229" s="111">
        <f t="shared" si="371"/>
        <v>0</v>
      </c>
      <c r="BZ229" s="111">
        <f t="shared" si="371"/>
        <v>0</v>
      </c>
      <c r="CA229" s="111">
        <f t="shared" si="371"/>
        <v>0</v>
      </c>
      <c r="CB229" s="111">
        <f t="shared" si="371"/>
        <v>1</v>
      </c>
      <c r="CC229" s="111">
        <f t="shared" si="371"/>
        <v>1</v>
      </c>
      <c r="CD229" s="111">
        <f t="shared" si="371"/>
        <v>1</v>
      </c>
      <c r="CE229" s="111">
        <f t="shared" si="371"/>
        <v>1</v>
      </c>
      <c r="CF229" s="111">
        <f t="shared" si="371"/>
        <v>1</v>
      </c>
      <c r="CG229" s="111">
        <f t="shared" si="371"/>
        <v>1</v>
      </c>
      <c r="CH229" s="111">
        <f t="shared" si="371"/>
        <v>1</v>
      </c>
      <c r="CI229" s="111">
        <f t="shared" si="371"/>
        <v>1</v>
      </c>
      <c r="CJ229" s="111">
        <f t="shared" si="371"/>
        <v>1</v>
      </c>
      <c r="CK229" s="111">
        <f t="shared" si="371"/>
        <v>1</v>
      </c>
      <c r="CL229" s="111">
        <f t="shared" si="371"/>
        <v>1</v>
      </c>
      <c r="CM229" s="111">
        <f t="shared" si="371"/>
        <v>1</v>
      </c>
      <c r="CN229" s="111">
        <f t="shared" si="371"/>
        <v>1</v>
      </c>
      <c r="CO229" s="111">
        <f t="shared" si="371"/>
        <v>1</v>
      </c>
      <c r="CP229" s="111">
        <f t="shared" si="371"/>
        <v>1</v>
      </c>
      <c r="CQ229" s="111">
        <f t="shared" si="371"/>
        <v>1</v>
      </c>
      <c r="CR229" s="111">
        <f t="shared" si="371"/>
        <v>1</v>
      </c>
      <c r="CS229" s="111">
        <f t="shared" si="371"/>
        <v>1</v>
      </c>
      <c r="CT229" s="111">
        <f t="shared" si="371"/>
        <v>1</v>
      </c>
      <c r="CU229" s="111">
        <f t="shared" si="371"/>
        <v>1</v>
      </c>
      <c r="CV229" s="111">
        <f t="shared" si="371"/>
        <v>1</v>
      </c>
      <c r="CW229" s="111">
        <f t="shared" si="371"/>
        <v>1</v>
      </c>
      <c r="CX229" s="111">
        <f t="shared" si="371"/>
        <v>1</v>
      </c>
      <c r="CY229" s="111">
        <f t="shared" si="371"/>
        <v>1</v>
      </c>
      <c r="CZ229" s="111">
        <f t="shared" ref="CZ229:EE229" si="372">IF($D27&gt;CZ$10, $F27, 0)</f>
        <v>1</v>
      </c>
      <c r="DA229" s="111">
        <f t="shared" si="372"/>
        <v>1</v>
      </c>
      <c r="DB229" s="111">
        <f t="shared" si="372"/>
        <v>1</v>
      </c>
      <c r="DC229" s="111">
        <f t="shared" si="372"/>
        <v>1</v>
      </c>
      <c r="DD229" s="111">
        <f t="shared" si="372"/>
        <v>1</v>
      </c>
      <c r="DE229" s="111">
        <f t="shared" si="372"/>
        <v>1</v>
      </c>
      <c r="DF229" s="111">
        <f t="shared" si="372"/>
        <v>1</v>
      </c>
      <c r="DG229" s="111">
        <f t="shared" si="372"/>
        <v>1</v>
      </c>
      <c r="DH229" s="111">
        <f t="shared" si="372"/>
        <v>1</v>
      </c>
      <c r="DI229" s="111">
        <f t="shared" si="372"/>
        <v>1</v>
      </c>
      <c r="DJ229" s="111">
        <f t="shared" si="372"/>
        <v>1</v>
      </c>
      <c r="DK229" s="111">
        <f t="shared" si="372"/>
        <v>1</v>
      </c>
      <c r="DL229" s="111">
        <f t="shared" si="372"/>
        <v>1</v>
      </c>
      <c r="DM229" s="111">
        <f t="shared" si="372"/>
        <v>1</v>
      </c>
      <c r="DN229" s="111">
        <f t="shared" si="372"/>
        <v>1</v>
      </c>
      <c r="DO229" s="111">
        <f t="shared" si="372"/>
        <v>1</v>
      </c>
      <c r="DP229" s="111">
        <f t="shared" si="372"/>
        <v>1</v>
      </c>
      <c r="DQ229" s="111">
        <f t="shared" si="372"/>
        <v>1</v>
      </c>
      <c r="DR229" s="111">
        <f t="shared" si="372"/>
        <v>1</v>
      </c>
      <c r="DS229" s="111">
        <f t="shared" si="372"/>
        <v>1</v>
      </c>
      <c r="DT229" s="111">
        <f t="shared" si="372"/>
        <v>1</v>
      </c>
      <c r="DU229" s="111">
        <f t="shared" si="372"/>
        <v>1</v>
      </c>
      <c r="DV229" s="111">
        <f t="shared" si="372"/>
        <v>1</v>
      </c>
      <c r="DW229" s="111">
        <f t="shared" si="372"/>
        <v>1</v>
      </c>
      <c r="DX229" s="111">
        <f t="shared" si="372"/>
        <v>1</v>
      </c>
      <c r="DY229" s="111">
        <f t="shared" si="372"/>
        <v>1</v>
      </c>
      <c r="DZ229" s="111">
        <f t="shared" si="372"/>
        <v>1</v>
      </c>
      <c r="EA229" s="111">
        <f t="shared" si="372"/>
        <v>1</v>
      </c>
      <c r="EB229" s="111">
        <f t="shared" si="372"/>
        <v>1</v>
      </c>
      <c r="EC229" s="111">
        <f t="shared" si="372"/>
        <v>1</v>
      </c>
      <c r="ED229" s="111">
        <f t="shared" si="372"/>
        <v>1</v>
      </c>
      <c r="EE229" s="111">
        <f t="shared" si="372"/>
        <v>1</v>
      </c>
      <c r="EF229" s="111">
        <f t="shared" ref="EF229:ER229" si="373">IF($D27&gt;EF$10, $F27, 0)</f>
        <v>1</v>
      </c>
      <c r="EG229" s="111">
        <f t="shared" si="373"/>
        <v>1</v>
      </c>
      <c r="EH229" s="111">
        <f t="shared" si="373"/>
        <v>1</v>
      </c>
      <c r="EI229" s="111">
        <f t="shared" si="373"/>
        <v>1</v>
      </c>
      <c r="EJ229" s="111">
        <f t="shared" si="373"/>
        <v>1</v>
      </c>
      <c r="EK229" s="111">
        <f t="shared" si="373"/>
        <v>1</v>
      </c>
      <c r="EL229" s="111">
        <f t="shared" si="373"/>
        <v>1</v>
      </c>
      <c r="EM229" s="111">
        <f t="shared" si="373"/>
        <v>1</v>
      </c>
      <c r="EN229" s="111">
        <f t="shared" si="373"/>
        <v>1</v>
      </c>
      <c r="EO229" s="111">
        <f t="shared" si="373"/>
        <v>1</v>
      </c>
      <c r="EP229" s="111">
        <f t="shared" si="373"/>
        <v>1</v>
      </c>
      <c r="EQ229" s="111">
        <f t="shared" si="373"/>
        <v>1</v>
      </c>
      <c r="ER229" s="111">
        <f t="shared" si="373"/>
        <v>1</v>
      </c>
      <c r="ES229" s="47"/>
      <c r="ET229" s="1"/>
    </row>
    <row r="230" spans="1:171" x14ac:dyDescent="0.35">
      <c r="A230" s="119"/>
      <c r="B230" s="3"/>
      <c r="C230" s="3"/>
      <c r="D230" s="3"/>
      <c r="E230" s="1"/>
      <c r="F230" s="1"/>
      <c r="G230" s="118">
        <v>6</v>
      </c>
      <c r="H230" s="111">
        <f t="shared" ref="H230:AM230" si="374">IF($D28&gt;H$10, $F28, 0)</f>
        <v>0</v>
      </c>
      <c r="I230" s="111">
        <f t="shared" si="374"/>
        <v>0</v>
      </c>
      <c r="J230" s="111">
        <f t="shared" si="374"/>
        <v>0</v>
      </c>
      <c r="K230" s="111">
        <f t="shared" si="374"/>
        <v>0</v>
      </c>
      <c r="L230" s="111">
        <f t="shared" si="374"/>
        <v>0</v>
      </c>
      <c r="M230" s="111">
        <f t="shared" si="374"/>
        <v>0</v>
      </c>
      <c r="N230" s="111">
        <f t="shared" si="374"/>
        <v>0</v>
      </c>
      <c r="O230" s="111">
        <f t="shared" si="374"/>
        <v>0</v>
      </c>
      <c r="P230" s="111">
        <f t="shared" si="374"/>
        <v>0</v>
      </c>
      <c r="Q230" s="111">
        <f t="shared" si="374"/>
        <v>0</v>
      </c>
      <c r="R230" s="111">
        <f t="shared" si="374"/>
        <v>0</v>
      </c>
      <c r="S230" s="111">
        <f t="shared" si="374"/>
        <v>0</v>
      </c>
      <c r="T230" s="111">
        <f t="shared" si="374"/>
        <v>0</v>
      </c>
      <c r="U230" s="111">
        <f t="shared" si="374"/>
        <v>0</v>
      </c>
      <c r="V230" s="111">
        <f t="shared" si="374"/>
        <v>0</v>
      </c>
      <c r="W230" s="111">
        <f t="shared" si="374"/>
        <v>0</v>
      </c>
      <c r="X230" s="111">
        <f t="shared" si="374"/>
        <v>0</v>
      </c>
      <c r="Y230" s="111">
        <f t="shared" si="374"/>
        <v>0</v>
      </c>
      <c r="Z230" s="111">
        <f t="shared" si="374"/>
        <v>0</v>
      </c>
      <c r="AA230" s="111">
        <f t="shared" si="374"/>
        <v>0</v>
      </c>
      <c r="AB230" s="111">
        <f t="shared" si="374"/>
        <v>0</v>
      </c>
      <c r="AC230" s="111">
        <f t="shared" si="374"/>
        <v>0</v>
      </c>
      <c r="AD230" s="111">
        <f t="shared" si="374"/>
        <v>0</v>
      </c>
      <c r="AE230" s="111">
        <f t="shared" si="374"/>
        <v>0</v>
      </c>
      <c r="AF230" s="111">
        <f t="shared" si="374"/>
        <v>0</v>
      </c>
      <c r="AG230" s="111">
        <f t="shared" si="374"/>
        <v>0</v>
      </c>
      <c r="AH230" s="111">
        <f t="shared" si="374"/>
        <v>0</v>
      </c>
      <c r="AI230" s="111">
        <f t="shared" si="374"/>
        <v>0</v>
      </c>
      <c r="AJ230" s="111">
        <f t="shared" si="374"/>
        <v>0</v>
      </c>
      <c r="AK230" s="111">
        <f t="shared" si="374"/>
        <v>0</v>
      </c>
      <c r="AL230" s="111">
        <f t="shared" si="374"/>
        <v>0</v>
      </c>
      <c r="AM230" s="111">
        <f t="shared" si="374"/>
        <v>0</v>
      </c>
      <c r="AN230" s="111">
        <f t="shared" ref="AN230:BS230" si="375">IF($D28&gt;AN$10, $F28, 0)</f>
        <v>0</v>
      </c>
      <c r="AO230" s="111">
        <f t="shared" si="375"/>
        <v>0</v>
      </c>
      <c r="AP230" s="111">
        <f t="shared" si="375"/>
        <v>0</v>
      </c>
      <c r="AQ230" s="111">
        <f t="shared" si="375"/>
        <v>0</v>
      </c>
      <c r="AR230" s="111">
        <f t="shared" si="375"/>
        <v>0</v>
      </c>
      <c r="AS230" s="111">
        <f t="shared" si="375"/>
        <v>0</v>
      </c>
      <c r="AT230" s="111">
        <f t="shared" si="375"/>
        <v>0</v>
      </c>
      <c r="AU230" s="111">
        <f t="shared" si="375"/>
        <v>0</v>
      </c>
      <c r="AV230" s="111">
        <f t="shared" si="375"/>
        <v>0</v>
      </c>
      <c r="AW230" s="111">
        <f t="shared" si="375"/>
        <v>0</v>
      </c>
      <c r="AX230" s="111">
        <f t="shared" si="375"/>
        <v>0</v>
      </c>
      <c r="AY230" s="111">
        <f t="shared" si="375"/>
        <v>0</v>
      </c>
      <c r="AZ230" s="111">
        <f t="shared" si="375"/>
        <v>0</v>
      </c>
      <c r="BA230" s="111">
        <f t="shared" si="375"/>
        <v>0</v>
      </c>
      <c r="BB230" s="111">
        <f t="shared" si="375"/>
        <v>0</v>
      </c>
      <c r="BC230" s="111">
        <f t="shared" si="375"/>
        <v>0</v>
      </c>
      <c r="BD230" s="111">
        <f t="shared" si="375"/>
        <v>0</v>
      </c>
      <c r="BE230" s="111">
        <f t="shared" si="375"/>
        <v>0</v>
      </c>
      <c r="BF230" s="111">
        <f t="shared" si="375"/>
        <v>0</v>
      </c>
      <c r="BG230" s="111">
        <f t="shared" si="375"/>
        <v>0</v>
      </c>
      <c r="BH230" s="111">
        <f t="shared" si="375"/>
        <v>0</v>
      </c>
      <c r="BI230" s="111">
        <f t="shared" si="375"/>
        <v>0</v>
      </c>
      <c r="BJ230" s="111">
        <f t="shared" si="375"/>
        <v>0</v>
      </c>
      <c r="BK230" s="111">
        <f t="shared" si="375"/>
        <v>0</v>
      </c>
      <c r="BL230" s="111">
        <f t="shared" si="375"/>
        <v>0</v>
      </c>
      <c r="BM230" s="111">
        <f t="shared" si="375"/>
        <v>0</v>
      </c>
      <c r="BN230" s="111">
        <f t="shared" si="375"/>
        <v>0</v>
      </c>
      <c r="BO230" s="111">
        <f t="shared" si="375"/>
        <v>0</v>
      </c>
      <c r="BP230" s="111">
        <f t="shared" si="375"/>
        <v>0</v>
      </c>
      <c r="BQ230" s="111">
        <f t="shared" si="375"/>
        <v>0</v>
      </c>
      <c r="BR230" s="111">
        <f t="shared" si="375"/>
        <v>0</v>
      </c>
      <c r="BS230" s="111">
        <f t="shared" si="375"/>
        <v>0</v>
      </c>
      <c r="BT230" s="111">
        <f t="shared" ref="BT230:CY230" si="376">IF($D28&gt;BT$10, $F28, 0)</f>
        <v>0</v>
      </c>
      <c r="BU230" s="111">
        <f t="shared" si="376"/>
        <v>0</v>
      </c>
      <c r="BV230" s="111">
        <f t="shared" si="376"/>
        <v>0</v>
      </c>
      <c r="BW230" s="111">
        <f t="shared" si="376"/>
        <v>0</v>
      </c>
      <c r="BX230" s="111">
        <f t="shared" si="376"/>
        <v>0</v>
      </c>
      <c r="BY230" s="111">
        <f t="shared" si="376"/>
        <v>0</v>
      </c>
      <c r="BZ230" s="111">
        <f t="shared" si="376"/>
        <v>0</v>
      </c>
      <c r="CA230" s="111">
        <f t="shared" si="376"/>
        <v>0</v>
      </c>
      <c r="CB230" s="111">
        <f t="shared" si="376"/>
        <v>0</v>
      </c>
      <c r="CC230" s="111">
        <f t="shared" si="376"/>
        <v>0</v>
      </c>
      <c r="CD230" s="111">
        <f t="shared" si="376"/>
        <v>0</v>
      </c>
      <c r="CE230" s="111">
        <f t="shared" si="376"/>
        <v>0</v>
      </c>
      <c r="CF230" s="111">
        <f t="shared" si="376"/>
        <v>0</v>
      </c>
      <c r="CG230" s="111">
        <f t="shared" si="376"/>
        <v>1</v>
      </c>
      <c r="CH230" s="111">
        <f t="shared" si="376"/>
        <v>1</v>
      </c>
      <c r="CI230" s="111">
        <f t="shared" si="376"/>
        <v>1</v>
      </c>
      <c r="CJ230" s="111">
        <f t="shared" si="376"/>
        <v>1</v>
      </c>
      <c r="CK230" s="111">
        <f t="shared" si="376"/>
        <v>1</v>
      </c>
      <c r="CL230" s="111">
        <f t="shared" si="376"/>
        <v>1</v>
      </c>
      <c r="CM230" s="111">
        <f t="shared" si="376"/>
        <v>1</v>
      </c>
      <c r="CN230" s="111">
        <f t="shared" si="376"/>
        <v>1</v>
      </c>
      <c r="CO230" s="111">
        <f t="shared" si="376"/>
        <v>1</v>
      </c>
      <c r="CP230" s="111">
        <f t="shared" si="376"/>
        <v>1</v>
      </c>
      <c r="CQ230" s="111">
        <f t="shared" si="376"/>
        <v>1</v>
      </c>
      <c r="CR230" s="111">
        <f t="shared" si="376"/>
        <v>1</v>
      </c>
      <c r="CS230" s="111">
        <f t="shared" si="376"/>
        <v>1</v>
      </c>
      <c r="CT230" s="111">
        <f t="shared" si="376"/>
        <v>1</v>
      </c>
      <c r="CU230" s="111">
        <f t="shared" si="376"/>
        <v>1</v>
      </c>
      <c r="CV230" s="111">
        <f t="shared" si="376"/>
        <v>1</v>
      </c>
      <c r="CW230" s="111">
        <f t="shared" si="376"/>
        <v>1</v>
      </c>
      <c r="CX230" s="111">
        <f t="shared" si="376"/>
        <v>1</v>
      </c>
      <c r="CY230" s="111">
        <f t="shared" si="376"/>
        <v>1</v>
      </c>
      <c r="CZ230" s="111">
        <f t="shared" ref="CZ230:EE230" si="377">IF($D28&gt;CZ$10, $F28, 0)</f>
        <v>1</v>
      </c>
      <c r="DA230" s="111">
        <f t="shared" si="377"/>
        <v>1</v>
      </c>
      <c r="DB230" s="111">
        <f t="shared" si="377"/>
        <v>1</v>
      </c>
      <c r="DC230" s="111">
        <f t="shared" si="377"/>
        <v>1</v>
      </c>
      <c r="DD230" s="111">
        <f t="shared" si="377"/>
        <v>1</v>
      </c>
      <c r="DE230" s="111">
        <f t="shared" si="377"/>
        <v>1</v>
      </c>
      <c r="DF230" s="111">
        <f t="shared" si="377"/>
        <v>1</v>
      </c>
      <c r="DG230" s="111">
        <f t="shared" si="377"/>
        <v>1</v>
      </c>
      <c r="DH230" s="111">
        <f t="shared" si="377"/>
        <v>1</v>
      </c>
      <c r="DI230" s="111">
        <f t="shared" si="377"/>
        <v>1</v>
      </c>
      <c r="DJ230" s="111">
        <f t="shared" si="377"/>
        <v>1</v>
      </c>
      <c r="DK230" s="111">
        <f t="shared" si="377"/>
        <v>1</v>
      </c>
      <c r="DL230" s="111">
        <f t="shared" si="377"/>
        <v>1</v>
      </c>
      <c r="DM230" s="111">
        <f t="shared" si="377"/>
        <v>1</v>
      </c>
      <c r="DN230" s="111">
        <f t="shared" si="377"/>
        <v>1</v>
      </c>
      <c r="DO230" s="111">
        <f t="shared" si="377"/>
        <v>1</v>
      </c>
      <c r="DP230" s="111">
        <f t="shared" si="377"/>
        <v>1</v>
      </c>
      <c r="DQ230" s="111">
        <f t="shared" si="377"/>
        <v>1</v>
      </c>
      <c r="DR230" s="111">
        <f t="shared" si="377"/>
        <v>1</v>
      </c>
      <c r="DS230" s="111">
        <f t="shared" si="377"/>
        <v>1</v>
      </c>
      <c r="DT230" s="111">
        <f t="shared" si="377"/>
        <v>1</v>
      </c>
      <c r="DU230" s="111">
        <f t="shared" si="377"/>
        <v>1</v>
      </c>
      <c r="DV230" s="111">
        <f t="shared" si="377"/>
        <v>1</v>
      </c>
      <c r="DW230" s="111">
        <f t="shared" si="377"/>
        <v>1</v>
      </c>
      <c r="DX230" s="111">
        <f t="shared" si="377"/>
        <v>1</v>
      </c>
      <c r="DY230" s="111">
        <f t="shared" si="377"/>
        <v>1</v>
      </c>
      <c r="DZ230" s="111">
        <f t="shared" si="377"/>
        <v>1</v>
      </c>
      <c r="EA230" s="111">
        <f t="shared" si="377"/>
        <v>1</v>
      </c>
      <c r="EB230" s="111">
        <f t="shared" si="377"/>
        <v>1</v>
      </c>
      <c r="EC230" s="111">
        <f t="shared" si="377"/>
        <v>1</v>
      </c>
      <c r="ED230" s="111">
        <f t="shared" si="377"/>
        <v>1</v>
      </c>
      <c r="EE230" s="111">
        <f t="shared" si="377"/>
        <v>1</v>
      </c>
      <c r="EF230" s="111">
        <f t="shared" ref="EF230:ER230" si="378">IF($D28&gt;EF$10, $F28, 0)</f>
        <v>1</v>
      </c>
      <c r="EG230" s="111">
        <f t="shared" si="378"/>
        <v>1</v>
      </c>
      <c r="EH230" s="111">
        <f t="shared" si="378"/>
        <v>1</v>
      </c>
      <c r="EI230" s="111">
        <f t="shared" si="378"/>
        <v>1</v>
      </c>
      <c r="EJ230" s="111">
        <f t="shared" si="378"/>
        <v>1</v>
      </c>
      <c r="EK230" s="111">
        <f t="shared" si="378"/>
        <v>1</v>
      </c>
      <c r="EL230" s="111">
        <f t="shared" si="378"/>
        <v>1</v>
      </c>
      <c r="EM230" s="111">
        <f t="shared" si="378"/>
        <v>1</v>
      </c>
      <c r="EN230" s="111">
        <f t="shared" si="378"/>
        <v>1</v>
      </c>
      <c r="EO230" s="111">
        <f t="shared" si="378"/>
        <v>1</v>
      </c>
      <c r="EP230" s="111">
        <f t="shared" si="378"/>
        <v>1</v>
      </c>
      <c r="EQ230" s="111">
        <f t="shared" si="378"/>
        <v>1</v>
      </c>
      <c r="ER230" s="111">
        <f t="shared" si="378"/>
        <v>1</v>
      </c>
      <c r="ES230" s="47"/>
      <c r="ET230" s="1"/>
    </row>
    <row r="231" spans="1:171" x14ac:dyDescent="0.35">
      <c r="A231" s="119"/>
      <c r="B231" s="3"/>
      <c r="C231" s="3"/>
      <c r="D231" s="3"/>
      <c r="E231" s="1"/>
      <c r="F231" s="1"/>
      <c r="G231" s="118">
        <v>7</v>
      </c>
      <c r="H231" s="111">
        <f t="shared" ref="H231:AM231" si="379">IF($D29&gt;H$10, $F29, 0)</f>
        <v>0</v>
      </c>
      <c r="I231" s="111">
        <f t="shared" si="379"/>
        <v>0</v>
      </c>
      <c r="J231" s="111">
        <f t="shared" si="379"/>
        <v>0</v>
      </c>
      <c r="K231" s="111">
        <f t="shared" si="379"/>
        <v>0</v>
      </c>
      <c r="L231" s="111">
        <f t="shared" si="379"/>
        <v>0</v>
      </c>
      <c r="M231" s="111">
        <f t="shared" si="379"/>
        <v>0</v>
      </c>
      <c r="N231" s="111">
        <f t="shared" si="379"/>
        <v>0</v>
      </c>
      <c r="O231" s="111">
        <f t="shared" si="379"/>
        <v>0</v>
      </c>
      <c r="P231" s="111">
        <f t="shared" si="379"/>
        <v>0</v>
      </c>
      <c r="Q231" s="111">
        <f t="shared" si="379"/>
        <v>0</v>
      </c>
      <c r="R231" s="111">
        <f t="shared" si="379"/>
        <v>0</v>
      </c>
      <c r="S231" s="111">
        <f t="shared" si="379"/>
        <v>0</v>
      </c>
      <c r="T231" s="111">
        <f t="shared" si="379"/>
        <v>0</v>
      </c>
      <c r="U231" s="111">
        <f t="shared" si="379"/>
        <v>0</v>
      </c>
      <c r="V231" s="111">
        <f t="shared" si="379"/>
        <v>0</v>
      </c>
      <c r="W231" s="111">
        <f t="shared" si="379"/>
        <v>0</v>
      </c>
      <c r="X231" s="111">
        <f t="shared" si="379"/>
        <v>0</v>
      </c>
      <c r="Y231" s="111">
        <f t="shared" si="379"/>
        <v>0</v>
      </c>
      <c r="Z231" s="111">
        <f t="shared" si="379"/>
        <v>0</v>
      </c>
      <c r="AA231" s="111">
        <f t="shared" si="379"/>
        <v>0</v>
      </c>
      <c r="AB231" s="111">
        <f t="shared" si="379"/>
        <v>0</v>
      </c>
      <c r="AC231" s="111">
        <f t="shared" si="379"/>
        <v>0</v>
      </c>
      <c r="AD231" s="111">
        <f t="shared" si="379"/>
        <v>0</v>
      </c>
      <c r="AE231" s="111">
        <f t="shared" si="379"/>
        <v>0</v>
      </c>
      <c r="AF231" s="111">
        <f t="shared" si="379"/>
        <v>0</v>
      </c>
      <c r="AG231" s="111">
        <f t="shared" si="379"/>
        <v>0</v>
      </c>
      <c r="AH231" s="111">
        <f t="shared" si="379"/>
        <v>0</v>
      </c>
      <c r="AI231" s="111">
        <f t="shared" si="379"/>
        <v>0</v>
      </c>
      <c r="AJ231" s="111">
        <f t="shared" si="379"/>
        <v>0</v>
      </c>
      <c r="AK231" s="111">
        <f t="shared" si="379"/>
        <v>0</v>
      </c>
      <c r="AL231" s="111">
        <f t="shared" si="379"/>
        <v>0</v>
      </c>
      <c r="AM231" s="111">
        <f t="shared" si="379"/>
        <v>0</v>
      </c>
      <c r="AN231" s="111">
        <f t="shared" ref="AN231:BS231" si="380">IF($D29&gt;AN$10, $F29, 0)</f>
        <v>0</v>
      </c>
      <c r="AO231" s="111">
        <f t="shared" si="380"/>
        <v>0</v>
      </c>
      <c r="AP231" s="111">
        <f t="shared" si="380"/>
        <v>0</v>
      </c>
      <c r="AQ231" s="111">
        <f t="shared" si="380"/>
        <v>0</v>
      </c>
      <c r="AR231" s="111">
        <f t="shared" si="380"/>
        <v>0</v>
      </c>
      <c r="AS231" s="111">
        <f t="shared" si="380"/>
        <v>0</v>
      </c>
      <c r="AT231" s="111">
        <f t="shared" si="380"/>
        <v>0</v>
      </c>
      <c r="AU231" s="111">
        <f t="shared" si="380"/>
        <v>0</v>
      </c>
      <c r="AV231" s="111">
        <f t="shared" si="380"/>
        <v>0</v>
      </c>
      <c r="AW231" s="111">
        <f t="shared" si="380"/>
        <v>0</v>
      </c>
      <c r="AX231" s="111">
        <f t="shared" si="380"/>
        <v>0</v>
      </c>
      <c r="AY231" s="111">
        <f t="shared" si="380"/>
        <v>0</v>
      </c>
      <c r="AZ231" s="111">
        <f t="shared" si="380"/>
        <v>0</v>
      </c>
      <c r="BA231" s="111">
        <f t="shared" si="380"/>
        <v>0</v>
      </c>
      <c r="BB231" s="111">
        <f t="shared" si="380"/>
        <v>0</v>
      </c>
      <c r="BC231" s="111">
        <f t="shared" si="380"/>
        <v>0</v>
      </c>
      <c r="BD231" s="111">
        <f t="shared" si="380"/>
        <v>0</v>
      </c>
      <c r="BE231" s="111">
        <f t="shared" si="380"/>
        <v>0</v>
      </c>
      <c r="BF231" s="111">
        <f t="shared" si="380"/>
        <v>0</v>
      </c>
      <c r="BG231" s="111">
        <f t="shared" si="380"/>
        <v>0</v>
      </c>
      <c r="BH231" s="111">
        <f t="shared" si="380"/>
        <v>0</v>
      </c>
      <c r="BI231" s="111">
        <f t="shared" si="380"/>
        <v>0</v>
      </c>
      <c r="BJ231" s="111">
        <f t="shared" si="380"/>
        <v>0</v>
      </c>
      <c r="BK231" s="111">
        <f t="shared" si="380"/>
        <v>0</v>
      </c>
      <c r="BL231" s="111">
        <f t="shared" si="380"/>
        <v>0</v>
      </c>
      <c r="BM231" s="111">
        <f t="shared" si="380"/>
        <v>0</v>
      </c>
      <c r="BN231" s="111">
        <f t="shared" si="380"/>
        <v>0</v>
      </c>
      <c r="BO231" s="111">
        <f t="shared" si="380"/>
        <v>0</v>
      </c>
      <c r="BP231" s="111">
        <f t="shared" si="380"/>
        <v>0</v>
      </c>
      <c r="BQ231" s="111">
        <f t="shared" si="380"/>
        <v>0</v>
      </c>
      <c r="BR231" s="111">
        <f t="shared" si="380"/>
        <v>0</v>
      </c>
      <c r="BS231" s="111">
        <f t="shared" si="380"/>
        <v>0</v>
      </c>
      <c r="BT231" s="111">
        <f t="shared" ref="BT231:CY231" si="381">IF($D29&gt;BT$10, $F29, 0)</f>
        <v>0</v>
      </c>
      <c r="BU231" s="111">
        <f t="shared" si="381"/>
        <v>0</v>
      </c>
      <c r="BV231" s="111">
        <f t="shared" si="381"/>
        <v>0</v>
      </c>
      <c r="BW231" s="111">
        <f t="shared" si="381"/>
        <v>0</v>
      </c>
      <c r="BX231" s="111">
        <f t="shared" si="381"/>
        <v>0</v>
      </c>
      <c r="BY231" s="111">
        <f t="shared" si="381"/>
        <v>0</v>
      </c>
      <c r="BZ231" s="111">
        <f t="shared" si="381"/>
        <v>0</v>
      </c>
      <c r="CA231" s="111">
        <f t="shared" si="381"/>
        <v>0</v>
      </c>
      <c r="CB231" s="111">
        <f t="shared" si="381"/>
        <v>0</v>
      </c>
      <c r="CC231" s="111">
        <f t="shared" si="381"/>
        <v>0</v>
      </c>
      <c r="CD231" s="111">
        <f t="shared" si="381"/>
        <v>0</v>
      </c>
      <c r="CE231" s="111">
        <f t="shared" si="381"/>
        <v>0</v>
      </c>
      <c r="CF231" s="111">
        <f t="shared" si="381"/>
        <v>0</v>
      </c>
      <c r="CG231" s="111">
        <f t="shared" si="381"/>
        <v>0</v>
      </c>
      <c r="CH231" s="111">
        <f t="shared" si="381"/>
        <v>0</v>
      </c>
      <c r="CI231" s="111">
        <f t="shared" si="381"/>
        <v>0</v>
      </c>
      <c r="CJ231" s="111">
        <f t="shared" si="381"/>
        <v>0</v>
      </c>
      <c r="CK231" s="111">
        <f t="shared" si="381"/>
        <v>0</v>
      </c>
      <c r="CL231" s="111">
        <f t="shared" si="381"/>
        <v>0</v>
      </c>
      <c r="CM231" s="111">
        <f t="shared" si="381"/>
        <v>0</v>
      </c>
      <c r="CN231" s="111">
        <f t="shared" si="381"/>
        <v>0</v>
      </c>
      <c r="CO231" s="111">
        <f t="shared" si="381"/>
        <v>0</v>
      </c>
      <c r="CP231" s="111">
        <f t="shared" si="381"/>
        <v>0</v>
      </c>
      <c r="CQ231" s="111">
        <f t="shared" si="381"/>
        <v>0</v>
      </c>
      <c r="CR231" s="111">
        <f t="shared" si="381"/>
        <v>0</v>
      </c>
      <c r="CS231" s="111">
        <f t="shared" si="381"/>
        <v>0</v>
      </c>
      <c r="CT231" s="111">
        <f t="shared" si="381"/>
        <v>0</v>
      </c>
      <c r="CU231" s="111">
        <f t="shared" si="381"/>
        <v>0</v>
      </c>
      <c r="CV231" s="111">
        <f t="shared" si="381"/>
        <v>0</v>
      </c>
      <c r="CW231" s="111">
        <f t="shared" si="381"/>
        <v>0</v>
      </c>
      <c r="CX231" s="111">
        <f t="shared" si="381"/>
        <v>0</v>
      </c>
      <c r="CY231" s="111">
        <f t="shared" si="381"/>
        <v>0</v>
      </c>
      <c r="CZ231" s="111">
        <f t="shared" ref="CZ231:EE231" si="382">IF($D29&gt;CZ$10, $F29, 0)</f>
        <v>0</v>
      </c>
      <c r="DA231" s="111">
        <f t="shared" si="382"/>
        <v>0</v>
      </c>
      <c r="DB231" s="111">
        <f t="shared" si="382"/>
        <v>0</v>
      </c>
      <c r="DC231" s="111">
        <f t="shared" si="382"/>
        <v>0</v>
      </c>
      <c r="DD231" s="111">
        <f t="shared" si="382"/>
        <v>0</v>
      </c>
      <c r="DE231" s="111">
        <f t="shared" si="382"/>
        <v>0</v>
      </c>
      <c r="DF231" s="111">
        <f t="shared" si="382"/>
        <v>0</v>
      </c>
      <c r="DG231" s="111">
        <f t="shared" si="382"/>
        <v>0</v>
      </c>
      <c r="DH231" s="111">
        <f t="shared" si="382"/>
        <v>0</v>
      </c>
      <c r="DI231" s="111">
        <f t="shared" si="382"/>
        <v>0</v>
      </c>
      <c r="DJ231" s="111">
        <f t="shared" si="382"/>
        <v>0</v>
      </c>
      <c r="DK231" s="111">
        <f t="shared" si="382"/>
        <v>0</v>
      </c>
      <c r="DL231" s="111">
        <f t="shared" si="382"/>
        <v>0</v>
      </c>
      <c r="DM231" s="111">
        <f t="shared" si="382"/>
        <v>0</v>
      </c>
      <c r="DN231" s="111">
        <f t="shared" si="382"/>
        <v>0</v>
      </c>
      <c r="DO231" s="111">
        <f t="shared" si="382"/>
        <v>0</v>
      </c>
      <c r="DP231" s="111">
        <f t="shared" si="382"/>
        <v>0</v>
      </c>
      <c r="DQ231" s="111">
        <f t="shared" si="382"/>
        <v>0</v>
      </c>
      <c r="DR231" s="111">
        <f t="shared" si="382"/>
        <v>0</v>
      </c>
      <c r="DS231" s="111">
        <f t="shared" si="382"/>
        <v>0</v>
      </c>
      <c r="DT231" s="111">
        <f t="shared" si="382"/>
        <v>0</v>
      </c>
      <c r="DU231" s="111">
        <f t="shared" si="382"/>
        <v>0</v>
      </c>
      <c r="DV231" s="111">
        <f t="shared" si="382"/>
        <v>0</v>
      </c>
      <c r="DW231" s="111">
        <f t="shared" si="382"/>
        <v>0</v>
      </c>
      <c r="DX231" s="111">
        <f t="shared" si="382"/>
        <v>0</v>
      </c>
      <c r="DY231" s="111">
        <f t="shared" si="382"/>
        <v>0</v>
      </c>
      <c r="DZ231" s="111">
        <f t="shared" si="382"/>
        <v>0</v>
      </c>
      <c r="EA231" s="111">
        <f t="shared" si="382"/>
        <v>0</v>
      </c>
      <c r="EB231" s="111">
        <f t="shared" si="382"/>
        <v>0</v>
      </c>
      <c r="EC231" s="111">
        <f t="shared" si="382"/>
        <v>0</v>
      </c>
      <c r="ED231" s="111">
        <f t="shared" si="382"/>
        <v>0</v>
      </c>
      <c r="EE231" s="111">
        <f t="shared" si="382"/>
        <v>0</v>
      </c>
      <c r="EF231" s="111">
        <f t="shared" ref="EF231:ER231" si="383">IF($D29&gt;EF$10, $F29, 0)</f>
        <v>0</v>
      </c>
      <c r="EG231" s="111">
        <f t="shared" si="383"/>
        <v>0</v>
      </c>
      <c r="EH231" s="111">
        <f t="shared" si="383"/>
        <v>0</v>
      </c>
      <c r="EI231" s="111">
        <f t="shared" si="383"/>
        <v>0</v>
      </c>
      <c r="EJ231" s="111">
        <f t="shared" si="383"/>
        <v>0</v>
      </c>
      <c r="EK231" s="111">
        <f t="shared" si="383"/>
        <v>0</v>
      </c>
      <c r="EL231" s="111">
        <f t="shared" si="383"/>
        <v>0</v>
      </c>
      <c r="EM231" s="111">
        <f t="shared" si="383"/>
        <v>0</v>
      </c>
      <c r="EN231" s="111">
        <f t="shared" si="383"/>
        <v>0</v>
      </c>
      <c r="EO231" s="111">
        <f t="shared" si="383"/>
        <v>0</v>
      </c>
      <c r="EP231" s="111">
        <f t="shared" si="383"/>
        <v>0</v>
      </c>
      <c r="EQ231" s="111">
        <f t="shared" si="383"/>
        <v>0</v>
      </c>
      <c r="ER231" s="111">
        <f t="shared" si="383"/>
        <v>0</v>
      </c>
      <c r="ES231" s="47"/>
      <c r="ET231" s="1"/>
    </row>
    <row r="232" spans="1:171" x14ac:dyDescent="0.35">
      <c r="A232" s="119"/>
      <c r="B232" s="3"/>
      <c r="C232" s="3"/>
      <c r="D232" s="3"/>
      <c r="E232" s="1"/>
      <c r="F232" s="1"/>
      <c r="G232" s="118">
        <v>8</v>
      </c>
      <c r="H232" s="111">
        <f t="shared" ref="H232:AM232" si="384">IF($D30&gt;H$10, $F30, 0)</f>
        <v>0</v>
      </c>
      <c r="I232" s="111">
        <f t="shared" si="384"/>
        <v>0</v>
      </c>
      <c r="J232" s="111">
        <f t="shared" si="384"/>
        <v>0</v>
      </c>
      <c r="K232" s="111">
        <f t="shared" si="384"/>
        <v>0</v>
      </c>
      <c r="L232" s="111">
        <f t="shared" si="384"/>
        <v>0</v>
      </c>
      <c r="M232" s="111">
        <f t="shared" si="384"/>
        <v>0</v>
      </c>
      <c r="N232" s="111">
        <f t="shared" si="384"/>
        <v>0</v>
      </c>
      <c r="O232" s="111">
        <f t="shared" si="384"/>
        <v>0</v>
      </c>
      <c r="P232" s="111">
        <f t="shared" si="384"/>
        <v>0</v>
      </c>
      <c r="Q232" s="111">
        <f t="shared" si="384"/>
        <v>0</v>
      </c>
      <c r="R232" s="111">
        <f t="shared" si="384"/>
        <v>0</v>
      </c>
      <c r="S232" s="111">
        <f t="shared" si="384"/>
        <v>0</v>
      </c>
      <c r="T232" s="111">
        <f t="shared" si="384"/>
        <v>0</v>
      </c>
      <c r="U232" s="111">
        <f t="shared" si="384"/>
        <v>0</v>
      </c>
      <c r="V232" s="111">
        <f t="shared" si="384"/>
        <v>0</v>
      </c>
      <c r="W232" s="111">
        <f t="shared" si="384"/>
        <v>0</v>
      </c>
      <c r="X232" s="111">
        <f t="shared" si="384"/>
        <v>0</v>
      </c>
      <c r="Y232" s="111">
        <f t="shared" si="384"/>
        <v>0</v>
      </c>
      <c r="Z232" s="111">
        <f t="shared" si="384"/>
        <v>0</v>
      </c>
      <c r="AA232" s="111">
        <f t="shared" si="384"/>
        <v>0</v>
      </c>
      <c r="AB232" s="111">
        <f t="shared" si="384"/>
        <v>0</v>
      </c>
      <c r="AC232" s="111">
        <f t="shared" si="384"/>
        <v>0</v>
      </c>
      <c r="AD232" s="111">
        <f t="shared" si="384"/>
        <v>0</v>
      </c>
      <c r="AE232" s="111">
        <f t="shared" si="384"/>
        <v>0</v>
      </c>
      <c r="AF232" s="111">
        <f t="shared" si="384"/>
        <v>0</v>
      </c>
      <c r="AG232" s="111">
        <f t="shared" si="384"/>
        <v>0</v>
      </c>
      <c r="AH232" s="111">
        <f t="shared" si="384"/>
        <v>0</v>
      </c>
      <c r="AI232" s="111">
        <f t="shared" si="384"/>
        <v>0</v>
      </c>
      <c r="AJ232" s="111">
        <f t="shared" si="384"/>
        <v>0</v>
      </c>
      <c r="AK232" s="111">
        <f t="shared" si="384"/>
        <v>0</v>
      </c>
      <c r="AL232" s="111">
        <f t="shared" si="384"/>
        <v>0</v>
      </c>
      <c r="AM232" s="111">
        <f t="shared" si="384"/>
        <v>0</v>
      </c>
      <c r="AN232" s="111">
        <f t="shared" ref="AN232:BS232" si="385">IF($D30&gt;AN$10, $F30, 0)</f>
        <v>0</v>
      </c>
      <c r="AO232" s="111">
        <f t="shared" si="385"/>
        <v>0</v>
      </c>
      <c r="AP232" s="111">
        <f t="shared" si="385"/>
        <v>0</v>
      </c>
      <c r="AQ232" s="111">
        <f t="shared" si="385"/>
        <v>0</v>
      </c>
      <c r="AR232" s="111">
        <f t="shared" si="385"/>
        <v>0</v>
      </c>
      <c r="AS232" s="111">
        <f t="shared" si="385"/>
        <v>0</v>
      </c>
      <c r="AT232" s="111">
        <f t="shared" si="385"/>
        <v>0</v>
      </c>
      <c r="AU232" s="111">
        <f t="shared" si="385"/>
        <v>0</v>
      </c>
      <c r="AV232" s="111">
        <f t="shared" si="385"/>
        <v>0</v>
      </c>
      <c r="AW232" s="111">
        <f t="shared" si="385"/>
        <v>0</v>
      </c>
      <c r="AX232" s="111">
        <f t="shared" si="385"/>
        <v>0</v>
      </c>
      <c r="AY232" s="111">
        <f t="shared" si="385"/>
        <v>0</v>
      </c>
      <c r="AZ232" s="111">
        <f t="shared" si="385"/>
        <v>0</v>
      </c>
      <c r="BA232" s="111">
        <f t="shared" si="385"/>
        <v>0</v>
      </c>
      <c r="BB232" s="111">
        <f t="shared" si="385"/>
        <v>0</v>
      </c>
      <c r="BC232" s="111">
        <f t="shared" si="385"/>
        <v>0</v>
      </c>
      <c r="BD232" s="111">
        <f t="shared" si="385"/>
        <v>0</v>
      </c>
      <c r="BE232" s="111">
        <f t="shared" si="385"/>
        <v>0</v>
      </c>
      <c r="BF232" s="111">
        <f t="shared" si="385"/>
        <v>0</v>
      </c>
      <c r="BG232" s="111">
        <f t="shared" si="385"/>
        <v>0</v>
      </c>
      <c r="BH232" s="111">
        <f t="shared" si="385"/>
        <v>0</v>
      </c>
      <c r="BI232" s="111">
        <f t="shared" si="385"/>
        <v>0</v>
      </c>
      <c r="BJ232" s="111">
        <f t="shared" si="385"/>
        <v>0</v>
      </c>
      <c r="BK232" s="111">
        <f t="shared" si="385"/>
        <v>0</v>
      </c>
      <c r="BL232" s="111">
        <f t="shared" si="385"/>
        <v>0</v>
      </c>
      <c r="BM232" s="111">
        <f t="shared" si="385"/>
        <v>0</v>
      </c>
      <c r="BN232" s="111">
        <f t="shared" si="385"/>
        <v>0</v>
      </c>
      <c r="BO232" s="111">
        <f t="shared" si="385"/>
        <v>0</v>
      </c>
      <c r="BP232" s="111">
        <f t="shared" si="385"/>
        <v>0</v>
      </c>
      <c r="BQ232" s="111">
        <f t="shared" si="385"/>
        <v>0</v>
      </c>
      <c r="BR232" s="111">
        <f t="shared" si="385"/>
        <v>0</v>
      </c>
      <c r="BS232" s="111">
        <f t="shared" si="385"/>
        <v>0</v>
      </c>
      <c r="BT232" s="111">
        <f t="shared" ref="BT232:CY232" si="386">IF($D30&gt;BT$10, $F30, 0)</f>
        <v>0</v>
      </c>
      <c r="BU232" s="111">
        <f t="shared" si="386"/>
        <v>0</v>
      </c>
      <c r="BV232" s="111">
        <f t="shared" si="386"/>
        <v>0</v>
      </c>
      <c r="BW232" s="111">
        <f t="shared" si="386"/>
        <v>0</v>
      </c>
      <c r="BX232" s="111">
        <f t="shared" si="386"/>
        <v>0</v>
      </c>
      <c r="BY232" s="111">
        <f t="shared" si="386"/>
        <v>0</v>
      </c>
      <c r="BZ232" s="111">
        <f t="shared" si="386"/>
        <v>0</v>
      </c>
      <c r="CA232" s="111">
        <f t="shared" si="386"/>
        <v>0</v>
      </c>
      <c r="CB232" s="111">
        <f t="shared" si="386"/>
        <v>0</v>
      </c>
      <c r="CC232" s="111">
        <f t="shared" si="386"/>
        <v>0</v>
      </c>
      <c r="CD232" s="111">
        <f t="shared" si="386"/>
        <v>0</v>
      </c>
      <c r="CE232" s="111">
        <f t="shared" si="386"/>
        <v>0</v>
      </c>
      <c r="CF232" s="111">
        <f t="shared" si="386"/>
        <v>0</v>
      </c>
      <c r="CG232" s="111">
        <f t="shared" si="386"/>
        <v>0</v>
      </c>
      <c r="CH232" s="111">
        <f t="shared" si="386"/>
        <v>0</v>
      </c>
      <c r="CI232" s="111">
        <f t="shared" si="386"/>
        <v>0</v>
      </c>
      <c r="CJ232" s="111">
        <f t="shared" si="386"/>
        <v>0</v>
      </c>
      <c r="CK232" s="111">
        <f t="shared" si="386"/>
        <v>0</v>
      </c>
      <c r="CL232" s="111">
        <f t="shared" si="386"/>
        <v>0</v>
      </c>
      <c r="CM232" s="111">
        <f t="shared" si="386"/>
        <v>0</v>
      </c>
      <c r="CN232" s="111">
        <f t="shared" si="386"/>
        <v>0</v>
      </c>
      <c r="CO232" s="111">
        <f t="shared" si="386"/>
        <v>0</v>
      </c>
      <c r="CP232" s="111">
        <f t="shared" si="386"/>
        <v>0</v>
      </c>
      <c r="CQ232" s="111">
        <f t="shared" si="386"/>
        <v>0</v>
      </c>
      <c r="CR232" s="111">
        <f t="shared" si="386"/>
        <v>0</v>
      </c>
      <c r="CS232" s="111">
        <f t="shared" si="386"/>
        <v>0</v>
      </c>
      <c r="CT232" s="111">
        <f t="shared" si="386"/>
        <v>0</v>
      </c>
      <c r="CU232" s="111">
        <f t="shared" si="386"/>
        <v>0</v>
      </c>
      <c r="CV232" s="111">
        <f t="shared" si="386"/>
        <v>0</v>
      </c>
      <c r="CW232" s="111">
        <f t="shared" si="386"/>
        <v>0</v>
      </c>
      <c r="CX232" s="111">
        <f t="shared" si="386"/>
        <v>0</v>
      </c>
      <c r="CY232" s="111">
        <f t="shared" si="386"/>
        <v>0</v>
      </c>
      <c r="CZ232" s="111">
        <f t="shared" ref="CZ232:EE232" si="387">IF($D30&gt;CZ$10, $F30, 0)</f>
        <v>0</v>
      </c>
      <c r="DA232" s="111">
        <f t="shared" si="387"/>
        <v>0</v>
      </c>
      <c r="DB232" s="111">
        <f t="shared" si="387"/>
        <v>0</v>
      </c>
      <c r="DC232" s="111">
        <f t="shared" si="387"/>
        <v>0</v>
      </c>
      <c r="DD232" s="111">
        <f t="shared" si="387"/>
        <v>0</v>
      </c>
      <c r="DE232" s="111">
        <f t="shared" si="387"/>
        <v>0</v>
      </c>
      <c r="DF232" s="111">
        <f t="shared" si="387"/>
        <v>0</v>
      </c>
      <c r="DG232" s="111">
        <f t="shared" si="387"/>
        <v>0</v>
      </c>
      <c r="DH232" s="111">
        <f t="shared" si="387"/>
        <v>0</v>
      </c>
      <c r="DI232" s="111">
        <f t="shared" si="387"/>
        <v>0</v>
      </c>
      <c r="DJ232" s="111">
        <f t="shared" si="387"/>
        <v>0</v>
      </c>
      <c r="DK232" s="111">
        <f t="shared" si="387"/>
        <v>0</v>
      </c>
      <c r="DL232" s="111">
        <f t="shared" si="387"/>
        <v>0</v>
      </c>
      <c r="DM232" s="111">
        <f t="shared" si="387"/>
        <v>0</v>
      </c>
      <c r="DN232" s="111">
        <f t="shared" si="387"/>
        <v>0</v>
      </c>
      <c r="DO232" s="111">
        <f t="shared" si="387"/>
        <v>0</v>
      </c>
      <c r="DP232" s="111">
        <f t="shared" si="387"/>
        <v>0</v>
      </c>
      <c r="DQ232" s="111">
        <f t="shared" si="387"/>
        <v>0</v>
      </c>
      <c r="DR232" s="111">
        <f t="shared" si="387"/>
        <v>0</v>
      </c>
      <c r="DS232" s="111">
        <f t="shared" si="387"/>
        <v>0</v>
      </c>
      <c r="DT232" s="111">
        <f t="shared" si="387"/>
        <v>0</v>
      </c>
      <c r="DU232" s="111">
        <f t="shared" si="387"/>
        <v>0</v>
      </c>
      <c r="DV232" s="111">
        <f t="shared" si="387"/>
        <v>0</v>
      </c>
      <c r="DW232" s="111">
        <f t="shared" si="387"/>
        <v>0</v>
      </c>
      <c r="DX232" s="111">
        <f t="shared" si="387"/>
        <v>0</v>
      </c>
      <c r="DY232" s="111">
        <f t="shared" si="387"/>
        <v>0</v>
      </c>
      <c r="DZ232" s="111">
        <f t="shared" si="387"/>
        <v>0</v>
      </c>
      <c r="EA232" s="111">
        <f t="shared" si="387"/>
        <v>0</v>
      </c>
      <c r="EB232" s="111">
        <f t="shared" si="387"/>
        <v>0</v>
      </c>
      <c r="EC232" s="111">
        <f t="shared" si="387"/>
        <v>0</v>
      </c>
      <c r="ED232" s="111">
        <f t="shared" si="387"/>
        <v>0</v>
      </c>
      <c r="EE232" s="111">
        <f t="shared" si="387"/>
        <v>0</v>
      </c>
      <c r="EF232" s="111">
        <f t="shared" ref="EF232:ER232" si="388">IF($D30&gt;EF$10, $F30, 0)</f>
        <v>0</v>
      </c>
      <c r="EG232" s="111">
        <f t="shared" si="388"/>
        <v>0</v>
      </c>
      <c r="EH232" s="111">
        <f t="shared" si="388"/>
        <v>0</v>
      </c>
      <c r="EI232" s="111">
        <f t="shared" si="388"/>
        <v>0</v>
      </c>
      <c r="EJ232" s="111">
        <f t="shared" si="388"/>
        <v>0</v>
      </c>
      <c r="EK232" s="111">
        <f t="shared" si="388"/>
        <v>0</v>
      </c>
      <c r="EL232" s="111">
        <f t="shared" si="388"/>
        <v>0</v>
      </c>
      <c r="EM232" s="111">
        <f t="shared" si="388"/>
        <v>0</v>
      </c>
      <c r="EN232" s="111">
        <f t="shared" si="388"/>
        <v>0</v>
      </c>
      <c r="EO232" s="111">
        <f t="shared" si="388"/>
        <v>0</v>
      </c>
      <c r="EP232" s="111">
        <f t="shared" si="388"/>
        <v>0</v>
      </c>
      <c r="EQ232" s="111">
        <f t="shared" si="388"/>
        <v>0</v>
      </c>
      <c r="ER232" s="111">
        <f t="shared" si="388"/>
        <v>0</v>
      </c>
      <c r="ES232" s="47"/>
      <c r="ET232" s="1"/>
    </row>
    <row r="233" spans="1:171" x14ac:dyDescent="0.35">
      <c r="A233" s="119"/>
      <c r="B233" s="3"/>
      <c r="C233" s="3"/>
      <c r="D233" s="3"/>
      <c r="E233" s="1"/>
      <c r="F233" s="1"/>
      <c r="G233" s="118">
        <v>9</v>
      </c>
      <c r="H233" s="111">
        <f t="shared" ref="H233:AM233" si="389">IF($D31&gt;H$10, $F31, 0)</f>
        <v>0</v>
      </c>
      <c r="I233" s="111">
        <f t="shared" si="389"/>
        <v>0</v>
      </c>
      <c r="J233" s="111">
        <f t="shared" si="389"/>
        <v>0</v>
      </c>
      <c r="K233" s="111">
        <f t="shared" si="389"/>
        <v>0</v>
      </c>
      <c r="L233" s="111">
        <f t="shared" si="389"/>
        <v>0</v>
      </c>
      <c r="M233" s="111">
        <f t="shared" si="389"/>
        <v>0</v>
      </c>
      <c r="N233" s="111">
        <f t="shared" si="389"/>
        <v>0</v>
      </c>
      <c r="O233" s="111">
        <f t="shared" si="389"/>
        <v>0</v>
      </c>
      <c r="P233" s="111">
        <f t="shared" si="389"/>
        <v>0</v>
      </c>
      <c r="Q233" s="111">
        <f t="shared" si="389"/>
        <v>0</v>
      </c>
      <c r="R233" s="111">
        <f t="shared" si="389"/>
        <v>0</v>
      </c>
      <c r="S233" s="111">
        <f t="shared" si="389"/>
        <v>0</v>
      </c>
      <c r="T233" s="111">
        <f t="shared" si="389"/>
        <v>0</v>
      </c>
      <c r="U233" s="111">
        <f t="shared" si="389"/>
        <v>0</v>
      </c>
      <c r="V233" s="111">
        <f t="shared" si="389"/>
        <v>0</v>
      </c>
      <c r="W233" s="111">
        <f t="shared" si="389"/>
        <v>0</v>
      </c>
      <c r="X233" s="111">
        <f t="shared" si="389"/>
        <v>0</v>
      </c>
      <c r="Y233" s="111">
        <f t="shared" si="389"/>
        <v>0</v>
      </c>
      <c r="Z233" s="111">
        <f t="shared" si="389"/>
        <v>0</v>
      </c>
      <c r="AA233" s="111">
        <f t="shared" si="389"/>
        <v>0</v>
      </c>
      <c r="AB233" s="111">
        <f t="shared" si="389"/>
        <v>0</v>
      </c>
      <c r="AC233" s="111">
        <f t="shared" si="389"/>
        <v>0</v>
      </c>
      <c r="AD233" s="111">
        <f t="shared" si="389"/>
        <v>0</v>
      </c>
      <c r="AE233" s="111">
        <f t="shared" si="389"/>
        <v>0</v>
      </c>
      <c r="AF233" s="111">
        <f t="shared" si="389"/>
        <v>0</v>
      </c>
      <c r="AG233" s="111">
        <f t="shared" si="389"/>
        <v>0</v>
      </c>
      <c r="AH233" s="111">
        <f t="shared" si="389"/>
        <v>0</v>
      </c>
      <c r="AI233" s="111">
        <f t="shared" si="389"/>
        <v>0</v>
      </c>
      <c r="AJ233" s="111">
        <f t="shared" si="389"/>
        <v>0</v>
      </c>
      <c r="AK233" s="111">
        <f t="shared" si="389"/>
        <v>0</v>
      </c>
      <c r="AL233" s="111">
        <f t="shared" si="389"/>
        <v>0</v>
      </c>
      <c r="AM233" s="111">
        <f t="shared" si="389"/>
        <v>0</v>
      </c>
      <c r="AN233" s="111">
        <f t="shared" ref="AN233:BS233" si="390">IF($D31&gt;AN$10, $F31, 0)</f>
        <v>0</v>
      </c>
      <c r="AO233" s="111">
        <f t="shared" si="390"/>
        <v>0</v>
      </c>
      <c r="AP233" s="111">
        <f t="shared" si="390"/>
        <v>0</v>
      </c>
      <c r="AQ233" s="111">
        <f t="shared" si="390"/>
        <v>0</v>
      </c>
      <c r="AR233" s="111">
        <f t="shared" si="390"/>
        <v>0</v>
      </c>
      <c r="AS233" s="111">
        <f t="shared" si="390"/>
        <v>0</v>
      </c>
      <c r="AT233" s="111">
        <f t="shared" si="390"/>
        <v>0</v>
      </c>
      <c r="AU233" s="111">
        <f t="shared" si="390"/>
        <v>0</v>
      </c>
      <c r="AV233" s="111">
        <f t="shared" si="390"/>
        <v>0</v>
      </c>
      <c r="AW233" s="111">
        <f t="shared" si="390"/>
        <v>0</v>
      </c>
      <c r="AX233" s="111">
        <f t="shared" si="390"/>
        <v>0</v>
      </c>
      <c r="AY233" s="111">
        <f t="shared" si="390"/>
        <v>0</v>
      </c>
      <c r="AZ233" s="111">
        <f t="shared" si="390"/>
        <v>0</v>
      </c>
      <c r="BA233" s="111">
        <f t="shared" si="390"/>
        <v>0</v>
      </c>
      <c r="BB233" s="111">
        <f t="shared" si="390"/>
        <v>0</v>
      </c>
      <c r="BC233" s="111">
        <f t="shared" si="390"/>
        <v>0</v>
      </c>
      <c r="BD233" s="111">
        <f t="shared" si="390"/>
        <v>0</v>
      </c>
      <c r="BE233" s="111">
        <f t="shared" si="390"/>
        <v>0</v>
      </c>
      <c r="BF233" s="111">
        <f t="shared" si="390"/>
        <v>0</v>
      </c>
      <c r="BG233" s="111">
        <f t="shared" si="390"/>
        <v>0</v>
      </c>
      <c r="BH233" s="111">
        <f t="shared" si="390"/>
        <v>0</v>
      </c>
      <c r="BI233" s="111">
        <f t="shared" si="390"/>
        <v>0</v>
      </c>
      <c r="BJ233" s="111">
        <f t="shared" si="390"/>
        <v>0</v>
      </c>
      <c r="BK233" s="111">
        <f t="shared" si="390"/>
        <v>0</v>
      </c>
      <c r="BL233" s="111">
        <f t="shared" si="390"/>
        <v>0</v>
      </c>
      <c r="BM233" s="111">
        <f t="shared" si="390"/>
        <v>0</v>
      </c>
      <c r="BN233" s="111">
        <f t="shared" si="390"/>
        <v>0</v>
      </c>
      <c r="BO233" s="111">
        <f t="shared" si="390"/>
        <v>0</v>
      </c>
      <c r="BP233" s="111">
        <f t="shared" si="390"/>
        <v>0</v>
      </c>
      <c r="BQ233" s="111">
        <f t="shared" si="390"/>
        <v>0</v>
      </c>
      <c r="BR233" s="111">
        <f t="shared" si="390"/>
        <v>0</v>
      </c>
      <c r="BS233" s="111">
        <f t="shared" si="390"/>
        <v>0</v>
      </c>
      <c r="BT233" s="111">
        <f t="shared" ref="BT233:CY233" si="391">IF($D31&gt;BT$10, $F31, 0)</f>
        <v>0</v>
      </c>
      <c r="BU233" s="111">
        <f t="shared" si="391"/>
        <v>0</v>
      </c>
      <c r="BV233" s="111">
        <f t="shared" si="391"/>
        <v>0</v>
      </c>
      <c r="BW233" s="111">
        <f t="shared" si="391"/>
        <v>0</v>
      </c>
      <c r="BX233" s="111">
        <f t="shared" si="391"/>
        <v>0</v>
      </c>
      <c r="BY233" s="111">
        <f t="shared" si="391"/>
        <v>0</v>
      </c>
      <c r="BZ233" s="111">
        <f t="shared" si="391"/>
        <v>0</v>
      </c>
      <c r="CA233" s="111">
        <f t="shared" si="391"/>
        <v>0</v>
      </c>
      <c r="CB233" s="111">
        <f t="shared" si="391"/>
        <v>0</v>
      </c>
      <c r="CC233" s="111">
        <f t="shared" si="391"/>
        <v>0</v>
      </c>
      <c r="CD233" s="111">
        <f t="shared" si="391"/>
        <v>0</v>
      </c>
      <c r="CE233" s="111">
        <f t="shared" si="391"/>
        <v>0</v>
      </c>
      <c r="CF233" s="111">
        <f t="shared" si="391"/>
        <v>0</v>
      </c>
      <c r="CG233" s="111">
        <f t="shared" si="391"/>
        <v>0</v>
      </c>
      <c r="CH233" s="111">
        <f t="shared" si="391"/>
        <v>0</v>
      </c>
      <c r="CI233" s="111">
        <f t="shared" si="391"/>
        <v>0</v>
      </c>
      <c r="CJ233" s="111">
        <f t="shared" si="391"/>
        <v>0</v>
      </c>
      <c r="CK233" s="111">
        <f t="shared" si="391"/>
        <v>0</v>
      </c>
      <c r="CL233" s="111">
        <f t="shared" si="391"/>
        <v>0</v>
      </c>
      <c r="CM233" s="111">
        <f t="shared" si="391"/>
        <v>1</v>
      </c>
      <c r="CN233" s="111">
        <f t="shared" si="391"/>
        <v>1</v>
      </c>
      <c r="CO233" s="111">
        <f t="shared" si="391"/>
        <v>1</v>
      </c>
      <c r="CP233" s="111">
        <f t="shared" si="391"/>
        <v>1</v>
      </c>
      <c r="CQ233" s="111">
        <f t="shared" si="391"/>
        <v>1</v>
      </c>
      <c r="CR233" s="111">
        <f t="shared" si="391"/>
        <v>1</v>
      </c>
      <c r="CS233" s="111">
        <f t="shared" si="391"/>
        <v>1</v>
      </c>
      <c r="CT233" s="111">
        <f t="shared" si="391"/>
        <v>1</v>
      </c>
      <c r="CU233" s="111">
        <f t="shared" si="391"/>
        <v>1</v>
      </c>
      <c r="CV233" s="111">
        <f t="shared" si="391"/>
        <v>1</v>
      </c>
      <c r="CW233" s="111">
        <f t="shared" si="391"/>
        <v>1</v>
      </c>
      <c r="CX233" s="111">
        <f t="shared" si="391"/>
        <v>1</v>
      </c>
      <c r="CY233" s="111">
        <f t="shared" si="391"/>
        <v>1</v>
      </c>
      <c r="CZ233" s="111">
        <f t="shared" ref="CZ233:EE233" si="392">IF($D31&gt;CZ$10, $F31, 0)</f>
        <v>1</v>
      </c>
      <c r="DA233" s="111">
        <f t="shared" si="392"/>
        <v>1</v>
      </c>
      <c r="DB233" s="111">
        <f t="shared" si="392"/>
        <v>1</v>
      </c>
      <c r="DC233" s="111">
        <f t="shared" si="392"/>
        <v>1</v>
      </c>
      <c r="DD233" s="111">
        <f t="shared" si="392"/>
        <v>1</v>
      </c>
      <c r="DE233" s="111">
        <f t="shared" si="392"/>
        <v>1</v>
      </c>
      <c r="DF233" s="111">
        <f t="shared" si="392"/>
        <v>1</v>
      </c>
      <c r="DG233" s="111">
        <f t="shared" si="392"/>
        <v>1</v>
      </c>
      <c r="DH233" s="111">
        <f t="shared" si="392"/>
        <v>1</v>
      </c>
      <c r="DI233" s="111">
        <f t="shared" si="392"/>
        <v>1</v>
      </c>
      <c r="DJ233" s="111">
        <f t="shared" si="392"/>
        <v>1</v>
      </c>
      <c r="DK233" s="111">
        <f t="shared" si="392"/>
        <v>1</v>
      </c>
      <c r="DL233" s="111">
        <f t="shared" si="392"/>
        <v>1</v>
      </c>
      <c r="DM233" s="111">
        <f t="shared" si="392"/>
        <v>1</v>
      </c>
      <c r="DN233" s="111">
        <f t="shared" si="392"/>
        <v>1</v>
      </c>
      <c r="DO233" s="111">
        <f t="shared" si="392"/>
        <v>1</v>
      </c>
      <c r="DP233" s="111">
        <f t="shared" si="392"/>
        <v>1</v>
      </c>
      <c r="DQ233" s="111">
        <f t="shared" si="392"/>
        <v>1</v>
      </c>
      <c r="DR233" s="111">
        <f t="shared" si="392"/>
        <v>1</v>
      </c>
      <c r="DS233" s="111">
        <f t="shared" si="392"/>
        <v>1</v>
      </c>
      <c r="DT233" s="111">
        <f t="shared" si="392"/>
        <v>1</v>
      </c>
      <c r="DU233" s="111">
        <f t="shared" si="392"/>
        <v>1</v>
      </c>
      <c r="DV233" s="111">
        <f t="shared" si="392"/>
        <v>1</v>
      </c>
      <c r="DW233" s="111">
        <f t="shared" si="392"/>
        <v>1</v>
      </c>
      <c r="DX233" s="111">
        <f t="shared" si="392"/>
        <v>1</v>
      </c>
      <c r="DY233" s="111">
        <f t="shared" si="392"/>
        <v>1</v>
      </c>
      <c r="DZ233" s="111">
        <f t="shared" si="392"/>
        <v>1</v>
      </c>
      <c r="EA233" s="111">
        <f t="shared" si="392"/>
        <v>1</v>
      </c>
      <c r="EB233" s="111">
        <f t="shared" si="392"/>
        <v>1</v>
      </c>
      <c r="EC233" s="111">
        <f t="shared" si="392"/>
        <v>1</v>
      </c>
      <c r="ED233" s="111">
        <f t="shared" si="392"/>
        <v>1</v>
      </c>
      <c r="EE233" s="111">
        <f t="shared" si="392"/>
        <v>1</v>
      </c>
      <c r="EF233" s="111">
        <f t="shared" ref="EF233:ER233" si="393">IF($D31&gt;EF$10, $F31, 0)</f>
        <v>1</v>
      </c>
      <c r="EG233" s="111">
        <f t="shared" si="393"/>
        <v>1</v>
      </c>
      <c r="EH233" s="111">
        <f t="shared" si="393"/>
        <v>1</v>
      </c>
      <c r="EI233" s="111">
        <f t="shared" si="393"/>
        <v>1</v>
      </c>
      <c r="EJ233" s="111">
        <f t="shared" si="393"/>
        <v>1</v>
      </c>
      <c r="EK233" s="111">
        <f t="shared" si="393"/>
        <v>1</v>
      </c>
      <c r="EL233" s="111">
        <f t="shared" si="393"/>
        <v>1</v>
      </c>
      <c r="EM233" s="111">
        <f t="shared" si="393"/>
        <v>1</v>
      </c>
      <c r="EN233" s="111">
        <f t="shared" si="393"/>
        <v>1</v>
      </c>
      <c r="EO233" s="111">
        <f t="shared" si="393"/>
        <v>1</v>
      </c>
      <c r="EP233" s="111">
        <f t="shared" si="393"/>
        <v>1</v>
      </c>
      <c r="EQ233" s="111">
        <f t="shared" si="393"/>
        <v>1</v>
      </c>
      <c r="ER233" s="111">
        <f t="shared" si="393"/>
        <v>1</v>
      </c>
      <c r="ES233" s="47"/>
      <c r="ET233" s="1"/>
    </row>
    <row r="234" spans="1:171" x14ac:dyDescent="0.35">
      <c r="A234" s="119"/>
      <c r="B234" s="3"/>
      <c r="C234" s="3"/>
      <c r="D234" s="3"/>
      <c r="E234" s="1"/>
      <c r="F234" s="1"/>
      <c r="G234" s="118">
        <v>10</v>
      </c>
      <c r="H234" s="111">
        <f t="shared" ref="H234:AM234" si="394">IF($D32&gt;H$10, $F32, 0)</f>
        <v>0</v>
      </c>
      <c r="I234" s="111">
        <f t="shared" si="394"/>
        <v>0</v>
      </c>
      <c r="J234" s="111">
        <f t="shared" si="394"/>
        <v>0</v>
      </c>
      <c r="K234" s="111">
        <f t="shared" si="394"/>
        <v>0</v>
      </c>
      <c r="L234" s="111">
        <f t="shared" si="394"/>
        <v>0</v>
      </c>
      <c r="M234" s="111">
        <f t="shared" si="394"/>
        <v>0</v>
      </c>
      <c r="N234" s="111">
        <f t="shared" si="394"/>
        <v>0</v>
      </c>
      <c r="O234" s="111">
        <f t="shared" si="394"/>
        <v>0</v>
      </c>
      <c r="P234" s="111">
        <f t="shared" si="394"/>
        <v>0</v>
      </c>
      <c r="Q234" s="111">
        <f t="shared" si="394"/>
        <v>0</v>
      </c>
      <c r="R234" s="111">
        <f t="shared" si="394"/>
        <v>0</v>
      </c>
      <c r="S234" s="111">
        <f t="shared" si="394"/>
        <v>0</v>
      </c>
      <c r="T234" s="111">
        <f t="shared" si="394"/>
        <v>0</v>
      </c>
      <c r="U234" s="111">
        <f t="shared" si="394"/>
        <v>0</v>
      </c>
      <c r="V234" s="111">
        <f t="shared" si="394"/>
        <v>0</v>
      </c>
      <c r="W234" s="111">
        <f t="shared" si="394"/>
        <v>0</v>
      </c>
      <c r="X234" s="111">
        <f t="shared" si="394"/>
        <v>0</v>
      </c>
      <c r="Y234" s="111">
        <f t="shared" si="394"/>
        <v>0</v>
      </c>
      <c r="Z234" s="111">
        <f t="shared" si="394"/>
        <v>0</v>
      </c>
      <c r="AA234" s="111">
        <f t="shared" si="394"/>
        <v>0</v>
      </c>
      <c r="AB234" s="111">
        <f t="shared" si="394"/>
        <v>0</v>
      </c>
      <c r="AC234" s="111">
        <f t="shared" si="394"/>
        <v>0</v>
      </c>
      <c r="AD234" s="111">
        <f t="shared" si="394"/>
        <v>0</v>
      </c>
      <c r="AE234" s="111">
        <f t="shared" si="394"/>
        <v>0</v>
      </c>
      <c r="AF234" s="111">
        <f t="shared" si="394"/>
        <v>0</v>
      </c>
      <c r="AG234" s="111">
        <f t="shared" si="394"/>
        <v>0</v>
      </c>
      <c r="AH234" s="111">
        <f t="shared" si="394"/>
        <v>0</v>
      </c>
      <c r="AI234" s="111">
        <f t="shared" si="394"/>
        <v>0</v>
      </c>
      <c r="AJ234" s="111">
        <f t="shared" si="394"/>
        <v>0</v>
      </c>
      <c r="AK234" s="111">
        <f t="shared" si="394"/>
        <v>0</v>
      </c>
      <c r="AL234" s="111">
        <f t="shared" si="394"/>
        <v>0</v>
      </c>
      <c r="AM234" s="111">
        <f t="shared" si="394"/>
        <v>0</v>
      </c>
      <c r="AN234" s="111">
        <f t="shared" ref="AN234:BS234" si="395">IF($D32&gt;AN$10, $F32, 0)</f>
        <v>0</v>
      </c>
      <c r="AO234" s="111">
        <f t="shared" si="395"/>
        <v>0</v>
      </c>
      <c r="AP234" s="111">
        <f t="shared" si="395"/>
        <v>0</v>
      </c>
      <c r="AQ234" s="111">
        <f t="shared" si="395"/>
        <v>0</v>
      </c>
      <c r="AR234" s="111">
        <f t="shared" si="395"/>
        <v>0</v>
      </c>
      <c r="AS234" s="111">
        <f t="shared" si="395"/>
        <v>0</v>
      </c>
      <c r="AT234" s="111">
        <f t="shared" si="395"/>
        <v>0</v>
      </c>
      <c r="AU234" s="111">
        <f t="shared" si="395"/>
        <v>0</v>
      </c>
      <c r="AV234" s="111">
        <f t="shared" si="395"/>
        <v>0</v>
      </c>
      <c r="AW234" s="111">
        <f t="shared" si="395"/>
        <v>0</v>
      </c>
      <c r="AX234" s="111">
        <f t="shared" si="395"/>
        <v>0</v>
      </c>
      <c r="AY234" s="111">
        <f t="shared" si="395"/>
        <v>0</v>
      </c>
      <c r="AZ234" s="111">
        <f t="shared" si="395"/>
        <v>0</v>
      </c>
      <c r="BA234" s="111">
        <f t="shared" si="395"/>
        <v>0</v>
      </c>
      <c r="BB234" s="111">
        <f t="shared" si="395"/>
        <v>0</v>
      </c>
      <c r="BC234" s="111">
        <f t="shared" si="395"/>
        <v>0</v>
      </c>
      <c r="BD234" s="111">
        <f t="shared" si="395"/>
        <v>0</v>
      </c>
      <c r="BE234" s="111">
        <f t="shared" si="395"/>
        <v>0</v>
      </c>
      <c r="BF234" s="111">
        <f t="shared" si="395"/>
        <v>0</v>
      </c>
      <c r="BG234" s="111">
        <f t="shared" si="395"/>
        <v>0</v>
      </c>
      <c r="BH234" s="111">
        <f t="shared" si="395"/>
        <v>0</v>
      </c>
      <c r="BI234" s="111">
        <f t="shared" si="395"/>
        <v>0</v>
      </c>
      <c r="BJ234" s="111">
        <f t="shared" si="395"/>
        <v>0</v>
      </c>
      <c r="BK234" s="111">
        <f t="shared" si="395"/>
        <v>0</v>
      </c>
      <c r="BL234" s="111">
        <f t="shared" si="395"/>
        <v>0</v>
      </c>
      <c r="BM234" s="111">
        <f t="shared" si="395"/>
        <v>0</v>
      </c>
      <c r="BN234" s="111">
        <f t="shared" si="395"/>
        <v>0</v>
      </c>
      <c r="BO234" s="111">
        <f t="shared" si="395"/>
        <v>0</v>
      </c>
      <c r="BP234" s="111">
        <f t="shared" si="395"/>
        <v>0</v>
      </c>
      <c r="BQ234" s="111">
        <f t="shared" si="395"/>
        <v>0</v>
      </c>
      <c r="BR234" s="111">
        <f t="shared" si="395"/>
        <v>0</v>
      </c>
      <c r="BS234" s="111">
        <f t="shared" si="395"/>
        <v>0</v>
      </c>
      <c r="BT234" s="111">
        <f t="shared" ref="BT234:CY234" si="396">IF($D32&gt;BT$10, $F32, 0)</f>
        <v>0</v>
      </c>
      <c r="BU234" s="111">
        <f t="shared" si="396"/>
        <v>0</v>
      </c>
      <c r="BV234" s="111">
        <f t="shared" si="396"/>
        <v>0</v>
      </c>
      <c r="BW234" s="111">
        <f t="shared" si="396"/>
        <v>0</v>
      </c>
      <c r="BX234" s="111">
        <f t="shared" si="396"/>
        <v>0</v>
      </c>
      <c r="BY234" s="111">
        <f t="shared" si="396"/>
        <v>0</v>
      </c>
      <c r="BZ234" s="111">
        <f t="shared" si="396"/>
        <v>0</v>
      </c>
      <c r="CA234" s="111">
        <f t="shared" si="396"/>
        <v>0</v>
      </c>
      <c r="CB234" s="111">
        <f t="shared" si="396"/>
        <v>0</v>
      </c>
      <c r="CC234" s="111">
        <f t="shared" si="396"/>
        <v>0</v>
      </c>
      <c r="CD234" s="111">
        <f t="shared" si="396"/>
        <v>0</v>
      </c>
      <c r="CE234" s="111">
        <f t="shared" si="396"/>
        <v>0</v>
      </c>
      <c r="CF234" s="111">
        <f t="shared" si="396"/>
        <v>0</v>
      </c>
      <c r="CG234" s="111">
        <f t="shared" si="396"/>
        <v>0</v>
      </c>
      <c r="CH234" s="111">
        <f t="shared" si="396"/>
        <v>0</v>
      </c>
      <c r="CI234" s="111">
        <f t="shared" si="396"/>
        <v>0</v>
      </c>
      <c r="CJ234" s="111">
        <f t="shared" si="396"/>
        <v>0</v>
      </c>
      <c r="CK234" s="111">
        <f t="shared" si="396"/>
        <v>0</v>
      </c>
      <c r="CL234" s="111">
        <f t="shared" si="396"/>
        <v>0</v>
      </c>
      <c r="CM234" s="111">
        <f t="shared" si="396"/>
        <v>0</v>
      </c>
      <c r="CN234" s="111">
        <f t="shared" si="396"/>
        <v>0</v>
      </c>
      <c r="CO234" s="111">
        <f t="shared" si="396"/>
        <v>0</v>
      </c>
      <c r="CP234" s="111">
        <f t="shared" si="396"/>
        <v>0</v>
      </c>
      <c r="CQ234" s="111">
        <f t="shared" si="396"/>
        <v>0</v>
      </c>
      <c r="CR234" s="111">
        <f t="shared" si="396"/>
        <v>0</v>
      </c>
      <c r="CS234" s="111">
        <f t="shared" si="396"/>
        <v>0</v>
      </c>
      <c r="CT234" s="111">
        <f t="shared" si="396"/>
        <v>0</v>
      </c>
      <c r="CU234" s="111">
        <f t="shared" si="396"/>
        <v>1</v>
      </c>
      <c r="CV234" s="111">
        <f t="shared" si="396"/>
        <v>1</v>
      </c>
      <c r="CW234" s="111">
        <f t="shared" si="396"/>
        <v>1</v>
      </c>
      <c r="CX234" s="111">
        <f t="shared" si="396"/>
        <v>1</v>
      </c>
      <c r="CY234" s="111">
        <f t="shared" si="396"/>
        <v>1</v>
      </c>
      <c r="CZ234" s="111">
        <f t="shared" ref="CZ234:EE234" si="397">IF($D32&gt;CZ$10, $F32, 0)</f>
        <v>1</v>
      </c>
      <c r="DA234" s="111">
        <f t="shared" si="397"/>
        <v>1</v>
      </c>
      <c r="DB234" s="111">
        <f t="shared" si="397"/>
        <v>1</v>
      </c>
      <c r="DC234" s="111">
        <f t="shared" si="397"/>
        <v>1</v>
      </c>
      <c r="DD234" s="111">
        <f t="shared" si="397"/>
        <v>1</v>
      </c>
      <c r="DE234" s="111">
        <f t="shared" si="397"/>
        <v>1</v>
      </c>
      <c r="DF234" s="111">
        <f t="shared" si="397"/>
        <v>1</v>
      </c>
      <c r="DG234" s="111">
        <f t="shared" si="397"/>
        <v>1</v>
      </c>
      <c r="DH234" s="111">
        <f t="shared" si="397"/>
        <v>1</v>
      </c>
      <c r="DI234" s="111">
        <f t="shared" si="397"/>
        <v>1</v>
      </c>
      <c r="DJ234" s="111">
        <f t="shared" si="397"/>
        <v>1</v>
      </c>
      <c r="DK234" s="111">
        <f t="shared" si="397"/>
        <v>1</v>
      </c>
      <c r="DL234" s="111">
        <f t="shared" si="397"/>
        <v>1</v>
      </c>
      <c r="DM234" s="111">
        <f t="shared" si="397"/>
        <v>1</v>
      </c>
      <c r="DN234" s="111">
        <f t="shared" si="397"/>
        <v>1</v>
      </c>
      <c r="DO234" s="111">
        <f t="shared" si="397"/>
        <v>1</v>
      </c>
      <c r="DP234" s="111">
        <f t="shared" si="397"/>
        <v>1</v>
      </c>
      <c r="DQ234" s="111">
        <f t="shared" si="397"/>
        <v>1</v>
      </c>
      <c r="DR234" s="111">
        <f t="shared" si="397"/>
        <v>1</v>
      </c>
      <c r="DS234" s="111">
        <f t="shared" si="397"/>
        <v>1</v>
      </c>
      <c r="DT234" s="111">
        <f t="shared" si="397"/>
        <v>1</v>
      </c>
      <c r="DU234" s="111">
        <f t="shared" si="397"/>
        <v>1</v>
      </c>
      <c r="DV234" s="111">
        <f t="shared" si="397"/>
        <v>1</v>
      </c>
      <c r="DW234" s="111">
        <f t="shared" si="397"/>
        <v>1</v>
      </c>
      <c r="DX234" s="111">
        <f t="shared" si="397"/>
        <v>1</v>
      </c>
      <c r="DY234" s="111">
        <f t="shared" si="397"/>
        <v>1</v>
      </c>
      <c r="DZ234" s="111">
        <f t="shared" si="397"/>
        <v>1</v>
      </c>
      <c r="EA234" s="111">
        <f t="shared" si="397"/>
        <v>1</v>
      </c>
      <c r="EB234" s="111">
        <f t="shared" si="397"/>
        <v>1</v>
      </c>
      <c r="EC234" s="111">
        <f t="shared" si="397"/>
        <v>1</v>
      </c>
      <c r="ED234" s="111">
        <f t="shared" si="397"/>
        <v>1</v>
      </c>
      <c r="EE234" s="111">
        <f t="shared" si="397"/>
        <v>1</v>
      </c>
      <c r="EF234" s="111">
        <f t="shared" ref="EF234:ER234" si="398">IF($D32&gt;EF$10, $F32, 0)</f>
        <v>1</v>
      </c>
      <c r="EG234" s="111">
        <f t="shared" si="398"/>
        <v>1</v>
      </c>
      <c r="EH234" s="111">
        <f t="shared" si="398"/>
        <v>1</v>
      </c>
      <c r="EI234" s="111">
        <f t="shared" si="398"/>
        <v>1</v>
      </c>
      <c r="EJ234" s="111">
        <f t="shared" si="398"/>
        <v>1</v>
      </c>
      <c r="EK234" s="111">
        <f t="shared" si="398"/>
        <v>1</v>
      </c>
      <c r="EL234" s="111">
        <f t="shared" si="398"/>
        <v>1</v>
      </c>
      <c r="EM234" s="111">
        <f t="shared" si="398"/>
        <v>1</v>
      </c>
      <c r="EN234" s="111">
        <f t="shared" si="398"/>
        <v>1</v>
      </c>
      <c r="EO234" s="111">
        <f t="shared" si="398"/>
        <v>1</v>
      </c>
      <c r="EP234" s="111">
        <f t="shared" si="398"/>
        <v>1</v>
      </c>
      <c r="EQ234" s="111">
        <f t="shared" si="398"/>
        <v>1</v>
      </c>
      <c r="ER234" s="111">
        <f t="shared" si="398"/>
        <v>1</v>
      </c>
      <c r="ES234" s="47"/>
      <c r="ET234" s="1"/>
    </row>
    <row r="235" spans="1:171" x14ac:dyDescent="0.35">
      <c r="A235" s="119"/>
      <c r="B235" s="3"/>
      <c r="C235" s="3"/>
      <c r="D235" s="3"/>
      <c r="E235" s="1"/>
      <c r="F235" s="1"/>
      <c r="G235" s="118">
        <v>11</v>
      </c>
      <c r="H235" s="111">
        <f t="shared" ref="H235:AM235" si="399">IF($D33&gt;H$10, $F33, 0)</f>
        <v>0</v>
      </c>
      <c r="I235" s="111">
        <f t="shared" si="399"/>
        <v>0</v>
      </c>
      <c r="J235" s="111">
        <f t="shared" si="399"/>
        <v>0</v>
      </c>
      <c r="K235" s="111">
        <f t="shared" si="399"/>
        <v>0</v>
      </c>
      <c r="L235" s="111">
        <f t="shared" si="399"/>
        <v>0</v>
      </c>
      <c r="M235" s="111">
        <f t="shared" si="399"/>
        <v>0</v>
      </c>
      <c r="N235" s="111">
        <f t="shared" si="399"/>
        <v>0</v>
      </c>
      <c r="O235" s="111">
        <f t="shared" si="399"/>
        <v>0</v>
      </c>
      <c r="P235" s="111">
        <f t="shared" si="399"/>
        <v>0</v>
      </c>
      <c r="Q235" s="111">
        <f t="shared" si="399"/>
        <v>0</v>
      </c>
      <c r="R235" s="111">
        <f t="shared" si="399"/>
        <v>0</v>
      </c>
      <c r="S235" s="111">
        <f t="shared" si="399"/>
        <v>0</v>
      </c>
      <c r="T235" s="111">
        <f t="shared" si="399"/>
        <v>0</v>
      </c>
      <c r="U235" s="111">
        <f t="shared" si="399"/>
        <v>0</v>
      </c>
      <c r="V235" s="111">
        <f t="shared" si="399"/>
        <v>0</v>
      </c>
      <c r="W235" s="111">
        <f t="shared" si="399"/>
        <v>0</v>
      </c>
      <c r="X235" s="111">
        <f t="shared" si="399"/>
        <v>0</v>
      </c>
      <c r="Y235" s="111">
        <f t="shared" si="399"/>
        <v>0</v>
      </c>
      <c r="Z235" s="111">
        <f t="shared" si="399"/>
        <v>0</v>
      </c>
      <c r="AA235" s="111">
        <f t="shared" si="399"/>
        <v>0</v>
      </c>
      <c r="AB235" s="111">
        <f t="shared" si="399"/>
        <v>0</v>
      </c>
      <c r="AC235" s="111">
        <f t="shared" si="399"/>
        <v>0</v>
      </c>
      <c r="AD235" s="111">
        <f t="shared" si="399"/>
        <v>0</v>
      </c>
      <c r="AE235" s="111">
        <f t="shared" si="399"/>
        <v>0</v>
      </c>
      <c r="AF235" s="111">
        <f t="shared" si="399"/>
        <v>0</v>
      </c>
      <c r="AG235" s="111">
        <f t="shared" si="399"/>
        <v>0</v>
      </c>
      <c r="AH235" s="111">
        <f t="shared" si="399"/>
        <v>0</v>
      </c>
      <c r="AI235" s="111">
        <f t="shared" si="399"/>
        <v>0</v>
      </c>
      <c r="AJ235" s="111">
        <f t="shared" si="399"/>
        <v>0</v>
      </c>
      <c r="AK235" s="111">
        <f t="shared" si="399"/>
        <v>0</v>
      </c>
      <c r="AL235" s="111">
        <f t="shared" si="399"/>
        <v>0</v>
      </c>
      <c r="AM235" s="111">
        <f t="shared" si="399"/>
        <v>0</v>
      </c>
      <c r="AN235" s="111">
        <f t="shared" ref="AN235:BS235" si="400">IF($D33&gt;AN$10, $F33, 0)</f>
        <v>0</v>
      </c>
      <c r="AO235" s="111">
        <f t="shared" si="400"/>
        <v>0</v>
      </c>
      <c r="AP235" s="111">
        <f t="shared" si="400"/>
        <v>0</v>
      </c>
      <c r="AQ235" s="111">
        <f t="shared" si="400"/>
        <v>0</v>
      </c>
      <c r="AR235" s="111">
        <f t="shared" si="400"/>
        <v>0</v>
      </c>
      <c r="AS235" s="111">
        <f t="shared" si="400"/>
        <v>0</v>
      </c>
      <c r="AT235" s="111">
        <f t="shared" si="400"/>
        <v>0</v>
      </c>
      <c r="AU235" s="111">
        <f t="shared" si="400"/>
        <v>0</v>
      </c>
      <c r="AV235" s="111">
        <f t="shared" si="400"/>
        <v>0</v>
      </c>
      <c r="AW235" s="111">
        <f t="shared" si="400"/>
        <v>0</v>
      </c>
      <c r="AX235" s="111">
        <f t="shared" si="400"/>
        <v>0</v>
      </c>
      <c r="AY235" s="111">
        <f t="shared" si="400"/>
        <v>0</v>
      </c>
      <c r="AZ235" s="111">
        <f t="shared" si="400"/>
        <v>0</v>
      </c>
      <c r="BA235" s="111">
        <f t="shared" si="400"/>
        <v>0</v>
      </c>
      <c r="BB235" s="111">
        <f t="shared" si="400"/>
        <v>0</v>
      </c>
      <c r="BC235" s="111">
        <f t="shared" si="400"/>
        <v>0</v>
      </c>
      <c r="BD235" s="111">
        <f t="shared" si="400"/>
        <v>0</v>
      </c>
      <c r="BE235" s="111">
        <f t="shared" si="400"/>
        <v>0</v>
      </c>
      <c r="BF235" s="111">
        <f t="shared" si="400"/>
        <v>0</v>
      </c>
      <c r="BG235" s="111">
        <f t="shared" si="400"/>
        <v>0</v>
      </c>
      <c r="BH235" s="111">
        <f t="shared" si="400"/>
        <v>0</v>
      </c>
      <c r="BI235" s="111">
        <f t="shared" si="400"/>
        <v>0</v>
      </c>
      <c r="BJ235" s="111">
        <f t="shared" si="400"/>
        <v>0</v>
      </c>
      <c r="BK235" s="111">
        <f t="shared" si="400"/>
        <v>0</v>
      </c>
      <c r="BL235" s="111">
        <f t="shared" si="400"/>
        <v>0</v>
      </c>
      <c r="BM235" s="111">
        <f t="shared" si="400"/>
        <v>0</v>
      </c>
      <c r="BN235" s="111">
        <f t="shared" si="400"/>
        <v>0</v>
      </c>
      <c r="BO235" s="111">
        <f t="shared" si="400"/>
        <v>0</v>
      </c>
      <c r="BP235" s="111">
        <f t="shared" si="400"/>
        <v>0</v>
      </c>
      <c r="BQ235" s="111">
        <f t="shared" si="400"/>
        <v>0</v>
      </c>
      <c r="BR235" s="111">
        <f t="shared" si="400"/>
        <v>0</v>
      </c>
      <c r="BS235" s="111">
        <f t="shared" si="400"/>
        <v>0</v>
      </c>
      <c r="BT235" s="111">
        <f t="shared" ref="BT235:CY235" si="401">IF($D33&gt;BT$10, $F33, 0)</f>
        <v>0</v>
      </c>
      <c r="BU235" s="111">
        <f t="shared" si="401"/>
        <v>0</v>
      </c>
      <c r="BV235" s="111">
        <f t="shared" si="401"/>
        <v>0</v>
      </c>
      <c r="BW235" s="111">
        <f t="shared" si="401"/>
        <v>0</v>
      </c>
      <c r="BX235" s="111">
        <f t="shared" si="401"/>
        <v>0</v>
      </c>
      <c r="BY235" s="111">
        <f t="shared" si="401"/>
        <v>0</v>
      </c>
      <c r="BZ235" s="111">
        <f t="shared" si="401"/>
        <v>0</v>
      </c>
      <c r="CA235" s="111">
        <f t="shared" si="401"/>
        <v>0</v>
      </c>
      <c r="CB235" s="111">
        <f t="shared" si="401"/>
        <v>0</v>
      </c>
      <c r="CC235" s="111">
        <f t="shared" si="401"/>
        <v>0</v>
      </c>
      <c r="CD235" s="111">
        <f t="shared" si="401"/>
        <v>0</v>
      </c>
      <c r="CE235" s="111">
        <f t="shared" si="401"/>
        <v>0</v>
      </c>
      <c r="CF235" s="111">
        <f t="shared" si="401"/>
        <v>0</v>
      </c>
      <c r="CG235" s="111">
        <f t="shared" si="401"/>
        <v>0</v>
      </c>
      <c r="CH235" s="111">
        <f t="shared" si="401"/>
        <v>0</v>
      </c>
      <c r="CI235" s="111">
        <f t="shared" si="401"/>
        <v>0</v>
      </c>
      <c r="CJ235" s="111">
        <f t="shared" si="401"/>
        <v>0</v>
      </c>
      <c r="CK235" s="111">
        <f t="shared" si="401"/>
        <v>0</v>
      </c>
      <c r="CL235" s="111">
        <f t="shared" si="401"/>
        <v>0</v>
      </c>
      <c r="CM235" s="111">
        <f t="shared" si="401"/>
        <v>0</v>
      </c>
      <c r="CN235" s="111">
        <f t="shared" si="401"/>
        <v>1</v>
      </c>
      <c r="CO235" s="111">
        <f t="shared" si="401"/>
        <v>1</v>
      </c>
      <c r="CP235" s="111">
        <f t="shared" si="401"/>
        <v>1</v>
      </c>
      <c r="CQ235" s="111">
        <f t="shared" si="401"/>
        <v>1</v>
      </c>
      <c r="CR235" s="111">
        <f t="shared" si="401"/>
        <v>1</v>
      </c>
      <c r="CS235" s="111">
        <f t="shared" si="401"/>
        <v>1</v>
      </c>
      <c r="CT235" s="111">
        <f t="shared" si="401"/>
        <v>1</v>
      </c>
      <c r="CU235" s="111">
        <f t="shared" si="401"/>
        <v>1</v>
      </c>
      <c r="CV235" s="111">
        <f t="shared" si="401"/>
        <v>1</v>
      </c>
      <c r="CW235" s="111">
        <f t="shared" si="401"/>
        <v>1</v>
      </c>
      <c r="CX235" s="111">
        <f t="shared" si="401"/>
        <v>1</v>
      </c>
      <c r="CY235" s="111">
        <f t="shared" si="401"/>
        <v>1</v>
      </c>
      <c r="CZ235" s="111">
        <f t="shared" ref="CZ235:EE235" si="402">IF($D33&gt;CZ$10, $F33, 0)</f>
        <v>1</v>
      </c>
      <c r="DA235" s="111">
        <f t="shared" si="402"/>
        <v>1</v>
      </c>
      <c r="DB235" s="111">
        <f t="shared" si="402"/>
        <v>1</v>
      </c>
      <c r="DC235" s="111">
        <f t="shared" si="402"/>
        <v>1</v>
      </c>
      <c r="DD235" s="111">
        <f t="shared" si="402"/>
        <v>1</v>
      </c>
      <c r="DE235" s="111">
        <f t="shared" si="402"/>
        <v>1</v>
      </c>
      <c r="DF235" s="111">
        <f t="shared" si="402"/>
        <v>1</v>
      </c>
      <c r="DG235" s="111">
        <f t="shared" si="402"/>
        <v>1</v>
      </c>
      <c r="DH235" s="111">
        <f t="shared" si="402"/>
        <v>1</v>
      </c>
      <c r="DI235" s="111">
        <f t="shared" si="402"/>
        <v>1</v>
      </c>
      <c r="DJ235" s="111">
        <f t="shared" si="402"/>
        <v>1</v>
      </c>
      <c r="DK235" s="111">
        <f t="shared" si="402"/>
        <v>1</v>
      </c>
      <c r="DL235" s="111">
        <f t="shared" si="402"/>
        <v>1</v>
      </c>
      <c r="DM235" s="111">
        <f t="shared" si="402"/>
        <v>1</v>
      </c>
      <c r="DN235" s="111">
        <f t="shared" si="402"/>
        <v>1</v>
      </c>
      <c r="DO235" s="111">
        <f t="shared" si="402"/>
        <v>1</v>
      </c>
      <c r="DP235" s="111">
        <f t="shared" si="402"/>
        <v>1</v>
      </c>
      <c r="DQ235" s="111">
        <f t="shared" si="402"/>
        <v>1</v>
      </c>
      <c r="DR235" s="111">
        <f t="shared" si="402"/>
        <v>1</v>
      </c>
      <c r="DS235" s="111">
        <f t="shared" si="402"/>
        <v>1</v>
      </c>
      <c r="DT235" s="111">
        <f t="shared" si="402"/>
        <v>1</v>
      </c>
      <c r="DU235" s="111">
        <f t="shared" si="402"/>
        <v>1</v>
      </c>
      <c r="DV235" s="111">
        <f t="shared" si="402"/>
        <v>1</v>
      </c>
      <c r="DW235" s="111">
        <f t="shared" si="402"/>
        <v>1</v>
      </c>
      <c r="DX235" s="111">
        <f t="shared" si="402"/>
        <v>1</v>
      </c>
      <c r="DY235" s="111">
        <f t="shared" si="402"/>
        <v>1</v>
      </c>
      <c r="DZ235" s="111">
        <f t="shared" si="402"/>
        <v>1</v>
      </c>
      <c r="EA235" s="111">
        <f t="shared" si="402"/>
        <v>1</v>
      </c>
      <c r="EB235" s="111">
        <f t="shared" si="402"/>
        <v>1</v>
      </c>
      <c r="EC235" s="111">
        <f t="shared" si="402"/>
        <v>1</v>
      </c>
      <c r="ED235" s="111">
        <f t="shared" si="402"/>
        <v>1</v>
      </c>
      <c r="EE235" s="111">
        <f t="shared" si="402"/>
        <v>1</v>
      </c>
      <c r="EF235" s="111">
        <f t="shared" ref="EF235:ER235" si="403">IF($D33&gt;EF$10, $F33, 0)</f>
        <v>1</v>
      </c>
      <c r="EG235" s="111">
        <f t="shared" si="403"/>
        <v>1</v>
      </c>
      <c r="EH235" s="111">
        <f t="shared" si="403"/>
        <v>1</v>
      </c>
      <c r="EI235" s="111">
        <f t="shared" si="403"/>
        <v>1</v>
      </c>
      <c r="EJ235" s="111">
        <f t="shared" si="403"/>
        <v>1</v>
      </c>
      <c r="EK235" s="111">
        <f t="shared" si="403"/>
        <v>1</v>
      </c>
      <c r="EL235" s="111">
        <f t="shared" si="403"/>
        <v>1</v>
      </c>
      <c r="EM235" s="111">
        <f t="shared" si="403"/>
        <v>1</v>
      </c>
      <c r="EN235" s="111">
        <f t="shared" si="403"/>
        <v>1</v>
      </c>
      <c r="EO235" s="111">
        <f t="shared" si="403"/>
        <v>1</v>
      </c>
      <c r="EP235" s="111">
        <f t="shared" si="403"/>
        <v>1</v>
      </c>
      <c r="EQ235" s="111">
        <f t="shared" si="403"/>
        <v>1</v>
      </c>
      <c r="ER235" s="111">
        <f t="shared" si="403"/>
        <v>1</v>
      </c>
      <c r="ES235" s="47"/>
      <c r="ET235" s="1"/>
    </row>
    <row r="236" spans="1:171" x14ac:dyDescent="0.35">
      <c r="A236" s="119"/>
      <c r="B236" s="3"/>
      <c r="C236" s="3"/>
      <c r="D236" s="3"/>
      <c r="E236" s="1"/>
      <c r="F236" s="1"/>
      <c r="G236" s="118">
        <v>12</v>
      </c>
      <c r="H236" s="111">
        <f t="shared" ref="H236:AM236" si="404">IF($D34&gt;H$10, $F34, 0)</f>
        <v>0</v>
      </c>
      <c r="I236" s="111">
        <f t="shared" si="404"/>
        <v>0</v>
      </c>
      <c r="J236" s="111">
        <f t="shared" si="404"/>
        <v>0</v>
      </c>
      <c r="K236" s="111">
        <f t="shared" si="404"/>
        <v>0</v>
      </c>
      <c r="L236" s="111">
        <f t="shared" si="404"/>
        <v>0</v>
      </c>
      <c r="M236" s="111">
        <f t="shared" si="404"/>
        <v>0</v>
      </c>
      <c r="N236" s="111">
        <f t="shared" si="404"/>
        <v>0</v>
      </c>
      <c r="O236" s="111">
        <f t="shared" si="404"/>
        <v>0</v>
      </c>
      <c r="P236" s="111">
        <f t="shared" si="404"/>
        <v>0</v>
      </c>
      <c r="Q236" s="111">
        <f t="shared" si="404"/>
        <v>0</v>
      </c>
      <c r="R236" s="111">
        <f t="shared" si="404"/>
        <v>0</v>
      </c>
      <c r="S236" s="111">
        <f t="shared" si="404"/>
        <v>0</v>
      </c>
      <c r="T236" s="111">
        <f t="shared" si="404"/>
        <v>0</v>
      </c>
      <c r="U236" s="111">
        <f t="shared" si="404"/>
        <v>0</v>
      </c>
      <c r="V236" s="111">
        <f t="shared" si="404"/>
        <v>0</v>
      </c>
      <c r="W236" s="111">
        <f t="shared" si="404"/>
        <v>0</v>
      </c>
      <c r="X236" s="111">
        <f t="shared" si="404"/>
        <v>0</v>
      </c>
      <c r="Y236" s="111">
        <f t="shared" si="404"/>
        <v>0</v>
      </c>
      <c r="Z236" s="111">
        <f t="shared" si="404"/>
        <v>0</v>
      </c>
      <c r="AA236" s="111">
        <f t="shared" si="404"/>
        <v>0</v>
      </c>
      <c r="AB236" s="111">
        <f t="shared" si="404"/>
        <v>0</v>
      </c>
      <c r="AC236" s="111">
        <f t="shared" si="404"/>
        <v>0</v>
      </c>
      <c r="AD236" s="111">
        <f t="shared" si="404"/>
        <v>0</v>
      </c>
      <c r="AE236" s="111">
        <f t="shared" si="404"/>
        <v>0</v>
      </c>
      <c r="AF236" s="111">
        <f t="shared" si="404"/>
        <v>0</v>
      </c>
      <c r="AG236" s="111">
        <f t="shared" si="404"/>
        <v>0</v>
      </c>
      <c r="AH236" s="111">
        <f t="shared" si="404"/>
        <v>0</v>
      </c>
      <c r="AI236" s="111">
        <f t="shared" si="404"/>
        <v>0</v>
      </c>
      <c r="AJ236" s="111">
        <f t="shared" si="404"/>
        <v>0</v>
      </c>
      <c r="AK236" s="111">
        <f t="shared" si="404"/>
        <v>0</v>
      </c>
      <c r="AL236" s="111">
        <f t="shared" si="404"/>
        <v>0</v>
      </c>
      <c r="AM236" s="111">
        <f t="shared" si="404"/>
        <v>0</v>
      </c>
      <c r="AN236" s="111">
        <f t="shared" ref="AN236:BS236" si="405">IF($D34&gt;AN$10, $F34, 0)</f>
        <v>0</v>
      </c>
      <c r="AO236" s="111">
        <f t="shared" si="405"/>
        <v>0</v>
      </c>
      <c r="AP236" s="111">
        <f t="shared" si="405"/>
        <v>0</v>
      </c>
      <c r="AQ236" s="111">
        <f t="shared" si="405"/>
        <v>0</v>
      </c>
      <c r="AR236" s="111">
        <f t="shared" si="405"/>
        <v>0</v>
      </c>
      <c r="AS236" s="111">
        <f t="shared" si="405"/>
        <v>0</v>
      </c>
      <c r="AT236" s="111">
        <f t="shared" si="405"/>
        <v>0</v>
      </c>
      <c r="AU236" s="111">
        <f t="shared" si="405"/>
        <v>0</v>
      </c>
      <c r="AV236" s="111">
        <f t="shared" si="405"/>
        <v>0</v>
      </c>
      <c r="AW236" s="111">
        <f t="shared" si="405"/>
        <v>0</v>
      </c>
      <c r="AX236" s="111">
        <f t="shared" si="405"/>
        <v>0</v>
      </c>
      <c r="AY236" s="111">
        <f t="shared" si="405"/>
        <v>0</v>
      </c>
      <c r="AZ236" s="111">
        <f t="shared" si="405"/>
        <v>0</v>
      </c>
      <c r="BA236" s="111">
        <f t="shared" si="405"/>
        <v>0</v>
      </c>
      <c r="BB236" s="111">
        <f t="shared" si="405"/>
        <v>0</v>
      </c>
      <c r="BC236" s="111">
        <f t="shared" si="405"/>
        <v>0</v>
      </c>
      <c r="BD236" s="111">
        <f t="shared" si="405"/>
        <v>0</v>
      </c>
      <c r="BE236" s="111">
        <f t="shared" si="405"/>
        <v>0</v>
      </c>
      <c r="BF236" s="111">
        <f t="shared" si="405"/>
        <v>0</v>
      </c>
      <c r="BG236" s="111">
        <f t="shared" si="405"/>
        <v>0</v>
      </c>
      <c r="BH236" s="111">
        <f t="shared" si="405"/>
        <v>0</v>
      </c>
      <c r="BI236" s="111">
        <f t="shared" si="405"/>
        <v>0</v>
      </c>
      <c r="BJ236" s="111">
        <f t="shared" si="405"/>
        <v>0</v>
      </c>
      <c r="BK236" s="111">
        <f t="shared" si="405"/>
        <v>0</v>
      </c>
      <c r="BL236" s="111">
        <f t="shared" si="405"/>
        <v>0</v>
      </c>
      <c r="BM236" s="111">
        <f t="shared" si="405"/>
        <v>1</v>
      </c>
      <c r="BN236" s="111">
        <f t="shared" si="405"/>
        <v>1</v>
      </c>
      <c r="BO236" s="111">
        <f t="shared" si="405"/>
        <v>1</v>
      </c>
      <c r="BP236" s="111">
        <f t="shared" si="405"/>
        <v>1</v>
      </c>
      <c r="BQ236" s="111">
        <f t="shared" si="405"/>
        <v>1</v>
      </c>
      <c r="BR236" s="111">
        <f t="shared" si="405"/>
        <v>1</v>
      </c>
      <c r="BS236" s="111">
        <f t="shared" si="405"/>
        <v>1</v>
      </c>
      <c r="BT236" s="111">
        <f t="shared" ref="BT236:CY236" si="406">IF($D34&gt;BT$10, $F34, 0)</f>
        <v>1</v>
      </c>
      <c r="BU236" s="111">
        <f t="shared" si="406"/>
        <v>1</v>
      </c>
      <c r="BV236" s="111">
        <f t="shared" si="406"/>
        <v>1</v>
      </c>
      <c r="BW236" s="111">
        <f t="shared" si="406"/>
        <v>1</v>
      </c>
      <c r="BX236" s="111">
        <f t="shared" si="406"/>
        <v>1</v>
      </c>
      <c r="BY236" s="111">
        <f t="shared" si="406"/>
        <v>1</v>
      </c>
      <c r="BZ236" s="111">
        <f t="shared" si="406"/>
        <v>1</v>
      </c>
      <c r="CA236" s="111">
        <f t="shared" si="406"/>
        <v>1</v>
      </c>
      <c r="CB236" s="111">
        <f t="shared" si="406"/>
        <v>1</v>
      </c>
      <c r="CC236" s="111">
        <f t="shared" si="406"/>
        <v>1</v>
      </c>
      <c r="CD236" s="111">
        <f t="shared" si="406"/>
        <v>1</v>
      </c>
      <c r="CE236" s="111">
        <f t="shared" si="406"/>
        <v>1</v>
      </c>
      <c r="CF236" s="111">
        <f t="shared" si="406"/>
        <v>1</v>
      </c>
      <c r="CG236" s="111">
        <f t="shared" si="406"/>
        <v>1</v>
      </c>
      <c r="CH236" s="111">
        <f t="shared" si="406"/>
        <v>1</v>
      </c>
      <c r="CI236" s="111">
        <f t="shared" si="406"/>
        <v>1</v>
      </c>
      <c r="CJ236" s="111">
        <f t="shared" si="406"/>
        <v>1</v>
      </c>
      <c r="CK236" s="111">
        <f t="shared" si="406"/>
        <v>1</v>
      </c>
      <c r="CL236" s="111">
        <f t="shared" si="406"/>
        <v>1</v>
      </c>
      <c r="CM236" s="111">
        <f t="shared" si="406"/>
        <v>1</v>
      </c>
      <c r="CN236" s="111">
        <f t="shared" si="406"/>
        <v>1</v>
      </c>
      <c r="CO236" s="111">
        <f t="shared" si="406"/>
        <v>1</v>
      </c>
      <c r="CP236" s="111">
        <f t="shared" si="406"/>
        <v>1</v>
      </c>
      <c r="CQ236" s="111">
        <f t="shared" si="406"/>
        <v>1</v>
      </c>
      <c r="CR236" s="111">
        <f t="shared" si="406"/>
        <v>1</v>
      </c>
      <c r="CS236" s="111">
        <f t="shared" si="406"/>
        <v>1</v>
      </c>
      <c r="CT236" s="111">
        <f t="shared" si="406"/>
        <v>1</v>
      </c>
      <c r="CU236" s="111">
        <f t="shared" si="406"/>
        <v>1</v>
      </c>
      <c r="CV236" s="111">
        <f t="shared" si="406"/>
        <v>1</v>
      </c>
      <c r="CW236" s="111">
        <f t="shared" si="406"/>
        <v>1</v>
      </c>
      <c r="CX236" s="111">
        <f t="shared" si="406"/>
        <v>1</v>
      </c>
      <c r="CY236" s="111">
        <f t="shared" si="406"/>
        <v>1</v>
      </c>
      <c r="CZ236" s="111">
        <f t="shared" ref="CZ236:EE236" si="407">IF($D34&gt;CZ$10, $F34, 0)</f>
        <v>1</v>
      </c>
      <c r="DA236" s="111">
        <f t="shared" si="407"/>
        <v>1</v>
      </c>
      <c r="DB236" s="111">
        <f t="shared" si="407"/>
        <v>1</v>
      </c>
      <c r="DC236" s="111">
        <f t="shared" si="407"/>
        <v>1</v>
      </c>
      <c r="DD236" s="111">
        <f t="shared" si="407"/>
        <v>1</v>
      </c>
      <c r="DE236" s="111">
        <f t="shared" si="407"/>
        <v>1</v>
      </c>
      <c r="DF236" s="111">
        <f t="shared" si="407"/>
        <v>1</v>
      </c>
      <c r="DG236" s="111">
        <f t="shared" si="407"/>
        <v>1</v>
      </c>
      <c r="DH236" s="111">
        <f t="shared" si="407"/>
        <v>1</v>
      </c>
      <c r="DI236" s="111">
        <f t="shared" si="407"/>
        <v>1</v>
      </c>
      <c r="DJ236" s="111">
        <f t="shared" si="407"/>
        <v>1</v>
      </c>
      <c r="DK236" s="111">
        <f t="shared" si="407"/>
        <v>1</v>
      </c>
      <c r="DL236" s="111">
        <f t="shared" si="407"/>
        <v>1</v>
      </c>
      <c r="DM236" s="111">
        <f t="shared" si="407"/>
        <v>1</v>
      </c>
      <c r="DN236" s="111">
        <f t="shared" si="407"/>
        <v>1</v>
      </c>
      <c r="DO236" s="111">
        <f t="shared" si="407"/>
        <v>1</v>
      </c>
      <c r="DP236" s="111">
        <f t="shared" si="407"/>
        <v>1</v>
      </c>
      <c r="DQ236" s="111">
        <f t="shared" si="407"/>
        <v>1</v>
      </c>
      <c r="DR236" s="111">
        <f t="shared" si="407"/>
        <v>1</v>
      </c>
      <c r="DS236" s="111">
        <f t="shared" si="407"/>
        <v>1</v>
      </c>
      <c r="DT236" s="111">
        <f t="shared" si="407"/>
        <v>1</v>
      </c>
      <c r="DU236" s="111">
        <f t="shared" si="407"/>
        <v>1</v>
      </c>
      <c r="DV236" s="111">
        <f t="shared" si="407"/>
        <v>1</v>
      </c>
      <c r="DW236" s="111">
        <f t="shared" si="407"/>
        <v>1</v>
      </c>
      <c r="DX236" s="111">
        <f t="shared" si="407"/>
        <v>1</v>
      </c>
      <c r="DY236" s="111">
        <f t="shared" si="407"/>
        <v>1</v>
      </c>
      <c r="DZ236" s="111">
        <f t="shared" si="407"/>
        <v>1</v>
      </c>
      <c r="EA236" s="111">
        <f t="shared" si="407"/>
        <v>1</v>
      </c>
      <c r="EB236" s="111">
        <f t="shared" si="407"/>
        <v>1</v>
      </c>
      <c r="EC236" s="111">
        <f t="shared" si="407"/>
        <v>1</v>
      </c>
      <c r="ED236" s="111">
        <f t="shared" si="407"/>
        <v>1</v>
      </c>
      <c r="EE236" s="111">
        <f t="shared" si="407"/>
        <v>1</v>
      </c>
      <c r="EF236" s="111">
        <f t="shared" ref="EF236:ER236" si="408">IF($D34&gt;EF$10, $F34, 0)</f>
        <v>1</v>
      </c>
      <c r="EG236" s="111">
        <f t="shared" si="408"/>
        <v>1</v>
      </c>
      <c r="EH236" s="111">
        <f t="shared" si="408"/>
        <v>1</v>
      </c>
      <c r="EI236" s="111">
        <f t="shared" si="408"/>
        <v>1</v>
      </c>
      <c r="EJ236" s="111">
        <f t="shared" si="408"/>
        <v>1</v>
      </c>
      <c r="EK236" s="111">
        <f t="shared" si="408"/>
        <v>1</v>
      </c>
      <c r="EL236" s="111">
        <f t="shared" si="408"/>
        <v>1</v>
      </c>
      <c r="EM236" s="111">
        <f t="shared" si="408"/>
        <v>1</v>
      </c>
      <c r="EN236" s="111">
        <f t="shared" si="408"/>
        <v>1</v>
      </c>
      <c r="EO236" s="111">
        <f t="shared" si="408"/>
        <v>1</v>
      </c>
      <c r="EP236" s="111">
        <f t="shared" si="408"/>
        <v>1</v>
      </c>
      <c r="EQ236" s="111">
        <f t="shared" si="408"/>
        <v>1</v>
      </c>
      <c r="ER236" s="111">
        <f t="shared" si="408"/>
        <v>1</v>
      </c>
      <c r="ES236" s="47"/>
      <c r="ET236" s="1"/>
    </row>
    <row r="237" spans="1:171" x14ac:dyDescent="0.35">
      <c r="A237" s="119"/>
      <c r="B237" s="3"/>
      <c r="C237" s="3"/>
      <c r="D237" s="3"/>
      <c r="E237" s="1"/>
      <c r="F237" s="1"/>
      <c r="G237" s="118">
        <v>13</v>
      </c>
      <c r="H237" s="111">
        <f t="shared" ref="H237:AM237" si="409">IF($D35&gt;H$10, $F35, 0)</f>
        <v>0</v>
      </c>
      <c r="I237" s="111">
        <f t="shared" si="409"/>
        <v>0</v>
      </c>
      <c r="J237" s="111">
        <f t="shared" si="409"/>
        <v>0</v>
      </c>
      <c r="K237" s="111">
        <f t="shared" si="409"/>
        <v>0</v>
      </c>
      <c r="L237" s="111">
        <f t="shared" si="409"/>
        <v>0</v>
      </c>
      <c r="M237" s="111">
        <f t="shared" si="409"/>
        <v>0</v>
      </c>
      <c r="N237" s="111">
        <f t="shared" si="409"/>
        <v>0</v>
      </c>
      <c r="O237" s="111">
        <f t="shared" si="409"/>
        <v>0</v>
      </c>
      <c r="P237" s="111">
        <f t="shared" si="409"/>
        <v>0</v>
      </c>
      <c r="Q237" s="111">
        <f t="shared" si="409"/>
        <v>0</v>
      </c>
      <c r="R237" s="111">
        <f t="shared" si="409"/>
        <v>0</v>
      </c>
      <c r="S237" s="111">
        <f t="shared" si="409"/>
        <v>0</v>
      </c>
      <c r="T237" s="111">
        <f t="shared" si="409"/>
        <v>0</v>
      </c>
      <c r="U237" s="111">
        <f t="shared" si="409"/>
        <v>0</v>
      </c>
      <c r="V237" s="111">
        <f t="shared" si="409"/>
        <v>0</v>
      </c>
      <c r="W237" s="111">
        <f t="shared" si="409"/>
        <v>0</v>
      </c>
      <c r="X237" s="111">
        <f t="shared" si="409"/>
        <v>0</v>
      </c>
      <c r="Y237" s="111">
        <f t="shared" si="409"/>
        <v>0</v>
      </c>
      <c r="Z237" s="111">
        <f t="shared" si="409"/>
        <v>0</v>
      </c>
      <c r="AA237" s="111">
        <f t="shared" si="409"/>
        <v>0</v>
      </c>
      <c r="AB237" s="111">
        <f t="shared" si="409"/>
        <v>0</v>
      </c>
      <c r="AC237" s="111">
        <f t="shared" si="409"/>
        <v>0</v>
      </c>
      <c r="AD237" s="111">
        <f t="shared" si="409"/>
        <v>0</v>
      </c>
      <c r="AE237" s="111">
        <f t="shared" si="409"/>
        <v>0</v>
      </c>
      <c r="AF237" s="111">
        <f t="shared" si="409"/>
        <v>0</v>
      </c>
      <c r="AG237" s="111">
        <f t="shared" si="409"/>
        <v>0</v>
      </c>
      <c r="AH237" s="111">
        <f t="shared" si="409"/>
        <v>0</v>
      </c>
      <c r="AI237" s="111">
        <f t="shared" si="409"/>
        <v>0</v>
      </c>
      <c r="AJ237" s="111">
        <f t="shared" si="409"/>
        <v>0</v>
      </c>
      <c r="AK237" s="111">
        <f t="shared" si="409"/>
        <v>0</v>
      </c>
      <c r="AL237" s="111">
        <f t="shared" si="409"/>
        <v>0</v>
      </c>
      <c r="AM237" s="111">
        <f t="shared" si="409"/>
        <v>0</v>
      </c>
      <c r="AN237" s="111">
        <f t="shared" ref="AN237:BS237" si="410">IF($D35&gt;AN$10, $F35, 0)</f>
        <v>0</v>
      </c>
      <c r="AO237" s="111">
        <f t="shared" si="410"/>
        <v>0</v>
      </c>
      <c r="AP237" s="111">
        <f t="shared" si="410"/>
        <v>0</v>
      </c>
      <c r="AQ237" s="111">
        <f t="shared" si="410"/>
        <v>0</v>
      </c>
      <c r="AR237" s="111">
        <f t="shared" si="410"/>
        <v>0</v>
      </c>
      <c r="AS237" s="111">
        <f t="shared" si="410"/>
        <v>0</v>
      </c>
      <c r="AT237" s="111">
        <f t="shared" si="410"/>
        <v>0</v>
      </c>
      <c r="AU237" s="111">
        <f t="shared" si="410"/>
        <v>0</v>
      </c>
      <c r="AV237" s="111">
        <f t="shared" si="410"/>
        <v>0</v>
      </c>
      <c r="AW237" s="111">
        <f t="shared" si="410"/>
        <v>0</v>
      </c>
      <c r="AX237" s="111">
        <f t="shared" si="410"/>
        <v>0</v>
      </c>
      <c r="AY237" s="111">
        <f t="shared" si="410"/>
        <v>0</v>
      </c>
      <c r="AZ237" s="111">
        <f t="shared" si="410"/>
        <v>0</v>
      </c>
      <c r="BA237" s="111">
        <f t="shared" si="410"/>
        <v>0</v>
      </c>
      <c r="BB237" s="111">
        <f t="shared" si="410"/>
        <v>0</v>
      </c>
      <c r="BC237" s="111">
        <f t="shared" si="410"/>
        <v>0</v>
      </c>
      <c r="BD237" s="111">
        <f t="shared" si="410"/>
        <v>0</v>
      </c>
      <c r="BE237" s="111">
        <f t="shared" si="410"/>
        <v>0</v>
      </c>
      <c r="BF237" s="111">
        <f t="shared" si="410"/>
        <v>0</v>
      </c>
      <c r="BG237" s="111">
        <f t="shared" si="410"/>
        <v>0</v>
      </c>
      <c r="BH237" s="111">
        <f t="shared" si="410"/>
        <v>0</v>
      </c>
      <c r="BI237" s="111">
        <f t="shared" si="410"/>
        <v>0</v>
      </c>
      <c r="BJ237" s="111">
        <f t="shared" si="410"/>
        <v>0</v>
      </c>
      <c r="BK237" s="111">
        <f t="shared" si="410"/>
        <v>0</v>
      </c>
      <c r="BL237" s="111">
        <f t="shared" si="410"/>
        <v>0</v>
      </c>
      <c r="BM237" s="111">
        <f t="shared" si="410"/>
        <v>0</v>
      </c>
      <c r="BN237" s="111">
        <f t="shared" si="410"/>
        <v>0</v>
      </c>
      <c r="BO237" s="111">
        <f t="shared" si="410"/>
        <v>0</v>
      </c>
      <c r="BP237" s="111">
        <f t="shared" si="410"/>
        <v>0</v>
      </c>
      <c r="BQ237" s="111">
        <f t="shared" si="410"/>
        <v>0</v>
      </c>
      <c r="BR237" s="111">
        <f t="shared" si="410"/>
        <v>0</v>
      </c>
      <c r="BS237" s="111">
        <f t="shared" si="410"/>
        <v>0</v>
      </c>
      <c r="BT237" s="111">
        <f t="shared" ref="BT237:CY237" si="411">IF($D35&gt;BT$10, $F35, 0)</f>
        <v>0</v>
      </c>
      <c r="BU237" s="111">
        <f t="shared" si="411"/>
        <v>0</v>
      </c>
      <c r="BV237" s="111">
        <f t="shared" si="411"/>
        <v>0</v>
      </c>
      <c r="BW237" s="111">
        <f t="shared" si="411"/>
        <v>0</v>
      </c>
      <c r="BX237" s="111">
        <f t="shared" si="411"/>
        <v>0</v>
      </c>
      <c r="BY237" s="111">
        <f t="shared" si="411"/>
        <v>0</v>
      </c>
      <c r="BZ237" s="111">
        <f t="shared" si="411"/>
        <v>0</v>
      </c>
      <c r="CA237" s="111">
        <f t="shared" si="411"/>
        <v>0</v>
      </c>
      <c r="CB237" s="111">
        <f t="shared" si="411"/>
        <v>0</v>
      </c>
      <c r="CC237" s="111">
        <f t="shared" si="411"/>
        <v>0</v>
      </c>
      <c r="CD237" s="111">
        <f t="shared" si="411"/>
        <v>0</v>
      </c>
      <c r="CE237" s="111">
        <f t="shared" si="411"/>
        <v>0</v>
      </c>
      <c r="CF237" s="111">
        <f t="shared" si="411"/>
        <v>0</v>
      </c>
      <c r="CG237" s="111">
        <f t="shared" si="411"/>
        <v>0</v>
      </c>
      <c r="CH237" s="111">
        <f t="shared" si="411"/>
        <v>0</v>
      </c>
      <c r="CI237" s="111">
        <f t="shared" si="411"/>
        <v>0</v>
      </c>
      <c r="CJ237" s="111">
        <f t="shared" si="411"/>
        <v>0</v>
      </c>
      <c r="CK237" s="111">
        <f t="shared" si="411"/>
        <v>0</v>
      </c>
      <c r="CL237" s="111">
        <f t="shared" si="411"/>
        <v>0</v>
      </c>
      <c r="CM237" s="111">
        <f t="shared" si="411"/>
        <v>0</v>
      </c>
      <c r="CN237" s="111">
        <f t="shared" si="411"/>
        <v>0</v>
      </c>
      <c r="CO237" s="111">
        <f t="shared" si="411"/>
        <v>0</v>
      </c>
      <c r="CP237" s="111">
        <f t="shared" si="411"/>
        <v>0</v>
      </c>
      <c r="CQ237" s="111">
        <f t="shared" si="411"/>
        <v>0</v>
      </c>
      <c r="CR237" s="111">
        <f t="shared" si="411"/>
        <v>0</v>
      </c>
      <c r="CS237" s="111">
        <f t="shared" si="411"/>
        <v>1</v>
      </c>
      <c r="CT237" s="111">
        <f t="shared" si="411"/>
        <v>1</v>
      </c>
      <c r="CU237" s="111">
        <f t="shared" si="411"/>
        <v>1</v>
      </c>
      <c r="CV237" s="111">
        <f t="shared" si="411"/>
        <v>1</v>
      </c>
      <c r="CW237" s="111">
        <f t="shared" si="411"/>
        <v>1</v>
      </c>
      <c r="CX237" s="111">
        <f t="shared" si="411"/>
        <v>1</v>
      </c>
      <c r="CY237" s="111">
        <f t="shared" si="411"/>
        <v>1</v>
      </c>
      <c r="CZ237" s="111">
        <f t="shared" ref="CZ237:EE237" si="412">IF($D35&gt;CZ$10, $F35, 0)</f>
        <v>1</v>
      </c>
      <c r="DA237" s="111">
        <f t="shared" si="412"/>
        <v>1</v>
      </c>
      <c r="DB237" s="111">
        <f t="shared" si="412"/>
        <v>1</v>
      </c>
      <c r="DC237" s="111">
        <f t="shared" si="412"/>
        <v>1</v>
      </c>
      <c r="DD237" s="111">
        <f t="shared" si="412"/>
        <v>1</v>
      </c>
      <c r="DE237" s="111">
        <f t="shared" si="412"/>
        <v>1</v>
      </c>
      <c r="DF237" s="111">
        <f t="shared" si="412"/>
        <v>1</v>
      </c>
      <c r="DG237" s="111">
        <f t="shared" si="412"/>
        <v>1</v>
      </c>
      <c r="DH237" s="111">
        <f t="shared" si="412"/>
        <v>1</v>
      </c>
      <c r="DI237" s="111">
        <f t="shared" si="412"/>
        <v>1</v>
      </c>
      <c r="DJ237" s="111">
        <f t="shared" si="412"/>
        <v>1</v>
      </c>
      <c r="DK237" s="111">
        <f t="shared" si="412"/>
        <v>1</v>
      </c>
      <c r="DL237" s="111">
        <f t="shared" si="412"/>
        <v>1</v>
      </c>
      <c r="DM237" s="111">
        <f t="shared" si="412"/>
        <v>1</v>
      </c>
      <c r="DN237" s="111">
        <f t="shared" si="412"/>
        <v>1</v>
      </c>
      <c r="DO237" s="111">
        <f t="shared" si="412"/>
        <v>1</v>
      </c>
      <c r="DP237" s="111">
        <f t="shared" si="412"/>
        <v>1</v>
      </c>
      <c r="DQ237" s="111">
        <f t="shared" si="412"/>
        <v>1</v>
      </c>
      <c r="DR237" s="111">
        <f t="shared" si="412"/>
        <v>1</v>
      </c>
      <c r="DS237" s="111">
        <f t="shared" si="412"/>
        <v>1</v>
      </c>
      <c r="DT237" s="111">
        <f t="shared" si="412"/>
        <v>1</v>
      </c>
      <c r="DU237" s="111">
        <f t="shared" si="412"/>
        <v>1</v>
      </c>
      <c r="DV237" s="111">
        <f t="shared" si="412"/>
        <v>1</v>
      </c>
      <c r="DW237" s="111">
        <f t="shared" si="412"/>
        <v>1</v>
      </c>
      <c r="DX237" s="111">
        <f t="shared" si="412"/>
        <v>1</v>
      </c>
      <c r="DY237" s="111">
        <f t="shared" si="412"/>
        <v>1</v>
      </c>
      <c r="DZ237" s="111">
        <f t="shared" si="412"/>
        <v>1</v>
      </c>
      <c r="EA237" s="111">
        <f t="shared" si="412"/>
        <v>1</v>
      </c>
      <c r="EB237" s="111">
        <f t="shared" si="412"/>
        <v>1</v>
      </c>
      <c r="EC237" s="111">
        <f t="shared" si="412"/>
        <v>1</v>
      </c>
      <c r="ED237" s="111">
        <f t="shared" si="412"/>
        <v>1</v>
      </c>
      <c r="EE237" s="111">
        <f t="shared" si="412"/>
        <v>1</v>
      </c>
      <c r="EF237" s="111">
        <f t="shared" ref="EF237:ER237" si="413">IF($D35&gt;EF$10, $F35, 0)</f>
        <v>1</v>
      </c>
      <c r="EG237" s="111">
        <f t="shared" si="413"/>
        <v>1</v>
      </c>
      <c r="EH237" s="111">
        <f t="shared" si="413"/>
        <v>1</v>
      </c>
      <c r="EI237" s="111">
        <f t="shared" si="413"/>
        <v>1</v>
      </c>
      <c r="EJ237" s="111">
        <f t="shared" si="413"/>
        <v>1</v>
      </c>
      <c r="EK237" s="111">
        <f t="shared" si="413"/>
        <v>1</v>
      </c>
      <c r="EL237" s="111">
        <f t="shared" si="413"/>
        <v>1</v>
      </c>
      <c r="EM237" s="111">
        <f t="shared" si="413"/>
        <v>1</v>
      </c>
      <c r="EN237" s="111">
        <f t="shared" si="413"/>
        <v>1</v>
      </c>
      <c r="EO237" s="111">
        <f t="shared" si="413"/>
        <v>1</v>
      </c>
      <c r="EP237" s="111">
        <f t="shared" si="413"/>
        <v>1</v>
      </c>
      <c r="EQ237" s="111">
        <f t="shared" si="413"/>
        <v>1</v>
      </c>
      <c r="ER237" s="111">
        <f t="shared" si="413"/>
        <v>1</v>
      </c>
      <c r="ES237" s="47"/>
      <c r="ET237" s="1"/>
    </row>
    <row r="238" spans="1:171" x14ac:dyDescent="0.35">
      <c r="A238" s="119"/>
      <c r="B238" s="3"/>
      <c r="C238" s="3"/>
      <c r="D238" s="3"/>
      <c r="E238" s="1"/>
      <c r="F238" s="1"/>
      <c r="G238" s="118">
        <v>14</v>
      </c>
      <c r="H238" s="111">
        <f t="shared" ref="H238:AM238" si="414">IF($D36&gt;H$10, $F36, 0)</f>
        <v>0</v>
      </c>
      <c r="I238" s="111">
        <f t="shared" si="414"/>
        <v>0</v>
      </c>
      <c r="J238" s="111">
        <f t="shared" si="414"/>
        <v>0</v>
      </c>
      <c r="K238" s="111">
        <f t="shared" si="414"/>
        <v>0</v>
      </c>
      <c r="L238" s="111">
        <f t="shared" si="414"/>
        <v>0</v>
      </c>
      <c r="M238" s="111">
        <f t="shared" si="414"/>
        <v>0</v>
      </c>
      <c r="N238" s="111">
        <f t="shared" si="414"/>
        <v>0</v>
      </c>
      <c r="O238" s="111">
        <f t="shared" si="414"/>
        <v>0</v>
      </c>
      <c r="P238" s="111">
        <f t="shared" si="414"/>
        <v>0</v>
      </c>
      <c r="Q238" s="111">
        <f t="shared" si="414"/>
        <v>0</v>
      </c>
      <c r="R238" s="111">
        <f t="shared" si="414"/>
        <v>0</v>
      </c>
      <c r="S238" s="111">
        <f t="shared" si="414"/>
        <v>0</v>
      </c>
      <c r="T238" s="111">
        <f t="shared" si="414"/>
        <v>0</v>
      </c>
      <c r="U238" s="111">
        <f t="shared" si="414"/>
        <v>0</v>
      </c>
      <c r="V238" s="111">
        <f t="shared" si="414"/>
        <v>0</v>
      </c>
      <c r="W238" s="111">
        <f t="shared" si="414"/>
        <v>0</v>
      </c>
      <c r="X238" s="111">
        <f t="shared" si="414"/>
        <v>0</v>
      </c>
      <c r="Y238" s="111">
        <f t="shared" si="414"/>
        <v>0</v>
      </c>
      <c r="Z238" s="111">
        <f t="shared" si="414"/>
        <v>0</v>
      </c>
      <c r="AA238" s="111">
        <f t="shared" si="414"/>
        <v>0</v>
      </c>
      <c r="AB238" s="111">
        <f t="shared" si="414"/>
        <v>0</v>
      </c>
      <c r="AC238" s="111">
        <f t="shared" si="414"/>
        <v>0</v>
      </c>
      <c r="AD238" s="111">
        <f t="shared" si="414"/>
        <v>0</v>
      </c>
      <c r="AE238" s="111">
        <f t="shared" si="414"/>
        <v>0</v>
      </c>
      <c r="AF238" s="111">
        <f t="shared" si="414"/>
        <v>0</v>
      </c>
      <c r="AG238" s="111">
        <f t="shared" si="414"/>
        <v>0</v>
      </c>
      <c r="AH238" s="111">
        <f t="shared" si="414"/>
        <v>0</v>
      </c>
      <c r="AI238" s="111">
        <f t="shared" si="414"/>
        <v>0</v>
      </c>
      <c r="AJ238" s="111">
        <f t="shared" si="414"/>
        <v>0</v>
      </c>
      <c r="AK238" s="111">
        <f t="shared" si="414"/>
        <v>0</v>
      </c>
      <c r="AL238" s="111">
        <f t="shared" si="414"/>
        <v>0</v>
      </c>
      <c r="AM238" s="111">
        <f t="shared" si="414"/>
        <v>0</v>
      </c>
      <c r="AN238" s="111">
        <f t="shared" ref="AN238:BS238" si="415">IF($D36&gt;AN$10, $F36, 0)</f>
        <v>0</v>
      </c>
      <c r="AO238" s="111">
        <f t="shared" si="415"/>
        <v>0</v>
      </c>
      <c r="AP238" s="111">
        <f t="shared" si="415"/>
        <v>0</v>
      </c>
      <c r="AQ238" s="111">
        <f t="shared" si="415"/>
        <v>0</v>
      </c>
      <c r="AR238" s="111">
        <f t="shared" si="415"/>
        <v>0</v>
      </c>
      <c r="AS238" s="111">
        <f t="shared" si="415"/>
        <v>0</v>
      </c>
      <c r="AT238" s="111">
        <f t="shared" si="415"/>
        <v>0</v>
      </c>
      <c r="AU238" s="111">
        <f t="shared" si="415"/>
        <v>0</v>
      </c>
      <c r="AV238" s="111">
        <f t="shared" si="415"/>
        <v>0</v>
      </c>
      <c r="AW238" s="111">
        <f t="shared" si="415"/>
        <v>0</v>
      </c>
      <c r="AX238" s="111">
        <f t="shared" si="415"/>
        <v>0</v>
      </c>
      <c r="AY238" s="111">
        <f t="shared" si="415"/>
        <v>0</v>
      </c>
      <c r="AZ238" s="111">
        <f t="shared" si="415"/>
        <v>0</v>
      </c>
      <c r="BA238" s="111">
        <f t="shared" si="415"/>
        <v>0</v>
      </c>
      <c r="BB238" s="111">
        <f t="shared" si="415"/>
        <v>0</v>
      </c>
      <c r="BC238" s="111">
        <f t="shared" si="415"/>
        <v>0</v>
      </c>
      <c r="BD238" s="111">
        <f t="shared" si="415"/>
        <v>0</v>
      </c>
      <c r="BE238" s="111">
        <f t="shared" si="415"/>
        <v>0</v>
      </c>
      <c r="BF238" s="111">
        <f t="shared" si="415"/>
        <v>0</v>
      </c>
      <c r="BG238" s="111">
        <f t="shared" si="415"/>
        <v>0</v>
      </c>
      <c r="BH238" s="111">
        <f t="shared" si="415"/>
        <v>0</v>
      </c>
      <c r="BI238" s="111">
        <f t="shared" si="415"/>
        <v>0</v>
      </c>
      <c r="BJ238" s="111">
        <f t="shared" si="415"/>
        <v>0</v>
      </c>
      <c r="BK238" s="111">
        <f t="shared" si="415"/>
        <v>1</v>
      </c>
      <c r="BL238" s="111">
        <f t="shared" si="415"/>
        <v>1</v>
      </c>
      <c r="BM238" s="111">
        <f t="shared" si="415"/>
        <v>1</v>
      </c>
      <c r="BN238" s="111">
        <f t="shared" si="415"/>
        <v>1</v>
      </c>
      <c r="BO238" s="111">
        <f t="shared" si="415"/>
        <v>1</v>
      </c>
      <c r="BP238" s="111">
        <f t="shared" si="415"/>
        <v>1</v>
      </c>
      <c r="BQ238" s="111">
        <f t="shared" si="415"/>
        <v>1</v>
      </c>
      <c r="BR238" s="111">
        <f t="shared" si="415"/>
        <v>1</v>
      </c>
      <c r="BS238" s="111">
        <f t="shared" si="415"/>
        <v>1</v>
      </c>
      <c r="BT238" s="111">
        <f t="shared" ref="BT238:CY238" si="416">IF($D36&gt;BT$10, $F36, 0)</f>
        <v>1</v>
      </c>
      <c r="BU238" s="111">
        <f t="shared" si="416"/>
        <v>1</v>
      </c>
      <c r="BV238" s="111">
        <f t="shared" si="416"/>
        <v>1</v>
      </c>
      <c r="BW238" s="111">
        <f t="shared" si="416"/>
        <v>1</v>
      </c>
      <c r="BX238" s="111">
        <f t="shared" si="416"/>
        <v>1</v>
      </c>
      <c r="BY238" s="111">
        <f t="shared" si="416"/>
        <v>1</v>
      </c>
      <c r="BZ238" s="111">
        <f t="shared" si="416"/>
        <v>1</v>
      </c>
      <c r="CA238" s="111">
        <f t="shared" si="416"/>
        <v>1</v>
      </c>
      <c r="CB238" s="111">
        <f t="shared" si="416"/>
        <v>1</v>
      </c>
      <c r="CC238" s="111">
        <f t="shared" si="416"/>
        <v>1</v>
      </c>
      <c r="CD238" s="111">
        <f t="shared" si="416"/>
        <v>1</v>
      </c>
      <c r="CE238" s="111">
        <f t="shared" si="416"/>
        <v>1</v>
      </c>
      <c r="CF238" s="111">
        <f t="shared" si="416"/>
        <v>1</v>
      </c>
      <c r="CG238" s="111">
        <f t="shared" si="416"/>
        <v>1</v>
      </c>
      <c r="CH238" s="111">
        <f t="shared" si="416"/>
        <v>1</v>
      </c>
      <c r="CI238" s="111">
        <f t="shared" si="416"/>
        <v>1</v>
      </c>
      <c r="CJ238" s="111">
        <f t="shared" si="416"/>
        <v>1</v>
      </c>
      <c r="CK238" s="111">
        <f t="shared" si="416"/>
        <v>1</v>
      </c>
      <c r="CL238" s="111">
        <f t="shared" si="416"/>
        <v>1</v>
      </c>
      <c r="CM238" s="111">
        <f t="shared" si="416"/>
        <v>1</v>
      </c>
      <c r="CN238" s="111">
        <f t="shared" si="416"/>
        <v>1</v>
      </c>
      <c r="CO238" s="111">
        <f t="shared" si="416"/>
        <v>1</v>
      </c>
      <c r="CP238" s="111">
        <f t="shared" si="416"/>
        <v>1</v>
      </c>
      <c r="CQ238" s="111">
        <f t="shared" si="416"/>
        <v>1</v>
      </c>
      <c r="CR238" s="111">
        <f t="shared" si="416"/>
        <v>1</v>
      </c>
      <c r="CS238" s="111">
        <f t="shared" si="416"/>
        <v>1</v>
      </c>
      <c r="CT238" s="111">
        <f t="shared" si="416"/>
        <v>1</v>
      </c>
      <c r="CU238" s="111">
        <f t="shared" si="416"/>
        <v>1</v>
      </c>
      <c r="CV238" s="111">
        <f t="shared" si="416"/>
        <v>1</v>
      </c>
      <c r="CW238" s="111">
        <f t="shared" si="416"/>
        <v>1</v>
      </c>
      <c r="CX238" s="111">
        <f t="shared" si="416"/>
        <v>1</v>
      </c>
      <c r="CY238" s="111">
        <f t="shared" si="416"/>
        <v>1</v>
      </c>
      <c r="CZ238" s="111">
        <f t="shared" ref="CZ238:EE238" si="417">IF($D36&gt;CZ$10, $F36, 0)</f>
        <v>1</v>
      </c>
      <c r="DA238" s="111">
        <f t="shared" si="417"/>
        <v>1</v>
      </c>
      <c r="DB238" s="111">
        <f t="shared" si="417"/>
        <v>1</v>
      </c>
      <c r="DC238" s="111">
        <f t="shared" si="417"/>
        <v>1</v>
      </c>
      <c r="DD238" s="111">
        <f t="shared" si="417"/>
        <v>1</v>
      </c>
      <c r="DE238" s="111">
        <f t="shared" si="417"/>
        <v>1</v>
      </c>
      <c r="DF238" s="111">
        <f t="shared" si="417"/>
        <v>1</v>
      </c>
      <c r="DG238" s="111">
        <f t="shared" si="417"/>
        <v>1</v>
      </c>
      <c r="DH238" s="111">
        <f t="shared" si="417"/>
        <v>1</v>
      </c>
      <c r="DI238" s="111">
        <f t="shared" si="417"/>
        <v>1</v>
      </c>
      <c r="DJ238" s="111">
        <f t="shared" si="417"/>
        <v>1</v>
      </c>
      <c r="DK238" s="111">
        <f t="shared" si="417"/>
        <v>1</v>
      </c>
      <c r="DL238" s="111">
        <f t="shared" si="417"/>
        <v>1</v>
      </c>
      <c r="DM238" s="111">
        <f t="shared" si="417"/>
        <v>1</v>
      </c>
      <c r="DN238" s="111">
        <f t="shared" si="417"/>
        <v>1</v>
      </c>
      <c r="DO238" s="111">
        <f t="shared" si="417"/>
        <v>1</v>
      </c>
      <c r="DP238" s="111">
        <f t="shared" si="417"/>
        <v>1</v>
      </c>
      <c r="DQ238" s="111">
        <f t="shared" si="417"/>
        <v>1</v>
      </c>
      <c r="DR238" s="111">
        <f t="shared" si="417"/>
        <v>1</v>
      </c>
      <c r="DS238" s="111">
        <f t="shared" si="417"/>
        <v>1</v>
      </c>
      <c r="DT238" s="111">
        <f t="shared" si="417"/>
        <v>1</v>
      </c>
      <c r="DU238" s="111">
        <f t="shared" si="417"/>
        <v>1</v>
      </c>
      <c r="DV238" s="111">
        <f t="shared" si="417"/>
        <v>1</v>
      </c>
      <c r="DW238" s="111">
        <f t="shared" si="417"/>
        <v>1</v>
      </c>
      <c r="DX238" s="111">
        <f t="shared" si="417"/>
        <v>1</v>
      </c>
      <c r="DY238" s="111">
        <f t="shared" si="417"/>
        <v>1</v>
      </c>
      <c r="DZ238" s="111">
        <f t="shared" si="417"/>
        <v>1</v>
      </c>
      <c r="EA238" s="111">
        <f t="shared" si="417"/>
        <v>1</v>
      </c>
      <c r="EB238" s="111">
        <f t="shared" si="417"/>
        <v>1</v>
      </c>
      <c r="EC238" s="111">
        <f t="shared" si="417"/>
        <v>1</v>
      </c>
      <c r="ED238" s="111">
        <f t="shared" si="417"/>
        <v>1</v>
      </c>
      <c r="EE238" s="111">
        <f t="shared" si="417"/>
        <v>1</v>
      </c>
      <c r="EF238" s="111">
        <f t="shared" ref="EF238:ER238" si="418">IF($D36&gt;EF$10, $F36, 0)</f>
        <v>1</v>
      </c>
      <c r="EG238" s="111">
        <f t="shared" si="418"/>
        <v>1</v>
      </c>
      <c r="EH238" s="111">
        <f t="shared" si="418"/>
        <v>1</v>
      </c>
      <c r="EI238" s="111">
        <f t="shared" si="418"/>
        <v>1</v>
      </c>
      <c r="EJ238" s="111">
        <f t="shared" si="418"/>
        <v>1</v>
      </c>
      <c r="EK238" s="111">
        <f t="shared" si="418"/>
        <v>1</v>
      </c>
      <c r="EL238" s="111">
        <f t="shared" si="418"/>
        <v>1</v>
      </c>
      <c r="EM238" s="111">
        <f t="shared" si="418"/>
        <v>1</v>
      </c>
      <c r="EN238" s="111">
        <f t="shared" si="418"/>
        <v>1</v>
      </c>
      <c r="EO238" s="111">
        <f t="shared" si="418"/>
        <v>1</v>
      </c>
      <c r="EP238" s="111">
        <f t="shared" si="418"/>
        <v>1</v>
      </c>
      <c r="EQ238" s="111">
        <f t="shared" si="418"/>
        <v>1</v>
      </c>
      <c r="ER238" s="111">
        <f t="shared" si="418"/>
        <v>1</v>
      </c>
      <c r="ES238" s="47"/>
      <c r="ET238" s="1"/>
    </row>
    <row r="239" spans="1:171" x14ac:dyDescent="0.35">
      <c r="A239" s="119"/>
      <c r="B239" s="3"/>
      <c r="C239" s="3"/>
      <c r="D239" s="3"/>
      <c r="E239" s="1"/>
      <c r="F239" s="1"/>
      <c r="G239" s="118">
        <v>15</v>
      </c>
      <c r="H239" s="111">
        <f t="shared" ref="H239:AM239" si="419">IF($D37&gt;H$10, $F37, 0)</f>
        <v>0</v>
      </c>
      <c r="I239" s="111">
        <f t="shared" si="419"/>
        <v>0</v>
      </c>
      <c r="J239" s="111">
        <f t="shared" si="419"/>
        <v>0</v>
      </c>
      <c r="K239" s="111">
        <f t="shared" si="419"/>
        <v>0</v>
      </c>
      <c r="L239" s="111">
        <f t="shared" si="419"/>
        <v>0</v>
      </c>
      <c r="M239" s="111">
        <f t="shared" si="419"/>
        <v>0</v>
      </c>
      <c r="N239" s="111">
        <f t="shared" si="419"/>
        <v>0</v>
      </c>
      <c r="O239" s="111">
        <f t="shared" si="419"/>
        <v>0</v>
      </c>
      <c r="P239" s="111">
        <f t="shared" si="419"/>
        <v>0</v>
      </c>
      <c r="Q239" s="111">
        <f t="shared" si="419"/>
        <v>0</v>
      </c>
      <c r="R239" s="111">
        <f t="shared" si="419"/>
        <v>0</v>
      </c>
      <c r="S239" s="111">
        <f t="shared" si="419"/>
        <v>0</v>
      </c>
      <c r="T239" s="111">
        <f t="shared" si="419"/>
        <v>0</v>
      </c>
      <c r="U239" s="111">
        <f t="shared" si="419"/>
        <v>0</v>
      </c>
      <c r="V239" s="111">
        <f t="shared" si="419"/>
        <v>0</v>
      </c>
      <c r="W239" s="111">
        <f t="shared" si="419"/>
        <v>0</v>
      </c>
      <c r="X239" s="111">
        <f t="shared" si="419"/>
        <v>0</v>
      </c>
      <c r="Y239" s="111">
        <f t="shared" si="419"/>
        <v>0</v>
      </c>
      <c r="Z239" s="111">
        <f t="shared" si="419"/>
        <v>0</v>
      </c>
      <c r="AA239" s="111">
        <f t="shared" si="419"/>
        <v>0</v>
      </c>
      <c r="AB239" s="111">
        <f t="shared" si="419"/>
        <v>0</v>
      </c>
      <c r="AC239" s="111">
        <f t="shared" si="419"/>
        <v>0</v>
      </c>
      <c r="AD239" s="111">
        <f t="shared" si="419"/>
        <v>0</v>
      </c>
      <c r="AE239" s="111">
        <f t="shared" si="419"/>
        <v>0</v>
      </c>
      <c r="AF239" s="111">
        <f t="shared" si="419"/>
        <v>0</v>
      </c>
      <c r="AG239" s="111">
        <f t="shared" si="419"/>
        <v>0</v>
      </c>
      <c r="AH239" s="111">
        <f t="shared" si="419"/>
        <v>0</v>
      </c>
      <c r="AI239" s="111">
        <f t="shared" si="419"/>
        <v>0</v>
      </c>
      <c r="AJ239" s="111">
        <f t="shared" si="419"/>
        <v>0</v>
      </c>
      <c r="AK239" s="111">
        <f t="shared" si="419"/>
        <v>0</v>
      </c>
      <c r="AL239" s="111">
        <f t="shared" si="419"/>
        <v>0</v>
      </c>
      <c r="AM239" s="111">
        <f t="shared" si="419"/>
        <v>0</v>
      </c>
      <c r="AN239" s="111">
        <f t="shared" ref="AN239:BS239" si="420">IF($D37&gt;AN$10, $F37, 0)</f>
        <v>0</v>
      </c>
      <c r="AO239" s="111">
        <f t="shared" si="420"/>
        <v>0</v>
      </c>
      <c r="AP239" s="111">
        <f t="shared" si="420"/>
        <v>0</v>
      </c>
      <c r="AQ239" s="111">
        <f t="shared" si="420"/>
        <v>0</v>
      </c>
      <c r="AR239" s="111">
        <f t="shared" si="420"/>
        <v>0</v>
      </c>
      <c r="AS239" s="111">
        <f t="shared" si="420"/>
        <v>0</v>
      </c>
      <c r="AT239" s="111">
        <f t="shared" si="420"/>
        <v>0</v>
      </c>
      <c r="AU239" s="111">
        <f t="shared" si="420"/>
        <v>0</v>
      </c>
      <c r="AV239" s="111">
        <f t="shared" si="420"/>
        <v>0</v>
      </c>
      <c r="AW239" s="111">
        <f t="shared" si="420"/>
        <v>0</v>
      </c>
      <c r="AX239" s="111">
        <f t="shared" si="420"/>
        <v>0</v>
      </c>
      <c r="AY239" s="111">
        <f t="shared" si="420"/>
        <v>0</v>
      </c>
      <c r="AZ239" s="111">
        <f t="shared" si="420"/>
        <v>0</v>
      </c>
      <c r="BA239" s="111">
        <f t="shared" si="420"/>
        <v>0</v>
      </c>
      <c r="BB239" s="111">
        <f t="shared" si="420"/>
        <v>0</v>
      </c>
      <c r="BC239" s="111">
        <f t="shared" si="420"/>
        <v>0</v>
      </c>
      <c r="BD239" s="111">
        <f t="shared" si="420"/>
        <v>0</v>
      </c>
      <c r="BE239" s="111">
        <f t="shared" si="420"/>
        <v>0</v>
      </c>
      <c r="BF239" s="111">
        <f t="shared" si="420"/>
        <v>0</v>
      </c>
      <c r="BG239" s="111">
        <f t="shared" si="420"/>
        <v>0</v>
      </c>
      <c r="BH239" s="111">
        <f t="shared" si="420"/>
        <v>0</v>
      </c>
      <c r="BI239" s="111">
        <f t="shared" si="420"/>
        <v>0</v>
      </c>
      <c r="BJ239" s="111">
        <f t="shared" si="420"/>
        <v>0</v>
      </c>
      <c r="BK239" s="111">
        <f t="shared" si="420"/>
        <v>0</v>
      </c>
      <c r="BL239" s="111">
        <f t="shared" si="420"/>
        <v>0</v>
      </c>
      <c r="BM239" s="111">
        <f t="shared" si="420"/>
        <v>0</v>
      </c>
      <c r="BN239" s="111">
        <f t="shared" si="420"/>
        <v>0</v>
      </c>
      <c r="BO239" s="111">
        <f t="shared" si="420"/>
        <v>0</v>
      </c>
      <c r="BP239" s="111">
        <f t="shared" si="420"/>
        <v>0</v>
      </c>
      <c r="BQ239" s="111">
        <f t="shared" si="420"/>
        <v>0</v>
      </c>
      <c r="BR239" s="111">
        <f t="shared" si="420"/>
        <v>0</v>
      </c>
      <c r="BS239" s="111">
        <f t="shared" si="420"/>
        <v>0</v>
      </c>
      <c r="BT239" s="111">
        <f t="shared" ref="BT239:CY239" si="421">IF($D37&gt;BT$10, $F37, 0)</f>
        <v>0</v>
      </c>
      <c r="BU239" s="111">
        <f t="shared" si="421"/>
        <v>0</v>
      </c>
      <c r="BV239" s="111">
        <f t="shared" si="421"/>
        <v>0</v>
      </c>
      <c r="BW239" s="111">
        <f t="shared" si="421"/>
        <v>0</v>
      </c>
      <c r="BX239" s="111">
        <f t="shared" si="421"/>
        <v>0</v>
      </c>
      <c r="BY239" s="111">
        <f t="shared" si="421"/>
        <v>0</v>
      </c>
      <c r="BZ239" s="111">
        <f t="shared" si="421"/>
        <v>0</v>
      </c>
      <c r="CA239" s="111">
        <f t="shared" si="421"/>
        <v>0</v>
      </c>
      <c r="CB239" s="111">
        <f t="shared" si="421"/>
        <v>0</v>
      </c>
      <c r="CC239" s="111">
        <f t="shared" si="421"/>
        <v>0</v>
      </c>
      <c r="CD239" s="111">
        <f t="shared" si="421"/>
        <v>0</v>
      </c>
      <c r="CE239" s="111">
        <f t="shared" si="421"/>
        <v>0</v>
      </c>
      <c r="CF239" s="111">
        <f t="shared" si="421"/>
        <v>0</v>
      </c>
      <c r="CG239" s="111">
        <f t="shared" si="421"/>
        <v>0</v>
      </c>
      <c r="CH239" s="111">
        <f t="shared" si="421"/>
        <v>0</v>
      </c>
      <c r="CI239" s="111">
        <f t="shared" si="421"/>
        <v>0</v>
      </c>
      <c r="CJ239" s="111">
        <f t="shared" si="421"/>
        <v>0</v>
      </c>
      <c r="CK239" s="111">
        <f t="shared" si="421"/>
        <v>0</v>
      </c>
      <c r="CL239" s="111">
        <f t="shared" si="421"/>
        <v>0</v>
      </c>
      <c r="CM239" s="111">
        <f t="shared" si="421"/>
        <v>0</v>
      </c>
      <c r="CN239" s="111">
        <f t="shared" si="421"/>
        <v>0</v>
      </c>
      <c r="CO239" s="111">
        <f t="shared" si="421"/>
        <v>0</v>
      </c>
      <c r="CP239" s="111">
        <f t="shared" si="421"/>
        <v>0</v>
      </c>
      <c r="CQ239" s="111">
        <f t="shared" si="421"/>
        <v>0</v>
      </c>
      <c r="CR239" s="111">
        <f t="shared" si="421"/>
        <v>0</v>
      </c>
      <c r="CS239" s="111">
        <f t="shared" si="421"/>
        <v>0</v>
      </c>
      <c r="CT239" s="111">
        <f t="shared" si="421"/>
        <v>0</v>
      </c>
      <c r="CU239" s="111">
        <f t="shared" si="421"/>
        <v>0</v>
      </c>
      <c r="CV239" s="111">
        <f t="shared" si="421"/>
        <v>0</v>
      </c>
      <c r="CW239" s="111">
        <f t="shared" si="421"/>
        <v>0</v>
      </c>
      <c r="CX239" s="111">
        <f t="shared" si="421"/>
        <v>0</v>
      </c>
      <c r="CY239" s="111">
        <f t="shared" si="421"/>
        <v>0</v>
      </c>
      <c r="CZ239" s="111">
        <f t="shared" ref="CZ239:EE239" si="422">IF($D37&gt;CZ$10, $F37, 0)</f>
        <v>0</v>
      </c>
      <c r="DA239" s="111">
        <f t="shared" si="422"/>
        <v>0</v>
      </c>
      <c r="DB239" s="111">
        <f t="shared" si="422"/>
        <v>0</v>
      </c>
      <c r="DC239" s="111">
        <f t="shared" si="422"/>
        <v>0</v>
      </c>
      <c r="DD239" s="111">
        <f t="shared" si="422"/>
        <v>0</v>
      </c>
      <c r="DE239" s="111">
        <f t="shared" si="422"/>
        <v>0</v>
      </c>
      <c r="DF239" s="111">
        <f t="shared" si="422"/>
        <v>0</v>
      </c>
      <c r="DG239" s="111">
        <f t="shared" si="422"/>
        <v>0</v>
      </c>
      <c r="DH239" s="111">
        <f t="shared" si="422"/>
        <v>0</v>
      </c>
      <c r="DI239" s="111">
        <f t="shared" si="422"/>
        <v>0</v>
      </c>
      <c r="DJ239" s="111">
        <f t="shared" si="422"/>
        <v>0</v>
      </c>
      <c r="DK239" s="111">
        <f t="shared" si="422"/>
        <v>0</v>
      </c>
      <c r="DL239" s="111">
        <f t="shared" si="422"/>
        <v>0</v>
      </c>
      <c r="DM239" s="111">
        <f t="shared" si="422"/>
        <v>0</v>
      </c>
      <c r="DN239" s="111">
        <f t="shared" si="422"/>
        <v>0</v>
      </c>
      <c r="DO239" s="111">
        <f t="shared" si="422"/>
        <v>0</v>
      </c>
      <c r="DP239" s="111">
        <f t="shared" si="422"/>
        <v>0</v>
      </c>
      <c r="DQ239" s="111">
        <f t="shared" si="422"/>
        <v>0</v>
      </c>
      <c r="DR239" s="111">
        <f t="shared" si="422"/>
        <v>0</v>
      </c>
      <c r="DS239" s="111">
        <f t="shared" si="422"/>
        <v>0</v>
      </c>
      <c r="DT239" s="111">
        <f t="shared" si="422"/>
        <v>0</v>
      </c>
      <c r="DU239" s="111">
        <f t="shared" si="422"/>
        <v>0</v>
      </c>
      <c r="DV239" s="111">
        <f t="shared" si="422"/>
        <v>0</v>
      </c>
      <c r="DW239" s="111">
        <f t="shared" si="422"/>
        <v>0</v>
      </c>
      <c r="DX239" s="111">
        <f t="shared" si="422"/>
        <v>0</v>
      </c>
      <c r="DY239" s="111">
        <f t="shared" si="422"/>
        <v>0</v>
      </c>
      <c r="DZ239" s="111">
        <f t="shared" si="422"/>
        <v>0</v>
      </c>
      <c r="EA239" s="111">
        <f t="shared" si="422"/>
        <v>0</v>
      </c>
      <c r="EB239" s="111">
        <f t="shared" si="422"/>
        <v>0</v>
      </c>
      <c r="EC239" s="111">
        <f t="shared" si="422"/>
        <v>0</v>
      </c>
      <c r="ED239" s="111">
        <f t="shared" si="422"/>
        <v>0</v>
      </c>
      <c r="EE239" s="111">
        <f t="shared" si="422"/>
        <v>0</v>
      </c>
      <c r="EF239" s="111">
        <f t="shared" ref="EF239:ER239" si="423">IF($D37&gt;EF$10, $F37, 0)</f>
        <v>0</v>
      </c>
      <c r="EG239" s="111">
        <f t="shared" si="423"/>
        <v>0</v>
      </c>
      <c r="EH239" s="111">
        <f t="shared" si="423"/>
        <v>0</v>
      </c>
      <c r="EI239" s="111">
        <f t="shared" si="423"/>
        <v>0</v>
      </c>
      <c r="EJ239" s="111">
        <f t="shared" si="423"/>
        <v>0</v>
      </c>
      <c r="EK239" s="111">
        <f t="shared" si="423"/>
        <v>0</v>
      </c>
      <c r="EL239" s="111">
        <f t="shared" si="423"/>
        <v>0</v>
      </c>
      <c r="EM239" s="111">
        <f t="shared" si="423"/>
        <v>0</v>
      </c>
      <c r="EN239" s="111">
        <f t="shared" si="423"/>
        <v>0</v>
      </c>
      <c r="EO239" s="111">
        <f t="shared" si="423"/>
        <v>0</v>
      </c>
      <c r="EP239" s="111">
        <f t="shared" si="423"/>
        <v>0</v>
      </c>
      <c r="EQ239" s="111">
        <f t="shared" si="423"/>
        <v>0</v>
      </c>
      <c r="ER239" s="111">
        <f t="shared" si="423"/>
        <v>0</v>
      </c>
      <c r="ES239" s="47"/>
      <c r="ET239" s="1"/>
    </row>
    <row r="240" spans="1:171" x14ac:dyDescent="0.35">
      <c r="A240" s="119"/>
      <c r="B240" s="3"/>
      <c r="C240" s="3"/>
      <c r="D240" s="3"/>
      <c r="E240" s="1"/>
      <c r="F240" s="1"/>
      <c r="G240" s="118">
        <v>16</v>
      </c>
      <c r="H240" s="111">
        <f t="shared" ref="H240:AM240" si="424">IF($D38&gt;H$10, $F38, 0)</f>
        <v>0</v>
      </c>
      <c r="I240" s="111">
        <f t="shared" si="424"/>
        <v>0</v>
      </c>
      <c r="J240" s="111">
        <f t="shared" si="424"/>
        <v>0</v>
      </c>
      <c r="K240" s="111">
        <f t="shared" si="424"/>
        <v>0</v>
      </c>
      <c r="L240" s="111">
        <f t="shared" si="424"/>
        <v>0</v>
      </c>
      <c r="M240" s="111">
        <f t="shared" si="424"/>
        <v>0</v>
      </c>
      <c r="N240" s="111">
        <f t="shared" si="424"/>
        <v>0</v>
      </c>
      <c r="O240" s="111">
        <f t="shared" si="424"/>
        <v>0</v>
      </c>
      <c r="P240" s="111">
        <f t="shared" si="424"/>
        <v>0</v>
      </c>
      <c r="Q240" s="111">
        <f t="shared" si="424"/>
        <v>0</v>
      </c>
      <c r="R240" s="111">
        <f t="shared" si="424"/>
        <v>0</v>
      </c>
      <c r="S240" s="111">
        <f t="shared" si="424"/>
        <v>0</v>
      </c>
      <c r="T240" s="111">
        <f t="shared" si="424"/>
        <v>0</v>
      </c>
      <c r="U240" s="111">
        <f t="shared" si="424"/>
        <v>0</v>
      </c>
      <c r="V240" s="111">
        <f t="shared" si="424"/>
        <v>0</v>
      </c>
      <c r="W240" s="111">
        <f t="shared" si="424"/>
        <v>0</v>
      </c>
      <c r="X240" s="111">
        <f t="shared" si="424"/>
        <v>0</v>
      </c>
      <c r="Y240" s="111">
        <f t="shared" si="424"/>
        <v>0</v>
      </c>
      <c r="Z240" s="111">
        <f t="shared" si="424"/>
        <v>0</v>
      </c>
      <c r="AA240" s="111">
        <f t="shared" si="424"/>
        <v>0</v>
      </c>
      <c r="AB240" s="111">
        <f t="shared" si="424"/>
        <v>0</v>
      </c>
      <c r="AC240" s="111">
        <f t="shared" si="424"/>
        <v>0</v>
      </c>
      <c r="AD240" s="111">
        <f t="shared" si="424"/>
        <v>0</v>
      </c>
      <c r="AE240" s="111">
        <f t="shared" si="424"/>
        <v>0</v>
      </c>
      <c r="AF240" s="111">
        <f t="shared" si="424"/>
        <v>0</v>
      </c>
      <c r="AG240" s="111">
        <f t="shared" si="424"/>
        <v>0</v>
      </c>
      <c r="AH240" s="111">
        <f t="shared" si="424"/>
        <v>0</v>
      </c>
      <c r="AI240" s="111">
        <f t="shared" si="424"/>
        <v>0</v>
      </c>
      <c r="AJ240" s="111">
        <f t="shared" si="424"/>
        <v>0</v>
      </c>
      <c r="AK240" s="111">
        <f t="shared" si="424"/>
        <v>0</v>
      </c>
      <c r="AL240" s="111">
        <f t="shared" si="424"/>
        <v>0</v>
      </c>
      <c r="AM240" s="111">
        <f t="shared" si="424"/>
        <v>0</v>
      </c>
      <c r="AN240" s="111">
        <f t="shared" ref="AN240:BS240" si="425">IF($D38&gt;AN$10, $F38, 0)</f>
        <v>0</v>
      </c>
      <c r="AO240" s="111">
        <f t="shared" si="425"/>
        <v>0</v>
      </c>
      <c r="AP240" s="111">
        <f t="shared" si="425"/>
        <v>0</v>
      </c>
      <c r="AQ240" s="111">
        <f t="shared" si="425"/>
        <v>0</v>
      </c>
      <c r="AR240" s="111">
        <f t="shared" si="425"/>
        <v>0</v>
      </c>
      <c r="AS240" s="111">
        <f t="shared" si="425"/>
        <v>0</v>
      </c>
      <c r="AT240" s="111">
        <f t="shared" si="425"/>
        <v>0</v>
      </c>
      <c r="AU240" s="111">
        <f t="shared" si="425"/>
        <v>0</v>
      </c>
      <c r="AV240" s="111">
        <f t="shared" si="425"/>
        <v>0</v>
      </c>
      <c r="AW240" s="111">
        <f t="shared" si="425"/>
        <v>0</v>
      </c>
      <c r="AX240" s="111">
        <f t="shared" si="425"/>
        <v>0</v>
      </c>
      <c r="AY240" s="111">
        <f t="shared" si="425"/>
        <v>0</v>
      </c>
      <c r="AZ240" s="111">
        <f t="shared" si="425"/>
        <v>0</v>
      </c>
      <c r="BA240" s="111">
        <f t="shared" si="425"/>
        <v>0</v>
      </c>
      <c r="BB240" s="111">
        <f t="shared" si="425"/>
        <v>0</v>
      </c>
      <c r="BC240" s="111">
        <f t="shared" si="425"/>
        <v>0</v>
      </c>
      <c r="BD240" s="111">
        <f t="shared" si="425"/>
        <v>0</v>
      </c>
      <c r="BE240" s="111">
        <f t="shared" si="425"/>
        <v>0</v>
      </c>
      <c r="BF240" s="111">
        <f t="shared" si="425"/>
        <v>0</v>
      </c>
      <c r="BG240" s="111">
        <f t="shared" si="425"/>
        <v>0</v>
      </c>
      <c r="BH240" s="111">
        <f t="shared" si="425"/>
        <v>0</v>
      </c>
      <c r="BI240" s="111">
        <f t="shared" si="425"/>
        <v>0</v>
      </c>
      <c r="BJ240" s="111">
        <f t="shared" si="425"/>
        <v>0</v>
      </c>
      <c r="BK240" s="111">
        <f t="shared" si="425"/>
        <v>0</v>
      </c>
      <c r="BL240" s="111">
        <f t="shared" si="425"/>
        <v>0</v>
      </c>
      <c r="BM240" s="111">
        <f t="shared" si="425"/>
        <v>0</v>
      </c>
      <c r="BN240" s="111">
        <f t="shared" si="425"/>
        <v>0</v>
      </c>
      <c r="BO240" s="111">
        <f t="shared" si="425"/>
        <v>0</v>
      </c>
      <c r="BP240" s="111">
        <f t="shared" si="425"/>
        <v>0</v>
      </c>
      <c r="BQ240" s="111">
        <f t="shared" si="425"/>
        <v>0</v>
      </c>
      <c r="BR240" s="111">
        <f t="shared" si="425"/>
        <v>0</v>
      </c>
      <c r="BS240" s="111">
        <f t="shared" si="425"/>
        <v>0</v>
      </c>
      <c r="BT240" s="111">
        <f t="shared" ref="BT240:CY240" si="426">IF($D38&gt;BT$10, $F38, 0)</f>
        <v>0</v>
      </c>
      <c r="BU240" s="111">
        <f t="shared" si="426"/>
        <v>0</v>
      </c>
      <c r="BV240" s="111">
        <f t="shared" si="426"/>
        <v>0</v>
      </c>
      <c r="BW240" s="111">
        <f t="shared" si="426"/>
        <v>0</v>
      </c>
      <c r="BX240" s="111">
        <f t="shared" si="426"/>
        <v>0</v>
      </c>
      <c r="BY240" s="111">
        <f t="shared" si="426"/>
        <v>0</v>
      </c>
      <c r="BZ240" s="111">
        <f t="shared" si="426"/>
        <v>0</v>
      </c>
      <c r="CA240" s="111">
        <f t="shared" si="426"/>
        <v>0</v>
      </c>
      <c r="CB240" s="111">
        <f t="shared" si="426"/>
        <v>0</v>
      </c>
      <c r="CC240" s="111">
        <f t="shared" si="426"/>
        <v>0</v>
      </c>
      <c r="CD240" s="111">
        <f t="shared" si="426"/>
        <v>0</v>
      </c>
      <c r="CE240" s="111">
        <f t="shared" si="426"/>
        <v>0</v>
      </c>
      <c r="CF240" s="111">
        <f t="shared" si="426"/>
        <v>0</v>
      </c>
      <c r="CG240" s="111">
        <f t="shared" si="426"/>
        <v>0</v>
      </c>
      <c r="CH240" s="111">
        <f t="shared" si="426"/>
        <v>0</v>
      </c>
      <c r="CI240" s="111">
        <f t="shared" si="426"/>
        <v>0</v>
      </c>
      <c r="CJ240" s="111">
        <f t="shared" si="426"/>
        <v>0</v>
      </c>
      <c r="CK240" s="111">
        <f t="shared" si="426"/>
        <v>0</v>
      </c>
      <c r="CL240" s="111">
        <f t="shared" si="426"/>
        <v>0</v>
      </c>
      <c r="CM240" s="111">
        <f t="shared" si="426"/>
        <v>0</v>
      </c>
      <c r="CN240" s="111">
        <f t="shared" si="426"/>
        <v>0</v>
      </c>
      <c r="CO240" s="111">
        <f t="shared" si="426"/>
        <v>0</v>
      </c>
      <c r="CP240" s="111">
        <f t="shared" si="426"/>
        <v>0</v>
      </c>
      <c r="CQ240" s="111">
        <f t="shared" si="426"/>
        <v>0</v>
      </c>
      <c r="CR240" s="111">
        <f t="shared" si="426"/>
        <v>0</v>
      </c>
      <c r="CS240" s="111">
        <f t="shared" si="426"/>
        <v>0</v>
      </c>
      <c r="CT240" s="111">
        <f t="shared" si="426"/>
        <v>0</v>
      </c>
      <c r="CU240" s="111">
        <f t="shared" si="426"/>
        <v>0</v>
      </c>
      <c r="CV240" s="111">
        <f t="shared" si="426"/>
        <v>0</v>
      </c>
      <c r="CW240" s="111">
        <f t="shared" si="426"/>
        <v>0</v>
      </c>
      <c r="CX240" s="111">
        <f t="shared" si="426"/>
        <v>0</v>
      </c>
      <c r="CY240" s="111">
        <f t="shared" si="426"/>
        <v>0</v>
      </c>
      <c r="CZ240" s="111">
        <f t="shared" ref="CZ240:EE240" si="427">IF($D38&gt;CZ$10, $F38, 0)</f>
        <v>0</v>
      </c>
      <c r="DA240" s="111">
        <f t="shared" si="427"/>
        <v>0</v>
      </c>
      <c r="DB240" s="111">
        <f t="shared" si="427"/>
        <v>0</v>
      </c>
      <c r="DC240" s="111">
        <f t="shared" si="427"/>
        <v>0</v>
      </c>
      <c r="DD240" s="111">
        <f t="shared" si="427"/>
        <v>1</v>
      </c>
      <c r="DE240" s="111">
        <f t="shared" si="427"/>
        <v>1</v>
      </c>
      <c r="DF240" s="111">
        <f t="shared" si="427"/>
        <v>1</v>
      </c>
      <c r="DG240" s="111">
        <f t="shared" si="427"/>
        <v>1</v>
      </c>
      <c r="DH240" s="111">
        <f t="shared" si="427"/>
        <v>1</v>
      </c>
      <c r="DI240" s="111">
        <f t="shared" si="427"/>
        <v>1</v>
      </c>
      <c r="DJ240" s="111">
        <f t="shared" si="427"/>
        <v>1</v>
      </c>
      <c r="DK240" s="111">
        <f t="shared" si="427"/>
        <v>1</v>
      </c>
      <c r="DL240" s="111">
        <f t="shared" si="427"/>
        <v>1</v>
      </c>
      <c r="DM240" s="111">
        <f t="shared" si="427"/>
        <v>1</v>
      </c>
      <c r="DN240" s="111">
        <f t="shared" si="427"/>
        <v>1</v>
      </c>
      <c r="DO240" s="111">
        <f t="shared" si="427"/>
        <v>1</v>
      </c>
      <c r="DP240" s="111">
        <f t="shared" si="427"/>
        <v>1</v>
      </c>
      <c r="DQ240" s="111">
        <f t="shared" si="427"/>
        <v>1</v>
      </c>
      <c r="DR240" s="111">
        <f t="shared" si="427"/>
        <v>1</v>
      </c>
      <c r="DS240" s="111">
        <f t="shared" si="427"/>
        <v>1</v>
      </c>
      <c r="DT240" s="111">
        <f t="shared" si="427"/>
        <v>1</v>
      </c>
      <c r="DU240" s="111">
        <f t="shared" si="427"/>
        <v>1</v>
      </c>
      <c r="DV240" s="111">
        <f t="shared" si="427"/>
        <v>1</v>
      </c>
      <c r="DW240" s="111">
        <f t="shared" si="427"/>
        <v>1</v>
      </c>
      <c r="DX240" s="111">
        <f t="shared" si="427"/>
        <v>1</v>
      </c>
      <c r="DY240" s="111">
        <f t="shared" si="427"/>
        <v>1</v>
      </c>
      <c r="DZ240" s="111">
        <f t="shared" si="427"/>
        <v>1</v>
      </c>
      <c r="EA240" s="111">
        <f t="shared" si="427"/>
        <v>1</v>
      </c>
      <c r="EB240" s="111">
        <f t="shared" si="427"/>
        <v>1</v>
      </c>
      <c r="EC240" s="111">
        <f t="shared" si="427"/>
        <v>1</v>
      </c>
      <c r="ED240" s="111">
        <f t="shared" si="427"/>
        <v>1</v>
      </c>
      <c r="EE240" s="111">
        <f t="shared" si="427"/>
        <v>1</v>
      </c>
      <c r="EF240" s="111">
        <f t="shared" ref="EF240:ER240" si="428">IF($D38&gt;EF$10, $F38, 0)</f>
        <v>1</v>
      </c>
      <c r="EG240" s="111">
        <f t="shared" si="428"/>
        <v>1</v>
      </c>
      <c r="EH240" s="111">
        <f t="shared" si="428"/>
        <v>1</v>
      </c>
      <c r="EI240" s="111">
        <f t="shared" si="428"/>
        <v>1</v>
      </c>
      <c r="EJ240" s="111">
        <f t="shared" si="428"/>
        <v>1</v>
      </c>
      <c r="EK240" s="111">
        <f t="shared" si="428"/>
        <v>1</v>
      </c>
      <c r="EL240" s="111">
        <f t="shared" si="428"/>
        <v>1</v>
      </c>
      <c r="EM240" s="111">
        <f t="shared" si="428"/>
        <v>1</v>
      </c>
      <c r="EN240" s="111">
        <f t="shared" si="428"/>
        <v>1</v>
      </c>
      <c r="EO240" s="111">
        <f t="shared" si="428"/>
        <v>1</v>
      </c>
      <c r="EP240" s="111">
        <f t="shared" si="428"/>
        <v>1</v>
      </c>
      <c r="EQ240" s="111">
        <f t="shared" si="428"/>
        <v>1</v>
      </c>
      <c r="ER240" s="111">
        <f t="shared" si="428"/>
        <v>1</v>
      </c>
      <c r="ES240" s="47"/>
      <c r="ET240" s="1"/>
    </row>
    <row r="241" spans="1:150" x14ac:dyDescent="0.35">
      <c r="A241" s="119"/>
      <c r="B241" s="3"/>
      <c r="C241" s="3"/>
      <c r="D241" s="3"/>
      <c r="E241" s="1"/>
      <c r="F241" s="1"/>
      <c r="G241" s="118">
        <v>17</v>
      </c>
      <c r="H241" s="111">
        <f t="shared" ref="H241:AM241" si="429">IF($D39&gt;H$10, $F39, 0)</f>
        <v>0</v>
      </c>
      <c r="I241" s="111">
        <f t="shared" si="429"/>
        <v>0</v>
      </c>
      <c r="J241" s="111">
        <f t="shared" si="429"/>
        <v>0</v>
      </c>
      <c r="K241" s="111">
        <f t="shared" si="429"/>
        <v>0</v>
      </c>
      <c r="L241" s="111">
        <f t="shared" si="429"/>
        <v>0</v>
      </c>
      <c r="M241" s="111">
        <f t="shared" si="429"/>
        <v>0</v>
      </c>
      <c r="N241" s="111">
        <f t="shared" si="429"/>
        <v>0</v>
      </c>
      <c r="O241" s="111">
        <f t="shared" si="429"/>
        <v>0</v>
      </c>
      <c r="P241" s="111">
        <f t="shared" si="429"/>
        <v>0</v>
      </c>
      <c r="Q241" s="111">
        <f t="shared" si="429"/>
        <v>0</v>
      </c>
      <c r="R241" s="111">
        <f t="shared" si="429"/>
        <v>0</v>
      </c>
      <c r="S241" s="111">
        <f t="shared" si="429"/>
        <v>0</v>
      </c>
      <c r="T241" s="111">
        <f t="shared" si="429"/>
        <v>0</v>
      </c>
      <c r="U241" s="111">
        <f t="shared" si="429"/>
        <v>0</v>
      </c>
      <c r="V241" s="111">
        <f t="shared" si="429"/>
        <v>0</v>
      </c>
      <c r="W241" s="111">
        <f t="shared" si="429"/>
        <v>0</v>
      </c>
      <c r="X241" s="111">
        <f t="shared" si="429"/>
        <v>0</v>
      </c>
      <c r="Y241" s="111">
        <f t="shared" si="429"/>
        <v>0</v>
      </c>
      <c r="Z241" s="111">
        <f t="shared" si="429"/>
        <v>0</v>
      </c>
      <c r="AA241" s="111">
        <f t="shared" si="429"/>
        <v>0</v>
      </c>
      <c r="AB241" s="111">
        <f t="shared" si="429"/>
        <v>0</v>
      </c>
      <c r="AC241" s="111">
        <f t="shared" si="429"/>
        <v>0</v>
      </c>
      <c r="AD241" s="111">
        <f t="shared" si="429"/>
        <v>0</v>
      </c>
      <c r="AE241" s="111">
        <f t="shared" si="429"/>
        <v>0</v>
      </c>
      <c r="AF241" s="111">
        <f t="shared" si="429"/>
        <v>0</v>
      </c>
      <c r="AG241" s="111">
        <f t="shared" si="429"/>
        <v>0</v>
      </c>
      <c r="AH241" s="111">
        <f t="shared" si="429"/>
        <v>0</v>
      </c>
      <c r="AI241" s="111">
        <f t="shared" si="429"/>
        <v>0</v>
      </c>
      <c r="AJ241" s="111">
        <f t="shared" si="429"/>
        <v>0</v>
      </c>
      <c r="AK241" s="111">
        <f t="shared" si="429"/>
        <v>0</v>
      </c>
      <c r="AL241" s="111">
        <f t="shared" si="429"/>
        <v>0</v>
      </c>
      <c r="AM241" s="111">
        <f t="shared" si="429"/>
        <v>0</v>
      </c>
      <c r="AN241" s="111">
        <f t="shared" ref="AN241:BS241" si="430">IF($D39&gt;AN$10, $F39, 0)</f>
        <v>0</v>
      </c>
      <c r="AO241" s="111">
        <f t="shared" si="430"/>
        <v>0</v>
      </c>
      <c r="AP241" s="111">
        <f t="shared" si="430"/>
        <v>0</v>
      </c>
      <c r="AQ241" s="111">
        <f t="shared" si="430"/>
        <v>0</v>
      </c>
      <c r="AR241" s="111">
        <f t="shared" si="430"/>
        <v>0</v>
      </c>
      <c r="AS241" s="111">
        <f t="shared" si="430"/>
        <v>0</v>
      </c>
      <c r="AT241" s="111">
        <f t="shared" si="430"/>
        <v>0</v>
      </c>
      <c r="AU241" s="111">
        <f t="shared" si="430"/>
        <v>0</v>
      </c>
      <c r="AV241" s="111">
        <f t="shared" si="430"/>
        <v>0</v>
      </c>
      <c r="AW241" s="111">
        <f t="shared" si="430"/>
        <v>0</v>
      </c>
      <c r="AX241" s="111">
        <f t="shared" si="430"/>
        <v>0</v>
      </c>
      <c r="AY241" s="111">
        <f t="shared" si="430"/>
        <v>0</v>
      </c>
      <c r="AZ241" s="111">
        <f t="shared" si="430"/>
        <v>0</v>
      </c>
      <c r="BA241" s="111">
        <f t="shared" si="430"/>
        <v>0</v>
      </c>
      <c r="BB241" s="111">
        <f t="shared" si="430"/>
        <v>0</v>
      </c>
      <c r="BC241" s="111">
        <f t="shared" si="430"/>
        <v>0</v>
      </c>
      <c r="BD241" s="111">
        <f t="shared" si="430"/>
        <v>0</v>
      </c>
      <c r="BE241" s="111">
        <f t="shared" si="430"/>
        <v>0</v>
      </c>
      <c r="BF241" s="111">
        <f t="shared" si="430"/>
        <v>0</v>
      </c>
      <c r="BG241" s="111">
        <f t="shared" si="430"/>
        <v>0</v>
      </c>
      <c r="BH241" s="111">
        <f t="shared" si="430"/>
        <v>0</v>
      </c>
      <c r="BI241" s="111">
        <f t="shared" si="430"/>
        <v>0</v>
      </c>
      <c r="BJ241" s="111">
        <f t="shared" si="430"/>
        <v>0</v>
      </c>
      <c r="BK241" s="111">
        <f t="shared" si="430"/>
        <v>0</v>
      </c>
      <c r="BL241" s="111">
        <f t="shared" si="430"/>
        <v>0</v>
      </c>
      <c r="BM241" s="111">
        <f t="shared" si="430"/>
        <v>0</v>
      </c>
      <c r="BN241" s="111">
        <f t="shared" si="430"/>
        <v>0</v>
      </c>
      <c r="BO241" s="111">
        <f t="shared" si="430"/>
        <v>0</v>
      </c>
      <c r="BP241" s="111">
        <f t="shared" si="430"/>
        <v>0</v>
      </c>
      <c r="BQ241" s="111">
        <f t="shared" si="430"/>
        <v>0</v>
      </c>
      <c r="BR241" s="111">
        <f t="shared" si="430"/>
        <v>0</v>
      </c>
      <c r="BS241" s="111">
        <f t="shared" si="430"/>
        <v>0</v>
      </c>
      <c r="BT241" s="111">
        <f t="shared" ref="BT241:CY241" si="431">IF($D39&gt;BT$10, $F39, 0)</f>
        <v>0</v>
      </c>
      <c r="BU241" s="111">
        <f t="shared" si="431"/>
        <v>0</v>
      </c>
      <c r="BV241" s="111">
        <f t="shared" si="431"/>
        <v>0</v>
      </c>
      <c r="BW241" s="111">
        <f t="shared" si="431"/>
        <v>0</v>
      </c>
      <c r="BX241" s="111">
        <f t="shared" si="431"/>
        <v>0</v>
      </c>
      <c r="BY241" s="111">
        <f t="shared" si="431"/>
        <v>0</v>
      </c>
      <c r="BZ241" s="111">
        <f t="shared" si="431"/>
        <v>0</v>
      </c>
      <c r="CA241" s="111">
        <f t="shared" si="431"/>
        <v>0</v>
      </c>
      <c r="CB241" s="111">
        <f t="shared" si="431"/>
        <v>0</v>
      </c>
      <c r="CC241" s="111">
        <f t="shared" si="431"/>
        <v>0</v>
      </c>
      <c r="CD241" s="111">
        <f t="shared" si="431"/>
        <v>0</v>
      </c>
      <c r="CE241" s="111">
        <f t="shared" si="431"/>
        <v>0</v>
      </c>
      <c r="CF241" s="111">
        <f t="shared" si="431"/>
        <v>0</v>
      </c>
      <c r="CG241" s="111">
        <f t="shared" si="431"/>
        <v>0</v>
      </c>
      <c r="CH241" s="111">
        <f t="shared" si="431"/>
        <v>0</v>
      </c>
      <c r="CI241" s="111">
        <f t="shared" si="431"/>
        <v>0</v>
      </c>
      <c r="CJ241" s="111">
        <f t="shared" si="431"/>
        <v>0</v>
      </c>
      <c r="CK241" s="111">
        <f t="shared" si="431"/>
        <v>0</v>
      </c>
      <c r="CL241" s="111">
        <f t="shared" si="431"/>
        <v>0</v>
      </c>
      <c r="CM241" s="111">
        <f t="shared" si="431"/>
        <v>0</v>
      </c>
      <c r="CN241" s="111">
        <f t="shared" si="431"/>
        <v>1</v>
      </c>
      <c r="CO241" s="111">
        <f t="shared" si="431"/>
        <v>1</v>
      </c>
      <c r="CP241" s="111">
        <f t="shared" si="431"/>
        <v>1</v>
      </c>
      <c r="CQ241" s="111">
        <f t="shared" si="431"/>
        <v>1</v>
      </c>
      <c r="CR241" s="111">
        <f t="shared" si="431"/>
        <v>1</v>
      </c>
      <c r="CS241" s="111">
        <f t="shared" si="431"/>
        <v>1</v>
      </c>
      <c r="CT241" s="111">
        <f t="shared" si="431"/>
        <v>1</v>
      </c>
      <c r="CU241" s="111">
        <f t="shared" si="431"/>
        <v>1</v>
      </c>
      <c r="CV241" s="111">
        <f t="shared" si="431"/>
        <v>1</v>
      </c>
      <c r="CW241" s="111">
        <f t="shared" si="431"/>
        <v>1</v>
      </c>
      <c r="CX241" s="111">
        <f t="shared" si="431"/>
        <v>1</v>
      </c>
      <c r="CY241" s="111">
        <f t="shared" si="431"/>
        <v>1</v>
      </c>
      <c r="CZ241" s="111">
        <f t="shared" ref="CZ241:EE241" si="432">IF($D39&gt;CZ$10, $F39, 0)</f>
        <v>1</v>
      </c>
      <c r="DA241" s="111">
        <f t="shared" si="432"/>
        <v>1</v>
      </c>
      <c r="DB241" s="111">
        <f t="shared" si="432"/>
        <v>1</v>
      </c>
      <c r="DC241" s="111">
        <f t="shared" si="432"/>
        <v>1</v>
      </c>
      <c r="DD241" s="111">
        <f t="shared" si="432"/>
        <v>1</v>
      </c>
      <c r="DE241" s="111">
        <f t="shared" si="432"/>
        <v>1</v>
      </c>
      <c r="DF241" s="111">
        <f t="shared" si="432"/>
        <v>1</v>
      </c>
      <c r="DG241" s="111">
        <f t="shared" si="432"/>
        <v>1</v>
      </c>
      <c r="DH241" s="111">
        <f t="shared" si="432"/>
        <v>1</v>
      </c>
      <c r="DI241" s="111">
        <f t="shared" si="432"/>
        <v>1</v>
      </c>
      <c r="DJ241" s="111">
        <f t="shared" si="432"/>
        <v>1</v>
      </c>
      <c r="DK241" s="111">
        <f t="shared" si="432"/>
        <v>1</v>
      </c>
      <c r="DL241" s="111">
        <f t="shared" si="432"/>
        <v>1</v>
      </c>
      <c r="DM241" s="111">
        <f t="shared" si="432"/>
        <v>1</v>
      </c>
      <c r="DN241" s="111">
        <f t="shared" si="432"/>
        <v>1</v>
      </c>
      <c r="DO241" s="111">
        <f t="shared" si="432"/>
        <v>1</v>
      </c>
      <c r="DP241" s="111">
        <f t="shared" si="432"/>
        <v>1</v>
      </c>
      <c r="DQ241" s="111">
        <f t="shared" si="432"/>
        <v>1</v>
      </c>
      <c r="DR241" s="111">
        <f t="shared" si="432"/>
        <v>1</v>
      </c>
      <c r="DS241" s="111">
        <f t="shared" si="432"/>
        <v>1</v>
      </c>
      <c r="DT241" s="111">
        <f t="shared" si="432"/>
        <v>1</v>
      </c>
      <c r="DU241" s="111">
        <f t="shared" si="432"/>
        <v>1</v>
      </c>
      <c r="DV241" s="111">
        <f t="shared" si="432"/>
        <v>1</v>
      </c>
      <c r="DW241" s="111">
        <f t="shared" si="432"/>
        <v>1</v>
      </c>
      <c r="DX241" s="111">
        <f t="shared" si="432"/>
        <v>1</v>
      </c>
      <c r="DY241" s="111">
        <f t="shared" si="432"/>
        <v>1</v>
      </c>
      <c r="DZ241" s="111">
        <f t="shared" si="432"/>
        <v>1</v>
      </c>
      <c r="EA241" s="111">
        <f t="shared" si="432"/>
        <v>1</v>
      </c>
      <c r="EB241" s="111">
        <f t="shared" si="432"/>
        <v>1</v>
      </c>
      <c r="EC241" s="111">
        <f t="shared" si="432"/>
        <v>1</v>
      </c>
      <c r="ED241" s="111">
        <f t="shared" si="432"/>
        <v>1</v>
      </c>
      <c r="EE241" s="111">
        <f t="shared" si="432"/>
        <v>1</v>
      </c>
      <c r="EF241" s="111">
        <f t="shared" ref="EF241:ER241" si="433">IF($D39&gt;EF$10, $F39, 0)</f>
        <v>1</v>
      </c>
      <c r="EG241" s="111">
        <f t="shared" si="433"/>
        <v>1</v>
      </c>
      <c r="EH241" s="111">
        <f t="shared" si="433"/>
        <v>1</v>
      </c>
      <c r="EI241" s="111">
        <f t="shared" si="433"/>
        <v>1</v>
      </c>
      <c r="EJ241" s="111">
        <f t="shared" si="433"/>
        <v>1</v>
      </c>
      <c r="EK241" s="111">
        <f t="shared" si="433"/>
        <v>1</v>
      </c>
      <c r="EL241" s="111">
        <f t="shared" si="433"/>
        <v>1</v>
      </c>
      <c r="EM241" s="111">
        <f t="shared" si="433"/>
        <v>1</v>
      </c>
      <c r="EN241" s="111">
        <f t="shared" si="433"/>
        <v>1</v>
      </c>
      <c r="EO241" s="111">
        <f t="shared" si="433"/>
        <v>1</v>
      </c>
      <c r="EP241" s="111">
        <f t="shared" si="433"/>
        <v>1</v>
      </c>
      <c r="EQ241" s="111">
        <f t="shared" si="433"/>
        <v>1</v>
      </c>
      <c r="ER241" s="111">
        <f t="shared" si="433"/>
        <v>1</v>
      </c>
      <c r="ES241" s="47"/>
      <c r="ET241" s="1"/>
    </row>
    <row r="242" spans="1:150" x14ac:dyDescent="0.35">
      <c r="A242" s="119"/>
      <c r="B242" s="3"/>
      <c r="C242" s="3"/>
      <c r="D242" s="3"/>
      <c r="E242" s="1"/>
      <c r="F242" s="1"/>
      <c r="G242" s="118">
        <v>18</v>
      </c>
      <c r="H242" s="111">
        <f t="shared" ref="H242:AM242" si="434">IF($D40&gt;H$10, $F40, 0)</f>
        <v>0</v>
      </c>
      <c r="I242" s="111">
        <f t="shared" si="434"/>
        <v>0</v>
      </c>
      <c r="J242" s="111">
        <f t="shared" si="434"/>
        <v>0</v>
      </c>
      <c r="K242" s="111">
        <f t="shared" si="434"/>
        <v>0</v>
      </c>
      <c r="L242" s="111">
        <f t="shared" si="434"/>
        <v>0</v>
      </c>
      <c r="M242" s="111">
        <f t="shared" si="434"/>
        <v>0</v>
      </c>
      <c r="N242" s="111">
        <f t="shared" si="434"/>
        <v>0</v>
      </c>
      <c r="O242" s="111">
        <f t="shared" si="434"/>
        <v>0</v>
      </c>
      <c r="P242" s="111">
        <f t="shared" si="434"/>
        <v>0</v>
      </c>
      <c r="Q242" s="111">
        <f t="shared" si="434"/>
        <v>0</v>
      </c>
      <c r="R242" s="111">
        <f t="shared" si="434"/>
        <v>0</v>
      </c>
      <c r="S242" s="111">
        <f t="shared" si="434"/>
        <v>0</v>
      </c>
      <c r="T242" s="111">
        <f t="shared" si="434"/>
        <v>0</v>
      </c>
      <c r="U242" s="111">
        <f t="shared" si="434"/>
        <v>0</v>
      </c>
      <c r="V242" s="111">
        <f t="shared" si="434"/>
        <v>0</v>
      </c>
      <c r="W242" s="111">
        <f t="shared" si="434"/>
        <v>0</v>
      </c>
      <c r="X242" s="111">
        <f t="shared" si="434"/>
        <v>0</v>
      </c>
      <c r="Y242" s="111">
        <f t="shared" si="434"/>
        <v>0</v>
      </c>
      <c r="Z242" s="111">
        <f t="shared" si="434"/>
        <v>0</v>
      </c>
      <c r="AA242" s="111">
        <f t="shared" si="434"/>
        <v>0</v>
      </c>
      <c r="AB242" s="111">
        <f t="shared" si="434"/>
        <v>0</v>
      </c>
      <c r="AC242" s="111">
        <f t="shared" si="434"/>
        <v>0</v>
      </c>
      <c r="AD242" s="111">
        <f t="shared" si="434"/>
        <v>0</v>
      </c>
      <c r="AE242" s="111">
        <f t="shared" si="434"/>
        <v>0</v>
      </c>
      <c r="AF242" s="111">
        <f t="shared" si="434"/>
        <v>0</v>
      </c>
      <c r="AG242" s="111">
        <f t="shared" si="434"/>
        <v>0</v>
      </c>
      <c r="AH242" s="111">
        <f t="shared" si="434"/>
        <v>0</v>
      </c>
      <c r="AI242" s="111">
        <f t="shared" si="434"/>
        <v>0</v>
      </c>
      <c r="AJ242" s="111">
        <f t="shared" si="434"/>
        <v>0</v>
      </c>
      <c r="AK242" s="111">
        <f t="shared" si="434"/>
        <v>0</v>
      </c>
      <c r="AL242" s="111">
        <f t="shared" si="434"/>
        <v>0</v>
      </c>
      <c r="AM242" s="111">
        <f t="shared" si="434"/>
        <v>0</v>
      </c>
      <c r="AN242" s="111">
        <f t="shared" ref="AN242:BS242" si="435">IF($D40&gt;AN$10, $F40, 0)</f>
        <v>0</v>
      </c>
      <c r="AO242" s="111">
        <f t="shared" si="435"/>
        <v>0</v>
      </c>
      <c r="AP242" s="111">
        <f t="shared" si="435"/>
        <v>0</v>
      </c>
      <c r="AQ242" s="111">
        <f t="shared" si="435"/>
        <v>0</v>
      </c>
      <c r="AR242" s="111">
        <f t="shared" si="435"/>
        <v>0</v>
      </c>
      <c r="AS242" s="111">
        <f t="shared" si="435"/>
        <v>0</v>
      </c>
      <c r="AT242" s="111">
        <f t="shared" si="435"/>
        <v>0</v>
      </c>
      <c r="AU242" s="111">
        <f t="shared" si="435"/>
        <v>0</v>
      </c>
      <c r="AV242" s="111">
        <f t="shared" si="435"/>
        <v>0</v>
      </c>
      <c r="AW242" s="111">
        <f t="shared" si="435"/>
        <v>0</v>
      </c>
      <c r="AX242" s="111">
        <f t="shared" si="435"/>
        <v>0</v>
      </c>
      <c r="AY242" s="111">
        <f t="shared" si="435"/>
        <v>0</v>
      </c>
      <c r="AZ242" s="111">
        <f t="shared" si="435"/>
        <v>0</v>
      </c>
      <c r="BA242" s="111">
        <f t="shared" si="435"/>
        <v>0</v>
      </c>
      <c r="BB242" s="111">
        <f t="shared" si="435"/>
        <v>0</v>
      </c>
      <c r="BC242" s="111">
        <f t="shared" si="435"/>
        <v>0</v>
      </c>
      <c r="BD242" s="111">
        <f t="shared" si="435"/>
        <v>0</v>
      </c>
      <c r="BE242" s="111">
        <f t="shared" si="435"/>
        <v>0</v>
      </c>
      <c r="BF242" s="111">
        <f t="shared" si="435"/>
        <v>0</v>
      </c>
      <c r="BG242" s="111">
        <f t="shared" si="435"/>
        <v>0</v>
      </c>
      <c r="BH242" s="111">
        <f t="shared" si="435"/>
        <v>0</v>
      </c>
      <c r="BI242" s="111">
        <f t="shared" si="435"/>
        <v>0</v>
      </c>
      <c r="BJ242" s="111">
        <f t="shared" si="435"/>
        <v>0</v>
      </c>
      <c r="BK242" s="111">
        <f t="shared" si="435"/>
        <v>0</v>
      </c>
      <c r="BL242" s="111">
        <f t="shared" si="435"/>
        <v>0</v>
      </c>
      <c r="BM242" s="111">
        <f t="shared" si="435"/>
        <v>0</v>
      </c>
      <c r="BN242" s="111">
        <f t="shared" si="435"/>
        <v>0</v>
      </c>
      <c r="BO242" s="111">
        <f t="shared" si="435"/>
        <v>0</v>
      </c>
      <c r="BP242" s="111">
        <f t="shared" si="435"/>
        <v>0</v>
      </c>
      <c r="BQ242" s="111">
        <f t="shared" si="435"/>
        <v>0</v>
      </c>
      <c r="BR242" s="111">
        <f t="shared" si="435"/>
        <v>0</v>
      </c>
      <c r="BS242" s="111">
        <f t="shared" si="435"/>
        <v>0</v>
      </c>
      <c r="BT242" s="111">
        <f t="shared" ref="BT242:CY242" si="436">IF($D40&gt;BT$10, $F40, 0)</f>
        <v>0</v>
      </c>
      <c r="BU242" s="111">
        <f t="shared" si="436"/>
        <v>0</v>
      </c>
      <c r="BV242" s="111">
        <f t="shared" si="436"/>
        <v>0</v>
      </c>
      <c r="BW242" s="111">
        <f t="shared" si="436"/>
        <v>0</v>
      </c>
      <c r="BX242" s="111">
        <f t="shared" si="436"/>
        <v>0</v>
      </c>
      <c r="BY242" s="111">
        <f t="shared" si="436"/>
        <v>0</v>
      </c>
      <c r="BZ242" s="111">
        <f t="shared" si="436"/>
        <v>0</v>
      </c>
      <c r="CA242" s="111">
        <f t="shared" si="436"/>
        <v>0</v>
      </c>
      <c r="CB242" s="111">
        <f t="shared" si="436"/>
        <v>0</v>
      </c>
      <c r="CC242" s="111">
        <f t="shared" si="436"/>
        <v>0</v>
      </c>
      <c r="CD242" s="111">
        <f t="shared" si="436"/>
        <v>1</v>
      </c>
      <c r="CE242" s="111">
        <f t="shared" si="436"/>
        <v>1</v>
      </c>
      <c r="CF242" s="111">
        <f t="shared" si="436"/>
        <v>1</v>
      </c>
      <c r="CG242" s="111">
        <f t="shared" si="436"/>
        <v>1</v>
      </c>
      <c r="CH242" s="111">
        <f t="shared" si="436"/>
        <v>1</v>
      </c>
      <c r="CI242" s="111">
        <f t="shared" si="436"/>
        <v>1</v>
      </c>
      <c r="CJ242" s="111">
        <f t="shared" si="436"/>
        <v>1</v>
      </c>
      <c r="CK242" s="111">
        <f t="shared" si="436"/>
        <v>1</v>
      </c>
      <c r="CL242" s="111">
        <f t="shared" si="436"/>
        <v>1</v>
      </c>
      <c r="CM242" s="111">
        <f t="shared" si="436"/>
        <v>1</v>
      </c>
      <c r="CN242" s="111">
        <f t="shared" si="436"/>
        <v>1</v>
      </c>
      <c r="CO242" s="111">
        <f t="shared" si="436"/>
        <v>1</v>
      </c>
      <c r="CP242" s="111">
        <f t="shared" si="436"/>
        <v>1</v>
      </c>
      <c r="CQ242" s="111">
        <f t="shared" si="436"/>
        <v>1</v>
      </c>
      <c r="CR242" s="111">
        <f t="shared" si="436"/>
        <v>1</v>
      </c>
      <c r="CS242" s="111">
        <f t="shared" si="436"/>
        <v>1</v>
      </c>
      <c r="CT242" s="111">
        <f t="shared" si="436"/>
        <v>1</v>
      </c>
      <c r="CU242" s="111">
        <f t="shared" si="436"/>
        <v>1</v>
      </c>
      <c r="CV242" s="111">
        <f t="shared" si="436"/>
        <v>1</v>
      </c>
      <c r="CW242" s="111">
        <f t="shared" si="436"/>
        <v>1</v>
      </c>
      <c r="CX242" s="111">
        <f t="shared" si="436"/>
        <v>1</v>
      </c>
      <c r="CY242" s="111">
        <f t="shared" si="436"/>
        <v>1</v>
      </c>
      <c r="CZ242" s="111">
        <f t="shared" ref="CZ242:EE242" si="437">IF($D40&gt;CZ$10, $F40, 0)</f>
        <v>1</v>
      </c>
      <c r="DA242" s="111">
        <f t="shared" si="437"/>
        <v>1</v>
      </c>
      <c r="DB242" s="111">
        <f t="shared" si="437"/>
        <v>1</v>
      </c>
      <c r="DC242" s="111">
        <f t="shared" si="437"/>
        <v>1</v>
      </c>
      <c r="DD242" s="111">
        <f t="shared" si="437"/>
        <v>1</v>
      </c>
      <c r="DE242" s="111">
        <f t="shared" si="437"/>
        <v>1</v>
      </c>
      <c r="DF242" s="111">
        <f t="shared" si="437"/>
        <v>1</v>
      </c>
      <c r="DG242" s="111">
        <f t="shared" si="437"/>
        <v>1</v>
      </c>
      <c r="DH242" s="111">
        <f t="shared" si="437"/>
        <v>1</v>
      </c>
      <c r="DI242" s="111">
        <f t="shared" si="437"/>
        <v>1</v>
      </c>
      <c r="DJ242" s="111">
        <f t="shared" si="437"/>
        <v>1</v>
      </c>
      <c r="DK242" s="111">
        <f t="shared" si="437"/>
        <v>1</v>
      </c>
      <c r="DL242" s="111">
        <f t="shared" si="437"/>
        <v>1</v>
      </c>
      <c r="DM242" s="111">
        <f t="shared" si="437"/>
        <v>1</v>
      </c>
      <c r="DN242" s="111">
        <f t="shared" si="437"/>
        <v>1</v>
      </c>
      <c r="DO242" s="111">
        <f t="shared" si="437"/>
        <v>1</v>
      </c>
      <c r="DP242" s="111">
        <f t="shared" si="437"/>
        <v>1</v>
      </c>
      <c r="DQ242" s="111">
        <f t="shared" si="437"/>
        <v>1</v>
      </c>
      <c r="DR242" s="111">
        <f t="shared" si="437"/>
        <v>1</v>
      </c>
      <c r="DS242" s="111">
        <f t="shared" si="437"/>
        <v>1</v>
      </c>
      <c r="DT242" s="111">
        <f t="shared" si="437"/>
        <v>1</v>
      </c>
      <c r="DU242" s="111">
        <f t="shared" si="437"/>
        <v>1</v>
      </c>
      <c r="DV242" s="111">
        <f t="shared" si="437"/>
        <v>1</v>
      </c>
      <c r="DW242" s="111">
        <f t="shared" si="437"/>
        <v>1</v>
      </c>
      <c r="DX242" s="111">
        <f t="shared" si="437"/>
        <v>1</v>
      </c>
      <c r="DY242" s="111">
        <f t="shared" si="437"/>
        <v>1</v>
      </c>
      <c r="DZ242" s="111">
        <f t="shared" si="437"/>
        <v>1</v>
      </c>
      <c r="EA242" s="111">
        <f t="shared" si="437"/>
        <v>1</v>
      </c>
      <c r="EB242" s="111">
        <f t="shared" si="437"/>
        <v>1</v>
      </c>
      <c r="EC242" s="111">
        <f t="shared" si="437"/>
        <v>1</v>
      </c>
      <c r="ED242" s="111">
        <f t="shared" si="437"/>
        <v>1</v>
      </c>
      <c r="EE242" s="111">
        <f t="shared" si="437"/>
        <v>1</v>
      </c>
      <c r="EF242" s="111">
        <f t="shared" ref="EF242:ER242" si="438">IF($D40&gt;EF$10, $F40, 0)</f>
        <v>1</v>
      </c>
      <c r="EG242" s="111">
        <f t="shared" si="438"/>
        <v>1</v>
      </c>
      <c r="EH242" s="111">
        <f t="shared" si="438"/>
        <v>1</v>
      </c>
      <c r="EI242" s="111">
        <f t="shared" si="438"/>
        <v>1</v>
      </c>
      <c r="EJ242" s="111">
        <f t="shared" si="438"/>
        <v>1</v>
      </c>
      <c r="EK242" s="111">
        <f t="shared" si="438"/>
        <v>1</v>
      </c>
      <c r="EL242" s="111">
        <f t="shared" si="438"/>
        <v>1</v>
      </c>
      <c r="EM242" s="111">
        <f t="shared" si="438"/>
        <v>1</v>
      </c>
      <c r="EN242" s="111">
        <f t="shared" si="438"/>
        <v>1</v>
      </c>
      <c r="EO242" s="111">
        <f t="shared" si="438"/>
        <v>1</v>
      </c>
      <c r="EP242" s="111">
        <f t="shared" si="438"/>
        <v>1</v>
      </c>
      <c r="EQ242" s="111">
        <f t="shared" si="438"/>
        <v>1</v>
      </c>
      <c r="ER242" s="111">
        <f t="shared" si="438"/>
        <v>1</v>
      </c>
      <c r="ES242" s="47"/>
      <c r="ET242" s="1"/>
    </row>
    <row r="243" spans="1:150" x14ac:dyDescent="0.35">
      <c r="A243" s="119"/>
      <c r="B243" s="3"/>
      <c r="C243" s="3"/>
      <c r="D243" s="3"/>
      <c r="E243" s="1"/>
      <c r="F243" s="1"/>
      <c r="G243" s="118">
        <v>19</v>
      </c>
      <c r="H243" s="111">
        <f t="shared" ref="H243:AM243" si="439">IF($D41&gt;H$10, $F41, 0)</f>
        <v>0</v>
      </c>
      <c r="I243" s="111">
        <f t="shared" si="439"/>
        <v>0</v>
      </c>
      <c r="J243" s="111">
        <f t="shared" si="439"/>
        <v>0</v>
      </c>
      <c r="K243" s="111">
        <f t="shared" si="439"/>
        <v>0</v>
      </c>
      <c r="L243" s="111">
        <f t="shared" si="439"/>
        <v>0</v>
      </c>
      <c r="M243" s="111">
        <f t="shared" si="439"/>
        <v>0</v>
      </c>
      <c r="N243" s="111">
        <f t="shared" si="439"/>
        <v>0</v>
      </c>
      <c r="O243" s="111">
        <f t="shared" si="439"/>
        <v>0</v>
      </c>
      <c r="P243" s="111">
        <f t="shared" si="439"/>
        <v>0</v>
      </c>
      <c r="Q243" s="111">
        <f t="shared" si="439"/>
        <v>0</v>
      </c>
      <c r="R243" s="111">
        <f t="shared" si="439"/>
        <v>0</v>
      </c>
      <c r="S243" s="111">
        <f t="shared" si="439"/>
        <v>0</v>
      </c>
      <c r="T243" s="111">
        <f t="shared" si="439"/>
        <v>0</v>
      </c>
      <c r="U243" s="111">
        <f t="shared" si="439"/>
        <v>0</v>
      </c>
      <c r="V243" s="111">
        <f t="shared" si="439"/>
        <v>0</v>
      </c>
      <c r="W243" s="111">
        <f t="shared" si="439"/>
        <v>0</v>
      </c>
      <c r="X243" s="111">
        <f t="shared" si="439"/>
        <v>0</v>
      </c>
      <c r="Y243" s="111">
        <f t="shared" si="439"/>
        <v>0</v>
      </c>
      <c r="Z243" s="111">
        <f t="shared" si="439"/>
        <v>0</v>
      </c>
      <c r="AA243" s="111">
        <f t="shared" si="439"/>
        <v>0</v>
      </c>
      <c r="AB243" s="111">
        <f t="shared" si="439"/>
        <v>0</v>
      </c>
      <c r="AC243" s="111">
        <f t="shared" si="439"/>
        <v>0</v>
      </c>
      <c r="AD243" s="111">
        <f t="shared" si="439"/>
        <v>0</v>
      </c>
      <c r="AE243" s="111">
        <f t="shared" si="439"/>
        <v>0</v>
      </c>
      <c r="AF243" s="111">
        <f t="shared" si="439"/>
        <v>0</v>
      </c>
      <c r="AG243" s="111">
        <f t="shared" si="439"/>
        <v>0</v>
      </c>
      <c r="AH243" s="111">
        <f t="shared" si="439"/>
        <v>0</v>
      </c>
      <c r="AI243" s="111">
        <f t="shared" si="439"/>
        <v>0</v>
      </c>
      <c r="AJ243" s="111">
        <f t="shared" si="439"/>
        <v>0</v>
      </c>
      <c r="AK243" s="111">
        <f t="shared" si="439"/>
        <v>0</v>
      </c>
      <c r="AL243" s="111">
        <f t="shared" si="439"/>
        <v>0</v>
      </c>
      <c r="AM243" s="111">
        <f t="shared" si="439"/>
        <v>0</v>
      </c>
      <c r="AN243" s="111">
        <f t="shared" ref="AN243:BS243" si="440">IF($D41&gt;AN$10, $F41, 0)</f>
        <v>0</v>
      </c>
      <c r="AO243" s="111">
        <f t="shared" si="440"/>
        <v>0</v>
      </c>
      <c r="AP243" s="111">
        <f t="shared" si="440"/>
        <v>0</v>
      </c>
      <c r="AQ243" s="111">
        <f t="shared" si="440"/>
        <v>0</v>
      </c>
      <c r="AR243" s="111">
        <f t="shared" si="440"/>
        <v>0</v>
      </c>
      <c r="AS243" s="111">
        <f t="shared" si="440"/>
        <v>0</v>
      </c>
      <c r="AT243" s="111">
        <f t="shared" si="440"/>
        <v>0</v>
      </c>
      <c r="AU243" s="111">
        <f t="shared" si="440"/>
        <v>0</v>
      </c>
      <c r="AV243" s="111">
        <f t="shared" si="440"/>
        <v>0</v>
      </c>
      <c r="AW243" s="111">
        <f t="shared" si="440"/>
        <v>0</v>
      </c>
      <c r="AX243" s="111">
        <f t="shared" si="440"/>
        <v>0</v>
      </c>
      <c r="AY243" s="111">
        <f t="shared" si="440"/>
        <v>0</v>
      </c>
      <c r="AZ243" s="111">
        <f t="shared" si="440"/>
        <v>0</v>
      </c>
      <c r="BA243" s="111">
        <f t="shared" si="440"/>
        <v>0</v>
      </c>
      <c r="BB243" s="111">
        <f t="shared" si="440"/>
        <v>0</v>
      </c>
      <c r="BC243" s="111">
        <f t="shared" si="440"/>
        <v>0</v>
      </c>
      <c r="BD243" s="111">
        <f t="shared" si="440"/>
        <v>0</v>
      </c>
      <c r="BE243" s="111">
        <f t="shared" si="440"/>
        <v>0</v>
      </c>
      <c r="BF243" s="111">
        <f t="shared" si="440"/>
        <v>0</v>
      </c>
      <c r="BG243" s="111">
        <f t="shared" si="440"/>
        <v>0</v>
      </c>
      <c r="BH243" s="111">
        <f t="shared" si="440"/>
        <v>0</v>
      </c>
      <c r="BI243" s="111">
        <f t="shared" si="440"/>
        <v>0</v>
      </c>
      <c r="BJ243" s="111">
        <f t="shared" si="440"/>
        <v>0</v>
      </c>
      <c r="BK243" s="111">
        <f t="shared" si="440"/>
        <v>0</v>
      </c>
      <c r="BL243" s="111">
        <f t="shared" si="440"/>
        <v>0</v>
      </c>
      <c r="BM243" s="111">
        <f t="shared" si="440"/>
        <v>0</v>
      </c>
      <c r="BN243" s="111">
        <f t="shared" si="440"/>
        <v>0</v>
      </c>
      <c r="BO243" s="111">
        <f t="shared" si="440"/>
        <v>0</v>
      </c>
      <c r="BP243" s="111">
        <f t="shared" si="440"/>
        <v>0</v>
      </c>
      <c r="BQ243" s="111">
        <f t="shared" si="440"/>
        <v>1</v>
      </c>
      <c r="BR243" s="111">
        <f t="shared" si="440"/>
        <v>1</v>
      </c>
      <c r="BS243" s="111">
        <f t="shared" si="440"/>
        <v>1</v>
      </c>
      <c r="BT243" s="111">
        <f t="shared" ref="BT243:CY243" si="441">IF($D41&gt;BT$10, $F41, 0)</f>
        <v>1</v>
      </c>
      <c r="BU243" s="111">
        <f t="shared" si="441"/>
        <v>1</v>
      </c>
      <c r="BV243" s="111">
        <f t="shared" si="441"/>
        <v>1</v>
      </c>
      <c r="BW243" s="111">
        <f t="shared" si="441"/>
        <v>1</v>
      </c>
      <c r="BX243" s="111">
        <f t="shared" si="441"/>
        <v>1</v>
      </c>
      <c r="BY243" s="111">
        <f t="shared" si="441"/>
        <v>1</v>
      </c>
      <c r="BZ243" s="111">
        <f t="shared" si="441"/>
        <v>1</v>
      </c>
      <c r="CA243" s="111">
        <f t="shared" si="441"/>
        <v>1</v>
      </c>
      <c r="CB243" s="111">
        <f t="shared" si="441"/>
        <v>1</v>
      </c>
      <c r="CC243" s="111">
        <f t="shared" si="441"/>
        <v>1</v>
      </c>
      <c r="CD243" s="111">
        <f t="shared" si="441"/>
        <v>1</v>
      </c>
      <c r="CE243" s="111">
        <f t="shared" si="441"/>
        <v>1</v>
      </c>
      <c r="CF243" s="111">
        <f t="shared" si="441"/>
        <v>1</v>
      </c>
      <c r="CG243" s="111">
        <f t="shared" si="441"/>
        <v>1</v>
      </c>
      <c r="CH243" s="111">
        <f t="shared" si="441"/>
        <v>1</v>
      </c>
      <c r="CI243" s="111">
        <f t="shared" si="441"/>
        <v>1</v>
      </c>
      <c r="CJ243" s="111">
        <f t="shared" si="441"/>
        <v>1</v>
      </c>
      <c r="CK243" s="111">
        <f t="shared" si="441"/>
        <v>1</v>
      </c>
      <c r="CL243" s="111">
        <f t="shared" si="441"/>
        <v>1</v>
      </c>
      <c r="CM243" s="111">
        <f t="shared" si="441"/>
        <v>1</v>
      </c>
      <c r="CN243" s="111">
        <f t="shared" si="441"/>
        <v>1</v>
      </c>
      <c r="CO243" s="111">
        <f t="shared" si="441"/>
        <v>1</v>
      </c>
      <c r="CP243" s="111">
        <f t="shared" si="441"/>
        <v>1</v>
      </c>
      <c r="CQ243" s="111">
        <f t="shared" si="441"/>
        <v>1</v>
      </c>
      <c r="CR243" s="111">
        <f t="shared" si="441"/>
        <v>1</v>
      </c>
      <c r="CS243" s="111">
        <f t="shared" si="441"/>
        <v>1</v>
      </c>
      <c r="CT243" s="111">
        <f t="shared" si="441"/>
        <v>1</v>
      </c>
      <c r="CU243" s="111">
        <f t="shared" si="441"/>
        <v>1</v>
      </c>
      <c r="CV243" s="111">
        <f t="shared" si="441"/>
        <v>1</v>
      </c>
      <c r="CW243" s="111">
        <f t="shared" si="441"/>
        <v>1</v>
      </c>
      <c r="CX243" s="111">
        <f t="shared" si="441"/>
        <v>1</v>
      </c>
      <c r="CY243" s="111">
        <f t="shared" si="441"/>
        <v>1</v>
      </c>
      <c r="CZ243" s="111">
        <f t="shared" ref="CZ243:EE243" si="442">IF($D41&gt;CZ$10, $F41, 0)</f>
        <v>1</v>
      </c>
      <c r="DA243" s="111">
        <f t="shared" si="442"/>
        <v>1</v>
      </c>
      <c r="DB243" s="111">
        <f t="shared" si="442"/>
        <v>1</v>
      </c>
      <c r="DC243" s="111">
        <f t="shared" si="442"/>
        <v>1</v>
      </c>
      <c r="DD243" s="111">
        <f t="shared" si="442"/>
        <v>1</v>
      </c>
      <c r="DE243" s="111">
        <f t="shared" si="442"/>
        <v>1</v>
      </c>
      <c r="DF243" s="111">
        <f t="shared" si="442"/>
        <v>1</v>
      </c>
      <c r="DG243" s="111">
        <f t="shared" si="442"/>
        <v>1</v>
      </c>
      <c r="DH243" s="111">
        <f t="shared" si="442"/>
        <v>1</v>
      </c>
      <c r="DI243" s="111">
        <f t="shared" si="442"/>
        <v>1</v>
      </c>
      <c r="DJ243" s="111">
        <f t="shared" si="442"/>
        <v>1</v>
      </c>
      <c r="DK243" s="111">
        <f t="shared" si="442"/>
        <v>1</v>
      </c>
      <c r="DL243" s="111">
        <f t="shared" si="442"/>
        <v>1</v>
      </c>
      <c r="DM243" s="111">
        <f t="shared" si="442"/>
        <v>1</v>
      </c>
      <c r="DN243" s="111">
        <f t="shared" si="442"/>
        <v>1</v>
      </c>
      <c r="DO243" s="111">
        <f t="shared" si="442"/>
        <v>1</v>
      </c>
      <c r="DP243" s="111">
        <f t="shared" si="442"/>
        <v>1</v>
      </c>
      <c r="DQ243" s="111">
        <f t="shared" si="442"/>
        <v>1</v>
      </c>
      <c r="DR243" s="111">
        <f t="shared" si="442"/>
        <v>1</v>
      </c>
      <c r="DS243" s="111">
        <f t="shared" si="442"/>
        <v>1</v>
      </c>
      <c r="DT243" s="111">
        <f t="shared" si="442"/>
        <v>1</v>
      </c>
      <c r="DU243" s="111">
        <f t="shared" si="442"/>
        <v>1</v>
      </c>
      <c r="DV243" s="111">
        <f t="shared" si="442"/>
        <v>1</v>
      </c>
      <c r="DW243" s="111">
        <f t="shared" si="442"/>
        <v>1</v>
      </c>
      <c r="DX243" s="111">
        <f t="shared" si="442"/>
        <v>1</v>
      </c>
      <c r="DY243" s="111">
        <f t="shared" si="442"/>
        <v>1</v>
      </c>
      <c r="DZ243" s="111">
        <f t="shared" si="442"/>
        <v>1</v>
      </c>
      <c r="EA243" s="111">
        <f t="shared" si="442"/>
        <v>1</v>
      </c>
      <c r="EB243" s="111">
        <f t="shared" si="442"/>
        <v>1</v>
      </c>
      <c r="EC243" s="111">
        <f t="shared" si="442"/>
        <v>1</v>
      </c>
      <c r="ED243" s="111">
        <f t="shared" si="442"/>
        <v>1</v>
      </c>
      <c r="EE243" s="111">
        <f t="shared" si="442"/>
        <v>1</v>
      </c>
      <c r="EF243" s="111">
        <f t="shared" ref="EF243:ER243" si="443">IF($D41&gt;EF$10, $F41, 0)</f>
        <v>1</v>
      </c>
      <c r="EG243" s="111">
        <f t="shared" si="443"/>
        <v>1</v>
      </c>
      <c r="EH243" s="111">
        <f t="shared" si="443"/>
        <v>1</v>
      </c>
      <c r="EI243" s="111">
        <f t="shared" si="443"/>
        <v>1</v>
      </c>
      <c r="EJ243" s="111">
        <f t="shared" si="443"/>
        <v>1</v>
      </c>
      <c r="EK243" s="111">
        <f t="shared" si="443"/>
        <v>1</v>
      </c>
      <c r="EL243" s="111">
        <f t="shared" si="443"/>
        <v>1</v>
      </c>
      <c r="EM243" s="111">
        <f t="shared" si="443"/>
        <v>1</v>
      </c>
      <c r="EN243" s="111">
        <f t="shared" si="443"/>
        <v>1</v>
      </c>
      <c r="EO243" s="111">
        <f t="shared" si="443"/>
        <v>1</v>
      </c>
      <c r="EP243" s="111">
        <f t="shared" si="443"/>
        <v>1</v>
      </c>
      <c r="EQ243" s="111">
        <f t="shared" si="443"/>
        <v>1</v>
      </c>
      <c r="ER243" s="111">
        <f t="shared" si="443"/>
        <v>1</v>
      </c>
      <c r="ES243" s="47"/>
      <c r="ET243" s="1"/>
    </row>
    <row r="244" spans="1:150" x14ac:dyDescent="0.35">
      <c r="A244" s="119"/>
      <c r="B244" s="3"/>
      <c r="C244" s="3"/>
      <c r="D244" s="3"/>
      <c r="E244" s="1"/>
      <c r="F244" s="1"/>
      <c r="G244" s="118">
        <v>20</v>
      </c>
      <c r="H244" s="111">
        <f t="shared" ref="H244:AM244" si="444">IF($D42&gt;H$10, $F42, 0)</f>
        <v>0</v>
      </c>
      <c r="I244" s="111">
        <f t="shared" si="444"/>
        <v>0</v>
      </c>
      <c r="J244" s="111">
        <f t="shared" si="444"/>
        <v>0</v>
      </c>
      <c r="K244" s="111">
        <f t="shared" si="444"/>
        <v>0</v>
      </c>
      <c r="L244" s="111">
        <f t="shared" si="444"/>
        <v>0</v>
      </c>
      <c r="M244" s="111">
        <f t="shared" si="444"/>
        <v>0</v>
      </c>
      <c r="N244" s="111">
        <f t="shared" si="444"/>
        <v>0</v>
      </c>
      <c r="O244" s="111">
        <f t="shared" si="444"/>
        <v>0</v>
      </c>
      <c r="P244" s="111">
        <f t="shared" si="444"/>
        <v>0</v>
      </c>
      <c r="Q244" s="111">
        <f t="shared" si="444"/>
        <v>0</v>
      </c>
      <c r="R244" s="111">
        <f t="shared" si="444"/>
        <v>0</v>
      </c>
      <c r="S244" s="111">
        <f t="shared" si="444"/>
        <v>0</v>
      </c>
      <c r="T244" s="111">
        <f t="shared" si="444"/>
        <v>0</v>
      </c>
      <c r="U244" s="111">
        <f t="shared" si="444"/>
        <v>0</v>
      </c>
      <c r="V244" s="111">
        <f t="shared" si="444"/>
        <v>0</v>
      </c>
      <c r="W244" s="111">
        <f t="shared" si="444"/>
        <v>0</v>
      </c>
      <c r="X244" s="111">
        <f t="shared" si="444"/>
        <v>0</v>
      </c>
      <c r="Y244" s="111">
        <f t="shared" si="444"/>
        <v>0</v>
      </c>
      <c r="Z244" s="111">
        <f t="shared" si="444"/>
        <v>0</v>
      </c>
      <c r="AA244" s="111">
        <f t="shared" si="444"/>
        <v>0</v>
      </c>
      <c r="AB244" s="111">
        <f t="shared" si="444"/>
        <v>0</v>
      </c>
      <c r="AC244" s="111">
        <f t="shared" si="444"/>
        <v>0</v>
      </c>
      <c r="AD244" s="111">
        <f t="shared" si="444"/>
        <v>0</v>
      </c>
      <c r="AE244" s="111">
        <f t="shared" si="444"/>
        <v>0</v>
      </c>
      <c r="AF244" s="111">
        <f t="shared" si="444"/>
        <v>0</v>
      </c>
      <c r="AG244" s="111">
        <f t="shared" si="444"/>
        <v>0</v>
      </c>
      <c r="AH244" s="111">
        <f t="shared" si="444"/>
        <v>0</v>
      </c>
      <c r="AI244" s="111">
        <f t="shared" si="444"/>
        <v>0</v>
      </c>
      <c r="AJ244" s="111">
        <f t="shared" si="444"/>
        <v>0</v>
      </c>
      <c r="AK244" s="111">
        <f t="shared" si="444"/>
        <v>0</v>
      </c>
      <c r="AL244" s="111">
        <f t="shared" si="444"/>
        <v>0</v>
      </c>
      <c r="AM244" s="111">
        <f t="shared" si="444"/>
        <v>0</v>
      </c>
      <c r="AN244" s="111">
        <f t="shared" ref="AN244:BS244" si="445">IF($D42&gt;AN$10, $F42, 0)</f>
        <v>0</v>
      </c>
      <c r="AO244" s="111">
        <f t="shared" si="445"/>
        <v>0</v>
      </c>
      <c r="AP244" s="111">
        <f t="shared" si="445"/>
        <v>0</v>
      </c>
      <c r="AQ244" s="111">
        <f t="shared" si="445"/>
        <v>0</v>
      </c>
      <c r="AR244" s="111">
        <f t="shared" si="445"/>
        <v>0</v>
      </c>
      <c r="AS244" s="111">
        <f t="shared" si="445"/>
        <v>0</v>
      </c>
      <c r="AT244" s="111">
        <f t="shared" si="445"/>
        <v>0</v>
      </c>
      <c r="AU244" s="111">
        <f t="shared" si="445"/>
        <v>0</v>
      </c>
      <c r="AV244" s="111">
        <f t="shared" si="445"/>
        <v>0</v>
      </c>
      <c r="AW244" s="111">
        <f t="shared" si="445"/>
        <v>0</v>
      </c>
      <c r="AX244" s="111">
        <f t="shared" si="445"/>
        <v>0</v>
      </c>
      <c r="AY244" s="111">
        <f t="shared" si="445"/>
        <v>0</v>
      </c>
      <c r="AZ244" s="111">
        <f t="shared" si="445"/>
        <v>0</v>
      </c>
      <c r="BA244" s="111">
        <f t="shared" si="445"/>
        <v>0</v>
      </c>
      <c r="BB244" s="111">
        <f t="shared" si="445"/>
        <v>0</v>
      </c>
      <c r="BC244" s="111">
        <f t="shared" si="445"/>
        <v>0</v>
      </c>
      <c r="BD244" s="111">
        <f t="shared" si="445"/>
        <v>0</v>
      </c>
      <c r="BE244" s="111">
        <f t="shared" si="445"/>
        <v>0</v>
      </c>
      <c r="BF244" s="111">
        <f t="shared" si="445"/>
        <v>0</v>
      </c>
      <c r="BG244" s="111">
        <f t="shared" si="445"/>
        <v>0</v>
      </c>
      <c r="BH244" s="111">
        <f t="shared" si="445"/>
        <v>0</v>
      </c>
      <c r="BI244" s="111">
        <f t="shared" si="445"/>
        <v>0</v>
      </c>
      <c r="BJ244" s="111">
        <f t="shared" si="445"/>
        <v>0</v>
      </c>
      <c r="BK244" s="111">
        <f t="shared" si="445"/>
        <v>0</v>
      </c>
      <c r="BL244" s="111">
        <f t="shared" si="445"/>
        <v>0</v>
      </c>
      <c r="BM244" s="111">
        <f t="shared" si="445"/>
        <v>0</v>
      </c>
      <c r="BN244" s="111">
        <f t="shared" si="445"/>
        <v>0</v>
      </c>
      <c r="BO244" s="111">
        <f t="shared" si="445"/>
        <v>0</v>
      </c>
      <c r="BP244" s="111">
        <f t="shared" si="445"/>
        <v>0</v>
      </c>
      <c r="BQ244" s="111">
        <f t="shared" si="445"/>
        <v>0</v>
      </c>
      <c r="BR244" s="111">
        <f t="shared" si="445"/>
        <v>0</v>
      </c>
      <c r="BS244" s="111">
        <f t="shared" si="445"/>
        <v>0</v>
      </c>
      <c r="BT244" s="111">
        <f t="shared" ref="BT244:CY244" si="446">IF($D42&gt;BT$10, $F42, 0)</f>
        <v>0</v>
      </c>
      <c r="BU244" s="111">
        <f t="shared" si="446"/>
        <v>0</v>
      </c>
      <c r="BV244" s="111">
        <f t="shared" si="446"/>
        <v>0</v>
      </c>
      <c r="BW244" s="111">
        <f t="shared" si="446"/>
        <v>0</v>
      </c>
      <c r="BX244" s="111">
        <f t="shared" si="446"/>
        <v>0</v>
      </c>
      <c r="BY244" s="111">
        <f t="shared" si="446"/>
        <v>0</v>
      </c>
      <c r="BZ244" s="111">
        <f t="shared" si="446"/>
        <v>0</v>
      </c>
      <c r="CA244" s="111">
        <f t="shared" si="446"/>
        <v>0</v>
      </c>
      <c r="CB244" s="111">
        <f t="shared" si="446"/>
        <v>0</v>
      </c>
      <c r="CC244" s="111">
        <f t="shared" si="446"/>
        <v>0</v>
      </c>
      <c r="CD244" s="111">
        <f t="shared" si="446"/>
        <v>0</v>
      </c>
      <c r="CE244" s="111">
        <f t="shared" si="446"/>
        <v>0</v>
      </c>
      <c r="CF244" s="111">
        <f t="shared" si="446"/>
        <v>0</v>
      </c>
      <c r="CG244" s="111">
        <f t="shared" si="446"/>
        <v>0</v>
      </c>
      <c r="CH244" s="111">
        <f t="shared" si="446"/>
        <v>0</v>
      </c>
      <c r="CI244" s="111">
        <f t="shared" si="446"/>
        <v>0</v>
      </c>
      <c r="CJ244" s="111">
        <f t="shared" si="446"/>
        <v>0</v>
      </c>
      <c r="CK244" s="111">
        <f t="shared" si="446"/>
        <v>0</v>
      </c>
      <c r="CL244" s="111">
        <f t="shared" si="446"/>
        <v>0</v>
      </c>
      <c r="CM244" s="111">
        <f t="shared" si="446"/>
        <v>0</v>
      </c>
      <c r="CN244" s="111">
        <f t="shared" si="446"/>
        <v>0</v>
      </c>
      <c r="CO244" s="111">
        <f t="shared" si="446"/>
        <v>0</v>
      </c>
      <c r="CP244" s="111">
        <f t="shared" si="446"/>
        <v>0</v>
      </c>
      <c r="CQ244" s="111">
        <f t="shared" si="446"/>
        <v>0</v>
      </c>
      <c r="CR244" s="111">
        <f t="shared" si="446"/>
        <v>0</v>
      </c>
      <c r="CS244" s="111">
        <f t="shared" si="446"/>
        <v>0</v>
      </c>
      <c r="CT244" s="111">
        <f t="shared" si="446"/>
        <v>0</v>
      </c>
      <c r="CU244" s="111">
        <f t="shared" si="446"/>
        <v>0</v>
      </c>
      <c r="CV244" s="111">
        <f t="shared" si="446"/>
        <v>0</v>
      </c>
      <c r="CW244" s="111">
        <f t="shared" si="446"/>
        <v>0</v>
      </c>
      <c r="CX244" s="111">
        <f t="shared" si="446"/>
        <v>0</v>
      </c>
      <c r="CY244" s="111">
        <f t="shared" si="446"/>
        <v>0</v>
      </c>
      <c r="CZ244" s="111">
        <f t="shared" ref="CZ244:EE244" si="447">IF($D42&gt;CZ$10, $F42, 0)</f>
        <v>0</v>
      </c>
      <c r="DA244" s="111">
        <f t="shared" si="447"/>
        <v>0</v>
      </c>
      <c r="DB244" s="111">
        <f t="shared" si="447"/>
        <v>0</v>
      </c>
      <c r="DC244" s="111">
        <f t="shared" si="447"/>
        <v>0</v>
      </c>
      <c r="DD244" s="111">
        <f t="shared" si="447"/>
        <v>0</v>
      </c>
      <c r="DE244" s="111">
        <f t="shared" si="447"/>
        <v>0</v>
      </c>
      <c r="DF244" s="111">
        <f t="shared" si="447"/>
        <v>0</v>
      </c>
      <c r="DG244" s="111">
        <f t="shared" si="447"/>
        <v>0</v>
      </c>
      <c r="DH244" s="111">
        <f t="shared" si="447"/>
        <v>0</v>
      </c>
      <c r="DI244" s="111">
        <f t="shared" si="447"/>
        <v>0</v>
      </c>
      <c r="DJ244" s="111">
        <f t="shared" si="447"/>
        <v>0</v>
      </c>
      <c r="DK244" s="111">
        <f t="shared" si="447"/>
        <v>0</v>
      </c>
      <c r="DL244" s="111">
        <f t="shared" si="447"/>
        <v>0</v>
      </c>
      <c r="DM244" s="111">
        <f t="shared" si="447"/>
        <v>0</v>
      </c>
      <c r="DN244" s="111">
        <f t="shared" si="447"/>
        <v>0</v>
      </c>
      <c r="DO244" s="111">
        <f t="shared" si="447"/>
        <v>0</v>
      </c>
      <c r="DP244" s="111">
        <f t="shared" si="447"/>
        <v>0</v>
      </c>
      <c r="DQ244" s="111">
        <f t="shared" si="447"/>
        <v>0</v>
      </c>
      <c r="DR244" s="111">
        <f t="shared" si="447"/>
        <v>0</v>
      </c>
      <c r="DS244" s="111">
        <f t="shared" si="447"/>
        <v>0</v>
      </c>
      <c r="DT244" s="111">
        <f t="shared" si="447"/>
        <v>0</v>
      </c>
      <c r="DU244" s="111">
        <f t="shared" si="447"/>
        <v>0</v>
      </c>
      <c r="DV244" s="111">
        <f t="shared" si="447"/>
        <v>0</v>
      </c>
      <c r="DW244" s="111">
        <f t="shared" si="447"/>
        <v>0</v>
      </c>
      <c r="DX244" s="111">
        <f t="shared" si="447"/>
        <v>0</v>
      </c>
      <c r="DY244" s="111">
        <f t="shared" si="447"/>
        <v>0</v>
      </c>
      <c r="DZ244" s="111">
        <f t="shared" si="447"/>
        <v>0</v>
      </c>
      <c r="EA244" s="111">
        <f t="shared" si="447"/>
        <v>0</v>
      </c>
      <c r="EB244" s="111">
        <f t="shared" si="447"/>
        <v>0</v>
      </c>
      <c r="EC244" s="111">
        <f t="shared" si="447"/>
        <v>0</v>
      </c>
      <c r="ED244" s="111">
        <f t="shared" si="447"/>
        <v>0</v>
      </c>
      <c r="EE244" s="111">
        <f t="shared" si="447"/>
        <v>0</v>
      </c>
      <c r="EF244" s="111">
        <f t="shared" ref="EF244:ER244" si="448">IF($D42&gt;EF$10, $F42, 0)</f>
        <v>0</v>
      </c>
      <c r="EG244" s="111">
        <f t="shared" si="448"/>
        <v>0</v>
      </c>
      <c r="EH244" s="111">
        <f t="shared" si="448"/>
        <v>0</v>
      </c>
      <c r="EI244" s="111">
        <f t="shared" si="448"/>
        <v>0</v>
      </c>
      <c r="EJ244" s="111">
        <f t="shared" si="448"/>
        <v>0</v>
      </c>
      <c r="EK244" s="111">
        <f t="shared" si="448"/>
        <v>0</v>
      </c>
      <c r="EL244" s="111">
        <f t="shared" si="448"/>
        <v>0</v>
      </c>
      <c r="EM244" s="111">
        <f t="shared" si="448"/>
        <v>0</v>
      </c>
      <c r="EN244" s="111">
        <f t="shared" si="448"/>
        <v>0</v>
      </c>
      <c r="EO244" s="111">
        <f t="shared" si="448"/>
        <v>0</v>
      </c>
      <c r="EP244" s="111">
        <f t="shared" si="448"/>
        <v>0</v>
      </c>
      <c r="EQ244" s="111">
        <f t="shared" si="448"/>
        <v>0</v>
      </c>
      <c r="ER244" s="111">
        <f t="shared" si="448"/>
        <v>0</v>
      </c>
      <c r="ES244" s="47"/>
      <c r="ET244" s="1"/>
    </row>
    <row r="245" spans="1:150" x14ac:dyDescent="0.35">
      <c r="A245" s="119"/>
      <c r="B245" s="3"/>
      <c r="C245" s="3"/>
      <c r="D245" s="3"/>
      <c r="E245" s="1"/>
      <c r="F245" s="1"/>
      <c r="G245" s="118">
        <v>21</v>
      </c>
      <c r="H245" s="111">
        <f t="shared" ref="H245:AM245" si="449">IF($D43&gt;H$10, $F43, 0)</f>
        <v>0</v>
      </c>
      <c r="I245" s="111">
        <f t="shared" si="449"/>
        <v>0</v>
      </c>
      <c r="J245" s="111">
        <f t="shared" si="449"/>
        <v>0</v>
      </c>
      <c r="K245" s="111">
        <f t="shared" si="449"/>
        <v>0</v>
      </c>
      <c r="L245" s="111">
        <f t="shared" si="449"/>
        <v>0</v>
      </c>
      <c r="M245" s="111">
        <f t="shared" si="449"/>
        <v>0</v>
      </c>
      <c r="N245" s="111">
        <f t="shared" si="449"/>
        <v>0</v>
      </c>
      <c r="O245" s="111">
        <f t="shared" si="449"/>
        <v>0</v>
      </c>
      <c r="P245" s="111">
        <f t="shared" si="449"/>
        <v>0</v>
      </c>
      <c r="Q245" s="111">
        <f t="shared" si="449"/>
        <v>0</v>
      </c>
      <c r="R245" s="111">
        <f t="shared" si="449"/>
        <v>0</v>
      </c>
      <c r="S245" s="111">
        <f t="shared" si="449"/>
        <v>0</v>
      </c>
      <c r="T245" s="111">
        <f t="shared" si="449"/>
        <v>0</v>
      </c>
      <c r="U245" s="111">
        <f t="shared" si="449"/>
        <v>0</v>
      </c>
      <c r="V245" s="111">
        <f t="shared" si="449"/>
        <v>0</v>
      </c>
      <c r="W245" s="111">
        <f t="shared" si="449"/>
        <v>0</v>
      </c>
      <c r="X245" s="111">
        <f t="shared" si="449"/>
        <v>0</v>
      </c>
      <c r="Y245" s="111">
        <f t="shared" si="449"/>
        <v>0</v>
      </c>
      <c r="Z245" s="111">
        <f t="shared" si="449"/>
        <v>0</v>
      </c>
      <c r="AA245" s="111">
        <f t="shared" si="449"/>
        <v>0</v>
      </c>
      <c r="AB245" s="111">
        <f t="shared" si="449"/>
        <v>0</v>
      </c>
      <c r="AC245" s="111">
        <f t="shared" si="449"/>
        <v>0</v>
      </c>
      <c r="AD245" s="111">
        <f t="shared" si="449"/>
        <v>0</v>
      </c>
      <c r="AE245" s="111">
        <f t="shared" si="449"/>
        <v>0</v>
      </c>
      <c r="AF245" s="111">
        <f t="shared" si="449"/>
        <v>0</v>
      </c>
      <c r="AG245" s="111">
        <f t="shared" si="449"/>
        <v>0</v>
      </c>
      <c r="AH245" s="111">
        <f t="shared" si="449"/>
        <v>0</v>
      </c>
      <c r="AI245" s="111">
        <f t="shared" si="449"/>
        <v>0</v>
      </c>
      <c r="AJ245" s="111">
        <f t="shared" si="449"/>
        <v>0</v>
      </c>
      <c r="AK245" s="111">
        <f t="shared" si="449"/>
        <v>0</v>
      </c>
      <c r="AL245" s="111">
        <f t="shared" si="449"/>
        <v>0</v>
      </c>
      <c r="AM245" s="111">
        <f t="shared" si="449"/>
        <v>0</v>
      </c>
      <c r="AN245" s="111">
        <f t="shared" ref="AN245:BS245" si="450">IF($D43&gt;AN$10, $F43, 0)</f>
        <v>0</v>
      </c>
      <c r="AO245" s="111">
        <f t="shared" si="450"/>
        <v>0</v>
      </c>
      <c r="AP245" s="111">
        <f t="shared" si="450"/>
        <v>0</v>
      </c>
      <c r="AQ245" s="111">
        <f t="shared" si="450"/>
        <v>0</v>
      </c>
      <c r="AR245" s="111">
        <f t="shared" si="450"/>
        <v>0</v>
      </c>
      <c r="AS245" s="111">
        <f t="shared" si="450"/>
        <v>0</v>
      </c>
      <c r="AT245" s="111">
        <f t="shared" si="450"/>
        <v>0</v>
      </c>
      <c r="AU245" s="111">
        <f t="shared" si="450"/>
        <v>0</v>
      </c>
      <c r="AV245" s="111">
        <f t="shared" si="450"/>
        <v>0</v>
      </c>
      <c r="AW245" s="111">
        <f t="shared" si="450"/>
        <v>0</v>
      </c>
      <c r="AX245" s="111">
        <f t="shared" si="450"/>
        <v>0</v>
      </c>
      <c r="AY245" s="111">
        <f t="shared" si="450"/>
        <v>0</v>
      </c>
      <c r="AZ245" s="111">
        <f t="shared" si="450"/>
        <v>0</v>
      </c>
      <c r="BA245" s="111">
        <f t="shared" si="450"/>
        <v>0</v>
      </c>
      <c r="BB245" s="111">
        <f t="shared" si="450"/>
        <v>0</v>
      </c>
      <c r="BC245" s="111">
        <f t="shared" si="450"/>
        <v>0</v>
      </c>
      <c r="BD245" s="111">
        <f t="shared" si="450"/>
        <v>0</v>
      </c>
      <c r="BE245" s="111">
        <f t="shared" si="450"/>
        <v>0</v>
      </c>
      <c r="BF245" s="111">
        <f t="shared" si="450"/>
        <v>0</v>
      </c>
      <c r="BG245" s="111">
        <f t="shared" si="450"/>
        <v>0</v>
      </c>
      <c r="BH245" s="111">
        <f t="shared" si="450"/>
        <v>0</v>
      </c>
      <c r="BI245" s="111">
        <f t="shared" si="450"/>
        <v>0</v>
      </c>
      <c r="BJ245" s="111">
        <f t="shared" si="450"/>
        <v>0</v>
      </c>
      <c r="BK245" s="111">
        <f t="shared" si="450"/>
        <v>0</v>
      </c>
      <c r="BL245" s="111">
        <f t="shared" si="450"/>
        <v>0</v>
      </c>
      <c r="BM245" s="111">
        <f t="shared" si="450"/>
        <v>0</v>
      </c>
      <c r="BN245" s="111">
        <f t="shared" si="450"/>
        <v>0</v>
      </c>
      <c r="BO245" s="111">
        <f t="shared" si="450"/>
        <v>0</v>
      </c>
      <c r="BP245" s="111">
        <f t="shared" si="450"/>
        <v>0</v>
      </c>
      <c r="BQ245" s="111">
        <f t="shared" si="450"/>
        <v>0</v>
      </c>
      <c r="BR245" s="111">
        <f t="shared" si="450"/>
        <v>0</v>
      </c>
      <c r="BS245" s="111">
        <f t="shared" si="450"/>
        <v>0</v>
      </c>
      <c r="BT245" s="111">
        <f t="shared" ref="BT245:CY245" si="451">IF($D43&gt;BT$10, $F43, 0)</f>
        <v>0</v>
      </c>
      <c r="BU245" s="111">
        <f t="shared" si="451"/>
        <v>0</v>
      </c>
      <c r="BV245" s="111">
        <f t="shared" si="451"/>
        <v>0</v>
      </c>
      <c r="BW245" s="111">
        <f t="shared" si="451"/>
        <v>0</v>
      </c>
      <c r="BX245" s="111">
        <f t="shared" si="451"/>
        <v>0</v>
      </c>
      <c r="BY245" s="111">
        <f t="shared" si="451"/>
        <v>0</v>
      </c>
      <c r="BZ245" s="111">
        <f t="shared" si="451"/>
        <v>0</v>
      </c>
      <c r="CA245" s="111">
        <f t="shared" si="451"/>
        <v>0</v>
      </c>
      <c r="CB245" s="111">
        <f t="shared" si="451"/>
        <v>0</v>
      </c>
      <c r="CC245" s="111">
        <f t="shared" si="451"/>
        <v>0</v>
      </c>
      <c r="CD245" s="111">
        <f t="shared" si="451"/>
        <v>0</v>
      </c>
      <c r="CE245" s="111">
        <f t="shared" si="451"/>
        <v>0</v>
      </c>
      <c r="CF245" s="111">
        <f t="shared" si="451"/>
        <v>0</v>
      </c>
      <c r="CG245" s="111">
        <f t="shared" si="451"/>
        <v>0</v>
      </c>
      <c r="CH245" s="111">
        <f t="shared" si="451"/>
        <v>0</v>
      </c>
      <c r="CI245" s="111">
        <f t="shared" si="451"/>
        <v>0</v>
      </c>
      <c r="CJ245" s="111">
        <f t="shared" si="451"/>
        <v>0</v>
      </c>
      <c r="CK245" s="111">
        <f t="shared" si="451"/>
        <v>0</v>
      </c>
      <c r="CL245" s="111">
        <f t="shared" si="451"/>
        <v>0</v>
      </c>
      <c r="CM245" s="111">
        <f t="shared" si="451"/>
        <v>0</v>
      </c>
      <c r="CN245" s="111">
        <f t="shared" si="451"/>
        <v>0</v>
      </c>
      <c r="CO245" s="111">
        <f t="shared" si="451"/>
        <v>0</v>
      </c>
      <c r="CP245" s="111">
        <f t="shared" si="451"/>
        <v>0</v>
      </c>
      <c r="CQ245" s="111">
        <f t="shared" si="451"/>
        <v>0</v>
      </c>
      <c r="CR245" s="111">
        <f t="shared" si="451"/>
        <v>0</v>
      </c>
      <c r="CS245" s="111">
        <f t="shared" si="451"/>
        <v>0</v>
      </c>
      <c r="CT245" s="111">
        <f t="shared" si="451"/>
        <v>0</v>
      </c>
      <c r="CU245" s="111">
        <f t="shared" si="451"/>
        <v>0</v>
      </c>
      <c r="CV245" s="111">
        <f t="shared" si="451"/>
        <v>1</v>
      </c>
      <c r="CW245" s="111">
        <f t="shared" si="451"/>
        <v>1</v>
      </c>
      <c r="CX245" s="111">
        <f t="shared" si="451"/>
        <v>1</v>
      </c>
      <c r="CY245" s="111">
        <f t="shared" si="451"/>
        <v>1</v>
      </c>
      <c r="CZ245" s="111">
        <f t="shared" ref="CZ245:EE245" si="452">IF($D43&gt;CZ$10, $F43, 0)</f>
        <v>1</v>
      </c>
      <c r="DA245" s="111">
        <f t="shared" si="452"/>
        <v>1</v>
      </c>
      <c r="DB245" s="111">
        <f t="shared" si="452"/>
        <v>1</v>
      </c>
      <c r="DC245" s="111">
        <f t="shared" si="452"/>
        <v>1</v>
      </c>
      <c r="DD245" s="111">
        <f t="shared" si="452"/>
        <v>1</v>
      </c>
      <c r="DE245" s="111">
        <f t="shared" si="452"/>
        <v>1</v>
      </c>
      <c r="DF245" s="111">
        <f t="shared" si="452"/>
        <v>1</v>
      </c>
      <c r="DG245" s="111">
        <f t="shared" si="452"/>
        <v>1</v>
      </c>
      <c r="DH245" s="111">
        <f t="shared" si="452"/>
        <v>1</v>
      </c>
      <c r="DI245" s="111">
        <f t="shared" si="452"/>
        <v>1</v>
      </c>
      <c r="DJ245" s="111">
        <f t="shared" si="452"/>
        <v>1</v>
      </c>
      <c r="DK245" s="111">
        <f t="shared" si="452"/>
        <v>1</v>
      </c>
      <c r="DL245" s="111">
        <f t="shared" si="452"/>
        <v>1</v>
      </c>
      <c r="DM245" s="111">
        <f t="shared" si="452"/>
        <v>1</v>
      </c>
      <c r="DN245" s="111">
        <f t="shared" si="452"/>
        <v>1</v>
      </c>
      <c r="DO245" s="111">
        <f t="shared" si="452"/>
        <v>1</v>
      </c>
      <c r="DP245" s="111">
        <f t="shared" si="452"/>
        <v>1</v>
      </c>
      <c r="DQ245" s="111">
        <f t="shared" si="452"/>
        <v>1</v>
      </c>
      <c r="DR245" s="111">
        <f t="shared" si="452"/>
        <v>1</v>
      </c>
      <c r="DS245" s="111">
        <f t="shared" si="452"/>
        <v>1</v>
      </c>
      <c r="DT245" s="111">
        <f t="shared" si="452"/>
        <v>1</v>
      </c>
      <c r="DU245" s="111">
        <f t="shared" si="452"/>
        <v>1</v>
      </c>
      <c r="DV245" s="111">
        <f t="shared" si="452"/>
        <v>1</v>
      </c>
      <c r="DW245" s="111">
        <f t="shared" si="452"/>
        <v>1</v>
      </c>
      <c r="DX245" s="111">
        <f t="shared" si="452"/>
        <v>1</v>
      </c>
      <c r="DY245" s="111">
        <f t="shared" si="452"/>
        <v>1</v>
      </c>
      <c r="DZ245" s="111">
        <f t="shared" si="452"/>
        <v>1</v>
      </c>
      <c r="EA245" s="111">
        <f t="shared" si="452"/>
        <v>1</v>
      </c>
      <c r="EB245" s="111">
        <f t="shared" si="452"/>
        <v>1</v>
      </c>
      <c r="EC245" s="111">
        <f t="shared" si="452"/>
        <v>1</v>
      </c>
      <c r="ED245" s="111">
        <f t="shared" si="452"/>
        <v>1</v>
      </c>
      <c r="EE245" s="111">
        <f t="shared" si="452"/>
        <v>1</v>
      </c>
      <c r="EF245" s="111">
        <f t="shared" ref="EF245:ER245" si="453">IF($D43&gt;EF$10, $F43, 0)</f>
        <v>1</v>
      </c>
      <c r="EG245" s="111">
        <f t="shared" si="453"/>
        <v>1</v>
      </c>
      <c r="EH245" s="111">
        <f t="shared" si="453"/>
        <v>1</v>
      </c>
      <c r="EI245" s="111">
        <f t="shared" si="453"/>
        <v>1</v>
      </c>
      <c r="EJ245" s="111">
        <f t="shared" si="453"/>
        <v>1</v>
      </c>
      <c r="EK245" s="111">
        <f t="shared" si="453"/>
        <v>1</v>
      </c>
      <c r="EL245" s="111">
        <f t="shared" si="453"/>
        <v>1</v>
      </c>
      <c r="EM245" s="111">
        <f t="shared" si="453"/>
        <v>1</v>
      </c>
      <c r="EN245" s="111">
        <f t="shared" si="453"/>
        <v>1</v>
      </c>
      <c r="EO245" s="111">
        <f t="shared" si="453"/>
        <v>1</v>
      </c>
      <c r="EP245" s="111">
        <f t="shared" si="453"/>
        <v>1</v>
      </c>
      <c r="EQ245" s="111">
        <f t="shared" si="453"/>
        <v>1</v>
      </c>
      <c r="ER245" s="111">
        <f t="shared" si="453"/>
        <v>1</v>
      </c>
      <c r="ES245" s="47"/>
      <c r="ET245" s="1"/>
    </row>
    <row r="246" spans="1:150" x14ac:dyDescent="0.35">
      <c r="A246" s="119"/>
      <c r="B246" s="3"/>
      <c r="C246" s="3"/>
      <c r="D246" s="3"/>
      <c r="E246" s="1"/>
      <c r="F246" s="1"/>
      <c r="G246" s="118">
        <v>22</v>
      </c>
      <c r="H246" s="111">
        <f t="shared" ref="H246:AM246" si="454">IF($D44&gt;H$10, $F44, 0)</f>
        <v>0</v>
      </c>
      <c r="I246" s="111">
        <f t="shared" si="454"/>
        <v>0</v>
      </c>
      <c r="J246" s="111">
        <f t="shared" si="454"/>
        <v>0</v>
      </c>
      <c r="K246" s="111">
        <f t="shared" si="454"/>
        <v>0</v>
      </c>
      <c r="L246" s="111">
        <f t="shared" si="454"/>
        <v>0</v>
      </c>
      <c r="M246" s="111">
        <f t="shared" si="454"/>
        <v>0</v>
      </c>
      <c r="N246" s="111">
        <f t="shared" si="454"/>
        <v>0</v>
      </c>
      <c r="O246" s="111">
        <f t="shared" si="454"/>
        <v>0</v>
      </c>
      <c r="P246" s="111">
        <f t="shared" si="454"/>
        <v>0</v>
      </c>
      <c r="Q246" s="111">
        <f t="shared" si="454"/>
        <v>0</v>
      </c>
      <c r="R246" s="111">
        <f t="shared" si="454"/>
        <v>0</v>
      </c>
      <c r="S246" s="111">
        <f t="shared" si="454"/>
        <v>0</v>
      </c>
      <c r="T246" s="111">
        <f t="shared" si="454"/>
        <v>0</v>
      </c>
      <c r="U246" s="111">
        <f t="shared" si="454"/>
        <v>0</v>
      </c>
      <c r="V246" s="111">
        <f t="shared" si="454"/>
        <v>0</v>
      </c>
      <c r="W246" s="111">
        <f t="shared" si="454"/>
        <v>0</v>
      </c>
      <c r="X246" s="111">
        <f t="shared" si="454"/>
        <v>0</v>
      </c>
      <c r="Y246" s="111">
        <f t="shared" si="454"/>
        <v>0</v>
      </c>
      <c r="Z246" s="111">
        <f t="shared" si="454"/>
        <v>0</v>
      </c>
      <c r="AA246" s="111">
        <f t="shared" si="454"/>
        <v>0</v>
      </c>
      <c r="AB246" s="111">
        <f t="shared" si="454"/>
        <v>0</v>
      </c>
      <c r="AC246" s="111">
        <f t="shared" si="454"/>
        <v>0</v>
      </c>
      <c r="AD246" s="111">
        <f t="shared" si="454"/>
        <v>0</v>
      </c>
      <c r="AE246" s="111">
        <f t="shared" si="454"/>
        <v>0</v>
      </c>
      <c r="AF246" s="111">
        <f t="shared" si="454"/>
        <v>0</v>
      </c>
      <c r="AG246" s="111">
        <f t="shared" si="454"/>
        <v>0</v>
      </c>
      <c r="AH246" s="111">
        <f t="shared" si="454"/>
        <v>0</v>
      </c>
      <c r="AI246" s="111">
        <f t="shared" si="454"/>
        <v>0</v>
      </c>
      <c r="AJ246" s="111">
        <f t="shared" si="454"/>
        <v>0</v>
      </c>
      <c r="AK246" s="111">
        <f t="shared" si="454"/>
        <v>0</v>
      </c>
      <c r="AL246" s="111">
        <f t="shared" si="454"/>
        <v>0</v>
      </c>
      <c r="AM246" s="111">
        <f t="shared" si="454"/>
        <v>0</v>
      </c>
      <c r="AN246" s="111">
        <f t="shared" ref="AN246:BS246" si="455">IF($D44&gt;AN$10, $F44, 0)</f>
        <v>0</v>
      </c>
      <c r="AO246" s="111">
        <f t="shared" si="455"/>
        <v>0</v>
      </c>
      <c r="AP246" s="111">
        <f t="shared" si="455"/>
        <v>0</v>
      </c>
      <c r="AQ246" s="111">
        <f t="shared" si="455"/>
        <v>0</v>
      </c>
      <c r="AR246" s="111">
        <f t="shared" si="455"/>
        <v>0</v>
      </c>
      <c r="AS246" s="111">
        <f t="shared" si="455"/>
        <v>0</v>
      </c>
      <c r="AT246" s="111">
        <f t="shared" si="455"/>
        <v>0</v>
      </c>
      <c r="AU246" s="111">
        <f t="shared" si="455"/>
        <v>0</v>
      </c>
      <c r="AV246" s="111">
        <f t="shared" si="455"/>
        <v>0</v>
      </c>
      <c r="AW246" s="111">
        <f t="shared" si="455"/>
        <v>0</v>
      </c>
      <c r="AX246" s="111">
        <f t="shared" si="455"/>
        <v>0</v>
      </c>
      <c r="AY246" s="111">
        <f t="shared" si="455"/>
        <v>0</v>
      </c>
      <c r="AZ246" s="111">
        <f t="shared" si="455"/>
        <v>0</v>
      </c>
      <c r="BA246" s="111">
        <f t="shared" si="455"/>
        <v>0</v>
      </c>
      <c r="BB246" s="111">
        <f t="shared" si="455"/>
        <v>0</v>
      </c>
      <c r="BC246" s="111">
        <f t="shared" si="455"/>
        <v>0</v>
      </c>
      <c r="BD246" s="111">
        <f t="shared" si="455"/>
        <v>0</v>
      </c>
      <c r="BE246" s="111">
        <f t="shared" si="455"/>
        <v>0</v>
      </c>
      <c r="BF246" s="111">
        <f t="shared" si="455"/>
        <v>0</v>
      </c>
      <c r="BG246" s="111">
        <f t="shared" si="455"/>
        <v>0</v>
      </c>
      <c r="BH246" s="111">
        <f t="shared" si="455"/>
        <v>0</v>
      </c>
      <c r="BI246" s="111">
        <f t="shared" si="455"/>
        <v>0</v>
      </c>
      <c r="BJ246" s="111">
        <f t="shared" si="455"/>
        <v>0</v>
      </c>
      <c r="BK246" s="111">
        <f t="shared" si="455"/>
        <v>0</v>
      </c>
      <c r="BL246" s="111">
        <f t="shared" si="455"/>
        <v>0</v>
      </c>
      <c r="BM246" s="111">
        <f t="shared" si="455"/>
        <v>0</v>
      </c>
      <c r="BN246" s="111">
        <f t="shared" si="455"/>
        <v>0</v>
      </c>
      <c r="BO246" s="111">
        <f t="shared" si="455"/>
        <v>0</v>
      </c>
      <c r="BP246" s="111">
        <f t="shared" si="455"/>
        <v>0</v>
      </c>
      <c r="BQ246" s="111">
        <f t="shared" si="455"/>
        <v>0</v>
      </c>
      <c r="BR246" s="111">
        <f t="shared" si="455"/>
        <v>0</v>
      </c>
      <c r="BS246" s="111">
        <f t="shared" si="455"/>
        <v>0</v>
      </c>
      <c r="BT246" s="111">
        <f t="shared" ref="BT246:CY246" si="456">IF($D44&gt;BT$10, $F44, 0)</f>
        <v>0</v>
      </c>
      <c r="BU246" s="111">
        <f t="shared" si="456"/>
        <v>0</v>
      </c>
      <c r="BV246" s="111">
        <f t="shared" si="456"/>
        <v>0</v>
      </c>
      <c r="BW246" s="111">
        <f t="shared" si="456"/>
        <v>0</v>
      </c>
      <c r="BX246" s="111">
        <f t="shared" si="456"/>
        <v>0</v>
      </c>
      <c r="BY246" s="111">
        <f t="shared" si="456"/>
        <v>0</v>
      </c>
      <c r="BZ246" s="111">
        <f t="shared" si="456"/>
        <v>0</v>
      </c>
      <c r="CA246" s="111">
        <f t="shared" si="456"/>
        <v>0</v>
      </c>
      <c r="CB246" s="111">
        <f t="shared" si="456"/>
        <v>0</v>
      </c>
      <c r="CC246" s="111">
        <f t="shared" si="456"/>
        <v>0</v>
      </c>
      <c r="CD246" s="111">
        <f t="shared" si="456"/>
        <v>0</v>
      </c>
      <c r="CE246" s="111">
        <f t="shared" si="456"/>
        <v>0</v>
      </c>
      <c r="CF246" s="111">
        <f t="shared" si="456"/>
        <v>0</v>
      </c>
      <c r="CG246" s="111">
        <f t="shared" si="456"/>
        <v>0</v>
      </c>
      <c r="CH246" s="111">
        <f t="shared" si="456"/>
        <v>0</v>
      </c>
      <c r="CI246" s="111">
        <f t="shared" si="456"/>
        <v>0</v>
      </c>
      <c r="CJ246" s="111">
        <f t="shared" si="456"/>
        <v>0</v>
      </c>
      <c r="CK246" s="111">
        <f t="shared" si="456"/>
        <v>0</v>
      </c>
      <c r="CL246" s="111">
        <f t="shared" si="456"/>
        <v>0</v>
      </c>
      <c r="CM246" s="111">
        <f t="shared" si="456"/>
        <v>0</v>
      </c>
      <c r="CN246" s="111">
        <f t="shared" si="456"/>
        <v>0</v>
      </c>
      <c r="CO246" s="111">
        <f t="shared" si="456"/>
        <v>0</v>
      </c>
      <c r="CP246" s="111">
        <f t="shared" si="456"/>
        <v>0</v>
      </c>
      <c r="CQ246" s="111">
        <f t="shared" si="456"/>
        <v>0</v>
      </c>
      <c r="CR246" s="111">
        <f t="shared" si="456"/>
        <v>0</v>
      </c>
      <c r="CS246" s="111">
        <f t="shared" si="456"/>
        <v>0</v>
      </c>
      <c r="CT246" s="111">
        <f t="shared" si="456"/>
        <v>0</v>
      </c>
      <c r="CU246" s="111">
        <f t="shared" si="456"/>
        <v>0</v>
      </c>
      <c r="CV246" s="111">
        <f t="shared" si="456"/>
        <v>0</v>
      </c>
      <c r="CW246" s="111">
        <f t="shared" si="456"/>
        <v>0</v>
      </c>
      <c r="CX246" s="111">
        <f t="shared" si="456"/>
        <v>0</v>
      </c>
      <c r="CY246" s="111">
        <f t="shared" si="456"/>
        <v>0</v>
      </c>
      <c r="CZ246" s="111">
        <f t="shared" ref="CZ246:EE246" si="457">IF($D44&gt;CZ$10, $F44, 0)</f>
        <v>0</v>
      </c>
      <c r="DA246" s="111">
        <f t="shared" si="457"/>
        <v>0</v>
      </c>
      <c r="DB246" s="111">
        <f t="shared" si="457"/>
        <v>0</v>
      </c>
      <c r="DC246" s="111">
        <f t="shared" si="457"/>
        <v>0</v>
      </c>
      <c r="DD246" s="111">
        <f t="shared" si="457"/>
        <v>0</v>
      </c>
      <c r="DE246" s="111">
        <f t="shared" si="457"/>
        <v>0</v>
      </c>
      <c r="DF246" s="111">
        <f t="shared" si="457"/>
        <v>0</v>
      </c>
      <c r="DG246" s="111">
        <f t="shared" si="457"/>
        <v>0</v>
      </c>
      <c r="DH246" s="111">
        <f t="shared" si="457"/>
        <v>0</v>
      </c>
      <c r="DI246" s="111">
        <f t="shared" si="457"/>
        <v>0</v>
      </c>
      <c r="DJ246" s="111">
        <f t="shared" si="457"/>
        <v>0</v>
      </c>
      <c r="DK246" s="111">
        <f t="shared" si="457"/>
        <v>0</v>
      </c>
      <c r="DL246" s="111">
        <f t="shared" si="457"/>
        <v>0</v>
      </c>
      <c r="DM246" s="111">
        <f t="shared" si="457"/>
        <v>0</v>
      </c>
      <c r="DN246" s="111">
        <f t="shared" si="457"/>
        <v>0</v>
      </c>
      <c r="DO246" s="111">
        <f t="shared" si="457"/>
        <v>0</v>
      </c>
      <c r="DP246" s="111">
        <f t="shared" si="457"/>
        <v>0</v>
      </c>
      <c r="DQ246" s="111">
        <f t="shared" si="457"/>
        <v>0</v>
      </c>
      <c r="DR246" s="111">
        <f t="shared" si="457"/>
        <v>0</v>
      </c>
      <c r="DS246" s="111">
        <f t="shared" si="457"/>
        <v>0</v>
      </c>
      <c r="DT246" s="111">
        <f t="shared" si="457"/>
        <v>0</v>
      </c>
      <c r="DU246" s="111">
        <f t="shared" si="457"/>
        <v>0</v>
      </c>
      <c r="DV246" s="111">
        <f t="shared" si="457"/>
        <v>0</v>
      </c>
      <c r="DW246" s="111">
        <f t="shared" si="457"/>
        <v>0</v>
      </c>
      <c r="DX246" s="111">
        <f t="shared" si="457"/>
        <v>0</v>
      </c>
      <c r="DY246" s="111">
        <f t="shared" si="457"/>
        <v>0</v>
      </c>
      <c r="DZ246" s="111">
        <f t="shared" si="457"/>
        <v>0</v>
      </c>
      <c r="EA246" s="111">
        <f t="shared" si="457"/>
        <v>0</v>
      </c>
      <c r="EB246" s="111">
        <f t="shared" si="457"/>
        <v>0</v>
      </c>
      <c r="EC246" s="111">
        <f t="shared" si="457"/>
        <v>0</v>
      </c>
      <c r="ED246" s="111">
        <f t="shared" si="457"/>
        <v>0</v>
      </c>
      <c r="EE246" s="111">
        <f t="shared" si="457"/>
        <v>0</v>
      </c>
      <c r="EF246" s="111">
        <f t="shared" ref="EF246:ER246" si="458">IF($D44&gt;EF$10, $F44, 0)</f>
        <v>0</v>
      </c>
      <c r="EG246" s="111">
        <f t="shared" si="458"/>
        <v>0</v>
      </c>
      <c r="EH246" s="111">
        <f t="shared" si="458"/>
        <v>0</v>
      </c>
      <c r="EI246" s="111">
        <f t="shared" si="458"/>
        <v>0</v>
      </c>
      <c r="EJ246" s="111">
        <f t="shared" si="458"/>
        <v>0</v>
      </c>
      <c r="EK246" s="111">
        <f t="shared" si="458"/>
        <v>0</v>
      </c>
      <c r="EL246" s="111">
        <f t="shared" si="458"/>
        <v>0</v>
      </c>
      <c r="EM246" s="111">
        <f t="shared" si="458"/>
        <v>0</v>
      </c>
      <c r="EN246" s="111">
        <f t="shared" si="458"/>
        <v>0</v>
      </c>
      <c r="EO246" s="111">
        <f t="shared" si="458"/>
        <v>0</v>
      </c>
      <c r="EP246" s="111">
        <f t="shared" si="458"/>
        <v>0</v>
      </c>
      <c r="EQ246" s="111">
        <f t="shared" si="458"/>
        <v>0</v>
      </c>
      <c r="ER246" s="111">
        <f t="shared" si="458"/>
        <v>0</v>
      </c>
      <c r="ES246" s="47"/>
      <c r="ET246" s="1"/>
    </row>
    <row r="247" spans="1:150" x14ac:dyDescent="0.35">
      <c r="A247" s="119"/>
      <c r="B247" s="3"/>
      <c r="C247" s="3"/>
      <c r="D247" s="3"/>
      <c r="E247" s="1"/>
      <c r="F247" s="1"/>
      <c r="G247" s="118">
        <v>23</v>
      </c>
      <c r="H247" s="111">
        <f t="shared" ref="H247:AM247" si="459">IF($D45&gt;H$10, $F45, 0)</f>
        <v>0</v>
      </c>
      <c r="I247" s="111">
        <f t="shared" si="459"/>
        <v>0</v>
      </c>
      <c r="J247" s="111">
        <f t="shared" si="459"/>
        <v>0</v>
      </c>
      <c r="K247" s="111">
        <f t="shared" si="459"/>
        <v>0</v>
      </c>
      <c r="L247" s="111">
        <f t="shared" si="459"/>
        <v>0</v>
      </c>
      <c r="M247" s="111">
        <f t="shared" si="459"/>
        <v>0</v>
      </c>
      <c r="N247" s="111">
        <f t="shared" si="459"/>
        <v>0</v>
      </c>
      <c r="O247" s="111">
        <f t="shared" si="459"/>
        <v>0</v>
      </c>
      <c r="P247" s="111">
        <f t="shared" si="459"/>
        <v>0</v>
      </c>
      <c r="Q247" s="111">
        <f t="shared" si="459"/>
        <v>0</v>
      </c>
      <c r="R247" s="111">
        <f t="shared" si="459"/>
        <v>0</v>
      </c>
      <c r="S247" s="111">
        <f t="shared" si="459"/>
        <v>0</v>
      </c>
      <c r="T247" s="111">
        <f t="shared" si="459"/>
        <v>0</v>
      </c>
      <c r="U247" s="111">
        <f t="shared" si="459"/>
        <v>0</v>
      </c>
      <c r="V247" s="111">
        <f t="shared" si="459"/>
        <v>0</v>
      </c>
      <c r="W247" s="111">
        <f t="shared" si="459"/>
        <v>0</v>
      </c>
      <c r="X247" s="111">
        <f t="shared" si="459"/>
        <v>0</v>
      </c>
      <c r="Y247" s="111">
        <f t="shared" si="459"/>
        <v>0</v>
      </c>
      <c r="Z247" s="111">
        <f t="shared" si="459"/>
        <v>0</v>
      </c>
      <c r="AA247" s="111">
        <f t="shared" si="459"/>
        <v>0</v>
      </c>
      <c r="AB247" s="111">
        <f t="shared" si="459"/>
        <v>0</v>
      </c>
      <c r="AC247" s="111">
        <f t="shared" si="459"/>
        <v>0</v>
      </c>
      <c r="AD247" s="111">
        <f t="shared" si="459"/>
        <v>0</v>
      </c>
      <c r="AE247" s="111">
        <f t="shared" si="459"/>
        <v>0</v>
      </c>
      <c r="AF247" s="111">
        <f t="shared" si="459"/>
        <v>0</v>
      </c>
      <c r="AG247" s="111">
        <f t="shared" si="459"/>
        <v>0</v>
      </c>
      <c r="AH247" s="111">
        <f t="shared" si="459"/>
        <v>0</v>
      </c>
      <c r="AI247" s="111">
        <f t="shared" si="459"/>
        <v>0</v>
      </c>
      <c r="AJ247" s="111">
        <f t="shared" si="459"/>
        <v>0</v>
      </c>
      <c r="AK247" s="111">
        <f t="shared" si="459"/>
        <v>0</v>
      </c>
      <c r="AL247" s="111">
        <f t="shared" si="459"/>
        <v>0</v>
      </c>
      <c r="AM247" s="111">
        <f t="shared" si="459"/>
        <v>0</v>
      </c>
      <c r="AN247" s="111">
        <f t="shared" ref="AN247:BS247" si="460">IF($D45&gt;AN$10, $F45, 0)</f>
        <v>0</v>
      </c>
      <c r="AO247" s="111">
        <f t="shared" si="460"/>
        <v>0</v>
      </c>
      <c r="AP247" s="111">
        <f t="shared" si="460"/>
        <v>0</v>
      </c>
      <c r="AQ247" s="111">
        <f t="shared" si="460"/>
        <v>0</v>
      </c>
      <c r="AR247" s="111">
        <f t="shared" si="460"/>
        <v>0</v>
      </c>
      <c r="AS247" s="111">
        <f t="shared" si="460"/>
        <v>0</v>
      </c>
      <c r="AT247" s="111">
        <f t="shared" si="460"/>
        <v>0</v>
      </c>
      <c r="AU247" s="111">
        <f t="shared" si="460"/>
        <v>0</v>
      </c>
      <c r="AV247" s="111">
        <f t="shared" si="460"/>
        <v>0</v>
      </c>
      <c r="AW247" s="111">
        <f t="shared" si="460"/>
        <v>0</v>
      </c>
      <c r="AX247" s="111">
        <f t="shared" si="460"/>
        <v>0</v>
      </c>
      <c r="AY247" s="111">
        <f t="shared" si="460"/>
        <v>0</v>
      </c>
      <c r="AZ247" s="111">
        <f t="shared" si="460"/>
        <v>0</v>
      </c>
      <c r="BA247" s="111">
        <f t="shared" si="460"/>
        <v>0</v>
      </c>
      <c r="BB247" s="111">
        <f t="shared" si="460"/>
        <v>0</v>
      </c>
      <c r="BC247" s="111">
        <f t="shared" si="460"/>
        <v>0</v>
      </c>
      <c r="BD247" s="111">
        <f t="shared" si="460"/>
        <v>0</v>
      </c>
      <c r="BE247" s="111">
        <f t="shared" si="460"/>
        <v>0</v>
      </c>
      <c r="BF247" s="111">
        <f t="shared" si="460"/>
        <v>0</v>
      </c>
      <c r="BG247" s="111">
        <f t="shared" si="460"/>
        <v>0</v>
      </c>
      <c r="BH247" s="111">
        <f t="shared" si="460"/>
        <v>0</v>
      </c>
      <c r="BI247" s="111">
        <f t="shared" si="460"/>
        <v>0</v>
      </c>
      <c r="BJ247" s="111">
        <f t="shared" si="460"/>
        <v>0</v>
      </c>
      <c r="BK247" s="111">
        <f t="shared" si="460"/>
        <v>0</v>
      </c>
      <c r="BL247" s="111">
        <f t="shared" si="460"/>
        <v>0</v>
      </c>
      <c r="BM247" s="111">
        <f t="shared" si="460"/>
        <v>0</v>
      </c>
      <c r="BN247" s="111">
        <f t="shared" si="460"/>
        <v>0</v>
      </c>
      <c r="BO247" s="111">
        <f t="shared" si="460"/>
        <v>0</v>
      </c>
      <c r="BP247" s="111">
        <f t="shared" si="460"/>
        <v>0</v>
      </c>
      <c r="BQ247" s="111">
        <f t="shared" si="460"/>
        <v>0</v>
      </c>
      <c r="BR247" s="111">
        <f t="shared" si="460"/>
        <v>0</v>
      </c>
      <c r="BS247" s="111">
        <f t="shared" si="460"/>
        <v>0</v>
      </c>
      <c r="BT247" s="111">
        <f t="shared" ref="BT247:CY247" si="461">IF($D45&gt;BT$10, $F45, 0)</f>
        <v>0</v>
      </c>
      <c r="BU247" s="111">
        <f t="shared" si="461"/>
        <v>0</v>
      </c>
      <c r="BV247" s="111">
        <f t="shared" si="461"/>
        <v>0</v>
      </c>
      <c r="BW247" s="111">
        <f t="shared" si="461"/>
        <v>0</v>
      </c>
      <c r="BX247" s="111">
        <f t="shared" si="461"/>
        <v>0</v>
      </c>
      <c r="BY247" s="111">
        <f t="shared" si="461"/>
        <v>0</v>
      </c>
      <c r="BZ247" s="111">
        <f t="shared" si="461"/>
        <v>0</v>
      </c>
      <c r="CA247" s="111">
        <f t="shared" si="461"/>
        <v>0</v>
      </c>
      <c r="CB247" s="111">
        <f t="shared" si="461"/>
        <v>0</v>
      </c>
      <c r="CC247" s="111">
        <f t="shared" si="461"/>
        <v>0</v>
      </c>
      <c r="CD247" s="111">
        <f t="shared" si="461"/>
        <v>0</v>
      </c>
      <c r="CE247" s="111">
        <f t="shared" si="461"/>
        <v>0</v>
      </c>
      <c r="CF247" s="111">
        <f t="shared" si="461"/>
        <v>0</v>
      </c>
      <c r="CG247" s="111">
        <f t="shared" si="461"/>
        <v>0</v>
      </c>
      <c r="CH247" s="111">
        <f t="shared" si="461"/>
        <v>0</v>
      </c>
      <c r="CI247" s="111">
        <f t="shared" si="461"/>
        <v>0</v>
      </c>
      <c r="CJ247" s="111">
        <f t="shared" si="461"/>
        <v>0</v>
      </c>
      <c r="CK247" s="111">
        <f t="shared" si="461"/>
        <v>0</v>
      </c>
      <c r="CL247" s="111">
        <f t="shared" si="461"/>
        <v>0</v>
      </c>
      <c r="CM247" s="111">
        <f t="shared" si="461"/>
        <v>0</v>
      </c>
      <c r="CN247" s="111">
        <f t="shared" si="461"/>
        <v>0</v>
      </c>
      <c r="CO247" s="111">
        <f t="shared" si="461"/>
        <v>0</v>
      </c>
      <c r="CP247" s="111">
        <f t="shared" si="461"/>
        <v>0</v>
      </c>
      <c r="CQ247" s="111">
        <f t="shared" si="461"/>
        <v>0</v>
      </c>
      <c r="CR247" s="111">
        <f t="shared" si="461"/>
        <v>0</v>
      </c>
      <c r="CS247" s="111">
        <f t="shared" si="461"/>
        <v>0</v>
      </c>
      <c r="CT247" s="111">
        <f t="shared" si="461"/>
        <v>0</v>
      </c>
      <c r="CU247" s="111">
        <f t="shared" si="461"/>
        <v>0</v>
      </c>
      <c r="CV247" s="111">
        <f t="shared" si="461"/>
        <v>0</v>
      </c>
      <c r="CW247" s="111">
        <f t="shared" si="461"/>
        <v>0</v>
      </c>
      <c r="CX247" s="111">
        <f t="shared" si="461"/>
        <v>0</v>
      </c>
      <c r="CY247" s="111">
        <f t="shared" si="461"/>
        <v>0</v>
      </c>
      <c r="CZ247" s="111">
        <f t="shared" ref="CZ247:EE247" si="462">IF($D45&gt;CZ$10, $F45, 0)</f>
        <v>0</v>
      </c>
      <c r="DA247" s="111">
        <f t="shared" si="462"/>
        <v>0</v>
      </c>
      <c r="DB247" s="111">
        <f t="shared" si="462"/>
        <v>0</v>
      </c>
      <c r="DC247" s="111">
        <f t="shared" si="462"/>
        <v>0</v>
      </c>
      <c r="DD247" s="111">
        <f t="shared" si="462"/>
        <v>0</v>
      </c>
      <c r="DE247" s="111">
        <f t="shared" si="462"/>
        <v>0</v>
      </c>
      <c r="DF247" s="111">
        <f t="shared" si="462"/>
        <v>0</v>
      </c>
      <c r="DG247" s="111">
        <f t="shared" si="462"/>
        <v>0</v>
      </c>
      <c r="DH247" s="111">
        <f t="shared" si="462"/>
        <v>0</v>
      </c>
      <c r="DI247" s="111">
        <f t="shared" si="462"/>
        <v>0</v>
      </c>
      <c r="DJ247" s="111">
        <f t="shared" si="462"/>
        <v>0</v>
      </c>
      <c r="DK247" s="111">
        <f t="shared" si="462"/>
        <v>0</v>
      </c>
      <c r="DL247" s="111">
        <f t="shared" si="462"/>
        <v>0</v>
      </c>
      <c r="DM247" s="111">
        <f t="shared" si="462"/>
        <v>0</v>
      </c>
      <c r="DN247" s="111">
        <f t="shared" si="462"/>
        <v>0</v>
      </c>
      <c r="DO247" s="111">
        <f t="shared" si="462"/>
        <v>0</v>
      </c>
      <c r="DP247" s="111">
        <f t="shared" si="462"/>
        <v>0</v>
      </c>
      <c r="DQ247" s="111">
        <f t="shared" si="462"/>
        <v>0</v>
      </c>
      <c r="DR247" s="111">
        <f t="shared" si="462"/>
        <v>0</v>
      </c>
      <c r="DS247" s="111">
        <f t="shared" si="462"/>
        <v>0</v>
      </c>
      <c r="DT247" s="111">
        <f t="shared" si="462"/>
        <v>0</v>
      </c>
      <c r="DU247" s="111">
        <f t="shared" si="462"/>
        <v>0</v>
      </c>
      <c r="DV247" s="111">
        <f t="shared" si="462"/>
        <v>0</v>
      </c>
      <c r="DW247" s="111">
        <f t="shared" si="462"/>
        <v>0</v>
      </c>
      <c r="DX247" s="111">
        <f t="shared" si="462"/>
        <v>0</v>
      </c>
      <c r="DY247" s="111">
        <f t="shared" si="462"/>
        <v>0</v>
      </c>
      <c r="DZ247" s="111">
        <f t="shared" si="462"/>
        <v>0</v>
      </c>
      <c r="EA247" s="111">
        <f t="shared" si="462"/>
        <v>0</v>
      </c>
      <c r="EB247" s="111">
        <f t="shared" si="462"/>
        <v>0</v>
      </c>
      <c r="EC247" s="111">
        <f t="shared" si="462"/>
        <v>0</v>
      </c>
      <c r="ED247" s="111">
        <f t="shared" si="462"/>
        <v>0</v>
      </c>
      <c r="EE247" s="111">
        <f t="shared" si="462"/>
        <v>0</v>
      </c>
      <c r="EF247" s="111">
        <f t="shared" ref="EF247:ER247" si="463">IF($D45&gt;EF$10, $F45, 0)</f>
        <v>0</v>
      </c>
      <c r="EG247" s="111">
        <f t="shared" si="463"/>
        <v>0</v>
      </c>
      <c r="EH247" s="111">
        <f t="shared" si="463"/>
        <v>0</v>
      </c>
      <c r="EI247" s="111">
        <f t="shared" si="463"/>
        <v>0</v>
      </c>
      <c r="EJ247" s="111">
        <f t="shared" si="463"/>
        <v>0</v>
      </c>
      <c r="EK247" s="111">
        <f t="shared" si="463"/>
        <v>0</v>
      </c>
      <c r="EL247" s="111">
        <f t="shared" si="463"/>
        <v>0</v>
      </c>
      <c r="EM247" s="111">
        <f t="shared" si="463"/>
        <v>0</v>
      </c>
      <c r="EN247" s="111">
        <f t="shared" si="463"/>
        <v>0</v>
      </c>
      <c r="EO247" s="111">
        <f t="shared" si="463"/>
        <v>0</v>
      </c>
      <c r="EP247" s="111">
        <f t="shared" si="463"/>
        <v>0</v>
      </c>
      <c r="EQ247" s="111">
        <f t="shared" si="463"/>
        <v>0</v>
      </c>
      <c r="ER247" s="111">
        <f t="shared" si="463"/>
        <v>0</v>
      </c>
      <c r="ES247" s="47"/>
      <c r="ET247" s="1"/>
    </row>
    <row r="248" spans="1:150" x14ac:dyDescent="0.35">
      <c r="A248" s="119"/>
      <c r="B248" s="3"/>
      <c r="C248" s="3"/>
      <c r="D248" s="3"/>
      <c r="E248" s="1"/>
      <c r="F248" s="1"/>
      <c r="G248" s="118">
        <v>24</v>
      </c>
      <c r="H248" s="111">
        <f t="shared" ref="H248:AM248" si="464">IF($D46&gt;H$10, $F46, 0)</f>
        <v>0</v>
      </c>
      <c r="I248" s="111">
        <f t="shared" si="464"/>
        <v>0</v>
      </c>
      <c r="J248" s="111">
        <f t="shared" si="464"/>
        <v>0</v>
      </c>
      <c r="K248" s="111">
        <f t="shared" si="464"/>
        <v>0</v>
      </c>
      <c r="L248" s="111">
        <f t="shared" si="464"/>
        <v>0</v>
      </c>
      <c r="M248" s="111">
        <f t="shared" si="464"/>
        <v>0</v>
      </c>
      <c r="N248" s="111">
        <f t="shared" si="464"/>
        <v>0</v>
      </c>
      <c r="O248" s="111">
        <f t="shared" si="464"/>
        <v>0</v>
      </c>
      <c r="P248" s="111">
        <f t="shared" si="464"/>
        <v>0</v>
      </c>
      <c r="Q248" s="111">
        <f t="shared" si="464"/>
        <v>0</v>
      </c>
      <c r="R248" s="111">
        <f t="shared" si="464"/>
        <v>0</v>
      </c>
      <c r="S248" s="111">
        <f t="shared" si="464"/>
        <v>0</v>
      </c>
      <c r="T248" s="111">
        <f t="shared" si="464"/>
        <v>0</v>
      </c>
      <c r="U248" s="111">
        <f t="shared" si="464"/>
        <v>0</v>
      </c>
      <c r="V248" s="111">
        <f t="shared" si="464"/>
        <v>0</v>
      </c>
      <c r="W248" s="111">
        <f t="shared" si="464"/>
        <v>0</v>
      </c>
      <c r="X248" s="111">
        <f t="shared" si="464"/>
        <v>0</v>
      </c>
      <c r="Y248" s="111">
        <f t="shared" si="464"/>
        <v>0</v>
      </c>
      <c r="Z248" s="111">
        <f t="shared" si="464"/>
        <v>0</v>
      </c>
      <c r="AA248" s="111">
        <f t="shared" si="464"/>
        <v>0</v>
      </c>
      <c r="AB248" s="111">
        <f t="shared" si="464"/>
        <v>0</v>
      </c>
      <c r="AC248" s="111">
        <f t="shared" si="464"/>
        <v>0</v>
      </c>
      <c r="AD248" s="111">
        <f t="shared" si="464"/>
        <v>0</v>
      </c>
      <c r="AE248" s="111">
        <f t="shared" si="464"/>
        <v>0</v>
      </c>
      <c r="AF248" s="111">
        <f t="shared" si="464"/>
        <v>0</v>
      </c>
      <c r="AG248" s="111">
        <f t="shared" si="464"/>
        <v>0</v>
      </c>
      <c r="AH248" s="111">
        <f t="shared" si="464"/>
        <v>0</v>
      </c>
      <c r="AI248" s="111">
        <f t="shared" si="464"/>
        <v>0</v>
      </c>
      <c r="AJ248" s="111">
        <f t="shared" si="464"/>
        <v>0</v>
      </c>
      <c r="AK248" s="111">
        <f t="shared" si="464"/>
        <v>0</v>
      </c>
      <c r="AL248" s="111">
        <f t="shared" si="464"/>
        <v>0</v>
      </c>
      <c r="AM248" s="111">
        <f t="shared" si="464"/>
        <v>0</v>
      </c>
      <c r="AN248" s="111">
        <f t="shared" ref="AN248:BS248" si="465">IF($D46&gt;AN$10, $F46, 0)</f>
        <v>0</v>
      </c>
      <c r="AO248" s="111">
        <f t="shared" si="465"/>
        <v>0</v>
      </c>
      <c r="AP248" s="111">
        <f t="shared" si="465"/>
        <v>0</v>
      </c>
      <c r="AQ248" s="111">
        <f t="shared" si="465"/>
        <v>0</v>
      </c>
      <c r="AR248" s="111">
        <f t="shared" si="465"/>
        <v>0</v>
      </c>
      <c r="AS248" s="111">
        <f t="shared" si="465"/>
        <v>0</v>
      </c>
      <c r="AT248" s="111">
        <f t="shared" si="465"/>
        <v>0</v>
      </c>
      <c r="AU248" s="111">
        <f t="shared" si="465"/>
        <v>0</v>
      </c>
      <c r="AV248" s="111">
        <f t="shared" si="465"/>
        <v>0</v>
      </c>
      <c r="AW248" s="111">
        <f t="shared" si="465"/>
        <v>0</v>
      </c>
      <c r="AX248" s="111">
        <f t="shared" si="465"/>
        <v>0</v>
      </c>
      <c r="AY248" s="111">
        <f t="shared" si="465"/>
        <v>0</v>
      </c>
      <c r="AZ248" s="111">
        <f t="shared" si="465"/>
        <v>0</v>
      </c>
      <c r="BA248" s="111">
        <f t="shared" si="465"/>
        <v>0</v>
      </c>
      <c r="BB248" s="111">
        <f t="shared" si="465"/>
        <v>0</v>
      </c>
      <c r="BC248" s="111">
        <f t="shared" si="465"/>
        <v>0</v>
      </c>
      <c r="BD248" s="111">
        <f t="shared" si="465"/>
        <v>0</v>
      </c>
      <c r="BE248" s="111">
        <f t="shared" si="465"/>
        <v>0</v>
      </c>
      <c r="BF248" s="111">
        <f t="shared" si="465"/>
        <v>0</v>
      </c>
      <c r="BG248" s="111">
        <f t="shared" si="465"/>
        <v>0</v>
      </c>
      <c r="BH248" s="111">
        <f t="shared" si="465"/>
        <v>0</v>
      </c>
      <c r="BI248" s="111">
        <f t="shared" si="465"/>
        <v>0</v>
      </c>
      <c r="BJ248" s="111">
        <f t="shared" si="465"/>
        <v>0</v>
      </c>
      <c r="BK248" s="111">
        <f t="shared" si="465"/>
        <v>0</v>
      </c>
      <c r="BL248" s="111">
        <f t="shared" si="465"/>
        <v>0</v>
      </c>
      <c r="BM248" s="111">
        <f t="shared" si="465"/>
        <v>0</v>
      </c>
      <c r="BN248" s="111">
        <f t="shared" si="465"/>
        <v>0</v>
      </c>
      <c r="BO248" s="111">
        <f t="shared" si="465"/>
        <v>0</v>
      </c>
      <c r="BP248" s="111">
        <f t="shared" si="465"/>
        <v>0</v>
      </c>
      <c r="BQ248" s="111">
        <f t="shared" si="465"/>
        <v>0</v>
      </c>
      <c r="BR248" s="111">
        <f t="shared" si="465"/>
        <v>0</v>
      </c>
      <c r="BS248" s="111">
        <f t="shared" si="465"/>
        <v>0</v>
      </c>
      <c r="BT248" s="111">
        <f t="shared" ref="BT248:CY248" si="466">IF($D46&gt;BT$10, $F46, 0)</f>
        <v>0</v>
      </c>
      <c r="BU248" s="111">
        <f t="shared" si="466"/>
        <v>0</v>
      </c>
      <c r="BV248" s="111">
        <f t="shared" si="466"/>
        <v>0</v>
      </c>
      <c r="BW248" s="111">
        <f t="shared" si="466"/>
        <v>0</v>
      </c>
      <c r="BX248" s="111">
        <f t="shared" si="466"/>
        <v>0</v>
      </c>
      <c r="BY248" s="111">
        <f t="shared" si="466"/>
        <v>0</v>
      </c>
      <c r="BZ248" s="111">
        <f t="shared" si="466"/>
        <v>0</v>
      </c>
      <c r="CA248" s="111">
        <f t="shared" si="466"/>
        <v>0</v>
      </c>
      <c r="CB248" s="111">
        <f t="shared" si="466"/>
        <v>0</v>
      </c>
      <c r="CC248" s="111">
        <f t="shared" si="466"/>
        <v>0</v>
      </c>
      <c r="CD248" s="111">
        <f t="shared" si="466"/>
        <v>0</v>
      </c>
      <c r="CE248" s="111">
        <f t="shared" si="466"/>
        <v>0</v>
      </c>
      <c r="CF248" s="111">
        <f t="shared" si="466"/>
        <v>0</v>
      </c>
      <c r="CG248" s="111">
        <f t="shared" si="466"/>
        <v>0</v>
      </c>
      <c r="CH248" s="111">
        <f t="shared" si="466"/>
        <v>0</v>
      </c>
      <c r="CI248" s="111">
        <f t="shared" si="466"/>
        <v>0</v>
      </c>
      <c r="CJ248" s="111">
        <f t="shared" si="466"/>
        <v>0</v>
      </c>
      <c r="CK248" s="111">
        <f t="shared" si="466"/>
        <v>0</v>
      </c>
      <c r="CL248" s="111">
        <f t="shared" si="466"/>
        <v>0</v>
      </c>
      <c r="CM248" s="111">
        <f t="shared" si="466"/>
        <v>0</v>
      </c>
      <c r="CN248" s="111">
        <f t="shared" si="466"/>
        <v>0</v>
      </c>
      <c r="CO248" s="111">
        <f t="shared" si="466"/>
        <v>0</v>
      </c>
      <c r="CP248" s="111">
        <f t="shared" si="466"/>
        <v>0</v>
      </c>
      <c r="CQ248" s="111">
        <f t="shared" si="466"/>
        <v>0</v>
      </c>
      <c r="CR248" s="111">
        <f t="shared" si="466"/>
        <v>0</v>
      </c>
      <c r="CS248" s="111">
        <f t="shared" si="466"/>
        <v>1</v>
      </c>
      <c r="CT248" s="111">
        <f t="shared" si="466"/>
        <v>1</v>
      </c>
      <c r="CU248" s="111">
        <f t="shared" si="466"/>
        <v>1</v>
      </c>
      <c r="CV248" s="111">
        <f t="shared" si="466"/>
        <v>1</v>
      </c>
      <c r="CW248" s="111">
        <f t="shared" si="466"/>
        <v>1</v>
      </c>
      <c r="CX248" s="111">
        <f t="shared" si="466"/>
        <v>1</v>
      </c>
      <c r="CY248" s="111">
        <f t="shared" si="466"/>
        <v>1</v>
      </c>
      <c r="CZ248" s="111">
        <f t="shared" ref="CZ248:EE248" si="467">IF($D46&gt;CZ$10, $F46, 0)</f>
        <v>1</v>
      </c>
      <c r="DA248" s="111">
        <f t="shared" si="467"/>
        <v>1</v>
      </c>
      <c r="DB248" s="111">
        <f t="shared" si="467"/>
        <v>1</v>
      </c>
      <c r="DC248" s="111">
        <f t="shared" si="467"/>
        <v>1</v>
      </c>
      <c r="DD248" s="111">
        <f t="shared" si="467"/>
        <v>1</v>
      </c>
      <c r="DE248" s="111">
        <f t="shared" si="467"/>
        <v>1</v>
      </c>
      <c r="DF248" s="111">
        <f t="shared" si="467"/>
        <v>1</v>
      </c>
      <c r="DG248" s="111">
        <f t="shared" si="467"/>
        <v>1</v>
      </c>
      <c r="DH248" s="111">
        <f t="shared" si="467"/>
        <v>1</v>
      </c>
      <c r="DI248" s="111">
        <f t="shared" si="467"/>
        <v>1</v>
      </c>
      <c r="DJ248" s="111">
        <f t="shared" si="467"/>
        <v>1</v>
      </c>
      <c r="DK248" s="111">
        <f t="shared" si="467"/>
        <v>1</v>
      </c>
      <c r="DL248" s="111">
        <f t="shared" si="467"/>
        <v>1</v>
      </c>
      <c r="DM248" s="111">
        <f t="shared" si="467"/>
        <v>1</v>
      </c>
      <c r="DN248" s="111">
        <f t="shared" si="467"/>
        <v>1</v>
      </c>
      <c r="DO248" s="111">
        <f t="shared" si="467"/>
        <v>1</v>
      </c>
      <c r="DP248" s="111">
        <f t="shared" si="467"/>
        <v>1</v>
      </c>
      <c r="DQ248" s="111">
        <f t="shared" si="467"/>
        <v>1</v>
      </c>
      <c r="DR248" s="111">
        <f t="shared" si="467"/>
        <v>1</v>
      </c>
      <c r="DS248" s="111">
        <f t="shared" si="467"/>
        <v>1</v>
      </c>
      <c r="DT248" s="111">
        <f t="shared" si="467"/>
        <v>1</v>
      </c>
      <c r="DU248" s="111">
        <f t="shared" si="467"/>
        <v>1</v>
      </c>
      <c r="DV248" s="111">
        <f t="shared" si="467"/>
        <v>1</v>
      </c>
      <c r="DW248" s="111">
        <f t="shared" si="467"/>
        <v>1</v>
      </c>
      <c r="DX248" s="111">
        <f t="shared" si="467"/>
        <v>1</v>
      </c>
      <c r="DY248" s="111">
        <f t="shared" si="467"/>
        <v>1</v>
      </c>
      <c r="DZ248" s="111">
        <f t="shared" si="467"/>
        <v>1</v>
      </c>
      <c r="EA248" s="111">
        <f t="shared" si="467"/>
        <v>1</v>
      </c>
      <c r="EB248" s="111">
        <f t="shared" si="467"/>
        <v>1</v>
      </c>
      <c r="EC248" s="111">
        <f t="shared" si="467"/>
        <v>1</v>
      </c>
      <c r="ED248" s="111">
        <f t="shared" si="467"/>
        <v>1</v>
      </c>
      <c r="EE248" s="111">
        <f t="shared" si="467"/>
        <v>1</v>
      </c>
      <c r="EF248" s="111">
        <f t="shared" ref="EF248:ER248" si="468">IF($D46&gt;EF$10, $F46, 0)</f>
        <v>1</v>
      </c>
      <c r="EG248" s="111">
        <f t="shared" si="468"/>
        <v>1</v>
      </c>
      <c r="EH248" s="111">
        <f t="shared" si="468"/>
        <v>1</v>
      </c>
      <c r="EI248" s="111">
        <f t="shared" si="468"/>
        <v>1</v>
      </c>
      <c r="EJ248" s="111">
        <f t="shared" si="468"/>
        <v>1</v>
      </c>
      <c r="EK248" s="111">
        <f t="shared" si="468"/>
        <v>1</v>
      </c>
      <c r="EL248" s="111">
        <f t="shared" si="468"/>
        <v>1</v>
      </c>
      <c r="EM248" s="111">
        <f t="shared" si="468"/>
        <v>1</v>
      </c>
      <c r="EN248" s="111">
        <f t="shared" si="468"/>
        <v>1</v>
      </c>
      <c r="EO248" s="111">
        <f t="shared" si="468"/>
        <v>1</v>
      </c>
      <c r="EP248" s="111">
        <f t="shared" si="468"/>
        <v>1</v>
      </c>
      <c r="EQ248" s="111">
        <f t="shared" si="468"/>
        <v>1</v>
      </c>
      <c r="ER248" s="111">
        <f t="shared" si="468"/>
        <v>1</v>
      </c>
      <c r="ES248" s="47"/>
      <c r="ET248" s="1"/>
    </row>
    <row r="249" spans="1:150" x14ac:dyDescent="0.35">
      <c r="A249" s="119"/>
      <c r="B249" s="3"/>
      <c r="C249" s="3"/>
      <c r="D249" s="3"/>
      <c r="E249" s="1"/>
      <c r="F249" s="1"/>
      <c r="G249" s="118">
        <v>25</v>
      </c>
      <c r="H249" s="111">
        <f t="shared" ref="H249:AM249" si="469">IF($D47&gt;H$10, $F47, 0)</f>
        <v>0</v>
      </c>
      <c r="I249" s="111">
        <f t="shared" si="469"/>
        <v>0</v>
      </c>
      <c r="J249" s="111">
        <f t="shared" si="469"/>
        <v>0</v>
      </c>
      <c r="K249" s="111">
        <f t="shared" si="469"/>
        <v>0</v>
      </c>
      <c r="L249" s="111">
        <f t="shared" si="469"/>
        <v>0</v>
      </c>
      <c r="M249" s="111">
        <f t="shared" si="469"/>
        <v>0</v>
      </c>
      <c r="N249" s="111">
        <f t="shared" si="469"/>
        <v>0</v>
      </c>
      <c r="O249" s="111">
        <f t="shared" si="469"/>
        <v>0</v>
      </c>
      <c r="P249" s="111">
        <f t="shared" si="469"/>
        <v>0</v>
      </c>
      <c r="Q249" s="111">
        <f t="shared" si="469"/>
        <v>0</v>
      </c>
      <c r="R249" s="111">
        <f t="shared" si="469"/>
        <v>0</v>
      </c>
      <c r="S249" s="111">
        <f t="shared" si="469"/>
        <v>0</v>
      </c>
      <c r="T249" s="111">
        <f t="shared" si="469"/>
        <v>0</v>
      </c>
      <c r="U249" s="111">
        <f t="shared" si="469"/>
        <v>0</v>
      </c>
      <c r="V249" s="111">
        <f t="shared" si="469"/>
        <v>0</v>
      </c>
      <c r="W249" s="111">
        <f t="shared" si="469"/>
        <v>0</v>
      </c>
      <c r="X249" s="111">
        <f t="shared" si="469"/>
        <v>0</v>
      </c>
      <c r="Y249" s="111">
        <f t="shared" si="469"/>
        <v>0</v>
      </c>
      <c r="Z249" s="111">
        <f t="shared" si="469"/>
        <v>0</v>
      </c>
      <c r="AA249" s="111">
        <f t="shared" si="469"/>
        <v>0</v>
      </c>
      <c r="AB249" s="111">
        <f t="shared" si="469"/>
        <v>0</v>
      </c>
      <c r="AC249" s="111">
        <f t="shared" si="469"/>
        <v>0</v>
      </c>
      <c r="AD249" s="111">
        <f t="shared" si="469"/>
        <v>0</v>
      </c>
      <c r="AE249" s="111">
        <f t="shared" si="469"/>
        <v>0</v>
      </c>
      <c r="AF249" s="111">
        <f t="shared" si="469"/>
        <v>0</v>
      </c>
      <c r="AG249" s="111">
        <f t="shared" si="469"/>
        <v>0</v>
      </c>
      <c r="AH249" s="111">
        <f t="shared" si="469"/>
        <v>0</v>
      </c>
      <c r="AI249" s="111">
        <f t="shared" si="469"/>
        <v>0</v>
      </c>
      <c r="AJ249" s="111">
        <f t="shared" si="469"/>
        <v>0</v>
      </c>
      <c r="AK249" s="111">
        <f t="shared" si="469"/>
        <v>0</v>
      </c>
      <c r="AL249" s="111">
        <f t="shared" si="469"/>
        <v>0</v>
      </c>
      <c r="AM249" s="111">
        <f t="shared" si="469"/>
        <v>0</v>
      </c>
      <c r="AN249" s="111">
        <f t="shared" ref="AN249:BS249" si="470">IF($D47&gt;AN$10, $F47, 0)</f>
        <v>0</v>
      </c>
      <c r="AO249" s="111">
        <f t="shared" si="470"/>
        <v>0</v>
      </c>
      <c r="AP249" s="111">
        <f t="shared" si="470"/>
        <v>0</v>
      </c>
      <c r="AQ249" s="111">
        <f t="shared" si="470"/>
        <v>0</v>
      </c>
      <c r="AR249" s="111">
        <f t="shared" si="470"/>
        <v>0</v>
      </c>
      <c r="AS249" s="111">
        <f t="shared" si="470"/>
        <v>0</v>
      </c>
      <c r="AT249" s="111">
        <f t="shared" si="470"/>
        <v>0</v>
      </c>
      <c r="AU249" s="111">
        <f t="shared" si="470"/>
        <v>0</v>
      </c>
      <c r="AV249" s="111">
        <f t="shared" si="470"/>
        <v>0</v>
      </c>
      <c r="AW249" s="111">
        <f t="shared" si="470"/>
        <v>0</v>
      </c>
      <c r="AX249" s="111">
        <f t="shared" si="470"/>
        <v>0</v>
      </c>
      <c r="AY249" s="111">
        <f t="shared" si="470"/>
        <v>0</v>
      </c>
      <c r="AZ249" s="111">
        <f t="shared" si="470"/>
        <v>0</v>
      </c>
      <c r="BA249" s="111">
        <f t="shared" si="470"/>
        <v>0</v>
      </c>
      <c r="BB249" s="111">
        <f t="shared" si="470"/>
        <v>0</v>
      </c>
      <c r="BC249" s="111">
        <f t="shared" si="470"/>
        <v>0</v>
      </c>
      <c r="BD249" s="111">
        <f t="shared" si="470"/>
        <v>0</v>
      </c>
      <c r="BE249" s="111">
        <f t="shared" si="470"/>
        <v>0</v>
      </c>
      <c r="BF249" s="111">
        <f t="shared" si="470"/>
        <v>1</v>
      </c>
      <c r="BG249" s="111">
        <f t="shared" si="470"/>
        <v>1</v>
      </c>
      <c r="BH249" s="111">
        <f t="shared" si="470"/>
        <v>1</v>
      </c>
      <c r="BI249" s="111">
        <f t="shared" si="470"/>
        <v>1</v>
      </c>
      <c r="BJ249" s="111">
        <f t="shared" si="470"/>
        <v>1</v>
      </c>
      <c r="BK249" s="111">
        <f t="shared" si="470"/>
        <v>1</v>
      </c>
      <c r="BL249" s="111">
        <f t="shared" si="470"/>
        <v>1</v>
      </c>
      <c r="BM249" s="111">
        <f t="shared" si="470"/>
        <v>1</v>
      </c>
      <c r="BN249" s="111">
        <f t="shared" si="470"/>
        <v>1</v>
      </c>
      <c r="BO249" s="111">
        <f t="shared" si="470"/>
        <v>1</v>
      </c>
      <c r="BP249" s="111">
        <f t="shared" si="470"/>
        <v>1</v>
      </c>
      <c r="BQ249" s="111">
        <f t="shared" si="470"/>
        <v>1</v>
      </c>
      <c r="BR249" s="111">
        <f t="shared" si="470"/>
        <v>1</v>
      </c>
      <c r="BS249" s="111">
        <f t="shared" si="470"/>
        <v>1</v>
      </c>
      <c r="BT249" s="111">
        <f t="shared" ref="BT249:CY249" si="471">IF($D47&gt;BT$10, $F47, 0)</f>
        <v>1</v>
      </c>
      <c r="BU249" s="111">
        <f t="shared" si="471"/>
        <v>1</v>
      </c>
      <c r="BV249" s="111">
        <f t="shared" si="471"/>
        <v>1</v>
      </c>
      <c r="BW249" s="111">
        <f t="shared" si="471"/>
        <v>1</v>
      </c>
      <c r="BX249" s="111">
        <f t="shared" si="471"/>
        <v>1</v>
      </c>
      <c r="BY249" s="111">
        <f t="shared" si="471"/>
        <v>1</v>
      </c>
      <c r="BZ249" s="111">
        <f t="shared" si="471"/>
        <v>1</v>
      </c>
      <c r="CA249" s="111">
        <f t="shared" si="471"/>
        <v>1</v>
      </c>
      <c r="CB249" s="111">
        <f t="shared" si="471"/>
        <v>1</v>
      </c>
      <c r="CC249" s="111">
        <f t="shared" si="471"/>
        <v>1</v>
      </c>
      <c r="CD249" s="111">
        <f t="shared" si="471"/>
        <v>1</v>
      </c>
      <c r="CE249" s="111">
        <f t="shared" si="471"/>
        <v>1</v>
      </c>
      <c r="CF249" s="111">
        <f t="shared" si="471"/>
        <v>1</v>
      </c>
      <c r="CG249" s="111">
        <f t="shared" si="471"/>
        <v>1</v>
      </c>
      <c r="CH249" s="111">
        <f t="shared" si="471"/>
        <v>1</v>
      </c>
      <c r="CI249" s="111">
        <f t="shared" si="471"/>
        <v>1</v>
      </c>
      <c r="CJ249" s="111">
        <f t="shared" si="471"/>
        <v>1</v>
      </c>
      <c r="CK249" s="111">
        <f t="shared" si="471"/>
        <v>1</v>
      </c>
      <c r="CL249" s="111">
        <f t="shared" si="471"/>
        <v>1</v>
      </c>
      <c r="CM249" s="111">
        <f t="shared" si="471"/>
        <v>1</v>
      </c>
      <c r="CN249" s="111">
        <f t="shared" si="471"/>
        <v>1</v>
      </c>
      <c r="CO249" s="111">
        <f t="shared" si="471"/>
        <v>1</v>
      </c>
      <c r="CP249" s="111">
        <f t="shared" si="471"/>
        <v>1</v>
      </c>
      <c r="CQ249" s="111">
        <f t="shared" si="471"/>
        <v>1</v>
      </c>
      <c r="CR249" s="111">
        <f t="shared" si="471"/>
        <v>1</v>
      </c>
      <c r="CS249" s="111">
        <f t="shared" si="471"/>
        <v>1</v>
      </c>
      <c r="CT249" s="111">
        <f t="shared" si="471"/>
        <v>1</v>
      </c>
      <c r="CU249" s="111">
        <f t="shared" si="471"/>
        <v>1</v>
      </c>
      <c r="CV249" s="111">
        <f t="shared" si="471"/>
        <v>1</v>
      </c>
      <c r="CW249" s="111">
        <f t="shared" si="471"/>
        <v>1</v>
      </c>
      <c r="CX249" s="111">
        <f t="shared" si="471"/>
        <v>1</v>
      </c>
      <c r="CY249" s="111">
        <f t="shared" si="471"/>
        <v>1</v>
      </c>
      <c r="CZ249" s="111">
        <f t="shared" ref="CZ249:EE249" si="472">IF($D47&gt;CZ$10, $F47, 0)</f>
        <v>1</v>
      </c>
      <c r="DA249" s="111">
        <f t="shared" si="472"/>
        <v>1</v>
      </c>
      <c r="DB249" s="111">
        <f t="shared" si="472"/>
        <v>1</v>
      </c>
      <c r="DC249" s="111">
        <f t="shared" si="472"/>
        <v>1</v>
      </c>
      <c r="DD249" s="111">
        <f t="shared" si="472"/>
        <v>1</v>
      </c>
      <c r="DE249" s="111">
        <f t="shared" si="472"/>
        <v>1</v>
      </c>
      <c r="DF249" s="111">
        <f t="shared" si="472"/>
        <v>1</v>
      </c>
      <c r="DG249" s="111">
        <f t="shared" si="472"/>
        <v>1</v>
      </c>
      <c r="DH249" s="111">
        <f t="shared" si="472"/>
        <v>1</v>
      </c>
      <c r="DI249" s="111">
        <f t="shared" si="472"/>
        <v>1</v>
      </c>
      <c r="DJ249" s="111">
        <f t="shared" si="472"/>
        <v>1</v>
      </c>
      <c r="DK249" s="111">
        <f t="shared" si="472"/>
        <v>1</v>
      </c>
      <c r="DL249" s="111">
        <f t="shared" si="472"/>
        <v>1</v>
      </c>
      <c r="DM249" s="111">
        <f t="shared" si="472"/>
        <v>1</v>
      </c>
      <c r="DN249" s="111">
        <f t="shared" si="472"/>
        <v>1</v>
      </c>
      <c r="DO249" s="111">
        <f t="shared" si="472"/>
        <v>1</v>
      </c>
      <c r="DP249" s="111">
        <f t="shared" si="472"/>
        <v>1</v>
      </c>
      <c r="DQ249" s="111">
        <f t="shared" si="472"/>
        <v>1</v>
      </c>
      <c r="DR249" s="111">
        <f t="shared" si="472"/>
        <v>1</v>
      </c>
      <c r="DS249" s="111">
        <f t="shared" si="472"/>
        <v>1</v>
      </c>
      <c r="DT249" s="111">
        <f t="shared" si="472"/>
        <v>1</v>
      </c>
      <c r="DU249" s="111">
        <f t="shared" si="472"/>
        <v>1</v>
      </c>
      <c r="DV249" s="111">
        <f t="shared" si="472"/>
        <v>1</v>
      </c>
      <c r="DW249" s="111">
        <f t="shared" si="472"/>
        <v>1</v>
      </c>
      <c r="DX249" s="111">
        <f t="shared" si="472"/>
        <v>1</v>
      </c>
      <c r="DY249" s="111">
        <f t="shared" si="472"/>
        <v>1</v>
      </c>
      <c r="DZ249" s="111">
        <f t="shared" si="472"/>
        <v>1</v>
      </c>
      <c r="EA249" s="111">
        <f t="shared" si="472"/>
        <v>1</v>
      </c>
      <c r="EB249" s="111">
        <f t="shared" si="472"/>
        <v>1</v>
      </c>
      <c r="EC249" s="111">
        <f t="shared" si="472"/>
        <v>1</v>
      </c>
      <c r="ED249" s="111">
        <f t="shared" si="472"/>
        <v>1</v>
      </c>
      <c r="EE249" s="111">
        <f t="shared" si="472"/>
        <v>1</v>
      </c>
      <c r="EF249" s="111">
        <f t="shared" ref="EF249:ER249" si="473">IF($D47&gt;EF$10, $F47, 0)</f>
        <v>1</v>
      </c>
      <c r="EG249" s="111">
        <f t="shared" si="473"/>
        <v>1</v>
      </c>
      <c r="EH249" s="111">
        <f t="shared" si="473"/>
        <v>1</v>
      </c>
      <c r="EI249" s="111">
        <f t="shared" si="473"/>
        <v>1</v>
      </c>
      <c r="EJ249" s="111">
        <f t="shared" si="473"/>
        <v>1</v>
      </c>
      <c r="EK249" s="111">
        <f t="shared" si="473"/>
        <v>1</v>
      </c>
      <c r="EL249" s="111">
        <f t="shared" si="473"/>
        <v>1</v>
      </c>
      <c r="EM249" s="111">
        <f t="shared" si="473"/>
        <v>1</v>
      </c>
      <c r="EN249" s="111">
        <f t="shared" si="473"/>
        <v>1</v>
      </c>
      <c r="EO249" s="111">
        <f t="shared" si="473"/>
        <v>1</v>
      </c>
      <c r="EP249" s="111">
        <f t="shared" si="473"/>
        <v>1</v>
      </c>
      <c r="EQ249" s="111">
        <f t="shared" si="473"/>
        <v>1</v>
      </c>
      <c r="ER249" s="111">
        <f t="shared" si="473"/>
        <v>1</v>
      </c>
      <c r="ES249" s="47"/>
      <c r="ET249" s="1"/>
    </row>
    <row r="250" spans="1:150" x14ac:dyDescent="0.35">
      <c r="A250" s="119"/>
      <c r="B250" s="3"/>
      <c r="C250" s="3"/>
      <c r="D250" s="3"/>
      <c r="E250" s="1"/>
      <c r="F250" s="1"/>
      <c r="G250" s="118">
        <v>26</v>
      </c>
      <c r="H250" s="111">
        <f t="shared" ref="H250:AM250" si="474">IF($D48&gt;H$10, $F48, 0)</f>
        <v>0</v>
      </c>
      <c r="I250" s="111">
        <f t="shared" si="474"/>
        <v>0</v>
      </c>
      <c r="J250" s="111">
        <f t="shared" si="474"/>
        <v>0</v>
      </c>
      <c r="K250" s="111">
        <f t="shared" si="474"/>
        <v>0</v>
      </c>
      <c r="L250" s="111">
        <f t="shared" si="474"/>
        <v>0</v>
      </c>
      <c r="M250" s="111">
        <f t="shared" si="474"/>
        <v>0</v>
      </c>
      <c r="N250" s="111">
        <f t="shared" si="474"/>
        <v>0</v>
      </c>
      <c r="O250" s="111">
        <f t="shared" si="474"/>
        <v>0</v>
      </c>
      <c r="P250" s="111">
        <f t="shared" si="474"/>
        <v>0</v>
      </c>
      <c r="Q250" s="111">
        <f t="shared" si="474"/>
        <v>0</v>
      </c>
      <c r="R250" s="111">
        <f t="shared" si="474"/>
        <v>0</v>
      </c>
      <c r="S250" s="111">
        <f t="shared" si="474"/>
        <v>0</v>
      </c>
      <c r="T250" s="111">
        <f t="shared" si="474"/>
        <v>0</v>
      </c>
      <c r="U250" s="111">
        <f t="shared" si="474"/>
        <v>0</v>
      </c>
      <c r="V250" s="111">
        <f t="shared" si="474"/>
        <v>0</v>
      </c>
      <c r="W250" s="111">
        <f t="shared" si="474"/>
        <v>0</v>
      </c>
      <c r="X250" s="111">
        <f t="shared" si="474"/>
        <v>0</v>
      </c>
      <c r="Y250" s="111">
        <f t="shared" si="474"/>
        <v>0</v>
      </c>
      <c r="Z250" s="111">
        <f t="shared" si="474"/>
        <v>0</v>
      </c>
      <c r="AA250" s="111">
        <f t="shared" si="474"/>
        <v>0</v>
      </c>
      <c r="AB250" s="111">
        <f t="shared" si="474"/>
        <v>0</v>
      </c>
      <c r="AC250" s="111">
        <f t="shared" si="474"/>
        <v>0</v>
      </c>
      <c r="AD250" s="111">
        <f t="shared" si="474"/>
        <v>0</v>
      </c>
      <c r="AE250" s="111">
        <f t="shared" si="474"/>
        <v>0</v>
      </c>
      <c r="AF250" s="111">
        <f t="shared" si="474"/>
        <v>0</v>
      </c>
      <c r="AG250" s="111">
        <f t="shared" si="474"/>
        <v>0</v>
      </c>
      <c r="AH250" s="111">
        <f t="shared" si="474"/>
        <v>0</v>
      </c>
      <c r="AI250" s="111">
        <f t="shared" si="474"/>
        <v>0</v>
      </c>
      <c r="AJ250" s="111">
        <f t="shared" si="474"/>
        <v>0</v>
      </c>
      <c r="AK250" s="111">
        <f t="shared" si="474"/>
        <v>0</v>
      </c>
      <c r="AL250" s="111">
        <f t="shared" si="474"/>
        <v>0</v>
      </c>
      <c r="AM250" s="111">
        <f t="shared" si="474"/>
        <v>0</v>
      </c>
      <c r="AN250" s="111">
        <f t="shared" ref="AN250:BS250" si="475">IF($D48&gt;AN$10, $F48, 0)</f>
        <v>0</v>
      </c>
      <c r="AO250" s="111">
        <f t="shared" si="475"/>
        <v>0</v>
      </c>
      <c r="AP250" s="111">
        <f t="shared" si="475"/>
        <v>0</v>
      </c>
      <c r="AQ250" s="111">
        <f t="shared" si="475"/>
        <v>0</v>
      </c>
      <c r="AR250" s="111">
        <f t="shared" si="475"/>
        <v>0</v>
      </c>
      <c r="AS250" s="111">
        <f t="shared" si="475"/>
        <v>0</v>
      </c>
      <c r="AT250" s="111">
        <f t="shared" si="475"/>
        <v>0</v>
      </c>
      <c r="AU250" s="111">
        <f t="shared" si="475"/>
        <v>0</v>
      </c>
      <c r="AV250" s="111">
        <f t="shared" si="475"/>
        <v>0</v>
      </c>
      <c r="AW250" s="111">
        <f t="shared" si="475"/>
        <v>0</v>
      </c>
      <c r="AX250" s="111">
        <f t="shared" si="475"/>
        <v>0</v>
      </c>
      <c r="AY250" s="111">
        <f t="shared" si="475"/>
        <v>0</v>
      </c>
      <c r="AZ250" s="111">
        <f t="shared" si="475"/>
        <v>0</v>
      </c>
      <c r="BA250" s="111">
        <f t="shared" si="475"/>
        <v>0</v>
      </c>
      <c r="BB250" s="111">
        <f t="shared" si="475"/>
        <v>0</v>
      </c>
      <c r="BC250" s="111">
        <f t="shared" si="475"/>
        <v>0</v>
      </c>
      <c r="BD250" s="111">
        <f t="shared" si="475"/>
        <v>0</v>
      </c>
      <c r="BE250" s="111">
        <f t="shared" si="475"/>
        <v>0</v>
      </c>
      <c r="BF250" s="111">
        <f t="shared" si="475"/>
        <v>0</v>
      </c>
      <c r="BG250" s="111">
        <f t="shared" si="475"/>
        <v>0</v>
      </c>
      <c r="BH250" s="111">
        <f t="shared" si="475"/>
        <v>0</v>
      </c>
      <c r="BI250" s="111">
        <f t="shared" si="475"/>
        <v>0</v>
      </c>
      <c r="BJ250" s="111">
        <f t="shared" si="475"/>
        <v>0</v>
      </c>
      <c r="BK250" s="111">
        <f t="shared" si="475"/>
        <v>0</v>
      </c>
      <c r="BL250" s="111">
        <f t="shared" si="475"/>
        <v>0</v>
      </c>
      <c r="BM250" s="111">
        <f t="shared" si="475"/>
        <v>0</v>
      </c>
      <c r="BN250" s="111">
        <f t="shared" si="475"/>
        <v>0</v>
      </c>
      <c r="BO250" s="111">
        <f t="shared" si="475"/>
        <v>0</v>
      </c>
      <c r="BP250" s="111">
        <f t="shared" si="475"/>
        <v>0</v>
      </c>
      <c r="BQ250" s="111">
        <f t="shared" si="475"/>
        <v>0</v>
      </c>
      <c r="BR250" s="111">
        <f t="shared" si="475"/>
        <v>0</v>
      </c>
      <c r="BS250" s="111">
        <f t="shared" si="475"/>
        <v>0</v>
      </c>
      <c r="BT250" s="111">
        <f t="shared" ref="BT250:CY250" si="476">IF($D48&gt;BT$10, $F48, 0)</f>
        <v>0</v>
      </c>
      <c r="BU250" s="111">
        <f t="shared" si="476"/>
        <v>0</v>
      </c>
      <c r="BV250" s="111">
        <f t="shared" si="476"/>
        <v>0</v>
      </c>
      <c r="BW250" s="111">
        <f t="shared" si="476"/>
        <v>0</v>
      </c>
      <c r="BX250" s="111">
        <f t="shared" si="476"/>
        <v>0</v>
      </c>
      <c r="BY250" s="111">
        <f t="shared" si="476"/>
        <v>0</v>
      </c>
      <c r="BZ250" s="111">
        <f t="shared" si="476"/>
        <v>0</v>
      </c>
      <c r="CA250" s="111">
        <f t="shared" si="476"/>
        <v>0</v>
      </c>
      <c r="CB250" s="111">
        <f t="shared" si="476"/>
        <v>0</v>
      </c>
      <c r="CC250" s="111">
        <f t="shared" si="476"/>
        <v>0</v>
      </c>
      <c r="CD250" s="111">
        <f t="shared" si="476"/>
        <v>0</v>
      </c>
      <c r="CE250" s="111">
        <f t="shared" si="476"/>
        <v>0</v>
      </c>
      <c r="CF250" s="111">
        <f t="shared" si="476"/>
        <v>0</v>
      </c>
      <c r="CG250" s="111">
        <f t="shared" si="476"/>
        <v>0</v>
      </c>
      <c r="CH250" s="111">
        <f t="shared" si="476"/>
        <v>0</v>
      </c>
      <c r="CI250" s="111">
        <f t="shared" si="476"/>
        <v>1</v>
      </c>
      <c r="CJ250" s="111">
        <f t="shared" si="476"/>
        <v>1</v>
      </c>
      <c r="CK250" s="111">
        <f t="shared" si="476"/>
        <v>1</v>
      </c>
      <c r="CL250" s="111">
        <f t="shared" si="476"/>
        <v>1</v>
      </c>
      <c r="CM250" s="111">
        <f t="shared" si="476"/>
        <v>1</v>
      </c>
      <c r="CN250" s="111">
        <f t="shared" si="476"/>
        <v>1</v>
      </c>
      <c r="CO250" s="111">
        <f t="shared" si="476"/>
        <v>1</v>
      </c>
      <c r="CP250" s="111">
        <f t="shared" si="476"/>
        <v>1</v>
      </c>
      <c r="CQ250" s="111">
        <f t="shared" si="476"/>
        <v>1</v>
      </c>
      <c r="CR250" s="111">
        <f t="shared" si="476"/>
        <v>1</v>
      </c>
      <c r="CS250" s="111">
        <f t="shared" si="476"/>
        <v>1</v>
      </c>
      <c r="CT250" s="111">
        <f t="shared" si="476"/>
        <v>1</v>
      </c>
      <c r="CU250" s="111">
        <f t="shared" si="476"/>
        <v>1</v>
      </c>
      <c r="CV250" s="111">
        <f t="shared" si="476"/>
        <v>1</v>
      </c>
      <c r="CW250" s="111">
        <f t="shared" si="476"/>
        <v>1</v>
      </c>
      <c r="CX250" s="111">
        <f t="shared" si="476"/>
        <v>1</v>
      </c>
      <c r="CY250" s="111">
        <f t="shared" si="476"/>
        <v>1</v>
      </c>
      <c r="CZ250" s="111">
        <f t="shared" ref="CZ250:EE250" si="477">IF($D48&gt;CZ$10, $F48, 0)</f>
        <v>1</v>
      </c>
      <c r="DA250" s="111">
        <f t="shared" si="477"/>
        <v>1</v>
      </c>
      <c r="DB250" s="111">
        <f t="shared" si="477"/>
        <v>1</v>
      </c>
      <c r="DC250" s="111">
        <f t="shared" si="477"/>
        <v>1</v>
      </c>
      <c r="DD250" s="111">
        <f t="shared" si="477"/>
        <v>1</v>
      </c>
      <c r="DE250" s="111">
        <f t="shared" si="477"/>
        <v>1</v>
      </c>
      <c r="DF250" s="111">
        <f t="shared" si="477"/>
        <v>1</v>
      </c>
      <c r="DG250" s="111">
        <f t="shared" si="477"/>
        <v>1</v>
      </c>
      <c r="DH250" s="111">
        <f t="shared" si="477"/>
        <v>1</v>
      </c>
      <c r="DI250" s="111">
        <f t="shared" si="477"/>
        <v>1</v>
      </c>
      <c r="DJ250" s="111">
        <f t="shared" si="477"/>
        <v>1</v>
      </c>
      <c r="DK250" s="111">
        <f t="shared" si="477"/>
        <v>1</v>
      </c>
      <c r="DL250" s="111">
        <f t="shared" si="477"/>
        <v>1</v>
      </c>
      <c r="DM250" s="111">
        <f t="shared" si="477"/>
        <v>1</v>
      </c>
      <c r="DN250" s="111">
        <f t="shared" si="477"/>
        <v>1</v>
      </c>
      <c r="DO250" s="111">
        <f t="shared" si="477"/>
        <v>1</v>
      </c>
      <c r="DP250" s="111">
        <f t="shared" si="477"/>
        <v>1</v>
      </c>
      <c r="DQ250" s="111">
        <f t="shared" si="477"/>
        <v>1</v>
      </c>
      <c r="DR250" s="111">
        <f t="shared" si="477"/>
        <v>1</v>
      </c>
      <c r="DS250" s="111">
        <f t="shared" si="477"/>
        <v>1</v>
      </c>
      <c r="DT250" s="111">
        <f t="shared" si="477"/>
        <v>1</v>
      </c>
      <c r="DU250" s="111">
        <f t="shared" si="477"/>
        <v>1</v>
      </c>
      <c r="DV250" s="111">
        <f t="shared" si="477"/>
        <v>1</v>
      </c>
      <c r="DW250" s="111">
        <f t="shared" si="477"/>
        <v>1</v>
      </c>
      <c r="DX250" s="111">
        <f t="shared" si="477"/>
        <v>1</v>
      </c>
      <c r="DY250" s="111">
        <f t="shared" si="477"/>
        <v>1</v>
      </c>
      <c r="DZ250" s="111">
        <f t="shared" si="477"/>
        <v>1</v>
      </c>
      <c r="EA250" s="111">
        <f t="shared" si="477"/>
        <v>1</v>
      </c>
      <c r="EB250" s="111">
        <f t="shared" si="477"/>
        <v>1</v>
      </c>
      <c r="EC250" s="111">
        <f t="shared" si="477"/>
        <v>1</v>
      </c>
      <c r="ED250" s="111">
        <f t="shared" si="477"/>
        <v>1</v>
      </c>
      <c r="EE250" s="111">
        <f t="shared" si="477"/>
        <v>1</v>
      </c>
      <c r="EF250" s="111">
        <f t="shared" ref="EF250:ER250" si="478">IF($D48&gt;EF$10, $F48, 0)</f>
        <v>1</v>
      </c>
      <c r="EG250" s="111">
        <f t="shared" si="478"/>
        <v>1</v>
      </c>
      <c r="EH250" s="111">
        <f t="shared" si="478"/>
        <v>1</v>
      </c>
      <c r="EI250" s="111">
        <f t="shared" si="478"/>
        <v>1</v>
      </c>
      <c r="EJ250" s="111">
        <f t="shared" si="478"/>
        <v>1</v>
      </c>
      <c r="EK250" s="111">
        <f t="shared" si="478"/>
        <v>1</v>
      </c>
      <c r="EL250" s="111">
        <f t="shared" si="478"/>
        <v>1</v>
      </c>
      <c r="EM250" s="111">
        <f t="shared" si="478"/>
        <v>1</v>
      </c>
      <c r="EN250" s="111">
        <f t="shared" si="478"/>
        <v>1</v>
      </c>
      <c r="EO250" s="111">
        <f t="shared" si="478"/>
        <v>1</v>
      </c>
      <c r="EP250" s="111">
        <f t="shared" si="478"/>
        <v>1</v>
      </c>
      <c r="EQ250" s="111">
        <f t="shared" si="478"/>
        <v>1</v>
      </c>
      <c r="ER250" s="111">
        <f t="shared" si="478"/>
        <v>1</v>
      </c>
      <c r="ES250" s="47"/>
      <c r="ET250" s="1"/>
    </row>
    <row r="251" spans="1:150" x14ac:dyDescent="0.35">
      <c r="A251" s="119"/>
      <c r="B251" s="3"/>
      <c r="C251" s="3"/>
      <c r="D251" s="3"/>
      <c r="E251" s="1"/>
      <c r="F251" s="1"/>
      <c r="G251" s="118">
        <v>27</v>
      </c>
      <c r="H251" s="111">
        <f t="shared" ref="H251:AM251" si="479">IF($D49&gt;H$10, $F49, 0)</f>
        <v>0</v>
      </c>
      <c r="I251" s="111">
        <f t="shared" si="479"/>
        <v>0</v>
      </c>
      <c r="J251" s="111">
        <f t="shared" si="479"/>
        <v>0</v>
      </c>
      <c r="K251" s="111">
        <f t="shared" si="479"/>
        <v>0</v>
      </c>
      <c r="L251" s="111">
        <f t="shared" si="479"/>
        <v>0</v>
      </c>
      <c r="M251" s="111">
        <f t="shared" si="479"/>
        <v>0</v>
      </c>
      <c r="N251" s="111">
        <f t="shared" si="479"/>
        <v>0</v>
      </c>
      <c r="O251" s="111">
        <f t="shared" si="479"/>
        <v>0</v>
      </c>
      <c r="P251" s="111">
        <f t="shared" si="479"/>
        <v>0</v>
      </c>
      <c r="Q251" s="111">
        <f t="shared" si="479"/>
        <v>0</v>
      </c>
      <c r="R251" s="111">
        <f t="shared" si="479"/>
        <v>0</v>
      </c>
      <c r="S251" s="111">
        <f t="shared" si="479"/>
        <v>0</v>
      </c>
      <c r="T251" s="111">
        <f t="shared" si="479"/>
        <v>0</v>
      </c>
      <c r="U251" s="111">
        <f t="shared" si="479"/>
        <v>0</v>
      </c>
      <c r="V251" s="111">
        <f t="shared" si="479"/>
        <v>0</v>
      </c>
      <c r="W251" s="111">
        <f t="shared" si="479"/>
        <v>0</v>
      </c>
      <c r="X251" s="111">
        <f t="shared" si="479"/>
        <v>0</v>
      </c>
      <c r="Y251" s="111">
        <f t="shared" si="479"/>
        <v>0</v>
      </c>
      <c r="Z251" s="111">
        <f t="shared" si="479"/>
        <v>0</v>
      </c>
      <c r="AA251" s="111">
        <f t="shared" si="479"/>
        <v>0</v>
      </c>
      <c r="AB251" s="111">
        <f t="shared" si="479"/>
        <v>0</v>
      </c>
      <c r="AC251" s="111">
        <f t="shared" si="479"/>
        <v>0</v>
      </c>
      <c r="AD251" s="111">
        <f t="shared" si="479"/>
        <v>0</v>
      </c>
      <c r="AE251" s="111">
        <f t="shared" si="479"/>
        <v>0</v>
      </c>
      <c r="AF251" s="111">
        <f t="shared" si="479"/>
        <v>0</v>
      </c>
      <c r="AG251" s="111">
        <f t="shared" si="479"/>
        <v>0</v>
      </c>
      <c r="AH251" s="111">
        <f t="shared" si="479"/>
        <v>0</v>
      </c>
      <c r="AI251" s="111">
        <f t="shared" si="479"/>
        <v>0</v>
      </c>
      <c r="AJ251" s="111">
        <f t="shared" si="479"/>
        <v>0</v>
      </c>
      <c r="AK251" s="111">
        <f t="shared" si="479"/>
        <v>0</v>
      </c>
      <c r="AL251" s="111">
        <f t="shared" si="479"/>
        <v>0</v>
      </c>
      <c r="AM251" s="111">
        <f t="shared" si="479"/>
        <v>0</v>
      </c>
      <c r="AN251" s="111">
        <f t="shared" ref="AN251:BS251" si="480">IF($D49&gt;AN$10, $F49, 0)</f>
        <v>0</v>
      </c>
      <c r="AO251" s="111">
        <f t="shared" si="480"/>
        <v>0</v>
      </c>
      <c r="AP251" s="111">
        <f t="shared" si="480"/>
        <v>0</v>
      </c>
      <c r="AQ251" s="111">
        <f t="shared" si="480"/>
        <v>0</v>
      </c>
      <c r="AR251" s="111">
        <f t="shared" si="480"/>
        <v>0</v>
      </c>
      <c r="AS251" s="111">
        <f t="shared" si="480"/>
        <v>0</v>
      </c>
      <c r="AT251" s="111">
        <f t="shared" si="480"/>
        <v>0</v>
      </c>
      <c r="AU251" s="111">
        <f t="shared" si="480"/>
        <v>0</v>
      </c>
      <c r="AV251" s="111">
        <f t="shared" si="480"/>
        <v>0</v>
      </c>
      <c r="AW251" s="111">
        <f t="shared" si="480"/>
        <v>0</v>
      </c>
      <c r="AX251" s="111">
        <f t="shared" si="480"/>
        <v>0</v>
      </c>
      <c r="AY251" s="111">
        <f t="shared" si="480"/>
        <v>0</v>
      </c>
      <c r="AZ251" s="111">
        <f t="shared" si="480"/>
        <v>0</v>
      </c>
      <c r="BA251" s="111">
        <f t="shared" si="480"/>
        <v>0</v>
      </c>
      <c r="BB251" s="111">
        <f t="shared" si="480"/>
        <v>0</v>
      </c>
      <c r="BC251" s="111">
        <f t="shared" si="480"/>
        <v>0</v>
      </c>
      <c r="BD251" s="111">
        <f t="shared" si="480"/>
        <v>0</v>
      </c>
      <c r="BE251" s="111">
        <f t="shared" si="480"/>
        <v>0</v>
      </c>
      <c r="BF251" s="111">
        <f t="shared" si="480"/>
        <v>0</v>
      </c>
      <c r="BG251" s="111">
        <f t="shared" si="480"/>
        <v>0</v>
      </c>
      <c r="BH251" s="111">
        <f t="shared" si="480"/>
        <v>0</v>
      </c>
      <c r="BI251" s="111">
        <f t="shared" si="480"/>
        <v>0</v>
      </c>
      <c r="BJ251" s="111">
        <f t="shared" si="480"/>
        <v>0</v>
      </c>
      <c r="BK251" s="111">
        <f t="shared" si="480"/>
        <v>0</v>
      </c>
      <c r="BL251" s="111">
        <f t="shared" si="480"/>
        <v>0</v>
      </c>
      <c r="BM251" s="111">
        <f t="shared" si="480"/>
        <v>0</v>
      </c>
      <c r="BN251" s="111">
        <f t="shared" si="480"/>
        <v>0</v>
      </c>
      <c r="BO251" s="111">
        <f t="shared" si="480"/>
        <v>0</v>
      </c>
      <c r="BP251" s="111">
        <f t="shared" si="480"/>
        <v>0</v>
      </c>
      <c r="BQ251" s="111">
        <f t="shared" si="480"/>
        <v>0</v>
      </c>
      <c r="BR251" s="111">
        <f t="shared" si="480"/>
        <v>0</v>
      </c>
      <c r="BS251" s="111">
        <f t="shared" si="480"/>
        <v>0</v>
      </c>
      <c r="BT251" s="111">
        <f t="shared" ref="BT251:CY251" si="481">IF($D49&gt;BT$10, $F49, 0)</f>
        <v>0</v>
      </c>
      <c r="BU251" s="111">
        <f t="shared" si="481"/>
        <v>0</v>
      </c>
      <c r="BV251" s="111">
        <f t="shared" si="481"/>
        <v>0</v>
      </c>
      <c r="BW251" s="111">
        <f t="shared" si="481"/>
        <v>0</v>
      </c>
      <c r="BX251" s="111">
        <f t="shared" si="481"/>
        <v>0</v>
      </c>
      <c r="BY251" s="111">
        <f t="shared" si="481"/>
        <v>0</v>
      </c>
      <c r="BZ251" s="111">
        <f t="shared" si="481"/>
        <v>0</v>
      </c>
      <c r="CA251" s="111">
        <f t="shared" si="481"/>
        <v>0</v>
      </c>
      <c r="CB251" s="111">
        <f t="shared" si="481"/>
        <v>0</v>
      </c>
      <c r="CC251" s="111">
        <f t="shared" si="481"/>
        <v>0</v>
      </c>
      <c r="CD251" s="111">
        <f t="shared" si="481"/>
        <v>0</v>
      </c>
      <c r="CE251" s="111">
        <f t="shared" si="481"/>
        <v>0</v>
      </c>
      <c r="CF251" s="111">
        <f t="shared" si="481"/>
        <v>0</v>
      </c>
      <c r="CG251" s="111">
        <f t="shared" si="481"/>
        <v>0</v>
      </c>
      <c r="CH251" s="111">
        <f t="shared" si="481"/>
        <v>0</v>
      </c>
      <c r="CI251" s="111">
        <f t="shared" si="481"/>
        <v>0</v>
      </c>
      <c r="CJ251" s="111">
        <f t="shared" si="481"/>
        <v>0</v>
      </c>
      <c r="CK251" s="111">
        <f t="shared" si="481"/>
        <v>0</v>
      </c>
      <c r="CL251" s="111">
        <f t="shared" si="481"/>
        <v>0</v>
      </c>
      <c r="CM251" s="111">
        <f t="shared" si="481"/>
        <v>0</v>
      </c>
      <c r="CN251" s="111">
        <f t="shared" si="481"/>
        <v>0</v>
      </c>
      <c r="CO251" s="111">
        <f t="shared" si="481"/>
        <v>0</v>
      </c>
      <c r="CP251" s="111">
        <f t="shared" si="481"/>
        <v>0</v>
      </c>
      <c r="CQ251" s="111">
        <f t="shared" si="481"/>
        <v>0</v>
      </c>
      <c r="CR251" s="111">
        <f t="shared" si="481"/>
        <v>0</v>
      </c>
      <c r="CS251" s="111">
        <f t="shared" si="481"/>
        <v>0</v>
      </c>
      <c r="CT251" s="111">
        <f t="shared" si="481"/>
        <v>0</v>
      </c>
      <c r="CU251" s="111">
        <f t="shared" si="481"/>
        <v>0</v>
      </c>
      <c r="CV251" s="111">
        <f t="shared" si="481"/>
        <v>1</v>
      </c>
      <c r="CW251" s="111">
        <f t="shared" si="481"/>
        <v>1</v>
      </c>
      <c r="CX251" s="111">
        <f t="shared" si="481"/>
        <v>1</v>
      </c>
      <c r="CY251" s="111">
        <f t="shared" si="481"/>
        <v>1</v>
      </c>
      <c r="CZ251" s="111">
        <f t="shared" ref="CZ251:EE251" si="482">IF($D49&gt;CZ$10, $F49, 0)</f>
        <v>1</v>
      </c>
      <c r="DA251" s="111">
        <f t="shared" si="482"/>
        <v>1</v>
      </c>
      <c r="DB251" s="111">
        <f t="shared" si="482"/>
        <v>1</v>
      </c>
      <c r="DC251" s="111">
        <f t="shared" si="482"/>
        <v>1</v>
      </c>
      <c r="DD251" s="111">
        <f t="shared" si="482"/>
        <v>1</v>
      </c>
      <c r="DE251" s="111">
        <f t="shared" si="482"/>
        <v>1</v>
      </c>
      <c r="DF251" s="111">
        <f t="shared" si="482"/>
        <v>1</v>
      </c>
      <c r="DG251" s="111">
        <f t="shared" si="482"/>
        <v>1</v>
      </c>
      <c r="DH251" s="111">
        <f t="shared" si="482"/>
        <v>1</v>
      </c>
      <c r="DI251" s="111">
        <f t="shared" si="482"/>
        <v>1</v>
      </c>
      <c r="DJ251" s="111">
        <f t="shared" si="482"/>
        <v>1</v>
      </c>
      <c r="DK251" s="111">
        <f t="shared" si="482"/>
        <v>1</v>
      </c>
      <c r="DL251" s="111">
        <f t="shared" si="482"/>
        <v>1</v>
      </c>
      <c r="DM251" s="111">
        <f t="shared" si="482"/>
        <v>1</v>
      </c>
      <c r="DN251" s="111">
        <f t="shared" si="482"/>
        <v>1</v>
      </c>
      <c r="DO251" s="111">
        <f t="shared" si="482"/>
        <v>1</v>
      </c>
      <c r="DP251" s="111">
        <f t="shared" si="482"/>
        <v>1</v>
      </c>
      <c r="DQ251" s="111">
        <f t="shared" si="482"/>
        <v>1</v>
      </c>
      <c r="DR251" s="111">
        <f t="shared" si="482"/>
        <v>1</v>
      </c>
      <c r="DS251" s="111">
        <f t="shared" si="482"/>
        <v>1</v>
      </c>
      <c r="DT251" s="111">
        <f t="shared" si="482"/>
        <v>1</v>
      </c>
      <c r="DU251" s="111">
        <f t="shared" si="482"/>
        <v>1</v>
      </c>
      <c r="DV251" s="111">
        <f t="shared" si="482"/>
        <v>1</v>
      </c>
      <c r="DW251" s="111">
        <f t="shared" si="482"/>
        <v>1</v>
      </c>
      <c r="DX251" s="111">
        <f t="shared" si="482"/>
        <v>1</v>
      </c>
      <c r="DY251" s="111">
        <f t="shared" si="482"/>
        <v>1</v>
      </c>
      <c r="DZ251" s="111">
        <f t="shared" si="482"/>
        <v>1</v>
      </c>
      <c r="EA251" s="111">
        <f t="shared" si="482"/>
        <v>1</v>
      </c>
      <c r="EB251" s="111">
        <f t="shared" si="482"/>
        <v>1</v>
      </c>
      <c r="EC251" s="111">
        <f t="shared" si="482"/>
        <v>1</v>
      </c>
      <c r="ED251" s="111">
        <f t="shared" si="482"/>
        <v>1</v>
      </c>
      <c r="EE251" s="111">
        <f t="shared" si="482"/>
        <v>1</v>
      </c>
      <c r="EF251" s="111">
        <f t="shared" ref="EF251:ER251" si="483">IF($D49&gt;EF$10, $F49, 0)</f>
        <v>1</v>
      </c>
      <c r="EG251" s="111">
        <f t="shared" si="483"/>
        <v>1</v>
      </c>
      <c r="EH251" s="111">
        <f t="shared" si="483"/>
        <v>1</v>
      </c>
      <c r="EI251" s="111">
        <f t="shared" si="483"/>
        <v>1</v>
      </c>
      <c r="EJ251" s="111">
        <f t="shared" si="483"/>
        <v>1</v>
      </c>
      <c r="EK251" s="111">
        <f t="shared" si="483"/>
        <v>1</v>
      </c>
      <c r="EL251" s="111">
        <f t="shared" si="483"/>
        <v>1</v>
      </c>
      <c r="EM251" s="111">
        <f t="shared" si="483"/>
        <v>1</v>
      </c>
      <c r="EN251" s="111">
        <f t="shared" si="483"/>
        <v>1</v>
      </c>
      <c r="EO251" s="111">
        <f t="shared" si="483"/>
        <v>1</v>
      </c>
      <c r="EP251" s="111">
        <f t="shared" si="483"/>
        <v>1</v>
      </c>
      <c r="EQ251" s="111">
        <f t="shared" si="483"/>
        <v>1</v>
      </c>
      <c r="ER251" s="111">
        <f t="shared" si="483"/>
        <v>1</v>
      </c>
      <c r="ES251" s="47"/>
      <c r="ET251" s="1"/>
    </row>
    <row r="252" spans="1:150" x14ac:dyDescent="0.35">
      <c r="A252" s="119"/>
      <c r="B252" s="3"/>
      <c r="C252" s="3"/>
      <c r="D252" s="3"/>
      <c r="E252" s="1"/>
      <c r="F252" s="1"/>
      <c r="G252" s="118">
        <v>28</v>
      </c>
      <c r="H252" s="111">
        <f t="shared" ref="H252:AM252" si="484">IF($D50&gt;H$10, $F50, 0)</f>
        <v>0</v>
      </c>
      <c r="I252" s="111">
        <f t="shared" si="484"/>
        <v>0</v>
      </c>
      <c r="J252" s="111">
        <f t="shared" si="484"/>
        <v>0</v>
      </c>
      <c r="K252" s="111">
        <f t="shared" si="484"/>
        <v>0</v>
      </c>
      <c r="L252" s="111">
        <f t="shared" si="484"/>
        <v>0</v>
      </c>
      <c r="M252" s="111">
        <f t="shared" si="484"/>
        <v>0</v>
      </c>
      <c r="N252" s="111">
        <f t="shared" si="484"/>
        <v>0</v>
      </c>
      <c r="O252" s="111">
        <f t="shared" si="484"/>
        <v>0</v>
      </c>
      <c r="P252" s="111">
        <f t="shared" si="484"/>
        <v>0</v>
      </c>
      <c r="Q252" s="111">
        <f t="shared" si="484"/>
        <v>0</v>
      </c>
      <c r="R252" s="111">
        <f t="shared" si="484"/>
        <v>0</v>
      </c>
      <c r="S252" s="111">
        <f t="shared" si="484"/>
        <v>0</v>
      </c>
      <c r="T252" s="111">
        <f t="shared" si="484"/>
        <v>0</v>
      </c>
      <c r="U252" s="111">
        <f t="shared" si="484"/>
        <v>0</v>
      </c>
      <c r="V252" s="111">
        <f t="shared" si="484"/>
        <v>0</v>
      </c>
      <c r="W252" s="111">
        <f t="shared" si="484"/>
        <v>0</v>
      </c>
      <c r="X252" s="111">
        <f t="shared" si="484"/>
        <v>0</v>
      </c>
      <c r="Y252" s="111">
        <f t="shared" si="484"/>
        <v>0</v>
      </c>
      <c r="Z252" s="111">
        <f t="shared" si="484"/>
        <v>0</v>
      </c>
      <c r="AA252" s="111">
        <f t="shared" si="484"/>
        <v>0</v>
      </c>
      <c r="AB252" s="111">
        <f t="shared" si="484"/>
        <v>0</v>
      </c>
      <c r="AC252" s="111">
        <f t="shared" si="484"/>
        <v>0</v>
      </c>
      <c r="AD252" s="111">
        <f t="shared" si="484"/>
        <v>0</v>
      </c>
      <c r="AE252" s="111">
        <f t="shared" si="484"/>
        <v>0</v>
      </c>
      <c r="AF252" s="111">
        <f t="shared" si="484"/>
        <v>0</v>
      </c>
      <c r="AG252" s="111">
        <f t="shared" si="484"/>
        <v>0</v>
      </c>
      <c r="AH252" s="111">
        <f t="shared" si="484"/>
        <v>0</v>
      </c>
      <c r="AI252" s="111">
        <f t="shared" si="484"/>
        <v>0</v>
      </c>
      <c r="AJ252" s="111">
        <f t="shared" si="484"/>
        <v>0</v>
      </c>
      <c r="AK252" s="111">
        <f t="shared" si="484"/>
        <v>0</v>
      </c>
      <c r="AL252" s="111">
        <f t="shared" si="484"/>
        <v>0</v>
      </c>
      <c r="AM252" s="111">
        <f t="shared" si="484"/>
        <v>0</v>
      </c>
      <c r="AN252" s="111">
        <f t="shared" ref="AN252:BS252" si="485">IF($D50&gt;AN$10, $F50, 0)</f>
        <v>0</v>
      </c>
      <c r="AO252" s="111">
        <f t="shared" si="485"/>
        <v>0</v>
      </c>
      <c r="AP252" s="111">
        <f t="shared" si="485"/>
        <v>0</v>
      </c>
      <c r="AQ252" s="111">
        <f t="shared" si="485"/>
        <v>0</v>
      </c>
      <c r="AR252" s="111">
        <f t="shared" si="485"/>
        <v>0</v>
      </c>
      <c r="AS252" s="111">
        <f t="shared" si="485"/>
        <v>0</v>
      </c>
      <c r="AT252" s="111">
        <f t="shared" si="485"/>
        <v>0</v>
      </c>
      <c r="AU252" s="111">
        <f t="shared" si="485"/>
        <v>0</v>
      </c>
      <c r="AV252" s="111">
        <f t="shared" si="485"/>
        <v>0</v>
      </c>
      <c r="AW252" s="111">
        <f t="shared" si="485"/>
        <v>0</v>
      </c>
      <c r="AX252" s="111">
        <f t="shared" si="485"/>
        <v>0</v>
      </c>
      <c r="AY252" s="111">
        <f t="shared" si="485"/>
        <v>0</v>
      </c>
      <c r="AZ252" s="111">
        <f t="shared" si="485"/>
        <v>0</v>
      </c>
      <c r="BA252" s="111">
        <f t="shared" si="485"/>
        <v>0</v>
      </c>
      <c r="BB252" s="111">
        <f t="shared" si="485"/>
        <v>0</v>
      </c>
      <c r="BC252" s="111">
        <f t="shared" si="485"/>
        <v>0</v>
      </c>
      <c r="BD252" s="111">
        <f t="shared" si="485"/>
        <v>0</v>
      </c>
      <c r="BE252" s="111">
        <f t="shared" si="485"/>
        <v>0</v>
      </c>
      <c r="BF252" s="111">
        <f t="shared" si="485"/>
        <v>0</v>
      </c>
      <c r="BG252" s="111">
        <f t="shared" si="485"/>
        <v>0</v>
      </c>
      <c r="BH252" s="111">
        <f t="shared" si="485"/>
        <v>0</v>
      </c>
      <c r="BI252" s="111">
        <f t="shared" si="485"/>
        <v>0</v>
      </c>
      <c r="BJ252" s="111">
        <f t="shared" si="485"/>
        <v>0</v>
      </c>
      <c r="BK252" s="111">
        <f t="shared" si="485"/>
        <v>0</v>
      </c>
      <c r="BL252" s="111">
        <f t="shared" si="485"/>
        <v>0</v>
      </c>
      <c r="BM252" s="111">
        <f t="shared" si="485"/>
        <v>0</v>
      </c>
      <c r="BN252" s="111">
        <f t="shared" si="485"/>
        <v>0</v>
      </c>
      <c r="BO252" s="111">
        <f t="shared" si="485"/>
        <v>0</v>
      </c>
      <c r="BP252" s="111">
        <f t="shared" si="485"/>
        <v>0</v>
      </c>
      <c r="BQ252" s="111">
        <f t="shared" si="485"/>
        <v>0</v>
      </c>
      <c r="BR252" s="111">
        <f t="shared" si="485"/>
        <v>0</v>
      </c>
      <c r="BS252" s="111">
        <f t="shared" si="485"/>
        <v>0</v>
      </c>
      <c r="BT252" s="111">
        <f t="shared" ref="BT252:CY252" si="486">IF($D50&gt;BT$10, $F50, 0)</f>
        <v>0</v>
      </c>
      <c r="BU252" s="111">
        <f t="shared" si="486"/>
        <v>0</v>
      </c>
      <c r="BV252" s="111">
        <f t="shared" si="486"/>
        <v>0</v>
      </c>
      <c r="BW252" s="111">
        <f t="shared" si="486"/>
        <v>0</v>
      </c>
      <c r="BX252" s="111">
        <f t="shared" si="486"/>
        <v>0</v>
      </c>
      <c r="BY252" s="111">
        <f t="shared" si="486"/>
        <v>0</v>
      </c>
      <c r="BZ252" s="111">
        <f t="shared" si="486"/>
        <v>0</v>
      </c>
      <c r="CA252" s="111">
        <f t="shared" si="486"/>
        <v>0</v>
      </c>
      <c r="CB252" s="111">
        <f t="shared" si="486"/>
        <v>0</v>
      </c>
      <c r="CC252" s="111">
        <f t="shared" si="486"/>
        <v>0</v>
      </c>
      <c r="CD252" s="111">
        <f t="shared" si="486"/>
        <v>0</v>
      </c>
      <c r="CE252" s="111">
        <f t="shared" si="486"/>
        <v>0</v>
      </c>
      <c r="CF252" s="111">
        <f t="shared" si="486"/>
        <v>0</v>
      </c>
      <c r="CG252" s="111">
        <f t="shared" si="486"/>
        <v>0</v>
      </c>
      <c r="CH252" s="111">
        <f t="shared" si="486"/>
        <v>0</v>
      </c>
      <c r="CI252" s="111">
        <f t="shared" si="486"/>
        <v>0</v>
      </c>
      <c r="CJ252" s="111">
        <f t="shared" si="486"/>
        <v>0</v>
      </c>
      <c r="CK252" s="111">
        <f t="shared" si="486"/>
        <v>0</v>
      </c>
      <c r="CL252" s="111">
        <f t="shared" si="486"/>
        <v>0</v>
      </c>
      <c r="CM252" s="111">
        <f t="shared" si="486"/>
        <v>0</v>
      </c>
      <c r="CN252" s="111">
        <f t="shared" si="486"/>
        <v>0</v>
      </c>
      <c r="CO252" s="111">
        <f t="shared" si="486"/>
        <v>0</v>
      </c>
      <c r="CP252" s="111">
        <f t="shared" si="486"/>
        <v>0</v>
      </c>
      <c r="CQ252" s="111">
        <f t="shared" si="486"/>
        <v>0</v>
      </c>
      <c r="CR252" s="111">
        <f t="shared" si="486"/>
        <v>1</v>
      </c>
      <c r="CS252" s="111">
        <f t="shared" si="486"/>
        <v>1</v>
      </c>
      <c r="CT252" s="111">
        <f t="shared" si="486"/>
        <v>1</v>
      </c>
      <c r="CU252" s="111">
        <f t="shared" si="486"/>
        <v>1</v>
      </c>
      <c r="CV252" s="111">
        <f t="shared" si="486"/>
        <v>1</v>
      </c>
      <c r="CW252" s="111">
        <f t="shared" si="486"/>
        <v>1</v>
      </c>
      <c r="CX252" s="111">
        <f t="shared" si="486"/>
        <v>1</v>
      </c>
      <c r="CY252" s="111">
        <f t="shared" si="486"/>
        <v>1</v>
      </c>
      <c r="CZ252" s="111">
        <f t="shared" ref="CZ252:EE252" si="487">IF($D50&gt;CZ$10, $F50, 0)</f>
        <v>1</v>
      </c>
      <c r="DA252" s="111">
        <f t="shared" si="487"/>
        <v>1</v>
      </c>
      <c r="DB252" s="111">
        <f t="shared" si="487"/>
        <v>1</v>
      </c>
      <c r="DC252" s="111">
        <f t="shared" si="487"/>
        <v>1</v>
      </c>
      <c r="DD252" s="111">
        <f t="shared" si="487"/>
        <v>1</v>
      </c>
      <c r="DE252" s="111">
        <f t="shared" si="487"/>
        <v>1</v>
      </c>
      <c r="DF252" s="111">
        <f t="shared" si="487"/>
        <v>1</v>
      </c>
      <c r="DG252" s="111">
        <f t="shared" si="487"/>
        <v>1</v>
      </c>
      <c r="DH252" s="111">
        <f t="shared" si="487"/>
        <v>1</v>
      </c>
      <c r="DI252" s="111">
        <f t="shared" si="487"/>
        <v>1</v>
      </c>
      <c r="DJ252" s="111">
        <f t="shared" si="487"/>
        <v>1</v>
      </c>
      <c r="DK252" s="111">
        <f t="shared" si="487"/>
        <v>1</v>
      </c>
      <c r="DL252" s="111">
        <f t="shared" si="487"/>
        <v>1</v>
      </c>
      <c r="DM252" s="111">
        <f t="shared" si="487"/>
        <v>1</v>
      </c>
      <c r="DN252" s="111">
        <f t="shared" si="487"/>
        <v>1</v>
      </c>
      <c r="DO252" s="111">
        <f t="shared" si="487"/>
        <v>1</v>
      </c>
      <c r="DP252" s="111">
        <f t="shared" si="487"/>
        <v>1</v>
      </c>
      <c r="DQ252" s="111">
        <f t="shared" si="487"/>
        <v>1</v>
      </c>
      <c r="DR252" s="111">
        <f t="shared" si="487"/>
        <v>1</v>
      </c>
      <c r="DS252" s="111">
        <f t="shared" si="487"/>
        <v>1</v>
      </c>
      <c r="DT252" s="111">
        <f t="shared" si="487"/>
        <v>1</v>
      </c>
      <c r="DU252" s="111">
        <f t="shared" si="487"/>
        <v>1</v>
      </c>
      <c r="DV252" s="111">
        <f t="shared" si="487"/>
        <v>1</v>
      </c>
      <c r="DW252" s="111">
        <f t="shared" si="487"/>
        <v>1</v>
      </c>
      <c r="DX252" s="111">
        <f t="shared" si="487"/>
        <v>1</v>
      </c>
      <c r="DY252" s="111">
        <f t="shared" si="487"/>
        <v>1</v>
      </c>
      <c r="DZ252" s="111">
        <f t="shared" si="487"/>
        <v>1</v>
      </c>
      <c r="EA252" s="111">
        <f t="shared" si="487"/>
        <v>1</v>
      </c>
      <c r="EB252" s="111">
        <f t="shared" si="487"/>
        <v>1</v>
      </c>
      <c r="EC252" s="111">
        <f t="shared" si="487"/>
        <v>1</v>
      </c>
      <c r="ED252" s="111">
        <f t="shared" si="487"/>
        <v>1</v>
      </c>
      <c r="EE252" s="111">
        <f t="shared" si="487"/>
        <v>1</v>
      </c>
      <c r="EF252" s="111">
        <f t="shared" ref="EF252:ER252" si="488">IF($D50&gt;EF$10, $F50, 0)</f>
        <v>1</v>
      </c>
      <c r="EG252" s="111">
        <f t="shared" si="488"/>
        <v>1</v>
      </c>
      <c r="EH252" s="111">
        <f t="shared" si="488"/>
        <v>1</v>
      </c>
      <c r="EI252" s="111">
        <f t="shared" si="488"/>
        <v>1</v>
      </c>
      <c r="EJ252" s="111">
        <f t="shared" si="488"/>
        <v>1</v>
      </c>
      <c r="EK252" s="111">
        <f t="shared" si="488"/>
        <v>1</v>
      </c>
      <c r="EL252" s="111">
        <f t="shared" si="488"/>
        <v>1</v>
      </c>
      <c r="EM252" s="111">
        <f t="shared" si="488"/>
        <v>1</v>
      </c>
      <c r="EN252" s="111">
        <f t="shared" si="488"/>
        <v>1</v>
      </c>
      <c r="EO252" s="111">
        <f t="shared" si="488"/>
        <v>1</v>
      </c>
      <c r="EP252" s="111">
        <f t="shared" si="488"/>
        <v>1</v>
      </c>
      <c r="EQ252" s="111">
        <f t="shared" si="488"/>
        <v>1</v>
      </c>
      <c r="ER252" s="111">
        <f t="shared" si="488"/>
        <v>1</v>
      </c>
      <c r="ES252" s="47"/>
      <c r="ET252" s="1"/>
    </row>
    <row r="253" spans="1:150" x14ac:dyDescent="0.35">
      <c r="A253" s="119"/>
      <c r="B253" s="3"/>
      <c r="C253" s="3"/>
      <c r="D253" s="3"/>
      <c r="E253" s="1"/>
      <c r="F253" s="1"/>
      <c r="G253" s="118">
        <v>29</v>
      </c>
      <c r="H253" s="111">
        <f t="shared" ref="H253:AM253" si="489">IF($D51&gt;H$10, $F51, 0)</f>
        <v>0</v>
      </c>
      <c r="I253" s="111">
        <f t="shared" si="489"/>
        <v>0</v>
      </c>
      <c r="J253" s="111">
        <f t="shared" si="489"/>
        <v>0</v>
      </c>
      <c r="K253" s="111">
        <f t="shared" si="489"/>
        <v>0</v>
      </c>
      <c r="L253" s="111">
        <f t="shared" si="489"/>
        <v>0</v>
      </c>
      <c r="M253" s="111">
        <f t="shared" si="489"/>
        <v>0</v>
      </c>
      <c r="N253" s="111">
        <f t="shared" si="489"/>
        <v>0</v>
      </c>
      <c r="O253" s="111">
        <f t="shared" si="489"/>
        <v>0</v>
      </c>
      <c r="P253" s="111">
        <f t="shared" si="489"/>
        <v>0</v>
      </c>
      <c r="Q253" s="111">
        <f t="shared" si="489"/>
        <v>0</v>
      </c>
      <c r="R253" s="111">
        <f t="shared" si="489"/>
        <v>0</v>
      </c>
      <c r="S253" s="111">
        <f t="shared" si="489"/>
        <v>0</v>
      </c>
      <c r="T253" s="111">
        <f t="shared" si="489"/>
        <v>0</v>
      </c>
      <c r="U253" s="111">
        <f t="shared" si="489"/>
        <v>0</v>
      </c>
      <c r="V253" s="111">
        <f t="shared" si="489"/>
        <v>0</v>
      </c>
      <c r="W253" s="111">
        <f t="shared" si="489"/>
        <v>0</v>
      </c>
      <c r="X253" s="111">
        <f t="shared" si="489"/>
        <v>0</v>
      </c>
      <c r="Y253" s="111">
        <f t="shared" si="489"/>
        <v>0</v>
      </c>
      <c r="Z253" s="111">
        <f t="shared" si="489"/>
        <v>0</v>
      </c>
      <c r="AA253" s="111">
        <f t="shared" si="489"/>
        <v>0</v>
      </c>
      <c r="AB253" s="111">
        <f t="shared" si="489"/>
        <v>0</v>
      </c>
      <c r="AC253" s="111">
        <f t="shared" si="489"/>
        <v>0</v>
      </c>
      <c r="AD253" s="111">
        <f t="shared" si="489"/>
        <v>0</v>
      </c>
      <c r="AE253" s="111">
        <f t="shared" si="489"/>
        <v>0</v>
      </c>
      <c r="AF253" s="111">
        <f t="shared" si="489"/>
        <v>0</v>
      </c>
      <c r="AG253" s="111">
        <f t="shared" si="489"/>
        <v>0</v>
      </c>
      <c r="AH253" s="111">
        <f t="shared" si="489"/>
        <v>0</v>
      </c>
      <c r="AI253" s="111">
        <f t="shared" si="489"/>
        <v>0</v>
      </c>
      <c r="AJ253" s="111">
        <f t="shared" si="489"/>
        <v>0</v>
      </c>
      <c r="AK253" s="111">
        <f t="shared" si="489"/>
        <v>0</v>
      </c>
      <c r="AL253" s="111">
        <f t="shared" si="489"/>
        <v>0</v>
      </c>
      <c r="AM253" s="111">
        <f t="shared" si="489"/>
        <v>0</v>
      </c>
      <c r="AN253" s="111">
        <f t="shared" ref="AN253:BS253" si="490">IF($D51&gt;AN$10, $F51, 0)</f>
        <v>0</v>
      </c>
      <c r="AO253" s="111">
        <f t="shared" si="490"/>
        <v>0</v>
      </c>
      <c r="AP253" s="111">
        <f t="shared" si="490"/>
        <v>0</v>
      </c>
      <c r="AQ253" s="111">
        <f t="shared" si="490"/>
        <v>0</v>
      </c>
      <c r="AR253" s="111">
        <f t="shared" si="490"/>
        <v>0</v>
      </c>
      <c r="AS253" s="111">
        <f t="shared" si="490"/>
        <v>0</v>
      </c>
      <c r="AT253" s="111">
        <f t="shared" si="490"/>
        <v>0</v>
      </c>
      <c r="AU253" s="111">
        <f t="shared" si="490"/>
        <v>0</v>
      </c>
      <c r="AV253" s="111">
        <f t="shared" si="490"/>
        <v>0</v>
      </c>
      <c r="AW253" s="111">
        <f t="shared" si="490"/>
        <v>0</v>
      </c>
      <c r="AX253" s="111">
        <f t="shared" si="490"/>
        <v>0</v>
      </c>
      <c r="AY253" s="111">
        <f t="shared" si="490"/>
        <v>0</v>
      </c>
      <c r="AZ253" s="111">
        <f t="shared" si="490"/>
        <v>0</v>
      </c>
      <c r="BA253" s="111">
        <f t="shared" si="490"/>
        <v>0</v>
      </c>
      <c r="BB253" s="111">
        <f t="shared" si="490"/>
        <v>0</v>
      </c>
      <c r="BC253" s="111">
        <f t="shared" si="490"/>
        <v>0</v>
      </c>
      <c r="BD253" s="111">
        <f t="shared" si="490"/>
        <v>0</v>
      </c>
      <c r="BE253" s="111">
        <f t="shared" si="490"/>
        <v>0</v>
      </c>
      <c r="BF253" s="111">
        <f t="shared" si="490"/>
        <v>0</v>
      </c>
      <c r="BG253" s="111">
        <f t="shared" si="490"/>
        <v>0</v>
      </c>
      <c r="BH253" s="111">
        <f t="shared" si="490"/>
        <v>0</v>
      </c>
      <c r="BI253" s="111">
        <f t="shared" si="490"/>
        <v>0</v>
      </c>
      <c r="BJ253" s="111">
        <f t="shared" si="490"/>
        <v>0</v>
      </c>
      <c r="BK253" s="111">
        <f t="shared" si="490"/>
        <v>0</v>
      </c>
      <c r="BL253" s="111">
        <f t="shared" si="490"/>
        <v>0</v>
      </c>
      <c r="BM253" s="111">
        <f t="shared" si="490"/>
        <v>0</v>
      </c>
      <c r="BN253" s="111">
        <f t="shared" si="490"/>
        <v>0</v>
      </c>
      <c r="BO253" s="111">
        <f t="shared" si="490"/>
        <v>0</v>
      </c>
      <c r="BP253" s="111">
        <f t="shared" si="490"/>
        <v>0</v>
      </c>
      <c r="BQ253" s="111">
        <f t="shared" si="490"/>
        <v>0</v>
      </c>
      <c r="BR253" s="111">
        <f t="shared" si="490"/>
        <v>0</v>
      </c>
      <c r="BS253" s="111">
        <f t="shared" si="490"/>
        <v>0</v>
      </c>
      <c r="BT253" s="111">
        <f t="shared" ref="BT253:CY253" si="491">IF($D51&gt;BT$10, $F51, 0)</f>
        <v>0</v>
      </c>
      <c r="BU253" s="111">
        <f t="shared" si="491"/>
        <v>0</v>
      </c>
      <c r="BV253" s="111">
        <f t="shared" si="491"/>
        <v>0</v>
      </c>
      <c r="BW253" s="111">
        <f t="shared" si="491"/>
        <v>0</v>
      </c>
      <c r="BX253" s="111">
        <f t="shared" si="491"/>
        <v>0</v>
      </c>
      <c r="BY253" s="111">
        <f t="shared" si="491"/>
        <v>0</v>
      </c>
      <c r="BZ253" s="111">
        <f t="shared" si="491"/>
        <v>0</v>
      </c>
      <c r="CA253" s="111">
        <f t="shared" si="491"/>
        <v>0</v>
      </c>
      <c r="CB253" s="111">
        <f t="shared" si="491"/>
        <v>0</v>
      </c>
      <c r="CC253" s="111">
        <f t="shared" si="491"/>
        <v>0</v>
      </c>
      <c r="CD253" s="111">
        <f t="shared" si="491"/>
        <v>0</v>
      </c>
      <c r="CE253" s="111">
        <f t="shared" si="491"/>
        <v>0</v>
      </c>
      <c r="CF253" s="111">
        <f t="shared" si="491"/>
        <v>0</v>
      </c>
      <c r="CG253" s="111">
        <f t="shared" si="491"/>
        <v>0</v>
      </c>
      <c r="CH253" s="111">
        <f t="shared" si="491"/>
        <v>0</v>
      </c>
      <c r="CI253" s="111">
        <f t="shared" si="491"/>
        <v>0</v>
      </c>
      <c r="CJ253" s="111">
        <f t="shared" si="491"/>
        <v>0</v>
      </c>
      <c r="CK253" s="111">
        <f t="shared" si="491"/>
        <v>0</v>
      </c>
      <c r="CL253" s="111">
        <f t="shared" si="491"/>
        <v>0</v>
      </c>
      <c r="CM253" s="111">
        <f t="shared" si="491"/>
        <v>0</v>
      </c>
      <c r="CN253" s="111">
        <f t="shared" si="491"/>
        <v>0</v>
      </c>
      <c r="CO253" s="111">
        <f t="shared" si="491"/>
        <v>0</v>
      </c>
      <c r="CP253" s="111">
        <f t="shared" si="491"/>
        <v>0</v>
      </c>
      <c r="CQ253" s="111">
        <f t="shared" si="491"/>
        <v>0</v>
      </c>
      <c r="CR253" s="111">
        <f t="shared" si="491"/>
        <v>0</v>
      </c>
      <c r="CS253" s="111">
        <f t="shared" si="491"/>
        <v>0</v>
      </c>
      <c r="CT253" s="111">
        <f t="shared" si="491"/>
        <v>0</v>
      </c>
      <c r="CU253" s="111">
        <f t="shared" si="491"/>
        <v>0</v>
      </c>
      <c r="CV253" s="111">
        <f t="shared" si="491"/>
        <v>0</v>
      </c>
      <c r="CW253" s="111">
        <f t="shared" si="491"/>
        <v>0</v>
      </c>
      <c r="CX253" s="111">
        <f t="shared" si="491"/>
        <v>0</v>
      </c>
      <c r="CY253" s="111">
        <f t="shared" si="491"/>
        <v>0</v>
      </c>
      <c r="CZ253" s="111">
        <f t="shared" ref="CZ253:EE253" si="492">IF($D51&gt;CZ$10, $F51, 0)</f>
        <v>0</v>
      </c>
      <c r="DA253" s="111">
        <f t="shared" si="492"/>
        <v>0</v>
      </c>
      <c r="DB253" s="111">
        <f t="shared" si="492"/>
        <v>0</v>
      </c>
      <c r="DC253" s="111">
        <f t="shared" si="492"/>
        <v>0</v>
      </c>
      <c r="DD253" s="111">
        <f t="shared" si="492"/>
        <v>0</v>
      </c>
      <c r="DE253" s="111">
        <f t="shared" si="492"/>
        <v>0</v>
      </c>
      <c r="DF253" s="111">
        <f t="shared" si="492"/>
        <v>0</v>
      </c>
      <c r="DG253" s="111">
        <f t="shared" si="492"/>
        <v>0</v>
      </c>
      <c r="DH253" s="111">
        <f t="shared" si="492"/>
        <v>0</v>
      </c>
      <c r="DI253" s="111">
        <f t="shared" si="492"/>
        <v>0</v>
      </c>
      <c r="DJ253" s="111">
        <f t="shared" si="492"/>
        <v>0</v>
      </c>
      <c r="DK253" s="111">
        <f t="shared" si="492"/>
        <v>0</v>
      </c>
      <c r="DL253" s="111">
        <f t="shared" si="492"/>
        <v>0</v>
      </c>
      <c r="DM253" s="111">
        <f t="shared" si="492"/>
        <v>0</v>
      </c>
      <c r="DN253" s="111">
        <f t="shared" si="492"/>
        <v>0</v>
      </c>
      <c r="DO253" s="111">
        <f t="shared" si="492"/>
        <v>0</v>
      </c>
      <c r="DP253" s="111">
        <f t="shared" si="492"/>
        <v>0</v>
      </c>
      <c r="DQ253" s="111">
        <f t="shared" si="492"/>
        <v>0</v>
      </c>
      <c r="DR253" s="111">
        <f t="shared" si="492"/>
        <v>0</v>
      </c>
      <c r="DS253" s="111">
        <f t="shared" si="492"/>
        <v>0</v>
      </c>
      <c r="DT253" s="111">
        <f t="shared" si="492"/>
        <v>0</v>
      </c>
      <c r="DU253" s="111">
        <f t="shared" si="492"/>
        <v>0</v>
      </c>
      <c r="DV253" s="111">
        <f t="shared" si="492"/>
        <v>0</v>
      </c>
      <c r="DW253" s="111">
        <f t="shared" si="492"/>
        <v>0</v>
      </c>
      <c r="DX253" s="111">
        <f t="shared" si="492"/>
        <v>0</v>
      </c>
      <c r="DY253" s="111">
        <f t="shared" si="492"/>
        <v>0</v>
      </c>
      <c r="DZ253" s="111">
        <f t="shared" si="492"/>
        <v>0</v>
      </c>
      <c r="EA253" s="111">
        <f t="shared" si="492"/>
        <v>0</v>
      </c>
      <c r="EB253" s="111">
        <f t="shared" si="492"/>
        <v>0</v>
      </c>
      <c r="EC253" s="111">
        <f t="shared" si="492"/>
        <v>0</v>
      </c>
      <c r="ED253" s="111">
        <f t="shared" si="492"/>
        <v>0</v>
      </c>
      <c r="EE253" s="111">
        <f t="shared" si="492"/>
        <v>0</v>
      </c>
      <c r="EF253" s="111">
        <f t="shared" ref="EF253:ER253" si="493">IF($D51&gt;EF$10, $F51, 0)</f>
        <v>0</v>
      </c>
      <c r="EG253" s="111">
        <f t="shared" si="493"/>
        <v>0</v>
      </c>
      <c r="EH253" s="111">
        <f t="shared" si="493"/>
        <v>0</v>
      </c>
      <c r="EI253" s="111">
        <f t="shared" si="493"/>
        <v>0</v>
      </c>
      <c r="EJ253" s="111">
        <f t="shared" si="493"/>
        <v>0</v>
      </c>
      <c r="EK253" s="111">
        <f t="shared" si="493"/>
        <v>0</v>
      </c>
      <c r="EL253" s="111">
        <f t="shared" si="493"/>
        <v>0</v>
      </c>
      <c r="EM253" s="111">
        <f t="shared" si="493"/>
        <v>0</v>
      </c>
      <c r="EN253" s="111">
        <f t="shared" si="493"/>
        <v>0</v>
      </c>
      <c r="EO253" s="111">
        <f t="shared" si="493"/>
        <v>0</v>
      </c>
      <c r="EP253" s="111">
        <f t="shared" si="493"/>
        <v>0</v>
      </c>
      <c r="EQ253" s="111">
        <f t="shared" si="493"/>
        <v>0</v>
      </c>
      <c r="ER253" s="111">
        <f t="shared" si="493"/>
        <v>0</v>
      </c>
      <c r="ES253" s="47"/>
      <c r="ET253" s="1"/>
    </row>
    <row r="254" spans="1:150" x14ac:dyDescent="0.35">
      <c r="A254" s="119"/>
      <c r="B254" s="3"/>
      <c r="C254" s="3"/>
      <c r="D254" s="3"/>
      <c r="E254" s="1"/>
      <c r="F254" s="1"/>
      <c r="G254" s="118">
        <v>30</v>
      </c>
      <c r="H254" s="111">
        <f t="shared" ref="H254:AM254" si="494">IF($D52&gt;H$10, $F52, 0)</f>
        <v>0</v>
      </c>
      <c r="I254" s="111">
        <f t="shared" si="494"/>
        <v>0</v>
      </c>
      <c r="J254" s="111">
        <f t="shared" si="494"/>
        <v>0</v>
      </c>
      <c r="K254" s="111">
        <f t="shared" si="494"/>
        <v>0</v>
      </c>
      <c r="L254" s="111">
        <f t="shared" si="494"/>
        <v>0</v>
      </c>
      <c r="M254" s="111">
        <f t="shared" si="494"/>
        <v>0</v>
      </c>
      <c r="N254" s="111">
        <f t="shared" si="494"/>
        <v>0</v>
      </c>
      <c r="O254" s="111">
        <f t="shared" si="494"/>
        <v>0</v>
      </c>
      <c r="P254" s="111">
        <f t="shared" si="494"/>
        <v>0</v>
      </c>
      <c r="Q254" s="111">
        <f t="shared" si="494"/>
        <v>0</v>
      </c>
      <c r="R254" s="111">
        <f t="shared" si="494"/>
        <v>0</v>
      </c>
      <c r="S254" s="111">
        <f t="shared" si="494"/>
        <v>0</v>
      </c>
      <c r="T254" s="111">
        <f t="shared" si="494"/>
        <v>0</v>
      </c>
      <c r="U254" s="111">
        <f t="shared" si="494"/>
        <v>0</v>
      </c>
      <c r="V254" s="111">
        <f t="shared" si="494"/>
        <v>0</v>
      </c>
      <c r="W254" s="111">
        <f t="shared" si="494"/>
        <v>0</v>
      </c>
      <c r="X254" s="111">
        <f t="shared" si="494"/>
        <v>0</v>
      </c>
      <c r="Y254" s="111">
        <f t="shared" si="494"/>
        <v>0</v>
      </c>
      <c r="Z254" s="111">
        <f t="shared" si="494"/>
        <v>0</v>
      </c>
      <c r="AA254" s="111">
        <f t="shared" si="494"/>
        <v>0</v>
      </c>
      <c r="AB254" s="111">
        <f t="shared" si="494"/>
        <v>0</v>
      </c>
      <c r="AC254" s="111">
        <f t="shared" si="494"/>
        <v>0</v>
      </c>
      <c r="AD254" s="111">
        <f t="shared" si="494"/>
        <v>0</v>
      </c>
      <c r="AE254" s="111">
        <f t="shared" si="494"/>
        <v>0</v>
      </c>
      <c r="AF254" s="111">
        <f t="shared" si="494"/>
        <v>0</v>
      </c>
      <c r="AG254" s="111">
        <f t="shared" si="494"/>
        <v>0</v>
      </c>
      <c r="AH254" s="111">
        <f t="shared" si="494"/>
        <v>0</v>
      </c>
      <c r="AI254" s="111">
        <f t="shared" si="494"/>
        <v>0</v>
      </c>
      <c r="AJ254" s="111">
        <f t="shared" si="494"/>
        <v>0</v>
      </c>
      <c r="AK254" s="111">
        <f t="shared" si="494"/>
        <v>0</v>
      </c>
      <c r="AL254" s="111">
        <f t="shared" si="494"/>
        <v>0</v>
      </c>
      <c r="AM254" s="111">
        <f t="shared" si="494"/>
        <v>0</v>
      </c>
      <c r="AN254" s="111">
        <f t="shared" ref="AN254:BS254" si="495">IF($D52&gt;AN$10, $F52, 0)</f>
        <v>0</v>
      </c>
      <c r="AO254" s="111">
        <f t="shared" si="495"/>
        <v>0</v>
      </c>
      <c r="AP254" s="111">
        <f t="shared" si="495"/>
        <v>0</v>
      </c>
      <c r="AQ254" s="111">
        <f t="shared" si="495"/>
        <v>0</v>
      </c>
      <c r="AR254" s="111">
        <f t="shared" si="495"/>
        <v>0</v>
      </c>
      <c r="AS254" s="111">
        <f t="shared" si="495"/>
        <v>0</v>
      </c>
      <c r="AT254" s="111">
        <f t="shared" si="495"/>
        <v>0</v>
      </c>
      <c r="AU254" s="111">
        <f t="shared" si="495"/>
        <v>0</v>
      </c>
      <c r="AV254" s="111">
        <f t="shared" si="495"/>
        <v>0</v>
      </c>
      <c r="AW254" s="111">
        <f t="shared" si="495"/>
        <v>0</v>
      </c>
      <c r="AX254" s="111">
        <f t="shared" si="495"/>
        <v>0</v>
      </c>
      <c r="AY254" s="111">
        <f t="shared" si="495"/>
        <v>0</v>
      </c>
      <c r="AZ254" s="111">
        <f t="shared" si="495"/>
        <v>0</v>
      </c>
      <c r="BA254" s="111">
        <f t="shared" si="495"/>
        <v>0</v>
      </c>
      <c r="BB254" s="111">
        <f t="shared" si="495"/>
        <v>0</v>
      </c>
      <c r="BC254" s="111">
        <f t="shared" si="495"/>
        <v>0</v>
      </c>
      <c r="BD254" s="111">
        <f t="shared" si="495"/>
        <v>0</v>
      </c>
      <c r="BE254" s="111">
        <f t="shared" si="495"/>
        <v>0</v>
      </c>
      <c r="BF254" s="111">
        <f t="shared" si="495"/>
        <v>0</v>
      </c>
      <c r="BG254" s="111">
        <f t="shared" si="495"/>
        <v>0</v>
      </c>
      <c r="BH254" s="111">
        <f t="shared" si="495"/>
        <v>0</v>
      </c>
      <c r="BI254" s="111">
        <f t="shared" si="495"/>
        <v>0</v>
      </c>
      <c r="BJ254" s="111">
        <f t="shared" si="495"/>
        <v>0</v>
      </c>
      <c r="BK254" s="111">
        <f t="shared" si="495"/>
        <v>0</v>
      </c>
      <c r="BL254" s="111">
        <f t="shared" si="495"/>
        <v>0</v>
      </c>
      <c r="BM254" s="111">
        <f t="shared" si="495"/>
        <v>0</v>
      </c>
      <c r="BN254" s="111">
        <f t="shared" si="495"/>
        <v>0</v>
      </c>
      <c r="BO254" s="111">
        <f t="shared" si="495"/>
        <v>0</v>
      </c>
      <c r="BP254" s="111">
        <f t="shared" si="495"/>
        <v>0</v>
      </c>
      <c r="BQ254" s="111">
        <f t="shared" si="495"/>
        <v>0</v>
      </c>
      <c r="BR254" s="111">
        <f t="shared" si="495"/>
        <v>0</v>
      </c>
      <c r="BS254" s="111">
        <f t="shared" si="495"/>
        <v>0</v>
      </c>
      <c r="BT254" s="111">
        <f t="shared" ref="BT254:CY254" si="496">IF($D52&gt;BT$10, $F52, 0)</f>
        <v>0</v>
      </c>
      <c r="BU254" s="111">
        <f t="shared" si="496"/>
        <v>0</v>
      </c>
      <c r="BV254" s="111">
        <f t="shared" si="496"/>
        <v>0</v>
      </c>
      <c r="BW254" s="111">
        <f t="shared" si="496"/>
        <v>0</v>
      </c>
      <c r="BX254" s="111">
        <f t="shared" si="496"/>
        <v>0</v>
      </c>
      <c r="BY254" s="111">
        <f t="shared" si="496"/>
        <v>0</v>
      </c>
      <c r="BZ254" s="111">
        <f t="shared" si="496"/>
        <v>0</v>
      </c>
      <c r="CA254" s="111">
        <f t="shared" si="496"/>
        <v>0</v>
      </c>
      <c r="CB254" s="111">
        <f t="shared" si="496"/>
        <v>0</v>
      </c>
      <c r="CC254" s="111">
        <f t="shared" si="496"/>
        <v>0</v>
      </c>
      <c r="CD254" s="111">
        <f t="shared" si="496"/>
        <v>0</v>
      </c>
      <c r="CE254" s="111">
        <f t="shared" si="496"/>
        <v>0</v>
      </c>
      <c r="CF254" s="111">
        <f t="shared" si="496"/>
        <v>0</v>
      </c>
      <c r="CG254" s="111">
        <f t="shared" si="496"/>
        <v>0</v>
      </c>
      <c r="CH254" s="111">
        <f t="shared" si="496"/>
        <v>0</v>
      </c>
      <c r="CI254" s="111">
        <f t="shared" si="496"/>
        <v>0</v>
      </c>
      <c r="CJ254" s="111">
        <f t="shared" si="496"/>
        <v>0</v>
      </c>
      <c r="CK254" s="111">
        <f t="shared" si="496"/>
        <v>0</v>
      </c>
      <c r="CL254" s="111">
        <f t="shared" si="496"/>
        <v>0</v>
      </c>
      <c r="CM254" s="111">
        <f t="shared" si="496"/>
        <v>0</v>
      </c>
      <c r="CN254" s="111">
        <f t="shared" si="496"/>
        <v>0</v>
      </c>
      <c r="CO254" s="111">
        <f t="shared" si="496"/>
        <v>0</v>
      </c>
      <c r="CP254" s="111">
        <f t="shared" si="496"/>
        <v>0</v>
      </c>
      <c r="CQ254" s="111">
        <f t="shared" si="496"/>
        <v>0</v>
      </c>
      <c r="CR254" s="111">
        <f t="shared" si="496"/>
        <v>0</v>
      </c>
      <c r="CS254" s="111">
        <f t="shared" si="496"/>
        <v>0</v>
      </c>
      <c r="CT254" s="111">
        <f t="shared" si="496"/>
        <v>0</v>
      </c>
      <c r="CU254" s="111">
        <f t="shared" si="496"/>
        <v>0</v>
      </c>
      <c r="CV254" s="111">
        <f t="shared" si="496"/>
        <v>0</v>
      </c>
      <c r="CW254" s="111">
        <f t="shared" si="496"/>
        <v>0</v>
      </c>
      <c r="CX254" s="111">
        <f t="shared" si="496"/>
        <v>0</v>
      </c>
      <c r="CY254" s="111">
        <f t="shared" si="496"/>
        <v>0</v>
      </c>
      <c r="CZ254" s="111">
        <f t="shared" ref="CZ254:EE254" si="497">IF($D52&gt;CZ$10, $F52, 0)</f>
        <v>0</v>
      </c>
      <c r="DA254" s="111">
        <f t="shared" si="497"/>
        <v>0</v>
      </c>
      <c r="DB254" s="111">
        <f t="shared" si="497"/>
        <v>0</v>
      </c>
      <c r="DC254" s="111">
        <f t="shared" si="497"/>
        <v>0</v>
      </c>
      <c r="DD254" s="111">
        <f t="shared" si="497"/>
        <v>0</v>
      </c>
      <c r="DE254" s="111">
        <f t="shared" si="497"/>
        <v>0</v>
      </c>
      <c r="DF254" s="111">
        <f t="shared" si="497"/>
        <v>0</v>
      </c>
      <c r="DG254" s="111">
        <f t="shared" si="497"/>
        <v>0</v>
      </c>
      <c r="DH254" s="111">
        <f t="shared" si="497"/>
        <v>0</v>
      </c>
      <c r="DI254" s="111">
        <f t="shared" si="497"/>
        <v>0</v>
      </c>
      <c r="DJ254" s="111">
        <f t="shared" si="497"/>
        <v>0</v>
      </c>
      <c r="DK254" s="111">
        <f t="shared" si="497"/>
        <v>0</v>
      </c>
      <c r="DL254" s="111">
        <f t="shared" si="497"/>
        <v>0</v>
      </c>
      <c r="DM254" s="111">
        <f t="shared" si="497"/>
        <v>0</v>
      </c>
      <c r="DN254" s="111">
        <f t="shared" si="497"/>
        <v>0</v>
      </c>
      <c r="DO254" s="111">
        <f t="shared" si="497"/>
        <v>0</v>
      </c>
      <c r="DP254" s="111">
        <f t="shared" si="497"/>
        <v>0</v>
      </c>
      <c r="DQ254" s="111">
        <f t="shared" si="497"/>
        <v>0</v>
      </c>
      <c r="DR254" s="111">
        <f t="shared" si="497"/>
        <v>0</v>
      </c>
      <c r="DS254" s="111">
        <f t="shared" si="497"/>
        <v>0</v>
      </c>
      <c r="DT254" s="111">
        <f t="shared" si="497"/>
        <v>0</v>
      </c>
      <c r="DU254" s="111">
        <f t="shared" si="497"/>
        <v>0</v>
      </c>
      <c r="DV254" s="111">
        <f t="shared" si="497"/>
        <v>0</v>
      </c>
      <c r="DW254" s="111">
        <f t="shared" si="497"/>
        <v>0</v>
      </c>
      <c r="DX254" s="111">
        <f t="shared" si="497"/>
        <v>0</v>
      </c>
      <c r="DY254" s="111">
        <f t="shared" si="497"/>
        <v>0</v>
      </c>
      <c r="DZ254" s="111">
        <f t="shared" si="497"/>
        <v>0</v>
      </c>
      <c r="EA254" s="111">
        <f t="shared" si="497"/>
        <v>0</v>
      </c>
      <c r="EB254" s="111">
        <f t="shared" si="497"/>
        <v>0</v>
      </c>
      <c r="EC254" s="111">
        <f t="shared" si="497"/>
        <v>0</v>
      </c>
      <c r="ED254" s="111">
        <f t="shared" si="497"/>
        <v>0</v>
      </c>
      <c r="EE254" s="111">
        <f t="shared" si="497"/>
        <v>0</v>
      </c>
      <c r="EF254" s="111">
        <f t="shared" ref="EF254:ER254" si="498">IF($D52&gt;EF$10, $F52, 0)</f>
        <v>0</v>
      </c>
      <c r="EG254" s="111">
        <f t="shared" si="498"/>
        <v>0</v>
      </c>
      <c r="EH254" s="111">
        <f t="shared" si="498"/>
        <v>0</v>
      </c>
      <c r="EI254" s="111">
        <f t="shared" si="498"/>
        <v>0</v>
      </c>
      <c r="EJ254" s="111">
        <f t="shared" si="498"/>
        <v>0</v>
      </c>
      <c r="EK254" s="111">
        <f t="shared" si="498"/>
        <v>0</v>
      </c>
      <c r="EL254" s="111">
        <f t="shared" si="498"/>
        <v>0</v>
      </c>
      <c r="EM254" s="111">
        <f t="shared" si="498"/>
        <v>0</v>
      </c>
      <c r="EN254" s="111">
        <f t="shared" si="498"/>
        <v>0</v>
      </c>
      <c r="EO254" s="111">
        <f t="shared" si="498"/>
        <v>0</v>
      </c>
      <c r="EP254" s="111">
        <f t="shared" si="498"/>
        <v>0</v>
      </c>
      <c r="EQ254" s="111">
        <f t="shared" si="498"/>
        <v>0</v>
      </c>
      <c r="ER254" s="111">
        <f t="shared" si="498"/>
        <v>0</v>
      </c>
      <c r="ES254" s="47"/>
      <c r="ET254" s="1"/>
    </row>
    <row r="255" spans="1:150" x14ac:dyDescent="0.35">
      <c r="A255" s="119"/>
      <c r="B255" s="3"/>
      <c r="C255" s="3"/>
      <c r="D255" s="3"/>
      <c r="E255" s="1"/>
      <c r="F255" s="1"/>
      <c r="G255" s="118">
        <v>31</v>
      </c>
      <c r="H255" s="111">
        <f t="shared" ref="H255:AM255" si="499">IF($D53&gt;H$10, $F53, 0)</f>
        <v>0</v>
      </c>
      <c r="I255" s="111">
        <f t="shared" si="499"/>
        <v>0</v>
      </c>
      <c r="J255" s="111">
        <f t="shared" si="499"/>
        <v>0</v>
      </c>
      <c r="K255" s="111">
        <f t="shared" si="499"/>
        <v>0</v>
      </c>
      <c r="L255" s="111">
        <f t="shared" si="499"/>
        <v>0</v>
      </c>
      <c r="M255" s="111">
        <f t="shared" si="499"/>
        <v>0</v>
      </c>
      <c r="N255" s="111">
        <f t="shared" si="499"/>
        <v>0</v>
      </c>
      <c r="O255" s="111">
        <f t="shared" si="499"/>
        <v>0</v>
      </c>
      <c r="P255" s="111">
        <f t="shared" si="499"/>
        <v>0</v>
      </c>
      <c r="Q255" s="111">
        <f t="shared" si="499"/>
        <v>0</v>
      </c>
      <c r="R255" s="111">
        <f t="shared" si="499"/>
        <v>0</v>
      </c>
      <c r="S255" s="111">
        <f t="shared" si="499"/>
        <v>0</v>
      </c>
      <c r="T255" s="111">
        <f t="shared" si="499"/>
        <v>0</v>
      </c>
      <c r="U255" s="111">
        <f t="shared" si="499"/>
        <v>0</v>
      </c>
      <c r="V255" s="111">
        <f t="shared" si="499"/>
        <v>0</v>
      </c>
      <c r="W255" s="111">
        <f t="shared" si="499"/>
        <v>0</v>
      </c>
      <c r="X255" s="111">
        <f t="shared" si="499"/>
        <v>0</v>
      </c>
      <c r="Y255" s="111">
        <f t="shared" si="499"/>
        <v>0</v>
      </c>
      <c r="Z255" s="111">
        <f t="shared" si="499"/>
        <v>0</v>
      </c>
      <c r="AA255" s="111">
        <f t="shared" si="499"/>
        <v>0</v>
      </c>
      <c r="AB255" s="111">
        <f t="shared" si="499"/>
        <v>0</v>
      </c>
      <c r="AC255" s="111">
        <f t="shared" si="499"/>
        <v>0</v>
      </c>
      <c r="AD255" s="111">
        <f t="shared" si="499"/>
        <v>0</v>
      </c>
      <c r="AE255" s="111">
        <f t="shared" si="499"/>
        <v>0</v>
      </c>
      <c r="AF255" s="111">
        <f t="shared" si="499"/>
        <v>0</v>
      </c>
      <c r="AG255" s="111">
        <f t="shared" si="499"/>
        <v>0</v>
      </c>
      <c r="AH255" s="111">
        <f t="shared" si="499"/>
        <v>0</v>
      </c>
      <c r="AI255" s="111">
        <f t="shared" si="499"/>
        <v>0</v>
      </c>
      <c r="AJ255" s="111">
        <f t="shared" si="499"/>
        <v>0</v>
      </c>
      <c r="AK255" s="111">
        <f t="shared" si="499"/>
        <v>0</v>
      </c>
      <c r="AL255" s="111">
        <f t="shared" si="499"/>
        <v>0</v>
      </c>
      <c r="AM255" s="111">
        <f t="shared" si="499"/>
        <v>0</v>
      </c>
      <c r="AN255" s="111">
        <f t="shared" ref="AN255:BS255" si="500">IF($D53&gt;AN$10, $F53, 0)</f>
        <v>0</v>
      </c>
      <c r="AO255" s="111">
        <f t="shared" si="500"/>
        <v>0</v>
      </c>
      <c r="AP255" s="111">
        <f t="shared" si="500"/>
        <v>0</v>
      </c>
      <c r="AQ255" s="111">
        <f t="shared" si="500"/>
        <v>0</v>
      </c>
      <c r="AR255" s="111">
        <f t="shared" si="500"/>
        <v>0</v>
      </c>
      <c r="AS255" s="111">
        <f t="shared" si="500"/>
        <v>0</v>
      </c>
      <c r="AT255" s="111">
        <f t="shared" si="500"/>
        <v>0</v>
      </c>
      <c r="AU255" s="111">
        <f t="shared" si="500"/>
        <v>0</v>
      </c>
      <c r="AV255" s="111">
        <f t="shared" si="500"/>
        <v>0</v>
      </c>
      <c r="AW255" s="111">
        <f t="shared" si="500"/>
        <v>0</v>
      </c>
      <c r="AX255" s="111">
        <f t="shared" si="500"/>
        <v>0</v>
      </c>
      <c r="AY255" s="111">
        <f t="shared" si="500"/>
        <v>0</v>
      </c>
      <c r="AZ255" s="111">
        <f t="shared" si="500"/>
        <v>0</v>
      </c>
      <c r="BA255" s="111">
        <f t="shared" si="500"/>
        <v>0</v>
      </c>
      <c r="BB255" s="111">
        <f t="shared" si="500"/>
        <v>0</v>
      </c>
      <c r="BC255" s="111">
        <f t="shared" si="500"/>
        <v>0</v>
      </c>
      <c r="BD255" s="111">
        <f t="shared" si="500"/>
        <v>0</v>
      </c>
      <c r="BE255" s="111">
        <f t="shared" si="500"/>
        <v>0</v>
      </c>
      <c r="BF255" s="111">
        <f t="shared" si="500"/>
        <v>0</v>
      </c>
      <c r="BG255" s="111">
        <f t="shared" si="500"/>
        <v>0</v>
      </c>
      <c r="BH255" s="111">
        <f t="shared" si="500"/>
        <v>0</v>
      </c>
      <c r="BI255" s="111">
        <f t="shared" si="500"/>
        <v>0</v>
      </c>
      <c r="BJ255" s="111">
        <f t="shared" si="500"/>
        <v>0</v>
      </c>
      <c r="BK255" s="111">
        <f t="shared" si="500"/>
        <v>0</v>
      </c>
      <c r="BL255" s="111">
        <f t="shared" si="500"/>
        <v>0</v>
      </c>
      <c r="BM255" s="111">
        <f t="shared" si="500"/>
        <v>0</v>
      </c>
      <c r="BN255" s="111">
        <f t="shared" si="500"/>
        <v>0</v>
      </c>
      <c r="BO255" s="111">
        <f t="shared" si="500"/>
        <v>0</v>
      </c>
      <c r="BP255" s="111">
        <f t="shared" si="500"/>
        <v>0</v>
      </c>
      <c r="BQ255" s="111">
        <f t="shared" si="500"/>
        <v>0</v>
      </c>
      <c r="BR255" s="111">
        <f t="shared" si="500"/>
        <v>0</v>
      </c>
      <c r="BS255" s="111">
        <f t="shared" si="500"/>
        <v>0</v>
      </c>
      <c r="BT255" s="111">
        <f t="shared" ref="BT255:CY255" si="501">IF($D53&gt;BT$10, $F53, 0)</f>
        <v>0</v>
      </c>
      <c r="BU255" s="111">
        <f t="shared" si="501"/>
        <v>0</v>
      </c>
      <c r="BV255" s="111">
        <f t="shared" si="501"/>
        <v>0</v>
      </c>
      <c r="BW255" s="111">
        <f t="shared" si="501"/>
        <v>0</v>
      </c>
      <c r="BX255" s="111">
        <f t="shared" si="501"/>
        <v>0</v>
      </c>
      <c r="BY255" s="111">
        <f t="shared" si="501"/>
        <v>0</v>
      </c>
      <c r="BZ255" s="111">
        <f t="shared" si="501"/>
        <v>0</v>
      </c>
      <c r="CA255" s="111">
        <f t="shared" si="501"/>
        <v>0</v>
      </c>
      <c r="CB255" s="111">
        <f t="shared" si="501"/>
        <v>0</v>
      </c>
      <c r="CC255" s="111">
        <f t="shared" si="501"/>
        <v>0</v>
      </c>
      <c r="CD255" s="111">
        <f t="shared" si="501"/>
        <v>0</v>
      </c>
      <c r="CE255" s="111">
        <f t="shared" si="501"/>
        <v>0</v>
      </c>
      <c r="CF255" s="111">
        <f t="shared" si="501"/>
        <v>0</v>
      </c>
      <c r="CG255" s="111">
        <f t="shared" si="501"/>
        <v>0</v>
      </c>
      <c r="CH255" s="111">
        <f t="shared" si="501"/>
        <v>0</v>
      </c>
      <c r="CI255" s="111">
        <f t="shared" si="501"/>
        <v>0</v>
      </c>
      <c r="CJ255" s="111">
        <f t="shared" si="501"/>
        <v>0</v>
      </c>
      <c r="CK255" s="111">
        <f t="shared" si="501"/>
        <v>0</v>
      </c>
      <c r="CL255" s="111">
        <f t="shared" si="501"/>
        <v>0</v>
      </c>
      <c r="CM255" s="111">
        <f t="shared" si="501"/>
        <v>0</v>
      </c>
      <c r="CN255" s="111">
        <f t="shared" si="501"/>
        <v>0</v>
      </c>
      <c r="CO255" s="111">
        <f t="shared" si="501"/>
        <v>0</v>
      </c>
      <c r="CP255" s="111">
        <f t="shared" si="501"/>
        <v>0</v>
      </c>
      <c r="CQ255" s="111">
        <f t="shared" si="501"/>
        <v>1</v>
      </c>
      <c r="CR255" s="111">
        <f t="shared" si="501"/>
        <v>1</v>
      </c>
      <c r="CS255" s="111">
        <f t="shared" si="501"/>
        <v>1</v>
      </c>
      <c r="CT255" s="111">
        <f t="shared" si="501"/>
        <v>1</v>
      </c>
      <c r="CU255" s="111">
        <f t="shared" si="501"/>
        <v>1</v>
      </c>
      <c r="CV255" s="111">
        <f t="shared" si="501"/>
        <v>1</v>
      </c>
      <c r="CW255" s="111">
        <f t="shared" si="501"/>
        <v>1</v>
      </c>
      <c r="CX255" s="111">
        <f t="shared" si="501"/>
        <v>1</v>
      </c>
      <c r="CY255" s="111">
        <f t="shared" si="501"/>
        <v>1</v>
      </c>
      <c r="CZ255" s="111">
        <f t="shared" ref="CZ255:EE255" si="502">IF($D53&gt;CZ$10, $F53, 0)</f>
        <v>1</v>
      </c>
      <c r="DA255" s="111">
        <f t="shared" si="502"/>
        <v>1</v>
      </c>
      <c r="DB255" s="111">
        <f t="shared" si="502"/>
        <v>1</v>
      </c>
      <c r="DC255" s="111">
        <f t="shared" si="502"/>
        <v>1</v>
      </c>
      <c r="DD255" s="111">
        <f t="shared" si="502"/>
        <v>1</v>
      </c>
      <c r="DE255" s="111">
        <f t="shared" si="502"/>
        <v>1</v>
      </c>
      <c r="DF255" s="111">
        <f t="shared" si="502"/>
        <v>1</v>
      </c>
      <c r="DG255" s="111">
        <f t="shared" si="502"/>
        <v>1</v>
      </c>
      <c r="DH255" s="111">
        <f t="shared" si="502"/>
        <v>1</v>
      </c>
      <c r="DI255" s="111">
        <f t="shared" si="502"/>
        <v>1</v>
      </c>
      <c r="DJ255" s="111">
        <f t="shared" si="502"/>
        <v>1</v>
      </c>
      <c r="DK255" s="111">
        <f t="shared" si="502"/>
        <v>1</v>
      </c>
      <c r="DL255" s="111">
        <f t="shared" si="502"/>
        <v>1</v>
      </c>
      <c r="DM255" s="111">
        <f t="shared" si="502"/>
        <v>1</v>
      </c>
      <c r="DN255" s="111">
        <f t="shared" si="502"/>
        <v>1</v>
      </c>
      <c r="DO255" s="111">
        <f t="shared" si="502"/>
        <v>1</v>
      </c>
      <c r="DP255" s="111">
        <f t="shared" si="502"/>
        <v>1</v>
      </c>
      <c r="DQ255" s="111">
        <f t="shared" si="502"/>
        <v>1</v>
      </c>
      <c r="DR255" s="111">
        <f t="shared" si="502"/>
        <v>1</v>
      </c>
      <c r="DS255" s="111">
        <f t="shared" si="502"/>
        <v>1</v>
      </c>
      <c r="DT255" s="111">
        <f t="shared" si="502"/>
        <v>1</v>
      </c>
      <c r="DU255" s="111">
        <f t="shared" si="502"/>
        <v>1</v>
      </c>
      <c r="DV255" s="111">
        <f t="shared" si="502"/>
        <v>1</v>
      </c>
      <c r="DW255" s="111">
        <f t="shared" si="502"/>
        <v>1</v>
      </c>
      <c r="DX255" s="111">
        <f t="shared" si="502"/>
        <v>1</v>
      </c>
      <c r="DY255" s="111">
        <f t="shared" si="502"/>
        <v>1</v>
      </c>
      <c r="DZ255" s="111">
        <f t="shared" si="502"/>
        <v>1</v>
      </c>
      <c r="EA255" s="111">
        <f t="shared" si="502"/>
        <v>1</v>
      </c>
      <c r="EB255" s="111">
        <f t="shared" si="502"/>
        <v>1</v>
      </c>
      <c r="EC255" s="111">
        <f t="shared" si="502"/>
        <v>1</v>
      </c>
      <c r="ED255" s="111">
        <f t="shared" si="502"/>
        <v>1</v>
      </c>
      <c r="EE255" s="111">
        <f t="shared" si="502"/>
        <v>1</v>
      </c>
      <c r="EF255" s="111">
        <f t="shared" ref="EF255:ER255" si="503">IF($D53&gt;EF$10, $F53, 0)</f>
        <v>1</v>
      </c>
      <c r="EG255" s="111">
        <f t="shared" si="503"/>
        <v>1</v>
      </c>
      <c r="EH255" s="111">
        <f t="shared" si="503"/>
        <v>1</v>
      </c>
      <c r="EI255" s="111">
        <f t="shared" si="503"/>
        <v>1</v>
      </c>
      <c r="EJ255" s="111">
        <f t="shared" si="503"/>
        <v>1</v>
      </c>
      <c r="EK255" s="111">
        <f t="shared" si="503"/>
        <v>1</v>
      </c>
      <c r="EL255" s="111">
        <f t="shared" si="503"/>
        <v>1</v>
      </c>
      <c r="EM255" s="111">
        <f t="shared" si="503"/>
        <v>1</v>
      </c>
      <c r="EN255" s="111">
        <f t="shared" si="503"/>
        <v>1</v>
      </c>
      <c r="EO255" s="111">
        <f t="shared" si="503"/>
        <v>1</v>
      </c>
      <c r="EP255" s="111">
        <f t="shared" si="503"/>
        <v>1</v>
      </c>
      <c r="EQ255" s="111">
        <f t="shared" si="503"/>
        <v>1</v>
      </c>
      <c r="ER255" s="111">
        <f t="shared" si="503"/>
        <v>1</v>
      </c>
      <c r="ES255" s="47"/>
      <c r="ET255" s="1"/>
    </row>
    <row r="256" spans="1:150" x14ac:dyDescent="0.35">
      <c r="A256" s="119"/>
      <c r="B256" s="3"/>
      <c r="C256" s="3"/>
      <c r="D256" s="3"/>
      <c r="E256" s="1"/>
      <c r="F256" s="1"/>
      <c r="G256" s="118">
        <v>32</v>
      </c>
      <c r="H256" s="111">
        <f t="shared" ref="H256:AM256" si="504">IF($D54&gt;H$10, $F54, 0)</f>
        <v>0</v>
      </c>
      <c r="I256" s="111">
        <f t="shared" si="504"/>
        <v>0</v>
      </c>
      <c r="J256" s="111">
        <f t="shared" si="504"/>
        <v>0</v>
      </c>
      <c r="K256" s="111">
        <f t="shared" si="504"/>
        <v>0</v>
      </c>
      <c r="L256" s="111">
        <f t="shared" si="504"/>
        <v>0</v>
      </c>
      <c r="M256" s="111">
        <f t="shared" si="504"/>
        <v>0</v>
      </c>
      <c r="N256" s="111">
        <f t="shared" si="504"/>
        <v>0</v>
      </c>
      <c r="O256" s="111">
        <f t="shared" si="504"/>
        <v>0</v>
      </c>
      <c r="P256" s="111">
        <f t="shared" si="504"/>
        <v>0</v>
      </c>
      <c r="Q256" s="111">
        <f t="shared" si="504"/>
        <v>0</v>
      </c>
      <c r="R256" s="111">
        <f t="shared" si="504"/>
        <v>0</v>
      </c>
      <c r="S256" s="111">
        <f t="shared" si="504"/>
        <v>0</v>
      </c>
      <c r="T256" s="111">
        <f t="shared" si="504"/>
        <v>0</v>
      </c>
      <c r="U256" s="111">
        <f t="shared" si="504"/>
        <v>0</v>
      </c>
      <c r="V256" s="111">
        <f t="shared" si="504"/>
        <v>0</v>
      </c>
      <c r="W256" s="111">
        <f t="shared" si="504"/>
        <v>0</v>
      </c>
      <c r="X256" s="111">
        <f t="shared" si="504"/>
        <v>0</v>
      </c>
      <c r="Y256" s="111">
        <f t="shared" si="504"/>
        <v>0</v>
      </c>
      <c r="Z256" s="111">
        <f t="shared" si="504"/>
        <v>0</v>
      </c>
      <c r="AA256" s="111">
        <f t="shared" si="504"/>
        <v>0</v>
      </c>
      <c r="AB256" s="111">
        <f t="shared" si="504"/>
        <v>0</v>
      </c>
      <c r="AC256" s="111">
        <f t="shared" si="504"/>
        <v>0</v>
      </c>
      <c r="AD256" s="111">
        <f t="shared" si="504"/>
        <v>0</v>
      </c>
      <c r="AE256" s="111">
        <f t="shared" si="504"/>
        <v>0</v>
      </c>
      <c r="AF256" s="111">
        <f t="shared" si="504"/>
        <v>0</v>
      </c>
      <c r="AG256" s="111">
        <f t="shared" si="504"/>
        <v>0</v>
      </c>
      <c r="AH256" s="111">
        <f t="shared" si="504"/>
        <v>0</v>
      </c>
      <c r="AI256" s="111">
        <f t="shared" si="504"/>
        <v>0</v>
      </c>
      <c r="AJ256" s="111">
        <f t="shared" si="504"/>
        <v>0</v>
      </c>
      <c r="AK256" s="111">
        <f t="shared" si="504"/>
        <v>0</v>
      </c>
      <c r="AL256" s="111">
        <f t="shared" si="504"/>
        <v>0</v>
      </c>
      <c r="AM256" s="111">
        <f t="shared" si="504"/>
        <v>0</v>
      </c>
      <c r="AN256" s="111">
        <f t="shared" ref="AN256:BS256" si="505">IF($D54&gt;AN$10, $F54, 0)</f>
        <v>0</v>
      </c>
      <c r="AO256" s="111">
        <f t="shared" si="505"/>
        <v>0</v>
      </c>
      <c r="AP256" s="111">
        <f t="shared" si="505"/>
        <v>0</v>
      </c>
      <c r="AQ256" s="111">
        <f t="shared" si="505"/>
        <v>0</v>
      </c>
      <c r="AR256" s="111">
        <f t="shared" si="505"/>
        <v>0</v>
      </c>
      <c r="AS256" s="111">
        <f t="shared" si="505"/>
        <v>0</v>
      </c>
      <c r="AT256" s="111">
        <f t="shared" si="505"/>
        <v>0</v>
      </c>
      <c r="AU256" s="111">
        <f t="shared" si="505"/>
        <v>0</v>
      </c>
      <c r="AV256" s="111">
        <f t="shared" si="505"/>
        <v>0</v>
      </c>
      <c r="AW256" s="111">
        <f t="shared" si="505"/>
        <v>0</v>
      </c>
      <c r="AX256" s="111">
        <f t="shared" si="505"/>
        <v>0</v>
      </c>
      <c r="AY256" s="111">
        <f t="shared" si="505"/>
        <v>0</v>
      </c>
      <c r="AZ256" s="111">
        <f t="shared" si="505"/>
        <v>0</v>
      </c>
      <c r="BA256" s="111">
        <f t="shared" si="505"/>
        <v>0</v>
      </c>
      <c r="BB256" s="111">
        <f t="shared" si="505"/>
        <v>0</v>
      </c>
      <c r="BC256" s="111">
        <f t="shared" si="505"/>
        <v>0</v>
      </c>
      <c r="BD256" s="111">
        <f t="shared" si="505"/>
        <v>0</v>
      </c>
      <c r="BE256" s="111">
        <f t="shared" si="505"/>
        <v>0</v>
      </c>
      <c r="BF256" s="111">
        <f t="shared" si="505"/>
        <v>0</v>
      </c>
      <c r="BG256" s="111">
        <f t="shared" si="505"/>
        <v>0</v>
      </c>
      <c r="BH256" s="111">
        <f t="shared" si="505"/>
        <v>0</v>
      </c>
      <c r="BI256" s="111">
        <f t="shared" si="505"/>
        <v>0</v>
      </c>
      <c r="BJ256" s="111">
        <f t="shared" si="505"/>
        <v>0</v>
      </c>
      <c r="BK256" s="111">
        <f t="shared" si="505"/>
        <v>0</v>
      </c>
      <c r="BL256" s="111">
        <f t="shared" si="505"/>
        <v>0</v>
      </c>
      <c r="BM256" s="111">
        <f t="shared" si="505"/>
        <v>0</v>
      </c>
      <c r="BN256" s="111">
        <f t="shared" si="505"/>
        <v>0</v>
      </c>
      <c r="BO256" s="111">
        <f t="shared" si="505"/>
        <v>0</v>
      </c>
      <c r="BP256" s="111">
        <f t="shared" si="505"/>
        <v>0</v>
      </c>
      <c r="BQ256" s="111">
        <f t="shared" si="505"/>
        <v>0</v>
      </c>
      <c r="BR256" s="111">
        <f t="shared" si="505"/>
        <v>0</v>
      </c>
      <c r="BS256" s="111">
        <f t="shared" si="505"/>
        <v>0</v>
      </c>
      <c r="BT256" s="111">
        <f t="shared" ref="BT256:CY256" si="506">IF($D54&gt;BT$10, $F54, 0)</f>
        <v>0</v>
      </c>
      <c r="BU256" s="111">
        <f t="shared" si="506"/>
        <v>0</v>
      </c>
      <c r="BV256" s="111">
        <f t="shared" si="506"/>
        <v>1</v>
      </c>
      <c r="BW256" s="111">
        <f t="shared" si="506"/>
        <v>1</v>
      </c>
      <c r="BX256" s="111">
        <f t="shared" si="506"/>
        <v>1</v>
      </c>
      <c r="BY256" s="111">
        <f t="shared" si="506"/>
        <v>1</v>
      </c>
      <c r="BZ256" s="111">
        <f t="shared" si="506"/>
        <v>1</v>
      </c>
      <c r="CA256" s="111">
        <f t="shared" si="506"/>
        <v>1</v>
      </c>
      <c r="CB256" s="111">
        <f t="shared" si="506"/>
        <v>1</v>
      </c>
      <c r="CC256" s="111">
        <f t="shared" si="506"/>
        <v>1</v>
      </c>
      <c r="CD256" s="111">
        <f t="shared" si="506"/>
        <v>1</v>
      </c>
      <c r="CE256" s="111">
        <f t="shared" si="506"/>
        <v>1</v>
      </c>
      <c r="CF256" s="111">
        <f t="shared" si="506"/>
        <v>1</v>
      </c>
      <c r="CG256" s="111">
        <f t="shared" si="506"/>
        <v>1</v>
      </c>
      <c r="CH256" s="111">
        <f t="shared" si="506"/>
        <v>1</v>
      </c>
      <c r="CI256" s="111">
        <f t="shared" si="506"/>
        <v>1</v>
      </c>
      <c r="CJ256" s="111">
        <f t="shared" si="506"/>
        <v>1</v>
      </c>
      <c r="CK256" s="111">
        <f t="shared" si="506"/>
        <v>1</v>
      </c>
      <c r="CL256" s="111">
        <f t="shared" si="506"/>
        <v>1</v>
      </c>
      <c r="CM256" s="111">
        <f t="shared" si="506"/>
        <v>1</v>
      </c>
      <c r="CN256" s="111">
        <f t="shared" si="506"/>
        <v>1</v>
      </c>
      <c r="CO256" s="111">
        <f t="shared" si="506"/>
        <v>1</v>
      </c>
      <c r="CP256" s="111">
        <f t="shared" si="506"/>
        <v>1</v>
      </c>
      <c r="CQ256" s="111">
        <f t="shared" si="506"/>
        <v>1</v>
      </c>
      <c r="CR256" s="111">
        <f t="shared" si="506"/>
        <v>1</v>
      </c>
      <c r="CS256" s="111">
        <f t="shared" si="506"/>
        <v>1</v>
      </c>
      <c r="CT256" s="111">
        <f t="shared" si="506"/>
        <v>1</v>
      </c>
      <c r="CU256" s="111">
        <f t="shared" si="506"/>
        <v>1</v>
      </c>
      <c r="CV256" s="111">
        <f t="shared" si="506"/>
        <v>1</v>
      </c>
      <c r="CW256" s="111">
        <f t="shared" si="506"/>
        <v>1</v>
      </c>
      <c r="CX256" s="111">
        <f t="shared" si="506"/>
        <v>1</v>
      </c>
      <c r="CY256" s="111">
        <f t="shared" si="506"/>
        <v>1</v>
      </c>
      <c r="CZ256" s="111">
        <f t="shared" ref="CZ256:EE256" si="507">IF($D54&gt;CZ$10, $F54, 0)</f>
        <v>1</v>
      </c>
      <c r="DA256" s="111">
        <f t="shared" si="507"/>
        <v>1</v>
      </c>
      <c r="DB256" s="111">
        <f t="shared" si="507"/>
        <v>1</v>
      </c>
      <c r="DC256" s="111">
        <f t="shared" si="507"/>
        <v>1</v>
      </c>
      <c r="DD256" s="111">
        <f t="shared" si="507"/>
        <v>1</v>
      </c>
      <c r="DE256" s="111">
        <f t="shared" si="507"/>
        <v>1</v>
      </c>
      <c r="DF256" s="111">
        <f t="shared" si="507"/>
        <v>1</v>
      </c>
      <c r="DG256" s="111">
        <f t="shared" si="507"/>
        <v>1</v>
      </c>
      <c r="DH256" s="111">
        <f t="shared" si="507"/>
        <v>1</v>
      </c>
      <c r="DI256" s="111">
        <f t="shared" si="507"/>
        <v>1</v>
      </c>
      <c r="DJ256" s="111">
        <f t="shared" si="507"/>
        <v>1</v>
      </c>
      <c r="DK256" s="111">
        <f t="shared" si="507"/>
        <v>1</v>
      </c>
      <c r="DL256" s="111">
        <f t="shared" si="507"/>
        <v>1</v>
      </c>
      <c r="DM256" s="111">
        <f t="shared" si="507"/>
        <v>1</v>
      </c>
      <c r="DN256" s="111">
        <f t="shared" si="507"/>
        <v>1</v>
      </c>
      <c r="DO256" s="111">
        <f t="shared" si="507"/>
        <v>1</v>
      </c>
      <c r="DP256" s="111">
        <f t="shared" si="507"/>
        <v>1</v>
      </c>
      <c r="DQ256" s="111">
        <f t="shared" si="507"/>
        <v>1</v>
      </c>
      <c r="DR256" s="111">
        <f t="shared" si="507"/>
        <v>1</v>
      </c>
      <c r="DS256" s="111">
        <f t="shared" si="507"/>
        <v>1</v>
      </c>
      <c r="DT256" s="111">
        <f t="shared" si="507"/>
        <v>1</v>
      </c>
      <c r="DU256" s="111">
        <f t="shared" si="507"/>
        <v>1</v>
      </c>
      <c r="DV256" s="111">
        <f t="shared" si="507"/>
        <v>1</v>
      </c>
      <c r="DW256" s="111">
        <f t="shared" si="507"/>
        <v>1</v>
      </c>
      <c r="DX256" s="111">
        <f t="shared" si="507"/>
        <v>1</v>
      </c>
      <c r="DY256" s="111">
        <f t="shared" si="507"/>
        <v>1</v>
      </c>
      <c r="DZ256" s="111">
        <f t="shared" si="507"/>
        <v>1</v>
      </c>
      <c r="EA256" s="111">
        <f t="shared" si="507"/>
        <v>1</v>
      </c>
      <c r="EB256" s="111">
        <f t="shared" si="507"/>
        <v>1</v>
      </c>
      <c r="EC256" s="111">
        <f t="shared" si="507"/>
        <v>1</v>
      </c>
      <c r="ED256" s="111">
        <f t="shared" si="507"/>
        <v>1</v>
      </c>
      <c r="EE256" s="111">
        <f t="shared" si="507"/>
        <v>1</v>
      </c>
      <c r="EF256" s="111">
        <f t="shared" ref="EF256:ER256" si="508">IF($D54&gt;EF$10, $F54, 0)</f>
        <v>1</v>
      </c>
      <c r="EG256" s="111">
        <f t="shared" si="508"/>
        <v>1</v>
      </c>
      <c r="EH256" s="111">
        <f t="shared" si="508"/>
        <v>1</v>
      </c>
      <c r="EI256" s="111">
        <f t="shared" si="508"/>
        <v>1</v>
      </c>
      <c r="EJ256" s="111">
        <f t="shared" si="508"/>
        <v>1</v>
      </c>
      <c r="EK256" s="111">
        <f t="shared" si="508"/>
        <v>1</v>
      </c>
      <c r="EL256" s="111">
        <f t="shared" si="508"/>
        <v>1</v>
      </c>
      <c r="EM256" s="111">
        <f t="shared" si="508"/>
        <v>1</v>
      </c>
      <c r="EN256" s="111">
        <f t="shared" si="508"/>
        <v>1</v>
      </c>
      <c r="EO256" s="111">
        <f t="shared" si="508"/>
        <v>1</v>
      </c>
      <c r="EP256" s="111">
        <f t="shared" si="508"/>
        <v>1</v>
      </c>
      <c r="EQ256" s="111">
        <f t="shared" si="508"/>
        <v>1</v>
      </c>
      <c r="ER256" s="111">
        <f t="shared" si="508"/>
        <v>1</v>
      </c>
      <c r="ES256" s="47"/>
      <c r="ET256" s="1"/>
    </row>
    <row r="257" spans="1:150" x14ac:dyDescent="0.35">
      <c r="A257" s="119"/>
      <c r="B257" s="3"/>
      <c r="C257" s="3"/>
      <c r="D257" s="3"/>
      <c r="E257" s="1"/>
      <c r="F257" s="1"/>
      <c r="G257" s="118">
        <v>33</v>
      </c>
      <c r="H257" s="111">
        <f t="shared" ref="H257:AM257" si="509">IF($D55&gt;H$10, $F55, 0)</f>
        <v>0</v>
      </c>
      <c r="I257" s="111">
        <f t="shared" si="509"/>
        <v>0</v>
      </c>
      <c r="J257" s="111">
        <f t="shared" si="509"/>
        <v>0</v>
      </c>
      <c r="K257" s="111">
        <f t="shared" si="509"/>
        <v>0</v>
      </c>
      <c r="L257" s="111">
        <f t="shared" si="509"/>
        <v>0</v>
      </c>
      <c r="M257" s="111">
        <f t="shared" si="509"/>
        <v>0</v>
      </c>
      <c r="N257" s="111">
        <f t="shared" si="509"/>
        <v>0</v>
      </c>
      <c r="O257" s="111">
        <f t="shared" si="509"/>
        <v>0</v>
      </c>
      <c r="P257" s="111">
        <f t="shared" si="509"/>
        <v>0</v>
      </c>
      <c r="Q257" s="111">
        <f t="shared" si="509"/>
        <v>0</v>
      </c>
      <c r="R257" s="111">
        <f t="shared" si="509"/>
        <v>0</v>
      </c>
      <c r="S257" s="111">
        <f t="shared" si="509"/>
        <v>0</v>
      </c>
      <c r="T257" s="111">
        <f t="shared" si="509"/>
        <v>0</v>
      </c>
      <c r="U257" s="111">
        <f t="shared" si="509"/>
        <v>0</v>
      </c>
      <c r="V257" s="111">
        <f t="shared" si="509"/>
        <v>0</v>
      </c>
      <c r="W257" s="111">
        <f t="shared" si="509"/>
        <v>0</v>
      </c>
      <c r="X257" s="111">
        <f t="shared" si="509"/>
        <v>0</v>
      </c>
      <c r="Y257" s="111">
        <f t="shared" si="509"/>
        <v>0</v>
      </c>
      <c r="Z257" s="111">
        <f t="shared" si="509"/>
        <v>0</v>
      </c>
      <c r="AA257" s="111">
        <f t="shared" si="509"/>
        <v>0</v>
      </c>
      <c r="AB257" s="111">
        <f t="shared" si="509"/>
        <v>0</v>
      </c>
      <c r="AC257" s="111">
        <f t="shared" si="509"/>
        <v>0</v>
      </c>
      <c r="AD257" s="111">
        <f t="shared" si="509"/>
        <v>0</v>
      </c>
      <c r="AE257" s="111">
        <f t="shared" si="509"/>
        <v>0</v>
      </c>
      <c r="AF257" s="111">
        <f t="shared" si="509"/>
        <v>0</v>
      </c>
      <c r="AG257" s="111">
        <f t="shared" si="509"/>
        <v>0</v>
      </c>
      <c r="AH257" s="111">
        <f t="shared" si="509"/>
        <v>0</v>
      </c>
      <c r="AI257" s="111">
        <f t="shared" si="509"/>
        <v>0</v>
      </c>
      <c r="AJ257" s="111">
        <f t="shared" si="509"/>
        <v>0</v>
      </c>
      <c r="AK257" s="111">
        <f t="shared" si="509"/>
        <v>0</v>
      </c>
      <c r="AL257" s="111">
        <f t="shared" si="509"/>
        <v>0</v>
      </c>
      <c r="AM257" s="111">
        <f t="shared" si="509"/>
        <v>0</v>
      </c>
      <c r="AN257" s="111">
        <f t="shared" ref="AN257:BS257" si="510">IF($D55&gt;AN$10, $F55, 0)</f>
        <v>0</v>
      </c>
      <c r="AO257" s="111">
        <f t="shared" si="510"/>
        <v>0</v>
      </c>
      <c r="AP257" s="111">
        <f t="shared" si="510"/>
        <v>0</v>
      </c>
      <c r="AQ257" s="111">
        <f t="shared" si="510"/>
        <v>0</v>
      </c>
      <c r="AR257" s="111">
        <f t="shared" si="510"/>
        <v>0</v>
      </c>
      <c r="AS257" s="111">
        <f t="shared" si="510"/>
        <v>0</v>
      </c>
      <c r="AT257" s="111">
        <f t="shared" si="510"/>
        <v>0</v>
      </c>
      <c r="AU257" s="111">
        <f t="shared" si="510"/>
        <v>0</v>
      </c>
      <c r="AV257" s="111">
        <f t="shared" si="510"/>
        <v>0</v>
      </c>
      <c r="AW257" s="111">
        <f t="shared" si="510"/>
        <v>0</v>
      </c>
      <c r="AX257" s="111">
        <f t="shared" si="510"/>
        <v>0</v>
      </c>
      <c r="AY257" s="111">
        <f t="shared" si="510"/>
        <v>0</v>
      </c>
      <c r="AZ257" s="111">
        <f t="shared" si="510"/>
        <v>0</v>
      </c>
      <c r="BA257" s="111">
        <f t="shared" si="510"/>
        <v>0</v>
      </c>
      <c r="BB257" s="111">
        <f t="shared" si="510"/>
        <v>0</v>
      </c>
      <c r="BC257" s="111">
        <f t="shared" si="510"/>
        <v>0</v>
      </c>
      <c r="BD257" s="111">
        <f t="shared" si="510"/>
        <v>0</v>
      </c>
      <c r="BE257" s="111">
        <f t="shared" si="510"/>
        <v>0</v>
      </c>
      <c r="BF257" s="111">
        <f t="shared" si="510"/>
        <v>0</v>
      </c>
      <c r="BG257" s="111">
        <f t="shared" si="510"/>
        <v>0</v>
      </c>
      <c r="BH257" s="111">
        <f t="shared" si="510"/>
        <v>0</v>
      </c>
      <c r="BI257" s="111">
        <f t="shared" si="510"/>
        <v>0</v>
      </c>
      <c r="BJ257" s="111">
        <f t="shared" si="510"/>
        <v>0</v>
      </c>
      <c r="BK257" s="111">
        <f t="shared" si="510"/>
        <v>0</v>
      </c>
      <c r="BL257" s="111">
        <f t="shared" si="510"/>
        <v>0</v>
      </c>
      <c r="BM257" s="111">
        <f t="shared" si="510"/>
        <v>0</v>
      </c>
      <c r="BN257" s="111">
        <f t="shared" si="510"/>
        <v>0</v>
      </c>
      <c r="BO257" s="111">
        <f t="shared" si="510"/>
        <v>0</v>
      </c>
      <c r="BP257" s="111">
        <f t="shared" si="510"/>
        <v>0</v>
      </c>
      <c r="BQ257" s="111">
        <f t="shared" si="510"/>
        <v>0</v>
      </c>
      <c r="BR257" s="111">
        <f t="shared" si="510"/>
        <v>0</v>
      </c>
      <c r="BS257" s="111">
        <f t="shared" si="510"/>
        <v>0</v>
      </c>
      <c r="BT257" s="111">
        <f t="shared" ref="BT257:CY257" si="511">IF($D55&gt;BT$10, $F55, 0)</f>
        <v>0</v>
      </c>
      <c r="BU257" s="111">
        <f t="shared" si="511"/>
        <v>0</v>
      </c>
      <c r="BV257" s="111">
        <f t="shared" si="511"/>
        <v>0</v>
      </c>
      <c r="BW257" s="111">
        <f t="shared" si="511"/>
        <v>0</v>
      </c>
      <c r="BX257" s="111">
        <f t="shared" si="511"/>
        <v>0</v>
      </c>
      <c r="BY257" s="111">
        <f t="shared" si="511"/>
        <v>0</v>
      </c>
      <c r="BZ257" s="111">
        <f t="shared" si="511"/>
        <v>0</v>
      </c>
      <c r="CA257" s="111">
        <f t="shared" si="511"/>
        <v>0</v>
      </c>
      <c r="CB257" s="111">
        <f t="shared" si="511"/>
        <v>0</v>
      </c>
      <c r="CC257" s="111">
        <f t="shared" si="511"/>
        <v>0</v>
      </c>
      <c r="CD257" s="111">
        <f t="shared" si="511"/>
        <v>0</v>
      </c>
      <c r="CE257" s="111">
        <f t="shared" si="511"/>
        <v>0</v>
      </c>
      <c r="CF257" s="111">
        <f t="shared" si="511"/>
        <v>0</v>
      </c>
      <c r="CG257" s="111">
        <f t="shared" si="511"/>
        <v>0</v>
      </c>
      <c r="CH257" s="111">
        <f t="shared" si="511"/>
        <v>0</v>
      </c>
      <c r="CI257" s="111">
        <f t="shared" si="511"/>
        <v>0</v>
      </c>
      <c r="CJ257" s="111">
        <f t="shared" si="511"/>
        <v>0</v>
      </c>
      <c r="CK257" s="111">
        <f t="shared" si="511"/>
        <v>0</v>
      </c>
      <c r="CL257" s="111">
        <f t="shared" si="511"/>
        <v>0</v>
      </c>
      <c r="CM257" s="111">
        <f t="shared" si="511"/>
        <v>0</v>
      </c>
      <c r="CN257" s="111">
        <f t="shared" si="511"/>
        <v>0</v>
      </c>
      <c r="CO257" s="111">
        <f t="shared" si="511"/>
        <v>0</v>
      </c>
      <c r="CP257" s="111">
        <f t="shared" si="511"/>
        <v>0</v>
      </c>
      <c r="CQ257" s="111">
        <f t="shared" si="511"/>
        <v>0</v>
      </c>
      <c r="CR257" s="111">
        <f t="shared" si="511"/>
        <v>0</v>
      </c>
      <c r="CS257" s="111">
        <f t="shared" si="511"/>
        <v>0</v>
      </c>
      <c r="CT257" s="111">
        <f t="shared" si="511"/>
        <v>0</v>
      </c>
      <c r="CU257" s="111">
        <f t="shared" si="511"/>
        <v>0</v>
      </c>
      <c r="CV257" s="111">
        <f t="shared" si="511"/>
        <v>0</v>
      </c>
      <c r="CW257" s="111">
        <f t="shared" si="511"/>
        <v>1</v>
      </c>
      <c r="CX257" s="111">
        <f t="shared" si="511"/>
        <v>1</v>
      </c>
      <c r="CY257" s="111">
        <f t="shared" si="511"/>
        <v>1</v>
      </c>
      <c r="CZ257" s="111">
        <f t="shared" ref="CZ257:EE257" si="512">IF($D55&gt;CZ$10, $F55, 0)</f>
        <v>1</v>
      </c>
      <c r="DA257" s="111">
        <f t="shared" si="512"/>
        <v>1</v>
      </c>
      <c r="DB257" s="111">
        <f t="shared" si="512"/>
        <v>1</v>
      </c>
      <c r="DC257" s="111">
        <f t="shared" si="512"/>
        <v>1</v>
      </c>
      <c r="DD257" s="111">
        <f t="shared" si="512"/>
        <v>1</v>
      </c>
      <c r="DE257" s="111">
        <f t="shared" si="512"/>
        <v>1</v>
      </c>
      <c r="DF257" s="111">
        <f t="shared" si="512"/>
        <v>1</v>
      </c>
      <c r="DG257" s="111">
        <f t="shared" si="512"/>
        <v>1</v>
      </c>
      <c r="DH257" s="111">
        <f t="shared" si="512"/>
        <v>1</v>
      </c>
      <c r="DI257" s="111">
        <f t="shared" si="512"/>
        <v>1</v>
      </c>
      <c r="DJ257" s="111">
        <f t="shared" si="512"/>
        <v>1</v>
      </c>
      <c r="DK257" s="111">
        <f t="shared" si="512"/>
        <v>1</v>
      </c>
      <c r="DL257" s="111">
        <f t="shared" si="512"/>
        <v>1</v>
      </c>
      <c r="DM257" s="111">
        <f t="shared" si="512"/>
        <v>1</v>
      </c>
      <c r="DN257" s="111">
        <f t="shared" si="512"/>
        <v>1</v>
      </c>
      <c r="DO257" s="111">
        <f t="shared" si="512"/>
        <v>1</v>
      </c>
      <c r="DP257" s="111">
        <f t="shared" si="512"/>
        <v>1</v>
      </c>
      <c r="DQ257" s="111">
        <f t="shared" si="512"/>
        <v>1</v>
      </c>
      <c r="DR257" s="111">
        <f t="shared" si="512"/>
        <v>1</v>
      </c>
      <c r="DS257" s="111">
        <f t="shared" si="512"/>
        <v>1</v>
      </c>
      <c r="DT257" s="111">
        <f t="shared" si="512"/>
        <v>1</v>
      </c>
      <c r="DU257" s="111">
        <f t="shared" si="512"/>
        <v>1</v>
      </c>
      <c r="DV257" s="111">
        <f t="shared" si="512"/>
        <v>1</v>
      </c>
      <c r="DW257" s="111">
        <f t="shared" si="512"/>
        <v>1</v>
      </c>
      <c r="DX257" s="111">
        <f t="shared" si="512"/>
        <v>1</v>
      </c>
      <c r="DY257" s="111">
        <f t="shared" si="512"/>
        <v>1</v>
      </c>
      <c r="DZ257" s="111">
        <f t="shared" si="512"/>
        <v>1</v>
      </c>
      <c r="EA257" s="111">
        <f t="shared" si="512"/>
        <v>1</v>
      </c>
      <c r="EB257" s="111">
        <f t="shared" si="512"/>
        <v>1</v>
      </c>
      <c r="EC257" s="111">
        <f t="shared" si="512"/>
        <v>1</v>
      </c>
      <c r="ED257" s="111">
        <f t="shared" si="512"/>
        <v>1</v>
      </c>
      <c r="EE257" s="111">
        <f t="shared" si="512"/>
        <v>1</v>
      </c>
      <c r="EF257" s="111">
        <f t="shared" ref="EF257:ER257" si="513">IF($D55&gt;EF$10, $F55, 0)</f>
        <v>1</v>
      </c>
      <c r="EG257" s="111">
        <f t="shared" si="513"/>
        <v>1</v>
      </c>
      <c r="EH257" s="111">
        <f t="shared" si="513"/>
        <v>1</v>
      </c>
      <c r="EI257" s="111">
        <f t="shared" si="513"/>
        <v>1</v>
      </c>
      <c r="EJ257" s="111">
        <f t="shared" si="513"/>
        <v>1</v>
      </c>
      <c r="EK257" s="111">
        <f t="shared" si="513"/>
        <v>1</v>
      </c>
      <c r="EL257" s="111">
        <f t="shared" si="513"/>
        <v>1</v>
      </c>
      <c r="EM257" s="111">
        <f t="shared" si="513"/>
        <v>1</v>
      </c>
      <c r="EN257" s="111">
        <f t="shared" si="513"/>
        <v>1</v>
      </c>
      <c r="EO257" s="111">
        <f t="shared" si="513"/>
        <v>1</v>
      </c>
      <c r="EP257" s="111">
        <f t="shared" si="513"/>
        <v>1</v>
      </c>
      <c r="EQ257" s="111">
        <f t="shared" si="513"/>
        <v>1</v>
      </c>
      <c r="ER257" s="111">
        <f t="shared" si="513"/>
        <v>1</v>
      </c>
      <c r="ES257" s="47"/>
      <c r="ET257" s="1"/>
    </row>
    <row r="258" spans="1:150" x14ac:dyDescent="0.35">
      <c r="A258" s="119"/>
      <c r="B258" s="3"/>
      <c r="C258" s="3"/>
      <c r="D258" s="3"/>
      <c r="E258" s="1"/>
      <c r="F258" s="1"/>
      <c r="G258" s="118">
        <v>34</v>
      </c>
      <c r="H258" s="111">
        <f t="shared" ref="H258:AM258" si="514">IF($D56&gt;H$10, $F56, 0)</f>
        <v>0</v>
      </c>
      <c r="I258" s="111">
        <f t="shared" si="514"/>
        <v>0</v>
      </c>
      <c r="J258" s="111">
        <f t="shared" si="514"/>
        <v>0</v>
      </c>
      <c r="K258" s="111">
        <f t="shared" si="514"/>
        <v>0</v>
      </c>
      <c r="L258" s="111">
        <f t="shared" si="514"/>
        <v>0</v>
      </c>
      <c r="M258" s="111">
        <f t="shared" si="514"/>
        <v>0</v>
      </c>
      <c r="N258" s="111">
        <f t="shared" si="514"/>
        <v>0</v>
      </c>
      <c r="O258" s="111">
        <f t="shared" si="514"/>
        <v>0</v>
      </c>
      <c r="P258" s="111">
        <f t="shared" si="514"/>
        <v>0</v>
      </c>
      <c r="Q258" s="111">
        <f t="shared" si="514"/>
        <v>0</v>
      </c>
      <c r="R258" s="111">
        <f t="shared" si="514"/>
        <v>0</v>
      </c>
      <c r="S258" s="111">
        <f t="shared" si="514"/>
        <v>0</v>
      </c>
      <c r="T258" s="111">
        <f t="shared" si="514"/>
        <v>0</v>
      </c>
      <c r="U258" s="111">
        <f t="shared" si="514"/>
        <v>0</v>
      </c>
      <c r="V258" s="111">
        <f t="shared" si="514"/>
        <v>0</v>
      </c>
      <c r="W258" s="111">
        <f t="shared" si="514"/>
        <v>0</v>
      </c>
      <c r="X258" s="111">
        <f t="shared" si="514"/>
        <v>0</v>
      </c>
      <c r="Y258" s="111">
        <f t="shared" si="514"/>
        <v>0</v>
      </c>
      <c r="Z258" s="111">
        <f t="shared" si="514"/>
        <v>0</v>
      </c>
      <c r="AA258" s="111">
        <f t="shared" si="514"/>
        <v>0</v>
      </c>
      <c r="AB258" s="111">
        <f t="shared" si="514"/>
        <v>0</v>
      </c>
      <c r="AC258" s="111">
        <f t="shared" si="514"/>
        <v>0</v>
      </c>
      <c r="AD258" s="111">
        <f t="shared" si="514"/>
        <v>0</v>
      </c>
      <c r="AE258" s="111">
        <f t="shared" si="514"/>
        <v>0</v>
      </c>
      <c r="AF258" s="111">
        <f t="shared" si="514"/>
        <v>0</v>
      </c>
      <c r="AG258" s="111">
        <f t="shared" si="514"/>
        <v>0</v>
      </c>
      <c r="AH258" s="111">
        <f t="shared" si="514"/>
        <v>0</v>
      </c>
      <c r="AI258" s="111">
        <f t="shared" si="514"/>
        <v>0</v>
      </c>
      <c r="AJ258" s="111">
        <f t="shared" si="514"/>
        <v>0</v>
      </c>
      <c r="AK258" s="111">
        <f t="shared" si="514"/>
        <v>0</v>
      </c>
      <c r="AL258" s="111">
        <f t="shared" si="514"/>
        <v>0</v>
      </c>
      <c r="AM258" s="111">
        <f t="shared" si="514"/>
        <v>0</v>
      </c>
      <c r="AN258" s="111">
        <f t="shared" ref="AN258:BS258" si="515">IF($D56&gt;AN$10, $F56, 0)</f>
        <v>0</v>
      </c>
      <c r="AO258" s="111">
        <f t="shared" si="515"/>
        <v>0</v>
      </c>
      <c r="AP258" s="111">
        <f t="shared" si="515"/>
        <v>0</v>
      </c>
      <c r="AQ258" s="111">
        <f t="shared" si="515"/>
        <v>0</v>
      </c>
      <c r="AR258" s="111">
        <f t="shared" si="515"/>
        <v>0</v>
      </c>
      <c r="AS258" s="111">
        <f t="shared" si="515"/>
        <v>0</v>
      </c>
      <c r="AT258" s="111">
        <f t="shared" si="515"/>
        <v>0</v>
      </c>
      <c r="AU258" s="111">
        <f t="shared" si="515"/>
        <v>0</v>
      </c>
      <c r="AV258" s="111">
        <f t="shared" si="515"/>
        <v>0</v>
      </c>
      <c r="AW258" s="111">
        <f t="shared" si="515"/>
        <v>0</v>
      </c>
      <c r="AX258" s="111">
        <f t="shared" si="515"/>
        <v>0</v>
      </c>
      <c r="AY258" s="111">
        <f t="shared" si="515"/>
        <v>0</v>
      </c>
      <c r="AZ258" s="111">
        <f t="shared" si="515"/>
        <v>0</v>
      </c>
      <c r="BA258" s="111">
        <f t="shared" si="515"/>
        <v>0</v>
      </c>
      <c r="BB258" s="111">
        <f t="shared" si="515"/>
        <v>0</v>
      </c>
      <c r="BC258" s="111">
        <f t="shared" si="515"/>
        <v>0</v>
      </c>
      <c r="BD258" s="111">
        <f t="shared" si="515"/>
        <v>0</v>
      </c>
      <c r="BE258" s="111">
        <f t="shared" si="515"/>
        <v>0</v>
      </c>
      <c r="BF258" s="111">
        <f t="shared" si="515"/>
        <v>0</v>
      </c>
      <c r="BG258" s="111">
        <f t="shared" si="515"/>
        <v>0</v>
      </c>
      <c r="BH258" s="111">
        <f t="shared" si="515"/>
        <v>0</v>
      </c>
      <c r="BI258" s="111">
        <f t="shared" si="515"/>
        <v>0</v>
      </c>
      <c r="BJ258" s="111">
        <f t="shared" si="515"/>
        <v>0</v>
      </c>
      <c r="BK258" s="111">
        <f t="shared" si="515"/>
        <v>0</v>
      </c>
      <c r="BL258" s="111">
        <f t="shared" si="515"/>
        <v>0</v>
      </c>
      <c r="BM258" s="111">
        <f t="shared" si="515"/>
        <v>0</v>
      </c>
      <c r="BN258" s="111">
        <f t="shared" si="515"/>
        <v>0</v>
      </c>
      <c r="BO258" s="111">
        <f t="shared" si="515"/>
        <v>0</v>
      </c>
      <c r="BP258" s="111">
        <f t="shared" si="515"/>
        <v>0</v>
      </c>
      <c r="BQ258" s="111">
        <f t="shared" si="515"/>
        <v>0</v>
      </c>
      <c r="BR258" s="111">
        <f t="shared" si="515"/>
        <v>0</v>
      </c>
      <c r="BS258" s="111">
        <f t="shared" si="515"/>
        <v>0</v>
      </c>
      <c r="BT258" s="111">
        <f t="shared" ref="BT258:CY258" si="516">IF($D56&gt;BT$10, $F56, 0)</f>
        <v>0</v>
      </c>
      <c r="BU258" s="111">
        <f t="shared" si="516"/>
        <v>0</v>
      </c>
      <c r="BV258" s="111">
        <f t="shared" si="516"/>
        <v>0</v>
      </c>
      <c r="BW258" s="111">
        <f t="shared" si="516"/>
        <v>0</v>
      </c>
      <c r="BX258" s="111">
        <f t="shared" si="516"/>
        <v>0</v>
      </c>
      <c r="BY258" s="111">
        <f t="shared" si="516"/>
        <v>0</v>
      </c>
      <c r="BZ258" s="111">
        <f t="shared" si="516"/>
        <v>0</v>
      </c>
      <c r="CA258" s="111">
        <f t="shared" si="516"/>
        <v>0</v>
      </c>
      <c r="CB258" s="111">
        <f t="shared" si="516"/>
        <v>0</v>
      </c>
      <c r="CC258" s="111">
        <f t="shared" si="516"/>
        <v>0</v>
      </c>
      <c r="CD258" s="111">
        <f t="shared" si="516"/>
        <v>0</v>
      </c>
      <c r="CE258" s="111">
        <f t="shared" si="516"/>
        <v>0</v>
      </c>
      <c r="CF258" s="111">
        <f t="shared" si="516"/>
        <v>0</v>
      </c>
      <c r="CG258" s="111">
        <f t="shared" si="516"/>
        <v>0</v>
      </c>
      <c r="CH258" s="111">
        <f t="shared" si="516"/>
        <v>0</v>
      </c>
      <c r="CI258" s="111">
        <f t="shared" si="516"/>
        <v>0</v>
      </c>
      <c r="CJ258" s="111">
        <f t="shared" si="516"/>
        <v>1</v>
      </c>
      <c r="CK258" s="111">
        <f t="shared" si="516"/>
        <v>1</v>
      </c>
      <c r="CL258" s="111">
        <f t="shared" si="516"/>
        <v>1</v>
      </c>
      <c r="CM258" s="111">
        <f t="shared" si="516"/>
        <v>1</v>
      </c>
      <c r="CN258" s="111">
        <f t="shared" si="516"/>
        <v>1</v>
      </c>
      <c r="CO258" s="111">
        <f t="shared" si="516"/>
        <v>1</v>
      </c>
      <c r="CP258" s="111">
        <f t="shared" si="516"/>
        <v>1</v>
      </c>
      <c r="CQ258" s="111">
        <f t="shared" si="516"/>
        <v>1</v>
      </c>
      <c r="CR258" s="111">
        <f t="shared" si="516"/>
        <v>1</v>
      </c>
      <c r="CS258" s="111">
        <f t="shared" si="516"/>
        <v>1</v>
      </c>
      <c r="CT258" s="111">
        <f t="shared" si="516"/>
        <v>1</v>
      </c>
      <c r="CU258" s="111">
        <f t="shared" si="516"/>
        <v>1</v>
      </c>
      <c r="CV258" s="111">
        <f t="shared" si="516"/>
        <v>1</v>
      </c>
      <c r="CW258" s="111">
        <f t="shared" si="516"/>
        <v>1</v>
      </c>
      <c r="CX258" s="111">
        <f t="shared" si="516"/>
        <v>1</v>
      </c>
      <c r="CY258" s="111">
        <f t="shared" si="516"/>
        <v>1</v>
      </c>
      <c r="CZ258" s="111">
        <f t="shared" ref="CZ258:EE258" si="517">IF($D56&gt;CZ$10, $F56, 0)</f>
        <v>1</v>
      </c>
      <c r="DA258" s="111">
        <f t="shared" si="517"/>
        <v>1</v>
      </c>
      <c r="DB258" s="111">
        <f t="shared" si="517"/>
        <v>1</v>
      </c>
      <c r="DC258" s="111">
        <f t="shared" si="517"/>
        <v>1</v>
      </c>
      <c r="DD258" s="111">
        <f t="shared" si="517"/>
        <v>1</v>
      </c>
      <c r="DE258" s="111">
        <f t="shared" si="517"/>
        <v>1</v>
      </c>
      <c r="DF258" s="111">
        <f t="shared" si="517"/>
        <v>1</v>
      </c>
      <c r="DG258" s="111">
        <f t="shared" si="517"/>
        <v>1</v>
      </c>
      <c r="DH258" s="111">
        <f t="shared" si="517"/>
        <v>1</v>
      </c>
      <c r="DI258" s="111">
        <f t="shared" si="517"/>
        <v>1</v>
      </c>
      <c r="DJ258" s="111">
        <f t="shared" si="517"/>
        <v>1</v>
      </c>
      <c r="DK258" s="111">
        <f t="shared" si="517"/>
        <v>1</v>
      </c>
      <c r="DL258" s="111">
        <f t="shared" si="517"/>
        <v>1</v>
      </c>
      <c r="DM258" s="111">
        <f t="shared" si="517"/>
        <v>1</v>
      </c>
      <c r="DN258" s="111">
        <f t="shared" si="517"/>
        <v>1</v>
      </c>
      <c r="DO258" s="111">
        <f t="shared" si="517"/>
        <v>1</v>
      </c>
      <c r="DP258" s="111">
        <f t="shared" si="517"/>
        <v>1</v>
      </c>
      <c r="DQ258" s="111">
        <f t="shared" si="517"/>
        <v>1</v>
      </c>
      <c r="DR258" s="111">
        <f t="shared" si="517"/>
        <v>1</v>
      </c>
      <c r="DS258" s="111">
        <f t="shared" si="517"/>
        <v>1</v>
      </c>
      <c r="DT258" s="111">
        <f t="shared" si="517"/>
        <v>1</v>
      </c>
      <c r="DU258" s="111">
        <f t="shared" si="517"/>
        <v>1</v>
      </c>
      <c r="DV258" s="111">
        <f t="shared" si="517"/>
        <v>1</v>
      </c>
      <c r="DW258" s="111">
        <f t="shared" si="517"/>
        <v>1</v>
      </c>
      <c r="DX258" s="111">
        <f t="shared" si="517"/>
        <v>1</v>
      </c>
      <c r="DY258" s="111">
        <f t="shared" si="517"/>
        <v>1</v>
      </c>
      <c r="DZ258" s="111">
        <f t="shared" si="517"/>
        <v>1</v>
      </c>
      <c r="EA258" s="111">
        <f t="shared" si="517"/>
        <v>1</v>
      </c>
      <c r="EB258" s="111">
        <f t="shared" si="517"/>
        <v>1</v>
      </c>
      <c r="EC258" s="111">
        <f t="shared" si="517"/>
        <v>1</v>
      </c>
      <c r="ED258" s="111">
        <f t="shared" si="517"/>
        <v>1</v>
      </c>
      <c r="EE258" s="111">
        <f t="shared" si="517"/>
        <v>1</v>
      </c>
      <c r="EF258" s="111">
        <f t="shared" ref="EF258:ER258" si="518">IF($D56&gt;EF$10, $F56, 0)</f>
        <v>1</v>
      </c>
      <c r="EG258" s="111">
        <f t="shared" si="518"/>
        <v>1</v>
      </c>
      <c r="EH258" s="111">
        <f t="shared" si="518"/>
        <v>1</v>
      </c>
      <c r="EI258" s="111">
        <f t="shared" si="518"/>
        <v>1</v>
      </c>
      <c r="EJ258" s="111">
        <f t="shared" si="518"/>
        <v>1</v>
      </c>
      <c r="EK258" s="111">
        <f t="shared" si="518"/>
        <v>1</v>
      </c>
      <c r="EL258" s="111">
        <f t="shared" si="518"/>
        <v>1</v>
      </c>
      <c r="EM258" s="111">
        <f t="shared" si="518"/>
        <v>1</v>
      </c>
      <c r="EN258" s="111">
        <f t="shared" si="518"/>
        <v>1</v>
      </c>
      <c r="EO258" s="111">
        <f t="shared" si="518"/>
        <v>1</v>
      </c>
      <c r="EP258" s="111">
        <f t="shared" si="518"/>
        <v>1</v>
      </c>
      <c r="EQ258" s="111">
        <f t="shared" si="518"/>
        <v>1</v>
      </c>
      <c r="ER258" s="111">
        <f t="shared" si="518"/>
        <v>1</v>
      </c>
      <c r="ES258" s="47"/>
      <c r="ET258" s="1"/>
    </row>
    <row r="259" spans="1:150" x14ac:dyDescent="0.35">
      <c r="A259" s="119"/>
      <c r="B259" s="3"/>
      <c r="C259" s="3"/>
      <c r="D259" s="3"/>
      <c r="E259" s="1"/>
      <c r="F259" s="1"/>
      <c r="G259" s="118">
        <v>35</v>
      </c>
      <c r="H259" s="111">
        <f t="shared" ref="H259:AM259" si="519">IF($D57&gt;H$10, $F57, 0)</f>
        <v>0</v>
      </c>
      <c r="I259" s="111">
        <f t="shared" si="519"/>
        <v>0</v>
      </c>
      <c r="J259" s="111">
        <f t="shared" si="519"/>
        <v>0</v>
      </c>
      <c r="K259" s="111">
        <f t="shared" si="519"/>
        <v>0</v>
      </c>
      <c r="L259" s="111">
        <f t="shared" si="519"/>
        <v>0</v>
      </c>
      <c r="M259" s="111">
        <f t="shared" si="519"/>
        <v>0</v>
      </c>
      <c r="N259" s="111">
        <f t="shared" si="519"/>
        <v>0</v>
      </c>
      <c r="O259" s="111">
        <f t="shared" si="519"/>
        <v>0</v>
      </c>
      <c r="P259" s="111">
        <f t="shared" si="519"/>
        <v>0</v>
      </c>
      <c r="Q259" s="111">
        <f t="shared" si="519"/>
        <v>0</v>
      </c>
      <c r="R259" s="111">
        <f t="shared" si="519"/>
        <v>0</v>
      </c>
      <c r="S259" s="111">
        <f t="shared" si="519"/>
        <v>0</v>
      </c>
      <c r="T259" s="111">
        <f t="shared" si="519"/>
        <v>0</v>
      </c>
      <c r="U259" s="111">
        <f t="shared" si="519"/>
        <v>0</v>
      </c>
      <c r="V259" s="111">
        <f t="shared" si="519"/>
        <v>0</v>
      </c>
      <c r="W259" s="111">
        <f t="shared" si="519"/>
        <v>0</v>
      </c>
      <c r="X259" s="111">
        <f t="shared" si="519"/>
        <v>0</v>
      </c>
      <c r="Y259" s="111">
        <f t="shared" si="519"/>
        <v>0</v>
      </c>
      <c r="Z259" s="111">
        <f t="shared" si="519"/>
        <v>0</v>
      </c>
      <c r="AA259" s="111">
        <f t="shared" si="519"/>
        <v>0</v>
      </c>
      <c r="AB259" s="111">
        <f t="shared" si="519"/>
        <v>0</v>
      </c>
      <c r="AC259" s="111">
        <f t="shared" si="519"/>
        <v>0</v>
      </c>
      <c r="AD259" s="111">
        <f t="shared" si="519"/>
        <v>0</v>
      </c>
      <c r="AE259" s="111">
        <f t="shared" si="519"/>
        <v>0</v>
      </c>
      <c r="AF259" s="111">
        <f t="shared" si="519"/>
        <v>0</v>
      </c>
      <c r="AG259" s="111">
        <f t="shared" si="519"/>
        <v>0</v>
      </c>
      <c r="AH259" s="111">
        <f t="shared" si="519"/>
        <v>0</v>
      </c>
      <c r="AI259" s="111">
        <f t="shared" si="519"/>
        <v>0</v>
      </c>
      <c r="AJ259" s="111">
        <f t="shared" si="519"/>
        <v>0</v>
      </c>
      <c r="AK259" s="111">
        <f t="shared" si="519"/>
        <v>0</v>
      </c>
      <c r="AL259" s="111">
        <f t="shared" si="519"/>
        <v>0</v>
      </c>
      <c r="AM259" s="111">
        <f t="shared" si="519"/>
        <v>0</v>
      </c>
      <c r="AN259" s="111">
        <f t="shared" ref="AN259:BS259" si="520">IF($D57&gt;AN$10, $F57, 0)</f>
        <v>0</v>
      </c>
      <c r="AO259" s="111">
        <f t="shared" si="520"/>
        <v>0</v>
      </c>
      <c r="AP259" s="111">
        <f t="shared" si="520"/>
        <v>0</v>
      </c>
      <c r="AQ259" s="111">
        <f t="shared" si="520"/>
        <v>0</v>
      </c>
      <c r="AR259" s="111">
        <f t="shared" si="520"/>
        <v>0</v>
      </c>
      <c r="AS259" s="111">
        <f t="shared" si="520"/>
        <v>0</v>
      </c>
      <c r="AT259" s="111">
        <f t="shared" si="520"/>
        <v>0</v>
      </c>
      <c r="AU259" s="111">
        <f t="shared" si="520"/>
        <v>0</v>
      </c>
      <c r="AV259" s="111">
        <f t="shared" si="520"/>
        <v>0</v>
      </c>
      <c r="AW259" s="111">
        <f t="shared" si="520"/>
        <v>0</v>
      </c>
      <c r="AX259" s="111">
        <f t="shared" si="520"/>
        <v>0</v>
      </c>
      <c r="AY259" s="111">
        <f t="shared" si="520"/>
        <v>0</v>
      </c>
      <c r="AZ259" s="111">
        <f t="shared" si="520"/>
        <v>0</v>
      </c>
      <c r="BA259" s="111">
        <f t="shared" si="520"/>
        <v>0</v>
      </c>
      <c r="BB259" s="111">
        <f t="shared" si="520"/>
        <v>0</v>
      </c>
      <c r="BC259" s="111">
        <f t="shared" si="520"/>
        <v>0</v>
      </c>
      <c r="BD259" s="111">
        <f t="shared" si="520"/>
        <v>0</v>
      </c>
      <c r="BE259" s="111">
        <f t="shared" si="520"/>
        <v>0</v>
      </c>
      <c r="BF259" s="111">
        <f t="shared" si="520"/>
        <v>0</v>
      </c>
      <c r="BG259" s="111">
        <f t="shared" si="520"/>
        <v>0</v>
      </c>
      <c r="BH259" s="111">
        <f t="shared" si="520"/>
        <v>0</v>
      </c>
      <c r="BI259" s="111">
        <f t="shared" si="520"/>
        <v>0</v>
      </c>
      <c r="BJ259" s="111">
        <f t="shared" si="520"/>
        <v>0</v>
      </c>
      <c r="BK259" s="111">
        <f t="shared" si="520"/>
        <v>0</v>
      </c>
      <c r="BL259" s="111">
        <f t="shared" si="520"/>
        <v>0</v>
      </c>
      <c r="BM259" s="111">
        <f t="shared" si="520"/>
        <v>0</v>
      </c>
      <c r="BN259" s="111">
        <f t="shared" si="520"/>
        <v>0</v>
      </c>
      <c r="BO259" s="111">
        <f t="shared" si="520"/>
        <v>0</v>
      </c>
      <c r="BP259" s="111">
        <f t="shared" si="520"/>
        <v>0</v>
      </c>
      <c r="BQ259" s="111">
        <f t="shared" si="520"/>
        <v>0</v>
      </c>
      <c r="BR259" s="111">
        <f t="shared" si="520"/>
        <v>0</v>
      </c>
      <c r="BS259" s="111">
        <f t="shared" si="520"/>
        <v>0</v>
      </c>
      <c r="BT259" s="111">
        <f t="shared" ref="BT259:CY259" si="521">IF($D57&gt;BT$10, $F57, 0)</f>
        <v>0</v>
      </c>
      <c r="BU259" s="111">
        <f t="shared" si="521"/>
        <v>0</v>
      </c>
      <c r="BV259" s="111">
        <f t="shared" si="521"/>
        <v>0</v>
      </c>
      <c r="BW259" s="111">
        <f t="shared" si="521"/>
        <v>0</v>
      </c>
      <c r="BX259" s="111">
        <f t="shared" si="521"/>
        <v>0</v>
      </c>
      <c r="BY259" s="111">
        <f t="shared" si="521"/>
        <v>0</v>
      </c>
      <c r="BZ259" s="111">
        <f t="shared" si="521"/>
        <v>0</v>
      </c>
      <c r="CA259" s="111">
        <f t="shared" si="521"/>
        <v>0</v>
      </c>
      <c r="CB259" s="111">
        <f t="shared" si="521"/>
        <v>0</v>
      </c>
      <c r="CC259" s="111">
        <f t="shared" si="521"/>
        <v>0</v>
      </c>
      <c r="CD259" s="111">
        <f t="shared" si="521"/>
        <v>0</v>
      </c>
      <c r="CE259" s="111">
        <f t="shared" si="521"/>
        <v>0</v>
      </c>
      <c r="CF259" s="111">
        <f t="shared" si="521"/>
        <v>0</v>
      </c>
      <c r="CG259" s="111">
        <f t="shared" si="521"/>
        <v>0</v>
      </c>
      <c r="CH259" s="111">
        <f t="shared" si="521"/>
        <v>0</v>
      </c>
      <c r="CI259" s="111">
        <f t="shared" si="521"/>
        <v>0</v>
      </c>
      <c r="CJ259" s="111">
        <f t="shared" si="521"/>
        <v>0</v>
      </c>
      <c r="CK259" s="111">
        <f t="shared" si="521"/>
        <v>0</v>
      </c>
      <c r="CL259" s="111">
        <f t="shared" si="521"/>
        <v>0</v>
      </c>
      <c r="CM259" s="111">
        <f t="shared" si="521"/>
        <v>0</v>
      </c>
      <c r="CN259" s="111">
        <f t="shared" si="521"/>
        <v>0</v>
      </c>
      <c r="CO259" s="111">
        <f t="shared" si="521"/>
        <v>0</v>
      </c>
      <c r="CP259" s="111">
        <f t="shared" si="521"/>
        <v>0</v>
      </c>
      <c r="CQ259" s="111">
        <f t="shared" si="521"/>
        <v>0</v>
      </c>
      <c r="CR259" s="111">
        <f t="shared" si="521"/>
        <v>0</v>
      </c>
      <c r="CS259" s="111">
        <f t="shared" si="521"/>
        <v>0</v>
      </c>
      <c r="CT259" s="111">
        <f t="shared" si="521"/>
        <v>1</v>
      </c>
      <c r="CU259" s="111">
        <f t="shared" si="521"/>
        <v>1</v>
      </c>
      <c r="CV259" s="111">
        <f t="shared" si="521"/>
        <v>1</v>
      </c>
      <c r="CW259" s="111">
        <f t="shared" si="521"/>
        <v>1</v>
      </c>
      <c r="CX259" s="111">
        <f t="shared" si="521"/>
        <v>1</v>
      </c>
      <c r="CY259" s="111">
        <f t="shared" si="521"/>
        <v>1</v>
      </c>
      <c r="CZ259" s="111">
        <f t="shared" ref="CZ259:EE259" si="522">IF($D57&gt;CZ$10, $F57, 0)</f>
        <v>1</v>
      </c>
      <c r="DA259" s="111">
        <f t="shared" si="522"/>
        <v>1</v>
      </c>
      <c r="DB259" s="111">
        <f t="shared" si="522"/>
        <v>1</v>
      </c>
      <c r="DC259" s="111">
        <f t="shared" si="522"/>
        <v>1</v>
      </c>
      <c r="DD259" s="111">
        <f t="shared" si="522"/>
        <v>1</v>
      </c>
      <c r="DE259" s="111">
        <f t="shared" si="522"/>
        <v>1</v>
      </c>
      <c r="DF259" s="111">
        <f t="shared" si="522"/>
        <v>1</v>
      </c>
      <c r="DG259" s="111">
        <f t="shared" si="522"/>
        <v>1</v>
      </c>
      <c r="DH259" s="111">
        <f t="shared" si="522"/>
        <v>1</v>
      </c>
      <c r="DI259" s="111">
        <f t="shared" si="522"/>
        <v>1</v>
      </c>
      <c r="DJ259" s="111">
        <f t="shared" si="522"/>
        <v>1</v>
      </c>
      <c r="DK259" s="111">
        <f t="shared" si="522"/>
        <v>1</v>
      </c>
      <c r="DL259" s="111">
        <f t="shared" si="522"/>
        <v>1</v>
      </c>
      <c r="DM259" s="111">
        <f t="shared" si="522"/>
        <v>1</v>
      </c>
      <c r="DN259" s="111">
        <f t="shared" si="522"/>
        <v>1</v>
      </c>
      <c r="DO259" s="111">
        <f t="shared" si="522"/>
        <v>1</v>
      </c>
      <c r="DP259" s="111">
        <f t="shared" si="522"/>
        <v>1</v>
      </c>
      <c r="DQ259" s="111">
        <f t="shared" si="522"/>
        <v>1</v>
      </c>
      <c r="DR259" s="111">
        <f t="shared" si="522"/>
        <v>1</v>
      </c>
      <c r="DS259" s="111">
        <f t="shared" si="522"/>
        <v>1</v>
      </c>
      <c r="DT259" s="111">
        <f t="shared" si="522"/>
        <v>1</v>
      </c>
      <c r="DU259" s="111">
        <f t="shared" si="522"/>
        <v>1</v>
      </c>
      <c r="DV259" s="111">
        <f t="shared" si="522"/>
        <v>1</v>
      </c>
      <c r="DW259" s="111">
        <f t="shared" si="522"/>
        <v>1</v>
      </c>
      <c r="DX259" s="111">
        <f t="shared" si="522"/>
        <v>1</v>
      </c>
      <c r="DY259" s="111">
        <f t="shared" si="522"/>
        <v>1</v>
      </c>
      <c r="DZ259" s="111">
        <f t="shared" si="522"/>
        <v>1</v>
      </c>
      <c r="EA259" s="111">
        <f t="shared" si="522"/>
        <v>1</v>
      </c>
      <c r="EB259" s="111">
        <f t="shared" si="522"/>
        <v>1</v>
      </c>
      <c r="EC259" s="111">
        <f t="shared" si="522"/>
        <v>1</v>
      </c>
      <c r="ED259" s="111">
        <f t="shared" si="522"/>
        <v>1</v>
      </c>
      <c r="EE259" s="111">
        <f t="shared" si="522"/>
        <v>1</v>
      </c>
      <c r="EF259" s="111">
        <f t="shared" ref="EF259:ER259" si="523">IF($D57&gt;EF$10, $F57, 0)</f>
        <v>1</v>
      </c>
      <c r="EG259" s="111">
        <f t="shared" si="523"/>
        <v>1</v>
      </c>
      <c r="EH259" s="111">
        <f t="shared" si="523"/>
        <v>1</v>
      </c>
      <c r="EI259" s="111">
        <f t="shared" si="523"/>
        <v>1</v>
      </c>
      <c r="EJ259" s="111">
        <f t="shared" si="523"/>
        <v>1</v>
      </c>
      <c r="EK259" s="111">
        <f t="shared" si="523"/>
        <v>1</v>
      </c>
      <c r="EL259" s="111">
        <f t="shared" si="523"/>
        <v>1</v>
      </c>
      <c r="EM259" s="111">
        <f t="shared" si="523"/>
        <v>1</v>
      </c>
      <c r="EN259" s="111">
        <f t="shared" si="523"/>
        <v>1</v>
      </c>
      <c r="EO259" s="111">
        <f t="shared" si="523"/>
        <v>1</v>
      </c>
      <c r="EP259" s="111">
        <f t="shared" si="523"/>
        <v>1</v>
      </c>
      <c r="EQ259" s="111">
        <f t="shared" si="523"/>
        <v>1</v>
      </c>
      <c r="ER259" s="111">
        <f t="shared" si="523"/>
        <v>1</v>
      </c>
      <c r="ES259" s="47"/>
      <c r="ET259" s="1"/>
    </row>
    <row r="260" spans="1:150" x14ac:dyDescent="0.35">
      <c r="A260" s="119"/>
      <c r="B260" s="3"/>
      <c r="C260" s="3"/>
      <c r="D260" s="3"/>
      <c r="E260" s="1"/>
      <c r="F260" s="1"/>
      <c r="G260" s="118">
        <v>36</v>
      </c>
      <c r="H260" s="111">
        <f t="shared" ref="H260:AM260" si="524">IF($D58&gt;H$10, $F58, 0)</f>
        <v>0</v>
      </c>
      <c r="I260" s="111">
        <f t="shared" si="524"/>
        <v>0</v>
      </c>
      <c r="J260" s="111">
        <f t="shared" si="524"/>
        <v>0</v>
      </c>
      <c r="K260" s="111">
        <f t="shared" si="524"/>
        <v>0</v>
      </c>
      <c r="L260" s="111">
        <f t="shared" si="524"/>
        <v>0</v>
      </c>
      <c r="M260" s="111">
        <f t="shared" si="524"/>
        <v>0</v>
      </c>
      <c r="N260" s="111">
        <f t="shared" si="524"/>
        <v>0</v>
      </c>
      <c r="O260" s="111">
        <f t="shared" si="524"/>
        <v>0</v>
      </c>
      <c r="P260" s="111">
        <f t="shared" si="524"/>
        <v>0</v>
      </c>
      <c r="Q260" s="111">
        <f t="shared" si="524"/>
        <v>0</v>
      </c>
      <c r="R260" s="111">
        <f t="shared" si="524"/>
        <v>0</v>
      </c>
      <c r="S260" s="111">
        <f t="shared" si="524"/>
        <v>0</v>
      </c>
      <c r="T260" s="111">
        <f t="shared" si="524"/>
        <v>0</v>
      </c>
      <c r="U260" s="111">
        <f t="shared" si="524"/>
        <v>0</v>
      </c>
      <c r="V260" s="111">
        <f t="shared" si="524"/>
        <v>0</v>
      </c>
      <c r="W260" s="111">
        <f t="shared" si="524"/>
        <v>0</v>
      </c>
      <c r="X260" s="111">
        <f t="shared" si="524"/>
        <v>0</v>
      </c>
      <c r="Y260" s="111">
        <f t="shared" si="524"/>
        <v>0</v>
      </c>
      <c r="Z260" s="111">
        <f t="shared" si="524"/>
        <v>0</v>
      </c>
      <c r="AA260" s="111">
        <f t="shared" si="524"/>
        <v>0</v>
      </c>
      <c r="AB260" s="111">
        <f t="shared" si="524"/>
        <v>0</v>
      </c>
      <c r="AC260" s="111">
        <f t="shared" si="524"/>
        <v>0</v>
      </c>
      <c r="AD260" s="111">
        <f t="shared" si="524"/>
        <v>0</v>
      </c>
      <c r="AE260" s="111">
        <f t="shared" si="524"/>
        <v>0</v>
      </c>
      <c r="AF260" s="111">
        <f t="shared" si="524"/>
        <v>0</v>
      </c>
      <c r="AG260" s="111">
        <f t="shared" si="524"/>
        <v>0</v>
      </c>
      <c r="AH260" s="111">
        <f t="shared" si="524"/>
        <v>0</v>
      </c>
      <c r="AI260" s="111">
        <f t="shared" si="524"/>
        <v>0</v>
      </c>
      <c r="AJ260" s="111">
        <f t="shared" si="524"/>
        <v>0</v>
      </c>
      <c r="AK260" s="111">
        <f t="shared" si="524"/>
        <v>0</v>
      </c>
      <c r="AL260" s="111">
        <f t="shared" si="524"/>
        <v>0</v>
      </c>
      <c r="AM260" s="111">
        <f t="shared" si="524"/>
        <v>0</v>
      </c>
      <c r="AN260" s="111">
        <f t="shared" ref="AN260:BS260" si="525">IF($D58&gt;AN$10, $F58, 0)</f>
        <v>0</v>
      </c>
      <c r="AO260" s="111">
        <f t="shared" si="525"/>
        <v>0</v>
      </c>
      <c r="AP260" s="111">
        <f t="shared" si="525"/>
        <v>0</v>
      </c>
      <c r="AQ260" s="111">
        <f t="shared" si="525"/>
        <v>0</v>
      </c>
      <c r="AR260" s="111">
        <f t="shared" si="525"/>
        <v>0</v>
      </c>
      <c r="AS260" s="111">
        <f t="shared" si="525"/>
        <v>0</v>
      </c>
      <c r="AT260" s="111">
        <f t="shared" si="525"/>
        <v>0</v>
      </c>
      <c r="AU260" s="111">
        <f t="shared" si="525"/>
        <v>0</v>
      </c>
      <c r="AV260" s="111">
        <f t="shared" si="525"/>
        <v>0</v>
      </c>
      <c r="AW260" s="111">
        <f t="shared" si="525"/>
        <v>0</v>
      </c>
      <c r="AX260" s="111">
        <f t="shared" si="525"/>
        <v>0</v>
      </c>
      <c r="AY260" s="111">
        <f t="shared" si="525"/>
        <v>0</v>
      </c>
      <c r="AZ260" s="111">
        <f t="shared" si="525"/>
        <v>0</v>
      </c>
      <c r="BA260" s="111">
        <f t="shared" si="525"/>
        <v>0</v>
      </c>
      <c r="BB260" s="111">
        <f t="shared" si="525"/>
        <v>0</v>
      </c>
      <c r="BC260" s="111">
        <f t="shared" si="525"/>
        <v>0</v>
      </c>
      <c r="BD260" s="111">
        <f t="shared" si="525"/>
        <v>0</v>
      </c>
      <c r="BE260" s="111">
        <f t="shared" si="525"/>
        <v>0</v>
      </c>
      <c r="BF260" s="111">
        <f t="shared" si="525"/>
        <v>0</v>
      </c>
      <c r="BG260" s="111">
        <f t="shared" si="525"/>
        <v>0</v>
      </c>
      <c r="BH260" s="111">
        <f t="shared" si="525"/>
        <v>0</v>
      </c>
      <c r="BI260" s="111">
        <f t="shared" si="525"/>
        <v>0</v>
      </c>
      <c r="BJ260" s="111">
        <f t="shared" si="525"/>
        <v>0</v>
      </c>
      <c r="BK260" s="111">
        <f t="shared" si="525"/>
        <v>0</v>
      </c>
      <c r="BL260" s="111">
        <f t="shared" si="525"/>
        <v>0</v>
      </c>
      <c r="BM260" s="111">
        <f t="shared" si="525"/>
        <v>0</v>
      </c>
      <c r="BN260" s="111">
        <f t="shared" si="525"/>
        <v>0</v>
      </c>
      <c r="BO260" s="111">
        <f t="shared" si="525"/>
        <v>0</v>
      </c>
      <c r="BP260" s="111">
        <f t="shared" si="525"/>
        <v>0</v>
      </c>
      <c r="BQ260" s="111">
        <f t="shared" si="525"/>
        <v>0</v>
      </c>
      <c r="BR260" s="111">
        <f t="shared" si="525"/>
        <v>0</v>
      </c>
      <c r="BS260" s="111">
        <f t="shared" si="525"/>
        <v>0</v>
      </c>
      <c r="BT260" s="111">
        <f t="shared" ref="BT260:CY260" si="526">IF($D58&gt;BT$10, $F58, 0)</f>
        <v>0</v>
      </c>
      <c r="BU260" s="111">
        <f t="shared" si="526"/>
        <v>0</v>
      </c>
      <c r="BV260" s="111">
        <f t="shared" si="526"/>
        <v>1</v>
      </c>
      <c r="BW260" s="111">
        <f t="shared" si="526"/>
        <v>1</v>
      </c>
      <c r="BX260" s="111">
        <f t="shared" si="526"/>
        <v>1</v>
      </c>
      <c r="BY260" s="111">
        <f t="shared" si="526"/>
        <v>1</v>
      </c>
      <c r="BZ260" s="111">
        <f t="shared" si="526"/>
        <v>1</v>
      </c>
      <c r="CA260" s="111">
        <f t="shared" si="526"/>
        <v>1</v>
      </c>
      <c r="CB260" s="111">
        <f t="shared" si="526"/>
        <v>1</v>
      </c>
      <c r="CC260" s="111">
        <f t="shared" si="526"/>
        <v>1</v>
      </c>
      <c r="CD260" s="111">
        <f t="shared" si="526"/>
        <v>1</v>
      </c>
      <c r="CE260" s="111">
        <f t="shared" si="526"/>
        <v>1</v>
      </c>
      <c r="CF260" s="111">
        <f t="shared" si="526"/>
        <v>1</v>
      </c>
      <c r="CG260" s="111">
        <f t="shared" si="526"/>
        <v>1</v>
      </c>
      <c r="CH260" s="111">
        <f t="shared" si="526"/>
        <v>1</v>
      </c>
      <c r="CI260" s="111">
        <f t="shared" si="526"/>
        <v>1</v>
      </c>
      <c r="CJ260" s="111">
        <f t="shared" si="526"/>
        <v>1</v>
      </c>
      <c r="CK260" s="111">
        <f t="shared" si="526"/>
        <v>1</v>
      </c>
      <c r="CL260" s="111">
        <f t="shared" si="526"/>
        <v>1</v>
      </c>
      <c r="CM260" s="111">
        <f t="shared" si="526"/>
        <v>1</v>
      </c>
      <c r="CN260" s="111">
        <f t="shared" si="526"/>
        <v>1</v>
      </c>
      <c r="CO260" s="111">
        <f t="shared" si="526"/>
        <v>1</v>
      </c>
      <c r="CP260" s="111">
        <f t="shared" si="526"/>
        <v>1</v>
      </c>
      <c r="CQ260" s="111">
        <f t="shared" si="526"/>
        <v>1</v>
      </c>
      <c r="CR260" s="111">
        <f t="shared" si="526"/>
        <v>1</v>
      </c>
      <c r="CS260" s="111">
        <f t="shared" si="526"/>
        <v>1</v>
      </c>
      <c r="CT260" s="111">
        <f t="shared" si="526"/>
        <v>1</v>
      </c>
      <c r="CU260" s="111">
        <f t="shared" si="526"/>
        <v>1</v>
      </c>
      <c r="CV260" s="111">
        <f t="shared" si="526"/>
        <v>1</v>
      </c>
      <c r="CW260" s="111">
        <f t="shared" si="526"/>
        <v>1</v>
      </c>
      <c r="CX260" s="111">
        <f t="shared" si="526"/>
        <v>1</v>
      </c>
      <c r="CY260" s="111">
        <f t="shared" si="526"/>
        <v>1</v>
      </c>
      <c r="CZ260" s="111">
        <f t="shared" ref="CZ260:EE260" si="527">IF($D58&gt;CZ$10, $F58, 0)</f>
        <v>1</v>
      </c>
      <c r="DA260" s="111">
        <f t="shared" si="527"/>
        <v>1</v>
      </c>
      <c r="DB260" s="111">
        <f t="shared" si="527"/>
        <v>1</v>
      </c>
      <c r="DC260" s="111">
        <f t="shared" si="527"/>
        <v>1</v>
      </c>
      <c r="DD260" s="111">
        <f t="shared" si="527"/>
        <v>1</v>
      </c>
      <c r="DE260" s="111">
        <f t="shared" si="527"/>
        <v>1</v>
      </c>
      <c r="DF260" s="111">
        <f t="shared" si="527"/>
        <v>1</v>
      </c>
      <c r="DG260" s="111">
        <f t="shared" si="527"/>
        <v>1</v>
      </c>
      <c r="DH260" s="111">
        <f t="shared" si="527"/>
        <v>1</v>
      </c>
      <c r="DI260" s="111">
        <f t="shared" si="527"/>
        <v>1</v>
      </c>
      <c r="DJ260" s="111">
        <f t="shared" si="527"/>
        <v>1</v>
      </c>
      <c r="DK260" s="111">
        <f t="shared" si="527"/>
        <v>1</v>
      </c>
      <c r="DL260" s="111">
        <f t="shared" si="527"/>
        <v>1</v>
      </c>
      <c r="DM260" s="111">
        <f t="shared" si="527"/>
        <v>1</v>
      </c>
      <c r="DN260" s="111">
        <f t="shared" si="527"/>
        <v>1</v>
      </c>
      <c r="DO260" s="111">
        <f t="shared" si="527"/>
        <v>1</v>
      </c>
      <c r="DP260" s="111">
        <f t="shared" si="527"/>
        <v>1</v>
      </c>
      <c r="DQ260" s="111">
        <f t="shared" si="527"/>
        <v>1</v>
      </c>
      <c r="DR260" s="111">
        <f t="shared" si="527"/>
        <v>1</v>
      </c>
      <c r="DS260" s="111">
        <f t="shared" si="527"/>
        <v>1</v>
      </c>
      <c r="DT260" s="111">
        <f t="shared" si="527"/>
        <v>1</v>
      </c>
      <c r="DU260" s="111">
        <f t="shared" si="527"/>
        <v>1</v>
      </c>
      <c r="DV260" s="111">
        <f t="shared" si="527"/>
        <v>1</v>
      </c>
      <c r="DW260" s="111">
        <f t="shared" si="527"/>
        <v>1</v>
      </c>
      <c r="DX260" s="111">
        <f t="shared" si="527"/>
        <v>1</v>
      </c>
      <c r="DY260" s="111">
        <f t="shared" si="527"/>
        <v>1</v>
      </c>
      <c r="DZ260" s="111">
        <f t="shared" si="527"/>
        <v>1</v>
      </c>
      <c r="EA260" s="111">
        <f t="shared" si="527"/>
        <v>1</v>
      </c>
      <c r="EB260" s="111">
        <f t="shared" si="527"/>
        <v>1</v>
      </c>
      <c r="EC260" s="111">
        <f t="shared" si="527"/>
        <v>1</v>
      </c>
      <c r="ED260" s="111">
        <f t="shared" si="527"/>
        <v>1</v>
      </c>
      <c r="EE260" s="111">
        <f t="shared" si="527"/>
        <v>1</v>
      </c>
      <c r="EF260" s="111">
        <f t="shared" ref="EF260:ER260" si="528">IF($D58&gt;EF$10, $F58, 0)</f>
        <v>1</v>
      </c>
      <c r="EG260" s="111">
        <f t="shared" si="528"/>
        <v>1</v>
      </c>
      <c r="EH260" s="111">
        <f t="shared" si="528"/>
        <v>1</v>
      </c>
      <c r="EI260" s="111">
        <f t="shared" si="528"/>
        <v>1</v>
      </c>
      <c r="EJ260" s="111">
        <f t="shared" si="528"/>
        <v>1</v>
      </c>
      <c r="EK260" s="111">
        <f t="shared" si="528"/>
        <v>1</v>
      </c>
      <c r="EL260" s="111">
        <f t="shared" si="528"/>
        <v>1</v>
      </c>
      <c r="EM260" s="111">
        <f t="shared" si="528"/>
        <v>1</v>
      </c>
      <c r="EN260" s="111">
        <f t="shared" si="528"/>
        <v>1</v>
      </c>
      <c r="EO260" s="111">
        <f t="shared" si="528"/>
        <v>1</v>
      </c>
      <c r="EP260" s="111">
        <f t="shared" si="528"/>
        <v>1</v>
      </c>
      <c r="EQ260" s="111">
        <f t="shared" si="528"/>
        <v>1</v>
      </c>
      <c r="ER260" s="111">
        <f t="shared" si="528"/>
        <v>1</v>
      </c>
      <c r="ES260" s="47"/>
      <c r="ET260" s="1"/>
    </row>
    <row r="261" spans="1:150" x14ac:dyDescent="0.35">
      <c r="A261" s="119"/>
      <c r="B261" s="3"/>
      <c r="C261" s="3"/>
      <c r="D261" s="3"/>
      <c r="E261" s="1"/>
      <c r="F261" s="1"/>
      <c r="G261" s="118">
        <v>37</v>
      </c>
      <c r="H261" s="111">
        <f t="shared" ref="H261:AM261" si="529">IF($D59&gt;H$10, $F59, 0)</f>
        <v>0</v>
      </c>
      <c r="I261" s="111">
        <f t="shared" si="529"/>
        <v>0</v>
      </c>
      <c r="J261" s="111">
        <f t="shared" si="529"/>
        <v>0</v>
      </c>
      <c r="K261" s="111">
        <f t="shared" si="529"/>
        <v>0</v>
      </c>
      <c r="L261" s="111">
        <f t="shared" si="529"/>
        <v>0</v>
      </c>
      <c r="M261" s="111">
        <f t="shared" si="529"/>
        <v>0</v>
      </c>
      <c r="N261" s="111">
        <f t="shared" si="529"/>
        <v>0</v>
      </c>
      <c r="O261" s="111">
        <f t="shared" si="529"/>
        <v>0</v>
      </c>
      <c r="P261" s="111">
        <f t="shared" si="529"/>
        <v>0</v>
      </c>
      <c r="Q261" s="111">
        <f t="shared" si="529"/>
        <v>0</v>
      </c>
      <c r="R261" s="111">
        <f t="shared" si="529"/>
        <v>0</v>
      </c>
      <c r="S261" s="111">
        <f t="shared" si="529"/>
        <v>0</v>
      </c>
      <c r="T261" s="111">
        <f t="shared" si="529"/>
        <v>0</v>
      </c>
      <c r="U261" s="111">
        <f t="shared" si="529"/>
        <v>0</v>
      </c>
      <c r="V261" s="111">
        <f t="shared" si="529"/>
        <v>0</v>
      </c>
      <c r="W261" s="111">
        <f t="shared" si="529"/>
        <v>0</v>
      </c>
      <c r="X261" s="111">
        <f t="shared" si="529"/>
        <v>0</v>
      </c>
      <c r="Y261" s="111">
        <f t="shared" si="529"/>
        <v>0</v>
      </c>
      <c r="Z261" s="111">
        <f t="shared" si="529"/>
        <v>0</v>
      </c>
      <c r="AA261" s="111">
        <f t="shared" si="529"/>
        <v>0</v>
      </c>
      <c r="AB261" s="111">
        <f t="shared" si="529"/>
        <v>0</v>
      </c>
      <c r="AC261" s="111">
        <f t="shared" si="529"/>
        <v>0</v>
      </c>
      <c r="AD261" s="111">
        <f t="shared" si="529"/>
        <v>0</v>
      </c>
      <c r="AE261" s="111">
        <f t="shared" si="529"/>
        <v>0</v>
      </c>
      <c r="AF261" s="111">
        <f t="shared" si="529"/>
        <v>0</v>
      </c>
      <c r="AG261" s="111">
        <f t="shared" si="529"/>
        <v>0</v>
      </c>
      <c r="AH261" s="111">
        <f t="shared" si="529"/>
        <v>0</v>
      </c>
      <c r="AI261" s="111">
        <f t="shared" si="529"/>
        <v>0</v>
      </c>
      <c r="AJ261" s="111">
        <f t="shared" si="529"/>
        <v>0</v>
      </c>
      <c r="AK261" s="111">
        <f t="shared" si="529"/>
        <v>0</v>
      </c>
      <c r="AL261" s="111">
        <f t="shared" si="529"/>
        <v>0</v>
      </c>
      <c r="AM261" s="111">
        <f t="shared" si="529"/>
        <v>0</v>
      </c>
      <c r="AN261" s="111">
        <f t="shared" ref="AN261:BS261" si="530">IF($D59&gt;AN$10, $F59, 0)</f>
        <v>0</v>
      </c>
      <c r="AO261" s="111">
        <f t="shared" si="530"/>
        <v>0</v>
      </c>
      <c r="AP261" s="111">
        <f t="shared" si="530"/>
        <v>0</v>
      </c>
      <c r="AQ261" s="111">
        <f t="shared" si="530"/>
        <v>0</v>
      </c>
      <c r="AR261" s="111">
        <f t="shared" si="530"/>
        <v>0</v>
      </c>
      <c r="AS261" s="111">
        <f t="shared" si="530"/>
        <v>0</v>
      </c>
      <c r="AT261" s="111">
        <f t="shared" si="530"/>
        <v>0</v>
      </c>
      <c r="AU261" s="111">
        <f t="shared" si="530"/>
        <v>0</v>
      </c>
      <c r="AV261" s="111">
        <f t="shared" si="530"/>
        <v>1</v>
      </c>
      <c r="AW261" s="111">
        <f t="shared" si="530"/>
        <v>1</v>
      </c>
      <c r="AX261" s="111">
        <f t="shared" si="530"/>
        <v>1</v>
      </c>
      <c r="AY261" s="111">
        <f t="shared" si="530"/>
        <v>1</v>
      </c>
      <c r="AZ261" s="111">
        <f t="shared" si="530"/>
        <v>1</v>
      </c>
      <c r="BA261" s="111">
        <f t="shared" si="530"/>
        <v>1</v>
      </c>
      <c r="BB261" s="111">
        <f t="shared" si="530"/>
        <v>1</v>
      </c>
      <c r="BC261" s="111">
        <f t="shared" si="530"/>
        <v>1</v>
      </c>
      <c r="BD261" s="111">
        <f t="shared" si="530"/>
        <v>1</v>
      </c>
      <c r="BE261" s="111">
        <f t="shared" si="530"/>
        <v>1</v>
      </c>
      <c r="BF261" s="111">
        <f t="shared" si="530"/>
        <v>1</v>
      </c>
      <c r="BG261" s="111">
        <f t="shared" si="530"/>
        <v>1</v>
      </c>
      <c r="BH261" s="111">
        <f t="shared" si="530"/>
        <v>1</v>
      </c>
      <c r="BI261" s="111">
        <f t="shared" si="530"/>
        <v>1</v>
      </c>
      <c r="BJ261" s="111">
        <f t="shared" si="530"/>
        <v>1</v>
      </c>
      <c r="BK261" s="111">
        <f t="shared" si="530"/>
        <v>1</v>
      </c>
      <c r="BL261" s="111">
        <f t="shared" si="530"/>
        <v>1</v>
      </c>
      <c r="BM261" s="111">
        <f t="shared" si="530"/>
        <v>1</v>
      </c>
      <c r="BN261" s="111">
        <f t="shared" si="530"/>
        <v>1</v>
      </c>
      <c r="BO261" s="111">
        <f t="shared" si="530"/>
        <v>1</v>
      </c>
      <c r="BP261" s="111">
        <f t="shared" si="530"/>
        <v>1</v>
      </c>
      <c r="BQ261" s="111">
        <f t="shared" si="530"/>
        <v>1</v>
      </c>
      <c r="BR261" s="111">
        <f t="shared" si="530"/>
        <v>1</v>
      </c>
      <c r="BS261" s="111">
        <f t="shared" si="530"/>
        <v>1</v>
      </c>
      <c r="BT261" s="111">
        <f t="shared" ref="BT261:CY261" si="531">IF($D59&gt;BT$10, $F59, 0)</f>
        <v>1</v>
      </c>
      <c r="BU261" s="111">
        <f t="shared" si="531"/>
        <v>1</v>
      </c>
      <c r="BV261" s="111">
        <f t="shared" si="531"/>
        <v>1</v>
      </c>
      <c r="BW261" s="111">
        <f t="shared" si="531"/>
        <v>1</v>
      </c>
      <c r="BX261" s="111">
        <f t="shared" si="531"/>
        <v>1</v>
      </c>
      <c r="BY261" s="111">
        <f t="shared" si="531"/>
        <v>1</v>
      </c>
      <c r="BZ261" s="111">
        <f t="shared" si="531"/>
        <v>1</v>
      </c>
      <c r="CA261" s="111">
        <f t="shared" si="531"/>
        <v>1</v>
      </c>
      <c r="CB261" s="111">
        <f t="shared" si="531"/>
        <v>1</v>
      </c>
      <c r="CC261" s="111">
        <f t="shared" si="531"/>
        <v>1</v>
      </c>
      <c r="CD261" s="111">
        <f t="shared" si="531"/>
        <v>1</v>
      </c>
      <c r="CE261" s="111">
        <f t="shared" si="531"/>
        <v>1</v>
      </c>
      <c r="CF261" s="111">
        <f t="shared" si="531"/>
        <v>1</v>
      </c>
      <c r="CG261" s="111">
        <f t="shared" si="531"/>
        <v>1</v>
      </c>
      <c r="CH261" s="111">
        <f t="shared" si="531"/>
        <v>1</v>
      </c>
      <c r="CI261" s="111">
        <f t="shared" si="531"/>
        <v>1</v>
      </c>
      <c r="CJ261" s="111">
        <f t="shared" si="531"/>
        <v>1</v>
      </c>
      <c r="CK261" s="111">
        <f t="shared" si="531"/>
        <v>1</v>
      </c>
      <c r="CL261" s="111">
        <f t="shared" si="531"/>
        <v>1</v>
      </c>
      <c r="CM261" s="111">
        <f t="shared" si="531"/>
        <v>1</v>
      </c>
      <c r="CN261" s="111">
        <f t="shared" si="531"/>
        <v>1</v>
      </c>
      <c r="CO261" s="111">
        <f t="shared" si="531"/>
        <v>1</v>
      </c>
      <c r="CP261" s="111">
        <f t="shared" si="531"/>
        <v>1</v>
      </c>
      <c r="CQ261" s="111">
        <f t="shared" si="531"/>
        <v>1</v>
      </c>
      <c r="CR261" s="111">
        <f t="shared" si="531"/>
        <v>1</v>
      </c>
      <c r="CS261" s="111">
        <f t="shared" si="531"/>
        <v>1</v>
      </c>
      <c r="CT261" s="111">
        <f t="shared" si="531"/>
        <v>1</v>
      </c>
      <c r="CU261" s="111">
        <f t="shared" si="531"/>
        <v>1</v>
      </c>
      <c r="CV261" s="111">
        <f t="shared" si="531"/>
        <v>1</v>
      </c>
      <c r="CW261" s="111">
        <f t="shared" si="531"/>
        <v>1</v>
      </c>
      <c r="CX261" s="111">
        <f t="shared" si="531"/>
        <v>1</v>
      </c>
      <c r="CY261" s="111">
        <f t="shared" si="531"/>
        <v>1</v>
      </c>
      <c r="CZ261" s="111">
        <f t="shared" ref="CZ261:EE261" si="532">IF($D59&gt;CZ$10, $F59, 0)</f>
        <v>1</v>
      </c>
      <c r="DA261" s="111">
        <f t="shared" si="532"/>
        <v>1</v>
      </c>
      <c r="DB261" s="111">
        <f t="shared" si="532"/>
        <v>1</v>
      </c>
      <c r="DC261" s="111">
        <f t="shared" si="532"/>
        <v>1</v>
      </c>
      <c r="DD261" s="111">
        <f t="shared" si="532"/>
        <v>1</v>
      </c>
      <c r="DE261" s="111">
        <f t="shared" si="532"/>
        <v>1</v>
      </c>
      <c r="DF261" s="111">
        <f t="shared" si="532"/>
        <v>1</v>
      </c>
      <c r="DG261" s="111">
        <f t="shared" si="532"/>
        <v>1</v>
      </c>
      <c r="DH261" s="111">
        <f t="shared" si="532"/>
        <v>1</v>
      </c>
      <c r="DI261" s="111">
        <f t="shared" si="532"/>
        <v>1</v>
      </c>
      <c r="DJ261" s="111">
        <f t="shared" si="532"/>
        <v>1</v>
      </c>
      <c r="DK261" s="111">
        <f t="shared" si="532"/>
        <v>1</v>
      </c>
      <c r="DL261" s="111">
        <f t="shared" si="532"/>
        <v>1</v>
      </c>
      <c r="DM261" s="111">
        <f t="shared" si="532"/>
        <v>1</v>
      </c>
      <c r="DN261" s="111">
        <f t="shared" si="532"/>
        <v>1</v>
      </c>
      <c r="DO261" s="111">
        <f t="shared" si="532"/>
        <v>1</v>
      </c>
      <c r="DP261" s="111">
        <f t="shared" si="532"/>
        <v>1</v>
      </c>
      <c r="DQ261" s="111">
        <f t="shared" si="532"/>
        <v>1</v>
      </c>
      <c r="DR261" s="111">
        <f t="shared" si="532"/>
        <v>1</v>
      </c>
      <c r="DS261" s="111">
        <f t="shared" si="532"/>
        <v>1</v>
      </c>
      <c r="DT261" s="111">
        <f t="shared" si="532"/>
        <v>1</v>
      </c>
      <c r="DU261" s="111">
        <f t="shared" si="532"/>
        <v>1</v>
      </c>
      <c r="DV261" s="111">
        <f t="shared" si="532"/>
        <v>1</v>
      </c>
      <c r="DW261" s="111">
        <f t="shared" si="532"/>
        <v>1</v>
      </c>
      <c r="DX261" s="111">
        <f t="shared" si="532"/>
        <v>1</v>
      </c>
      <c r="DY261" s="111">
        <f t="shared" si="532"/>
        <v>1</v>
      </c>
      <c r="DZ261" s="111">
        <f t="shared" si="532"/>
        <v>1</v>
      </c>
      <c r="EA261" s="111">
        <f t="shared" si="532"/>
        <v>1</v>
      </c>
      <c r="EB261" s="111">
        <f t="shared" si="532"/>
        <v>1</v>
      </c>
      <c r="EC261" s="111">
        <f t="shared" si="532"/>
        <v>1</v>
      </c>
      <c r="ED261" s="111">
        <f t="shared" si="532"/>
        <v>1</v>
      </c>
      <c r="EE261" s="111">
        <f t="shared" si="532"/>
        <v>1</v>
      </c>
      <c r="EF261" s="111">
        <f t="shared" ref="EF261:ER261" si="533">IF($D59&gt;EF$10, $F59, 0)</f>
        <v>1</v>
      </c>
      <c r="EG261" s="111">
        <f t="shared" si="533"/>
        <v>1</v>
      </c>
      <c r="EH261" s="111">
        <f t="shared" si="533"/>
        <v>1</v>
      </c>
      <c r="EI261" s="111">
        <f t="shared" si="533"/>
        <v>1</v>
      </c>
      <c r="EJ261" s="111">
        <f t="shared" si="533"/>
        <v>1</v>
      </c>
      <c r="EK261" s="111">
        <f t="shared" si="533"/>
        <v>1</v>
      </c>
      <c r="EL261" s="111">
        <f t="shared" si="533"/>
        <v>1</v>
      </c>
      <c r="EM261" s="111">
        <f t="shared" si="533"/>
        <v>1</v>
      </c>
      <c r="EN261" s="111">
        <f t="shared" si="533"/>
        <v>1</v>
      </c>
      <c r="EO261" s="111">
        <f t="shared" si="533"/>
        <v>1</v>
      </c>
      <c r="EP261" s="111">
        <f t="shared" si="533"/>
        <v>1</v>
      </c>
      <c r="EQ261" s="111">
        <f t="shared" si="533"/>
        <v>1</v>
      </c>
      <c r="ER261" s="111">
        <f t="shared" si="533"/>
        <v>1</v>
      </c>
      <c r="ES261" s="47"/>
      <c r="ET261" s="1"/>
    </row>
    <row r="262" spans="1:150" x14ac:dyDescent="0.35">
      <c r="A262" s="119"/>
      <c r="B262" s="3"/>
      <c r="C262" s="3"/>
      <c r="D262" s="3"/>
      <c r="E262" s="1"/>
      <c r="F262" s="1"/>
      <c r="G262" s="118">
        <v>38</v>
      </c>
      <c r="H262" s="111">
        <f t="shared" ref="H262:AM262" si="534">IF($D60&gt;H$10, $F60, 0)</f>
        <v>0</v>
      </c>
      <c r="I262" s="111">
        <f t="shared" si="534"/>
        <v>0</v>
      </c>
      <c r="J262" s="111">
        <f t="shared" si="534"/>
        <v>0</v>
      </c>
      <c r="K262" s="111">
        <f t="shared" si="534"/>
        <v>0</v>
      </c>
      <c r="L262" s="111">
        <f t="shared" si="534"/>
        <v>0</v>
      </c>
      <c r="M262" s="111">
        <f t="shared" si="534"/>
        <v>0</v>
      </c>
      <c r="N262" s="111">
        <f t="shared" si="534"/>
        <v>0</v>
      </c>
      <c r="O262" s="111">
        <f t="shared" si="534"/>
        <v>0</v>
      </c>
      <c r="P262" s="111">
        <f t="shared" si="534"/>
        <v>0</v>
      </c>
      <c r="Q262" s="111">
        <f t="shared" si="534"/>
        <v>0</v>
      </c>
      <c r="R262" s="111">
        <f t="shared" si="534"/>
        <v>0</v>
      </c>
      <c r="S262" s="111">
        <f t="shared" si="534"/>
        <v>0</v>
      </c>
      <c r="T262" s="111">
        <f t="shared" si="534"/>
        <v>0</v>
      </c>
      <c r="U262" s="111">
        <f t="shared" si="534"/>
        <v>0</v>
      </c>
      <c r="V262" s="111">
        <f t="shared" si="534"/>
        <v>0</v>
      </c>
      <c r="W262" s="111">
        <f t="shared" si="534"/>
        <v>0</v>
      </c>
      <c r="X262" s="111">
        <f t="shared" si="534"/>
        <v>0</v>
      </c>
      <c r="Y262" s="111">
        <f t="shared" si="534"/>
        <v>0</v>
      </c>
      <c r="Z262" s="111">
        <f t="shared" si="534"/>
        <v>0</v>
      </c>
      <c r="AA262" s="111">
        <f t="shared" si="534"/>
        <v>0</v>
      </c>
      <c r="AB262" s="111">
        <f t="shared" si="534"/>
        <v>0</v>
      </c>
      <c r="AC262" s="111">
        <f t="shared" si="534"/>
        <v>0</v>
      </c>
      <c r="AD262" s="111">
        <f t="shared" si="534"/>
        <v>0</v>
      </c>
      <c r="AE262" s="111">
        <f t="shared" si="534"/>
        <v>0</v>
      </c>
      <c r="AF262" s="111">
        <f t="shared" si="534"/>
        <v>0</v>
      </c>
      <c r="AG262" s="111">
        <f t="shared" si="534"/>
        <v>0</v>
      </c>
      <c r="AH262" s="111">
        <f t="shared" si="534"/>
        <v>0</v>
      </c>
      <c r="AI262" s="111">
        <f t="shared" si="534"/>
        <v>0</v>
      </c>
      <c r="AJ262" s="111">
        <f t="shared" si="534"/>
        <v>0</v>
      </c>
      <c r="AK262" s="111">
        <f t="shared" si="534"/>
        <v>0</v>
      </c>
      <c r="AL262" s="111">
        <f t="shared" si="534"/>
        <v>0</v>
      </c>
      <c r="AM262" s="111">
        <f t="shared" si="534"/>
        <v>0</v>
      </c>
      <c r="AN262" s="111">
        <f t="shared" ref="AN262:BS262" si="535">IF($D60&gt;AN$10, $F60, 0)</f>
        <v>0</v>
      </c>
      <c r="AO262" s="111">
        <f t="shared" si="535"/>
        <v>0</v>
      </c>
      <c r="AP262" s="111">
        <f t="shared" si="535"/>
        <v>0</v>
      </c>
      <c r="AQ262" s="111">
        <f t="shared" si="535"/>
        <v>0</v>
      </c>
      <c r="AR262" s="111">
        <f t="shared" si="535"/>
        <v>0</v>
      </c>
      <c r="AS262" s="111">
        <f t="shared" si="535"/>
        <v>0</v>
      </c>
      <c r="AT262" s="111">
        <f t="shared" si="535"/>
        <v>0</v>
      </c>
      <c r="AU262" s="111">
        <f t="shared" si="535"/>
        <v>0</v>
      </c>
      <c r="AV262" s="111">
        <f t="shared" si="535"/>
        <v>0</v>
      </c>
      <c r="AW262" s="111">
        <f t="shared" si="535"/>
        <v>0</v>
      </c>
      <c r="AX262" s="111">
        <f t="shared" si="535"/>
        <v>0</v>
      </c>
      <c r="AY262" s="111">
        <f t="shared" si="535"/>
        <v>0</v>
      </c>
      <c r="AZ262" s="111">
        <f t="shared" si="535"/>
        <v>0</v>
      </c>
      <c r="BA262" s="111">
        <f t="shared" si="535"/>
        <v>0</v>
      </c>
      <c r="BB262" s="111">
        <f t="shared" si="535"/>
        <v>0</v>
      </c>
      <c r="BC262" s="111">
        <f t="shared" si="535"/>
        <v>0</v>
      </c>
      <c r="BD262" s="111">
        <f t="shared" si="535"/>
        <v>0</v>
      </c>
      <c r="BE262" s="111">
        <f t="shared" si="535"/>
        <v>0</v>
      </c>
      <c r="BF262" s="111">
        <f t="shared" si="535"/>
        <v>0</v>
      </c>
      <c r="BG262" s="111">
        <f t="shared" si="535"/>
        <v>0</v>
      </c>
      <c r="BH262" s="111">
        <f t="shared" si="535"/>
        <v>0</v>
      </c>
      <c r="BI262" s="111">
        <f t="shared" si="535"/>
        <v>0</v>
      </c>
      <c r="BJ262" s="111">
        <f t="shared" si="535"/>
        <v>0</v>
      </c>
      <c r="BK262" s="111">
        <f t="shared" si="535"/>
        <v>0</v>
      </c>
      <c r="BL262" s="111">
        <f t="shared" si="535"/>
        <v>0</v>
      </c>
      <c r="BM262" s="111">
        <f t="shared" si="535"/>
        <v>0</v>
      </c>
      <c r="BN262" s="111">
        <f t="shared" si="535"/>
        <v>0</v>
      </c>
      <c r="BO262" s="111">
        <f t="shared" si="535"/>
        <v>0</v>
      </c>
      <c r="BP262" s="111">
        <f t="shared" si="535"/>
        <v>0</v>
      </c>
      <c r="BQ262" s="111">
        <f t="shared" si="535"/>
        <v>0</v>
      </c>
      <c r="BR262" s="111">
        <f t="shared" si="535"/>
        <v>0</v>
      </c>
      <c r="BS262" s="111">
        <f t="shared" si="535"/>
        <v>0</v>
      </c>
      <c r="BT262" s="111">
        <f t="shared" ref="BT262:CY262" si="536">IF($D60&gt;BT$10, $F60, 0)</f>
        <v>0</v>
      </c>
      <c r="BU262" s="111">
        <f t="shared" si="536"/>
        <v>0</v>
      </c>
      <c r="BV262" s="111">
        <f t="shared" si="536"/>
        <v>0</v>
      </c>
      <c r="BW262" s="111">
        <f t="shared" si="536"/>
        <v>0</v>
      </c>
      <c r="BX262" s="111">
        <f t="shared" si="536"/>
        <v>0</v>
      </c>
      <c r="BY262" s="111">
        <f t="shared" si="536"/>
        <v>0</v>
      </c>
      <c r="BZ262" s="111">
        <f t="shared" si="536"/>
        <v>0</v>
      </c>
      <c r="CA262" s="111">
        <f t="shared" si="536"/>
        <v>0</v>
      </c>
      <c r="CB262" s="111">
        <f t="shared" si="536"/>
        <v>0</v>
      </c>
      <c r="CC262" s="111">
        <f t="shared" si="536"/>
        <v>0</v>
      </c>
      <c r="CD262" s="111">
        <f t="shared" si="536"/>
        <v>0</v>
      </c>
      <c r="CE262" s="111">
        <f t="shared" si="536"/>
        <v>0</v>
      </c>
      <c r="CF262" s="111">
        <f t="shared" si="536"/>
        <v>0</v>
      </c>
      <c r="CG262" s="111">
        <f t="shared" si="536"/>
        <v>0</v>
      </c>
      <c r="CH262" s="111">
        <f t="shared" si="536"/>
        <v>0</v>
      </c>
      <c r="CI262" s="111">
        <f t="shared" si="536"/>
        <v>0</v>
      </c>
      <c r="CJ262" s="111">
        <f t="shared" si="536"/>
        <v>0</v>
      </c>
      <c r="CK262" s="111">
        <f t="shared" si="536"/>
        <v>0</v>
      </c>
      <c r="CL262" s="111">
        <f t="shared" si="536"/>
        <v>0</v>
      </c>
      <c r="CM262" s="111">
        <f t="shared" si="536"/>
        <v>1</v>
      </c>
      <c r="CN262" s="111">
        <f t="shared" si="536"/>
        <v>1</v>
      </c>
      <c r="CO262" s="111">
        <f t="shared" si="536"/>
        <v>1</v>
      </c>
      <c r="CP262" s="111">
        <f t="shared" si="536"/>
        <v>1</v>
      </c>
      <c r="CQ262" s="111">
        <f t="shared" si="536"/>
        <v>1</v>
      </c>
      <c r="CR262" s="111">
        <f t="shared" si="536"/>
        <v>1</v>
      </c>
      <c r="CS262" s="111">
        <f t="shared" si="536"/>
        <v>1</v>
      </c>
      <c r="CT262" s="111">
        <f t="shared" si="536"/>
        <v>1</v>
      </c>
      <c r="CU262" s="111">
        <f t="shared" si="536"/>
        <v>1</v>
      </c>
      <c r="CV262" s="111">
        <f t="shared" si="536"/>
        <v>1</v>
      </c>
      <c r="CW262" s="111">
        <f t="shared" si="536"/>
        <v>1</v>
      </c>
      <c r="CX262" s="111">
        <f t="shared" si="536"/>
        <v>1</v>
      </c>
      <c r="CY262" s="111">
        <f t="shared" si="536"/>
        <v>1</v>
      </c>
      <c r="CZ262" s="111">
        <f t="shared" ref="CZ262:EE262" si="537">IF($D60&gt;CZ$10, $F60, 0)</f>
        <v>1</v>
      </c>
      <c r="DA262" s="111">
        <f t="shared" si="537"/>
        <v>1</v>
      </c>
      <c r="DB262" s="111">
        <f t="shared" si="537"/>
        <v>1</v>
      </c>
      <c r="DC262" s="111">
        <f t="shared" si="537"/>
        <v>1</v>
      </c>
      <c r="DD262" s="111">
        <f t="shared" si="537"/>
        <v>1</v>
      </c>
      <c r="DE262" s="111">
        <f t="shared" si="537"/>
        <v>1</v>
      </c>
      <c r="DF262" s="111">
        <f t="shared" si="537"/>
        <v>1</v>
      </c>
      <c r="DG262" s="111">
        <f t="shared" si="537"/>
        <v>1</v>
      </c>
      <c r="DH262" s="111">
        <f t="shared" si="537"/>
        <v>1</v>
      </c>
      <c r="DI262" s="111">
        <f t="shared" si="537"/>
        <v>1</v>
      </c>
      <c r="DJ262" s="111">
        <f t="shared" si="537"/>
        <v>1</v>
      </c>
      <c r="DK262" s="111">
        <f t="shared" si="537"/>
        <v>1</v>
      </c>
      <c r="DL262" s="111">
        <f t="shared" si="537"/>
        <v>1</v>
      </c>
      <c r="DM262" s="111">
        <f t="shared" si="537"/>
        <v>1</v>
      </c>
      <c r="DN262" s="111">
        <f t="shared" si="537"/>
        <v>1</v>
      </c>
      <c r="DO262" s="111">
        <f t="shared" si="537"/>
        <v>1</v>
      </c>
      <c r="DP262" s="111">
        <f t="shared" si="537"/>
        <v>1</v>
      </c>
      <c r="DQ262" s="111">
        <f t="shared" si="537"/>
        <v>1</v>
      </c>
      <c r="DR262" s="111">
        <f t="shared" si="537"/>
        <v>1</v>
      </c>
      <c r="DS262" s="111">
        <f t="shared" si="537"/>
        <v>1</v>
      </c>
      <c r="DT262" s="111">
        <f t="shared" si="537"/>
        <v>1</v>
      </c>
      <c r="DU262" s="111">
        <f t="shared" si="537"/>
        <v>1</v>
      </c>
      <c r="DV262" s="111">
        <f t="shared" si="537"/>
        <v>1</v>
      </c>
      <c r="DW262" s="111">
        <f t="shared" si="537"/>
        <v>1</v>
      </c>
      <c r="DX262" s="111">
        <f t="shared" si="537"/>
        <v>1</v>
      </c>
      <c r="DY262" s="111">
        <f t="shared" si="537"/>
        <v>1</v>
      </c>
      <c r="DZ262" s="111">
        <f t="shared" si="537"/>
        <v>1</v>
      </c>
      <c r="EA262" s="111">
        <f t="shared" si="537"/>
        <v>1</v>
      </c>
      <c r="EB262" s="111">
        <f t="shared" si="537"/>
        <v>1</v>
      </c>
      <c r="EC262" s="111">
        <f t="shared" si="537"/>
        <v>1</v>
      </c>
      <c r="ED262" s="111">
        <f t="shared" si="537"/>
        <v>1</v>
      </c>
      <c r="EE262" s="111">
        <f t="shared" si="537"/>
        <v>1</v>
      </c>
      <c r="EF262" s="111">
        <f t="shared" ref="EF262:ER262" si="538">IF($D60&gt;EF$10, $F60, 0)</f>
        <v>1</v>
      </c>
      <c r="EG262" s="111">
        <f t="shared" si="538"/>
        <v>1</v>
      </c>
      <c r="EH262" s="111">
        <f t="shared" si="538"/>
        <v>1</v>
      </c>
      <c r="EI262" s="111">
        <f t="shared" si="538"/>
        <v>1</v>
      </c>
      <c r="EJ262" s="111">
        <f t="shared" si="538"/>
        <v>1</v>
      </c>
      <c r="EK262" s="111">
        <f t="shared" si="538"/>
        <v>1</v>
      </c>
      <c r="EL262" s="111">
        <f t="shared" si="538"/>
        <v>1</v>
      </c>
      <c r="EM262" s="111">
        <f t="shared" si="538"/>
        <v>1</v>
      </c>
      <c r="EN262" s="111">
        <f t="shared" si="538"/>
        <v>1</v>
      </c>
      <c r="EO262" s="111">
        <f t="shared" si="538"/>
        <v>1</v>
      </c>
      <c r="EP262" s="111">
        <f t="shared" si="538"/>
        <v>1</v>
      </c>
      <c r="EQ262" s="111">
        <f t="shared" si="538"/>
        <v>1</v>
      </c>
      <c r="ER262" s="111">
        <f t="shared" si="538"/>
        <v>1</v>
      </c>
      <c r="ES262" s="47"/>
      <c r="ET262" s="1"/>
    </row>
    <row r="263" spans="1:150" x14ac:dyDescent="0.35">
      <c r="A263" s="119"/>
      <c r="B263" s="3"/>
      <c r="C263" s="3"/>
      <c r="D263" s="3"/>
      <c r="E263" s="1"/>
      <c r="F263" s="1"/>
      <c r="G263" s="118">
        <v>39</v>
      </c>
      <c r="H263" s="111">
        <f t="shared" ref="H263:AM263" si="539">IF($D61&gt;H$10, $F61, 0)</f>
        <v>0</v>
      </c>
      <c r="I263" s="111">
        <f t="shared" si="539"/>
        <v>0</v>
      </c>
      <c r="J263" s="111">
        <f t="shared" si="539"/>
        <v>0</v>
      </c>
      <c r="K263" s="111">
        <f t="shared" si="539"/>
        <v>0</v>
      </c>
      <c r="L263" s="111">
        <f t="shared" si="539"/>
        <v>0</v>
      </c>
      <c r="M263" s="111">
        <f t="shared" si="539"/>
        <v>0</v>
      </c>
      <c r="N263" s="111">
        <f t="shared" si="539"/>
        <v>0</v>
      </c>
      <c r="O263" s="111">
        <f t="shared" si="539"/>
        <v>0</v>
      </c>
      <c r="P263" s="111">
        <f t="shared" si="539"/>
        <v>0</v>
      </c>
      <c r="Q263" s="111">
        <f t="shared" si="539"/>
        <v>0</v>
      </c>
      <c r="R263" s="111">
        <f t="shared" si="539"/>
        <v>0</v>
      </c>
      <c r="S263" s="111">
        <f t="shared" si="539"/>
        <v>0</v>
      </c>
      <c r="T263" s="111">
        <f t="shared" si="539"/>
        <v>0</v>
      </c>
      <c r="U263" s="111">
        <f t="shared" si="539"/>
        <v>0</v>
      </c>
      <c r="V263" s="111">
        <f t="shared" si="539"/>
        <v>0</v>
      </c>
      <c r="W263" s="111">
        <f t="shared" si="539"/>
        <v>0</v>
      </c>
      <c r="X263" s="111">
        <f t="shared" si="539"/>
        <v>0</v>
      </c>
      <c r="Y263" s="111">
        <f t="shared" si="539"/>
        <v>0</v>
      </c>
      <c r="Z263" s="111">
        <f t="shared" si="539"/>
        <v>0</v>
      </c>
      <c r="AA263" s="111">
        <f t="shared" si="539"/>
        <v>0</v>
      </c>
      <c r="AB263" s="111">
        <f t="shared" si="539"/>
        <v>0</v>
      </c>
      <c r="AC263" s="111">
        <f t="shared" si="539"/>
        <v>0</v>
      </c>
      <c r="AD263" s="111">
        <f t="shared" si="539"/>
        <v>0</v>
      </c>
      <c r="AE263" s="111">
        <f t="shared" si="539"/>
        <v>0</v>
      </c>
      <c r="AF263" s="111">
        <f t="shared" si="539"/>
        <v>0</v>
      </c>
      <c r="AG263" s="111">
        <f t="shared" si="539"/>
        <v>0</v>
      </c>
      <c r="AH263" s="111">
        <f t="shared" si="539"/>
        <v>0</v>
      </c>
      <c r="AI263" s="111">
        <f t="shared" si="539"/>
        <v>0</v>
      </c>
      <c r="AJ263" s="111">
        <f t="shared" si="539"/>
        <v>0</v>
      </c>
      <c r="AK263" s="111">
        <f t="shared" si="539"/>
        <v>0</v>
      </c>
      <c r="AL263" s="111">
        <f t="shared" si="539"/>
        <v>0</v>
      </c>
      <c r="AM263" s="111">
        <f t="shared" si="539"/>
        <v>0</v>
      </c>
      <c r="AN263" s="111">
        <f t="shared" ref="AN263:BS263" si="540">IF($D61&gt;AN$10, $F61, 0)</f>
        <v>0</v>
      </c>
      <c r="AO263" s="111">
        <f t="shared" si="540"/>
        <v>0</v>
      </c>
      <c r="AP263" s="111">
        <f t="shared" si="540"/>
        <v>0</v>
      </c>
      <c r="AQ263" s="111">
        <f t="shared" si="540"/>
        <v>0</v>
      </c>
      <c r="AR263" s="111">
        <f t="shared" si="540"/>
        <v>0</v>
      </c>
      <c r="AS263" s="111">
        <f t="shared" si="540"/>
        <v>0</v>
      </c>
      <c r="AT263" s="111">
        <f t="shared" si="540"/>
        <v>0</v>
      </c>
      <c r="AU263" s="111">
        <f t="shared" si="540"/>
        <v>0</v>
      </c>
      <c r="AV263" s="111">
        <f t="shared" si="540"/>
        <v>0</v>
      </c>
      <c r="AW263" s="111">
        <f t="shared" si="540"/>
        <v>0</v>
      </c>
      <c r="AX263" s="111">
        <f t="shared" si="540"/>
        <v>0</v>
      </c>
      <c r="AY263" s="111">
        <f t="shared" si="540"/>
        <v>0</v>
      </c>
      <c r="AZ263" s="111">
        <f t="shared" si="540"/>
        <v>0</v>
      </c>
      <c r="BA263" s="111">
        <f t="shared" si="540"/>
        <v>0</v>
      </c>
      <c r="BB263" s="111">
        <f t="shared" si="540"/>
        <v>0</v>
      </c>
      <c r="BC263" s="111">
        <f t="shared" si="540"/>
        <v>0</v>
      </c>
      <c r="BD263" s="111">
        <f t="shared" si="540"/>
        <v>0</v>
      </c>
      <c r="BE263" s="111">
        <f t="shared" si="540"/>
        <v>0</v>
      </c>
      <c r="BF263" s="111">
        <f t="shared" si="540"/>
        <v>0</v>
      </c>
      <c r="BG263" s="111">
        <f t="shared" si="540"/>
        <v>0</v>
      </c>
      <c r="BH263" s="111">
        <f t="shared" si="540"/>
        <v>0</v>
      </c>
      <c r="BI263" s="111">
        <f t="shared" si="540"/>
        <v>0</v>
      </c>
      <c r="BJ263" s="111">
        <f t="shared" si="540"/>
        <v>0</v>
      </c>
      <c r="BK263" s="111">
        <f t="shared" si="540"/>
        <v>0</v>
      </c>
      <c r="BL263" s="111">
        <f t="shared" si="540"/>
        <v>0</v>
      </c>
      <c r="BM263" s="111">
        <f t="shared" si="540"/>
        <v>0</v>
      </c>
      <c r="BN263" s="111">
        <f t="shared" si="540"/>
        <v>0</v>
      </c>
      <c r="BO263" s="111">
        <f t="shared" si="540"/>
        <v>0</v>
      </c>
      <c r="BP263" s="111">
        <f t="shared" si="540"/>
        <v>0</v>
      </c>
      <c r="BQ263" s="111">
        <f t="shared" si="540"/>
        <v>0</v>
      </c>
      <c r="BR263" s="111">
        <f t="shared" si="540"/>
        <v>0</v>
      </c>
      <c r="BS263" s="111">
        <f t="shared" si="540"/>
        <v>0</v>
      </c>
      <c r="BT263" s="111">
        <f t="shared" ref="BT263:CY263" si="541">IF($D61&gt;BT$10, $F61, 0)</f>
        <v>0</v>
      </c>
      <c r="BU263" s="111">
        <f t="shared" si="541"/>
        <v>0</v>
      </c>
      <c r="BV263" s="111">
        <f t="shared" si="541"/>
        <v>0</v>
      </c>
      <c r="BW263" s="111">
        <f t="shared" si="541"/>
        <v>0</v>
      </c>
      <c r="BX263" s="111">
        <f t="shared" si="541"/>
        <v>0</v>
      </c>
      <c r="BY263" s="111">
        <f t="shared" si="541"/>
        <v>0</v>
      </c>
      <c r="BZ263" s="111">
        <f t="shared" si="541"/>
        <v>0</v>
      </c>
      <c r="CA263" s="111">
        <f t="shared" si="541"/>
        <v>0</v>
      </c>
      <c r="CB263" s="111">
        <f t="shared" si="541"/>
        <v>0</v>
      </c>
      <c r="CC263" s="111">
        <f t="shared" si="541"/>
        <v>0</v>
      </c>
      <c r="CD263" s="111">
        <f t="shared" si="541"/>
        <v>0</v>
      </c>
      <c r="CE263" s="111">
        <f t="shared" si="541"/>
        <v>0</v>
      </c>
      <c r="CF263" s="111">
        <f t="shared" si="541"/>
        <v>0</v>
      </c>
      <c r="CG263" s="111">
        <f t="shared" si="541"/>
        <v>0</v>
      </c>
      <c r="CH263" s="111">
        <f t="shared" si="541"/>
        <v>0</v>
      </c>
      <c r="CI263" s="111">
        <f t="shared" si="541"/>
        <v>0</v>
      </c>
      <c r="CJ263" s="111">
        <f t="shared" si="541"/>
        <v>0</v>
      </c>
      <c r="CK263" s="111">
        <f t="shared" si="541"/>
        <v>0</v>
      </c>
      <c r="CL263" s="111">
        <f t="shared" si="541"/>
        <v>0</v>
      </c>
      <c r="CM263" s="111">
        <f t="shared" si="541"/>
        <v>0</v>
      </c>
      <c r="CN263" s="111">
        <f t="shared" si="541"/>
        <v>0</v>
      </c>
      <c r="CO263" s="111">
        <f t="shared" si="541"/>
        <v>0</v>
      </c>
      <c r="CP263" s="111">
        <f t="shared" si="541"/>
        <v>0</v>
      </c>
      <c r="CQ263" s="111">
        <f t="shared" si="541"/>
        <v>0</v>
      </c>
      <c r="CR263" s="111">
        <f t="shared" si="541"/>
        <v>0</v>
      </c>
      <c r="CS263" s="111">
        <f t="shared" si="541"/>
        <v>0</v>
      </c>
      <c r="CT263" s="111">
        <f t="shared" si="541"/>
        <v>0</v>
      </c>
      <c r="CU263" s="111">
        <f t="shared" si="541"/>
        <v>0</v>
      </c>
      <c r="CV263" s="111">
        <f t="shared" si="541"/>
        <v>0</v>
      </c>
      <c r="CW263" s="111">
        <f t="shared" si="541"/>
        <v>0</v>
      </c>
      <c r="CX263" s="111">
        <f t="shared" si="541"/>
        <v>0</v>
      </c>
      <c r="CY263" s="111">
        <f t="shared" si="541"/>
        <v>0</v>
      </c>
      <c r="CZ263" s="111">
        <f t="shared" ref="CZ263:EE263" si="542">IF($D61&gt;CZ$10, $F61, 0)</f>
        <v>0</v>
      </c>
      <c r="DA263" s="111">
        <f t="shared" si="542"/>
        <v>0</v>
      </c>
      <c r="DB263" s="111">
        <f t="shared" si="542"/>
        <v>0</v>
      </c>
      <c r="DC263" s="111">
        <f t="shared" si="542"/>
        <v>0</v>
      </c>
      <c r="DD263" s="111">
        <f t="shared" si="542"/>
        <v>0</v>
      </c>
      <c r="DE263" s="111">
        <f t="shared" si="542"/>
        <v>0</v>
      </c>
      <c r="DF263" s="111">
        <f t="shared" si="542"/>
        <v>0</v>
      </c>
      <c r="DG263" s="111">
        <f t="shared" si="542"/>
        <v>0</v>
      </c>
      <c r="DH263" s="111">
        <f t="shared" si="542"/>
        <v>0</v>
      </c>
      <c r="DI263" s="111">
        <f t="shared" si="542"/>
        <v>0</v>
      </c>
      <c r="DJ263" s="111">
        <f t="shared" si="542"/>
        <v>0</v>
      </c>
      <c r="DK263" s="111">
        <f t="shared" si="542"/>
        <v>0</v>
      </c>
      <c r="DL263" s="111">
        <f t="shared" si="542"/>
        <v>0</v>
      </c>
      <c r="DM263" s="111">
        <f t="shared" si="542"/>
        <v>0</v>
      </c>
      <c r="DN263" s="111">
        <f t="shared" si="542"/>
        <v>0</v>
      </c>
      <c r="DO263" s="111">
        <f t="shared" si="542"/>
        <v>0</v>
      </c>
      <c r="DP263" s="111">
        <f t="shared" si="542"/>
        <v>0</v>
      </c>
      <c r="DQ263" s="111">
        <f t="shared" si="542"/>
        <v>0</v>
      </c>
      <c r="DR263" s="111">
        <f t="shared" si="542"/>
        <v>0</v>
      </c>
      <c r="DS263" s="111">
        <f t="shared" si="542"/>
        <v>0</v>
      </c>
      <c r="DT263" s="111">
        <f t="shared" si="542"/>
        <v>0</v>
      </c>
      <c r="DU263" s="111">
        <f t="shared" si="542"/>
        <v>0</v>
      </c>
      <c r="DV263" s="111">
        <f t="shared" si="542"/>
        <v>0</v>
      </c>
      <c r="DW263" s="111">
        <f t="shared" si="542"/>
        <v>0</v>
      </c>
      <c r="DX263" s="111">
        <f t="shared" si="542"/>
        <v>0</v>
      </c>
      <c r="DY263" s="111">
        <f t="shared" si="542"/>
        <v>0</v>
      </c>
      <c r="DZ263" s="111">
        <f t="shared" si="542"/>
        <v>0</v>
      </c>
      <c r="EA263" s="111">
        <f t="shared" si="542"/>
        <v>0</v>
      </c>
      <c r="EB263" s="111">
        <f t="shared" si="542"/>
        <v>0</v>
      </c>
      <c r="EC263" s="111">
        <f t="shared" si="542"/>
        <v>0</v>
      </c>
      <c r="ED263" s="111">
        <f t="shared" si="542"/>
        <v>0</v>
      </c>
      <c r="EE263" s="111">
        <f t="shared" si="542"/>
        <v>0</v>
      </c>
      <c r="EF263" s="111">
        <f t="shared" ref="EF263:ER263" si="543">IF($D61&gt;EF$10, $F61, 0)</f>
        <v>0</v>
      </c>
      <c r="EG263" s="111">
        <f t="shared" si="543"/>
        <v>0</v>
      </c>
      <c r="EH263" s="111">
        <f t="shared" si="543"/>
        <v>0</v>
      </c>
      <c r="EI263" s="111">
        <f t="shared" si="543"/>
        <v>0</v>
      </c>
      <c r="EJ263" s="111">
        <f t="shared" si="543"/>
        <v>0</v>
      </c>
      <c r="EK263" s="111">
        <f t="shared" si="543"/>
        <v>0</v>
      </c>
      <c r="EL263" s="111">
        <f t="shared" si="543"/>
        <v>0</v>
      </c>
      <c r="EM263" s="111">
        <f t="shared" si="543"/>
        <v>0</v>
      </c>
      <c r="EN263" s="111">
        <f t="shared" si="543"/>
        <v>0</v>
      </c>
      <c r="EO263" s="111">
        <f t="shared" si="543"/>
        <v>0</v>
      </c>
      <c r="EP263" s="111">
        <f t="shared" si="543"/>
        <v>0</v>
      </c>
      <c r="EQ263" s="111">
        <f t="shared" si="543"/>
        <v>0</v>
      </c>
      <c r="ER263" s="111">
        <f t="shared" si="543"/>
        <v>0</v>
      </c>
      <c r="ES263" s="47"/>
      <c r="ET263" s="1"/>
    </row>
    <row r="264" spans="1:150" x14ac:dyDescent="0.35">
      <c r="A264" s="119"/>
      <c r="B264" s="3"/>
      <c r="C264" s="3"/>
      <c r="D264" s="3"/>
      <c r="E264" s="1"/>
      <c r="F264" s="1"/>
      <c r="G264" s="118">
        <v>40</v>
      </c>
      <c r="H264" s="111">
        <f t="shared" ref="H264:AM264" si="544">IF($D62&gt;H$10, $F62, 0)</f>
        <v>0</v>
      </c>
      <c r="I264" s="111">
        <f t="shared" si="544"/>
        <v>0</v>
      </c>
      <c r="J264" s="111">
        <f t="shared" si="544"/>
        <v>0</v>
      </c>
      <c r="K264" s="111">
        <f t="shared" si="544"/>
        <v>0</v>
      </c>
      <c r="L264" s="111">
        <f t="shared" si="544"/>
        <v>0</v>
      </c>
      <c r="M264" s="111">
        <f t="shared" si="544"/>
        <v>0</v>
      </c>
      <c r="N264" s="111">
        <f t="shared" si="544"/>
        <v>0</v>
      </c>
      <c r="O264" s="111">
        <f t="shared" si="544"/>
        <v>0</v>
      </c>
      <c r="P264" s="111">
        <f t="shared" si="544"/>
        <v>0</v>
      </c>
      <c r="Q264" s="111">
        <f t="shared" si="544"/>
        <v>0</v>
      </c>
      <c r="R264" s="111">
        <f t="shared" si="544"/>
        <v>0</v>
      </c>
      <c r="S264" s="111">
        <f t="shared" si="544"/>
        <v>0</v>
      </c>
      <c r="T264" s="111">
        <f t="shared" si="544"/>
        <v>0</v>
      </c>
      <c r="U264" s="111">
        <f t="shared" si="544"/>
        <v>0</v>
      </c>
      <c r="V264" s="111">
        <f t="shared" si="544"/>
        <v>0</v>
      </c>
      <c r="W264" s="111">
        <f t="shared" si="544"/>
        <v>0</v>
      </c>
      <c r="X264" s="111">
        <f t="shared" si="544"/>
        <v>0</v>
      </c>
      <c r="Y264" s="111">
        <f t="shared" si="544"/>
        <v>0</v>
      </c>
      <c r="Z264" s="111">
        <f t="shared" si="544"/>
        <v>0</v>
      </c>
      <c r="AA264" s="111">
        <f t="shared" si="544"/>
        <v>0</v>
      </c>
      <c r="AB264" s="111">
        <f t="shared" si="544"/>
        <v>0</v>
      </c>
      <c r="AC264" s="111">
        <f t="shared" si="544"/>
        <v>0</v>
      </c>
      <c r="AD264" s="111">
        <f t="shared" si="544"/>
        <v>0</v>
      </c>
      <c r="AE264" s="111">
        <f t="shared" si="544"/>
        <v>0</v>
      </c>
      <c r="AF264" s="111">
        <f t="shared" si="544"/>
        <v>0</v>
      </c>
      <c r="AG264" s="111">
        <f t="shared" si="544"/>
        <v>0</v>
      </c>
      <c r="AH264" s="111">
        <f t="shared" si="544"/>
        <v>0</v>
      </c>
      <c r="AI264" s="111">
        <f t="shared" si="544"/>
        <v>0</v>
      </c>
      <c r="AJ264" s="111">
        <f t="shared" si="544"/>
        <v>0</v>
      </c>
      <c r="AK264" s="111">
        <f t="shared" si="544"/>
        <v>0</v>
      </c>
      <c r="AL264" s="111">
        <f t="shared" si="544"/>
        <v>0</v>
      </c>
      <c r="AM264" s="111">
        <f t="shared" si="544"/>
        <v>0</v>
      </c>
      <c r="AN264" s="111">
        <f t="shared" ref="AN264:BS264" si="545">IF($D62&gt;AN$10, $F62, 0)</f>
        <v>0</v>
      </c>
      <c r="AO264" s="111">
        <f t="shared" si="545"/>
        <v>0</v>
      </c>
      <c r="AP264" s="111">
        <f t="shared" si="545"/>
        <v>0</v>
      </c>
      <c r="AQ264" s="111">
        <f t="shared" si="545"/>
        <v>0</v>
      </c>
      <c r="AR264" s="111">
        <f t="shared" si="545"/>
        <v>0</v>
      </c>
      <c r="AS264" s="111">
        <f t="shared" si="545"/>
        <v>0</v>
      </c>
      <c r="AT264" s="111">
        <f t="shared" si="545"/>
        <v>0</v>
      </c>
      <c r="AU264" s="111">
        <f t="shared" si="545"/>
        <v>0</v>
      </c>
      <c r="AV264" s="111">
        <f t="shared" si="545"/>
        <v>0</v>
      </c>
      <c r="AW264" s="111">
        <f t="shared" si="545"/>
        <v>0</v>
      </c>
      <c r="AX264" s="111">
        <f t="shared" si="545"/>
        <v>0</v>
      </c>
      <c r="AY264" s="111">
        <f t="shared" si="545"/>
        <v>0</v>
      </c>
      <c r="AZ264" s="111">
        <f t="shared" si="545"/>
        <v>0</v>
      </c>
      <c r="BA264" s="111">
        <f t="shared" si="545"/>
        <v>0</v>
      </c>
      <c r="BB264" s="111">
        <f t="shared" si="545"/>
        <v>0</v>
      </c>
      <c r="BC264" s="111">
        <f t="shared" si="545"/>
        <v>0</v>
      </c>
      <c r="BD264" s="111">
        <f t="shared" si="545"/>
        <v>0</v>
      </c>
      <c r="BE264" s="111">
        <f t="shared" si="545"/>
        <v>0</v>
      </c>
      <c r="BF264" s="111">
        <f t="shared" si="545"/>
        <v>0</v>
      </c>
      <c r="BG264" s="111">
        <f t="shared" si="545"/>
        <v>0</v>
      </c>
      <c r="BH264" s="111">
        <f t="shared" si="545"/>
        <v>0</v>
      </c>
      <c r="BI264" s="111">
        <f t="shared" si="545"/>
        <v>0</v>
      </c>
      <c r="BJ264" s="111">
        <f t="shared" si="545"/>
        <v>0</v>
      </c>
      <c r="BK264" s="111">
        <f t="shared" si="545"/>
        <v>0</v>
      </c>
      <c r="BL264" s="111">
        <f t="shared" si="545"/>
        <v>0</v>
      </c>
      <c r="BM264" s="111">
        <f t="shared" si="545"/>
        <v>0</v>
      </c>
      <c r="BN264" s="111">
        <f t="shared" si="545"/>
        <v>0</v>
      </c>
      <c r="BO264" s="111">
        <f t="shared" si="545"/>
        <v>0</v>
      </c>
      <c r="BP264" s="111">
        <f t="shared" si="545"/>
        <v>0</v>
      </c>
      <c r="BQ264" s="111">
        <f t="shared" si="545"/>
        <v>0</v>
      </c>
      <c r="BR264" s="111">
        <f t="shared" si="545"/>
        <v>0</v>
      </c>
      <c r="BS264" s="111">
        <f t="shared" si="545"/>
        <v>0</v>
      </c>
      <c r="BT264" s="111">
        <f t="shared" ref="BT264:CY264" si="546">IF($D62&gt;BT$10, $F62, 0)</f>
        <v>0</v>
      </c>
      <c r="BU264" s="111">
        <f t="shared" si="546"/>
        <v>0</v>
      </c>
      <c r="BV264" s="111">
        <f t="shared" si="546"/>
        <v>0</v>
      </c>
      <c r="BW264" s="111">
        <f t="shared" si="546"/>
        <v>0</v>
      </c>
      <c r="BX264" s="111">
        <f t="shared" si="546"/>
        <v>0</v>
      </c>
      <c r="BY264" s="111">
        <f t="shared" si="546"/>
        <v>0</v>
      </c>
      <c r="BZ264" s="111">
        <f t="shared" si="546"/>
        <v>0</v>
      </c>
      <c r="CA264" s="111">
        <f t="shared" si="546"/>
        <v>0</v>
      </c>
      <c r="CB264" s="111">
        <f t="shared" si="546"/>
        <v>0</v>
      </c>
      <c r="CC264" s="111">
        <f t="shared" si="546"/>
        <v>0</v>
      </c>
      <c r="CD264" s="111">
        <f t="shared" si="546"/>
        <v>0</v>
      </c>
      <c r="CE264" s="111">
        <f t="shared" si="546"/>
        <v>0</v>
      </c>
      <c r="CF264" s="111">
        <f t="shared" si="546"/>
        <v>0</v>
      </c>
      <c r="CG264" s="111">
        <f t="shared" si="546"/>
        <v>0</v>
      </c>
      <c r="CH264" s="111">
        <f t="shared" si="546"/>
        <v>0</v>
      </c>
      <c r="CI264" s="111">
        <f t="shared" si="546"/>
        <v>0</v>
      </c>
      <c r="CJ264" s="111">
        <f t="shared" si="546"/>
        <v>0</v>
      </c>
      <c r="CK264" s="111">
        <f t="shared" si="546"/>
        <v>0</v>
      </c>
      <c r="CL264" s="111">
        <f t="shared" si="546"/>
        <v>0</v>
      </c>
      <c r="CM264" s="111">
        <f t="shared" si="546"/>
        <v>0</v>
      </c>
      <c r="CN264" s="111">
        <f t="shared" si="546"/>
        <v>0</v>
      </c>
      <c r="CO264" s="111">
        <f t="shared" si="546"/>
        <v>0</v>
      </c>
      <c r="CP264" s="111">
        <f t="shared" si="546"/>
        <v>0</v>
      </c>
      <c r="CQ264" s="111">
        <f t="shared" si="546"/>
        <v>0</v>
      </c>
      <c r="CR264" s="111">
        <f t="shared" si="546"/>
        <v>0</v>
      </c>
      <c r="CS264" s="111">
        <f t="shared" si="546"/>
        <v>0</v>
      </c>
      <c r="CT264" s="111">
        <f t="shared" si="546"/>
        <v>0</v>
      </c>
      <c r="CU264" s="111">
        <f t="shared" si="546"/>
        <v>1</v>
      </c>
      <c r="CV264" s="111">
        <f t="shared" si="546"/>
        <v>1</v>
      </c>
      <c r="CW264" s="111">
        <f t="shared" si="546"/>
        <v>1</v>
      </c>
      <c r="CX264" s="111">
        <f t="shared" si="546"/>
        <v>1</v>
      </c>
      <c r="CY264" s="111">
        <f t="shared" si="546"/>
        <v>1</v>
      </c>
      <c r="CZ264" s="111">
        <f t="shared" ref="CZ264:EE264" si="547">IF($D62&gt;CZ$10, $F62, 0)</f>
        <v>1</v>
      </c>
      <c r="DA264" s="111">
        <f t="shared" si="547"/>
        <v>1</v>
      </c>
      <c r="DB264" s="111">
        <f t="shared" si="547"/>
        <v>1</v>
      </c>
      <c r="DC264" s="111">
        <f t="shared" si="547"/>
        <v>1</v>
      </c>
      <c r="DD264" s="111">
        <f t="shared" si="547"/>
        <v>1</v>
      </c>
      <c r="DE264" s="111">
        <f t="shared" si="547"/>
        <v>1</v>
      </c>
      <c r="DF264" s="111">
        <f t="shared" si="547"/>
        <v>1</v>
      </c>
      <c r="DG264" s="111">
        <f t="shared" si="547"/>
        <v>1</v>
      </c>
      <c r="DH264" s="111">
        <f t="shared" si="547"/>
        <v>1</v>
      </c>
      <c r="DI264" s="111">
        <f t="shared" si="547"/>
        <v>1</v>
      </c>
      <c r="DJ264" s="111">
        <f t="shared" si="547"/>
        <v>1</v>
      </c>
      <c r="DK264" s="111">
        <f t="shared" si="547"/>
        <v>1</v>
      </c>
      <c r="DL264" s="111">
        <f t="shared" si="547"/>
        <v>1</v>
      </c>
      <c r="DM264" s="111">
        <f t="shared" si="547"/>
        <v>1</v>
      </c>
      <c r="DN264" s="111">
        <f t="shared" si="547"/>
        <v>1</v>
      </c>
      <c r="DO264" s="111">
        <f t="shared" si="547"/>
        <v>1</v>
      </c>
      <c r="DP264" s="111">
        <f t="shared" si="547"/>
        <v>1</v>
      </c>
      <c r="DQ264" s="111">
        <f t="shared" si="547"/>
        <v>1</v>
      </c>
      <c r="DR264" s="111">
        <f t="shared" si="547"/>
        <v>1</v>
      </c>
      <c r="DS264" s="111">
        <f t="shared" si="547"/>
        <v>1</v>
      </c>
      <c r="DT264" s="111">
        <f t="shared" si="547"/>
        <v>1</v>
      </c>
      <c r="DU264" s="111">
        <f t="shared" si="547"/>
        <v>1</v>
      </c>
      <c r="DV264" s="111">
        <f t="shared" si="547"/>
        <v>1</v>
      </c>
      <c r="DW264" s="111">
        <f t="shared" si="547"/>
        <v>1</v>
      </c>
      <c r="DX264" s="111">
        <f t="shared" si="547"/>
        <v>1</v>
      </c>
      <c r="DY264" s="111">
        <f t="shared" si="547"/>
        <v>1</v>
      </c>
      <c r="DZ264" s="111">
        <f t="shared" si="547"/>
        <v>1</v>
      </c>
      <c r="EA264" s="111">
        <f t="shared" si="547"/>
        <v>1</v>
      </c>
      <c r="EB264" s="111">
        <f t="shared" si="547"/>
        <v>1</v>
      </c>
      <c r="EC264" s="111">
        <f t="shared" si="547"/>
        <v>1</v>
      </c>
      <c r="ED264" s="111">
        <f t="shared" si="547"/>
        <v>1</v>
      </c>
      <c r="EE264" s="111">
        <f t="shared" si="547"/>
        <v>1</v>
      </c>
      <c r="EF264" s="111">
        <f t="shared" ref="EF264:ER264" si="548">IF($D62&gt;EF$10, $F62, 0)</f>
        <v>1</v>
      </c>
      <c r="EG264" s="111">
        <f t="shared" si="548"/>
        <v>1</v>
      </c>
      <c r="EH264" s="111">
        <f t="shared" si="548"/>
        <v>1</v>
      </c>
      <c r="EI264" s="111">
        <f t="shared" si="548"/>
        <v>1</v>
      </c>
      <c r="EJ264" s="111">
        <f t="shared" si="548"/>
        <v>1</v>
      </c>
      <c r="EK264" s="111">
        <f t="shared" si="548"/>
        <v>1</v>
      </c>
      <c r="EL264" s="111">
        <f t="shared" si="548"/>
        <v>1</v>
      </c>
      <c r="EM264" s="111">
        <f t="shared" si="548"/>
        <v>1</v>
      </c>
      <c r="EN264" s="111">
        <f t="shared" si="548"/>
        <v>1</v>
      </c>
      <c r="EO264" s="111">
        <f t="shared" si="548"/>
        <v>1</v>
      </c>
      <c r="EP264" s="111">
        <f t="shared" si="548"/>
        <v>1</v>
      </c>
      <c r="EQ264" s="111">
        <f t="shared" si="548"/>
        <v>1</v>
      </c>
      <c r="ER264" s="111">
        <f t="shared" si="548"/>
        <v>1</v>
      </c>
      <c r="ES264" s="47"/>
      <c r="ET264" s="1"/>
    </row>
    <row r="265" spans="1:150" x14ac:dyDescent="0.35">
      <c r="A265" s="119"/>
      <c r="B265" s="3"/>
      <c r="C265" s="3"/>
      <c r="D265" s="3"/>
      <c r="E265" s="1"/>
      <c r="F265" s="1"/>
      <c r="G265" s="118">
        <v>41</v>
      </c>
      <c r="H265" s="111">
        <f t="shared" ref="H265:AM265" si="549">IF($D63&gt;H$10, $F63, 0)</f>
        <v>0</v>
      </c>
      <c r="I265" s="111">
        <f t="shared" si="549"/>
        <v>0</v>
      </c>
      <c r="J265" s="111">
        <f t="shared" si="549"/>
        <v>0</v>
      </c>
      <c r="K265" s="111">
        <f t="shared" si="549"/>
        <v>0</v>
      </c>
      <c r="L265" s="111">
        <f t="shared" si="549"/>
        <v>0</v>
      </c>
      <c r="M265" s="111">
        <f t="shared" si="549"/>
        <v>0</v>
      </c>
      <c r="N265" s="111">
        <f t="shared" si="549"/>
        <v>0</v>
      </c>
      <c r="O265" s="111">
        <f t="shared" si="549"/>
        <v>0</v>
      </c>
      <c r="P265" s="111">
        <f t="shared" si="549"/>
        <v>0</v>
      </c>
      <c r="Q265" s="111">
        <f t="shared" si="549"/>
        <v>0</v>
      </c>
      <c r="R265" s="111">
        <f t="shared" si="549"/>
        <v>0</v>
      </c>
      <c r="S265" s="111">
        <f t="shared" si="549"/>
        <v>0</v>
      </c>
      <c r="T265" s="111">
        <f t="shared" si="549"/>
        <v>0</v>
      </c>
      <c r="U265" s="111">
        <f t="shared" si="549"/>
        <v>0</v>
      </c>
      <c r="V265" s="111">
        <f t="shared" si="549"/>
        <v>0</v>
      </c>
      <c r="W265" s="111">
        <f t="shared" si="549"/>
        <v>0</v>
      </c>
      <c r="X265" s="111">
        <f t="shared" si="549"/>
        <v>0</v>
      </c>
      <c r="Y265" s="111">
        <f t="shared" si="549"/>
        <v>0</v>
      </c>
      <c r="Z265" s="111">
        <f t="shared" si="549"/>
        <v>0</v>
      </c>
      <c r="AA265" s="111">
        <f t="shared" si="549"/>
        <v>0</v>
      </c>
      <c r="AB265" s="111">
        <f t="shared" si="549"/>
        <v>0</v>
      </c>
      <c r="AC265" s="111">
        <f t="shared" si="549"/>
        <v>0</v>
      </c>
      <c r="AD265" s="111">
        <f t="shared" si="549"/>
        <v>0</v>
      </c>
      <c r="AE265" s="111">
        <f t="shared" si="549"/>
        <v>0</v>
      </c>
      <c r="AF265" s="111">
        <f t="shared" si="549"/>
        <v>0</v>
      </c>
      <c r="AG265" s="111">
        <f t="shared" si="549"/>
        <v>0</v>
      </c>
      <c r="AH265" s="111">
        <f t="shared" si="549"/>
        <v>0</v>
      </c>
      <c r="AI265" s="111">
        <f t="shared" si="549"/>
        <v>0</v>
      </c>
      <c r="AJ265" s="111">
        <f t="shared" si="549"/>
        <v>0</v>
      </c>
      <c r="AK265" s="111">
        <f t="shared" si="549"/>
        <v>0</v>
      </c>
      <c r="AL265" s="111">
        <f t="shared" si="549"/>
        <v>0</v>
      </c>
      <c r="AM265" s="111">
        <f t="shared" si="549"/>
        <v>0</v>
      </c>
      <c r="AN265" s="111">
        <f t="shared" ref="AN265:BS265" si="550">IF($D63&gt;AN$10, $F63, 0)</f>
        <v>0</v>
      </c>
      <c r="AO265" s="111">
        <f t="shared" si="550"/>
        <v>0</v>
      </c>
      <c r="AP265" s="111">
        <f t="shared" si="550"/>
        <v>0</v>
      </c>
      <c r="AQ265" s="111">
        <f t="shared" si="550"/>
        <v>0</v>
      </c>
      <c r="AR265" s="111">
        <f t="shared" si="550"/>
        <v>0</v>
      </c>
      <c r="AS265" s="111">
        <f t="shared" si="550"/>
        <v>0</v>
      </c>
      <c r="AT265" s="111">
        <f t="shared" si="550"/>
        <v>0</v>
      </c>
      <c r="AU265" s="111">
        <f t="shared" si="550"/>
        <v>0</v>
      </c>
      <c r="AV265" s="111">
        <f t="shared" si="550"/>
        <v>0</v>
      </c>
      <c r="AW265" s="111">
        <f t="shared" si="550"/>
        <v>0</v>
      </c>
      <c r="AX265" s="111">
        <f t="shared" si="550"/>
        <v>0</v>
      </c>
      <c r="AY265" s="111">
        <f t="shared" si="550"/>
        <v>0</v>
      </c>
      <c r="AZ265" s="111">
        <f t="shared" si="550"/>
        <v>0</v>
      </c>
      <c r="BA265" s="111">
        <f t="shared" si="550"/>
        <v>0</v>
      </c>
      <c r="BB265" s="111">
        <f t="shared" si="550"/>
        <v>0</v>
      </c>
      <c r="BC265" s="111">
        <f t="shared" si="550"/>
        <v>0</v>
      </c>
      <c r="BD265" s="111">
        <f t="shared" si="550"/>
        <v>0</v>
      </c>
      <c r="BE265" s="111">
        <f t="shared" si="550"/>
        <v>0</v>
      </c>
      <c r="BF265" s="111">
        <f t="shared" si="550"/>
        <v>0</v>
      </c>
      <c r="BG265" s="111">
        <f t="shared" si="550"/>
        <v>0</v>
      </c>
      <c r="BH265" s="111">
        <f t="shared" si="550"/>
        <v>0</v>
      </c>
      <c r="BI265" s="111">
        <f t="shared" si="550"/>
        <v>0</v>
      </c>
      <c r="BJ265" s="111">
        <f t="shared" si="550"/>
        <v>0</v>
      </c>
      <c r="BK265" s="111">
        <f t="shared" si="550"/>
        <v>0</v>
      </c>
      <c r="BL265" s="111">
        <f t="shared" si="550"/>
        <v>0</v>
      </c>
      <c r="BM265" s="111">
        <f t="shared" si="550"/>
        <v>0</v>
      </c>
      <c r="BN265" s="111">
        <f t="shared" si="550"/>
        <v>0</v>
      </c>
      <c r="BO265" s="111">
        <f t="shared" si="550"/>
        <v>0</v>
      </c>
      <c r="BP265" s="111">
        <f t="shared" si="550"/>
        <v>0</v>
      </c>
      <c r="BQ265" s="111">
        <f t="shared" si="550"/>
        <v>0</v>
      </c>
      <c r="BR265" s="111">
        <f t="shared" si="550"/>
        <v>0</v>
      </c>
      <c r="BS265" s="111">
        <f t="shared" si="550"/>
        <v>0</v>
      </c>
      <c r="BT265" s="111">
        <f t="shared" ref="BT265:CY265" si="551">IF($D63&gt;BT$10, $F63, 0)</f>
        <v>0</v>
      </c>
      <c r="BU265" s="111">
        <f t="shared" si="551"/>
        <v>0</v>
      </c>
      <c r="BV265" s="111">
        <f t="shared" si="551"/>
        <v>0</v>
      </c>
      <c r="BW265" s="111">
        <f t="shared" si="551"/>
        <v>0</v>
      </c>
      <c r="BX265" s="111">
        <f t="shared" si="551"/>
        <v>0</v>
      </c>
      <c r="BY265" s="111">
        <f t="shared" si="551"/>
        <v>0</v>
      </c>
      <c r="BZ265" s="111">
        <f t="shared" si="551"/>
        <v>0</v>
      </c>
      <c r="CA265" s="111">
        <f t="shared" si="551"/>
        <v>0</v>
      </c>
      <c r="CB265" s="111">
        <f t="shared" si="551"/>
        <v>0</v>
      </c>
      <c r="CC265" s="111">
        <f t="shared" si="551"/>
        <v>0</v>
      </c>
      <c r="CD265" s="111">
        <f t="shared" si="551"/>
        <v>0</v>
      </c>
      <c r="CE265" s="111">
        <f t="shared" si="551"/>
        <v>0</v>
      </c>
      <c r="CF265" s="111">
        <f t="shared" si="551"/>
        <v>0</v>
      </c>
      <c r="CG265" s="111">
        <f t="shared" si="551"/>
        <v>0</v>
      </c>
      <c r="CH265" s="111">
        <f t="shared" si="551"/>
        <v>0</v>
      </c>
      <c r="CI265" s="111">
        <f t="shared" si="551"/>
        <v>0</v>
      </c>
      <c r="CJ265" s="111">
        <f t="shared" si="551"/>
        <v>0</v>
      </c>
      <c r="CK265" s="111">
        <f t="shared" si="551"/>
        <v>0</v>
      </c>
      <c r="CL265" s="111">
        <f t="shared" si="551"/>
        <v>0</v>
      </c>
      <c r="CM265" s="111">
        <f t="shared" si="551"/>
        <v>0</v>
      </c>
      <c r="CN265" s="111">
        <f t="shared" si="551"/>
        <v>0</v>
      </c>
      <c r="CO265" s="111">
        <f t="shared" si="551"/>
        <v>0</v>
      </c>
      <c r="CP265" s="111">
        <f t="shared" si="551"/>
        <v>0</v>
      </c>
      <c r="CQ265" s="111">
        <f t="shared" si="551"/>
        <v>1</v>
      </c>
      <c r="CR265" s="111">
        <f t="shared" si="551"/>
        <v>1</v>
      </c>
      <c r="CS265" s="111">
        <f t="shared" si="551"/>
        <v>1</v>
      </c>
      <c r="CT265" s="111">
        <f t="shared" si="551"/>
        <v>1</v>
      </c>
      <c r="CU265" s="111">
        <f t="shared" si="551"/>
        <v>1</v>
      </c>
      <c r="CV265" s="111">
        <f t="shared" si="551"/>
        <v>1</v>
      </c>
      <c r="CW265" s="111">
        <f t="shared" si="551"/>
        <v>1</v>
      </c>
      <c r="CX265" s="111">
        <f t="shared" si="551"/>
        <v>1</v>
      </c>
      <c r="CY265" s="111">
        <f t="shared" si="551"/>
        <v>1</v>
      </c>
      <c r="CZ265" s="111">
        <f t="shared" ref="CZ265:EE265" si="552">IF($D63&gt;CZ$10, $F63, 0)</f>
        <v>1</v>
      </c>
      <c r="DA265" s="111">
        <f t="shared" si="552"/>
        <v>1</v>
      </c>
      <c r="DB265" s="111">
        <f t="shared" si="552"/>
        <v>1</v>
      </c>
      <c r="DC265" s="111">
        <f t="shared" si="552"/>
        <v>1</v>
      </c>
      <c r="DD265" s="111">
        <f t="shared" si="552"/>
        <v>1</v>
      </c>
      <c r="DE265" s="111">
        <f t="shared" si="552"/>
        <v>1</v>
      </c>
      <c r="DF265" s="111">
        <f t="shared" si="552"/>
        <v>1</v>
      </c>
      <c r="DG265" s="111">
        <f t="shared" si="552"/>
        <v>1</v>
      </c>
      <c r="DH265" s="111">
        <f t="shared" si="552"/>
        <v>1</v>
      </c>
      <c r="DI265" s="111">
        <f t="shared" si="552"/>
        <v>1</v>
      </c>
      <c r="DJ265" s="111">
        <f t="shared" si="552"/>
        <v>1</v>
      </c>
      <c r="DK265" s="111">
        <f t="shared" si="552"/>
        <v>1</v>
      </c>
      <c r="DL265" s="111">
        <f t="shared" si="552"/>
        <v>1</v>
      </c>
      <c r="DM265" s="111">
        <f t="shared" si="552"/>
        <v>1</v>
      </c>
      <c r="DN265" s="111">
        <f t="shared" si="552"/>
        <v>1</v>
      </c>
      <c r="DO265" s="111">
        <f t="shared" si="552"/>
        <v>1</v>
      </c>
      <c r="DP265" s="111">
        <f t="shared" si="552"/>
        <v>1</v>
      </c>
      <c r="DQ265" s="111">
        <f t="shared" si="552"/>
        <v>1</v>
      </c>
      <c r="DR265" s="111">
        <f t="shared" si="552"/>
        <v>1</v>
      </c>
      <c r="DS265" s="111">
        <f t="shared" si="552"/>
        <v>1</v>
      </c>
      <c r="DT265" s="111">
        <f t="shared" si="552"/>
        <v>1</v>
      </c>
      <c r="DU265" s="111">
        <f t="shared" si="552"/>
        <v>1</v>
      </c>
      <c r="DV265" s="111">
        <f t="shared" si="552"/>
        <v>1</v>
      </c>
      <c r="DW265" s="111">
        <f t="shared" si="552"/>
        <v>1</v>
      </c>
      <c r="DX265" s="111">
        <f t="shared" si="552"/>
        <v>1</v>
      </c>
      <c r="DY265" s="111">
        <f t="shared" si="552"/>
        <v>1</v>
      </c>
      <c r="DZ265" s="111">
        <f t="shared" si="552"/>
        <v>1</v>
      </c>
      <c r="EA265" s="111">
        <f t="shared" si="552"/>
        <v>1</v>
      </c>
      <c r="EB265" s="111">
        <f t="shared" si="552"/>
        <v>1</v>
      </c>
      <c r="EC265" s="111">
        <f t="shared" si="552"/>
        <v>1</v>
      </c>
      <c r="ED265" s="111">
        <f t="shared" si="552"/>
        <v>1</v>
      </c>
      <c r="EE265" s="111">
        <f t="shared" si="552"/>
        <v>1</v>
      </c>
      <c r="EF265" s="111">
        <f t="shared" ref="EF265:ER265" si="553">IF($D63&gt;EF$10, $F63, 0)</f>
        <v>1</v>
      </c>
      <c r="EG265" s="111">
        <f t="shared" si="553"/>
        <v>1</v>
      </c>
      <c r="EH265" s="111">
        <f t="shared" si="553"/>
        <v>1</v>
      </c>
      <c r="EI265" s="111">
        <f t="shared" si="553"/>
        <v>1</v>
      </c>
      <c r="EJ265" s="111">
        <f t="shared" si="553"/>
        <v>1</v>
      </c>
      <c r="EK265" s="111">
        <f t="shared" si="553"/>
        <v>1</v>
      </c>
      <c r="EL265" s="111">
        <f t="shared" si="553"/>
        <v>1</v>
      </c>
      <c r="EM265" s="111">
        <f t="shared" si="553"/>
        <v>1</v>
      </c>
      <c r="EN265" s="111">
        <f t="shared" si="553"/>
        <v>1</v>
      </c>
      <c r="EO265" s="111">
        <f t="shared" si="553"/>
        <v>1</v>
      </c>
      <c r="EP265" s="111">
        <f t="shared" si="553"/>
        <v>1</v>
      </c>
      <c r="EQ265" s="111">
        <f t="shared" si="553"/>
        <v>1</v>
      </c>
      <c r="ER265" s="111">
        <f t="shared" si="553"/>
        <v>1</v>
      </c>
      <c r="ES265" s="47"/>
      <c r="ET265" s="1"/>
    </row>
    <row r="266" spans="1:150" x14ac:dyDescent="0.35">
      <c r="A266" s="119"/>
      <c r="B266" s="3"/>
      <c r="C266" s="3"/>
      <c r="D266" s="3"/>
      <c r="E266" s="1"/>
      <c r="F266" s="1"/>
      <c r="G266" s="118">
        <v>42</v>
      </c>
      <c r="H266" s="111">
        <f t="shared" ref="H266:AM266" si="554">IF($D64&gt;H$10, $F64, 0)</f>
        <v>0</v>
      </c>
      <c r="I266" s="111">
        <f t="shared" si="554"/>
        <v>0</v>
      </c>
      <c r="J266" s="111">
        <f t="shared" si="554"/>
        <v>0</v>
      </c>
      <c r="K266" s="111">
        <f t="shared" si="554"/>
        <v>0</v>
      </c>
      <c r="L266" s="111">
        <f t="shared" si="554"/>
        <v>0</v>
      </c>
      <c r="M266" s="111">
        <f t="shared" si="554"/>
        <v>0</v>
      </c>
      <c r="N266" s="111">
        <f t="shared" si="554"/>
        <v>0</v>
      </c>
      <c r="O266" s="111">
        <f t="shared" si="554"/>
        <v>0</v>
      </c>
      <c r="P266" s="111">
        <f t="shared" si="554"/>
        <v>0</v>
      </c>
      <c r="Q266" s="111">
        <f t="shared" si="554"/>
        <v>0</v>
      </c>
      <c r="R266" s="111">
        <f t="shared" si="554"/>
        <v>0</v>
      </c>
      <c r="S266" s="111">
        <f t="shared" si="554"/>
        <v>0</v>
      </c>
      <c r="T266" s="111">
        <f t="shared" si="554"/>
        <v>0</v>
      </c>
      <c r="U266" s="111">
        <f t="shared" si="554"/>
        <v>0</v>
      </c>
      <c r="V266" s="111">
        <f t="shared" si="554"/>
        <v>0</v>
      </c>
      <c r="W266" s="111">
        <f t="shared" si="554"/>
        <v>0</v>
      </c>
      <c r="X266" s="111">
        <f t="shared" si="554"/>
        <v>0</v>
      </c>
      <c r="Y266" s="111">
        <f t="shared" si="554"/>
        <v>0</v>
      </c>
      <c r="Z266" s="111">
        <f t="shared" si="554"/>
        <v>0</v>
      </c>
      <c r="AA266" s="111">
        <f t="shared" si="554"/>
        <v>0</v>
      </c>
      <c r="AB266" s="111">
        <f t="shared" si="554"/>
        <v>0</v>
      </c>
      <c r="AC266" s="111">
        <f t="shared" si="554"/>
        <v>0</v>
      </c>
      <c r="AD266" s="111">
        <f t="shared" si="554"/>
        <v>0</v>
      </c>
      <c r="AE266" s="111">
        <f t="shared" si="554"/>
        <v>0</v>
      </c>
      <c r="AF266" s="111">
        <f t="shared" si="554"/>
        <v>0</v>
      </c>
      <c r="AG266" s="111">
        <f t="shared" si="554"/>
        <v>0</v>
      </c>
      <c r="AH266" s="111">
        <f t="shared" si="554"/>
        <v>0</v>
      </c>
      <c r="AI266" s="111">
        <f t="shared" si="554"/>
        <v>0</v>
      </c>
      <c r="AJ266" s="111">
        <f t="shared" si="554"/>
        <v>0</v>
      </c>
      <c r="AK266" s="111">
        <f t="shared" si="554"/>
        <v>0</v>
      </c>
      <c r="AL266" s="111">
        <f t="shared" si="554"/>
        <v>0</v>
      </c>
      <c r="AM266" s="111">
        <f t="shared" si="554"/>
        <v>0</v>
      </c>
      <c r="AN266" s="111">
        <f t="shared" ref="AN266:BS266" si="555">IF($D64&gt;AN$10, $F64, 0)</f>
        <v>0</v>
      </c>
      <c r="AO266" s="111">
        <f t="shared" si="555"/>
        <v>0</v>
      </c>
      <c r="AP266" s="111">
        <f t="shared" si="555"/>
        <v>0</v>
      </c>
      <c r="AQ266" s="111">
        <f t="shared" si="555"/>
        <v>0</v>
      </c>
      <c r="AR266" s="111">
        <f t="shared" si="555"/>
        <v>0</v>
      </c>
      <c r="AS266" s="111">
        <f t="shared" si="555"/>
        <v>0</v>
      </c>
      <c r="AT266" s="111">
        <f t="shared" si="555"/>
        <v>0</v>
      </c>
      <c r="AU266" s="111">
        <f t="shared" si="555"/>
        <v>0</v>
      </c>
      <c r="AV266" s="111">
        <f t="shared" si="555"/>
        <v>0</v>
      </c>
      <c r="AW266" s="111">
        <f t="shared" si="555"/>
        <v>0</v>
      </c>
      <c r="AX266" s="111">
        <f t="shared" si="555"/>
        <v>0</v>
      </c>
      <c r="AY266" s="111">
        <f t="shared" si="555"/>
        <v>0</v>
      </c>
      <c r="AZ266" s="111">
        <f t="shared" si="555"/>
        <v>0</v>
      </c>
      <c r="BA266" s="111">
        <f t="shared" si="555"/>
        <v>0</v>
      </c>
      <c r="BB266" s="111">
        <f t="shared" si="555"/>
        <v>0</v>
      </c>
      <c r="BC266" s="111">
        <f t="shared" si="555"/>
        <v>0</v>
      </c>
      <c r="BD266" s="111">
        <f t="shared" si="555"/>
        <v>0</v>
      </c>
      <c r="BE266" s="111">
        <f t="shared" si="555"/>
        <v>0</v>
      </c>
      <c r="BF266" s="111">
        <f t="shared" si="555"/>
        <v>0</v>
      </c>
      <c r="BG266" s="111">
        <f t="shared" si="555"/>
        <v>0</v>
      </c>
      <c r="BH266" s="111">
        <f t="shared" si="555"/>
        <v>0</v>
      </c>
      <c r="BI266" s="111">
        <f t="shared" si="555"/>
        <v>0</v>
      </c>
      <c r="BJ266" s="111">
        <f t="shared" si="555"/>
        <v>0</v>
      </c>
      <c r="BK266" s="111">
        <f t="shared" si="555"/>
        <v>0</v>
      </c>
      <c r="BL266" s="111">
        <f t="shared" si="555"/>
        <v>0</v>
      </c>
      <c r="BM266" s="111">
        <f t="shared" si="555"/>
        <v>0</v>
      </c>
      <c r="BN266" s="111">
        <f t="shared" si="555"/>
        <v>0</v>
      </c>
      <c r="BO266" s="111">
        <f t="shared" si="555"/>
        <v>0</v>
      </c>
      <c r="BP266" s="111">
        <f t="shared" si="555"/>
        <v>0</v>
      </c>
      <c r="BQ266" s="111">
        <f t="shared" si="555"/>
        <v>0</v>
      </c>
      <c r="BR266" s="111">
        <f t="shared" si="555"/>
        <v>0</v>
      </c>
      <c r="BS266" s="111">
        <f t="shared" si="555"/>
        <v>0</v>
      </c>
      <c r="BT266" s="111">
        <f t="shared" ref="BT266:CY266" si="556">IF($D64&gt;BT$10, $F64, 0)</f>
        <v>0</v>
      </c>
      <c r="BU266" s="111">
        <f t="shared" si="556"/>
        <v>0</v>
      </c>
      <c r="BV266" s="111">
        <f t="shared" si="556"/>
        <v>0</v>
      </c>
      <c r="BW266" s="111">
        <f t="shared" si="556"/>
        <v>0</v>
      </c>
      <c r="BX266" s="111">
        <f t="shared" si="556"/>
        <v>0</v>
      </c>
      <c r="BY266" s="111">
        <f t="shared" si="556"/>
        <v>0</v>
      </c>
      <c r="BZ266" s="111">
        <f t="shared" si="556"/>
        <v>0</v>
      </c>
      <c r="CA266" s="111">
        <f t="shared" si="556"/>
        <v>0</v>
      </c>
      <c r="CB266" s="111">
        <f t="shared" si="556"/>
        <v>0</v>
      </c>
      <c r="CC266" s="111">
        <f t="shared" si="556"/>
        <v>0</v>
      </c>
      <c r="CD266" s="111">
        <f t="shared" si="556"/>
        <v>0</v>
      </c>
      <c r="CE266" s="111">
        <f t="shared" si="556"/>
        <v>0</v>
      </c>
      <c r="CF266" s="111">
        <f t="shared" si="556"/>
        <v>0</v>
      </c>
      <c r="CG266" s="111">
        <f t="shared" si="556"/>
        <v>0</v>
      </c>
      <c r="CH266" s="111">
        <f t="shared" si="556"/>
        <v>0</v>
      </c>
      <c r="CI266" s="111">
        <f t="shared" si="556"/>
        <v>0</v>
      </c>
      <c r="CJ266" s="111">
        <f t="shared" si="556"/>
        <v>0</v>
      </c>
      <c r="CK266" s="111">
        <f t="shared" si="556"/>
        <v>0</v>
      </c>
      <c r="CL266" s="111">
        <f t="shared" si="556"/>
        <v>0</v>
      </c>
      <c r="CM266" s="111">
        <f t="shared" si="556"/>
        <v>0</v>
      </c>
      <c r="CN266" s="111">
        <f t="shared" si="556"/>
        <v>0</v>
      </c>
      <c r="CO266" s="111">
        <f t="shared" si="556"/>
        <v>1</v>
      </c>
      <c r="CP266" s="111">
        <f t="shared" si="556"/>
        <v>1</v>
      </c>
      <c r="CQ266" s="111">
        <f t="shared" si="556"/>
        <v>1</v>
      </c>
      <c r="CR266" s="111">
        <f t="shared" si="556"/>
        <v>1</v>
      </c>
      <c r="CS266" s="111">
        <f t="shared" si="556"/>
        <v>1</v>
      </c>
      <c r="CT266" s="111">
        <f t="shared" si="556"/>
        <v>1</v>
      </c>
      <c r="CU266" s="111">
        <f t="shared" si="556"/>
        <v>1</v>
      </c>
      <c r="CV266" s="111">
        <f t="shared" si="556"/>
        <v>1</v>
      </c>
      <c r="CW266" s="111">
        <f t="shared" si="556"/>
        <v>1</v>
      </c>
      <c r="CX266" s="111">
        <f t="shared" si="556"/>
        <v>1</v>
      </c>
      <c r="CY266" s="111">
        <f t="shared" si="556"/>
        <v>1</v>
      </c>
      <c r="CZ266" s="111">
        <f t="shared" ref="CZ266:EE266" si="557">IF($D64&gt;CZ$10, $F64, 0)</f>
        <v>1</v>
      </c>
      <c r="DA266" s="111">
        <f t="shared" si="557"/>
        <v>1</v>
      </c>
      <c r="DB266" s="111">
        <f t="shared" si="557"/>
        <v>1</v>
      </c>
      <c r="DC266" s="111">
        <f t="shared" si="557"/>
        <v>1</v>
      </c>
      <c r="DD266" s="111">
        <f t="shared" si="557"/>
        <v>1</v>
      </c>
      <c r="DE266" s="111">
        <f t="shared" si="557"/>
        <v>1</v>
      </c>
      <c r="DF266" s="111">
        <f t="shared" si="557"/>
        <v>1</v>
      </c>
      <c r="DG266" s="111">
        <f t="shared" si="557"/>
        <v>1</v>
      </c>
      <c r="DH266" s="111">
        <f t="shared" si="557"/>
        <v>1</v>
      </c>
      <c r="DI266" s="111">
        <f t="shared" si="557"/>
        <v>1</v>
      </c>
      <c r="DJ266" s="111">
        <f t="shared" si="557"/>
        <v>1</v>
      </c>
      <c r="DK266" s="111">
        <f t="shared" si="557"/>
        <v>1</v>
      </c>
      <c r="DL266" s="111">
        <f t="shared" si="557"/>
        <v>1</v>
      </c>
      <c r="DM266" s="111">
        <f t="shared" si="557"/>
        <v>1</v>
      </c>
      <c r="DN266" s="111">
        <f t="shared" si="557"/>
        <v>1</v>
      </c>
      <c r="DO266" s="111">
        <f t="shared" si="557"/>
        <v>1</v>
      </c>
      <c r="DP266" s="111">
        <f t="shared" si="557"/>
        <v>1</v>
      </c>
      <c r="DQ266" s="111">
        <f t="shared" si="557"/>
        <v>1</v>
      </c>
      <c r="DR266" s="111">
        <f t="shared" si="557"/>
        <v>1</v>
      </c>
      <c r="DS266" s="111">
        <f t="shared" si="557"/>
        <v>1</v>
      </c>
      <c r="DT266" s="111">
        <f t="shared" si="557"/>
        <v>1</v>
      </c>
      <c r="DU266" s="111">
        <f t="shared" si="557"/>
        <v>1</v>
      </c>
      <c r="DV266" s="111">
        <f t="shared" si="557"/>
        <v>1</v>
      </c>
      <c r="DW266" s="111">
        <f t="shared" si="557"/>
        <v>1</v>
      </c>
      <c r="DX266" s="111">
        <f t="shared" si="557"/>
        <v>1</v>
      </c>
      <c r="DY266" s="111">
        <f t="shared" si="557"/>
        <v>1</v>
      </c>
      <c r="DZ266" s="111">
        <f t="shared" si="557"/>
        <v>1</v>
      </c>
      <c r="EA266" s="111">
        <f t="shared" si="557"/>
        <v>1</v>
      </c>
      <c r="EB266" s="111">
        <f t="shared" si="557"/>
        <v>1</v>
      </c>
      <c r="EC266" s="111">
        <f t="shared" si="557"/>
        <v>1</v>
      </c>
      <c r="ED266" s="111">
        <f t="shared" si="557"/>
        <v>1</v>
      </c>
      <c r="EE266" s="111">
        <f t="shared" si="557"/>
        <v>1</v>
      </c>
      <c r="EF266" s="111">
        <f t="shared" ref="EF266:ER266" si="558">IF($D64&gt;EF$10, $F64, 0)</f>
        <v>1</v>
      </c>
      <c r="EG266" s="111">
        <f t="shared" si="558"/>
        <v>1</v>
      </c>
      <c r="EH266" s="111">
        <f t="shared" si="558"/>
        <v>1</v>
      </c>
      <c r="EI266" s="111">
        <f t="shared" si="558"/>
        <v>1</v>
      </c>
      <c r="EJ266" s="111">
        <f t="shared" si="558"/>
        <v>1</v>
      </c>
      <c r="EK266" s="111">
        <f t="shared" si="558"/>
        <v>1</v>
      </c>
      <c r="EL266" s="111">
        <f t="shared" si="558"/>
        <v>1</v>
      </c>
      <c r="EM266" s="111">
        <f t="shared" si="558"/>
        <v>1</v>
      </c>
      <c r="EN266" s="111">
        <f t="shared" si="558"/>
        <v>1</v>
      </c>
      <c r="EO266" s="111">
        <f t="shared" si="558"/>
        <v>1</v>
      </c>
      <c r="EP266" s="111">
        <f t="shared" si="558"/>
        <v>1</v>
      </c>
      <c r="EQ266" s="111">
        <f t="shared" si="558"/>
        <v>1</v>
      </c>
      <c r="ER266" s="111">
        <f t="shared" si="558"/>
        <v>1</v>
      </c>
      <c r="ES266" s="47"/>
      <c r="ET266" s="1"/>
    </row>
    <row r="267" spans="1:150" x14ac:dyDescent="0.35">
      <c r="A267" s="119"/>
      <c r="B267" s="3"/>
      <c r="C267" s="3"/>
      <c r="D267" s="3"/>
      <c r="E267" s="1"/>
      <c r="F267" s="1"/>
      <c r="G267" s="118">
        <v>43</v>
      </c>
      <c r="H267" s="111">
        <f t="shared" ref="H267:AM267" si="559">IF($D65&gt;H$10, $F65, 0)</f>
        <v>0</v>
      </c>
      <c r="I267" s="111">
        <f t="shared" si="559"/>
        <v>0</v>
      </c>
      <c r="J267" s="111">
        <f t="shared" si="559"/>
        <v>0</v>
      </c>
      <c r="K267" s="111">
        <f t="shared" si="559"/>
        <v>0</v>
      </c>
      <c r="L267" s="111">
        <f t="shared" si="559"/>
        <v>0</v>
      </c>
      <c r="M267" s="111">
        <f t="shared" si="559"/>
        <v>0</v>
      </c>
      <c r="N267" s="111">
        <f t="shared" si="559"/>
        <v>0</v>
      </c>
      <c r="O267" s="111">
        <f t="shared" si="559"/>
        <v>0</v>
      </c>
      <c r="P267" s="111">
        <f t="shared" si="559"/>
        <v>0</v>
      </c>
      <c r="Q267" s="111">
        <f t="shared" si="559"/>
        <v>0</v>
      </c>
      <c r="R267" s="111">
        <f t="shared" si="559"/>
        <v>0</v>
      </c>
      <c r="S267" s="111">
        <f t="shared" si="559"/>
        <v>0</v>
      </c>
      <c r="T267" s="111">
        <f t="shared" si="559"/>
        <v>0</v>
      </c>
      <c r="U267" s="111">
        <f t="shared" si="559"/>
        <v>0</v>
      </c>
      <c r="V267" s="111">
        <f t="shared" si="559"/>
        <v>0</v>
      </c>
      <c r="W267" s="111">
        <f t="shared" si="559"/>
        <v>0</v>
      </c>
      <c r="X267" s="111">
        <f t="shared" si="559"/>
        <v>0</v>
      </c>
      <c r="Y267" s="111">
        <f t="shared" si="559"/>
        <v>0</v>
      </c>
      <c r="Z267" s="111">
        <f t="shared" si="559"/>
        <v>0</v>
      </c>
      <c r="AA267" s="111">
        <f t="shared" si="559"/>
        <v>0</v>
      </c>
      <c r="AB267" s="111">
        <f t="shared" si="559"/>
        <v>0</v>
      </c>
      <c r="AC267" s="111">
        <f t="shared" si="559"/>
        <v>0</v>
      </c>
      <c r="AD267" s="111">
        <f t="shared" si="559"/>
        <v>0</v>
      </c>
      <c r="AE267" s="111">
        <f t="shared" si="559"/>
        <v>0</v>
      </c>
      <c r="AF267" s="111">
        <f t="shared" si="559"/>
        <v>0</v>
      </c>
      <c r="AG267" s="111">
        <f t="shared" si="559"/>
        <v>0</v>
      </c>
      <c r="AH267" s="111">
        <f t="shared" si="559"/>
        <v>0</v>
      </c>
      <c r="AI267" s="111">
        <f t="shared" si="559"/>
        <v>0</v>
      </c>
      <c r="AJ267" s="111">
        <f t="shared" si="559"/>
        <v>0</v>
      </c>
      <c r="AK267" s="111">
        <f t="shared" si="559"/>
        <v>0</v>
      </c>
      <c r="AL267" s="111">
        <f t="shared" si="559"/>
        <v>0</v>
      </c>
      <c r="AM267" s="111">
        <f t="shared" si="559"/>
        <v>0</v>
      </c>
      <c r="AN267" s="111">
        <f t="shared" ref="AN267:BS267" si="560">IF($D65&gt;AN$10, $F65, 0)</f>
        <v>0</v>
      </c>
      <c r="AO267" s="111">
        <f t="shared" si="560"/>
        <v>0</v>
      </c>
      <c r="AP267" s="111">
        <f t="shared" si="560"/>
        <v>0</v>
      </c>
      <c r="AQ267" s="111">
        <f t="shared" si="560"/>
        <v>0</v>
      </c>
      <c r="AR267" s="111">
        <f t="shared" si="560"/>
        <v>0</v>
      </c>
      <c r="AS267" s="111">
        <f t="shared" si="560"/>
        <v>0</v>
      </c>
      <c r="AT267" s="111">
        <f t="shared" si="560"/>
        <v>0</v>
      </c>
      <c r="AU267" s="111">
        <f t="shared" si="560"/>
        <v>0</v>
      </c>
      <c r="AV267" s="111">
        <f t="shared" si="560"/>
        <v>0</v>
      </c>
      <c r="AW267" s="111">
        <f t="shared" si="560"/>
        <v>0</v>
      </c>
      <c r="AX267" s="111">
        <f t="shared" si="560"/>
        <v>0</v>
      </c>
      <c r="AY267" s="111">
        <f t="shared" si="560"/>
        <v>0</v>
      </c>
      <c r="AZ267" s="111">
        <f t="shared" si="560"/>
        <v>0</v>
      </c>
      <c r="BA267" s="111">
        <f t="shared" si="560"/>
        <v>0</v>
      </c>
      <c r="BB267" s="111">
        <f t="shared" si="560"/>
        <v>0</v>
      </c>
      <c r="BC267" s="111">
        <f t="shared" si="560"/>
        <v>0</v>
      </c>
      <c r="BD267" s="111">
        <f t="shared" si="560"/>
        <v>0</v>
      </c>
      <c r="BE267" s="111">
        <f t="shared" si="560"/>
        <v>0</v>
      </c>
      <c r="BF267" s="111">
        <f t="shared" si="560"/>
        <v>0</v>
      </c>
      <c r="BG267" s="111">
        <f t="shared" si="560"/>
        <v>0</v>
      </c>
      <c r="BH267" s="111">
        <f t="shared" si="560"/>
        <v>0</v>
      </c>
      <c r="BI267" s="111">
        <f t="shared" si="560"/>
        <v>0</v>
      </c>
      <c r="BJ267" s="111">
        <f t="shared" si="560"/>
        <v>0</v>
      </c>
      <c r="BK267" s="111">
        <f t="shared" si="560"/>
        <v>0</v>
      </c>
      <c r="BL267" s="111">
        <f t="shared" si="560"/>
        <v>0</v>
      </c>
      <c r="BM267" s="111">
        <f t="shared" si="560"/>
        <v>0</v>
      </c>
      <c r="BN267" s="111">
        <f t="shared" si="560"/>
        <v>0</v>
      </c>
      <c r="BO267" s="111">
        <f t="shared" si="560"/>
        <v>0</v>
      </c>
      <c r="BP267" s="111">
        <f t="shared" si="560"/>
        <v>0</v>
      </c>
      <c r="BQ267" s="111">
        <f t="shared" si="560"/>
        <v>0</v>
      </c>
      <c r="BR267" s="111">
        <f t="shared" si="560"/>
        <v>0</v>
      </c>
      <c r="BS267" s="111">
        <f t="shared" si="560"/>
        <v>0</v>
      </c>
      <c r="BT267" s="111">
        <f t="shared" ref="BT267:CY267" si="561">IF($D65&gt;BT$10, $F65, 0)</f>
        <v>0</v>
      </c>
      <c r="BU267" s="111">
        <f t="shared" si="561"/>
        <v>0</v>
      </c>
      <c r="BV267" s="111">
        <f t="shared" si="561"/>
        <v>0</v>
      </c>
      <c r="BW267" s="111">
        <f t="shared" si="561"/>
        <v>0</v>
      </c>
      <c r="BX267" s="111">
        <f t="shared" si="561"/>
        <v>0</v>
      </c>
      <c r="BY267" s="111">
        <f t="shared" si="561"/>
        <v>0</v>
      </c>
      <c r="BZ267" s="111">
        <f t="shared" si="561"/>
        <v>0</v>
      </c>
      <c r="CA267" s="111">
        <f t="shared" si="561"/>
        <v>0</v>
      </c>
      <c r="CB267" s="111">
        <f t="shared" si="561"/>
        <v>0</v>
      </c>
      <c r="CC267" s="111">
        <f t="shared" si="561"/>
        <v>0</v>
      </c>
      <c r="CD267" s="111">
        <f t="shared" si="561"/>
        <v>0</v>
      </c>
      <c r="CE267" s="111">
        <f t="shared" si="561"/>
        <v>0</v>
      </c>
      <c r="CF267" s="111">
        <f t="shared" si="561"/>
        <v>0</v>
      </c>
      <c r="CG267" s="111">
        <f t="shared" si="561"/>
        <v>0</v>
      </c>
      <c r="CH267" s="111">
        <f t="shared" si="561"/>
        <v>0</v>
      </c>
      <c r="CI267" s="111">
        <f t="shared" si="561"/>
        <v>0</v>
      </c>
      <c r="CJ267" s="111">
        <f t="shared" si="561"/>
        <v>0</v>
      </c>
      <c r="CK267" s="111">
        <f t="shared" si="561"/>
        <v>0</v>
      </c>
      <c r="CL267" s="111">
        <f t="shared" si="561"/>
        <v>0</v>
      </c>
      <c r="CM267" s="111">
        <f t="shared" si="561"/>
        <v>0</v>
      </c>
      <c r="CN267" s="111">
        <f t="shared" si="561"/>
        <v>0</v>
      </c>
      <c r="CO267" s="111">
        <f t="shared" si="561"/>
        <v>0</v>
      </c>
      <c r="CP267" s="111">
        <f t="shared" si="561"/>
        <v>0</v>
      </c>
      <c r="CQ267" s="111">
        <f t="shared" si="561"/>
        <v>1</v>
      </c>
      <c r="CR267" s="111">
        <f t="shared" si="561"/>
        <v>1</v>
      </c>
      <c r="CS267" s="111">
        <f t="shared" si="561"/>
        <v>1</v>
      </c>
      <c r="CT267" s="111">
        <f t="shared" si="561"/>
        <v>1</v>
      </c>
      <c r="CU267" s="111">
        <f t="shared" si="561"/>
        <v>1</v>
      </c>
      <c r="CV267" s="111">
        <f t="shared" si="561"/>
        <v>1</v>
      </c>
      <c r="CW267" s="111">
        <f t="shared" si="561"/>
        <v>1</v>
      </c>
      <c r="CX267" s="111">
        <f t="shared" si="561"/>
        <v>1</v>
      </c>
      <c r="CY267" s="111">
        <f t="shared" si="561"/>
        <v>1</v>
      </c>
      <c r="CZ267" s="111">
        <f t="shared" ref="CZ267:EE267" si="562">IF($D65&gt;CZ$10, $F65, 0)</f>
        <v>1</v>
      </c>
      <c r="DA267" s="111">
        <f t="shared" si="562"/>
        <v>1</v>
      </c>
      <c r="DB267" s="111">
        <f t="shared" si="562"/>
        <v>1</v>
      </c>
      <c r="DC267" s="111">
        <f t="shared" si="562"/>
        <v>1</v>
      </c>
      <c r="DD267" s="111">
        <f t="shared" si="562"/>
        <v>1</v>
      </c>
      <c r="DE267" s="111">
        <f t="shared" si="562"/>
        <v>1</v>
      </c>
      <c r="DF267" s="111">
        <f t="shared" si="562"/>
        <v>1</v>
      </c>
      <c r="DG267" s="111">
        <f t="shared" si="562"/>
        <v>1</v>
      </c>
      <c r="DH267" s="111">
        <f t="shared" si="562"/>
        <v>1</v>
      </c>
      <c r="DI267" s="111">
        <f t="shared" si="562"/>
        <v>1</v>
      </c>
      <c r="DJ267" s="111">
        <f t="shared" si="562"/>
        <v>1</v>
      </c>
      <c r="DK267" s="111">
        <f t="shared" si="562"/>
        <v>1</v>
      </c>
      <c r="DL267" s="111">
        <f t="shared" si="562"/>
        <v>1</v>
      </c>
      <c r="DM267" s="111">
        <f t="shared" si="562"/>
        <v>1</v>
      </c>
      <c r="DN267" s="111">
        <f t="shared" si="562"/>
        <v>1</v>
      </c>
      <c r="DO267" s="111">
        <f t="shared" si="562"/>
        <v>1</v>
      </c>
      <c r="DP267" s="111">
        <f t="shared" si="562"/>
        <v>1</v>
      </c>
      <c r="DQ267" s="111">
        <f t="shared" si="562"/>
        <v>1</v>
      </c>
      <c r="DR267" s="111">
        <f t="shared" si="562"/>
        <v>1</v>
      </c>
      <c r="DS267" s="111">
        <f t="shared" si="562"/>
        <v>1</v>
      </c>
      <c r="DT267" s="111">
        <f t="shared" si="562"/>
        <v>1</v>
      </c>
      <c r="DU267" s="111">
        <f t="shared" si="562"/>
        <v>1</v>
      </c>
      <c r="DV267" s="111">
        <f t="shared" si="562"/>
        <v>1</v>
      </c>
      <c r="DW267" s="111">
        <f t="shared" si="562"/>
        <v>1</v>
      </c>
      <c r="DX267" s="111">
        <f t="shared" si="562"/>
        <v>1</v>
      </c>
      <c r="DY267" s="111">
        <f t="shared" si="562"/>
        <v>1</v>
      </c>
      <c r="DZ267" s="111">
        <f t="shared" si="562"/>
        <v>1</v>
      </c>
      <c r="EA267" s="111">
        <f t="shared" si="562"/>
        <v>1</v>
      </c>
      <c r="EB267" s="111">
        <f t="shared" si="562"/>
        <v>1</v>
      </c>
      <c r="EC267" s="111">
        <f t="shared" si="562"/>
        <v>1</v>
      </c>
      <c r="ED267" s="111">
        <f t="shared" si="562"/>
        <v>1</v>
      </c>
      <c r="EE267" s="111">
        <f t="shared" si="562"/>
        <v>1</v>
      </c>
      <c r="EF267" s="111">
        <f t="shared" ref="EF267:ER267" si="563">IF($D65&gt;EF$10, $F65, 0)</f>
        <v>1</v>
      </c>
      <c r="EG267" s="111">
        <f t="shared" si="563"/>
        <v>1</v>
      </c>
      <c r="EH267" s="111">
        <f t="shared" si="563"/>
        <v>1</v>
      </c>
      <c r="EI267" s="111">
        <f t="shared" si="563"/>
        <v>1</v>
      </c>
      <c r="EJ267" s="111">
        <f t="shared" si="563"/>
        <v>1</v>
      </c>
      <c r="EK267" s="111">
        <f t="shared" si="563"/>
        <v>1</v>
      </c>
      <c r="EL267" s="111">
        <f t="shared" si="563"/>
        <v>1</v>
      </c>
      <c r="EM267" s="111">
        <f t="shared" si="563"/>
        <v>1</v>
      </c>
      <c r="EN267" s="111">
        <f t="shared" si="563"/>
        <v>1</v>
      </c>
      <c r="EO267" s="111">
        <f t="shared" si="563"/>
        <v>1</v>
      </c>
      <c r="EP267" s="111">
        <f t="shared" si="563"/>
        <v>1</v>
      </c>
      <c r="EQ267" s="111">
        <f t="shared" si="563"/>
        <v>1</v>
      </c>
      <c r="ER267" s="111">
        <f t="shared" si="563"/>
        <v>1</v>
      </c>
      <c r="ES267" s="47"/>
      <c r="ET267" s="1"/>
    </row>
    <row r="268" spans="1:150" x14ac:dyDescent="0.35">
      <c r="A268" s="119"/>
      <c r="B268" s="3"/>
      <c r="C268" s="3"/>
      <c r="D268" s="3"/>
      <c r="E268" s="1"/>
      <c r="F268" s="1"/>
      <c r="G268" s="118">
        <v>44</v>
      </c>
      <c r="H268" s="111">
        <f t="shared" ref="H268:AM268" si="564">IF($D66&gt;H$10, $F66, 0)</f>
        <v>0</v>
      </c>
      <c r="I268" s="111">
        <f t="shared" si="564"/>
        <v>0</v>
      </c>
      <c r="J268" s="111">
        <f t="shared" si="564"/>
        <v>0</v>
      </c>
      <c r="K268" s="111">
        <f t="shared" si="564"/>
        <v>0</v>
      </c>
      <c r="L268" s="111">
        <f t="shared" si="564"/>
        <v>0</v>
      </c>
      <c r="M268" s="111">
        <f t="shared" si="564"/>
        <v>0</v>
      </c>
      <c r="N268" s="111">
        <f t="shared" si="564"/>
        <v>0</v>
      </c>
      <c r="O268" s="111">
        <f t="shared" si="564"/>
        <v>0</v>
      </c>
      <c r="P268" s="111">
        <f t="shared" si="564"/>
        <v>0</v>
      </c>
      <c r="Q268" s="111">
        <f t="shared" si="564"/>
        <v>0</v>
      </c>
      <c r="R268" s="111">
        <f t="shared" si="564"/>
        <v>0</v>
      </c>
      <c r="S268" s="111">
        <f t="shared" si="564"/>
        <v>0</v>
      </c>
      <c r="T268" s="111">
        <f t="shared" si="564"/>
        <v>0</v>
      </c>
      <c r="U268" s="111">
        <f t="shared" si="564"/>
        <v>0</v>
      </c>
      <c r="V268" s="111">
        <f t="shared" si="564"/>
        <v>0</v>
      </c>
      <c r="W268" s="111">
        <f t="shared" si="564"/>
        <v>0</v>
      </c>
      <c r="X268" s="111">
        <f t="shared" si="564"/>
        <v>0</v>
      </c>
      <c r="Y268" s="111">
        <f t="shared" si="564"/>
        <v>0</v>
      </c>
      <c r="Z268" s="111">
        <f t="shared" si="564"/>
        <v>0</v>
      </c>
      <c r="AA268" s="111">
        <f t="shared" si="564"/>
        <v>0</v>
      </c>
      <c r="AB268" s="111">
        <f t="shared" si="564"/>
        <v>0</v>
      </c>
      <c r="AC268" s="111">
        <f t="shared" si="564"/>
        <v>0</v>
      </c>
      <c r="AD268" s="111">
        <f t="shared" si="564"/>
        <v>0</v>
      </c>
      <c r="AE268" s="111">
        <f t="shared" si="564"/>
        <v>0</v>
      </c>
      <c r="AF268" s="111">
        <f t="shared" si="564"/>
        <v>0</v>
      </c>
      <c r="AG268" s="111">
        <f t="shared" si="564"/>
        <v>0</v>
      </c>
      <c r="AH268" s="111">
        <f t="shared" si="564"/>
        <v>0</v>
      </c>
      <c r="AI268" s="111">
        <f t="shared" si="564"/>
        <v>0</v>
      </c>
      <c r="AJ268" s="111">
        <f t="shared" si="564"/>
        <v>0</v>
      </c>
      <c r="AK268" s="111">
        <f t="shared" si="564"/>
        <v>0</v>
      </c>
      <c r="AL268" s="111">
        <f t="shared" si="564"/>
        <v>0</v>
      </c>
      <c r="AM268" s="111">
        <f t="shared" si="564"/>
        <v>0</v>
      </c>
      <c r="AN268" s="111">
        <f t="shared" ref="AN268:BS268" si="565">IF($D66&gt;AN$10, $F66, 0)</f>
        <v>0</v>
      </c>
      <c r="AO268" s="111">
        <f t="shared" si="565"/>
        <v>0</v>
      </c>
      <c r="AP268" s="111">
        <f t="shared" si="565"/>
        <v>0</v>
      </c>
      <c r="AQ268" s="111">
        <f t="shared" si="565"/>
        <v>0</v>
      </c>
      <c r="AR268" s="111">
        <f t="shared" si="565"/>
        <v>0</v>
      </c>
      <c r="AS268" s="111">
        <f t="shared" si="565"/>
        <v>0</v>
      </c>
      <c r="AT268" s="111">
        <f t="shared" si="565"/>
        <v>0</v>
      </c>
      <c r="AU268" s="111">
        <f t="shared" si="565"/>
        <v>0</v>
      </c>
      <c r="AV268" s="111">
        <f t="shared" si="565"/>
        <v>0</v>
      </c>
      <c r="AW268" s="111">
        <f t="shared" si="565"/>
        <v>0</v>
      </c>
      <c r="AX268" s="111">
        <f t="shared" si="565"/>
        <v>0</v>
      </c>
      <c r="AY268" s="111">
        <f t="shared" si="565"/>
        <v>0</v>
      </c>
      <c r="AZ268" s="111">
        <f t="shared" si="565"/>
        <v>0</v>
      </c>
      <c r="BA268" s="111">
        <f t="shared" si="565"/>
        <v>0</v>
      </c>
      <c r="BB268" s="111">
        <f t="shared" si="565"/>
        <v>0</v>
      </c>
      <c r="BC268" s="111">
        <f t="shared" si="565"/>
        <v>0</v>
      </c>
      <c r="BD268" s="111">
        <f t="shared" si="565"/>
        <v>0</v>
      </c>
      <c r="BE268" s="111">
        <f t="shared" si="565"/>
        <v>0</v>
      </c>
      <c r="BF268" s="111">
        <f t="shared" si="565"/>
        <v>0</v>
      </c>
      <c r="BG268" s="111">
        <f t="shared" si="565"/>
        <v>0</v>
      </c>
      <c r="BH268" s="111">
        <f t="shared" si="565"/>
        <v>0</v>
      </c>
      <c r="BI268" s="111">
        <f t="shared" si="565"/>
        <v>0</v>
      </c>
      <c r="BJ268" s="111">
        <f t="shared" si="565"/>
        <v>0</v>
      </c>
      <c r="BK268" s="111">
        <f t="shared" si="565"/>
        <v>0</v>
      </c>
      <c r="BL268" s="111">
        <f t="shared" si="565"/>
        <v>0</v>
      </c>
      <c r="BM268" s="111">
        <f t="shared" si="565"/>
        <v>0</v>
      </c>
      <c r="BN268" s="111">
        <f t="shared" si="565"/>
        <v>0</v>
      </c>
      <c r="BO268" s="111">
        <f t="shared" si="565"/>
        <v>0</v>
      </c>
      <c r="BP268" s="111">
        <f t="shared" si="565"/>
        <v>0</v>
      </c>
      <c r="BQ268" s="111">
        <f t="shared" si="565"/>
        <v>0</v>
      </c>
      <c r="BR268" s="111">
        <f t="shared" si="565"/>
        <v>0</v>
      </c>
      <c r="BS268" s="111">
        <f t="shared" si="565"/>
        <v>0</v>
      </c>
      <c r="BT268" s="111">
        <f t="shared" ref="BT268:CY268" si="566">IF($D66&gt;BT$10, $F66, 0)</f>
        <v>0</v>
      </c>
      <c r="BU268" s="111">
        <f t="shared" si="566"/>
        <v>0</v>
      </c>
      <c r="BV268" s="111">
        <f t="shared" si="566"/>
        <v>0</v>
      </c>
      <c r="BW268" s="111">
        <f t="shared" si="566"/>
        <v>0</v>
      </c>
      <c r="BX268" s="111">
        <f t="shared" si="566"/>
        <v>0</v>
      </c>
      <c r="BY268" s="111">
        <f t="shared" si="566"/>
        <v>0</v>
      </c>
      <c r="BZ268" s="111">
        <f t="shared" si="566"/>
        <v>0</v>
      </c>
      <c r="CA268" s="111">
        <f t="shared" si="566"/>
        <v>0</v>
      </c>
      <c r="CB268" s="111">
        <f t="shared" si="566"/>
        <v>0</v>
      </c>
      <c r="CC268" s="111">
        <f t="shared" si="566"/>
        <v>0</v>
      </c>
      <c r="CD268" s="111">
        <f t="shared" si="566"/>
        <v>0</v>
      </c>
      <c r="CE268" s="111">
        <f t="shared" si="566"/>
        <v>0</v>
      </c>
      <c r="CF268" s="111">
        <f t="shared" si="566"/>
        <v>0</v>
      </c>
      <c r="CG268" s="111">
        <f t="shared" si="566"/>
        <v>0</v>
      </c>
      <c r="CH268" s="111">
        <f t="shared" si="566"/>
        <v>0</v>
      </c>
      <c r="CI268" s="111">
        <f t="shared" si="566"/>
        <v>0</v>
      </c>
      <c r="CJ268" s="111">
        <f t="shared" si="566"/>
        <v>0</v>
      </c>
      <c r="CK268" s="111">
        <f t="shared" si="566"/>
        <v>0</v>
      </c>
      <c r="CL268" s="111">
        <f t="shared" si="566"/>
        <v>0</v>
      </c>
      <c r="CM268" s="111">
        <f t="shared" si="566"/>
        <v>0</v>
      </c>
      <c r="CN268" s="111">
        <f t="shared" si="566"/>
        <v>0</v>
      </c>
      <c r="CO268" s="111">
        <f t="shared" si="566"/>
        <v>0</v>
      </c>
      <c r="CP268" s="111">
        <f t="shared" si="566"/>
        <v>0</v>
      </c>
      <c r="CQ268" s="111">
        <f t="shared" si="566"/>
        <v>0</v>
      </c>
      <c r="CR268" s="111">
        <f t="shared" si="566"/>
        <v>0</v>
      </c>
      <c r="CS268" s="111">
        <f t="shared" si="566"/>
        <v>0</v>
      </c>
      <c r="CT268" s="111">
        <f t="shared" si="566"/>
        <v>0</v>
      </c>
      <c r="CU268" s="111">
        <f t="shared" si="566"/>
        <v>0</v>
      </c>
      <c r="CV268" s="111">
        <f t="shared" si="566"/>
        <v>0</v>
      </c>
      <c r="CW268" s="111">
        <f t="shared" si="566"/>
        <v>0</v>
      </c>
      <c r="CX268" s="111">
        <f t="shared" si="566"/>
        <v>0</v>
      </c>
      <c r="CY268" s="111">
        <f t="shared" si="566"/>
        <v>0</v>
      </c>
      <c r="CZ268" s="111">
        <f t="shared" ref="CZ268:EE268" si="567">IF($D66&gt;CZ$10, $F66, 0)</f>
        <v>0</v>
      </c>
      <c r="DA268" s="111">
        <f t="shared" si="567"/>
        <v>0</v>
      </c>
      <c r="DB268" s="111">
        <f t="shared" si="567"/>
        <v>0</v>
      </c>
      <c r="DC268" s="111">
        <f t="shared" si="567"/>
        <v>0</v>
      </c>
      <c r="DD268" s="111">
        <f t="shared" si="567"/>
        <v>0</v>
      </c>
      <c r="DE268" s="111">
        <f t="shared" si="567"/>
        <v>0</v>
      </c>
      <c r="DF268" s="111">
        <f t="shared" si="567"/>
        <v>0</v>
      </c>
      <c r="DG268" s="111">
        <f t="shared" si="567"/>
        <v>0</v>
      </c>
      <c r="DH268" s="111">
        <f t="shared" si="567"/>
        <v>0</v>
      </c>
      <c r="DI268" s="111">
        <f t="shared" si="567"/>
        <v>0</v>
      </c>
      <c r="DJ268" s="111">
        <f t="shared" si="567"/>
        <v>0</v>
      </c>
      <c r="DK268" s="111">
        <f t="shared" si="567"/>
        <v>0</v>
      </c>
      <c r="DL268" s="111">
        <f t="shared" si="567"/>
        <v>0</v>
      </c>
      <c r="DM268" s="111">
        <f t="shared" si="567"/>
        <v>0</v>
      </c>
      <c r="DN268" s="111">
        <f t="shared" si="567"/>
        <v>0</v>
      </c>
      <c r="DO268" s="111">
        <f t="shared" si="567"/>
        <v>0</v>
      </c>
      <c r="DP268" s="111">
        <f t="shared" si="567"/>
        <v>0</v>
      </c>
      <c r="DQ268" s="111">
        <f t="shared" si="567"/>
        <v>0</v>
      </c>
      <c r="DR268" s="111">
        <f t="shared" si="567"/>
        <v>0</v>
      </c>
      <c r="DS268" s="111">
        <f t="shared" si="567"/>
        <v>0</v>
      </c>
      <c r="DT268" s="111">
        <f t="shared" si="567"/>
        <v>0</v>
      </c>
      <c r="DU268" s="111">
        <f t="shared" si="567"/>
        <v>0</v>
      </c>
      <c r="DV268" s="111">
        <f t="shared" si="567"/>
        <v>0</v>
      </c>
      <c r="DW268" s="111">
        <f t="shared" si="567"/>
        <v>0</v>
      </c>
      <c r="DX268" s="111">
        <f t="shared" si="567"/>
        <v>0</v>
      </c>
      <c r="DY268" s="111">
        <f t="shared" si="567"/>
        <v>0</v>
      </c>
      <c r="DZ268" s="111">
        <f t="shared" si="567"/>
        <v>0</v>
      </c>
      <c r="EA268" s="111">
        <f t="shared" si="567"/>
        <v>0</v>
      </c>
      <c r="EB268" s="111">
        <f t="shared" si="567"/>
        <v>0</v>
      </c>
      <c r="EC268" s="111">
        <f t="shared" si="567"/>
        <v>0</v>
      </c>
      <c r="ED268" s="111">
        <f t="shared" si="567"/>
        <v>0</v>
      </c>
      <c r="EE268" s="111">
        <f t="shared" si="567"/>
        <v>0</v>
      </c>
      <c r="EF268" s="111">
        <f t="shared" ref="EF268:ER268" si="568">IF($D66&gt;EF$10, $F66, 0)</f>
        <v>0</v>
      </c>
      <c r="EG268" s="111">
        <f t="shared" si="568"/>
        <v>0</v>
      </c>
      <c r="EH268" s="111">
        <f t="shared" si="568"/>
        <v>0</v>
      </c>
      <c r="EI268" s="111">
        <f t="shared" si="568"/>
        <v>0</v>
      </c>
      <c r="EJ268" s="111">
        <f t="shared" si="568"/>
        <v>0</v>
      </c>
      <c r="EK268" s="111">
        <f t="shared" si="568"/>
        <v>0</v>
      </c>
      <c r="EL268" s="111">
        <f t="shared" si="568"/>
        <v>0</v>
      </c>
      <c r="EM268" s="111">
        <f t="shared" si="568"/>
        <v>0</v>
      </c>
      <c r="EN268" s="111">
        <f t="shared" si="568"/>
        <v>0</v>
      </c>
      <c r="EO268" s="111">
        <f t="shared" si="568"/>
        <v>0</v>
      </c>
      <c r="EP268" s="111">
        <f t="shared" si="568"/>
        <v>0</v>
      </c>
      <c r="EQ268" s="111">
        <f t="shared" si="568"/>
        <v>0</v>
      </c>
      <c r="ER268" s="111">
        <f t="shared" si="568"/>
        <v>0</v>
      </c>
      <c r="ES268" s="47"/>
      <c r="ET268" s="1"/>
    </row>
    <row r="269" spans="1:150" x14ac:dyDescent="0.35">
      <c r="A269" s="119"/>
      <c r="B269" s="3"/>
      <c r="C269" s="3"/>
      <c r="D269" s="3"/>
      <c r="E269" s="1"/>
      <c r="F269" s="1"/>
      <c r="G269" s="118">
        <v>45</v>
      </c>
      <c r="H269" s="111">
        <f t="shared" ref="H269:AM269" si="569">IF($D67&gt;H$10, $F67, 0)</f>
        <v>0</v>
      </c>
      <c r="I269" s="111">
        <f t="shared" si="569"/>
        <v>0</v>
      </c>
      <c r="J269" s="111">
        <f t="shared" si="569"/>
        <v>0</v>
      </c>
      <c r="K269" s="111">
        <f t="shared" si="569"/>
        <v>0</v>
      </c>
      <c r="L269" s="111">
        <f t="shared" si="569"/>
        <v>0</v>
      </c>
      <c r="M269" s="111">
        <f t="shared" si="569"/>
        <v>0</v>
      </c>
      <c r="N269" s="111">
        <f t="shared" si="569"/>
        <v>0</v>
      </c>
      <c r="O269" s="111">
        <f t="shared" si="569"/>
        <v>0</v>
      </c>
      <c r="P269" s="111">
        <f t="shared" si="569"/>
        <v>0</v>
      </c>
      <c r="Q269" s="111">
        <f t="shared" si="569"/>
        <v>0</v>
      </c>
      <c r="R269" s="111">
        <f t="shared" si="569"/>
        <v>0</v>
      </c>
      <c r="S269" s="111">
        <f t="shared" si="569"/>
        <v>0</v>
      </c>
      <c r="T269" s="111">
        <f t="shared" si="569"/>
        <v>0</v>
      </c>
      <c r="U269" s="111">
        <f t="shared" si="569"/>
        <v>0</v>
      </c>
      <c r="V269" s="111">
        <f t="shared" si="569"/>
        <v>0</v>
      </c>
      <c r="W269" s="111">
        <f t="shared" si="569"/>
        <v>0</v>
      </c>
      <c r="X269" s="111">
        <f t="shared" si="569"/>
        <v>0</v>
      </c>
      <c r="Y269" s="111">
        <f t="shared" si="569"/>
        <v>0</v>
      </c>
      <c r="Z269" s="111">
        <f t="shared" si="569"/>
        <v>0</v>
      </c>
      <c r="AA269" s="111">
        <f t="shared" si="569"/>
        <v>0</v>
      </c>
      <c r="AB269" s="111">
        <f t="shared" si="569"/>
        <v>0</v>
      </c>
      <c r="AC269" s="111">
        <f t="shared" si="569"/>
        <v>0</v>
      </c>
      <c r="AD269" s="111">
        <f t="shared" si="569"/>
        <v>0</v>
      </c>
      <c r="AE269" s="111">
        <f t="shared" si="569"/>
        <v>0</v>
      </c>
      <c r="AF269" s="111">
        <f t="shared" si="569"/>
        <v>0</v>
      </c>
      <c r="AG269" s="111">
        <f t="shared" si="569"/>
        <v>0</v>
      </c>
      <c r="AH269" s="111">
        <f t="shared" si="569"/>
        <v>0</v>
      </c>
      <c r="AI269" s="111">
        <f t="shared" si="569"/>
        <v>0</v>
      </c>
      <c r="AJ269" s="111">
        <f t="shared" si="569"/>
        <v>0</v>
      </c>
      <c r="AK269" s="111">
        <f t="shared" si="569"/>
        <v>0</v>
      </c>
      <c r="AL269" s="111">
        <f t="shared" si="569"/>
        <v>0</v>
      </c>
      <c r="AM269" s="111">
        <f t="shared" si="569"/>
        <v>0</v>
      </c>
      <c r="AN269" s="111">
        <f t="shared" ref="AN269:BS269" si="570">IF($D67&gt;AN$10, $F67, 0)</f>
        <v>0</v>
      </c>
      <c r="AO269" s="111">
        <f t="shared" si="570"/>
        <v>0</v>
      </c>
      <c r="AP269" s="111">
        <f t="shared" si="570"/>
        <v>0</v>
      </c>
      <c r="AQ269" s="111">
        <f t="shared" si="570"/>
        <v>0</v>
      </c>
      <c r="AR269" s="111">
        <f t="shared" si="570"/>
        <v>0</v>
      </c>
      <c r="AS269" s="111">
        <f t="shared" si="570"/>
        <v>0</v>
      </c>
      <c r="AT269" s="111">
        <f t="shared" si="570"/>
        <v>0</v>
      </c>
      <c r="AU269" s="111">
        <f t="shared" si="570"/>
        <v>0</v>
      </c>
      <c r="AV269" s="111">
        <f t="shared" si="570"/>
        <v>0</v>
      </c>
      <c r="AW269" s="111">
        <f t="shared" si="570"/>
        <v>0</v>
      </c>
      <c r="AX269" s="111">
        <f t="shared" si="570"/>
        <v>0</v>
      </c>
      <c r="AY269" s="111">
        <f t="shared" si="570"/>
        <v>0</v>
      </c>
      <c r="AZ269" s="111">
        <f t="shared" si="570"/>
        <v>0</v>
      </c>
      <c r="BA269" s="111">
        <f t="shared" si="570"/>
        <v>0</v>
      </c>
      <c r="BB269" s="111">
        <f t="shared" si="570"/>
        <v>0</v>
      </c>
      <c r="BC269" s="111">
        <f t="shared" si="570"/>
        <v>0</v>
      </c>
      <c r="BD269" s="111">
        <f t="shared" si="570"/>
        <v>0</v>
      </c>
      <c r="BE269" s="111">
        <f t="shared" si="570"/>
        <v>0</v>
      </c>
      <c r="BF269" s="111">
        <f t="shared" si="570"/>
        <v>0</v>
      </c>
      <c r="BG269" s="111">
        <f t="shared" si="570"/>
        <v>0</v>
      </c>
      <c r="BH269" s="111">
        <f t="shared" si="570"/>
        <v>0</v>
      </c>
      <c r="BI269" s="111">
        <f t="shared" si="570"/>
        <v>0</v>
      </c>
      <c r="BJ269" s="111">
        <f t="shared" si="570"/>
        <v>0</v>
      </c>
      <c r="BK269" s="111">
        <f t="shared" si="570"/>
        <v>0</v>
      </c>
      <c r="BL269" s="111">
        <f t="shared" si="570"/>
        <v>0</v>
      </c>
      <c r="BM269" s="111">
        <f t="shared" si="570"/>
        <v>0</v>
      </c>
      <c r="BN269" s="111">
        <f t="shared" si="570"/>
        <v>0</v>
      </c>
      <c r="BO269" s="111">
        <f t="shared" si="570"/>
        <v>0</v>
      </c>
      <c r="BP269" s="111">
        <f t="shared" si="570"/>
        <v>0</v>
      </c>
      <c r="BQ269" s="111">
        <f t="shared" si="570"/>
        <v>0</v>
      </c>
      <c r="BR269" s="111">
        <f t="shared" si="570"/>
        <v>0</v>
      </c>
      <c r="BS269" s="111">
        <f t="shared" si="570"/>
        <v>0</v>
      </c>
      <c r="BT269" s="111">
        <f t="shared" ref="BT269:CY269" si="571">IF($D67&gt;BT$10, $F67, 0)</f>
        <v>0</v>
      </c>
      <c r="BU269" s="111">
        <f t="shared" si="571"/>
        <v>0</v>
      </c>
      <c r="BV269" s="111">
        <f t="shared" si="571"/>
        <v>0</v>
      </c>
      <c r="BW269" s="111">
        <f t="shared" si="571"/>
        <v>0</v>
      </c>
      <c r="BX269" s="111">
        <f t="shared" si="571"/>
        <v>0</v>
      </c>
      <c r="BY269" s="111">
        <f t="shared" si="571"/>
        <v>0</v>
      </c>
      <c r="BZ269" s="111">
        <f t="shared" si="571"/>
        <v>0</v>
      </c>
      <c r="CA269" s="111">
        <f t="shared" si="571"/>
        <v>0</v>
      </c>
      <c r="CB269" s="111">
        <f t="shared" si="571"/>
        <v>0</v>
      </c>
      <c r="CC269" s="111">
        <f t="shared" si="571"/>
        <v>0</v>
      </c>
      <c r="CD269" s="111">
        <f t="shared" si="571"/>
        <v>0</v>
      </c>
      <c r="CE269" s="111">
        <f t="shared" si="571"/>
        <v>0</v>
      </c>
      <c r="CF269" s="111">
        <f t="shared" si="571"/>
        <v>0</v>
      </c>
      <c r="CG269" s="111">
        <f t="shared" si="571"/>
        <v>0</v>
      </c>
      <c r="CH269" s="111">
        <f t="shared" si="571"/>
        <v>0</v>
      </c>
      <c r="CI269" s="111">
        <f t="shared" si="571"/>
        <v>1</v>
      </c>
      <c r="CJ269" s="111">
        <f t="shared" si="571"/>
        <v>1</v>
      </c>
      <c r="CK269" s="111">
        <f t="shared" si="571"/>
        <v>1</v>
      </c>
      <c r="CL269" s="111">
        <f t="shared" si="571"/>
        <v>1</v>
      </c>
      <c r="CM269" s="111">
        <f t="shared" si="571"/>
        <v>1</v>
      </c>
      <c r="CN269" s="111">
        <f t="shared" si="571"/>
        <v>1</v>
      </c>
      <c r="CO269" s="111">
        <f t="shared" si="571"/>
        <v>1</v>
      </c>
      <c r="CP269" s="111">
        <f t="shared" si="571"/>
        <v>1</v>
      </c>
      <c r="CQ269" s="111">
        <f t="shared" si="571"/>
        <v>1</v>
      </c>
      <c r="CR269" s="111">
        <f t="shared" si="571"/>
        <v>1</v>
      </c>
      <c r="CS269" s="111">
        <f t="shared" si="571"/>
        <v>1</v>
      </c>
      <c r="CT269" s="111">
        <f t="shared" si="571"/>
        <v>1</v>
      </c>
      <c r="CU269" s="111">
        <f t="shared" si="571"/>
        <v>1</v>
      </c>
      <c r="CV269" s="111">
        <f t="shared" si="571"/>
        <v>1</v>
      </c>
      <c r="CW269" s="111">
        <f t="shared" si="571"/>
        <v>1</v>
      </c>
      <c r="CX269" s="111">
        <f t="shared" si="571"/>
        <v>1</v>
      </c>
      <c r="CY269" s="111">
        <f t="shared" si="571"/>
        <v>1</v>
      </c>
      <c r="CZ269" s="111">
        <f t="shared" ref="CZ269:EE269" si="572">IF($D67&gt;CZ$10, $F67, 0)</f>
        <v>1</v>
      </c>
      <c r="DA269" s="111">
        <f t="shared" si="572"/>
        <v>1</v>
      </c>
      <c r="DB269" s="111">
        <f t="shared" si="572"/>
        <v>1</v>
      </c>
      <c r="DC269" s="111">
        <f t="shared" si="572"/>
        <v>1</v>
      </c>
      <c r="DD269" s="111">
        <f t="shared" si="572"/>
        <v>1</v>
      </c>
      <c r="DE269" s="111">
        <f t="shared" si="572"/>
        <v>1</v>
      </c>
      <c r="DF269" s="111">
        <f t="shared" si="572"/>
        <v>1</v>
      </c>
      <c r="DG269" s="111">
        <f t="shared" si="572"/>
        <v>1</v>
      </c>
      <c r="DH269" s="111">
        <f t="shared" si="572"/>
        <v>1</v>
      </c>
      <c r="DI269" s="111">
        <f t="shared" si="572"/>
        <v>1</v>
      </c>
      <c r="DJ269" s="111">
        <f t="shared" si="572"/>
        <v>1</v>
      </c>
      <c r="DK269" s="111">
        <f t="shared" si="572"/>
        <v>1</v>
      </c>
      <c r="DL269" s="111">
        <f t="shared" si="572"/>
        <v>1</v>
      </c>
      <c r="DM269" s="111">
        <f t="shared" si="572"/>
        <v>1</v>
      </c>
      <c r="DN269" s="111">
        <f t="shared" si="572"/>
        <v>1</v>
      </c>
      <c r="DO269" s="111">
        <f t="shared" si="572"/>
        <v>1</v>
      </c>
      <c r="DP269" s="111">
        <f t="shared" si="572"/>
        <v>1</v>
      </c>
      <c r="DQ269" s="111">
        <f t="shared" si="572"/>
        <v>1</v>
      </c>
      <c r="DR269" s="111">
        <f t="shared" si="572"/>
        <v>1</v>
      </c>
      <c r="DS269" s="111">
        <f t="shared" si="572"/>
        <v>1</v>
      </c>
      <c r="DT269" s="111">
        <f t="shared" si="572"/>
        <v>1</v>
      </c>
      <c r="DU269" s="111">
        <f t="shared" si="572"/>
        <v>1</v>
      </c>
      <c r="DV269" s="111">
        <f t="shared" si="572"/>
        <v>1</v>
      </c>
      <c r="DW269" s="111">
        <f t="shared" si="572"/>
        <v>1</v>
      </c>
      <c r="DX269" s="111">
        <f t="shared" si="572"/>
        <v>1</v>
      </c>
      <c r="DY269" s="111">
        <f t="shared" si="572"/>
        <v>1</v>
      </c>
      <c r="DZ269" s="111">
        <f t="shared" si="572"/>
        <v>1</v>
      </c>
      <c r="EA269" s="111">
        <f t="shared" si="572"/>
        <v>1</v>
      </c>
      <c r="EB269" s="111">
        <f t="shared" si="572"/>
        <v>1</v>
      </c>
      <c r="EC269" s="111">
        <f t="shared" si="572"/>
        <v>1</v>
      </c>
      <c r="ED269" s="111">
        <f t="shared" si="572"/>
        <v>1</v>
      </c>
      <c r="EE269" s="111">
        <f t="shared" si="572"/>
        <v>1</v>
      </c>
      <c r="EF269" s="111">
        <f t="shared" ref="EF269:ER269" si="573">IF($D67&gt;EF$10, $F67, 0)</f>
        <v>1</v>
      </c>
      <c r="EG269" s="111">
        <f t="shared" si="573"/>
        <v>1</v>
      </c>
      <c r="EH269" s="111">
        <f t="shared" si="573"/>
        <v>1</v>
      </c>
      <c r="EI269" s="111">
        <f t="shared" si="573"/>
        <v>1</v>
      </c>
      <c r="EJ269" s="111">
        <f t="shared" si="573"/>
        <v>1</v>
      </c>
      <c r="EK269" s="111">
        <f t="shared" si="573"/>
        <v>1</v>
      </c>
      <c r="EL269" s="111">
        <f t="shared" si="573"/>
        <v>1</v>
      </c>
      <c r="EM269" s="111">
        <f t="shared" si="573"/>
        <v>1</v>
      </c>
      <c r="EN269" s="111">
        <f t="shared" si="573"/>
        <v>1</v>
      </c>
      <c r="EO269" s="111">
        <f t="shared" si="573"/>
        <v>1</v>
      </c>
      <c r="EP269" s="111">
        <f t="shared" si="573"/>
        <v>1</v>
      </c>
      <c r="EQ269" s="111">
        <f t="shared" si="573"/>
        <v>1</v>
      </c>
      <c r="ER269" s="111">
        <f t="shared" si="573"/>
        <v>1</v>
      </c>
      <c r="ES269" s="47"/>
      <c r="ET269" s="1"/>
    </row>
    <row r="270" spans="1:150" x14ac:dyDescent="0.35">
      <c r="A270" s="119"/>
      <c r="B270" s="3"/>
      <c r="C270" s="3"/>
      <c r="D270" s="3"/>
      <c r="E270" s="1"/>
      <c r="F270" s="1"/>
      <c r="G270" s="118">
        <v>46</v>
      </c>
      <c r="H270" s="111">
        <f t="shared" ref="H270:AM270" si="574">IF($D68&gt;H$10, $F68, 0)</f>
        <v>0</v>
      </c>
      <c r="I270" s="111">
        <f t="shared" si="574"/>
        <v>0</v>
      </c>
      <c r="J270" s="111">
        <f t="shared" si="574"/>
        <v>0</v>
      </c>
      <c r="K270" s="111">
        <f t="shared" si="574"/>
        <v>0</v>
      </c>
      <c r="L270" s="111">
        <f t="shared" si="574"/>
        <v>0</v>
      </c>
      <c r="M270" s="111">
        <f t="shared" si="574"/>
        <v>0</v>
      </c>
      <c r="N270" s="111">
        <f t="shared" si="574"/>
        <v>0</v>
      </c>
      <c r="O270" s="111">
        <f t="shared" si="574"/>
        <v>0</v>
      </c>
      <c r="P270" s="111">
        <f t="shared" si="574"/>
        <v>0</v>
      </c>
      <c r="Q270" s="111">
        <f t="shared" si="574"/>
        <v>0</v>
      </c>
      <c r="R270" s="111">
        <f t="shared" si="574"/>
        <v>0</v>
      </c>
      <c r="S270" s="111">
        <f t="shared" si="574"/>
        <v>0</v>
      </c>
      <c r="T270" s="111">
        <f t="shared" si="574"/>
        <v>0</v>
      </c>
      <c r="U270" s="111">
        <f t="shared" si="574"/>
        <v>0</v>
      </c>
      <c r="V270" s="111">
        <f t="shared" si="574"/>
        <v>0</v>
      </c>
      <c r="W270" s="111">
        <f t="shared" si="574"/>
        <v>0</v>
      </c>
      <c r="X270" s="111">
        <f t="shared" si="574"/>
        <v>0</v>
      </c>
      <c r="Y270" s="111">
        <f t="shared" si="574"/>
        <v>0</v>
      </c>
      <c r="Z270" s="111">
        <f t="shared" si="574"/>
        <v>0</v>
      </c>
      <c r="AA270" s="111">
        <f t="shared" si="574"/>
        <v>0</v>
      </c>
      <c r="AB270" s="111">
        <f t="shared" si="574"/>
        <v>0</v>
      </c>
      <c r="AC270" s="111">
        <f t="shared" si="574"/>
        <v>0</v>
      </c>
      <c r="AD270" s="111">
        <f t="shared" si="574"/>
        <v>0</v>
      </c>
      <c r="AE270" s="111">
        <f t="shared" si="574"/>
        <v>0</v>
      </c>
      <c r="AF270" s="111">
        <f t="shared" si="574"/>
        <v>0</v>
      </c>
      <c r="AG270" s="111">
        <f t="shared" si="574"/>
        <v>0</v>
      </c>
      <c r="AH270" s="111">
        <f t="shared" si="574"/>
        <v>0</v>
      </c>
      <c r="AI270" s="111">
        <f t="shared" si="574"/>
        <v>0</v>
      </c>
      <c r="AJ270" s="111">
        <f t="shared" si="574"/>
        <v>0</v>
      </c>
      <c r="AK270" s="111">
        <f t="shared" si="574"/>
        <v>0</v>
      </c>
      <c r="AL270" s="111">
        <f t="shared" si="574"/>
        <v>0</v>
      </c>
      <c r="AM270" s="111">
        <f t="shared" si="574"/>
        <v>0</v>
      </c>
      <c r="AN270" s="111">
        <f t="shared" ref="AN270:BS270" si="575">IF($D68&gt;AN$10, $F68, 0)</f>
        <v>0</v>
      </c>
      <c r="AO270" s="111">
        <f t="shared" si="575"/>
        <v>0</v>
      </c>
      <c r="AP270" s="111">
        <f t="shared" si="575"/>
        <v>0</v>
      </c>
      <c r="AQ270" s="111">
        <f t="shared" si="575"/>
        <v>0</v>
      </c>
      <c r="AR270" s="111">
        <f t="shared" si="575"/>
        <v>0</v>
      </c>
      <c r="AS270" s="111">
        <f t="shared" si="575"/>
        <v>0</v>
      </c>
      <c r="AT270" s="111">
        <f t="shared" si="575"/>
        <v>0</v>
      </c>
      <c r="AU270" s="111">
        <f t="shared" si="575"/>
        <v>0</v>
      </c>
      <c r="AV270" s="111">
        <f t="shared" si="575"/>
        <v>0</v>
      </c>
      <c r="AW270" s="111">
        <f t="shared" si="575"/>
        <v>0</v>
      </c>
      <c r="AX270" s="111">
        <f t="shared" si="575"/>
        <v>0</v>
      </c>
      <c r="AY270" s="111">
        <f t="shared" si="575"/>
        <v>0</v>
      </c>
      <c r="AZ270" s="111">
        <f t="shared" si="575"/>
        <v>0</v>
      </c>
      <c r="BA270" s="111">
        <f t="shared" si="575"/>
        <v>0</v>
      </c>
      <c r="BB270" s="111">
        <f t="shared" si="575"/>
        <v>0</v>
      </c>
      <c r="BC270" s="111">
        <f t="shared" si="575"/>
        <v>0</v>
      </c>
      <c r="BD270" s="111">
        <f t="shared" si="575"/>
        <v>0</v>
      </c>
      <c r="BE270" s="111">
        <f t="shared" si="575"/>
        <v>0</v>
      </c>
      <c r="BF270" s="111">
        <f t="shared" si="575"/>
        <v>0</v>
      </c>
      <c r="BG270" s="111">
        <f t="shared" si="575"/>
        <v>0</v>
      </c>
      <c r="BH270" s="111">
        <f t="shared" si="575"/>
        <v>0</v>
      </c>
      <c r="BI270" s="111">
        <f t="shared" si="575"/>
        <v>0</v>
      </c>
      <c r="BJ270" s="111">
        <f t="shared" si="575"/>
        <v>0</v>
      </c>
      <c r="BK270" s="111">
        <f t="shared" si="575"/>
        <v>0</v>
      </c>
      <c r="BL270" s="111">
        <f t="shared" si="575"/>
        <v>0</v>
      </c>
      <c r="BM270" s="111">
        <f t="shared" si="575"/>
        <v>0</v>
      </c>
      <c r="BN270" s="111">
        <f t="shared" si="575"/>
        <v>0</v>
      </c>
      <c r="BO270" s="111">
        <f t="shared" si="575"/>
        <v>0</v>
      </c>
      <c r="BP270" s="111">
        <f t="shared" si="575"/>
        <v>0</v>
      </c>
      <c r="BQ270" s="111">
        <f t="shared" si="575"/>
        <v>0</v>
      </c>
      <c r="BR270" s="111">
        <f t="shared" si="575"/>
        <v>0</v>
      </c>
      <c r="BS270" s="111">
        <f t="shared" si="575"/>
        <v>0</v>
      </c>
      <c r="BT270" s="111">
        <f t="shared" ref="BT270:CY270" si="576">IF($D68&gt;BT$10, $F68, 0)</f>
        <v>0</v>
      </c>
      <c r="BU270" s="111">
        <f t="shared" si="576"/>
        <v>0</v>
      </c>
      <c r="BV270" s="111">
        <f t="shared" si="576"/>
        <v>0</v>
      </c>
      <c r="BW270" s="111">
        <f t="shared" si="576"/>
        <v>0</v>
      </c>
      <c r="BX270" s="111">
        <f t="shared" si="576"/>
        <v>0</v>
      </c>
      <c r="BY270" s="111">
        <f t="shared" si="576"/>
        <v>0</v>
      </c>
      <c r="BZ270" s="111">
        <f t="shared" si="576"/>
        <v>0</v>
      </c>
      <c r="CA270" s="111">
        <f t="shared" si="576"/>
        <v>0</v>
      </c>
      <c r="CB270" s="111">
        <f t="shared" si="576"/>
        <v>0</v>
      </c>
      <c r="CC270" s="111">
        <f t="shared" si="576"/>
        <v>0</v>
      </c>
      <c r="CD270" s="111">
        <f t="shared" si="576"/>
        <v>0</v>
      </c>
      <c r="CE270" s="111">
        <f t="shared" si="576"/>
        <v>0</v>
      </c>
      <c r="CF270" s="111">
        <f t="shared" si="576"/>
        <v>0</v>
      </c>
      <c r="CG270" s="111">
        <f t="shared" si="576"/>
        <v>0</v>
      </c>
      <c r="CH270" s="111">
        <f t="shared" si="576"/>
        <v>0</v>
      </c>
      <c r="CI270" s="111">
        <f t="shared" si="576"/>
        <v>0</v>
      </c>
      <c r="CJ270" s="111">
        <f t="shared" si="576"/>
        <v>0</v>
      </c>
      <c r="CK270" s="111">
        <f t="shared" si="576"/>
        <v>0</v>
      </c>
      <c r="CL270" s="111">
        <f t="shared" si="576"/>
        <v>0</v>
      </c>
      <c r="CM270" s="111">
        <f t="shared" si="576"/>
        <v>0</v>
      </c>
      <c r="CN270" s="111">
        <f t="shared" si="576"/>
        <v>0</v>
      </c>
      <c r="CO270" s="111">
        <f t="shared" si="576"/>
        <v>0</v>
      </c>
      <c r="CP270" s="111">
        <f t="shared" si="576"/>
        <v>0</v>
      </c>
      <c r="CQ270" s="111">
        <f t="shared" si="576"/>
        <v>0</v>
      </c>
      <c r="CR270" s="111">
        <f t="shared" si="576"/>
        <v>0</v>
      </c>
      <c r="CS270" s="111">
        <f t="shared" si="576"/>
        <v>0</v>
      </c>
      <c r="CT270" s="111">
        <f t="shared" si="576"/>
        <v>0</v>
      </c>
      <c r="CU270" s="111">
        <f t="shared" si="576"/>
        <v>0</v>
      </c>
      <c r="CV270" s="111">
        <f t="shared" si="576"/>
        <v>0</v>
      </c>
      <c r="CW270" s="111">
        <f t="shared" si="576"/>
        <v>0</v>
      </c>
      <c r="CX270" s="111">
        <f t="shared" si="576"/>
        <v>0</v>
      </c>
      <c r="CY270" s="111">
        <f t="shared" si="576"/>
        <v>0</v>
      </c>
      <c r="CZ270" s="111">
        <f t="shared" ref="CZ270:EE270" si="577">IF($D68&gt;CZ$10, $F68, 0)</f>
        <v>0</v>
      </c>
      <c r="DA270" s="111">
        <f t="shared" si="577"/>
        <v>0</v>
      </c>
      <c r="DB270" s="111">
        <f t="shared" si="577"/>
        <v>0</v>
      </c>
      <c r="DC270" s="111">
        <f t="shared" si="577"/>
        <v>0</v>
      </c>
      <c r="DD270" s="111">
        <f t="shared" si="577"/>
        <v>0</v>
      </c>
      <c r="DE270" s="111">
        <f t="shared" si="577"/>
        <v>0</v>
      </c>
      <c r="DF270" s="111">
        <f t="shared" si="577"/>
        <v>0</v>
      </c>
      <c r="DG270" s="111">
        <f t="shared" si="577"/>
        <v>0</v>
      </c>
      <c r="DH270" s="111">
        <f t="shared" si="577"/>
        <v>0</v>
      </c>
      <c r="DI270" s="111">
        <f t="shared" si="577"/>
        <v>0</v>
      </c>
      <c r="DJ270" s="111">
        <f t="shared" si="577"/>
        <v>0</v>
      </c>
      <c r="DK270" s="111">
        <f t="shared" si="577"/>
        <v>0</v>
      </c>
      <c r="DL270" s="111">
        <f t="shared" si="577"/>
        <v>0</v>
      </c>
      <c r="DM270" s="111">
        <f t="shared" si="577"/>
        <v>0</v>
      </c>
      <c r="DN270" s="111">
        <f t="shared" si="577"/>
        <v>0</v>
      </c>
      <c r="DO270" s="111">
        <f t="shared" si="577"/>
        <v>0</v>
      </c>
      <c r="DP270" s="111">
        <f t="shared" si="577"/>
        <v>0</v>
      </c>
      <c r="DQ270" s="111">
        <f t="shared" si="577"/>
        <v>0</v>
      </c>
      <c r="DR270" s="111">
        <f t="shared" si="577"/>
        <v>0</v>
      </c>
      <c r="DS270" s="111">
        <f t="shared" si="577"/>
        <v>0</v>
      </c>
      <c r="DT270" s="111">
        <f t="shared" si="577"/>
        <v>0</v>
      </c>
      <c r="DU270" s="111">
        <f t="shared" si="577"/>
        <v>0</v>
      </c>
      <c r="DV270" s="111">
        <f t="shared" si="577"/>
        <v>0</v>
      </c>
      <c r="DW270" s="111">
        <f t="shared" si="577"/>
        <v>0</v>
      </c>
      <c r="DX270" s="111">
        <f t="shared" si="577"/>
        <v>0</v>
      </c>
      <c r="DY270" s="111">
        <f t="shared" si="577"/>
        <v>0</v>
      </c>
      <c r="DZ270" s="111">
        <f t="shared" si="577"/>
        <v>0</v>
      </c>
      <c r="EA270" s="111">
        <f t="shared" si="577"/>
        <v>0</v>
      </c>
      <c r="EB270" s="111">
        <f t="shared" si="577"/>
        <v>0</v>
      </c>
      <c r="EC270" s="111">
        <f t="shared" si="577"/>
        <v>0</v>
      </c>
      <c r="ED270" s="111">
        <f t="shared" si="577"/>
        <v>0</v>
      </c>
      <c r="EE270" s="111">
        <f t="shared" si="577"/>
        <v>0</v>
      </c>
      <c r="EF270" s="111">
        <f t="shared" ref="EF270:ER270" si="578">IF($D68&gt;EF$10, $F68, 0)</f>
        <v>0</v>
      </c>
      <c r="EG270" s="111">
        <f t="shared" si="578"/>
        <v>0</v>
      </c>
      <c r="EH270" s="111">
        <f t="shared" si="578"/>
        <v>0</v>
      </c>
      <c r="EI270" s="111">
        <f t="shared" si="578"/>
        <v>0</v>
      </c>
      <c r="EJ270" s="111">
        <f t="shared" si="578"/>
        <v>0</v>
      </c>
      <c r="EK270" s="111">
        <f t="shared" si="578"/>
        <v>0</v>
      </c>
      <c r="EL270" s="111">
        <f t="shared" si="578"/>
        <v>0</v>
      </c>
      <c r="EM270" s="111">
        <f t="shared" si="578"/>
        <v>0</v>
      </c>
      <c r="EN270" s="111">
        <f t="shared" si="578"/>
        <v>0</v>
      </c>
      <c r="EO270" s="111">
        <f t="shared" si="578"/>
        <v>0</v>
      </c>
      <c r="EP270" s="111">
        <f t="shared" si="578"/>
        <v>0</v>
      </c>
      <c r="EQ270" s="111">
        <f t="shared" si="578"/>
        <v>0</v>
      </c>
      <c r="ER270" s="111">
        <f t="shared" si="578"/>
        <v>0</v>
      </c>
      <c r="ES270" s="47"/>
      <c r="ET270" s="1"/>
    </row>
    <row r="271" spans="1:150" x14ac:dyDescent="0.35">
      <c r="A271" s="119"/>
      <c r="B271" s="3"/>
      <c r="C271" s="3"/>
      <c r="D271" s="3"/>
      <c r="E271" s="1"/>
      <c r="F271" s="1"/>
      <c r="G271" s="118">
        <v>47</v>
      </c>
      <c r="H271" s="111">
        <f t="shared" ref="H271:AM271" si="579">IF($D69&gt;H$10, $F69, 0)</f>
        <v>0</v>
      </c>
      <c r="I271" s="111">
        <f t="shared" si="579"/>
        <v>0</v>
      </c>
      <c r="J271" s="111">
        <f t="shared" si="579"/>
        <v>0</v>
      </c>
      <c r="K271" s="111">
        <f t="shared" si="579"/>
        <v>0</v>
      </c>
      <c r="L271" s="111">
        <f t="shared" si="579"/>
        <v>0</v>
      </c>
      <c r="M271" s="111">
        <f t="shared" si="579"/>
        <v>0</v>
      </c>
      <c r="N271" s="111">
        <f t="shared" si="579"/>
        <v>0</v>
      </c>
      <c r="O271" s="111">
        <f t="shared" si="579"/>
        <v>0</v>
      </c>
      <c r="P271" s="111">
        <f t="shared" si="579"/>
        <v>0</v>
      </c>
      <c r="Q271" s="111">
        <f t="shared" si="579"/>
        <v>0</v>
      </c>
      <c r="R271" s="111">
        <f t="shared" si="579"/>
        <v>0</v>
      </c>
      <c r="S271" s="111">
        <f t="shared" si="579"/>
        <v>0</v>
      </c>
      <c r="T271" s="111">
        <f t="shared" si="579"/>
        <v>0</v>
      </c>
      <c r="U271" s="111">
        <f t="shared" si="579"/>
        <v>0</v>
      </c>
      <c r="V271" s="111">
        <f t="shared" si="579"/>
        <v>0</v>
      </c>
      <c r="W271" s="111">
        <f t="shared" si="579"/>
        <v>0</v>
      </c>
      <c r="X271" s="111">
        <f t="shared" si="579"/>
        <v>0</v>
      </c>
      <c r="Y271" s="111">
        <f t="shared" si="579"/>
        <v>0</v>
      </c>
      <c r="Z271" s="111">
        <f t="shared" si="579"/>
        <v>0</v>
      </c>
      <c r="AA271" s="111">
        <f t="shared" si="579"/>
        <v>0</v>
      </c>
      <c r="AB271" s="111">
        <f t="shared" si="579"/>
        <v>0</v>
      </c>
      <c r="AC271" s="111">
        <f t="shared" si="579"/>
        <v>0</v>
      </c>
      <c r="AD271" s="111">
        <f t="shared" si="579"/>
        <v>0</v>
      </c>
      <c r="AE271" s="111">
        <f t="shared" si="579"/>
        <v>0</v>
      </c>
      <c r="AF271" s="111">
        <f t="shared" si="579"/>
        <v>0</v>
      </c>
      <c r="AG271" s="111">
        <f t="shared" si="579"/>
        <v>0</v>
      </c>
      <c r="AH271" s="111">
        <f t="shared" si="579"/>
        <v>0</v>
      </c>
      <c r="AI271" s="111">
        <f t="shared" si="579"/>
        <v>0</v>
      </c>
      <c r="AJ271" s="111">
        <f t="shared" si="579"/>
        <v>0</v>
      </c>
      <c r="AK271" s="111">
        <f t="shared" si="579"/>
        <v>0</v>
      </c>
      <c r="AL271" s="111">
        <f t="shared" si="579"/>
        <v>0</v>
      </c>
      <c r="AM271" s="111">
        <f t="shared" si="579"/>
        <v>0</v>
      </c>
      <c r="AN271" s="111">
        <f t="shared" ref="AN271:BS271" si="580">IF($D69&gt;AN$10, $F69, 0)</f>
        <v>0</v>
      </c>
      <c r="AO271" s="111">
        <f t="shared" si="580"/>
        <v>0</v>
      </c>
      <c r="AP271" s="111">
        <f t="shared" si="580"/>
        <v>0</v>
      </c>
      <c r="AQ271" s="111">
        <f t="shared" si="580"/>
        <v>0</v>
      </c>
      <c r="AR271" s="111">
        <f t="shared" si="580"/>
        <v>0</v>
      </c>
      <c r="AS271" s="111">
        <f t="shared" si="580"/>
        <v>0</v>
      </c>
      <c r="AT271" s="111">
        <f t="shared" si="580"/>
        <v>0</v>
      </c>
      <c r="AU271" s="111">
        <f t="shared" si="580"/>
        <v>0</v>
      </c>
      <c r="AV271" s="111">
        <f t="shared" si="580"/>
        <v>0</v>
      </c>
      <c r="AW271" s="111">
        <f t="shared" si="580"/>
        <v>0</v>
      </c>
      <c r="AX271" s="111">
        <f t="shared" si="580"/>
        <v>0</v>
      </c>
      <c r="AY271" s="111">
        <f t="shared" si="580"/>
        <v>0</v>
      </c>
      <c r="AZ271" s="111">
        <f t="shared" si="580"/>
        <v>0</v>
      </c>
      <c r="BA271" s="111">
        <f t="shared" si="580"/>
        <v>0</v>
      </c>
      <c r="BB271" s="111">
        <f t="shared" si="580"/>
        <v>0</v>
      </c>
      <c r="BC271" s="111">
        <f t="shared" si="580"/>
        <v>0</v>
      </c>
      <c r="BD271" s="111">
        <f t="shared" si="580"/>
        <v>0</v>
      </c>
      <c r="BE271" s="111">
        <f t="shared" si="580"/>
        <v>0</v>
      </c>
      <c r="BF271" s="111">
        <f t="shared" si="580"/>
        <v>0</v>
      </c>
      <c r="BG271" s="111">
        <f t="shared" si="580"/>
        <v>0</v>
      </c>
      <c r="BH271" s="111">
        <f t="shared" si="580"/>
        <v>0</v>
      </c>
      <c r="BI271" s="111">
        <f t="shared" si="580"/>
        <v>0</v>
      </c>
      <c r="BJ271" s="111">
        <f t="shared" si="580"/>
        <v>0</v>
      </c>
      <c r="BK271" s="111">
        <f t="shared" si="580"/>
        <v>0</v>
      </c>
      <c r="BL271" s="111">
        <f t="shared" si="580"/>
        <v>0</v>
      </c>
      <c r="BM271" s="111">
        <f t="shared" si="580"/>
        <v>0</v>
      </c>
      <c r="BN271" s="111">
        <f t="shared" si="580"/>
        <v>0</v>
      </c>
      <c r="BO271" s="111">
        <f t="shared" si="580"/>
        <v>0</v>
      </c>
      <c r="BP271" s="111">
        <f t="shared" si="580"/>
        <v>0</v>
      </c>
      <c r="BQ271" s="111">
        <f t="shared" si="580"/>
        <v>0</v>
      </c>
      <c r="BR271" s="111">
        <f t="shared" si="580"/>
        <v>0</v>
      </c>
      <c r="BS271" s="111">
        <f t="shared" si="580"/>
        <v>0</v>
      </c>
      <c r="BT271" s="111">
        <f t="shared" ref="BT271:CY271" si="581">IF($D69&gt;BT$10, $F69, 0)</f>
        <v>0</v>
      </c>
      <c r="BU271" s="111">
        <f t="shared" si="581"/>
        <v>0</v>
      </c>
      <c r="BV271" s="111">
        <f t="shared" si="581"/>
        <v>0</v>
      </c>
      <c r="BW271" s="111">
        <f t="shared" si="581"/>
        <v>0</v>
      </c>
      <c r="BX271" s="111">
        <f t="shared" si="581"/>
        <v>0</v>
      </c>
      <c r="BY271" s="111">
        <f t="shared" si="581"/>
        <v>0</v>
      </c>
      <c r="BZ271" s="111">
        <f t="shared" si="581"/>
        <v>0</v>
      </c>
      <c r="CA271" s="111">
        <f t="shared" si="581"/>
        <v>0</v>
      </c>
      <c r="CB271" s="111">
        <f t="shared" si="581"/>
        <v>0</v>
      </c>
      <c r="CC271" s="111">
        <f t="shared" si="581"/>
        <v>0</v>
      </c>
      <c r="CD271" s="111">
        <f t="shared" si="581"/>
        <v>0</v>
      </c>
      <c r="CE271" s="111">
        <f t="shared" si="581"/>
        <v>0</v>
      </c>
      <c r="CF271" s="111">
        <f t="shared" si="581"/>
        <v>0</v>
      </c>
      <c r="CG271" s="111">
        <f t="shared" si="581"/>
        <v>0</v>
      </c>
      <c r="CH271" s="111">
        <f t="shared" si="581"/>
        <v>0</v>
      </c>
      <c r="CI271" s="111">
        <f t="shared" si="581"/>
        <v>0</v>
      </c>
      <c r="CJ271" s="111">
        <f t="shared" si="581"/>
        <v>0</v>
      </c>
      <c r="CK271" s="111">
        <f t="shared" si="581"/>
        <v>0</v>
      </c>
      <c r="CL271" s="111">
        <f t="shared" si="581"/>
        <v>0</v>
      </c>
      <c r="CM271" s="111">
        <f t="shared" si="581"/>
        <v>0</v>
      </c>
      <c r="CN271" s="111">
        <f t="shared" si="581"/>
        <v>0</v>
      </c>
      <c r="CO271" s="111">
        <f t="shared" si="581"/>
        <v>0</v>
      </c>
      <c r="CP271" s="111">
        <f t="shared" si="581"/>
        <v>1</v>
      </c>
      <c r="CQ271" s="111">
        <f t="shared" si="581"/>
        <v>1</v>
      </c>
      <c r="CR271" s="111">
        <f t="shared" si="581"/>
        <v>1</v>
      </c>
      <c r="CS271" s="111">
        <f t="shared" si="581"/>
        <v>1</v>
      </c>
      <c r="CT271" s="111">
        <f t="shared" si="581"/>
        <v>1</v>
      </c>
      <c r="CU271" s="111">
        <f t="shared" si="581"/>
        <v>1</v>
      </c>
      <c r="CV271" s="111">
        <f t="shared" si="581"/>
        <v>1</v>
      </c>
      <c r="CW271" s="111">
        <f t="shared" si="581"/>
        <v>1</v>
      </c>
      <c r="CX271" s="111">
        <f t="shared" si="581"/>
        <v>1</v>
      </c>
      <c r="CY271" s="111">
        <f t="shared" si="581"/>
        <v>1</v>
      </c>
      <c r="CZ271" s="111">
        <f t="shared" ref="CZ271:EE271" si="582">IF($D69&gt;CZ$10, $F69, 0)</f>
        <v>1</v>
      </c>
      <c r="DA271" s="111">
        <f t="shared" si="582"/>
        <v>1</v>
      </c>
      <c r="DB271" s="111">
        <f t="shared" si="582"/>
        <v>1</v>
      </c>
      <c r="DC271" s="111">
        <f t="shared" si="582"/>
        <v>1</v>
      </c>
      <c r="DD271" s="111">
        <f t="shared" si="582"/>
        <v>1</v>
      </c>
      <c r="DE271" s="111">
        <f t="shared" si="582"/>
        <v>1</v>
      </c>
      <c r="DF271" s="111">
        <f t="shared" si="582"/>
        <v>1</v>
      </c>
      <c r="DG271" s="111">
        <f t="shared" si="582"/>
        <v>1</v>
      </c>
      <c r="DH271" s="111">
        <f t="shared" si="582"/>
        <v>1</v>
      </c>
      <c r="DI271" s="111">
        <f t="shared" si="582"/>
        <v>1</v>
      </c>
      <c r="DJ271" s="111">
        <f t="shared" si="582"/>
        <v>1</v>
      </c>
      <c r="DK271" s="111">
        <f t="shared" si="582"/>
        <v>1</v>
      </c>
      <c r="DL271" s="111">
        <f t="shared" si="582"/>
        <v>1</v>
      </c>
      <c r="DM271" s="111">
        <f t="shared" si="582"/>
        <v>1</v>
      </c>
      <c r="DN271" s="111">
        <f t="shared" si="582"/>
        <v>1</v>
      </c>
      <c r="DO271" s="111">
        <f t="shared" si="582"/>
        <v>1</v>
      </c>
      <c r="DP271" s="111">
        <f t="shared" si="582"/>
        <v>1</v>
      </c>
      <c r="DQ271" s="111">
        <f t="shared" si="582"/>
        <v>1</v>
      </c>
      <c r="DR271" s="111">
        <f t="shared" si="582"/>
        <v>1</v>
      </c>
      <c r="DS271" s="111">
        <f t="shared" si="582"/>
        <v>1</v>
      </c>
      <c r="DT271" s="111">
        <f t="shared" si="582"/>
        <v>1</v>
      </c>
      <c r="DU271" s="111">
        <f t="shared" si="582"/>
        <v>1</v>
      </c>
      <c r="DV271" s="111">
        <f t="shared" si="582"/>
        <v>1</v>
      </c>
      <c r="DW271" s="111">
        <f t="shared" si="582"/>
        <v>1</v>
      </c>
      <c r="DX271" s="111">
        <f t="shared" si="582"/>
        <v>1</v>
      </c>
      <c r="DY271" s="111">
        <f t="shared" si="582"/>
        <v>1</v>
      </c>
      <c r="DZ271" s="111">
        <f t="shared" si="582"/>
        <v>1</v>
      </c>
      <c r="EA271" s="111">
        <f t="shared" si="582"/>
        <v>1</v>
      </c>
      <c r="EB271" s="111">
        <f t="shared" si="582"/>
        <v>1</v>
      </c>
      <c r="EC271" s="111">
        <f t="shared" si="582"/>
        <v>1</v>
      </c>
      <c r="ED271" s="111">
        <f t="shared" si="582"/>
        <v>1</v>
      </c>
      <c r="EE271" s="111">
        <f t="shared" si="582"/>
        <v>1</v>
      </c>
      <c r="EF271" s="111">
        <f t="shared" ref="EF271:ER271" si="583">IF($D69&gt;EF$10, $F69, 0)</f>
        <v>1</v>
      </c>
      <c r="EG271" s="111">
        <f t="shared" si="583"/>
        <v>1</v>
      </c>
      <c r="EH271" s="111">
        <f t="shared" si="583"/>
        <v>1</v>
      </c>
      <c r="EI271" s="111">
        <f t="shared" si="583"/>
        <v>1</v>
      </c>
      <c r="EJ271" s="111">
        <f t="shared" si="583"/>
        <v>1</v>
      </c>
      <c r="EK271" s="111">
        <f t="shared" si="583"/>
        <v>1</v>
      </c>
      <c r="EL271" s="111">
        <f t="shared" si="583"/>
        <v>1</v>
      </c>
      <c r="EM271" s="111">
        <f t="shared" si="583"/>
        <v>1</v>
      </c>
      <c r="EN271" s="111">
        <f t="shared" si="583"/>
        <v>1</v>
      </c>
      <c r="EO271" s="111">
        <f t="shared" si="583"/>
        <v>1</v>
      </c>
      <c r="EP271" s="111">
        <f t="shared" si="583"/>
        <v>1</v>
      </c>
      <c r="EQ271" s="111">
        <f t="shared" si="583"/>
        <v>1</v>
      </c>
      <c r="ER271" s="111">
        <f t="shared" si="583"/>
        <v>1</v>
      </c>
      <c r="ES271" s="47"/>
      <c r="ET271" s="1"/>
    </row>
    <row r="272" spans="1:150" x14ac:dyDescent="0.35">
      <c r="A272" s="119"/>
      <c r="B272" s="3"/>
      <c r="C272" s="3"/>
      <c r="D272" s="3"/>
      <c r="E272" s="1"/>
      <c r="F272" s="1"/>
      <c r="G272" s="118">
        <v>48</v>
      </c>
      <c r="H272" s="111">
        <f t="shared" ref="H272:AM272" si="584">IF($D70&gt;H$10, $F70, 0)</f>
        <v>0</v>
      </c>
      <c r="I272" s="111">
        <f t="shared" si="584"/>
        <v>0</v>
      </c>
      <c r="J272" s="111">
        <f t="shared" si="584"/>
        <v>0</v>
      </c>
      <c r="K272" s="111">
        <f t="shared" si="584"/>
        <v>0</v>
      </c>
      <c r="L272" s="111">
        <f t="shared" si="584"/>
        <v>0</v>
      </c>
      <c r="M272" s="111">
        <f t="shared" si="584"/>
        <v>0</v>
      </c>
      <c r="N272" s="111">
        <f t="shared" si="584"/>
        <v>0</v>
      </c>
      <c r="O272" s="111">
        <f t="shared" si="584"/>
        <v>0</v>
      </c>
      <c r="P272" s="111">
        <f t="shared" si="584"/>
        <v>0</v>
      </c>
      <c r="Q272" s="111">
        <f t="shared" si="584"/>
        <v>0</v>
      </c>
      <c r="R272" s="111">
        <f t="shared" si="584"/>
        <v>0</v>
      </c>
      <c r="S272" s="111">
        <f t="shared" si="584"/>
        <v>0</v>
      </c>
      <c r="T272" s="111">
        <f t="shared" si="584"/>
        <v>0</v>
      </c>
      <c r="U272" s="111">
        <f t="shared" si="584"/>
        <v>0</v>
      </c>
      <c r="V272" s="111">
        <f t="shared" si="584"/>
        <v>0</v>
      </c>
      <c r="W272" s="111">
        <f t="shared" si="584"/>
        <v>0</v>
      </c>
      <c r="X272" s="111">
        <f t="shared" si="584"/>
        <v>0</v>
      </c>
      <c r="Y272" s="111">
        <f t="shared" si="584"/>
        <v>0</v>
      </c>
      <c r="Z272" s="111">
        <f t="shared" si="584"/>
        <v>0</v>
      </c>
      <c r="AA272" s="111">
        <f t="shared" si="584"/>
        <v>0</v>
      </c>
      <c r="AB272" s="111">
        <f t="shared" si="584"/>
        <v>0</v>
      </c>
      <c r="AC272" s="111">
        <f t="shared" si="584"/>
        <v>0</v>
      </c>
      <c r="AD272" s="111">
        <f t="shared" si="584"/>
        <v>0</v>
      </c>
      <c r="AE272" s="111">
        <f t="shared" si="584"/>
        <v>0</v>
      </c>
      <c r="AF272" s="111">
        <f t="shared" si="584"/>
        <v>0</v>
      </c>
      <c r="AG272" s="111">
        <f t="shared" si="584"/>
        <v>0</v>
      </c>
      <c r="AH272" s="111">
        <f t="shared" si="584"/>
        <v>0</v>
      </c>
      <c r="AI272" s="111">
        <f t="shared" si="584"/>
        <v>0</v>
      </c>
      <c r="AJ272" s="111">
        <f t="shared" si="584"/>
        <v>0</v>
      </c>
      <c r="AK272" s="111">
        <f t="shared" si="584"/>
        <v>0</v>
      </c>
      <c r="AL272" s="111">
        <f t="shared" si="584"/>
        <v>0</v>
      </c>
      <c r="AM272" s="111">
        <f t="shared" si="584"/>
        <v>0</v>
      </c>
      <c r="AN272" s="111">
        <f t="shared" ref="AN272:BS272" si="585">IF($D70&gt;AN$10, $F70, 0)</f>
        <v>0</v>
      </c>
      <c r="AO272" s="111">
        <f t="shared" si="585"/>
        <v>0</v>
      </c>
      <c r="AP272" s="111">
        <f t="shared" si="585"/>
        <v>0</v>
      </c>
      <c r="AQ272" s="111">
        <f t="shared" si="585"/>
        <v>0</v>
      </c>
      <c r="AR272" s="111">
        <f t="shared" si="585"/>
        <v>0</v>
      </c>
      <c r="AS272" s="111">
        <f t="shared" si="585"/>
        <v>0</v>
      </c>
      <c r="AT272" s="111">
        <f t="shared" si="585"/>
        <v>0</v>
      </c>
      <c r="AU272" s="111">
        <f t="shared" si="585"/>
        <v>0</v>
      </c>
      <c r="AV272" s="111">
        <f t="shared" si="585"/>
        <v>0</v>
      </c>
      <c r="AW272" s="111">
        <f t="shared" si="585"/>
        <v>0</v>
      </c>
      <c r="AX272" s="111">
        <f t="shared" si="585"/>
        <v>0</v>
      </c>
      <c r="AY272" s="111">
        <f t="shared" si="585"/>
        <v>0</v>
      </c>
      <c r="AZ272" s="111">
        <f t="shared" si="585"/>
        <v>0</v>
      </c>
      <c r="BA272" s="111">
        <f t="shared" si="585"/>
        <v>0</v>
      </c>
      <c r="BB272" s="111">
        <f t="shared" si="585"/>
        <v>0</v>
      </c>
      <c r="BC272" s="111">
        <f t="shared" si="585"/>
        <v>0</v>
      </c>
      <c r="BD272" s="111">
        <f t="shared" si="585"/>
        <v>0</v>
      </c>
      <c r="BE272" s="111">
        <f t="shared" si="585"/>
        <v>0</v>
      </c>
      <c r="BF272" s="111">
        <f t="shared" si="585"/>
        <v>0</v>
      </c>
      <c r="BG272" s="111">
        <f t="shared" si="585"/>
        <v>0</v>
      </c>
      <c r="BH272" s="111">
        <f t="shared" si="585"/>
        <v>0</v>
      </c>
      <c r="BI272" s="111">
        <f t="shared" si="585"/>
        <v>0</v>
      </c>
      <c r="BJ272" s="111">
        <f t="shared" si="585"/>
        <v>0</v>
      </c>
      <c r="BK272" s="111">
        <f t="shared" si="585"/>
        <v>0</v>
      </c>
      <c r="BL272" s="111">
        <f t="shared" si="585"/>
        <v>0</v>
      </c>
      <c r="BM272" s="111">
        <f t="shared" si="585"/>
        <v>0</v>
      </c>
      <c r="BN272" s="111">
        <f t="shared" si="585"/>
        <v>0</v>
      </c>
      <c r="BO272" s="111">
        <f t="shared" si="585"/>
        <v>0</v>
      </c>
      <c r="BP272" s="111">
        <f t="shared" si="585"/>
        <v>0</v>
      </c>
      <c r="BQ272" s="111">
        <f t="shared" si="585"/>
        <v>0</v>
      </c>
      <c r="BR272" s="111">
        <f t="shared" si="585"/>
        <v>0</v>
      </c>
      <c r="BS272" s="111">
        <f t="shared" si="585"/>
        <v>0</v>
      </c>
      <c r="BT272" s="111">
        <f t="shared" ref="BT272:CY272" si="586">IF($D70&gt;BT$10, $F70, 0)</f>
        <v>0</v>
      </c>
      <c r="BU272" s="111">
        <f t="shared" si="586"/>
        <v>0</v>
      </c>
      <c r="BV272" s="111">
        <f t="shared" si="586"/>
        <v>0</v>
      </c>
      <c r="BW272" s="111">
        <f t="shared" si="586"/>
        <v>0</v>
      </c>
      <c r="BX272" s="111">
        <f t="shared" si="586"/>
        <v>0</v>
      </c>
      <c r="BY272" s="111">
        <f t="shared" si="586"/>
        <v>0</v>
      </c>
      <c r="BZ272" s="111">
        <f t="shared" si="586"/>
        <v>0</v>
      </c>
      <c r="CA272" s="111">
        <f t="shared" si="586"/>
        <v>0</v>
      </c>
      <c r="CB272" s="111">
        <f t="shared" si="586"/>
        <v>0</v>
      </c>
      <c r="CC272" s="111">
        <f t="shared" si="586"/>
        <v>1</v>
      </c>
      <c r="CD272" s="111">
        <f t="shared" si="586"/>
        <v>1</v>
      </c>
      <c r="CE272" s="111">
        <f t="shared" si="586"/>
        <v>1</v>
      </c>
      <c r="CF272" s="111">
        <f t="shared" si="586"/>
        <v>1</v>
      </c>
      <c r="CG272" s="111">
        <f t="shared" si="586"/>
        <v>1</v>
      </c>
      <c r="CH272" s="111">
        <f t="shared" si="586"/>
        <v>1</v>
      </c>
      <c r="CI272" s="111">
        <f t="shared" si="586"/>
        <v>1</v>
      </c>
      <c r="CJ272" s="111">
        <f t="shared" si="586"/>
        <v>1</v>
      </c>
      <c r="CK272" s="111">
        <f t="shared" si="586"/>
        <v>1</v>
      </c>
      <c r="CL272" s="111">
        <f t="shared" si="586"/>
        <v>1</v>
      </c>
      <c r="CM272" s="111">
        <f t="shared" si="586"/>
        <v>1</v>
      </c>
      <c r="CN272" s="111">
        <f t="shared" si="586"/>
        <v>1</v>
      </c>
      <c r="CO272" s="111">
        <f t="shared" si="586"/>
        <v>1</v>
      </c>
      <c r="CP272" s="111">
        <f t="shared" si="586"/>
        <v>1</v>
      </c>
      <c r="CQ272" s="111">
        <f t="shared" si="586"/>
        <v>1</v>
      </c>
      <c r="CR272" s="111">
        <f t="shared" si="586"/>
        <v>1</v>
      </c>
      <c r="CS272" s="111">
        <f t="shared" si="586"/>
        <v>1</v>
      </c>
      <c r="CT272" s="111">
        <f t="shared" si="586"/>
        <v>1</v>
      </c>
      <c r="CU272" s="111">
        <f t="shared" si="586"/>
        <v>1</v>
      </c>
      <c r="CV272" s="111">
        <f t="shared" si="586"/>
        <v>1</v>
      </c>
      <c r="CW272" s="111">
        <f t="shared" si="586"/>
        <v>1</v>
      </c>
      <c r="CX272" s="111">
        <f t="shared" si="586"/>
        <v>1</v>
      </c>
      <c r="CY272" s="111">
        <f t="shared" si="586"/>
        <v>1</v>
      </c>
      <c r="CZ272" s="111">
        <f t="shared" ref="CZ272:EE272" si="587">IF($D70&gt;CZ$10, $F70, 0)</f>
        <v>1</v>
      </c>
      <c r="DA272" s="111">
        <f t="shared" si="587"/>
        <v>1</v>
      </c>
      <c r="DB272" s="111">
        <f t="shared" si="587"/>
        <v>1</v>
      </c>
      <c r="DC272" s="111">
        <f t="shared" si="587"/>
        <v>1</v>
      </c>
      <c r="DD272" s="111">
        <f t="shared" si="587"/>
        <v>1</v>
      </c>
      <c r="DE272" s="111">
        <f t="shared" si="587"/>
        <v>1</v>
      </c>
      <c r="DF272" s="111">
        <f t="shared" si="587"/>
        <v>1</v>
      </c>
      <c r="DG272" s="111">
        <f t="shared" si="587"/>
        <v>1</v>
      </c>
      <c r="DH272" s="111">
        <f t="shared" si="587"/>
        <v>1</v>
      </c>
      <c r="DI272" s="111">
        <f t="shared" si="587"/>
        <v>1</v>
      </c>
      <c r="DJ272" s="111">
        <f t="shared" si="587"/>
        <v>1</v>
      </c>
      <c r="DK272" s="111">
        <f t="shared" si="587"/>
        <v>1</v>
      </c>
      <c r="DL272" s="111">
        <f t="shared" si="587"/>
        <v>1</v>
      </c>
      <c r="DM272" s="111">
        <f t="shared" si="587"/>
        <v>1</v>
      </c>
      <c r="DN272" s="111">
        <f t="shared" si="587"/>
        <v>1</v>
      </c>
      <c r="DO272" s="111">
        <f t="shared" si="587"/>
        <v>1</v>
      </c>
      <c r="DP272" s="111">
        <f t="shared" si="587"/>
        <v>1</v>
      </c>
      <c r="DQ272" s="111">
        <f t="shared" si="587"/>
        <v>1</v>
      </c>
      <c r="DR272" s="111">
        <f t="shared" si="587"/>
        <v>1</v>
      </c>
      <c r="DS272" s="111">
        <f t="shared" si="587"/>
        <v>1</v>
      </c>
      <c r="DT272" s="111">
        <f t="shared" si="587"/>
        <v>1</v>
      </c>
      <c r="DU272" s="111">
        <f t="shared" si="587"/>
        <v>1</v>
      </c>
      <c r="DV272" s="111">
        <f t="shared" si="587"/>
        <v>1</v>
      </c>
      <c r="DW272" s="111">
        <f t="shared" si="587"/>
        <v>1</v>
      </c>
      <c r="DX272" s="111">
        <f t="shared" si="587"/>
        <v>1</v>
      </c>
      <c r="DY272" s="111">
        <f t="shared" si="587"/>
        <v>1</v>
      </c>
      <c r="DZ272" s="111">
        <f t="shared" si="587"/>
        <v>1</v>
      </c>
      <c r="EA272" s="111">
        <f t="shared" si="587"/>
        <v>1</v>
      </c>
      <c r="EB272" s="111">
        <f t="shared" si="587"/>
        <v>1</v>
      </c>
      <c r="EC272" s="111">
        <f t="shared" si="587"/>
        <v>1</v>
      </c>
      <c r="ED272" s="111">
        <f t="shared" si="587"/>
        <v>1</v>
      </c>
      <c r="EE272" s="111">
        <f t="shared" si="587"/>
        <v>1</v>
      </c>
      <c r="EF272" s="111">
        <f t="shared" ref="EF272:ER272" si="588">IF($D70&gt;EF$10, $F70, 0)</f>
        <v>1</v>
      </c>
      <c r="EG272" s="111">
        <f t="shared" si="588"/>
        <v>1</v>
      </c>
      <c r="EH272" s="111">
        <f t="shared" si="588"/>
        <v>1</v>
      </c>
      <c r="EI272" s="111">
        <f t="shared" si="588"/>
        <v>1</v>
      </c>
      <c r="EJ272" s="111">
        <f t="shared" si="588"/>
        <v>1</v>
      </c>
      <c r="EK272" s="111">
        <f t="shared" si="588"/>
        <v>1</v>
      </c>
      <c r="EL272" s="111">
        <f t="shared" si="588"/>
        <v>1</v>
      </c>
      <c r="EM272" s="111">
        <f t="shared" si="588"/>
        <v>1</v>
      </c>
      <c r="EN272" s="111">
        <f t="shared" si="588"/>
        <v>1</v>
      </c>
      <c r="EO272" s="111">
        <f t="shared" si="588"/>
        <v>1</v>
      </c>
      <c r="EP272" s="111">
        <f t="shared" si="588"/>
        <v>1</v>
      </c>
      <c r="EQ272" s="111">
        <f t="shared" si="588"/>
        <v>1</v>
      </c>
      <c r="ER272" s="111">
        <f t="shared" si="588"/>
        <v>1</v>
      </c>
      <c r="ES272" s="47"/>
      <c r="ET272" s="1"/>
    </row>
    <row r="273" spans="1:150" x14ac:dyDescent="0.35">
      <c r="A273" s="119"/>
      <c r="B273" s="3"/>
      <c r="C273" s="3"/>
      <c r="D273" s="3"/>
      <c r="E273" s="1"/>
      <c r="F273" s="1"/>
      <c r="G273" s="118">
        <v>49</v>
      </c>
      <c r="H273" s="111">
        <f t="shared" ref="H273:AM273" si="589">IF($D71&gt;H$10, $F71, 0)</f>
        <v>0</v>
      </c>
      <c r="I273" s="111">
        <f t="shared" si="589"/>
        <v>0</v>
      </c>
      <c r="J273" s="111">
        <f t="shared" si="589"/>
        <v>0</v>
      </c>
      <c r="K273" s="111">
        <f t="shared" si="589"/>
        <v>0</v>
      </c>
      <c r="L273" s="111">
        <f t="shared" si="589"/>
        <v>0</v>
      </c>
      <c r="M273" s="111">
        <f t="shared" si="589"/>
        <v>0</v>
      </c>
      <c r="N273" s="111">
        <f t="shared" si="589"/>
        <v>0</v>
      </c>
      <c r="O273" s="111">
        <f t="shared" si="589"/>
        <v>0</v>
      </c>
      <c r="P273" s="111">
        <f t="shared" si="589"/>
        <v>0</v>
      </c>
      <c r="Q273" s="111">
        <f t="shared" si="589"/>
        <v>0</v>
      </c>
      <c r="R273" s="111">
        <f t="shared" si="589"/>
        <v>0</v>
      </c>
      <c r="S273" s="111">
        <f t="shared" si="589"/>
        <v>0</v>
      </c>
      <c r="T273" s="111">
        <f t="shared" si="589"/>
        <v>0</v>
      </c>
      <c r="U273" s="111">
        <f t="shared" si="589"/>
        <v>0</v>
      </c>
      <c r="V273" s="111">
        <f t="shared" si="589"/>
        <v>0</v>
      </c>
      <c r="W273" s="111">
        <f t="shared" si="589"/>
        <v>0</v>
      </c>
      <c r="X273" s="111">
        <f t="shared" si="589"/>
        <v>0</v>
      </c>
      <c r="Y273" s="111">
        <f t="shared" si="589"/>
        <v>0</v>
      </c>
      <c r="Z273" s="111">
        <f t="shared" si="589"/>
        <v>0</v>
      </c>
      <c r="AA273" s="111">
        <f t="shared" si="589"/>
        <v>0</v>
      </c>
      <c r="AB273" s="111">
        <f t="shared" si="589"/>
        <v>0</v>
      </c>
      <c r="AC273" s="111">
        <f t="shared" si="589"/>
        <v>0</v>
      </c>
      <c r="AD273" s="111">
        <f t="shared" si="589"/>
        <v>0</v>
      </c>
      <c r="AE273" s="111">
        <f t="shared" si="589"/>
        <v>0</v>
      </c>
      <c r="AF273" s="111">
        <f t="shared" si="589"/>
        <v>0</v>
      </c>
      <c r="AG273" s="111">
        <f t="shared" si="589"/>
        <v>0</v>
      </c>
      <c r="AH273" s="111">
        <f t="shared" si="589"/>
        <v>0</v>
      </c>
      <c r="AI273" s="111">
        <f t="shared" si="589"/>
        <v>0</v>
      </c>
      <c r="AJ273" s="111">
        <f t="shared" si="589"/>
        <v>0</v>
      </c>
      <c r="AK273" s="111">
        <f t="shared" si="589"/>
        <v>0</v>
      </c>
      <c r="AL273" s="111">
        <f t="shared" si="589"/>
        <v>0</v>
      </c>
      <c r="AM273" s="111">
        <f t="shared" si="589"/>
        <v>0</v>
      </c>
      <c r="AN273" s="111">
        <f t="shared" ref="AN273:BS273" si="590">IF($D71&gt;AN$10, $F71, 0)</f>
        <v>0</v>
      </c>
      <c r="AO273" s="111">
        <f t="shared" si="590"/>
        <v>0</v>
      </c>
      <c r="AP273" s="111">
        <f t="shared" si="590"/>
        <v>0</v>
      </c>
      <c r="AQ273" s="111">
        <f t="shared" si="590"/>
        <v>0</v>
      </c>
      <c r="AR273" s="111">
        <f t="shared" si="590"/>
        <v>0</v>
      </c>
      <c r="AS273" s="111">
        <f t="shared" si="590"/>
        <v>0</v>
      </c>
      <c r="AT273" s="111">
        <f t="shared" si="590"/>
        <v>0</v>
      </c>
      <c r="AU273" s="111">
        <f t="shared" si="590"/>
        <v>0</v>
      </c>
      <c r="AV273" s="111">
        <f t="shared" si="590"/>
        <v>0</v>
      </c>
      <c r="AW273" s="111">
        <f t="shared" si="590"/>
        <v>0</v>
      </c>
      <c r="AX273" s="111">
        <f t="shared" si="590"/>
        <v>0</v>
      </c>
      <c r="AY273" s="111">
        <f t="shared" si="590"/>
        <v>0</v>
      </c>
      <c r="AZ273" s="111">
        <f t="shared" si="590"/>
        <v>0</v>
      </c>
      <c r="BA273" s="111">
        <f t="shared" si="590"/>
        <v>0</v>
      </c>
      <c r="BB273" s="111">
        <f t="shared" si="590"/>
        <v>0</v>
      </c>
      <c r="BC273" s="111">
        <f t="shared" si="590"/>
        <v>0</v>
      </c>
      <c r="BD273" s="111">
        <f t="shared" si="590"/>
        <v>0</v>
      </c>
      <c r="BE273" s="111">
        <f t="shared" si="590"/>
        <v>0</v>
      </c>
      <c r="BF273" s="111">
        <f t="shared" si="590"/>
        <v>0</v>
      </c>
      <c r="BG273" s="111">
        <f t="shared" si="590"/>
        <v>0</v>
      </c>
      <c r="BH273" s="111">
        <f t="shared" si="590"/>
        <v>1</v>
      </c>
      <c r="BI273" s="111">
        <f t="shared" si="590"/>
        <v>1</v>
      </c>
      <c r="BJ273" s="111">
        <f t="shared" si="590"/>
        <v>1</v>
      </c>
      <c r="BK273" s="111">
        <f t="shared" si="590"/>
        <v>1</v>
      </c>
      <c r="BL273" s="111">
        <f t="shared" si="590"/>
        <v>1</v>
      </c>
      <c r="BM273" s="111">
        <f t="shared" si="590"/>
        <v>1</v>
      </c>
      <c r="BN273" s="111">
        <f t="shared" si="590"/>
        <v>1</v>
      </c>
      <c r="BO273" s="111">
        <f t="shared" si="590"/>
        <v>1</v>
      </c>
      <c r="BP273" s="111">
        <f t="shared" si="590"/>
        <v>1</v>
      </c>
      <c r="BQ273" s="111">
        <f t="shared" si="590"/>
        <v>1</v>
      </c>
      <c r="BR273" s="111">
        <f t="shared" si="590"/>
        <v>1</v>
      </c>
      <c r="BS273" s="111">
        <f t="shared" si="590"/>
        <v>1</v>
      </c>
      <c r="BT273" s="111">
        <f t="shared" ref="BT273:CY273" si="591">IF($D71&gt;BT$10, $F71, 0)</f>
        <v>1</v>
      </c>
      <c r="BU273" s="111">
        <f t="shared" si="591"/>
        <v>1</v>
      </c>
      <c r="BV273" s="111">
        <f t="shared" si="591"/>
        <v>1</v>
      </c>
      <c r="BW273" s="111">
        <f t="shared" si="591"/>
        <v>1</v>
      </c>
      <c r="BX273" s="111">
        <f t="shared" si="591"/>
        <v>1</v>
      </c>
      <c r="BY273" s="111">
        <f t="shared" si="591"/>
        <v>1</v>
      </c>
      <c r="BZ273" s="111">
        <f t="shared" si="591"/>
        <v>1</v>
      </c>
      <c r="CA273" s="111">
        <f t="shared" si="591"/>
        <v>1</v>
      </c>
      <c r="CB273" s="111">
        <f t="shared" si="591"/>
        <v>1</v>
      </c>
      <c r="CC273" s="111">
        <f t="shared" si="591"/>
        <v>1</v>
      </c>
      <c r="CD273" s="111">
        <f t="shared" si="591"/>
        <v>1</v>
      </c>
      <c r="CE273" s="111">
        <f t="shared" si="591"/>
        <v>1</v>
      </c>
      <c r="CF273" s="111">
        <f t="shared" si="591"/>
        <v>1</v>
      </c>
      <c r="CG273" s="111">
        <f t="shared" si="591"/>
        <v>1</v>
      </c>
      <c r="CH273" s="111">
        <f t="shared" si="591"/>
        <v>1</v>
      </c>
      <c r="CI273" s="111">
        <f t="shared" si="591"/>
        <v>1</v>
      </c>
      <c r="CJ273" s="111">
        <f t="shared" si="591"/>
        <v>1</v>
      </c>
      <c r="CK273" s="111">
        <f t="shared" si="591"/>
        <v>1</v>
      </c>
      <c r="CL273" s="111">
        <f t="shared" si="591"/>
        <v>1</v>
      </c>
      <c r="CM273" s="111">
        <f t="shared" si="591"/>
        <v>1</v>
      </c>
      <c r="CN273" s="111">
        <f t="shared" si="591"/>
        <v>1</v>
      </c>
      <c r="CO273" s="111">
        <f t="shared" si="591"/>
        <v>1</v>
      </c>
      <c r="CP273" s="111">
        <f t="shared" si="591"/>
        <v>1</v>
      </c>
      <c r="CQ273" s="111">
        <f t="shared" si="591"/>
        <v>1</v>
      </c>
      <c r="CR273" s="111">
        <f t="shared" si="591"/>
        <v>1</v>
      </c>
      <c r="CS273" s="111">
        <f t="shared" si="591"/>
        <v>1</v>
      </c>
      <c r="CT273" s="111">
        <f t="shared" si="591"/>
        <v>1</v>
      </c>
      <c r="CU273" s="111">
        <f t="shared" si="591"/>
        <v>1</v>
      </c>
      <c r="CV273" s="111">
        <f t="shared" si="591"/>
        <v>1</v>
      </c>
      <c r="CW273" s="111">
        <f t="shared" si="591"/>
        <v>1</v>
      </c>
      <c r="CX273" s="111">
        <f t="shared" si="591"/>
        <v>1</v>
      </c>
      <c r="CY273" s="111">
        <f t="shared" si="591"/>
        <v>1</v>
      </c>
      <c r="CZ273" s="111">
        <f t="shared" ref="CZ273:EE273" si="592">IF($D71&gt;CZ$10, $F71, 0)</f>
        <v>1</v>
      </c>
      <c r="DA273" s="111">
        <f t="shared" si="592"/>
        <v>1</v>
      </c>
      <c r="DB273" s="111">
        <f t="shared" si="592"/>
        <v>1</v>
      </c>
      <c r="DC273" s="111">
        <f t="shared" si="592"/>
        <v>1</v>
      </c>
      <c r="DD273" s="111">
        <f t="shared" si="592"/>
        <v>1</v>
      </c>
      <c r="DE273" s="111">
        <f t="shared" si="592"/>
        <v>1</v>
      </c>
      <c r="DF273" s="111">
        <f t="shared" si="592"/>
        <v>1</v>
      </c>
      <c r="DG273" s="111">
        <f t="shared" si="592"/>
        <v>1</v>
      </c>
      <c r="DH273" s="111">
        <f t="shared" si="592"/>
        <v>1</v>
      </c>
      <c r="DI273" s="111">
        <f t="shared" si="592"/>
        <v>1</v>
      </c>
      <c r="DJ273" s="111">
        <f t="shared" si="592"/>
        <v>1</v>
      </c>
      <c r="DK273" s="111">
        <f t="shared" si="592"/>
        <v>1</v>
      </c>
      <c r="DL273" s="111">
        <f t="shared" si="592"/>
        <v>1</v>
      </c>
      <c r="DM273" s="111">
        <f t="shared" si="592"/>
        <v>1</v>
      </c>
      <c r="DN273" s="111">
        <f t="shared" si="592"/>
        <v>1</v>
      </c>
      <c r="DO273" s="111">
        <f t="shared" si="592"/>
        <v>1</v>
      </c>
      <c r="DP273" s="111">
        <f t="shared" si="592"/>
        <v>1</v>
      </c>
      <c r="DQ273" s="111">
        <f t="shared" si="592"/>
        <v>1</v>
      </c>
      <c r="DR273" s="111">
        <f t="shared" si="592"/>
        <v>1</v>
      </c>
      <c r="DS273" s="111">
        <f t="shared" si="592"/>
        <v>1</v>
      </c>
      <c r="DT273" s="111">
        <f t="shared" si="592"/>
        <v>1</v>
      </c>
      <c r="DU273" s="111">
        <f t="shared" si="592"/>
        <v>1</v>
      </c>
      <c r="DV273" s="111">
        <f t="shared" si="592"/>
        <v>1</v>
      </c>
      <c r="DW273" s="111">
        <f t="shared" si="592"/>
        <v>1</v>
      </c>
      <c r="DX273" s="111">
        <f t="shared" si="592"/>
        <v>1</v>
      </c>
      <c r="DY273" s="111">
        <f t="shared" si="592"/>
        <v>1</v>
      </c>
      <c r="DZ273" s="111">
        <f t="shared" si="592"/>
        <v>1</v>
      </c>
      <c r="EA273" s="111">
        <f t="shared" si="592"/>
        <v>1</v>
      </c>
      <c r="EB273" s="111">
        <f t="shared" si="592"/>
        <v>1</v>
      </c>
      <c r="EC273" s="111">
        <f t="shared" si="592"/>
        <v>1</v>
      </c>
      <c r="ED273" s="111">
        <f t="shared" si="592"/>
        <v>1</v>
      </c>
      <c r="EE273" s="111">
        <f t="shared" si="592"/>
        <v>1</v>
      </c>
      <c r="EF273" s="111">
        <f t="shared" ref="EF273:ER273" si="593">IF($D71&gt;EF$10, $F71, 0)</f>
        <v>1</v>
      </c>
      <c r="EG273" s="111">
        <f t="shared" si="593"/>
        <v>1</v>
      </c>
      <c r="EH273" s="111">
        <f t="shared" si="593"/>
        <v>1</v>
      </c>
      <c r="EI273" s="111">
        <f t="shared" si="593"/>
        <v>1</v>
      </c>
      <c r="EJ273" s="111">
        <f t="shared" si="593"/>
        <v>1</v>
      </c>
      <c r="EK273" s="111">
        <f t="shared" si="593"/>
        <v>1</v>
      </c>
      <c r="EL273" s="111">
        <f t="shared" si="593"/>
        <v>1</v>
      </c>
      <c r="EM273" s="111">
        <f t="shared" si="593"/>
        <v>1</v>
      </c>
      <c r="EN273" s="111">
        <f t="shared" si="593"/>
        <v>1</v>
      </c>
      <c r="EO273" s="111">
        <f t="shared" si="593"/>
        <v>1</v>
      </c>
      <c r="EP273" s="111">
        <f t="shared" si="593"/>
        <v>1</v>
      </c>
      <c r="EQ273" s="111">
        <f t="shared" si="593"/>
        <v>1</v>
      </c>
      <c r="ER273" s="111">
        <f t="shared" si="593"/>
        <v>1</v>
      </c>
      <c r="ES273" s="47"/>
      <c r="ET273" s="1"/>
    </row>
    <row r="274" spans="1:150" x14ac:dyDescent="0.35">
      <c r="A274" s="119"/>
      <c r="B274" s="3"/>
      <c r="C274" s="3"/>
      <c r="D274" s="3"/>
      <c r="E274" s="1"/>
      <c r="F274" s="1"/>
      <c r="G274" s="118">
        <v>50</v>
      </c>
      <c r="H274" s="111">
        <f t="shared" ref="H274:AM274" si="594">IF($D72&gt;H$10, $F72, 0)</f>
        <v>0</v>
      </c>
      <c r="I274" s="111">
        <f t="shared" si="594"/>
        <v>0</v>
      </c>
      <c r="J274" s="111">
        <f t="shared" si="594"/>
        <v>0</v>
      </c>
      <c r="K274" s="111">
        <f t="shared" si="594"/>
        <v>0</v>
      </c>
      <c r="L274" s="111">
        <f t="shared" si="594"/>
        <v>0</v>
      </c>
      <c r="M274" s="111">
        <f t="shared" si="594"/>
        <v>0</v>
      </c>
      <c r="N274" s="111">
        <f t="shared" si="594"/>
        <v>0</v>
      </c>
      <c r="O274" s="111">
        <f t="shared" si="594"/>
        <v>0</v>
      </c>
      <c r="P274" s="111">
        <f t="shared" si="594"/>
        <v>0</v>
      </c>
      <c r="Q274" s="111">
        <f t="shared" si="594"/>
        <v>0</v>
      </c>
      <c r="R274" s="111">
        <f t="shared" si="594"/>
        <v>0</v>
      </c>
      <c r="S274" s="111">
        <f t="shared" si="594"/>
        <v>0</v>
      </c>
      <c r="T274" s="111">
        <f t="shared" si="594"/>
        <v>0</v>
      </c>
      <c r="U274" s="111">
        <f t="shared" si="594"/>
        <v>0</v>
      </c>
      <c r="V274" s="111">
        <f t="shared" si="594"/>
        <v>0</v>
      </c>
      <c r="W274" s="111">
        <f t="shared" si="594"/>
        <v>0</v>
      </c>
      <c r="X274" s="111">
        <f t="shared" si="594"/>
        <v>0</v>
      </c>
      <c r="Y274" s="111">
        <f t="shared" si="594"/>
        <v>0</v>
      </c>
      <c r="Z274" s="111">
        <f t="shared" si="594"/>
        <v>0</v>
      </c>
      <c r="AA274" s="111">
        <f t="shared" si="594"/>
        <v>0</v>
      </c>
      <c r="AB274" s="111">
        <f t="shared" si="594"/>
        <v>0</v>
      </c>
      <c r="AC274" s="111">
        <f t="shared" si="594"/>
        <v>0</v>
      </c>
      <c r="AD274" s="111">
        <f t="shared" si="594"/>
        <v>0</v>
      </c>
      <c r="AE274" s="111">
        <f t="shared" si="594"/>
        <v>0</v>
      </c>
      <c r="AF274" s="111">
        <f t="shared" si="594"/>
        <v>0</v>
      </c>
      <c r="AG274" s="111">
        <f t="shared" si="594"/>
        <v>0</v>
      </c>
      <c r="AH274" s="111">
        <f t="shared" si="594"/>
        <v>0</v>
      </c>
      <c r="AI274" s="111">
        <f t="shared" si="594"/>
        <v>0</v>
      </c>
      <c r="AJ274" s="111">
        <f t="shared" si="594"/>
        <v>0</v>
      </c>
      <c r="AK274" s="111">
        <f t="shared" si="594"/>
        <v>0</v>
      </c>
      <c r="AL274" s="111">
        <f t="shared" si="594"/>
        <v>0</v>
      </c>
      <c r="AM274" s="111">
        <f t="shared" si="594"/>
        <v>0</v>
      </c>
      <c r="AN274" s="111">
        <f t="shared" ref="AN274:BS274" si="595">IF($D72&gt;AN$10, $F72, 0)</f>
        <v>0</v>
      </c>
      <c r="AO274" s="111">
        <f t="shared" si="595"/>
        <v>0</v>
      </c>
      <c r="AP274" s="111">
        <f t="shared" si="595"/>
        <v>0</v>
      </c>
      <c r="AQ274" s="111">
        <f t="shared" si="595"/>
        <v>0</v>
      </c>
      <c r="AR274" s="111">
        <f t="shared" si="595"/>
        <v>0</v>
      </c>
      <c r="AS274" s="111">
        <f t="shared" si="595"/>
        <v>0</v>
      </c>
      <c r="AT274" s="111">
        <f t="shared" si="595"/>
        <v>0</v>
      </c>
      <c r="AU274" s="111">
        <f t="shared" si="595"/>
        <v>0</v>
      </c>
      <c r="AV274" s="111">
        <f t="shared" si="595"/>
        <v>0</v>
      </c>
      <c r="AW274" s="111">
        <f t="shared" si="595"/>
        <v>0</v>
      </c>
      <c r="AX274" s="111">
        <f t="shared" si="595"/>
        <v>0</v>
      </c>
      <c r="AY274" s="111">
        <f t="shared" si="595"/>
        <v>0</v>
      </c>
      <c r="AZ274" s="111">
        <f t="shared" si="595"/>
        <v>0</v>
      </c>
      <c r="BA274" s="111">
        <f t="shared" si="595"/>
        <v>0</v>
      </c>
      <c r="BB274" s="111">
        <f t="shared" si="595"/>
        <v>0</v>
      </c>
      <c r="BC274" s="111">
        <f t="shared" si="595"/>
        <v>0</v>
      </c>
      <c r="BD274" s="111">
        <f t="shared" si="595"/>
        <v>0</v>
      </c>
      <c r="BE274" s="111">
        <f t="shared" si="595"/>
        <v>0</v>
      </c>
      <c r="BF274" s="111">
        <f t="shared" si="595"/>
        <v>0</v>
      </c>
      <c r="BG274" s="111">
        <f t="shared" si="595"/>
        <v>0</v>
      </c>
      <c r="BH274" s="111">
        <f t="shared" si="595"/>
        <v>0</v>
      </c>
      <c r="BI274" s="111">
        <f t="shared" si="595"/>
        <v>0</v>
      </c>
      <c r="BJ274" s="111">
        <f t="shared" si="595"/>
        <v>0</v>
      </c>
      <c r="BK274" s="111">
        <f t="shared" si="595"/>
        <v>0</v>
      </c>
      <c r="BL274" s="111">
        <f t="shared" si="595"/>
        <v>0</v>
      </c>
      <c r="BM274" s="111">
        <f t="shared" si="595"/>
        <v>0</v>
      </c>
      <c r="BN274" s="111">
        <f t="shared" si="595"/>
        <v>0</v>
      </c>
      <c r="BO274" s="111">
        <f t="shared" si="595"/>
        <v>0</v>
      </c>
      <c r="BP274" s="111">
        <f t="shared" si="595"/>
        <v>0</v>
      </c>
      <c r="BQ274" s="111">
        <f t="shared" si="595"/>
        <v>0</v>
      </c>
      <c r="BR274" s="111">
        <f t="shared" si="595"/>
        <v>0</v>
      </c>
      <c r="BS274" s="111">
        <f t="shared" si="595"/>
        <v>0</v>
      </c>
      <c r="BT274" s="111">
        <f t="shared" ref="BT274:CY274" si="596">IF($D72&gt;BT$10, $F72, 0)</f>
        <v>0</v>
      </c>
      <c r="BU274" s="111">
        <f t="shared" si="596"/>
        <v>0</v>
      </c>
      <c r="BV274" s="111">
        <f t="shared" si="596"/>
        <v>0</v>
      </c>
      <c r="BW274" s="111">
        <f t="shared" si="596"/>
        <v>0</v>
      </c>
      <c r="BX274" s="111">
        <f t="shared" si="596"/>
        <v>0</v>
      </c>
      <c r="BY274" s="111">
        <f t="shared" si="596"/>
        <v>0</v>
      </c>
      <c r="BZ274" s="111">
        <f t="shared" si="596"/>
        <v>0</v>
      </c>
      <c r="CA274" s="111">
        <f t="shared" si="596"/>
        <v>0</v>
      </c>
      <c r="CB274" s="111">
        <f t="shared" si="596"/>
        <v>0</v>
      </c>
      <c r="CC274" s="111">
        <f t="shared" si="596"/>
        <v>0</v>
      </c>
      <c r="CD274" s="111">
        <f t="shared" si="596"/>
        <v>0</v>
      </c>
      <c r="CE274" s="111">
        <f t="shared" si="596"/>
        <v>0</v>
      </c>
      <c r="CF274" s="111">
        <f t="shared" si="596"/>
        <v>0</v>
      </c>
      <c r="CG274" s="111">
        <f t="shared" si="596"/>
        <v>0</v>
      </c>
      <c r="CH274" s="111">
        <f t="shared" si="596"/>
        <v>0</v>
      </c>
      <c r="CI274" s="111">
        <f t="shared" si="596"/>
        <v>0</v>
      </c>
      <c r="CJ274" s="111">
        <f t="shared" si="596"/>
        <v>0</v>
      </c>
      <c r="CK274" s="111">
        <f t="shared" si="596"/>
        <v>0</v>
      </c>
      <c r="CL274" s="111">
        <f t="shared" si="596"/>
        <v>0</v>
      </c>
      <c r="CM274" s="111">
        <f t="shared" si="596"/>
        <v>0</v>
      </c>
      <c r="CN274" s="111">
        <f t="shared" si="596"/>
        <v>0</v>
      </c>
      <c r="CO274" s="111">
        <f t="shared" si="596"/>
        <v>0</v>
      </c>
      <c r="CP274" s="111">
        <f t="shared" si="596"/>
        <v>0</v>
      </c>
      <c r="CQ274" s="111">
        <f t="shared" si="596"/>
        <v>0</v>
      </c>
      <c r="CR274" s="111">
        <f t="shared" si="596"/>
        <v>0</v>
      </c>
      <c r="CS274" s="111">
        <f t="shared" si="596"/>
        <v>0</v>
      </c>
      <c r="CT274" s="111">
        <f t="shared" si="596"/>
        <v>0</v>
      </c>
      <c r="CU274" s="111">
        <f t="shared" si="596"/>
        <v>0</v>
      </c>
      <c r="CV274" s="111">
        <f t="shared" si="596"/>
        <v>0</v>
      </c>
      <c r="CW274" s="111">
        <f t="shared" si="596"/>
        <v>0</v>
      </c>
      <c r="CX274" s="111">
        <f t="shared" si="596"/>
        <v>0</v>
      </c>
      <c r="CY274" s="111">
        <f t="shared" si="596"/>
        <v>0</v>
      </c>
      <c r="CZ274" s="111">
        <f t="shared" ref="CZ274:EE274" si="597">IF($D72&gt;CZ$10, $F72, 0)</f>
        <v>0</v>
      </c>
      <c r="DA274" s="111">
        <f t="shared" si="597"/>
        <v>0</v>
      </c>
      <c r="DB274" s="111">
        <f t="shared" si="597"/>
        <v>0</v>
      </c>
      <c r="DC274" s="111">
        <f t="shared" si="597"/>
        <v>0</v>
      </c>
      <c r="DD274" s="111">
        <f t="shared" si="597"/>
        <v>0</v>
      </c>
      <c r="DE274" s="111">
        <f t="shared" si="597"/>
        <v>0</v>
      </c>
      <c r="DF274" s="111">
        <f t="shared" si="597"/>
        <v>0</v>
      </c>
      <c r="DG274" s="111">
        <f t="shared" si="597"/>
        <v>0</v>
      </c>
      <c r="DH274" s="111">
        <f t="shared" si="597"/>
        <v>0</v>
      </c>
      <c r="DI274" s="111">
        <f t="shared" si="597"/>
        <v>0</v>
      </c>
      <c r="DJ274" s="111">
        <f t="shared" si="597"/>
        <v>0</v>
      </c>
      <c r="DK274" s="111">
        <f t="shared" si="597"/>
        <v>0</v>
      </c>
      <c r="DL274" s="111">
        <f t="shared" si="597"/>
        <v>0</v>
      </c>
      <c r="DM274" s="111">
        <f t="shared" si="597"/>
        <v>0</v>
      </c>
      <c r="DN274" s="111">
        <f t="shared" si="597"/>
        <v>0</v>
      </c>
      <c r="DO274" s="111">
        <f t="shared" si="597"/>
        <v>0</v>
      </c>
      <c r="DP274" s="111">
        <f t="shared" si="597"/>
        <v>0</v>
      </c>
      <c r="DQ274" s="111">
        <f t="shared" si="597"/>
        <v>0</v>
      </c>
      <c r="DR274" s="111">
        <f t="shared" si="597"/>
        <v>0</v>
      </c>
      <c r="DS274" s="111">
        <f t="shared" si="597"/>
        <v>0</v>
      </c>
      <c r="DT274" s="111">
        <f t="shared" si="597"/>
        <v>0</v>
      </c>
      <c r="DU274" s="111">
        <f t="shared" si="597"/>
        <v>0</v>
      </c>
      <c r="DV274" s="111">
        <f t="shared" si="597"/>
        <v>0</v>
      </c>
      <c r="DW274" s="111">
        <f t="shared" si="597"/>
        <v>0</v>
      </c>
      <c r="DX274" s="111">
        <f t="shared" si="597"/>
        <v>0</v>
      </c>
      <c r="DY274" s="111">
        <f t="shared" si="597"/>
        <v>0</v>
      </c>
      <c r="DZ274" s="111">
        <f t="shared" si="597"/>
        <v>0</v>
      </c>
      <c r="EA274" s="111">
        <f t="shared" si="597"/>
        <v>0</v>
      </c>
      <c r="EB274" s="111">
        <f t="shared" si="597"/>
        <v>0</v>
      </c>
      <c r="EC274" s="111">
        <f t="shared" si="597"/>
        <v>0</v>
      </c>
      <c r="ED274" s="111">
        <f t="shared" si="597"/>
        <v>0</v>
      </c>
      <c r="EE274" s="111">
        <f t="shared" si="597"/>
        <v>0</v>
      </c>
      <c r="EF274" s="111">
        <f t="shared" ref="EF274:ER274" si="598">IF($D72&gt;EF$10, $F72, 0)</f>
        <v>0</v>
      </c>
      <c r="EG274" s="111">
        <f t="shared" si="598"/>
        <v>0</v>
      </c>
      <c r="EH274" s="111">
        <f t="shared" si="598"/>
        <v>0</v>
      </c>
      <c r="EI274" s="111">
        <f t="shared" si="598"/>
        <v>0</v>
      </c>
      <c r="EJ274" s="111">
        <f t="shared" si="598"/>
        <v>0</v>
      </c>
      <c r="EK274" s="111">
        <f t="shared" si="598"/>
        <v>0</v>
      </c>
      <c r="EL274" s="111">
        <f t="shared" si="598"/>
        <v>0</v>
      </c>
      <c r="EM274" s="111">
        <f t="shared" si="598"/>
        <v>0</v>
      </c>
      <c r="EN274" s="111">
        <f t="shared" si="598"/>
        <v>0</v>
      </c>
      <c r="EO274" s="111">
        <f t="shared" si="598"/>
        <v>0</v>
      </c>
      <c r="EP274" s="111">
        <f t="shared" si="598"/>
        <v>0</v>
      </c>
      <c r="EQ274" s="111">
        <f t="shared" si="598"/>
        <v>0</v>
      </c>
      <c r="ER274" s="111">
        <f t="shared" si="598"/>
        <v>0</v>
      </c>
      <c r="ES274" s="47"/>
      <c r="ET274" s="1"/>
    </row>
    <row r="275" spans="1:150" x14ac:dyDescent="0.35">
      <c r="A275" s="119"/>
      <c r="B275" s="3"/>
      <c r="C275" s="3"/>
      <c r="D275" s="3"/>
      <c r="E275" s="1"/>
      <c r="F275" s="1"/>
      <c r="G275" s="118">
        <v>51</v>
      </c>
      <c r="H275" s="111">
        <f t="shared" ref="H275:AM275" si="599">IF($D73&gt;H$10, $F73, 0)</f>
        <v>0</v>
      </c>
      <c r="I275" s="111">
        <f t="shared" si="599"/>
        <v>0</v>
      </c>
      <c r="J275" s="111">
        <f t="shared" si="599"/>
        <v>0</v>
      </c>
      <c r="K275" s="111">
        <f t="shared" si="599"/>
        <v>0</v>
      </c>
      <c r="L275" s="111">
        <f t="shared" si="599"/>
        <v>0</v>
      </c>
      <c r="M275" s="111">
        <f t="shared" si="599"/>
        <v>0</v>
      </c>
      <c r="N275" s="111">
        <f t="shared" si="599"/>
        <v>0</v>
      </c>
      <c r="O275" s="111">
        <f t="shared" si="599"/>
        <v>0</v>
      </c>
      <c r="P275" s="111">
        <f t="shared" si="599"/>
        <v>0</v>
      </c>
      <c r="Q275" s="111">
        <f t="shared" si="599"/>
        <v>0</v>
      </c>
      <c r="R275" s="111">
        <f t="shared" si="599"/>
        <v>0</v>
      </c>
      <c r="S275" s="111">
        <f t="shared" si="599"/>
        <v>0</v>
      </c>
      <c r="T275" s="111">
        <f t="shared" si="599"/>
        <v>0</v>
      </c>
      <c r="U275" s="111">
        <f t="shared" si="599"/>
        <v>0</v>
      </c>
      <c r="V275" s="111">
        <f t="shared" si="599"/>
        <v>0</v>
      </c>
      <c r="W275" s="111">
        <f t="shared" si="599"/>
        <v>0</v>
      </c>
      <c r="X275" s="111">
        <f t="shared" si="599"/>
        <v>0</v>
      </c>
      <c r="Y275" s="111">
        <f t="shared" si="599"/>
        <v>0</v>
      </c>
      <c r="Z275" s="111">
        <f t="shared" si="599"/>
        <v>0</v>
      </c>
      <c r="AA275" s="111">
        <f t="shared" si="599"/>
        <v>0</v>
      </c>
      <c r="AB275" s="111">
        <f t="shared" si="599"/>
        <v>0</v>
      </c>
      <c r="AC275" s="111">
        <f t="shared" si="599"/>
        <v>0</v>
      </c>
      <c r="AD275" s="111">
        <f t="shared" si="599"/>
        <v>0</v>
      </c>
      <c r="AE275" s="111">
        <f t="shared" si="599"/>
        <v>0</v>
      </c>
      <c r="AF275" s="111">
        <f t="shared" si="599"/>
        <v>0</v>
      </c>
      <c r="AG275" s="111">
        <f t="shared" si="599"/>
        <v>0</v>
      </c>
      <c r="AH275" s="111">
        <f t="shared" si="599"/>
        <v>0</v>
      </c>
      <c r="AI275" s="111">
        <f t="shared" si="599"/>
        <v>0</v>
      </c>
      <c r="AJ275" s="111">
        <f t="shared" si="599"/>
        <v>0</v>
      </c>
      <c r="AK275" s="111">
        <f t="shared" si="599"/>
        <v>0</v>
      </c>
      <c r="AL275" s="111">
        <f t="shared" si="599"/>
        <v>0</v>
      </c>
      <c r="AM275" s="111">
        <f t="shared" si="599"/>
        <v>0</v>
      </c>
      <c r="AN275" s="111">
        <f t="shared" ref="AN275:BS275" si="600">IF($D73&gt;AN$10, $F73, 0)</f>
        <v>0</v>
      </c>
      <c r="AO275" s="111">
        <f t="shared" si="600"/>
        <v>0</v>
      </c>
      <c r="AP275" s="111">
        <f t="shared" si="600"/>
        <v>0</v>
      </c>
      <c r="AQ275" s="111">
        <f t="shared" si="600"/>
        <v>0</v>
      </c>
      <c r="AR275" s="111">
        <f t="shared" si="600"/>
        <v>0</v>
      </c>
      <c r="AS275" s="111">
        <f t="shared" si="600"/>
        <v>0</v>
      </c>
      <c r="AT275" s="111">
        <f t="shared" si="600"/>
        <v>0</v>
      </c>
      <c r="AU275" s="111">
        <f t="shared" si="600"/>
        <v>0</v>
      </c>
      <c r="AV275" s="111">
        <f t="shared" si="600"/>
        <v>0</v>
      </c>
      <c r="AW275" s="111">
        <f t="shared" si="600"/>
        <v>0</v>
      </c>
      <c r="AX275" s="111">
        <f t="shared" si="600"/>
        <v>0</v>
      </c>
      <c r="AY275" s="111">
        <f t="shared" si="600"/>
        <v>0</v>
      </c>
      <c r="AZ275" s="111">
        <f t="shared" si="600"/>
        <v>0</v>
      </c>
      <c r="BA275" s="111">
        <f t="shared" si="600"/>
        <v>0</v>
      </c>
      <c r="BB275" s="111">
        <f t="shared" si="600"/>
        <v>0</v>
      </c>
      <c r="BC275" s="111">
        <f t="shared" si="600"/>
        <v>0</v>
      </c>
      <c r="BD275" s="111">
        <f t="shared" si="600"/>
        <v>0</v>
      </c>
      <c r="BE275" s="111">
        <f t="shared" si="600"/>
        <v>0</v>
      </c>
      <c r="BF275" s="111">
        <f t="shared" si="600"/>
        <v>0</v>
      </c>
      <c r="BG275" s="111">
        <f t="shared" si="600"/>
        <v>0</v>
      </c>
      <c r="BH275" s="111">
        <f t="shared" si="600"/>
        <v>0</v>
      </c>
      <c r="BI275" s="111">
        <f t="shared" si="600"/>
        <v>0</v>
      </c>
      <c r="BJ275" s="111">
        <f t="shared" si="600"/>
        <v>0</v>
      </c>
      <c r="BK275" s="111">
        <f t="shared" si="600"/>
        <v>0</v>
      </c>
      <c r="BL275" s="111">
        <f t="shared" si="600"/>
        <v>0</v>
      </c>
      <c r="BM275" s="111">
        <f t="shared" si="600"/>
        <v>0</v>
      </c>
      <c r="BN275" s="111">
        <f t="shared" si="600"/>
        <v>0</v>
      </c>
      <c r="BO275" s="111">
        <f t="shared" si="600"/>
        <v>0</v>
      </c>
      <c r="BP275" s="111">
        <f t="shared" si="600"/>
        <v>0</v>
      </c>
      <c r="BQ275" s="111">
        <f t="shared" si="600"/>
        <v>0</v>
      </c>
      <c r="BR275" s="111">
        <f t="shared" si="600"/>
        <v>0</v>
      </c>
      <c r="BS275" s="111">
        <f t="shared" si="600"/>
        <v>0</v>
      </c>
      <c r="BT275" s="111">
        <f t="shared" ref="BT275:CY275" si="601">IF($D73&gt;BT$10, $F73, 0)</f>
        <v>0</v>
      </c>
      <c r="BU275" s="111">
        <f t="shared" si="601"/>
        <v>0</v>
      </c>
      <c r="BV275" s="111">
        <f t="shared" si="601"/>
        <v>1</v>
      </c>
      <c r="BW275" s="111">
        <f t="shared" si="601"/>
        <v>1</v>
      </c>
      <c r="BX275" s="111">
        <f t="shared" si="601"/>
        <v>1</v>
      </c>
      <c r="BY275" s="111">
        <f t="shared" si="601"/>
        <v>1</v>
      </c>
      <c r="BZ275" s="111">
        <f t="shared" si="601"/>
        <v>1</v>
      </c>
      <c r="CA275" s="111">
        <f t="shared" si="601"/>
        <v>1</v>
      </c>
      <c r="CB275" s="111">
        <f t="shared" si="601"/>
        <v>1</v>
      </c>
      <c r="CC275" s="111">
        <f t="shared" si="601"/>
        <v>1</v>
      </c>
      <c r="CD275" s="111">
        <f t="shared" si="601"/>
        <v>1</v>
      </c>
      <c r="CE275" s="111">
        <f t="shared" si="601"/>
        <v>1</v>
      </c>
      <c r="CF275" s="111">
        <f t="shared" si="601"/>
        <v>1</v>
      </c>
      <c r="CG275" s="111">
        <f t="shared" si="601"/>
        <v>1</v>
      </c>
      <c r="CH275" s="111">
        <f t="shared" si="601"/>
        <v>1</v>
      </c>
      <c r="CI275" s="111">
        <f t="shared" si="601"/>
        <v>1</v>
      </c>
      <c r="CJ275" s="111">
        <f t="shared" si="601"/>
        <v>1</v>
      </c>
      <c r="CK275" s="111">
        <f t="shared" si="601"/>
        <v>1</v>
      </c>
      <c r="CL275" s="111">
        <f t="shared" si="601"/>
        <v>1</v>
      </c>
      <c r="CM275" s="111">
        <f t="shared" si="601"/>
        <v>1</v>
      </c>
      <c r="CN275" s="111">
        <f t="shared" si="601"/>
        <v>1</v>
      </c>
      <c r="CO275" s="111">
        <f t="shared" si="601"/>
        <v>1</v>
      </c>
      <c r="CP275" s="111">
        <f t="shared" si="601"/>
        <v>1</v>
      </c>
      <c r="CQ275" s="111">
        <f t="shared" si="601"/>
        <v>1</v>
      </c>
      <c r="CR275" s="111">
        <f t="shared" si="601"/>
        <v>1</v>
      </c>
      <c r="CS275" s="111">
        <f t="shared" si="601"/>
        <v>1</v>
      </c>
      <c r="CT275" s="111">
        <f t="shared" si="601"/>
        <v>1</v>
      </c>
      <c r="CU275" s="111">
        <f t="shared" si="601"/>
        <v>1</v>
      </c>
      <c r="CV275" s="111">
        <f t="shared" si="601"/>
        <v>1</v>
      </c>
      <c r="CW275" s="111">
        <f t="shared" si="601"/>
        <v>1</v>
      </c>
      <c r="CX275" s="111">
        <f t="shared" si="601"/>
        <v>1</v>
      </c>
      <c r="CY275" s="111">
        <f t="shared" si="601"/>
        <v>1</v>
      </c>
      <c r="CZ275" s="111">
        <f t="shared" ref="CZ275:EE275" si="602">IF($D73&gt;CZ$10, $F73, 0)</f>
        <v>1</v>
      </c>
      <c r="DA275" s="111">
        <f t="shared" si="602"/>
        <v>1</v>
      </c>
      <c r="DB275" s="111">
        <f t="shared" si="602"/>
        <v>1</v>
      </c>
      <c r="DC275" s="111">
        <f t="shared" si="602"/>
        <v>1</v>
      </c>
      <c r="DD275" s="111">
        <f t="shared" si="602"/>
        <v>1</v>
      </c>
      <c r="DE275" s="111">
        <f t="shared" si="602"/>
        <v>1</v>
      </c>
      <c r="DF275" s="111">
        <f t="shared" si="602"/>
        <v>1</v>
      </c>
      <c r="DG275" s="111">
        <f t="shared" si="602"/>
        <v>1</v>
      </c>
      <c r="DH275" s="111">
        <f t="shared" si="602"/>
        <v>1</v>
      </c>
      <c r="DI275" s="111">
        <f t="shared" si="602"/>
        <v>1</v>
      </c>
      <c r="DJ275" s="111">
        <f t="shared" si="602"/>
        <v>1</v>
      </c>
      <c r="DK275" s="111">
        <f t="shared" si="602"/>
        <v>1</v>
      </c>
      <c r="DL275" s="111">
        <f t="shared" si="602"/>
        <v>1</v>
      </c>
      <c r="DM275" s="111">
        <f t="shared" si="602"/>
        <v>1</v>
      </c>
      <c r="DN275" s="111">
        <f t="shared" si="602"/>
        <v>1</v>
      </c>
      <c r="DO275" s="111">
        <f t="shared" si="602"/>
        <v>1</v>
      </c>
      <c r="DP275" s="111">
        <f t="shared" si="602"/>
        <v>1</v>
      </c>
      <c r="DQ275" s="111">
        <f t="shared" si="602"/>
        <v>1</v>
      </c>
      <c r="DR275" s="111">
        <f t="shared" si="602"/>
        <v>1</v>
      </c>
      <c r="DS275" s="111">
        <f t="shared" si="602"/>
        <v>1</v>
      </c>
      <c r="DT275" s="111">
        <f t="shared" si="602"/>
        <v>1</v>
      </c>
      <c r="DU275" s="111">
        <f t="shared" si="602"/>
        <v>1</v>
      </c>
      <c r="DV275" s="111">
        <f t="shared" si="602"/>
        <v>1</v>
      </c>
      <c r="DW275" s="111">
        <f t="shared" si="602"/>
        <v>1</v>
      </c>
      <c r="DX275" s="111">
        <f t="shared" si="602"/>
        <v>1</v>
      </c>
      <c r="DY275" s="111">
        <f t="shared" si="602"/>
        <v>1</v>
      </c>
      <c r="DZ275" s="111">
        <f t="shared" si="602"/>
        <v>1</v>
      </c>
      <c r="EA275" s="111">
        <f t="shared" si="602"/>
        <v>1</v>
      </c>
      <c r="EB275" s="111">
        <f t="shared" si="602"/>
        <v>1</v>
      </c>
      <c r="EC275" s="111">
        <f t="shared" si="602"/>
        <v>1</v>
      </c>
      <c r="ED275" s="111">
        <f t="shared" si="602"/>
        <v>1</v>
      </c>
      <c r="EE275" s="111">
        <f t="shared" si="602"/>
        <v>1</v>
      </c>
      <c r="EF275" s="111">
        <f t="shared" ref="EF275:ER275" si="603">IF($D73&gt;EF$10, $F73, 0)</f>
        <v>1</v>
      </c>
      <c r="EG275" s="111">
        <f t="shared" si="603"/>
        <v>1</v>
      </c>
      <c r="EH275" s="111">
        <f t="shared" si="603"/>
        <v>1</v>
      </c>
      <c r="EI275" s="111">
        <f t="shared" si="603"/>
        <v>1</v>
      </c>
      <c r="EJ275" s="111">
        <f t="shared" si="603"/>
        <v>1</v>
      </c>
      <c r="EK275" s="111">
        <f t="shared" si="603"/>
        <v>1</v>
      </c>
      <c r="EL275" s="111">
        <f t="shared" si="603"/>
        <v>1</v>
      </c>
      <c r="EM275" s="111">
        <f t="shared" si="603"/>
        <v>1</v>
      </c>
      <c r="EN275" s="111">
        <f t="shared" si="603"/>
        <v>1</v>
      </c>
      <c r="EO275" s="111">
        <f t="shared" si="603"/>
        <v>1</v>
      </c>
      <c r="EP275" s="111">
        <f t="shared" si="603"/>
        <v>1</v>
      </c>
      <c r="EQ275" s="111">
        <f t="shared" si="603"/>
        <v>1</v>
      </c>
      <c r="ER275" s="111">
        <f t="shared" si="603"/>
        <v>1</v>
      </c>
      <c r="ES275" s="47"/>
      <c r="ET275" s="1"/>
    </row>
    <row r="276" spans="1:150" x14ac:dyDescent="0.35">
      <c r="A276" s="119"/>
      <c r="B276" s="3"/>
      <c r="C276" s="3"/>
      <c r="D276" s="3"/>
      <c r="E276" s="1"/>
      <c r="F276" s="1"/>
      <c r="G276" s="118">
        <v>52</v>
      </c>
      <c r="H276" s="111">
        <f t="shared" ref="H276:AM276" si="604">IF($D74&gt;H$10, $F74, 0)</f>
        <v>0</v>
      </c>
      <c r="I276" s="111">
        <f t="shared" si="604"/>
        <v>0</v>
      </c>
      <c r="J276" s="111">
        <f t="shared" si="604"/>
        <v>0</v>
      </c>
      <c r="K276" s="111">
        <f t="shared" si="604"/>
        <v>0</v>
      </c>
      <c r="L276" s="111">
        <f t="shared" si="604"/>
        <v>0</v>
      </c>
      <c r="M276" s="111">
        <f t="shared" si="604"/>
        <v>0</v>
      </c>
      <c r="N276" s="111">
        <f t="shared" si="604"/>
        <v>0</v>
      </c>
      <c r="O276" s="111">
        <f t="shared" si="604"/>
        <v>0</v>
      </c>
      <c r="P276" s="111">
        <f t="shared" si="604"/>
        <v>0</v>
      </c>
      <c r="Q276" s="111">
        <f t="shared" si="604"/>
        <v>0</v>
      </c>
      <c r="R276" s="111">
        <f t="shared" si="604"/>
        <v>0</v>
      </c>
      <c r="S276" s="111">
        <f t="shared" si="604"/>
        <v>0</v>
      </c>
      <c r="T276" s="111">
        <f t="shared" si="604"/>
        <v>0</v>
      </c>
      <c r="U276" s="111">
        <f t="shared" si="604"/>
        <v>0</v>
      </c>
      <c r="V276" s="111">
        <f t="shared" si="604"/>
        <v>0</v>
      </c>
      <c r="W276" s="111">
        <f t="shared" si="604"/>
        <v>0</v>
      </c>
      <c r="X276" s="111">
        <f t="shared" si="604"/>
        <v>0</v>
      </c>
      <c r="Y276" s="111">
        <f t="shared" si="604"/>
        <v>0</v>
      </c>
      <c r="Z276" s="111">
        <f t="shared" si="604"/>
        <v>0</v>
      </c>
      <c r="AA276" s="111">
        <f t="shared" si="604"/>
        <v>0</v>
      </c>
      <c r="AB276" s="111">
        <f t="shared" si="604"/>
        <v>0</v>
      </c>
      <c r="AC276" s="111">
        <f t="shared" si="604"/>
        <v>0</v>
      </c>
      <c r="AD276" s="111">
        <f t="shared" si="604"/>
        <v>0</v>
      </c>
      <c r="AE276" s="111">
        <f t="shared" si="604"/>
        <v>0</v>
      </c>
      <c r="AF276" s="111">
        <f t="shared" si="604"/>
        <v>0</v>
      </c>
      <c r="AG276" s="111">
        <f t="shared" si="604"/>
        <v>0</v>
      </c>
      <c r="AH276" s="111">
        <f t="shared" si="604"/>
        <v>0</v>
      </c>
      <c r="AI276" s="111">
        <f t="shared" si="604"/>
        <v>0</v>
      </c>
      <c r="AJ276" s="111">
        <f t="shared" si="604"/>
        <v>0</v>
      </c>
      <c r="AK276" s="111">
        <f t="shared" si="604"/>
        <v>0</v>
      </c>
      <c r="AL276" s="111">
        <f t="shared" si="604"/>
        <v>0</v>
      </c>
      <c r="AM276" s="111">
        <f t="shared" si="604"/>
        <v>0</v>
      </c>
      <c r="AN276" s="111">
        <f t="shared" ref="AN276:BS276" si="605">IF($D74&gt;AN$10, $F74, 0)</f>
        <v>0</v>
      </c>
      <c r="AO276" s="111">
        <f t="shared" si="605"/>
        <v>0</v>
      </c>
      <c r="AP276" s="111">
        <f t="shared" si="605"/>
        <v>0</v>
      </c>
      <c r="AQ276" s="111">
        <f t="shared" si="605"/>
        <v>0</v>
      </c>
      <c r="AR276" s="111">
        <f t="shared" si="605"/>
        <v>0</v>
      </c>
      <c r="AS276" s="111">
        <f t="shared" si="605"/>
        <v>0</v>
      </c>
      <c r="AT276" s="111">
        <f t="shared" si="605"/>
        <v>0</v>
      </c>
      <c r="AU276" s="111">
        <f t="shared" si="605"/>
        <v>0</v>
      </c>
      <c r="AV276" s="111">
        <f t="shared" si="605"/>
        <v>0</v>
      </c>
      <c r="AW276" s="111">
        <f t="shared" si="605"/>
        <v>0</v>
      </c>
      <c r="AX276" s="111">
        <f t="shared" si="605"/>
        <v>0</v>
      </c>
      <c r="AY276" s="111">
        <f t="shared" si="605"/>
        <v>0</v>
      </c>
      <c r="AZ276" s="111">
        <f t="shared" si="605"/>
        <v>0</v>
      </c>
      <c r="BA276" s="111">
        <f t="shared" si="605"/>
        <v>0</v>
      </c>
      <c r="BB276" s="111">
        <f t="shared" si="605"/>
        <v>0</v>
      </c>
      <c r="BC276" s="111">
        <f t="shared" si="605"/>
        <v>0</v>
      </c>
      <c r="BD276" s="111">
        <f t="shared" si="605"/>
        <v>0</v>
      </c>
      <c r="BE276" s="111">
        <f t="shared" si="605"/>
        <v>0</v>
      </c>
      <c r="BF276" s="111">
        <f t="shared" si="605"/>
        <v>0</v>
      </c>
      <c r="BG276" s="111">
        <f t="shared" si="605"/>
        <v>0</v>
      </c>
      <c r="BH276" s="111">
        <f t="shared" si="605"/>
        <v>0</v>
      </c>
      <c r="BI276" s="111">
        <f t="shared" si="605"/>
        <v>0</v>
      </c>
      <c r="BJ276" s="111">
        <f t="shared" si="605"/>
        <v>0</v>
      </c>
      <c r="BK276" s="111">
        <f t="shared" si="605"/>
        <v>0</v>
      </c>
      <c r="BL276" s="111">
        <f t="shared" si="605"/>
        <v>0</v>
      </c>
      <c r="BM276" s="111">
        <f t="shared" si="605"/>
        <v>0</v>
      </c>
      <c r="BN276" s="111">
        <f t="shared" si="605"/>
        <v>0</v>
      </c>
      <c r="BO276" s="111">
        <f t="shared" si="605"/>
        <v>0</v>
      </c>
      <c r="BP276" s="111">
        <f t="shared" si="605"/>
        <v>0</v>
      </c>
      <c r="BQ276" s="111">
        <f t="shared" si="605"/>
        <v>0</v>
      </c>
      <c r="BR276" s="111">
        <f t="shared" si="605"/>
        <v>0</v>
      </c>
      <c r="BS276" s="111">
        <f t="shared" si="605"/>
        <v>0</v>
      </c>
      <c r="BT276" s="111">
        <f t="shared" ref="BT276:CY276" si="606">IF($D74&gt;BT$10, $F74, 0)</f>
        <v>0</v>
      </c>
      <c r="BU276" s="111">
        <f t="shared" si="606"/>
        <v>0</v>
      </c>
      <c r="BV276" s="111">
        <f t="shared" si="606"/>
        <v>0</v>
      </c>
      <c r="BW276" s="111">
        <f t="shared" si="606"/>
        <v>0</v>
      </c>
      <c r="BX276" s="111">
        <f t="shared" si="606"/>
        <v>0</v>
      </c>
      <c r="BY276" s="111">
        <f t="shared" si="606"/>
        <v>0</v>
      </c>
      <c r="BZ276" s="111">
        <f t="shared" si="606"/>
        <v>0</v>
      </c>
      <c r="CA276" s="111">
        <f t="shared" si="606"/>
        <v>0</v>
      </c>
      <c r="CB276" s="111">
        <f t="shared" si="606"/>
        <v>0</v>
      </c>
      <c r="CC276" s="111">
        <f t="shared" si="606"/>
        <v>0</v>
      </c>
      <c r="CD276" s="111">
        <f t="shared" si="606"/>
        <v>0</v>
      </c>
      <c r="CE276" s="111">
        <f t="shared" si="606"/>
        <v>0</v>
      </c>
      <c r="CF276" s="111">
        <f t="shared" si="606"/>
        <v>0</v>
      </c>
      <c r="CG276" s="111">
        <f t="shared" si="606"/>
        <v>0</v>
      </c>
      <c r="CH276" s="111">
        <f t="shared" si="606"/>
        <v>0</v>
      </c>
      <c r="CI276" s="111">
        <f t="shared" si="606"/>
        <v>0</v>
      </c>
      <c r="CJ276" s="111">
        <f t="shared" si="606"/>
        <v>0</v>
      </c>
      <c r="CK276" s="111">
        <f t="shared" si="606"/>
        <v>0</v>
      </c>
      <c r="CL276" s="111">
        <f t="shared" si="606"/>
        <v>0</v>
      </c>
      <c r="CM276" s="111">
        <f t="shared" si="606"/>
        <v>0</v>
      </c>
      <c r="CN276" s="111">
        <f t="shared" si="606"/>
        <v>0</v>
      </c>
      <c r="CO276" s="111">
        <f t="shared" si="606"/>
        <v>0</v>
      </c>
      <c r="CP276" s="111">
        <f t="shared" si="606"/>
        <v>0</v>
      </c>
      <c r="CQ276" s="111">
        <f t="shared" si="606"/>
        <v>0</v>
      </c>
      <c r="CR276" s="111">
        <f t="shared" si="606"/>
        <v>0</v>
      </c>
      <c r="CS276" s="111">
        <f t="shared" si="606"/>
        <v>0</v>
      </c>
      <c r="CT276" s="111">
        <f t="shared" si="606"/>
        <v>0</v>
      </c>
      <c r="CU276" s="111">
        <f t="shared" si="606"/>
        <v>0</v>
      </c>
      <c r="CV276" s="111">
        <f t="shared" si="606"/>
        <v>0</v>
      </c>
      <c r="CW276" s="111">
        <f t="shared" si="606"/>
        <v>0</v>
      </c>
      <c r="CX276" s="111">
        <f t="shared" si="606"/>
        <v>0</v>
      </c>
      <c r="CY276" s="111">
        <f t="shared" si="606"/>
        <v>0</v>
      </c>
      <c r="CZ276" s="111">
        <f t="shared" ref="CZ276:EE276" si="607">IF($D74&gt;CZ$10, $F74, 0)</f>
        <v>0</v>
      </c>
      <c r="DA276" s="111">
        <f t="shared" si="607"/>
        <v>0</v>
      </c>
      <c r="DB276" s="111">
        <f t="shared" si="607"/>
        <v>0</v>
      </c>
      <c r="DC276" s="111">
        <f t="shared" si="607"/>
        <v>0</v>
      </c>
      <c r="DD276" s="111">
        <f t="shared" si="607"/>
        <v>0</v>
      </c>
      <c r="DE276" s="111">
        <f t="shared" si="607"/>
        <v>0</v>
      </c>
      <c r="DF276" s="111">
        <f t="shared" si="607"/>
        <v>0</v>
      </c>
      <c r="DG276" s="111">
        <f t="shared" si="607"/>
        <v>0</v>
      </c>
      <c r="DH276" s="111">
        <f t="shared" si="607"/>
        <v>0</v>
      </c>
      <c r="DI276" s="111">
        <f t="shared" si="607"/>
        <v>0</v>
      </c>
      <c r="DJ276" s="111">
        <f t="shared" si="607"/>
        <v>0</v>
      </c>
      <c r="DK276" s="111">
        <f t="shared" si="607"/>
        <v>0</v>
      </c>
      <c r="DL276" s="111">
        <f t="shared" si="607"/>
        <v>0</v>
      </c>
      <c r="DM276" s="111">
        <f t="shared" si="607"/>
        <v>0</v>
      </c>
      <c r="DN276" s="111">
        <f t="shared" si="607"/>
        <v>0</v>
      </c>
      <c r="DO276" s="111">
        <f t="shared" si="607"/>
        <v>0</v>
      </c>
      <c r="DP276" s="111">
        <f t="shared" si="607"/>
        <v>0</v>
      </c>
      <c r="DQ276" s="111">
        <f t="shared" si="607"/>
        <v>0</v>
      </c>
      <c r="DR276" s="111">
        <f t="shared" si="607"/>
        <v>0</v>
      </c>
      <c r="DS276" s="111">
        <f t="shared" si="607"/>
        <v>0</v>
      </c>
      <c r="DT276" s="111">
        <f t="shared" si="607"/>
        <v>0</v>
      </c>
      <c r="DU276" s="111">
        <f t="shared" si="607"/>
        <v>0</v>
      </c>
      <c r="DV276" s="111">
        <f t="shared" si="607"/>
        <v>0</v>
      </c>
      <c r="DW276" s="111">
        <f t="shared" si="607"/>
        <v>0</v>
      </c>
      <c r="DX276" s="111">
        <f t="shared" si="607"/>
        <v>0</v>
      </c>
      <c r="DY276" s="111">
        <f t="shared" si="607"/>
        <v>0</v>
      </c>
      <c r="DZ276" s="111">
        <f t="shared" si="607"/>
        <v>0</v>
      </c>
      <c r="EA276" s="111">
        <f t="shared" si="607"/>
        <v>0</v>
      </c>
      <c r="EB276" s="111">
        <f t="shared" si="607"/>
        <v>0</v>
      </c>
      <c r="EC276" s="111">
        <f t="shared" si="607"/>
        <v>0</v>
      </c>
      <c r="ED276" s="111">
        <f t="shared" si="607"/>
        <v>0</v>
      </c>
      <c r="EE276" s="111">
        <f t="shared" si="607"/>
        <v>0</v>
      </c>
      <c r="EF276" s="111">
        <f t="shared" ref="EF276:ER276" si="608">IF($D74&gt;EF$10, $F74, 0)</f>
        <v>0</v>
      </c>
      <c r="EG276" s="111">
        <f t="shared" si="608"/>
        <v>0</v>
      </c>
      <c r="EH276" s="111">
        <f t="shared" si="608"/>
        <v>0</v>
      </c>
      <c r="EI276" s="111">
        <f t="shared" si="608"/>
        <v>0</v>
      </c>
      <c r="EJ276" s="111">
        <f t="shared" si="608"/>
        <v>0</v>
      </c>
      <c r="EK276" s="111">
        <f t="shared" si="608"/>
        <v>0</v>
      </c>
      <c r="EL276" s="111">
        <f t="shared" si="608"/>
        <v>0</v>
      </c>
      <c r="EM276" s="111">
        <f t="shared" si="608"/>
        <v>0</v>
      </c>
      <c r="EN276" s="111">
        <f t="shared" si="608"/>
        <v>0</v>
      </c>
      <c r="EO276" s="111">
        <f t="shared" si="608"/>
        <v>0</v>
      </c>
      <c r="EP276" s="111">
        <f t="shared" si="608"/>
        <v>0</v>
      </c>
      <c r="EQ276" s="111">
        <f t="shared" si="608"/>
        <v>0</v>
      </c>
      <c r="ER276" s="111">
        <f t="shared" si="608"/>
        <v>0</v>
      </c>
      <c r="ES276" s="47"/>
      <c r="ET276" s="1"/>
    </row>
    <row r="277" spans="1:150" x14ac:dyDescent="0.35">
      <c r="A277" s="119"/>
      <c r="B277" s="3"/>
      <c r="C277" s="3"/>
      <c r="D277" s="3"/>
      <c r="E277" s="1"/>
      <c r="F277" s="1"/>
      <c r="G277" s="118">
        <v>53</v>
      </c>
      <c r="H277" s="111">
        <f t="shared" ref="H277:AM277" si="609">IF($D75&gt;H$10, $F75, 0)</f>
        <v>0</v>
      </c>
      <c r="I277" s="111">
        <f t="shared" si="609"/>
        <v>0</v>
      </c>
      <c r="J277" s="111">
        <f t="shared" si="609"/>
        <v>0</v>
      </c>
      <c r="K277" s="111">
        <f t="shared" si="609"/>
        <v>0</v>
      </c>
      <c r="L277" s="111">
        <f t="shared" si="609"/>
        <v>0</v>
      </c>
      <c r="M277" s="111">
        <f t="shared" si="609"/>
        <v>0</v>
      </c>
      <c r="N277" s="111">
        <f t="shared" si="609"/>
        <v>0</v>
      </c>
      <c r="O277" s="111">
        <f t="shared" si="609"/>
        <v>0</v>
      </c>
      <c r="P277" s="111">
        <f t="shared" si="609"/>
        <v>0</v>
      </c>
      <c r="Q277" s="111">
        <f t="shared" si="609"/>
        <v>0</v>
      </c>
      <c r="R277" s="111">
        <f t="shared" si="609"/>
        <v>0</v>
      </c>
      <c r="S277" s="111">
        <f t="shared" si="609"/>
        <v>0</v>
      </c>
      <c r="T277" s="111">
        <f t="shared" si="609"/>
        <v>0</v>
      </c>
      <c r="U277" s="111">
        <f t="shared" si="609"/>
        <v>0</v>
      </c>
      <c r="V277" s="111">
        <f t="shared" si="609"/>
        <v>0</v>
      </c>
      <c r="W277" s="111">
        <f t="shared" si="609"/>
        <v>0</v>
      </c>
      <c r="X277" s="111">
        <f t="shared" si="609"/>
        <v>0</v>
      </c>
      <c r="Y277" s="111">
        <f t="shared" si="609"/>
        <v>0</v>
      </c>
      <c r="Z277" s="111">
        <f t="shared" si="609"/>
        <v>0</v>
      </c>
      <c r="AA277" s="111">
        <f t="shared" si="609"/>
        <v>0</v>
      </c>
      <c r="AB277" s="111">
        <f t="shared" si="609"/>
        <v>0</v>
      </c>
      <c r="AC277" s="111">
        <f t="shared" si="609"/>
        <v>0</v>
      </c>
      <c r="AD277" s="111">
        <f t="shared" si="609"/>
        <v>0</v>
      </c>
      <c r="AE277" s="111">
        <f t="shared" si="609"/>
        <v>0</v>
      </c>
      <c r="AF277" s="111">
        <f t="shared" si="609"/>
        <v>0</v>
      </c>
      <c r="AG277" s="111">
        <f t="shared" si="609"/>
        <v>0</v>
      </c>
      <c r="AH277" s="111">
        <f t="shared" si="609"/>
        <v>0</v>
      </c>
      <c r="AI277" s="111">
        <f t="shared" si="609"/>
        <v>0</v>
      </c>
      <c r="AJ277" s="111">
        <f t="shared" si="609"/>
        <v>0</v>
      </c>
      <c r="AK277" s="111">
        <f t="shared" si="609"/>
        <v>0</v>
      </c>
      <c r="AL277" s="111">
        <f t="shared" si="609"/>
        <v>0</v>
      </c>
      <c r="AM277" s="111">
        <f t="shared" si="609"/>
        <v>0</v>
      </c>
      <c r="AN277" s="111">
        <f t="shared" ref="AN277:BS277" si="610">IF($D75&gt;AN$10, $F75, 0)</f>
        <v>0</v>
      </c>
      <c r="AO277" s="111">
        <f t="shared" si="610"/>
        <v>0</v>
      </c>
      <c r="AP277" s="111">
        <f t="shared" si="610"/>
        <v>0</v>
      </c>
      <c r="AQ277" s="111">
        <f t="shared" si="610"/>
        <v>0</v>
      </c>
      <c r="AR277" s="111">
        <f t="shared" si="610"/>
        <v>0</v>
      </c>
      <c r="AS277" s="111">
        <f t="shared" si="610"/>
        <v>0</v>
      </c>
      <c r="AT277" s="111">
        <f t="shared" si="610"/>
        <v>0</v>
      </c>
      <c r="AU277" s="111">
        <f t="shared" si="610"/>
        <v>0</v>
      </c>
      <c r="AV277" s="111">
        <f t="shared" si="610"/>
        <v>0</v>
      </c>
      <c r="AW277" s="111">
        <f t="shared" si="610"/>
        <v>0</v>
      </c>
      <c r="AX277" s="111">
        <f t="shared" si="610"/>
        <v>0</v>
      </c>
      <c r="AY277" s="111">
        <f t="shared" si="610"/>
        <v>0</v>
      </c>
      <c r="AZ277" s="111">
        <f t="shared" si="610"/>
        <v>0</v>
      </c>
      <c r="BA277" s="111">
        <f t="shared" si="610"/>
        <v>0</v>
      </c>
      <c r="BB277" s="111">
        <f t="shared" si="610"/>
        <v>0</v>
      </c>
      <c r="BC277" s="111">
        <f t="shared" si="610"/>
        <v>0</v>
      </c>
      <c r="BD277" s="111">
        <f t="shared" si="610"/>
        <v>0</v>
      </c>
      <c r="BE277" s="111">
        <f t="shared" si="610"/>
        <v>0</v>
      </c>
      <c r="BF277" s="111">
        <f t="shared" si="610"/>
        <v>0</v>
      </c>
      <c r="BG277" s="111">
        <f t="shared" si="610"/>
        <v>0</v>
      </c>
      <c r="BH277" s="111">
        <f t="shared" si="610"/>
        <v>0</v>
      </c>
      <c r="BI277" s="111">
        <f t="shared" si="610"/>
        <v>0</v>
      </c>
      <c r="BJ277" s="111">
        <f t="shared" si="610"/>
        <v>0</v>
      </c>
      <c r="BK277" s="111">
        <f t="shared" si="610"/>
        <v>0</v>
      </c>
      <c r="BL277" s="111">
        <f t="shared" si="610"/>
        <v>0</v>
      </c>
      <c r="BM277" s="111">
        <f t="shared" si="610"/>
        <v>0</v>
      </c>
      <c r="BN277" s="111">
        <f t="shared" si="610"/>
        <v>0</v>
      </c>
      <c r="BO277" s="111">
        <f t="shared" si="610"/>
        <v>0</v>
      </c>
      <c r="BP277" s="111">
        <f t="shared" si="610"/>
        <v>0</v>
      </c>
      <c r="BQ277" s="111">
        <f t="shared" si="610"/>
        <v>0</v>
      </c>
      <c r="BR277" s="111">
        <f t="shared" si="610"/>
        <v>0</v>
      </c>
      <c r="BS277" s="111">
        <f t="shared" si="610"/>
        <v>0</v>
      </c>
      <c r="BT277" s="111">
        <f t="shared" ref="BT277:CY277" si="611">IF($D75&gt;BT$10, $F75, 0)</f>
        <v>0</v>
      </c>
      <c r="BU277" s="111">
        <f t="shared" si="611"/>
        <v>0</v>
      </c>
      <c r="BV277" s="111">
        <f t="shared" si="611"/>
        <v>0</v>
      </c>
      <c r="BW277" s="111">
        <f t="shared" si="611"/>
        <v>0</v>
      </c>
      <c r="BX277" s="111">
        <f t="shared" si="611"/>
        <v>0</v>
      </c>
      <c r="BY277" s="111">
        <f t="shared" si="611"/>
        <v>0</v>
      </c>
      <c r="BZ277" s="111">
        <f t="shared" si="611"/>
        <v>0</v>
      </c>
      <c r="CA277" s="111">
        <f t="shared" si="611"/>
        <v>0</v>
      </c>
      <c r="CB277" s="111">
        <f t="shared" si="611"/>
        <v>0</v>
      </c>
      <c r="CC277" s="111">
        <f t="shared" si="611"/>
        <v>0</v>
      </c>
      <c r="CD277" s="111">
        <f t="shared" si="611"/>
        <v>0</v>
      </c>
      <c r="CE277" s="111">
        <f t="shared" si="611"/>
        <v>0</v>
      </c>
      <c r="CF277" s="111">
        <f t="shared" si="611"/>
        <v>0</v>
      </c>
      <c r="CG277" s="111">
        <f t="shared" si="611"/>
        <v>0</v>
      </c>
      <c r="CH277" s="111">
        <f t="shared" si="611"/>
        <v>0</v>
      </c>
      <c r="CI277" s="111">
        <f t="shared" si="611"/>
        <v>0</v>
      </c>
      <c r="CJ277" s="111">
        <f t="shared" si="611"/>
        <v>0</v>
      </c>
      <c r="CK277" s="111">
        <f t="shared" si="611"/>
        <v>0</v>
      </c>
      <c r="CL277" s="111">
        <f t="shared" si="611"/>
        <v>0</v>
      </c>
      <c r="CM277" s="111">
        <f t="shared" si="611"/>
        <v>0</v>
      </c>
      <c r="CN277" s="111">
        <f t="shared" si="611"/>
        <v>0</v>
      </c>
      <c r="CO277" s="111">
        <f t="shared" si="611"/>
        <v>0</v>
      </c>
      <c r="CP277" s="111">
        <f t="shared" si="611"/>
        <v>0</v>
      </c>
      <c r="CQ277" s="111">
        <f t="shared" si="611"/>
        <v>0</v>
      </c>
      <c r="CR277" s="111">
        <f t="shared" si="611"/>
        <v>0</v>
      </c>
      <c r="CS277" s="111">
        <f t="shared" si="611"/>
        <v>0</v>
      </c>
      <c r="CT277" s="111">
        <f t="shared" si="611"/>
        <v>0</v>
      </c>
      <c r="CU277" s="111">
        <f t="shared" si="611"/>
        <v>0</v>
      </c>
      <c r="CV277" s="111">
        <f t="shared" si="611"/>
        <v>0</v>
      </c>
      <c r="CW277" s="111">
        <f t="shared" si="611"/>
        <v>0</v>
      </c>
      <c r="CX277" s="111">
        <f t="shared" si="611"/>
        <v>0</v>
      </c>
      <c r="CY277" s="111">
        <f t="shared" si="611"/>
        <v>0</v>
      </c>
      <c r="CZ277" s="111">
        <f t="shared" ref="CZ277:EE277" si="612">IF($D75&gt;CZ$10, $F75, 0)</f>
        <v>0</v>
      </c>
      <c r="DA277" s="111">
        <f t="shared" si="612"/>
        <v>0</v>
      </c>
      <c r="DB277" s="111">
        <f t="shared" si="612"/>
        <v>0</v>
      </c>
      <c r="DC277" s="111">
        <f t="shared" si="612"/>
        <v>0</v>
      </c>
      <c r="DD277" s="111">
        <f t="shared" si="612"/>
        <v>0</v>
      </c>
      <c r="DE277" s="111">
        <f t="shared" si="612"/>
        <v>0</v>
      </c>
      <c r="DF277" s="111">
        <f t="shared" si="612"/>
        <v>0</v>
      </c>
      <c r="DG277" s="111">
        <f t="shared" si="612"/>
        <v>0</v>
      </c>
      <c r="DH277" s="111">
        <f t="shared" si="612"/>
        <v>0</v>
      </c>
      <c r="DI277" s="111">
        <f t="shared" si="612"/>
        <v>0</v>
      </c>
      <c r="DJ277" s="111">
        <f t="shared" si="612"/>
        <v>0</v>
      </c>
      <c r="DK277" s="111">
        <f t="shared" si="612"/>
        <v>0</v>
      </c>
      <c r="DL277" s="111">
        <f t="shared" si="612"/>
        <v>0</v>
      </c>
      <c r="DM277" s="111">
        <f t="shared" si="612"/>
        <v>0</v>
      </c>
      <c r="DN277" s="111">
        <f t="shared" si="612"/>
        <v>0</v>
      </c>
      <c r="DO277" s="111">
        <f t="shared" si="612"/>
        <v>0</v>
      </c>
      <c r="DP277" s="111">
        <f t="shared" si="612"/>
        <v>0</v>
      </c>
      <c r="DQ277" s="111">
        <f t="shared" si="612"/>
        <v>0</v>
      </c>
      <c r="DR277" s="111">
        <f t="shared" si="612"/>
        <v>0</v>
      </c>
      <c r="DS277" s="111">
        <f t="shared" si="612"/>
        <v>0</v>
      </c>
      <c r="DT277" s="111">
        <f t="shared" si="612"/>
        <v>0</v>
      </c>
      <c r="DU277" s="111">
        <f t="shared" si="612"/>
        <v>0</v>
      </c>
      <c r="DV277" s="111">
        <f t="shared" si="612"/>
        <v>0</v>
      </c>
      <c r="DW277" s="111">
        <f t="shared" si="612"/>
        <v>0</v>
      </c>
      <c r="DX277" s="111">
        <f t="shared" si="612"/>
        <v>0</v>
      </c>
      <c r="DY277" s="111">
        <f t="shared" si="612"/>
        <v>0</v>
      </c>
      <c r="DZ277" s="111">
        <f t="shared" si="612"/>
        <v>0</v>
      </c>
      <c r="EA277" s="111">
        <f t="shared" si="612"/>
        <v>0</v>
      </c>
      <c r="EB277" s="111">
        <f t="shared" si="612"/>
        <v>0</v>
      </c>
      <c r="EC277" s="111">
        <f t="shared" si="612"/>
        <v>0</v>
      </c>
      <c r="ED277" s="111">
        <f t="shared" si="612"/>
        <v>0</v>
      </c>
      <c r="EE277" s="111">
        <f t="shared" si="612"/>
        <v>0</v>
      </c>
      <c r="EF277" s="111">
        <f t="shared" ref="EF277:ER277" si="613">IF($D75&gt;EF$10, $F75, 0)</f>
        <v>0</v>
      </c>
      <c r="EG277" s="111">
        <f t="shared" si="613"/>
        <v>0</v>
      </c>
      <c r="EH277" s="111">
        <f t="shared" si="613"/>
        <v>0</v>
      </c>
      <c r="EI277" s="111">
        <f t="shared" si="613"/>
        <v>0</v>
      </c>
      <c r="EJ277" s="111">
        <f t="shared" si="613"/>
        <v>0</v>
      </c>
      <c r="EK277" s="111">
        <f t="shared" si="613"/>
        <v>0</v>
      </c>
      <c r="EL277" s="111">
        <f t="shared" si="613"/>
        <v>0</v>
      </c>
      <c r="EM277" s="111">
        <f t="shared" si="613"/>
        <v>0</v>
      </c>
      <c r="EN277" s="111">
        <f t="shared" si="613"/>
        <v>0</v>
      </c>
      <c r="EO277" s="111">
        <f t="shared" si="613"/>
        <v>0</v>
      </c>
      <c r="EP277" s="111">
        <f t="shared" si="613"/>
        <v>0</v>
      </c>
      <c r="EQ277" s="111">
        <f t="shared" si="613"/>
        <v>0</v>
      </c>
      <c r="ER277" s="111">
        <f t="shared" si="613"/>
        <v>0</v>
      </c>
      <c r="ES277" s="47"/>
      <c r="ET277" s="1"/>
    </row>
    <row r="278" spans="1:150" x14ac:dyDescent="0.35">
      <c r="A278" s="119"/>
      <c r="B278" s="3"/>
      <c r="C278" s="3"/>
      <c r="D278" s="3"/>
      <c r="E278" s="1"/>
      <c r="F278" s="1"/>
      <c r="G278" s="118">
        <v>54</v>
      </c>
      <c r="H278" s="111">
        <f t="shared" ref="H278:AM278" si="614">IF($D76&gt;H$10, $F76, 0)</f>
        <v>0</v>
      </c>
      <c r="I278" s="111">
        <f t="shared" si="614"/>
        <v>0</v>
      </c>
      <c r="J278" s="111">
        <f t="shared" si="614"/>
        <v>0</v>
      </c>
      <c r="K278" s="111">
        <f t="shared" si="614"/>
        <v>0</v>
      </c>
      <c r="L278" s="111">
        <f t="shared" si="614"/>
        <v>0</v>
      </c>
      <c r="M278" s="111">
        <f t="shared" si="614"/>
        <v>0</v>
      </c>
      <c r="N278" s="111">
        <f t="shared" si="614"/>
        <v>0</v>
      </c>
      <c r="O278" s="111">
        <f t="shared" si="614"/>
        <v>0</v>
      </c>
      <c r="P278" s="111">
        <f t="shared" si="614"/>
        <v>0</v>
      </c>
      <c r="Q278" s="111">
        <f t="shared" si="614"/>
        <v>0</v>
      </c>
      <c r="R278" s="111">
        <f t="shared" si="614"/>
        <v>0</v>
      </c>
      <c r="S278" s="111">
        <f t="shared" si="614"/>
        <v>0</v>
      </c>
      <c r="T278" s="111">
        <f t="shared" si="614"/>
        <v>0</v>
      </c>
      <c r="U278" s="111">
        <f t="shared" si="614"/>
        <v>0</v>
      </c>
      <c r="V278" s="111">
        <f t="shared" si="614"/>
        <v>0</v>
      </c>
      <c r="W278" s="111">
        <f t="shared" si="614"/>
        <v>0</v>
      </c>
      <c r="X278" s="111">
        <f t="shared" si="614"/>
        <v>0</v>
      </c>
      <c r="Y278" s="111">
        <f t="shared" si="614"/>
        <v>0</v>
      </c>
      <c r="Z278" s="111">
        <f t="shared" si="614"/>
        <v>0</v>
      </c>
      <c r="AA278" s="111">
        <f t="shared" si="614"/>
        <v>0</v>
      </c>
      <c r="AB278" s="111">
        <f t="shared" si="614"/>
        <v>0</v>
      </c>
      <c r="AC278" s="111">
        <f t="shared" si="614"/>
        <v>0</v>
      </c>
      <c r="AD278" s="111">
        <f t="shared" si="614"/>
        <v>0</v>
      </c>
      <c r="AE278" s="111">
        <f t="shared" si="614"/>
        <v>0</v>
      </c>
      <c r="AF278" s="111">
        <f t="shared" si="614"/>
        <v>0</v>
      </c>
      <c r="AG278" s="111">
        <f t="shared" si="614"/>
        <v>0</v>
      </c>
      <c r="AH278" s="111">
        <f t="shared" si="614"/>
        <v>0</v>
      </c>
      <c r="AI278" s="111">
        <f t="shared" si="614"/>
        <v>0</v>
      </c>
      <c r="AJ278" s="111">
        <f t="shared" si="614"/>
        <v>0</v>
      </c>
      <c r="AK278" s="111">
        <f t="shared" si="614"/>
        <v>0</v>
      </c>
      <c r="AL278" s="111">
        <f t="shared" si="614"/>
        <v>0</v>
      </c>
      <c r="AM278" s="111">
        <f t="shared" si="614"/>
        <v>0</v>
      </c>
      <c r="AN278" s="111">
        <f t="shared" ref="AN278:BS278" si="615">IF($D76&gt;AN$10, $F76, 0)</f>
        <v>0</v>
      </c>
      <c r="AO278" s="111">
        <f t="shared" si="615"/>
        <v>0</v>
      </c>
      <c r="AP278" s="111">
        <f t="shared" si="615"/>
        <v>0</v>
      </c>
      <c r="AQ278" s="111">
        <f t="shared" si="615"/>
        <v>0</v>
      </c>
      <c r="AR278" s="111">
        <f t="shared" si="615"/>
        <v>0</v>
      </c>
      <c r="AS278" s="111">
        <f t="shared" si="615"/>
        <v>0</v>
      </c>
      <c r="AT278" s="111">
        <f t="shared" si="615"/>
        <v>0</v>
      </c>
      <c r="AU278" s="111">
        <f t="shared" si="615"/>
        <v>0</v>
      </c>
      <c r="AV278" s="111">
        <f t="shared" si="615"/>
        <v>0</v>
      </c>
      <c r="AW278" s="111">
        <f t="shared" si="615"/>
        <v>0</v>
      </c>
      <c r="AX278" s="111">
        <f t="shared" si="615"/>
        <v>0</v>
      </c>
      <c r="AY278" s="111">
        <f t="shared" si="615"/>
        <v>0</v>
      </c>
      <c r="AZ278" s="111">
        <f t="shared" si="615"/>
        <v>0</v>
      </c>
      <c r="BA278" s="111">
        <f t="shared" si="615"/>
        <v>0</v>
      </c>
      <c r="BB278" s="111">
        <f t="shared" si="615"/>
        <v>0</v>
      </c>
      <c r="BC278" s="111">
        <f t="shared" si="615"/>
        <v>0</v>
      </c>
      <c r="BD278" s="111">
        <f t="shared" si="615"/>
        <v>0</v>
      </c>
      <c r="BE278" s="111">
        <f t="shared" si="615"/>
        <v>0</v>
      </c>
      <c r="BF278" s="111">
        <f t="shared" si="615"/>
        <v>0</v>
      </c>
      <c r="BG278" s="111">
        <f t="shared" si="615"/>
        <v>0</v>
      </c>
      <c r="BH278" s="111">
        <f t="shared" si="615"/>
        <v>0</v>
      </c>
      <c r="BI278" s="111">
        <f t="shared" si="615"/>
        <v>0</v>
      </c>
      <c r="BJ278" s="111">
        <f t="shared" si="615"/>
        <v>0</v>
      </c>
      <c r="BK278" s="111">
        <f t="shared" si="615"/>
        <v>0</v>
      </c>
      <c r="BL278" s="111">
        <f t="shared" si="615"/>
        <v>0</v>
      </c>
      <c r="BM278" s="111">
        <f t="shared" si="615"/>
        <v>0</v>
      </c>
      <c r="BN278" s="111">
        <f t="shared" si="615"/>
        <v>0</v>
      </c>
      <c r="BO278" s="111">
        <f t="shared" si="615"/>
        <v>0</v>
      </c>
      <c r="BP278" s="111">
        <f t="shared" si="615"/>
        <v>0</v>
      </c>
      <c r="BQ278" s="111">
        <f t="shared" si="615"/>
        <v>0</v>
      </c>
      <c r="BR278" s="111">
        <f t="shared" si="615"/>
        <v>0</v>
      </c>
      <c r="BS278" s="111">
        <f t="shared" si="615"/>
        <v>0</v>
      </c>
      <c r="BT278" s="111">
        <f t="shared" ref="BT278:CY278" si="616">IF($D76&gt;BT$10, $F76, 0)</f>
        <v>0</v>
      </c>
      <c r="BU278" s="111">
        <f t="shared" si="616"/>
        <v>0</v>
      </c>
      <c r="BV278" s="111">
        <f t="shared" si="616"/>
        <v>0</v>
      </c>
      <c r="BW278" s="111">
        <f t="shared" si="616"/>
        <v>0</v>
      </c>
      <c r="BX278" s="111">
        <f t="shared" si="616"/>
        <v>0</v>
      </c>
      <c r="BY278" s="111">
        <f t="shared" si="616"/>
        <v>0</v>
      </c>
      <c r="BZ278" s="111">
        <f t="shared" si="616"/>
        <v>0</v>
      </c>
      <c r="CA278" s="111">
        <f t="shared" si="616"/>
        <v>0</v>
      </c>
      <c r="CB278" s="111">
        <f t="shared" si="616"/>
        <v>0</v>
      </c>
      <c r="CC278" s="111">
        <f t="shared" si="616"/>
        <v>0</v>
      </c>
      <c r="CD278" s="111">
        <f t="shared" si="616"/>
        <v>0</v>
      </c>
      <c r="CE278" s="111">
        <f t="shared" si="616"/>
        <v>0</v>
      </c>
      <c r="CF278" s="111">
        <f t="shared" si="616"/>
        <v>0</v>
      </c>
      <c r="CG278" s="111">
        <f t="shared" si="616"/>
        <v>0</v>
      </c>
      <c r="CH278" s="111">
        <f t="shared" si="616"/>
        <v>0</v>
      </c>
      <c r="CI278" s="111">
        <f t="shared" si="616"/>
        <v>0</v>
      </c>
      <c r="CJ278" s="111">
        <f t="shared" si="616"/>
        <v>0</v>
      </c>
      <c r="CK278" s="111">
        <f t="shared" si="616"/>
        <v>0</v>
      </c>
      <c r="CL278" s="111">
        <f t="shared" si="616"/>
        <v>0</v>
      </c>
      <c r="CM278" s="111">
        <f t="shared" si="616"/>
        <v>0</v>
      </c>
      <c r="CN278" s="111">
        <f t="shared" si="616"/>
        <v>0</v>
      </c>
      <c r="CO278" s="111">
        <f t="shared" si="616"/>
        <v>0</v>
      </c>
      <c r="CP278" s="111">
        <f t="shared" si="616"/>
        <v>0</v>
      </c>
      <c r="CQ278" s="111">
        <f t="shared" si="616"/>
        <v>0</v>
      </c>
      <c r="CR278" s="111">
        <f t="shared" si="616"/>
        <v>0</v>
      </c>
      <c r="CS278" s="111">
        <f t="shared" si="616"/>
        <v>0</v>
      </c>
      <c r="CT278" s="111">
        <f t="shared" si="616"/>
        <v>0</v>
      </c>
      <c r="CU278" s="111">
        <f t="shared" si="616"/>
        <v>0</v>
      </c>
      <c r="CV278" s="111">
        <f t="shared" si="616"/>
        <v>0</v>
      </c>
      <c r="CW278" s="111">
        <f t="shared" si="616"/>
        <v>0</v>
      </c>
      <c r="CX278" s="111">
        <f t="shared" si="616"/>
        <v>0</v>
      </c>
      <c r="CY278" s="111">
        <f t="shared" si="616"/>
        <v>0</v>
      </c>
      <c r="CZ278" s="111">
        <f t="shared" ref="CZ278:EE278" si="617">IF($D76&gt;CZ$10, $F76, 0)</f>
        <v>0</v>
      </c>
      <c r="DA278" s="111">
        <f t="shared" si="617"/>
        <v>0</v>
      </c>
      <c r="DB278" s="111">
        <f t="shared" si="617"/>
        <v>0</v>
      </c>
      <c r="DC278" s="111">
        <f t="shared" si="617"/>
        <v>0</v>
      </c>
      <c r="DD278" s="111">
        <f t="shared" si="617"/>
        <v>0</v>
      </c>
      <c r="DE278" s="111">
        <f t="shared" si="617"/>
        <v>0</v>
      </c>
      <c r="DF278" s="111">
        <f t="shared" si="617"/>
        <v>0</v>
      </c>
      <c r="DG278" s="111">
        <f t="shared" si="617"/>
        <v>0</v>
      </c>
      <c r="DH278" s="111">
        <f t="shared" si="617"/>
        <v>0</v>
      </c>
      <c r="DI278" s="111">
        <f t="shared" si="617"/>
        <v>0</v>
      </c>
      <c r="DJ278" s="111">
        <f t="shared" si="617"/>
        <v>0</v>
      </c>
      <c r="DK278" s="111">
        <f t="shared" si="617"/>
        <v>0</v>
      </c>
      <c r="DL278" s="111">
        <f t="shared" si="617"/>
        <v>0</v>
      </c>
      <c r="DM278" s="111">
        <f t="shared" si="617"/>
        <v>0</v>
      </c>
      <c r="DN278" s="111">
        <f t="shared" si="617"/>
        <v>0</v>
      </c>
      <c r="DO278" s="111">
        <f t="shared" si="617"/>
        <v>0</v>
      </c>
      <c r="DP278" s="111">
        <f t="shared" si="617"/>
        <v>0</v>
      </c>
      <c r="DQ278" s="111">
        <f t="shared" si="617"/>
        <v>0</v>
      </c>
      <c r="DR278" s="111">
        <f t="shared" si="617"/>
        <v>0</v>
      </c>
      <c r="DS278" s="111">
        <f t="shared" si="617"/>
        <v>0</v>
      </c>
      <c r="DT278" s="111">
        <f t="shared" si="617"/>
        <v>0</v>
      </c>
      <c r="DU278" s="111">
        <f t="shared" si="617"/>
        <v>0</v>
      </c>
      <c r="DV278" s="111">
        <f t="shared" si="617"/>
        <v>0</v>
      </c>
      <c r="DW278" s="111">
        <f t="shared" si="617"/>
        <v>0</v>
      </c>
      <c r="DX278" s="111">
        <f t="shared" si="617"/>
        <v>0</v>
      </c>
      <c r="DY278" s="111">
        <f t="shared" si="617"/>
        <v>0</v>
      </c>
      <c r="DZ278" s="111">
        <f t="shared" si="617"/>
        <v>0</v>
      </c>
      <c r="EA278" s="111">
        <f t="shared" si="617"/>
        <v>0</v>
      </c>
      <c r="EB278" s="111">
        <f t="shared" si="617"/>
        <v>0</v>
      </c>
      <c r="EC278" s="111">
        <f t="shared" si="617"/>
        <v>0</v>
      </c>
      <c r="ED278" s="111">
        <f t="shared" si="617"/>
        <v>0</v>
      </c>
      <c r="EE278" s="111">
        <f t="shared" si="617"/>
        <v>0</v>
      </c>
      <c r="EF278" s="111">
        <f t="shared" ref="EF278:ER278" si="618">IF($D76&gt;EF$10, $F76, 0)</f>
        <v>0</v>
      </c>
      <c r="EG278" s="111">
        <f t="shared" si="618"/>
        <v>0</v>
      </c>
      <c r="EH278" s="111">
        <f t="shared" si="618"/>
        <v>0</v>
      </c>
      <c r="EI278" s="111">
        <f t="shared" si="618"/>
        <v>0</v>
      </c>
      <c r="EJ278" s="111">
        <f t="shared" si="618"/>
        <v>0</v>
      </c>
      <c r="EK278" s="111">
        <f t="shared" si="618"/>
        <v>0</v>
      </c>
      <c r="EL278" s="111">
        <f t="shared" si="618"/>
        <v>0</v>
      </c>
      <c r="EM278" s="111">
        <f t="shared" si="618"/>
        <v>0</v>
      </c>
      <c r="EN278" s="111">
        <f t="shared" si="618"/>
        <v>0</v>
      </c>
      <c r="EO278" s="111">
        <f t="shared" si="618"/>
        <v>0</v>
      </c>
      <c r="EP278" s="111">
        <f t="shared" si="618"/>
        <v>0</v>
      </c>
      <c r="EQ278" s="111">
        <f t="shared" si="618"/>
        <v>0</v>
      </c>
      <c r="ER278" s="111">
        <f t="shared" si="618"/>
        <v>0</v>
      </c>
      <c r="ES278" s="47"/>
      <c r="ET278" s="1"/>
    </row>
    <row r="279" spans="1:150" x14ac:dyDescent="0.35">
      <c r="A279" s="119"/>
      <c r="B279" s="3"/>
      <c r="C279" s="3"/>
      <c r="D279" s="3"/>
      <c r="E279" s="1"/>
      <c r="F279" s="1"/>
      <c r="G279" s="118">
        <v>55</v>
      </c>
      <c r="H279" s="111">
        <f t="shared" ref="H279:AM279" si="619">IF($D77&gt;H$10, $F77, 0)</f>
        <v>0</v>
      </c>
      <c r="I279" s="111">
        <f t="shared" si="619"/>
        <v>0</v>
      </c>
      <c r="J279" s="111">
        <f t="shared" si="619"/>
        <v>0</v>
      </c>
      <c r="K279" s="111">
        <f t="shared" si="619"/>
        <v>0</v>
      </c>
      <c r="L279" s="111">
        <f t="shared" si="619"/>
        <v>0</v>
      </c>
      <c r="M279" s="111">
        <f t="shared" si="619"/>
        <v>0</v>
      </c>
      <c r="N279" s="111">
        <f t="shared" si="619"/>
        <v>0</v>
      </c>
      <c r="O279" s="111">
        <f t="shared" si="619"/>
        <v>0</v>
      </c>
      <c r="P279" s="111">
        <f t="shared" si="619"/>
        <v>0</v>
      </c>
      <c r="Q279" s="111">
        <f t="shared" si="619"/>
        <v>0</v>
      </c>
      <c r="R279" s="111">
        <f t="shared" si="619"/>
        <v>0</v>
      </c>
      <c r="S279" s="111">
        <f t="shared" si="619"/>
        <v>0</v>
      </c>
      <c r="T279" s="111">
        <f t="shared" si="619"/>
        <v>0</v>
      </c>
      <c r="U279" s="111">
        <f t="shared" si="619"/>
        <v>0</v>
      </c>
      <c r="V279" s="111">
        <f t="shared" si="619"/>
        <v>0</v>
      </c>
      <c r="W279" s="111">
        <f t="shared" si="619"/>
        <v>0</v>
      </c>
      <c r="X279" s="111">
        <f t="shared" si="619"/>
        <v>0</v>
      </c>
      <c r="Y279" s="111">
        <f t="shared" si="619"/>
        <v>0</v>
      </c>
      <c r="Z279" s="111">
        <f t="shared" si="619"/>
        <v>0</v>
      </c>
      <c r="AA279" s="111">
        <f t="shared" si="619"/>
        <v>0</v>
      </c>
      <c r="AB279" s="111">
        <f t="shared" si="619"/>
        <v>0</v>
      </c>
      <c r="AC279" s="111">
        <f t="shared" si="619"/>
        <v>0</v>
      </c>
      <c r="AD279" s="111">
        <f t="shared" si="619"/>
        <v>0</v>
      </c>
      <c r="AE279" s="111">
        <f t="shared" si="619"/>
        <v>0</v>
      </c>
      <c r="AF279" s="111">
        <f t="shared" si="619"/>
        <v>0</v>
      </c>
      <c r="AG279" s="111">
        <f t="shared" si="619"/>
        <v>0</v>
      </c>
      <c r="AH279" s="111">
        <f t="shared" si="619"/>
        <v>0</v>
      </c>
      <c r="AI279" s="111">
        <f t="shared" si="619"/>
        <v>0</v>
      </c>
      <c r="AJ279" s="111">
        <f t="shared" si="619"/>
        <v>0</v>
      </c>
      <c r="AK279" s="111">
        <f t="shared" si="619"/>
        <v>0</v>
      </c>
      <c r="AL279" s="111">
        <f t="shared" si="619"/>
        <v>0</v>
      </c>
      <c r="AM279" s="111">
        <f t="shared" si="619"/>
        <v>0</v>
      </c>
      <c r="AN279" s="111">
        <f t="shared" ref="AN279:BS279" si="620">IF($D77&gt;AN$10, $F77, 0)</f>
        <v>0</v>
      </c>
      <c r="AO279" s="111">
        <f t="shared" si="620"/>
        <v>0</v>
      </c>
      <c r="AP279" s="111">
        <f t="shared" si="620"/>
        <v>0</v>
      </c>
      <c r="AQ279" s="111">
        <f t="shared" si="620"/>
        <v>0</v>
      </c>
      <c r="AR279" s="111">
        <f t="shared" si="620"/>
        <v>0</v>
      </c>
      <c r="AS279" s="111">
        <f t="shared" si="620"/>
        <v>0</v>
      </c>
      <c r="AT279" s="111">
        <f t="shared" si="620"/>
        <v>0</v>
      </c>
      <c r="AU279" s="111">
        <f t="shared" si="620"/>
        <v>0</v>
      </c>
      <c r="AV279" s="111">
        <f t="shared" si="620"/>
        <v>0</v>
      </c>
      <c r="AW279" s="111">
        <f t="shared" si="620"/>
        <v>0</v>
      </c>
      <c r="AX279" s="111">
        <f t="shared" si="620"/>
        <v>0</v>
      </c>
      <c r="AY279" s="111">
        <f t="shared" si="620"/>
        <v>0</v>
      </c>
      <c r="AZ279" s="111">
        <f t="shared" si="620"/>
        <v>0</v>
      </c>
      <c r="BA279" s="111">
        <f t="shared" si="620"/>
        <v>0</v>
      </c>
      <c r="BB279" s="111">
        <f t="shared" si="620"/>
        <v>0</v>
      </c>
      <c r="BC279" s="111">
        <f t="shared" si="620"/>
        <v>0</v>
      </c>
      <c r="BD279" s="111">
        <f t="shared" si="620"/>
        <v>0</v>
      </c>
      <c r="BE279" s="111">
        <f t="shared" si="620"/>
        <v>0</v>
      </c>
      <c r="BF279" s="111">
        <f t="shared" si="620"/>
        <v>0</v>
      </c>
      <c r="BG279" s="111">
        <f t="shared" si="620"/>
        <v>0</v>
      </c>
      <c r="BH279" s="111">
        <f t="shared" si="620"/>
        <v>0</v>
      </c>
      <c r="BI279" s="111">
        <f t="shared" si="620"/>
        <v>0</v>
      </c>
      <c r="BJ279" s="111">
        <f t="shared" si="620"/>
        <v>0</v>
      </c>
      <c r="BK279" s="111">
        <f t="shared" si="620"/>
        <v>0</v>
      </c>
      <c r="BL279" s="111">
        <f t="shared" si="620"/>
        <v>0</v>
      </c>
      <c r="BM279" s="111">
        <f t="shared" si="620"/>
        <v>0</v>
      </c>
      <c r="BN279" s="111">
        <f t="shared" si="620"/>
        <v>0</v>
      </c>
      <c r="BO279" s="111">
        <f t="shared" si="620"/>
        <v>0</v>
      </c>
      <c r="BP279" s="111">
        <f t="shared" si="620"/>
        <v>0</v>
      </c>
      <c r="BQ279" s="111">
        <f t="shared" si="620"/>
        <v>0</v>
      </c>
      <c r="BR279" s="111">
        <f t="shared" si="620"/>
        <v>0</v>
      </c>
      <c r="BS279" s="111">
        <f t="shared" si="620"/>
        <v>0</v>
      </c>
      <c r="BT279" s="111">
        <f t="shared" ref="BT279:CY279" si="621">IF($D77&gt;BT$10, $F77, 0)</f>
        <v>0</v>
      </c>
      <c r="BU279" s="111">
        <f t="shared" si="621"/>
        <v>0</v>
      </c>
      <c r="BV279" s="111">
        <f t="shared" si="621"/>
        <v>0</v>
      </c>
      <c r="BW279" s="111">
        <f t="shared" si="621"/>
        <v>0</v>
      </c>
      <c r="BX279" s="111">
        <f t="shared" si="621"/>
        <v>0</v>
      </c>
      <c r="BY279" s="111">
        <f t="shared" si="621"/>
        <v>0</v>
      </c>
      <c r="BZ279" s="111">
        <f t="shared" si="621"/>
        <v>0</v>
      </c>
      <c r="CA279" s="111">
        <f t="shared" si="621"/>
        <v>0</v>
      </c>
      <c r="CB279" s="111">
        <f t="shared" si="621"/>
        <v>0</v>
      </c>
      <c r="CC279" s="111">
        <f t="shared" si="621"/>
        <v>0</v>
      </c>
      <c r="CD279" s="111">
        <f t="shared" si="621"/>
        <v>0</v>
      </c>
      <c r="CE279" s="111">
        <f t="shared" si="621"/>
        <v>0</v>
      </c>
      <c r="CF279" s="111">
        <f t="shared" si="621"/>
        <v>0</v>
      </c>
      <c r="CG279" s="111">
        <f t="shared" si="621"/>
        <v>0</v>
      </c>
      <c r="CH279" s="111">
        <f t="shared" si="621"/>
        <v>0</v>
      </c>
      <c r="CI279" s="111">
        <f t="shared" si="621"/>
        <v>0</v>
      </c>
      <c r="CJ279" s="111">
        <f t="shared" si="621"/>
        <v>0</v>
      </c>
      <c r="CK279" s="111">
        <f t="shared" si="621"/>
        <v>0</v>
      </c>
      <c r="CL279" s="111">
        <f t="shared" si="621"/>
        <v>0</v>
      </c>
      <c r="CM279" s="111">
        <f t="shared" si="621"/>
        <v>0</v>
      </c>
      <c r="CN279" s="111">
        <f t="shared" si="621"/>
        <v>0</v>
      </c>
      <c r="CO279" s="111">
        <f t="shared" si="621"/>
        <v>0</v>
      </c>
      <c r="CP279" s="111">
        <f t="shared" si="621"/>
        <v>0</v>
      </c>
      <c r="CQ279" s="111">
        <f t="shared" si="621"/>
        <v>0</v>
      </c>
      <c r="CR279" s="111">
        <f t="shared" si="621"/>
        <v>0</v>
      </c>
      <c r="CS279" s="111">
        <f t="shared" si="621"/>
        <v>0</v>
      </c>
      <c r="CT279" s="111">
        <f t="shared" si="621"/>
        <v>0</v>
      </c>
      <c r="CU279" s="111">
        <f t="shared" si="621"/>
        <v>0</v>
      </c>
      <c r="CV279" s="111">
        <f t="shared" si="621"/>
        <v>0</v>
      </c>
      <c r="CW279" s="111">
        <f t="shared" si="621"/>
        <v>0</v>
      </c>
      <c r="CX279" s="111">
        <f t="shared" si="621"/>
        <v>0</v>
      </c>
      <c r="CY279" s="111">
        <f t="shared" si="621"/>
        <v>0</v>
      </c>
      <c r="CZ279" s="111">
        <f t="shared" ref="CZ279:EE279" si="622">IF($D77&gt;CZ$10, $F77, 0)</f>
        <v>0</v>
      </c>
      <c r="DA279" s="111">
        <f t="shared" si="622"/>
        <v>0</v>
      </c>
      <c r="DB279" s="111">
        <f t="shared" si="622"/>
        <v>0</v>
      </c>
      <c r="DC279" s="111">
        <f t="shared" si="622"/>
        <v>0</v>
      </c>
      <c r="DD279" s="111">
        <f t="shared" si="622"/>
        <v>0</v>
      </c>
      <c r="DE279" s="111">
        <f t="shared" si="622"/>
        <v>0</v>
      </c>
      <c r="DF279" s="111">
        <f t="shared" si="622"/>
        <v>0</v>
      </c>
      <c r="DG279" s="111">
        <f t="shared" si="622"/>
        <v>0</v>
      </c>
      <c r="DH279" s="111">
        <f t="shared" si="622"/>
        <v>0</v>
      </c>
      <c r="DI279" s="111">
        <f t="shared" si="622"/>
        <v>0</v>
      </c>
      <c r="DJ279" s="111">
        <f t="shared" si="622"/>
        <v>0</v>
      </c>
      <c r="DK279" s="111">
        <f t="shared" si="622"/>
        <v>0</v>
      </c>
      <c r="DL279" s="111">
        <f t="shared" si="622"/>
        <v>0</v>
      </c>
      <c r="DM279" s="111">
        <f t="shared" si="622"/>
        <v>0</v>
      </c>
      <c r="DN279" s="111">
        <f t="shared" si="622"/>
        <v>0</v>
      </c>
      <c r="DO279" s="111">
        <f t="shared" si="622"/>
        <v>0</v>
      </c>
      <c r="DP279" s="111">
        <f t="shared" si="622"/>
        <v>0</v>
      </c>
      <c r="DQ279" s="111">
        <f t="shared" si="622"/>
        <v>0</v>
      </c>
      <c r="DR279" s="111">
        <f t="shared" si="622"/>
        <v>0</v>
      </c>
      <c r="DS279" s="111">
        <f t="shared" si="622"/>
        <v>0</v>
      </c>
      <c r="DT279" s="111">
        <f t="shared" si="622"/>
        <v>0</v>
      </c>
      <c r="DU279" s="111">
        <f t="shared" si="622"/>
        <v>0</v>
      </c>
      <c r="DV279" s="111">
        <f t="shared" si="622"/>
        <v>0</v>
      </c>
      <c r="DW279" s="111">
        <f t="shared" si="622"/>
        <v>0</v>
      </c>
      <c r="DX279" s="111">
        <f t="shared" si="622"/>
        <v>0</v>
      </c>
      <c r="DY279" s="111">
        <f t="shared" si="622"/>
        <v>0</v>
      </c>
      <c r="DZ279" s="111">
        <f t="shared" si="622"/>
        <v>0</v>
      </c>
      <c r="EA279" s="111">
        <f t="shared" si="622"/>
        <v>0</v>
      </c>
      <c r="EB279" s="111">
        <f t="shared" si="622"/>
        <v>0</v>
      </c>
      <c r="EC279" s="111">
        <f t="shared" si="622"/>
        <v>0</v>
      </c>
      <c r="ED279" s="111">
        <f t="shared" si="622"/>
        <v>0</v>
      </c>
      <c r="EE279" s="111">
        <f t="shared" si="622"/>
        <v>0</v>
      </c>
      <c r="EF279" s="111">
        <f t="shared" ref="EF279:ER279" si="623">IF($D77&gt;EF$10, $F77, 0)</f>
        <v>0</v>
      </c>
      <c r="EG279" s="111">
        <f t="shared" si="623"/>
        <v>0</v>
      </c>
      <c r="EH279" s="111">
        <f t="shared" si="623"/>
        <v>0</v>
      </c>
      <c r="EI279" s="111">
        <f t="shared" si="623"/>
        <v>0</v>
      </c>
      <c r="EJ279" s="111">
        <f t="shared" si="623"/>
        <v>0</v>
      </c>
      <c r="EK279" s="111">
        <f t="shared" si="623"/>
        <v>0</v>
      </c>
      <c r="EL279" s="111">
        <f t="shared" si="623"/>
        <v>0</v>
      </c>
      <c r="EM279" s="111">
        <f t="shared" si="623"/>
        <v>0</v>
      </c>
      <c r="EN279" s="111">
        <f t="shared" si="623"/>
        <v>0</v>
      </c>
      <c r="EO279" s="111">
        <f t="shared" si="623"/>
        <v>0</v>
      </c>
      <c r="EP279" s="111">
        <f t="shared" si="623"/>
        <v>0</v>
      </c>
      <c r="EQ279" s="111">
        <f t="shared" si="623"/>
        <v>0</v>
      </c>
      <c r="ER279" s="111">
        <f t="shared" si="623"/>
        <v>0</v>
      </c>
      <c r="ES279" s="47"/>
      <c r="ET279" s="1"/>
    </row>
    <row r="280" spans="1:150" x14ac:dyDescent="0.35">
      <c r="A280" s="119"/>
      <c r="B280" s="3"/>
      <c r="C280" s="3"/>
      <c r="D280" s="3"/>
      <c r="E280" s="1"/>
      <c r="F280" s="1"/>
      <c r="G280" s="118">
        <v>56</v>
      </c>
      <c r="H280" s="111">
        <f t="shared" ref="H280:AM280" si="624">IF($D78&gt;H$10, $F78, 0)</f>
        <v>0</v>
      </c>
      <c r="I280" s="111">
        <f t="shared" si="624"/>
        <v>0</v>
      </c>
      <c r="J280" s="111">
        <f t="shared" si="624"/>
        <v>0</v>
      </c>
      <c r="K280" s="111">
        <f t="shared" si="624"/>
        <v>0</v>
      </c>
      <c r="L280" s="111">
        <f t="shared" si="624"/>
        <v>0</v>
      </c>
      <c r="M280" s="111">
        <f t="shared" si="624"/>
        <v>0</v>
      </c>
      <c r="N280" s="111">
        <f t="shared" si="624"/>
        <v>0</v>
      </c>
      <c r="O280" s="111">
        <f t="shared" si="624"/>
        <v>0</v>
      </c>
      <c r="P280" s="111">
        <f t="shared" si="624"/>
        <v>0</v>
      </c>
      <c r="Q280" s="111">
        <f t="shared" si="624"/>
        <v>0</v>
      </c>
      <c r="R280" s="111">
        <f t="shared" si="624"/>
        <v>0</v>
      </c>
      <c r="S280" s="111">
        <f t="shared" si="624"/>
        <v>0</v>
      </c>
      <c r="T280" s="111">
        <f t="shared" si="624"/>
        <v>0</v>
      </c>
      <c r="U280" s="111">
        <f t="shared" si="624"/>
        <v>0</v>
      </c>
      <c r="V280" s="111">
        <f t="shared" si="624"/>
        <v>0</v>
      </c>
      <c r="W280" s="111">
        <f t="shared" si="624"/>
        <v>0</v>
      </c>
      <c r="X280" s="111">
        <f t="shared" si="624"/>
        <v>0</v>
      </c>
      <c r="Y280" s="111">
        <f t="shared" si="624"/>
        <v>0</v>
      </c>
      <c r="Z280" s="111">
        <f t="shared" si="624"/>
        <v>0</v>
      </c>
      <c r="AA280" s="111">
        <f t="shared" si="624"/>
        <v>0</v>
      </c>
      <c r="AB280" s="111">
        <f t="shared" si="624"/>
        <v>0</v>
      </c>
      <c r="AC280" s="111">
        <f t="shared" si="624"/>
        <v>0</v>
      </c>
      <c r="AD280" s="111">
        <f t="shared" si="624"/>
        <v>0</v>
      </c>
      <c r="AE280" s="111">
        <f t="shared" si="624"/>
        <v>0</v>
      </c>
      <c r="AF280" s="111">
        <f t="shared" si="624"/>
        <v>0</v>
      </c>
      <c r="AG280" s="111">
        <f t="shared" si="624"/>
        <v>0</v>
      </c>
      <c r="AH280" s="111">
        <f t="shared" si="624"/>
        <v>0</v>
      </c>
      <c r="AI280" s="111">
        <f t="shared" si="624"/>
        <v>0</v>
      </c>
      <c r="AJ280" s="111">
        <f t="shared" si="624"/>
        <v>0</v>
      </c>
      <c r="AK280" s="111">
        <f t="shared" si="624"/>
        <v>0</v>
      </c>
      <c r="AL280" s="111">
        <f t="shared" si="624"/>
        <v>0</v>
      </c>
      <c r="AM280" s="111">
        <f t="shared" si="624"/>
        <v>0</v>
      </c>
      <c r="AN280" s="111">
        <f t="shared" ref="AN280:BS280" si="625">IF($D78&gt;AN$10, $F78, 0)</f>
        <v>0</v>
      </c>
      <c r="AO280" s="111">
        <f t="shared" si="625"/>
        <v>0</v>
      </c>
      <c r="AP280" s="111">
        <f t="shared" si="625"/>
        <v>0</v>
      </c>
      <c r="AQ280" s="111">
        <f t="shared" si="625"/>
        <v>0</v>
      </c>
      <c r="AR280" s="111">
        <f t="shared" si="625"/>
        <v>0</v>
      </c>
      <c r="AS280" s="111">
        <f t="shared" si="625"/>
        <v>0</v>
      </c>
      <c r="AT280" s="111">
        <f t="shared" si="625"/>
        <v>0</v>
      </c>
      <c r="AU280" s="111">
        <f t="shared" si="625"/>
        <v>0</v>
      </c>
      <c r="AV280" s="111">
        <f t="shared" si="625"/>
        <v>0</v>
      </c>
      <c r="AW280" s="111">
        <f t="shared" si="625"/>
        <v>0</v>
      </c>
      <c r="AX280" s="111">
        <f t="shared" si="625"/>
        <v>0</v>
      </c>
      <c r="AY280" s="111">
        <f t="shared" si="625"/>
        <v>0</v>
      </c>
      <c r="AZ280" s="111">
        <f t="shared" si="625"/>
        <v>0</v>
      </c>
      <c r="BA280" s="111">
        <f t="shared" si="625"/>
        <v>0</v>
      </c>
      <c r="BB280" s="111">
        <f t="shared" si="625"/>
        <v>0</v>
      </c>
      <c r="BC280" s="111">
        <f t="shared" si="625"/>
        <v>0</v>
      </c>
      <c r="BD280" s="111">
        <f t="shared" si="625"/>
        <v>0</v>
      </c>
      <c r="BE280" s="111">
        <f t="shared" si="625"/>
        <v>0</v>
      </c>
      <c r="BF280" s="111">
        <f t="shared" si="625"/>
        <v>0</v>
      </c>
      <c r="BG280" s="111">
        <f t="shared" si="625"/>
        <v>0</v>
      </c>
      <c r="BH280" s="111">
        <f t="shared" si="625"/>
        <v>0</v>
      </c>
      <c r="BI280" s="111">
        <f t="shared" si="625"/>
        <v>0</v>
      </c>
      <c r="BJ280" s="111">
        <f t="shared" si="625"/>
        <v>0</v>
      </c>
      <c r="BK280" s="111">
        <f t="shared" si="625"/>
        <v>0</v>
      </c>
      <c r="BL280" s="111">
        <f t="shared" si="625"/>
        <v>0</v>
      </c>
      <c r="BM280" s="111">
        <f t="shared" si="625"/>
        <v>0</v>
      </c>
      <c r="BN280" s="111">
        <f t="shared" si="625"/>
        <v>0</v>
      </c>
      <c r="BO280" s="111">
        <f t="shared" si="625"/>
        <v>0</v>
      </c>
      <c r="BP280" s="111">
        <f t="shared" si="625"/>
        <v>0</v>
      </c>
      <c r="BQ280" s="111">
        <f t="shared" si="625"/>
        <v>0</v>
      </c>
      <c r="BR280" s="111">
        <f t="shared" si="625"/>
        <v>0</v>
      </c>
      <c r="BS280" s="111">
        <f t="shared" si="625"/>
        <v>0</v>
      </c>
      <c r="BT280" s="111">
        <f t="shared" ref="BT280:CY280" si="626">IF($D78&gt;BT$10, $F78, 0)</f>
        <v>0</v>
      </c>
      <c r="BU280" s="111">
        <f t="shared" si="626"/>
        <v>0</v>
      </c>
      <c r="BV280" s="111">
        <f t="shared" si="626"/>
        <v>0</v>
      </c>
      <c r="BW280" s="111">
        <f t="shared" si="626"/>
        <v>0</v>
      </c>
      <c r="BX280" s="111">
        <f t="shared" si="626"/>
        <v>0</v>
      </c>
      <c r="BY280" s="111">
        <f t="shared" si="626"/>
        <v>0</v>
      </c>
      <c r="BZ280" s="111">
        <f t="shared" si="626"/>
        <v>0</v>
      </c>
      <c r="CA280" s="111">
        <f t="shared" si="626"/>
        <v>0</v>
      </c>
      <c r="CB280" s="111">
        <f t="shared" si="626"/>
        <v>0</v>
      </c>
      <c r="CC280" s="111">
        <f t="shared" si="626"/>
        <v>0</v>
      </c>
      <c r="CD280" s="111">
        <f t="shared" si="626"/>
        <v>0</v>
      </c>
      <c r="CE280" s="111">
        <f t="shared" si="626"/>
        <v>0</v>
      </c>
      <c r="CF280" s="111">
        <f t="shared" si="626"/>
        <v>0</v>
      </c>
      <c r="CG280" s="111">
        <f t="shared" si="626"/>
        <v>0</v>
      </c>
      <c r="CH280" s="111">
        <f t="shared" si="626"/>
        <v>0</v>
      </c>
      <c r="CI280" s="111">
        <f t="shared" si="626"/>
        <v>0</v>
      </c>
      <c r="CJ280" s="111">
        <f t="shared" si="626"/>
        <v>0</v>
      </c>
      <c r="CK280" s="111">
        <f t="shared" si="626"/>
        <v>0</v>
      </c>
      <c r="CL280" s="111">
        <f t="shared" si="626"/>
        <v>0</v>
      </c>
      <c r="CM280" s="111">
        <f t="shared" si="626"/>
        <v>0</v>
      </c>
      <c r="CN280" s="111">
        <f t="shared" si="626"/>
        <v>0</v>
      </c>
      <c r="CO280" s="111">
        <f t="shared" si="626"/>
        <v>0</v>
      </c>
      <c r="CP280" s="111">
        <f t="shared" si="626"/>
        <v>0</v>
      </c>
      <c r="CQ280" s="111">
        <f t="shared" si="626"/>
        <v>0</v>
      </c>
      <c r="CR280" s="111">
        <f t="shared" si="626"/>
        <v>0</v>
      </c>
      <c r="CS280" s="111">
        <f t="shared" si="626"/>
        <v>1</v>
      </c>
      <c r="CT280" s="111">
        <f t="shared" si="626"/>
        <v>1</v>
      </c>
      <c r="CU280" s="111">
        <f t="shared" si="626"/>
        <v>1</v>
      </c>
      <c r="CV280" s="111">
        <f t="shared" si="626"/>
        <v>1</v>
      </c>
      <c r="CW280" s="111">
        <f t="shared" si="626"/>
        <v>1</v>
      </c>
      <c r="CX280" s="111">
        <f t="shared" si="626"/>
        <v>1</v>
      </c>
      <c r="CY280" s="111">
        <f t="shared" si="626"/>
        <v>1</v>
      </c>
      <c r="CZ280" s="111">
        <f t="shared" ref="CZ280:EE280" si="627">IF($D78&gt;CZ$10, $F78, 0)</f>
        <v>1</v>
      </c>
      <c r="DA280" s="111">
        <f t="shared" si="627"/>
        <v>1</v>
      </c>
      <c r="DB280" s="111">
        <f t="shared" si="627"/>
        <v>1</v>
      </c>
      <c r="DC280" s="111">
        <f t="shared" si="627"/>
        <v>1</v>
      </c>
      <c r="DD280" s="111">
        <f t="shared" si="627"/>
        <v>1</v>
      </c>
      <c r="DE280" s="111">
        <f t="shared" si="627"/>
        <v>1</v>
      </c>
      <c r="DF280" s="111">
        <f t="shared" si="627"/>
        <v>1</v>
      </c>
      <c r="DG280" s="111">
        <f t="shared" si="627"/>
        <v>1</v>
      </c>
      <c r="DH280" s="111">
        <f t="shared" si="627"/>
        <v>1</v>
      </c>
      <c r="DI280" s="111">
        <f t="shared" si="627"/>
        <v>1</v>
      </c>
      <c r="DJ280" s="111">
        <f t="shared" si="627"/>
        <v>1</v>
      </c>
      <c r="DK280" s="111">
        <f t="shared" si="627"/>
        <v>1</v>
      </c>
      <c r="DL280" s="111">
        <f t="shared" si="627"/>
        <v>1</v>
      </c>
      <c r="DM280" s="111">
        <f t="shared" si="627"/>
        <v>1</v>
      </c>
      <c r="DN280" s="111">
        <f t="shared" si="627"/>
        <v>1</v>
      </c>
      <c r="DO280" s="111">
        <f t="shared" si="627"/>
        <v>1</v>
      </c>
      <c r="DP280" s="111">
        <f t="shared" si="627"/>
        <v>1</v>
      </c>
      <c r="DQ280" s="111">
        <f t="shared" si="627"/>
        <v>1</v>
      </c>
      <c r="DR280" s="111">
        <f t="shared" si="627"/>
        <v>1</v>
      </c>
      <c r="DS280" s="111">
        <f t="shared" si="627"/>
        <v>1</v>
      </c>
      <c r="DT280" s="111">
        <f t="shared" si="627"/>
        <v>1</v>
      </c>
      <c r="DU280" s="111">
        <f t="shared" si="627"/>
        <v>1</v>
      </c>
      <c r="DV280" s="111">
        <f t="shared" si="627"/>
        <v>1</v>
      </c>
      <c r="DW280" s="111">
        <f t="shared" si="627"/>
        <v>1</v>
      </c>
      <c r="DX280" s="111">
        <f t="shared" si="627"/>
        <v>1</v>
      </c>
      <c r="DY280" s="111">
        <f t="shared" si="627"/>
        <v>1</v>
      </c>
      <c r="DZ280" s="111">
        <f t="shared" si="627"/>
        <v>1</v>
      </c>
      <c r="EA280" s="111">
        <f t="shared" si="627"/>
        <v>1</v>
      </c>
      <c r="EB280" s="111">
        <f t="shared" si="627"/>
        <v>1</v>
      </c>
      <c r="EC280" s="111">
        <f t="shared" si="627"/>
        <v>1</v>
      </c>
      <c r="ED280" s="111">
        <f t="shared" si="627"/>
        <v>1</v>
      </c>
      <c r="EE280" s="111">
        <f t="shared" si="627"/>
        <v>1</v>
      </c>
      <c r="EF280" s="111">
        <f t="shared" ref="EF280:ER280" si="628">IF($D78&gt;EF$10, $F78, 0)</f>
        <v>1</v>
      </c>
      <c r="EG280" s="111">
        <f t="shared" si="628"/>
        <v>1</v>
      </c>
      <c r="EH280" s="111">
        <f t="shared" si="628"/>
        <v>1</v>
      </c>
      <c r="EI280" s="111">
        <f t="shared" si="628"/>
        <v>1</v>
      </c>
      <c r="EJ280" s="111">
        <f t="shared" si="628"/>
        <v>1</v>
      </c>
      <c r="EK280" s="111">
        <f t="shared" si="628"/>
        <v>1</v>
      </c>
      <c r="EL280" s="111">
        <f t="shared" si="628"/>
        <v>1</v>
      </c>
      <c r="EM280" s="111">
        <f t="shared" si="628"/>
        <v>1</v>
      </c>
      <c r="EN280" s="111">
        <f t="shared" si="628"/>
        <v>1</v>
      </c>
      <c r="EO280" s="111">
        <f t="shared" si="628"/>
        <v>1</v>
      </c>
      <c r="EP280" s="111">
        <f t="shared" si="628"/>
        <v>1</v>
      </c>
      <c r="EQ280" s="111">
        <f t="shared" si="628"/>
        <v>1</v>
      </c>
      <c r="ER280" s="111">
        <f t="shared" si="628"/>
        <v>1</v>
      </c>
      <c r="ES280" s="47"/>
      <c r="ET280" s="1"/>
    </row>
    <row r="281" spans="1:150" x14ac:dyDescent="0.35">
      <c r="A281" s="119"/>
      <c r="B281" s="3"/>
      <c r="C281" s="3"/>
      <c r="D281" s="3"/>
      <c r="E281" s="1"/>
      <c r="F281" s="1"/>
      <c r="G281" s="118">
        <v>57</v>
      </c>
      <c r="H281" s="111">
        <f t="shared" ref="H281:AM281" si="629">IF($D79&gt;H$10, $F79, 0)</f>
        <v>0</v>
      </c>
      <c r="I281" s="111">
        <f t="shared" si="629"/>
        <v>0</v>
      </c>
      <c r="J281" s="111">
        <f t="shared" si="629"/>
        <v>0</v>
      </c>
      <c r="K281" s="111">
        <f t="shared" si="629"/>
        <v>0</v>
      </c>
      <c r="L281" s="111">
        <f t="shared" si="629"/>
        <v>0</v>
      </c>
      <c r="M281" s="111">
        <f t="shared" si="629"/>
        <v>0</v>
      </c>
      <c r="N281" s="111">
        <f t="shared" si="629"/>
        <v>0</v>
      </c>
      <c r="O281" s="111">
        <f t="shared" si="629"/>
        <v>0</v>
      </c>
      <c r="P281" s="111">
        <f t="shared" si="629"/>
        <v>0</v>
      </c>
      <c r="Q281" s="111">
        <f t="shared" si="629"/>
        <v>0</v>
      </c>
      <c r="R281" s="111">
        <f t="shared" si="629"/>
        <v>0</v>
      </c>
      <c r="S281" s="111">
        <f t="shared" si="629"/>
        <v>0</v>
      </c>
      <c r="T281" s="111">
        <f t="shared" si="629"/>
        <v>0</v>
      </c>
      <c r="U281" s="111">
        <f t="shared" si="629"/>
        <v>0</v>
      </c>
      <c r="V281" s="111">
        <f t="shared" si="629"/>
        <v>0</v>
      </c>
      <c r="W281" s="111">
        <f t="shared" si="629"/>
        <v>0</v>
      </c>
      <c r="X281" s="111">
        <f t="shared" si="629"/>
        <v>0</v>
      </c>
      <c r="Y281" s="111">
        <f t="shared" si="629"/>
        <v>0</v>
      </c>
      <c r="Z281" s="111">
        <f t="shared" si="629"/>
        <v>0</v>
      </c>
      <c r="AA281" s="111">
        <f t="shared" si="629"/>
        <v>0</v>
      </c>
      <c r="AB281" s="111">
        <f t="shared" si="629"/>
        <v>0</v>
      </c>
      <c r="AC281" s="111">
        <f t="shared" si="629"/>
        <v>0</v>
      </c>
      <c r="AD281" s="111">
        <f t="shared" si="629"/>
        <v>0</v>
      </c>
      <c r="AE281" s="111">
        <f t="shared" si="629"/>
        <v>0</v>
      </c>
      <c r="AF281" s="111">
        <f t="shared" si="629"/>
        <v>0</v>
      </c>
      <c r="AG281" s="111">
        <f t="shared" si="629"/>
        <v>0</v>
      </c>
      <c r="AH281" s="111">
        <f t="shared" si="629"/>
        <v>0</v>
      </c>
      <c r="AI281" s="111">
        <f t="shared" si="629"/>
        <v>0</v>
      </c>
      <c r="AJ281" s="111">
        <f t="shared" si="629"/>
        <v>0</v>
      </c>
      <c r="AK281" s="111">
        <f t="shared" si="629"/>
        <v>0</v>
      </c>
      <c r="AL281" s="111">
        <f t="shared" si="629"/>
        <v>0</v>
      </c>
      <c r="AM281" s="111">
        <f t="shared" si="629"/>
        <v>0</v>
      </c>
      <c r="AN281" s="111">
        <f t="shared" ref="AN281:BS281" si="630">IF($D79&gt;AN$10, $F79, 0)</f>
        <v>0</v>
      </c>
      <c r="AO281" s="111">
        <f t="shared" si="630"/>
        <v>0</v>
      </c>
      <c r="AP281" s="111">
        <f t="shared" si="630"/>
        <v>0</v>
      </c>
      <c r="AQ281" s="111">
        <f t="shared" si="630"/>
        <v>0</v>
      </c>
      <c r="AR281" s="111">
        <f t="shared" si="630"/>
        <v>0</v>
      </c>
      <c r="AS281" s="111">
        <f t="shared" si="630"/>
        <v>0</v>
      </c>
      <c r="AT281" s="111">
        <f t="shared" si="630"/>
        <v>0</v>
      </c>
      <c r="AU281" s="111">
        <f t="shared" si="630"/>
        <v>0</v>
      </c>
      <c r="AV281" s="111">
        <f t="shared" si="630"/>
        <v>0</v>
      </c>
      <c r="AW281" s="111">
        <f t="shared" si="630"/>
        <v>0</v>
      </c>
      <c r="AX281" s="111">
        <f t="shared" si="630"/>
        <v>0</v>
      </c>
      <c r="AY281" s="111">
        <f t="shared" si="630"/>
        <v>0</v>
      </c>
      <c r="AZ281" s="111">
        <f t="shared" si="630"/>
        <v>0</v>
      </c>
      <c r="BA281" s="111">
        <f t="shared" si="630"/>
        <v>0</v>
      </c>
      <c r="BB281" s="111">
        <f t="shared" si="630"/>
        <v>0</v>
      </c>
      <c r="BC281" s="111">
        <f t="shared" si="630"/>
        <v>0</v>
      </c>
      <c r="BD281" s="111">
        <f t="shared" si="630"/>
        <v>0</v>
      </c>
      <c r="BE281" s="111">
        <f t="shared" si="630"/>
        <v>0</v>
      </c>
      <c r="BF281" s="111">
        <f t="shared" si="630"/>
        <v>0</v>
      </c>
      <c r="BG281" s="111">
        <f t="shared" si="630"/>
        <v>0</v>
      </c>
      <c r="BH281" s="111">
        <f t="shared" si="630"/>
        <v>0</v>
      </c>
      <c r="BI281" s="111">
        <f t="shared" si="630"/>
        <v>0</v>
      </c>
      <c r="BJ281" s="111">
        <f t="shared" si="630"/>
        <v>0</v>
      </c>
      <c r="BK281" s="111">
        <f t="shared" si="630"/>
        <v>0</v>
      </c>
      <c r="BL281" s="111">
        <f t="shared" si="630"/>
        <v>0</v>
      </c>
      <c r="BM281" s="111">
        <f t="shared" si="630"/>
        <v>0</v>
      </c>
      <c r="BN281" s="111">
        <f t="shared" si="630"/>
        <v>0</v>
      </c>
      <c r="BO281" s="111">
        <f t="shared" si="630"/>
        <v>0</v>
      </c>
      <c r="BP281" s="111">
        <f t="shared" si="630"/>
        <v>0</v>
      </c>
      <c r="BQ281" s="111">
        <f t="shared" si="630"/>
        <v>0</v>
      </c>
      <c r="BR281" s="111">
        <f t="shared" si="630"/>
        <v>0</v>
      </c>
      <c r="BS281" s="111">
        <f t="shared" si="630"/>
        <v>0</v>
      </c>
      <c r="BT281" s="111">
        <f t="shared" ref="BT281:CY281" si="631">IF($D79&gt;BT$10, $F79, 0)</f>
        <v>0</v>
      </c>
      <c r="BU281" s="111">
        <f t="shared" si="631"/>
        <v>0</v>
      </c>
      <c r="BV281" s="111">
        <f t="shared" si="631"/>
        <v>0</v>
      </c>
      <c r="BW281" s="111">
        <f t="shared" si="631"/>
        <v>0</v>
      </c>
      <c r="BX281" s="111">
        <f t="shared" si="631"/>
        <v>0</v>
      </c>
      <c r="BY281" s="111">
        <f t="shared" si="631"/>
        <v>0</v>
      </c>
      <c r="BZ281" s="111">
        <f t="shared" si="631"/>
        <v>0</v>
      </c>
      <c r="CA281" s="111">
        <f t="shared" si="631"/>
        <v>0</v>
      </c>
      <c r="CB281" s="111">
        <f t="shared" si="631"/>
        <v>0</v>
      </c>
      <c r="CC281" s="111">
        <f t="shared" si="631"/>
        <v>0</v>
      </c>
      <c r="CD281" s="111">
        <f t="shared" si="631"/>
        <v>0</v>
      </c>
      <c r="CE281" s="111">
        <f t="shared" si="631"/>
        <v>0</v>
      </c>
      <c r="CF281" s="111">
        <f t="shared" si="631"/>
        <v>0</v>
      </c>
      <c r="CG281" s="111">
        <f t="shared" si="631"/>
        <v>0</v>
      </c>
      <c r="CH281" s="111">
        <f t="shared" si="631"/>
        <v>0</v>
      </c>
      <c r="CI281" s="111">
        <f t="shared" si="631"/>
        <v>0</v>
      </c>
      <c r="CJ281" s="111">
        <f t="shared" si="631"/>
        <v>0</v>
      </c>
      <c r="CK281" s="111">
        <f t="shared" si="631"/>
        <v>0</v>
      </c>
      <c r="CL281" s="111">
        <f t="shared" si="631"/>
        <v>0</v>
      </c>
      <c r="CM281" s="111">
        <f t="shared" si="631"/>
        <v>0</v>
      </c>
      <c r="CN281" s="111">
        <f t="shared" si="631"/>
        <v>0</v>
      </c>
      <c r="CO281" s="111">
        <f t="shared" si="631"/>
        <v>0</v>
      </c>
      <c r="CP281" s="111">
        <f t="shared" si="631"/>
        <v>1</v>
      </c>
      <c r="CQ281" s="111">
        <f t="shared" si="631"/>
        <v>1</v>
      </c>
      <c r="CR281" s="111">
        <f t="shared" si="631"/>
        <v>1</v>
      </c>
      <c r="CS281" s="111">
        <f t="shared" si="631"/>
        <v>1</v>
      </c>
      <c r="CT281" s="111">
        <f t="shared" si="631"/>
        <v>1</v>
      </c>
      <c r="CU281" s="111">
        <f t="shared" si="631"/>
        <v>1</v>
      </c>
      <c r="CV281" s="111">
        <f t="shared" si="631"/>
        <v>1</v>
      </c>
      <c r="CW281" s="111">
        <f t="shared" si="631"/>
        <v>1</v>
      </c>
      <c r="CX281" s="111">
        <f t="shared" si="631"/>
        <v>1</v>
      </c>
      <c r="CY281" s="111">
        <f t="shared" si="631"/>
        <v>1</v>
      </c>
      <c r="CZ281" s="111">
        <f t="shared" ref="CZ281:EE281" si="632">IF($D79&gt;CZ$10, $F79, 0)</f>
        <v>1</v>
      </c>
      <c r="DA281" s="111">
        <f t="shared" si="632"/>
        <v>1</v>
      </c>
      <c r="DB281" s="111">
        <f t="shared" si="632"/>
        <v>1</v>
      </c>
      <c r="DC281" s="111">
        <f t="shared" si="632"/>
        <v>1</v>
      </c>
      <c r="DD281" s="111">
        <f t="shared" si="632"/>
        <v>1</v>
      </c>
      <c r="DE281" s="111">
        <f t="shared" si="632"/>
        <v>1</v>
      </c>
      <c r="DF281" s="111">
        <f t="shared" si="632"/>
        <v>1</v>
      </c>
      <c r="DG281" s="111">
        <f t="shared" si="632"/>
        <v>1</v>
      </c>
      <c r="DH281" s="111">
        <f t="shared" si="632"/>
        <v>1</v>
      </c>
      <c r="DI281" s="111">
        <f t="shared" si="632"/>
        <v>1</v>
      </c>
      <c r="DJ281" s="111">
        <f t="shared" si="632"/>
        <v>1</v>
      </c>
      <c r="DK281" s="111">
        <f t="shared" si="632"/>
        <v>1</v>
      </c>
      <c r="DL281" s="111">
        <f t="shared" si="632"/>
        <v>1</v>
      </c>
      <c r="DM281" s="111">
        <f t="shared" si="632"/>
        <v>1</v>
      </c>
      <c r="DN281" s="111">
        <f t="shared" si="632"/>
        <v>1</v>
      </c>
      <c r="DO281" s="111">
        <f t="shared" si="632"/>
        <v>1</v>
      </c>
      <c r="DP281" s="111">
        <f t="shared" si="632"/>
        <v>1</v>
      </c>
      <c r="DQ281" s="111">
        <f t="shared" si="632"/>
        <v>1</v>
      </c>
      <c r="DR281" s="111">
        <f t="shared" si="632"/>
        <v>1</v>
      </c>
      <c r="DS281" s="111">
        <f t="shared" si="632"/>
        <v>1</v>
      </c>
      <c r="DT281" s="111">
        <f t="shared" si="632"/>
        <v>1</v>
      </c>
      <c r="DU281" s="111">
        <f t="shared" si="632"/>
        <v>1</v>
      </c>
      <c r="DV281" s="111">
        <f t="shared" si="632"/>
        <v>1</v>
      </c>
      <c r="DW281" s="111">
        <f t="shared" si="632"/>
        <v>1</v>
      </c>
      <c r="DX281" s="111">
        <f t="shared" si="632"/>
        <v>1</v>
      </c>
      <c r="DY281" s="111">
        <f t="shared" si="632"/>
        <v>1</v>
      </c>
      <c r="DZ281" s="111">
        <f t="shared" si="632"/>
        <v>1</v>
      </c>
      <c r="EA281" s="111">
        <f t="shared" si="632"/>
        <v>1</v>
      </c>
      <c r="EB281" s="111">
        <f t="shared" si="632"/>
        <v>1</v>
      </c>
      <c r="EC281" s="111">
        <f t="shared" si="632"/>
        <v>1</v>
      </c>
      <c r="ED281" s="111">
        <f t="shared" si="632"/>
        <v>1</v>
      </c>
      <c r="EE281" s="111">
        <f t="shared" si="632"/>
        <v>1</v>
      </c>
      <c r="EF281" s="111">
        <f t="shared" ref="EF281:ER281" si="633">IF($D79&gt;EF$10, $F79, 0)</f>
        <v>1</v>
      </c>
      <c r="EG281" s="111">
        <f t="shared" si="633"/>
        <v>1</v>
      </c>
      <c r="EH281" s="111">
        <f t="shared" si="633"/>
        <v>1</v>
      </c>
      <c r="EI281" s="111">
        <f t="shared" si="633"/>
        <v>1</v>
      </c>
      <c r="EJ281" s="111">
        <f t="shared" si="633"/>
        <v>1</v>
      </c>
      <c r="EK281" s="111">
        <f t="shared" si="633"/>
        <v>1</v>
      </c>
      <c r="EL281" s="111">
        <f t="shared" si="633"/>
        <v>1</v>
      </c>
      <c r="EM281" s="111">
        <f t="shared" si="633"/>
        <v>1</v>
      </c>
      <c r="EN281" s="111">
        <f t="shared" si="633"/>
        <v>1</v>
      </c>
      <c r="EO281" s="111">
        <f t="shared" si="633"/>
        <v>1</v>
      </c>
      <c r="EP281" s="111">
        <f t="shared" si="633"/>
        <v>1</v>
      </c>
      <c r="EQ281" s="111">
        <f t="shared" si="633"/>
        <v>1</v>
      </c>
      <c r="ER281" s="111">
        <f t="shared" si="633"/>
        <v>1</v>
      </c>
      <c r="ES281" s="47"/>
      <c r="ET281" s="1"/>
    </row>
    <row r="282" spans="1:150" x14ac:dyDescent="0.35">
      <c r="A282" s="119"/>
      <c r="B282" s="3"/>
      <c r="C282" s="3"/>
      <c r="D282" s="3"/>
      <c r="E282" s="1"/>
      <c r="F282" s="1"/>
      <c r="G282" s="118">
        <v>58</v>
      </c>
      <c r="H282" s="111">
        <f t="shared" ref="H282:AM282" si="634">IF($D80&gt;H$10, $F80, 0)</f>
        <v>0</v>
      </c>
      <c r="I282" s="111">
        <f t="shared" si="634"/>
        <v>0</v>
      </c>
      <c r="J282" s="111">
        <f t="shared" si="634"/>
        <v>0</v>
      </c>
      <c r="K282" s="111">
        <f t="shared" si="634"/>
        <v>0</v>
      </c>
      <c r="L282" s="111">
        <f t="shared" si="634"/>
        <v>0</v>
      </c>
      <c r="M282" s="111">
        <f t="shared" si="634"/>
        <v>0</v>
      </c>
      <c r="N282" s="111">
        <f t="shared" si="634"/>
        <v>0</v>
      </c>
      <c r="O282" s="111">
        <f t="shared" si="634"/>
        <v>0</v>
      </c>
      <c r="P282" s="111">
        <f t="shared" si="634"/>
        <v>0</v>
      </c>
      <c r="Q282" s="111">
        <f t="shared" si="634"/>
        <v>0</v>
      </c>
      <c r="R282" s="111">
        <f t="shared" si="634"/>
        <v>0</v>
      </c>
      <c r="S282" s="111">
        <f t="shared" si="634"/>
        <v>0</v>
      </c>
      <c r="T282" s="111">
        <f t="shared" si="634"/>
        <v>0</v>
      </c>
      <c r="U282" s="111">
        <f t="shared" si="634"/>
        <v>0</v>
      </c>
      <c r="V282" s="111">
        <f t="shared" si="634"/>
        <v>0</v>
      </c>
      <c r="W282" s="111">
        <f t="shared" si="634"/>
        <v>0</v>
      </c>
      <c r="X282" s="111">
        <f t="shared" si="634"/>
        <v>0</v>
      </c>
      <c r="Y282" s="111">
        <f t="shared" si="634"/>
        <v>0</v>
      </c>
      <c r="Z282" s="111">
        <f t="shared" si="634"/>
        <v>0</v>
      </c>
      <c r="AA282" s="111">
        <f t="shared" si="634"/>
        <v>0</v>
      </c>
      <c r="AB282" s="111">
        <f t="shared" si="634"/>
        <v>0</v>
      </c>
      <c r="AC282" s="111">
        <f t="shared" si="634"/>
        <v>0</v>
      </c>
      <c r="AD282" s="111">
        <f t="shared" si="634"/>
        <v>0</v>
      </c>
      <c r="AE282" s="111">
        <f t="shared" si="634"/>
        <v>0</v>
      </c>
      <c r="AF282" s="111">
        <f t="shared" si="634"/>
        <v>0</v>
      </c>
      <c r="AG282" s="111">
        <f t="shared" si="634"/>
        <v>0</v>
      </c>
      <c r="AH282" s="111">
        <f t="shared" si="634"/>
        <v>0</v>
      </c>
      <c r="AI282" s="111">
        <f t="shared" si="634"/>
        <v>0</v>
      </c>
      <c r="AJ282" s="111">
        <f t="shared" si="634"/>
        <v>0</v>
      </c>
      <c r="AK282" s="111">
        <f t="shared" si="634"/>
        <v>0</v>
      </c>
      <c r="AL282" s="111">
        <f t="shared" si="634"/>
        <v>0</v>
      </c>
      <c r="AM282" s="111">
        <f t="shared" si="634"/>
        <v>0</v>
      </c>
      <c r="AN282" s="111">
        <f t="shared" ref="AN282:BS282" si="635">IF($D80&gt;AN$10, $F80, 0)</f>
        <v>0</v>
      </c>
      <c r="AO282" s="111">
        <f t="shared" si="635"/>
        <v>0</v>
      </c>
      <c r="AP282" s="111">
        <f t="shared" si="635"/>
        <v>0</v>
      </c>
      <c r="AQ282" s="111">
        <f t="shared" si="635"/>
        <v>0</v>
      </c>
      <c r="AR282" s="111">
        <f t="shared" si="635"/>
        <v>0</v>
      </c>
      <c r="AS282" s="111">
        <f t="shared" si="635"/>
        <v>0</v>
      </c>
      <c r="AT282" s="111">
        <f t="shared" si="635"/>
        <v>0</v>
      </c>
      <c r="AU282" s="111">
        <f t="shared" si="635"/>
        <v>0</v>
      </c>
      <c r="AV282" s="111">
        <f t="shared" si="635"/>
        <v>0</v>
      </c>
      <c r="AW282" s="111">
        <f t="shared" si="635"/>
        <v>0</v>
      </c>
      <c r="AX282" s="111">
        <f t="shared" si="635"/>
        <v>0</v>
      </c>
      <c r="AY282" s="111">
        <f t="shared" si="635"/>
        <v>0</v>
      </c>
      <c r="AZ282" s="111">
        <f t="shared" si="635"/>
        <v>0</v>
      </c>
      <c r="BA282" s="111">
        <f t="shared" si="635"/>
        <v>0</v>
      </c>
      <c r="BB282" s="111">
        <f t="shared" si="635"/>
        <v>0</v>
      </c>
      <c r="BC282" s="111">
        <f t="shared" si="635"/>
        <v>0</v>
      </c>
      <c r="BD282" s="111">
        <f t="shared" si="635"/>
        <v>0</v>
      </c>
      <c r="BE282" s="111">
        <f t="shared" si="635"/>
        <v>0</v>
      </c>
      <c r="BF282" s="111">
        <f t="shared" si="635"/>
        <v>0</v>
      </c>
      <c r="BG282" s="111">
        <f t="shared" si="635"/>
        <v>0</v>
      </c>
      <c r="BH282" s="111">
        <f t="shared" si="635"/>
        <v>0</v>
      </c>
      <c r="BI282" s="111">
        <f t="shared" si="635"/>
        <v>0</v>
      </c>
      <c r="BJ282" s="111">
        <f t="shared" si="635"/>
        <v>0</v>
      </c>
      <c r="BK282" s="111">
        <f t="shared" si="635"/>
        <v>0</v>
      </c>
      <c r="BL282" s="111">
        <f t="shared" si="635"/>
        <v>0</v>
      </c>
      <c r="BM282" s="111">
        <f t="shared" si="635"/>
        <v>0</v>
      </c>
      <c r="BN282" s="111">
        <f t="shared" si="635"/>
        <v>0</v>
      </c>
      <c r="BO282" s="111">
        <f t="shared" si="635"/>
        <v>0</v>
      </c>
      <c r="BP282" s="111">
        <f t="shared" si="635"/>
        <v>0</v>
      </c>
      <c r="BQ282" s="111">
        <f t="shared" si="635"/>
        <v>0</v>
      </c>
      <c r="BR282" s="111">
        <f t="shared" si="635"/>
        <v>0</v>
      </c>
      <c r="BS282" s="111">
        <f t="shared" si="635"/>
        <v>0</v>
      </c>
      <c r="BT282" s="111">
        <f t="shared" ref="BT282:CY282" si="636">IF($D80&gt;BT$10, $F80, 0)</f>
        <v>0</v>
      </c>
      <c r="BU282" s="111">
        <f t="shared" si="636"/>
        <v>0</v>
      </c>
      <c r="BV282" s="111">
        <f t="shared" si="636"/>
        <v>0</v>
      </c>
      <c r="BW282" s="111">
        <f t="shared" si="636"/>
        <v>0</v>
      </c>
      <c r="BX282" s="111">
        <f t="shared" si="636"/>
        <v>0</v>
      </c>
      <c r="BY282" s="111">
        <f t="shared" si="636"/>
        <v>0</v>
      </c>
      <c r="BZ282" s="111">
        <f t="shared" si="636"/>
        <v>0</v>
      </c>
      <c r="CA282" s="111">
        <f t="shared" si="636"/>
        <v>0</v>
      </c>
      <c r="CB282" s="111">
        <f t="shared" si="636"/>
        <v>0</v>
      </c>
      <c r="CC282" s="111">
        <f t="shared" si="636"/>
        <v>0</v>
      </c>
      <c r="CD282" s="111">
        <f t="shared" si="636"/>
        <v>0</v>
      </c>
      <c r="CE282" s="111">
        <f t="shared" si="636"/>
        <v>0</v>
      </c>
      <c r="CF282" s="111">
        <f t="shared" si="636"/>
        <v>0</v>
      </c>
      <c r="CG282" s="111">
        <f t="shared" si="636"/>
        <v>0</v>
      </c>
      <c r="CH282" s="111">
        <f t="shared" si="636"/>
        <v>0</v>
      </c>
      <c r="CI282" s="111">
        <f t="shared" si="636"/>
        <v>0</v>
      </c>
      <c r="CJ282" s="111">
        <f t="shared" si="636"/>
        <v>0</v>
      </c>
      <c r="CK282" s="111">
        <f t="shared" si="636"/>
        <v>0</v>
      </c>
      <c r="CL282" s="111">
        <f t="shared" si="636"/>
        <v>0</v>
      </c>
      <c r="CM282" s="111">
        <f t="shared" si="636"/>
        <v>0</v>
      </c>
      <c r="CN282" s="111">
        <f t="shared" si="636"/>
        <v>0</v>
      </c>
      <c r="CO282" s="111">
        <f t="shared" si="636"/>
        <v>0</v>
      </c>
      <c r="CP282" s="111">
        <f t="shared" si="636"/>
        <v>0</v>
      </c>
      <c r="CQ282" s="111">
        <f t="shared" si="636"/>
        <v>0</v>
      </c>
      <c r="CR282" s="111">
        <f t="shared" si="636"/>
        <v>0</v>
      </c>
      <c r="CS282" s="111">
        <f t="shared" si="636"/>
        <v>0</v>
      </c>
      <c r="CT282" s="111">
        <f t="shared" si="636"/>
        <v>0</v>
      </c>
      <c r="CU282" s="111">
        <f t="shared" si="636"/>
        <v>0</v>
      </c>
      <c r="CV282" s="111">
        <f t="shared" si="636"/>
        <v>0</v>
      </c>
      <c r="CW282" s="111">
        <f t="shared" si="636"/>
        <v>0</v>
      </c>
      <c r="CX282" s="111">
        <f t="shared" si="636"/>
        <v>0</v>
      </c>
      <c r="CY282" s="111">
        <f t="shared" si="636"/>
        <v>0</v>
      </c>
      <c r="CZ282" s="111">
        <f t="shared" ref="CZ282:EE282" si="637">IF($D80&gt;CZ$10, $F80, 0)</f>
        <v>0</v>
      </c>
      <c r="DA282" s="111">
        <f t="shared" si="637"/>
        <v>0</v>
      </c>
      <c r="DB282" s="111">
        <f t="shared" si="637"/>
        <v>0</v>
      </c>
      <c r="DC282" s="111">
        <f t="shared" si="637"/>
        <v>0</v>
      </c>
      <c r="DD282" s="111">
        <f t="shared" si="637"/>
        <v>0</v>
      </c>
      <c r="DE282" s="111">
        <f t="shared" si="637"/>
        <v>0</v>
      </c>
      <c r="DF282" s="111">
        <f t="shared" si="637"/>
        <v>0</v>
      </c>
      <c r="DG282" s="111">
        <f t="shared" si="637"/>
        <v>0</v>
      </c>
      <c r="DH282" s="111">
        <f t="shared" si="637"/>
        <v>0</v>
      </c>
      <c r="DI282" s="111">
        <f t="shared" si="637"/>
        <v>0</v>
      </c>
      <c r="DJ282" s="111">
        <f t="shared" si="637"/>
        <v>0</v>
      </c>
      <c r="DK282" s="111">
        <f t="shared" si="637"/>
        <v>0</v>
      </c>
      <c r="DL282" s="111">
        <f t="shared" si="637"/>
        <v>0</v>
      </c>
      <c r="DM282" s="111">
        <f t="shared" si="637"/>
        <v>0</v>
      </c>
      <c r="DN282" s="111">
        <f t="shared" si="637"/>
        <v>0</v>
      </c>
      <c r="DO282" s="111">
        <f t="shared" si="637"/>
        <v>0</v>
      </c>
      <c r="DP282" s="111">
        <f t="shared" si="637"/>
        <v>0</v>
      </c>
      <c r="DQ282" s="111">
        <f t="shared" si="637"/>
        <v>0</v>
      </c>
      <c r="DR282" s="111">
        <f t="shared" si="637"/>
        <v>0</v>
      </c>
      <c r="DS282" s="111">
        <f t="shared" si="637"/>
        <v>0</v>
      </c>
      <c r="DT282" s="111">
        <f t="shared" si="637"/>
        <v>0</v>
      </c>
      <c r="DU282" s="111">
        <f t="shared" si="637"/>
        <v>0</v>
      </c>
      <c r="DV282" s="111">
        <f t="shared" si="637"/>
        <v>0</v>
      </c>
      <c r="DW282" s="111">
        <f t="shared" si="637"/>
        <v>0</v>
      </c>
      <c r="DX282" s="111">
        <f t="shared" si="637"/>
        <v>0</v>
      </c>
      <c r="DY282" s="111">
        <f t="shared" si="637"/>
        <v>0</v>
      </c>
      <c r="DZ282" s="111">
        <f t="shared" si="637"/>
        <v>0</v>
      </c>
      <c r="EA282" s="111">
        <f t="shared" si="637"/>
        <v>0</v>
      </c>
      <c r="EB282" s="111">
        <f t="shared" si="637"/>
        <v>0</v>
      </c>
      <c r="EC282" s="111">
        <f t="shared" si="637"/>
        <v>0</v>
      </c>
      <c r="ED282" s="111">
        <f t="shared" si="637"/>
        <v>0</v>
      </c>
      <c r="EE282" s="111">
        <f t="shared" si="637"/>
        <v>0</v>
      </c>
      <c r="EF282" s="111">
        <f t="shared" ref="EF282:ER282" si="638">IF($D80&gt;EF$10, $F80, 0)</f>
        <v>0</v>
      </c>
      <c r="EG282" s="111">
        <f t="shared" si="638"/>
        <v>0</v>
      </c>
      <c r="EH282" s="111">
        <f t="shared" si="638"/>
        <v>0</v>
      </c>
      <c r="EI282" s="111">
        <f t="shared" si="638"/>
        <v>0</v>
      </c>
      <c r="EJ282" s="111">
        <f t="shared" si="638"/>
        <v>0</v>
      </c>
      <c r="EK282" s="111">
        <f t="shared" si="638"/>
        <v>0</v>
      </c>
      <c r="EL282" s="111">
        <f t="shared" si="638"/>
        <v>0</v>
      </c>
      <c r="EM282" s="111">
        <f t="shared" si="638"/>
        <v>0</v>
      </c>
      <c r="EN282" s="111">
        <f t="shared" si="638"/>
        <v>0</v>
      </c>
      <c r="EO282" s="111">
        <f t="shared" si="638"/>
        <v>0</v>
      </c>
      <c r="EP282" s="111">
        <f t="shared" si="638"/>
        <v>0</v>
      </c>
      <c r="EQ282" s="111">
        <f t="shared" si="638"/>
        <v>0</v>
      </c>
      <c r="ER282" s="111">
        <f t="shared" si="638"/>
        <v>0</v>
      </c>
      <c r="ES282" s="47"/>
      <c r="ET282" s="1"/>
    </row>
    <row r="283" spans="1:150" x14ac:dyDescent="0.35">
      <c r="A283" s="119"/>
      <c r="B283" s="3"/>
      <c r="C283" s="3"/>
      <c r="D283" s="3"/>
      <c r="E283" s="1"/>
      <c r="F283" s="1"/>
      <c r="G283" s="118">
        <v>59</v>
      </c>
      <c r="H283" s="111">
        <f t="shared" ref="H283:AM283" si="639">IF($D81&gt;H$10, $F81, 0)</f>
        <v>0</v>
      </c>
      <c r="I283" s="111">
        <f t="shared" si="639"/>
        <v>0</v>
      </c>
      <c r="J283" s="111">
        <f t="shared" si="639"/>
        <v>0</v>
      </c>
      <c r="K283" s="111">
        <f t="shared" si="639"/>
        <v>0</v>
      </c>
      <c r="L283" s="111">
        <f t="shared" si="639"/>
        <v>0</v>
      </c>
      <c r="M283" s="111">
        <f t="shared" si="639"/>
        <v>0</v>
      </c>
      <c r="N283" s="111">
        <f t="shared" si="639"/>
        <v>0</v>
      </c>
      <c r="O283" s="111">
        <f t="shared" si="639"/>
        <v>0</v>
      </c>
      <c r="P283" s="111">
        <f t="shared" si="639"/>
        <v>0</v>
      </c>
      <c r="Q283" s="111">
        <f t="shared" si="639"/>
        <v>0</v>
      </c>
      <c r="R283" s="111">
        <f t="shared" si="639"/>
        <v>0</v>
      </c>
      <c r="S283" s="111">
        <f t="shared" si="639"/>
        <v>0</v>
      </c>
      <c r="T283" s="111">
        <f t="shared" si="639"/>
        <v>0</v>
      </c>
      <c r="U283" s="111">
        <f t="shared" si="639"/>
        <v>0</v>
      </c>
      <c r="V283" s="111">
        <f t="shared" si="639"/>
        <v>0</v>
      </c>
      <c r="W283" s="111">
        <f t="shared" si="639"/>
        <v>0</v>
      </c>
      <c r="X283" s="111">
        <f t="shared" si="639"/>
        <v>0</v>
      </c>
      <c r="Y283" s="111">
        <f t="shared" si="639"/>
        <v>0</v>
      </c>
      <c r="Z283" s="111">
        <f t="shared" si="639"/>
        <v>0</v>
      </c>
      <c r="AA283" s="111">
        <f t="shared" si="639"/>
        <v>0</v>
      </c>
      <c r="AB283" s="111">
        <f t="shared" si="639"/>
        <v>0</v>
      </c>
      <c r="AC283" s="111">
        <f t="shared" si="639"/>
        <v>0</v>
      </c>
      <c r="AD283" s="111">
        <f t="shared" si="639"/>
        <v>0</v>
      </c>
      <c r="AE283" s="111">
        <f t="shared" si="639"/>
        <v>0</v>
      </c>
      <c r="AF283" s="111">
        <f t="shared" si="639"/>
        <v>0</v>
      </c>
      <c r="AG283" s="111">
        <f t="shared" si="639"/>
        <v>0</v>
      </c>
      <c r="AH283" s="111">
        <f t="shared" si="639"/>
        <v>0</v>
      </c>
      <c r="AI283" s="111">
        <f t="shared" si="639"/>
        <v>0</v>
      </c>
      <c r="AJ283" s="111">
        <f t="shared" si="639"/>
        <v>0</v>
      </c>
      <c r="AK283" s="111">
        <f t="shared" si="639"/>
        <v>0</v>
      </c>
      <c r="AL283" s="111">
        <f t="shared" si="639"/>
        <v>0</v>
      </c>
      <c r="AM283" s="111">
        <f t="shared" si="639"/>
        <v>0</v>
      </c>
      <c r="AN283" s="111">
        <f t="shared" ref="AN283:BS283" si="640">IF($D81&gt;AN$10, $F81, 0)</f>
        <v>0</v>
      </c>
      <c r="AO283" s="111">
        <f t="shared" si="640"/>
        <v>0</v>
      </c>
      <c r="AP283" s="111">
        <f t="shared" si="640"/>
        <v>0</v>
      </c>
      <c r="AQ283" s="111">
        <f t="shared" si="640"/>
        <v>0</v>
      </c>
      <c r="AR283" s="111">
        <f t="shared" si="640"/>
        <v>0</v>
      </c>
      <c r="AS283" s="111">
        <f t="shared" si="640"/>
        <v>0</v>
      </c>
      <c r="AT283" s="111">
        <f t="shared" si="640"/>
        <v>0</v>
      </c>
      <c r="AU283" s="111">
        <f t="shared" si="640"/>
        <v>0</v>
      </c>
      <c r="AV283" s="111">
        <f t="shared" si="640"/>
        <v>0</v>
      </c>
      <c r="AW283" s="111">
        <f t="shared" si="640"/>
        <v>0</v>
      </c>
      <c r="AX283" s="111">
        <f t="shared" si="640"/>
        <v>0</v>
      </c>
      <c r="AY283" s="111">
        <f t="shared" si="640"/>
        <v>0</v>
      </c>
      <c r="AZ283" s="111">
        <f t="shared" si="640"/>
        <v>0</v>
      </c>
      <c r="BA283" s="111">
        <f t="shared" si="640"/>
        <v>0</v>
      </c>
      <c r="BB283" s="111">
        <f t="shared" si="640"/>
        <v>0</v>
      </c>
      <c r="BC283" s="111">
        <f t="shared" si="640"/>
        <v>0</v>
      </c>
      <c r="BD283" s="111">
        <f t="shared" si="640"/>
        <v>0</v>
      </c>
      <c r="BE283" s="111">
        <f t="shared" si="640"/>
        <v>0</v>
      </c>
      <c r="BF283" s="111">
        <f t="shared" si="640"/>
        <v>0</v>
      </c>
      <c r="BG283" s="111">
        <f t="shared" si="640"/>
        <v>0</v>
      </c>
      <c r="BH283" s="111">
        <f t="shared" si="640"/>
        <v>0</v>
      </c>
      <c r="BI283" s="111">
        <f t="shared" si="640"/>
        <v>0</v>
      </c>
      <c r="BJ283" s="111">
        <f t="shared" si="640"/>
        <v>0</v>
      </c>
      <c r="BK283" s="111">
        <f t="shared" si="640"/>
        <v>0</v>
      </c>
      <c r="BL283" s="111">
        <f t="shared" si="640"/>
        <v>0</v>
      </c>
      <c r="BM283" s="111">
        <f t="shared" si="640"/>
        <v>0</v>
      </c>
      <c r="BN283" s="111">
        <f t="shared" si="640"/>
        <v>0</v>
      </c>
      <c r="BO283" s="111">
        <f t="shared" si="640"/>
        <v>0</v>
      </c>
      <c r="BP283" s="111">
        <f t="shared" si="640"/>
        <v>0</v>
      </c>
      <c r="BQ283" s="111">
        <f t="shared" si="640"/>
        <v>0</v>
      </c>
      <c r="BR283" s="111">
        <f t="shared" si="640"/>
        <v>0</v>
      </c>
      <c r="BS283" s="111">
        <f t="shared" si="640"/>
        <v>0</v>
      </c>
      <c r="BT283" s="111">
        <f t="shared" ref="BT283:CY283" si="641">IF($D81&gt;BT$10, $F81, 0)</f>
        <v>0</v>
      </c>
      <c r="BU283" s="111">
        <f t="shared" si="641"/>
        <v>0</v>
      </c>
      <c r="BV283" s="111">
        <f t="shared" si="641"/>
        <v>0</v>
      </c>
      <c r="BW283" s="111">
        <f t="shared" si="641"/>
        <v>0</v>
      </c>
      <c r="BX283" s="111">
        <f t="shared" si="641"/>
        <v>0</v>
      </c>
      <c r="BY283" s="111">
        <f t="shared" si="641"/>
        <v>0</v>
      </c>
      <c r="BZ283" s="111">
        <f t="shared" si="641"/>
        <v>0</v>
      </c>
      <c r="CA283" s="111">
        <f t="shared" si="641"/>
        <v>0</v>
      </c>
      <c r="CB283" s="111">
        <f t="shared" si="641"/>
        <v>0</v>
      </c>
      <c r="CC283" s="111">
        <f t="shared" si="641"/>
        <v>0</v>
      </c>
      <c r="CD283" s="111">
        <f t="shared" si="641"/>
        <v>1</v>
      </c>
      <c r="CE283" s="111">
        <f t="shared" si="641"/>
        <v>1</v>
      </c>
      <c r="CF283" s="111">
        <f t="shared" si="641"/>
        <v>1</v>
      </c>
      <c r="CG283" s="111">
        <f t="shared" si="641"/>
        <v>1</v>
      </c>
      <c r="CH283" s="111">
        <f t="shared" si="641"/>
        <v>1</v>
      </c>
      <c r="CI283" s="111">
        <f t="shared" si="641"/>
        <v>1</v>
      </c>
      <c r="CJ283" s="111">
        <f t="shared" si="641"/>
        <v>1</v>
      </c>
      <c r="CK283" s="111">
        <f t="shared" si="641"/>
        <v>1</v>
      </c>
      <c r="CL283" s="111">
        <f t="shared" si="641"/>
        <v>1</v>
      </c>
      <c r="CM283" s="111">
        <f t="shared" si="641"/>
        <v>1</v>
      </c>
      <c r="CN283" s="111">
        <f t="shared" si="641"/>
        <v>1</v>
      </c>
      <c r="CO283" s="111">
        <f t="shared" si="641"/>
        <v>1</v>
      </c>
      <c r="CP283" s="111">
        <f t="shared" si="641"/>
        <v>1</v>
      </c>
      <c r="CQ283" s="111">
        <f t="shared" si="641"/>
        <v>1</v>
      </c>
      <c r="CR283" s="111">
        <f t="shared" si="641"/>
        <v>1</v>
      </c>
      <c r="CS283" s="111">
        <f t="shared" si="641"/>
        <v>1</v>
      </c>
      <c r="CT283" s="111">
        <f t="shared" si="641"/>
        <v>1</v>
      </c>
      <c r="CU283" s="111">
        <f t="shared" si="641"/>
        <v>1</v>
      </c>
      <c r="CV283" s="111">
        <f t="shared" si="641"/>
        <v>1</v>
      </c>
      <c r="CW283" s="111">
        <f t="shared" si="641"/>
        <v>1</v>
      </c>
      <c r="CX283" s="111">
        <f t="shared" si="641"/>
        <v>1</v>
      </c>
      <c r="CY283" s="111">
        <f t="shared" si="641"/>
        <v>1</v>
      </c>
      <c r="CZ283" s="111">
        <f t="shared" ref="CZ283:EE283" si="642">IF($D81&gt;CZ$10, $F81, 0)</f>
        <v>1</v>
      </c>
      <c r="DA283" s="111">
        <f t="shared" si="642"/>
        <v>1</v>
      </c>
      <c r="DB283" s="111">
        <f t="shared" si="642"/>
        <v>1</v>
      </c>
      <c r="DC283" s="111">
        <f t="shared" si="642"/>
        <v>1</v>
      </c>
      <c r="DD283" s="111">
        <f t="shared" si="642"/>
        <v>1</v>
      </c>
      <c r="DE283" s="111">
        <f t="shared" si="642"/>
        <v>1</v>
      </c>
      <c r="DF283" s="111">
        <f t="shared" si="642"/>
        <v>1</v>
      </c>
      <c r="DG283" s="111">
        <f t="shared" si="642"/>
        <v>1</v>
      </c>
      <c r="DH283" s="111">
        <f t="shared" si="642"/>
        <v>1</v>
      </c>
      <c r="DI283" s="111">
        <f t="shared" si="642"/>
        <v>1</v>
      </c>
      <c r="DJ283" s="111">
        <f t="shared" si="642"/>
        <v>1</v>
      </c>
      <c r="DK283" s="111">
        <f t="shared" si="642"/>
        <v>1</v>
      </c>
      <c r="DL283" s="111">
        <f t="shared" si="642"/>
        <v>1</v>
      </c>
      <c r="DM283" s="111">
        <f t="shared" si="642"/>
        <v>1</v>
      </c>
      <c r="DN283" s="111">
        <f t="shared" si="642"/>
        <v>1</v>
      </c>
      <c r="DO283" s="111">
        <f t="shared" si="642"/>
        <v>1</v>
      </c>
      <c r="DP283" s="111">
        <f t="shared" si="642"/>
        <v>1</v>
      </c>
      <c r="DQ283" s="111">
        <f t="shared" si="642"/>
        <v>1</v>
      </c>
      <c r="DR283" s="111">
        <f t="shared" si="642"/>
        <v>1</v>
      </c>
      <c r="DS283" s="111">
        <f t="shared" si="642"/>
        <v>1</v>
      </c>
      <c r="DT283" s="111">
        <f t="shared" si="642"/>
        <v>1</v>
      </c>
      <c r="DU283" s="111">
        <f t="shared" si="642"/>
        <v>1</v>
      </c>
      <c r="DV283" s="111">
        <f t="shared" si="642"/>
        <v>1</v>
      </c>
      <c r="DW283" s="111">
        <f t="shared" si="642"/>
        <v>1</v>
      </c>
      <c r="DX283" s="111">
        <f t="shared" si="642"/>
        <v>1</v>
      </c>
      <c r="DY283" s="111">
        <f t="shared" si="642"/>
        <v>1</v>
      </c>
      <c r="DZ283" s="111">
        <f t="shared" si="642"/>
        <v>1</v>
      </c>
      <c r="EA283" s="111">
        <f t="shared" si="642"/>
        <v>1</v>
      </c>
      <c r="EB283" s="111">
        <f t="shared" si="642"/>
        <v>1</v>
      </c>
      <c r="EC283" s="111">
        <f t="shared" si="642"/>
        <v>1</v>
      </c>
      <c r="ED283" s="111">
        <f t="shared" si="642"/>
        <v>1</v>
      </c>
      <c r="EE283" s="111">
        <f t="shared" si="642"/>
        <v>1</v>
      </c>
      <c r="EF283" s="111">
        <f t="shared" ref="EF283:ER283" si="643">IF($D81&gt;EF$10, $F81, 0)</f>
        <v>1</v>
      </c>
      <c r="EG283" s="111">
        <f t="shared" si="643"/>
        <v>1</v>
      </c>
      <c r="EH283" s="111">
        <f t="shared" si="643"/>
        <v>1</v>
      </c>
      <c r="EI283" s="111">
        <f t="shared" si="643"/>
        <v>1</v>
      </c>
      <c r="EJ283" s="111">
        <f t="shared" si="643"/>
        <v>1</v>
      </c>
      <c r="EK283" s="111">
        <f t="shared" si="643"/>
        <v>1</v>
      </c>
      <c r="EL283" s="111">
        <f t="shared" si="643"/>
        <v>1</v>
      </c>
      <c r="EM283" s="111">
        <f t="shared" si="643"/>
        <v>1</v>
      </c>
      <c r="EN283" s="111">
        <f t="shared" si="643"/>
        <v>1</v>
      </c>
      <c r="EO283" s="111">
        <f t="shared" si="643"/>
        <v>1</v>
      </c>
      <c r="EP283" s="111">
        <f t="shared" si="643"/>
        <v>1</v>
      </c>
      <c r="EQ283" s="111">
        <f t="shared" si="643"/>
        <v>1</v>
      </c>
      <c r="ER283" s="111">
        <f t="shared" si="643"/>
        <v>1</v>
      </c>
      <c r="ES283" s="47"/>
      <c r="ET283" s="1"/>
    </row>
    <row r="284" spans="1:150" x14ac:dyDescent="0.35">
      <c r="A284" s="119"/>
      <c r="B284" s="3"/>
      <c r="C284" s="3"/>
      <c r="D284" s="3"/>
      <c r="E284" s="1"/>
      <c r="F284" s="1"/>
      <c r="G284" s="118">
        <v>60</v>
      </c>
      <c r="H284" s="111">
        <f t="shared" ref="H284:AM284" si="644">IF($D82&gt;H$10, $F82, 0)</f>
        <v>0</v>
      </c>
      <c r="I284" s="111">
        <f t="shared" si="644"/>
        <v>0</v>
      </c>
      <c r="J284" s="111">
        <f t="shared" si="644"/>
        <v>0</v>
      </c>
      <c r="K284" s="111">
        <f t="shared" si="644"/>
        <v>0</v>
      </c>
      <c r="L284" s="111">
        <f t="shared" si="644"/>
        <v>0</v>
      </c>
      <c r="M284" s="111">
        <f t="shared" si="644"/>
        <v>0</v>
      </c>
      <c r="N284" s="111">
        <f t="shared" si="644"/>
        <v>0</v>
      </c>
      <c r="O284" s="111">
        <f t="shared" si="644"/>
        <v>0</v>
      </c>
      <c r="P284" s="111">
        <f t="shared" si="644"/>
        <v>0</v>
      </c>
      <c r="Q284" s="111">
        <f t="shared" si="644"/>
        <v>0</v>
      </c>
      <c r="R284" s="111">
        <f t="shared" si="644"/>
        <v>0</v>
      </c>
      <c r="S284" s="111">
        <f t="shared" si="644"/>
        <v>0</v>
      </c>
      <c r="T284" s="111">
        <f t="shared" si="644"/>
        <v>0</v>
      </c>
      <c r="U284" s="111">
        <f t="shared" si="644"/>
        <v>0</v>
      </c>
      <c r="V284" s="111">
        <f t="shared" si="644"/>
        <v>0</v>
      </c>
      <c r="W284" s="111">
        <f t="shared" si="644"/>
        <v>0</v>
      </c>
      <c r="X284" s="111">
        <f t="shared" si="644"/>
        <v>0</v>
      </c>
      <c r="Y284" s="111">
        <f t="shared" si="644"/>
        <v>0</v>
      </c>
      <c r="Z284" s="111">
        <f t="shared" si="644"/>
        <v>0</v>
      </c>
      <c r="AA284" s="111">
        <f t="shared" si="644"/>
        <v>0</v>
      </c>
      <c r="AB284" s="111">
        <f t="shared" si="644"/>
        <v>0</v>
      </c>
      <c r="AC284" s="111">
        <f t="shared" si="644"/>
        <v>0</v>
      </c>
      <c r="AD284" s="111">
        <f t="shared" si="644"/>
        <v>0</v>
      </c>
      <c r="AE284" s="111">
        <f t="shared" si="644"/>
        <v>0</v>
      </c>
      <c r="AF284" s="111">
        <f t="shared" si="644"/>
        <v>0</v>
      </c>
      <c r="AG284" s="111">
        <f t="shared" si="644"/>
        <v>0</v>
      </c>
      <c r="AH284" s="111">
        <f t="shared" si="644"/>
        <v>0</v>
      </c>
      <c r="AI284" s="111">
        <f t="shared" si="644"/>
        <v>0</v>
      </c>
      <c r="AJ284" s="111">
        <f t="shared" si="644"/>
        <v>0</v>
      </c>
      <c r="AK284" s="111">
        <f t="shared" si="644"/>
        <v>0</v>
      </c>
      <c r="AL284" s="111">
        <f t="shared" si="644"/>
        <v>0</v>
      </c>
      <c r="AM284" s="111">
        <f t="shared" si="644"/>
        <v>0</v>
      </c>
      <c r="AN284" s="111">
        <f t="shared" ref="AN284:BS284" si="645">IF($D82&gt;AN$10, $F82, 0)</f>
        <v>0</v>
      </c>
      <c r="AO284" s="111">
        <f t="shared" si="645"/>
        <v>0</v>
      </c>
      <c r="AP284" s="111">
        <f t="shared" si="645"/>
        <v>0</v>
      </c>
      <c r="AQ284" s="111">
        <f t="shared" si="645"/>
        <v>0</v>
      </c>
      <c r="AR284" s="111">
        <f t="shared" si="645"/>
        <v>0</v>
      </c>
      <c r="AS284" s="111">
        <f t="shared" si="645"/>
        <v>0</v>
      </c>
      <c r="AT284" s="111">
        <f t="shared" si="645"/>
        <v>0</v>
      </c>
      <c r="AU284" s="111">
        <f t="shared" si="645"/>
        <v>0</v>
      </c>
      <c r="AV284" s="111">
        <f t="shared" si="645"/>
        <v>0</v>
      </c>
      <c r="AW284" s="111">
        <f t="shared" si="645"/>
        <v>0</v>
      </c>
      <c r="AX284" s="111">
        <f t="shared" si="645"/>
        <v>0</v>
      </c>
      <c r="AY284" s="111">
        <f t="shared" si="645"/>
        <v>0</v>
      </c>
      <c r="AZ284" s="111">
        <f t="shared" si="645"/>
        <v>0</v>
      </c>
      <c r="BA284" s="111">
        <f t="shared" si="645"/>
        <v>0</v>
      </c>
      <c r="BB284" s="111">
        <f t="shared" si="645"/>
        <v>0</v>
      </c>
      <c r="BC284" s="111">
        <f t="shared" si="645"/>
        <v>0</v>
      </c>
      <c r="BD284" s="111">
        <f t="shared" si="645"/>
        <v>0</v>
      </c>
      <c r="BE284" s="111">
        <f t="shared" si="645"/>
        <v>0</v>
      </c>
      <c r="BF284" s="111">
        <f t="shared" si="645"/>
        <v>0</v>
      </c>
      <c r="BG284" s="111">
        <f t="shared" si="645"/>
        <v>0</v>
      </c>
      <c r="BH284" s="111">
        <f t="shared" si="645"/>
        <v>0</v>
      </c>
      <c r="BI284" s="111">
        <f t="shared" si="645"/>
        <v>0</v>
      </c>
      <c r="BJ284" s="111">
        <f t="shared" si="645"/>
        <v>0</v>
      </c>
      <c r="BK284" s="111">
        <f t="shared" si="645"/>
        <v>0</v>
      </c>
      <c r="BL284" s="111">
        <f t="shared" si="645"/>
        <v>0</v>
      </c>
      <c r="BM284" s="111">
        <f t="shared" si="645"/>
        <v>0</v>
      </c>
      <c r="BN284" s="111">
        <f t="shared" si="645"/>
        <v>0</v>
      </c>
      <c r="BO284" s="111">
        <f t="shared" si="645"/>
        <v>0</v>
      </c>
      <c r="BP284" s="111">
        <f t="shared" si="645"/>
        <v>0</v>
      </c>
      <c r="BQ284" s="111">
        <f t="shared" si="645"/>
        <v>0</v>
      </c>
      <c r="BR284" s="111">
        <f t="shared" si="645"/>
        <v>0</v>
      </c>
      <c r="BS284" s="111">
        <f t="shared" si="645"/>
        <v>0</v>
      </c>
      <c r="BT284" s="111">
        <f t="shared" ref="BT284:CY284" si="646">IF($D82&gt;BT$10, $F82, 0)</f>
        <v>0</v>
      </c>
      <c r="BU284" s="111">
        <f t="shared" si="646"/>
        <v>0</v>
      </c>
      <c r="BV284" s="111">
        <f t="shared" si="646"/>
        <v>0</v>
      </c>
      <c r="BW284" s="111">
        <f t="shared" si="646"/>
        <v>0</v>
      </c>
      <c r="BX284" s="111">
        <f t="shared" si="646"/>
        <v>0</v>
      </c>
      <c r="BY284" s="111">
        <f t="shared" si="646"/>
        <v>0</v>
      </c>
      <c r="BZ284" s="111">
        <f t="shared" si="646"/>
        <v>0</v>
      </c>
      <c r="CA284" s="111">
        <f t="shared" si="646"/>
        <v>0</v>
      </c>
      <c r="CB284" s="111">
        <f t="shared" si="646"/>
        <v>0</v>
      </c>
      <c r="CC284" s="111">
        <f t="shared" si="646"/>
        <v>0</v>
      </c>
      <c r="CD284" s="111">
        <f t="shared" si="646"/>
        <v>0</v>
      </c>
      <c r="CE284" s="111">
        <f t="shared" si="646"/>
        <v>0</v>
      </c>
      <c r="CF284" s="111">
        <f t="shared" si="646"/>
        <v>0</v>
      </c>
      <c r="CG284" s="111">
        <f t="shared" si="646"/>
        <v>0</v>
      </c>
      <c r="CH284" s="111">
        <f t="shared" si="646"/>
        <v>0</v>
      </c>
      <c r="CI284" s="111">
        <f t="shared" si="646"/>
        <v>0</v>
      </c>
      <c r="CJ284" s="111">
        <f t="shared" si="646"/>
        <v>0</v>
      </c>
      <c r="CK284" s="111">
        <f t="shared" si="646"/>
        <v>0</v>
      </c>
      <c r="CL284" s="111">
        <f t="shared" si="646"/>
        <v>0</v>
      </c>
      <c r="CM284" s="111">
        <f t="shared" si="646"/>
        <v>0</v>
      </c>
      <c r="CN284" s="111">
        <f t="shared" si="646"/>
        <v>0</v>
      </c>
      <c r="CO284" s="111">
        <f t="shared" si="646"/>
        <v>0</v>
      </c>
      <c r="CP284" s="111">
        <f t="shared" si="646"/>
        <v>0</v>
      </c>
      <c r="CQ284" s="111">
        <f t="shared" si="646"/>
        <v>0</v>
      </c>
      <c r="CR284" s="111">
        <f t="shared" si="646"/>
        <v>1</v>
      </c>
      <c r="CS284" s="111">
        <f t="shared" si="646"/>
        <v>1</v>
      </c>
      <c r="CT284" s="111">
        <f t="shared" si="646"/>
        <v>1</v>
      </c>
      <c r="CU284" s="111">
        <f t="shared" si="646"/>
        <v>1</v>
      </c>
      <c r="CV284" s="111">
        <f t="shared" si="646"/>
        <v>1</v>
      </c>
      <c r="CW284" s="111">
        <f t="shared" si="646"/>
        <v>1</v>
      </c>
      <c r="CX284" s="111">
        <f t="shared" si="646"/>
        <v>1</v>
      </c>
      <c r="CY284" s="111">
        <f t="shared" si="646"/>
        <v>1</v>
      </c>
      <c r="CZ284" s="111">
        <f t="shared" ref="CZ284:EE284" si="647">IF($D82&gt;CZ$10, $F82, 0)</f>
        <v>1</v>
      </c>
      <c r="DA284" s="111">
        <f t="shared" si="647"/>
        <v>1</v>
      </c>
      <c r="DB284" s="111">
        <f t="shared" si="647"/>
        <v>1</v>
      </c>
      <c r="DC284" s="111">
        <f t="shared" si="647"/>
        <v>1</v>
      </c>
      <c r="DD284" s="111">
        <f t="shared" si="647"/>
        <v>1</v>
      </c>
      <c r="DE284" s="111">
        <f t="shared" si="647"/>
        <v>1</v>
      </c>
      <c r="DF284" s="111">
        <f t="shared" si="647"/>
        <v>1</v>
      </c>
      <c r="DG284" s="111">
        <f t="shared" si="647"/>
        <v>1</v>
      </c>
      <c r="DH284" s="111">
        <f t="shared" si="647"/>
        <v>1</v>
      </c>
      <c r="DI284" s="111">
        <f t="shared" si="647"/>
        <v>1</v>
      </c>
      <c r="DJ284" s="111">
        <f t="shared" si="647"/>
        <v>1</v>
      </c>
      <c r="DK284" s="111">
        <f t="shared" si="647"/>
        <v>1</v>
      </c>
      <c r="DL284" s="111">
        <f t="shared" si="647"/>
        <v>1</v>
      </c>
      <c r="DM284" s="111">
        <f t="shared" si="647"/>
        <v>1</v>
      </c>
      <c r="DN284" s="111">
        <f t="shared" si="647"/>
        <v>1</v>
      </c>
      <c r="DO284" s="111">
        <f t="shared" si="647"/>
        <v>1</v>
      </c>
      <c r="DP284" s="111">
        <f t="shared" si="647"/>
        <v>1</v>
      </c>
      <c r="DQ284" s="111">
        <f t="shared" si="647"/>
        <v>1</v>
      </c>
      <c r="DR284" s="111">
        <f t="shared" si="647"/>
        <v>1</v>
      </c>
      <c r="DS284" s="111">
        <f t="shared" si="647"/>
        <v>1</v>
      </c>
      <c r="DT284" s="111">
        <f t="shared" si="647"/>
        <v>1</v>
      </c>
      <c r="DU284" s="111">
        <f t="shared" si="647"/>
        <v>1</v>
      </c>
      <c r="DV284" s="111">
        <f t="shared" si="647"/>
        <v>1</v>
      </c>
      <c r="DW284" s="111">
        <f t="shared" si="647"/>
        <v>1</v>
      </c>
      <c r="DX284" s="111">
        <f t="shared" si="647"/>
        <v>1</v>
      </c>
      <c r="DY284" s="111">
        <f t="shared" si="647"/>
        <v>1</v>
      </c>
      <c r="DZ284" s="111">
        <f t="shared" si="647"/>
        <v>1</v>
      </c>
      <c r="EA284" s="111">
        <f t="shared" si="647"/>
        <v>1</v>
      </c>
      <c r="EB284" s="111">
        <f t="shared" si="647"/>
        <v>1</v>
      </c>
      <c r="EC284" s="111">
        <f t="shared" si="647"/>
        <v>1</v>
      </c>
      <c r="ED284" s="111">
        <f t="shared" si="647"/>
        <v>1</v>
      </c>
      <c r="EE284" s="111">
        <f t="shared" si="647"/>
        <v>1</v>
      </c>
      <c r="EF284" s="111">
        <f t="shared" ref="EF284:ER284" si="648">IF($D82&gt;EF$10, $F82, 0)</f>
        <v>1</v>
      </c>
      <c r="EG284" s="111">
        <f t="shared" si="648"/>
        <v>1</v>
      </c>
      <c r="EH284" s="111">
        <f t="shared" si="648"/>
        <v>1</v>
      </c>
      <c r="EI284" s="111">
        <f t="shared" si="648"/>
        <v>1</v>
      </c>
      <c r="EJ284" s="111">
        <f t="shared" si="648"/>
        <v>1</v>
      </c>
      <c r="EK284" s="111">
        <f t="shared" si="648"/>
        <v>1</v>
      </c>
      <c r="EL284" s="111">
        <f t="shared" si="648"/>
        <v>1</v>
      </c>
      <c r="EM284" s="111">
        <f t="shared" si="648"/>
        <v>1</v>
      </c>
      <c r="EN284" s="111">
        <f t="shared" si="648"/>
        <v>1</v>
      </c>
      <c r="EO284" s="111">
        <f t="shared" si="648"/>
        <v>1</v>
      </c>
      <c r="EP284" s="111">
        <f t="shared" si="648"/>
        <v>1</v>
      </c>
      <c r="EQ284" s="111">
        <f t="shared" si="648"/>
        <v>1</v>
      </c>
      <c r="ER284" s="111">
        <f t="shared" si="648"/>
        <v>1</v>
      </c>
      <c r="ES284" s="47"/>
      <c r="ET284" s="1"/>
    </row>
    <row r="285" spans="1:150" x14ac:dyDescent="0.35">
      <c r="A285" s="119"/>
      <c r="B285" s="3"/>
      <c r="C285" s="3"/>
      <c r="D285" s="3"/>
      <c r="E285" s="1"/>
      <c r="F285" s="1"/>
      <c r="G285" s="118">
        <v>61</v>
      </c>
      <c r="H285" s="111">
        <f t="shared" ref="H285:AM285" si="649">IF($D83&gt;H$10, $F83, 0)</f>
        <v>0</v>
      </c>
      <c r="I285" s="111">
        <f t="shared" si="649"/>
        <v>0</v>
      </c>
      <c r="J285" s="111">
        <f t="shared" si="649"/>
        <v>0</v>
      </c>
      <c r="K285" s="111">
        <f t="shared" si="649"/>
        <v>0</v>
      </c>
      <c r="L285" s="111">
        <f t="shared" si="649"/>
        <v>0</v>
      </c>
      <c r="M285" s="111">
        <f t="shared" si="649"/>
        <v>0</v>
      </c>
      <c r="N285" s="111">
        <f t="shared" si="649"/>
        <v>0</v>
      </c>
      <c r="O285" s="111">
        <f t="shared" si="649"/>
        <v>0</v>
      </c>
      <c r="P285" s="111">
        <f t="shared" si="649"/>
        <v>0</v>
      </c>
      <c r="Q285" s="111">
        <f t="shared" si="649"/>
        <v>0</v>
      </c>
      <c r="R285" s="111">
        <f t="shared" si="649"/>
        <v>0</v>
      </c>
      <c r="S285" s="111">
        <f t="shared" si="649"/>
        <v>0</v>
      </c>
      <c r="T285" s="111">
        <f t="shared" si="649"/>
        <v>0</v>
      </c>
      <c r="U285" s="111">
        <f t="shared" si="649"/>
        <v>0</v>
      </c>
      <c r="V285" s="111">
        <f t="shared" si="649"/>
        <v>0</v>
      </c>
      <c r="W285" s="111">
        <f t="shared" si="649"/>
        <v>0</v>
      </c>
      <c r="X285" s="111">
        <f t="shared" si="649"/>
        <v>0</v>
      </c>
      <c r="Y285" s="111">
        <f t="shared" si="649"/>
        <v>0</v>
      </c>
      <c r="Z285" s="111">
        <f t="shared" si="649"/>
        <v>0</v>
      </c>
      <c r="AA285" s="111">
        <f t="shared" si="649"/>
        <v>0</v>
      </c>
      <c r="AB285" s="111">
        <f t="shared" si="649"/>
        <v>0</v>
      </c>
      <c r="AC285" s="111">
        <f t="shared" si="649"/>
        <v>0</v>
      </c>
      <c r="AD285" s="111">
        <f t="shared" si="649"/>
        <v>0</v>
      </c>
      <c r="AE285" s="111">
        <f t="shared" si="649"/>
        <v>0</v>
      </c>
      <c r="AF285" s="111">
        <f t="shared" si="649"/>
        <v>0</v>
      </c>
      <c r="AG285" s="111">
        <f t="shared" si="649"/>
        <v>0</v>
      </c>
      <c r="AH285" s="111">
        <f t="shared" si="649"/>
        <v>0</v>
      </c>
      <c r="AI285" s="111">
        <f t="shared" si="649"/>
        <v>0</v>
      </c>
      <c r="AJ285" s="111">
        <f t="shared" si="649"/>
        <v>0</v>
      </c>
      <c r="AK285" s="111">
        <f t="shared" si="649"/>
        <v>0</v>
      </c>
      <c r="AL285" s="111">
        <f t="shared" si="649"/>
        <v>0</v>
      </c>
      <c r="AM285" s="111">
        <f t="shared" si="649"/>
        <v>0</v>
      </c>
      <c r="AN285" s="111">
        <f t="shared" ref="AN285:BS285" si="650">IF($D83&gt;AN$10, $F83, 0)</f>
        <v>0</v>
      </c>
      <c r="AO285" s="111">
        <f t="shared" si="650"/>
        <v>0</v>
      </c>
      <c r="AP285" s="111">
        <f t="shared" si="650"/>
        <v>0</v>
      </c>
      <c r="AQ285" s="111">
        <f t="shared" si="650"/>
        <v>0</v>
      </c>
      <c r="AR285" s="111">
        <f t="shared" si="650"/>
        <v>0</v>
      </c>
      <c r="AS285" s="111">
        <f t="shared" si="650"/>
        <v>0</v>
      </c>
      <c r="AT285" s="111">
        <f t="shared" si="650"/>
        <v>0</v>
      </c>
      <c r="AU285" s="111">
        <f t="shared" si="650"/>
        <v>0</v>
      </c>
      <c r="AV285" s="111">
        <f t="shared" si="650"/>
        <v>0</v>
      </c>
      <c r="AW285" s="111">
        <f t="shared" si="650"/>
        <v>0</v>
      </c>
      <c r="AX285" s="111">
        <f t="shared" si="650"/>
        <v>0</v>
      </c>
      <c r="AY285" s="111">
        <f t="shared" si="650"/>
        <v>0</v>
      </c>
      <c r="AZ285" s="111">
        <f t="shared" si="650"/>
        <v>0</v>
      </c>
      <c r="BA285" s="111">
        <f t="shared" si="650"/>
        <v>0</v>
      </c>
      <c r="BB285" s="111">
        <f t="shared" si="650"/>
        <v>0</v>
      </c>
      <c r="BC285" s="111">
        <f t="shared" si="650"/>
        <v>0</v>
      </c>
      <c r="BD285" s="111">
        <f t="shared" si="650"/>
        <v>0</v>
      </c>
      <c r="BE285" s="111">
        <f t="shared" si="650"/>
        <v>0</v>
      </c>
      <c r="BF285" s="111">
        <f t="shared" si="650"/>
        <v>0</v>
      </c>
      <c r="BG285" s="111">
        <f t="shared" si="650"/>
        <v>0</v>
      </c>
      <c r="BH285" s="111">
        <f t="shared" si="650"/>
        <v>0</v>
      </c>
      <c r="BI285" s="111">
        <f t="shared" si="650"/>
        <v>0</v>
      </c>
      <c r="BJ285" s="111">
        <f t="shared" si="650"/>
        <v>0</v>
      </c>
      <c r="BK285" s="111">
        <f t="shared" si="650"/>
        <v>0</v>
      </c>
      <c r="BL285" s="111">
        <f t="shared" si="650"/>
        <v>0</v>
      </c>
      <c r="BM285" s="111">
        <f t="shared" si="650"/>
        <v>0</v>
      </c>
      <c r="BN285" s="111">
        <f t="shared" si="650"/>
        <v>0</v>
      </c>
      <c r="BO285" s="111">
        <f t="shared" si="650"/>
        <v>0</v>
      </c>
      <c r="BP285" s="111">
        <f t="shared" si="650"/>
        <v>0</v>
      </c>
      <c r="BQ285" s="111">
        <f t="shared" si="650"/>
        <v>0</v>
      </c>
      <c r="BR285" s="111">
        <f t="shared" si="650"/>
        <v>0</v>
      </c>
      <c r="BS285" s="111">
        <f t="shared" si="650"/>
        <v>0</v>
      </c>
      <c r="BT285" s="111">
        <f t="shared" ref="BT285:CY285" si="651">IF($D83&gt;BT$10, $F83, 0)</f>
        <v>0</v>
      </c>
      <c r="BU285" s="111">
        <f t="shared" si="651"/>
        <v>0</v>
      </c>
      <c r="BV285" s="111">
        <f t="shared" si="651"/>
        <v>0</v>
      </c>
      <c r="BW285" s="111">
        <f t="shared" si="651"/>
        <v>0</v>
      </c>
      <c r="BX285" s="111">
        <f t="shared" si="651"/>
        <v>0</v>
      </c>
      <c r="BY285" s="111">
        <f t="shared" si="651"/>
        <v>0</v>
      </c>
      <c r="BZ285" s="111">
        <f t="shared" si="651"/>
        <v>0</v>
      </c>
      <c r="CA285" s="111">
        <f t="shared" si="651"/>
        <v>0</v>
      </c>
      <c r="CB285" s="111">
        <f t="shared" si="651"/>
        <v>0</v>
      </c>
      <c r="CC285" s="111">
        <f t="shared" si="651"/>
        <v>0</v>
      </c>
      <c r="CD285" s="111">
        <f t="shared" si="651"/>
        <v>0</v>
      </c>
      <c r="CE285" s="111">
        <f t="shared" si="651"/>
        <v>0</v>
      </c>
      <c r="CF285" s="111">
        <f t="shared" si="651"/>
        <v>0</v>
      </c>
      <c r="CG285" s="111">
        <f t="shared" si="651"/>
        <v>0</v>
      </c>
      <c r="CH285" s="111">
        <f t="shared" si="651"/>
        <v>0</v>
      </c>
      <c r="CI285" s="111">
        <f t="shared" si="651"/>
        <v>0</v>
      </c>
      <c r="CJ285" s="111">
        <f t="shared" si="651"/>
        <v>0</v>
      </c>
      <c r="CK285" s="111">
        <f t="shared" si="651"/>
        <v>0</v>
      </c>
      <c r="CL285" s="111">
        <f t="shared" si="651"/>
        <v>0</v>
      </c>
      <c r="CM285" s="111">
        <f t="shared" si="651"/>
        <v>0</v>
      </c>
      <c r="CN285" s="111">
        <f t="shared" si="651"/>
        <v>0</v>
      </c>
      <c r="CO285" s="111">
        <f t="shared" si="651"/>
        <v>0</v>
      </c>
      <c r="CP285" s="111">
        <f t="shared" si="651"/>
        <v>0</v>
      </c>
      <c r="CQ285" s="111">
        <f t="shared" si="651"/>
        <v>0</v>
      </c>
      <c r="CR285" s="111">
        <f t="shared" si="651"/>
        <v>0</v>
      </c>
      <c r="CS285" s="111">
        <f t="shared" si="651"/>
        <v>0</v>
      </c>
      <c r="CT285" s="111">
        <f t="shared" si="651"/>
        <v>0</v>
      </c>
      <c r="CU285" s="111">
        <f t="shared" si="651"/>
        <v>0</v>
      </c>
      <c r="CV285" s="111">
        <f t="shared" si="651"/>
        <v>0</v>
      </c>
      <c r="CW285" s="111">
        <f t="shared" si="651"/>
        <v>0</v>
      </c>
      <c r="CX285" s="111">
        <f t="shared" si="651"/>
        <v>0</v>
      </c>
      <c r="CY285" s="111">
        <f t="shared" si="651"/>
        <v>0</v>
      </c>
      <c r="CZ285" s="111">
        <f t="shared" ref="CZ285:EE285" si="652">IF($D83&gt;CZ$10, $F83, 0)</f>
        <v>0</v>
      </c>
      <c r="DA285" s="111">
        <f t="shared" si="652"/>
        <v>0</v>
      </c>
      <c r="DB285" s="111">
        <f t="shared" si="652"/>
        <v>0</v>
      </c>
      <c r="DC285" s="111">
        <f t="shared" si="652"/>
        <v>0</v>
      </c>
      <c r="DD285" s="111">
        <f t="shared" si="652"/>
        <v>0</v>
      </c>
      <c r="DE285" s="111">
        <f t="shared" si="652"/>
        <v>0</v>
      </c>
      <c r="DF285" s="111">
        <f t="shared" si="652"/>
        <v>0</v>
      </c>
      <c r="DG285" s="111">
        <f t="shared" si="652"/>
        <v>0</v>
      </c>
      <c r="DH285" s="111">
        <f t="shared" si="652"/>
        <v>0</v>
      </c>
      <c r="DI285" s="111">
        <f t="shared" si="652"/>
        <v>0</v>
      </c>
      <c r="DJ285" s="111">
        <f t="shared" si="652"/>
        <v>0</v>
      </c>
      <c r="DK285" s="111">
        <f t="shared" si="652"/>
        <v>0</v>
      </c>
      <c r="DL285" s="111">
        <f t="shared" si="652"/>
        <v>0</v>
      </c>
      <c r="DM285" s="111">
        <f t="shared" si="652"/>
        <v>0</v>
      </c>
      <c r="DN285" s="111">
        <f t="shared" si="652"/>
        <v>0</v>
      </c>
      <c r="DO285" s="111">
        <f t="shared" si="652"/>
        <v>0</v>
      </c>
      <c r="DP285" s="111">
        <f t="shared" si="652"/>
        <v>0</v>
      </c>
      <c r="DQ285" s="111">
        <f t="shared" si="652"/>
        <v>0</v>
      </c>
      <c r="DR285" s="111">
        <f t="shared" si="652"/>
        <v>0</v>
      </c>
      <c r="DS285" s="111">
        <f t="shared" si="652"/>
        <v>0</v>
      </c>
      <c r="DT285" s="111">
        <f t="shared" si="652"/>
        <v>0</v>
      </c>
      <c r="DU285" s="111">
        <f t="shared" si="652"/>
        <v>0</v>
      </c>
      <c r="DV285" s="111">
        <f t="shared" si="652"/>
        <v>0</v>
      </c>
      <c r="DW285" s="111">
        <f t="shared" si="652"/>
        <v>0</v>
      </c>
      <c r="DX285" s="111">
        <f t="shared" si="652"/>
        <v>0</v>
      </c>
      <c r="DY285" s="111">
        <f t="shared" si="652"/>
        <v>0</v>
      </c>
      <c r="DZ285" s="111">
        <f t="shared" si="652"/>
        <v>0</v>
      </c>
      <c r="EA285" s="111">
        <f t="shared" si="652"/>
        <v>0</v>
      </c>
      <c r="EB285" s="111">
        <f t="shared" si="652"/>
        <v>0</v>
      </c>
      <c r="EC285" s="111">
        <f t="shared" si="652"/>
        <v>0</v>
      </c>
      <c r="ED285" s="111">
        <f t="shared" si="652"/>
        <v>0</v>
      </c>
      <c r="EE285" s="111">
        <f t="shared" si="652"/>
        <v>0</v>
      </c>
      <c r="EF285" s="111">
        <f t="shared" ref="EF285:ER285" si="653">IF($D83&gt;EF$10, $F83, 0)</f>
        <v>0</v>
      </c>
      <c r="EG285" s="111">
        <f t="shared" si="653"/>
        <v>0</v>
      </c>
      <c r="EH285" s="111">
        <f t="shared" si="653"/>
        <v>0</v>
      </c>
      <c r="EI285" s="111">
        <f t="shared" si="653"/>
        <v>0</v>
      </c>
      <c r="EJ285" s="111">
        <f t="shared" si="653"/>
        <v>0</v>
      </c>
      <c r="EK285" s="111">
        <f t="shared" si="653"/>
        <v>0</v>
      </c>
      <c r="EL285" s="111">
        <f t="shared" si="653"/>
        <v>0</v>
      </c>
      <c r="EM285" s="111">
        <f t="shared" si="653"/>
        <v>0</v>
      </c>
      <c r="EN285" s="111">
        <f t="shared" si="653"/>
        <v>0</v>
      </c>
      <c r="EO285" s="111">
        <f t="shared" si="653"/>
        <v>0</v>
      </c>
      <c r="EP285" s="111">
        <f t="shared" si="653"/>
        <v>0</v>
      </c>
      <c r="EQ285" s="111">
        <f t="shared" si="653"/>
        <v>0</v>
      </c>
      <c r="ER285" s="111">
        <f t="shared" si="653"/>
        <v>0</v>
      </c>
      <c r="ES285" s="47"/>
      <c r="ET285" s="1"/>
    </row>
    <row r="286" spans="1:150" x14ac:dyDescent="0.35">
      <c r="A286" s="119"/>
      <c r="B286" s="3"/>
      <c r="C286" s="3"/>
      <c r="D286" s="3"/>
      <c r="E286" s="1"/>
      <c r="F286" s="1"/>
      <c r="G286" s="118">
        <v>62</v>
      </c>
      <c r="H286" s="111">
        <f t="shared" ref="H286:AM286" si="654">IF($D84&gt;H$10, $F84, 0)</f>
        <v>0</v>
      </c>
      <c r="I286" s="111">
        <f t="shared" si="654"/>
        <v>0</v>
      </c>
      <c r="J286" s="111">
        <f t="shared" si="654"/>
        <v>0</v>
      </c>
      <c r="K286" s="111">
        <f t="shared" si="654"/>
        <v>0</v>
      </c>
      <c r="L286" s="111">
        <f t="shared" si="654"/>
        <v>0</v>
      </c>
      <c r="M286" s="111">
        <f t="shared" si="654"/>
        <v>0</v>
      </c>
      <c r="N286" s="111">
        <f t="shared" si="654"/>
        <v>0</v>
      </c>
      <c r="O286" s="111">
        <f t="shared" si="654"/>
        <v>0</v>
      </c>
      <c r="P286" s="111">
        <f t="shared" si="654"/>
        <v>0</v>
      </c>
      <c r="Q286" s="111">
        <f t="shared" si="654"/>
        <v>0</v>
      </c>
      <c r="R286" s="111">
        <f t="shared" si="654"/>
        <v>0</v>
      </c>
      <c r="S286" s="111">
        <f t="shared" si="654"/>
        <v>0</v>
      </c>
      <c r="T286" s="111">
        <f t="shared" si="654"/>
        <v>0</v>
      </c>
      <c r="U286" s="111">
        <f t="shared" si="654"/>
        <v>0</v>
      </c>
      <c r="V286" s="111">
        <f t="shared" si="654"/>
        <v>0</v>
      </c>
      <c r="W286" s="111">
        <f t="shared" si="654"/>
        <v>0</v>
      </c>
      <c r="X286" s="111">
        <f t="shared" si="654"/>
        <v>0</v>
      </c>
      <c r="Y286" s="111">
        <f t="shared" si="654"/>
        <v>0</v>
      </c>
      <c r="Z286" s="111">
        <f t="shared" si="654"/>
        <v>0</v>
      </c>
      <c r="AA286" s="111">
        <f t="shared" si="654"/>
        <v>0</v>
      </c>
      <c r="AB286" s="111">
        <f t="shared" si="654"/>
        <v>0</v>
      </c>
      <c r="AC286" s="111">
        <f t="shared" si="654"/>
        <v>0</v>
      </c>
      <c r="AD286" s="111">
        <f t="shared" si="654"/>
        <v>0</v>
      </c>
      <c r="AE286" s="111">
        <f t="shared" si="654"/>
        <v>0</v>
      </c>
      <c r="AF286" s="111">
        <f t="shared" si="654"/>
        <v>0</v>
      </c>
      <c r="AG286" s="111">
        <f t="shared" si="654"/>
        <v>0</v>
      </c>
      <c r="AH286" s="111">
        <f t="shared" si="654"/>
        <v>0</v>
      </c>
      <c r="AI286" s="111">
        <f t="shared" si="654"/>
        <v>0</v>
      </c>
      <c r="AJ286" s="111">
        <f t="shared" si="654"/>
        <v>0</v>
      </c>
      <c r="AK286" s="111">
        <f t="shared" si="654"/>
        <v>0</v>
      </c>
      <c r="AL286" s="111">
        <f t="shared" si="654"/>
        <v>0</v>
      </c>
      <c r="AM286" s="111">
        <f t="shared" si="654"/>
        <v>0</v>
      </c>
      <c r="AN286" s="111">
        <f t="shared" ref="AN286:BS286" si="655">IF($D84&gt;AN$10, $F84, 0)</f>
        <v>0</v>
      </c>
      <c r="AO286" s="111">
        <f t="shared" si="655"/>
        <v>0</v>
      </c>
      <c r="AP286" s="111">
        <f t="shared" si="655"/>
        <v>0</v>
      </c>
      <c r="AQ286" s="111">
        <f t="shared" si="655"/>
        <v>0</v>
      </c>
      <c r="AR286" s="111">
        <f t="shared" si="655"/>
        <v>0</v>
      </c>
      <c r="AS286" s="111">
        <f t="shared" si="655"/>
        <v>0</v>
      </c>
      <c r="AT286" s="111">
        <f t="shared" si="655"/>
        <v>0</v>
      </c>
      <c r="AU286" s="111">
        <f t="shared" si="655"/>
        <v>0</v>
      </c>
      <c r="AV286" s="111">
        <f t="shared" si="655"/>
        <v>0</v>
      </c>
      <c r="AW286" s="111">
        <f t="shared" si="655"/>
        <v>0</v>
      </c>
      <c r="AX286" s="111">
        <f t="shared" si="655"/>
        <v>0</v>
      </c>
      <c r="AY286" s="111">
        <f t="shared" si="655"/>
        <v>1</v>
      </c>
      <c r="AZ286" s="111">
        <f t="shared" si="655"/>
        <v>1</v>
      </c>
      <c r="BA286" s="111">
        <f t="shared" si="655"/>
        <v>1</v>
      </c>
      <c r="BB286" s="111">
        <f t="shared" si="655"/>
        <v>1</v>
      </c>
      <c r="BC286" s="111">
        <f t="shared" si="655"/>
        <v>1</v>
      </c>
      <c r="BD286" s="111">
        <f t="shared" si="655"/>
        <v>1</v>
      </c>
      <c r="BE286" s="111">
        <f t="shared" si="655"/>
        <v>1</v>
      </c>
      <c r="BF286" s="111">
        <f t="shared" si="655"/>
        <v>1</v>
      </c>
      <c r="BG286" s="111">
        <f t="shared" si="655"/>
        <v>1</v>
      </c>
      <c r="BH286" s="111">
        <f t="shared" si="655"/>
        <v>1</v>
      </c>
      <c r="BI286" s="111">
        <f t="shared" si="655"/>
        <v>1</v>
      </c>
      <c r="BJ286" s="111">
        <f t="shared" si="655"/>
        <v>1</v>
      </c>
      <c r="BK286" s="111">
        <f t="shared" si="655"/>
        <v>1</v>
      </c>
      <c r="BL286" s="111">
        <f t="shared" si="655"/>
        <v>1</v>
      </c>
      <c r="BM286" s="111">
        <f t="shared" si="655"/>
        <v>1</v>
      </c>
      <c r="BN286" s="111">
        <f t="shared" si="655"/>
        <v>1</v>
      </c>
      <c r="BO286" s="111">
        <f t="shared" si="655"/>
        <v>1</v>
      </c>
      <c r="BP286" s="111">
        <f t="shared" si="655"/>
        <v>1</v>
      </c>
      <c r="BQ286" s="111">
        <f t="shared" si="655"/>
        <v>1</v>
      </c>
      <c r="BR286" s="111">
        <f t="shared" si="655"/>
        <v>1</v>
      </c>
      <c r="BS286" s="111">
        <f t="shared" si="655"/>
        <v>1</v>
      </c>
      <c r="BT286" s="111">
        <f t="shared" ref="BT286:CY286" si="656">IF($D84&gt;BT$10, $F84, 0)</f>
        <v>1</v>
      </c>
      <c r="BU286" s="111">
        <f t="shared" si="656"/>
        <v>1</v>
      </c>
      <c r="BV286" s="111">
        <f t="shared" si="656"/>
        <v>1</v>
      </c>
      <c r="BW286" s="111">
        <f t="shared" si="656"/>
        <v>1</v>
      </c>
      <c r="BX286" s="111">
        <f t="shared" si="656"/>
        <v>1</v>
      </c>
      <c r="BY286" s="111">
        <f t="shared" si="656"/>
        <v>1</v>
      </c>
      <c r="BZ286" s="111">
        <f t="shared" si="656"/>
        <v>1</v>
      </c>
      <c r="CA286" s="111">
        <f t="shared" si="656"/>
        <v>1</v>
      </c>
      <c r="CB286" s="111">
        <f t="shared" si="656"/>
        <v>1</v>
      </c>
      <c r="CC286" s="111">
        <f t="shared" si="656"/>
        <v>1</v>
      </c>
      <c r="CD286" s="111">
        <f t="shared" si="656"/>
        <v>1</v>
      </c>
      <c r="CE286" s="111">
        <f t="shared" si="656"/>
        <v>1</v>
      </c>
      <c r="CF286" s="111">
        <f t="shared" si="656"/>
        <v>1</v>
      </c>
      <c r="CG286" s="111">
        <f t="shared" si="656"/>
        <v>1</v>
      </c>
      <c r="CH286" s="111">
        <f t="shared" si="656"/>
        <v>1</v>
      </c>
      <c r="CI286" s="111">
        <f t="shared" si="656"/>
        <v>1</v>
      </c>
      <c r="CJ286" s="111">
        <f t="shared" si="656"/>
        <v>1</v>
      </c>
      <c r="CK286" s="111">
        <f t="shared" si="656"/>
        <v>1</v>
      </c>
      <c r="CL286" s="111">
        <f t="shared" si="656"/>
        <v>1</v>
      </c>
      <c r="CM286" s="111">
        <f t="shared" si="656"/>
        <v>1</v>
      </c>
      <c r="CN286" s="111">
        <f t="shared" si="656"/>
        <v>1</v>
      </c>
      <c r="CO286" s="111">
        <f t="shared" si="656"/>
        <v>1</v>
      </c>
      <c r="CP286" s="111">
        <f t="shared" si="656"/>
        <v>1</v>
      </c>
      <c r="CQ286" s="111">
        <f t="shared" si="656"/>
        <v>1</v>
      </c>
      <c r="CR286" s="111">
        <f t="shared" si="656"/>
        <v>1</v>
      </c>
      <c r="CS286" s="111">
        <f t="shared" si="656"/>
        <v>1</v>
      </c>
      <c r="CT286" s="111">
        <f t="shared" si="656"/>
        <v>1</v>
      </c>
      <c r="CU286" s="111">
        <f t="shared" si="656"/>
        <v>1</v>
      </c>
      <c r="CV286" s="111">
        <f t="shared" si="656"/>
        <v>1</v>
      </c>
      <c r="CW286" s="111">
        <f t="shared" si="656"/>
        <v>1</v>
      </c>
      <c r="CX286" s="111">
        <f t="shared" si="656"/>
        <v>1</v>
      </c>
      <c r="CY286" s="111">
        <f t="shared" si="656"/>
        <v>1</v>
      </c>
      <c r="CZ286" s="111">
        <f t="shared" ref="CZ286:EE286" si="657">IF($D84&gt;CZ$10, $F84, 0)</f>
        <v>1</v>
      </c>
      <c r="DA286" s="111">
        <f t="shared" si="657"/>
        <v>1</v>
      </c>
      <c r="DB286" s="111">
        <f t="shared" si="657"/>
        <v>1</v>
      </c>
      <c r="DC286" s="111">
        <f t="shared" si="657"/>
        <v>1</v>
      </c>
      <c r="DD286" s="111">
        <f t="shared" si="657"/>
        <v>1</v>
      </c>
      <c r="DE286" s="111">
        <f t="shared" si="657"/>
        <v>1</v>
      </c>
      <c r="DF286" s="111">
        <f t="shared" si="657"/>
        <v>1</v>
      </c>
      <c r="DG286" s="111">
        <f t="shared" si="657"/>
        <v>1</v>
      </c>
      <c r="DH286" s="111">
        <f t="shared" si="657"/>
        <v>1</v>
      </c>
      <c r="DI286" s="111">
        <f t="shared" si="657"/>
        <v>1</v>
      </c>
      <c r="DJ286" s="111">
        <f t="shared" si="657"/>
        <v>1</v>
      </c>
      <c r="DK286" s="111">
        <f t="shared" si="657"/>
        <v>1</v>
      </c>
      <c r="DL286" s="111">
        <f t="shared" si="657"/>
        <v>1</v>
      </c>
      <c r="DM286" s="111">
        <f t="shared" si="657"/>
        <v>1</v>
      </c>
      <c r="DN286" s="111">
        <f t="shared" si="657"/>
        <v>1</v>
      </c>
      <c r="DO286" s="111">
        <f t="shared" si="657"/>
        <v>1</v>
      </c>
      <c r="DP286" s="111">
        <f t="shared" si="657"/>
        <v>1</v>
      </c>
      <c r="DQ286" s="111">
        <f t="shared" si="657"/>
        <v>1</v>
      </c>
      <c r="DR286" s="111">
        <f t="shared" si="657"/>
        <v>1</v>
      </c>
      <c r="DS286" s="111">
        <f t="shared" si="657"/>
        <v>1</v>
      </c>
      <c r="DT286" s="111">
        <f t="shared" si="657"/>
        <v>1</v>
      </c>
      <c r="DU286" s="111">
        <f t="shared" si="657"/>
        <v>1</v>
      </c>
      <c r="DV286" s="111">
        <f t="shared" si="657"/>
        <v>1</v>
      </c>
      <c r="DW286" s="111">
        <f t="shared" si="657"/>
        <v>1</v>
      </c>
      <c r="DX286" s="111">
        <f t="shared" si="657"/>
        <v>1</v>
      </c>
      <c r="DY286" s="111">
        <f t="shared" si="657"/>
        <v>1</v>
      </c>
      <c r="DZ286" s="111">
        <f t="shared" si="657"/>
        <v>1</v>
      </c>
      <c r="EA286" s="111">
        <f t="shared" si="657"/>
        <v>1</v>
      </c>
      <c r="EB286" s="111">
        <f t="shared" si="657"/>
        <v>1</v>
      </c>
      <c r="EC286" s="111">
        <f t="shared" si="657"/>
        <v>1</v>
      </c>
      <c r="ED286" s="111">
        <f t="shared" si="657"/>
        <v>1</v>
      </c>
      <c r="EE286" s="111">
        <f t="shared" si="657"/>
        <v>1</v>
      </c>
      <c r="EF286" s="111">
        <f t="shared" ref="EF286:ER286" si="658">IF($D84&gt;EF$10, $F84, 0)</f>
        <v>1</v>
      </c>
      <c r="EG286" s="111">
        <f t="shared" si="658"/>
        <v>1</v>
      </c>
      <c r="EH286" s="111">
        <f t="shared" si="658"/>
        <v>1</v>
      </c>
      <c r="EI286" s="111">
        <f t="shared" si="658"/>
        <v>1</v>
      </c>
      <c r="EJ286" s="111">
        <f t="shared" si="658"/>
        <v>1</v>
      </c>
      <c r="EK286" s="111">
        <f t="shared" si="658"/>
        <v>1</v>
      </c>
      <c r="EL286" s="111">
        <f t="shared" si="658"/>
        <v>1</v>
      </c>
      <c r="EM286" s="111">
        <f t="shared" si="658"/>
        <v>1</v>
      </c>
      <c r="EN286" s="111">
        <f t="shared" si="658"/>
        <v>1</v>
      </c>
      <c r="EO286" s="111">
        <f t="shared" si="658"/>
        <v>1</v>
      </c>
      <c r="EP286" s="111">
        <f t="shared" si="658"/>
        <v>1</v>
      </c>
      <c r="EQ286" s="111">
        <f t="shared" si="658"/>
        <v>1</v>
      </c>
      <c r="ER286" s="111">
        <f t="shared" si="658"/>
        <v>1</v>
      </c>
      <c r="ES286" s="47"/>
      <c r="ET286" s="1"/>
    </row>
    <row r="287" spans="1:150" x14ac:dyDescent="0.35">
      <c r="A287" s="119"/>
      <c r="B287" s="3"/>
      <c r="C287" s="3"/>
      <c r="D287" s="3"/>
      <c r="E287" s="1"/>
      <c r="F287" s="1"/>
      <c r="G287" s="118">
        <v>63</v>
      </c>
      <c r="H287" s="111">
        <f t="shared" ref="H287:AM287" si="659">IF($D85&gt;H$10, $F85, 0)</f>
        <v>0</v>
      </c>
      <c r="I287" s="111">
        <f t="shared" si="659"/>
        <v>0</v>
      </c>
      <c r="J287" s="111">
        <f t="shared" si="659"/>
        <v>0</v>
      </c>
      <c r="K287" s="111">
        <f t="shared" si="659"/>
        <v>0</v>
      </c>
      <c r="L287" s="111">
        <f t="shared" si="659"/>
        <v>0</v>
      </c>
      <c r="M287" s="111">
        <f t="shared" si="659"/>
        <v>0</v>
      </c>
      <c r="N287" s="111">
        <f t="shared" si="659"/>
        <v>0</v>
      </c>
      <c r="O287" s="111">
        <f t="shared" si="659"/>
        <v>0</v>
      </c>
      <c r="P287" s="111">
        <f t="shared" si="659"/>
        <v>0</v>
      </c>
      <c r="Q287" s="111">
        <f t="shared" si="659"/>
        <v>0</v>
      </c>
      <c r="R287" s="111">
        <f t="shared" si="659"/>
        <v>0</v>
      </c>
      <c r="S287" s="111">
        <f t="shared" si="659"/>
        <v>0</v>
      </c>
      <c r="T287" s="111">
        <f t="shared" si="659"/>
        <v>0</v>
      </c>
      <c r="U287" s="111">
        <f t="shared" si="659"/>
        <v>0</v>
      </c>
      <c r="V287" s="111">
        <f t="shared" si="659"/>
        <v>0</v>
      </c>
      <c r="W287" s="111">
        <f t="shared" si="659"/>
        <v>0</v>
      </c>
      <c r="X287" s="111">
        <f t="shared" si="659"/>
        <v>0</v>
      </c>
      <c r="Y287" s="111">
        <f t="shared" si="659"/>
        <v>0</v>
      </c>
      <c r="Z287" s="111">
        <f t="shared" si="659"/>
        <v>0</v>
      </c>
      <c r="AA287" s="111">
        <f t="shared" si="659"/>
        <v>0</v>
      </c>
      <c r="AB287" s="111">
        <f t="shared" si="659"/>
        <v>0</v>
      </c>
      <c r="AC287" s="111">
        <f t="shared" si="659"/>
        <v>0</v>
      </c>
      <c r="AD287" s="111">
        <f t="shared" si="659"/>
        <v>0</v>
      </c>
      <c r="AE287" s="111">
        <f t="shared" si="659"/>
        <v>0</v>
      </c>
      <c r="AF287" s="111">
        <f t="shared" si="659"/>
        <v>0</v>
      </c>
      <c r="AG287" s="111">
        <f t="shared" si="659"/>
        <v>0</v>
      </c>
      <c r="AH287" s="111">
        <f t="shared" si="659"/>
        <v>0</v>
      </c>
      <c r="AI287" s="111">
        <f t="shared" si="659"/>
        <v>0</v>
      </c>
      <c r="AJ287" s="111">
        <f t="shared" si="659"/>
        <v>0</v>
      </c>
      <c r="AK287" s="111">
        <f t="shared" si="659"/>
        <v>0</v>
      </c>
      <c r="AL287" s="111">
        <f t="shared" si="659"/>
        <v>0</v>
      </c>
      <c r="AM287" s="111">
        <f t="shared" si="659"/>
        <v>0</v>
      </c>
      <c r="AN287" s="111">
        <f t="shared" ref="AN287:BS287" si="660">IF($D85&gt;AN$10, $F85, 0)</f>
        <v>0</v>
      </c>
      <c r="AO287" s="111">
        <f t="shared" si="660"/>
        <v>0</v>
      </c>
      <c r="AP287" s="111">
        <f t="shared" si="660"/>
        <v>0</v>
      </c>
      <c r="AQ287" s="111">
        <f t="shared" si="660"/>
        <v>0</v>
      </c>
      <c r="AR287" s="111">
        <f t="shared" si="660"/>
        <v>0</v>
      </c>
      <c r="AS287" s="111">
        <f t="shared" si="660"/>
        <v>0</v>
      </c>
      <c r="AT287" s="111">
        <f t="shared" si="660"/>
        <v>0</v>
      </c>
      <c r="AU287" s="111">
        <f t="shared" si="660"/>
        <v>1</v>
      </c>
      <c r="AV287" s="111">
        <f t="shared" si="660"/>
        <v>1</v>
      </c>
      <c r="AW287" s="111">
        <f t="shared" si="660"/>
        <v>1</v>
      </c>
      <c r="AX287" s="111">
        <f t="shared" si="660"/>
        <v>1</v>
      </c>
      <c r="AY287" s="111">
        <f t="shared" si="660"/>
        <v>1</v>
      </c>
      <c r="AZ287" s="111">
        <f t="shared" si="660"/>
        <v>1</v>
      </c>
      <c r="BA287" s="111">
        <f t="shared" si="660"/>
        <v>1</v>
      </c>
      <c r="BB287" s="111">
        <f t="shared" si="660"/>
        <v>1</v>
      </c>
      <c r="BC287" s="111">
        <f t="shared" si="660"/>
        <v>1</v>
      </c>
      <c r="BD287" s="111">
        <f t="shared" si="660"/>
        <v>1</v>
      </c>
      <c r="BE287" s="111">
        <f t="shared" si="660"/>
        <v>1</v>
      </c>
      <c r="BF287" s="111">
        <f t="shared" si="660"/>
        <v>1</v>
      </c>
      <c r="BG287" s="111">
        <f t="shared" si="660"/>
        <v>1</v>
      </c>
      <c r="BH287" s="111">
        <f t="shared" si="660"/>
        <v>1</v>
      </c>
      <c r="BI287" s="111">
        <f t="shared" si="660"/>
        <v>1</v>
      </c>
      <c r="BJ287" s="111">
        <f t="shared" si="660"/>
        <v>1</v>
      </c>
      <c r="BK287" s="111">
        <f t="shared" si="660"/>
        <v>1</v>
      </c>
      <c r="BL287" s="111">
        <f t="shared" si="660"/>
        <v>1</v>
      </c>
      <c r="BM287" s="111">
        <f t="shared" si="660"/>
        <v>1</v>
      </c>
      <c r="BN287" s="111">
        <f t="shared" si="660"/>
        <v>1</v>
      </c>
      <c r="BO287" s="111">
        <f t="shared" si="660"/>
        <v>1</v>
      </c>
      <c r="BP287" s="111">
        <f t="shared" si="660"/>
        <v>1</v>
      </c>
      <c r="BQ287" s="111">
        <f t="shared" si="660"/>
        <v>1</v>
      </c>
      <c r="BR287" s="111">
        <f t="shared" si="660"/>
        <v>1</v>
      </c>
      <c r="BS287" s="111">
        <f t="shared" si="660"/>
        <v>1</v>
      </c>
      <c r="BT287" s="111">
        <f t="shared" ref="BT287:CY287" si="661">IF($D85&gt;BT$10, $F85, 0)</f>
        <v>1</v>
      </c>
      <c r="BU287" s="111">
        <f t="shared" si="661"/>
        <v>1</v>
      </c>
      <c r="BV287" s="111">
        <f t="shared" si="661"/>
        <v>1</v>
      </c>
      <c r="BW287" s="111">
        <f t="shared" si="661"/>
        <v>1</v>
      </c>
      <c r="BX287" s="111">
        <f t="shared" si="661"/>
        <v>1</v>
      </c>
      <c r="BY287" s="111">
        <f t="shared" si="661"/>
        <v>1</v>
      </c>
      <c r="BZ287" s="111">
        <f t="shared" si="661"/>
        <v>1</v>
      </c>
      <c r="CA287" s="111">
        <f t="shared" si="661"/>
        <v>1</v>
      </c>
      <c r="CB287" s="111">
        <f t="shared" si="661"/>
        <v>1</v>
      </c>
      <c r="CC287" s="111">
        <f t="shared" si="661"/>
        <v>1</v>
      </c>
      <c r="CD287" s="111">
        <f t="shared" si="661"/>
        <v>1</v>
      </c>
      <c r="CE287" s="111">
        <f t="shared" si="661"/>
        <v>1</v>
      </c>
      <c r="CF287" s="111">
        <f t="shared" si="661"/>
        <v>1</v>
      </c>
      <c r="CG287" s="111">
        <f t="shared" si="661"/>
        <v>1</v>
      </c>
      <c r="CH287" s="111">
        <f t="shared" si="661"/>
        <v>1</v>
      </c>
      <c r="CI287" s="111">
        <f t="shared" si="661"/>
        <v>1</v>
      </c>
      <c r="CJ287" s="111">
        <f t="shared" si="661"/>
        <v>1</v>
      </c>
      <c r="CK287" s="111">
        <f t="shared" si="661"/>
        <v>1</v>
      </c>
      <c r="CL287" s="111">
        <f t="shared" si="661"/>
        <v>1</v>
      </c>
      <c r="CM287" s="111">
        <f t="shared" si="661"/>
        <v>1</v>
      </c>
      <c r="CN287" s="111">
        <f t="shared" si="661"/>
        <v>1</v>
      </c>
      <c r="CO287" s="111">
        <f t="shared" si="661"/>
        <v>1</v>
      </c>
      <c r="CP287" s="111">
        <f t="shared" si="661"/>
        <v>1</v>
      </c>
      <c r="CQ287" s="111">
        <f t="shared" si="661"/>
        <v>1</v>
      </c>
      <c r="CR287" s="111">
        <f t="shared" si="661"/>
        <v>1</v>
      </c>
      <c r="CS287" s="111">
        <f t="shared" si="661"/>
        <v>1</v>
      </c>
      <c r="CT287" s="111">
        <f t="shared" si="661"/>
        <v>1</v>
      </c>
      <c r="CU287" s="111">
        <f t="shared" si="661"/>
        <v>1</v>
      </c>
      <c r="CV287" s="111">
        <f t="shared" si="661"/>
        <v>1</v>
      </c>
      <c r="CW287" s="111">
        <f t="shared" si="661"/>
        <v>1</v>
      </c>
      <c r="CX287" s="111">
        <f t="shared" si="661"/>
        <v>1</v>
      </c>
      <c r="CY287" s="111">
        <f t="shared" si="661"/>
        <v>1</v>
      </c>
      <c r="CZ287" s="111">
        <f t="shared" ref="CZ287:EE287" si="662">IF($D85&gt;CZ$10, $F85, 0)</f>
        <v>1</v>
      </c>
      <c r="DA287" s="111">
        <f t="shared" si="662"/>
        <v>1</v>
      </c>
      <c r="DB287" s="111">
        <f t="shared" si="662"/>
        <v>1</v>
      </c>
      <c r="DC287" s="111">
        <f t="shared" si="662"/>
        <v>1</v>
      </c>
      <c r="DD287" s="111">
        <f t="shared" si="662"/>
        <v>1</v>
      </c>
      <c r="DE287" s="111">
        <f t="shared" si="662"/>
        <v>1</v>
      </c>
      <c r="DF287" s="111">
        <f t="shared" si="662"/>
        <v>1</v>
      </c>
      <c r="DG287" s="111">
        <f t="shared" si="662"/>
        <v>1</v>
      </c>
      <c r="DH287" s="111">
        <f t="shared" si="662"/>
        <v>1</v>
      </c>
      <c r="DI287" s="111">
        <f t="shared" si="662"/>
        <v>1</v>
      </c>
      <c r="DJ287" s="111">
        <f t="shared" si="662"/>
        <v>1</v>
      </c>
      <c r="DK287" s="111">
        <f t="shared" si="662"/>
        <v>1</v>
      </c>
      <c r="DL287" s="111">
        <f t="shared" si="662"/>
        <v>1</v>
      </c>
      <c r="DM287" s="111">
        <f t="shared" si="662"/>
        <v>1</v>
      </c>
      <c r="DN287" s="111">
        <f t="shared" si="662"/>
        <v>1</v>
      </c>
      <c r="DO287" s="111">
        <f t="shared" si="662"/>
        <v>1</v>
      </c>
      <c r="DP287" s="111">
        <f t="shared" si="662"/>
        <v>1</v>
      </c>
      <c r="DQ287" s="111">
        <f t="shared" si="662"/>
        <v>1</v>
      </c>
      <c r="DR287" s="111">
        <f t="shared" si="662"/>
        <v>1</v>
      </c>
      <c r="DS287" s="111">
        <f t="shared" si="662"/>
        <v>1</v>
      </c>
      <c r="DT287" s="111">
        <f t="shared" si="662"/>
        <v>1</v>
      </c>
      <c r="DU287" s="111">
        <f t="shared" si="662"/>
        <v>1</v>
      </c>
      <c r="DV287" s="111">
        <f t="shared" si="662"/>
        <v>1</v>
      </c>
      <c r="DW287" s="111">
        <f t="shared" si="662"/>
        <v>1</v>
      </c>
      <c r="DX287" s="111">
        <f t="shared" si="662"/>
        <v>1</v>
      </c>
      <c r="DY287" s="111">
        <f t="shared" si="662"/>
        <v>1</v>
      </c>
      <c r="DZ287" s="111">
        <f t="shared" si="662"/>
        <v>1</v>
      </c>
      <c r="EA287" s="111">
        <f t="shared" si="662"/>
        <v>1</v>
      </c>
      <c r="EB287" s="111">
        <f t="shared" si="662"/>
        <v>1</v>
      </c>
      <c r="EC287" s="111">
        <f t="shared" si="662"/>
        <v>1</v>
      </c>
      <c r="ED287" s="111">
        <f t="shared" si="662"/>
        <v>1</v>
      </c>
      <c r="EE287" s="111">
        <f t="shared" si="662"/>
        <v>1</v>
      </c>
      <c r="EF287" s="111">
        <f t="shared" ref="EF287:ER287" si="663">IF($D85&gt;EF$10, $F85, 0)</f>
        <v>1</v>
      </c>
      <c r="EG287" s="111">
        <f t="shared" si="663"/>
        <v>1</v>
      </c>
      <c r="EH287" s="111">
        <f t="shared" si="663"/>
        <v>1</v>
      </c>
      <c r="EI287" s="111">
        <f t="shared" si="663"/>
        <v>1</v>
      </c>
      <c r="EJ287" s="111">
        <f t="shared" si="663"/>
        <v>1</v>
      </c>
      <c r="EK287" s="111">
        <f t="shared" si="663"/>
        <v>1</v>
      </c>
      <c r="EL287" s="111">
        <f t="shared" si="663"/>
        <v>1</v>
      </c>
      <c r="EM287" s="111">
        <f t="shared" si="663"/>
        <v>1</v>
      </c>
      <c r="EN287" s="111">
        <f t="shared" si="663"/>
        <v>1</v>
      </c>
      <c r="EO287" s="111">
        <f t="shared" si="663"/>
        <v>1</v>
      </c>
      <c r="EP287" s="111">
        <f t="shared" si="663"/>
        <v>1</v>
      </c>
      <c r="EQ287" s="111">
        <f t="shared" si="663"/>
        <v>1</v>
      </c>
      <c r="ER287" s="111">
        <f t="shared" si="663"/>
        <v>1</v>
      </c>
      <c r="ES287" s="47"/>
      <c r="ET287" s="1"/>
    </row>
    <row r="288" spans="1:150" x14ac:dyDescent="0.35">
      <c r="A288" s="119"/>
      <c r="B288" s="3"/>
      <c r="C288" s="3"/>
      <c r="D288" s="3"/>
      <c r="E288" s="1"/>
      <c r="F288" s="1"/>
      <c r="G288" s="118">
        <v>64</v>
      </c>
      <c r="H288" s="111">
        <f t="shared" ref="H288:AM288" si="664">IF($D86&gt;H$10, $F86, 0)</f>
        <v>0</v>
      </c>
      <c r="I288" s="111">
        <f t="shared" si="664"/>
        <v>0</v>
      </c>
      <c r="J288" s="111">
        <f t="shared" si="664"/>
        <v>0</v>
      </c>
      <c r="K288" s="111">
        <f t="shared" si="664"/>
        <v>0</v>
      </c>
      <c r="L288" s="111">
        <f t="shared" si="664"/>
        <v>0</v>
      </c>
      <c r="M288" s="111">
        <f t="shared" si="664"/>
        <v>0</v>
      </c>
      <c r="N288" s="111">
        <f t="shared" si="664"/>
        <v>0</v>
      </c>
      <c r="O288" s="111">
        <f t="shared" si="664"/>
        <v>0</v>
      </c>
      <c r="P288" s="111">
        <f t="shared" si="664"/>
        <v>0</v>
      </c>
      <c r="Q288" s="111">
        <f t="shared" si="664"/>
        <v>0</v>
      </c>
      <c r="R288" s="111">
        <f t="shared" si="664"/>
        <v>0</v>
      </c>
      <c r="S288" s="111">
        <f t="shared" si="664"/>
        <v>0</v>
      </c>
      <c r="T288" s="111">
        <f t="shared" si="664"/>
        <v>0</v>
      </c>
      <c r="U288" s="111">
        <f t="shared" si="664"/>
        <v>0</v>
      </c>
      <c r="V288" s="111">
        <f t="shared" si="664"/>
        <v>0</v>
      </c>
      <c r="W288" s="111">
        <f t="shared" si="664"/>
        <v>0</v>
      </c>
      <c r="X288" s="111">
        <f t="shared" si="664"/>
        <v>0</v>
      </c>
      <c r="Y288" s="111">
        <f t="shared" si="664"/>
        <v>0</v>
      </c>
      <c r="Z288" s="111">
        <f t="shared" si="664"/>
        <v>0</v>
      </c>
      <c r="AA288" s="111">
        <f t="shared" si="664"/>
        <v>0</v>
      </c>
      <c r="AB288" s="111">
        <f t="shared" si="664"/>
        <v>0</v>
      </c>
      <c r="AC288" s="111">
        <f t="shared" si="664"/>
        <v>0</v>
      </c>
      <c r="AD288" s="111">
        <f t="shared" si="664"/>
        <v>0</v>
      </c>
      <c r="AE288" s="111">
        <f t="shared" si="664"/>
        <v>0</v>
      </c>
      <c r="AF288" s="111">
        <f t="shared" si="664"/>
        <v>0</v>
      </c>
      <c r="AG288" s="111">
        <f t="shared" si="664"/>
        <v>0</v>
      </c>
      <c r="AH288" s="111">
        <f t="shared" si="664"/>
        <v>0</v>
      </c>
      <c r="AI288" s="111">
        <f t="shared" si="664"/>
        <v>0</v>
      </c>
      <c r="AJ288" s="111">
        <f t="shared" si="664"/>
        <v>0</v>
      </c>
      <c r="AK288" s="111">
        <f t="shared" si="664"/>
        <v>0</v>
      </c>
      <c r="AL288" s="111">
        <f t="shared" si="664"/>
        <v>0</v>
      </c>
      <c r="AM288" s="111">
        <f t="shared" si="664"/>
        <v>0</v>
      </c>
      <c r="AN288" s="111">
        <f t="shared" ref="AN288:BS288" si="665">IF($D86&gt;AN$10, $F86, 0)</f>
        <v>0</v>
      </c>
      <c r="AO288" s="111">
        <f t="shared" si="665"/>
        <v>0</v>
      </c>
      <c r="AP288" s="111">
        <f t="shared" si="665"/>
        <v>0</v>
      </c>
      <c r="AQ288" s="111">
        <f t="shared" si="665"/>
        <v>0</v>
      </c>
      <c r="AR288" s="111">
        <f t="shared" si="665"/>
        <v>0</v>
      </c>
      <c r="AS288" s="111">
        <f t="shared" si="665"/>
        <v>0</v>
      </c>
      <c r="AT288" s="111">
        <f t="shared" si="665"/>
        <v>0</v>
      </c>
      <c r="AU288" s="111">
        <f t="shared" si="665"/>
        <v>0</v>
      </c>
      <c r="AV288" s="111">
        <f t="shared" si="665"/>
        <v>0</v>
      </c>
      <c r="AW288" s="111">
        <f t="shared" si="665"/>
        <v>0</v>
      </c>
      <c r="AX288" s="111">
        <f t="shared" si="665"/>
        <v>0</v>
      </c>
      <c r="AY288" s="111">
        <f t="shared" si="665"/>
        <v>0</v>
      </c>
      <c r="AZ288" s="111">
        <f t="shared" si="665"/>
        <v>0</v>
      </c>
      <c r="BA288" s="111">
        <f t="shared" si="665"/>
        <v>0</v>
      </c>
      <c r="BB288" s="111">
        <f t="shared" si="665"/>
        <v>0</v>
      </c>
      <c r="BC288" s="111">
        <f t="shared" si="665"/>
        <v>0</v>
      </c>
      <c r="BD288" s="111">
        <f t="shared" si="665"/>
        <v>0</v>
      </c>
      <c r="BE288" s="111">
        <f t="shared" si="665"/>
        <v>0</v>
      </c>
      <c r="BF288" s="111">
        <f t="shared" si="665"/>
        <v>0</v>
      </c>
      <c r="BG288" s="111">
        <f t="shared" si="665"/>
        <v>0</v>
      </c>
      <c r="BH288" s="111">
        <f t="shared" si="665"/>
        <v>0</v>
      </c>
      <c r="BI288" s="111">
        <f t="shared" si="665"/>
        <v>0</v>
      </c>
      <c r="BJ288" s="111">
        <f t="shared" si="665"/>
        <v>0</v>
      </c>
      <c r="BK288" s="111">
        <f t="shared" si="665"/>
        <v>0</v>
      </c>
      <c r="BL288" s="111">
        <f t="shared" si="665"/>
        <v>0</v>
      </c>
      <c r="BM288" s="111">
        <f t="shared" si="665"/>
        <v>0</v>
      </c>
      <c r="BN288" s="111">
        <f t="shared" si="665"/>
        <v>0</v>
      </c>
      <c r="BO288" s="111">
        <f t="shared" si="665"/>
        <v>0</v>
      </c>
      <c r="BP288" s="111">
        <f t="shared" si="665"/>
        <v>0</v>
      </c>
      <c r="BQ288" s="111">
        <f t="shared" si="665"/>
        <v>0</v>
      </c>
      <c r="BR288" s="111">
        <f t="shared" si="665"/>
        <v>0</v>
      </c>
      <c r="BS288" s="111">
        <f t="shared" si="665"/>
        <v>0</v>
      </c>
      <c r="BT288" s="111">
        <f t="shared" ref="BT288:CY288" si="666">IF($D86&gt;BT$10, $F86, 0)</f>
        <v>0</v>
      </c>
      <c r="BU288" s="111">
        <f t="shared" si="666"/>
        <v>0</v>
      </c>
      <c r="BV288" s="111">
        <f t="shared" si="666"/>
        <v>0</v>
      </c>
      <c r="BW288" s="111">
        <f t="shared" si="666"/>
        <v>0</v>
      </c>
      <c r="BX288" s="111">
        <f t="shared" si="666"/>
        <v>0</v>
      </c>
      <c r="BY288" s="111">
        <f t="shared" si="666"/>
        <v>0</v>
      </c>
      <c r="BZ288" s="111">
        <f t="shared" si="666"/>
        <v>0</v>
      </c>
      <c r="CA288" s="111">
        <f t="shared" si="666"/>
        <v>0</v>
      </c>
      <c r="CB288" s="111">
        <f t="shared" si="666"/>
        <v>0</v>
      </c>
      <c r="CC288" s="111">
        <f t="shared" si="666"/>
        <v>0</v>
      </c>
      <c r="CD288" s="111">
        <f t="shared" si="666"/>
        <v>0</v>
      </c>
      <c r="CE288" s="111">
        <f t="shared" si="666"/>
        <v>0</v>
      </c>
      <c r="CF288" s="111">
        <f t="shared" si="666"/>
        <v>0</v>
      </c>
      <c r="CG288" s="111">
        <f t="shared" si="666"/>
        <v>0</v>
      </c>
      <c r="CH288" s="111">
        <f t="shared" si="666"/>
        <v>0</v>
      </c>
      <c r="CI288" s="111">
        <f t="shared" si="666"/>
        <v>0</v>
      </c>
      <c r="CJ288" s="111">
        <f t="shared" si="666"/>
        <v>0</v>
      </c>
      <c r="CK288" s="111">
        <f t="shared" si="666"/>
        <v>0</v>
      </c>
      <c r="CL288" s="111">
        <f t="shared" si="666"/>
        <v>0</v>
      </c>
      <c r="CM288" s="111">
        <f t="shared" si="666"/>
        <v>0</v>
      </c>
      <c r="CN288" s="111">
        <f t="shared" si="666"/>
        <v>0</v>
      </c>
      <c r="CO288" s="111">
        <f t="shared" si="666"/>
        <v>1</v>
      </c>
      <c r="CP288" s="111">
        <f t="shared" si="666"/>
        <v>1</v>
      </c>
      <c r="CQ288" s="111">
        <f t="shared" si="666"/>
        <v>1</v>
      </c>
      <c r="CR288" s="111">
        <f t="shared" si="666"/>
        <v>1</v>
      </c>
      <c r="CS288" s="111">
        <f t="shared" si="666"/>
        <v>1</v>
      </c>
      <c r="CT288" s="111">
        <f t="shared" si="666"/>
        <v>1</v>
      </c>
      <c r="CU288" s="111">
        <f t="shared" si="666"/>
        <v>1</v>
      </c>
      <c r="CV288" s="111">
        <f t="shared" si="666"/>
        <v>1</v>
      </c>
      <c r="CW288" s="111">
        <f t="shared" si="666"/>
        <v>1</v>
      </c>
      <c r="CX288" s="111">
        <f t="shared" si="666"/>
        <v>1</v>
      </c>
      <c r="CY288" s="111">
        <f t="shared" si="666"/>
        <v>1</v>
      </c>
      <c r="CZ288" s="111">
        <f t="shared" ref="CZ288:EE288" si="667">IF($D86&gt;CZ$10, $F86, 0)</f>
        <v>1</v>
      </c>
      <c r="DA288" s="111">
        <f t="shared" si="667"/>
        <v>1</v>
      </c>
      <c r="DB288" s="111">
        <f t="shared" si="667"/>
        <v>1</v>
      </c>
      <c r="DC288" s="111">
        <f t="shared" si="667"/>
        <v>1</v>
      </c>
      <c r="DD288" s="111">
        <f t="shared" si="667"/>
        <v>1</v>
      </c>
      <c r="DE288" s="111">
        <f t="shared" si="667"/>
        <v>1</v>
      </c>
      <c r="DF288" s="111">
        <f t="shared" si="667"/>
        <v>1</v>
      </c>
      <c r="DG288" s="111">
        <f t="shared" si="667"/>
        <v>1</v>
      </c>
      <c r="DH288" s="111">
        <f t="shared" si="667"/>
        <v>1</v>
      </c>
      <c r="DI288" s="111">
        <f t="shared" si="667"/>
        <v>1</v>
      </c>
      <c r="DJ288" s="111">
        <f t="shared" si="667"/>
        <v>1</v>
      </c>
      <c r="DK288" s="111">
        <f t="shared" si="667"/>
        <v>1</v>
      </c>
      <c r="DL288" s="111">
        <f t="shared" si="667"/>
        <v>1</v>
      </c>
      <c r="DM288" s="111">
        <f t="shared" si="667"/>
        <v>1</v>
      </c>
      <c r="DN288" s="111">
        <f t="shared" si="667"/>
        <v>1</v>
      </c>
      <c r="DO288" s="111">
        <f t="shared" si="667"/>
        <v>1</v>
      </c>
      <c r="DP288" s="111">
        <f t="shared" si="667"/>
        <v>1</v>
      </c>
      <c r="DQ288" s="111">
        <f t="shared" si="667"/>
        <v>1</v>
      </c>
      <c r="DR288" s="111">
        <f t="shared" si="667"/>
        <v>1</v>
      </c>
      <c r="DS288" s="111">
        <f t="shared" si="667"/>
        <v>1</v>
      </c>
      <c r="DT288" s="111">
        <f t="shared" si="667"/>
        <v>1</v>
      </c>
      <c r="DU288" s="111">
        <f t="shared" si="667"/>
        <v>1</v>
      </c>
      <c r="DV288" s="111">
        <f t="shared" si="667"/>
        <v>1</v>
      </c>
      <c r="DW288" s="111">
        <f t="shared" si="667"/>
        <v>1</v>
      </c>
      <c r="DX288" s="111">
        <f t="shared" si="667"/>
        <v>1</v>
      </c>
      <c r="DY288" s="111">
        <f t="shared" si="667"/>
        <v>1</v>
      </c>
      <c r="DZ288" s="111">
        <f t="shared" si="667"/>
        <v>1</v>
      </c>
      <c r="EA288" s="111">
        <f t="shared" si="667"/>
        <v>1</v>
      </c>
      <c r="EB288" s="111">
        <f t="shared" si="667"/>
        <v>1</v>
      </c>
      <c r="EC288" s="111">
        <f t="shared" si="667"/>
        <v>1</v>
      </c>
      <c r="ED288" s="111">
        <f t="shared" si="667"/>
        <v>1</v>
      </c>
      <c r="EE288" s="111">
        <f t="shared" si="667"/>
        <v>1</v>
      </c>
      <c r="EF288" s="111">
        <f t="shared" ref="EF288:ER288" si="668">IF($D86&gt;EF$10, $F86, 0)</f>
        <v>1</v>
      </c>
      <c r="EG288" s="111">
        <f t="shared" si="668"/>
        <v>1</v>
      </c>
      <c r="EH288" s="111">
        <f t="shared" si="668"/>
        <v>1</v>
      </c>
      <c r="EI288" s="111">
        <f t="shared" si="668"/>
        <v>1</v>
      </c>
      <c r="EJ288" s="111">
        <f t="shared" si="668"/>
        <v>1</v>
      </c>
      <c r="EK288" s="111">
        <f t="shared" si="668"/>
        <v>1</v>
      </c>
      <c r="EL288" s="111">
        <f t="shared" si="668"/>
        <v>1</v>
      </c>
      <c r="EM288" s="111">
        <f t="shared" si="668"/>
        <v>1</v>
      </c>
      <c r="EN288" s="111">
        <f t="shared" si="668"/>
        <v>1</v>
      </c>
      <c r="EO288" s="111">
        <f t="shared" si="668"/>
        <v>1</v>
      </c>
      <c r="EP288" s="111">
        <f t="shared" si="668"/>
        <v>1</v>
      </c>
      <c r="EQ288" s="111">
        <f t="shared" si="668"/>
        <v>1</v>
      </c>
      <c r="ER288" s="111">
        <f t="shared" si="668"/>
        <v>1</v>
      </c>
      <c r="ES288" s="47"/>
      <c r="ET288" s="1"/>
    </row>
    <row r="289" spans="1:150" x14ac:dyDescent="0.35">
      <c r="A289" s="119"/>
      <c r="B289" s="3"/>
      <c r="C289" s="3"/>
      <c r="D289" s="3"/>
      <c r="E289" s="1"/>
      <c r="F289" s="1"/>
      <c r="G289" s="118">
        <v>65</v>
      </c>
      <c r="H289" s="111">
        <f t="shared" ref="H289:AM289" si="669">IF($D87&gt;H$10, $F87, 0)</f>
        <v>0</v>
      </c>
      <c r="I289" s="111">
        <f t="shared" si="669"/>
        <v>0</v>
      </c>
      <c r="J289" s="111">
        <f t="shared" si="669"/>
        <v>0</v>
      </c>
      <c r="K289" s="111">
        <f t="shared" si="669"/>
        <v>0</v>
      </c>
      <c r="L289" s="111">
        <f t="shared" si="669"/>
        <v>0</v>
      </c>
      <c r="M289" s="111">
        <f t="shared" si="669"/>
        <v>0</v>
      </c>
      <c r="N289" s="111">
        <f t="shared" si="669"/>
        <v>0</v>
      </c>
      <c r="O289" s="111">
        <f t="shared" si="669"/>
        <v>0</v>
      </c>
      <c r="P289" s="111">
        <f t="shared" si="669"/>
        <v>0</v>
      </c>
      <c r="Q289" s="111">
        <f t="shared" si="669"/>
        <v>0</v>
      </c>
      <c r="R289" s="111">
        <f t="shared" si="669"/>
        <v>0</v>
      </c>
      <c r="S289" s="111">
        <f t="shared" si="669"/>
        <v>0</v>
      </c>
      <c r="T289" s="111">
        <f t="shared" si="669"/>
        <v>0</v>
      </c>
      <c r="U289" s="111">
        <f t="shared" si="669"/>
        <v>0</v>
      </c>
      <c r="V289" s="111">
        <f t="shared" si="669"/>
        <v>0</v>
      </c>
      <c r="W289" s="111">
        <f t="shared" si="669"/>
        <v>0</v>
      </c>
      <c r="X289" s="111">
        <f t="shared" si="669"/>
        <v>0</v>
      </c>
      <c r="Y289" s="111">
        <f t="shared" si="669"/>
        <v>0</v>
      </c>
      <c r="Z289" s="111">
        <f t="shared" si="669"/>
        <v>0</v>
      </c>
      <c r="AA289" s="111">
        <f t="shared" si="669"/>
        <v>0</v>
      </c>
      <c r="AB289" s="111">
        <f t="shared" si="669"/>
        <v>0</v>
      </c>
      <c r="AC289" s="111">
        <f t="shared" si="669"/>
        <v>0</v>
      </c>
      <c r="AD289" s="111">
        <f t="shared" si="669"/>
        <v>0</v>
      </c>
      <c r="AE289" s="111">
        <f t="shared" si="669"/>
        <v>0</v>
      </c>
      <c r="AF289" s="111">
        <f t="shared" si="669"/>
        <v>0</v>
      </c>
      <c r="AG289" s="111">
        <f t="shared" si="669"/>
        <v>0</v>
      </c>
      <c r="AH289" s="111">
        <f t="shared" si="669"/>
        <v>0</v>
      </c>
      <c r="AI289" s="111">
        <f t="shared" si="669"/>
        <v>0</v>
      </c>
      <c r="AJ289" s="111">
        <f t="shared" si="669"/>
        <v>0</v>
      </c>
      <c r="AK289" s="111">
        <f t="shared" si="669"/>
        <v>0</v>
      </c>
      <c r="AL289" s="111">
        <f t="shared" si="669"/>
        <v>0</v>
      </c>
      <c r="AM289" s="111">
        <f t="shared" si="669"/>
        <v>0</v>
      </c>
      <c r="AN289" s="111">
        <f t="shared" ref="AN289:BS289" si="670">IF($D87&gt;AN$10, $F87, 0)</f>
        <v>0</v>
      </c>
      <c r="AO289" s="111">
        <f t="shared" si="670"/>
        <v>0</v>
      </c>
      <c r="AP289" s="111">
        <f t="shared" si="670"/>
        <v>0</v>
      </c>
      <c r="AQ289" s="111">
        <f t="shared" si="670"/>
        <v>0</v>
      </c>
      <c r="AR289" s="111">
        <f t="shared" si="670"/>
        <v>0</v>
      </c>
      <c r="AS289" s="111">
        <f t="shared" si="670"/>
        <v>0</v>
      </c>
      <c r="AT289" s="111">
        <f t="shared" si="670"/>
        <v>0</v>
      </c>
      <c r="AU289" s="111">
        <f t="shared" si="670"/>
        <v>0</v>
      </c>
      <c r="AV289" s="111">
        <f t="shared" si="670"/>
        <v>0</v>
      </c>
      <c r="AW289" s="111">
        <f t="shared" si="670"/>
        <v>0</v>
      </c>
      <c r="AX289" s="111">
        <f t="shared" si="670"/>
        <v>0</v>
      </c>
      <c r="AY289" s="111">
        <f t="shared" si="670"/>
        <v>0</v>
      </c>
      <c r="AZ289" s="111">
        <f t="shared" si="670"/>
        <v>0</v>
      </c>
      <c r="BA289" s="111">
        <f t="shared" si="670"/>
        <v>0</v>
      </c>
      <c r="BB289" s="111">
        <f t="shared" si="670"/>
        <v>0</v>
      </c>
      <c r="BC289" s="111">
        <f t="shared" si="670"/>
        <v>0</v>
      </c>
      <c r="BD289" s="111">
        <f t="shared" si="670"/>
        <v>0</v>
      </c>
      <c r="BE289" s="111">
        <f t="shared" si="670"/>
        <v>0</v>
      </c>
      <c r="BF289" s="111">
        <f t="shared" si="670"/>
        <v>0</v>
      </c>
      <c r="BG289" s="111">
        <f t="shared" si="670"/>
        <v>0</v>
      </c>
      <c r="BH289" s="111">
        <f t="shared" si="670"/>
        <v>0</v>
      </c>
      <c r="BI289" s="111">
        <f t="shared" si="670"/>
        <v>0</v>
      </c>
      <c r="BJ289" s="111">
        <f t="shared" si="670"/>
        <v>0</v>
      </c>
      <c r="BK289" s="111">
        <f t="shared" si="670"/>
        <v>0</v>
      </c>
      <c r="BL289" s="111">
        <f t="shared" si="670"/>
        <v>0</v>
      </c>
      <c r="BM289" s="111">
        <f t="shared" si="670"/>
        <v>0</v>
      </c>
      <c r="BN289" s="111">
        <f t="shared" si="670"/>
        <v>0</v>
      </c>
      <c r="BO289" s="111">
        <f t="shared" si="670"/>
        <v>0</v>
      </c>
      <c r="BP289" s="111">
        <f t="shared" si="670"/>
        <v>0</v>
      </c>
      <c r="BQ289" s="111">
        <f t="shared" si="670"/>
        <v>0</v>
      </c>
      <c r="BR289" s="111">
        <f t="shared" si="670"/>
        <v>0</v>
      </c>
      <c r="BS289" s="111">
        <f t="shared" si="670"/>
        <v>0</v>
      </c>
      <c r="BT289" s="111">
        <f t="shared" ref="BT289:CY289" si="671">IF($D87&gt;BT$10, $F87, 0)</f>
        <v>0</v>
      </c>
      <c r="BU289" s="111">
        <f t="shared" si="671"/>
        <v>0</v>
      </c>
      <c r="BV289" s="111">
        <f t="shared" si="671"/>
        <v>0</v>
      </c>
      <c r="BW289" s="111">
        <f t="shared" si="671"/>
        <v>0</v>
      </c>
      <c r="BX289" s="111">
        <f t="shared" si="671"/>
        <v>0</v>
      </c>
      <c r="BY289" s="111">
        <f t="shared" si="671"/>
        <v>0</v>
      </c>
      <c r="BZ289" s="111">
        <f t="shared" si="671"/>
        <v>0</v>
      </c>
      <c r="CA289" s="111">
        <f t="shared" si="671"/>
        <v>0</v>
      </c>
      <c r="CB289" s="111">
        <f t="shared" si="671"/>
        <v>0</v>
      </c>
      <c r="CC289" s="111">
        <f t="shared" si="671"/>
        <v>0</v>
      </c>
      <c r="CD289" s="111">
        <f t="shared" si="671"/>
        <v>0</v>
      </c>
      <c r="CE289" s="111">
        <f t="shared" si="671"/>
        <v>0</v>
      </c>
      <c r="CF289" s="111">
        <f t="shared" si="671"/>
        <v>0</v>
      </c>
      <c r="CG289" s="111">
        <f t="shared" si="671"/>
        <v>0</v>
      </c>
      <c r="CH289" s="111">
        <f t="shared" si="671"/>
        <v>0</v>
      </c>
      <c r="CI289" s="111">
        <f t="shared" si="671"/>
        <v>0</v>
      </c>
      <c r="CJ289" s="111">
        <f t="shared" si="671"/>
        <v>0</v>
      </c>
      <c r="CK289" s="111">
        <f t="shared" si="671"/>
        <v>0</v>
      </c>
      <c r="CL289" s="111">
        <f t="shared" si="671"/>
        <v>0</v>
      </c>
      <c r="CM289" s="111">
        <f t="shared" si="671"/>
        <v>0</v>
      </c>
      <c r="CN289" s="111">
        <f t="shared" si="671"/>
        <v>0</v>
      </c>
      <c r="CO289" s="111">
        <f t="shared" si="671"/>
        <v>0</v>
      </c>
      <c r="CP289" s="111">
        <f t="shared" si="671"/>
        <v>0</v>
      </c>
      <c r="CQ289" s="111">
        <f t="shared" si="671"/>
        <v>0</v>
      </c>
      <c r="CR289" s="111">
        <f t="shared" si="671"/>
        <v>0</v>
      </c>
      <c r="CS289" s="111">
        <f t="shared" si="671"/>
        <v>0</v>
      </c>
      <c r="CT289" s="111">
        <f t="shared" si="671"/>
        <v>0</v>
      </c>
      <c r="CU289" s="111">
        <f t="shared" si="671"/>
        <v>0</v>
      </c>
      <c r="CV289" s="111">
        <f t="shared" si="671"/>
        <v>0</v>
      </c>
      <c r="CW289" s="111">
        <f t="shared" si="671"/>
        <v>0</v>
      </c>
      <c r="CX289" s="111">
        <f t="shared" si="671"/>
        <v>0</v>
      </c>
      <c r="CY289" s="111">
        <f t="shared" si="671"/>
        <v>0</v>
      </c>
      <c r="CZ289" s="111">
        <f t="shared" ref="CZ289:EE289" si="672">IF($D87&gt;CZ$10, $F87, 0)</f>
        <v>0</v>
      </c>
      <c r="DA289" s="111">
        <f t="shared" si="672"/>
        <v>0</v>
      </c>
      <c r="DB289" s="111">
        <f t="shared" si="672"/>
        <v>0</v>
      </c>
      <c r="DC289" s="111">
        <f t="shared" si="672"/>
        <v>0</v>
      </c>
      <c r="DD289" s="111">
        <f t="shared" si="672"/>
        <v>0</v>
      </c>
      <c r="DE289" s="111">
        <f t="shared" si="672"/>
        <v>0</v>
      </c>
      <c r="DF289" s="111">
        <f t="shared" si="672"/>
        <v>0</v>
      </c>
      <c r="DG289" s="111">
        <f t="shared" si="672"/>
        <v>0</v>
      </c>
      <c r="DH289" s="111">
        <f t="shared" si="672"/>
        <v>0</v>
      </c>
      <c r="DI289" s="111">
        <f t="shared" si="672"/>
        <v>0</v>
      </c>
      <c r="DJ289" s="111">
        <f t="shared" si="672"/>
        <v>0</v>
      </c>
      <c r="DK289" s="111">
        <f t="shared" si="672"/>
        <v>0</v>
      </c>
      <c r="DL289" s="111">
        <f t="shared" si="672"/>
        <v>0</v>
      </c>
      <c r="DM289" s="111">
        <f t="shared" si="672"/>
        <v>0</v>
      </c>
      <c r="DN289" s="111">
        <f t="shared" si="672"/>
        <v>0</v>
      </c>
      <c r="DO289" s="111">
        <f t="shared" si="672"/>
        <v>0</v>
      </c>
      <c r="DP289" s="111">
        <f t="shared" si="672"/>
        <v>0</v>
      </c>
      <c r="DQ289" s="111">
        <f t="shared" si="672"/>
        <v>0</v>
      </c>
      <c r="DR289" s="111">
        <f t="shared" si="672"/>
        <v>0</v>
      </c>
      <c r="DS289" s="111">
        <f t="shared" si="672"/>
        <v>0</v>
      </c>
      <c r="DT289" s="111">
        <f t="shared" si="672"/>
        <v>0</v>
      </c>
      <c r="DU289" s="111">
        <f t="shared" si="672"/>
        <v>0</v>
      </c>
      <c r="DV289" s="111">
        <f t="shared" si="672"/>
        <v>0</v>
      </c>
      <c r="DW289" s="111">
        <f t="shared" si="672"/>
        <v>0</v>
      </c>
      <c r="DX289" s="111">
        <f t="shared" si="672"/>
        <v>0</v>
      </c>
      <c r="DY289" s="111">
        <f t="shared" si="672"/>
        <v>0</v>
      </c>
      <c r="DZ289" s="111">
        <f t="shared" si="672"/>
        <v>0</v>
      </c>
      <c r="EA289" s="111">
        <f t="shared" si="672"/>
        <v>0</v>
      </c>
      <c r="EB289" s="111">
        <f t="shared" si="672"/>
        <v>0</v>
      </c>
      <c r="EC289" s="111">
        <f t="shared" si="672"/>
        <v>0</v>
      </c>
      <c r="ED289" s="111">
        <f t="shared" si="672"/>
        <v>0</v>
      </c>
      <c r="EE289" s="111">
        <f t="shared" si="672"/>
        <v>0</v>
      </c>
      <c r="EF289" s="111">
        <f t="shared" ref="EF289:ER289" si="673">IF($D87&gt;EF$10, $F87, 0)</f>
        <v>0</v>
      </c>
      <c r="EG289" s="111">
        <f t="shared" si="673"/>
        <v>0</v>
      </c>
      <c r="EH289" s="111">
        <f t="shared" si="673"/>
        <v>0</v>
      </c>
      <c r="EI289" s="111">
        <f t="shared" si="673"/>
        <v>0</v>
      </c>
      <c r="EJ289" s="111">
        <f t="shared" si="673"/>
        <v>0</v>
      </c>
      <c r="EK289" s="111">
        <f t="shared" si="673"/>
        <v>0</v>
      </c>
      <c r="EL289" s="111">
        <f t="shared" si="673"/>
        <v>0</v>
      </c>
      <c r="EM289" s="111">
        <f t="shared" si="673"/>
        <v>0</v>
      </c>
      <c r="EN289" s="111">
        <f t="shared" si="673"/>
        <v>0</v>
      </c>
      <c r="EO289" s="111">
        <f t="shared" si="673"/>
        <v>0</v>
      </c>
      <c r="EP289" s="111">
        <f t="shared" si="673"/>
        <v>0</v>
      </c>
      <c r="EQ289" s="111">
        <f t="shared" si="673"/>
        <v>0</v>
      </c>
      <c r="ER289" s="111">
        <f t="shared" si="673"/>
        <v>0</v>
      </c>
      <c r="ES289" s="47"/>
      <c r="ET289" s="1"/>
    </row>
    <row r="290" spans="1:150" x14ac:dyDescent="0.35">
      <c r="A290" s="119"/>
      <c r="B290" s="3"/>
      <c r="C290" s="3"/>
      <c r="D290" s="3"/>
      <c r="E290" s="1"/>
      <c r="F290" s="1"/>
      <c r="G290" s="118">
        <v>66</v>
      </c>
      <c r="H290" s="111">
        <f t="shared" ref="H290:AM290" si="674">IF($D88&gt;H$10, $F88, 0)</f>
        <v>0</v>
      </c>
      <c r="I290" s="111">
        <f t="shared" si="674"/>
        <v>0</v>
      </c>
      <c r="J290" s="111">
        <f t="shared" si="674"/>
        <v>0</v>
      </c>
      <c r="K290" s="111">
        <f t="shared" si="674"/>
        <v>0</v>
      </c>
      <c r="L290" s="111">
        <f t="shared" si="674"/>
        <v>0</v>
      </c>
      <c r="M290" s="111">
        <f t="shared" si="674"/>
        <v>0</v>
      </c>
      <c r="N290" s="111">
        <f t="shared" si="674"/>
        <v>0</v>
      </c>
      <c r="O290" s="111">
        <f t="shared" si="674"/>
        <v>0</v>
      </c>
      <c r="P290" s="111">
        <f t="shared" si="674"/>
        <v>0</v>
      </c>
      <c r="Q290" s="111">
        <f t="shared" si="674"/>
        <v>0</v>
      </c>
      <c r="R290" s="111">
        <f t="shared" si="674"/>
        <v>0</v>
      </c>
      <c r="S290" s="111">
        <f t="shared" si="674"/>
        <v>0</v>
      </c>
      <c r="T290" s="111">
        <f t="shared" si="674"/>
        <v>0</v>
      </c>
      <c r="U290" s="111">
        <f t="shared" si="674"/>
        <v>0</v>
      </c>
      <c r="V290" s="111">
        <f t="shared" si="674"/>
        <v>0</v>
      </c>
      <c r="W290" s="111">
        <f t="shared" si="674"/>
        <v>0</v>
      </c>
      <c r="X290" s="111">
        <f t="shared" si="674"/>
        <v>0</v>
      </c>
      <c r="Y290" s="111">
        <f t="shared" si="674"/>
        <v>0</v>
      </c>
      <c r="Z290" s="111">
        <f t="shared" si="674"/>
        <v>0</v>
      </c>
      <c r="AA290" s="111">
        <f t="shared" si="674"/>
        <v>0</v>
      </c>
      <c r="AB290" s="111">
        <f t="shared" si="674"/>
        <v>0</v>
      </c>
      <c r="AC290" s="111">
        <f t="shared" si="674"/>
        <v>0</v>
      </c>
      <c r="AD290" s="111">
        <f t="shared" si="674"/>
        <v>0</v>
      </c>
      <c r="AE290" s="111">
        <f t="shared" si="674"/>
        <v>0</v>
      </c>
      <c r="AF290" s="111">
        <f t="shared" si="674"/>
        <v>0</v>
      </c>
      <c r="AG290" s="111">
        <f t="shared" si="674"/>
        <v>0</v>
      </c>
      <c r="AH290" s="111">
        <f t="shared" si="674"/>
        <v>0</v>
      </c>
      <c r="AI290" s="111">
        <f t="shared" si="674"/>
        <v>0</v>
      </c>
      <c r="AJ290" s="111">
        <f t="shared" si="674"/>
        <v>0</v>
      </c>
      <c r="AK290" s="111">
        <f t="shared" si="674"/>
        <v>0</v>
      </c>
      <c r="AL290" s="111">
        <f t="shared" si="674"/>
        <v>0</v>
      </c>
      <c r="AM290" s="111">
        <f t="shared" si="674"/>
        <v>0</v>
      </c>
      <c r="AN290" s="111">
        <f t="shared" ref="AN290:BS290" si="675">IF($D88&gt;AN$10, $F88, 0)</f>
        <v>0</v>
      </c>
      <c r="AO290" s="111">
        <f t="shared" si="675"/>
        <v>0</v>
      </c>
      <c r="AP290" s="111">
        <f t="shared" si="675"/>
        <v>0</v>
      </c>
      <c r="AQ290" s="111">
        <f t="shared" si="675"/>
        <v>0</v>
      </c>
      <c r="AR290" s="111">
        <f t="shared" si="675"/>
        <v>0</v>
      </c>
      <c r="AS290" s="111">
        <f t="shared" si="675"/>
        <v>0</v>
      </c>
      <c r="AT290" s="111">
        <f t="shared" si="675"/>
        <v>0</v>
      </c>
      <c r="AU290" s="111">
        <f t="shared" si="675"/>
        <v>0</v>
      </c>
      <c r="AV290" s="111">
        <f t="shared" si="675"/>
        <v>0</v>
      </c>
      <c r="AW290" s="111">
        <f t="shared" si="675"/>
        <v>0</v>
      </c>
      <c r="AX290" s="111">
        <f t="shared" si="675"/>
        <v>0</v>
      </c>
      <c r="AY290" s="111">
        <f t="shared" si="675"/>
        <v>0</v>
      </c>
      <c r="AZ290" s="111">
        <f t="shared" si="675"/>
        <v>0</v>
      </c>
      <c r="BA290" s="111">
        <f t="shared" si="675"/>
        <v>0</v>
      </c>
      <c r="BB290" s="111">
        <f t="shared" si="675"/>
        <v>0</v>
      </c>
      <c r="BC290" s="111">
        <f t="shared" si="675"/>
        <v>0</v>
      </c>
      <c r="BD290" s="111">
        <f t="shared" si="675"/>
        <v>0</v>
      </c>
      <c r="BE290" s="111">
        <f t="shared" si="675"/>
        <v>0</v>
      </c>
      <c r="BF290" s="111">
        <f t="shared" si="675"/>
        <v>0</v>
      </c>
      <c r="BG290" s="111">
        <f t="shared" si="675"/>
        <v>0</v>
      </c>
      <c r="BH290" s="111">
        <f t="shared" si="675"/>
        <v>0</v>
      </c>
      <c r="BI290" s="111">
        <f t="shared" si="675"/>
        <v>0</v>
      </c>
      <c r="BJ290" s="111">
        <f t="shared" si="675"/>
        <v>0</v>
      </c>
      <c r="BK290" s="111">
        <f t="shared" si="675"/>
        <v>0</v>
      </c>
      <c r="BL290" s="111">
        <f t="shared" si="675"/>
        <v>0</v>
      </c>
      <c r="BM290" s="111">
        <f t="shared" si="675"/>
        <v>0</v>
      </c>
      <c r="BN290" s="111">
        <f t="shared" si="675"/>
        <v>0</v>
      </c>
      <c r="BO290" s="111">
        <f t="shared" si="675"/>
        <v>0</v>
      </c>
      <c r="BP290" s="111">
        <f t="shared" si="675"/>
        <v>0</v>
      </c>
      <c r="BQ290" s="111">
        <f t="shared" si="675"/>
        <v>0</v>
      </c>
      <c r="BR290" s="111">
        <f t="shared" si="675"/>
        <v>0</v>
      </c>
      <c r="BS290" s="111">
        <f t="shared" si="675"/>
        <v>0</v>
      </c>
      <c r="BT290" s="111">
        <f t="shared" ref="BT290:CY290" si="676">IF($D88&gt;BT$10, $F88, 0)</f>
        <v>0</v>
      </c>
      <c r="BU290" s="111">
        <f t="shared" si="676"/>
        <v>0</v>
      </c>
      <c r="BV290" s="111">
        <f t="shared" si="676"/>
        <v>0</v>
      </c>
      <c r="BW290" s="111">
        <f t="shared" si="676"/>
        <v>0</v>
      </c>
      <c r="BX290" s="111">
        <f t="shared" si="676"/>
        <v>0</v>
      </c>
      <c r="BY290" s="111">
        <f t="shared" si="676"/>
        <v>0</v>
      </c>
      <c r="BZ290" s="111">
        <f t="shared" si="676"/>
        <v>0</v>
      </c>
      <c r="CA290" s="111">
        <f t="shared" si="676"/>
        <v>0</v>
      </c>
      <c r="CB290" s="111">
        <f t="shared" si="676"/>
        <v>0</v>
      </c>
      <c r="CC290" s="111">
        <f t="shared" si="676"/>
        <v>0</v>
      </c>
      <c r="CD290" s="111">
        <f t="shared" si="676"/>
        <v>0</v>
      </c>
      <c r="CE290" s="111">
        <f t="shared" si="676"/>
        <v>0</v>
      </c>
      <c r="CF290" s="111">
        <f t="shared" si="676"/>
        <v>0</v>
      </c>
      <c r="CG290" s="111">
        <f t="shared" si="676"/>
        <v>0</v>
      </c>
      <c r="CH290" s="111">
        <f t="shared" si="676"/>
        <v>0</v>
      </c>
      <c r="CI290" s="111">
        <f t="shared" si="676"/>
        <v>0</v>
      </c>
      <c r="CJ290" s="111">
        <f t="shared" si="676"/>
        <v>0</v>
      </c>
      <c r="CK290" s="111">
        <f t="shared" si="676"/>
        <v>0</v>
      </c>
      <c r="CL290" s="111">
        <f t="shared" si="676"/>
        <v>0</v>
      </c>
      <c r="CM290" s="111">
        <f t="shared" si="676"/>
        <v>0</v>
      </c>
      <c r="CN290" s="111">
        <f t="shared" si="676"/>
        <v>0</v>
      </c>
      <c r="CO290" s="111">
        <f t="shared" si="676"/>
        <v>0</v>
      </c>
      <c r="CP290" s="111">
        <f t="shared" si="676"/>
        <v>0</v>
      </c>
      <c r="CQ290" s="111">
        <f t="shared" si="676"/>
        <v>0</v>
      </c>
      <c r="CR290" s="111">
        <f t="shared" si="676"/>
        <v>0</v>
      </c>
      <c r="CS290" s="111">
        <f t="shared" si="676"/>
        <v>1</v>
      </c>
      <c r="CT290" s="111">
        <f t="shared" si="676"/>
        <v>1</v>
      </c>
      <c r="CU290" s="111">
        <f t="shared" si="676"/>
        <v>1</v>
      </c>
      <c r="CV290" s="111">
        <f t="shared" si="676"/>
        <v>1</v>
      </c>
      <c r="CW290" s="111">
        <f t="shared" si="676"/>
        <v>1</v>
      </c>
      <c r="CX290" s="111">
        <f t="shared" si="676"/>
        <v>1</v>
      </c>
      <c r="CY290" s="111">
        <f t="shared" si="676"/>
        <v>1</v>
      </c>
      <c r="CZ290" s="111">
        <f t="shared" ref="CZ290:EE290" si="677">IF($D88&gt;CZ$10, $F88, 0)</f>
        <v>1</v>
      </c>
      <c r="DA290" s="111">
        <f t="shared" si="677"/>
        <v>1</v>
      </c>
      <c r="DB290" s="111">
        <f t="shared" si="677"/>
        <v>1</v>
      </c>
      <c r="DC290" s="111">
        <f t="shared" si="677"/>
        <v>1</v>
      </c>
      <c r="DD290" s="111">
        <f t="shared" si="677"/>
        <v>1</v>
      </c>
      <c r="DE290" s="111">
        <f t="shared" si="677"/>
        <v>1</v>
      </c>
      <c r="DF290" s="111">
        <f t="shared" si="677"/>
        <v>1</v>
      </c>
      <c r="DG290" s="111">
        <f t="shared" si="677"/>
        <v>1</v>
      </c>
      <c r="DH290" s="111">
        <f t="shared" si="677"/>
        <v>1</v>
      </c>
      <c r="DI290" s="111">
        <f t="shared" si="677"/>
        <v>1</v>
      </c>
      <c r="DJ290" s="111">
        <f t="shared" si="677"/>
        <v>1</v>
      </c>
      <c r="DK290" s="111">
        <f t="shared" si="677"/>
        <v>1</v>
      </c>
      <c r="DL290" s="111">
        <f t="shared" si="677"/>
        <v>1</v>
      </c>
      <c r="DM290" s="111">
        <f t="shared" si="677"/>
        <v>1</v>
      </c>
      <c r="DN290" s="111">
        <f t="shared" si="677"/>
        <v>1</v>
      </c>
      <c r="DO290" s="111">
        <f t="shared" si="677"/>
        <v>1</v>
      </c>
      <c r="DP290" s="111">
        <f t="shared" si="677"/>
        <v>1</v>
      </c>
      <c r="DQ290" s="111">
        <f t="shared" si="677"/>
        <v>1</v>
      </c>
      <c r="DR290" s="111">
        <f t="shared" si="677"/>
        <v>1</v>
      </c>
      <c r="DS290" s="111">
        <f t="shared" si="677"/>
        <v>1</v>
      </c>
      <c r="DT290" s="111">
        <f t="shared" si="677"/>
        <v>1</v>
      </c>
      <c r="DU290" s="111">
        <f t="shared" si="677"/>
        <v>1</v>
      </c>
      <c r="DV290" s="111">
        <f t="shared" si="677"/>
        <v>1</v>
      </c>
      <c r="DW290" s="111">
        <f t="shared" si="677"/>
        <v>1</v>
      </c>
      <c r="DX290" s="111">
        <f t="shared" si="677"/>
        <v>1</v>
      </c>
      <c r="DY290" s="111">
        <f t="shared" si="677"/>
        <v>1</v>
      </c>
      <c r="DZ290" s="111">
        <f t="shared" si="677"/>
        <v>1</v>
      </c>
      <c r="EA290" s="111">
        <f t="shared" si="677"/>
        <v>1</v>
      </c>
      <c r="EB290" s="111">
        <f t="shared" si="677"/>
        <v>1</v>
      </c>
      <c r="EC290" s="111">
        <f t="shared" si="677"/>
        <v>1</v>
      </c>
      <c r="ED290" s="111">
        <f t="shared" si="677"/>
        <v>1</v>
      </c>
      <c r="EE290" s="111">
        <f t="shared" si="677"/>
        <v>1</v>
      </c>
      <c r="EF290" s="111">
        <f t="shared" ref="EF290:ER290" si="678">IF($D88&gt;EF$10, $F88, 0)</f>
        <v>1</v>
      </c>
      <c r="EG290" s="111">
        <f t="shared" si="678"/>
        <v>1</v>
      </c>
      <c r="EH290" s="111">
        <f t="shared" si="678"/>
        <v>1</v>
      </c>
      <c r="EI290" s="111">
        <f t="shared" si="678"/>
        <v>1</v>
      </c>
      <c r="EJ290" s="111">
        <f t="shared" si="678"/>
        <v>1</v>
      </c>
      <c r="EK290" s="111">
        <f t="shared" si="678"/>
        <v>1</v>
      </c>
      <c r="EL290" s="111">
        <f t="shared" si="678"/>
        <v>1</v>
      </c>
      <c r="EM290" s="111">
        <f t="shared" si="678"/>
        <v>1</v>
      </c>
      <c r="EN290" s="111">
        <f t="shared" si="678"/>
        <v>1</v>
      </c>
      <c r="EO290" s="111">
        <f t="shared" si="678"/>
        <v>1</v>
      </c>
      <c r="EP290" s="111">
        <f t="shared" si="678"/>
        <v>1</v>
      </c>
      <c r="EQ290" s="111">
        <f t="shared" si="678"/>
        <v>1</v>
      </c>
      <c r="ER290" s="111">
        <f t="shared" si="678"/>
        <v>1</v>
      </c>
      <c r="ES290" s="47"/>
      <c r="ET290" s="1"/>
    </row>
    <row r="291" spans="1:150" x14ac:dyDescent="0.35">
      <c r="A291" s="119"/>
      <c r="B291" s="3"/>
      <c r="C291" s="3"/>
      <c r="D291" s="3"/>
      <c r="E291" s="1"/>
      <c r="F291" s="1"/>
      <c r="G291" s="118">
        <v>67</v>
      </c>
      <c r="H291" s="111">
        <f t="shared" ref="H291:AM291" si="679">IF($D89&gt;H$10, $F89, 0)</f>
        <v>0</v>
      </c>
      <c r="I291" s="111">
        <f t="shared" si="679"/>
        <v>0</v>
      </c>
      <c r="J291" s="111">
        <f t="shared" si="679"/>
        <v>0</v>
      </c>
      <c r="K291" s="111">
        <f t="shared" si="679"/>
        <v>0</v>
      </c>
      <c r="L291" s="111">
        <f t="shared" si="679"/>
        <v>0</v>
      </c>
      <c r="M291" s="111">
        <f t="shared" si="679"/>
        <v>0</v>
      </c>
      <c r="N291" s="111">
        <f t="shared" si="679"/>
        <v>0</v>
      </c>
      <c r="O291" s="111">
        <f t="shared" si="679"/>
        <v>0</v>
      </c>
      <c r="P291" s="111">
        <f t="shared" si="679"/>
        <v>0</v>
      </c>
      <c r="Q291" s="111">
        <f t="shared" si="679"/>
        <v>0</v>
      </c>
      <c r="R291" s="111">
        <f t="shared" si="679"/>
        <v>0</v>
      </c>
      <c r="S291" s="111">
        <f t="shared" si="679"/>
        <v>0</v>
      </c>
      <c r="T291" s="111">
        <f t="shared" si="679"/>
        <v>0</v>
      </c>
      <c r="U291" s="111">
        <f t="shared" si="679"/>
        <v>0</v>
      </c>
      <c r="V291" s="111">
        <f t="shared" si="679"/>
        <v>0</v>
      </c>
      <c r="W291" s="111">
        <f t="shared" si="679"/>
        <v>0</v>
      </c>
      <c r="X291" s="111">
        <f t="shared" si="679"/>
        <v>0</v>
      </c>
      <c r="Y291" s="111">
        <f t="shared" si="679"/>
        <v>0</v>
      </c>
      <c r="Z291" s="111">
        <f t="shared" si="679"/>
        <v>0</v>
      </c>
      <c r="AA291" s="111">
        <f t="shared" si="679"/>
        <v>0</v>
      </c>
      <c r="AB291" s="111">
        <f t="shared" si="679"/>
        <v>0</v>
      </c>
      <c r="AC291" s="111">
        <f t="shared" si="679"/>
        <v>0</v>
      </c>
      <c r="AD291" s="111">
        <f t="shared" si="679"/>
        <v>0</v>
      </c>
      <c r="AE291" s="111">
        <f t="shared" si="679"/>
        <v>0</v>
      </c>
      <c r="AF291" s="111">
        <f t="shared" si="679"/>
        <v>0</v>
      </c>
      <c r="AG291" s="111">
        <f t="shared" si="679"/>
        <v>0</v>
      </c>
      <c r="AH291" s="111">
        <f t="shared" si="679"/>
        <v>0</v>
      </c>
      <c r="AI291" s="111">
        <f t="shared" si="679"/>
        <v>0</v>
      </c>
      <c r="AJ291" s="111">
        <f t="shared" si="679"/>
        <v>0</v>
      </c>
      <c r="AK291" s="111">
        <f t="shared" si="679"/>
        <v>0</v>
      </c>
      <c r="AL291" s="111">
        <f t="shared" si="679"/>
        <v>0</v>
      </c>
      <c r="AM291" s="111">
        <f t="shared" si="679"/>
        <v>0</v>
      </c>
      <c r="AN291" s="111">
        <f t="shared" ref="AN291:BS291" si="680">IF($D89&gt;AN$10, $F89, 0)</f>
        <v>0</v>
      </c>
      <c r="AO291" s="111">
        <f t="shared" si="680"/>
        <v>0</v>
      </c>
      <c r="AP291" s="111">
        <f t="shared" si="680"/>
        <v>0</v>
      </c>
      <c r="AQ291" s="111">
        <f t="shared" si="680"/>
        <v>0</v>
      </c>
      <c r="AR291" s="111">
        <f t="shared" si="680"/>
        <v>0</v>
      </c>
      <c r="AS291" s="111">
        <f t="shared" si="680"/>
        <v>0</v>
      </c>
      <c r="AT291" s="111">
        <f t="shared" si="680"/>
        <v>0</v>
      </c>
      <c r="AU291" s="111">
        <f t="shared" si="680"/>
        <v>0</v>
      </c>
      <c r="AV291" s="111">
        <f t="shared" si="680"/>
        <v>0</v>
      </c>
      <c r="AW291" s="111">
        <f t="shared" si="680"/>
        <v>0</v>
      </c>
      <c r="AX291" s="111">
        <f t="shared" si="680"/>
        <v>0</v>
      </c>
      <c r="AY291" s="111">
        <f t="shared" si="680"/>
        <v>0</v>
      </c>
      <c r="AZ291" s="111">
        <f t="shared" si="680"/>
        <v>0</v>
      </c>
      <c r="BA291" s="111">
        <f t="shared" si="680"/>
        <v>0</v>
      </c>
      <c r="BB291" s="111">
        <f t="shared" si="680"/>
        <v>0</v>
      </c>
      <c r="BC291" s="111">
        <f t="shared" si="680"/>
        <v>0</v>
      </c>
      <c r="BD291" s="111">
        <f t="shared" si="680"/>
        <v>0</v>
      </c>
      <c r="BE291" s="111">
        <f t="shared" si="680"/>
        <v>0</v>
      </c>
      <c r="BF291" s="111">
        <f t="shared" si="680"/>
        <v>0</v>
      </c>
      <c r="BG291" s="111">
        <f t="shared" si="680"/>
        <v>0</v>
      </c>
      <c r="BH291" s="111">
        <f t="shared" si="680"/>
        <v>0</v>
      </c>
      <c r="BI291" s="111">
        <f t="shared" si="680"/>
        <v>0</v>
      </c>
      <c r="BJ291" s="111">
        <f t="shared" si="680"/>
        <v>0</v>
      </c>
      <c r="BK291" s="111">
        <f t="shared" si="680"/>
        <v>0</v>
      </c>
      <c r="BL291" s="111">
        <f t="shared" si="680"/>
        <v>0</v>
      </c>
      <c r="BM291" s="111">
        <f t="shared" si="680"/>
        <v>0</v>
      </c>
      <c r="BN291" s="111">
        <f t="shared" si="680"/>
        <v>0</v>
      </c>
      <c r="BO291" s="111">
        <f t="shared" si="680"/>
        <v>0</v>
      </c>
      <c r="BP291" s="111">
        <f t="shared" si="680"/>
        <v>0</v>
      </c>
      <c r="BQ291" s="111">
        <f t="shared" si="680"/>
        <v>0</v>
      </c>
      <c r="BR291" s="111">
        <f t="shared" si="680"/>
        <v>0</v>
      </c>
      <c r="BS291" s="111">
        <f t="shared" si="680"/>
        <v>0</v>
      </c>
      <c r="BT291" s="111">
        <f t="shared" ref="BT291:CY291" si="681">IF($D89&gt;BT$10, $F89, 0)</f>
        <v>0</v>
      </c>
      <c r="BU291" s="111">
        <f t="shared" si="681"/>
        <v>0</v>
      </c>
      <c r="BV291" s="111">
        <f t="shared" si="681"/>
        <v>0</v>
      </c>
      <c r="BW291" s="111">
        <f t="shared" si="681"/>
        <v>0</v>
      </c>
      <c r="BX291" s="111">
        <f t="shared" si="681"/>
        <v>0</v>
      </c>
      <c r="BY291" s="111">
        <f t="shared" si="681"/>
        <v>0</v>
      </c>
      <c r="BZ291" s="111">
        <f t="shared" si="681"/>
        <v>0</v>
      </c>
      <c r="CA291" s="111">
        <f t="shared" si="681"/>
        <v>0</v>
      </c>
      <c r="CB291" s="111">
        <f t="shared" si="681"/>
        <v>0</v>
      </c>
      <c r="CC291" s="111">
        <f t="shared" si="681"/>
        <v>0</v>
      </c>
      <c r="CD291" s="111">
        <f t="shared" si="681"/>
        <v>0</v>
      </c>
      <c r="CE291" s="111">
        <f t="shared" si="681"/>
        <v>0</v>
      </c>
      <c r="CF291" s="111">
        <f t="shared" si="681"/>
        <v>0</v>
      </c>
      <c r="CG291" s="111">
        <f t="shared" si="681"/>
        <v>0</v>
      </c>
      <c r="CH291" s="111">
        <f t="shared" si="681"/>
        <v>0</v>
      </c>
      <c r="CI291" s="111">
        <f t="shared" si="681"/>
        <v>0</v>
      </c>
      <c r="CJ291" s="111">
        <f t="shared" si="681"/>
        <v>0</v>
      </c>
      <c r="CK291" s="111">
        <f t="shared" si="681"/>
        <v>0</v>
      </c>
      <c r="CL291" s="111">
        <f t="shared" si="681"/>
        <v>0</v>
      </c>
      <c r="CM291" s="111">
        <f t="shared" si="681"/>
        <v>0</v>
      </c>
      <c r="CN291" s="111">
        <f t="shared" si="681"/>
        <v>0</v>
      </c>
      <c r="CO291" s="111">
        <f t="shared" si="681"/>
        <v>0</v>
      </c>
      <c r="CP291" s="111">
        <f t="shared" si="681"/>
        <v>0</v>
      </c>
      <c r="CQ291" s="111">
        <f t="shared" si="681"/>
        <v>0</v>
      </c>
      <c r="CR291" s="111">
        <f t="shared" si="681"/>
        <v>0</v>
      </c>
      <c r="CS291" s="111">
        <f t="shared" si="681"/>
        <v>0</v>
      </c>
      <c r="CT291" s="111">
        <f t="shared" si="681"/>
        <v>0</v>
      </c>
      <c r="CU291" s="111">
        <f t="shared" si="681"/>
        <v>0</v>
      </c>
      <c r="CV291" s="111">
        <f t="shared" si="681"/>
        <v>0</v>
      </c>
      <c r="CW291" s="111">
        <f t="shared" si="681"/>
        <v>0</v>
      </c>
      <c r="CX291" s="111">
        <f t="shared" si="681"/>
        <v>0</v>
      </c>
      <c r="CY291" s="111">
        <f t="shared" si="681"/>
        <v>0</v>
      </c>
      <c r="CZ291" s="111">
        <f t="shared" ref="CZ291:EE291" si="682">IF($D89&gt;CZ$10, $F89, 0)</f>
        <v>0</v>
      </c>
      <c r="DA291" s="111">
        <f t="shared" si="682"/>
        <v>0</v>
      </c>
      <c r="DB291" s="111">
        <f t="shared" si="682"/>
        <v>0</v>
      </c>
      <c r="DC291" s="111">
        <f t="shared" si="682"/>
        <v>0</v>
      </c>
      <c r="DD291" s="111">
        <f t="shared" si="682"/>
        <v>0</v>
      </c>
      <c r="DE291" s="111">
        <f t="shared" si="682"/>
        <v>0</v>
      </c>
      <c r="DF291" s="111">
        <f t="shared" si="682"/>
        <v>0</v>
      </c>
      <c r="DG291" s="111">
        <f t="shared" si="682"/>
        <v>0</v>
      </c>
      <c r="DH291" s="111">
        <f t="shared" si="682"/>
        <v>0</v>
      </c>
      <c r="DI291" s="111">
        <f t="shared" si="682"/>
        <v>0</v>
      </c>
      <c r="DJ291" s="111">
        <f t="shared" si="682"/>
        <v>0</v>
      </c>
      <c r="DK291" s="111">
        <f t="shared" si="682"/>
        <v>0</v>
      </c>
      <c r="DL291" s="111">
        <f t="shared" si="682"/>
        <v>0</v>
      </c>
      <c r="DM291" s="111">
        <f t="shared" si="682"/>
        <v>0</v>
      </c>
      <c r="DN291" s="111">
        <f t="shared" si="682"/>
        <v>0</v>
      </c>
      <c r="DO291" s="111">
        <f t="shared" si="682"/>
        <v>0</v>
      </c>
      <c r="DP291" s="111">
        <f t="shared" si="682"/>
        <v>0</v>
      </c>
      <c r="DQ291" s="111">
        <f t="shared" si="682"/>
        <v>0</v>
      </c>
      <c r="DR291" s="111">
        <f t="shared" si="682"/>
        <v>0</v>
      </c>
      <c r="DS291" s="111">
        <f t="shared" si="682"/>
        <v>0</v>
      </c>
      <c r="DT291" s="111">
        <f t="shared" si="682"/>
        <v>0</v>
      </c>
      <c r="DU291" s="111">
        <f t="shared" si="682"/>
        <v>0</v>
      </c>
      <c r="DV291" s="111">
        <f t="shared" si="682"/>
        <v>0</v>
      </c>
      <c r="DW291" s="111">
        <f t="shared" si="682"/>
        <v>0</v>
      </c>
      <c r="DX291" s="111">
        <f t="shared" si="682"/>
        <v>0</v>
      </c>
      <c r="DY291" s="111">
        <f t="shared" si="682"/>
        <v>0</v>
      </c>
      <c r="DZ291" s="111">
        <f t="shared" si="682"/>
        <v>0</v>
      </c>
      <c r="EA291" s="111">
        <f t="shared" si="682"/>
        <v>0</v>
      </c>
      <c r="EB291" s="111">
        <f t="shared" si="682"/>
        <v>0</v>
      </c>
      <c r="EC291" s="111">
        <f t="shared" si="682"/>
        <v>0</v>
      </c>
      <c r="ED291" s="111">
        <f t="shared" si="682"/>
        <v>0</v>
      </c>
      <c r="EE291" s="111">
        <f t="shared" si="682"/>
        <v>0</v>
      </c>
      <c r="EF291" s="111">
        <f t="shared" ref="EF291:ER291" si="683">IF($D89&gt;EF$10, $F89, 0)</f>
        <v>0</v>
      </c>
      <c r="EG291" s="111">
        <f t="shared" si="683"/>
        <v>0</v>
      </c>
      <c r="EH291" s="111">
        <f t="shared" si="683"/>
        <v>0</v>
      </c>
      <c r="EI291" s="111">
        <f t="shared" si="683"/>
        <v>0</v>
      </c>
      <c r="EJ291" s="111">
        <f t="shared" si="683"/>
        <v>0</v>
      </c>
      <c r="EK291" s="111">
        <f t="shared" si="683"/>
        <v>0</v>
      </c>
      <c r="EL291" s="111">
        <f t="shared" si="683"/>
        <v>0</v>
      </c>
      <c r="EM291" s="111">
        <f t="shared" si="683"/>
        <v>0</v>
      </c>
      <c r="EN291" s="111">
        <f t="shared" si="683"/>
        <v>0</v>
      </c>
      <c r="EO291" s="111">
        <f t="shared" si="683"/>
        <v>0</v>
      </c>
      <c r="EP291" s="111">
        <f t="shared" si="683"/>
        <v>0</v>
      </c>
      <c r="EQ291" s="111">
        <f t="shared" si="683"/>
        <v>0</v>
      </c>
      <c r="ER291" s="111">
        <f t="shared" si="683"/>
        <v>0</v>
      </c>
      <c r="ES291" s="47"/>
      <c r="ET291" s="1"/>
    </row>
    <row r="292" spans="1:150" x14ac:dyDescent="0.35">
      <c r="A292" s="119"/>
      <c r="B292" s="3"/>
      <c r="C292" s="3"/>
      <c r="D292" s="3"/>
      <c r="E292" s="1"/>
      <c r="F292" s="1"/>
      <c r="G292" s="118">
        <v>68</v>
      </c>
      <c r="H292" s="111">
        <f t="shared" ref="H292:AM292" si="684">IF($D90&gt;H$10, $F90, 0)</f>
        <v>0</v>
      </c>
      <c r="I292" s="111">
        <f t="shared" si="684"/>
        <v>0</v>
      </c>
      <c r="J292" s="111">
        <f t="shared" si="684"/>
        <v>0</v>
      </c>
      <c r="K292" s="111">
        <f t="shared" si="684"/>
        <v>0</v>
      </c>
      <c r="L292" s="111">
        <f t="shared" si="684"/>
        <v>0</v>
      </c>
      <c r="M292" s="111">
        <f t="shared" si="684"/>
        <v>0</v>
      </c>
      <c r="N292" s="111">
        <f t="shared" si="684"/>
        <v>0</v>
      </c>
      <c r="O292" s="111">
        <f t="shared" si="684"/>
        <v>0</v>
      </c>
      <c r="P292" s="111">
        <f t="shared" si="684"/>
        <v>0</v>
      </c>
      <c r="Q292" s="111">
        <f t="shared" si="684"/>
        <v>0</v>
      </c>
      <c r="R292" s="111">
        <f t="shared" si="684"/>
        <v>0</v>
      </c>
      <c r="S292" s="111">
        <f t="shared" si="684"/>
        <v>0</v>
      </c>
      <c r="T292" s="111">
        <f t="shared" si="684"/>
        <v>0</v>
      </c>
      <c r="U292" s="111">
        <f t="shared" si="684"/>
        <v>0</v>
      </c>
      <c r="V292" s="111">
        <f t="shared" si="684"/>
        <v>0</v>
      </c>
      <c r="W292" s="111">
        <f t="shared" si="684"/>
        <v>0</v>
      </c>
      <c r="X292" s="111">
        <f t="shared" si="684"/>
        <v>0</v>
      </c>
      <c r="Y292" s="111">
        <f t="shared" si="684"/>
        <v>0</v>
      </c>
      <c r="Z292" s="111">
        <f t="shared" si="684"/>
        <v>0</v>
      </c>
      <c r="AA292" s="111">
        <f t="shared" si="684"/>
        <v>0</v>
      </c>
      <c r="AB292" s="111">
        <f t="shared" si="684"/>
        <v>0</v>
      </c>
      <c r="AC292" s="111">
        <f t="shared" si="684"/>
        <v>0</v>
      </c>
      <c r="AD292" s="111">
        <f t="shared" si="684"/>
        <v>0</v>
      </c>
      <c r="AE292" s="111">
        <f t="shared" si="684"/>
        <v>0</v>
      </c>
      <c r="AF292" s="111">
        <f t="shared" si="684"/>
        <v>0</v>
      </c>
      <c r="AG292" s="111">
        <f t="shared" si="684"/>
        <v>0</v>
      </c>
      <c r="AH292" s="111">
        <f t="shared" si="684"/>
        <v>0</v>
      </c>
      <c r="AI292" s="111">
        <f t="shared" si="684"/>
        <v>0</v>
      </c>
      <c r="AJ292" s="111">
        <f t="shared" si="684"/>
        <v>0</v>
      </c>
      <c r="AK292" s="111">
        <f t="shared" si="684"/>
        <v>0</v>
      </c>
      <c r="AL292" s="111">
        <f t="shared" si="684"/>
        <v>0</v>
      </c>
      <c r="AM292" s="111">
        <f t="shared" si="684"/>
        <v>0</v>
      </c>
      <c r="AN292" s="111">
        <f t="shared" ref="AN292:BS292" si="685">IF($D90&gt;AN$10, $F90, 0)</f>
        <v>0</v>
      </c>
      <c r="AO292" s="111">
        <f t="shared" si="685"/>
        <v>0</v>
      </c>
      <c r="AP292" s="111">
        <f t="shared" si="685"/>
        <v>0</v>
      </c>
      <c r="AQ292" s="111">
        <f t="shared" si="685"/>
        <v>0</v>
      </c>
      <c r="AR292" s="111">
        <f t="shared" si="685"/>
        <v>0</v>
      </c>
      <c r="AS292" s="111">
        <f t="shared" si="685"/>
        <v>0</v>
      </c>
      <c r="AT292" s="111">
        <f t="shared" si="685"/>
        <v>0</v>
      </c>
      <c r="AU292" s="111">
        <f t="shared" si="685"/>
        <v>0</v>
      </c>
      <c r="AV292" s="111">
        <f t="shared" si="685"/>
        <v>0</v>
      </c>
      <c r="AW292" s="111">
        <f t="shared" si="685"/>
        <v>0</v>
      </c>
      <c r="AX292" s="111">
        <f t="shared" si="685"/>
        <v>0</v>
      </c>
      <c r="AY292" s="111">
        <f t="shared" si="685"/>
        <v>0</v>
      </c>
      <c r="AZ292" s="111">
        <f t="shared" si="685"/>
        <v>0</v>
      </c>
      <c r="BA292" s="111">
        <f t="shared" si="685"/>
        <v>0</v>
      </c>
      <c r="BB292" s="111">
        <f t="shared" si="685"/>
        <v>0</v>
      </c>
      <c r="BC292" s="111">
        <f t="shared" si="685"/>
        <v>0</v>
      </c>
      <c r="BD292" s="111">
        <f t="shared" si="685"/>
        <v>0</v>
      </c>
      <c r="BE292" s="111">
        <f t="shared" si="685"/>
        <v>0</v>
      </c>
      <c r="BF292" s="111">
        <f t="shared" si="685"/>
        <v>0</v>
      </c>
      <c r="BG292" s="111">
        <f t="shared" si="685"/>
        <v>0</v>
      </c>
      <c r="BH292" s="111">
        <f t="shared" si="685"/>
        <v>0</v>
      </c>
      <c r="BI292" s="111">
        <f t="shared" si="685"/>
        <v>0</v>
      </c>
      <c r="BJ292" s="111">
        <f t="shared" si="685"/>
        <v>0</v>
      </c>
      <c r="BK292" s="111">
        <f t="shared" si="685"/>
        <v>0</v>
      </c>
      <c r="BL292" s="111">
        <f t="shared" si="685"/>
        <v>0</v>
      </c>
      <c r="BM292" s="111">
        <f t="shared" si="685"/>
        <v>0</v>
      </c>
      <c r="BN292" s="111">
        <f t="shared" si="685"/>
        <v>0</v>
      </c>
      <c r="BO292" s="111">
        <f t="shared" si="685"/>
        <v>0</v>
      </c>
      <c r="BP292" s="111">
        <f t="shared" si="685"/>
        <v>0</v>
      </c>
      <c r="BQ292" s="111">
        <f t="shared" si="685"/>
        <v>0</v>
      </c>
      <c r="BR292" s="111">
        <f t="shared" si="685"/>
        <v>0</v>
      </c>
      <c r="BS292" s="111">
        <f t="shared" si="685"/>
        <v>0</v>
      </c>
      <c r="BT292" s="111">
        <f t="shared" ref="BT292:CY292" si="686">IF($D90&gt;BT$10, $F90, 0)</f>
        <v>0</v>
      </c>
      <c r="BU292" s="111">
        <f t="shared" si="686"/>
        <v>0</v>
      </c>
      <c r="BV292" s="111">
        <f t="shared" si="686"/>
        <v>0</v>
      </c>
      <c r="BW292" s="111">
        <f t="shared" si="686"/>
        <v>0</v>
      </c>
      <c r="BX292" s="111">
        <f t="shared" si="686"/>
        <v>0</v>
      </c>
      <c r="BY292" s="111">
        <f t="shared" si="686"/>
        <v>0</v>
      </c>
      <c r="BZ292" s="111">
        <f t="shared" si="686"/>
        <v>0</v>
      </c>
      <c r="CA292" s="111">
        <f t="shared" si="686"/>
        <v>0</v>
      </c>
      <c r="CB292" s="111">
        <f t="shared" si="686"/>
        <v>0</v>
      </c>
      <c r="CC292" s="111">
        <f t="shared" si="686"/>
        <v>0</v>
      </c>
      <c r="CD292" s="111">
        <f t="shared" si="686"/>
        <v>0</v>
      </c>
      <c r="CE292" s="111">
        <f t="shared" si="686"/>
        <v>0</v>
      </c>
      <c r="CF292" s="111">
        <f t="shared" si="686"/>
        <v>0</v>
      </c>
      <c r="CG292" s="111">
        <f t="shared" si="686"/>
        <v>0</v>
      </c>
      <c r="CH292" s="111">
        <f t="shared" si="686"/>
        <v>0</v>
      </c>
      <c r="CI292" s="111">
        <f t="shared" si="686"/>
        <v>0</v>
      </c>
      <c r="CJ292" s="111">
        <f t="shared" si="686"/>
        <v>0</v>
      </c>
      <c r="CK292" s="111">
        <f t="shared" si="686"/>
        <v>0</v>
      </c>
      <c r="CL292" s="111">
        <f t="shared" si="686"/>
        <v>0</v>
      </c>
      <c r="CM292" s="111">
        <f t="shared" si="686"/>
        <v>0</v>
      </c>
      <c r="CN292" s="111">
        <f t="shared" si="686"/>
        <v>0</v>
      </c>
      <c r="CO292" s="111">
        <f t="shared" si="686"/>
        <v>0</v>
      </c>
      <c r="CP292" s="111">
        <f t="shared" si="686"/>
        <v>1</v>
      </c>
      <c r="CQ292" s="111">
        <f t="shared" si="686"/>
        <v>1</v>
      </c>
      <c r="CR292" s="111">
        <f t="shared" si="686"/>
        <v>1</v>
      </c>
      <c r="CS292" s="111">
        <f t="shared" si="686"/>
        <v>1</v>
      </c>
      <c r="CT292" s="111">
        <f t="shared" si="686"/>
        <v>1</v>
      </c>
      <c r="CU292" s="111">
        <f t="shared" si="686"/>
        <v>1</v>
      </c>
      <c r="CV292" s="111">
        <f t="shared" si="686"/>
        <v>1</v>
      </c>
      <c r="CW292" s="111">
        <f t="shared" si="686"/>
        <v>1</v>
      </c>
      <c r="CX292" s="111">
        <f t="shared" si="686"/>
        <v>1</v>
      </c>
      <c r="CY292" s="111">
        <f t="shared" si="686"/>
        <v>1</v>
      </c>
      <c r="CZ292" s="111">
        <f t="shared" ref="CZ292:EE292" si="687">IF($D90&gt;CZ$10, $F90, 0)</f>
        <v>1</v>
      </c>
      <c r="DA292" s="111">
        <f t="shared" si="687"/>
        <v>1</v>
      </c>
      <c r="DB292" s="111">
        <f t="shared" si="687"/>
        <v>1</v>
      </c>
      <c r="DC292" s="111">
        <f t="shared" si="687"/>
        <v>1</v>
      </c>
      <c r="DD292" s="111">
        <f t="shared" si="687"/>
        <v>1</v>
      </c>
      <c r="DE292" s="111">
        <f t="shared" si="687"/>
        <v>1</v>
      </c>
      <c r="DF292" s="111">
        <f t="shared" si="687"/>
        <v>1</v>
      </c>
      <c r="DG292" s="111">
        <f t="shared" si="687"/>
        <v>1</v>
      </c>
      <c r="DH292" s="111">
        <f t="shared" si="687"/>
        <v>1</v>
      </c>
      <c r="DI292" s="111">
        <f t="shared" si="687"/>
        <v>1</v>
      </c>
      <c r="DJ292" s="111">
        <f t="shared" si="687"/>
        <v>1</v>
      </c>
      <c r="DK292" s="111">
        <f t="shared" si="687"/>
        <v>1</v>
      </c>
      <c r="DL292" s="111">
        <f t="shared" si="687"/>
        <v>1</v>
      </c>
      <c r="DM292" s="111">
        <f t="shared" si="687"/>
        <v>1</v>
      </c>
      <c r="DN292" s="111">
        <f t="shared" si="687"/>
        <v>1</v>
      </c>
      <c r="DO292" s="111">
        <f t="shared" si="687"/>
        <v>1</v>
      </c>
      <c r="DP292" s="111">
        <f t="shared" si="687"/>
        <v>1</v>
      </c>
      <c r="DQ292" s="111">
        <f t="shared" si="687"/>
        <v>1</v>
      </c>
      <c r="DR292" s="111">
        <f t="shared" si="687"/>
        <v>1</v>
      </c>
      <c r="DS292" s="111">
        <f t="shared" si="687"/>
        <v>1</v>
      </c>
      <c r="DT292" s="111">
        <f t="shared" si="687"/>
        <v>1</v>
      </c>
      <c r="DU292" s="111">
        <f t="shared" si="687"/>
        <v>1</v>
      </c>
      <c r="DV292" s="111">
        <f t="shared" si="687"/>
        <v>1</v>
      </c>
      <c r="DW292" s="111">
        <f t="shared" si="687"/>
        <v>1</v>
      </c>
      <c r="DX292" s="111">
        <f t="shared" si="687"/>
        <v>1</v>
      </c>
      <c r="DY292" s="111">
        <f t="shared" si="687"/>
        <v>1</v>
      </c>
      <c r="DZ292" s="111">
        <f t="shared" si="687"/>
        <v>1</v>
      </c>
      <c r="EA292" s="111">
        <f t="shared" si="687"/>
        <v>1</v>
      </c>
      <c r="EB292" s="111">
        <f t="shared" si="687"/>
        <v>1</v>
      </c>
      <c r="EC292" s="111">
        <f t="shared" si="687"/>
        <v>1</v>
      </c>
      <c r="ED292" s="111">
        <f t="shared" si="687"/>
        <v>1</v>
      </c>
      <c r="EE292" s="111">
        <f t="shared" si="687"/>
        <v>1</v>
      </c>
      <c r="EF292" s="111">
        <f t="shared" ref="EF292:ER292" si="688">IF($D90&gt;EF$10, $F90, 0)</f>
        <v>1</v>
      </c>
      <c r="EG292" s="111">
        <f t="shared" si="688"/>
        <v>1</v>
      </c>
      <c r="EH292" s="111">
        <f t="shared" si="688"/>
        <v>1</v>
      </c>
      <c r="EI292" s="111">
        <f t="shared" si="688"/>
        <v>1</v>
      </c>
      <c r="EJ292" s="111">
        <f t="shared" si="688"/>
        <v>1</v>
      </c>
      <c r="EK292" s="111">
        <f t="shared" si="688"/>
        <v>1</v>
      </c>
      <c r="EL292" s="111">
        <f t="shared" si="688"/>
        <v>1</v>
      </c>
      <c r="EM292" s="111">
        <f t="shared" si="688"/>
        <v>1</v>
      </c>
      <c r="EN292" s="111">
        <f t="shared" si="688"/>
        <v>1</v>
      </c>
      <c r="EO292" s="111">
        <f t="shared" si="688"/>
        <v>1</v>
      </c>
      <c r="EP292" s="111">
        <f t="shared" si="688"/>
        <v>1</v>
      </c>
      <c r="EQ292" s="111">
        <f t="shared" si="688"/>
        <v>1</v>
      </c>
      <c r="ER292" s="111">
        <f t="shared" si="688"/>
        <v>1</v>
      </c>
      <c r="ES292" s="47"/>
      <c r="ET292" s="1"/>
    </row>
    <row r="293" spans="1:150" x14ac:dyDescent="0.35">
      <c r="A293" s="119"/>
      <c r="B293" s="3"/>
      <c r="C293" s="3"/>
      <c r="D293" s="3"/>
      <c r="E293" s="1"/>
      <c r="F293" s="1"/>
      <c r="G293" s="118">
        <v>69</v>
      </c>
      <c r="H293" s="111">
        <f t="shared" ref="H293:AM293" si="689">IF($D91&gt;H$10, $F91, 0)</f>
        <v>0</v>
      </c>
      <c r="I293" s="111">
        <f t="shared" si="689"/>
        <v>0</v>
      </c>
      <c r="J293" s="111">
        <f t="shared" si="689"/>
        <v>0</v>
      </c>
      <c r="K293" s="111">
        <f t="shared" si="689"/>
        <v>0</v>
      </c>
      <c r="L293" s="111">
        <f t="shared" si="689"/>
        <v>0</v>
      </c>
      <c r="M293" s="111">
        <f t="shared" si="689"/>
        <v>0</v>
      </c>
      <c r="N293" s="111">
        <f t="shared" si="689"/>
        <v>0</v>
      </c>
      <c r="O293" s="111">
        <f t="shared" si="689"/>
        <v>0</v>
      </c>
      <c r="P293" s="111">
        <f t="shared" si="689"/>
        <v>0</v>
      </c>
      <c r="Q293" s="111">
        <f t="shared" si="689"/>
        <v>0</v>
      </c>
      <c r="R293" s="111">
        <f t="shared" si="689"/>
        <v>0</v>
      </c>
      <c r="S293" s="111">
        <f t="shared" si="689"/>
        <v>0</v>
      </c>
      <c r="T293" s="111">
        <f t="shared" si="689"/>
        <v>0</v>
      </c>
      <c r="U293" s="111">
        <f t="shared" si="689"/>
        <v>0</v>
      </c>
      <c r="V293" s="111">
        <f t="shared" si="689"/>
        <v>0</v>
      </c>
      <c r="W293" s="111">
        <f t="shared" si="689"/>
        <v>0</v>
      </c>
      <c r="X293" s="111">
        <f t="shared" si="689"/>
        <v>0</v>
      </c>
      <c r="Y293" s="111">
        <f t="shared" si="689"/>
        <v>0</v>
      </c>
      <c r="Z293" s="111">
        <f t="shared" si="689"/>
        <v>0</v>
      </c>
      <c r="AA293" s="111">
        <f t="shared" si="689"/>
        <v>0</v>
      </c>
      <c r="AB293" s="111">
        <f t="shared" si="689"/>
        <v>0</v>
      </c>
      <c r="AC293" s="111">
        <f t="shared" si="689"/>
        <v>0</v>
      </c>
      <c r="AD293" s="111">
        <f t="shared" si="689"/>
        <v>0</v>
      </c>
      <c r="AE293" s="111">
        <f t="shared" si="689"/>
        <v>0</v>
      </c>
      <c r="AF293" s="111">
        <f t="shared" si="689"/>
        <v>0</v>
      </c>
      <c r="AG293" s="111">
        <f t="shared" si="689"/>
        <v>0</v>
      </c>
      <c r="AH293" s="111">
        <f t="shared" si="689"/>
        <v>0</v>
      </c>
      <c r="AI293" s="111">
        <f t="shared" si="689"/>
        <v>0</v>
      </c>
      <c r="AJ293" s="111">
        <f t="shared" si="689"/>
        <v>0</v>
      </c>
      <c r="AK293" s="111">
        <f t="shared" si="689"/>
        <v>0</v>
      </c>
      <c r="AL293" s="111">
        <f t="shared" si="689"/>
        <v>0</v>
      </c>
      <c r="AM293" s="111">
        <f t="shared" si="689"/>
        <v>0</v>
      </c>
      <c r="AN293" s="111">
        <f t="shared" ref="AN293:BS293" si="690">IF($D91&gt;AN$10, $F91, 0)</f>
        <v>0</v>
      </c>
      <c r="AO293" s="111">
        <f t="shared" si="690"/>
        <v>0</v>
      </c>
      <c r="AP293" s="111">
        <f t="shared" si="690"/>
        <v>0</v>
      </c>
      <c r="AQ293" s="111">
        <f t="shared" si="690"/>
        <v>0</v>
      </c>
      <c r="AR293" s="111">
        <f t="shared" si="690"/>
        <v>0</v>
      </c>
      <c r="AS293" s="111">
        <f t="shared" si="690"/>
        <v>0</v>
      </c>
      <c r="AT293" s="111">
        <f t="shared" si="690"/>
        <v>0</v>
      </c>
      <c r="AU293" s="111">
        <f t="shared" si="690"/>
        <v>0</v>
      </c>
      <c r="AV293" s="111">
        <f t="shared" si="690"/>
        <v>0</v>
      </c>
      <c r="AW293" s="111">
        <f t="shared" si="690"/>
        <v>0</v>
      </c>
      <c r="AX293" s="111">
        <f t="shared" si="690"/>
        <v>0</v>
      </c>
      <c r="AY293" s="111">
        <f t="shared" si="690"/>
        <v>0</v>
      </c>
      <c r="AZ293" s="111">
        <f t="shared" si="690"/>
        <v>0</v>
      </c>
      <c r="BA293" s="111">
        <f t="shared" si="690"/>
        <v>0</v>
      </c>
      <c r="BB293" s="111">
        <f t="shared" si="690"/>
        <v>0</v>
      </c>
      <c r="BC293" s="111">
        <f t="shared" si="690"/>
        <v>0</v>
      </c>
      <c r="BD293" s="111">
        <f t="shared" si="690"/>
        <v>0</v>
      </c>
      <c r="BE293" s="111">
        <f t="shared" si="690"/>
        <v>0</v>
      </c>
      <c r="BF293" s="111">
        <f t="shared" si="690"/>
        <v>0</v>
      </c>
      <c r="BG293" s="111">
        <f t="shared" si="690"/>
        <v>0</v>
      </c>
      <c r="BH293" s="111">
        <f t="shared" si="690"/>
        <v>0</v>
      </c>
      <c r="BI293" s="111">
        <f t="shared" si="690"/>
        <v>0</v>
      </c>
      <c r="BJ293" s="111">
        <f t="shared" si="690"/>
        <v>0</v>
      </c>
      <c r="BK293" s="111">
        <f t="shared" si="690"/>
        <v>0</v>
      </c>
      <c r="BL293" s="111">
        <f t="shared" si="690"/>
        <v>0</v>
      </c>
      <c r="BM293" s="111">
        <f t="shared" si="690"/>
        <v>0</v>
      </c>
      <c r="BN293" s="111">
        <f t="shared" si="690"/>
        <v>0</v>
      </c>
      <c r="BO293" s="111">
        <f t="shared" si="690"/>
        <v>0</v>
      </c>
      <c r="BP293" s="111">
        <f t="shared" si="690"/>
        <v>0</v>
      </c>
      <c r="BQ293" s="111">
        <f t="shared" si="690"/>
        <v>0</v>
      </c>
      <c r="BR293" s="111">
        <f t="shared" si="690"/>
        <v>0</v>
      </c>
      <c r="BS293" s="111">
        <f t="shared" si="690"/>
        <v>0</v>
      </c>
      <c r="BT293" s="111">
        <f t="shared" ref="BT293:CY293" si="691">IF($D91&gt;BT$10, $F91, 0)</f>
        <v>0</v>
      </c>
      <c r="BU293" s="111">
        <f t="shared" si="691"/>
        <v>0</v>
      </c>
      <c r="BV293" s="111">
        <f t="shared" si="691"/>
        <v>0</v>
      </c>
      <c r="BW293" s="111">
        <f t="shared" si="691"/>
        <v>0</v>
      </c>
      <c r="BX293" s="111">
        <f t="shared" si="691"/>
        <v>0</v>
      </c>
      <c r="BY293" s="111">
        <f t="shared" si="691"/>
        <v>0</v>
      </c>
      <c r="BZ293" s="111">
        <f t="shared" si="691"/>
        <v>0</v>
      </c>
      <c r="CA293" s="111">
        <f t="shared" si="691"/>
        <v>0</v>
      </c>
      <c r="CB293" s="111">
        <f t="shared" si="691"/>
        <v>0</v>
      </c>
      <c r="CC293" s="111">
        <f t="shared" si="691"/>
        <v>0</v>
      </c>
      <c r="CD293" s="111">
        <f t="shared" si="691"/>
        <v>0</v>
      </c>
      <c r="CE293" s="111">
        <f t="shared" si="691"/>
        <v>0</v>
      </c>
      <c r="CF293" s="111">
        <f t="shared" si="691"/>
        <v>0</v>
      </c>
      <c r="CG293" s="111">
        <f t="shared" si="691"/>
        <v>0</v>
      </c>
      <c r="CH293" s="111">
        <f t="shared" si="691"/>
        <v>0</v>
      </c>
      <c r="CI293" s="111">
        <f t="shared" si="691"/>
        <v>1</v>
      </c>
      <c r="CJ293" s="111">
        <f t="shared" si="691"/>
        <v>1</v>
      </c>
      <c r="CK293" s="111">
        <f t="shared" si="691"/>
        <v>1</v>
      </c>
      <c r="CL293" s="111">
        <f t="shared" si="691"/>
        <v>1</v>
      </c>
      <c r="CM293" s="111">
        <f t="shared" si="691"/>
        <v>1</v>
      </c>
      <c r="CN293" s="111">
        <f t="shared" si="691"/>
        <v>1</v>
      </c>
      <c r="CO293" s="111">
        <f t="shared" si="691"/>
        <v>1</v>
      </c>
      <c r="CP293" s="111">
        <f t="shared" si="691"/>
        <v>1</v>
      </c>
      <c r="CQ293" s="111">
        <f t="shared" si="691"/>
        <v>1</v>
      </c>
      <c r="CR293" s="111">
        <f t="shared" si="691"/>
        <v>1</v>
      </c>
      <c r="CS293" s="111">
        <f t="shared" si="691"/>
        <v>1</v>
      </c>
      <c r="CT293" s="111">
        <f t="shared" si="691"/>
        <v>1</v>
      </c>
      <c r="CU293" s="111">
        <f t="shared" si="691"/>
        <v>1</v>
      </c>
      <c r="CV293" s="111">
        <f t="shared" si="691"/>
        <v>1</v>
      </c>
      <c r="CW293" s="111">
        <f t="shared" si="691"/>
        <v>1</v>
      </c>
      <c r="CX293" s="111">
        <f t="shared" si="691"/>
        <v>1</v>
      </c>
      <c r="CY293" s="111">
        <f t="shared" si="691"/>
        <v>1</v>
      </c>
      <c r="CZ293" s="111">
        <f t="shared" ref="CZ293:EE293" si="692">IF($D91&gt;CZ$10, $F91, 0)</f>
        <v>1</v>
      </c>
      <c r="DA293" s="111">
        <f t="shared" si="692"/>
        <v>1</v>
      </c>
      <c r="DB293" s="111">
        <f t="shared" si="692"/>
        <v>1</v>
      </c>
      <c r="DC293" s="111">
        <f t="shared" si="692"/>
        <v>1</v>
      </c>
      <c r="DD293" s="111">
        <f t="shared" si="692"/>
        <v>1</v>
      </c>
      <c r="DE293" s="111">
        <f t="shared" si="692"/>
        <v>1</v>
      </c>
      <c r="DF293" s="111">
        <f t="shared" si="692"/>
        <v>1</v>
      </c>
      <c r="DG293" s="111">
        <f t="shared" si="692"/>
        <v>1</v>
      </c>
      <c r="DH293" s="111">
        <f t="shared" si="692"/>
        <v>1</v>
      </c>
      <c r="DI293" s="111">
        <f t="shared" si="692"/>
        <v>1</v>
      </c>
      <c r="DJ293" s="111">
        <f t="shared" si="692"/>
        <v>1</v>
      </c>
      <c r="DK293" s="111">
        <f t="shared" si="692"/>
        <v>1</v>
      </c>
      <c r="DL293" s="111">
        <f t="shared" si="692"/>
        <v>1</v>
      </c>
      <c r="DM293" s="111">
        <f t="shared" si="692"/>
        <v>1</v>
      </c>
      <c r="DN293" s="111">
        <f t="shared" si="692"/>
        <v>1</v>
      </c>
      <c r="DO293" s="111">
        <f t="shared" si="692"/>
        <v>1</v>
      </c>
      <c r="DP293" s="111">
        <f t="shared" si="692"/>
        <v>1</v>
      </c>
      <c r="DQ293" s="111">
        <f t="shared" si="692"/>
        <v>1</v>
      </c>
      <c r="DR293" s="111">
        <f t="shared" si="692"/>
        <v>1</v>
      </c>
      <c r="DS293" s="111">
        <f t="shared" si="692"/>
        <v>1</v>
      </c>
      <c r="DT293" s="111">
        <f t="shared" si="692"/>
        <v>1</v>
      </c>
      <c r="DU293" s="111">
        <f t="shared" si="692"/>
        <v>1</v>
      </c>
      <c r="DV293" s="111">
        <f t="shared" si="692"/>
        <v>1</v>
      </c>
      <c r="DW293" s="111">
        <f t="shared" si="692"/>
        <v>1</v>
      </c>
      <c r="DX293" s="111">
        <f t="shared" si="692"/>
        <v>1</v>
      </c>
      <c r="DY293" s="111">
        <f t="shared" si="692"/>
        <v>1</v>
      </c>
      <c r="DZ293" s="111">
        <f t="shared" si="692"/>
        <v>1</v>
      </c>
      <c r="EA293" s="111">
        <f t="shared" si="692"/>
        <v>1</v>
      </c>
      <c r="EB293" s="111">
        <f t="shared" si="692"/>
        <v>1</v>
      </c>
      <c r="EC293" s="111">
        <f t="shared" si="692"/>
        <v>1</v>
      </c>
      <c r="ED293" s="111">
        <f t="shared" si="692"/>
        <v>1</v>
      </c>
      <c r="EE293" s="111">
        <f t="shared" si="692"/>
        <v>1</v>
      </c>
      <c r="EF293" s="111">
        <f t="shared" ref="EF293:ER293" si="693">IF($D91&gt;EF$10, $F91, 0)</f>
        <v>1</v>
      </c>
      <c r="EG293" s="111">
        <f t="shared" si="693"/>
        <v>1</v>
      </c>
      <c r="EH293" s="111">
        <f t="shared" si="693"/>
        <v>1</v>
      </c>
      <c r="EI293" s="111">
        <f t="shared" si="693"/>
        <v>1</v>
      </c>
      <c r="EJ293" s="111">
        <f t="shared" si="693"/>
        <v>1</v>
      </c>
      <c r="EK293" s="111">
        <f t="shared" si="693"/>
        <v>1</v>
      </c>
      <c r="EL293" s="111">
        <f t="shared" si="693"/>
        <v>1</v>
      </c>
      <c r="EM293" s="111">
        <f t="shared" si="693"/>
        <v>1</v>
      </c>
      <c r="EN293" s="111">
        <f t="shared" si="693"/>
        <v>1</v>
      </c>
      <c r="EO293" s="111">
        <f t="shared" si="693"/>
        <v>1</v>
      </c>
      <c r="EP293" s="111">
        <f t="shared" si="693"/>
        <v>1</v>
      </c>
      <c r="EQ293" s="111">
        <f t="shared" si="693"/>
        <v>1</v>
      </c>
      <c r="ER293" s="111">
        <f t="shared" si="693"/>
        <v>1</v>
      </c>
      <c r="ES293" s="47"/>
      <c r="ET293" s="1"/>
    </row>
    <row r="294" spans="1:150" x14ac:dyDescent="0.35">
      <c r="A294" s="119"/>
      <c r="B294" s="3"/>
      <c r="C294" s="3"/>
      <c r="D294" s="3"/>
      <c r="E294" s="1"/>
      <c r="F294" s="1"/>
      <c r="G294" s="118">
        <v>70</v>
      </c>
      <c r="H294" s="111">
        <f t="shared" ref="H294:AM294" si="694">IF($D92&gt;H$10, $F92, 0)</f>
        <v>0</v>
      </c>
      <c r="I294" s="111">
        <f t="shared" si="694"/>
        <v>0</v>
      </c>
      <c r="J294" s="111">
        <f t="shared" si="694"/>
        <v>0</v>
      </c>
      <c r="K294" s="111">
        <f t="shared" si="694"/>
        <v>0</v>
      </c>
      <c r="L294" s="111">
        <f t="shared" si="694"/>
        <v>0</v>
      </c>
      <c r="M294" s="111">
        <f t="shared" si="694"/>
        <v>0</v>
      </c>
      <c r="N294" s="111">
        <f t="shared" si="694"/>
        <v>0</v>
      </c>
      <c r="O294" s="111">
        <f t="shared" si="694"/>
        <v>0</v>
      </c>
      <c r="P294" s="111">
        <f t="shared" si="694"/>
        <v>0</v>
      </c>
      <c r="Q294" s="111">
        <f t="shared" si="694"/>
        <v>0</v>
      </c>
      <c r="R294" s="111">
        <f t="shared" si="694"/>
        <v>0</v>
      </c>
      <c r="S294" s="111">
        <f t="shared" si="694"/>
        <v>0</v>
      </c>
      <c r="T294" s="111">
        <f t="shared" si="694"/>
        <v>0</v>
      </c>
      <c r="U294" s="111">
        <f t="shared" si="694"/>
        <v>0</v>
      </c>
      <c r="V294" s="111">
        <f t="shared" si="694"/>
        <v>0</v>
      </c>
      <c r="W294" s="111">
        <f t="shared" si="694"/>
        <v>0</v>
      </c>
      <c r="X294" s="111">
        <f t="shared" si="694"/>
        <v>0</v>
      </c>
      <c r="Y294" s="111">
        <f t="shared" si="694"/>
        <v>0</v>
      </c>
      <c r="Z294" s="111">
        <f t="shared" si="694"/>
        <v>0</v>
      </c>
      <c r="AA294" s="111">
        <f t="shared" si="694"/>
        <v>0</v>
      </c>
      <c r="AB294" s="111">
        <f t="shared" si="694"/>
        <v>0</v>
      </c>
      <c r="AC294" s="111">
        <f t="shared" si="694"/>
        <v>0</v>
      </c>
      <c r="AD294" s="111">
        <f t="shared" si="694"/>
        <v>0</v>
      </c>
      <c r="AE294" s="111">
        <f t="shared" si="694"/>
        <v>0</v>
      </c>
      <c r="AF294" s="111">
        <f t="shared" si="694"/>
        <v>0</v>
      </c>
      <c r="AG294" s="111">
        <f t="shared" si="694"/>
        <v>0</v>
      </c>
      <c r="AH294" s="111">
        <f t="shared" si="694"/>
        <v>0</v>
      </c>
      <c r="AI294" s="111">
        <f t="shared" si="694"/>
        <v>0</v>
      </c>
      <c r="AJ294" s="111">
        <f t="shared" si="694"/>
        <v>0</v>
      </c>
      <c r="AK294" s="111">
        <f t="shared" si="694"/>
        <v>0</v>
      </c>
      <c r="AL294" s="111">
        <f t="shared" si="694"/>
        <v>0</v>
      </c>
      <c r="AM294" s="111">
        <f t="shared" si="694"/>
        <v>0</v>
      </c>
      <c r="AN294" s="111">
        <f t="shared" ref="AN294:BS294" si="695">IF($D92&gt;AN$10, $F92, 0)</f>
        <v>0</v>
      </c>
      <c r="AO294" s="111">
        <f t="shared" si="695"/>
        <v>0</v>
      </c>
      <c r="AP294" s="111">
        <f t="shared" si="695"/>
        <v>0</v>
      </c>
      <c r="AQ294" s="111">
        <f t="shared" si="695"/>
        <v>0</v>
      </c>
      <c r="AR294" s="111">
        <f t="shared" si="695"/>
        <v>0</v>
      </c>
      <c r="AS294" s="111">
        <f t="shared" si="695"/>
        <v>0</v>
      </c>
      <c r="AT294" s="111">
        <f t="shared" si="695"/>
        <v>0</v>
      </c>
      <c r="AU294" s="111">
        <f t="shared" si="695"/>
        <v>0</v>
      </c>
      <c r="AV294" s="111">
        <f t="shared" si="695"/>
        <v>0</v>
      </c>
      <c r="AW294" s="111">
        <f t="shared" si="695"/>
        <v>0</v>
      </c>
      <c r="AX294" s="111">
        <f t="shared" si="695"/>
        <v>0</v>
      </c>
      <c r="AY294" s="111">
        <f t="shared" si="695"/>
        <v>0</v>
      </c>
      <c r="AZ294" s="111">
        <f t="shared" si="695"/>
        <v>0</v>
      </c>
      <c r="BA294" s="111">
        <f t="shared" si="695"/>
        <v>0</v>
      </c>
      <c r="BB294" s="111">
        <f t="shared" si="695"/>
        <v>0</v>
      </c>
      <c r="BC294" s="111">
        <f t="shared" si="695"/>
        <v>0</v>
      </c>
      <c r="BD294" s="111">
        <f t="shared" si="695"/>
        <v>0</v>
      </c>
      <c r="BE294" s="111">
        <f t="shared" si="695"/>
        <v>0</v>
      </c>
      <c r="BF294" s="111">
        <f t="shared" si="695"/>
        <v>0</v>
      </c>
      <c r="BG294" s="111">
        <f t="shared" si="695"/>
        <v>0</v>
      </c>
      <c r="BH294" s="111">
        <f t="shared" si="695"/>
        <v>0</v>
      </c>
      <c r="BI294" s="111">
        <f t="shared" si="695"/>
        <v>0</v>
      </c>
      <c r="BJ294" s="111">
        <f t="shared" si="695"/>
        <v>0</v>
      </c>
      <c r="BK294" s="111">
        <f t="shared" si="695"/>
        <v>0</v>
      </c>
      <c r="BL294" s="111">
        <f t="shared" si="695"/>
        <v>0</v>
      </c>
      <c r="BM294" s="111">
        <f t="shared" si="695"/>
        <v>0</v>
      </c>
      <c r="BN294" s="111">
        <f t="shared" si="695"/>
        <v>0</v>
      </c>
      <c r="BO294" s="111">
        <f t="shared" si="695"/>
        <v>0</v>
      </c>
      <c r="BP294" s="111">
        <f t="shared" si="695"/>
        <v>0</v>
      </c>
      <c r="BQ294" s="111">
        <f t="shared" si="695"/>
        <v>0</v>
      </c>
      <c r="BR294" s="111">
        <f t="shared" si="695"/>
        <v>0</v>
      </c>
      <c r="BS294" s="111">
        <f t="shared" si="695"/>
        <v>0</v>
      </c>
      <c r="BT294" s="111">
        <f t="shared" ref="BT294:CY294" si="696">IF($D92&gt;BT$10, $F92, 0)</f>
        <v>0</v>
      </c>
      <c r="BU294" s="111">
        <f t="shared" si="696"/>
        <v>0</v>
      </c>
      <c r="BV294" s="111">
        <f t="shared" si="696"/>
        <v>0</v>
      </c>
      <c r="BW294" s="111">
        <f t="shared" si="696"/>
        <v>0</v>
      </c>
      <c r="BX294" s="111">
        <f t="shared" si="696"/>
        <v>0</v>
      </c>
      <c r="BY294" s="111">
        <f t="shared" si="696"/>
        <v>0</v>
      </c>
      <c r="BZ294" s="111">
        <f t="shared" si="696"/>
        <v>0</v>
      </c>
      <c r="CA294" s="111">
        <f t="shared" si="696"/>
        <v>0</v>
      </c>
      <c r="CB294" s="111">
        <f t="shared" si="696"/>
        <v>0</v>
      </c>
      <c r="CC294" s="111">
        <f t="shared" si="696"/>
        <v>0</v>
      </c>
      <c r="CD294" s="111">
        <f t="shared" si="696"/>
        <v>1</v>
      </c>
      <c r="CE294" s="111">
        <f t="shared" si="696"/>
        <v>1</v>
      </c>
      <c r="CF294" s="111">
        <f t="shared" si="696"/>
        <v>1</v>
      </c>
      <c r="CG294" s="111">
        <f t="shared" si="696"/>
        <v>1</v>
      </c>
      <c r="CH294" s="111">
        <f t="shared" si="696"/>
        <v>1</v>
      </c>
      <c r="CI294" s="111">
        <f t="shared" si="696"/>
        <v>1</v>
      </c>
      <c r="CJ294" s="111">
        <f t="shared" si="696"/>
        <v>1</v>
      </c>
      <c r="CK294" s="111">
        <f t="shared" si="696"/>
        <v>1</v>
      </c>
      <c r="CL294" s="111">
        <f t="shared" si="696"/>
        <v>1</v>
      </c>
      <c r="CM294" s="111">
        <f t="shared" si="696"/>
        <v>1</v>
      </c>
      <c r="CN294" s="111">
        <f t="shared" si="696"/>
        <v>1</v>
      </c>
      <c r="CO294" s="111">
        <f t="shared" si="696"/>
        <v>1</v>
      </c>
      <c r="CP294" s="111">
        <f t="shared" si="696"/>
        <v>1</v>
      </c>
      <c r="CQ294" s="111">
        <f t="shared" si="696"/>
        <v>1</v>
      </c>
      <c r="CR294" s="111">
        <f t="shared" si="696"/>
        <v>1</v>
      </c>
      <c r="CS294" s="111">
        <f t="shared" si="696"/>
        <v>1</v>
      </c>
      <c r="CT294" s="111">
        <f t="shared" si="696"/>
        <v>1</v>
      </c>
      <c r="CU294" s="111">
        <f t="shared" si="696"/>
        <v>1</v>
      </c>
      <c r="CV294" s="111">
        <f t="shared" si="696"/>
        <v>1</v>
      </c>
      <c r="CW294" s="111">
        <f t="shared" si="696"/>
        <v>1</v>
      </c>
      <c r="CX294" s="111">
        <f t="shared" si="696"/>
        <v>1</v>
      </c>
      <c r="CY294" s="111">
        <f t="shared" si="696"/>
        <v>1</v>
      </c>
      <c r="CZ294" s="111">
        <f t="shared" ref="CZ294:EE294" si="697">IF($D92&gt;CZ$10, $F92, 0)</f>
        <v>1</v>
      </c>
      <c r="DA294" s="111">
        <f t="shared" si="697"/>
        <v>1</v>
      </c>
      <c r="DB294" s="111">
        <f t="shared" si="697"/>
        <v>1</v>
      </c>
      <c r="DC294" s="111">
        <f t="shared" si="697"/>
        <v>1</v>
      </c>
      <c r="DD294" s="111">
        <f t="shared" si="697"/>
        <v>1</v>
      </c>
      <c r="DE294" s="111">
        <f t="shared" si="697"/>
        <v>1</v>
      </c>
      <c r="DF294" s="111">
        <f t="shared" si="697"/>
        <v>1</v>
      </c>
      <c r="DG294" s="111">
        <f t="shared" si="697"/>
        <v>1</v>
      </c>
      <c r="DH294" s="111">
        <f t="shared" si="697"/>
        <v>1</v>
      </c>
      <c r="DI294" s="111">
        <f t="shared" si="697"/>
        <v>1</v>
      </c>
      <c r="DJ294" s="111">
        <f t="shared" si="697"/>
        <v>1</v>
      </c>
      <c r="DK294" s="111">
        <f t="shared" si="697"/>
        <v>1</v>
      </c>
      <c r="DL294" s="111">
        <f t="shared" si="697"/>
        <v>1</v>
      </c>
      <c r="DM294" s="111">
        <f t="shared" si="697"/>
        <v>1</v>
      </c>
      <c r="DN294" s="111">
        <f t="shared" si="697"/>
        <v>1</v>
      </c>
      <c r="DO294" s="111">
        <f t="shared" si="697"/>
        <v>1</v>
      </c>
      <c r="DP294" s="111">
        <f t="shared" si="697"/>
        <v>1</v>
      </c>
      <c r="DQ294" s="111">
        <f t="shared" si="697"/>
        <v>1</v>
      </c>
      <c r="DR294" s="111">
        <f t="shared" si="697"/>
        <v>1</v>
      </c>
      <c r="DS294" s="111">
        <f t="shared" si="697"/>
        <v>1</v>
      </c>
      <c r="DT294" s="111">
        <f t="shared" si="697"/>
        <v>1</v>
      </c>
      <c r="DU294" s="111">
        <f t="shared" si="697"/>
        <v>1</v>
      </c>
      <c r="DV294" s="111">
        <f t="shared" si="697"/>
        <v>1</v>
      </c>
      <c r="DW294" s="111">
        <f t="shared" si="697"/>
        <v>1</v>
      </c>
      <c r="DX294" s="111">
        <f t="shared" si="697"/>
        <v>1</v>
      </c>
      <c r="DY294" s="111">
        <f t="shared" si="697"/>
        <v>1</v>
      </c>
      <c r="DZ294" s="111">
        <f t="shared" si="697"/>
        <v>1</v>
      </c>
      <c r="EA294" s="111">
        <f t="shared" si="697"/>
        <v>1</v>
      </c>
      <c r="EB294" s="111">
        <f t="shared" si="697"/>
        <v>1</v>
      </c>
      <c r="EC294" s="111">
        <f t="shared" si="697"/>
        <v>1</v>
      </c>
      <c r="ED294" s="111">
        <f t="shared" si="697"/>
        <v>1</v>
      </c>
      <c r="EE294" s="111">
        <f t="shared" si="697"/>
        <v>1</v>
      </c>
      <c r="EF294" s="111">
        <f t="shared" ref="EF294:ER294" si="698">IF($D92&gt;EF$10, $F92, 0)</f>
        <v>1</v>
      </c>
      <c r="EG294" s="111">
        <f t="shared" si="698"/>
        <v>1</v>
      </c>
      <c r="EH294" s="111">
        <f t="shared" si="698"/>
        <v>1</v>
      </c>
      <c r="EI294" s="111">
        <f t="shared" si="698"/>
        <v>1</v>
      </c>
      <c r="EJ294" s="111">
        <f t="shared" si="698"/>
        <v>1</v>
      </c>
      <c r="EK294" s="111">
        <f t="shared" si="698"/>
        <v>1</v>
      </c>
      <c r="EL294" s="111">
        <f t="shared" si="698"/>
        <v>1</v>
      </c>
      <c r="EM294" s="111">
        <f t="shared" si="698"/>
        <v>1</v>
      </c>
      <c r="EN294" s="111">
        <f t="shared" si="698"/>
        <v>1</v>
      </c>
      <c r="EO294" s="111">
        <f t="shared" si="698"/>
        <v>1</v>
      </c>
      <c r="EP294" s="111">
        <f t="shared" si="698"/>
        <v>1</v>
      </c>
      <c r="EQ294" s="111">
        <f t="shared" si="698"/>
        <v>1</v>
      </c>
      <c r="ER294" s="111">
        <f t="shared" si="698"/>
        <v>1</v>
      </c>
      <c r="ES294" s="47"/>
      <c r="ET294" s="1"/>
    </row>
    <row r="295" spans="1:150" x14ac:dyDescent="0.35">
      <c r="A295" s="119"/>
      <c r="B295" s="3"/>
      <c r="C295" s="3"/>
      <c r="D295" s="3"/>
      <c r="E295" s="1"/>
      <c r="F295" s="1"/>
      <c r="G295" s="118">
        <v>71</v>
      </c>
      <c r="H295" s="111">
        <f t="shared" ref="H295:AM295" si="699">IF($D93&gt;H$10, $F93, 0)</f>
        <v>0</v>
      </c>
      <c r="I295" s="111">
        <f t="shared" si="699"/>
        <v>0</v>
      </c>
      <c r="J295" s="111">
        <f t="shared" si="699"/>
        <v>0</v>
      </c>
      <c r="K295" s="111">
        <f t="shared" si="699"/>
        <v>0</v>
      </c>
      <c r="L295" s="111">
        <f t="shared" si="699"/>
        <v>0</v>
      </c>
      <c r="M295" s="111">
        <f t="shared" si="699"/>
        <v>0</v>
      </c>
      <c r="N295" s="111">
        <f t="shared" si="699"/>
        <v>0</v>
      </c>
      <c r="O295" s="111">
        <f t="shared" si="699"/>
        <v>0</v>
      </c>
      <c r="P295" s="111">
        <f t="shared" si="699"/>
        <v>0</v>
      </c>
      <c r="Q295" s="111">
        <f t="shared" si="699"/>
        <v>0</v>
      </c>
      <c r="R295" s="111">
        <f t="shared" si="699"/>
        <v>0</v>
      </c>
      <c r="S295" s="111">
        <f t="shared" si="699"/>
        <v>0</v>
      </c>
      <c r="T295" s="111">
        <f t="shared" si="699"/>
        <v>0</v>
      </c>
      <c r="U295" s="111">
        <f t="shared" si="699"/>
        <v>0</v>
      </c>
      <c r="V295" s="111">
        <f t="shared" si="699"/>
        <v>0</v>
      </c>
      <c r="W295" s="111">
        <f t="shared" si="699"/>
        <v>0</v>
      </c>
      <c r="X295" s="111">
        <f t="shared" si="699"/>
        <v>0</v>
      </c>
      <c r="Y295" s="111">
        <f t="shared" si="699"/>
        <v>0</v>
      </c>
      <c r="Z295" s="111">
        <f t="shared" si="699"/>
        <v>0</v>
      </c>
      <c r="AA295" s="111">
        <f t="shared" si="699"/>
        <v>0</v>
      </c>
      <c r="AB295" s="111">
        <f t="shared" si="699"/>
        <v>0</v>
      </c>
      <c r="AC295" s="111">
        <f t="shared" si="699"/>
        <v>0</v>
      </c>
      <c r="AD295" s="111">
        <f t="shared" si="699"/>
        <v>0</v>
      </c>
      <c r="AE295" s="111">
        <f t="shared" si="699"/>
        <v>0</v>
      </c>
      <c r="AF295" s="111">
        <f t="shared" si="699"/>
        <v>0</v>
      </c>
      <c r="AG295" s="111">
        <f t="shared" si="699"/>
        <v>0</v>
      </c>
      <c r="AH295" s="111">
        <f t="shared" si="699"/>
        <v>0</v>
      </c>
      <c r="AI295" s="111">
        <f t="shared" si="699"/>
        <v>0</v>
      </c>
      <c r="AJ295" s="111">
        <f t="shared" si="699"/>
        <v>0</v>
      </c>
      <c r="AK295" s="111">
        <f t="shared" si="699"/>
        <v>0</v>
      </c>
      <c r="AL295" s="111">
        <f t="shared" si="699"/>
        <v>0</v>
      </c>
      <c r="AM295" s="111">
        <f t="shared" si="699"/>
        <v>0</v>
      </c>
      <c r="AN295" s="111">
        <f t="shared" ref="AN295:BS295" si="700">IF($D93&gt;AN$10, $F93, 0)</f>
        <v>0</v>
      </c>
      <c r="AO295" s="111">
        <f t="shared" si="700"/>
        <v>0</v>
      </c>
      <c r="AP295" s="111">
        <f t="shared" si="700"/>
        <v>0</v>
      </c>
      <c r="AQ295" s="111">
        <f t="shared" si="700"/>
        <v>0</v>
      </c>
      <c r="AR295" s="111">
        <f t="shared" si="700"/>
        <v>0</v>
      </c>
      <c r="AS295" s="111">
        <f t="shared" si="700"/>
        <v>0</v>
      </c>
      <c r="AT295" s="111">
        <f t="shared" si="700"/>
        <v>0</v>
      </c>
      <c r="AU295" s="111">
        <f t="shared" si="700"/>
        <v>0</v>
      </c>
      <c r="AV295" s="111">
        <f t="shared" si="700"/>
        <v>0</v>
      </c>
      <c r="AW295" s="111">
        <f t="shared" si="700"/>
        <v>0</v>
      </c>
      <c r="AX295" s="111">
        <f t="shared" si="700"/>
        <v>0</v>
      </c>
      <c r="AY295" s="111">
        <f t="shared" si="700"/>
        <v>0</v>
      </c>
      <c r="AZ295" s="111">
        <f t="shared" si="700"/>
        <v>0</v>
      </c>
      <c r="BA295" s="111">
        <f t="shared" si="700"/>
        <v>0</v>
      </c>
      <c r="BB295" s="111">
        <f t="shared" si="700"/>
        <v>0</v>
      </c>
      <c r="BC295" s="111">
        <f t="shared" si="700"/>
        <v>0</v>
      </c>
      <c r="BD295" s="111">
        <f t="shared" si="700"/>
        <v>0</v>
      </c>
      <c r="BE295" s="111">
        <f t="shared" si="700"/>
        <v>0</v>
      </c>
      <c r="BF295" s="111">
        <f t="shared" si="700"/>
        <v>0</v>
      </c>
      <c r="BG295" s="111">
        <f t="shared" si="700"/>
        <v>0</v>
      </c>
      <c r="BH295" s="111">
        <f t="shared" si="700"/>
        <v>0</v>
      </c>
      <c r="BI295" s="111">
        <f t="shared" si="700"/>
        <v>0</v>
      </c>
      <c r="BJ295" s="111">
        <f t="shared" si="700"/>
        <v>0</v>
      </c>
      <c r="BK295" s="111">
        <f t="shared" si="700"/>
        <v>0</v>
      </c>
      <c r="BL295" s="111">
        <f t="shared" si="700"/>
        <v>0</v>
      </c>
      <c r="BM295" s="111">
        <f t="shared" si="700"/>
        <v>0</v>
      </c>
      <c r="BN295" s="111">
        <f t="shared" si="700"/>
        <v>0</v>
      </c>
      <c r="BO295" s="111">
        <f t="shared" si="700"/>
        <v>0</v>
      </c>
      <c r="BP295" s="111">
        <f t="shared" si="700"/>
        <v>0</v>
      </c>
      <c r="BQ295" s="111">
        <f t="shared" si="700"/>
        <v>0</v>
      </c>
      <c r="BR295" s="111">
        <f t="shared" si="700"/>
        <v>0</v>
      </c>
      <c r="BS295" s="111">
        <f t="shared" si="700"/>
        <v>0</v>
      </c>
      <c r="BT295" s="111">
        <f t="shared" ref="BT295:CY295" si="701">IF($D93&gt;BT$10, $F93, 0)</f>
        <v>0</v>
      </c>
      <c r="BU295" s="111">
        <f t="shared" si="701"/>
        <v>0</v>
      </c>
      <c r="BV295" s="111">
        <f t="shared" si="701"/>
        <v>0</v>
      </c>
      <c r="BW295" s="111">
        <f t="shared" si="701"/>
        <v>0</v>
      </c>
      <c r="BX295" s="111">
        <f t="shared" si="701"/>
        <v>0</v>
      </c>
      <c r="BY295" s="111">
        <f t="shared" si="701"/>
        <v>0</v>
      </c>
      <c r="BZ295" s="111">
        <f t="shared" si="701"/>
        <v>0</v>
      </c>
      <c r="CA295" s="111">
        <f t="shared" si="701"/>
        <v>0</v>
      </c>
      <c r="CB295" s="111">
        <f t="shared" si="701"/>
        <v>0</v>
      </c>
      <c r="CC295" s="111">
        <f t="shared" si="701"/>
        <v>0</v>
      </c>
      <c r="CD295" s="111">
        <f t="shared" si="701"/>
        <v>0</v>
      </c>
      <c r="CE295" s="111">
        <f t="shared" si="701"/>
        <v>0</v>
      </c>
      <c r="CF295" s="111">
        <f t="shared" si="701"/>
        <v>0</v>
      </c>
      <c r="CG295" s="111">
        <f t="shared" si="701"/>
        <v>0</v>
      </c>
      <c r="CH295" s="111">
        <f t="shared" si="701"/>
        <v>0</v>
      </c>
      <c r="CI295" s="111">
        <f t="shared" si="701"/>
        <v>0</v>
      </c>
      <c r="CJ295" s="111">
        <f t="shared" si="701"/>
        <v>0</v>
      </c>
      <c r="CK295" s="111">
        <f t="shared" si="701"/>
        <v>0</v>
      </c>
      <c r="CL295" s="111">
        <f t="shared" si="701"/>
        <v>0</v>
      </c>
      <c r="CM295" s="111">
        <f t="shared" si="701"/>
        <v>0</v>
      </c>
      <c r="CN295" s="111">
        <f t="shared" si="701"/>
        <v>0</v>
      </c>
      <c r="CO295" s="111">
        <f t="shared" si="701"/>
        <v>0</v>
      </c>
      <c r="CP295" s="111">
        <f t="shared" si="701"/>
        <v>0</v>
      </c>
      <c r="CQ295" s="111">
        <f t="shared" si="701"/>
        <v>0</v>
      </c>
      <c r="CR295" s="111">
        <f t="shared" si="701"/>
        <v>0</v>
      </c>
      <c r="CS295" s="111">
        <f t="shared" si="701"/>
        <v>0</v>
      </c>
      <c r="CT295" s="111">
        <f t="shared" si="701"/>
        <v>0</v>
      </c>
      <c r="CU295" s="111">
        <f t="shared" si="701"/>
        <v>0</v>
      </c>
      <c r="CV295" s="111">
        <f t="shared" si="701"/>
        <v>0</v>
      </c>
      <c r="CW295" s="111">
        <f t="shared" si="701"/>
        <v>0</v>
      </c>
      <c r="CX295" s="111">
        <f t="shared" si="701"/>
        <v>0</v>
      </c>
      <c r="CY295" s="111">
        <f t="shared" si="701"/>
        <v>0</v>
      </c>
      <c r="CZ295" s="111">
        <f t="shared" ref="CZ295:EE295" si="702">IF($D93&gt;CZ$10, $F93, 0)</f>
        <v>0</v>
      </c>
      <c r="DA295" s="111">
        <f t="shared" si="702"/>
        <v>0</v>
      </c>
      <c r="DB295" s="111">
        <f t="shared" si="702"/>
        <v>0</v>
      </c>
      <c r="DC295" s="111">
        <f t="shared" si="702"/>
        <v>0</v>
      </c>
      <c r="DD295" s="111">
        <f t="shared" si="702"/>
        <v>0</v>
      </c>
      <c r="DE295" s="111">
        <f t="shared" si="702"/>
        <v>0</v>
      </c>
      <c r="DF295" s="111">
        <f t="shared" si="702"/>
        <v>0</v>
      </c>
      <c r="DG295" s="111">
        <f t="shared" si="702"/>
        <v>0</v>
      </c>
      <c r="DH295" s="111">
        <f t="shared" si="702"/>
        <v>0</v>
      </c>
      <c r="DI295" s="111">
        <f t="shared" si="702"/>
        <v>0</v>
      </c>
      <c r="DJ295" s="111">
        <f t="shared" si="702"/>
        <v>0</v>
      </c>
      <c r="DK295" s="111">
        <f t="shared" si="702"/>
        <v>0</v>
      </c>
      <c r="DL295" s="111">
        <f t="shared" si="702"/>
        <v>0</v>
      </c>
      <c r="DM295" s="111">
        <f t="shared" si="702"/>
        <v>0</v>
      </c>
      <c r="DN295" s="111">
        <f t="shared" si="702"/>
        <v>0</v>
      </c>
      <c r="DO295" s="111">
        <f t="shared" si="702"/>
        <v>0</v>
      </c>
      <c r="DP295" s="111">
        <f t="shared" si="702"/>
        <v>0</v>
      </c>
      <c r="DQ295" s="111">
        <f t="shared" si="702"/>
        <v>0</v>
      </c>
      <c r="DR295" s="111">
        <f t="shared" si="702"/>
        <v>0</v>
      </c>
      <c r="DS295" s="111">
        <f t="shared" si="702"/>
        <v>0</v>
      </c>
      <c r="DT295" s="111">
        <f t="shared" si="702"/>
        <v>0</v>
      </c>
      <c r="DU295" s="111">
        <f t="shared" si="702"/>
        <v>0</v>
      </c>
      <c r="DV295" s="111">
        <f t="shared" si="702"/>
        <v>0</v>
      </c>
      <c r="DW295" s="111">
        <f t="shared" si="702"/>
        <v>0</v>
      </c>
      <c r="DX295" s="111">
        <f t="shared" si="702"/>
        <v>0</v>
      </c>
      <c r="DY295" s="111">
        <f t="shared" si="702"/>
        <v>0</v>
      </c>
      <c r="DZ295" s="111">
        <f t="shared" si="702"/>
        <v>0</v>
      </c>
      <c r="EA295" s="111">
        <f t="shared" si="702"/>
        <v>0</v>
      </c>
      <c r="EB295" s="111">
        <f t="shared" si="702"/>
        <v>0</v>
      </c>
      <c r="EC295" s="111">
        <f t="shared" si="702"/>
        <v>0</v>
      </c>
      <c r="ED295" s="111">
        <f t="shared" si="702"/>
        <v>0</v>
      </c>
      <c r="EE295" s="111">
        <f t="shared" si="702"/>
        <v>0</v>
      </c>
      <c r="EF295" s="111">
        <f t="shared" ref="EF295:ER295" si="703">IF($D93&gt;EF$10, $F93, 0)</f>
        <v>0</v>
      </c>
      <c r="EG295" s="111">
        <f t="shared" si="703"/>
        <v>0</v>
      </c>
      <c r="EH295" s="111">
        <f t="shared" si="703"/>
        <v>0</v>
      </c>
      <c r="EI295" s="111">
        <f t="shared" si="703"/>
        <v>0</v>
      </c>
      <c r="EJ295" s="111">
        <f t="shared" si="703"/>
        <v>0</v>
      </c>
      <c r="EK295" s="111">
        <f t="shared" si="703"/>
        <v>0</v>
      </c>
      <c r="EL295" s="111">
        <f t="shared" si="703"/>
        <v>0</v>
      </c>
      <c r="EM295" s="111">
        <f t="shared" si="703"/>
        <v>0</v>
      </c>
      <c r="EN295" s="111">
        <f t="shared" si="703"/>
        <v>0</v>
      </c>
      <c r="EO295" s="111">
        <f t="shared" si="703"/>
        <v>0</v>
      </c>
      <c r="EP295" s="111">
        <f t="shared" si="703"/>
        <v>0</v>
      </c>
      <c r="EQ295" s="111">
        <f t="shared" si="703"/>
        <v>0</v>
      </c>
      <c r="ER295" s="111">
        <f t="shared" si="703"/>
        <v>0</v>
      </c>
      <c r="ES295" s="47"/>
      <c r="ET295" s="1"/>
    </row>
    <row r="296" spans="1:150" x14ac:dyDescent="0.35">
      <c r="A296" s="119"/>
      <c r="B296" s="3"/>
      <c r="C296" s="3"/>
      <c r="D296" s="3"/>
      <c r="E296" s="1"/>
      <c r="F296" s="1"/>
      <c r="G296" s="118">
        <v>72</v>
      </c>
      <c r="H296" s="111">
        <f t="shared" ref="H296:AM296" si="704">IF($D94&gt;H$10, $F94, 0)</f>
        <v>0</v>
      </c>
      <c r="I296" s="111">
        <f t="shared" si="704"/>
        <v>0</v>
      </c>
      <c r="J296" s="111">
        <f t="shared" si="704"/>
        <v>0</v>
      </c>
      <c r="K296" s="111">
        <f t="shared" si="704"/>
        <v>0</v>
      </c>
      <c r="L296" s="111">
        <f t="shared" si="704"/>
        <v>0</v>
      </c>
      <c r="M296" s="111">
        <f t="shared" si="704"/>
        <v>0</v>
      </c>
      <c r="N296" s="111">
        <f t="shared" si="704"/>
        <v>0</v>
      </c>
      <c r="O296" s="111">
        <f t="shared" si="704"/>
        <v>0</v>
      </c>
      <c r="P296" s="111">
        <f t="shared" si="704"/>
        <v>0</v>
      </c>
      <c r="Q296" s="111">
        <f t="shared" si="704"/>
        <v>0</v>
      </c>
      <c r="R296" s="111">
        <f t="shared" si="704"/>
        <v>0</v>
      </c>
      <c r="S296" s="111">
        <f t="shared" si="704"/>
        <v>0</v>
      </c>
      <c r="T296" s="111">
        <f t="shared" si="704"/>
        <v>0</v>
      </c>
      <c r="U296" s="111">
        <f t="shared" si="704"/>
        <v>0</v>
      </c>
      <c r="V296" s="111">
        <f t="shared" si="704"/>
        <v>0</v>
      </c>
      <c r="W296" s="111">
        <f t="shared" si="704"/>
        <v>0</v>
      </c>
      <c r="X296" s="111">
        <f t="shared" si="704"/>
        <v>0</v>
      </c>
      <c r="Y296" s="111">
        <f t="shared" si="704"/>
        <v>0</v>
      </c>
      <c r="Z296" s="111">
        <f t="shared" si="704"/>
        <v>0</v>
      </c>
      <c r="AA296" s="111">
        <f t="shared" si="704"/>
        <v>0</v>
      </c>
      <c r="AB296" s="111">
        <f t="shared" si="704"/>
        <v>0</v>
      </c>
      <c r="AC296" s="111">
        <f t="shared" si="704"/>
        <v>0</v>
      </c>
      <c r="AD296" s="111">
        <f t="shared" si="704"/>
        <v>0</v>
      </c>
      <c r="AE296" s="111">
        <f t="shared" si="704"/>
        <v>0</v>
      </c>
      <c r="AF296" s="111">
        <f t="shared" si="704"/>
        <v>0</v>
      </c>
      <c r="AG296" s="111">
        <f t="shared" si="704"/>
        <v>0</v>
      </c>
      <c r="AH296" s="111">
        <f t="shared" si="704"/>
        <v>0</v>
      </c>
      <c r="AI296" s="111">
        <f t="shared" si="704"/>
        <v>0</v>
      </c>
      <c r="AJ296" s="111">
        <f t="shared" si="704"/>
        <v>0</v>
      </c>
      <c r="AK296" s="111">
        <f t="shared" si="704"/>
        <v>0</v>
      </c>
      <c r="AL296" s="111">
        <f t="shared" si="704"/>
        <v>0</v>
      </c>
      <c r="AM296" s="111">
        <f t="shared" si="704"/>
        <v>0</v>
      </c>
      <c r="AN296" s="111">
        <f t="shared" ref="AN296:BS296" si="705">IF($D94&gt;AN$10, $F94, 0)</f>
        <v>0</v>
      </c>
      <c r="AO296" s="111">
        <f t="shared" si="705"/>
        <v>0</v>
      </c>
      <c r="AP296" s="111">
        <f t="shared" si="705"/>
        <v>0</v>
      </c>
      <c r="AQ296" s="111">
        <f t="shared" si="705"/>
        <v>0</v>
      </c>
      <c r="AR296" s="111">
        <f t="shared" si="705"/>
        <v>0</v>
      </c>
      <c r="AS296" s="111">
        <f t="shared" si="705"/>
        <v>0</v>
      </c>
      <c r="AT296" s="111">
        <f t="shared" si="705"/>
        <v>0</v>
      </c>
      <c r="AU296" s="111">
        <f t="shared" si="705"/>
        <v>0</v>
      </c>
      <c r="AV296" s="111">
        <f t="shared" si="705"/>
        <v>0</v>
      </c>
      <c r="AW296" s="111">
        <f t="shared" si="705"/>
        <v>0</v>
      </c>
      <c r="AX296" s="111">
        <f t="shared" si="705"/>
        <v>0</v>
      </c>
      <c r="AY296" s="111">
        <f t="shared" si="705"/>
        <v>0</v>
      </c>
      <c r="AZ296" s="111">
        <f t="shared" si="705"/>
        <v>0</v>
      </c>
      <c r="BA296" s="111">
        <f t="shared" si="705"/>
        <v>0</v>
      </c>
      <c r="BB296" s="111">
        <f t="shared" si="705"/>
        <v>0</v>
      </c>
      <c r="BC296" s="111">
        <f t="shared" si="705"/>
        <v>0</v>
      </c>
      <c r="BD296" s="111">
        <f t="shared" si="705"/>
        <v>0</v>
      </c>
      <c r="BE296" s="111">
        <f t="shared" si="705"/>
        <v>0</v>
      </c>
      <c r="BF296" s="111">
        <f t="shared" si="705"/>
        <v>0</v>
      </c>
      <c r="BG296" s="111">
        <f t="shared" si="705"/>
        <v>0</v>
      </c>
      <c r="BH296" s="111">
        <f t="shared" si="705"/>
        <v>0</v>
      </c>
      <c r="BI296" s="111">
        <f t="shared" si="705"/>
        <v>0</v>
      </c>
      <c r="BJ296" s="111">
        <f t="shared" si="705"/>
        <v>0</v>
      </c>
      <c r="BK296" s="111">
        <f t="shared" si="705"/>
        <v>0</v>
      </c>
      <c r="BL296" s="111">
        <f t="shared" si="705"/>
        <v>0</v>
      </c>
      <c r="BM296" s="111">
        <f t="shared" si="705"/>
        <v>0</v>
      </c>
      <c r="BN296" s="111">
        <f t="shared" si="705"/>
        <v>0</v>
      </c>
      <c r="BO296" s="111">
        <f t="shared" si="705"/>
        <v>0</v>
      </c>
      <c r="BP296" s="111">
        <f t="shared" si="705"/>
        <v>0</v>
      </c>
      <c r="BQ296" s="111">
        <f t="shared" si="705"/>
        <v>0</v>
      </c>
      <c r="BR296" s="111">
        <f t="shared" si="705"/>
        <v>0</v>
      </c>
      <c r="BS296" s="111">
        <f t="shared" si="705"/>
        <v>0</v>
      </c>
      <c r="BT296" s="111">
        <f t="shared" ref="BT296:CY296" si="706">IF($D94&gt;BT$10, $F94, 0)</f>
        <v>0</v>
      </c>
      <c r="BU296" s="111">
        <f t="shared" si="706"/>
        <v>0</v>
      </c>
      <c r="BV296" s="111">
        <f t="shared" si="706"/>
        <v>0</v>
      </c>
      <c r="BW296" s="111">
        <f t="shared" si="706"/>
        <v>0</v>
      </c>
      <c r="BX296" s="111">
        <f t="shared" si="706"/>
        <v>0</v>
      </c>
      <c r="BY296" s="111">
        <f t="shared" si="706"/>
        <v>0</v>
      </c>
      <c r="BZ296" s="111">
        <f t="shared" si="706"/>
        <v>0</v>
      </c>
      <c r="CA296" s="111">
        <f t="shared" si="706"/>
        <v>0</v>
      </c>
      <c r="CB296" s="111">
        <f t="shared" si="706"/>
        <v>0</v>
      </c>
      <c r="CC296" s="111">
        <f t="shared" si="706"/>
        <v>0</v>
      </c>
      <c r="CD296" s="111">
        <f t="shared" si="706"/>
        <v>0</v>
      </c>
      <c r="CE296" s="111">
        <f t="shared" si="706"/>
        <v>0</v>
      </c>
      <c r="CF296" s="111">
        <f t="shared" si="706"/>
        <v>0</v>
      </c>
      <c r="CG296" s="111">
        <f t="shared" si="706"/>
        <v>0</v>
      </c>
      <c r="CH296" s="111">
        <f t="shared" si="706"/>
        <v>0</v>
      </c>
      <c r="CI296" s="111">
        <f t="shared" si="706"/>
        <v>0</v>
      </c>
      <c r="CJ296" s="111">
        <f t="shared" si="706"/>
        <v>0</v>
      </c>
      <c r="CK296" s="111">
        <f t="shared" si="706"/>
        <v>0</v>
      </c>
      <c r="CL296" s="111">
        <f t="shared" si="706"/>
        <v>0</v>
      </c>
      <c r="CM296" s="111">
        <f t="shared" si="706"/>
        <v>0</v>
      </c>
      <c r="CN296" s="111">
        <f t="shared" si="706"/>
        <v>0</v>
      </c>
      <c r="CO296" s="111">
        <f t="shared" si="706"/>
        <v>0</v>
      </c>
      <c r="CP296" s="111">
        <f t="shared" si="706"/>
        <v>0</v>
      </c>
      <c r="CQ296" s="111">
        <f t="shared" si="706"/>
        <v>1</v>
      </c>
      <c r="CR296" s="111">
        <f t="shared" si="706"/>
        <v>1</v>
      </c>
      <c r="CS296" s="111">
        <f t="shared" si="706"/>
        <v>1</v>
      </c>
      <c r="CT296" s="111">
        <f t="shared" si="706"/>
        <v>1</v>
      </c>
      <c r="CU296" s="111">
        <f t="shared" si="706"/>
        <v>1</v>
      </c>
      <c r="CV296" s="111">
        <f t="shared" si="706"/>
        <v>1</v>
      </c>
      <c r="CW296" s="111">
        <f t="shared" si="706"/>
        <v>1</v>
      </c>
      <c r="CX296" s="111">
        <f t="shared" si="706"/>
        <v>1</v>
      </c>
      <c r="CY296" s="111">
        <f t="shared" si="706"/>
        <v>1</v>
      </c>
      <c r="CZ296" s="111">
        <f t="shared" ref="CZ296:EE296" si="707">IF($D94&gt;CZ$10, $F94, 0)</f>
        <v>1</v>
      </c>
      <c r="DA296" s="111">
        <f t="shared" si="707"/>
        <v>1</v>
      </c>
      <c r="DB296" s="111">
        <f t="shared" si="707"/>
        <v>1</v>
      </c>
      <c r="DC296" s="111">
        <f t="shared" si="707"/>
        <v>1</v>
      </c>
      <c r="DD296" s="111">
        <f t="shared" si="707"/>
        <v>1</v>
      </c>
      <c r="DE296" s="111">
        <f t="shared" si="707"/>
        <v>1</v>
      </c>
      <c r="DF296" s="111">
        <f t="shared" si="707"/>
        <v>1</v>
      </c>
      <c r="DG296" s="111">
        <f t="shared" si="707"/>
        <v>1</v>
      </c>
      <c r="DH296" s="111">
        <f t="shared" si="707"/>
        <v>1</v>
      </c>
      <c r="DI296" s="111">
        <f t="shared" si="707"/>
        <v>1</v>
      </c>
      <c r="DJ296" s="111">
        <f t="shared" si="707"/>
        <v>1</v>
      </c>
      <c r="DK296" s="111">
        <f t="shared" si="707"/>
        <v>1</v>
      </c>
      <c r="DL296" s="111">
        <f t="shared" si="707"/>
        <v>1</v>
      </c>
      <c r="DM296" s="111">
        <f t="shared" si="707"/>
        <v>1</v>
      </c>
      <c r="DN296" s="111">
        <f t="shared" si="707"/>
        <v>1</v>
      </c>
      <c r="DO296" s="111">
        <f t="shared" si="707"/>
        <v>1</v>
      </c>
      <c r="DP296" s="111">
        <f t="shared" si="707"/>
        <v>1</v>
      </c>
      <c r="DQ296" s="111">
        <f t="shared" si="707"/>
        <v>1</v>
      </c>
      <c r="DR296" s="111">
        <f t="shared" si="707"/>
        <v>1</v>
      </c>
      <c r="DS296" s="111">
        <f t="shared" si="707"/>
        <v>1</v>
      </c>
      <c r="DT296" s="111">
        <f t="shared" si="707"/>
        <v>1</v>
      </c>
      <c r="DU296" s="111">
        <f t="shared" si="707"/>
        <v>1</v>
      </c>
      <c r="DV296" s="111">
        <f t="shared" si="707"/>
        <v>1</v>
      </c>
      <c r="DW296" s="111">
        <f t="shared" si="707"/>
        <v>1</v>
      </c>
      <c r="DX296" s="111">
        <f t="shared" si="707"/>
        <v>1</v>
      </c>
      <c r="DY296" s="111">
        <f t="shared" si="707"/>
        <v>1</v>
      </c>
      <c r="DZ296" s="111">
        <f t="shared" si="707"/>
        <v>1</v>
      </c>
      <c r="EA296" s="111">
        <f t="shared" si="707"/>
        <v>1</v>
      </c>
      <c r="EB296" s="111">
        <f t="shared" si="707"/>
        <v>1</v>
      </c>
      <c r="EC296" s="111">
        <f t="shared" si="707"/>
        <v>1</v>
      </c>
      <c r="ED296" s="111">
        <f t="shared" si="707"/>
        <v>1</v>
      </c>
      <c r="EE296" s="111">
        <f t="shared" si="707"/>
        <v>1</v>
      </c>
      <c r="EF296" s="111">
        <f t="shared" ref="EF296:ER296" si="708">IF($D94&gt;EF$10, $F94, 0)</f>
        <v>1</v>
      </c>
      <c r="EG296" s="111">
        <f t="shared" si="708"/>
        <v>1</v>
      </c>
      <c r="EH296" s="111">
        <f t="shared" si="708"/>
        <v>1</v>
      </c>
      <c r="EI296" s="111">
        <f t="shared" si="708"/>
        <v>1</v>
      </c>
      <c r="EJ296" s="111">
        <f t="shared" si="708"/>
        <v>1</v>
      </c>
      <c r="EK296" s="111">
        <f t="shared" si="708"/>
        <v>1</v>
      </c>
      <c r="EL296" s="111">
        <f t="shared" si="708"/>
        <v>1</v>
      </c>
      <c r="EM296" s="111">
        <f t="shared" si="708"/>
        <v>1</v>
      </c>
      <c r="EN296" s="111">
        <f t="shared" si="708"/>
        <v>1</v>
      </c>
      <c r="EO296" s="111">
        <f t="shared" si="708"/>
        <v>1</v>
      </c>
      <c r="EP296" s="111">
        <f t="shared" si="708"/>
        <v>1</v>
      </c>
      <c r="EQ296" s="111">
        <f t="shared" si="708"/>
        <v>1</v>
      </c>
      <c r="ER296" s="111">
        <f t="shared" si="708"/>
        <v>1</v>
      </c>
      <c r="ES296" s="47"/>
      <c r="ET296" s="1"/>
    </row>
    <row r="297" spans="1:150" x14ac:dyDescent="0.35">
      <c r="A297" s="119"/>
      <c r="B297" s="3"/>
      <c r="C297" s="3"/>
      <c r="D297" s="3"/>
      <c r="E297" s="1"/>
      <c r="F297" s="1"/>
      <c r="G297" s="118">
        <v>73</v>
      </c>
      <c r="H297" s="111">
        <f t="shared" ref="H297:AM297" si="709">IF($D95&gt;H$10, $F95, 0)</f>
        <v>0</v>
      </c>
      <c r="I297" s="111">
        <f t="shared" si="709"/>
        <v>0</v>
      </c>
      <c r="J297" s="111">
        <f t="shared" si="709"/>
        <v>0</v>
      </c>
      <c r="K297" s="111">
        <f t="shared" si="709"/>
        <v>0</v>
      </c>
      <c r="L297" s="111">
        <f t="shared" si="709"/>
        <v>0</v>
      </c>
      <c r="M297" s="111">
        <f t="shared" si="709"/>
        <v>0</v>
      </c>
      <c r="N297" s="111">
        <f t="shared" si="709"/>
        <v>0</v>
      </c>
      <c r="O297" s="111">
        <f t="shared" si="709"/>
        <v>0</v>
      </c>
      <c r="P297" s="111">
        <f t="shared" si="709"/>
        <v>0</v>
      </c>
      <c r="Q297" s="111">
        <f t="shared" si="709"/>
        <v>0</v>
      </c>
      <c r="R297" s="111">
        <f t="shared" si="709"/>
        <v>0</v>
      </c>
      <c r="S297" s="111">
        <f t="shared" si="709"/>
        <v>0</v>
      </c>
      <c r="T297" s="111">
        <f t="shared" si="709"/>
        <v>0</v>
      </c>
      <c r="U297" s="111">
        <f t="shared" si="709"/>
        <v>0</v>
      </c>
      <c r="V297" s="111">
        <f t="shared" si="709"/>
        <v>0</v>
      </c>
      <c r="W297" s="111">
        <f t="shared" si="709"/>
        <v>0</v>
      </c>
      <c r="X297" s="111">
        <f t="shared" si="709"/>
        <v>0</v>
      </c>
      <c r="Y297" s="111">
        <f t="shared" si="709"/>
        <v>0</v>
      </c>
      <c r="Z297" s="111">
        <f t="shared" si="709"/>
        <v>0</v>
      </c>
      <c r="AA297" s="111">
        <f t="shared" si="709"/>
        <v>0</v>
      </c>
      <c r="AB297" s="111">
        <f t="shared" si="709"/>
        <v>0</v>
      </c>
      <c r="AC297" s="111">
        <f t="shared" si="709"/>
        <v>0</v>
      </c>
      <c r="AD297" s="111">
        <f t="shared" si="709"/>
        <v>0</v>
      </c>
      <c r="AE297" s="111">
        <f t="shared" si="709"/>
        <v>0</v>
      </c>
      <c r="AF297" s="111">
        <f t="shared" si="709"/>
        <v>0</v>
      </c>
      <c r="AG297" s="111">
        <f t="shared" si="709"/>
        <v>0</v>
      </c>
      <c r="AH297" s="111">
        <f t="shared" si="709"/>
        <v>0</v>
      </c>
      <c r="AI297" s="111">
        <f t="shared" si="709"/>
        <v>0</v>
      </c>
      <c r="AJ297" s="111">
        <f t="shared" si="709"/>
        <v>0</v>
      </c>
      <c r="AK297" s="111">
        <f t="shared" si="709"/>
        <v>0</v>
      </c>
      <c r="AL297" s="111">
        <f t="shared" si="709"/>
        <v>0</v>
      </c>
      <c r="AM297" s="111">
        <f t="shared" si="709"/>
        <v>0</v>
      </c>
      <c r="AN297" s="111">
        <f t="shared" ref="AN297:BS297" si="710">IF($D95&gt;AN$10, $F95, 0)</f>
        <v>0</v>
      </c>
      <c r="AO297" s="111">
        <f t="shared" si="710"/>
        <v>0</v>
      </c>
      <c r="AP297" s="111">
        <f t="shared" si="710"/>
        <v>0</v>
      </c>
      <c r="AQ297" s="111">
        <f t="shared" si="710"/>
        <v>0</v>
      </c>
      <c r="AR297" s="111">
        <f t="shared" si="710"/>
        <v>0</v>
      </c>
      <c r="AS297" s="111">
        <f t="shared" si="710"/>
        <v>0</v>
      </c>
      <c r="AT297" s="111">
        <f t="shared" si="710"/>
        <v>0</v>
      </c>
      <c r="AU297" s="111">
        <f t="shared" si="710"/>
        <v>0</v>
      </c>
      <c r="AV297" s="111">
        <f t="shared" si="710"/>
        <v>0</v>
      </c>
      <c r="AW297" s="111">
        <f t="shared" si="710"/>
        <v>0</v>
      </c>
      <c r="AX297" s="111">
        <f t="shared" si="710"/>
        <v>0</v>
      </c>
      <c r="AY297" s="111">
        <f t="shared" si="710"/>
        <v>0</v>
      </c>
      <c r="AZ297" s="111">
        <f t="shared" si="710"/>
        <v>0</v>
      </c>
      <c r="BA297" s="111">
        <f t="shared" si="710"/>
        <v>0</v>
      </c>
      <c r="BB297" s="111">
        <f t="shared" si="710"/>
        <v>0</v>
      </c>
      <c r="BC297" s="111">
        <f t="shared" si="710"/>
        <v>0</v>
      </c>
      <c r="BD297" s="111">
        <f t="shared" si="710"/>
        <v>0</v>
      </c>
      <c r="BE297" s="111">
        <f t="shared" si="710"/>
        <v>0</v>
      </c>
      <c r="BF297" s="111">
        <f t="shared" si="710"/>
        <v>0</v>
      </c>
      <c r="BG297" s="111">
        <f t="shared" si="710"/>
        <v>0</v>
      </c>
      <c r="BH297" s="111">
        <f t="shared" si="710"/>
        <v>0</v>
      </c>
      <c r="BI297" s="111">
        <f t="shared" si="710"/>
        <v>0</v>
      </c>
      <c r="BJ297" s="111">
        <f t="shared" si="710"/>
        <v>0</v>
      </c>
      <c r="BK297" s="111">
        <f t="shared" si="710"/>
        <v>0</v>
      </c>
      <c r="BL297" s="111">
        <f t="shared" si="710"/>
        <v>0</v>
      </c>
      <c r="BM297" s="111">
        <f t="shared" si="710"/>
        <v>0</v>
      </c>
      <c r="BN297" s="111">
        <f t="shared" si="710"/>
        <v>0</v>
      </c>
      <c r="BO297" s="111">
        <f t="shared" si="710"/>
        <v>0</v>
      </c>
      <c r="BP297" s="111">
        <f t="shared" si="710"/>
        <v>0</v>
      </c>
      <c r="BQ297" s="111">
        <f t="shared" si="710"/>
        <v>0</v>
      </c>
      <c r="BR297" s="111">
        <f t="shared" si="710"/>
        <v>0</v>
      </c>
      <c r="BS297" s="111">
        <f t="shared" si="710"/>
        <v>0</v>
      </c>
      <c r="BT297" s="111">
        <f t="shared" ref="BT297:CY297" si="711">IF($D95&gt;BT$10, $F95, 0)</f>
        <v>0</v>
      </c>
      <c r="BU297" s="111">
        <f t="shared" si="711"/>
        <v>0</v>
      </c>
      <c r="BV297" s="111">
        <f t="shared" si="711"/>
        <v>0</v>
      </c>
      <c r="BW297" s="111">
        <f t="shared" si="711"/>
        <v>0</v>
      </c>
      <c r="BX297" s="111">
        <f t="shared" si="711"/>
        <v>0</v>
      </c>
      <c r="BY297" s="111">
        <f t="shared" si="711"/>
        <v>0</v>
      </c>
      <c r="BZ297" s="111">
        <f t="shared" si="711"/>
        <v>0</v>
      </c>
      <c r="CA297" s="111">
        <f t="shared" si="711"/>
        <v>0</v>
      </c>
      <c r="CB297" s="111">
        <f t="shared" si="711"/>
        <v>0</v>
      </c>
      <c r="CC297" s="111">
        <f t="shared" si="711"/>
        <v>0</v>
      </c>
      <c r="CD297" s="111">
        <f t="shared" si="711"/>
        <v>0</v>
      </c>
      <c r="CE297" s="111">
        <f t="shared" si="711"/>
        <v>0</v>
      </c>
      <c r="CF297" s="111">
        <f t="shared" si="711"/>
        <v>0</v>
      </c>
      <c r="CG297" s="111">
        <f t="shared" si="711"/>
        <v>0</v>
      </c>
      <c r="CH297" s="111">
        <f t="shared" si="711"/>
        <v>0</v>
      </c>
      <c r="CI297" s="111">
        <f t="shared" si="711"/>
        <v>0</v>
      </c>
      <c r="CJ297" s="111">
        <f t="shared" si="711"/>
        <v>0</v>
      </c>
      <c r="CK297" s="111">
        <f t="shared" si="711"/>
        <v>0</v>
      </c>
      <c r="CL297" s="111">
        <f t="shared" si="711"/>
        <v>0</v>
      </c>
      <c r="CM297" s="111">
        <f t="shared" si="711"/>
        <v>0</v>
      </c>
      <c r="CN297" s="111">
        <f t="shared" si="711"/>
        <v>0</v>
      </c>
      <c r="CO297" s="111">
        <f t="shared" si="711"/>
        <v>0</v>
      </c>
      <c r="CP297" s="111">
        <f t="shared" si="711"/>
        <v>0</v>
      </c>
      <c r="CQ297" s="111">
        <f t="shared" si="711"/>
        <v>0</v>
      </c>
      <c r="CR297" s="111">
        <f t="shared" si="711"/>
        <v>0</v>
      </c>
      <c r="CS297" s="111">
        <f t="shared" si="711"/>
        <v>0</v>
      </c>
      <c r="CT297" s="111">
        <f t="shared" si="711"/>
        <v>0</v>
      </c>
      <c r="CU297" s="111">
        <f t="shared" si="711"/>
        <v>0</v>
      </c>
      <c r="CV297" s="111">
        <f t="shared" si="711"/>
        <v>0</v>
      </c>
      <c r="CW297" s="111">
        <f t="shared" si="711"/>
        <v>0</v>
      </c>
      <c r="CX297" s="111">
        <f t="shared" si="711"/>
        <v>0</v>
      </c>
      <c r="CY297" s="111">
        <f t="shared" si="711"/>
        <v>0</v>
      </c>
      <c r="CZ297" s="111">
        <f t="shared" ref="CZ297:EE297" si="712">IF($D95&gt;CZ$10, $F95, 0)</f>
        <v>0</v>
      </c>
      <c r="DA297" s="111">
        <f t="shared" si="712"/>
        <v>0</v>
      </c>
      <c r="DB297" s="111">
        <f t="shared" si="712"/>
        <v>0</v>
      </c>
      <c r="DC297" s="111">
        <f t="shared" si="712"/>
        <v>0</v>
      </c>
      <c r="DD297" s="111">
        <f t="shared" si="712"/>
        <v>0</v>
      </c>
      <c r="DE297" s="111">
        <f t="shared" si="712"/>
        <v>0</v>
      </c>
      <c r="DF297" s="111">
        <f t="shared" si="712"/>
        <v>0</v>
      </c>
      <c r="DG297" s="111">
        <f t="shared" si="712"/>
        <v>0</v>
      </c>
      <c r="DH297" s="111">
        <f t="shared" si="712"/>
        <v>0</v>
      </c>
      <c r="DI297" s="111">
        <f t="shared" si="712"/>
        <v>0</v>
      </c>
      <c r="DJ297" s="111">
        <f t="shared" si="712"/>
        <v>0</v>
      </c>
      <c r="DK297" s="111">
        <f t="shared" si="712"/>
        <v>0</v>
      </c>
      <c r="DL297" s="111">
        <f t="shared" si="712"/>
        <v>0</v>
      </c>
      <c r="DM297" s="111">
        <f t="shared" si="712"/>
        <v>0</v>
      </c>
      <c r="DN297" s="111">
        <f t="shared" si="712"/>
        <v>0</v>
      </c>
      <c r="DO297" s="111">
        <f t="shared" si="712"/>
        <v>0</v>
      </c>
      <c r="DP297" s="111">
        <f t="shared" si="712"/>
        <v>0</v>
      </c>
      <c r="DQ297" s="111">
        <f t="shared" si="712"/>
        <v>0</v>
      </c>
      <c r="DR297" s="111">
        <f t="shared" si="712"/>
        <v>0</v>
      </c>
      <c r="DS297" s="111">
        <f t="shared" si="712"/>
        <v>0</v>
      </c>
      <c r="DT297" s="111">
        <f t="shared" si="712"/>
        <v>0</v>
      </c>
      <c r="DU297" s="111">
        <f t="shared" si="712"/>
        <v>0</v>
      </c>
      <c r="DV297" s="111">
        <f t="shared" si="712"/>
        <v>0</v>
      </c>
      <c r="DW297" s="111">
        <f t="shared" si="712"/>
        <v>0</v>
      </c>
      <c r="DX297" s="111">
        <f t="shared" si="712"/>
        <v>0</v>
      </c>
      <c r="DY297" s="111">
        <f t="shared" si="712"/>
        <v>0</v>
      </c>
      <c r="DZ297" s="111">
        <f t="shared" si="712"/>
        <v>0</v>
      </c>
      <c r="EA297" s="111">
        <f t="shared" si="712"/>
        <v>0</v>
      </c>
      <c r="EB297" s="111">
        <f t="shared" si="712"/>
        <v>0</v>
      </c>
      <c r="EC297" s="111">
        <f t="shared" si="712"/>
        <v>0</v>
      </c>
      <c r="ED297" s="111">
        <f t="shared" si="712"/>
        <v>0</v>
      </c>
      <c r="EE297" s="111">
        <f t="shared" si="712"/>
        <v>0</v>
      </c>
      <c r="EF297" s="111">
        <f t="shared" ref="EF297:ER297" si="713">IF($D95&gt;EF$10, $F95, 0)</f>
        <v>0</v>
      </c>
      <c r="EG297" s="111">
        <f t="shared" si="713"/>
        <v>0</v>
      </c>
      <c r="EH297" s="111">
        <f t="shared" si="713"/>
        <v>0</v>
      </c>
      <c r="EI297" s="111">
        <f t="shared" si="713"/>
        <v>0</v>
      </c>
      <c r="EJ297" s="111">
        <f t="shared" si="713"/>
        <v>0</v>
      </c>
      <c r="EK297" s="111">
        <f t="shared" si="713"/>
        <v>0</v>
      </c>
      <c r="EL297" s="111">
        <f t="shared" si="713"/>
        <v>0</v>
      </c>
      <c r="EM297" s="111">
        <f t="shared" si="713"/>
        <v>0</v>
      </c>
      <c r="EN297" s="111">
        <f t="shared" si="713"/>
        <v>0</v>
      </c>
      <c r="EO297" s="111">
        <f t="shared" si="713"/>
        <v>0</v>
      </c>
      <c r="EP297" s="111">
        <f t="shared" si="713"/>
        <v>0</v>
      </c>
      <c r="EQ297" s="111">
        <f t="shared" si="713"/>
        <v>0</v>
      </c>
      <c r="ER297" s="111">
        <f t="shared" si="713"/>
        <v>0</v>
      </c>
      <c r="ES297" s="47"/>
      <c r="ET297" s="1"/>
    </row>
    <row r="298" spans="1:150" x14ac:dyDescent="0.35">
      <c r="A298" s="119"/>
      <c r="B298" s="3"/>
      <c r="C298" s="3"/>
      <c r="D298" s="3"/>
      <c r="E298" s="1"/>
      <c r="F298" s="1"/>
      <c r="G298" s="118">
        <v>74</v>
      </c>
      <c r="H298" s="111">
        <f t="shared" ref="H298:AM298" si="714">IF($D96&gt;H$10, $F96, 0)</f>
        <v>0</v>
      </c>
      <c r="I298" s="111">
        <f t="shared" si="714"/>
        <v>0</v>
      </c>
      <c r="J298" s="111">
        <f t="shared" si="714"/>
        <v>0</v>
      </c>
      <c r="K298" s="111">
        <f t="shared" si="714"/>
        <v>0</v>
      </c>
      <c r="L298" s="111">
        <f t="shared" si="714"/>
        <v>0</v>
      </c>
      <c r="M298" s="111">
        <f t="shared" si="714"/>
        <v>0</v>
      </c>
      <c r="N298" s="111">
        <f t="shared" si="714"/>
        <v>0</v>
      </c>
      <c r="O298" s="111">
        <f t="shared" si="714"/>
        <v>0</v>
      </c>
      <c r="P298" s="111">
        <f t="shared" si="714"/>
        <v>0</v>
      </c>
      <c r="Q298" s="111">
        <f t="shared" si="714"/>
        <v>0</v>
      </c>
      <c r="R298" s="111">
        <f t="shared" si="714"/>
        <v>0</v>
      </c>
      <c r="S298" s="111">
        <f t="shared" si="714"/>
        <v>0</v>
      </c>
      <c r="T298" s="111">
        <f t="shared" si="714"/>
        <v>0</v>
      </c>
      <c r="U298" s="111">
        <f t="shared" si="714"/>
        <v>0</v>
      </c>
      <c r="V298" s="111">
        <f t="shared" si="714"/>
        <v>0</v>
      </c>
      <c r="W298" s="111">
        <f t="shared" si="714"/>
        <v>0</v>
      </c>
      <c r="X298" s="111">
        <f t="shared" si="714"/>
        <v>0</v>
      </c>
      <c r="Y298" s="111">
        <f t="shared" si="714"/>
        <v>0</v>
      </c>
      <c r="Z298" s="111">
        <f t="shared" si="714"/>
        <v>0</v>
      </c>
      <c r="AA298" s="111">
        <f t="shared" si="714"/>
        <v>0</v>
      </c>
      <c r="AB298" s="111">
        <f t="shared" si="714"/>
        <v>0</v>
      </c>
      <c r="AC298" s="111">
        <f t="shared" si="714"/>
        <v>0</v>
      </c>
      <c r="AD298" s="111">
        <f t="shared" si="714"/>
        <v>0</v>
      </c>
      <c r="AE298" s="111">
        <f t="shared" si="714"/>
        <v>0</v>
      </c>
      <c r="AF298" s="111">
        <f t="shared" si="714"/>
        <v>0</v>
      </c>
      <c r="AG298" s="111">
        <f t="shared" si="714"/>
        <v>0</v>
      </c>
      <c r="AH298" s="111">
        <f t="shared" si="714"/>
        <v>0</v>
      </c>
      <c r="AI298" s="111">
        <f t="shared" si="714"/>
        <v>0</v>
      </c>
      <c r="AJ298" s="111">
        <f t="shared" si="714"/>
        <v>0</v>
      </c>
      <c r="AK298" s="111">
        <f t="shared" si="714"/>
        <v>0</v>
      </c>
      <c r="AL298" s="111">
        <f t="shared" si="714"/>
        <v>0</v>
      </c>
      <c r="AM298" s="111">
        <f t="shared" si="714"/>
        <v>0</v>
      </c>
      <c r="AN298" s="111">
        <f t="shared" ref="AN298:BS298" si="715">IF($D96&gt;AN$10, $F96, 0)</f>
        <v>0</v>
      </c>
      <c r="AO298" s="111">
        <f t="shared" si="715"/>
        <v>0</v>
      </c>
      <c r="AP298" s="111">
        <f t="shared" si="715"/>
        <v>0</v>
      </c>
      <c r="AQ298" s="111">
        <f t="shared" si="715"/>
        <v>0</v>
      </c>
      <c r="AR298" s="111">
        <f t="shared" si="715"/>
        <v>0</v>
      </c>
      <c r="AS298" s="111">
        <f t="shared" si="715"/>
        <v>0</v>
      </c>
      <c r="AT298" s="111">
        <f t="shared" si="715"/>
        <v>0</v>
      </c>
      <c r="AU298" s="111">
        <f t="shared" si="715"/>
        <v>0</v>
      </c>
      <c r="AV298" s="111">
        <f t="shared" si="715"/>
        <v>0</v>
      </c>
      <c r="AW298" s="111">
        <f t="shared" si="715"/>
        <v>0</v>
      </c>
      <c r="AX298" s="111">
        <f t="shared" si="715"/>
        <v>0</v>
      </c>
      <c r="AY298" s="111">
        <f t="shared" si="715"/>
        <v>0</v>
      </c>
      <c r="AZ298" s="111">
        <f t="shared" si="715"/>
        <v>0</v>
      </c>
      <c r="BA298" s="111">
        <f t="shared" si="715"/>
        <v>0</v>
      </c>
      <c r="BB298" s="111">
        <f t="shared" si="715"/>
        <v>0</v>
      </c>
      <c r="BC298" s="111">
        <f t="shared" si="715"/>
        <v>0</v>
      </c>
      <c r="BD298" s="111">
        <f t="shared" si="715"/>
        <v>0</v>
      </c>
      <c r="BE298" s="111">
        <f t="shared" si="715"/>
        <v>0</v>
      </c>
      <c r="BF298" s="111">
        <f t="shared" si="715"/>
        <v>0</v>
      </c>
      <c r="BG298" s="111">
        <f t="shared" si="715"/>
        <v>0</v>
      </c>
      <c r="BH298" s="111">
        <f t="shared" si="715"/>
        <v>0</v>
      </c>
      <c r="BI298" s="111">
        <f t="shared" si="715"/>
        <v>0</v>
      </c>
      <c r="BJ298" s="111">
        <f t="shared" si="715"/>
        <v>0</v>
      </c>
      <c r="BK298" s="111">
        <f t="shared" si="715"/>
        <v>0</v>
      </c>
      <c r="BL298" s="111">
        <f t="shared" si="715"/>
        <v>0</v>
      </c>
      <c r="BM298" s="111">
        <f t="shared" si="715"/>
        <v>0</v>
      </c>
      <c r="BN298" s="111">
        <f t="shared" si="715"/>
        <v>0</v>
      </c>
      <c r="BO298" s="111">
        <f t="shared" si="715"/>
        <v>0</v>
      </c>
      <c r="BP298" s="111">
        <f t="shared" si="715"/>
        <v>0</v>
      </c>
      <c r="BQ298" s="111">
        <f t="shared" si="715"/>
        <v>0</v>
      </c>
      <c r="BR298" s="111">
        <f t="shared" si="715"/>
        <v>0</v>
      </c>
      <c r="BS298" s="111">
        <f t="shared" si="715"/>
        <v>0</v>
      </c>
      <c r="BT298" s="111">
        <f t="shared" ref="BT298:CY298" si="716">IF($D96&gt;BT$10, $F96, 0)</f>
        <v>0</v>
      </c>
      <c r="BU298" s="111">
        <f t="shared" si="716"/>
        <v>0</v>
      </c>
      <c r="BV298" s="111">
        <f t="shared" si="716"/>
        <v>0</v>
      </c>
      <c r="BW298" s="111">
        <f t="shared" si="716"/>
        <v>0</v>
      </c>
      <c r="BX298" s="111">
        <f t="shared" si="716"/>
        <v>0</v>
      </c>
      <c r="BY298" s="111">
        <f t="shared" si="716"/>
        <v>0</v>
      </c>
      <c r="BZ298" s="111">
        <f t="shared" si="716"/>
        <v>0</v>
      </c>
      <c r="CA298" s="111">
        <f t="shared" si="716"/>
        <v>0</v>
      </c>
      <c r="CB298" s="111">
        <f t="shared" si="716"/>
        <v>0</v>
      </c>
      <c r="CC298" s="111">
        <f t="shared" si="716"/>
        <v>0</v>
      </c>
      <c r="CD298" s="111">
        <f t="shared" si="716"/>
        <v>0</v>
      </c>
      <c r="CE298" s="111">
        <f t="shared" si="716"/>
        <v>0</v>
      </c>
      <c r="CF298" s="111">
        <f t="shared" si="716"/>
        <v>0</v>
      </c>
      <c r="CG298" s="111">
        <f t="shared" si="716"/>
        <v>1</v>
      </c>
      <c r="CH298" s="111">
        <f t="shared" si="716"/>
        <v>1</v>
      </c>
      <c r="CI298" s="111">
        <f t="shared" si="716"/>
        <v>1</v>
      </c>
      <c r="CJ298" s="111">
        <f t="shared" si="716"/>
        <v>1</v>
      </c>
      <c r="CK298" s="111">
        <f t="shared" si="716"/>
        <v>1</v>
      </c>
      <c r="CL298" s="111">
        <f t="shared" si="716"/>
        <v>1</v>
      </c>
      <c r="CM298" s="111">
        <f t="shared" si="716"/>
        <v>1</v>
      </c>
      <c r="CN298" s="111">
        <f t="shared" si="716"/>
        <v>1</v>
      </c>
      <c r="CO298" s="111">
        <f t="shared" si="716"/>
        <v>1</v>
      </c>
      <c r="CP298" s="111">
        <f t="shared" si="716"/>
        <v>1</v>
      </c>
      <c r="CQ298" s="111">
        <f t="shared" si="716"/>
        <v>1</v>
      </c>
      <c r="CR298" s="111">
        <f t="shared" si="716"/>
        <v>1</v>
      </c>
      <c r="CS298" s="111">
        <f t="shared" si="716"/>
        <v>1</v>
      </c>
      <c r="CT298" s="111">
        <f t="shared" si="716"/>
        <v>1</v>
      </c>
      <c r="CU298" s="111">
        <f t="shared" si="716"/>
        <v>1</v>
      </c>
      <c r="CV298" s="111">
        <f t="shared" si="716"/>
        <v>1</v>
      </c>
      <c r="CW298" s="111">
        <f t="shared" si="716"/>
        <v>1</v>
      </c>
      <c r="CX298" s="111">
        <f t="shared" si="716"/>
        <v>1</v>
      </c>
      <c r="CY298" s="111">
        <f t="shared" si="716"/>
        <v>1</v>
      </c>
      <c r="CZ298" s="111">
        <f t="shared" ref="CZ298:EE298" si="717">IF($D96&gt;CZ$10, $F96, 0)</f>
        <v>1</v>
      </c>
      <c r="DA298" s="111">
        <f t="shared" si="717"/>
        <v>1</v>
      </c>
      <c r="DB298" s="111">
        <f t="shared" si="717"/>
        <v>1</v>
      </c>
      <c r="DC298" s="111">
        <f t="shared" si="717"/>
        <v>1</v>
      </c>
      <c r="DD298" s="111">
        <f t="shared" si="717"/>
        <v>1</v>
      </c>
      <c r="DE298" s="111">
        <f t="shared" si="717"/>
        <v>1</v>
      </c>
      <c r="DF298" s="111">
        <f t="shared" si="717"/>
        <v>1</v>
      </c>
      <c r="DG298" s="111">
        <f t="shared" si="717"/>
        <v>1</v>
      </c>
      <c r="DH298" s="111">
        <f t="shared" si="717"/>
        <v>1</v>
      </c>
      <c r="DI298" s="111">
        <f t="shared" si="717"/>
        <v>1</v>
      </c>
      <c r="DJ298" s="111">
        <f t="shared" si="717"/>
        <v>1</v>
      </c>
      <c r="DK298" s="111">
        <f t="shared" si="717"/>
        <v>1</v>
      </c>
      <c r="DL298" s="111">
        <f t="shared" si="717"/>
        <v>1</v>
      </c>
      <c r="DM298" s="111">
        <f t="shared" si="717"/>
        <v>1</v>
      </c>
      <c r="DN298" s="111">
        <f t="shared" si="717"/>
        <v>1</v>
      </c>
      <c r="DO298" s="111">
        <f t="shared" si="717"/>
        <v>1</v>
      </c>
      <c r="DP298" s="111">
        <f t="shared" si="717"/>
        <v>1</v>
      </c>
      <c r="DQ298" s="111">
        <f t="shared" si="717"/>
        <v>1</v>
      </c>
      <c r="DR298" s="111">
        <f t="shared" si="717"/>
        <v>1</v>
      </c>
      <c r="DS298" s="111">
        <f t="shared" si="717"/>
        <v>1</v>
      </c>
      <c r="DT298" s="111">
        <f t="shared" si="717"/>
        <v>1</v>
      </c>
      <c r="DU298" s="111">
        <f t="shared" si="717"/>
        <v>1</v>
      </c>
      <c r="DV298" s="111">
        <f t="shared" si="717"/>
        <v>1</v>
      </c>
      <c r="DW298" s="111">
        <f t="shared" si="717"/>
        <v>1</v>
      </c>
      <c r="DX298" s="111">
        <f t="shared" si="717"/>
        <v>1</v>
      </c>
      <c r="DY298" s="111">
        <f t="shared" si="717"/>
        <v>1</v>
      </c>
      <c r="DZ298" s="111">
        <f t="shared" si="717"/>
        <v>1</v>
      </c>
      <c r="EA298" s="111">
        <f t="shared" si="717"/>
        <v>1</v>
      </c>
      <c r="EB298" s="111">
        <f t="shared" si="717"/>
        <v>1</v>
      </c>
      <c r="EC298" s="111">
        <f t="shared" si="717"/>
        <v>1</v>
      </c>
      <c r="ED298" s="111">
        <f t="shared" si="717"/>
        <v>1</v>
      </c>
      <c r="EE298" s="111">
        <f t="shared" si="717"/>
        <v>1</v>
      </c>
      <c r="EF298" s="111">
        <f t="shared" ref="EF298:ER298" si="718">IF($D96&gt;EF$10, $F96, 0)</f>
        <v>1</v>
      </c>
      <c r="EG298" s="111">
        <f t="shared" si="718"/>
        <v>1</v>
      </c>
      <c r="EH298" s="111">
        <f t="shared" si="718"/>
        <v>1</v>
      </c>
      <c r="EI298" s="111">
        <f t="shared" si="718"/>
        <v>1</v>
      </c>
      <c r="EJ298" s="111">
        <f t="shared" si="718"/>
        <v>1</v>
      </c>
      <c r="EK298" s="111">
        <f t="shared" si="718"/>
        <v>1</v>
      </c>
      <c r="EL298" s="111">
        <f t="shared" si="718"/>
        <v>1</v>
      </c>
      <c r="EM298" s="111">
        <f t="shared" si="718"/>
        <v>1</v>
      </c>
      <c r="EN298" s="111">
        <f t="shared" si="718"/>
        <v>1</v>
      </c>
      <c r="EO298" s="111">
        <f t="shared" si="718"/>
        <v>1</v>
      </c>
      <c r="EP298" s="111">
        <f t="shared" si="718"/>
        <v>1</v>
      </c>
      <c r="EQ298" s="111">
        <f t="shared" si="718"/>
        <v>1</v>
      </c>
      <c r="ER298" s="111">
        <f t="shared" si="718"/>
        <v>1</v>
      </c>
      <c r="ES298" s="47"/>
      <c r="ET298" s="1"/>
    </row>
    <row r="299" spans="1:150" x14ac:dyDescent="0.35">
      <c r="A299" s="119"/>
      <c r="B299" s="3"/>
      <c r="C299" s="3"/>
      <c r="D299" s="3"/>
      <c r="E299" s="1"/>
      <c r="F299" s="1"/>
      <c r="G299" s="118">
        <v>75</v>
      </c>
      <c r="H299" s="111">
        <f t="shared" ref="H299:AM299" si="719">IF($D97&gt;H$10, $F97, 0)</f>
        <v>0</v>
      </c>
      <c r="I299" s="111">
        <f t="shared" si="719"/>
        <v>0</v>
      </c>
      <c r="J299" s="111">
        <f t="shared" si="719"/>
        <v>0</v>
      </c>
      <c r="K299" s="111">
        <f t="shared" si="719"/>
        <v>0</v>
      </c>
      <c r="L299" s="111">
        <f t="shared" si="719"/>
        <v>0</v>
      </c>
      <c r="M299" s="111">
        <f t="shared" si="719"/>
        <v>0</v>
      </c>
      <c r="N299" s="111">
        <f t="shared" si="719"/>
        <v>0</v>
      </c>
      <c r="O299" s="111">
        <f t="shared" si="719"/>
        <v>0</v>
      </c>
      <c r="P299" s="111">
        <f t="shared" si="719"/>
        <v>0</v>
      </c>
      <c r="Q299" s="111">
        <f t="shared" si="719"/>
        <v>0</v>
      </c>
      <c r="R299" s="111">
        <f t="shared" si="719"/>
        <v>0</v>
      </c>
      <c r="S299" s="111">
        <f t="shared" si="719"/>
        <v>0</v>
      </c>
      <c r="T299" s="111">
        <f t="shared" si="719"/>
        <v>0</v>
      </c>
      <c r="U299" s="111">
        <f t="shared" si="719"/>
        <v>0</v>
      </c>
      <c r="V299" s="111">
        <f t="shared" si="719"/>
        <v>0</v>
      </c>
      <c r="W299" s="111">
        <f t="shared" si="719"/>
        <v>0</v>
      </c>
      <c r="X299" s="111">
        <f t="shared" si="719"/>
        <v>0</v>
      </c>
      <c r="Y299" s="111">
        <f t="shared" si="719"/>
        <v>0</v>
      </c>
      <c r="Z299" s="111">
        <f t="shared" si="719"/>
        <v>0</v>
      </c>
      <c r="AA299" s="111">
        <f t="shared" si="719"/>
        <v>0</v>
      </c>
      <c r="AB299" s="111">
        <f t="shared" si="719"/>
        <v>0</v>
      </c>
      <c r="AC299" s="111">
        <f t="shared" si="719"/>
        <v>0</v>
      </c>
      <c r="AD299" s="111">
        <f t="shared" si="719"/>
        <v>0</v>
      </c>
      <c r="AE299" s="111">
        <f t="shared" si="719"/>
        <v>0</v>
      </c>
      <c r="AF299" s="111">
        <f t="shared" si="719"/>
        <v>0</v>
      </c>
      <c r="AG299" s="111">
        <f t="shared" si="719"/>
        <v>0</v>
      </c>
      <c r="AH299" s="111">
        <f t="shared" si="719"/>
        <v>0</v>
      </c>
      <c r="AI299" s="111">
        <f t="shared" si="719"/>
        <v>0</v>
      </c>
      <c r="AJ299" s="111">
        <f t="shared" si="719"/>
        <v>0</v>
      </c>
      <c r="AK299" s="111">
        <f t="shared" si="719"/>
        <v>0</v>
      </c>
      <c r="AL299" s="111">
        <f t="shared" si="719"/>
        <v>0</v>
      </c>
      <c r="AM299" s="111">
        <f t="shared" si="719"/>
        <v>0</v>
      </c>
      <c r="AN299" s="111">
        <f t="shared" ref="AN299:BS299" si="720">IF($D97&gt;AN$10, $F97, 0)</f>
        <v>0</v>
      </c>
      <c r="AO299" s="111">
        <f t="shared" si="720"/>
        <v>0</v>
      </c>
      <c r="AP299" s="111">
        <f t="shared" si="720"/>
        <v>0</v>
      </c>
      <c r="AQ299" s="111">
        <f t="shared" si="720"/>
        <v>0</v>
      </c>
      <c r="AR299" s="111">
        <f t="shared" si="720"/>
        <v>0</v>
      </c>
      <c r="AS299" s="111">
        <f t="shared" si="720"/>
        <v>0</v>
      </c>
      <c r="AT299" s="111">
        <f t="shared" si="720"/>
        <v>0</v>
      </c>
      <c r="AU299" s="111">
        <f t="shared" si="720"/>
        <v>0</v>
      </c>
      <c r="AV299" s="111">
        <f t="shared" si="720"/>
        <v>0</v>
      </c>
      <c r="AW299" s="111">
        <f t="shared" si="720"/>
        <v>0</v>
      </c>
      <c r="AX299" s="111">
        <f t="shared" si="720"/>
        <v>0</v>
      </c>
      <c r="AY299" s="111">
        <f t="shared" si="720"/>
        <v>0</v>
      </c>
      <c r="AZ299" s="111">
        <f t="shared" si="720"/>
        <v>0</v>
      </c>
      <c r="BA299" s="111">
        <f t="shared" si="720"/>
        <v>0</v>
      </c>
      <c r="BB299" s="111">
        <f t="shared" si="720"/>
        <v>0</v>
      </c>
      <c r="BC299" s="111">
        <f t="shared" si="720"/>
        <v>0</v>
      </c>
      <c r="BD299" s="111">
        <f t="shared" si="720"/>
        <v>0</v>
      </c>
      <c r="BE299" s="111">
        <f t="shared" si="720"/>
        <v>0</v>
      </c>
      <c r="BF299" s="111">
        <f t="shared" si="720"/>
        <v>0</v>
      </c>
      <c r="BG299" s="111">
        <f t="shared" si="720"/>
        <v>0</v>
      </c>
      <c r="BH299" s="111">
        <f t="shared" si="720"/>
        <v>0</v>
      </c>
      <c r="BI299" s="111">
        <f t="shared" si="720"/>
        <v>0</v>
      </c>
      <c r="BJ299" s="111">
        <f t="shared" si="720"/>
        <v>0</v>
      </c>
      <c r="BK299" s="111">
        <f t="shared" si="720"/>
        <v>0</v>
      </c>
      <c r="BL299" s="111">
        <f t="shared" si="720"/>
        <v>0</v>
      </c>
      <c r="BM299" s="111">
        <f t="shared" si="720"/>
        <v>0</v>
      </c>
      <c r="BN299" s="111">
        <f t="shared" si="720"/>
        <v>0</v>
      </c>
      <c r="BO299" s="111">
        <f t="shared" si="720"/>
        <v>0</v>
      </c>
      <c r="BP299" s="111">
        <f t="shared" si="720"/>
        <v>0</v>
      </c>
      <c r="BQ299" s="111">
        <f t="shared" si="720"/>
        <v>0</v>
      </c>
      <c r="BR299" s="111">
        <f t="shared" si="720"/>
        <v>0</v>
      </c>
      <c r="BS299" s="111">
        <f t="shared" si="720"/>
        <v>0</v>
      </c>
      <c r="BT299" s="111">
        <f t="shared" ref="BT299:CY299" si="721">IF($D97&gt;BT$10, $F97, 0)</f>
        <v>0</v>
      </c>
      <c r="BU299" s="111">
        <f t="shared" si="721"/>
        <v>0</v>
      </c>
      <c r="BV299" s="111">
        <f t="shared" si="721"/>
        <v>0</v>
      </c>
      <c r="BW299" s="111">
        <f t="shared" si="721"/>
        <v>0</v>
      </c>
      <c r="BX299" s="111">
        <f t="shared" si="721"/>
        <v>1</v>
      </c>
      <c r="BY299" s="111">
        <f t="shared" si="721"/>
        <v>1</v>
      </c>
      <c r="BZ299" s="111">
        <f t="shared" si="721"/>
        <v>1</v>
      </c>
      <c r="CA299" s="111">
        <f t="shared" si="721"/>
        <v>1</v>
      </c>
      <c r="CB299" s="111">
        <f t="shared" si="721"/>
        <v>1</v>
      </c>
      <c r="CC299" s="111">
        <f t="shared" si="721"/>
        <v>1</v>
      </c>
      <c r="CD299" s="111">
        <f t="shared" si="721"/>
        <v>1</v>
      </c>
      <c r="CE299" s="111">
        <f t="shared" si="721"/>
        <v>1</v>
      </c>
      <c r="CF299" s="111">
        <f t="shared" si="721"/>
        <v>1</v>
      </c>
      <c r="CG299" s="111">
        <f t="shared" si="721"/>
        <v>1</v>
      </c>
      <c r="CH299" s="111">
        <f t="shared" si="721"/>
        <v>1</v>
      </c>
      <c r="CI299" s="111">
        <f t="shared" si="721"/>
        <v>1</v>
      </c>
      <c r="CJ299" s="111">
        <f t="shared" si="721"/>
        <v>1</v>
      </c>
      <c r="CK299" s="111">
        <f t="shared" si="721"/>
        <v>1</v>
      </c>
      <c r="CL299" s="111">
        <f t="shared" si="721"/>
        <v>1</v>
      </c>
      <c r="CM299" s="111">
        <f t="shared" si="721"/>
        <v>1</v>
      </c>
      <c r="CN299" s="111">
        <f t="shared" si="721"/>
        <v>1</v>
      </c>
      <c r="CO299" s="111">
        <f t="shared" si="721"/>
        <v>1</v>
      </c>
      <c r="CP299" s="111">
        <f t="shared" si="721"/>
        <v>1</v>
      </c>
      <c r="CQ299" s="111">
        <f t="shared" si="721"/>
        <v>1</v>
      </c>
      <c r="CR299" s="111">
        <f t="shared" si="721"/>
        <v>1</v>
      </c>
      <c r="CS299" s="111">
        <f t="shared" si="721"/>
        <v>1</v>
      </c>
      <c r="CT299" s="111">
        <f t="shared" si="721"/>
        <v>1</v>
      </c>
      <c r="CU299" s="111">
        <f t="shared" si="721"/>
        <v>1</v>
      </c>
      <c r="CV299" s="111">
        <f t="shared" si="721"/>
        <v>1</v>
      </c>
      <c r="CW299" s="111">
        <f t="shared" si="721"/>
        <v>1</v>
      </c>
      <c r="CX299" s="111">
        <f t="shared" si="721"/>
        <v>1</v>
      </c>
      <c r="CY299" s="111">
        <f t="shared" si="721"/>
        <v>1</v>
      </c>
      <c r="CZ299" s="111">
        <f t="shared" ref="CZ299:EE299" si="722">IF($D97&gt;CZ$10, $F97, 0)</f>
        <v>1</v>
      </c>
      <c r="DA299" s="111">
        <f t="shared" si="722"/>
        <v>1</v>
      </c>
      <c r="DB299" s="111">
        <f t="shared" si="722"/>
        <v>1</v>
      </c>
      <c r="DC299" s="111">
        <f t="shared" si="722"/>
        <v>1</v>
      </c>
      <c r="DD299" s="111">
        <f t="shared" si="722"/>
        <v>1</v>
      </c>
      <c r="DE299" s="111">
        <f t="shared" si="722"/>
        <v>1</v>
      </c>
      <c r="DF299" s="111">
        <f t="shared" si="722"/>
        <v>1</v>
      </c>
      <c r="DG299" s="111">
        <f t="shared" si="722"/>
        <v>1</v>
      </c>
      <c r="DH299" s="111">
        <f t="shared" si="722"/>
        <v>1</v>
      </c>
      <c r="DI299" s="111">
        <f t="shared" si="722"/>
        <v>1</v>
      </c>
      <c r="DJ299" s="111">
        <f t="shared" si="722"/>
        <v>1</v>
      </c>
      <c r="DK299" s="111">
        <f t="shared" si="722"/>
        <v>1</v>
      </c>
      <c r="DL299" s="111">
        <f t="shared" si="722"/>
        <v>1</v>
      </c>
      <c r="DM299" s="111">
        <f t="shared" si="722"/>
        <v>1</v>
      </c>
      <c r="DN299" s="111">
        <f t="shared" si="722"/>
        <v>1</v>
      </c>
      <c r="DO299" s="111">
        <f t="shared" si="722"/>
        <v>1</v>
      </c>
      <c r="DP299" s="111">
        <f t="shared" si="722"/>
        <v>1</v>
      </c>
      <c r="DQ299" s="111">
        <f t="shared" si="722"/>
        <v>1</v>
      </c>
      <c r="DR299" s="111">
        <f t="shared" si="722"/>
        <v>1</v>
      </c>
      <c r="DS299" s="111">
        <f t="shared" si="722"/>
        <v>1</v>
      </c>
      <c r="DT299" s="111">
        <f t="shared" si="722"/>
        <v>1</v>
      </c>
      <c r="DU299" s="111">
        <f t="shared" si="722"/>
        <v>1</v>
      </c>
      <c r="DV299" s="111">
        <f t="shared" si="722"/>
        <v>1</v>
      </c>
      <c r="DW299" s="111">
        <f t="shared" si="722"/>
        <v>1</v>
      </c>
      <c r="DX299" s="111">
        <f t="shared" si="722"/>
        <v>1</v>
      </c>
      <c r="DY299" s="111">
        <f t="shared" si="722"/>
        <v>1</v>
      </c>
      <c r="DZ299" s="111">
        <f t="shared" si="722"/>
        <v>1</v>
      </c>
      <c r="EA299" s="111">
        <f t="shared" si="722"/>
        <v>1</v>
      </c>
      <c r="EB299" s="111">
        <f t="shared" si="722"/>
        <v>1</v>
      </c>
      <c r="EC299" s="111">
        <f t="shared" si="722"/>
        <v>1</v>
      </c>
      <c r="ED299" s="111">
        <f t="shared" si="722"/>
        <v>1</v>
      </c>
      <c r="EE299" s="111">
        <f t="shared" si="722"/>
        <v>1</v>
      </c>
      <c r="EF299" s="111">
        <f t="shared" ref="EF299:ER299" si="723">IF($D97&gt;EF$10, $F97, 0)</f>
        <v>1</v>
      </c>
      <c r="EG299" s="111">
        <f t="shared" si="723"/>
        <v>1</v>
      </c>
      <c r="EH299" s="111">
        <f t="shared" si="723"/>
        <v>1</v>
      </c>
      <c r="EI299" s="111">
        <f t="shared" si="723"/>
        <v>1</v>
      </c>
      <c r="EJ299" s="111">
        <f t="shared" si="723"/>
        <v>1</v>
      </c>
      <c r="EK299" s="111">
        <f t="shared" si="723"/>
        <v>1</v>
      </c>
      <c r="EL299" s="111">
        <f t="shared" si="723"/>
        <v>1</v>
      </c>
      <c r="EM299" s="111">
        <f t="shared" si="723"/>
        <v>1</v>
      </c>
      <c r="EN299" s="111">
        <f t="shared" si="723"/>
        <v>1</v>
      </c>
      <c r="EO299" s="111">
        <f t="shared" si="723"/>
        <v>1</v>
      </c>
      <c r="EP299" s="111">
        <f t="shared" si="723"/>
        <v>1</v>
      </c>
      <c r="EQ299" s="111">
        <f t="shared" si="723"/>
        <v>1</v>
      </c>
      <c r="ER299" s="111">
        <f t="shared" si="723"/>
        <v>1</v>
      </c>
      <c r="ES299" s="47"/>
      <c r="ET299" s="1"/>
    </row>
    <row r="300" spans="1:150" x14ac:dyDescent="0.35">
      <c r="A300" s="119"/>
      <c r="B300" s="3"/>
      <c r="C300" s="3"/>
      <c r="D300" s="3"/>
      <c r="E300" s="1"/>
      <c r="F300" s="1"/>
      <c r="G300" s="118">
        <v>76</v>
      </c>
      <c r="H300" s="111">
        <f t="shared" ref="H300:AM300" si="724">IF($D98&gt;H$10, $F98, 0)</f>
        <v>0</v>
      </c>
      <c r="I300" s="111">
        <f t="shared" si="724"/>
        <v>0</v>
      </c>
      <c r="J300" s="111">
        <f t="shared" si="724"/>
        <v>0</v>
      </c>
      <c r="K300" s="111">
        <f t="shared" si="724"/>
        <v>0</v>
      </c>
      <c r="L300" s="111">
        <f t="shared" si="724"/>
        <v>0</v>
      </c>
      <c r="M300" s="111">
        <f t="shared" si="724"/>
        <v>0</v>
      </c>
      <c r="N300" s="111">
        <f t="shared" si="724"/>
        <v>0</v>
      </c>
      <c r="O300" s="111">
        <f t="shared" si="724"/>
        <v>0</v>
      </c>
      <c r="P300" s="111">
        <f t="shared" si="724"/>
        <v>0</v>
      </c>
      <c r="Q300" s="111">
        <f t="shared" si="724"/>
        <v>0</v>
      </c>
      <c r="R300" s="111">
        <f t="shared" si="724"/>
        <v>0</v>
      </c>
      <c r="S300" s="111">
        <f t="shared" si="724"/>
        <v>0</v>
      </c>
      <c r="T300" s="111">
        <f t="shared" si="724"/>
        <v>0</v>
      </c>
      <c r="U300" s="111">
        <f t="shared" si="724"/>
        <v>0</v>
      </c>
      <c r="V300" s="111">
        <f t="shared" si="724"/>
        <v>0</v>
      </c>
      <c r="W300" s="111">
        <f t="shared" si="724"/>
        <v>0</v>
      </c>
      <c r="X300" s="111">
        <f t="shared" si="724"/>
        <v>0</v>
      </c>
      <c r="Y300" s="111">
        <f t="shared" si="724"/>
        <v>0</v>
      </c>
      <c r="Z300" s="111">
        <f t="shared" si="724"/>
        <v>0</v>
      </c>
      <c r="AA300" s="111">
        <f t="shared" si="724"/>
        <v>0</v>
      </c>
      <c r="AB300" s="111">
        <f t="shared" si="724"/>
        <v>0</v>
      </c>
      <c r="AC300" s="111">
        <f t="shared" si="724"/>
        <v>0</v>
      </c>
      <c r="AD300" s="111">
        <f t="shared" si="724"/>
        <v>0</v>
      </c>
      <c r="AE300" s="111">
        <f t="shared" si="724"/>
        <v>0</v>
      </c>
      <c r="AF300" s="111">
        <f t="shared" si="724"/>
        <v>0</v>
      </c>
      <c r="AG300" s="111">
        <f t="shared" si="724"/>
        <v>0</v>
      </c>
      <c r="AH300" s="111">
        <f t="shared" si="724"/>
        <v>0</v>
      </c>
      <c r="AI300" s="111">
        <f t="shared" si="724"/>
        <v>0</v>
      </c>
      <c r="AJ300" s="111">
        <f t="shared" si="724"/>
        <v>0</v>
      </c>
      <c r="AK300" s="111">
        <f t="shared" si="724"/>
        <v>0</v>
      </c>
      <c r="AL300" s="111">
        <f t="shared" si="724"/>
        <v>0</v>
      </c>
      <c r="AM300" s="111">
        <f t="shared" si="724"/>
        <v>0</v>
      </c>
      <c r="AN300" s="111">
        <f t="shared" ref="AN300:BS300" si="725">IF($D98&gt;AN$10, $F98, 0)</f>
        <v>0</v>
      </c>
      <c r="AO300" s="111">
        <f t="shared" si="725"/>
        <v>0</v>
      </c>
      <c r="AP300" s="111">
        <f t="shared" si="725"/>
        <v>0</v>
      </c>
      <c r="AQ300" s="111">
        <f t="shared" si="725"/>
        <v>0</v>
      </c>
      <c r="AR300" s="111">
        <f t="shared" si="725"/>
        <v>0</v>
      </c>
      <c r="AS300" s="111">
        <f t="shared" si="725"/>
        <v>0</v>
      </c>
      <c r="AT300" s="111">
        <f t="shared" si="725"/>
        <v>0</v>
      </c>
      <c r="AU300" s="111">
        <f t="shared" si="725"/>
        <v>0</v>
      </c>
      <c r="AV300" s="111">
        <f t="shared" si="725"/>
        <v>0</v>
      </c>
      <c r="AW300" s="111">
        <f t="shared" si="725"/>
        <v>0</v>
      </c>
      <c r="AX300" s="111">
        <f t="shared" si="725"/>
        <v>0</v>
      </c>
      <c r="AY300" s="111">
        <f t="shared" si="725"/>
        <v>0</v>
      </c>
      <c r="AZ300" s="111">
        <f t="shared" si="725"/>
        <v>0</v>
      </c>
      <c r="BA300" s="111">
        <f t="shared" si="725"/>
        <v>0</v>
      </c>
      <c r="BB300" s="111">
        <f t="shared" si="725"/>
        <v>0</v>
      </c>
      <c r="BC300" s="111">
        <f t="shared" si="725"/>
        <v>0</v>
      </c>
      <c r="BD300" s="111">
        <f t="shared" si="725"/>
        <v>0</v>
      </c>
      <c r="BE300" s="111">
        <f t="shared" si="725"/>
        <v>0</v>
      </c>
      <c r="BF300" s="111">
        <f t="shared" si="725"/>
        <v>0</v>
      </c>
      <c r="BG300" s="111">
        <f t="shared" si="725"/>
        <v>0</v>
      </c>
      <c r="BH300" s="111">
        <f t="shared" si="725"/>
        <v>0</v>
      </c>
      <c r="BI300" s="111">
        <f t="shared" si="725"/>
        <v>0</v>
      </c>
      <c r="BJ300" s="111">
        <f t="shared" si="725"/>
        <v>0</v>
      </c>
      <c r="BK300" s="111">
        <f t="shared" si="725"/>
        <v>0</v>
      </c>
      <c r="BL300" s="111">
        <f t="shared" si="725"/>
        <v>0</v>
      </c>
      <c r="BM300" s="111">
        <f t="shared" si="725"/>
        <v>0</v>
      </c>
      <c r="BN300" s="111">
        <f t="shared" si="725"/>
        <v>0</v>
      </c>
      <c r="BO300" s="111">
        <f t="shared" si="725"/>
        <v>0</v>
      </c>
      <c r="BP300" s="111">
        <f t="shared" si="725"/>
        <v>0</v>
      </c>
      <c r="BQ300" s="111">
        <f t="shared" si="725"/>
        <v>0</v>
      </c>
      <c r="BR300" s="111">
        <f t="shared" si="725"/>
        <v>0</v>
      </c>
      <c r="BS300" s="111">
        <f t="shared" si="725"/>
        <v>0</v>
      </c>
      <c r="BT300" s="111">
        <f t="shared" ref="BT300:CY300" si="726">IF($D98&gt;BT$10, $F98, 0)</f>
        <v>0</v>
      </c>
      <c r="BU300" s="111">
        <f t="shared" si="726"/>
        <v>0</v>
      </c>
      <c r="BV300" s="111">
        <f t="shared" si="726"/>
        <v>0</v>
      </c>
      <c r="BW300" s="111">
        <f t="shared" si="726"/>
        <v>0</v>
      </c>
      <c r="BX300" s="111">
        <f t="shared" si="726"/>
        <v>0</v>
      </c>
      <c r="BY300" s="111">
        <f t="shared" si="726"/>
        <v>0</v>
      </c>
      <c r="BZ300" s="111">
        <f t="shared" si="726"/>
        <v>0</v>
      </c>
      <c r="CA300" s="111">
        <f t="shared" si="726"/>
        <v>0</v>
      </c>
      <c r="CB300" s="111">
        <f t="shared" si="726"/>
        <v>0</v>
      </c>
      <c r="CC300" s="111">
        <f t="shared" si="726"/>
        <v>0</v>
      </c>
      <c r="CD300" s="111">
        <f t="shared" si="726"/>
        <v>0</v>
      </c>
      <c r="CE300" s="111">
        <f t="shared" si="726"/>
        <v>0</v>
      </c>
      <c r="CF300" s="111">
        <f t="shared" si="726"/>
        <v>0</v>
      </c>
      <c r="CG300" s="111">
        <f t="shared" si="726"/>
        <v>0</v>
      </c>
      <c r="CH300" s="111">
        <f t="shared" si="726"/>
        <v>0</v>
      </c>
      <c r="CI300" s="111">
        <f t="shared" si="726"/>
        <v>0</v>
      </c>
      <c r="CJ300" s="111">
        <f t="shared" si="726"/>
        <v>1</v>
      </c>
      <c r="CK300" s="111">
        <f t="shared" si="726"/>
        <v>1</v>
      </c>
      <c r="CL300" s="111">
        <f t="shared" si="726"/>
        <v>1</v>
      </c>
      <c r="CM300" s="111">
        <f t="shared" si="726"/>
        <v>1</v>
      </c>
      <c r="CN300" s="111">
        <f t="shared" si="726"/>
        <v>1</v>
      </c>
      <c r="CO300" s="111">
        <f t="shared" si="726"/>
        <v>1</v>
      </c>
      <c r="CP300" s="111">
        <f t="shared" si="726"/>
        <v>1</v>
      </c>
      <c r="CQ300" s="111">
        <f t="shared" si="726"/>
        <v>1</v>
      </c>
      <c r="CR300" s="111">
        <f t="shared" si="726"/>
        <v>1</v>
      </c>
      <c r="CS300" s="111">
        <f t="shared" si="726"/>
        <v>1</v>
      </c>
      <c r="CT300" s="111">
        <f t="shared" si="726"/>
        <v>1</v>
      </c>
      <c r="CU300" s="111">
        <f t="shared" si="726"/>
        <v>1</v>
      </c>
      <c r="CV300" s="111">
        <f t="shared" si="726"/>
        <v>1</v>
      </c>
      <c r="CW300" s="111">
        <f t="shared" si="726"/>
        <v>1</v>
      </c>
      <c r="CX300" s="111">
        <f t="shared" si="726"/>
        <v>1</v>
      </c>
      <c r="CY300" s="111">
        <f t="shared" si="726"/>
        <v>1</v>
      </c>
      <c r="CZ300" s="111">
        <f t="shared" ref="CZ300:EE300" si="727">IF($D98&gt;CZ$10, $F98, 0)</f>
        <v>1</v>
      </c>
      <c r="DA300" s="111">
        <f t="shared" si="727"/>
        <v>1</v>
      </c>
      <c r="DB300" s="111">
        <f t="shared" si="727"/>
        <v>1</v>
      </c>
      <c r="DC300" s="111">
        <f t="shared" si="727"/>
        <v>1</v>
      </c>
      <c r="DD300" s="111">
        <f t="shared" si="727"/>
        <v>1</v>
      </c>
      <c r="DE300" s="111">
        <f t="shared" si="727"/>
        <v>1</v>
      </c>
      <c r="DF300" s="111">
        <f t="shared" si="727"/>
        <v>1</v>
      </c>
      <c r="DG300" s="111">
        <f t="shared" si="727"/>
        <v>1</v>
      </c>
      <c r="DH300" s="111">
        <f t="shared" si="727"/>
        <v>1</v>
      </c>
      <c r="DI300" s="111">
        <f t="shared" si="727"/>
        <v>1</v>
      </c>
      <c r="DJ300" s="111">
        <f t="shared" si="727"/>
        <v>1</v>
      </c>
      <c r="DK300" s="111">
        <f t="shared" si="727"/>
        <v>1</v>
      </c>
      <c r="DL300" s="111">
        <f t="shared" si="727"/>
        <v>1</v>
      </c>
      <c r="DM300" s="111">
        <f t="shared" si="727"/>
        <v>1</v>
      </c>
      <c r="DN300" s="111">
        <f t="shared" si="727"/>
        <v>1</v>
      </c>
      <c r="DO300" s="111">
        <f t="shared" si="727"/>
        <v>1</v>
      </c>
      <c r="DP300" s="111">
        <f t="shared" si="727"/>
        <v>1</v>
      </c>
      <c r="DQ300" s="111">
        <f t="shared" si="727"/>
        <v>1</v>
      </c>
      <c r="DR300" s="111">
        <f t="shared" si="727"/>
        <v>1</v>
      </c>
      <c r="DS300" s="111">
        <f t="shared" si="727"/>
        <v>1</v>
      </c>
      <c r="DT300" s="111">
        <f t="shared" si="727"/>
        <v>1</v>
      </c>
      <c r="DU300" s="111">
        <f t="shared" si="727"/>
        <v>1</v>
      </c>
      <c r="DV300" s="111">
        <f t="shared" si="727"/>
        <v>1</v>
      </c>
      <c r="DW300" s="111">
        <f t="shared" si="727"/>
        <v>1</v>
      </c>
      <c r="DX300" s="111">
        <f t="shared" si="727"/>
        <v>1</v>
      </c>
      <c r="DY300" s="111">
        <f t="shared" si="727"/>
        <v>1</v>
      </c>
      <c r="DZ300" s="111">
        <f t="shared" si="727"/>
        <v>1</v>
      </c>
      <c r="EA300" s="111">
        <f t="shared" si="727"/>
        <v>1</v>
      </c>
      <c r="EB300" s="111">
        <f t="shared" si="727"/>
        <v>1</v>
      </c>
      <c r="EC300" s="111">
        <f t="shared" si="727"/>
        <v>1</v>
      </c>
      <c r="ED300" s="111">
        <f t="shared" si="727"/>
        <v>1</v>
      </c>
      <c r="EE300" s="111">
        <f t="shared" si="727"/>
        <v>1</v>
      </c>
      <c r="EF300" s="111">
        <f t="shared" ref="EF300:ER300" si="728">IF($D98&gt;EF$10, $F98, 0)</f>
        <v>1</v>
      </c>
      <c r="EG300" s="111">
        <f t="shared" si="728"/>
        <v>1</v>
      </c>
      <c r="EH300" s="111">
        <f t="shared" si="728"/>
        <v>1</v>
      </c>
      <c r="EI300" s="111">
        <f t="shared" si="728"/>
        <v>1</v>
      </c>
      <c r="EJ300" s="111">
        <f t="shared" si="728"/>
        <v>1</v>
      </c>
      <c r="EK300" s="111">
        <f t="shared" si="728"/>
        <v>1</v>
      </c>
      <c r="EL300" s="111">
        <f t="shared" si="728"/>
        <v>1</v>
      </c>
      <c r="EM300" s="111">
        <f t="shared" si="728"/>
        <v>1</v>
      </c>
      <c r="EN300" s="111">
        <f t="shared" si="728"/>
        <v>1</v>
      </c>
      <c r="EO300" s="111">
        <f t="shared" si="728"/>
        <v>1</v>
      </c>
      <c r="EP300" s="111">
        <f t="shared" si="728"/>
        <v>1</v>
      </c>
      <c r="EQ300" s="111">
        <f t="shared" si="728"/>
        <v>1</v>
      </c>
      <c r="ER300" s="111">
        <f t="shared" si="728"/>
        <v>1</v>
      </c>
      <c r="ES300" s="47"/>
      <c r="ET300" s="1"/>
    </row>
    <row r="301" spans="1:150" x14ac:dyDescent="0.35">
      <c r="A301" s="119"/>
      <c r="B301" s="3"/>
      <c r="C301" s="3"/>
      <c r="D301" s="3"/>
      <c r="E301" s="1"/>
      <c r="F301" s="1"/>
      <c r="G301" s="118">
        <v>77</v>
      </c>
      <c r="H301" s="111">
        <f t="shared" ref="H301:AM301" si="729">IF($D99&gt;H$10, $F99, 0)</f>
        <v>0</v>
      </c>
      <c r="I301" s="111">
        <f t="shared" si="729"/>
        <v>0</v>
      </c>
      <c r="J301" s="111">
        <f t="shared" si="729"/>
        <v>0</v>
      </c>
      <c r="K301" s="111">
        <f t="shared" si="729"/>
        <v>0</v>
      </c>
      <c r="L301" s="111">
        <f t="shared" si="729"/>
        <v>0</v>
      </c>
      <c r="M301" s="111">
        <f t="shared" si="729"/>
        <v>0</v>
      </c>
      <c r="N301" s="111">
        <f t="shared" si="729"/>
        <v>0</v>
      </c>
      <c r="O301" s="111">
        <f t="shared" si="729"/>
        <v>0</v>
      </c>
      <c r="P301" s="111">
        <f t="shared" si="729"/>
        <v>0</v>
      </c>
      <c r="Q301" s="111">
        <f t="shared" si="729"/>
        <v>0</v>
      </c>
      <c r="R301" s="111">
        <f t="shared" si="729"/>
        <v>0</v>
      </c>
      <c r="S301" s="111">
        <f t="shared" si="729"/>
        <v>0</v>
      </c>
      <c r="T301" s="111">
        <f t="shared" si="729"/>
        <v>0</v>
      </c>
      <c r="U301" s="111">
        <f t="shared" si="729"/>
        <v>0</v>
      </c>
      <c r="V301" s="111">
        <f t="shared" si="729"/>
        <v>0</v>
      </c>
      <c r="W301" s="111">
        <f t="shared" si="729"/>
        <v>0</v>
      </c>
      <c r="X301" s="111">
        <f t="shared" si="729"/>
        <v>0</v>
      </c>
      <c r="Y301" s="111">
        <f t="shared" si="729"/>
        <v>0</v>
      </c>
      <c r="Z301" s="111">
        <f t="shared" si="729"/>
        <v>0</v>
      </c>
      <c r="AA301" s="111">
        <f t="shared" si="729"/>
        <v>0</v>
      </c>
      <c r="AB301" s="111">
        <f t="shared" si="729"/>
        <v>0</v>
      </c>
      <c r="AC301" s="111">
        <f t="shared" si="729"/>
        <v>0</v>
      </c>
      <c r="AD301" s="111">
        <f t="shared" si="729"/>
        <v>0</v>
      </c>
      <c r="AE301" s="111">
        <f t="shared" si="729"/>
        <v>0</v>
      </c>
      <c r="AF301" s="111">
        <f t="shared" si="729"/>
        <v>0</v>
      </c>
      <c r="AG301" s="111">
        <f t="shared" si="729"/>
        <v>0</v>
      </c>
      <c r="AH301" s="111">
        <f t="shared" si="729"/>
        <v>0</v>
      </c>
      <c r="AI301" s="111">
        <f t="shared" si="729"/>
        <v>0</v>
      </c>
      <c r="AJ301" s="111">
        <f t="shared" si="729"/>
        <v>0</v>
      </c>
      <c r="AK301" s="111">
        <f t="shared" si="729"/>
        <v>0</v>
      </c>
      <c r="AL301" s="111">
        <f t="shared" si="729"/>
        <v>0</v>
      </c>
      <c r="AM301" s="111">
        <f t="shared" si="729"/>
        <v>0</v>
      </c>
      <c r="AN301" s="111">
        <f t="shared" ref="AN301:BS301" si="730">IF($D99&gt;AN$10, $F99, 0)</f>
        <v>0</v>
      </c>
      <c r="AO301" s="111">
        <f t="shared" si="730"/>
        <v>0</v>
      </c>
      <c r="AP301" s="111">
        <f t="shared" si="730"/>
        <v>0</v>
      </c>
      <c r="AQ301" s="111">
        <f t="shared" si="730"/>
        <v>0</v>
      </c>
      <c r="AR301" s="111">
        <f t="shared" si="730"/>
        <v>0</v>
      </c>
      <c r="AS301" s="111">
        <f t="shared" si="730"/>
        <v>0</v>
      </c>
      <c r="AT301" s="111">
        <f t="shared" si="730"/>
        <v>0</v>
      </c>
      <c r="AU301" s="111">
        <f t="shared" si="730"/>
        <v>0</v>
      </c>
      <c r="AV301" s="111">
        <f t="shared" si="730"/>
        <v>0</v>
      </c>
      <c r="AW301" s="111">
        <f t="shared" si="730"/>
        <v>0</v>
      </c>
      <c r="AX301" s="111">
        <f t="shared" si="730"/>
        <v>0</v>
      </c>
      <c r="AY301" s="111">
        <f t="shared" si="730"/>
        <v>0</v>
      </c>
      <c r="AZ301" s="111">
        <f t="shared" si="730"/>
        <v>0</v>
      </c>
      <c r="BA301" s="111">
        <f t="shared" si="730"/>
        <v>0</v>
      </c>
      <c r="BB301" s="111">
        <f t="shared" si="730"/>
        <v>0</v>
      </c>
      <c r="BC301" s="111">
        <f t="shared" si="730"/>
        <v>0</v>
      </c>
      <c r="BD301" s="111">
        <f t="shared" si="730"/>
        <v>0</v>
      </c>
      <c r="BE301" s="111">
        <f t="shared" si="730"/>
        <v>0</v>
      </c>
      <c r="BF301" s="111">
        <f t="shared" si="730"/>
        <v>0</v>
      </c>
      <c r="BG301" s="111">
        <f t="shared" si="730"/>
        <v>0</v>
      </c>
      <c r="BH301" s="111">
        <f t="shared" si="730"/>
        <v>0</v>
      </c>
      <c r="BI301" s="111">
        <f t="shared" si="730"/>
        <v>0</v>
      </c>
      <c r="BJ301" s="111">
        <f t="shared" si="730"/>
        <v>0</v>
      </c>
      <c r="BK301" s="111">
        <f t="shared" si="730"/>
        <v>0</v>
      </c>
      <c r="BL301" s="111">
        <f t="shared" si="730"/>
        <v>0</v>
      </c>
      <c r="BM301" s="111">
        <f t="shared" si="730"/>
        <v>0</v>
      </c>
      <c r="BN301" s="111">
        <f t="shared" si="730"/>
        <v>0</v>
      </c>
      <c r="BO301" s="111">
        <f t="shared" si="730"/>
        <v>0</v>
      </c>
      <c r="BP301" s="111">
        <f t="shared" si="730"/>
        <v>0</v>
      </c>
      <c r="BQ301" s="111">
        <f t="shared" si="730"/>
        <v>0</v>
      </c>
      <c r="BR301" s="111">
        <f t="shared" si="730"/>
        <v>0</v>
      </c>
      <c r="BS301" s="111">
        <f t="shared" si="730"/>
        <v>0</v>
      </c>
      <c r="BT301" s="111">
        <f t="shared" ref="BT301:CY301" si="731">IF($D99&gt;BT$10, $F99, 0)</f>
        <v>0</v>
      </c>
      <c r="BU301" s="111">
        <f t="shared" si="731"/>
        <v>0</v>
      </c>
      <c r="BV301" s="111">
        <f t="shared" si="731"/>
        <v>0</v>
      </c>
      <c r="BW301" s="111">
        <f t="shared" si="731"/>
        <v>0</v>
      </c>
      <c r="BX301" s="111">
        <f t="shared" si="731"/>
        <v>0</v>
      </c>
      <c r="BY301" s="111">
        <f t="shared" si="731"/>
        <v>0</v>
      </c>
      <c r="BZ301" s="111">
        <f t="shared" si="731"/>
        <v>0</v>
      </c>
      <c r="CA301" s="111">
        <f t="shared" si="731"/>
        <v>0</v>
      </c>
      <c r="CB301" s="111">
        <f t="shared" si="731"/>
        <v>0</v>
      </c>
      <c r="CC301" s="111">
        <f t="shared" si="731"/>
        <v>0</v>
      </c>
      <c r="CD301" s="111">
        <f t="shared" si="731"/>
        <v>0</v>
      </c>
      <c r="CE301" s="111">
        <f t="shared" si="731"/>
        <v>0</v>
      </c>
      <c r="CF301" s="111">
        <f t="shared" si="731"/>
        <v>0</v>
      </c>
      <c r="CG301" s="111">
        <f t="shared" si="731"/>
        <v>0</v>
      </c>
      <c r="CH301" s="111">
        <f t="shared" si="731"/>
        <v>0</v>
      </c>
      <c r="CI301" s="111">
        <f t="shared" si="731"/>
        <v>0</v>
      </c>
      <c r="CJ301" s="111">
        <f t="shared" si="731"/>
        <v>0</v>
      </c>
      <c r="CK301" s="111">
        <f t="shared" si="731"/>
        <v>0</v>
      </c>
      <c r="CL301" s="111">
        <f t="shared" si="731"/>
        <v>0</v>
      </c>
      <c r="CM301" s="111">
        <f t="shared" si="731"/>
        <v>0</v>
      </c>
      <c r="CN301" s="111">
        <f t="shared" si="731"/>
        <v>0</v>
      </c>
      <c r="CO301" s="111">
        <f t="shared" si="731"/>
        <v>1</v>
      </c>
      <c r="CP301" s="111">
        <f t="shared" si="731"/>
        <v>1</v>
      </c>
      <c r="CQ301" s="111">
        <f t="shared" si="731"/>
        <v>1</v>
      </c>
      <c r="CR301" s="111">
        <f t="shared" si="731"/>
        <v>1</v>
      </c>
      <c r="CS301" s="111">
        <f t="shared" si="731"/>
        <v>1</v>
      </c>
      <c r="CT301" s="111">
        <f t="shared" si="731"/>
        <v>1</v>
      </c>
      <c r="CU301" s="111">
        <f t="shared" si="731"/>
        <v>1</v>
      </c>
      <c r="CV301" s="111">
        <f t="shared" si="731"/>
        <v>1</v>
      </c>
      <c r="CW301" s="111">
        <f t="shared" si="731"/>
        <v>1</v>
      </c>
      <c r="CX301" s="111">
        <f t="shared" si="731"/>
        <v>1</v>
      </c>
      <c r="CY301" s="111">
        <f t="shared" si="731"/>
        <v>1</v>
      </c>
      <c r="CZ301" s="111">
        <f t="shared" ref="CZ301:EE301" si="732">IF($D99&gt;CZ$10, $F99, 0)</f>
        <v>1</v>
      </c>
      <c r="DA301" s="111">
        <f t="shared" si="732"/>
        <v>1</v>
      </c>
      <c r="DB301" s="111">
        <f t="shared" si="732"/>
        <v>1</v>
      </c>
      <c r="DC301" s="111">
        <f t="shared" si="732"/>
        <v>1</v>
      </c>
      <c r="DD301" s="111">
        <f t="shared" si="732"/>
        <v>1</v>
      </c>
      <c r="DE301" s="111">
        <f t="shared" si="732"/>
        <v>1</v>
      </c>
      <c r="DF301" s="111">
        <f t="shared" si="732"/>
        <v>1</v>
      </c>
      <c r="DG301" s="111">
        <f t="shared" si="732"/>
        <v>1</v>
      </c>
      <c r="DH301" s="111">
        <f t="shared" si="732"/>
        <v>1</v>
      </c>
      <c r="DI301" s="111">
        <f t="shared" si="732"/>
        <v>1</v>
      </c>
      <c r="DJ301" s="111">
        <f t="shared" si="732"/>
        <v>1</v>
      </c>
      <c r="DK301" s="111">
        <f t="shared" si="732"/>
        <v>1</v>
      </c>
      <c r="DL301" s="111">
        <f t="shared" si="732"/>
        <v>1</v>
      </c>
      <c r="DM301" s="111">
        <f t="shared" si="732"/>
        <v>1</v>
      </c>
      <c r="DN301" s="111">
        <f t="shared" si="732"/>
        <v>1</v>
      </c>
      <c r="DO301" s="111">
        <f t="shared" si="732"/>
        <v>1</v>
      </c>
      <c r="DP301" s="111">
        <f t="shared" si="732"/>
        <v>1</v>
      </c>
      <c r="DQ301" s="111">
        <f t="shared" si="732"/>
        <v>1</v>
      </c>
      <c r="DR301" s="111">
        <f t="shared" si="732"/>
        <v>1</v>
      </c>
      <c r="DS301" s="111">
        <f t="shared" si="732"/>
        <v>1</v>
      </c>
      <c r="DT301" s="111">
        <f t="shared" si="732"/>
        <v>1</v>
      </c>
      <c r="DU301" s="111">
        <f t="shared" si="732"/>
        <v>1</v>
      </c>
      <c r="DV301" s="111">
        <f t="shared" si="732"/>
        <v>1</v>
      </c>
      <c r="DW301" s="111">
        <f t="shared" si="732"/>
        <v>1</v>
      </c>
      <c r="DX301" s="111">
        <f t="shared" si="732"/>
        <v>1</v>
      </c>
      <c r="DY301" s="111">
        <f t="shared" si="732"/>
        <v>1</v>
      </c>
      <c r="DZ301" s="111">
        <f t="shared" si="732"/>
        <v>1</v>
      </c>
      <c r="EA301" s="111">
        <f t="shared" si="732"/>
        <v>1</v>
      </c>
      <c r="EB301" s="111">
        <f t="shared" si="732"/>
        <v>1</v>
      </c>
      <c r="EC301" s="111">
        <f t="shared" si="732"/>
        <v>1</v>
      </c>
      <c r="ED301" s="111">
        <f t="shared" si="732"/>
        <v>1</v>
      </c>
      <c r="EE301" s="111">
        <f t="shared" si="732"/>
        <v>1</v>
      </c>
      <c r="EF301" s="111">
        <f t="shared" ref="EF301:ER301" si="733">IF($D99&gt;EF$10, $F99, 0)</f>
        <v>1</v>
      </c>
      <c r="EG301" s="111">
        <f t="shared" si="733"/>
        <v>1</v>
      </c>
      <c r="EH301" s="111">
        <f t="shared" si="733"/>
        <v>1</v>
      </c>
      <c r="EI301" s="111">
        <f t="shared" si="733"/>
        <v>1</v>
      </c>
      <c r="EJ301" s="111">
        <f t="shared" si="733"/>
        <v>1</v>
      </c>
      <c r="EK301" s="111">
        <f t="shared" si="733"/>
        <v>1</v>
      </c>
      <c r="EL301" s="111">
        <f t="shared" si="733"/>
        <v>1</v>
      </c>
      <c r="EM301" s="111">
        <f t="shared" si="733"/>
        <v>1</v>
      </c>
      <c r="EN301" s="111">
        <f t="shared" si="733"/>
        <v>1</v>
      </c>
      <c r="EO301" s="111">
        <f t="shared" si="733"/>
        <v>1</v>
      </c>
      <c r="EP301" s="111">
        <f t="shared" si="733"/>
        <v>1</v>
      </c>
      <c r="EQ301" s="111">
        <f t="shared" si="733"/>
        <v>1</v>
      </c>
      <c r="ER301" s="111">
        <f t="shared" si="733"/>
        <v>1</v>
      </c>
      <c r="ES301" s="47"/>
      <c r="ET301" s="1"/>
    </row>
    <row r="302" spans="1:150" x14ac:dyDescent="0.35">
      <c r="A302" s="119"/>
      <c r="B302" s="3"/>
      <c r="C302" s="3"/>
      <c r="D302" s="3"/>
      <c r="E302" s="1"/>
      <c r="F302" s="1"/>
      <c r="G302" s="118">
        <v>78</v>
      </c>
      <c r="H302" s="111">
        <f t="shared" ref="H302:AM302" si="734">IF($D100&gt;H$10, $F100, 0)</f>
        <v>0</v>
      </c>
      <c r="I302" s="111">
        <f t="shared" si="734"/>
        <v>0</v>
      </c>
      <c r="J302" s="111">
        <f t="shared" si="734"/>
        <v>0</v>
      </c>
      <c r="K302" s="111">
        <f t="shared" si="734"/>
        <v>0</v>
      </c>
      <c r="L302" s="111">
        <f t="shared" si="734"/>
        <v>0</v>
      </c>
      <c r="M302" s="111">
        <f t="shared" si="734"/>
        <v>0</v>
      </c>
      <c r="N302" s="111">
        <f t="shared" si="734"/>
        <v>0</v>
      </c>
      <c r="O302" s="111">
        <f t="shared" si="734"/>
        <v>0</v>
      </c>
      <c r="P302" s="111">
        <f t="shared" si="734"/>
        <v>0</v>
      </c>
      <c r="Q302" s="111">
        <f t="shared" si="734"/>
        <v>0</v>
      </c>
      <c r="R302" s="111">
        <f t="shared" si="734"/>
        <v>0</v>
      </c>
      <c r="S302" s="111">
        <f t="shared" si="734"/>
        <v>0</v>
      </c>
      <c r="T302" s="111">
        <f t="shared" si="734"/>
        <v>0</v>
      </c>
      <c r="U302" s="111">
        <f t="shared" si="734"/>
        <v>0</v>
      </c>
      <c r="V302" s="111">
        <f t="shared" si="734"/>
        <v>0</v>
      </c>
      <c r="W302" s="111">
        <f t="shared" si="734"/>
        <v>0</v>
      </c>
      <c r="X302" s="111">
        <f t="shared" si="734"/>
        <v>0</v>
      </c>
      <c r="Y302" s="111">
        <f t="shared" si="734"/>
        <v>0</v>
      </c>
      <c r="Z302" s="111">
        <f t="shared" si="734"/>
        <v>0</v>
      </c>
      <c r="AA302" s="111">
        <f t="shared" si="734"/>
        <v>0</v>
      </c>
      <c r="AB302" s="111">
        <f t="shared" si="734"/>
        <v>0</v>
      </c>
      <c r="AC302" s="111">
        <f t="shared" si="734"/>
        <v>0</v>
      </c>
      <c r="AD302" s="111">
        <f t="shared" si="734"/>
        <v>0</v>
      </c>
      <c r="AE302" s="111">
        <f t="shared" si="734"/>
        <v>0</v>
      </c>
      <c r="AF302" s="111">
        <f t="shared" si="734"/>
        <v>0</v>
      </c>
      <c r="AG302" s="111">
        <f t="shared" si="734"/>
        <v>0</v>
      </c>
      <c r="AH302" s="111">
        <f t="shared" si="734"/>
        <v>0</v>
      </c>
      <c r="AI302" s="111">
        <f t="shared" si="734"/>
        <v>0</v>
      </c>
      <c r="AJ302" s="111">
        <f t="shared" si="734"/>
        <v>0</v>
      </c>
      <c r="AK302" s="111">
        <f t="shared" si="734"/>
        <v>0</v>
      </c>
      <c r="AL302" s="111">
        <f t="shared" si="734"/>
        <v>0</v>
      </c>
      <c r="AM302" s="111">
        <f t="shared" si="734"/>
        <v>0</v>
      </c>
      <c r="AN302" s="111">
        <f t="shared" ref="AN302:BS302" si="735">IF($D100&gt;AN$10, $F100, 0)</f>
        <v>0</v>
      </c>
      <c r="AO302" s="111">
        <f t="shared" si="735"/>
        <v>0</v>
      </c>
      <c r="AP302" s="111">
        <f t="shared" si="735"/>
        <v>0</v>
      </c>
      <c r="AQ302" s="111">
        <f t="shared" si="735"/>
        <v>0</v>
      </c>
      <c r="AR302" s="111">
        <f t="shared" si="735"/>
        <v>0</v>
      </c>
      <c r="AS302" s="111">
        <f t="shared" si="735"/>
        <v>0</v>
      </c>
      <c r="AT302" s="111">
        <f t="shared" si="735"/>
        <v>0</v>
      </c>
      <c r="AU302" s="111">
        <f t="shared" si="735"/>
        <v>0</v>
      </c>
      <c r="AV302" s="111">
        <f t="shared" si="735"/>
        <v>0</v>
      </c>
      <c r="AW302" s="111">
        <f t="shared" si="735"/>
        <v>0</v>
      </c>
      <c r="AX302" s="111">
        <f t="shared" si="735"/>
        <v>0</v>
      </c>
      <c r="AY302" s="111">
        <f t="shared" si="735"/>
        <v>0</v>
      </c>
      <c r="AZ302" s="111">
        <f t="shared" si="735"/>
        <v>0</v>
      </c>
      <c r="BA302" s="111">
        <f t="shared" si="735"/>
        <v>0</v>
      </c>
      <c r="BB302" s="111">
        <f t="shared" si="735"/>
        <v>0</v>
      </c>
      <c r="BC302" s="111">
        <f t="shared" si="735"/>
        <v>0</v>
      </c>
      <c r="BD302" s="111">
        <f t="shared" si="735"/>
        <v>0</v>
      </c>
      <c r="BE302" s="111">
        <f t="shared" si="735"/>
        <v>0</v>
      </c>
      <c r="BF302" s="111">
        <f t="shared" si="735"/>
        <v>0</v>
      </c>
      <c r="BG302" s="111">
        <f t="shared" si="735"/>
        <v>0</v>
      </c>
      <c r="BH302" s="111">
        <f t="shared" si="735"/>
        <v>0</v>
      </c>
      <c r="BI302" s="111">
        <f t="shared" si="735"/>
        <v>0</v>
      </c>
      <c r="BJ302" s="111">
        <f t="shared" si="735"/>
        <v>0</v>
      </c>
      <c r="BK302" s="111">
        <f t="shared" si="735"/>
        <v>0</v>
      </c>
      <c r="BL302" s="111">
        <f t="shared" si="735"/>
        <v>0</v>
      </c>
      <c r="BM302" s="111">
        <f t="shared" si="735"/>
        <v>0</v>
      </c>
      <c r="BN302" s="111">
        <f t="shared" si="735"/>
        <v>0</v>
      </c>
      <c r="BO302" s="111">
        <f t="shared" si="735"/>
        <v>0</v>
      </c>
      <c r="BP302" s="111">
        <f t="shared" si="735"/>
        <v>0</v>
      </c>
      <c r="BQ302" s="111">
        <f t="shared" si="735"/>
        <v>0</v>
      </c>
      <c r="BR302" s="111">
        <f t="shared" si="735"/>
        <v>0</v>
      </c>
      <c r="BS302" s="111">
        <f t="shared" si="735"/>
        <v>0</v>
      </c>
      <c r="BT302" s="111">
        <f t="shared" ref="BT302:CY302" si="736">IF($D100&gt;BT$10, $F100, 0)</f>
        <v>0</v>
      </c>
      <c r="BU302" s="111">
        <f t="shared" si="736"/>
        <v>0</v>
      </c>
      <c r="BV302" s="111">
        <f t="shared" si="736"/>
        <v>0</v>
      </c>
      <c r="BW302" s="111">
        <f t="shared" si="736"/>
        <v>0</v>
      </c>
      <c r="BX302" s="111">
        <f t="shared" si="736"/>
        <v>0</v>
      </c>
      <c r="BY302" s="111">
        <f t="shared" si="736"/>
        <v>0</v>
      </c>
      <c r="BZ302" s="111">
        <f t="shared" si="736"/>
        <v>0</v>
      </c>
      <c r="CA302" s="111">
        <f t="shared" si="736"/>
        <v>0</v>
      </c>
      <c r="CB302" s="111">
        <f t="shared" si="736"/>
        <v>0</v>
      </c>
      <c r="CC302" s="111">
        <f t="shared" si="736"/>
        <v>0</v>
      </c>
      <c r="CD302" s="111">
        <f t="shared" si="736"/>
        <v>0</v>
      </c>
      <c r="CE302" s="111">
        <f t="shared" si="736"/>
        <v>0</v>
      </c>
      <c r="CF302" s="111">
        <f t="shared" si="736"/>
        <v>0</v>
      </c>
      <c r="CG302" s="111">
        <f t="shared" si="736"/>
        <v>0</v>
      </c>
      <c r="CH302" s="111">
        <f t="shared" si="736"/>
        <v>0</v>
      </c>
      <c r="CI302" s="111">
        <f t="shared" si="736"/>
        <v>0</v>
      </c>
      <c r="CJ302" s="111">
        <f t="shared" si="736"/>
        <v>0</v>
      </c>
      <c r="CK302" s="111">
        <f t="shared" si="736"/>
        <v>0</v>
      </c>
      <c r="CL302" s="111">
        <f t="shared" si="736"/>
        <v>0</v>
      </c>
      <c r="CM302" s="111">
        <f t="shared" si="736"/>
        <v>0</v>
      </c>
      <c r="CN302" s="111">
        <f t="shared" si="736"/>
        <v>0</v>
      </c>
      <c r="CO302" s="111">
        <f t="shared" si="736"/>
        <v>0</v>
      </c>
      <c r="CP302" s="111">
        <f t="shared" si="736"/>
        <v>0</v>
      </c>
      <c r="CQ302" s="111">
        <f t="shared" si="736"/>
        <v>0</v>
      </c>
      <c r="CR302" s="111">
        <f t="shared" si="736"/>
        <v>0</v>
      </c>
      <c r="CS302" s="111">
        <f t="shared" si="736"/>
        <v>0</v>
      </c>
      <c r="CT302" s="111">
        <f t="shared" si="736"/>
        <v>0</v>
      </c>
      <c r="CU302" s="111">
        <f t="shared" si="736"/>
        <v>0</v>
      </c>
      <c r="CV302" s="111">
        <f t="shared" si="736"/>
        <v>0</v>
      </c>
      <c r="CW302" s="111">
        <f t="shared" si="736"/>
        <v>0</v>
      </c>
      <c r="CX302" s="111">
        <f t="shared" si="736"/>
        <v>0</v>
      </c>
      <c r="CY302" s="111">
        <f t="shared" si="736"/>
        <v>0</v>
      </c>
      <c r="CZ302" s="111">
        <f t="shared" ref="CZ302:EE302" si="737">IF($D100&gt;CZ$10, $F100, 0)</f>
        <v>0</v>
      </c>
      <c r="DA302" s="111">
        <f t="shared" si="737"/>
        <v>0</v>
      </c>
      <c r="DB302" s="111">
        <f t="shared" si="737"/>
        <v>0</v>
      </c>
      <c r="DC302" s="111">
        <f t="shared" si="737"/>
        <v>0</v>
      </c>
      <c r="DD302" s="111">
        <f t="shared" si="737"/>
        <v>0</v>
      </c>
      <c r="DE302" s="111">
        <f t="shared" si="737"/>
        <v>0</v>
      </c>
      <c r="DF302" s="111">
        <f t="shared" si="737"/>
        <v>0</v>
      </c>
      <c r="DG302" s="111">
        <f t="shared" si="737"/>
        <v>0</v>
      </c>
      <c r="DH302" s="111">
        <f t="shared" si="737"/>
        <v>0</v>
      </c>
      <c r="DI302" s="111">
        <f t="shared" si="737"/>
        <v>0</v>
      </c>
      <c r="DJ302" s="111">
        <f t="shared" si="737"/>
        <v>0</v>
      </c>
      <c r="DK302" s="111">
        <f t="shared" si="737"/>
        <v>0</v>
      </c>
      <c r="DL302" s="111">
        <f t="shared" si="737"/>
        <v>0</v>
      </c>
      <c r="DM302" s="111">
        <f t="shared" si="737"/>
        <v>0</v>
      </c>
      <c r="DN302" s="111">
        <f t="shared" si="737"/>
        <v>0</v>
      </c>
      <c r="DO302" s="111">
        <f t="shared" si="737"/>
        <v>0</v>
      </c>
      <c r="DP302" s="111">
        <f t="shared" si="737"/>
        <v>0</v>
      </c>
      <c r="DQ302" s="111">
        <f t="shared" si="737"/>
        <v>0</v>
      </c>
      <c r="DR302" s="111">
        <f t="shared" si="737"/>
        <v>0</v>
      </c>
      <c r="DS302" s="111">
        <f t="shared" si="737"/>
        <v>0</v>
      </c>
      <c r="DT302" s="111">
        <f t="shared" si="737"/>
        <v>0</v>
      </c>
      <c r="DU302" s="111">
        <f t="shared" si="737"/>
        <v>0</v>
      </c>
      <c r="DV302" s="111">
        <f t="shared" si="737"/>
        <v>0</v>
      </c>
      <c r="DW302" s="111">
        <f t="shared" si="737"/>
        <v>0</v>
      </c>
      <c r="DX302" s="111">
        <f t="shared" si="737"/>
        <v>0</v>
      </c>
      <c r="DY302" s="111">
        <f t="shared" si="737"/>
        <v>0</v>
      </c>
      <c r="DZ302" s="111">
        <f t="shared" si="737"/>
        <v>0</v>
      </c>
      <c r="EA302" s="111">
        <f t="shared" si="737"/>
        <v>0</v>
      </c>
      <c r="EB302" s="111">
        <f t="shared" si="737"/>
        <v>0</v>
      </c>
      <c r="EC302" s="111">
        <f t="shared" si="737"/>
        <v>0</v>
      </c>
      <c r="ED302" s="111">
        <f t="shared" si="737"/>
        <v>0</v>
      </c>
      <c r="EE302" s="111">
        <f t="shared" si="737"/>
        <v>0</v>
      </c>
      <c r="EF302" s="111">
        <f t="shared" ref="EF302:ER302" si="738">IF($D100&gt;EF$10, $F100, 0)</f>
        <v>0</v>
      </c>
      <c r="EG302" s="111">
        <f t="shared" si="738"/>
        <v>0</v>
      </c>
      <c r="EH302" s="111">
        <f t="shared" si="738"/>
        <v>0</v>
      </c>
      <c r="EI302" s="111">
        <f t="shared" si="738"/>
        <v>0</v>
      </c>
      <c r="EJ302" s="111">
        <f t="shared" si="738"/>
        <v>0</v>
      </c>
      <c r="EK302" s="111">
        <f t="shared" si="738"/>
        <v>0</v>
      </c>
      <c r="EL302" s="111">
        <f t="shared" si="738"/>
        <v>0</v>
      </c>
      <c r="EM302" s="111">
        <f t="shared" si="738"/>
        <v>0</v>
      </c>
      <c r="EN302" s="111">
        <f t="shared" si="738"/>
        <v>0</v>
      </c>
      <c r="EO302" s="111">
        <f t="shared" si="738"/>
        <v>0</v>
      </c>
      <c r="EP302" s="111">
        <f t="shared" si="738"/>
        <v>0</v>
      </c>
      <c r="EQ302" s="111">
        <f t="shared" si="738"/>
        <v>0</v>
      </c>
      <c r="ER302" s="111">
        <f t="shared" si="738"/>
        <v>0</v>
      </c>
      <c r="ES302" s="47"/>
      <c r="ET302" s="1"/>
    </row>
    <row r="303" spans="1:150" x14ac:dyDescent="0.35">
      <c r="A303" s="119"/>
      <c r="B303" s="3"/>
      <c r="C303" s="3"/>
      <c r="D303" s="3"/>
      <c r="E303" s="1"/>
      <c r="F303" s="1"/>
      <c r="G303" s="118">
        <v>79</v>
      </c>
      <c r="H303" s="111">
        <f t="shared" ref="H303:AM303" si="739">IF($D101&gt;H$10, $F101, 0)</f>
        <v>0</v>
      </c>
      <c r="I303" s="111">
        <f t="shared" si="739"/>
        <v>0</v>
      </c>
      <c r="J303" s="111">
        <f t="shared" si="739"/>
        <v>0</v>
      </c>
      <c r="K303" s="111">
        <f t="shared" si="739"/>
        <v>0</v>
      </c>
      <c r="L303" s="111">
        <f t="shared" si="739"/>
        <v>0</v>
      </c>
      <c r="M303" s="111">
        <f t="shared" si="739"/>
        <v>0</v>
      </c>
      <c r="N303" s="111">
        <f t="shared" si="739"/>
        <v>0</v>
      </c>
      <c r="O303" s="111">
        <f t="shared" si="739"/>
        <v>0</v>
      </c>
      <c r="P303" s="111">
        <f t="shared" si="739"/>
        <v>0</v>
      </c>
      <c r="Q303" s="111">
        <f t="shared" si="739"/>
        <v>0</v>
      </c>
      <c r="R303" s="111">
        <f t="shared" si="739"/>
        <v>0</v>
      </c>
      <c r="S303" s="111">
        <f t="shared" si="739"/>
        <v>0</v>
      </c>
      <c r="T303" s="111">
        <f t="shared" si="739"/>
        <v>0</v>
      </c>
      <c r="U303" s="111">
        <f t="shared" si="739"/>
        <v>0</v>
      </c>
      <c r="V303" s="111">
        <f t="shared" si="739"/>
        <v>0</v>
      </c>
      <c r="W303" s="111">
        <f t="shared" si="739"/>
        <v>0</v>
      </c>
      <c r="X303" s="111">
        <f t="shared" si="739"/>
        <v>0</v>
      </c>
      <c r="Y303" s="111">
        <f t="shared" si="739"/>
        <v>0</v>
      </c>
      <c r="Z303" s="111">
        <f t="shared" si="739"/>
        <v>0</v>
      </c>
      <c r="AA303" s="111">
        <f t="shared" si="739"/>
        <v>0</v>
      </c>
      <c r="AB303" s="111">
        <f t="shared" si="739"/>
        <v>0</v>
      </c>
      <c r="AC303" s="111">
        <f t="shared" si="739"/>
        <v>0</v>
      </c>
      <c r="AD303" s="111">
        <f t="shared" si="739"/>
        <v>0</v>
      </c>
      <c r="AE303" s="111">
        <f t="shared" si="739"/>
        <v>0</v>
      </c>
      <c r="AF303" s="111">
        <f t="shared" si="739"/>
        <v>0</v>
      </c>
      <c r="AG303" s="111">
        <f t="shared" si="739"/>
        <v>0</v>
      </c>
      <c r="AH303" s="111">
        <f t="shared" si="739"/>
        <v>0</v>
      </c>
      <c r="AI303" s="111">
        <f t="shared" si="739"/>
        <v>0</v>
      </c>
      <c r="AJ303" s="111">
        <f t="shared" si="739"/>
        <v>0</v>
      </c>
      <c r="AK303" s="111">
        <f t="shared" si="739"/>
        <v>0</v>
      </c>
      <c r="AL303" s="111">
        <f t="shared" si="739"/>
        <v>0</v>
      </c>
      <c r="AM303" s="111">
        <f t="shared" si="739"/>
        <v>0</v>
      </c>
      <c r="AN303" s="111">
        <f t="shared" ref="AN303:BS303" si="740">IF($D101&gt;AN$10, $F101, 0)</f>
        <v>0</v>
      </c>
      <c r="AO303" s="111">
        <f t="shared" si="740"/>
        <v>0</v>
      </c>
      <c r="AP303" s="111">
        <f t="shared" si="740"/>
        <v>0</v>
      </c>
      <c r="AQ303" s="111">
        <f t="shared" si="740"/>
        <v>0</v>
      </c>
      <c r="AR303" s="111">
        <f t="shared" si="740"/>
        <v>0</v>
      </c>
      <c r="AS303" s="111">
        <f t="shared" si="740"/>
        <v>0</v>
      </c>
      <c r="AT303" s="111">
        <f t="shared" si="740"/>
        <v>0</v>
      </c>
      <c r="AU303" s="111">
        <f t="shared" si="740"/>
        <v>0</v>
      </c>
      <c r="AV303" s="111">
        <f t="shared" si="740"/>
        <v>0</v>
      </c>
      <c r="AW303" s="111">
        <f t="shared" si="740"/>
        <v>0</v>
      </c>
      <c r="AX303" s="111">
        <f t="shared" si="740"/>
        <v>0</v>
      </c>
      <c r="AY303" s="111">
        <f t="shared" si="740"/>
        <v>0</v>
      </c>
      <c r="AZ303" s="111">
        <f t="shared" si="740"/>
        <v>0</v>
      </c>
      <c r="BA303" s="111">
        <f t="shared" si="740"/>
        <v>0</v>
      </c>
      <c r="BB303" s="111">
        <f t="shared" si="740"/>
        <v>0</v>
      </c>
      <c r="BC303" s="111">
        <f t="shared" si="740"/>
        <v>0</v>
      </c>
      <c r="BD303" s="111">
        <f t="shared" si="740"/>
        <v>0</v>
      </c>
      <c r="BE303" s="111">
        <f t="shared" si="740"/>
        <v>0</v>
      </c>
      <c r="BF303" s="111">
        <f t="shared" si="740"/>
        <v>0</v>
      </c>
      <c r="BG303" s="111">
        <f t="shared" si="740"/>
        <v>0</v>
      </c>
      <c r="BH303" s="111">
        <f t="shared" si="740"/>
        <v>0</v>
      </c>
      <c r="BI303" s="111">
        <f t="shared" si="740"/>
        <v>0</v>
      </c>
      <c r="BJ303" s="111">
        <f t="shared" si="740"/>
        <v>0</v>
      </c>
      <c r="BK303" s="111">
        <f t="shared" si="740"/>
        <v>0</v>
      </c>
      <c r="BL303" s="111">
        <f t="shared" si="740"/>
        <v>0</v>
      </c>
      <c r="BM303" s="111">
        <f t="shared" si="740"/>
        <v>0</v>
      </c>
      <c r="BN303" s="111">
        <f t="shared" si="740"/>
        <v>0</v>
      </c>
      <c r="BO303" s="111">
        <f t="shared" si="740"/>
        <v>0</v>
      </c>
      <c r="BP303" s="111">
        <f t="shared" si="740"/>
        <v>0</v>
      </c>
      <c r="BQ303" s="111">
        <f t="shared" si="740"/>
        <v>0</v>
      </c>
      <c r="BR303" s="111">
        <f t="shared" si="740"/>
        <v>0</v>
      </c>
      <c r="BS303" s="111">
        <f t="shared" si="740"/>
        <v>0</v>
      </c>
      <c r="BT303" s="111">
        <f t="shared" ref="BT303:CY303" si="741">IF($D101&gt;BT$10, $F101, 0)</f>
        <v>0</v>
      </c>
      <c r="BU303" s="111">
        <f t="shared" si="741"/>
        <v>0</v>
      </c>
      <c r="BV303" s="111">
        <f t="shared" si="741"/>
        <v>0</v>
      </c>
      <c r="BW303" s="111">
        <f t="shared" si="741"/>
        <v>0</v>
      </c>
      <c r="BX303" s="111">
        <f t="shared" si="741"/>
        <v>0</v>
      </c>
      <c r="BY303" s="111">
        <f t="shared" si="741"/>
        <v>0</v>
      </c>
      <c r="BZ303" s="111">
        <f t="shared" si="741"/>
        <v>0</v>
      </c>
      <c r="CA303" s="111">
        <f t="shared" si="741"/>
        <v>0</v>
      </c>
      <c r="CB303" s="111">
        <f t="shared" si="741"/>
        <v>0</v>
      </c>
      <c r="CC303" s="111">
        <f t="shared" si="741"/>
        <v>0</v>
      </c>
      <c r="CD303" s="111">
        <f t="shared" si="741"/>
        <v>0</v>
      </c>
      <c r="CE303" s="111">
        <f t="shared" si="741"/>
        <v>0</v>
      </c>
      <c r="CF303" s="111">
        <f t="shared" si="741"/>
        <v>0</v>
      </c>
      <c r="CG303" s="111">
        <f t="shared" si="741"/>
        <v>0</v>
      </c>
      <c r="CH303" s="111">
        <f t="shared" si="741"/>
        <v>0</v>
      </c>
      <c r="CI303" s="111">
        <f t="shared" si="741"/>
        <v>0</v>
      </c>
      <c r="CJ303" s="111">
        <f t="shared" si="741"/>
        <v>0</v>
      </c>
      <c r="CK303" s="111">
        <f t="shared" si="741"/>
        <v>0</v>
      </c>
      <c r="CL303" s="111">
        <f t="shared" si="741"/>
        <v>0</v>
      </c>
      <c r="CM303" s="111">
        <f t="shared" si="741"/>
        <v>0</v>
      </c>
      <c r="CN303" s="111">
        <f t="shared" si="741"/>
        <v>0</v>
      </c>
      <c r="CO303" s="111">
        <f t="shared" si="741"/>
        <v>0</v>
      </c>
      <c r="CP303" s="111">
        <f t="shared" si="741"/>
        <v>0</v>
      </c>
      <c r="CQ303" s="111">
        <f t="shared" si="741"/>
        <v>0</v>
      </c>
      <c r="CR303" s="111">
        <f t="shared" si="741"/>
        <v>0</v>
      </c>
      <c r="CS303" s="111">
        <f t="shared" si="741"/>
        <v>0</v>
      </c>
      <c r="CT303" s="111">
        <f t="shared" si="741"/>
        <v>0</v>
      </c>
      <c r="CU303" s="111">
        <f t="shared" si="741"/>
        <v>0</v>
      </c>
      <c r="CV303" s="111">
        <f t="shared" si="741"/>
        <v>0</v>
      </c>
      <c r="CW303" s="111">
        <f t="shared" si="741"/>
        <v>0</v>
      </c>
      <c r="CX303" s="111">
        <f t="shared" si="741"/>
        <v>0</v>
      </c>
      <c r="CY303" s="111">
        <f t="shared" si="741"/>
        <v>0</v>
      </c>
      <c r="CZ303" s="111">
        <f t="shared" ref="CZ303:EE303" si="742">IF($D101&gt;CZ$10, $F101, 0)</f>
        <v>0</v>
      </c>
      <c r="DA303" s="111">
        <f t="shared" si="742"/>
        <v>0</v>
      </c>
      <c r="DB303" s="111">
        <f t="shared" si="742"/>
        <v>0</v>
      </c>
      <c r="DC303" s="111">
        <f t="shared" si="742"/>
        <v>0</v>
      </c>
      <c r="DD303" s="111">
        <f t="shared" si="742"/>
        <v>0</v>
      </c>
      <c r="DE303" s="111">
        <f t="shared" si="742"/>
        <v>0</v>
      </c>
      <c r="DF303" s="111">
        <f t="shared" si="742"/>
        <v>0</v>
      </c>
      <c r="DG303" s="111">
        <f t="shared" si="742"/>
        <v>0</v>
      </c>
      <c r="DH303" s="111">
        <f t="shared" si="742"/>
        <v>0</v>
      </c>
      <c r="DI303" s="111">
        <f t="shared" si="742"/>
        <v>0</v>
      </c>
      <c r="DJ303" s="111">
        <f t="shared" si="742"/>
        <v>0</v>
      </c>
      <c r="DK303" s="111">
        <f t="shared" si="742"/>
        <v>0</v>
      </c>
      <c r="DL303" s="111">
        <f t="shared" si="742"/>
        <v>0</v>
      </c>
      <c r="DM303" s="111">
        <f t="shared" si="742"/>
        <v>0</v>
      </c>
      <c r="DN303" s="111">
        <f t="shared" si="742"/>
        <v>0</v>
      </c>
      <c r="DO303" s="111">
        <f t="shared" si="742"/>
        <v>0</v>
      </c>
      <c r="DP303" s="111">
        <f t="shared" si="742"/>
        <v>0</v>
      </c>
      <c r="DQ303" s="111">
        <f t="shared" si="742"/>
        <v>0</v>
      </c>
      <c r="DR303" s="111">
        <f t="shared" si="742"/>
        <v>0</v>
      </c>
      <c r="DS303" s="111">
        <f t="shared" si="742"/>
        <v>0</v>
      </c>
      <c r="DT303" s="111">
        <f t="shared" si="742"/>
        <v>0</v>
      </c>
      <c r="DU303" s="111">
        <f t="shared" si="742"/>
        <v>0</v>
      </c>
      <c r="DV303" s="111">
        <f t="shared" si="742"/>
        <v>0</v>
      </c>
      <c r="DW303" s="111">
        <f t="shared" si="742"/>
        <v>0</v>
      </c>
      <c r="DX303" s="111">
        <f t="shared" si="742"/>
        <v>0</v>
      </c>
      <c r="DY303" s="111">
        <f t="shared" si="742"/>
        <v>0</v>
      </c>
      <c r="DZ303" s="111">
        <f t="shared" si="742"/>
        <v>0</v>
      </c>
      <c r="EA303" s="111">
        <f t="shared" si="742"/>
        <v>0</v>
      </c>
      <c r="EB303" s="111">
        <f t="shared" si="742"/>
        <v>0</v>
      </c>
      <c r="EC303" s="111">
        <f t="shared" si="742"/>
        <v>0</v>
      </c>
      <c r="ED303" s="111">
        <f t="shared" si="742"/>
        <v>0</v>
      </c>
      <c r="EE303" s="111">
        <f t="shared" si="742"/>
        <v>0</v>
      </c>
      <c r="EF303" s="111">
        <f t="shared" ref="EF303:ER303" si="743">IF($D101&gt;EF$10, $F101, 0)</f>
        <v>0</v>
      </c>
      <c r="EG303" s="111">
        <f t="shared" si="743"/>
        <v>0</v>
      </c>
      <c r="EH303" s="111">
        <f t="shared" si="743"/>
        <v>0</v>
      </c>
      <c r="EI303" s="111">
        <f t="shared" si="743"/>
        <v>0</v>
      </c>
      <c r="EJ303" s="111">
        <f t="shared" si="743"/>
        <v>0</v>
      </c>
      <c r="EK303" s="111">
        <f t="shared" si="743"/>
        <v>0</v>
      </c>
      <c r="EL303" s="111">
        <f t="shared" si="743"/>
        <v>0</v>
      </c>
      <c r="EM303" s="111">
        <f t="shared" si="743"/>
        <v>0</v>
      </c>
      <c r="EN303" s="111">
        <f t="shared" si="743"/>
        <v>0</v>
      </c>
      <c r="EO303" s="111">
        <f t="shared" si="743"/>
        <v>0</v>
      </c>
      <c r="EP303" s="111">
        <f t="shared" si="743"/>
        <v>0</v>
      </c>
      <c r="EQ303" s="111">
        <f t="shared" si="743"/>
        <v>0</v>
      </c>
      <c r="ER303" s="111">
        <f t="shared" si="743"/>
        <v>0</v>
      </c>
      <c r="ES303" s="47"/>
      <c r="ET303" s="1"/>
    </row>
    <row r="304" spans="1:150" x14ac:dyDescent="0.35">
      <c r="A304" s="119"/>
      <c r="B304" s="3"/>
      <c r="C304" s="3"/>
      <c r="D304" s="3"/>
      <c r="E304" s="1"/>
      <c r="F304" s="1"/>
      <c r="G304" s="118">
        <v>80</v>
      </c>
      <c r="H304" s="111">
        <f t="shared" ref="H304:AM304" si="744">IF($D102&gt;H$10, $F102, 0)</f>
        <v>0</v>
      </c>
      <c r="I304" s="111">
        <f t="shared" si="744"/>
        <v>0</v>
      </c>
      <c r="J304" s="111">
        <f t="shared" si="744"/>
        <v>0</v>
      </c>
      <c r="K304" s="111">
        <f t="shared" si="744"/>
        <v>0</v>
      </c>
      <c r="L304" s="111">
        <f t="shared" si="744"/>
        <v>0</v>
      </c>
      <c r="M304" s="111">
        <f t="shared" si="744"/>
        <v>0</v>
      </c>
      <c r="N304" s="111">
        <f t="shared" si="744"/>
        <v>0</v>
      </c>
      <c r="O304" s="111">
        <f t="shared" si="744"/>
        <v>0</v>
      </c>
      <c r="P304" s="111">
        <f t="shared" si="744"/>
        <v>0</v>
      </c>
      <c r="Q304" s="111">
        <f t="shared" si="744"/>
        <v>0</v>
      </c>
      <c r="R304" s="111">
        <f t="shared" si="744"/>
        <v>0</v>
      </c>
      <c r="S304" s="111">
        <f t="shared" si="744"/>
        <v>0</v>
      </c>
      <c r="T304" s="111">
        <f t="shared" si="744"/>
        <v>0</v>
      </c>
      <c r="U304" s="111">
        <f t="shared" si="744"/>
        <v>0</v>
      </c>
      <c r="V304" s="111">
        <f t="shared" si="744"/>
        <v>0</v>
      </c>
      <c r="W304" s="111">
        <f t="shared" si="744"/>
        <v>0</v>
      </c>
      <c r="X304" s="111">
        <f t="shared" si="744"/>
        <v>0</v>
      </c>
      <c r="Y304" s="111">
        <f t="shared" si="744"/>
        <v>0</v>
      </c>
      <c r="Z304" s="111">
        <f t="shared" si="744"/>
        <v>0</v>
      </c>
      <c r="AA304" s="111">
        <f t="shared" si="744"/>
        <v>0</v>
      </c>
      <c r="AB304" s="111">
        <f t="shared" si="744"/>
        <v>0</v>
      </c>
      <c r="AC304" s="111">
        <f t="shared" si="744"/>
        <v>0</v>
      </c>
      <c r="AD304" s="111">
        <f t="shared" si="744"/>
        <v>0</v>
      </c>
      <c r="AE304" s="111">
        <f t="shared" si="744"/>
        <v>0</v>
      </c>
      <c r="AF304" s="111">
        <f t="shared" si="744"/>
        <v>0</v>
      </c>
      <c r="AG304" s="111">
        <f t="shared" si="744"/>
        <v>0</v>
      </c>
      <c r="AH304" s="111">
        <f t="shared" si="744"/>
        <v>0</v>
      </c>
      <c r="AI304" s="111">
        <f t="shared" si="744"/>
        <v>0</v>
      </c>
      <c r="AJ304" s="111">
        <f t="shared" si="744"/>
        <v>0</v>
      </c>
      <c r="AK304" s="111">
        <f t="shared" si="744"/>
        <v>0</v>
      </c>
      <c r="AL304" s="111">
        <f t="shared" si="744"/>
        <v>0</v>
      </c>
      <c r="AM304" s="111">
        <f t="shared" si="744"/>
        <v>0</v>
      </c>
      <c r="AN304" s="111">
        <f t="shared" ref="AN304:BS304" si="745">IF($D102&gt;AN$10, $F102, 0)</f>
        <v>0</v>
      </c>
      <c r="AO304" s="111">
        <f t="shared" si="745"/>
        <v>0</v>
      </c>
      <c r="AP304" s="111">
        <f t="shared" si="745"/>
        <v>0</v>
      </c>
      <c r="AQ304" s="111">
        <f t="shared" si="745"/>
        <v>0</v>
      </c>
      <c r="AR304" s="111">
        <f t="shared" si="745"/>
        <v>0</v>
      </c>
      <c r="AS304" s="111">
        <f t="shared" si="745"/>
        <v>0</v>
      </c>
      <c r="AT304" s="111">
        <f t="shared" si="745"/>
        <v>0</v>
      </c>
      <c r="AU304" s="111">
        <f t="shared" si="745"/>
        <v>0</v>
      </c>
      <c r="AV304" s="111">
        <f t="shared" si="745"/>
        <v>0</v>
      </c>
      <c r="AW304" s="111">
        <f t="shared" si="745"/>
        <v>0</v>
      </c>
      <c r="AX304" s="111">
        <f t="shared" si="745"/>
        <v>0</v>
      </c>
      <c r="AY304" s="111">
        <f t="shared" si="745"/>
        <v>0</v>
      </c>
      <c r="AZ304" s="111">
        <f t="shared" si="745"/>
        <v>0</v>
      </c>
      <c r="BA304" s="111">
        <f t="shared" si="745"/>
        <v>0</v>
      </c>
      <c r="BB304" s="111">
        <f t="shared" si="745"/>
        <v>0</v>
      </c>
      <c r="BC304" s="111">
        <f t="shared" si="745"/>
        <v>0</v>
      </c>
      <c r="BD304" s="111">
        <f t="shared" si="745"/>
        <v>0</v>
      </c>
      <c r="BE304" s="111">
        <f t="shared" si="745"/>
        <v>0</v>
      </c>
      <c r="BF304" s="111">
        <f t="shared" si="745"/>
        <v>0</v>
      </c>
      <c r="BG304" s="111">
        <f t="shared" si="745"/>
        <v>0</v>
      </c>
      <c r="BH304" s="111">
        <f t="shared" si="745"/>
        <v>0</v>
      </c>
      <c r="BI304" s="111">
        <f t="shared" si="745"/>
        <v>0</v>
      </c>
      <c r="BJ304" s="111">
        <f t="shared" si="745"/>
        <v>0</v>
      </c>
      <c r="BK304" s="111">
        <f t="shared" si="745"/>
        <v>0</v>
      </c>
      <c r="BL304" s="111">
        <f t="shared" si="745"/>
        <v>0</v>
      </c>
      <c r="BM304" s="111">
        <f t="shared" si="745"/>
        <v>1</v>
      </c>
      <c r="BN304" s="111">
        <f t="shared" si="745"/>
        <v>1</v>
      </c>
      <c r="BO304" s="111">
        <f t="shared" si="745"/>
        <v>1</v>
      </c>
      <c r="BP304" s="111">
        <f t="shared" si="745"/>
        <v>1</v>
      </c>
      <c r="BQ304" s="111">
        <f t="shared" si="745"/>
        <v>1</v>
      </c>
      <c r="BR304" s="111">
        <f t="shared" si="745"/>
        <v>1</v>
      </c>
      <c r="BS304" s="111">
        <f t="shared" si="745"/>
        <v>1</v>
      </c>
      <c r="BT304" s="111">
        <f t="shared" ref="BT304:CY304" si="746">IF($D102&gt;BT$10, $F102, 0)</f>
        <v>1</v>
      </c>
      <c r="BU304" s="111">
        <f t="shared" si="746"/>
        <v>1</v>
      </c>
      <c r="BV304" s="111">
        <f t="shared" si="746"/>
        <v>1</v>
      </c>
      <c r="BW304" s="111">
        <f t="shared" si="746"/>
        <v>1</v>
      </c>
      <c r="BX304" s="111">
        <f t="shared" si="746"/>
        <v>1</v>
      </c>
      <c r="BY304" s="111">
        <f t="shared" si="746"/>
        <v>1</v>
      </c>
      <c r="BZ304" s="111">
        <f t="shared" si="746"/>
        <v>1</v>
      </c>
      <c r="CA304" s="111">
        <f t="shared" si="746"/>
        <v>1</v>
      </c>
      <c r="CB304" s="111">
        <f t="shared" si="746"/>
        <v>1</v>
      </c>
      <c r="CC304" s="111">
        <f t="shared" si="746"/>
        <v>1</v>
      </c>
      <c r="CD304" s="111">
        <f t="shared" si="746"/>
        <v>1</v>
      </c>
      <c r="CE304" s="111">
        <f t="shared" si="746"/>
        <v>1</v>
      </c>
      <c r="CF304" s="111">
        <f t="shared" si="746"/>
        <v>1</v>
      </c>
      <c r="CG304" s="111">
        <f t="shared" si="746"/>
        <v>1</v>
      </c>
      <c r="CH304" s="111">
        <f t="shared" si="746"/>
        <v>1</v>
      </c>
      <c r="CI304" s="111">
        <f t="shared" si="746"/>
        <v>1</v>
      </c>
      <c r="CJ304" s="111">
        <f t="shared" si="746"/>
        <v>1</v>
      </c>
      <c r="CK304" s="111">
        <f t="shared" si="746"/>
        <v>1</v>
      </c>
      <c r="CL304" s="111">
        <f t="shared" si="746"/>
        <v>1</v>
      </c>
      <c r="CM304" s="111">
        <f t="shared" si="746"/>
        <v>1</v>
      </c>
      <c r="CN304" s="111">
        <f t="shared" si="746"/>
        <v>1</v>
      </c>
      <c r="CO304" s="111">
        <f t="shared" si="746"/>
        <v>1</v>
      </c>
      <c r="CP304" s="111">
        <f t="shared" si="746"/>
        <v>1</v>
      </c>
      <c r="CQ304" s="111">
        <f t="shared" si="746"/>
        <v>1</v>
      </c>
      <c r="CR304" s="111">
        <f t="shared" si="746"/>
        <v>1</v>
      </c>
      <c r="CS304" s="111">
        <f t="shared" si="746"/>
        <v>1</v>
      </c>
      <c r="CT304" s="111">
        <f t="shared" si="746"/>
        <v>1</v>
      </c>
      <c r="CU304" s="111">
        <f t="shared" si="746"/>
        <v>1</v>
      </c>
      <c r="CV304" s="111">
        <f t="shared" si="746"/>
        <v>1</v>
      </c>
      <c r="CW304" s="111">
        <f t="shared" si="746"/>
        <v>1</v>
      </c>
      <c r="CX304" s="111">
        <f t="shared" si="746"/>
        <v>1</v>
      </c>
      <c r="CY304" s="111">
        <f t="shared" si="746"/>
        <v>1</v>
      </c>
      <c r="CZ304" s="111">
        <f t="shared" ref="CZ304:EE304" si="747">IF($D102&gt;CZ$10, $F102, 0)</f>
        <v>1</v>
      </c>
      <c r="DA304" s="111">
        <f t="shared" si="747"/>
        <v>1</v>
      </c>
      <c r="DB304" s="111">
        <f t="shared" si="747"/>
        <v>1</v>
      </c>
      <c r="DC304" s="111">
        <f t="shared" si="747"/>
        <v>1</v>
      </c>
      <c r="DD304" s="111">
        <f t="shared" si="747"/>
        <v>1</v>
      </c>
      <c r="DE304" s="111">
        <f t="shared" si="747"/>
        <v>1</v>
      </c>
      <c r="DF304" s="111">
        <f t="shared" si="747"/>
        <v>1</v>
      </c>
      <c r="DG304" s="111">
        <f t="shared" si="747"/>
        <v>1</v>
      </c>
      <c r="DH304" s="111">
        <f t="shared" si="747"/>
        <v>1</v>
      </c>
      <c r="DI304" s="111">
        <f t="shared" si="747"/>
        <v>1</v>
      </c>
      <c r="DJ304" s="111">
        <f t="shared" si="747"/>
        <v>1</v>
      </c>
      <c r="DK304" s="111">
        <f t="shared" si="747"/>
        <v>1</v>
      </c>
      <c r="DL304" s="111">
        <f t="shared" si="747"/>
        <v>1</v>
      </c>
      <c r="DM304" s="111">
        <f t="shared" si="747"/>
        <v>1</v>
      </c>
      <c r="DN304" s="111">
        <f t="shared" si="747"/>
        <v>1</v>
      </c>
      <c r="DO304" s="111">
        <f t="shared" si="747"/>
        <v>1</v>
      </c>
      <c r="DP304" s="111">
        <f t="shared" si="747"/>
        <v>1</v>
      </c>
      <c r="DQ304" s="111">
        <f t="shared" si="747"/>
        <v>1</v>
      </c>
      <c r="DR304" s="111">
        <f t="shared" si="747"/>
        <v>1</v>
      </c>
      <c r="DS304" s="111">
        <f t="shared" si="747"/>
        <v>1</v>
      </c>
      <c r="DT304" s="111">
        <f t="shared" si="747"/>
        <v>1</v>
      </c>
      <c r="DU304" s="111">
        <f t="shared" si="747"/>
        <v>1</v>
      </c>
      <c r="DV304" s="111">
        <f t="shared" si="747"/>
        <v>1</v>
      </c>
      <c r="DW304" s="111">
        <f t="shared" si="747"/>
        <v>1</v>
      </c>
      <c r="DX304" s="111">
        <f t="shared" si="747"/>
        <v>1</v>
      </c>
      <c r="DY304" s="111">
        <f t="shared" si="747"/>
        <v>1</v>
      </c>
      <c r="DZ304" s="111">
        <f t="shared" si="747"/>
        <v>1</v>
      </c>
      <c r="EA304" s="111">
        <f t="shared" si="747"/>
        <v>1</v>
      </c>
      <c r="EB304" s="111">
        <f t="shared" si="747"/>
        <v>1</v>
      </c>
      <c r="EC304" s="111">
        <f t="shared" si="747"/>
        <v>1</v>
      </c>
      <c r="ED304" s="111">
        <f t="shared" si="747"/>
        <v>1</v>
      </c>
      <c r="EE304" s="111">
        <f t="shared" si="747"/>
        <v>1</v>
      </c>
      <c r="EF304" s="111">
        <f t="shared" ref="EF304:ER304" si="748">IF($D102&gt;EF$10, $F102, 0)</f>
        <v>1</v>
      </c>
      <c r="EG304" s="111">
        <f t="shared" si="748"/>
        <v>1</v>
      </c>
      <c r="EH304" s="111">
        <f t="shared" si="748"/>
        <v>1</v>
      </c>
      <c r="EI304" s="111">
        <f t="shared" si="748"/>
        <v>1</v>
      </c>
      <c r="EJ304" s="111">
        <f t="shared" si="748"/>
        <v>1</v>
      </c>
      <c r="EK304" s="111">
        <f t="shared" si="748"/>
        <v>1</v>
      </c>
      <c r="EL304" s="111">
        <f t="shared" si="748"/>
        <v>1</v>
      </c>
      <c r="EM304" s="111">
        <f t="shared" si="748"/>
        <v>1</v>
      </c>
      <c r="EN304" s="111">
        <f t="shared" si="748"/>
        <v>1</v>
      </c>
      <c r="EO304" s="111">
        <f t="shared" si="748"/>
        <v>1</v>
      </c>
      <c r="EP304" s="111">
        <f t="shared" si="748"/>
        <v>1</v>
      </c>
      <c r="EQ304" s="111">
        <f t="shared" si="748"/>
        <v>1</v>
      </c>
      <c r="ER304" s="111">
        <f t="shared" si="748"/>
        <v>1</v>
      </c>
      <c r="ES304" s="47"/>
      <c r="ET304" s="1"/>
    </row>
    <row r="305" spans="1:150" x14ac:dyDescent="0.35">
      <c r="A305" s="119"/>
      <c r="B305" s="3"/>
      <c r="C305" s="3"/>
      <c r="D305" s="3"/>
      <c r="E305" s="1"/>
      <c r="F305" s="1"/>
      <c r="G305" s="118">
        <v>81</v>
      </c>
      <c r="H305" s="111">
        <f t="shared" ref="H305:AM305" si="749">IF($D103&gt;H$10, $F103, 0)</f>
        <v>0</v>
      </c>
      <c r="I305" s="111">
        <f t="shared" si="749"/>
        <v>0</v>
      </c>
      <c r="J305" s="111">
        <f t="shared" si="749"/>
        <v>0</v>
      </c>
      <c r="K305" s="111">
        <f t="shared" si="749"/>
        <v>0</v>
      </c>
      <c r="L305" s="111">
        <f t="shared" si="749"/>
        <v>0</v>
      </c>
      <c r="M305" s="111">
        <f t="shared" si="749"/>
        <v>0</v>
      </c>
      <c r="N305" s="111">
        <f t="shared" si="749"/>
        <v>0</v>
      </c>
      <c r="O305" s="111">
        <f t="shared" si="749"/>
        <v>0</v>
      </c>
      <c r="P305" s="111">
        <f t="shared" si="749"/>
        <v>0</v>
      </c>
      <c r="Q305" s="111">
        <f t="shared" si="749"/>
        <v>0</v>
      </c>
      <c r="R305" s="111">
        <f t="shared" si="749"/>
        <v>0</v>
      </c>
      <c r="S305" s="111">
        <f t="shared" si="749"/>
        <v>0</v>
      </c>
      <c r="T305" s="111">
        <f t="shared" si="749"/>
        <v>0</v>
      </c>
      <c r="U305" s="111">
        <f t="shared" si="749"/>
        <v>0</v>
      </c>
      <c r="V305" s="111">
        <f t="shared" si="749"/>
        <v>0</v>
      </c>
      <c r="W305" s="111">
        <f t="shared" si="749"/>
        <v>0</v>
      </c>
      <c r="X305" s="111">
        <f t="shared" si="749"/>
        <v>0</v>
      </c>
      <c r="Y305" s="111">
        <f t="shared" si="749"/>
        <v>0</v>
      </c>
      <c r="Z305" s="111">
        <f t="shared" si="749"/>
        <v>0</v>
      </c>
      <c r="AA305" s="111">
        <f t="shared" si="749"/>
        <v>0</v>
      </c>
      <c r="AB305" s="111">
        <f t="shared" si="749"/>
        <v>0</v>
      </c>
      <c r="AC305" s="111">
        <f t="shared" si="749"/>
        <v>0</v>
      </c>
      <c r="AD305" s="111">
        <f t="shared" si="749"/>
        <v>0</v>
      </c>
      <c r="AE305" s="111">
        <f t="shared" si="749"/>
        <v>0</v>
      </c>
      <c r="AF305" s="111">
        <f t="shared" si="749"/>
        <v>0</v>
      </c>
      <c r="AG305" s="111">
        <f t="shared" si="749"/>
        <v>0</v>
      </c>
      <c r="AH305" s="111">
        <f t="shared" si="749"/>
        <v>0</v>
      </c>
      <c r="AI305" s="111">
        <f t="shared" si="749"/>
        <v>0</v>
      </c>
      <c r="AJ305" s="111">
        <f t="shared" si="749"/>
        <v>0</v>
      </c>
      <c r="AK305" s="111">
        <f t="shared" si="749"/>
        <v>0</v>
      </c>
      <c r="AL305" s="111">
        <f t="shared" si="749"/>
        <v>0</v>
      </c>
      <c r="AM305" s="111">
        <f t="shared" si="749"/>
        <v>0</v>
      </c>
      <c r="AN305" s="111">
        <f t="shared" ref="AN305:BS305" si="750">IF($D103&gt;AN$10, $F103, 0)</f>
        <v>0</v>
      </c>
      <c r="AO305" s="111">
        <f t="shared" si="750"/>
        <v>0</v>
      </c>
      <c r="AP305" s="111">
        <f t="shared" si="750"/>
        <v>0</v>
      </c>
      <c r="AQ305" s="111">
        <f t="shared" si="750"/>
        <v>0</v>
      </c>
      <c r="AR305" s="111">
        <f t="shared" si="750"/>
        <v>0</v>
      </c>
      <c r="AS305" s="111">
        <f t="shared" si="750"/>
        <v>0</v>
      </c>
      <c r="AT305" s="111">
        <f t="shared" si="750"/>
        <v>0</v>
      </c>
      <c r="AU305" s="111">
        <f t="shared" si="750"/>
        <v>0</v>
      </c>
      <c r="AV305" s="111">
        <f t="shared" si="750"/>
        <v>0</v>
      </c>
      <c r="AW305" s="111">
        <f t="shared" si="750"/>
        <v>0</v>
      </c>
      <c r="AX305" s="111">
        <f t="shared" si="750"/>
        <v>0</v>
      </c>
      <c r="AY305" s="111">
        <f t="shared" si="750"/>
        <v>0</v>
      </c>
      <c r="AZ305" s="111">
        <f t="shared" si="750"/>
        <v>0</v>
      </c>
      <c r="BA305" s="111">
        <f t="shared" si="750"/>
        <v>0</v>
      </c>
      <c r="BB305" s="111">
        <f t="shared" si="750"/>
        <v>0</v>
      </c>
      <c r="BC305" s="111">
        <f t="shared" si="750"/>
        <v>0</v>
      </c>
      <c r="BD305" s="111">
        <f t="shared" si="750"/>
        <v>0</v>
      </c>
      <c r="BE305" s="111">
        <f t="shared" si="750"/>
        <v>0</v>
      </c>
      <c r="BF305" s="111">
        <f t="shared" si="750"/>
        <v>0</v>
      </c>
      <c r="BG305" s="111">
        <f t="shared" si="750"/>
        <v>0</v>
      </c>
      <c r="BH305" s="111">
        <f t="shared" si="750"/>
        <v>0</v>
      </c>
      <c r="BI305" s="111">
        <f t="shared" si="750"/>
        <v>0</v>
      </c>
      <c r="BJ305" s="111">
        <f t="shared" si="750"/>
        <v>0</v>
      </c>
      <c r="BK305" s="111">
        <f t="shared" si="750"/>
        <v>0</v>
      </c>
      <c r="BL305" s="111">
        <f t="shared" si="750"/>
        <v>0</v>
      </c>
      <c r="BM305" s="111">
        <f t="shared" si="750"/>
        <v>0</v>
      </c>
      <c r="BN305" s="111">
        <f t="shared" si="750"/>
        <v>0</v>
      </c>
      <c r="BO305" s="111">
        <f t="shared" si="750"/>
        <v>0</v>
      </c>
      <c r="BP305" s="111">
        <f t="shared" si="750"/>
        <v>0</v>
      </c>
      <c r="BQ305" s="111">
        <f t="shared" si="750"/>
        <v>0</v>
      </c>
      <c r="BR305" s="111">
        <f t="shared" si="750"/>
        <v>0</v>
      </c>
      <c r="BS305" s="111">
        <f t="shared" si="750"/>
        <v>0</v>
      </c>
      <c r="BT305" s="111">
        <f t="shared" ref="BT305:CY305" si="751">IF($D103&gt;BT$10, $F103, 0)</f>
        <v>0</v>
      </c>
      <c r="BU305" s="111">
        <f t="shared" si="751"/>
        <v>0</v>
      </c>
      <c r="BV305" s="111">
        <f t="shared" si="751"/>
        <v>0</v>
      </c>
      <c r="BW305" s="111">
        <f t="shared" si="751"/>
        <v>0</v>
      </c>
      <c r="BX305" s="111">
        <f t="shared" si="751"/>
        <v>0</v>
      </c>
      <c r="BY305" s="111">
        <f t="shared" si="751"/>
        <v>0</v>
      </c>
      <c r="BZ305" s="111">
        <f t="shared" si="751"/>
        <v>0</v>
      </c>
      <c r="CA305" s="111">
        <f t="shared" si="751"/>
        <v>0</v>
      </c>
      <c r="CB305" s="111">
        <f t="shared" si="751"/>
        <v>0</v>
      </c>
      <c r="CC305" s="111">
        <f t="shared" si="751"/>
        <v>0</v>
      </c>
      <c r="CD305" s="111">
        <f t="shared" si="751"/>
        <v>0</v>
      </c>
      <c r="CE305" s="111">
        <f t="shared" si="751"/>
        <v>0</v>
      </c>
      <c r="CF305" s="111">
        <f t="shared" si="751"/>
        <v>0</v>
      </c>
      <c r="CG305" s="111">
        <f t="shared" si="751"/>
        <v>0</v>
      </c>
      <c r="CH305" s="111">
        <f t="shared" si="751"/>
        <v>0</v>
      </c>
      <c r="CI305" s="111">
        <f t="shared" si="751"/>
        <v>0</v>
      </c>
      <c r="CJ305" s="111">
        <f t="shared" si="751"/>
        <v>0</v>
      </c>
      <c r="CK305" s="111">
        <f t="shared" si="751"/>
        <v>0</v>
      </c>
      <c r="CL305" s="111">
        <f t="shared" si="751"/>
        <v>0</v>
      </c>
      <c r="CM305" s="111">
        <f t="shared" si="751"/>
        <v>0</v>
      </c>
      <c r="CN305" s="111">
        <f t="shared" si="751"/>
        <v>0</v>
      </c>
      <c r="CO305" s="111">
        <f t="shared" si="751"/>
        <v>0</v>
      </c>
      <c r="CP305" s="111">
        <f t="shared" si="751"/>
        <v>0</v>
      </c>
      <c r="CQ305" s="111">
        <f t="shared" si="751"/>
        <v>1</v>
      </c>
      <c r="CR305" s="111">
        <f t="shared" si="751"/>
        <v>1</v>
      </c>
      <c r="CS305" s="111">
        <f t="shared" si="751"/>
        <v>1</v>
      </c>
      <c r="CT305" s="111">
        <f t="shared" si="751"/>
        <v>1</v>
      </c>
      <c r="CU305" s="111">
        <f t="shared" si="751"/>
        <v>1</v>
      </c>
      <c r="CV305" s="111">
        <f t="shared" si="751"/>
        <v>1</v>
      </c>
      <c r="CW305" s="111">
        <f t="shared" si="751"/>
        <v>1</v>
      </c>
      <c r="CX305" s="111">
        <f t="shared" si="751"/>
        <v>1</v>
      </c>
      <c r="CY305" s="111">
        <f t="shared" si="751"/>
        <v>1</v>
      </c>
      <c r="CZ305" s="111">
        <f t="shared" ref="CZ305:EE305" si="752">IF($D103&gt;CZ$10, $F103, 0)</f>
        <v>1</v>
      </c>
      <c r="DA305" s="111">
        <f t="shared" si="752"/>
        <v>1</v>
      </c>
      <c r="DB305" s="111">
        <f t="shared" si="752"/>
        <v>1</v>
      </c>
      <c r="DC305" s="111">
        <f t="shared" si="752"/>
        <v>1</v>
      </c>
      <c r="DD305" s="111">
        <f t="shared" si="752"/>
        <v>1</v>
      </c>
      <c r="DE305" s="111">
        <f t="shared" si="752"/>
        <v>1</v>
      </c>
      <c r="DF305" s="111">
        <f t="shared" si="752"/>
        <v>1</v>
      </c>
      <c r="DG305" s="111">
        <f t="shared" si="752"/>
        <v>1</v>
      </c>
      <c r="DH305" s="111">
        <f t="shared" si="752"/>
        <v>1</v>
      </c>
      <c r="DI305" s="111">
        <f t="shared" si="752"/>
        <v>1</v>
      </c>
      <c r="DJ305" s="111">
        <f t="shared" si="752"/>
        <v>1</v>
      </c>
      <c r="DK305" s="111">
        <f t="shared" si="752"/>
        <v>1</v>
      </c>
      <c r="DL305" s="111">
        <f t="shared" si="752"/>
        <v>1</v>
      </c>
      <c r="DM305" s="111">
        <f t="shared" si="752"/>
        <v>1</v>
      </c>
      <c r="DN305" s="111">
        <f t="shared" si="752"/>
        <v>1</v>
      </c>
      <c r="DO305" s="111">
        <f t="shared" si="752"/>
        <v>1</v>
      </c>
      <c r="DP305" s="111">
        <f t="shared" si="752"/>
        <v>1</v>
      </c>
      <c r="DQ305" s="111">
        <f t="shared" si="752"/>
        <v>1</v>
      </c>
      <c r="DR305" s="111">
        <f t="shared" si="752"/>
        <v>1</v>
      </c>
      <c r="DS305" s="111">
        <f t="shared" si="752"/>
        <v>1</v>
      </c>
      <c r="DT305" s="111">
        <f t="shared" si="752"/>
        <v>1</v>
      </c>
      <c r="DU305" s="111">
        <f t="shared" si="752"/>
        <v>1</v>
      </c>
      <c r="DV305" s="111">
        <f t="shared" si="752"/>
        <v>1</v>
      </c>
      <c r="DW305" s="111">
        <f t="shared" si="752"/>
        <v>1</v>
      </c>
      <c r="DX305" s="111">
        <f t="shared" si="752"/>
        <v>1</v>
      </c>
      <c r="DY305" s="111">
        <f t="shared" si="752"/>
        <v>1</v>
      </c>
      <c r="DZ305" s="111">
        <f t="shared" si="752"/>
        <v>1</v>
      </c>
      <c r="EA305" s="111">
        <f t="shared" si="752"/>
        <v>1</v>
      </c>
      <c r="EB305" s="111">
        <f t="shared" si="752"/>
        <v>1</v>
      </c>
      <c r="EC305" s="111">
        <f t="shared" si="752"/>
        <v>1</v>
      </c>
      <c r="ED305" s="111">
        <f t="shared" si="752"/>
        <v>1</v>
      </c>
      <c r="EE305" s="111">
        <f t="shared" si="752"/>
        <v>1</v>
      </c>
      <c r="EF305" s="111">
        <f t="shared" ref="EF305:ER305" si="753">IF($D103&gt;EF$10, $F103, 0)</f>
        <v>1</v>
      </c>
      <c r="EG305" s="111">
        <f t="shared" si="753"/>
        <v>1</v>
      </c>
      <c r="EH305" s="111">
        <f t="shared" si="753"/>
        <v>1</v>
      </c>
      <c r="EI305" s="111">
        <f t="shared" si="753"/>
        <v>1</v>
      </c>
      <c r="EJ305" s="111">
        <f t="shared" si="753"/>
        <v>1</v>
      </c>
      <c r="EK305" s="111">
        <f t="shared" si="753"/>
        <v>1</v>
      </c>
      <c r="EL305" s="111">
        <f t="shared" si="753"/>
        <v>1</v>
      </c>
      <c r="EM305" s="111">
        <f t="shared" si="753"/>
        <v>1</v>
      </c>
      <c r="EN305" s="111">
        <f t="shared" si="753"/>
        <v>1</v>
      </c>
      <c r="EO305" s="111">
        <f t="shared" si="753"/>
        <v>1</v>
      </c>
      <c r="EP305" s="111">
        <f t="shared" si="753"/>
        <v>1</v>
      </c>
      <c r="EQ305" s="111">
        <f t="shared" si="753"/>
        <v>1</v>
      </c>
      <c r="ER305" s="111">
        <f t="shared" si="753"/>
        <v>1</v>
      </c>
      <c r="ES305" s="47"/>
      <c r="ET305" s="1"/>
    </row>
    <row r="306" spans="1:150" x14ac:dyDescent="0.35">
      <c r="A306" s="119"/>
      <c r="B306" s="3"/>
      <c r="C306" s="3"/>
      <c r="D306" s="3"/>
      <c r="E306" s="1"/>
      <c r="F306" s="1"/>
      <c r="G306" s="118">
        <v>82</v>
      </c>
      <c r="H306" s="111">
        <f t="shared" ref="H306:AM306" si="754">IF($D104&gt;H$10, $F104, 0)</f>
        <v>0</v>
      </c>
      <c r="I306" s="111">
        <f t="shared" si="754"/>
        <v>0</v>
      </c>
      <c r="J306" s="111">
        <f t="shared" si="754"/>
        <v>0</v>
      </c>
      <c r="K306" s="111">
        <f t="shared" si="754"/>
        <v>0</v>
      </c>
      <c r="L306" s="111">
        <f t="shared" si="754"/>
        <v>0</v>
      </c>
      <c r="M306" s="111">
        <f t="shared" si="754"/>
        <v>0</v>
      </c>
      <c r="N306" s="111">
        <f t="shared" si="754"/>
        <v>0</v>
      </c>
      <c r="O306" s="111">
        <f t="shared" si="754"/>
        <v>0</v>
      </c>
      <c r="P306" s="111">
        <f t="shared" si="754"/>
        <v>0</v>
      </c>
      <c r="Q306" s="111">
        <f t="shared" si="754"/>
        <v>0</v>
      </c>
      <c r="R306" s="111">
        <f t="shared" si="754"/>
        <v>0</v>
      </c>
      <c r="S306" s="111">
        <f t="shared" si="754"/>
        <v>0</v>
      </c>
      <c r="T306" s="111">
        <f t="shared" si="754"/>
        <v>0</v>
      </c>
      <c r="U306" s="111">
        <f t="shared" si="754"/>
        <v>0</v>
      </c>
      <c r="V306" s="111">
        <f t="shared" si="754"/>
        <v>0</v>
      </c>
      <c r="W306" s="111">
        <f t="shared" si="754"/>
        <v>0</v>
      </c>
      <c r="X306" s="111">
        <f t="shared" si="754"/>
        <v>0</v>
      </c>
      <c r="Y306" s="111">
        <f t="shared" si="754"/>
        <v>0</v>
      </c>
      <c r="Z306" s="111">
        <f t="shared" si="754"/>
        <v>0</v>
      </c>
      <c r="AA306" s="111">
        <f t="shared" si="754"/>
        <v>0</v>
      </c>
      <c r="AB306" s="111">
        <f t="shared" si="754"/>
        <v>0</v>
      </c>
      <c r="AC306" s="111">
        <f t="shared" si="754"/>
        <v>0</v>
      </c>
      <c r="AD306" s="111">
        <f t="shared" si="754"/>
        <v>0</v>
      </c>
      <c r="AE306" s="111">
        <f t="shared" si="754"/>
        <v>0</v>
      </c>
      <c r="AF306" s="111">
        <f t="shared" si="754"/>
        <v>0</v>
      </c>
      <c r="AG306" s="111">
        <f t="shared" si="754"/>
        <v>0</v>
      </c>
      <c r="AH306" s="111">
        <f t="shared" si="754"/>
        <v>0</v>
      </c>
      <c r="AI306" s="111">
        <f t="shared" si="754"/>
        <v>0</v>
      </c>
      <c r="AJ306" s="111">
        <f t="shared" si="754"/>
        <v>0</v>
      </c>
      <c r="AK306" s="111">
        <f t="shared" si="754"/>
        <v>0</v>
      </c>
      <c r="AL306" s="111">
        <f t="shared" si="754"/>
        <v>0</v>
      </c>
      <c r="AM306" s="111">
        <f t="shared" si="754"/>
        <v>0</v>
      </c>
      <c r="AN306" s="111">
        <f t="shared" ref="AN306:BS306" si="755">IF($D104&gt;AN$10, $F104, 0)</f>
        <v>0</v>
      </c>
      <c r="AO306" s="111">
        <f t="shared" si="755"/>
        <v>0</v>
      </c>
      <c r="AP306" s="111">
        <f t="shared" si="755"/>
        <v>0</v>
      </c>
      <c r="AQ306" s="111">
        <f t="shared" si="755"/>
        <v>0</v>
      </c>
      <c r="AR306" s="111">
        <f t="shared" si="755"/>
        <v>0</v>
      </c>
      <c r="AS306" s="111">
        <f t="shared" si="755"/>
        <v>0</v>
      </c>
      <c r="AT306" s="111">
        <f t="shared" si="755"/>
        <v>0</v>
      </c>
      <c r="AU306" s="111">
        <f t="shared" si="755"/>
        <v>0</v>
      </c>
      <c r="AV306" s="111">
        <f t="shared" si="755"/>
        <v>0</v>
      </c>
      <c r="AW306" s="111">
        <f t="shared" si="755"/>
        <v>0</v>
      </c>
      <c r="AX306" s="111">
        <f t="shared" si="755"/>
        <v>0</v>
      </c>
      <c r="AY306" s="111">
        <f t="shared" si="755"/>
        <v>0</v>
      </c>
      <c r="AZ306" s="111">
        <f t="shared" si="755"/>
        <v>0</v>
      </c>
      <c r="BA306" s="111">
        <f t="shared" si="755"/>
        <v>0</v>
      </c>
      <c r="BB306" s="111">
        <f t="shared" si="755"/>
        <v>0</v>
      </c>
      <c r="BC306" s="111">
        <f t="shared" si="755"/>
        <v>0</v>
      </c>
      <c r="BD306" s="111">
        <f t="shared" si="755"/>
        <v>0</v>
      </c>
      <c r="BE306" s="111">
        <f t="shared" si="755"/>
        <v>0</v>
      </c>
      <c r="BF306" s="111">
        <f t="shared" si="755"/>
        <v>0</v>
      </c>
      <c r="BG306" s="111">
        <f t="shared" si="755"/>
        <v>0</v>
      </c>
      <c r="BH306" s="111">
        <f t="shared" si="755"/>
        <v>0</v>
      </c>
      <c r="BI306" s="111">
        <f t="shared" si="755"/>
        <v>0</v>
      </c>
      <c r="BJ306" s="111">
        <f t="shared" si="755"/>
        <v>0</v>
      </c>
      <c r="BK306" s="111">
        <f t="shared" si="755"/>
        <v>0</v>
      </c>
      <c r="BL306" s="111">
        <f t="shared" si="755"/>
        <v>0</v>
      </c>
      <c r="BM306" s="111">
        <f t="shared" si="755"/>
        <v>0</v>
      </c>
      <c r="BN306" s="111">
        <f t="shared" si="755"/>
        <v>0</v>
      </c>
      <c r="BO306" s="111">
        <f t="shared" si="755"/>
        <v>0</v>
      </c>
      <c r="BP306" s="111">
        <f t="shared" si="755"/>
        <v>0</v>
      </c>
      <c r="BQ306" s="111">
        <f t="shared" si="755"/>
        <v>0</v>
      </c>
      <c r="BR306" s="111">
        <f t="shared" si="755"/>
        <v>0</v>
      </c>
      <c r="BS306" s="111">
        <f t="shared" si="755"/>
        <v>0</v>
      </c>
      <c r="BT306" s="111">
        <f t="shared" ref="BT306:CY306" si="756">IF($D104&gt;BT$10, $F104, 0)</f>
        <v>0</v>
      </c>
      <c r="BU306" s="111">
        <f t="shared" si="756"/>
        <v>0</v>
      </c>
      <c r="BV306" s="111">
        <f t="shared" si="756"/>
        <v>0</v>
      </c>
      <c r="BW306" s="111">
        <f t="shared" si="756"/>
        <v>0</v>
      </c>
      <c r="BX306" s="111">
        <f t="shared" si="756"/>
        <v>0</v>
      </c>
      <c r="BY306" s="111">
        <f t="shared" si="756"/>
        <v>0</v>
      </c>
      <c r="BZ306" s="111">
        <f t="shared" si="756"/>
        <v>0</v>
      </c>
      <c r="CA306" s="111">
        <f t="shared" si="756"/>
        <v>0</v>
      </c>
      <c r="CB306" s="111">
        <f t="shared" si="756"/>
        <v>0</v>
      </c>
      <c r="CC306" s="111">
        <f t="shared" si="756"/>
        <v>0</v>
      </c>
      <c r="CD306" s="111">
        <f t="shared" si="756"/>
        <v>0</v>
      </c>
      <c r="CE306" s="111">
        <f t="shared" si="756"/>
        <v>0</v>
      </c>
      <c r="CF306" s="111">
        <f t="shared" si="756"/>
        <v>0</v>
      </c>
      <c r="CG306" s="111">
        <f t="shared" si="756"/>
        <v>0</v>
      </c>
      <c r="CH306" s="111">
        <f t="shared" si="756"/>
        <v>0</v>
      </c>
      <c r="CI306" s="111">
        <f t="shared" si="756"/>
        <v>0</v>
      </c>
      <c r="CJ306" s="111">
        <f t="shared" si="756"/>
        <v>0</v>
      </c>
      <c r="CK306" s="111">
        <f t="shared" si="756"/>
        <v>0</v>
      </c>
      <c r="CL306" s="111">
        <f t="shared" si="756"/>
        <v>0</v>
      </c>
      <c r="CM306" s="111">
        <f t="shared" si="756"/>
        <v>0</v>
      </c>
      <c r="CN306" s="111">
        <f t="shared" si="756"/>
        <v>0</v>
      </c>
      <c r="CO306" s="111">
        <f t="shared" si="756"/>
        <v>0</v>
      </c>
      <c r="CP306" s="111">
        <f t="shared" si="756"/>
        <v>0</v>
      </c>
      <c r="CQ306" s="111">
        <f t="shared" si="756"/>
        <v>0</v>
      </c>
      <c r="CR306" s="111">
        <f t="shared" si="756"/>
        <v>0</v>
      </c>
      <c r="CS306" s="111">
        <f t="shared" si="756"/>
        <v>0</v>
      </c>
      <c r="CT306" s="111">
        <f t="shared" si="756"/>
        <v>0</v>
      </c>
      <c r="CU306" s="111">
        <f t="shared" si="756"/>
        <v>0</v>
      </c>
      <c r="CV306" s="111">
        <f t="shared" si="756"/>
        <v>0</v>
      </c>
      <c r="CW306" s="111">
        <f t="shared" si="756"/>
        <v>0</v>
      </c>
      <c r="CX306" s="111">
        <f t="shared" si="756"/>
        <v>1</v>
      </c>
      <c r="CY306" s="111">
        <f t="shared" si="756"/>
        <v>1</v>
      </c>
      <c r="CZ306" s="111">
        <f t="shared" ref="CZ306:EE306" si="757">IF($D104&gt;CZ$10, $F104, 0)</f>
        <v>1</v>
      </c>
      <c r="DA306" s="111">
        <f t="shared" si="757"/>
        <v>1</v>
      </c>
      <c r="DB306" s="111">
        <f t="shared" si="757"/>
        <v>1</v>
      </c>
      <c r="DC306" s="111">
        <f t="shared" si="757"/>
        <v>1</v>
      </c>
      <c r="DD306" s="111">
        <f t="shared" si="757"/>
        <v>1</v>
      </c>
      <c r="DE306" s="111">
        <f t="shared" si="757"/>
        <v>1</v>
      </c>
      <c r="DF306" s="111">
        <f t="shared" si="757"/>
        <v>1</v>
      </c>
      <c r="DG306" s="111">
        <f t="shared" si="757"/>
        <v>1</v>
      </c>
      <c r="DH306" s="111">
        <f t="shared" si="757"/>
        <v>1</v>
      </c>
      <c r="DI306" s="111">
        <f t="shared" si="757"/>
        <v>1</v>
      </c>
      <c r="DJ306" s="111">
        <f t="shared" si="757"/>
        <v>1</v>
      </c>
      <c r="DK306" s="111">
        <f t="shared" si="757"/>
        <v>1</v>
      </c>
      <c r="DL306" s="111">
        <f t="shared" si="757"/>
        <v>1</v>
      </c>
      <c r="DM306" s="111">
        <f t="shared" si="757"/>
        <v>1</v>
      </c>
      <c r="DN306" s="111">
        <f t="shared" si="757"/>
        <v>1</v>
      </c>
      <c r="DO306" s="111">
        <f t="shared" si="757"/>
        <v>1</v>
      </c>
      <c r="DP306" s="111">
        <f t="shared" si="757"/>
        <v>1</v>
      </c>
      <c r="DQ306" s="111">
        <f t="shared" si="757"/>
        <v>1</v>
      </c>
      <c r="DR306" s="111">
        <f t="shared" si="757"/>
        <v>1</v>
      </c>
      <c r="DS306" s="111">
        <f t="shared" si="757"/>
        <v>1</v>
      </c>
      <c r="DT306" s="111">
        <f t="shared" si="757"/>
        <v>1</v>
      </c>
      <c r="DU306" s="111">
        <f t="shared" si="757"/>
        <v>1</v>
      </c>
      <c r="DV306" s="111">
        <f t="shared" si="757"/>
        <v>1</v>
      </c>
      <c r="DW306" s="111">
        <f t="shared" si="757"/>
        <v>1</v>
      </c>
      <c r="DX306" s="111">
        <f t="shared" si="757"/>
        <v>1</v>
      </c>
      <c r="DY306" s="111">
        <f t="shared" si="757"/>
        <v>1</v>
      </c>
      <c r="DZ306" s="111">
        <f t="shared" si="757"/>
        <v>1</v>
      </c>
      <c r="EA306" s="111">
        <f t="shared" si="757"/>
        <v>1</v>
      </c>
      <c r="EB306" s="111">
        <f t="shared" si="757"/>
        <v>1</v>
      </c>
      <c r="EC306" s="111">
        <f t="shared" si="757"/>
        <v>1</v>
      </c>
      <c r="ED306" s="111">
        <f t="shared" si="757"/>
        <v>1</v>
      </c>
      <c r="EE306" s="111">
        <f t="shared" si="757"/>
        <v>1</v>
      </c>
      <c r="EF306" s="111">
        <f t="shared" ref="EF306:ER306" si="758">IF($D104&gt;EF$10, $F104, 0)</f>
        <v>1</v>
      </c>
      <c r="EG306" s="111">
        <f t="shared" si="758"/>
        <v>1</v>
      </c>
      <c r="EH306" s="111">
        <f t="shared" si="758"/>
        <v>1</v>
      </c>
      <c r="EI306" s="111">
        <f t="shared" si="758"/>
        <v>1</v>
      </c>
      <c r="EJ306" s="111">
        <f t="shared" si="758"/>
        <v>1</v>
      </c>
      <c r="EK306" s="111">
        <f t="shared" si="758"/>
        <v>1</v>
      </c>
      <c r="EL306" s="111">
        <f t="shared" si="758"/>
        <v>1</v>
      </c>
      <c r="EM306" s="111">
        <f t="shared" si="758"/>
        <v>1</v>
      </c>
      <c r="EN306" s="111">
        <f t="shared" si="758"/>
        <v>1</v>
      </c>
      <c r="EO306" s="111">
        <f t="shared" si="758"/>
        <v>1</v>
      </c>
      <c r="EP306" s="111">
        <f t="shared" si="758"/>
        <v>1</v>
      </c>
      <c r="EQ306" s="111">
        <f t="shared" si="758"/>
        <v>1</v>
      </c>
      <c r="ER306" s="111">
        <f t="shared" si="758"/>
        <v>1</v>
      </c>
      <c r="ES306" s="47"/>
      <c r="ET306" s="1"/>
    </row>
    <row r="307" spans="1:150" x14ac:dyDescent="0.35">
      <c r="A307" s="119"/>
      <c r="B307" s="3"/>
      <c r="C307" s="3"/>
      <c r="D307" s="3"/>
      <c r="E307" s="1"/>
      <c r="F307" s="1"/>
      <c r="G307" s="118">
        <v>83</v>
      </c>
      <c r="H307" s="111">
        <f t="shared" ref="H307:AM307" si="759">IF($D105&gt;H$10, $F105, 0)</f>
        <v>0</v>
      </c>
      <c r="I307" s="111">
        <f t="shared" si="759"/>
        <v>0</v>
      </c>
      <c r="J307" s="111">
        <f t="shared" si="759"/>
        <v>0</v>
      </c>
      <c r="K307" s="111">
        <f t="shared" si="759"/>
        <v>0</v>
      </c>
      <c r="L307" s="111">
        <f t="shared" si="759"/>
        <v>0</v>
      </c>
      <c r="M307" s="111">
        <f t="shared" si="759"/>
        <v>0</v>
      </c>
      <c r="N307" s="111">
        <f t="shared" si="759"/>
        <v>0</v>
      </c>
      <c r="O307" s="111">
        <f t="shared" si="759"/>
        <v>0</v>
      </c>
      <c r="P307" s="111">
        <f t="shared" si="759"/>
        <v>0</v>
      </c>
      <c r="Q307" s="111">
        <f t="shared" si="759"/>
        <v>0</v>
      </c>
      <c r="R307" s="111">
        <f t="shared" si="759"/>
        <v>0</v>
      </c>
      <c r="S307" s="111">
        <f t="shared" si="759"/>
        <v>0</v>
      </c>
      <c r="T307" s="111">
        <f t="shared" si="759"/>
        <v>0</v>
      </c>
      <c r="U307" s="111">
        <f t="shared" si="759"/>
        <v>0</v>
      </c>
      <c r="V307" s="111">
        <f t="shared" si="759"/>
        <v>0</v>
      </c>
      <c r="W307" s="111">
        <f t="shared" si="759"/>
        <v>0</v>
      </c>
      <c r="X307" s="111">
        <f t="shared" si="759"/>
        <v>0</v>
      </c>
      <c r="Y307" s="111">
        <f t="shared" si="759"/>
        <v>0</v>
      </c>
      <c r="Z307" s="111">
        <f t="shared" si="759"/>
        <v>0</v>
      </c>
      <c r="AA307" s="111">
        <f t="shared" si="759"/>
        <v>0</v>
      </c>
      <c r="AB307" s="111">
        <f t="shared" si="759"/>
        <v>0</v>
      </c>
      <c r="AC307" s="111">
        <f t="shared" si="759"/>
        <v>0</v>
      </c>
      <c r="AD307" s="111">
        <f t="shared" si="759"/>
        <v>0</v>
      </c>
      <c r="AE307" s="111">
        <f t="shared" si="759"/>
        <v>0</v>
      </c>
      <c r="AF307" s="111">
        <f t="shared" si="759"/>
        <v>0</v>
      </c>
      <c r="AG307" s="111">
        <f t="shared" si="759"/>
        <v>0</v>
      </c>
      <c r="AH307" s="111">
        <f t="shared" si="759"/>
        <v>0</v>
      </c>
      <c r="AI307" s="111">
        <f t="shared" si="759"/>
        <v>0</v>
      </c>
      <c r="AJ307" s="111">
        <f t="shared" si="759"/>
        <v>0</v>
      </c>
      <c r="AK307" s="111">
        <f t="shared" si="759"/>
        <v>0</v>
      </c>
      <c r="AL307" s="111">
        <f t="shared" si="759"/>
        <v>0</v>
      </c>
      <c r="AM307" s="111">
        <f t="shared" si="759"/>
        <v>0</v>
      </c>
      <c r="AN307" s="111">
        <f t="shared" ref="AN307:BS307" si="760">IF($D105&gt;AN$10, $F105, 0)</f>
        <v>0</v>
      </c>
      <c r="AO307" s="111">
        <f t="shared" si="760"/>
        <v>0</v>
      </c>
      <c r="AP307" s="111">
        <f t="shared" si="760"/>
        <v>0</v>
      </c>
      <c r="AQ307" s="111">
        <f t="shared" si="760"/>
        <v>0</v>
      </c>
      <c r="AR307" s="111">
        <f t="shared" si="760"/>
        <v>0</v>
      </c>
      <c r="AS307" s="111">
        <f t="shared" si="760"/>
        <v>0</v>
      </c>
      <c r="AT307" s="111">
        <f t="shared" si="760"/>
        <v>0</v>
      </c>
      <c r="AU307" s="111">
        <f t="shared" si="760"/>
        <v>0</v>
      </c>
      <c r="AV307" s="111">
        <f t="shared" si="760"/>
        <v>0</v>
      </c>
      <c r="AW307" s="111">
        <f t="shared" si="760"/>
        <v>0</v>
      </c>
      <c r="AX307" s="111">
        <f t="shared" si="760"/>
        <v>0</v>
      </c>
      <c r="AY307" s="111">
        <f t="shared" si="760"/>
        <v>0</v>
      </c>
      <c r="AZ307" s="111">
        <f t="shared" si="760"/>
        <v>0</v>
      </c>
      <c r="BA307" s="111">
        <f t="shared" si="760"/>
        <v>0</v>
      </c>
      <c r="BB307" s="111">
        <f t="shared" si="760"/>
        <v>0</v>
      </c>
      <c r="BC307" s="111">
        <f t="shared" si="760"/>
        <v>0</v>
      </c>
      <c r="BD307" s="111">
        <f t="shared" si="760"/>
        <v>0</v>
      </c>
      <c r="BE307" s="111">
        <f t="shared" si="760"/>
        <v>0</v>
      </c>
      <c r="BF307" s="111">
        <f t="shared" si="760"/>
        <v>0</v>
      </c>
      <c r="BG307" s="111">
        <f t="shared" si="760"/>
        <v>0</v>
      </c>
      <c r="BH307" s="111">
        <f t="shared" si="760"/>
        <v>0</v>
      </c>
      <c r="BI307" s="111">
        <f t="shared" si="760"/>
        <v>0</v>
      </c>
      <c r="BJ307" s="111">
        <f t="shared" si="760"/>
        <v>0</v>
      </c>
      <c r="BK307" s="111">
        <f t="shared" si="760"/>
        <v>0</v>
      </c>
      <c r="BL307" s="111">
        <f t="shared" si="760"/>
        <v>0</v>
      </c>
      <c r="BM307" s="111">
        <f t="shared" si="760"/>
        <v>0</v>
      </c>
      <c r="BN307" s="111">
        <f t="shared" si="760"/>
        <v>0</v>
      </c>
      <c r="BO307" s="111">
        <f t="shared" si="760"/>
        <v>0</v>
      </c>
      <c r="BP307" s="111">
        <f t="shared" si="760"/>
        <v>0</v>
      </c>
      <c r="BQ307" s="111">
        <f t="shared" si="760"/>
        <v>0</v>
      </c>
      <c r="BR307" s="111">
        <f t="shared" si="760"/>
        <v>0</v>
      </c>
      <c r="BS307" s="111">
        <f t="shared" si="760"/>
        <v>0</v>
      </c>
      <c r="BT307" s="111">
        <f t="shared" ref="BT307:CY307" si="761">IF($D105&gt;BT$10, $F105, 0)</f>
        <v>0</v>
      </c>
      <c r="BU307" s="111">
        <f t="shared" si="761"/>
        <v>0</v>
      </c>
      <c r="BV307" s="111">
        <f t="shared" si="761"/>
        <v>0</v>
      </c>
      <c r="BW307" s="111">
        <f t="shared" si="761"/>
        <v>0</v>
      </c>
      <c r="BX307" s="111">
        <f t="shared" si="761"/>
        <v>0</v>
      </c>
      <c r="BY307" s="111">
        <f t="shared" si="761"/>
        <v>0</v>
      </c>
      <c r="BZ307" s="111">
        <f t="shared" si="761"/>
        <v>0</v>
      </c>
      <c r="CA307" s="111">
        <f t="shared" si="761"/>
        <v>0</v>
      </c>
      <c r="CB307" s="111">
        <f t="shared" si="761"/>
        <v>1</v>
      </c>
      <c r="CC307" s="111">
        <f t="shared" si="761"/>
        <v>1</v>
      </c>
      <c r="CD307" s="111">
        <f t="shared" si="761"/>
        <v>1</v>
      </c>
      <c r="CE307" s="111">
        <f t="shared" si="761"/>
        <v>1</v>
      </c>
      <c r="CF307" s="111">
        <f t="shared" si="761"/>
        <v>1</v>
      </c>
      <c r="CG307" s="111">
        <f t="shared" si="761"/>
        <v>1</v>
      </c>
      <c r="CH307" s="111">
        <f t="shared" si="761"/>
        <v>1</v>
      </c>
      <c r="CI307" s="111">
        <f t="shared" si="761"/>
        <v>1</v>
      </c>
      <c r="CJ307" s="111">
        <f t="shared" si="761"/>
        <v>1</v>
      </c>
      <c r="CK307" s="111">
        <f t="shared" si="761"/>
        <v>1</v>
      </c>
      <c r="CL307" s="111">
        <f t="shared" si="761"/>
        <v>1</v>
      </c>
      <c r="CM307" s="111">
        <f t="shared" si="761"/>
        <v>1</v>
      </c>
      <c r="CN307" s="111">
        <f t="shared" si="761"/>
        <v>1</v>
      </c>
      <c r="CO307" s="111">
        <f t="shared" si="761"/>
        <v>1</v>
      </c>
      <c r="CP307" s="111">
        <f t="shared" si="761"/>
        <v>1</v>
      </c>
      <c r="CQ307" s="111">
        <f t="shared" si="761"/>
        <v>1</v>
      </c>
      <c r="CR307" s="111">
        <f t="shared" si="761"/>
        <v>1</v>
      </c>
      <c r="CS307" s="111">
        <f t="shared" si="761"/>
        <v>1</v>
      </c>
      <c r="CT307" s="111">
        <f t="shared" si="761"/>
        <v>1</v>
      </c>
      <c r="CU307" s="111">
        <f t="shared" si="761"/>
        <v>1</v>
      </c>
      <c r="CV307" s="111">
        <f t="shared" si="761"/>
        <v>1</v>
      </c>
      <c r="CW307" s="111">
        <f t="shared" si="761"/>
        <v>1</v>
      </c>
      <c r="CX307" s="111">
        <f t="shared" si="761"/>
        <v>1</v>
      </c>
      <c r="CY307" s="111">
        <f t="shared" si="761"/>
        <v>1</v>
      </c>
      <c r="CZ307" s="111">
        <f t="shared" ref="CZ307:EE307" si="762">IF($D105&gt;CZ$10, $F105, 0)</f>
        <v>1</v>
      </c>
      <c r="DA307" s="111">
        <f t="shared" si="762"/>
        <v>1</v>
      </c>
      <c r="DB307" s="111">
        <f t="shared" si="762"/>
        <v>1</v>
      </c>
      <c r="DC307" s="111">
        <f t="shared" si="762"/>
        <v>1</v>
      </c>
      <c r="DD307" s="111">
        <f t="shared" si="762"/>
        <v>1</v>
      </c>
      <c r="DE307" s="111">
        <f t="shared" si="762"/>
        <v>1</v>
      </c>
      <c r="DF307" s="111">
        <f t="shared" si="762"/>
        <v>1</v>
      </c>
      <c r="DG307" s="111">
        <f t="shared" si="762"/>
        <v>1</v>
      </c>
      <c r="DH307" s="111">
        <f t="shared" si="762"/>
        <v>1</v>
      </c>
      <c r="DI307" s="111">
        <f t="shared" si="762"/>
        <v>1</v>
      </c>
      <c r="DJ307" s="111">
        <f t="shared" si="762"/>
        <v>1</v>
      </c>
      <c r="DK307" s="111">
        <f t="shared" si="762"/>
        <v>1</v>
      </c>
      <c r="DL307" s="111">
        <f t="shared" si="762"/>
        <v>1</v>
      </c>
      <c r="DM307" s="111">
        <f t="shared" si="762"/>
        <v>1</v>
      </c>
      <c r="DN307" s="111">
        <f t="shared" si="762"/>
        <v>1</v>
      </c>
      <c r="DO307" s="111">
        <f t="shared" si="762"/>
        <v>1</v>
      </c>
      <c r="DP307" s="111">
        <f t="shared" si="762"/>
        <v>1</v>
      </c>
      <c r="DQ307" s="111">
        <f t="shared" si="762"/>
        <v>1</v>
      </c>
      <c r="DR307" s="111">
        <f t="shared" si="762"/>
        <v>1</v>
      </c>
      <c r="DS307" s="111">
        <f t="shared" si="762"/>
        <v>1</v>
      </c>
      <c r="DT307" s="111">
        <f t="shared" si="762"/>
        <v>1</v>
      </c>
      <c r="DU307" s="111">
        <f t="shared" si="762"/>
        <v>1</v>
      </c>
      <c r="DV307" s="111">
        <f t="shared" si="762"/>
        <v>1</v>
      </c>
      <c r="DW307" s="111">
        <f t="shared" si="762"/>
        <v>1</v>
      </c>
      <c r="DX307" s="111">
        <f t="shared" si="762"/>
        <v>1</v>
      </c>
      <c r="DY307" s="111">
        <f t="shared" si="762"/>
        <v>1</v>
      </c>
      <c r="DZ307" s="111">
        <f t="shared" si="762"/>
        <v>1</v>
      </c>
      <c r="EA307" s="111">
        <f t="shared" si="762"/>
        <v>1</v>
      </c>
      <c r="EB307" s="111">
        <f t="shared" si="762"/>
        <v>1</v>
      </c>
      <c r="EC307" s="111">
        <f t="shared" si="762"/>
        <v>1</v>
      </c>
      <c r="ED307" s="111">
        <f t="shared" si="762"/>
        <v>1</v>
      </c>
      <c r="EE307" s="111">
        <f t="shared" si="762"/>
        <v>1</v>
      </c>
      <c r="EF307" s="111">
        <f t="shared" ref="EF307:ER307" si="763">IF($D105&gt;EF$10, $F105, 0)</f>
        <v>1</v>
      </c>
      <c r="EG307" s="111">
        <f t="shared" si="763"/>
        <v>1</v>
      </c>
      <c r="EH307" s="111">
        <f t="shared" si="763"/>
        <v>1</v>
      </c>
      <c r="EI307" s="111">
        <f t="shared" si="763"/>
        <v>1</v>
      </c>
      <c r="EJ307" s="111">
        <f t="shared" si="763"/>
        <v>1</v>
      </c>
      <c r="EK307" s="111">
        <f t="shared" si="763"/>
        <v>1</v>
      </c>
      <c r="EL307" s="111">
        <f t="shared" si="763"/>
        <v>1</v>
      </c>
      <c r="EM307" s="111">
        <f t="shared" si="763"/>
        <v>1</v>
      </c>
      <c r="EN307" s="111">
        <f t="shared" si="763"/>
        <v>1</v>
      </c>
      <c r="EO307" s="111">
        <f t="shared" si="763"/>
        <v>1</v>
      </c>
      <c r="EP307" s="111">
        <f t="shared" si="763"/>
        <v>1</v>
      </c>
      <c r="EQ307" s="111">
        <f t="shared" si="763"/>
        <v>1</v>
      </c>
      <c r="ER307" s="111">
        <f t="shared" si="763"/>
        <v>1</v>
      </c>
      <c r="ES307" s="47"/>
      <c r="ET307" s="1"/>
    </row>
    <row r="308" spans="1:150" x14ac:dyDescent="0.35">
      <c r="A308" s="119"/>
      <c r="B308" s="3"/>
      <c r="C308" s="3"/>
      <c r="D308" s="3"/>
      <c r="E308" s="1"/>
      <c r="F308" s="1"/>
      <c r="G308" s="118">
        <v>84</v>
      </c>
      <c r="H308" s="111">
        <f t="shared" ref="H308:AM308" si="764">IF($D106&gt;H$10, $F106, 0)</f>
        <v>0</v>
      </c>
      <c r="I308" s="111">
        <f t="shared" si="764"/>
        <v>0</v>
      </c>
      <c r="J308" s="111">
        <f t="shared" si="764"/>
        <v>0</v>
      </c>
      <c r="K308" s="111">
        <f t="shared" si="764"/>
        <v>0</v>
      </c>
      <c r="L308" s="111">
        <f t="shared" si="764"/>
        <v>0</v>
      </c>
      <c r="M308" s="111">
        <f t="shared" si="764"/>
        <v>0</v>
      </c>
      <c r="N308" s="111">
        <f t="shared" si="764"/>
        <v>0</v>
      </c>
      <c r="O308" s="111">
        <f t="shared" si="764"/>
        <v>0</v>
      </c>
      <c r="P308" s="111">
        <f t="shared" si="764"/>
        <v>0</v>
      </c>
      <c r="Q308" s="111">
        <f t="shared" si="764"/>
        <v>0</v>
      </c>
      <c r="R308" s="111">
        <f t="shared" si="764"/>
        <v>0</v>
      </c>
      <c r="S308" s="111">
        <f t="shared" si="764"/>
        <v>0</v>
      </c>
      <c r="T308" s="111">
        <f t="shared" si="764"/>
        <v>0</v>
      </c>
      <c r="U308" s="111">
        <f t="shared" si="764"/>
        <v>0</v>
      </c>
      <c r="V308" s="111">
        <f t="shared" si="764"/>
        <v>0</v>
      </c>
      <c r="W308" s="111">
        <f t="shared" si="764"/>
        <v>0</v>
      </c>
      <c r="X308" s="111">
        <f t="shared" si="764"/>
        <v>0</v>
      </c>
      <c r="Y308" s="111">
        <f t="shared" si="764"/>
        <v>0</v>
      </c>
      <c r="Z308" s="111">
        <f t="shared" si="764"/>
        <v>0</v>
      </c>
      <c r="AA308" s="111">
        <f t="shared" si="764"/>
        <v>0</v>
      </c>
      <c r="AB308" s="111">
        <f t="shared" si="764"/>
        <v>0</v>
      </c>
      <c r="AC308" s="111">
        <f t="shared" si="764"/>
        <v>0</v>
      </c>
      <c r="AD308" s="111">
        <f t="shared" si="764"/>
        <v>0</v>
      </c>
      <c r="AE308" s="111">
        <f t="shared" si="764"/>
        <v>0</v>
      </c>
      <c r="AF308" s="111">
        <f t="shared" si="764"/>
        <v>0</v>
      </c>
      <c r="AG308" s="111">
        <f t="shared" si="764"/>
        <v>0</v>
      </c>
      <c r="AH308" s="111">
        <f t="shared" si="764"/>
        <v>0</v>
      </c>
      <c r="AI308" s="111">
        <f t="shared" si="764"/>
        <v>0</v>
      </c>
      <c r="AJ308" s="111">
        <f t="shared" si="764"/>
        <v>0</v>
      </c>
      <c r="AK308" s="111">
        <f t="shared" si="764"/>
        <v>0</v>
      </c>
      <c r="AL308" s="111">
        <f t="shared" si="764"/>
        <v>0</v>
      </c>
      <c r="AM308" s="111">
        <f t="shared" si="764"/>
        <v>0</v>
      </c>
      <c r="AN308" s="111">
        <f t="shared" ref="AN308:BS308" si="765">IF($D106&gt;AN$10, $F106, 0)</f>
        <v>0</v>
      </c>
      <c r="AO308" s="111">
        <f t="shared" si="765"/>
        <v>0</v>
      </c>
      <c r="AP308" s="111">
        <f t="shared" si="765"/>
        <v>0</v>
      </c>
      <c r="AQ308" s="111">
        <f t="shared" si="765"/>
        <v>0</v>
      </c>
      <c r="AR308" s="111">
        <f t="shared" si="765"/>
        <v>0</v>
      </c>
      <c r="AS308" s="111">
        <f t="shared" si="765"/>
        <v>0</v>
      </c>
      <c r="AT308" s="111">
        <f t="shared" si="765"/>
        <v>0</v>
      </c>
      <c r="AU308" s="111">
        <f t="shared" si="765"/>
        <v>0</v>
      </c>
      <c r="AV308" s="111">
        <f t="shared" si="765"/>
        <v>0</v>
      </c>
      <c r="AW308" s="111">
        <f t="shared" si="765"/>
        <v>0</v>
      </c>
      <c r="AX308" s="111">
        <f t="shared" si="765"/>
        <v>0</v>
      </c>
      <c r="AY308" s="111">
        <f t="shared" si="765"/>
        <v>0</v>
      </c>
      <c r="AZ308" s="111">
        <f t="shared" si="765"/>
        <v>0</v>
      </c>
      <c r="BA308" s="111">
        <f t="shared" si="765"/>
        <v>0</v>
      </c>
      <c r="BB308" s="111">
        <f t="shared" si="765"/>
        <v>0</v>
      </c>
      <c r="BC308" s="111">
        <f t="shared" si="765"/>
        <v>0</v>
      </c>
      <c r="BD308" s="111">
        <f t="shared" si="765"/>
        <v>0</v>
      </c>
      <c r="BE308" s="111">
        <f t="shared" si="765"/>
        <v>0</v>
      </c>
      <c r="BF308" s="111">
        <f t="shared" si="765"/>
        <v>0</v>
      </c>
      <c r="BG308" s="111">
        <f t="shared" si="765"/>
        <v>0</v>
      </c>
      <c r="BH308" s="111">
        <f t="shared" si="765"/>
        <v>0</v>
      </c>
      <c r="BI308" s="111">
        <f t="shared" si="765"/>
        <v>0</v>
      </c>
      <c r="BJ308" s="111">
        <f t="shared" si="765"/>
        <v>0</v>
      </c>
      <c r="BK308" s="111">
        <f t="shared" si="765"/>
        <v>0</v>
      </c>
      <c r="BL308" s="111">
        <f t="shared" si="765"/>
        <v>0</v>
      </c>
      <c r="BM308" s="111">
        <f t="shared" si="765"/>
        <v>0</v>
      </c>
      <c r="BN308" s="111">
        <f t="shared" si="765"/>
        <v>0</v>
      </c>
      <c r="BO308" s="111">
        <f t="shared" si="765"/>
        <v>0</v>
      </c>
      <c r="BP308" s="111">
        <f t="shared" si="765"/>
        <v>0</v>
      </c>
      <c r="BQ308" s="111">
        <f t="shared" si="765"/>
        <v>0</v>
      </c>
      <c r="BR308" s="111">
        <f t="shared" si="765"/>
        <v>0</v>
      </c>
      <c r="BS308" s="111">
        <f t="shared" si="765"/>
        <v>0</v>
      </c>
      <c r="BT308" s="111">
        <f t="shared" ref="BT308:CY308" si="766">IF($D106&gt;BT$10, $F106, 0)</f>
        <v>0</v>
      </c>
      <c r="BU308" s="111">
        <f t="shared" si="766"/>
        <v>0</v>
      </c>
      <c r="BV308" s="111">
        <f t="shared" si="766"/>
        <v>0</v>
      </c>
      <c r="BW308" s="111">
        <f t="shared" si="766"/>
        <v>0</v>
      </c>
      <c r="BX308" s="111">
        <f t="shared" si="766"/>
        <v>0</v>
      </c>
      <c r="BY308" s="111">
        <f t="shared" si="766"/>
        <v>0</v>
      </c>
      <c r="BZ308" s="111">
        <f t="shared" si="766"/>
        <v>0</v>
      </c>
      <c r="CA308" s="111">
        <f t="shared" si="766"/>
        <v>0</v>
      </c>
      <c r="CB308" s="111">
        <f t="shared" si="766"/>
        <v>0</v>
      </c>
      <c r="CC308" s="111">
        <f t="shared" si="766"/>
        <v>0</v>
      </c>
      <c r="CD308" s="111">
        <f t="shared" si="766"/>
        <v>0</v>
      </c>
      <c r="CE308" s="111">
        <f t="shared" si="766"/>
        <v>0</v>
      </c>
      <c r="CF308" s="111">
        <f t="shared" si="766"/>
        <v>0</v>
      </c>
      <c r="CG308" s="111">
        <f t="shared" si="766"/>
        <v>0</v>
      </c>
      <c r="CH308" s="111">
        <f t="shared" si="766"/>
        <v>0</v>
      </c>
      <c r="CI308" s="111">
        <f t="shared" si="766"/>
        <v>0</v>
      </c>
      <c r="CJ308" s="111">
        <f t="shared" si="766"/>
        <v>0</v>
      </c>
      <c r="CK308" s="111">
        <f t="shared" si="766"/>
        <v>0</v>
      </c>
      <c r="CL308" s="111">
        <f t="shared" si="766"/>
        <v>0</v>
      </c>
      <c r="CM308" s="111">
        <f t="shared" si="766"/>
        <v>0</v>
      </c>
      <c r="CN308" s="111">
        <f t="shared" si="766"/>
        <v>0</v>
      </c>
      <c r="CO308" s="111">
        <f t="shared" si="766"/>
        <v>0</v>
      </c>
      <c r="CP308" s="111">
        <f t="shared" si="766"/>
        <v>0</v>
      </c>
      <c r="CQ308" s="111">
        <f t="shared" si="766"/>
        <v>0</v>
      </c>
      <c r="CR308" s="111">
        <f t="shared" si="766"/>
        <v>1</v>
      </c>
      <c r="CS308" s="111">
        <f t="shared" si="766"/>
        <v>1</v>
      </c>
      <c r="CT308" s="111">
        <f t="shared" si="766"/>
        <v>1</v>
      </c>
      <c r="CU308" s="111">
        <f t="shared" si="766"/>
        <v>1</v>
      </c>
      <c r="CV308" s="111">
        <f t="shared" si="766"/>
        <v>1</v>
      </c>
      <c r="CW308" s="111">
        <f t="shared" si="766"/>
        <v>1</v>
      </c>
      <c r="CX308" s="111">
        <f t="shared" si="766"/>
        <v>1</v>
      </c>
      <c r="CY308" s="111">
        <f t="shared" si="766"/>
        <v>1</v>
      </c>
      <c r="CZ308" s="111">
        <f t="shared" ref="CZ308:EE308" si="767">IF($D106&gt;CZ$10, $F106, 0)</f>
        <v>1</v>
      </c>
      <c r="DA308" s="111">
        <f t="shared" si="767"/>
        <v>1</v>
      </c>
      <c r="DB308" s="111">
        <f t="shared" si="767"/>
        <v>1</v>
      </c>
      <c r="DC308" s="111">
        <f t="shared" si="767"/>
        <v>1</v>
      </c>
      <c r="DD308" s="111">
        <f t="shared" si="767"/>
        <v>1</v>
      </c>
      <c r="DE308" s="111">
        <f t="shared" si="767"/>
        <v>1</v>
      </c>
      <c r="DF308" s="111">
        <f t="shared" si="767"/>
        <v>1</v>
      </c>
      <c r="DG308" s="111">
        <f t="shared" si="767"/>
        <v>1</v>
      </c>
      <c r="DH308" s="111">
        <f t="shared" si="767"/>
        <v>1</v>
      </c>
      <c r="DI308" s="111">
        <f t="shared" si="767"/>
        <v>1</v>
      </c>
      <c r="DJ308" s="111">
        <f t="shared" si="767"/>
        <v>1</v>
      </c>
      <c r="DK308" s="111">
        <f t="shared" si="767"/>
        <v>1</v>
      </c>
      <c r="DL308" s="111">
        <f t="shared" si="767"/>
        <v>1</v>
      </c>
      <c r="DM308" s="111">
        <f t="shared" si="767"/>
        <v>1</v>
      </c>
      <c r="DN308" s="111">
        <f t="shared" si="767"/>
        <v>1</v>
      </c>
      <c r="DO308" s="111">
        <f t="shared" si="767"/>
        <v>1</v>
      </c>
      <c r="DP308" s="111">
        <f t="shared" si="767"/>
        <v>1</v>
      </c>
      <c r="DQ308" s="111">
        <f t="shared" si="767"/>
        <v>1</v>
      </c>
      <c r="DR308" s="111">
        <f t="shared" si="767"/>
        <v>1</v>
      </c>
      <c r="DS308" s="111">
        <f t="shared" si="767"/>
        <v>1</v>
      </c>
      <c r="DT308" s="111">
        <f t="shared" si="767"/>
        <v>1</v>
      </c>
      <c r="DU308" s="111">
        <f t="shared" si="767"/>
        <v>1</v>
      </c>
      <c r="DV308" s="111">
        <f t="shared" si="767"/>
        <v>1</v>
      </c>
      <c r="DW308" s="111">
        <f t="shared" si="767"/>
        <v>1</v>
      </c>
      <c r="DX308" s="111">
        <f t="shared" si="767"/>
        <v>1</v>
      </c>
      <c r="DY308" s="111">
        <f t="shared" si="767"/>
        <v>1</v>
      </c>
      <c r="DZ308" s="111">
        <f t="shared" si="767"/>
        <v>1</v>
      </c>
      <c r="EA308" s="111">
        <f t="shared" si="767"/>
        <v>1</v>
      </c>
      <c r="EB308" s="111">
        <f t="shared" si="767"/>
        <v>1</v>
      </c>
      <c r="EC308" s="111">
        <f t="shared" si="767"/>
        <v>1</v>
      </c>
      <c r="ED308" s="111">
        <f t="shared" si="767"/>
        <v>1</v>
      </c>
      <c r="EE308" s="111">
        <f t="shared" si="767"/>
        <v>1</v>
      </c>
      <c r="EF308" s="111">
        <f t="shared" ref="EF308:ER308" si="768">IF($D106&gt;EF$10, $F106, 0)</f>
        <v>1</v>
      </c>
      <c r="EG308" s="111">
        <f t="shared" si="768"/>
        <v>1</v>
      </c>
      <c r="EH308" s="111">
        <f t="shared" si="768"/>
        <v>1</v>
      </c>
      <c r="EI308" s="111">
        <f t="shared" si="768"/>
        <v>1</v>
      </c>
      <c r="EJ308" s="111">
        <f t="shared" si="768"/>
        <v>1</v>
      </c>
      <c r="EK308" s="111">
        <f t="shared" si="768"/>
        <v>1</v>
      </c>
      <c r="EL308" s="111">
        <f t="shared" si="768"/>
        <v>1</v>
      </c>
      <c r="EM308" s="111">
        <f t="shared" si="768"/>
        <v>1</v>
      </c>
      <c r="EN308" s="111">
        <f t="shared" si="768"/>
        <v>1</v>
      </c>
      <c r="EO308" s="111">
        <f t="shared" si="768"/>
        <v>1</v>
      </c>
      <c r="EP308" s="111">
        <f t="shared" si="768"/>
        <v>1</v>
      </c>
      <c r="EQ308" s="111">
        <f t="shared" si="768"/>
        <v>1</v>
      </c>
      <c r="ER308" s="111">
        <f t="shared" si="768"/>
        <v>1</v>
      </c>
      <c r="ES308" s="47"/>
      <c r="ET308" s="1"/>
    </row>
    <row r="309" spans="1:150" x14ac:dyDescent="0.35">
      <c r="A309" s="119"/>
      <c r="B309" s="3"/>
      <c r="C309" s="3"/>
      <c r="D309" s="3"/>
      <c r="E309" s="1"/>
      <c r="F309" s="1"/>
      <c r="G309" s="118">
        <v>85</v>
      </c>
      <c r="H309" s="111">
        <f t="shared" ref="H309:AM309" si="769">IF($D107&gt;H$10, $F107, 0)</f>
        <v>0</v>
      </c>
      <c r="I309" s="111">
        <f t="shared" si="769"/>
        <v>0</v>
      </c>
      <c r="J309" s="111">
        <f t="shared" si="769"/>
        <v>0</v>
      </c>
      <c r="K309" s="111">
        <f t="shared" si="769"/>
        <v>0</v>
      </c>
      <c r="L309" s="111">
        <f t="shared" si="769"/>
        <v>0</v>
      </c>
      <c r="M309" s="111">
        <f t="shared" si="769"/>
        <v>0</v>
      </c>
      <c r="N309" s="111">
        <f t="shared" si="769"/>
        <v>0</v>
      </c>
      <c r="O309" s="111">
        <f t="shared" si="769"/>
        <v>0</v>
      </c>
      <c r="P309" s="111">
        <f t="shared" si="769"/>
        <v>0</v>
      </c>
      <c r="Q309" s="111">
        <f t="shared" si="769"/>
        <v>0</v>
      </c>
      <c r="R309" s="111">
        <f t="shared" si="769"/>
        <v>0</v>
      </c>
      <c r="S309" s="111">
        <f t="shared" si="769"/>
        <v>0</v>
      </c>
      <c r="T309" s="111">
        <f t="shared" si="769"/>
        <v>0</v>
      </c>
      <c r="U309" s="111">
        <f t="shared" si="769"/>
        <v>0</v>
      </c>
      <c r="V309" s="111">
        <f t="shared" si="769"/>
        <v>0</v>
      </c>
      <c r="W309" s="111">
        <f t="shared" si="769"/>
        <v>0</v>
      </c>
      <c r="X309" s="111">
        <f t="shared" si="769"/>
        <v>0</v>
      </c>
      <c r="Y309" s="111">
        <f t="shared" si="769"/>
        <v>0</v>
      </c>
      <c r="Z309" s="111">
        <f t="shared" si="769"/>
        <v>0</v>
      </c>
      <c r="AA309" s="111">
        <f t="shared" si="769"/>
        <v>0</v>
      </c>
      <c r="AB309" s="111">
        <f t="shared" si="769"/>
        <v>0</v>
      </c>
      <c r="AC309" s="111">
        <f t="shared" si="769"/>
        <v>0</v>
      </c>
      <c r="AD309" s="111">
        <f t="shared" si="769"/>
        <v>0</v>
      </c>
      <c r="AE309" s="111">
        <f t="shared" si="769"/>
        <v>0</v>
      </c>
      <c r="AF309" s="111">
        <f t="shared" si="769"/>
        <v>0</v>
      </c>
      <c r="AG309" s="111">
        <f t="shared" si="769"/>
        <v>0</v>
      </c>
      <c r="AH309" s="111">
        <f t="shared" si="769"/>
        <v>0</v>
      </c>
      <c r="AI309" s="111">
        <f t="shared" si="769"/>
        <v>0</v>
      </c>
      <c r="AJ309" s="111">
        <f t="shared" si="769"/>
        <v>0</v>
      </c>
      <c r="AK309" s="111">
        <f t="shared" si="769"/>
        <v>0</v>
      </c>
      <c r="AL309" s="111">
        <f t="shared" si="769"/>
        <v>0</v>
      </c>
      <c r="AM309" s="111">
        <f t="shared" si="769"/>
        <v>0</v>
      </c>
      <c r="AN309" s="111">
        <f t="shared" ref="AN309:BS309" si="770">IF($D107&gt;AN$10, $F107, 0)</f>
        <v>0</v>
      </c>
      <c r="AO309" s="111">
        <f t="shared" si="770"/>
        <v>0</v>
      </c>
      <c r="AP309" s="111">
        <f t="shared" si="770"/>
        <v>0</v>
      </c>
      <c r="AQ309" s="111">
        <f t="shared" si="770"/>
        <v>0</v>
      </c>
      <c r="AR309" s="111">
        <f t="shared" si="770"/>
        <v>0</v>
      </c>
      <c r="AS309" s="111">
        <f t="shared" si="770"/>
        <v>0</v>
      </c>
      <c r="AT309" s="111">
        <f t="shared" si="770"/>
        <v>0</v>
      </c>
      <c r="AU309" s="111">
        <f t="shared" si="770"/>
        <v>0</v>
      </c>
      <c r="AV309" s="111">
        <f t="shared" si="770"/>
        <v>0</v>
      </c>
      <c r="AW309" s="111">
        <f t="shared" si="770"/>
        <v>0</v>
      </c>
      <c r="AX309" s="111">
        <f t="shared" si="770"/>
        <v>0</v>
      </c>
      <c r="AY309" s="111">
        <f t="shared" si="770"/>
        <v>0</v>
      </c>
      <c r="AZ309" s="111">
        <f t="shared" si="770"/>
        <v>0</v>
      </c>
      <c r="BA309" s="111">
        <f t="shared" si="770"/>
        <v>0</v>
      </c>
      <c r="BB309" s="111">
        <f t="shared" si="770"/>
        <v>0</v>
      </c>
      <c r="BC309" s="111">
        <f t="shared" si="770"/>
        <v>0</v>
      </c>
      <c r="BD309" s="111">
        <f t="shared" si="770"/>
        <v>0</v>
      </c>
      <c r="BE309" s="111">
        <f t="shared" si="770"/>
        <v>0</v>
      </c>
      <c r="BF309" s="111">
        <f t="shared" si="770"/>
        <v>0</v>
      </c>
      <c r="BG309" s="111">
        <f t="shared" si="770"/>
        <v>0</v>
      </c>
      <c r="BH309" s="111">
        <f t="shared" si="770"/>
        <v>0</v>
      </c>
      <c r="BI309" s="111">
        <f t="shared" si="770"/>
        <v>0</v>
      </c>
      <c r="BJ309" s="111">
        <f t="shared" si="770"/>
        <v>0</v>
      </c>
      <c r="BK309" s="111">
        <f t="shared" si="770"/>
        <v>0</v>
      </c>
      <c r="BL309" s="111">
        <f t="shared" si="770"/>
        <v>0</v>
      </c>
      <c r="BM309" s="111">
        <f t="shared" si="770"/>
        <v>0</v>
      </c>
      <c r="BN309" s="111">
        <f t="shared" si="770"/>
        <v>1</v>
      </c>
      <c r="BO309" s="111">
        <f t="shared" si="770"/>
        <v>1</v>
      </c>
      <c r="BP309" s="111">
        <f t="shared" si="770"/>
        <v>1</v>
      </c>
      <c r="BQ309" s="111">
        <f t="shared" si="770"/>
        <v>1</v>
      </c>
      <c r="BR309" s="111">
        <f t="shared" si="770"/>
        <v>1</v>
      </c>
      <c r="BS309" s="111">
        <f t="shared" si="770"/>
        <v>1</v>
      </c>
      <c r="BT309" s="111">
        <f t="shared" ref="BT309:CY309" si="771">IF($D107&gt;BT$10, $F107, 0)</f>
        <v>1</v>
      </c>
      <c r="BU309" s="111">
        <f t="shared" si="771"/>
        <v>1</v>
      </c>
      <c r="BV309" s="111">
        <f t="shared" si="771"/>
        <v>1</v>
      </c>
      <c r="BW309" s="111">
        <f t="shared" si="771"/>
        <v>1</v>
      </c>
      <c r="BX309" s="111">
        <f t="shared" si="771"/>
        <v>1</v>
      </c>
      <c r="BY309" s="111">
        <f t="shared" si="771"/>
        <v>1</v>
      </c>
      <c r="BZ309" s="111">
        <f t="shared" si="771"/>
        <v>1</v>
      </c>
      <c r="CA309" s="111">
        <f t="shared" si="771"/>
        <v>1</v>
      </c>
      <c r="CB309" s="111">
        <f t="shared" si="771"/>
        <v>1</v>
      </c>
      <c r="CC309" s="111">
        <f t="shared" si="771"/>
        <v>1</v>
      </c>
      <c r="CD309" s="111">
        <f t="shared" si="771"/>
        <v>1</v>
      </c>
      <c r="CE309" s="111">
        <f t="shared" si="771"/>
        <v>1</v>
      </c>
      <c r="CF309" s="111">
        <f t="shared" si="771"/>
        <v>1</v>
      </c>
      <c r="CG309" s="111">
        <f t="shared" si="771"/>
        <v>1</v>
      </c>
      <c r="CH309" s="111">
        <f t="shared" si="771"/>
        <v>1</v>
      </c>
      <c r="CI309" s="111">
        <f t="shared" si="771"/>
        <v>1</v>
      </c>
      <c r="CJ309" s="111">
        <f t="shared" si="771"/>
        <v>1</v>
      </c>
      <c r="CK309" s="111">
        <f t="shared" si="771"/>
        <v>1</v>
      </c>
      <c r="CL309" s="111">
        <f t="shared" si="771"/>
        <v>1</v>
      </c>
      <c r="CM309" s="111">
        <f t="shared" si="771"/>
        <v>1</v>
      </c>
      <c r="CN309" s="111">
        <f t="shared" si="771"/>
        <v>1</v>
      </c>
      <c r="CO309" s="111">
        <f t="shared" si="771"/>
        <v>1</v>
      </c>
      <c r="CP309" s="111">
        <f t="shared" si="771"/>
        <v>1</v>
      </c>
      <c r="CQ309" s="111">
        <f t="shared" si="771"/>
        <v>1</v>
      </c>
      <c r="CR309" s="111">
        <f t="shared" si="771"/>
        <v>1</v>
      </c>
      <c r="CS309" s="111">
        <f t="shared" si="771"/>
        <v>1</v>
      </c>
      <c r="CT309" s="111">
        <f t="shared" si="771"/>
        <v>1</v>
      </c>
      <c r="CU309" s="111">
        <f t="shared" si="771"/>
        <v>1</v>
      </c>
      <c r="CV309" s="111">
        <f t="shared" si="771"/>
        <v>1</v>
      </c>
      <c r="CW309" s="111">
        <f t="shared" si="771"/>
        <v>1</v>
      </c>
      <c r="CX309" s="111">
        <f t="shared" si="771"/>
        <v>1</v>
      </c>
      <c r="CY309" s="111">
        <f t="shared" si="771"/>
        <v>1</v>
      </c>
      <c r="CZ309" s="111">
        <f t="shared" ref="CZ309:EE309" si="772">IF($D107&gt;CZ$10, $F107, 0)</f>
        <v>1</v>
      </c>
      <c r="DA309" s="111">
        <f t="shared" si="772"/>
        <v>1</v>
      </c>
      <c r="DB309" s="111">
        <f t="shared" si="772"/>
        <v>1</v>
      </c>
      <c r="DC309" s="111">
        <f t="shared" si="772"/>
        <v>1</v>
      </c>
      <c r="DD309" s="111">
        <f t="shared" si="772"/>
        <v>1</v>
      </c>
      <c r="DE309" s="111">
        <f t="shared" si="772"/>
        <v>1</v>
      </c>
      <c r="DF309" s="111">
        <f t="shared" si="772"/>
        <v>1</v>
      </c>
      <c r="DG309" s="111">
        <f t="shared" si="772"/>
        <v>1</v>
      </c>
      <c r="DH309" s="111">
        <f t="shared" si="772"/>
        <v>1</v>
      </c>
      <c r="DI309" s="111">
        <f t="shared" si="772"/>
        <v>1</v>
      </c>
      <c r="DJ309" s="111">
        <f t="shared" si="772"/>
        <v>1</v>
      </c>
      <c r="DK309" s="111">
        <f t="shared" si="772"/>
        <v>1</v>
      </c>
      <c r="DL309" s="111">
        <f t="shared" si="772"/>
        <v>1</v>
      </c>
      <c r="DM309" s="111">
        <f t="shared" si="772"/>
        <v>1</v>
      </c>
      <c r="DN309" s="111">
        <f t="shared" si="772"/>
        <v>1</v>
      </c>
      <c r="DO309" s="111">
        <f t="shared" si="772"/>
        <v>1</v>
      </c>
      <c r="DP309" s="111">
        <f t="shared" si="772"/>
        <v>1</v>
      </c>
      <c r="DQ309" s="111">
        <f t="shared" si="772"/>
        <v>1</v>
      </c>
      <c r="DR309" s="111">
        <f t="shared" si="772"/>
        <v>1</v>
      </c>
      <c r="DS309" s="111">
        <f t="shared" si="772"/>
        <v>1</v>
      </c>
      <c r="DT309" s="111">
        <f t="shared" si="772"/>
        <v>1</v>
      </c>
      <c r="DU309" s="111">
        <f t="shared" si="772"/>
        <v>1</v>
      </c>
      <c r="DV309" s="111">
        <f t="shared" si="772"/>
        <v>1</v>
      </c>
      <c r="DW309" s="111">
        <f t="shared" si="772"/>
        <v>1</v>
      </c>
      <c r="DX309" s="111">
        <f t="shared" si="772"/>
        <v>1</v>
      </c>
      <c r="DY309" s="111">
        <f t="shared" si="772"/>
        <v>1</v>
      </c>
      <c r="DZ309" s="111">
        <f t="shared" si="772"/>
        <v>1</v>
      </c>
      <c r="EA309" s="111">
        <f t="shared" si="772"/>
        <v>1</v>
      </c>
      <c r="EB309" s="111">
        <f t="shared" si="772"/>
        <v>1</v>
      </c>
      <c r="EC309" s="111">
        <f t="shared" si="772"/>
        <v>1</v>
      </c>
      <c r="ED309" s="111">
        <f t="shared" si="772"/>
        <v>1</v>
      </c>
      <c r="EE309" s="111">
        <f t="shared" si="772"/>
        <v>1</v>
      </c>
      <c r="EF309" s="111">
        <f t="shared" ref="EF309:ER309" si="773">IF($D107&gt;EF$10, $F107, 0)</f>
        <v>1</v>
      </c>
      <c r="EG309" s="111">
        <f t="shared" si="773"/>
        <v>1</v>
      </c>
      <c r="EH309" s="111">
        <f t="shared" si="773"/>
        <v>1</v>
      </c>
      <c r="EI309" s="111">
        <f t="shared" si="773"/>
        <v>1</v>
      </c>
      <c r="EJ309" s="111">
        <f t="shared" si="773"/>
        <v>1</v>
      </c>
      <c r="EK309" s="111">
        <f t="shared" si="773"/>
        <v>1</v>
      </c>
      <c r="EL309" s="111">
        <f t="shared" si="773"/>
        <v>1</v>
      </c>
      <c r="EM309" s="111">
        <f t="shared" si="773"/>
        <v>1</v>
      </c>
      <c r="EN309" s="111">
        <f t="shared" si="773"/>
        <v>1</v>
      </c>
      <c r="EO309" s="111">
        <f t="shared" si="773"/>
        <v>1</v>
      </c>
      <c r="EP309" s="111">
        <f t="shared" si="773"/>
        <v>1</v>
      </c>
      <c r="EQ309" s="111">
        <f t="shared" si="773"/>
        <v>1</v>
      </c>
      <c r="ER309" s="111">
        <f t="shared" si="773"/>
        <v>1</v>
      </c>
      <c r="ES309" s="47"/>
      <c r="ET309" s="1"/>
    </row>
    <row r="310" spans="1:150" x14ac:dyDescent="0.35">
      <c r="A310" s="119"/>
      <c r="B310" s="3"/>
      <c r="C310" s="3"/>
      <c r="D310" s="3"/>
      <c r="E310" s="1"/>
      <c r="F310" s="1"/>
      <c r="G310" s="118">
        <v>86</v>
      </c>
      <c r="H310" s="111">
        <f t="shared" ref="H310:AM310" si="774">IF($D108&gt;H$10, $F108, 0)</f>
        <v>0</v>
      </c>
      <c r="I310" s="111">
        <f t="shared" si="774"/>
        <v>0</v>
      </c>
      <c r="J310" s="111">
        <f t="shared" si="774"/>
        <v>0</v>
      </c>
      <c r="K310" s="111">
        <f t="shared" si="774"/>
        <v>0</v>
      </c>
      <c r="L310" s="111">
        <f t="shared" si="774"/>
        <v>0</v>
      </c>
      <c r="M310" s="111">
        <f t="shared" si="774"/>
        <v>0</v>
      </c>
      <c r="N310" s="111">
        <f t="shared" si="774"/>
        <v>0</v>
      </c>
      <c r="O310" s="111">
        <f t="shared" si="774"/>
        <v>0</v>
      </c>
      <c r="P310" s="111">
        <f t="shared" si="774"/>
        <v>0</v>
      </c>
      <c r="Q310" s="111">
        <f t="shared" si="774"/>
        <v>0</v>
      </c>
      <c r="R310" s="111">
        <f t="shared" si="774"/>
        <v>0</v>
      </c>
      <c r="S310" s="111">
        <f t="shared" si="774"/>
        <v>0</v>
      </c>
      <c r="T310" s="111">
        <f t="shared" si="774"/>
        <v>0</v>
      </c>
      <c r="U310" s="111">
        <f t="shared" si="774"/>
        <v>0</v>
      </c>
      <c r="V310" s="111">
        <f t="shared" si="774"/>
        <v>0</v>
      </c>
      <c r="W310" s="111">
        <f t="shared" si="774"/>
        <v>0</v>
      </c>
      <c r="X310" s="111">
        <f t="shared" si="774"/>
        <v>0</v>
      </c>
      <c r="Y310" s="111">
        <f t="shared" si="774"/>
        <v>0</v>
      </c>
      <c r="Z310" s="111">
        <f t="shared" si="774"/>
        <v>0</v>
      </c>
      <c r="AA310" s="111">
        <f t="shared" si="774"/>
        <v>0</v>
      </c>
      <c r="AB310" s="111">
        <f t="shared" si="774"/>
        <v>0</v>
      </c>
      <c r="AC310" s="111">
        <f t="shared" si="774"/>
        <v>0</v>
      </c>
      <c r="AD310" s="111">
        <f t="shared" si="774"/>
        <v>0</v>
      </c>
      <c r="AE310" s="111">
        <f t="shared" si="774"/>
        <v>0</v>
      </c>
      <c r="AF310" s="111">
        <f t="shared" si="774"/>
        <v>0</v>
      </c>
      <c r="AG310" s="111">
        <f t="shared" si="774"/>
        <v>0</v>
      </c>
      <c r="AH310" s="111">
        <f t="shared" si="774"/>
        <v>0</v>
      </c>
      <c r="AI310" s="111">
        <f t="shared" si="774"/>
        <v>0</v>
      </c>
      <c r="AJ310" s="111">
        <f t="shared" si="774"/>
        <v>0</v>
      </c>
      <c r="AK310" s="111">
        <f t="shared" si="774"/>
        <v>0</v>
      </c>
      <c r="AL310" s="111">
        <f t="shared" si="774"/>
        <v>0</v>
      </c>
      <c r="AM310" s="111">
        <f t="shared" si="774"/>
        <v>0</v>
      </c>
      <c r="AN310" s="111">
        <f t="shared" ref="AN310:BS310" si="775">IF($D108&gt;AN$10, $F108, 0)</f>
        <v>0</v>
      </c>
      <c r="AO310" s="111">
        <f t="shared" si="775"/>
        <v>0</v>
      </c>
      <c r="AP310" s="111">
        <f t="shared" si="775"/>
        <v>0</v>
      </c>
      <c r="AQ310" s="111">
        <f t="shared" si="775"/>
        <v>0</v>
      </c>
      <c r="AR310" s="111">
        <f t="shared" si="775"/>
        <v>0</v>
      </c>
      <c r="AS310" s="111">
        <f t="shared" si="775"/>
        <v>0</v>
      </c>
      <c r="AT310" s="111">
        <f t="shared" si="775"/>
        <v>0</v>
      </c>
      <c r="AU310" s="111">
        <f t="shared" si="775"/>
        <v>0</v>
      </c>
      <c r="AV310" s="111">
        <f t="shared" si="775"/>
        <v>0</v>
      </c>
      <c r="AW310" s="111">
        <f t="shared" si="775"/>
        <v>0</v>
      </c>
      <c r="AX310" s="111">
        <f t="shared" si="775"/>
        <v>0</v>
      </c>
      <c r="AY310" s="111">
        <f t="shared" si="775"/>
        <v>0</v>
      </c>
      <c r="AZ310" s="111">
        <f t="shared" si="775"/>
        <v>0</v>
      </c>
      <c r="BA310" s="111">
        <f t="shared" si="775"/>
        <v>0</v>
      </c>
      <c r="BB310" s="111">
        <f t="shared" si="775"/>
        <v>0</v>
      </c>
      <c r="BC310" s="111">
        <f t="shared" si="775"/>
        <v>0</v>
      </c>
      <c r="BD310" s="111">
        <f t="shared" si="775"/>
        <v>0</v>
      </c>
      <c r="BE310" s="111">
        <f t="shared" si="775"/>
        <v>0</v>
      </c>
      <c r="BF310" s="111">
        <f t="shared" si="775"/>
        <v>0</v>
      </c>
      <c r="BG310" s="111">
        <f t="shared" si="775"/>
        <v>0</v>
      </c>
      <c r="BH310" s="111">
        <f t="shared" si="775"/>
        <v>0</v>
      </c>
      <c r="BI310" s="111">
        <f t="shared" si="775"/>
        <v>0</v>
      </c>
      <c r="BJ310" s="111">
        <f t="shared" si="775"/>
        <v>0</v>
      </c>
      <c r="BK310" s="111">
        <f t="shared" si="775"/>
        <v>0</v>
      </c>
      <c r="BL310" s="111">
        <f t="shared" si="775"/>
        <v>0</v>
      </c>
      <c r="BM310" s="111">
        <f t="shared" si="775"/>
        <v>0</v>
      </c>
      <c r="BN310" s="111">
        <f t="shared" si="775"/>
        <v>0</v>
      </c>
      <c r="BO310" s="111">
        <f t="shared" si="775"/>
        <v>0</v>
      </c>
      <c r="BP310" s="111">
        <f t="shared" si="775"/>
        <v>0</v>
      </c>
      <c r="BQ310" s="111">
        <f t="shared" si="775"/>
        <v>0</v>
      </c>
      <c r="BR310" s="111">
        <f t="shared" si="775"/>
        <v>0</v>
      </c>
      <c r="BS310" s="111">
        <f t="shared" si="775"/>
        <v>0</v>
      </c>
      <c r="BT310" s="111">
        <f t="shared" ref="BT310:CY310" si="776">IF($D108&gt;BT$10, $F108, 0)</f>
        <v>0</v>
      </c>
      <c r="BU310" s="111">
        <f t="shared" si="776"/>
        <v>0</v>
      </c>
      <c r="BV310" s="111">
        <f t="shared" si="776"/>
        <v>0</v>
      </c>
      <c r="BW310" s="111">
        <f t="shared" si="776"/>
        <v>0</v>
      </c>
      <c r="BX310" s="111">
        <f t="shared" si="776"/>
        <v>0</v>
      </c>
      <c r="BY310" s="111">
        <f t="shared" si="776"/>
        <v>0</v>
      </c>
      <c r="BZ310" s="111">
        <f t="shared" si="776"/>
        <v>0</v>
      </c>
      <c r="CA310" s="111">
        <f t="shared" si="776"/>
        <v>0</v>
      </c>
      <c r="CB310" s="111">
        <f t="shared" si="776"/>
        <v>0</v>
      </c>
      <c r="CC310" s="111">
        <f t="shared" si="776"/>
        <v>0</v>
      </c>
      <c r="CD310" s="111">
        <f t="shared" si="776"/>
        <v>0</v>
      </c>
      <c r="CE310" s="111">
        <f t="shared" si="776"/>
        <v>0</v>
      </c>
      <c r="CF310" s="111">
        <f t="shared" si="776"/>
        <v>0</v>
      </c>
      <c r="CG310" s="111">
        <f t="shared" si="776"/>
        <v>0</v>
      </c>
      <c r="CH310" s="111">
        <f t="shared" si="776"/>
        <v>0</v>
      </c>
      <c r="CI310" s="111">
        <f t="shared" si="776"/>
        <v>0</v>
      </c>
      <c r="CJ310" s="111">
        <f t="shared" si="776"/>
        <v>0</v>
      </c>
      <c r="CK310" s="111">
        <f t="shared" si="776"/>
        <v>0</v>
      </c>
      <c r="CL310" s="111">
        <f t="shared" si="776"/>
        <v>0</v>
      </c>
      <c r="CM310" s="111">
        <f t="shared" si="776"/>
        <v>0</v>
      </c>
      <c r="CN310" s="111">
        <f t="shared" si="776"/>
        <v>0</v>
      </c>
      <c r="CO310" s="111">
        <f t="shared" si="776"/>
        <v>0</v>
      </c>
      <c r="CP310" s="111">
        <f t="shared" si="776"/>
        <v>1</v>
      </c>
      <c r="CQ310" s="111">
        <f t="shared" si="776"/>
        <v>1</v>
      </c>
      <c r="CR310" s="111">
        <f t="shared" si="776"/>
        <v>1</v>
      </c>
      <c r="CS310" s="111">
        <f t="shared" si="776"/>
        <v>1</v>
      </c>
      <c r="CT310" s="111">
        <f t="shared" si="776"/>
        <v>1</v>
      </c>
      <c r="CU310" s="111">
        <f t="shared" si="776"/>
        <v>1</v>
      </c>
      <c r="CV310" s="111">
        <f t="shared" si="776"/>
        <v>1</v>
      </c>
      <c r="CW310" s="111">
        <f t="shared" si="776"/>
        <v>1</v>
      </c>
      <c r="CX310" s="111">
        <f t="shared" si="776"/>
        <v>1</v>
      </c>
      <c r="CY310" s="111">
        <f t="shared" si="776"/>
        <v>1</v>
      </c>
      <c r="CZ310" s="111">
        <f t="shared" ref="CZ310:EE310" si="777">IF($D108&gt;CZ$10, $F108, 0)</f>
        <v>1</v>
      </c>
      <c r="DA310" s="111">
        <f t="shared" si="777"/>
        <v>1</v>
      </c>
      <c r="DB310" s="111">
        <f t="shared" si="777"/>
        <v>1</v>
      </c>
      <c r="DC310" s="111">
        <f t="shared" si="777"/>
        <v>1</v>
      </c>
      <c r="DD310" s="111">
        <f t="shared" si="777"/>
        <v>1</v>
      </c>
      <c r="DE310" s="111">
        <f t="shared" si="777"/>
        <v>1</v>
      </c>
      <c r="DF310" s="111">
        <f t="shared" si="777"/>
        <v>1</v>
      </c>
      <c r="DG310" s="111">
        <f t="shared" si="777"/>
        <v>1</v>
      </c>
      <c r="DH310" s="111">
        <f t="shared" si="777"/>
        <v>1</v>
      </c>
      <c r="DI310" s="111">
        <f t="shared" si="777"/>
        <v>1</v>
      </c>
      <c r="DJ310" s="111">
        <f t="shared" si="777"/>
        <v>1</v>
      </c>
      <c r="DK310" s="111">
        <f t="shared" si="777"/>
        <v>1</v>
      </c>
      <c r="DL310" s="111">
        <f t="shared" si="777"/>
        <v>1</v>
      </c>
      <c r="DM310" s="111">
        <f t="shared" si="777"/>
        <v>1</v>
      </c>
      <c r="DN310" s="111">
        <f t="shared" si="777"/>
        <v>1</v>
      </c>
      <c r="DO310" s="111">
        <f t="shared" si="777"/>
        <v>1</v>
      </c>
      <c r="DP310" s="111">
        <f t="shared" si="777"/>
        <v>1</v>
      </c>
      <c r="DQ310" s="111">
        <f t="shared" si="777"/>
        <v>1</v>
      </c>
      <c r="DR310" s="111">
        <f t="shared" si="777"/>
        <v>1</v>
      </c>
      <c r="DS310" s="111">
        <f t="shared" si="777"/>
        <v>1</v>
      </c>
      <c r="DT310" s="111">
        <f t="shared" si="777"/>
        <v>1</v>
      </c>
      <c r="DU310" s="111">
        <f t="shared" si="777"/>
        <v>1</v>
      </c>
      <c r="DV310" s="111">
        <f t="shared" si="777"/>
        <v>1</v>
      </c>
      <c r="DW310" s="111">
        <f t="shared" si="777"/>
        <v>1</v>
      </c>
      <c r="DX310" s="111">
        <f t="shared" si="777"/>
        <v>1</v>
      </c>
      <c r="DY310" s="111">
        <f t="shared" si="777"/>
        <v>1</v>
      </c>
      <c r="DZ310" s="111">
        <f t="shared" si="777"/>
        <v>1</v>
      </c>
      <c r="EA310" s="111">
        <f t="shared" si="777"/>
        <v>1</v>
      </c>
      <c r="EB310" s="111">
        <f t="shared" si="777"/>
        <v>1</v>
      </c>
      <c r="EC310" s="111">
        <f t="shared" si="777"/>
        <v>1</v>
      </c>
      <c r="ED310" s="111">
        <f t="shared" si="777"/>
        <v>1</v>
      </c>
      <c r="EE310" s="111">
        <f t="shared" si="777"/>
        <v>1</v>
      </c>
      <c r="EF310" s="111">
        <f t="shared" ref="EF310:ER310" si="778">IF($D108&gt;EF$10, $F108, 0)</f>
        <v>1</v>
      </c>
      <c r="EG310" s="111">
        <f t="shared" si="778"/>
        <v>1</v>
      </c>
      <c r="EH310" s="111">
        <f t="shared" si="778"/>
        <v>1</v>
      </c>
      <c r="EI310" s="111">
        <f t="shared" si="778"/>
        <v>1</v>
      </c>
      <c r="EJ310" s="111">
        <f t="shared" si="778"/>
        <v>1</v>
      </c>
      <c r="EK310" s="111">
        <f t="shared" si="778"/>
        <v>1</v>
      </c>
      <c r="EL310" s="111">
        <f t="shared" si="778"/>
        <v>1</v>
      </c>
      <c r="EM310" s="111">
        <f t="shared" si="778"/>
        <v>1</v>
      </c>
      <c r="EN310" s="111">
        <f t="shared" si="778"/>
        <v>1</v>
      </c>
      <c r="EO310" s="111">
        <f t="shared" si="778"/>
        <v>1</v>
      </c>
      <c r="EP310" s="111">
        <f t="shared" si="778"/>
        <v>1</v>
      </c>
      <c r="EQ310" s="111">
        <f t="shared" si="778"/>
        <v>1</v>
      </c>
      <c r="ER310" s="111">
        <f t="shared" si="778"/>
        <v>1</v>
      </c>
      <c r="ES310" s="47"/>
      <c r="ET310" s="1"/>
    </row>
    <row r="311" spans="1:150" x14ac:dyDescent="0.35">
      <c r="A311" s="119"/>
      <c r="B311" s="3"/>
      <c r="C311" s="3"/>
      <c r="D311" s="3"/>
      <c r="E311" s="1"/>
      <c r="F311" s="1"/>
      <c r="G311" s="118">
        <v>87</v>
      </c>
      <c r="H311" s="111">
        <f t="shared" ref="H311:AM311" si="779">IF($D109&gt;H$10, $F109, 0)</f>
        <v>0</v>
      </c>
      <c r="I311" s="111">
        <f t="shared" si="779"/>
        <v>0</v>
      </c>
      <c r="J311" s="111">
        <f t="shared" si="779"/>
        <v>0</v>
      </c>
      <c r="K311" s="111">
        <f t="shared" si="779"/>
        <v>0</v>
      </c>
      <c r="L311" s="111">
        <f t="shared" si="779"/>
        <v>0</v>
      </c>
      <c r="M311" s="111">
        <f t="shared" si="779"/>
        <v>0</v>
      </c>
      <c r="N311" s="111">
        <f t="shared" si="779"/>
        <v>0</v>
      </c>
      <c r="O311" s="111">
        <f t="shared" si="779"/>
        <v>0</v>
      </c>
      <c r="P311" s="111">
        <f t="shared" si="779"/>
        <v>0</v>
      </c>
      <c r="Q311" s="111">
        <f t="shared" si="779"/>
        <v>0</v>
      </c>
      <c r="R311" s="111">
        <f t="shared" si="779"/>
        <v>0</v>
      </c>
      <c r="S311" s="111">
        <f t="shared" si="779"/>
        <v>0</v>
      </c>
      <c r="T311" s="111">
        <f t="shared" si="779"/>
        <v>0</v>
      </c>
      <c r="U311" s="111">
        <f t="shared" si="779"/>
        <v>0</v>
      </c>
      <c r="V311" s="111">
        <f t="shared" si="779"/>
        <v>0</v>
      </c>
      <c r="W311" s="111">
        <f t="shared" si="779"/>
        <v>0</v>
      </c>
      <c r="X311" s="111">
        <f t="shared" si="779"/>
        <v>0</v>
      </c>
      <c r="Y311" s="111">
        <f t="shared" si="779"/>
        <v>0</v>
      </c>
      <c r="Z311" s="111">
        <f t="shared" si="779"/>
        <v>0</v>
      </c>
      <c r="AA311" s="111">
        <f t="shared" si="779"/>
        <v>0</v>
      </c>
      <c r="AB311" s="111">
        <f t="shared" si="779"/>
        <v>0</v>
      </c>
      <c r="AC311" s="111">
        <f t="shared" si="779"/>
        <v>0</v>
      </c>
      <c r="AD311" s="111">
        <f t="shared" si="779"/>
        <v>0</v>
      </c>
      <c r="AE311" s="111">
        <f t="shared" si="779"/>
        <v>0</v>
      </c>
      <c r="AF311" s="111">
        <f t="shared" si="779"/>
        <v>0</v>
      </c>
      <c r="AG311" s="111">
        <f t="shared" si="779"/>
        <v>0</v>
      </c>
      <c r="AH311" s="111">
        <f t="shared" si="779"/>
        <v>0</v>
      </c>
      <c r="AI311" s="111">
        <f t="shared" si="779"/>
        <v>0</v>
      </c>
      <c r="AJ311" s="111">
        <f t="shared" si="779"/>
        <v>0</v>
      </c>
      <c r="AK311" s="111">
        <f t="shared" si="779"/>
        <v>0</v>
      </c>
      <c r="AL311" s="111">
        <f t="shared" si="779"/>
        <v>0</v>
      </c>
      <c r="AM311" s="111">
        <f t="shared" si="779"/>
        <v>0</v>
      </c>
      <c r="AN311" s="111">
        <f t="shared" ref="AN311:BS311" si="780">IF($D109&gt;AN$10, $F109, 0)</f>
        <v>0</v>
      </c>
      <c r="AO311" s="111">
        <f t="shared" si="780"/>
        <v>0</v>
      </c>
      <c r="AP311" s="111">
        <f t="shared" si="780"/>
        <v>0</v>
      </c>
      <c r="AQ311" s="111">
        <f t="shared" si="780"/>
        <v>0</v>
      </c>
      <c r="AR311" s="111">
        <f t="shared" si="780"/>
        <v>0</v>
      </c>
      <c r="AS311" s="111">
        <f t="shared" si="780"/>
        <v>0</v>
      </c>
      <c r="AT311" s="111">
        <f t="shared" si="780"/>
        <v>0</v>
      </c>
      <c r="AU311" s="111">
        <f t="shared" si="780"/>
        <v>0</v>
      </c>
      <c r="AV311" s="111">
        <f t="shared" si="780"/>
        <v>0</v>
      </c>
      <c r="AW311" s="111">
        <f t="shared" si="780"/>
        <v>0</v>
      </c>
      <c r="AX311" s="111">
        <f t="shared" si="780"/>
        <v>0</v>
      </c>
      <c r="AY311" s="111">
        <f t="shared" si="780"/>
        <v>0</v>
      </c>
      <c r="AZ311" s="111">
        <f t="shared" si="780"/>
        <v>0</v>
      </c>
      <c r="BA311" s="111">
        <f t="shared" si="780"/>
        <v>0</v>
      </c>
      <c r="BB311" s="111">
        <f t="shared" si="780"/>
        <v>0</v>
      </c>
      <c r="BC311" s="111">
        <f t="shared" si="780"/>
        <v>0</v>
      </c>
      <c r="BD311" s="111">
        <f t="shared" si="780"/>
        <v>0</v>
      </c>
      <c r="BE311" s="111">
        <f t="shared" si="780"/>
        <v>0</v>
      </c>
      <c r="BF311" s="111">
        <f t="shared" si="780"/>
        <v>0</v>
      </c>
      <c r="BG311" s="111">
        <f t="shared" si="780"/>
        <v>0</v>
      </c>
      <c r="BH311" s="111">
        <f t="shared" si="780"/>
        <v>0</v>
      </c>
      <c r="BI311" s="111">
        <f t="shared" si="780"/>
        <v>0</v>
      </c>
      <c r="BJ311" s="111">
        <f t="shared" si="780"/>
        <v>0</v>
      </c>
      <c r="BK311" s="111">
        <f t="shared" si="780"/>
        <v>0</v>
      </c>
      <c r="BL311" s="111">
        <f t="shared" si="780"/>
        <v>1</v>
      </c>
      <c r="BM311" s="111">
        <f t="shared" si="780"/>
        <v>1</v>
      </c>
      <c r="BN311" s="111">
        <f t="shared" si="780"/>
        <v>1</v>
      </c>
      <c r="BO311" s="111">
        <f t="shared" si="780"/>
        <v>1</v>
      </c>
      <c r="BP311" s="111">
        <f t="shared" si="780"/>
        <v>1</v>
      </c>
      <c r="BQ311" s="111">
        <f t="shared" si="780"/>
        <v>1</v>
      </c>
      <c r="BR311" s="111">
        <f t="shared" si="780"/>
        <v>1</v>
      </c>
      <c r="BS311" s="111">
        <f t="shared" si="780"/>
        <v>1</v>
      </c>
      <c r="BT311" s="111">
        <f t="shared" ref="BT311:CY311" si="781">IF($D109&gt;BT$10, $F109, 0)</f>
        <v>1</v>
      </c>
      <c r="BU311" s="111">
        <f t="shared" si="781"/>
        <v>1</v>
      </c>
      <c r="BV311" s="111">
        <f t="shared" si="781"/>
        <v>1</v>
      </c>
      <c r="BW311" s="111">
        <f t="shared" si="781"/>
        <v>1</v>
      </c>
      <c r="BX311" s="111">
        <f t="shared" si="781"/>
        <v>1</v>
      </c>
      <c r="BY311" s="111">
        <f t="shared" si="781"/>
        <v>1</v>
      </c>
      <c r="BZ311" s="111">
        <f t="shared" si="781"/>
        <v>1</v>
      </c>
      <c r="CA311" s="111">
        <f t="shared" si="781"/>
        <v>1</v>
      </c>
      <c r="CB311" s="111">
        <f t="shared" si="781"/>
        <v>1</v>
      </c>
      <c r="CC311" s="111">
        <f t="shared" si="781"/>
        <v>1</v>
      </c>
      <c r="CD311" s="111">
        <f t="shared" si="781"/>
        <v>1</v>
      </c>
      <c r="CE311" s="111">
        <f t="shared" si="781"/>
        <v>1</v>
      </c>
      <c r="CF311" s="111">
        <f t="shared" si="781"/>
        <v>1</v>
      </c>
      <c r="CG311" s="111">
        <f t="shared" si="781"/>
        <v>1</v>
      </c>
      <c r="CH311" s="111">
        <f t="shared" si="781"/>
        <v>1</v>
      </c>
      <c r="CI311" s="111">
        <f t="shared" si="781"/>
        <v>1</v>
      </c>
      <c r="CJ311" s="111">
        <f t="shared" si="781"/>
        <v>1</v>
      </c>
      <c r="CK311" s="111">
        <f t="shared" si="781"/>
        <v>1</v>
      </c>
      <c r="CL311" s="111">
        <f t="shared" si="781"/>
        <v>1</v>
      </c>
      <c r="CM311" s="111">
        <f t="shared" si="781"/>
        <v>1</v>
      </c>
      <c r="CN311" s="111">
        <f t="shared" si="781"/>
        <v>1</v>
      </c>
      <c r="CO311" s="111">
        <f t="shared" si="781"/>
        <v>1</v>
      </c>
      <c r="CP311" s="111">
        <f t="shared" si="781"/>
        <v>1</v>
      </c>
      <c r="CQ311" s="111">
        <f t="shared" si="781"/>
        <v>1</v>
      </c>
      <c r="CR311" s="111">
        <f t="shared" si="781"/>
        <v>1</v>
      </c>
      <c r="CS311" s="111">
        <f t="shared" si="781"/>
        <v>1</v>
      </c>
      <c r="CT311" s="111">
        <f t="shared" si="781"/>
        <v>1</v>
      </c>
      <c r="CU311" s="111">
        <f t="shared" si="781"/>
        <v>1</v>
      </c>
      <c r="CV311" s="111">
        <f t="shared" si="781"/>
        <v>1</v>
      </c>
      <c r="CW311" s="111">
        <f t="shared" si="781"/>
        <v>1</v>
      </c>
      <c r="CX311" s="111">
        <f t="shared" si="781"/>
        <v>1</v>
      </c>
      <c r="CY311" s="111">
        <f t="shared" si="781"/>
        <v>1</v>
      </c>
      <c r="CZ311" s="111">
        <f t="shared" ref="CZ311:EE311" si="782">IF($D109&gt;CZ$10, $F109, 0)</f>
        <v>1</v>
      </c>
      <c r="DA311" s="111">
        <f t="shared" si="782"/>
        <v>1</v>
      </c>
      <c r="DB311" s="111">
        <f t="shared" si="782"/>
        <v>1</v>
      </c>
      <c r="DC311" s="111">
        <f t="shared" si="782"/>
        <v>1</v>
      </c>
      <c r="DD311" s="111">
        <f t="shared" si="782"/>
        <v>1</v>
      </c>
      <c r="DE311" s="111">
        <f t="shared" si="782"/>
        <v>1</v>
      </c>
      <c r="DF311" s="111">
        <f t="shared" si="782"/>
        <v>1</v>
      </c>
      <c r="DG311" s="111">
        <f t="shared" si="782"/>
        <v>1</v>
      </c>
      <c r="DH311" s="111">
        <f t="shared" si="782"/>
        <v>1</v>
      </c>
      <c r="DI311" s="111">
        <f t="shared" si="782"/>
        <v>1</v>
      </c>
      <c r="DJ311" s="111">
        <f t="shared" si="782"/>
        <v>1</v>
      </c>
      <c r="DK311" s="111">
        <f t="shared" si="782"/>
        <v>1</v>
      </c>
      <c r="DL311" s="111">
        <f t="shared" si="782"/>
        <v>1</v>
      </c>
      <c r="DM311" s="111">
        <f t="shared" si="782"/>
        <v>1</v>
      </c>
      <c r="DN311" s="111">
        <f t="shared" si="782"/>
        <v>1</v>
      </c>
      <c r="DO311" s="111">
        <f t="shared" si="782"/>
        <v>1</v>
      </c>
      <c r="DP311" s="111">
        <f t="shared" si="782"/>
        <v>1</v>
      </c>
      <c r="DQ311" s="111">
        <f t="shared" si="782"/>
        <v>1</v>
      </c>
      <c r="DR311" s="111">
        <f t="shared" si="782"/>
        <v>1</v>
      </c>
      <c r="DS311" s="111">
        <f t="shared" si="782"/>
        <v>1</v>
      </c>
      <c r="DT311" s="111">
        <f t="shared" si="782"/>
        <v>1</v>
      </c>
      <c r="DU311" s="111">
        <f t="shared" si="782"/>
        <v>1</v>
      </c>
      <c r="DV311" s="111">
        <f t="shared" si="782"/>
        <v>1</v>
      </c>
      <c r="DW311" s="111">
        <f t="shared" si="782"/>
        <v>1</v>
      </c>
      <c r="DX311" s="111">
        <f t="shared" si="782"/>
        <v>1</v>
      </c>
      <c r="DY311" s="111">
        <f t="shared" si="782"/>
        <v>1</v>
      </c>
      <c r="DZ311" s="111">
        <f t="shared" si="782"/>
        <v>1</v>
      </c>
      <c r="EA311" s="111">
        <f t="shared" si="782"/>
        <v>1</v>
      </c>
      <c r="EB311" s="111">
        <f t="shared" si="782"/>
        <v>1</v>
      </c>
      <c r="EC311" s="111">
        <f t="shared" si="782"/>
        <v>1</v>
      </c>
      <c r="ED311" s="111">
        <f t="shared" si="782"/>
        <v>1</v>
      </c>
      <c r="EE311" s="111">
        <f t="shared" si="782"/>
        <v>1</v>
      </c>
      <c r="EF311" s="111">
        <f t="shared" ref="EF311:ER311" si="783">IF($D109&gt;EF$10, $F109, 0)</f>
        <v>1</v>
      </c>
      <c r="EG311" s="111">
        <f t="shared" si="783"/>
        <v>1</v>
      </c>
      <c r="EH311" s="111">
        <f t="shared" si="783"/>
        <v>1</v>
      </c>
      <c r="EI311" s="111">
        <f t="shared" si="783"/>
        <v>1</v>
      </c>
      <c r="EJ311" s="111">
        <f t="shared" si="783"/>
        <v>1</v>
      </c>
      <c r="EK311" s="111">
        <f t="shared" si="783"/>
        <v>1</v>
      </c>
      <c r="EL311" s="111">
        <f t="shared" si="783"/>
        <v>1</v>
      </c>
      <c r="EM311" s="111">
        <f t="shared" si="783"/>
        <v>1</v>
      </c>
      <c r="EN311" s="111">
        <f t="shared" si="783"/>
        <v>1</v>
      </c>
      <c r="EO311" s="111">
        <f t="shared" si="783"/>
        <v>1</v>
      </c>
      <c r="EP311" s="111">
        <f t="shared" si="783"/>
        <v>1</v>
      </c>
      <c r="EQ311" s="111">
        <f t="shared" si="783"/>
        <v>1</v>
      </c>
      <c r="ER311" s="111">
        <f t="shared" si="783"/>
        <v>1</v>
      </c>
      <c r="ES311" s="47"/>
      <c r="ET311" s="1"/>
    </row>
    <row r="312" spans="1:150" x14ac:dyDescent="0.35">
      <c r="A312" s="119"/>
      <c r="B312" s="3"/>
      <c r="C312" s="3"/>
      <c r="D312" s="3"/>
      <c r="E312" s="1"/>
      <c r="F312" s="1"/>
      <c r="G312" s="118">
        <v>88</v>
      </c>
      <c r="H312" s="111">
        <f t="shared" ref="H312:AM312" si="784">IF($D110&gt;H$10, $F110, 0)</f>
        <v>0</v>
      </c>
      <c r="I312" s="111">
        <f t="shared" si="784"/>
        <v>0</v>
      </c>
      <c r="J312" s="111">
        <f t="shared" si="784"/>
        <v>0</v>
      </c>
      <c r="K312" s="111">
        <f t="shared" si="784"/>
        <v>0</v>
      </c>
      <c r="L312" s="111">
        <f t="shared" si="784"/>
        <v>0</v>
      </c>
      <c r="M312" s="111">
        <f t="shared" si="784"/>
        <v>0</v>
      </c>
      <c r="N312" s="111">
        <f t="shared" si="784"/>
        <v>0</v>
      </c>
      <c r="O312" s="111">
        <f t="shared" si="784"/>
        <v>0</v>
      </c>
      <c r="P312" s="111">
        <f t="shared" si="784"/>
        <v>0</v>
      </c>
      <c r="Q312" s="111">
        <f t="shared" si="784"/>
        <v>0</v>
      </c>
      <c r="R312" s="111">
        <f t="shared" si="784"/>
        <v>0</v>
      </c>
      <c r="S312" s="111">
        <f t="shared" si="784"/>
        <v>0</v>
      </c>
      <c r="T312" s="111">
        <f t="shared" si="784"/>
        <v>0</v>
      </c>
      <c r="U312" s="111">
        <f t="shared" si="784"/>
        <v>0</v>
      </c>
      <c r="V312" s="111">
        <f t="shared" si="784"/>
        <v>0</v>
      </c>
      <c r="W312" s="111">
        <f t="shared" si="784"/>
        <v>0</v>
      </c>
      <c r="X312" s="111">
        <f t="shared" si="784"/>
        <v>0</v>
      </c>
      <c r="Y312" s="111">
        <f t="shared" si="784"/>
        <v>0</v>
      </c>
      <c r="Z312" s="111">
        <f t="shared" si="784"/>
        <v>0</v>
      </c>
      <c r="AA312" s="111">
        <f t="shared" si="784"/>
        <v>0</v>
      </c>
      <c r="AB312" s="111">
        <f t="shared" si="784"/>
        <v>0</v>
      </c>
      <c r="AC312" s="111">
        <f t="shared" si="784"/>
        <v>0</v>
      </c>
      <c r="AD312" s="111">
        <f t="shared" si="784"/>
        <v>0</v>
      </c>
      <c r="AE312" s="111">
        <f t="shared" si="784"/>
        <v>0</v>
      </c>
      <c r="AF312" s="111">
        <f t="shared" si="784"/>
        <v>0</v>
      </c>
      <c r="AG312" s="111">
        <f t="shared" si="784"/>
        <v>0</v>
      </c>
      <c r="AH312" s="111">
        <f t="shared" si="784"/>
        <v>0</v>
      </c>
      <c r="AI312" s="111">
        <f t="shared" si="784"/>
        <v>0</v>
      </c>
      <c r="AJ312" s="111">
        <f t="shared" si="784"/>
        <v>0</v>
      </c>
      <c r="AK312" s="111">
        <f t="shared" si="784"/>
        <v>0</v>
      </c>
      <c r="AL312" s="111">
        <f t="shared" si="784"/>
        <v>0</v>
      </c>
      <c r="AM312" s="111">
        <f t="shared" si="784"/>
        <v>0</v>
      </c>
      <c r="AN312" s="111">
        <f t="shared" ref="AN312:BS312" si="785">IF($D110&gt;AN$10, $F110, 0)</f>
        <v>0</v>
      </c>
      <c r="AO312" s="111">
        <f t="shared" si="785"/>
        <v>0</v>
      </c>
      <c r="AP312" s="111">
        <f t="shared" si="785"/>
        <v>0</v>
      </c>
      <c r="AQ312" s="111">
        <f t="shared" si="785"/>
        <v>0</v>
      </c>
      <c r="AR312" s="111">
        <f t="shared" si="785"/>
        <v>0</v>
      </c>
      <c r="AS312" s="111">
        <f t="shared" si="785"/>
        <v>0</v>
      </c>
      <c r="AT312" s="111">
        <f t="shared" si="785"/>
        <v>0</v>
      </c>
      <c r="AU312" s="111">
        <f t="shared" si="785"/>
        <v>0</v>
      </c>
      <c r="AV312" s="111">
        <f t="shared" si="785"/>
        <v>0</v>
      </c>
      <c r="AW312" s="111">
        <f t="shared" si="785"/>
        <v>0</v>
      </c>
      <c r="AX312" s="111">
        <f t="shared" si="785"/>
        <v>0</v>
      </c>
      <c r="AY312" s="111">
        <f t="shared" si="785"/>
        <v>0</v>
      </c>
      <c r="AZ312" s="111">
        <f t="shared" si="785"/>
        <v>0</v>
      </c>
      <c r="BA312" s="111">
        <f t="shared" si="785"/>
        <v>0</v>
      </c>
      <c r="BB312" s="111">
        <f t="shared" si="785"/>
        <v>0</v>
      </c>
      <c r="BC312" s="111">
        <f t="shared" si="785"/>
        <v>0</v>
      </c>
      <c r="BD312" s="111">
        <f t="shared" si="785"/>
        <v>0</v>
      </c>
      <c r="BE312" s="111">
        <f t="shared" si="785"/>
        <v>0</v>
      </c>
      <c r="BF312" s="111">
        <f t="shared" si="785"/>
        <v>0</v>
      </c>
      <c r="BG312" s="111">
        <f t="shared" si="785"/>
        <v>0</v>
      </c>
      <c r="BH312" s="111">
        <f t="shared" si="785"/>
        <v>0</v>
      </c>
      <c r="BI312" s="111">
        <f t="shared" si="785"/>
        <v>0</v>
      </c>
      <c r="BJ312" s="111">
        <f t="shared" si="785"/>
        <v>0</v>
      </c>
      <c r="BK312" s="111">
        <f t="shared" si="785"/>
        <v>0</v>
      </c>
      <c r="BL312" s="111">
        <f t="shared" si="785"/>
        <v>0</v>
      </c>
      <c r="BM312" s="111">
        <f t="shared" si="785"/>
        <v>0</v>
      </c>
      <c r="BN312" s="111">
        <f t="shared" si="785"/>
        <v>0</v>
      </c>
      <c r="BO312" s="111">
        <f t="shared" si="785"/>
        <v>0</v>
      </c>
      <c r="BP312" s="111">
        <f t="shared" si="785"/>
        <v>0</v>
      </c>
      <c r="BQ312" s="111">
        <f t="shared" si="785"/>
        <v>0</v>
      </c>
      <c r="BR312" s="111">
        <f t="shared" si="785"/>
        <v>0</v>
      </c>
      <c r="BS312" s="111">
        <f t="shared" si="785"/>
        <v>0</v>
      </c>
      <c r="BT312" s="111">
        <f t="shared" ref="BT312:CY312" si="786">IF($D110&gt;BT$10, $F110, 0)</f>
        <v>0</v>
      </c>
      <c r="BU312" s="111">
        <f t="shared" si="786"/>
        <v>0</v>
      </c>
      <c r="BV312" s="111">
        <f t="shared" si="786"/>
        <v>0</v>
      </c>
      <c r="BW312" s="111">
        <f t="shared" si="786"/>
        <v>0</v>
      </c>
      <c r="BX312" s="111">
        <f t="shared" si="786"/>
        <v>0</v>
      </c>
      <c r="BY312" s="111">
        <f t="shared" si="786"/>
        <v>0</v>
      </c>
      <c r="BZ312" s="111">
        <f t="shared" si="786"/>
        <v>0</v>
      </c>
      <c r="CA312" s="111">
        <f t="shared" si="786"/>
        <v>0</v>
      </c>
      <c r="CB312" s="111">
        <f t="shared" si="786"/>
        <v>0</v>
      </c>
      <c r="CC312" s="111">
        <f t="shared" si="786"/>
        <v>0</v>
      </c>
      <c r="CD312" s="111">
        <f t="shared" si="786"/>
        <v>0</v>
      </c>
      <c r="CE312" s="111">
        <f t="shared" si="786"/>
        <v>0</v>
      </c>
      <c r="CF312" s="111">
        <f t="shared" si="786"/>
        <v>0</v>
      </c>
      <c r="CG312" s="111">
        <f t="shared" si="786"/>
        <v>0</v>
      </c>
      <c r="CH312" s="111">
        <f t="shared" si="786"/>
        <v>0</v>
      </c>
      <c r="CI312" s="111">
        <f t="shared" si="786"/>
        <v>0</v>
      </c>
      <c r="CJ312" s="111">
        <f t="shared" si="786"/>
        <v>1</v>
      </c>
      <c r="CK312" s="111">
        <f t="shared" si="786"/>
        <v>1</v>
      </c>
      <c r="CL312" s="111">
        <f t="shared" si="786"/>
        <v>1</v>
      </c>
      <c r="CM312" s="111">
        <f t="shared" si="786"/>
        <v>1</v>
      </c>
      <c r="CN312" s="111">
        <f t="shared" si="786"/>
        <v>1</v>
      </c>
      <c r="CO312" s="111">
        <f t="shared" si="786"/>
        <v>1</v>
      </c>
      <c r="CP312" s="111">
        <f t="shared" si="786"/>
        <v>1</v>
      </c>
      <c r="CQ312" s="111">
        <f t="shared" si="786"/>
        <v>1</v>
      </c>
      <c r="CR312" s="111">
        <f t="shared" si="786"/>
        <v>1</v>
      </c>
      <c r="CS312" s="111">
        <f t="shared" si="786"/>
        <v>1</v>
      </c>
      <c r="CT312" s="111">
        <f t="shared" si="786"/>
        <v>1</v>
      </c>
      <c r="CU312" s="111">
        <f t="shared" si="786"/>
        <v>1</v>
      </c>
      <c r="CV312" s="111">
        <f t="shared" si="786"/>
        <v>1</v>
      </c>
      <c r="CW312" s="111">
        <f t="shared" si="786"/>
        <v>1</v>
      </c>
      <c r="CX312" s="111">
        <f t="shared" si="786"/>
        <v>1</v>
      </c>
      <c r="CY312" s="111">
        <f t="shared" si="786"/>
        <v>1</v>
      </c>
      <c r="CZ312" s="111">
        <f t="shared" ref="CZ312:EE312" si="787">IF($D110&gt;CZ$10, $F110, 0)</f>
        <v>1</v>
      </c>
      <c r="DA312" s="111">
        <f t="shared" si="787"/>
        <v>1</v>
      </c>
      <c r="DB312" s="111">
        <f t="shared" si="787"/>
        <v>1</v>
      </c>
      <c r="DC312" s="111">
        <f t="shared" si="787"/>
        <v>1</v>
      </c>
      <c r="DD312" s="111">
        <f t="shared" si="787"/>
        <v>1</v>
      </c>
      <c r="DE312" s="111">
        <f t="shared" si="787"/>
        <v>1</v>
      </c>
      <c r="DF312" s="111">
        <f t="shared" si="787"/>
        <v>1</v>
      </c>
      <c r="DG312" s="111">
        <f t="shared" si="787"/>
        <v>1</v>
      </c>
      <c r="DH312" s="111">
        <f t="shared" si="787"/>
        <v>1</v>
      </c>
      <c r="DI312" s="111">
        <f t="shared" si="787"/>
        <v>1</v>
      </c>
      <c r="DJ312" s="111">
        <f t="shared" si="787"/>
        <v>1</v>
      </c>
      <c r="DK312" s="111">
        <f t="shared" si="787"/>
        <v>1</v>
      </c>
      <c r="DL312" s="111">
        <f t="shared" si="787"/>
        <v>1</v>
      </c>
      <c r="DM312" s="111">
        <f t="shared" si="787"/>
        <v>1</v>
      </c>
      <c r="DN312" s="111">
        <f t="shared" si="787"/>
        <v>1</v>
      </c>
      <c r="DO312" s="111">
        <f t="shared" si="787"/>
        <v>1</v>
      </c>
      <c r="DP312" s="111">
        <f t="shared" si="787"/>
        <v>1</v>
      </c>
      <c r="DQ312" s="111">
        <f t="shared" si="787"/>
        <v>1</v>
      </c>
      <c r="DR312" s="111">
        <f t="shared" si="787"/>
        <v>1</v>
      </c>
      <c r="DS312" s="111">
        <f t="shared" si="787"/>
        <v>1</v>
      </c>
      <c r="DT312" s="111">
        <f t="shared" si="787"/>
        <v>1</v>
      </c>
      <c r="DU312" s="111">
        <f t="shared" si="787"/>
        <v>1</v>
      </c>
      <c r="DV312" s="111">
        <f t="shared" si="787"/>
        <v>1</v>
      </c>
      <c r="DW312" s="111">
        <f t="shared" si="787"/>
        <v>1</v>
      </c>
      <c r="DX312" s="111">
        <f t="shared" si="787"/>
        <v>1</v>
      </c>
      <c r="DY312" s="111">
        <f t="shared" si="787"/>
        <v>1</v>
      </c>
      <c r="DZ312" s="111">
        <f t="shared" si="787"/>
        <v>1</v>
      </c>
      <c r="EA312" s="111">
        <f t="shared" si="787"/>
        <v>1</v>
      </c>
      <c r="EB312" s="111">
        <f t="shared" si="787"/>
        <v>1</v>
      </c>
      <c r="EC312" s="111">
        <f t="shared" si="787"/>
        <v>1</v>
      </c>
      <c r="ED312" s="111">
        <f t="shared" si="787"/>
        <v>1</v>
      </c>
      <c r="EE312" s="111">
        <f t="shared" si="787"/>
        <v>1</v>
      </c>
      <c r="EF312" s="111">
        <f t="shared" ref="EF312:ER312" si="788">IF($D110&gt;EF$10, $F110, 0)</f>
        <v>1</v>
      </c>
      <c r="EG312" s="111">
        <f t="shared" si="788"/>
        <v>1</v>
      </c>
      <c r="EH312" s="111">
        <f t="shared" si="788"/>
        <v>1</v>
      </c>
      <c r="EI312" s="111">
        <f t="shared" si="788"/>
        <v>1</v>
      </c>
      <c r="EJ312" s="111">
        <f t="shared" si="788"/>
        <v>1</v>
      </c>
      <c r="EK312" s="111">
        <f t="shared" si="788"/>
        <v>1</v>
      </c>
      <c r="EL312" s="111">
        <f t="shared" si="788"/>
        <v>1</v>
      </c>
      <c r="EM312" s="111">
        <f t="shared" si="788"/>
        <v>1</v>
      </c>
      <c r="EN312" s="111">
        <f t="shared" si="788"/>
        <v>1</v>
      </c>
      <c r="EO312" s="111">
        <f t="shared" si="788"/>
        <v>1</v>
      </c>
      <c r="EP312" s="111">
        <f t="shared" si="788"/>
        <v>1</v>
      </c>
      <c r="EQ312" s="111">
        <f t="shared" si="788"/>
        <v>1</v>
      </c>
      <c r="ER312" s="111">
        <f t="shared" si="788"/>
        <v>1</v>
      </c>
      <c r="ES312" s="47"/>
      <c r="ET312" s="1"/>
    </row>
    <row r="313" spans="1:150" x14ac:dyDescent="0.35">
      <c r="A313" s="119"/>
      <c r="B313" s="3"/>
      <c r="C313" s="3"/>
      <c r="D313" s="3"/>
      <c r="E313" s="1"/>
      <c r="F313" s="1"/>
      <c r="G313" s="118">
        <v>89</v>
      </c>
      <c r="H313" s="111">
        <f t="shared" ref="H313:AM313" si="789">IF($D111&gt;H$10, $F111, 0)</f>
        <v>0</v>
      </c>
      <c r="I313" s="111">
        <f t="shared" si="789"/>
        <v>0</v>
      </c>
      <c r="J313" s="111">
        <f t="shared" si="789"/>
        <v>0</v>
      </c>
      <c r="K313" s="111">
        <f t="shared" si="789"/>
        <v>0</v>
      </c>
      <c r="L313" s="111">
        <f t="shared" si="789"/>
        <v>0</v>
      </c>
      <c r="M313" s="111">
        <f t="shared" si="789"/>
        <v>0</v>
      </c>
      <c r="N313" s="111">
        <f t="shared" si="789"/>
        <v>0</v>
      </c>
      <c r="O313" s="111">
        <f t="shared" si="789"/>
        <v>0</v>
      </c>
      <c r="P313" s="111">
        <f t="shared" si="789"/>
        <v>0</v>
      </c>
      <c r="Q313" s="111">
        <f t="shared" si="789"/>
        <v>0</v>
      </c>
      <c r="R313" s="111">
        <f t="shared" si="789"/>
        <v>0</v>
      </c>
      <c r="S313" s="111">
        <f t="shared" si="789"/>
        <v>0</v>
      </c>
      <c r="T313" s="111">
        <f t="shared" si="789"/>
        <v>0</v>
      </c>
      <c r="U313" s="111">
        <f t="shared" si="789"/>
        <v>0</v>
      </c>
      <c r="V313" s="111">
        <f t="shared" si="789"/>
        <v>0</v>
      </c>
      <c r="W313" s="111">
        <f t="shared" si="789"/>
        <v>0</v>
      </c>
      <c r="X313" s="111">
        <f t="shared" si="789"/>
        <v>0</v>
      </c>
      <c r="Y313" s="111">
        <f t="shared" si="789"/>
        <v>0</v>
      </c>
      <c r="Z313" s="111">
        <f t="shared" si="789"/>
        <v>0</v>
      </c>
      <c r="AA313" s="111">
        <f t="shared" si="789"/>
        <v>0</v>
      </c>
      <c r="AB313" s="111">
        <f t="shared" si="789"/>
        <v>0</v>
      </c>
      <c r="AC313" s="111">
        <f t="shared" si="789"/>
        <v>0</v>
      </c>
      <c r="AD313" s="111">
        <f t="shared" si="789"/>
        <v>0</v>
      </c>
      <c r="AE313" s="111">
        <f t="shared" si="789"/>
        <v>0</v>
      </c>
      <c r="AF313" s="111">
        <f t="shared" si="789"/>
        <v>0</v>
      </c>
      <c r="AG313" s="111">
        <f t="shared" si="789"/>
        <v>0</v>
      </c>
      <c r="AH313" s="111">
        <f t="shared" si="789"/>
        <v>0</v>
      </c>
      <c r="AI313" s="111">
        <f t="shared" si="789"/>
        <v>0</v>
      </c>
      <c r="AJ313" s="111">
        <f t="shared" si="789"/>
        <v>0</v>
      </c>
      <c r="AK313" s="111">
        <f t="shared" si="789"/>
        <v>0</v>
      </c>
      <c r="AL313" s="111">
        <f t="shared" si="789"/>
        <v>0</v>
      </c>
      <c r="AM313" s="111">
        <f t="shared" si="789"/>
        <v>0</v>
      </c>
      <c r="AN313" s="111">
        <f t="shared" ref="AN313:BS313" si="790">IF($D111&gt;AN$10, $F111, 0)</f>
        <v>0</v>
      </c>
      <c r="AO313" s="111">
        <f t="shared" si="790"/>
        <v>0</v>
      </c>
      <c r="AP313" s="111">
        <f t="shared" si="790"/>
        <v>0</v>
      </c>
      <c r="AQ313" s="111">
        <f t="shared" si="790"/>
        <v>0</v>
      </c>
      <c r="AR313" s="111">
        <f t="shared" si="790"/>
        <v>0</v>
      </c>
      <c r="AS313" s="111">
        <f t="shared" si="790"/>
        <v>0</v>
      </c>
      <c r="AT313" s="111">
        <f t="shared" si="790"/>
        <v>0</v>
      </c>
      <c r="AU313" s="111">
        <f t="shared" si="790"/>
        <v>0</v>
      </c>
      <c r="AV313" s="111">
        <f t="shared" si="790"/>
        <v>0</v>
      </c>
      <c r="AW313" s="111">
        <f t="shared" si="790"/>
        <v>0</v>
      </c>
      <c r="AX313" s="111">
        <f t="shared" si="790"/>
        <v>0</v>
      </c>
      <c r="AY313" s="111">
        <f t="shared" si="790"/>
        <v>0</v>
      </c>
      <c r="AZ313" s="111">
        <f t="shared" si="790"/>
        <v>0</v>
      </c>
      <c r="BA313" s="111">
        <f t="shared" si="790"/>
        <v>0</v>
      </c>
      <c r="BB313" s="111">
        <f t="shared" si="790"/>
        <v>0</v>
      </c>
      <c r="BC313" s="111">
        <f t="shared" si="790"/>
        <v>0</v>
      </c>
      <c r="BD313" s="111">
        <f t="shared" si="790"/>
        <v>0</v>
      </c>
      <c r="BE313" s="111">
        <f t="shared" si="790"/>
        <v>0</v>
      </c>
      <c r="BF313" s="111">
        <f t="shared" si="790"/>
        <v>0</v>
      </c>
      <c r="BG313" s="111">
        <f t="shared" si="790"/>
        <v>0</v>
      </c>
      <c r="BH313" s="111">
        <f t="shared" si="790"/>
        <v>0</v>
      </c>
      <c r="BI313" s="111">
        <f t="shared" si="790"/>
        <v>0</v>
      </c>
      <c r="BJ313" s="111">
        <f t="shared" si="790"/>
        <v>0</v>
      </c>
      <c r="BK313" s="111">
        <f t="shared" si="790"/>
        <v>0</v>
      </c>
      <c r="BL313" s="111">
        <f t="shared" si="790"/>
        <v>0</v>
      </c>
      <c r="BM313" s="111">
        <f t="shared" si="790"/>
        <v>0</v>
      </c>
      <c r="BN313" s="111">
        <f t="shared" si="790"/>
        <v>0</v>
      </c>
      <c r="BO313" s="111">
        <f t="shared" si="790"/>
        <v>0</v>
      </c>
      <c r="BP313" s="111">
        <f t="shared" si="790"/>
        <v>0</v>
      </c>
      <c r="BQ313" s="111">
        <f t="shared" si="790"/>
        <v>0</v>
      </c>
      <c r="BR313" s="111">
        <f t="shared" si="790"/>
        <v>0</v>
      </c>
      <c r="BS313" s="111">
        <f t="shared" si="790"/>
        <v>0</v>
      </c>
      <c r="BT313" s="111">
        <f t="shared" ref="BT313:CY313" si="791">IF($D111&gt;BT$10, $F111, 0)</f>
        <v>0</v>
      </c>
      <c r="BU313" s="111">
        <f t="shared" si="791"/>
        <v>1</v>
      </c>
      <c r="BV313" s="111">
        <f t="shared" si="791"/>
        <v>1</v>
      </c>
      <c r="BW313" s="111">
        <f t="shared" si="791"/>
        <v>1</v>
      </c>
      <c r="BX313" s="111">
        <f t="shared" si="791"/>
        <v>1</v>
      </c>
      <c r="BY313" s="111">
        <f t="shared" si="791"/>
        <v>1</v>
      </c>
      <c r="BZ313" s="111">
        <f t="shared" si="791"/>
        <v>1</v>
      </c>
      <c r="CA313" s="111">
        <f t="shared" si="791"/>
        <v>1</v>
      </c>
      <c r="CB313" s="111">
        <f t="shared" si="791"/>
        <v>1</v>
      </c>
      <c r="CC313" s="111">
        <f t="shared" si="791"/>
        <v>1</v>
      </c>
      <c r="CD313" s="111">
        <f t="shared" si="791"/>
        <v>1</v>
      </c>
      <c r="CE313" s="111">
        <f t="shared" si="791"/>
        <v>1</v>
      </c>
      <c r="CF313" s="111">
        <f t="shared" si="791"/>
        <v>1</v>
      </c>
      <c r="CG313" s="111">
        <f t="shared" si="791"/>
        <v>1</v>
      </c>
      <c r="CH313" s="111">
        <f t="shared" si="791"/>
        <v>1</v>
      </c>
      <c r="CI313" s="111">
        <f t="shared" si="791"/>
        <v>1</v>
      </c>
      <c r="CJ313" s="111">
        <f t="shared" si="791"/>
        <v>1</v>
      </c>
      <c r="CK313" s="111">
        <f t="shared" si="791"/>
        <v>1</v>
      </c>
      <c r="CL313" s="111">
        <f t="shared" si="791"/>
        <v>1</v>
      </c>
      <c r="CM313" s="111">
        <f t="shared" si="791"/>
        <v>1</v>
      </c>
      <c r="CN313" s="111">
        <f t="shared" si="791"/>
        <v>1</v>
      </c>
      <c r="CO313" s="111">
        <f t="shared" si="791"/>
        <v>1</v>
      </c>
      <c r="CP313" s="111">
        <f t="shared" si="791"/>
        <v>1</v>
      </c>
      <c r="CQ313" s="111">
        <f t="shared" si="791"/>
        <v>1</v>
      </c>
      <c r="CR313" s="111">
        <f t="shared" si="791"/>
        <v>1</v>
      </c>
      <c r="CS313" s="111">
        <f t="shared" si="791"/>
        <v>1</v>
      </c>
      <c r="CT313" s="111">
        <f t="shared" si="791"/>
        <v>1</v>
      </c>
      <c r="CU313" s="111">
        <f t="shared" si="791"/>
        <v>1</v>
      </c>
      <c r="CV313" s="111">
        <f t="shared" si="791"/>
        <v>1</v>
      </c>
      <c r="CW313" s="111">
        <f t="shared" si="791"/>
        <v>1</v>
      </c>
      <c r="CX313" s="111">
        <f t="shared" si="791"/>
        <v>1</v>
      </c>
      <c r="CY313" s="111">
        <f t="shared" si="791"/>
        <v>1</v>
      </c>
      <c r="CZ313" s="111">
        <f t="shared" ref="CZ313:EE313" si="792">IF($D111&gt;CZ$10, $F111, 0)</f>
        <v>1</v>
      </c>
      <c r="DA313" s="111">
        <f t="shared" si="792"/>
        <v>1</v>
      </c>
      <c r="DB313" s="111">
        <f t="shared" si="792"/>
        <v>1</v>
      </c>
      <c r="DC313" s="111">
        <f t="shared" si="792"/>
        <v>1</v>
      </c>
      <c r="DD313" s="111">
        <f t="shared" si="792"/>
        <v>1</v>
      </c>
      <c r="DE313" s="111">
        <f t="shared" si="792"/>
        <v>1</v>
      </c>
      <c r="DF313" s="111">
        <f t="shared" si="792"/>
        <v>1</v>
      </c>
      <c r="DG313" s="111">
        <f t="shared" si="792"/>
        <v>1</v>
      </c>
      <c r="DH313" s="111">
        <f t="shared" si="792"/>
        <v>1</v>
      </c>
      <c r="DI313" s="111">
        <f t="shared" si="792"/>
        <v>1</v>
      </c>
      <c r="DJ313" s="111">
        <f t="shared" si="792"/>
        <v>1</v>
      </c>
      <c r="DK313" s="111">
        <f t="shared" si="792"/>
        <v>1</v>
      </c>
      <c r="DL313" s="111">
        <f t="shared" si="792"/>
        <v>1</v>
      </c>
      <c r="DM313" s="111">
        <f t="shared" si="792"/>
        <v>1</v>
      </c>
      <c r="DN313" s="111">
        <f t="shared" si="792"/>
        <v>1</v>
      </c>
      <c r="DO313" s="111">
        <f t="shared" si="792"/>
        <v>1</v>
      </c>
      <c r="DP313" s="111">
        <f t="shared" si="792"/>
        <v>1</v>
      </c>
      <c r="DQ313" s="111">
        <f t="shared" si="792"/>
        <v>1</v>
      </c>
      <c r="DR313" s="111">
        <f t="shared" si="792"/>
        <v>1</v>
      </c>
      <c r="DS313" s="111">
        <f t="shared" si="792"/>
        <v>1</v>
      </c>
      <c r="DT313" s="111">
        <f t="shared" si="792"/>
        <v>1</v>
      </c>
      <c r="DU313" s="111">
        <f t="shared" si="792"/>
        <v>1</v>
      </c>
      <c r="DV313" s="111">
        <f t="shared" si="792"/>
        <v>1</v>
      </c>
      <c r="DW313" s="111">
        <f t="shared" si="792"/>
        <v>1</v>
      </c>
      <c r="DX313" s="111">
        <f t="shared" si="792"/>
        <v>1</v>
      </c>
      <c r="DY313" s="111">
        <f t="shared" si="792"/>
        <v>1</v>
      </c>
      <c r="DZ313" s="111">
        <f t="shared" si="792"/>
        <v>1</v>
      </c>
      <c r="EA313" s="111">
        <f t="shared" si="792"/>
        <v>1</v>
      </c>
      <c r="EB313" s="111">
        <f t="shared" si="792"/>
        <v>1</v>
      </c>
      <c r="EC313" s="111">
        <f t="shared" si="792"/>
        <v>1</v>
      </c>
      <c r="ED313" s="111">
        <f t="shared" si="792"/>
        <v>1</v>
      </c>
      <c r="EE313" s="111">
        <f t="shared" si="792"/>
        <v>1</v>
      </c>
      <c r="EF313" s="111">
        <f t="shared" ref="EF313:ER313" si="793">IF($D111&gt;EF$10, $F111, 0)</f>
        <v>1</v>
      </c>
      <c r="EG313" s="111">
        <f t="shared" si="793"/>
        <v>1</v>
      </c>
      <c r="EH313" s="111">
        <f t="shared" si="793"/>
        <v>1</v>
      </c>
      <c r="EI313" s="111">
        <f t="shared" si="793"/>
        <v>1</v>
      </c>
      <c r="EJ313" s="111">
        <f t="shared" si="793"/>
        <v>1</v>
      </c>
      <c r="EK313" s="111">
        <f t="shared" si="793"/>
        <v>1</v>
      </c>
      <c r="EL313" s="111">
        <f t="shared" si="793"/>
        <v>1</v>
      </c>
      <c r="EM313" s="111">
        <f t="shared" si="793"/>
        <v>1</v>
      </c>
      <c r="EN313" s="111">
        <f t="shared" si="793"/>
        <v>1</v>
      </c>
      <c r="EO313" s="111">
        <f t="shared" si="793"/>
        <v>1</v>
      </c>
      <c r="EP313" s="111">
        <f t="shared" si="793"/>
        <v>1</v>
      </c>
      <c r="EQ313" s="111">
        <f t="shared" si="793"/>
        <v>1</v>
      </c>
      <c r="ER313" s="111">
        <f t="shared" si="793"/>
        <v>1</v>
      </c>
      <c r="ES313" s="47"/>
      <c r="ET313" s="1"/>
    </row>
    <row r="314" spans="1:150" x14ac:dyDescent="0.35">
      <c r="A314" s="119"/>
      <c r="B314" s="3"/>
      <c r="C314" s="3"/>
      <c r="D314" s="3"/>
      <c r="E314" s="1"/>
      <c r="F314" s="1"/>
      <c r="G314" s="118">
        <v>90</v>
      </c>
      <c r="H314" s="111">
        <f t="shared" ref="H314:AM314" si="794">IF($D112&gt;H$10, $F112, 0)</f>
        <v>0</v>
      </c>
      <c r="I314" s="111">
        <f t="shared" si="794"/>
        <v>0</v>
      </c>
      <c r="J314" s="111">
        <f t="shared" si="794"/>
        <v>0</v>
      </c>
      <c r="K314" s="111">
        <f t="shared" si="794"/>
        <v>0</v>
      </c>
      <c r="L314" s="111">
        <f t="shared" si="794"/>
        <v>0</v>
      </c>
      <c r="M314" s="111">
        <f t="shared" si="794"/>
        <v>0</v>
      </c>
      <c r="N314" s="111">
        <f t="shared" si="794"/>
        <v>0</v>
      </c>
      <c r="O314" s="111">
        <f t="shared" si="794"/>
        <v>0</v>
      </c>
      <c r="P314" s="111">
        <f t="shared" si="794"/>
        <v>0</v>
      </c>
      <c r="Q314" s="111">
        <f t="shared" si="794"/>
        <v>0</v>
      </c>
      <c r="R314" s="111">
        <f t="shared" si="794"/>
        <v>0</v>
      </c>
      <c r="S314" s="111">
        <f t="shared" si="794"/>
        <v>0</v>
      </c>
      <c r="T314" s="111">
        <f t="shared" si="794"/>
        <v>0</v>
      </c>
      <c r="U314" s="111">
        <f t="shared" si="794"/>
        <v>0</v>
      </c>
      <c r="V314" s="111">
        <f t="shared" si="794"/>
        <v>0</v>
      </c>
      <c r="W314" s="111">
        <f t="shared" si="794"/>
        <v>0</v>
      </c>
      <c r="X314" s="111">
        <f t="shared" si="794"/>
        <v>0</v>
      </c>
      <c r="Y314" s="111">
        <f t="shared" si="794"/>
        <v>0</v>
      </c>
      <c r="Z314" s="111">
        <f t="shared" si="794"/>
        <v>0</v>
      </c>
      <c r="AA314" s="111">
        <f t="shared" si="794"/>
        <v>0</v>
      </c>
      <c r="AB314" s="111">
        <f t="shared" si="794"/>
        <v>0</v>
      </c>
      <c r="AC314" s="111">
        <f t="shared" si="794"/>
        <v>0</v>
      </c>
      <c r="AD314" s="111">
        <f t="shared" si="794"/>
        <v>0</v>
      </c>
      <c r="AE314" s="111">
        <f t="shared" si="794"/>
        <v>0</v>
      </c>
      <c r="AF314" s="111">
        <f t="shared" si="794"/>
        <v>0</v>
      </c>
      <c r="AG314" s="111">
        <f t="shared" si="794"/>
        <v>0</v>
      </c>
      <c r="AH314" s="111">
        <f t="shared" si="794"/>
        <v>0</v>
      </c>
      <c r="AI314" s="111">
        <f t="shared" si="794"/>
        <v>0</v>
      </c>
      <c r="AJ314" s="111">
        <f t="shared" si="794"/>
        <v>0</v>
      </c>
      <c r="AK314" s="111">
        <f t="shared" si="794"/>
        <v>0</v>
      </c>
      <c r="AL314" s="111">
        <f t="shared" si="794"/>
        <v>0</v>
      </c>
      <c r="AM314" s="111">
        <f t="shared" si="794"/>
        <v>0</v>
      </c>
      <c r="AN314" s="111">
        <f t="shared" ref="AN314:BS314" si="795">IF($D112&gt;AN$10, $F112, 0)</f>
        <v>0</v>
      </c>
      <c r="AO314" s="111">
        <f t="shared" si="795"/>
        <v>0</v>
      </c>
      <c r="AP314" s="111">
        <f t="shared" si="795"/>
        <v>0</v>
      </c>
      <c r="AQ314" s="111">
        <f t="shared" si="795"/>
        <v>0</v>
      </c>
      <c r="AR314" s="111">
        <f t="shared" si="795"/>
        <v>0</v>
      </c>
      <c r="AS314" s="111">
        <f t="shared" si="795"/>
        <v>0</v>
      </c>
      <c r="AT314" s="111">
        <f t="shared" si="795"/>
        <v>0</v>
      </c>
      <c r="AU314" s="111">
        <f t="shared" si="795"/>
        <v>0</v>
      </c>
      <c r="AV314" s="111">
        <f t="shared" si="795"/>
        <v>0</v>
      </c>
      <c r="AW314" s="111">
        <f t="shared" si="795"/>
        <v>0</v>
      </c>
      <c r="AX314" s="111">
        <f t="shared" si="795"/>
        <v>0</v>
      </c>
      <c r="AY314" s="111">
        <f t="shared" si="795"/>
        <v>0</v>
      </c>
      <c r="AZ314" s="111">
        <f t="shared" si="795"/>
        <v>0</v>
      </c>
      <c r="BA314" s="111">
        <f t="shared" si="795"/>
        <v>0</v>
      </c>
      <c r="BB314" s="111">
        <f t="shared" si="795"/>
        <v>0</v>
      </c>
      <c r="BC314" s="111">
        <f t="shared" si="795"/>
        <v>0</v>
      </c>
      <c r="BD314" s="111">
        <f t="shared" si="795"/>
        <v>0</v>
      </c>
      <c r="BE314" s="111">
        <f t="shared" si="795"/>
        <v>0</v>
      </c>
      <c r="BF314" s="111">
        <f t="shared" si="795"/>
        <v>0</v>
      </c>
      <c r="BG314" s="111">
        <f t="shared" si="795"/>
        <v>0</v>
      </c>
      <c r="BH314" s="111">
        <f t="shared" si="795"/>
        <v>0</v>
      </c>
      <c r="BI314" s="111">
        <f t="shared" si="795"/>
        <v>0</v>
      </c>
      <c r="BJ314" s="111">
        <f t="shared" si="795"/>
        <v>0</v>
      </c>
      <c r="BK314" s="111">
        <f t="shared" si="795"/>
        <v>0</v>
      </c>
      <c r="BL314" s="111">
        <f t="shared" si="795"/>
        <v>0</v>
      </c>
      <c r="BM314" s="111">
        <f t="shared" si="795"/>
        <v>0</v>
      </c>
      <c r="BN314" s="111">
        <f t="shared" si="795"/>
        <v>0</v>
      </c>
      <c r="BO314" s="111">
        <f t="shared" si="795"/>
        <v>0</v>
      </c>
      <c r="BP314" s="111">
        <f t="shared" si="795"/>
        <v>0</v>
      </c>
      <c r="BQ314" s="111">
        <f t="shared" si="795"/>
        <v>0</v>
      </c>
      <c r="BR314" s="111">
        <f t="shared" si="795"/>
        <v>1</v>
      </c>
      <c r="BS314" s="111">
        <f t="shared" si="795"/>
        <v>1</v>
      </c>
      <c r="BT314" s="111">
        <f t="shared" ref="BT314:CY314" si="796">IF($D112&gt;BT$10, $F112, 0)</f>
        <v>1</v>
      </c>
      <c r="BU314" s="111">
        <f t="shared" si="796"/>
        <v>1</v>
      </c>
      <c r="BV314" s="111">
        <f t="shared" si="796"/>
        <v>1</v>
      </c>
      <c r="BW314" s="111">
        <f t="shared" si="796"/>
        <v>1</v>
      </c>
      <c r="BX314" s="111">
        <f t="shared" si="796"/>
        <v>1</v>
      </c>
      <c r="BY314" s="111">
        <f t="shared" si="796"/>
        <v>1</v>
      </c>
      <c r="BZ314" s="111">
        <f t="shared" si="796"/>
        <v>1</v>
      </c>
      <c r="CA314" s="111">
        <f t="shared" si="796"/>
        <v>1</v>
      </c>
      <c r="CB314" s="111">
        <f t="shared" si="796"/>
        <v>1</v>
      </c>
      <c r="CC314" s="111">
        <f t="shared" si="796"/>
        <v>1</v>
      </c>
      <c r="CD314" s="111">
        <f t="shared" si="796"/>
        <v>1</v>
      </c>
      <c r="CE314" s="111">
        <f t="shared" si="796"/>
        <v>1</v>
      </c>
      <c r="CF314" s="111">
        <f t="shared" si="796"/>
        <v>1</v>
      </c>
      <c r="CG314" s="111">
        <f t="shared" si="796"/>
        <v>1</v>
      </c>
      <c r="CH314" s="111">
        <f t="shared" si="796"/>
        <v>1</v>
      </c>
      <c r="CI314" s="111">
        <f t="shared" si="796"/>
        <v>1</v>
      </c>
      <c r="CJ314" s="111">
        <f t="shared" si="796"/>
        <v>1</v>
      </c>
      <c r="CK314" s="111">
        <f t="shared" si="796"/>
        <v>1</v>
      </c>
      <c r="CL314" s="111">
        <f t="shared" si="796"/>
        <v>1</v>
      </c>
      <c r="CM314" s="111">
        <f t="shared" si="796"/>
        <v>1</v>
      </c>
      <c r="CN314" s="111">
        <f t="shared" si="796"/>
        <v>1</v>
      </c>
      <c r="CO314" s="111">
        <f t="shared" si="796"/>
        <v>1</v>
      </c>
      <c r="CP314" s="111">
        <f t="shared" si="796"/>
        <v>1</v>
      </c>
      <c r="CQ314" s="111">
        <f t="shared" si="796"/>
        <v>1</v>
      </c>
      <c r="CR314" s="111">
        <f t="shared" si="796"/>
        <v>1</v>
      </c>
      <c r="CS314" s="111">
        <f t="shared" si="796"/>
        <v>1</v>
      </c>
      <c r="CT314" s="111">
        <f t="shared" si="796"/>
        <v>1</v>
      </c>
      <c r="CU314" s="111">
        <f t="shared" si="796"/>
        <v>1</v>
      </c>
      <c r="CV314" s="111">
        <f t="shared" si="796"/>
        <v>1</v>
      </c>
      <c r="CW314" s="111">
        <f t="shared" si="796"/>
        <v>1</v>
      </c>
      <c r="CX314" s="111">
        <f t="shared" si="796"/>
        <v>1</v>
      </c>
      <c r="CY314" s="111">
        <f t="shared" si="796"/>
        <v>1</v>
      </c>
      <c r="CZ314" s="111">
        <f t="shared" ref="CZ314:EE314" si="797">IF($D112&gt;CZ$10, $F112, 0)</f>
        <v>1</v>
      </c>
      <c r="DA314" s="111">
        <f t="shared" si="797"/>
        <v>1</v>
      </c>
      <c r="DB314" s="111">
        <f t="shared" si="797"/>
        <v>1</v>
      </c>
      <c r="DC314" s="111">
        <f t="shared" si="797"/>
        <v>1</v>
      </c>
      <c r="DD314" s="111">
        <f t="shared" si="797"/>
        <v>1</v>
      </c>
      <c r="DE314" s="111">
        <f t="shared" si="797"/>
        <v>1</v>
      </c>
      <c r="DF314" s="111">
        <f t="shared" si="797"/>
        <v>1</v>
      </c>
      <c r="DG314" s="111">
        <f t="shared" si="797"/>
        <v>1</v>
      </c>
      <c r="DH314" s="111">
        <f t="shared" si="797"/>
        <v>1</v>
      </c>
      <c r="DI314" s="111">
        <f t="shared" si="797"/>
        <v>1</v>
      </c>
      <c r="DJ314" s="111">
        <f t="shared" si="797"/>
        <v>1</v>
      </c>
      <c r="DK314" s="111">
        <f t="shared" si="797"/>
        <v>1</v>
      </c>
      <c r="DL314" s="111">
        <f t="shared" si="797"/>
        <v>1</v>
      </c>
      <c r="DM314" s="111">
        <f t="shared" si="797"/>
        <v>1</v>
      </c>
      <c r="DN314" s="111">
        <f t="shared" si="797"/>
        <v>1</v>
      </c>
      <c r="DO314" s="111">
        <f t="shared" si="797"/>
        <v>1</v>
      </c>
      <c r="DP314" s="111">
        <f t="shared" si="797"/>
        <v>1</v>
      </c>
      <c r="DQ314" s="111">
        <f t="shared" si="797"/>
        <v>1</v>
      </c>
      <c r="DR314" s="111">
        <f t="shared" si="797"/>
        <v>1</v>
      </c>
      <c r="DS314" s="111">
        <f t="shared" si="797"/>
        <v>1</v>
      </c>
      <c r="DT314" s="111">
        <f t="shared" si="797"/>
        <v>1</v>
      </c>
      <c r="DU314" s="111">
        <f t="shared" si="797"/>
        <v>1</v>
      </c>
      <c r="DV314" s="111">
        <f t="shared" si="797"/>
        <v>1</v>
      </c>
      <c r="DW314" s="111">
        <f t="shared" si="797"/>
        <v>1</v>
      </c>
      <c r="DX314" s="111">
        <f t="shared" si="797"/>
        <v>1</v>
      </c>
      <c r="DY314" s="111">
        <f t="shared" si="797"/>
        <v>1</v>
      </c>
      <c r="DZ314" s="111">
        <f t="shared" si="797"/>
        <v>1</v>
      </c>
      <c r="EA314" s="111">
        <f t="shared" si="797"/>
        <v>1</v>
      </c>
      <c r="EB314" s="111">
        <f t="shared" si="797"/>
        <v>1</v>
      </c>
      <c r="EC314" s="111">
        <f t="shared" si="797"/>
        <v>1</v>
      </c>
      <c r="ED314" s="111">
        <f t="shared" si="797"/>
        <v>1</v>
      </c>
      <c r="EE314" s="111">
        <f t="shared" si="797"/>
        <v>1</v>
      </c>
      <c r="EF314" s="111">
        <f t="shared" ref="EF314:ER314" si="798">IF($D112&gt;EF$10, $F112, 0)</f>
        <v>1</v>
      </c>
      <c r="EG314" s="111">
        <f t="shared" si="798"/>
        <v>1</v>
      </c>
      <c r="EH314" s="111">
        <f t="shared" si="798"/>
        <v>1</v>
      </c>
      <c r="EI314" s="111">
        <f t="shared" si="798"/>
        <v>1</v>
      </c>
      <c r="EJ314" s="111">
        <f t="shared" si="798"/>
        <v>1</v>
      </c>
      <c r="EK314" s="111">
        <f t="shared" si="798"/>
        <v>1</v>
      </c>
      <c r="EL314" s="111">
        <f t="shared" si="798"/>
        <v>1</v>
      </c>
      <c r="EM314" s="111">
        <f t="shared" si="798"/>
        <v>1</v>
      </c>
      <c r="EN314" s="111">
        <f t="shared" si="798"/>
        <v>1</v>
      </c>
      <c r="EO314" s="111">
        <f t="shared" si="798"/>
        <v>1</v>
      </c>
      <c r="EP314" s="111">
        <f t="shared" si="798"/>
        <v>1</v>
      </c>
      <c r="EQ314" s="111">
        <f t="shared" si="798"/>
        <v>1</v>
      </c>
      <c r="ER314" s="111">
        <f t="shared" si="798"/>
        <v>1</v>
      </c>
      <c r="ES314" s="47"/>
      <c r="ET314" s="1"/>
    </row>
    <row r="315" spans="1:150" x14ac:dyDescent="0.35">
      <c r="A315" s="119"/>
      <c r="B315" s="3"/>
      <c r="C315" s="3"/>
      <c r="D315" s="3"/>
      <c r="E315" s="1"/>
      <c r="F315" s="1"/>
      <c r="G315" s="118">
        <v>91</v>
      </c>
      <c r="H315" s="111">
        <f t="shared" ref="H315:AM315" si="799">IF($D113&gt;H$10, $F113, 0)</f>
        <v>0</v>
      </c>
      <c r="I315" s="111">
        <f t="shared" si="799"/>
        <v>0</v>
      </c>
      <c r="J315" s="111">
        <f t="shared" si="799"/>
        <v>0</v>
      </c>
      <c r="K315" s="111">
        <f t="shared" si="799"/>
        <v>0</v>
      </c>
      <c r="L315" s="111">
        <f t="shared" si="799"/>
        <v>0</v>
      </c>
      <c r="M315" s="111">
        <f t="shared" si="799"/>
        <v>0</v>
      </c>
      <c r="N315" s="111">
        <f t="shared" si="799"/>
        <v>0</v>
      </c>
      <c r="O315" s="111">
        <f t="shared" si="799"/>
        <v>0</v>
      </c>
      <c r="P315" s="111">
        <f t="shared" si="799"/>
        <v>0</v>
      </c>
      <c r="Q315" s="111">
        <f t="shared" si="799"/>
        <v>0</v>
      </c>
      <c r="R315" s="111">
        <f t="shared" si="799"/>
        <v>0</v>
      </c>
      <c r="S315" s="111">
        <f t="shared" si="799"/>
        <v>0</v>
      </c>
      <c r="T315" s="111">
        <f t="shared" si="799"/>
        <v>0</v>
      </c>
      <c r="U315" s="111">
        <f t="shared" si="799"/>
        <v>0</v>
      </c>
      <c r="V315" s="111">
        <f t="shared" si="799"/>
        <v>0</v>
      </c>
      <c r="W315" s="111">
        <f t="shared" si="799"/>
        <v>0</v>
      </c>
      <c r="X315" s="111">
        <f t="shared" si="799"/>
        <v>0</v>
      </c>
      <c r="Y315" s="111">
        <f t="shared" si="799"/>
        <v>0</v>
      </c>
      <c r="Z315" s="111">
        <f t="shared" si="799"/>
        <v>0</v>
      </c>
      <c r="AA315" s="111">
        <f t="shared" si="799"/>
        <v>0</v>
      </c>
      <c r="AB315" s="111">
        <f t="shared" si="799"/>
        <v>0</v>
      </c>
      <c r="AC315" s="111">
        <f t="shared" si="799"/>
        <v>0</v>
      </c>
      <c r="AD315" s="111">
        <f t="shared" si="799"/>
        <v>0</v>
      </c>
      <c r="AE315" s="111">
        <f t="shared" si="799"/>
        <v>0</v>
      </c>
      <c r="AF315" s="111">
        <f t="shared" si="799"/>
        <v>0</v>
      </c>
      <c r="AG315" s="111">
        <f t="shared" si="799"/>
        <v>0</v>
      </c>
      <c r="AH315" s="111">
        <f t="shared" si="799"/>
        <v>0</v>
      </c>
      <c r="AI315" s="111">
        <f t="shared" si="799"/>
        <v>0</v>
      </c>
      <c r="AJ315" s="111">
        <f t="shared" si="799"/>
        <v>0</v>
      </c>
      <c r="AK315" s="111">
        <f t="shared" si="799"/>
        <v>0</v>
      </c>
      <c r="AL315" s="111">
        <f t="shared" si="799"/>
        <v>0</v>
      </c>
      <c r="AM315" s="111">
        <f t="shared" si="799"/>
        <v>0</v>
      </c>
      <c r="AN315" s="111">
        <f t="shared" ref="AN315:BS315" si="800">IF($D113&gt;AN$10, $F113, 0)</f>
        <v>0</v>
      </c>
      <c r="AO315" s="111">
        <f t="shared" si="800"/>
        <v>0</v>
      </c>
      <c r="AP315" s="111">
        <f t="shared" si="800"/>
        <v>0</v>
      </c>
      <c r="AQ315" s="111">
        <f t="shared" si="800"/>
        <v>0</v>
      </c>
      <c r="AR315" s="111">
        <f t="shared" si="800"/>
        <v>0</v>
      </c>
      <c r="AS315" s="111">
        <f t="shared" si="800"/>
        <v>0</v>
      </c>
      <c r="AT315" s="111">
        <f t="shared" si="800"/>
        <v>0</v>
      </c>
      <c r="AU315" s="111">
        <f t="shared" si="800"/>
        <v>0</v>
      </c>
      <c r="AV315" s="111">
        <f t="shared" si="800"/>
        <v>0</v>
      </c>
      <c r="AW315" s="111">
        <f t="shared" si="800"/>
        <v>0</v>
      </c>
      <c r="AX315" s="111">
        <f t="shared" si="800"/>
        <v>0</v>
      </c>
      <c r="AY315" s="111">
        <f t="shared" si="800"/>
        <v>0</v>
      </c>
      <c r="AZ315" s="111">
        <f t="shared" si="800"/>
        <v>0</v>
      </c>
      <c r="BA315" s="111">
        <f t="shared" si="800"/>
        <v>0</v>
      </c>
      <c r="BB315" s="111">
        <f t="shared" si="800"/>
        <v>0</v>
      </c>
      <c r="BC315" s="111">
        <f t="shared" si="800"/>
        <v>0</v>
      </c>
      <c r="BD315" s="111">
        <f t="shared" si="800"/>
        <v>0</v>
      </c>
      <c r="BE315" s="111">
        <f t="shared" si="800"/>
        <v>0</v>
      </c>
      <c r="BF315" s="111">
        <f t="shared" si="800"/>
        <v>0</v>
      </c>
      <c r="BG315" s="111">
        <f t="shared" si="800"/>
        <v>0</v>
      </c>
      <c r="BH315" s="111">
        <f t="shared" si="800"/>
        <v>0</v>
      </c>
      <c r="BI315" s="111">
        <f t="shared" si="800"/>
        <v>0</v>
      </c>
      <c r="BJ315" s="111">
        <f t="shared" si="800"/>
        <v>0</v>
      </c>
      <c r="BK315" s="111">
        <f t="shared" si="800"/>
        <v>0</v>
      </c>
      <c r="BL315" s="111">
        <f t="shared" si="800"/>
        <v>0</v>
      </c>
      <c r="BM315" s="111">
        <f t="shared" si="800"/>
        <v>0</v>
      </c>
      <c r="BN315" s="111">
        <f t="shared" si="800"/>
        <v>0</v>
      </c>
      <c r="BO315" s="111">
        <f t="shared" si="800"/>
        <v>0</v>
      </c>
      <c r="BP315" s="111">
        <f t="shared" si="800"/>
        <v>0</v>
      </c>
      <c r="BQ315" s="111">
        <f t="shared" si="800"/>
        <v>0</v>
      </c>
      <c r="BR315" s="111">
        <f t="shared" si="800"/>
        <v>0</v>
      </c>
      <c r="BS315" s="111">
        <f t="shared" si="800"/>
        <v>0</v>
      </c>
      <c r="BT315" s="111">
        <f t="shared" ref="BT315:CY315" si="801">IF($D113&gt;BT$10, $F113, 0)</f>
        <v>0</v>
      </c>
      <c r="BU315" s="111">
        <f t="shared" si="801"/>
        <v>0</v>
      </c>
      <c r="BV315" s="111">
        <f t="shared" si="801"/>
        <v>0</v>
      </c>
      <c r="BW315" s="111">
        <f t="shared" si="801"/>
        <v>0</v>
      </c>
      <c r="BX315" s="111">
        <f t="shared" si="801"/>
        <v>0</v>
      </c>
      <c r="BY315" s="111">
        <f t="shared" si="801"/>
        <v>0</v>
      </c>
      <c r="BZ315" s="111">
        <f t="shared" si="801"/>
        <v>0</v>
      </c>
      <c r="CA315" s="111">
        <f t="shared" si="801"/>
        <v>0</v>
      </c>
      <c r="CB315" s="111">
        <f t="shared" si="801"/>
        <v>0</v>
      </c>
      <c r="CC315" s="111">
        <f t="shared" si="801"/>
        <v>0</v>
      </c>
      <c r="CD315" s="111">
        <f t="shared" si="801"/>
        <v>0</v>
      </c>
      <c r="CE315" s="111">
        <f t="shared" si="801"/>
        <v>0</v>
      </c>
      <c r="CF315" s="111">
        <f t="shared" si="801"/>
        <v>0</v>
      </c>
      <c r="CG315" s="111">
        <f t="shared" si="801"/>
        <v>0</v>
      </c>
      <c r="CH315" s="111">
        <f t="shared" si="801"/>
        <v>0</v>
      </c>
      <c r="CI315" s="111">
        <f t="shared" si="801"/>
        <v>0</v>
      </c>
      <c r="CJ315" s="111">
        <f t="shared" si="801"/>
        <v>0</v>
      </c>
      <c r="CK315" s="111">
        <f t="shared" si="801"/>
        <v>0</v>
      </c>
      <c r="CL315" s="111">
        <f t="shared" si="801"/>
        <v>0</v>
      </c>
      <c r="CM315" s="111">
        <f t="shared" si="801"/>
        <v>0</v>
      </c>
      <c r="CN315" s="111">
        <f t="shared" si="801"/>
        <v>0</v>
      </c>
      <c r="CO315" s="111">
        <f t="shared" si="801"/>
        <v>0</v>
      </c>
      <c r="CP315" s="111">
        <f t="shared" si="801"/>
        <v>0</v>
      </c>
      <c r="CQ315" s="111">
        <f t="shared" si="801"/>
        <v>0</v>
      </c>
      <c r="CR315" s="111">
        <f t="shared" si="801"/>
        <v>0</v>
      </c>
      <c r="CS315" s="111">
        <f t="shared" si="801"/>
        <v>0</v>
      </c>
      <c r="CT315" s="111">
        <f t="shared" si="801"/>
        <v>0</v>
      </c>
      <c r="CU315" s="111">
        <f t="shared" si="801"/>
        <v>0</v>
      </c>
      <c r="CV315" s="111">
        <f t="shared" si="801"/>
        <v>0</v>
      </c>
      <c r="CW315" s="111">
        <f t="shared" si="801"/>
        <v>0</v>
      </c>
      <c r="CX315" s="111">
        <f t="shared" si="801"/>
        <v>0</v>
      </c>
      <c r="CY315" s="111">
        <f t="shared" si="801"/>
        <v>0</v>
      </c>
      <c r="CZ315" s="111">
        <f t="shared" ref="CZ315:EE315" si="802">IF($D113&gt;CZ$10, $F113, 0)</f>
        <v>0</v>
      </c>
      <c r="DA315" s="111">
        <f t="shared" si="802"/>
        <v>0</v>
      </c>
      <c r="DB315" s="111">
        <f t="shared" si="802"/>
        <v>0</v>
      </c>
      <c r="DC315" s="111">
        <f t="shared" si="802"/>
        <v>0</v>
      </c>
      <c r="DD315" s="111">
        <f t="shared" si="802"/>
        <v>0</v>
      </c>
      <c r="DE315" s="111">
        <f t="shared" si="802"/>
        <v>0</v>
      </c>
      <c r="DF315" s="111">
        <f t="shared" si="802"/>
        <v>0</v>
      </c>
      <c r="DG315" s="111">
        <f t="shared" si="802"/>
        <v>0</v>
      </c>
      <c r="DH315" s="111">
        <f t="shared" si="802"/>
        <v>0</v>
      </c>
      <c r="DI315" s="111">
        <f t="shared" si="802"/>
        <v>0</v>
      </c>
      <c r="DJ315" s="111">
        <f t="shared" si="802"/>
        <v>0</v>
      </c>
      <c r="DK315" s="111">
        <f t="shared" si="802"/>
        <v>0</v>
      </c>
      <c r="DL315" s="111">
        <f t="shared" si="802"/>
        <v>0</v>
      </c>
      <c r="DM315" s="111">
        <f t="shared" si="802"/>
        <v>0</v>
      </c>
      <c r="DN315" s="111">
        <f t="shared" si="802"/>
        <v>0</v>
      </c>
      <c r="DO315" s="111">
        <f t="shared" si="802"/>
        <v>0</v>
      </c>
      <c r="DP315" s="111">
        <f t="shared" si="802"/>
        <v>0</v>
      </c>
      <c r="DQ315" s="111">
        <f t="shared" si="802"/>
        <v>0</v>
      </c>
      <c r="DR315" s="111">
        <f t="shared" si="802"/>
        <v>0</v>
      </c>
      <c r="DS315" s="111">
        <f t="shared" si="802"/>
        <v>0</v>
      </c>
      <c r="DT315" s="111">
        <f t="shared" si="802"/>
        <v>0</v>
      </c>
      <c r="DU315" s="111">
        <f t="shared" si="802"/>
        <v>0</v>
      </c>
      <c r="DV315" s="111">
        <f t="shared" si="802"/>
        <v>0</v>
      </c>
      <c r="DW315" s="111">
        <f t="shared" si="802"/>
        <v>0</v>
      </c>
      <c r="DX315" s="111">
        <f t="shared" si="802"/>
        <v>0</v>
      </c>
      <c r="DY315" s="111">
        <f t="shared" si="802"/>
        <v>0</v>
      </c>
      <c r="DZ315" s="111">
        <f t="shared" si="802"/>
        <v>0</v>
      </c>
      <c r="EA315" s="111">
        <f t="shared" si="802"/>
        <v>0</v>
      </c>
      <c r="EB315" s="111">
        <f t="shared" si="802"/>
        <v>0</v>
      </c>
      <c r="EC315" s="111">
        <f t="shared" si="802"/>
        <v>0</v>
      </c>
      <c r="ED315" s="111">
        <f t="shared" si="802"/>
        <v>0</v>
      </c>
      <c r="EE315" s="111">
        <f t="shared" si="802"/>
        <v>0</v>
      </c>
      <c r="EF315" s="111">
        <f t="shared" ref="EF315:ER315" si="803">IF($D113&gt;EF$10, $F113, 0)</f>
        <v>0</v>
      </c>
      <c r="EG315" s="111">
        <f t="shared" si="803"/>
        <v>0</v>
      </c>
      <c r="EH315" s="111">
        <f t="shared" si="803"/>
        <v>0</v>
      </c>
      <c r="EI315" s="111">
        <f t="shared" si="803"/>
        <v>0</v>
      </c>
      <c r="EJ315" s="111">
        <f t="shared" si="803"/>
        <v>0</v>
      </c>
      <c r="EK315" s="111">
        <f t="shared" si="803"/>
        <v>0</v>
      </c>
      <c r="EL315" s="111">
        <f t="shared" si="803"/>
        <v>0</v>
      </c>
      <c r="EM315" s="111">
        <f t="shared" si="803"/>
        <v>0</v>
      </c>
      <c r="EN315" s="111">
        <f t="shared" si="803"/>
        <v>0</v>
      </c>
      <c r="EO315" s="111">
        <f t="shared" si="803"/>
        <v>0</v>
      </c>
      <c r="EP315" s="111">
        <f t="shared" si="803"/>
        <v>0</v>
      </c>
      <c r="EQ315" s="111">
        <f t="shared" si="803"/>
        <v>0</v>
      </c>
      <c r="ER315" s="111">
        <f t="shared" si="803"/>
        <v>0</v>
      </c>
      <c r="ES315" s="47"/>
      <c r="ET315" s="1"/>
    </row>
    <row r="316" spans="1:150" x14ac:dyDescent="0.35">
      <c r="A316" s="119"/>
      <c r="B316" s="3"/>
      <c r="C316" s="3"/>
      <c r="D316" s="3"/>
      <c r="E316" s="1"/>
      <c r="F316" s="1"/>
      <c r="G316" s="118">
        <v>92</v>
      </c>
      <c r="H316" s="111">
        <f t="shared" ref="H316:AM316" si="804">IF($D114&gt;H$10, $F114, 0)</f>
        <v>0</v>
      </c>
      <c r="I316" s="111">
        <f t="shared" si="804"/>
        <v>0</v>
      </c>
      <c r="J316" s="111">
        <f t="shared" si="804"/>
        <v>0</v>
      </c>
      <c r="K316" s="111">
        <f t="shared" si="804"/>
        <v>0</v>
      </c>
      <c r="L316" s="111">
        <f t="shared" si="804"/>
        <v>0</v>
      </c>
      <c r="M316" s="111">
        <f t="shared" si="804"/>
        <v>0</v>
      </c>
      <c r="N316" s="111">
        <f t="shared" si="804"/>
        <v>0</v>
      </c>
      <c r="O316" s="111">
        <f t="shared" si="804"/>
        <v>0</v>
      </c>
      <c r="P316" s="111">
        <f t="shared" si="804"/>
        <v>0</v>
      </c>
      <c r="Q316" s="111">
        <f t="shared" si="804"/>
        <v>0</v>
      </c>
      <c r="R316" s="111">
        <f t="shared" si="804"/>
        <v>0</v>
      </c>
      <c r="S316" s="111">
        <f t="shared" si="804"/>
        <v>0</v>
      </c>
      <c r="T316" s="111">
        <f t="shared" si="804"/>
        <v>0</v>
      </c>
      <c r="U316" s="111">
        <f t="shared" si="804"/>
        <v>0</v>
      </c>
      <c r="V316" s="111">
        <f t="shared" si="804"/>
        <v>0</v>
      </c>
      <c r="W316" s="111">
        <f t="shared" si="804"/>
        <v>0</v>
      </c>
      <c r="X316" s="111">
        <f t="shared" si="804"/>
        <v>0</v>
      </c>
      <c r="Y316" s="111">
        <f t="shared" si="804"/>
        <v>0</v>
      </c>
      <c r="Z316" s="111">
        <f t="shared" si="804"/>
        <v>0</v>
      </c>
      <c r="AA316" s="111">
        <f t="shared" si="804"/>
        <v>0</v>
      </c>
      <c r="AB316" s="111">
        <f t="shared" si="804"/>
        <v>0</v>
      </c>
      <c r="AC316" s="111">
        <f t="shared" si="804"/>
        <v>0</v>
      </c>
      <c r="AD316" s="111">
        <f t="shared" si="804"/>
        <v>0</v>
      </c>
      <c r="AE316" s="111">
        <f t="shared" si="804"/>
        <v>0</v>
      </c>
      <c r="AF316" s="111">
        <f t="shared" si="804"/>
        <v>0</v>
      </c>
      <c r="AG316" s="111">
        <f t="shared" si="804"/>
        <v>0</v>
      </c>
      <c r="AH316" s="111">
        <f t="shared" si="804"/>
        <v>0</v>
      </c>
      <c r="AI316" s="111">
        <f t="shared" si="804"/>
        <v>0</v>
      </c>
      <c r="AJ316" s="111">
        <f t="shared" si="804"/>
        <v>0</v>
      </c>
      <c r="AK316" s="111">
        <f t="shared" si="804"/>
        <v>0</v>
      </c>
      <c r="AL316" s="111">
        <f t="shared" si="804"/>
        <v>0</v>
      </c>
      <c r="AM316" s="111">
        <f t="shared" si="804"/>
        <v>0</v>
      </c>
      <c r="AN316" s="111">
        <f t="shared" ref="AN316:BS316" si="805">IF($D114&gt;AN$10, $F114, 0)</f>
        <v>0</v>
      </c>
      <c r="AO316" s="111">
        <f t="shared" si="805"/>
        <v>0</v>
      </c>
      <c r="AP316" s="111">
        <f t="shared" si="805"/>
        <v>0</v>
      </c>
      <c r="AQ316" s="111">
        <f t="shared" si="805"/>
        <v>0</v>
      </c>
      <c r="AR316" s="111">
        <f t="shared" si="805"/>
        <v>0</v>
      </c>
      <c r="AS316" s="111">
        <f t="shared" si="805"/>
        <v>0</v>
      </c>
      <c r="AT316" s="111">
        <f t="shared" si="805"/>
        <v>0</v>
      </c>
      <c r="AU316" s="111">
        <f t="shared" si="805"/>
        <v>0</v>
      </c>
      <c r="AV316" s="111">
        <f t="shared" si="805"/>
        <v>0</v>
      </c>
      <c r="AW316" s="111">
        <f t="shared" si="805"/>
        <v>0</v>
      </c>
      <c r="AX316" s="111">
        <f t="shared" si="805"/>
        <v>0</v>
      </c>
      <c r="AY316" s="111">
        <f t="shared" si="805"/>
        <v>0</v>
      </c>
      <c r="AZ316" s="111">
        <f t="shared" si="805"/>
        <v>0</v>
      </c>
      <c r="BA316" s="111">
        <f t="shared" si="805"/>
        <v>0</v>
      </c>
      <c r="BB316" s="111">
        <f t="shared" si="805"/>
        <v>0</v>
      </c>
      <c r="BC316" s="111">
        <f t="shared" si="805"/>
        <v>0</v>
      </c>
      <c r="BD316" s="111">
        <f t="shared" si="805"/>
        <v>0</v>
      </c>
      <c r="BE316" s="111">
        <f t="shared" si="805"/>
        <v>0</v>
      </c>
      <c r="BF316" s="111">
        <f t="shared" si="805"/>
        <v>0</v>
      </c>
      <c r="BG316" s="111">
        <f t="shared" si="805"/>
        <v>0</v>
      </c>
      <c r="BH316" s="111">
        <f t="shared" si="805"/>
        <v>0</v>
      </c>
      <c r="BI316" s="111">
        <f t="shared" si="805"/>
        <v>0</v>
      </c>
      <c r="BJ316" s="111">
        <f t="shared" si="805"/>
        <v>0</v>
      </c>
      <c r="BK316" s="111">
        <f t="shared" si="805"/>
        <v>0</v>
      </c>
      <c r="BL316" s="111">
        <f t="shared" si="805"/>
        <v>0</v>
      </c>
      <c r="BM316" s="111">
        <f t="shared" si="805"/>
        <v>0</v>
      </c>
      <c r="BN316" s="111">
        <f t="shared" si="805"/>
        <v>0</v>
      </c>
      <c r="BO316" s="111">
        <f t="shared" si="805"/>
        <v>0</v>
      </c>
      <c r="BP316" s="111">
        <f t="shared" si="805"/>
        <v>1</v>
      </c>
      <c r="BQ316" s="111">
        <f t="shared" si="805"/>
        <v>1</v>
      </c>
      <c r="BR316" s="111">
        <f t="shared" si="805"/>
        <v>1</v>
      </c>
      <c r="BS316" s="111">
        <f t="shared" si="805"/>
        <v>1</v>
      </c>
      <c r="BT316" s="111">
        <f t="shared" ref="BT316:CY316" si="806">IF($D114&gt;BT$10, $F114, 0)</f>
        <v>1</v>
      </c>
      <c r="BU316" s="111">
        <f t="shared" si="806"/>
        <v>1</v>
      </c>
      <c r="BV316" s="111">
        <f t="shared" si="806"/>
        <v>1</v>
      </c>
      <c r="BW316" s="111">
        <f t="shared" si="806"/>
        <v>1</v>
      </c>
      <c r="BX316" s="111">
        <f t="shared" si="806"/>
        <v>1</v>
      </c>
      <c r="BY316" s="111">
        <f t="shared" si="806"/>
        <v>1</v>
      </c>
      <c r="BZ316" s="111">
        <f t="shared" si="806"/>
        <v>1</v>
      </c>
      <c r="CA316" s="111">
        <f t="shared" si="806"/>
        <v>1</v>
      </c>
      <c r="CB316" s="111">
        <f t="shared" si="806"/>
        <v>1</v>
      </c>
      <c r="CC316" s="111">
        <f t="shared" si="806"/>
        <v>1</v>
      </c>
      <c r="CD316" s="111">
        <f t="shared" si="806"/>
        <v>1</v>
      </c>
      <c r="CE316" s="111">
        <f t="shared" si="806"/>
        <v>1</v>
      </c>
      <c r="CF316" s="111">
        <f t="shared" si="806"/>
        <v>1</v>
      </c>
      <c r="CG316" s="111">
        <f t="shared" si="806"/>
        <v>1</v>
      </c>
      <c r="CH316" s="111">
        <f t="shared" si="806"/>
        <v>1</v>
      </c>
      <c r="CI316" s="111">
        <f t="shared" si="806"/>
        <v>1</v>
      </c>
      <c r="CJ316" s="111">
        <f t="shared" si="806"/>
        <v>1</v>
      </c>
      <c r="CK316" s="111">
        <f t="shared" si="806"/>
        <v>1</v>
      </c>
      <c r="CL316" s="111">
        <f t="shared" si="806"/>
        <v>1</v>
      </c>
      <c r="CM316" s="111">
        <f t="shared" si="806"/>
        <v>1</v>
      </c>
      <c r="CN316" s="111">
        <f t="shared" si="806"/>
        <v>1</v>
      </c>
      <c r="CO316" s="111">
        <f t="shared" si="806"/>
        <v>1</v>
      </c>
      <c r="CP316" s="111">
        <f t="shared" si="806"/>
        <v>1</v>
      </c>
      <c r="CQ316" s="111">
        <f t="shared" si="806"/>
        <v>1</v>
      </c>
      <c r="CR316" s="111">
        <f t="shared" si="806"/>
        <v>1</v>
      </c>
      <c r="CS316" s="111">
        <f t="shared" si="806"/>
        <v>1</v>
      </c>
      <c r="CT316" s="111">
        <f t="shared" si="806"/>
        <v>1</v>
      </c>
      <c r="CU316" s="111">
        <f t="shared" si="806"/>
        <v>1</v>
      </c>
      <c r="CV316" s="111">
        <f t="shared" si="806"/>
        <v>1</v>
      </c>
      <c r="CW316" s="111">
        <f t="shared" si="806"/>
        <v>1</v>
      </c>
      <c r="CX316" s="111">
        <f t="shared" si="806"/>
        <v>1</v>
      </c>
      <c r="CY316" s="111">
        <f t="shared" si="806"/>
        <v>1</v>
      </c>
      <c r="CZ316" s="111">
        <f t="shared" ref="CZ316:EE316" si="807">IF($D114&gt;CZ$10, $F114, 0)</f>
        <v>1</v>
      </c>
      <c r="DA316" s="111">
        <f t="shared" si="807"/>
        <v>1</v>
      </c>
      <c r="DB316" s="111">
        <f t="shared" si="807"/>
        <v>1</v>
      </c>
      <c r="DC316" s="111">
        <f t="shared" si="807"/>
        <v>1</v>
      </c>
      <c r="DD316" s="111">
        <f t="shared" si="807"/>
        <v>1</v>
      </c>
      <c r="DE316" s="111">
        <f t="shared" si="807"/>
        <v>1</v>
      </c>
      <c r="DF316" s="111">
        <f t="shared" si="807"/>
        <v>1</v>
      </c>
      <c r="DG316" s="111">
        <f t="shared" si="807"/>
        <v>1</v>
      </c>
      <c r="DH316" s="111">
        <f t="shared" si="807"/>
        <v>1</v>
      </c>
      <c r="DI316" s="111">
        <f t="shared" si="807"/>
        <v>1</v>
      </c>
      <c r="DJ316" s="111">
        <f t="shared" si="807"/>
        <v>1</v>
      </c>
      <c r="DK316" s="111">
        <f t="shared" si="807"/>
        <v>1</v>
      </c>
      <c r="DL316" s="111">
        <f t="shared" si="807"/>
        <v>1</v>
      </c>
      <c r="DM316" s="111">
        <f t="shared" si="807"/>
        <v>1</v>
      </c>
      <c r="DN316" s="111">
        <f t="shared" si="807"/>
        <v>1</v>
      </c>
      <c r="DO316" s="111">
        <f t="shared" si="807"/>
        <v>1</v>
      </c>
      <c r="DP316" s="111">
        <f t="shared" si="807"/>
        <v>1</v>
      </c>
      <c r="DQ316" s="111">
        <f t="shared" si="807"/>
        <v>1</v>
      </c>
      <c r="DR316" s="111">
        <f t="shared" si="807"/>
        <v>1</v>
      </c>
      <c r="DS316" s="111">
        <f t="shared" si="807"/>
        <v>1</v>
      </c>
      <c r="DT316" s="111">
        <f t="shared" si="807"/>
        <v>1</v>
      </c>
      <c r="DU316" s="111">
        <f t="shared" si="807"/>
        <v>1</v>
      </c>
      <c r="DV316" s="111">
        <f t="shared" si="807"/>
        <v>1</v>
      </c>
      <c r="DW316" s="111">
        <f t="shared" si="807"/>
        <v>1</v>
      </c>
      <c r="DX316" s="111">
        <f t="shared" si="807"/>
        <v>1</v>
      </c>
      <c r="DY316" s="111">
        <f t="shared" si="807"/>
        <v>1</v>
      </c>
      <c r="DZ316" s="111">
        <f t="shared" si="807"/>
        <v>1</v>
      </c>
      <c r="EA316" s="111">
        <f t="shared" si="807"/>
        <v>1</v>
      </c>
      <c r="EB316" s="111">
        <f t="shared" si="807"/>
        <v>1</v>
      </c>
      <c r="EC316" s="111">
        <f t="shared" si="807"/>
        <v>1</v>
      </c>
      <c r="ED316" s="111">
        <f t="shared" si="807"/>
        <v>1</v>
      </c>
      <c r="EE316" s="111">
        <f t="shared" si="807"/>
        <v>1</v>
      </c>
      <c r="EF316" s="111">
        <f t="shared" ref="EF316:ER316" si="808">IF($D114&gt;EF$10, $F114, 0)</f>
        <v>1</v>
      </c>
      <c r="EG316" s="111">
        <f t="shared" si="808"/>
        <v>1</v>
      </c>
      <c r="EH316" s="111">
        <f t="shared" si="808"/>
        <v>1</v>
      </c>
      <c r="EI316" s="111">
        <f t="shared" si="808"/>
        <v>1</v>
      </c>
      <c r="EJ316" s="111">
        <f t="shared" si="808"/>
        <v>1</v>
      </c>
      <c r="EK316" s="111">
        <f t="shared" si="808"/>
        <v>1</v>
      </c>
      <c r="EL316" s="111">
        <f t="shared" si="808"/>
        <v>1</v>
      </c>
      <c r="EM316" s="111">
        <f t="shared" si="808"/>
        <v>1</v>
      </c>
      <c r="EN316" s="111">
        <f t="shared" si="808"/>
        <v>1</v>
      </c>
      <c r="EO316" s="111">
        <f t="shared" si="808"/>
        <v>1</v>
      </c>
      <c r="EP316" s="111">
        <f t="shared" si="808"/>
        <v>1</v>
      </c>
      <c r="EQ316" s="111">
        <f t="shared" si="808"/>
        <v>1</v>
      </c>
      <c r="ER316" s="111">
        <f t="shared" si="808"/>
        <v>1</v>
      </c>
      <c r="ES316" s="47"/>
      <c r="ET316" s="1"/>
    </row>
    <row r="317" spans="1:150" x14ac:dyDescent="0.35">
      <c r="A317" s="119"/>
      <c r="B317" s="3"/>
      <c r="C317" s="3"/>
      <c r="D317" s="3"/>
      <c r="E317" s="1"/>
      <c r="F317" s="1"/>
      <c r="G317" s="118">
        <v>93</v>
      </c>
      <c r="H317" s="111">
        <f t="shared" ref="H317:AM317" si="809">IF($D115&gt;H$10, $F115, 0)</f>
        <v>0</v>
      </c>
      <c r="I317" s="111">
        <f t="shared" si="809"/>
        <v>0</v>
      </c>
      <c r="J317" s="111">
        <f t="shared" si="809"/>
        <v>0</v>
      </c>
      <c r="K317" s="111">
        <f t="shared" si="809"/>
        <v>0</v>
      </c>
      <c r="L317" s="111">
        <f t="shared" si="809"/>
        <v>0</v>
      </c>
      <c r="M317" s="111">
        <f t="shared" si="809"/>
        <v>0</v>
      </c>
      <c r="N317" s="111">
        <f t="shared" si="809"/>
        <v>0</v>
      </c>
      <c r="O317" s="111">
        <f t="shared" si="809"/>
        <v>0</v>
      </c>
      <c r="P317" s="111">
        <f t="shared" si="809"/>
        <v>0</v>
      </c>
      <c r="Q317" s="111">
        <f t="shared" si="809"/>
        <v>0</v>
      </c>
      <c r="R317" s="111">
        <f t="shared" si="809"/>
        <v>0</v>
      </c>
      <c r="S317" s="111">
        <f t="shared" si="809"/>
        <v>0</v>
      </c>
      <c r="T317" s="111">
        <f t="shared" si="809"/>
        <v>0</v>
      </c>
      <c r="U317" s="111">
        <f t="shared" si="809"/>
        <v>0</v>
      </c>
      <c r="V317" s="111">
        <f t="shared" si="809"/>
        <v>0</v>
      </c>
      <c r="W317" s="111">
        <f t="shared" si="809"/>
        <v>0</v>
      </c>
      <c r="X317" s="111">
        <f t="shared" si="809"/>
        <v>0</v>
      </c>
      <c r="Y317" s="111">
        <f t="shared" si="809"/>
        <v>0</v>
      </c>
      <c r="Z317" s="111">
        <f t="shared" si="809"/>
        <v>0</v>
      </c>
      <c r="AA317" s="111">
        <f t="shared" si="809"/>
        <v>0</v>
      </c>
      <c r="AB317" s="111">
        <f t="shared" si="809"/>
        <v>0</v>
      </c>
      <c r="AC317" s="111">
        <f t="shared" si="809"/>
        <v>0</v>
      </c>
      <c r="AD317" s="111">
        <f t="shared" si="809"/>
        <v>0</v>
      </c>
      <c r="AE317" s="111">
        <f t="shared" si="809"/>
        <v>0</v>
      </c>
      <c r="AF317" s="111">
        <f t="shared" si="809"/>
        <v>0</v>
      </c>
      <c r="AG317" s="111">
        <f t="shared" si="809"/>
        <v>0</v>
      </c>
      <c r="AH317" s="111">
        <f t="shared" si="809"/>
        <v>0</v>
      </c>
      <c r="AI317" s="111">
        <f t="shared" si="809"/>
        <v>0</v>
      </c>
      <c r="AJ317" s="111">
        <f t="shared" si="809"/>
        <v>0</v>
      </c>
      <c r="AK317" s="111">
        <f t="shared" si="809"/>
        <v>0</v>
      </c>
      <c r="AL317" s="111">
        <f t="shared" si="809"/>
        <v>0</v>
      </c>
      <c r="AM317" s="111">
        <f t="shared" si="809"/>
        <v>0</v>
      </c>
      <c r="AN317" s="111">
        <f t="shared" ref="AN317:BS317" si="810">IF($D115&gt;AN$10, $F115, 0)</f>
        <v>0</v>
      </c>
      <c r="AO317" s="111">
        <f t="shared" si="810"/>
        <v>0</v>
      </c>
      <c r="AP317" s="111">
        <f t="shared" si="810"/>
        <v>0</v>
      </c>
      <c r="AQ317" s="111">
        <f t="shared" si="810"/>
        <v>0</v>
      </c>
      <c r="AR317" s="111">
        <f t="shared" si="810"/>
        <v>0</v>
      </c>
      <c r="AS317" s="111">
        <f t="shared" si="810"/>
        <v>0</v>
      </c>
      <c r="AT317" s="111">
        <f t="shared" si="810"/>
        <v>0</v>
      </c>
      <c r="AU317" s="111">
        <f t="shared" si="810"/>
        <v>0</v>
      </c>
      <c r="AV317" s="111">
        <f t="shared" si="810"/>
        <v>0</v>
      </c>
      <c r="AW317" s="111">
        <f t="shared" si="810"/>
        <v>0</v>
      </c>
      <c r="AX317" s="111">
        <f t="shared" si="810"/>
        <v>0</v>
      </c>
      <c r="AY317" s="111">
        <f t="shared" si="810"/>
        <v>0</v>
      </c>
      <c r="AZ317" s="111">
        <f t="shared" si="810"/>
        <v>0</v>
      </c>
      <c r="BA317" s="111">
        <f t="shared" si="810"/>
        <v>0</v>
      </c>
      <c r="BB317" s="111">
        <f t="shared" si="810"/>
        <v>0</v>
      </c>
      <c r="BC317" s="111">
        <f t="shared" si="810"/>
        <v>0</v>
      </c>
      <c r="BD317" s="111">
        <f t="shared" si="810"/>
        <v>0</v>
      </c>
      <c r="BE317" s="111">
        <f t="shared" si="810"/>
        <v>0</v>
      </c>
      <c r="BF317" s="111">
        <f t="shared" si="810"/>
        <v>0</v>
      </c>
      <c r="BG317" s="111">
        <f t="shared" si="810"/>
        <v>0</v>
      </c>
      <c r="BH317" s="111">
        <f t="shared" si="810"/>
        <v>0</v>
      </c>
      <c r="BI317" s="111">
        <f t="shared" si="810"/>
        <v>0</v>
      </c>
      <c r="BJ317" s="111">
        <f t="shared" si="810"/>
        <v>0</v>
      </c>
      <c r="BK317" s="111">
        <f t="shared" si="810"/>
        <v>0</v>
      </c>
      <c r="BL317" s="111">
        <f t="shared" si="810"/>
        <v>0</v>
      </c>
      <c r="BM317" s="111">
        <f t="shared" si="810"/>
        <v>0</v>
      </c>
      <c r="BN317" s="111">
        <f t="shared" si="810"/>
        <v>0</v>
      </c>
      <c r="BO317" s="111">
        <f t="shared" si="810"/>
        <v>0</v>
      </c>
      <c r="BP317" s="111">
        <f t="shared" si="810"/>
        <v>0</v>
      </c>
      <c r="BQ317" s="111">
        <f t="shared" si="810"/>
        <v>0</v>
      </c>
      <c r="BR317" s="111">
        <f t="shared" si="810"/>
        <v>0</v>
      </c>
      <c r="BS317" s="111">
        <f t="shared" si="810"/>
        <v>0</v>
      </c>
      <c r="BT317" s="111">
        <f t="shared" ref="BT317:CY317" si="811">IF($D115&gt;BT$10, $F115, 0)</f>
        <v>0</v>
      </c>
      <c r="BU317" s="111">
        <f t="shared" si="811"/>
        <v>0</v>
      </c>
      <c r="BV317" s="111">
        <f t="shared" si="811"/>
        <v>0</v>
      </c>
      <c r="BW317" s="111">
        <f t="shared" si="811"/>
        <v>0</v>
      </c>
      <c r="BX317" s="111">
        <f t="shared" si="811"/>
        <v>0</v>
      </c>
      <c r="BY317" s="111">
        <f t="shared" si="811"/>
        <v>0</v>
      </c>
      <c r="BZ317" s="111">
        <f t="shared" si="811"/>
        <v>0</v>
      </c>
      <c r="CA317" s="111">
        <f t="shared" si="811"/>
        <v>0</v>
      </c>
      <c r="CB317" s="111">
        <f t="shared" si="811"/>
        <v>0</v>
      </c>
      <c r="CC317" s="111">
        <f t="shared" si="811"/>
        <v>0</v>
      </c>
      <c r="CD317" s="111">
        <f t="shared" si="811"/>
        <v>0</v>
      </c>
      <c r="CE317" s="111">
        <f t="shared" si="811"/>
        <v>0</v>
      </c>
      <c r="CF317" s="111">
        <f t="shared" si="811"/>
        <v>0</v>
      </c>
      <c r="CG317" s="111">
        <f t="shared" si="811"/>
        <v>0</v>
      </c>
      <c r="CH317" s="111">
        <f t="shared" si="811"/>
        <v>0</v>
      </c>
      <c r="CI317" s="111">
        <f t="shared" si="811"/>
        <v>0</v>
      </c>
      <c r="CJ317" s="111">
        <f t="shared" si="811"/>
        <v>0</v>
      </c>
      <c r="CK317" s="111">
        <f t="shared" si="811"/>
        <v>0</v>
      </c>
      <c r="CL317" s="111">
        <f t="shared" si="811"/>
        <v>0</v>
      </c>
      <c r="CM317" s="111">
        <f t="shared" si="811"/>
        <v>0</v>
      </c>
      <c r="CN317" s="111">
        <f t="shared" si="811"/>
        <v>0</v>
      </c>
      <c r="CO317" s="111">
        <f t="shared" si="811"/>
        <v>0</v>
      </c>
      <c r="CP317" s="111">
        <f t="shared" si="811"/>
        <v>0</v>
      </c>
      <c r="CQ317" s="111">
        <f t="shared" si="811"/>
        <v>0</v>
      </c>
      <c r="CR317" s="111">
        <f t="shared" si="811"/>
        <v>0</v>
      </c>
      <c r="CS317" s="111">
        <f t="shared" si="811"/>
        <v>1</v>
      </c>
      <c r="CT317" s="111">
        <f t="shared" si="811"/>
        <v>1</v>
      </c>
      <c r="CU317" s="111">
        <f t="shared" si="811"/>
        <v>1</v>
      </c>
      <c r="CV317" s="111">
        <f t="shared" si="811"/>
        <v>1</v>
      </c>
      <c r="CW317" s="111">
        <f t="shared" si="811"/>
        <v>1</v>
      </c>
      <c r="CX317" s="111">
        <f t="shared" si="811"/>
        <v>1</v>
      </c>
      <c r="CY317" s="111">
        <f t="shared" si="811"/>
        <v>1</v>
      </c>
      <c r="CZ317" s="111">
        <f t="shared" ref="CZ317:EE317" si="812">IF($D115&gt;CZ$10, $F115, 0)</f>
        <v>1</v>
      </c>
      <c r="DA317" s="111">
        <f t="shared" si="812"/>
        <v>1</v>
      </c>
      <c r="DB317" s="111">
        <f t="shared" si="812"/>
        <v>1</v>
      </c>
      <c r="DC317" s="111">
        <f t="shared" si="812"/>
        <v>1</v>
      </c>
      <c r="DD317" s="111">
        <f t="shared" si="812"/>
        <v>1</v>
      </c>
      <c r="DE317" s="111">
        <f t="shared" si="812"/>
        <v>1</v>
      </c>
      <c r="DF317" s="111">
        <f t="shared" si="812"/>
        <v>1</v>
      </c>
      <c r="DG317" s="111">
        <f t="shared" si="812"/>
        <v>1</v>
      </c>
      <c r="DH317" s="111">
        <f t="shared" si="812"/>
        <v>1</v>
      </c>
      <c r="DI317" s="111">
        <f t="shared" si="812"/>
        <v>1</v>
      </c>
      <c r="DJ317" s="111">
        <f t="shared" si="812"/>
        <v>1</v>
      </c>
      <c r="DK317" s="111">
        <f t="shared" si="812"/>
        <v>1</v>
      </c>
      <c r="DL317" s="111">
        <f t="shared" si="812"/>
        <v>1</v>
      </c>
      <c r="DM317" s="111">
        <f t="shared" si="812"/>
        <v>1</v>
      </c>
      <c r="DN317" s="111">
        <f t="shared" si="812"/>
        <v>1</v>
      </c>
      <c r="DO317" s="111">
        <f t="shared" si="812"/>
        <v>1</v>
      </c>
      <c r="DP317" s="111">
        <f t="shared" si="812"/>
        <v>1</v>
      </c>
      <c r="DQ317" s="111">
        <f t="shared" si="812"/>
        <v>1</v>
      </c>
      <c r="DR317" s="111">
        <f t="shared" si="812"/>
        <v>1</v>
      </c>
      <c r="DS317" s="111">
        <f t="shared" si="812"/>
        <v>1</v>
      </c>
      <c r="DT317" s="111">
        <f t="shared" si="812"/>
        <v>1</v>
      </c>
      <c r="DU317" s="111">
        <f t="shared" si="812"/>
        <v>1</v>
      </c>
      <c r="DV317" s="111">
        <f t="shared" si="812"/>
        <v>1</v>
      </c>
      <c r="DW317" s="111">
        <f t="shared" si="812"/>
        <v>1</v>
      </c>
      <c r="DX317" s="111">
        <f t="shared" si="812"/>
        <v>1</v>
      </c>
      <c r="DY317" s="111">
        <f t="shared" si="812"/>
        <v>1</v>
      </c>
      <c r="DZ317" s="111">
        <f t="shared" si="812"/>
        <v>1</v>
      </c>
      <c r="EA317" s="111">
        <f t="shared" si="812"/>
        <v>1</v>
      </c>
      <c r="EB317" s="111">
        <f t="shared" si="812"/>
        <v>1</v>
      </c>
      <c r="EC317" s="111">
        <f t="shared" si="812"/>
        <v>1</v>
      </c>
      <c r="ED317" s="111">
        <f t="shared" si="812"/>
        <v>1</v>
      </c>
      <c r="EE317" s="111">
        <f t="shared" si="812"/>
        <v>1</v>
      </c>
      <c r="EF317" s="111">
        <f t="shared" ref="EF317:ER317" si="813">IF($D115&gt;EF$10, $F115, 0)</f>
        <v>1</v>
      </c>
      <c r="EG317" s="111">
        <f t="shared" si="813"/>
        <v>1</v>
      </c>
      <c r="EH317" s="111">
        <f t="shared" si="813"/>
        <v>1</v>
      </c>
      <c r="EI317" s="111">
        <f t="shared" si="813"/>
        <v>1</v>
      </c>
      <c r="EJ317" s="111">
        <f t="shared" si="813"/>
        <v>1</v>
      </c>
      <c r="EK317" s="111">
        <f t="shared" si="813"/>
        <v>1</v>
      </c>
      <c r="EL317" s="111">
        <f t="shared" si="813"/>
        <v>1</v>
      </c>
      <c r="EM317" s="111">
        <f t="shared" si="813"/>
        <v>1</v>
      </c>
      <c r="EN317" s="111">
        <f t="shared" si="813"/>
        <v>1</v>
      </c>
      <c r="EO317" s="111">
        <f t="shared" si="813"/>
        <v>1</v>
      </c>
      <c r="EP317" s="111">
        <f t="shared" si="813"/>
        <v>1</v>
      </c>
      <c r="EQ317" s="111">
        <f t="shared" si="813"/>
        <v>1</v>
      </c>
      <c r="ER317" s="111">
        <f t="shared" si="813"/>
        <v>1</v>
      </c>
      <c r="ES317" s="47"/>
      <c r="ET317" s="1"/>
    </row>
    <row r="318" spans="1:150" x14ac:dyDescent="0.35">
      <c r="A318" s="119"/>
      <c r="B318" s="3"/>
      <c r="C318" s="3"/>
      <c r="D318" s="3"/>
      <c r="E318" s="1"/>
      <c r="F318" s="1"/>
      <c r="G318" s="118">
        <v>94</v>
      </c>
      <c r="H318" s="111">
        <f t="shared" ref="H318:AM318" si="814">IF($D116&gt;H$10, $F116, 0)</f>
        <v>0</v>
      </c>
      <c r="I318" s="111">
        <f t="shared" si="814"/>
        <v>0</v>
      </c>
      <c r="J318" s="111">
        <f t="shared" si="814"/>
        <v>0</v>
      </c>
      <c r="K318" s="111">
        <f t="shared" si="814"/>
        <v>0</v>
      </c>
      <c r="L318" s="111">
        <f t="shared" si="814"/>
        <v>0</v>
      </c>
      <c r="M318" s="111">
        <f t="shared" si="814"/>
        <v>0</v>
      </c>
      <c r="N318" s="111">
        <f t="shared" si="814"/>
        <v>0</v>
      </c>
      <c r="O318" s="111">
        <f t="shared" si="814"/>
        <v>0</v>
      </c>
      <c r="P318" s="111">
        <f t="shared" si="814"/>
        <v>0</v>
      </c>
      <c r="Q318" s="111">
        <f t="shared" si="814"/>
        <v>0</v>
      </c>
      <c r="R318" s="111">
        <f t="shared" si="814"/>
        <v>0</v>
      </c>
      <c r="S318" s="111">
        <f t="shared" si="814"/>
        <v>0</v>
      </c>
      <c r="T318" s="111">
        <f t="shared" si="814"/>
        <v>0</v>
      </c>
      <c r="U318" s="111">
        <f t="shared" si="814"/>
        <v>0</v>
      </c>
      <c r="V318" s="111">
        <f t="shared" si="814"/>
        <v>0</v>
      </c>
      <c r="W318" s="111">
        <f t="shared" si="814"/>
        <v>0</v>
      </c>
      <c r="X318" s="111">
        <f t="shared" si="814"/>
        <v>0</v>
      </c>
      <c r="Y318" s="111">
        <f t="shared" si="814"/>
        <v>0</v>
      </c>
      <c r="Z318" s="111">
        <f t="shared" si="814"/>
        <v>0</v>
      </c>
      <c r="AA318" s="111">
        <f t="shared" si="814"/>
        <v>0</v>
      </c>
      <c r="AB318" s="111">
        <f t="shared" si="814"/>
        <v>0</v>
      </c>
      <c r="AC318" s="111">
        <f t="shared" si="814"/>
        <v>0</v>
      </c>
      <c r="AD318" s="111">
        <f t="shared" si="814"/>
        <v>0</v>
      </c>
      <c r="AE318" s="111">
        <f t="shared" si="814"/>
        <v>0</v>
      </c>
      <c r="AF318" s="111">
        <f t="shared" si="814"/>
        <v>0</v>
      </c>
      <c r="AG318" s="111">
        <f t="shared" si="814"/>
        <v>0</v>
      </c>
      <c r="AH318" s="111">
        <f t="shared" si="814"/>
        <v>0</v>
      </c>
      <c r="AI318" s="111">
        <f t="shared" si="814"/>
        <v>0</v>
      </c>
      <c r="AJ318" s="111">
        <f t="shared" si="814"/>
        <v>0</v>
      </c>
      <c r="AK318" s="111">
        <f t="shared" si="814"/>
        <v>0</v>
      </c>
      <c r="AL318" s="111">
        <f t="shared" si="814"/>
        <v>0</v>
      </c>
      <c r="AM318" s="111">
        <f t="shared" si="814"/>
        <v>0</v>
      </c>
      <c r="AN318" s="111">
        <f t="shared" ref="AN318:BS318" si="815">IF($D116&gt;AN$10, $F116, 0)</f>
        <v>0</v>
      </c>
      <c r="AO318" s="111">
        <f t="shared" si="815"/>
        <v>0</v>
      </c>
      <c r="AP318" s="111">
        <f t="shared" si="815"/>
        <v>0</v>
      </c>
      <c r="AQ318" s="111">
        <f t="shared" si="815"/>
        <v>0</v>
      </c>
      <c r="AR318" s="111">
        <f t="shared" si="815"/>
        <v>0</v>
      </c>
      <c r="AS318" s="111">
        <f t="shared" si="815"/>
        <v>0</v>
      </c>
      <c r="AT318" s="111">
        <f t="shared" si="815"/>
        <v>0</v>
      </c>
      <c r="AU318" s="111">
        <f t="shared" si="815"/>
        <v>0</v>
      </c>
      <c r="AV318" s="111">
        <f t="shared" si="815"/>
        <v>0</v>
      </c>
      <c r="AW318" s="111">
        <f t="shared" si="815"/>
        <v>0</v>
      </c>
      <c r="AX318" s="111">
        <f t="shared" si="815"/>
        <v>0</v>
      </c>
      <c r="AY318" s="111">
        <f t="shared" si="815"/>
        <v>0</v>
      </c>
      <c r="AZ318" s="111">
        <f t="shared" si="815"/>
        <v>0</v>
      </c>
      <c r="BA318" s="111">
        <f t="shared" si="815"/>
        <v>0</v>
      </c>
      <c r="BB318" s="111">
        <f t="shared" si="815"/>
        <v>1</v>
      </c>
      <c r="BC318" s="111">
        <f t="shared" si="815"/>
        <v>1</v>
      </c>
      <c r="BD318" s="111">
        <f t="shared" si="815"/>
        <v>1</v>
      </c>
      <c r="BE318" s="111">
        <f t="shared" si="815"/>
        <v>1</v>
      </c>
      <c r="BF318" s="111">
        <f t="shared" si="815"/>
        <v>1</v>
      </c>
      <c r="BG318" s="111">
        <f t="shared" si="815"/>
        <v>1</v>
      </c>
      <c r="BH318" s="111">
        <f t="shared" si="815"/>
        <v>1</v>
      </c>
      <c r="BI318" s="111">
        <f t="shared" si="815"/>
        <v>1</v>
      </c>
      <c r="BJ318" s="111">
        <f t="shared" si="815"/>
        <v>1</v>
      </c>
      <c r="BK318" s="111">
        <f t="shared" si="815"/>
        <v>1</v>
      </c>
      <c r="BL318" s="111">
        <f t="shared" si="815"/>
        <v>1</v>
      </c>
      <c r="BM318" s="111">
        <f t="shared" si="815"/>
        <v>1</v>
      </c>
      <c r="BN318" s="111">
        <f t="shared" si="815"/>
        <v>1</v>
      </c>
      <c r="BO318" s="111">
        <f t="shared" si="815"/>
        <v>1</v>
      </c>
      <c r="BP318" s="111">
        <f t="shared" si="815"/>
        <v>1</v>
      </c>
      <c r="BQ318" s="111">
        <f t="shared" si="815"/>
        <v>1</v>
      </c>
      <c r="BR318" s="111">
        <f t="shared" si="815"/>
        <v>1</v>
      </c>
      <c r="BS318" s="111">
        <f t="shared" si="815"/>
        <v>1</v>
      </c>
      <c r="BT318" s="111">
        <f t="shared" ref="BT318:CY318" si="816">IF($D116&gt;BT$10, $F116, 0)</f>
        <v>1</v>
      </c>
      <c r="BU318" s="111">
        <f t="shared" si="816"/>
        <v>1</v>
      </c>
      <c r="BV318" s="111">
        <f t="shared" si="816"/>
        <v>1</v>
      </c>
      <c r="BW318" s="111">
        <f t="shared" si="816"/>
        <v>1</v>
      </c>
      <c r="BX318" s="111">
        <f t="shared" si="816"/>
        <v>1</v>
      </c>
      <c r="BY318" s="111">
        <f t="shared" si="816"/>
        <v>1</v>
      </c>
      <c r="BZ318" s="111">
        <f t="shared" si="816"/>
        <v>1</v>
      </c>
      <c r="CA318" s="111">
        <f t="shared" si="816"/>
        <v>1</v>
      </c>
      <c r="CB318" s="111">
        <f t="shared" si="816"/>
        <v>1</v>
      </c>
      <c r="CC318" s="111">
        <f t="shared" si="816"/>
        <v>1</v>
      </c>
      <c r="CD318" s="111">
        <f t="shared" si="816"/>
        <v>1</v>
      </c>
      <c r="CE318" s="111">
        <f t="shared" si="816"/>
        <v>1</v>
      </c>
      <c r="CF318" s="111">
        <f t="shared" si="816"/>
        <v>1</v>
      </c>
      <c r="CG318" s="111">
        <f t="shared" si="816"/>
        <v>1</v>
      </c>
      <c r="CH318" s="111">
        <f t="shared" si="816"/>
        <v>1</v>
      </c>
      <c r="CI318" s="111">
        <f t="shared" si="816"/>
        <v>1</v>
      </c>
      <c r="CJ318" s="111">
        <f t="shared" si="816"/>
        <v>1</v>
      </c>
      <c r="CK318" s="111">
        <f t="shared" si="816"/>
        <v>1</v>
      </c>
      <c r="CL318" s="111">
        <f t="shared" si="816"/>
        <v>1</v>
      </c>
      <c r="CM318" s="111">
        <f t="shared" si="816"/>
        <v>1</v>
      </c>
      <c r="CN318" s="111">
        <f t="shared" si="816"/>
        <v>1</v>
      </c>
      <c r="CO318" s="111">
        <f t="shared" si="816"/>
        <v>1</v>
      </c>
      <c r="CP318" s="111">
        <f t="shared" si="816"/>
        <v>1</v>
      </c>
      <c r="CQ318" s="111">
        <f t="shared" si="816"/>
        <v>1</v>
      </c>
      <c r="CR318" s="111">
        <f t="shared" si="816"/>
        <v>1</v>
      </c>
      <c r="CS318" s="111">
        <f t="shared" si="816"/>
        <v>1</v>
      </c>
      <c r="CT318" s="111">
        <f t="shared" si="816"/>
        <v>1</v>
      </c>
      <c r="CU318" s="111">
        <f t="shared" si="816"/>
        <v>1</v>
      </c>
      <c r="CV318" s="111">
        <f t="shared" si="816"/>
        <v>1</v>
      </c>
      <c r="CW318" s="111">
        <f t="shared" si="816"/>
        <v>1</v>
      </c>
      <c r="CX318" s="111">
        <f t="shared" si="816"/>
        <v>1</v>
      </c>
      <c r="CY318" s="111">
        <f t="shared" si="816"/>
        <v>1</v>
      </c>
      <c r="CZ318" s="111">
        <f t="shared" ref="CZ318:EE318" si="817">IF($D116&gt;CZ$10, $F116, 0)</f>
        <v>1</v>
      </c>
      <c r="DA318" s="111">
        <f t="shared" si="817"/>
        <v>1</v>
      </c>
      <c r="DB318" s="111">
        <f t="shared" si="817"/>
        <v>1</v>
      </c>
      <c r="DC318" s="111">
        <f t="shared" si="817"/>
        <v>1</v>
      </c>
      <c r="DD318" s="111">
        <f t="shared" si="817"/>
        <v>1</v>
      </c>
      <c r="DE318" s="111">
        <f t="shared" si="817"/>
        <v>1</v>
      </c>
      <c r="DF318" s="111">
        <f t="shared" si="817"/>
        <v>1</v>
      </c>
      <c r="DG318" s="111">
        <f t="shared" si="817"/>
        <v>1</v>
      </c>
      <c r="DH318" s="111">
        <f t="shared" si="817"/>
        <v>1</v>
      </c>
      <c r="DI318" s="111">
        <f t="shared" si="817"/>
        <v>1</v>
      </c>
      <c r="DJ318" s="111">
        <f t="shared" si="817"/>
        <v>1</v>
      </c>
      <c r="DK318" s="111">
        <f t="shared" si="817"/>
        <v>1</v>
      </c>
      <c r="DL318" s="111">
        <f t="shared" si="817"/>
        <v>1</v>
      </c>
      <c r="DM318" s="111">
        <f t="shared" si="817"/>
        <v>1</v>
      </c>
      <c r="DN318" s="111">
        <f t="shared" si="817"/>
        <v>1</v>
      </c>
      <c r="DO318" s="111">
        <f t="shared" si="817"/>
        <v>1</v>
      </c>
      <c r="DP318" s="111">
        <f t="shared" si="817"/>
        <v>1</v>
      </c>
      <c r="DQ318" s="111">
        <f t="shared" si="817"/>
        <v>1</v>
      </c>
      <c r="DR318" s="111">
        <f t="shared" si="817"/>
        <v>1</v>
      </c>
      <c r="DS318" s="111">
        <f t="shared" si="817"/>
        <v>1</v>
      </c>
      <c r="DT318" s="111">
        <f t="shared" si="817"/>
        <v>1</v>
      </c>
      <c r="DU318" s="111">
        <f t="shared" si="817"/>
        <v>1</v>
      </c>
      <c r="DV318" s="111">
        <f t="shared" si="817"/>
        <v>1</v>
      </c>
      <c r="DW318" s="111">
        <f t="shared" si="817"/>
        <v>1</v>
      </c>
      <c r="DX318" s="111">
        <f t="shared" si="817"/>
        <v>1</v>
      </c>
      <c r="DY318" s="111">
        <f t="shared" si="817"/>
        <v>1</v>
      </c>
      <c r="DZ318" s="111">
        <f t="shared" si="817"/>
        <v>1</v>
      </c>
      <c r="EA318" s="111">
        <f t="shared" si="817"/>
        <v>1</v>
      </c>
      <c r="EB318" s="111">
        <f t="shared" si="817"/>
        <v>1</v>
      </c>
      <c r="EC318" s="111">
        <f t="shared" si="817"/>
        <v>1</v>
      </c>
      <c r="ED318" s="111">
        <f t="shared" si="817"/>
        <v>1</v>
      </c>
      <c r="EE318" s="111">
        <f t="shared" si="817"/>
        <v>1</v>
      </c>
      <c r="EF318" s="111">
        <f t="shared" ref="EF318:ER318" si="818">IF($D116&gt;EF$10, $F116, 0)</f>
        <v>1</v>
      </c>
      <c r="EG318" s="111">
        <f t="shared" si="818"/>
        <v>1</v>
      </c>
      <c r="EH318" s="111">
        <f t="shared" si="818"/>
        <v>1</v>
      </c>
      <c r="EI318" s="111">
        <f t="shared" si="818"/>
        <v>1</v>
      </c>
      <c r="EJ318" s="111">
        <f t="shared" si="818"/>
        <v>1</v>
      </c>
      <c r="EK318" s="111">
        <f t="shared" si="818"/>
        <v>1</v>
      </c>
      <c r="EL318" s="111">
        <f t="shared" si="818"/>
        <v>1</v>
      </c>
      <c r="EM318" s="111">
        <f t="shared" si="818"/>
        <v>1</v>
      </c>
      <c r="EN318" s="111">
        <f t="shared" si="818"/>
        <v>1</v>
      </c>
      <c r="EO318" s="111">
        <f t="shared" si="818"/>
        <v>1</v>
      </c>
      <c r="EP318" s="111">
        <f t="shared" si="818"/>
        <v>1</v>
      </c>
      <c r="EQ318" s="111">
        <f t="shared" si="818"/>
        <v>1</v>
      </c>
      <c r="ER318" s="111">
        <f t="shared" si="818"/>
        <v>1</v>
      </c>
      <c r="ES318" s="47"/>
      <c r="ET318" s="1"/>
    </row>
    <row r="319" spans="1:150" x14ac:dyDescent="0.35">
      <c r="A319" s="119"/>
      <c r="B319" s="3"/>
      <c r="C319" s="3"/>
      <c r="D319" s="3"/>
      <c r="E319" s="1"/>
      <c r="F319" s="1"/>
      <c r="G319" s="118">
        <v>95</v>
      </c>
      <c r="H319" s="111">
        <f t="shared" ref="H319:AM319" si="819">IF($D117&gt;H$10, $F117, 0)</f>
        <v>0</v>
      </c>
      <c r="I319" s="111">
        <f t="shared" si="819"/>
        <v>0</v>
      </c>
      <c r="J319" s="111">
        <f t="shared" si="819"/>
        <v>0</v>
      </c>
      <c r="K319" s="111">
        <f t="shared" si="819"/>
        <v>0</v>
      </c>
      <c r="L319" s="111">
        <f t="shared" si="819"/>
        <v>0</v>
      </c>
      <c r="M319" s="111">
        <f t="shared" si="819"/>
        <v>0</v>
      </c>
      <c r="N319" s="111">
        <f t="shared" si="819"/>
        <v>0</v>
      </c>
      <c r="O319" s="111">
        <f t="shared" si="819"/>
        <v>0</v>
      </c>
      <c r="P319" s="111">
        <f t="shared" si="819"/>
        <v>0</v>
      </c>
      <c r="Q319" s="111">
        <f t="shared" si="819"/>
        <v>0</v>
      </c>
      <c r="R319" s="111">
        <f t="shared" si="819"/>
        <v>0</v>
      </c>
      <c r="S319" s="111">
        <f t="shared" si="819"/>
        <v>0</v>
      </c>
      <c r="T319" s="111">
        <f t="shared" si="819"/>
        <v>0</v>
      </c>
      <c r="U319" s="111">
        <f t="shared" si="819"/>
        <v>0</v>
      </c>
      <c r="V319" s="111">
        <f t="shared" si="819"/>
        <v>0</v>
      </c>
      <c r="W319" s="111">
        <f t="shared" si="819"/>
        <v>0</v>
      </c>
      <c r="X319" s="111">
        <f t="shared" si="819"/>
        <v>0</v>
      </c>
      <c r="Y319" s="111">
        <f t="shared" si="819"/>
        <v>0</v>
      </c>
      <c r="Z319" s="111">
        <f t="shared" si="819"/>
        <v>0</v>
      </c>
      <c r="AA319" s="111">
        <f t="shared" si="819"/>
        <v>0</v>
      </c>
      <c r="AB319" s="111">
        <f t="shared" si="819"/>
        <v>0</v>
      </c>
      <c r="AC319" s="111">
        <f t="shared" si="819"/>
        <v>0</v>
      </c>
      <c r="AD319" s="111">
        <f t="shared" si="819"/>
        <v>0</v>
      </c>
      <c r="AE319" s="111">
        <f t="shared" si="819"/>
        <v>0</v>
      </c>
      <c r="AF319" s="111">
        <f t="shared" si="819"/>
        <v>0</v>
      </c>
      <c r="AG319" s="111">
        <f t="shared" si="819"/>
        <v>0</v>
      </c>
      <c r="AH319" s="111">
        <f t="shared" si="819"/>
        <v>0</v>
      </c>
      <c r="AI319" s="111">
        <f t="shared" si="819"/>
        <v>0</v>
      </c>
      <c r="AJ319" s="111">
        <f t="shared" si="819"/>
        <v>0</v>
      </c>
      <c r="AK319" s="111">
        <f t="shared" si="819"/>
        <v>0</v>
      </c>
      <c r="AL319" s="111">
        <f t="shared" si="819"/>
        <v>0</v>
      </c>
      <c r="AM319" s="111">
        <f t="shared" si="819"/>
        <v>0</v>
      </c>
      <c r="AN319" s="111">
        <f t="shared" ref="AN319:BS319" si="820">IF($D117&gt;AN$10, $F117, 0)</f>
        <v>0</v>
      </c>
      <c r="AO319" s="111">
        <f t="shared" si="820"/>
        <v>0</v>
      </c>
      <c r="AP319" s="111">
        <f t="shared" si="820"/>
        <v>0</v>
      </c>
      <c r="AQ319" s="111">
        <f t="shared" si="820"/>
        <v>0</v>
      </c>
      <c r="AR319" s="111">
        <f t="shared" si="820"/>
        <v>0</v>
      </c>
      <c r="AS319" s="111">
        <f t="shared" si="820"/>
        <v>0</v>
      </c>
      <c r="AT319" s="111">
        <f t="shared" si="820"/>
        <v>0</v>
      </c>
      <c r="AU319" s="111">
        <f t="shared" si="820"/>
        <v>0</v>
      </c>
      <c r="AV319" s="111">
        <f t="shared" si="820"/>
        <v>0</v>
      </c>
      <c r="AW319" s="111">
        <f t="shared" si="820"/>
        <v>0</v>
      </c>
      <c r="AX319" s="111">
        <f t="shared" si="820"/>
        <v>0</v>
      </c>
      <c r="AY319" s="111">
        <f t="shared" si="820"/>
        <v>0</v>
      </c>
      <c r="AZ319" s="111">
        <f t="shared" si="820"/>
        <v>0</v>
      </c>
      <c r="BA319" s="111">
        <f t="shared" si="820"/>
        <v>0</v>
      </c>
      <c r="BB319" s="111">
        <f t="shared" si="820"/>
        <v>0</v>
      </c>
      <c r="BC319" s="111">
        <f t="shared" si="820"/>
        <v>0</v>
      </c>
      <c r="BD319" s="111">
        <f t="shared" si="820"/>
        <v>0</v>
      </c>
      <c r="BE319" s="111">
        <f t="shared" si="820"/>
        <v>0</v>
      </c>
      <c r="BF319" s="111">
        <f t="shared" si="820"/>
        <v>0</v>
      </c>
      <c r="BG319" s="111">
        <f t="shared" si="820"/>
        <v>0</v>
      </c>
      <c r="BH319" s="111">
        <f t="shared" si="820"/>
        <v>0</v>
      </c>
      <c r="BI319" s="111">
        <f t="shared" si="820"/>
        <v>0</v>
      </c>
      <c r="BJ319" s="111">
        <f t="shared" si="820"/>
        <v>0</v>
      </c>
      <c r="BK319" s="111">
        <f t="shared" si="820"/>
        <v>0</v>
      </c>
      <c r="BL319" s="111">
        <f t="shared" si="820"/>
        <v>0</v>
      </c>
      <c r="BM319" s="111">
        <f t="shared" si="820"/>
        <v>0</v>
      </c>
      <c r="BN319" s="111">
        <f t="shared" si="820"/>
        <v>0</v>
      </c>
      <c r="BO319" s="111">
        <f t="shared" si="820"/>
        <v>0</v>
      </c>
      <c r="BP319" s="111">
        <f t="shared" si="820"/>
        <v>0</v>
      </c>
      <c r="BQ319" s="111">
        <f t="shared" si="820"/>
        <v>0</v>
      </c>
      <c r="BR319" s="111">
        <f t="shared" si="820"/>
        <v>0</v>
      </c>
      <c r="BS319" s="111">
        <f t="shared" si="820"/>
        <v>0</v>
      </c>
      <c r="BT319" s="111">
        <f t="shared" ref="BT319:CY319" si="821">IF($D117&gt;BT$10, $F117, 0)</f>
        <v>0</v>
      </c>
      <c r="BU319" s="111">
        <f t="shared" si="821"/>
        <v>0</v>
      </c>
      <c r="BV319" s="111">
        <f t="shared" si="821"/>
        <v>0</v>
      </c>
      <c r="BW319" s="111">
        <f t="shared" si="821"/>
        <v>0</v>
      </c>
      <c r="BX319" s="111">
        <f t="shared" si="821"/>
        <v>0</v>
      </c>
      <c r="BY319" s="111">
        <f t="shared" si="821"/>
        <v>0</v>
      </c>
      <c r="BZ319" s="111">
        <f t="shared" si="821"/>
        <v>0</v>
      </c>
      <c r="CA319" s="111">
        <f t="shared" si="821"/>
        <v>0</v>
      </c>
      <c r="CB319" s="111">
        <f t="shared" si="821"/>
        <v>0</v>
      </c>
      <c r="CC319" s="111">
        <f t="shared" si="821"/>
        <v>0</v>
      </c>
      <c r="CD319" s="111">
        <f t="shared" si="821"/>
        <v>0</v>
      </c>
      <c r="CE319" s="111">
        <f t="shared" si="821"/>
        <v>0</v>
      </c>
      <c r="CF319" s="111">
        <f t="shared" si="821"/>
        <v>0</v>
      </c>
      <c r="CG319" s="111">
        <f t="shared" si="821"/>
        <v>0</v>
      </c>
      <c r="CH319" s="111">
        <f t="shared" si="821"/>
        <v>0</v>
      </c>
      <c r="CI319" s="111">
        <f t="shared" si="821"/>
        <v>0</v>
      </c>
      <c r="CJ319" s="111">
        <f t="shared" si="821"/>
        <v>0</v>
      </c>
      <c r="CK319" s="111">
        <f t="shared" si="821"/>
        <v>0</v>
      </c>
      <c r="CL319" s="111">
        <f t="shared" si="821"/>
        <v>0</v>
      </c>
      <c r="CM319" s="111">
        <f t="shared" si="821"/>
        <v>0</v>
      </c>
      <c r="CN319" s="111">
        <f t="shared" si="821"/>
        <v>0</v>
      </c>
      <c r="CO319" s="111">
        <f t="shared" si="821"/>
        <v>0</v>
      </c>
      <c r="CP319" s="111">
        <f t="shared" si="821"/>
        <v>0</v>
      </c>
      <c r="CQ319" s="111">
        <f t="shared" si="821"/>
        <v>1</v>
      </c>
      <c r="CR319" s="111">
        <f t="shared" si="821"/>
        <v>1</v>
      </c>
      <c r="CS319" s="111">
        <f t="shared" si="821"/>
        <v>1</v>
      </c>
      <c r="CT319" s="111">
        <f t="shared" si="821"/>
        <v>1</v>
      </c>
      <c r="CU319" s="111">
        <f t="shared" si="821"/>
        <v>1</v>
      </c>
      <c r="CV319" s="111">
        <f t="shared" si="821"/>
        <v>1</v>
      </c>
      <c r="CW319" s="111">
        <f t="shared" si="821"/>
        <v>1</v>
      </c>
      <c r="CX319" s="111">
        <f t="shared" si="821"/>
        <v>1</v>
      </c>
      <c r="CY319" s="111">
        <f t="shared" si="821"/>
        <v>1</v>
      </c>
      <c r="CZ319" s="111">
        <f t="shared" ref="CZ319:EE319" si="822">IF($D117&gt;CZ$10, $F117, 0)</f>
        <v>1</v>
      </c>
      <c r="DA319" s="111">
        <f t="shared" si="822"/>
        <v>1</v>
      </c>
      <c r="DB319" s="111">
        <f t="shared" si="822"/>
        <v>1</v>
      </c>
      <c r="DC319" s="111">
        <f t="shared" si="822"/>
        <v>1</v>
      </c>
      <c r="DD319" s="111">
        <f t="shared" si="822"/>
        <v>1</v>
      </c>
      <c r="DE319" s="111">
        <f t="shared" si="822"/>
        <v>1</v>
      </c>
      <c r="DF319" s="111">
        <f t="shared" si="822"/>
        <v>1</v>
      </c>
      <c r="DG319" s="111">
        <f t="shared" si="822"/>
        <v>1</v>
      </c>
      <c r="DH319" s="111">
        <f t="shared" si="822"/>
        <v>1</v>
      </c>
      <c r="DI319" s="111">
        <f t="shared" si="822"/>
        <v>1</v>
      </c>
      <c r="DJ319" s="111">
        <f t="shared" si="822"/>
        <v>1</v>
      </c>
      <c r="DK319" s="111">
        <f t="shared" si="822"/>
        <v>1</v>
      </c>
      <c r="DL319" s="111">
        <f t="shared" si="822"/>
        <v>1</v>
      </c>
      <c r="DM319" s="111">
        <f t="shared" si="822"/>
        <v>1</v>
      </c>
      <c r="DN319" s="111">
        <f t="shared" si="822"/>
        <v>1</v>
      </c>
      <c r="DO319" s="111">
        <f t="shared" si="822"/>
        <v>1</v>
      </c>
      <c r="DP319" s="111">
        <f t="shared" si="822"/>
        <v>1</v>
      </c>
      <c r="DQ319" s="111">
        <f t="shared" si="822"/>
        <v>1</v>
      </c>
      <c r="DR319" s="111">
        <f t="shared" si="822"/>
        <v>1</v>
      </c>
      <c r="DS319" s="111">
        <f t="shared" si="822"/>
        <v>1</v>
      </c>
      <c r="DT319" s="111">
        <f t="shared" si="822"/>
        <v>1</v>
      </c>
      <c r="DU319" s="111">
        <f t="shared" si="822"/>
        <v>1</v>
      </c>
      <c r="DV319" s="111">
        <f t="shared" si="822"/>
        <v>1</v>
      </c>
      <c r="DW319" s="111">
        <f t="shared" si="822"/>
        <v>1</v>
      </c>
      <c r="DX319" s="111">
        <f t="shared" si="822"/>
        <v>1</v>
      </c>
      <c r="DY319" s="111">
        <f t="shared" si="822"/>
        <v>1</v>
      </c>
      <c r="DZ319" s="111">
        <f t="shared" si="822"/>
        <v>1</v>
      </c>
      <c r="EA319" s="111">
        <f t="shared" si="822"/>
        <v>1</v>
      </c>
      <c r="EB319" s="111">
        <f t="shared" si="822"/>
        <v>1</v>
      </c>
      <c r="EC319" s="111">
        <f t="shared" si="822"/>
        <v>1</v>
      </c>
      <c r="ED319" s="111">
        <f t="shared" si="822"/>
        <v>1</v>
      </c>
      <c r="EE319" s="111">
        <f t="shared" si="822"/>
        <v>1</v>
      </c>
      <c r="EF319" s="111">
        <f t="shared" ref="EF319:ER319" si="823">IF($D117&gt;EF$10, $F117, 0)</f>
        <v>1</v>
      </c>
      <c r="EG319" s="111">
        <f t="shared" si="823"/>
        <v>1</v>
      </c>
      <c r="EH319" s="111">
        <f t="shared" si="823"/>
        <v>1</v>
      </c>
      <c r="EI319" s="111">
        <f t="shared" si="823"/>
        <v>1</v>
      </c>
      <c r="EJ319" s="111">
        <f t="shared" si="823"/>
        <v>1</v>
      </c>
      <c r="EK319" s="111">
        <f t="shared" si="823"/>
        <v>1</v>
      </c>
      <c r="EL319" s="111">
        <f t="shared" si="823"/>
        <v>1</v>
      </c>
      <c r="EM319" s="111">
        <f t="shared" si="823"/>
        <v>1</v>
      </c>
      <c r="EN319" s="111">
        <f t="shared" si="823"/>
        <v>1</v>
      </c>
      <c r="EO319" s="111">
        <f t="shared" si="823"/>
        <v>1</v>
      </c>
      <c r="EP319" s="111">
        <f t="shared" si="823"/>
        <v>1</v>
      </c>
      <c r="EQ319" s="111">
        <f t="shared" si="823"/>
        <v>1</v>
      </c>
      <c r="ER319" s="111">
        <f t="shared" si="823"/>
        <v>1</v>
      </c>
      <c r="ES319" s="47"/>
      <c r="ET319" s="1"/>
    </row>
    <row r="320" spans="1:150" x14ac:dyDescent="0.35">
      <c r="A320" s="119"/>
      <c r="B320" s="3"/>
      <c r="C320" s="3"/>
      <c r="D320" s="3"/>
      <c r="E320" s="1"/>
      <c r="F320" s="1"/>
      <c r="G320" s="118">
        <v>96</v>
      </c>
      <c r="H320" s="111">
        <f t="shared" ref="H320:AM320" si="824">IF($D118&gt;H$10, $F118, 0)</f>
        <v>0</v>
      </c>
      <c r="I320" s="111">
        <f t="shared" si="824"/>
        <v>0</v>
      </c>
      <c r="J320" s="111">
        <f t="shared" si="824"/>
        <v>0</v>
      </c>
      <c r="K320" s="111">
        <f t="shared" si="824"/>
        <v>0</v>
      </c>
      <c r="L320" s="111">
        <f t="shared" si="824"/>
        <v>0</v>
      </c>
      <c r="M320" s="111">
        <f t="shared" si="824"/>
        <v>0</v>
      </c>
      <c r="N320" s="111">
        <f t="shared" si="824"/>
        <v>0</v>
      </c>
      <c r="O320" s="111">
        <f t="shared" si="824"/>
        <v>0</v>
      </c>
      <c r="P320" s="111">
        <f t="shared" si="824"/>
        <v>0</v>
      </c>
      <c r="Q320" s="111">
        <f t="shared" si="824"/>
        <v>0</v>
      </c>
      <c r="R320" s="111">
        <f t="shared" si="824"/>
        <v>0</v>
      </c>
      <c r="S320" s="111">
        <f t="shared" si="824"/>
        <v>0</v>
      </c>
      <c r="T320" s="111">
        <f t="shared" si="824"/>
        <v>0</v>
      </c>
      <c r="U320" s="111">
        <f t="shared" si="824"/>
        <v>0</v>
      </c>
      <c r="V320" s="111">
        <f t="shared" si="824"/>
        <v>0</v>
      </c>
      <c r="W320" s="111">
        <f t="shared" si="824"/>
        <v>0</v>
      </c>
      <c r="X320" s="111">
        <f t="shared" si="824"/>
        <v>0</v>
      </c>
      <c r="Y320" s="111">
        <f t="shared" si="824"/>
        <v>0</v>
      </c>
      <c r="Z320" s="111">
        <f t="shared" si="824"/>
        <v>0</v>
      </c>
      <c r="AA320" s="111">
        <f t="shared" si="824"/>
        <v>0</v>
      </c>
      <c r="AB320" s="111">
        <f t="shared" si="824"/>
        <v>0</v>
      </c>
      <c r="AC320" s="111">
        <f t="shared" si="824"/>
        <v>0</v>
      </c>
      <c r="AD320" s="111">
        <f t="shared" si="824"/>
        <v>0</v>
      </c>
      <c r="AE320" s="111">
        <f t="shared" si="824"/>
        <v>0</v>
      </c>
      <c r="AF320" s="111">
        <f t="shared" si="824"/>
        <v>0</v>
      </c>
      <c r="AG320" s="111">
        <f t="shared" si="824"/>
        <v>0</v>
      </c>
      <c r="AH320" s="111">
        <f t="shared" si="824"/>
        <v>0</v>
      </c>
      <c r="AI320" s="111">
        <f t="shared" si="824"/>
        <v>0</v>
      </c>
      <c r="AJ320" s="111">
        <f t="shared" si="824"/>
        <v>0</v>
      </c>
      <c r="AK320" s="111">
        <f t="shared" si="824"/>
        <v>0</v>
      </c>
      <c r="AL320" s="111">
        <f t="shared" si="824"/>
        <v>0</v>
      </c>
      <c r="AM320" s="111">
        <f t="shared" si="824"/>
        <v>0</v>
      </c>
      <c r="AN320" s="111">
        <f t="shared" ref="AN320:BS320" si="825">IF($D118&gt;AN$10, $F118, 0)</f>
        <v>0</v>
      </c>
      <c r="AO320" s="111">
        <f t="shared" si="825"/>
        <v>0</v>
      </c>
      <c r="AP320" s="111">
        <f t="shared" si="825"/>
        <v>0</v>
      </c>
      <c r="AQ320" s="111">
        <f t="shared" si="825"/>
        <v>0</v>
      </c>
      <c r="AR320" s="111">
        <f t="shared" si="825"/>
        <v>0</v>
      </c>
      <c r="AS320" s="111">
        <f t="shared" si="825"/>
        <v>0</v>
      </c>
      <c r="AT320" s="111">
        <f t="shared" si="825"/>
        <v>0</v>
      </c>
      <c r="AU320" s="111">
        <f t="shared" si="825"/>
        <v>0</v>
      </c>
      <c r="AV320" s="111">
        <f t="shared" si="825"/>
        <v>0</v>
      </c>
      <c r="AW320" s="111">
        <f t="shared" si="825"/>
        <v>0</v>
      </c>
      <c r="AX320" s="111">
        <f t="shared" si="825"/>
        <v>0</v>
      </c>
      <c r="AY320" s="111">
        <f t="shared" si="825"/>
        <v>0</v>
      </c>
      <c r="AZ320" s="111">
        <f t="shared" si="825"/>
        <v>0</v>
      </c>
      <c r="BA320" s="111">
        <f t="shared" si="825"/>
        <v>0</v>
      </c>
      <c r="BB320" s="111">
        <f t="shared" si="825"/>
        <v>0</v>
      </c>
      <c r="BC320" s="111">
        <f t="shared" si="825"/>
        <v>0</v>
      </c>
      <c r="BD320" s="111">
        <f t="shared" si="825"/>
        <v>0</v>
      </c>
      <c r="BE320" s="111">
        <f t="shared" si="825"/>
        <v>0</v>
      </c>
      <c r="BF320" s="111">
        <f t="shared" si="825"/>
        <v>0</v>
      </c>
      <c r="BG320" s="111">
        <f t="shared" si="825"/>
        <v>0</v>
      </c>
      <c r="BH320" s="111">
        <f t="shared" si="825"/>
        <v>0</v>
      </c>
      <c r="BI320" s="111">
        <f t="shared" si="825"/>
        <v>0</v>
      </c>
      <c r="BJ320" s="111">
        <f t="shared" si="825"/>
        <v>0</v>
      </c>
      <c r="BK320" s="111">
        <f t="shared" si="825"/>
        <v>0</v>
      </c>
      <c r="BL320" s="111">
        <f t="shared" si="825"/>
        <v>0</v>
      </c>
      <c r="BM320" s="111">
        <f t="shared" si="825"/>
        <v>0</v>
      </c>
      <c r="BN320" s="111">
        <f t="shared" si="825"/>
        <v>0</v>
      </c>
      <c r="BO320" s="111">
        <f t="shared" si="825"/>
        <v>0</v>
      </c>
      <c r="BP320" s="111">
        <f t="shared" si="825"/>
        <v>0</v>
      </c>
      <c r="BQ320" s="111">
        <f t="shared" si="825"/>
        <v>0</v>
      </c>
      <c r="BR320" s="111">
        <f t="shared" si="825"/>
        <v>0</v>
      </c>
      <c r="BS320" s="111">
        <f t="shared" si="825"/>
        <v>0</v>
      </c>
      <c r="BT320" s="111">
        <f t="shared" ref="BT320:CY320" si="826">IF($D118&gt;BT$10, $F118, 0)</f>
        <v>0</v>
      </c>
      <c r="BU320" s="111">
        <f t="shared" si="826"/>
        <v>0</v>
      </c>
      <c r="BV320" s="111">
        <f t="shared" si="826"/>
        <v>0</v>
      </c>
      <c r="BW320" s="111">
        <f t="shared" si="826"/>
        <v>1</v>
      </c>
      <c r="BX320" s="111">
        <f t="shared" si="826"/>
        <v>1</v>
      </c>
      <c r="BY320" s="111">
        <f t="shared" si="826"/>
        <v>1</v>
      </c>
      <c r="BZ320" s="111">
        <f t="shared" si="826"/>
        <v>1</v>
      </c>
      <c r="CA320" s="111">
        <f t="shared" si="826"/>
        <v>1</v>
      </c>
      <c r="CB320" s="111">
        <f t="shared" si="826"/>
        <v>1</v>
      </c>
      <c r="CC320" s="111">
        <f t="shared" si="826"/>
        <v>1</v>
      </c>
      <c r="CD320" s="111">
        <f t="shared" si="826"/>
        <v>1</v>
      </c>
      <c r="CE320" s="111">
        <f t="shared" si="826"/>
        <v>1</v>
      </c>
      <c r="CF320" s="111">
        <f t="shared" si="826"/>
        <v>1</v>
      </c>
      <c r="CG320" s="111">
        <f t="shared" si="826"/>
        <v>1</v>
      </c>
      <c r="CH320" s="111">
        <f t="shared" si="826"/>
        <v>1</v>
      </c>
      <c r="CI320" s="111">
        <f t="shared" si="826"/>
        <v>1</v>
      </c>
      <c r="CJ320" s="111">
        <f t="shared" si="826"/>
        <v>1</v>
      </c>
      <c r="CK320" s="111">
        <f t="shared" si="826"/>
        <v>1</v>
      </c>
      <c r="CL320" s="111">
        <f t="shared" si="826"/>
        <v>1</v>
      </c>
      <c r="CM320" s="111">
        <f t="shared" si="826"/>
        <v>1</v>
      </c>
      <c r="CN320" s="111">
        <f t="shared" si="826"/>
        <v>1</v>
      </c>
      <c r="CO320" s="111">
        <f t="shared" si="826"/>
        <v>1</v>
      </c>
      <c r="CP320" s="111">
        <f t="shared" si="826"/>
        <v>1</v>
      </c>
      <c r="CQ320" s="111">
        <f t="shared" si="826"/>
        <v>1</v>
      </c>
      <c r="CR320" s="111">
        <f t="shared" si="826"/>
        <v>1</v>
      </c>
      <c r="CS320" s="111">
        <f t="shared" si="826"/>
        <v>1</v>
      </c>
      <c r="CT320" s="111">
        <f t="shared" si="826"/>
        <v>1</v>
      </c>
      <c r="CU320" s="111">
        <f t="shared" si="826"/>
        <v>1</v>
      </c>
      <c r="CV320" s="111">
        <f t="shared" si="826"/>
        <v>1</v>
      </c>
      <c r="CW320" s="111">
        <f t="shared" si="826"/>
        <v>1</v>
      </c>
      <c r="CX320" s="111">
        <f t="shared" si="826"/>
        <v>1</v>
      </c>
      <c r="CY320" s="111">
        <f t="shared" si="826"/>
        <v>1</v>
      </c>
      <c r="CZ320" s="111">
        <f t="shared" ref="CZ320:EE320" si="827">IF($D118&gt;CZ$10, $F118, 0)</f>
        <v>1</v>
      </c>
      <c r="DA320" s="111">
        <f t="shared" si="827"/>
        <v>1</v>
      </c>
      <c r="DB320" s="111">
        <f t="shared" si="827"/>
        <v>1</v>
      </c>
      <c r="DC320" s="111">
        <f t="shared" si="827"/>
        <v>1</v>
      </c>
      <c r="DD320" s="111">
        <f t="shared" si="827"/>
        <v>1</v>
      </c>
      <c r="DE320" s="111">
        <f t="shared" si="827"/>
        <v>1</v>
      </c>
      <c r="DF320" s="111">
        <f t="shared" si="827"/>
        <v>1</v>
      </c>
      <c r="DG320" s="111">
        <f t="shared" si="827"/>
        <v>1</v>
      </c>
      <c r="DH320" s="111">
        <f t="shared" si="827"/>
        <v>1</v>
      </c>
      <c r="DI320" s="111">
        <f t="shared" si="827"/>
        <v>1</v>
      </c>
      <c r="DJ320" s="111">
        <f t="shared" si="827"/>
        <v>1</v>
      </c>
      <c r="DK320" s="111">
        <f t="shared" si="827"/>
        <v>1</v>
      </c>
      <c r="DL320" s="111">
        <f t="shared" si="827"/>
        <v>1</v>
      </c>
      <c r="DM320" s="111">
        <f t="shared" si="827"/>
        <v>1</v>
      </c>
      <c r="DN320" s="111">
        <f t="shared" si="827"/>
        <v>1</v>
      </c>
      <c r="DO320" s="111">
        <f t="shared" si="827"/>
        <v>1</v>
      </c>
      <c r="DP320" s="111">
        <f t="shared" si="827"/>
        <v>1</v>
      </c>
      <c r="DQ320" s="111">
        <f t="shared" si="827"/>
        <v>1</v>
      </c>
      <c r="DR320" s="111">
        <f t="shared" si="827"/>
        <v>1</v>
      </c>
      <c r="DS320" s="111">
        <f t="shared" si="827"/>
        <v>1</v>
      </c>
      <c r="DT320" s="111">
        <f t="shared" si="827"/>
        <v>1</v>
      </c>
      <c r="DU320" s="111">
        <f t="shared" si="827"/>
        <v>1</v>
      </c>
      <c r="DV320" s="111">
        <f t="shared" si="827"/>
        <v>1</v>
      </c>
      <c r="DW320" s="111">
        <f t="shared" si="827"/>
        <v>1</v>
      </c>
      <c r="DX320" s="111">
        <f t="shared" si="827"/>
        <v>1</v>
      </c>
      <c r="DY320" s="111">
        <f t="shared" si="827"/>
        <v>1</v>
      </c>
      <c r="DZ320" s="111">
        <f t="shared" si="827"/>
        <v>1</v>
      </c>
      <c r="EA320" s="111">
        <f t="shared" si="827"/>
        <v>1</v>
      </c>
      <c r="EB320" s="111">
        <f t="shared" si="827"/>
        <v>1</v>
      </c>
      <c r="EC320" s="111">
        <f t="shared" si="827"/>
        <v>1</v>
      </c>
      <c r="ED320" s="111">
        <f t="shared" si="827"/>
        <v>1</v>
      </c>
      <c r="EE320" s="111">
        <f t="shared" si="827"/>
        <v>1</v>
      </c>
      <c r="EF320" s="111">
        <f t="shared" ref="EF320:ER320" si="828">IF($D118&gt;EF$10, $F118, 0)</f>
        <v>1</v>
      </c>
      <c r="EG320" s="111">
        <f t="shared" si="828"/>
        <v>1</v>
      </c>
      <c r="EH320" s="111">
        <f t="shared" si="828"/>
        <v>1</v>
      </c>
      <c r="EI320" s="111">
        <f t="shared" si="828"/>
        <v>1</v>
      </c>
      <c r="EJ320" s="111">
        <f t="shared" si="828"/>
        <v>1</v>
      </c>
      <c r="EK320" s="111">
        <f t="shared" si="828"/>
        <v>1</v>
      </c>
      <c r="EL320" s="111">
        <f t="shared" si="828"/>
        <v>1</v>
      </c>
      <c r="EM320" s="111">
        <f t="shared" si="828"/>
        <v>1</v>
      </c>
      <c r="EN320" s="111">
        <f t="shared" si="828"/>
        <v>1</v>
      </c>
      <c r="EO320" s="111">
        <f t="shared" si="828"/>
        <v>1</v>
      </c>
      <c r="EP320" s="111">
        <f t="shared" si="828"/>
        <v>1</v>
      </c>
      <c r="EQ320" s="111">
        <f t="shared" si="828"/>
        <v>1</v>
      </c>
      <c r="ER320" s="111">
        <f t="shared" si="828"/>
        <v>1</v>
      </c>
      <c r="ES320" s="47"/>
      <c r="ET320" s="1"/>
    </row>
    <row r="321" spans="1:150" x14ac:dyDescent="0.35">
      <c r="A321" s="119"/>
      <c r="B321" s="3"/>
      <c r="C321" s="3"/>
      <c r="D321" s="3"/>
      <c r="E321" s="1"/>
      <c r="F321" s="1"/>
      <c r="G321" s="118">
        <v>97</v>
      </c>
      <c r="H321" s="111">
        <f t="shared" ref="H321:AM321" si="829">IF($D119&gt;H$10, $F119, 0)</f>
        <v>0</v>
      </c>
      <c r="I321" s="111">
        <f t="shared" si="829"/>
        <v>0</v>
      </c>
      <c r="J321" s="111">
        <f t="shared" si="829"/>
        <v>0</v>
      </c>
      <c r="K321" s="111">
        <f t="shared" si="829"/>
        <v>0</v>
      </c>
      <c r="L321" s="111">
        <f t="shared" si="829"/>
        <v>0</v>
      </c>
      <c r="M321" s="111">
        <f t="shared" si="829"/>
        <v>0</v>
      </c>
      <c r="N321" s="111">
        <f t="shared" si="829"/>
        <v>0</v>
      </c>
      <c r="O321" s="111">
        <f t="shared" si="829"/>
        <v>0</v>
      </c>
      <c r="P321" s="111">
        <f t="shared" si="829"/>
        <v>0</v>
      </c>
      <c r="Q321" s="111">
        <f t="shared" si="829"/>
        <v>0</v>
      </c>
      <c r="R321" s="111">
        <f t="shared" si="829"/>
        <v>0</v>
      </c>
      <c r="S321" s="111">
        <f t="shared" si="829"/>
        <v>0</v>
      </c>
      <c r="T321" s="111">
        <f t="shared" si="829"/>
        <v>0</v>
      </c>
      <c r="U321" s="111">
        <f t="shared" si="829"/>
        <v>0</v>
      </c>
      <c r="V321" s="111">
        <f t="shared" si="829"/>
        <v>0</v>
      </c>
      <c r="W321" s="111">
        <f t="shared" si="829"/>
        <v>0</v>
      </c>
      <c r="X321" s="111">
        <f t="shared" si="829"/>
        <v>0</v>
      </c>
      <c r="Y321" s="111">
        <f t="shared" si="829"/>
        <v>0</v>
      </c>
      <c r="Z321" s="111">
        <f t="shared" si="829"/>
        <v>0</v>
      </c>
      <c r="AA321" s="111">
        <f t="shared" si="829"/>
        <v>0</v>
      </c>
      <c r="AB321" s="111">
        <f t="shared" si="829"/>
        <v>0</v>
      </c>
      <c r="AC321" s="111">
        <f t="shared" si="829"/>
        <v>0</v>
      </c>
      <c r="AD321" s="111">
        <f t="shared" si="829"/>
        <v>0</v>
      </c>
      <c r="AE321" s="111">
        <f t="shared" si="829"/>
        <v>0</v>
      </c>
      <c r="AF321" s="111">
        <f t="shared" si="829"/>
        <v>0</v>
      </c>
      <c r="AG321" s="111">
        <f t="shared" si="829"/>
        <v>0</v>
      </c>
      <c r="AH321" s="111">
        <f t="shared" si="829"/>
        <v>0</v>
      </c>
      <c r="AI321" s="111">
        <f t="shared" si="829"/>
        <v>0</v>
      </c>
      <c r="AJ321" s="111">
        <f t="shared" si="829"/>
        <v>0</v>
      </c>
      <c r="AK321" s="111">
        <f t="shared" si="829"/>
        <v>0</v>
      </c>
      <c r="AL321" s="111">
        <f t="shared" si="829"/>
        <v>0</v>
      </c>
      <c r="AM321" s="111">
        <f t="shared" si="829"/>
        <v>0</v>
      </c>
      <c r="AN321" s="111">
        <f t="shared" ref="AN321:BS321" si="830">IF($D119&gt;AN$10, $F119, 0)</f>
        <v>0</v>
      </c>
      <c r="AO321" s="111">
        <f t="shared" si="830"/>
        <v>0</v>
      </c>
      <c r="AP321" s="111">
        <f t="shared" si="830"/>
        <v>0</v>
      </c>
      <c r="AQ321" s="111">
        <f t="shared" si="830"/>
        <v>0</v>
      </c>
      <c r="AR321" s="111">
        <f t="shared" si="830"/>
        <v>0</v>
      </c>
      <c r="AS321" s="111">
        <f t="shared" si="830"/>
        <v>0</v>
      </c>
      <c r="AT321" s="111">
        <f t="shared" si="830"/>
        <v>0</v>
      </c>
      <c r="AU321" s="111">
        <f t="shared" si="830"/>
        <v>0</v>
      </c>
      <c r="AV321" s="111">
        <f t="shared" si="830"/>
        <v>0</v>
      </c>
      <c r="AW321" s="111">
        <f t="shared" si="830"/>
        <v>0</v>
      </c>
      <c r="AX321" s="111">
        <f t="shared" si="830"/>
        <v>0</v>
      </c>
      <c r="AY321" s="111">
        <f t="shared" si="830"/>
        <v>0</v>
      </c>
      <c r="AZ321" s="111">
        <f t="shared" si="830"/>
        <v>0</v>
      </c>
      <c r="BA321" s="111">
        <f t="shared" si="830"/>
        <v>0</v>
      </c>
      <c r="BB321" s="111">
        <f t="shared" si="830"/>
        <v>0</v>
      </c>
      <c r="BC321" s="111">
        <f t="shared" si="830"/>
        <v>0</v>
      </c>
      <c r="BD321" s="111">
        <f t="shared" si="830"/>
        <v>0</v>
      </c>
      <c r="BE321" s="111">
        <f t="shared" si="830"/>
        <v>0</v>
      </c>
      <c r="BF321" s="111">
        <f t="shared" si="830"/>
        <v>0</v>
      </c>
      <c r="BG321" s="111">
        <f t="shared" si="830"/>
        <v>0</v>
      </c>
      <c r="BH321" s="111">
        <f t="shared" si="830"/>
        <v>0</v>
      </c>
      <c r="BI321" s="111">
        <f t="shared" si="830"/>
        <v>0</v>
      </c>
      <c r="BJ321" s="111">
        <f t="shared" si="830"/>
        <v>0</v>
      </c>
      <c r="BK321" s="111">
        <f t="shared" si="830"/>
        <v>0</v>
      </c>
      <c r="BL321" s="111">
        <f t="shared" si="830"/>
        <v>0</v>
      </c>
      <c r="BM321" s="111">
        <f t="shared" si="830"/>
        <v>0</v>
      </c>
      <c r="BN321" s="111">
        <f t="shared" si="830"/>
        <v>0</v>
      </c>
      <c r="BO321" s="111">
        <f t="shared" si="830"/>
        <v>0</v>
      </c>
      <c r="BP321" s="111">
        <f t="shared" si="830"/>
        <v>0</v>
      </c>
      <c r="BQ321" s="111">
        <f t="shared" si="830"/>
        <v>0</v>
      </c>
      <c r="BR321" s="111">
        <f t="shared" si="830"/>
        <v>0</v>
      </c>
      <c r="BS321" s="111">
        <f t="shared" si="830"/>
        <v>0</v>
      </c>
      <c r="BT321" s="111">
        <f t="shared" ref="BT321:CY321" si="831">IF($D119&gt;BT$10, $F119, 0)</f>
        <v>0</v>
      </c>
      <c r="BU321" s="111">
        <f t="shared" si="831"/>
        <v>0</v>
      </c>
      <c r="BV321" s="111">
        <f t="shared" si="831"/>
        <v>0</v>
      </c>
      <c r="BW321" s="111">
        <f t="shared" si="831"/>
        <v>0</v>
      </c>
      <c r="BX321" s="111">
        <f t="shared" si="831"/>
        <v>0</v>
      </c>
      <c r="BY321" s="111">
        <f t="shared" si="831"/>
        <v>0</v>
      </c>
      <c r="BZ321" s="111">
        <f t="shared" si="831"/>
        <v>0</v>
      </c>
      <c r="CA321" s="111">
        <f t="shared" si="831"/>
        <v>0</v>
      </c>
      <c r="CB321" s="111">
        <f t="shared" si="831"/>
        <v>0</v>
      </c>
      <c r="CC321" s="111">
        <f t="shared" si="831"/>
        <v>0</v>
      </c>
      <c r="CD321" s="111">
        <f t="shared" si="831"/>
        <v>0</v>
      </c>
      <c r="CE321" s="111">
        <f t="shared" si="831"/>
        <v>0</v>
      </c>
      <c r="CF321" s="111">
        <f t="shared" si="831"/>
        <v>0</v>
      </c>
      <c r="CG321" s="111">
        <f t="shared" si="831"/>
        <v>0</v>
      </c>
      <c r="CH321" s="111">
        <f t="shared" si="831"/>
        <v>0</v>
      </c>
      <c r="CI321" s="111">
        <f t="shared" si="831"/>
        <v>0</v>
      </c>
      <c r="CJ321" s="111">
        <f t="shared" si="831"/>
        <v>0</v>
      </c>
      <c r="CK321" s="111">
        <f t="shared" si="831"/>
        <v>0</v>
      </c>
      <c r="CL321" s="111">
        <f t="shared" si="831"/>
        <v>0</v>
      </c>
      <c r="CM321" s="111">
        <f t="shared" si="831"/>
        <v>0</v>
      </c>
      <c r="CN321" s="111">
        <f t="shared" si="831"/>
        <v>0</v>
      </c>
      <c r="CO321" s="111">
        <f t="shared" si="831"/>
        <v>0</v>
      </c>
      <c r="CP321" s="111">
        <f t="shared" si="831"/>
        <v>0</v>
      </c>
      <c r="CQ321" s="111">
        <f t="shared" si="831"/>
        <v>0</v>
      </c>
      <c r="CR321" s="111">
        <f t="shared" si="831"/>
        <v>0</v>
      </c>
      <c r="CS321" s="111">
        <f t="shared" si="831"/>
        <v>0</v>
      </c>
      <c r="CT321" s="111">
        <f t="shared" si="831"/>
        <v>1</v>
      </c>
      <c r="CU321" s="111">
        <f t="shared" si="831"/>
        <v>1</v>
      </c>
      <c r="CV321" s="111">
        <f t="shared" si="831"/>
        <v>1</v>
      </c>
      <c r="CW321" s="111">
        <f t="shared" si="831"/>
        <v>1</v>
      </c>
      <c r="CX321" s="111">
        <f t="shared" si="831"/>
        <v>1</v>
      </c>
      <c r="CY321" s="111">
        <f t="shared" si="831"/>
        <v>1</v>
      </c>
      <c r="CZ321" s="111">
        <f t="shared" ref="CZ321:EE321" si="832">IF($D119&gt;CZ$10, $F119, 0)</f>
        <v>1</v>
      </c>
      <c r="DA321" s="111">
        <f t="shared" si="832"/>
        <v>1</v>
      </c>
      <c r="DB321" s="111">
        <f t="shared" si="832"/>
        <v>1</v>
      </c>
      <c r="DC321" s="111">
        <f t="shared" si="832"/>
        <v>1</v>
      </c>
      <c r="DD321" s="111">
        <f t="shared" si="832"/>
        <v>1</v>
      </c>
      <c r="DE321" s="111">
        <f t="shared" si="832"/>
        <v>1</v>
      </c>
      <c r="DF321" s="111">
        <f t="shared" si="832"/>
        <v>1</v>
      </c>
      <c r="DG321" s="111">
        <f t="shared" si="832"/>
        <v>1</v>
      </c>
      <c r="DH321" s="111">
        <f t="shared" si="832"/>
        <v>1</v>
      </c>
      <c r="DI321" s="111">
        <f t="shared" si="832"/>
        <v>1</v>
      </c>
      <c r="DJ321" s="111">
        <f t="shared" si="832"/>
        <v>1</v>
      </c>
      <c r="DK321" s="111">
        <f t="shared" si="832"/>
        <v>1</v>
      </c>
      <c r="DL321" s="111">
        <f t="shared" si="832"/>
        <v>1</v>
      </c>
      <c r="DM321" s="111">
        <f t="shared" si="832"/>
        <v>1</v>
      </c>
      <c r="DN321" s="111">
        <f t="shared" si="832"/>
        <v>1</v>
      </c>
      <c r="DO321" s="111">
        <f t="shared" si="832"/>
        <v>1</v>
      </c>
      <c r="DP321" s="111">
        <f t="shared" si="832"/>
        <v>1</v>
      </c>
      <c r="DQ321" s="111">
        <f t="shared" si="832"/>
        <v>1</v>
      </c>
      <c r="DR321" s="111">
        <f t="shared" si="832"/>
        <v>1</v>
      </c>
      <c r="DS321" s="111">
        <f t="shared" si="832"/>
        <v>1</v>
      </c>
      <c r="DT321" s="111">
        <f t="shared" si="832"/>
        <v>1</v>
      </c>
      <c r="DU321" s="111">
        <f t="shared" si="832"/>
        <v>1</v>
      </c>
      <c r="DV321" s="111">
        <f t="shared" si="832"/>
        <v>1</v>
      </c>
      <c r="DW321" s="111">
        <f t="shared" si="832"/>
        <v>1</v>
      </c>
      <c r="DX321" s="111">
        <f t="shared" si="832"/>
        <v>1</v>
      </c>
      <c r="DY321" s="111">
        <f t="shared" si="832"/>
        <v>1</v>
      </c>
      <c r="DZ321" s="111">
        <f t="shared" si="832"/>
        <v>1</v>
      </c>
      <c r="EA321" s="111">
        <f t="shared" si="832"/>
        <v>1</v>
      </c>
      <c r="EB321" s="111">
        <f t="shared" si="832"/>
        <v>1</v>
      </c>
      <c r="EC321" s="111">
        <f t="shared" si="832"/>
        <v>1</v>
      </c>
      <c r="ED321" s="111">
        <f t="shared" si="832"/>
        <v>1</v>
      </c>
      <c r="EE321" s="111">
        <f t="shared" si="832"/>
        <v>1</v>
      </c>
      <c r="EF321" s="111">
        <f t="shared" ref="EF321:ER321" si="833">IF($D119&gt;EF$10, $F119, 0)</f>
        <v>1</v>
      </c>
      <c r="EG321" s="111">
        <f t="shared" si="833"/>
        <v>1</v>
      </c>
      <c r="EH321" s="111">
        <f t="shared" si="833"/>
        <v>1</v>
      </c>
      <c r="EI321" s="111">
        <f t="shared" si="833"/>
        <v>1</v>
      </c>
      <c r="EJ321" s="111">
        <f t="shared" si="833"/>
        <v>1</v>
      </c>
      <c r="EK321" s="111">
        <f t="shared" si="833"/>
        <v>1</v>
      </c>
      <c r="EL321" s="111">
        <f t="shared" si="833"/>
        <v>1</v>
      </c>
      <c r="EM321" s="111">
        <f t="shared" si="833"/>
        <v>1</v>
      </c>
      <c r="EN321" s="111">
        <f t="shared" si="833"/>
        <v>1</v>
      </c>
      <c r="EO321" s="111">
        <f t="shared" si="833"/>
        <v>1</v>
      </c>
      <c r="EP321" s="111">
        <f t="shared" si="833"/>
        <v>1</v>
      </c>
      <c r="EQ321" s="111">
        <f t="shared" si="833"/>
        <v>1</v>
      </c>
      <c r="ER321" s="111">
        <f t="shared" si="833"/>
        <v>1</v>
      </c>
      <c r="ES321" s="47"/>
      <c r="ET321" s="1"/>
    </row>
    <row r="322" spans="1:150" x14ac:dyDescent="0.35">
      <c r="A322" s="119"/>
      <c r="B322" s="3"/>
      <c r="C322" s="3"/>
      <c r="D322" s="3"/>
      <c r="E322" s="1"/>
      <c r="F322" s="1"/>
      <c r="G322" s="118">
        <v>98</v>
      </c>
      <c r="H322" s="111">
        <f t="shared" ref="H322:AM322" si="834">IF($D120&gt;H$10, $F120, 0)</f>
        <v>0</v>
      </c>
      <c r="I322" s="111">
        <f t="shared" si="834"/>
        <v>0</v>
      </c>
      <c r="J322" s="111">
        <f t="shared" si="834"/>
        <v>0</v>
      </c>
      <c r="K322" s="111">
        <f t="shared" si="834"/>
        <v>0</v>
      </c>
      <c r="L322" s="111">
        <f t="shared" si="834"/>
        <v>0</v>
      </c>
      <c r="M322" s="111">
        <f t="shared" si="834"/>
        <v>0</v>
      </c>
      <c r="N322" s="111">
        <f t="shared" si="834"/>
        <v>0</v>
      </c>
      <c r="O322" s="111">
        <f t="shared" si="834"/>
        <v>0</v>
      </c>
      <c r="P322" s="111">
        <f t="shared" si="834"/>
        <v>0</v>
      </c>
      <c r="Q322" s="111">
        <f t="shared" si="834"/>
        <v>0</v>
      </c>
      <c r="R322" s="111">
        <f t="shared" si="834"/>
        <v>0</v>
      </c>
      <c r="S322" s="111">
        <f t="shared" si="834"/>
        <v>0</v>
      </c>
      <c r="T322" s="111">
        <f t="shared" si="834"/>
        <v>0</v>
      </c>
      <c r="U322" s="111">
        <f t="shared" si="834"/>
        <v>0</v>
      </c>
      <c r="V322" s="111">
        <f t="shared" si="834"/>
        <v>0</v>
      </c>
      <c r="W322" s="111">
        <f t="shared" si="834"/>
        <v>0</v>
      </c>
      <c r="X322" s="111">
        <f t="shared" si="834"/>
        <v>0</v>
      </c>
      <c r="Y322" s="111">
        <f t="shared" si="834"/>
        <v>0</v>
      </c>
      <c r="Z322" s="111">
        <f t="shared" si="834"/>
        <v>0</v>
      </c>
      <c r="AA322" s="111">
        <f t="shared" si="834"/>
        <v>0</v>
      </c>
      <c r="AB322" s="111">
        <f t="shared" si="834"/>
        <v>0</v>
      </c>
      <c r="AC322" s="111">
        <f t="shared" si="834"/>
        <v>0</v>
      </c>
      <c r="AD322" s="111">
        <f t="shared" si="834"/>
        <v>0</v>
      </c>
      <c r="AE322" s="111">
        <f t="shared" si="834"/>
        <v>0</v>
      </c>
      <c r="AF322" s="111">
        <f t="shared" si="834"/>
        <v>0</v>
      </c>
      <c r="AG322" s="111">
        <f t="shared" si="834"/>
        <v>0</v>
      </c>
      <c r="AH322" s="111">
        <f t="shared" si="834"/>
        <v>0</v>
      </c>
      <c r="AI322" s="111">
        <f t="shared" si="834"/>
        <v>0</v>
      </c>
      <c r="AJ322" s="111">
        <f t="shared" si="834"/>
        <v>0</v>
      </c>
      <c r="AK322" s="111">
        <f t="shared" si="834"/>
        <v>0</v>
      </c>
      <c r="AL322" s="111">
        <f t="shared" si="834"/>
        <v>0</v>
      </c>
      <c r="AM322" s="111">
        <f t="shared" si="834"/>
        <v>0</v>
      </c>
      <c r="AN322" s="111">
        <f t="shared" ref="AN322:BS322" si="835">IF($D120&gt;AN$10, $F120, 0)</f>
        <v>0</v>
      </c>
      <c r="AO322" s="111">
        <f t="shared" si="835"/>
        <v>0</v>
      </c>
      <c r="AP322" s="111">
        <f t="shared" si="835"/>
        <v>0</v>
      </c>
      <c r="AQ322" s="111">
        <f t="shared" si="835"/>
        <v>0</v>
      </c>
      <c r="AR322" s="111">
        <f t="shared" si="835"/>
        <v>0</v>
      </c>
      <c r="AS322" s="111">
        <f t="shared" si="835"/>
        <v>0</v>
      </c>
      <c r="AT322" s="111">
        <f t="shared" si="835"/>
        <v>0</v>
      </c>
      <c r="AU322" s="111">
        <f t="shared" si="835"/>
        <v>0</v>
      </c>
      <c r="AV322" s="111">
        <f t="shared" si="835"/>
        <v>0</v>
      </c>
      <c r="AW322" s="111">
        <f t="shared" si="835"/>
        <v>0</v>
      </c>
      <c r="AX322" s="111">
        <f t="shared" si="835"/>
        <v>0</v>
      </c>
      <c r="AY322" s="111">
        <f t="shared" si="835"/>
        <v>0</v>
      </c>
      <c r="AZ322" s="111">
        <f t="shared" si="835"/>
        <v>0</v>
      </c>
      <c r="BA322" s="111">
        <f t="shared" si="835"/>
        <v>0</v>
      </c>
      <c r="BB322" s="111">
        <f t="shared" si="835"/>
        <v>0</v>
      </c>
      <c r="BC322" s="111">
        <f t="shared" si="835"/>
        <v>0</v>
      </c>
      <c r="BD322" s="111">
        <f t="shared" si="835"/>
        <v>0</v>
      </c>
      <c r="BE322" s="111">
        <f t="shared" si="835"/>
        <v>0</v>
      </c>
      <c r="BF322" s="111">
        <f t="shared" si="835"/>
        <v>0</v>
      </c>
      <c r="BG322" s="111">
        <f t="shared" si="835"/>
        <v>0</v>
      </c>
      <c r="BH322" s="111">
        <f t="shared" si="835"/>
        <v>0</v>
      </c>
      <c r="BI322" s="111">
        <f t="shared" si="835"/>
        <v>0</v>
      </c>
      <c r="BJ322" s="111">
        <f t="shared" si="835"/>
        <v>0</v>
      </c>
      <c r="BK322" s="111">
        <f t="shared" si="835"/>
        <v>0</v>
      </c>
      <c r="BL322" s="111">
        <f t="shared" si="835"/>
        <v>0</v>
      </c>
      <c r="BM322" s="111">
        <f t="shared" si="835"/>
        <v>0</v>
      </c>
      <c r="BN322" s="111">
        <f t="shared" si="835"/>
        <v>0</v>
      </c>
      <c r="BO322" s="111">
        <f t="shared" si="835"/>
        <v>0</v>
      </c>
      <c r="BP322" s="111">
        <f t="shared" si="835"/>
        <v>0</v>
      </c>
      <c r="BQ322" s="111">
        <f t="shared" si="835"/>
        <v>0</v>
      </c>
      <c r="BR322" s="111">
        <f t="shared" si="835"/>
        <v>0</v>
      </c>
      <c r="BS322" s="111">
        <f t="shared" si="835"/>
        <v>0</v>
      </c>
      <c r="BT322" s="111">
        <f t="shared" ref="BT322:CY322" si="836">IF($D120&gt;BT$10, $F120, 0)</f>
        <v>0</v>
      </c>
      <c r="BU322" s="111">
        <f t="shared" si="836"/>
        <v>0</v>
      </c>
      <c r="BV322" s="111">
        <f t="shared" si="836"/>
        <v>0</v>
      </c>
      <c r="BW322" s="111">
        <f t="shared" si="836"/>
        <v>0</v>
      </c>
      <c r="BX322" s="111">
        <f t="shared" si="836"/>
        <v>0</v>
      </c>
      <c r="BY322" s="111">
        <f t="shared" si="836"/>
        <v>0</v>
      </c>
      <c r="BZ322" s="111">
        <f t="shared" si="836"/>
        <v>0</v>
      </c>
      <c r="CA322" s="111">
        <f t="shared" si="836"/>
        <v>0</v>
      </c>
      <c r="CB322" s="111">
        <f t="shared" si="836"/>
        <v>0</v>
      </c>
      <c r="CC322" s="111">
        <f t="shared" si="836"/>
        <v>0</v>
      </c>
      <c r="CD322" s="111">
        <f t="shared" si="836"/>
        <v>0</v>
      </c>
      <c r="CE322" s="111">
        <f t="shared" si="836"/>
        <v>0</v>
      </c>
      <c r="CF322" s="111">
        <f t="shared" si="836"/>
        <v>0</v>
      </c>
      <c r="CG322" s="111">
        <f t="shared" si="836"/>
        <v>0</v>
      </c>
      <c r="CH322" s="111">
        <f t="shared" si="836"/>
        <v>0</v>
      </c>
      <c r="CI322" s="111">
        <f t="shared" si="836"/>
        <v>0</v>
      </c>
      <c r="CJ322" s="111">
        <f t="shared" si="836"/>
        <v>0</v>
      </c>
      <c r="CK322" s="111">
        <f t="shared" si="836"/>
        <v>0</v>
      </c>
      <c r="CL322" s="111">
        <f t="shared" si="836"/>
        <v>0</v>
      </c>
      <c r="CM322" s="111">
        <f t="shared" si="836"/>
        <v>0</v>
      </c>
      <c r="CN322" s="111">
        <f t="shared" si="836"/>
        <v>0</v>
      </c>
      <c r="CO322" s="111">
        <f t="shared" si="836"/>
        <v>0</v>
      </c>
      <c r="CP322" s="111">
        <f t="shared" si="836"/>
        <v>1</v>
      </c>
      <c r="CQ322" s="111">
        <f t="shared" si="836"/>
        <v>1</v>
      </c>
      <c r="CR322" s="111">
        <f t="shared" si="836"/>
        <v>1</v>
      </c>
      <c r="CS322" s="111">
        <f t="shared" si="836"/>
        <v>1</v>
      </c>
      <c r="CT322" s="111">
        <f t="shared" si="836"/>
        <v>1</v>
      </c>
      <c r="CU322" s="111">
        <f t="shared" si="836"/>
        <v>1</v>
      </c>
      <c r="CV322" s="111">
        <f t="shared" si="836"/>
        <v>1</v>
      </c>
      <c r="CW322" s="111">
        <f t="shared" si="836"/>
        <v>1</v>
      </c>
      <c r="CX322" s="111">
        <f t="shared" si="836"/>
        <v>1</v>
      </c>
      <c r="CY322" s="111">
        <f t="shared" si="836"/>
        <v>1</v>
      </c>
      <c r="CZ322" s="111">
        <f t="shared" ref="CZ322:EE322" si="837">IF($D120&gt;CZ$10, $F120, 0)</f>
        <v>1</v>
      </c>
      <c r="DA322" s="111">
        <f t="shared" si="837"/>
        <v>1</v>
      </c>
      <c r="DB322" s="111">
        <f t="shared" si="837"/>
        <v>1</v>
      </c>
      <c r="DC322" s="111">
        <f t="shared" si="837"/>
        <v>1</v>
      </c>
      <c r="DD322" s="111">
        <f t="shared" si="837"/>
        <v>1</v>
      </c>
      <c r="DE322" s="111">
        <f t="shared" si="837"/>
        <v>1</v>
      </c>
      <c r="DF322" s="111">
        <f t="shared" si="837"/>
        <v>1</v>
      </c>
      <c r="DG322" s="111">
        <f t="shared" si="837"/>
        <v>1</v>
      </c>
      <c r="DH322" s="111">
        <f t="shared" si="837"/>
        <v>1</v>
      </c>
      <c r="DI322" s="111">
        <f t="shared" si="837"/>
        <v>1</v>
      </c>
      <c r="DJ322" s="111">
        <f t="shared" si="837"/>
        <v>1</v>
      </c>
      <c r="DK322" s="111">
        <f t="shared" si="837"/>
        <v>1</v>
      </c>
      <c r="DL322" s="111">
        <f t="shared" si="837"/>
        <v>1</v>
      </c>
      <c r="DM322" s="111">
        <f t="shared" si="837"/>
        <v>1</v>
      </c>
      <c r="DN322" s="111">
        <f t="shared" si="837"/>
        <v>1</v>
      </c>
      <c r="DO322" s="111">
        <f t="shared" si="837"/>
        <v>1</v>
      </c>
      <c r="DP322" s="111">
        <f t="shared" si="837"/>
        <v>1</v>
      </c>
      <c r="DQ322" s="111">
        <f t="shared" si="837"/>
        <v>1</v>
      </c>
      <c r="DR322" s="111">
        <f t="shared" si="837"/>
        <v>1</v>
      </c>
      <c r="DS322" s="111">
        <f t="shared" si="837"/>
        <v>1</v>
      </c>
      <c r="DT322" s="111">
        <f t="shared" si="837"/>
        <v>1</v>
      </c>
      <c r="DU322" s="111">
        <f t="shared" si="837"/>
        <v>1</v>
      </c>
      <c r="DV322" s="111">
        <f t="shared" si="837"/>
        <v>1</v>
      </c>
      <c r="DW322" s="111">
        <f t="shared" si="837"/>
        <v>1</v>
      </c>
      <c r="DX322" s="111">
        <f t="shared" si="837"/>
        <v>1</v>
      </c>
      <c r="DY322" s="111">
        <f t="shared" si="837"/>
        <v>1</v>
      </c>
      <c r="DZ322" s="111">
        <f t="shared" si="837"/>
        <v>1</v>
      </c>
      <c r="EA322" s="111">
        <f t="shared" si="837"/>
        <v>1</v>
      </c>
      <c r="EB322" s="111">
        <f t="shared" si="837"/>
        <v>1</v>
      </c>
      <c r="EC322" s="111">
        <f t="shared" si="837"/>
        <v>1</v>
      </c>
      <c r="ED322" s="111">
        <f t="shared" si="837"/>
        <v>1</v>
      </c>
      <c r="EE322" s="111">
        <f t="shared" si="837"/>
        <v>1</v>
      </c>
      <c r="EF322" s="111">
        <f t="shared" ref="EF322:ER322" si="838">IF($D120&gt;EF$10, $F120, 0)</f>
        <v>1</v>
      </c>
      <c r="EG322" s="111">
        <f t="shared" si="838"/>
        <v>1</v>
      </c>
      <c r="EH322" s="111">
        <f t="shared" si="838"/>
        <v>1</v>
      </c>
      <c r="EI322" s="111">
        <f t="shared" si="838"/>
        <v>1</v>
      </c>
      <c r="EJ322" s="111">
        <f t="shared" si="838"/>
        <v>1</v>
      </c>
      <c r="EK322" s="111">
        <f t="shared" si="838"/>
        <v>1</v>
      </c>
      <c r="EL322" s="111">
        <f t="shared" si="838"/>
        <v>1</v>
      </c>
      <c r="EM322" s="111">
        <f t="shared" si="838"/>
        <v>1</v>
      </c>
      <c r="EN322" s="111">
        <f t="shared" si="838"/>
        <v>1</v>
      </c>
      <c r="EO322" s="111">
        <f t="shared" si="838"/>
        <v>1</v>
      </c>
      <c r="EP322" s="111">
        <f t="shared" si="838"/>
        <v>1</v>
      </c>
      <c r="EQ322" s="111">
        <f t="shared" si="838"/>
        <v>1</v>
      </c>
      <c r="ER322" s="111">
        <f t="shared" si="838"/>
        <v>1</v>
      </c>
      <c r="ES322" s="47"/>
      <c r="ET322" s="1"/>
    </row>
    <row r="323" spans="1:150" x14ac:dyDescent="0.35">
      <c r="A323" s="119"/>
      <c r="B323" s="3"/>
      <c r="C323" s="3"/>
      <c r="D323" s="3"/>
      <c r="E323" s="1"/>
      <c r="F323" s="1"/>
      <c r="G323" s="118">
        <v>99</v>
      </c>
      <c r="H323" s="111">
        <f t="shared" ref="H323:AM323" si="839">IF($D121&gt;H$10, $F121, 0)</f>
        <v>0</v>
      </c>
      <c r="I323" s="111">
        <f t="shared" si="839"/>
        <v>0</v>
      </c>
      <c r="J323" s="111">
        <f t="shared" si="839"/>
        <v>0</v>
      </c>
      <c r="K323" s="111">
        <f t="shared" si="839"/>
        <v>0</v>
      </c>
      <c r="L323" s="111">
        <f t="shared" si="839"/>
        <v>0</v>
      </c>
      <c r="M323" s="111">
        <f t="shared" si="839"/>
        <v>0</v>
      </c>
      <c r="N323" s="111">
        <f t="shared" si="839"/>
        <v>0</v>
      </c>
      <c r="O323" s="111">
        <f t="shared" si="839"/>
        <v>0</v>
      </c>
      <c r="P323" s="111">
        <f t="shared" si="839"/>
        <v>0</v>
      </c>
      <c r="Q323" s="111">
        <f t="shared" si="839"/>
        <v>0</v>
      </c>
      <c r="R323" s="111">
        <f t="shared" si="839"/>
        <v>0</v>
      </c>
      <c r="S323" s="111">
        <f t="shared" si="839"/>
        <v>0</v>
      </c>
      <c r="T323" s="111">
        <f t="shared" si="839"/>
        <v>0</v>
      </c>
      <c r="U323" s="111">
        <f t="shared" si="839"/>
        <v>0</v>
      </c>
      <c r="V323" s="111">
        <f t="shared" si="839"/>
        <v>0</v>
      </c>
      <c r="W323" s="111">
        <f t="shared" si="839"/>
        <v>0</v>
      </c>
      <c r="X323" s="111">
        <f t="shared" si="839"/>
        <v>0</v>
      </c>
      <c r="Y323" s="111">
        <f t="shared" si="839"/>
        <v>0</v>
      </c>
      <c r="Z323" s="111">
        <f t="shared" si="839"/>
        <v>0</v>
      </c>
      <c r="AA323" s="111">
        <f t="shared" si="839"/>
        <v>0</v>
      </c>
      <c r="AB323" s="111">
        <f t="shared" si="839"/>
        <v>0</v>
      </c>
      <c r="AC323" s="111">
        <f t="shared" si="839"/>
        <v>0</v>
      </c>
      <c r="AD323" s="111">
        <f t="shared" si="839"/>
        <v>0</v>
      </c>
      <c r="AE323" s="111">
        <f t="shared" si="839"/>
        <v>0</v>
      </c>
      <c r="AF323" s="111">
        <f t="shared" si="839"/>
        <v>0</v>
      </c>
      <c r="AG323" s="111">
        <f t="shared" si="839"/>
        <v>0</v>
      </c>
      <c r="AH323" s="111">
        <f t="shared" si="839"/>
        <v>0</v>
      </c>
      <c r="AI323" s="111">
        <f t="shared" si="839"/>
        <v>0</v>
      </c>
      <c r="AJ323" s="111">
        <f t="shared" si="839"/>
        <v>0</v>
      </c>
      <c r="AK323" s="111">
        <f t="shared" si="839"/>
        <v>0</v>
      </c>
      <c r="AL323" s="111">
        <f t="shared" si="839"/>
        <v>0</v>
      </c>
      <c r="AM323" s="111">
        <f t="shared" si="839"/>
        <v>0</v>
      </c>
      <c r="AN323" s="111">
        <f t="shared" ref="AN323:BS323" si="840">IF($D121&gt;AN$10, $F121, 0)</f>
        <v>0</v>
      </c>
      <c r="AO323" s="111">
        <f t="shared" si="840"/>
        <v>0</v>
      </c>
      <c r="AP323" s="111">
        <f t="shared" si="840"/>
        <v>0</v>
      </c>
      <c r="AQ323" s="111">
        <f t="shared" si="840"/>
        <v>0</v>
      </c>
      <c r="AR323" s="111">
        <f t="shared" si="840"/>
        <v>0</v>
      </c>
      <c r="AS323" s="111">
        <f t="shared" si="840"/>
        <v>0</v>
      </c>
      <c r="AT323" s="111">
        <f t="shared" si="840"/>
        <v>0</v>
      </c>
      <c r="AU323" s="111">
        <f t="shared" si="840"/>
        <v>0</v>
      </c>
      <c r="AV323" s="111">
        <f t="shared" si="840"/>
        <v>0</v>
      </c>
      <c r="AW323" s="111">
        <f t="shared" si="840"/>
        <v>0</v>
      </c>
      <c r="AX323" s="111">
        <f t="shared" si="840"/>
        <v>0</v>
      </c>
      <c r="AY323" s="111">
        <f t="shared" si="840"/>
        <v>0</v>
      </c>
      <c r="AZ323" s="111">
        <f t="shared" si="840"/>
        <v>0</v>
      </c>
      <c r="BA323" s="111">
        <f t="shared" si="840"/>
        <v>0</v>
      </c>
      <c r="BB323" s="111">
        <f t="shared" si="840"/>
        <v>0</v>
      </c>
      <c r="BC323" s="111">
        <f t="shared" si="840"/>
        <v>0</v>
      </c>
      <c r="BD323" s="111">
        <f t="shared" si="840"/>
        <v>0</v>
      </c>
      <c r="BE323" s="111">
        <f t="shared" si="840"/>
        <v>0</v>
      </c>
      <c r="BF323" s="111">
        <f t="shared" si="840"/>
        <v>0</v>
      </c>
      <c r="BG323" s="111">
        <f t="shared" si="840"/>
        <v>0</v>
      </c>
      <c r="BH323" s="111">
        <f t="shared" si="840"/>
        <v>0</v>
      </c>
      <c r="BI323" s="111">
        <f t="shared" si="840"/>
        <v>0</v>
      </c>
      <c r="BJ323" s="111">
        <f t="shared" si="840"/>
        <v>0</v>
      </c>
      <c r="BK323" s="111">
        <f t="shared" si="840"/>
        <v>0</v>
      </c>
      <c r="BL323" s="111">
        <f t="shared" si="840"/>
        <v>0</v>
      </c>
      <c r="BM323" s="111">
        <f t="shared" si="840"/>
        <v>0</v>
      </c>
      <c r="BN323" s="111">
        <f t="shared" si="840"/>
        <v>0</v>
      </c>
      <c r="BO323" s="111">
        <f t="shared" si="840"/>
        <v>0</v>
      </c>
      <c r="BP323" s="111">
        <f t="shared" si="840"/>
        <v>0</v>
      </c>
      <c r="BQ323" s="111">
        <f t="shared" si="840"/>
        <v>0</v>
      </c>
      <c r="BR323" s="111">
        <f t="shared" si="840"/>
        <v>0</v>
      </c>
      <c r="BS323" s="111">
        <f t="shared" si="840"/>
        <v>0</v>
      </c>
      <c r="BT323" s="111">
        <f t="shared" ref="BT323:CY323" si="841">IF($D121&gt;BT$10, $F121, 0)</f>
        <v>0</v>
      </c>
      <c r="BU323" s="111">
        <f t="shared" si="841"/>
        <v>0</v>
      </c>
      <c r="BV323" s="111">
        <f t="shared" si="841"/>
        <v>0</v>
      </c>
      <c r="BW323" s="111">
        <f t="shared" si="841"/>
        <v>0</v>
      </c>
      <c r="BX323" s="111">
        <f t="shared" si="841"/>
        <v>0</v>
      </c>
      <c r="BY323" s="111">
        <f t="shared" si="841"/>
        <v>0</v>
      </c>
      <c r="BZ323" s="111">
        <f t="shared" si="841"/>
        <v>0</v>
      </c>
      <c r="CA323" s="111">
        <f t="shared" si="841"/>
        <v>0</v>
      </c>
      <c r="CB323" s="111">
        <f t="shared" si="841"/>
        <v>0</v>
      </c>
      <c r="CC323" s="111">
        <f t="shared" si="841"/>
        <v>0</v>
      </c>
      <c r="CD323" s="111">
        <f t="shared" si="841"/>
        <v>0</v>
      </c>
      <c r="CE323" s="111">
        <f t="shared" si="841"/>
        <v>0</v>
      </c>
      <c r="CF323" s="111">
        <f t="shared" si="841"/>
        <v>0</v>
      </c>
      <c r="CG323" s="111">
        <f t="shared" si="841"/>
        <v>0</v>
      </c>
      <c r="CH323" s="111">
        <f t="shared" si="841"/>
        <v>0</v>
      </c>
      <c r="CI323" s="111">
        <f t="shared" si="841"/>
        <v>0</v>
      </c>
      <c r="CJ323" s="111">
        <f t="shared" si="841"/>
        <v>0</v>
      </c>
      <c r="CK323" s="111">
        <f t="shared" si="841"/>
        <v>0</v>
      </c>
      <c r="CL323" s="111">
        <f t="shared" si="841"/>
        <v>0</v>
      </c>
      <c r="CM323" s="111">
        <f t="shared" si="841"/>
        <v>0</v>
      </c>
      <c r="CN323" s="111">
        <f t="shared" si="841"/>
        <v>0</v>
      </c>
      <c r="CO323" s="111">
        <f t="shared" si="841"/>
        <v>0</v>
      </c>
      <c r="CP323" s="111">
        <f t="shared" si="841"/>
        <v>0</v>
      </c>
      <c r="CQ323" s="111">
        <f t="shared" si="841"/>
        <v>0</v>
      </c>
      <c r="CR323" s="111">
        <f t="shared" si="841"/>
        <v>0</v>
      </c>
      <c r="CS323" s="111">
        <f t="shared" si="841"/>
        <v>0</v>
      </c>
      <c r="CT323" s="111">
        <f t="shared" si="841"/>
        <v>0</v>
      </c>
      <c r="CU323" s="111">
        <f t="shared" si="841"/>
        <v>0</v>
      </c>
      <c r="CV323" s="111">
        <f t="shared" si="841"/>
        <v>1</v>
      </c>
      <c r="CW323" s="111">
        <f t="shared" si="841"/>
        <v>1</v>
      </c>
      <c r="CX323" s="111">
        <f t="shared" si="841"/>
        <v>1</v>
      </c>
      <c r="CY323" s="111">
        <f t="shared" si="841"/>
        <v>1</v>
      </c>
      <c r="CZ323" s="111">
        <f t="shared" ref="CZ323:EE323" si="842">IF($D121&gt;CZ$10, $F121, 0)</f>
        <v>1</v>
      </c>
      <c r="DA323" s="111">
        <f t="shared" si="842"/>
        <v>1</v>
      </c>
      <c r="DB323" s="111">
        <f t="shared" si="842"/>
        <v>1</v>
      </c>
      <c r="DC323" s="111">
        <f t="shared" si="842"/>
        <v>1</v>
      </c>
      <c r="DD323" s="111">
        <f t="shared" si="842"/>
        <v>1</v>
      </c>
      <c r="DE323" s="111">
        <f t="shared" si="842"/>
        <v>1</v>
      </c>
      <c r="DF323" s="111">
        <f t="shared" si="842"/>
        <v>1</v>
      </c>
      <c r="DG323" s="111">
        <f t="shared" si="842"/>
        <v>1</v>
      </c>
      <c r="DH323" s="111">
        <f t="shared" si="842"/>
        <v>1</v>
      </c>
      <c r="DI323" s="111">
        <f t="shared" si="842"/>
        <v>1</v>
      </c>
      <c r="DJ323" s="111">
        <f t="shared" si="842"/>
        <v>1</v>
      </c>
      <c r="DK323" s="111">
        <f t="shared" si="842"/>
        <v>1</v>
      </c>
      <c r="DL323" s="111">
        <f t="shared" si="842"/>
        <v>1</v>
      </c>
      <c r="DM323" s="111">
        <f t="shared" si="842"/>
        <v>1</v>
      </c>
      <c r="DN323" s="111">
        <f t="shared" si="842"/>
        <v>1</v>
      </c>
      <c r="DO323" s="111">
        <f t="shared" si="842"/>
        <v>1</v>
      </c>
      <c r="DP323" s="111">
        <f t="shared" si="842"/>
        <v>1</v>
      </c>
      <c r="DQ323" s="111">
        <f t="shared" si="842"/>
        <v>1</v>
      </c>
      <c r="DR323" s="111">
        <f t="shared" si="842"/>
        <v>1</v>
      </c>
      <c r="DS323" s="111">
        <f t="shared" si="842"/>
        <v>1</v>
      </c>
      <c r="DT323" s="111">
        <f t="shared" si="842"/>
        <v>1</v>
      </c>
      <c r="DU323" s="111">
        <f t="shared" si="842"/>
        <v>1</v>
      </c>
      <c r="DV323" s="111">
        <f t="shared" si="842"/>
        <v>1</v>
      </c>
      <c r="DW323" s="111">
        <f t="shared" si="842"/>
        <v>1</v>
      </c>
      <c r="DX323" s="111">
        <f t="shared" si="842"/>
        <v>1</v>
      </c>
      <c r="DY323" s="111">
        <f t="shared" si="842"/>
        <v>1</v>
      </c>
      <c r="DZ323" s="111">
        <f t="shared" si="842"/>
        <v>1</v>
      </c>
      <c r="EA323" s="111">
        <f t="shared" si="842"/>
        <v>1</v>
      </c>
      <c r="EB323" s="111">
        <f t="shared" si="842"/>
        <v>1</v>
      </c>
      <c r="EC323" s="111">
        <f t="shared" si="842"/>
        <v>1</v>
      </c>
      <c r="ED323" s="111">
        <f t="shared" si="842"/>
        <v>1</v>
      </c>
      <c r="EE323" s="111">
        <f t="shared" si="842"/>
        <v>1</v>
      </c>
      <c r="EF323" s="111">
        <f t="shared" ref="EF323:ER323" si="843">IF($D121&gt;EF$10, $F121, 0)</f>
        <v>1</v>
      </c>
      <c r="EG323" s="111">
        <f t="shared" si="843"/>
        <v>1</v>
      </c>
      <c r="EH323" s="111">
        <f t="shared" si="843"/>
        <v>1</v>
      </c>
      <c r="EI323" s="111">
        <f t="shared" si="843"/>
        <v>1</v>
      </c>
      <c r="EJ323" s="111">
        <f t="shared" si="843"/>
        <v>1</v>
      </c>
      <c r="EK323" s="111">
        <f t="shared" si="843"/>
        <v>1</v>
      </c>
      <c r="EL323" s="111">
        <f t="shared" si="843"/>
        <v>1</v>
      </c>
      <c r="EM323" s="111">
        <f t="shared" si="843"/>
        <v>1</v>
      </c>
      <c r="EN323" s="111">
        <f t="shared" si="843"/>
        <v>1</v>
      </c>
      <c r="EO323" s="111">
        <f t="shared" si="843"/>
        <v>1</v>
      </c>
      <c r="EP323" s="111">
        <f t="shared" si="843"/>
        <v>1</v>
      </c>
      <c r="EQ323" s="111">
        <f t="shared" si="843"/>
        <v>1</v>
      </c>
      <c r="ER323" s="111">
        <f t="shared" si="843"/>
        <v>1</v>
      </c>
      <c r="ES323" s="47"/>
      <c r="ET323" s="1"/>
    </row>
    <row r="324" spans="1:150" x14ac:dyDescent="0.35">
      <c r="A324" s="119"/>
      <c r="B324" s="3"/>
      <c r="C324" s="3"/>
      <c r="D324" s="3"/>
      <c r="E324" s="1"/>
      <c r="F324" s="1"/>
      <c r="G324" s="118">
        <v>100</v>
      </c>
      <c r="H324" s="111">
        <f t="shared" ref="H324:AM324" si="844">IF($D122&gt;H$10, $F122, 0)</f>
        <v>0</v>
      </c>
      <c r="I324" s="111">
        <f t="shared" si="844"/>
        <v>0</v>
      </c>
      <c r="J324" s="111">
        <f t="shared" si="844"/>
        <v>0</v>
      </c>
      <c r="K324" s="111">
        <f t="shared" si="844"/>
        <v>0</v>
      </c>
      <c r="L324" s="111">
        <f t="shared" si="844"/>
        <v>0</v>
      </c>
      <c r="M324" s="111">
        <f t="shared" si="844"/>
        <v>0</v>
      </c>
      <c r="N324" s="111">
        <f t="shared" si="844"/>
        <v>0</v>
      </c>
      <c r="O324" s="111">
        <f t="shared" si="844"/>
        <v>0</v>
      </c>
      <c r="P324" s="111">
        <f t="shared" si="844"/>
        <v>0</v>
      </c>
      <c r="Q324" s="111">
        <f t="shared" si="844"/>
        <v>0</v>
      </c>
      <c r="R324" s="111">
        <f t="shared" si="844"/>
        <v>0</v>
      </c>
      <c r="S324" s="111">
        <f t="shared" si="844"/>
        <v>0</v>
      </c>
      <c r="T324" s="111">
        <f t="shared" si="844"/>
        <v>0</v>
      </c>
      <c r="U324" s="111">
        <f t="shared" si="844"/>
        <v>0</v>
      </c>
      <c r="V324" s="111">
        <f t="shared" si="844"/>
        <v>0</v>
      </c>
      <c r="W324" s="111">
        <f t="shared" si="844"/>
        <v>0</v>
      </c>
      <c r="X324" s="111">
        <f t="shared" si="844"/>
        <v>0</v>
      </c>
      <c r="Y324" s="111">
        <f t="shared" si="844"/>
        <v>0</v>
      </c>
      <c r="Z324" s="111">
        <f t="shared" si="844"/>
        <v>0</v>
      </c>
      <c r="AA324" s="111">
        <f t="shared" si="844"/>
        <v>0</v>
      </c>
      <c r="AB324" s="111">
        <f t="shared" si="844"/>
        <v>0</v>
      </c>
      <c r="AC324" s="111">
        <f t="shared" si="844"/>
        <v>0</v>
      </c>
      <c r="AD324" s="111">
        <f t="shared" si="844"/>
        <v>0</v>
      </c>
      <c r="AE324" s="111">
        <f t="shared" si="844"/>
        <v>0</v>
      </c>
      <c r="AF324" s="111">
        <f t="shared" si="844"/>
        <v>0</v>
      </c>
      <c r="AG324" s="111">
        <f t="shared" si="844"/>
        <v>0</v>
      </c>
      <c r="AH324" s="111">
        <f t="shared" si="844"/>
        <v>0</v>
      </c>
      <c r="AI324" s="111">
        <f t="shared" si="844"/>
        <v>0</v>
      </c>
      <c r="AJ324" s="111">
        <f t="shared" si="844"/>
        <v>0</v>
      </c>
      <c r="AK324" s="111">
        <f t="shared" si="844"/>
        <v>0</v>
      </c>
      <c r="AL324" s="111">
        <f t="shared" si="844"/>
        <v>0</v>
      </c>
      <c r="AM324" s="111">
        <f t="shared" si="844"/>
        <v>0</v>
      </c>
      <c r="AN324" s="111">
        <f t="shared" ref="AN324:BS324" si="845">IF($D122&gt;AN$10, $F122, 0)</f>
        <v>0</v>
      </c>
      <c r="AO324" s="111">
        <f t="shared" si="845"/>
        <v>0</v>
      </c>
      <c r="AP324" s="111">
        <f t="shared" si="845"/>
        <v>0</v>
      </c>
      <c r="AQ324" s="111">
        <f t="shared" si="845"/>
        <v>0</v>
      </c>
      <c r="AR324" s="111">
        <f t="shared" si="845"/>
        <v>0</v>
      </c>
      <c r="AS324" s="111">
        <f t="shared" si="845"/>
        <v>0</v>
      </c>
      <c r="AT324" s="111">
        <f t="shared" si="845"/>
        <v>0</v>
      </c>
      <c r="AU324" s="111">
        <f t="shared" si="845"/>
        <v>0</v>
      </c>
      <c r="AV324" s="111">
        <f t="shared" si="845"/>
        <v>0</v>
      </c>
      <c r="AW324" s="111">
        <f t="shared" si="845"/>
        <v>0</v>
      </c>
      <c r="AX324" s="111">
        <f t="shared" si="845"/>
        <v>0</v>
      </c>
      <c r="AY324" s="111">
        <f t="shared" si="845"/>
        <v>0</v>
      </c>
      <c r="AZ324" s="111">
        <f t="shared" si="845"/>
        <v>0</v>
      </c>
      <c r="BA324" s="111">
        <f t="shared" si="845"/>
        <v>0</v>
      </c>
      <c r="BB324" s="111">
        <f t="shared" si="845"/>
        <v>0</v>
      </c>
      <c r="BC324" s="111">
        <f t="shared" si="845"/>
        <v>0</v>
      </c>
      <c r="BD324" s="111">
        <f t="shared" si="845"/>
        <v>0</v>
      </c>
      <c r="BE324" s="111">
        <f t="shared" si="845"/>
        <v>0</v>
      </c>
      <c r="BF324" s="111">
        <f t="shared" si="845"/>
        <v>0</v>
      </c>
      <c r="BG324" s="111">
        <f t="shared" si="845"/>
        <v>0</v>
      </c>
      <c r="BH324" s="111">
        <f t="shared" si="845"/>
        <v>0</v>
      </c>
      <c r="BI324" s="111">
        <f t="shared" si="845"/>
        <v>0</v>
      </c>
      <c r="BJ324" s="111">
        <f t="shared" si="845"/>
        <v>0</v>
      </c>
      <c r="BK324" s="111">
        <f t="shared" si="845"/>
        <v>0</v>
      </c>
      <c r="BL324" s="111">
        <f t="shared" si="845"/>
        <v>0</v>
      </c>
      <c r="BM324" s="111">
        <f t="shared" si="845"/>
        <v>0</v>
      </c>
      <c r="BN324" s="111">
        <f t="shared" si="845"/>
        <v>0</v>
      </c>
      <c r="BO324" s="111">
        <f t="shared" si="845"/>
        <v>0</v>
      </c>
      <c r="BP324" s="111">
        <f t="shared" si="845"/>
        <v>0</v>
      </c>
      <c r="BQ324" s="111">
        <f t="shared" si="845"/>
        <v>0</v>
      </c>
      <c r="BR324" s="111">
        <f t="shared" si="845"/>
        <v>0</v>
      </c>
      <c r="BS324" s="111">
        <f t="shared" si="845"/>
        <v>0</v>
      </c>
      <c r="BT324" s="111">
        <f t="shared" ref="BT324:CY324" si="846">IF($D122&gt;BT$10, $F122, 0)</f>
        <v>0</v>
      </c>
      <c r="BU324" s="111">
        <f t="shared" si="846"/>
        <v>0</v>
      </c>
      <c r="BV324" s="111">
        <f t="shared" si="846"/>
        <v>0</v>
      </c>
      <c r="BW324" s="111">
        <f t="shared" si="846"/>
        <v>0</v>
      </c>
      <c r="BX324" s="111">
        <f t="shared" si="846"/>
        <v>0</v>
      </c>
      <c r="BY324" s="111">
        <f t="shared" si="846"/>
        <v>0</v>
      </c>
      <c r="BZ324" s="111">
        <f t="shared" si="846"/>
        <v>0</v>
      </c>
      <c r="CA324" s="111">
        <f t="shared" si="846"/>
        <v>0</v>
      </c>
      <c r="CB324" s="111">
        <f t="shared" si="846"/>
        <v>0</v>
      </c>
      <c r="CC324" s="111">
        <f t="shared" si="846"/>
        <v>0</v>
      </c>
      <c r="CD324" s="111">
        <f t="shared" si="846"/>
        <v>0</v>
      </c>
      <c r="CE324" s="111">
        <f t="shared" si="846"/>
        <v>0</v>
      </c>
      <c r="CF324" s="111">
        <f t="shared" si="846"/>
        <v>0</v>
      </c>
      <c r="CG324" s="111">
        <f t="shared" si="846"/>
        <v>0</v>
      </c>
      <c r="CH324" s="111">
        <f t="shared" si="846"/>
        <v>0</v>
      </c>
      <c r="CI324" s="111">
        <f t="shared" si="846"/>
        <v>0</v>
      </c>
      <c r="CJ324" s="111">
        <f t="shared" si="846"/>
        <v>0</v>
      </c>
      <c r="CK324" s="111">
        <f t="shared" si="846"/>
        <v>0</v>
      </c>
      <c r="CL324" s="111">
        <f t="shared" si="846"/>
        <v>0</v>
      </c>
      <c r="CM324" s="111">
        <f t="shared" si="846"/>
        <v>1</v>
      </c>
      <c r="CN324" s="111">
        <f t="shared" si="846"/>
        <v>1</v>
      </c>
      <c r="CO324" s="111">
        <f t="shared" si="846"/>
        <v>1</v>
      </c>
      <c r="CP324" s="111">
        <f t="shared" si="846"/>
        <v>1</v>
      </c>
      <c r="CQ324" s="111">
        <f t="shared" si="846"/>
        <v>1</v>
      </c>
      <c r="CR324" s="111">
        <f t="shared" si="846"/>
        <v>1</v>
      </c>
      <c r="CS324" s="111">
        <f t="shared" si="846"/>
        <v>1</v>
      </c>
      <c r="CT324" s="111">
        <f t="shared" si="846"/>
        <v>1</v>
      </c>
      <c r="CU324" s="111">
        <f t="shared" si="846"/>
        <v>1</v>
      </c>
      <c r="CV324" s="111">
        <f t="shared" si="846"/>
        <v>1</v>
      </c>
      <c r="CW324" s="111">
        <f t="shared" si="846"/>
        <v>1</v>
      </c>
      <c r="CX324" s="111">
        <f t="shared" si="846"/>
        <v>1</v>
      </c>
      <c r="CY324" s="111">
        <f t="shared" si="846"/>
        <v>1</v>
      </c>
      <c r="CZ324" s="111">
        <f t="shared" ref="CZ324:EE324" si="847">IF($D122&gt;CZ$10, $F122, 0)</f>
        <v>1</v>
      </c>
      <c r="DA324" s="111">
        <f t="shared" si="847"/>
        <v>1</v>
      </c>
      <c r="DB324" s="111">
        <f t="shared" si="847"/>
        <v>1</v>
      </c>
      <c r="DC324" s="111">
        <f t="shared" si="847"/>
        <v>1</v>
      </c>
      <c r="DD324" s="111">
        <f t="shared" si="847"/>
        <v>1</v>
      </c>
      <c r="DE324" s="111">
        <f t="shared" si="847"/>
        <v>1</v>
      </c>
      <c r="DF324" s="111">
        <f t="shared" si="847"/>
        <v>1</v>
      </c>
      <c r="DG324" s="111">
        <f t="shared" si="847"/>
        <v>1</v>
      </c>
      <c r="DH324" s="111">
        <f t="shared" si="847"/>
        <v>1</v>
      </c>
      <c r="DI324" s="111">
        <f t="shared" si="847"/>
        <v>1</v>
      </c>
      <c r="DJ324" s="111">
        <f t="shared" si="847"/>
        <v>1</v>
      </c>
      <c r="DK324" s="111">
        <f t="shared" si="847"/>
        <v>1</v>
      </c>
      <c r="DL324" s="111">
        <f t="shared" si="847"/>
        <v>1</v>
      </c>
      <c r="DM324" s="111">
        <f t="shared" si="847"/>
        <v>1</v>
      </c>
      <c r="DN324" s="111">
        <f t="shared" si="847"/>
        <v>1</v>
      </c>
      <c r="DO324" s="111">
        <f t="shared" si="847"/>
        <v>1</v>
      </c>
      <c r="DP324" s="111">
        <f t="shared" si="847"/>
        <v>1</v>
      </c>
      <c r="DQ324" s="111">
        <f t="shared" si="847"/>
        <v>1</v>
      </c>
      <c r="DR324" s="111">
        <f t="shared" si="847"/>
        <v>1</v>
      </c>
      <c r="DS324" s="111">
        <f t="shared" si="847"/>
        <v>1</v>
      </c>
      <c r="DT324" s="111">
        <f t="shared" si="847"/>
        <v>1</v>
      </c>
      <c r="DU324" s="111">
        <f t="shared" si="847"/>
        <v>1</v>
      </c>
      <c r="DV324" s="111">
        <f t="shared" si="847"/>
        <v>1</v>
      </c>
      <c r="DW324" s="111">
        <f t="shared" si="847"/>
        <v>1</v>
      </c>
      <c r="DX324" s="111">
        <f t="shared" si="847"/>
        <v>1</v>
      </c>
      <c r="DY324" s="111">
        <f t="shared" si="847"/>
        <v>1</v>
      </c>
      <c r="DZ324" s="111">
        <f t="shared" si="847"/>
        <v>1</v>
      </c>
      <c r="EA324" s="111">
        <f t="shared" si="847"/>
        <v>1</v>
      </c>
      <c r="EB324" s="111">
        <f t="shared" si="847"/>
        <v>1</v>
      </c>
      <c r="EC324" s="111">
        <f t="shared" si="847"/>
        <v>1</v>
      </c>
      <c r="ED324" s="111">
        <f t="shared" si="847"/>
        <v>1</v>
      </c>
      <c r="EE324" s="111">
        <f t="shared" si="847"/>
        <v>1</v>
      </c>
      <c r="EF324" s="111">
        <f t="shared" ref="EF324:ER324" si="848">IF($D122&gt;EF$10, $F122, 0)</f>
        <v>1</v>
      </c>
      <c r="EG324" s="111">
        <f t="shared" si="848"/>
        <v>1</v>
      </c>
      <c r="EH324" s="111">
        <f t="shared" si="848"/>
        <v>1</v>
      </c>
      <c r="EI324" s="111">
        <f t="shared" si="848"/>
        <v>1</v>
      </c>
      <c r="EJ324" s="111">
        <f t="shared" si="848"/>
        <v>1</v>
      </c>
      <c r="EK324" s="111">
        <f t="shared" si="848"/>
        <v>1</v>
      </c>
      <c r="EL324" s="111">
        <f t="shared" si="848"/>
        <v>1</v>
      </c>
      <c r="EM324" s="111">
        <f t="shared" si="848"/>
        <v>1</v>
      </c>
      <c r="EN324" s="111">
        <f t="shared" si="848"/>
        <v>1</v>
      </c>
      <c r="EO324" s="111">
        <f t="shared" si="848"/>
        <v>1</v>
      </c>
      <c r="EP324" s="111">
        <f t="shared" si="848"/>
        <v>1</v>
      </c>
      <c r="EQ324" s="111">
        <f t="shared" si="848"/>
        <v>1</v>
      </c>
      <c r="ER324" s="111">
        <f t="shared" si="848"/>
        <v>1</v>
      </c>
      <c r="ES324" s="47"/>
      <c r="ET324" s="1"/>
    </row>
    <row r="325" spans="1:150" x14ac:dyDescent="0.35">
      <c r="A325" s="119"/>
      <c r="B325" s="3"/>
      <c r="C325" s="3"/>
      <c r="D325" s="3"/>
      <c r="E325" s="1"/>
      <c r="F325" s="1"/>
      <c r="G325" s="118">
        <v>101</v>
      </c>
      <c r="H325" s="111">
        <f t="shared" ref="H325:AM325" si="849">IF($D123&gt;H$10, $F123, 0)</f>
        <v>0</v>
      </c>
      <c r="I325" s="111">
        <f t="shared" si="849"/>
        <v>0</v>
      </c>
      <c r="J325" s="111">
        <f t="shared" si="849"/>
        <v>0</v>
      </c>
      <c r="K325" s="111">
        <f t="shared" si="849"/>
        <v>0</v>
      </c>
      <c r="L325" s="111">
        <f t="shared" si="849"/>
        <v>0</v>
      </c>
      <c r="M325" s="111">
        <f t="shared" si="849"/>
        <v>0</v>
      </c>
      <c r="N325" s="111">
        <f t="shared" si="849"/>
        <v>0</v>
      </c>
      <c r="O325" s="111">
        <f t="shared" si="849"/>
        <v>0</v>
      </c>
      <c r="P325" s="111">
        <f t="shared" si="849"/>
        <v>0</v>
      </c>
      <c r="Q325" s="111">
        <f t="shared" si="849"/>
        <v>0</v>
      </c>
      <c r="R325" s="111">
        <f t="shared" si="849"/>
        <v>0</v>
      </c>
      <c r="S325" s="111">
        <f t="shared" si="849"/>
        <v>0</v>
      </c>
      <c r="T325" s="111">
        <f t="shared" si="849"/>
        <v>0</v>
      </c>
      <c r="U325" s="111">
        <f t="shared" si="849"/>
        <v>0</v>
      </c>
      <c r="V325" s="111">
        <f t="shared" si="849"/>
        <v>0</v>
      </c>
      <c r="W325" s="111">
        <f t="shared" si="849"/>
        <v>0</v>
      </c>
      <c r="X325" s="111">
        <f t="shared" si="849"/>
        <v>0</v>
      </c>
      <c r="Y325" s="111">
        <f t="shared" si="849"/>
        <v>0</v>
      </c>
      <c r="Z325" s="111">
        <f t="shared" si="849"/>
        <v>0</v>
      </c>
      <c r="AA325" s="111">
        <f t="shared" si="849"/>
        <v>0</v>
      </c>
      <c r="AB325" s="111">
        <f t="shared" si="849"/>
        <v>0</v>
      </c>
      <c r="AC325" s="111">
        <f t="shared" si="849"/>
        <v>0</v>
      </c>
      <c r="AD325" s="111">
        <f t="shared" si="849"/>
        <v>0</v>
      </c>
      <c r="AE325" s="111">
        <f t="shared" si="849"/>
        <v>0</v>
      </c>
      <c r="AF325" s="111">
        <f t="shared" si="849"/>
        <v>0</v>
      </c>
      <c r="AG325" s="111">
        <f t="shared" si="849"/>
        <v>0</v>
      </c>
      <c r="AH325" s="111">
        <f t="shared" si="849"/>
        <v>0</v>
      </c>
      <c r="AI325" s="111">
        <f t="shared" si="849"/>
        <v>0</v>
      </c>
      <c r="AJ325" s="111">
        <f t="shared" si="849"/>
        <v>0</v>
      </c>
      <c r="AK325" s="111">
        <f t="shared" si="849"/>
        <v>0</v>
      </c>
      <c r="AL325" s="111">
        <f t="shared" si="849"/>
        <v>0</v>
      </c>
      <c r="AM325" s="111">
        <f t="shared" si="849"/>
        <v>0</v>
      </c>
      <c r="AN325" s="111">
        <f t="shared" ref="AN325:BS325" si="850">IF($D123&gt;AN$10, $F123, 0)</f>
        <v>0</v>
      </c>
      <c r="AO325" s="111">
        <f t="shared" si="850"/>
        <v>0</v>
      </c>
      <c r="AP325" s="111">
        <f t="shared" si="850"/>
        <v>0</v>
      </c>
      <c r="AQ325" s="111">
        <f t="shared" si="850"/>
        <v>0</v>
      </c>
      <c r="AR325" s="111">
        <f t="shared" si="850"/>
        <v>0</v>
      </c>
      <c r="AS325" s="111">
        <f t="shared" si="850"/>
        <v>0</v>
      </c>
      <c r="AT325" s="111">
        <f t="shared" si="850"/>
        <v>0</v>
      </c>
      <c r="AU325" s="111">
        <f t="shared" si="850"/>
        <v>0</v>
      </c>
      <c r="AV325" s="111">
        <f t="shared" si="850"/>
        <v>0</v>
      </c>
      <c r="AW325" s="111">
        <f t="shared" si="850"/>
        <v>0</v>
      </c>
      <c r="AX325" s="111">
        <f t="shared" si="850"/>
        <v>0</v>
      </c>
      <c r="AY325" s="111">
        <f t="shared" si="850"/>
        <v>0</v>
      </c>
      <c r="AZ325" s="111">
        <f t="shared" si="850"/>
        <v>0</v>
      </c>
      <c r="BA325" s="111">
        <f t="shared" si="850"/>
        <v>0</v>
      </c>
      <c r="BB325" s="111">
        <f t="shared" si="850"/>
        <v>0</v>
      </c>
      <c r="BC325" s="111">
        <f t="shared" si="850"/>
        <v>0</v>
      </c>
      <c r="BD325" s="111">
        <f t="shared" si="850"/>
        <v>0</v>
      </c>
      <c r="BE325" s="111">
        <f t="shared" si="850"/>
        <v>0</v>
      </c>
      <c r="BF325" s="111">
        <f t="shared" si="850"/>
        <v>0</v>
      </c>
      <c r="BG325" s="111">
        <f t="shared" si="850"/>
        <v>0</v>
      </c>
      <c r="BH325" s="111">
        <f t="shared" si="850"/>
        <v>0</v>
      </c>
      <c r="BI325" s="111">
        <f t="shared" si="850"/>
        <v>0</v>
      </c>
      <c r="BJ325" s="111">
        <f t="shared" si="850"/>
        <v>0</v>
      </c>
      <c r="BK325" s="111">
        <f t="shared" si="850"/>
        <v>0</v>
      </c>
      <c r="BL325" s="111">
        <f t="shared" si="850"/>
        <v>0</v>
      </c>
      <c r="BM325" s="111">
        <f t="shared" si="850"/>
        <v>0</v>
      </c>
      <c r="BN325" s="111">
        <f t="shared" si="850"/>
        <v>0</v>
      </c>
      <c r="BO325" s="111">
        <f t="shared" si="850"/>
        <v>0</v>
      </c>
      <c r="BP325" s="111">
        <f t="shared" si="850"/>
        <v>0</v>
      </c>
      <c r="BQ325" s="111">
        <f t="shared" si="850"/>
        <v>0</v>
      </c>
      <c r="BR325" s="111">
        <f t="shared" si="850"/>
        <v>0</v>
      </c>
      <c r="BS325" s="111">
        <f t="shared" si="850"/>
        <v>0</v>
      </c>
      <c r="BT325" s="111">
        <f t="shared" ref="BT325:CY325" si="851">IF($D123&gt;BT$10, $F123, 0)</f>
        <v>0</v>
      </c>
      <c r="BU325" s="111">
        <f t="shared" si="851"/>
        <v>0</v>
      </c>
      <c r="BV325" s="111">
        <f t="shared" si="851"/>
        <v>0</v>
      </c>
      <c r="BW325" s="111">
        <f t="shared" si="851"/>
        <v>0</v>
      </c>
      <c r="BX325" s="111">
        <f t="shared" si="851"/>
        <v>0</v>
      </c>
      <c r="BY325" s="111">
        <f t="shared" si="851"/>
        <v>0</v>
      </c>
      <c r="BZ325" s="111">
        <f t="shared" si="851"/>
        <v>0</v>
      </c>
      <c r="CA325" s="111">
        <f t="shared" si="851"/>
        <v>0</v>
      </c>
      <c r="CB325" s="111">
        <f t="shared" si="851"/>
        <v>0</v>
      </c>
      <c r="CC325" s="111">
        <f t="shared" si="851"/>
        <v>0</v>
      </c>
      <c r="CD325" s="111">
        <f t="shared" si="851"/>
        <v>0</v>
      </c>
      <c r="CE325" s="111">
        <f t="shared" si="851"/>
        <v>0</v>
      </c>
      <c r="CF325" s="111">
        <f t="shared" si="851"/>
        <v>0</v>
      </c>
      <c r="CG325" s="111">
        <f t="shared" si="851"/>
        <v>0</v>
      </c>
      <c r="CH325" s="111">
        <f t="shared" si="851"/>
        <v>0</v>
      </c>
      <c r="CI325" s="111">
        <f t="shared" si="851"/>
        <v>0</v>
      </c>
      <c r="CJ325" s="111">
        <f t="shared" si="851"/>
        <v>0</v>
      </c>
      <c r="CK325" s="111">
        <f t="shared" si="851"/>
        <v>0</v>
      </c>
      <c r="CL325" s="111">
        <f t="shared" si="851"/>
        <v>0</v>
      </c>
      <c r="CM325" s="111">
        <f t="shared" si="851"/>
        <v>1</v>
      </c>
      <c r="CN325" s="111">
        <f t="shared" si="851"/>
        <v>1</v>
      </c>
      <c r="CO325" s="111">
        <f t="shared" si="851"/>
        <v>1</v>
      </c>
      <c r="CP325" s="111">
        <f t="shared" si="851"/>
        <v>1</v>
      </c>
      <c r="CQ325" s="111">
        <f t="shared" si="851"/>
        <v>1</v>
      </c>
      <c r="CR325" s="111">
        <f t="shared" si="851"/>
        <v>1</v>
      </c>
      <c r="CS325" s="111">
        <f t="shared" si="851"/>
        <v>1</v>
      </c>
      <c r="CT325" s="111">
        <f t="shared" si="851"/>
        <v>1</v>
      </c>
      <c r="CU325" s="111">
        <f t="shared" si="851"/>
        <v>1</v>
      </c>
      <c r="CV325" s="111">
        <f t="shared" si="851"/>
        <v>1</v>
      </c>
      <c r="CW325" s="111">
        <f t="shared" si="851"/>
        <v>1</v>
      </c>
      <c r="CX325" s="111">
        <f t="shared" si="851"/>
        <v>1</v>
      </c>
      <c r="CY325" s="111">
        <f t="shared" si="851"/>
        <v>1</v>
      </c>
      <c r="CZ325" s="111">
        <f t="shared" ref="CZ325:EE325" si="852">IF($D123&gt;CZ$10, $F123, 0)</f>
        <v>1</v>
      </c>
      <c r="DA325" s="111">
        <f t="shared" si="852"/>
        <v>1</v>
      </c>
      <c r="DB325" s="111">
        <f t="shared" si="852"/>
        <v>1</v>
      </c>
      <c r="DC325" s="111">
        <f t="shared" si="852"/>
        <v>1</v>
      </c>
      <c r="DD325" s="111">
        <f t="shared" si="852"/>
        <v>1</v>
      </c>
      <c r="DE325" s="111">
        <f t="shared" si="852"/>
        <v>1</v>
      </c>
      <c r="DF325" s="111">
        <f t="shared" si="852"/>
        <v>1</v>
      </c>
      <c r="DG325" s="111">
        <f t="shared" si="852"/>
        <v>1</v>
      </c>
      <c r="DH325" s="111">
        <f t="shared" si="852"/>
        <v>1</v>
      </c>
      <c r="DI325" s="111">
        <f t="shared" si="852"/>
        <v>1</v>
      </c>
      <c r="DJ325" s="111">
        <f t="shared" si="852"/>
        <v>1</v>
      </c>
      <c r="DK325" s="111">
        <f t="shared" si="852"/>
        <v>1</v>
      </c>
      <c r="DL325" s="111">
        <f t="shared" si="852"/>
        <v>1</v>
      </c>
      <c r="DM325" s="111">
        <f t="shared" si="852"/>
        <v>1</v>
      </c>
      <c r="DN325" s="111">
        <f t="shared" si="852"/>
        <v>1</v>
      </c>
      <c r="DO325" s="111">
        <f t="shared" si="852"/>
        <v>1</v>
      </c>
      <c r="DP325" s="111">
        <f t="shared" si="852"/>
        <v>1</v>
      </c>
      <c r="DQ325" s="111">
        <f t="shared" si="852"/>
        <v>1</v>
      </c>
      <c r="DR325" s="111">
        <f t="shared" si="852"/>
        <v>1</v>
      </c>
      <c r="DS325" s="111">
        <f t="shared" si="852"/>
        <v>1</v>
      </c>
      <c r="DT325" s="111">
        <f t="shared" si="852"/>
        <v>1</v>
      </c>
      <c r="DU325" s="111">
        <f t="shared" si="852"/>
        <v>1</v>
      </c>
      <c r="DV325" s="111">
        <f t="shared" si="852"/>
        <v>1</v>
      </c>
      <c r="DW325" s="111">
        <f t="shared" si="852"/>
        <v>1</v>
      </c>
      <c r="DX325" s="111">
        <f t="shared" si="852"/>
        <v>1</v>
      </c>
      <c r="DY325" s="111">
        <f t="shared" si="852"/>
        <v>1</v>
      </c>
      <c r="DZ325" s="111">
        <f t="shared" si="852"/>
        <v>1</v>
      </c>
      <c r="EA325" s="111">
        <f t="shared" si="852"/>
        <v>1</v>
      </c>
      <c r="EB325" s="111">
        <f t="shared" si="852"/>
        <v>1</v>
      </c>
      <c r="EC325" s="111">
        <f t="shared" si="852"/>
        <v>1</v>
      </c>
      <c r="ED325" s="111">
        <f t="shared" si="852"/>
        <v>1</v>
      </c>
      <c r="EE325" s="111">
        <f t="shared" si="852"/>
        <v>1</v>
      </c>
      <c r="EF325" s="111">
        <f t="shared" ref="EF325:ER325" si="853">IF($D123&gt;EF$10, $F123, 0)</f>
        <v>1</v>
      </c>
      <c r="EG325" s="111">
        <f t="shared" si="853"/>
        <v>1</v>
      </c>
      <c r="EH325" s="111">
        <f t="shared" si="853"/>
        <v>1</v>
      </c>
      <c r="EI325" s="111">
        <f t="shared" si="853"/>
        <v>1</v>
      </c>
      <c r="EJ325" s="111">
        <f t="shared" si="853"/>
        <v>1</v>
      </c>
      <c r="EK325" s="111">
        <f t="shared" si="853"/>
        <v>1</v>
      </c>
      <c r="EL325" s="111">
        <f t="shared" si="853"/>
        <v>1</v>
      </c>
      <c r="EM325" s="111">
        <f t="shared" si="853"/>
        <v>1</v>
      </c>
      <c r="EN325" s="111">
        <f t="shared" si="853"/>
        <v>1</v>
      </c>
      <c r="EO325" s="111">
        <f t="shared" si="853"/>
        <v>1</v>
      </c>
      <c r="EP325" s="111">
        <f t="shared" si="853"/>
        <v>1</v>
      </c>
      <c r="EQ325" s="111">
        <f t="shared" si="853"/>
        <v>1</v>
      </c>
      <c r="ER325" s="111">
        <f t="shared" si="853"/>
        <v>1</v>
      </c>
      <c r="ES325" s="47"/>
      <c r="ET325" s="1"/>
    </row>
    <row r="326" spans="1:150" x14ac:dyDescent="0.35">
      <c r="A326" s="119"/>
      <c r="B326" s="3"/>
      <c r="C326" s="3"/>
      <c r="D326" s="3"/>
      <c r="E326" s="1"/>
      <c r="F326" s="1"/>
      <c r="G326" s="118">
        <v>102</v>
      </c>
      <c r="H326" s="111">
        <f t="shared" ref="H326:AM326" si="854">IF($D124&gt;H$10, $F124, 0)</f>
        <v>0</v>
      </c>
      <c r="I326" s="111">
        <f t="shared" si="854"/>
        <v>0</v>
      </c>
      <c r="J326" s="111">
        <f t="shared" si="854"/>
        <v>0</v>
      </c>
      <c r="K326" s="111">
        <f t="shared" si="854"/>
        <v>0</v>
      </c>
      <c r="L326" s="111">
        <f t="shared" si="854"/>
        <v>0</v>
      </c>
      <c r="M326" s="111">
        <f t="shared" si="854"/>
        <v>0</v>
      </c>
      <c r="N326" s="111">
        <f t="shared" si="854"/>
        <v>0</v>
      </c>
      <c r="O326" s="111">
        <f t="shared" si="854"/>
        <v>0</v>
      </c>
      <c r="P326" s="111">
        <f t="shared" si="854"/>
        <v>0</v>
      </c>
      <c r="Q326" s="111">
        <f t="shared" si="854"/>
        <v>0</v>
      </c>
      <c r="R326" s="111">
        <f t="shared" si="854"/>
        <v>0</v>
      </c>
      <c r="S326" s="111">
        <f t="shared" si="854"/>
        <v>0</v>
      </c>
      <c r="T326" s="111">
        <f t="shared" si="854"/>
        <v>0</v>
      </c>
      <c r="U326" s="111">
        <f t="shared" si="854"/>
        <v>0</v>
      </c>
      <c r="V326" s="111">
        <f t="shared" si="854"/>
        <v>0</v>
      </c>
      <c r="W326" s="111">
        <f t="shared" si="854"/>
        <v>0</v>
      </c>
      <c r="X326" s="111">
        <f t="shared" si="854"/>
        <v>0</v>
      </c>
      <c r="Y326" s="111">
        <f t="shared" si="854"/>
        <v>0</v>
      </c>
      <c r="Z326" s="111">
        <f t="shared" si="854"/>
        <v>0</v>
      </c>
      <c r="AA326" s="111">
        <f t="shared" si="854"/>
        <v>0</v>
      </c>
      <c r="AB326" s="111">
        <f t="shared" si="854"/>
        <v>0</v>
      </c>
      <c r="AC326" s="111">
        <f t="shared" si="854"/>
        <v>0</v>
      </c>
      <c r="AD326" s="111">
        <f t="shared" si="854"/>
        <v>0</v>
      </c>
      <c r="AE326" s="111">
        <f t="shared" si="854"/>
        <v>0</v>
      </c>
      <c r="AF326" s="111">
        <f t="shared" si="854"/>
        <v>0</v>
      </c>
      <c r="AG326" s="111">
        <f t="shared" si="854"/>
        <v>0</v>
      </c>
      <c r="AH326" s="111">
        <f t="shared" si="854"/>
        <v>0</v>
      </c>
      <c r="AI326" s="111">
        <f t="shared" si="854"/>
        <v>0</v>
      </c>
      <c r="AJ326" s="111">
        <f t="shared" si="854"/>
        <v>0</v>
      </c>
      <c r="AK326" s="111">
        <f t="shared" si="854"/>
        <v>0</v>
      </c>
      <c r="AL326" s="111">
        <f t="shared" si="854"/>
        <v>0</v>
      </c>
      <c r="AM326" s="111">
        <f t="shared" si="854"/>
        <v>0</v>
      </c>
      <c r="AN326" s="111">
        <f t="shared" ref="AN326:BS326" si="855">IF($D124&gt;AN$10, $F124, 0)</f>
        <v>0</v>
      </c>
      <c r="AO326" s="111">
        <f t="shared" si="855"/>
        <v>0</v>
      </c>
      <c r="AP326" s="111">
        <f t="shared" si="855"/>
        <v>0</v>
      </c>
      <c r="AQ326" s="111">
        <f t="shared" si="855"/>
        <v>0</v>
      </c>
      <c r="AR326" s="111">
        <f t="shared" si="855"/>
        <v>0</v>
      </c>
      <c r="AS326" s="111">
        <f t="shared" si="855"/>
        <v>0</v>
      </c>
      <c r="AT326" s="111">
        <f t="shared" si="855"/>
        <v>0</v>
      </c>
      <c r="AU326" s="111">
        <f t="shared" si="855"/>
        <v>0</v>
      </c>
      <c r="AV326" s="111">
        <f t="shared" si="855"/>
        <v>0</v>
      </c>
      <c r="AW326" s="111">
        <f t="shared" si="855"/>
        <v>0</v>
      </c>
      <c r="AX326" s="111">
        <f t="shared" si="855"/>
        <v>0</v>
      </c>
      <c r="AY326" s="111">
        <f t="shared" si="855"/>
        <v>0</v>
      </c>
      <c r="AZ326" s="111">
        <f t="shared" si="855"/>
        <v>0</v>
      </c>
      <c r="BA326" s="111">
        <f t="shared" si="855"/>
        <v>0</v>
      </c>
      <c r="BB326" s="111">
        <f t="shared" si="855"/>
        <v>0</v>
      </c>
      <c r="BC326" s="111">
        <f t="shared" si="855"/>
        <v>0</v>
      </c>
      <c r="BD326" s="111">
        <f t="shared" si="855"/>
        <v>0</v>
      </c>
      <c r="BE326" s="111">
        <f t="shared" si="855"/>
        <v>0</v>
      </c>
      <c r="BF326" s="111">
        <f t="shared" si="855"/>
        <v>0</v>
      </c>
      <c r="BG326" s="111">
        <f t="shared" si="855"/>
        <v>0</v>
      </c>
      <c r="BH326" s="111">
        <f t="shared" si="855"/>
        <v>0</v>
      </c>
      <c r="BI326" s="111">
        <f t="shared" si="855"/>
        <v>0</v>
      </c>
      <c r="BJ326" s="111">
        <f t="shared" si="855"/>
        <v>0</v>
      </c>
      <c r="BK326" s="111">
        <f t="shared" si="855"/>
        <v>0</v>
      </c>
      <c r="BL326" s="111">
        <f t="shared" si="855"/>
        <v>0</v>
      </c>
      <c r="BM326" s="111">
        <f t="shared" si="855"/>
        <v>0</v>
      </c>
      <c r="BN326" s="111">
        <f t="shared" si="855"/>
        <v>0</v>
      </c>
      <c r="BO326" s="111">
        <f t="shared" si="855"/>
        <v>0</v>
      </c>
      <c r="BP326" s="111">
        <f t="shared" si="855"/>
        <v>0</v>
      </c>
      <c r="BQ326" s="111">
        <f t="shared" si="855"/>
        <v>0</v>
      </c>
      <c r="BR326" s="111">
        <f t="shared" si="855"/>
        <v>0</v>
      </c>
      <c r="BS326" s="111">
        <f t="shared" si="855"/>
        <v>0</v>
      </c>
      <c r="BT326" s="111">
        <f t="shared" ref="BT326:CY326" si="856">IF($D124&gt;BT$10, $F124, 0)</f>
        <v>0</v>
      </c>
      <c r="BU326" s="111">
        <f t="shared" si="856"/>
        <v>0</v>
      </c>
      <c r="BV326" s="111">
        <f t="shared" si="856"/>
        <v>0</v>
      </c>
      <c r="BW326" s="111">
        <f t="shared" si="856"/>
        <v>0</v>
      </c>
      <c r="BX326" s="111">
        <f t="shared" si="856"/>
        <v>0</v>
      </c>
      <c r="BY326" s="111">
        <f t="shared" si="856"/>
        <v>0</v>
      </c>
      <c r="BZ326" s="111">
        <f t="shared" si="856"/>
        <v>0</v>
      </c>
      <c r="CA326" s="111">
        <f t="shared" si="856"/>
        <v>0</v>
      </c>
      <c r="CB326" s="111">
        <f t="shared" si="856"/>
        <v>0</v>
      </c>
      <c r="CC326" s="111">
        <f t="shared" si="856"/>
        <v>0</v>
      </c>
      <c r="CD326" s="111">
        <f t="shared" si="856"/>
        <v>0</v>
      </c>
      <c r="CE326" s="111">
        <f t="shared" si="856"/>
        <v>0</v>
      </c>
      <c r="CF326" s="111">
        <f t="shared" si="856"/>
        <v>0</v>
      </c>
      <c r="CG326" s="111">
        <f t="shared" si="856"/>
        <v>0</v>
      </c>
      <c r="CH326" s="111">
        <f t="shared" si="856"/>
        <v>0</v>
      </c>
      <c r="CI326" s="111">
        <f t="shared" si="856"/>
        <v>1</v>
      </c>
      <c r="CJ326" s="111">
        <f t="shared" si="856"/>
        <v>1</v>
      </c>
      <c r="CK326" s="111">
        <f t="shared" si="856"/>
        <v>1</v>
      </c>
      <c r="CL326" s="111">
        <f t="shared" si="856"/>
        <v>1</v>
      </c>
      <c r="CM326" s="111">
        <f t="shared" si="856"/>
        <v>1</v>
      </c>
      <c r="CN326" s="111">
        <f t="shared" si="856"/>
        <v>1</v>
      </c>
      <c r="CO326" s="111">
        <f t="shared" si="856"/>
        <v>1</v>
      </c>
      <c r="CP326" s="111">
        <f t="shared" si="856"/>
        <v>1</v>
      </c>
      <c r="CQ326" s="111">
        <f t="shared" si="856"/>
        <v>1</v>
      </c>
      <c r="CR326" s="111">
        <f t="shared" si="856"/>
        <v>1</v>
      </c>
      <c r="CS326" s="111">
        <f t="shared" si="856"/>
        <v>1</v>
      </c>
      <c r="CT326" s="111">
        <f t="shared" si="856"/>
        <v>1</v>
      </c>
      <c r="CU326" s="111">
        <f t="shared" si="856"/>
        <v>1</v>
      </c>
      <c r="CV326" s="111">
        <f t="shared" si="856"/>
        <v>1</v>
      </c>
      <c r="CW326" s="111">
        <f t="shared" si="856"/>
        <v>1</v>
      </c>
      <c r="CX326" s="111">
        <f t="shared" si="856"/>
        <v>1</v>
      </c>
      <c r="CY326" s="111">
        <f t="shared" si="856"/>
        <v>1</v>
      </c>
      <c r="CZ326" s="111">
        <f t="shared" ref="CZ326:EE326" si="857">IF($D124&gt;CZ$10, $F124, 0)</f>
        <v>1</v>
      </c>
      <c r="DA326" s="111">
        <f t="shared" si="857"/>
        <v>1</v>
      </c>
      <c r="DB326" s="111">
        <f t="shared" si="857"/>
        <v>1</v>
      </c>
      <c r="DC326" s="111">
        <f t="shared" si="857"/>
        <v>1</v>
      </c>
      <c r="DD326" s="111">
        <f t="shared" si="857"/>
        <v>1</v>
      </c>
      <c r="DE326" s="111">
        <f t="shared" si="857"/>
        <v>1</v>
      </c>
      <c r="DF326" s="111">
        <f t="shared" si="857"/>
        <v>1</v>
      </c>
      <c r="DG326" s="111">
        <f t="shared" si="857"/>
        <v>1</v>
      </c>
      <c r="DH326" s="111">
        <f t="shared" si="857"/>
        <v>1</v>
      </c>
      <c r="DI326" s="111">
        <f t="shared" si="857"/>
        <v>1</v>
      </c>
      <c r="DJ326" s="111">
        <f t="shared" si="857"/>
        <v>1</v>
      </c>
      <c r="DK326" s="111">
        <f t="shared" si="857"/>
        <v>1</v>
      </c>
      <c r="DL326" s="111">
        <f t="shared" si="857"/>
        <v>1</v>
      </c>
      <c r="DM326" s="111">
        <f t="shared" si="857"/>
        <v>1</v>
      </c>
      <c r="DN326" s="111">
        <f t="shared" si="857"/>
        <v>1</v>
      </c>
      <c r="DO326" s="111">
        <f t="shared" si="857"/>
        <v>1</v>
      </c>
      <c r="DP326" s="111">
        <f t="shared" si="857"/>
        <v>1</v>
      </c>
      <c r="DQ326" s="111">
        <f t="shared" si="857"/>
        <v>1</v>
      </c>
      <c r="DR326" s="111">
        <f t="shared" si="857"/>
        <v>1</v>
      </c>
      <c r="DS326" s="111">
        <f t="shared" si="857"/>
        <v>1</v>
      </c>
      <c r="DT326" s="111">
        <f t="shared" si="857"/>
        <v>1</v>
      </c>
      <c r="DU326" s="111">
        <f t="shared" si="857"/>
        <v>1</v>
      </c>
      <c r="DV326" s="111">
        <f t="shared" si="857"/>
        <v>1</v>
      </c>
      <c r="DW326" s="111">
        <f t="shared" si="857"/>
        <v>1</v>
      </c>
      <c r="DX326" s="111">
        <f t="shared" si="857"/>
        <v>1</v>
      </c>
      <c r="DY326" s="111">
        <f t="shared" si="857"/>
        <v>1</v>
      </c>
      <c r="DZ326" s="111">
        <f t="shared" si="857"/>
        <v>1</v>
      </c>
      <c r="EA326" s="111">
        <f t="shared" si="857"/>
        <v>1</v>
      </c>
      <c r="EB326" s="111">
        <f t="shared" si="857"/>
        <v>1</v>
      </c>
      <c r="EC326" s="111">
        <f t="shared" si="857"/>
        <v>1</v>
      </c>
      <c r="ED326" s="111">
        <f t="shared" si="857"/>
        <v>1</v>
      </c>
      <c r="EE326" s="111">
        <f t="shared" si="857"/>
        <v>1</v>
      </c>
      <c r="EF326" s="111">
        <f t="shared" ref="EF326:ER326" si="858">IF($D124&gt;EF$10, $F124, 0)</f>
        <v>1</v>
      </c>
      <c r="EG326" s="111">
        <f t="shared" si="858"/>
        <v>1</v>
      </c>
      <c r="EH326" s="111">
        <f t="shared" si="858"/>
        <v>1</v>
      </c>
      <c r="EI326" s="111">
        <f t="shared" si="858"/>
        <v>1</v>
      </c>
      <c r="EJ326" s="111">
        <f t="shared" si="858"/>
        <v>1</v>
      </c>
      <c r="EK326" s="111">
        <f t="shared" si="858"/>
        <v>1</v>
      </c>
      <c r="EL326" s="111">
        <f t="shared" si="858"/>
        <v>1</v>
      </c>
      <c r="EM326" s="111">
        <f t="shared" si="858"/>
        <v>1</v>
      </c>
      <c r="EN326" s="111">
        <f t="shared" si="858"/>
        <v>1</v>
      </c>
      <c r="EO326" s="111">
        <f t="shared" si="858"/>
        <v>1</v>
      </c>
      <c r="EP326" s="111">
        <f t="shared" si="858"/>
        <v>1</v>
      </c>
      <c r="EQ326" s="111">
        <f t="shared" si="858"/>
        <v>1</v>
      </c>
      <c r="ER326" s="111">
        <f t="shared" si="858"/>
        <v>1</v>
      </c>
      <c r="ES326" s="47"/>
      <c r="ET326" s="1"/>
    </row>
    <row r="327" spans="1:150" x14ac:dyDescent="0.35">
      <c r="A327" s="119"/>
      <c r="B327" s="3"/>
      <c r="C327" s="3"/>
      <c r="D327" s="3"/>
      <c r="E327" s="1"/>
      <c r="F327" s="1"/>
      <c r="G327" s="118">
        <v>103</v>
      </c>
      <c r="H327" s="111">
        <f t="shared" ref="H327:AM327" si="859">IF($D125&gt;H$10, $F125, 0)</f>
        <v>0</v>
      </c>
      <c r="I327" s="111">
        <f t="shared" si="859"/>
        <v>0</v>
      </c>
      <c r="J327" s="111">
        <f t="shared" si="859"/>
        <v>0</v>
      </c>
      <c r="K327" s="111">
        <f t="shared" si="859"/>
        <v>0</v>
      </c>
      <c r="L327" s="111">
        <f t="shared" si="859"/>
        <v>0</v>
      </c>
      <c r="M327" s="111">
        <f t="shared" si="859"/>
        <v>0</v>
      </c>
      <c r="N327" s="111">
        <f t="shared" si="859"/>
        <v>0</v>
      </c>
      <c r="O327" s="111">
        <f t="shared" si="859"/>
        <v>0</v>
      </c>
      <c r="P327" s="111">
        <f t="shared" si="859"/>
        <v>0</v>
      </c>
      <c r="Q327" s="111">
        <f t="shared" si="859"/>
        <v>0</v>
      </c>
      <c r="R327" s="111">
        <f t="shared" si="859"/>
        <v>0</v>
      </c>
      <c r="S327" s="111">
        <f t="shared" si="859"/>
        <v>0</v>
      </c>
      <c r="T327" s="111">
        <f t="shared" si="859"/>
        <v>0</v>
      </c>
      <c r="U327" s="111">
        <f t="shared" si="859"/>
        <v>0</v>
      </c>
      <c r="V327" s="111">
        <f t="shared" si="859"/>
        <v>0</v>
      </c>
      <c r="W327" s="111">
        <f t="shared" si="859"/>
        <v>0</v>
      </c>
      <c r="X327" s="111">
        <f t="shared" si="859"/>
        <v>0</v>
      </c>
      <c r="Y327" s="111">
        <f t="shared" si="859"/>
        <v>0</v>
      </c>
      <c r="Z327" s="111">
        <f t="shared" si="859"/>
        <v>0</v>
      </c>
      <c r="AA327" s="111">
        <f t="shared" si="859"/>
        <v>0</v>
      </c>
      <c r="AB327" s="111">
        <f t="shared" si="859"/>
        <v>0</v>
      </c>
      <c r="AC327" s="111">
        <f t="shared" si="859"/>
        <v>0</v>
      </c>
      <c r="AD327" s="111">
        <f t="shared" si="859"/>
        <v>0</v>
      </c>
      <c r="AE327" s="111">
        <f t="shared" si="859"/>
        <v>0</v>
      </c>
      <c r="AF327" s="111">
        <f t="shared" si="859"/>
        <v>0</v>
      </c>
      <c r="AG327" s="111">
        <f t="shared" si="859"/>
        <v>0</v>
      </c>
      <c r="AH327" s="111">
        <f t="shared" si="859"/>
        <v>0</v>
      </c>
      <c r="AI327" s="111">
        <f t="shared" si="859"/>
        <v>0</v>
      </c>
      <c r="AJ327" s="111">
        <f t="shared" si="859"/>
        <v>0</v>
      </c>
      <c r="AK327" s="111">
        <f t="shared" si="859"/>
        <v>0</v>
      </c>
      <c r="AL327" s="111">
        <f t="shared" si="859"/>
        <v>0</v>
      </c>
      <c r="AM327" s="111">
        <f t="shared" si="859"/>
        <v>0</v>
      </c>
      <c r="AN327" s="111">
        <f t="shared" ref="AN327:BS327" si="860">IF($D125&gt;AN$10, $F125, 0)</f>
        <v>0</v>
      </c>
      <c r="AO327" s="111">
        <f t="shared" si="860"/>
        <v>0</v>
      </c>
      <c r="AP327" s="111">
        <f t="shared" si="860"/>
        <v>0</v>
      </c>
      <c r="AQ327" s="111">
        <f t="shared" si="860"/>
        <v>0</v>
      </c>
      <c r="AR327" s="111">
        <f t="shared" si="860"/>
        <v>0</v>
      </c>
      <c r="AS327" s="111">
        <f t="shared" si="860"/>
        <v>0</v>
      </c>
      <c r="AT327" s="111">
        <f t="shared" si="860"/>
        <v>0</v>
      </c>
      <c r="AU327" s="111">
        <f t="shared" si="860"/>
        <v>0</v>
      </c>
      <c r="AV327" s="111">
        <f t="shared" si="860"/>
        <v>0</v>
      </c>
      <c r="AW327" s="111">
        <f t="shared" si="860"/>
        <v>0</v>
      </c>
      <c r="AX327" s="111">
        <f t="shared" si="860"/>
        <v>0</v>
      </c>
      <c r="AY327" s="111">
        <f t="shared" si="860"/>
        <v>0</v>
      </c>
      <c r="AZ327" s="111">
        <f t="shared" si="860"/>
        <v>0</v>
      </c>
      <c r="BA327" s="111">
        <f t="shared" si="860"/>
        <v>0</v>
      </c>
      <c r="BB327" s="111">
        <f t="shared" si="860"/>
        <v>0</v>
      </c>
      <c r="BC327" s="111">
        <f t="shared" si="860"/>
        <v>0</v>
      </c>
      <c r="BD327" s="111">
        <f t="shared" si="860"/>
        <v>0</v>
      </c>
      <c r="BE327" s="111">
        <f t="shared" si="860"/>
        <v>0</v>
      </c>
      <c r="BF327" s="111">
        <f t="shared" si="860"/>
        <v>0</v>
      </c>
      <c r="BG327" s="111">
        <f t="shared" si="860"/>
        <v>0</v>
      </c>
      <c r="BH327" s="111">
        <f t="shared" si="860"/>
        <v>0</v>
      </c>
      <c r="BI327" s="111">
        <f t="shared" si="860"/>
        <v>0</v>
      </c>
      <c r="BJ327" s="111">
        <f t="shared" si="860"/>
        <v>0</v>
      </c>
      <c r="BK327" s="111">
        <f t="shared" si="860"/>
        <v>0</v>
      </c>
      <c r="BL327" s="111">
        <f t="shared" si="860"/>
        <v>0</v>
      </c>
      <c r="BM327" s="111">
        <f t="shared" si="860"/>
        <v>1</v>
      </c>
      <c r="BN327" s="111">
        <f t="shared" si="860"/>
        <v>1</v>
      </c>
      <c r="BO327" s="111">
        <f t="shared" si="860"/>
        <v>1</v>
      </c>
      <c r="BP327" s="111">
        <f t="shared" si="860"/>
        <v>1</v>
      </c>
      <c r="BQ327" s="111">
        <f t="shared" si="860"/>
        <v>1</v>
      </c>
      <c r="BR327" s="111">
        <f t="shared" si="860"/>
        <v>1</v>
      </c>
      <c r="BS327" s="111">
        <f t="shared" si="860"/>
        <v>1</v>
      </c>
      <c r="BT327" s="111">
        <f t="shared" ref="BT327:CY327" si="861">IF($D125&gt;BT$10, $F125, 0)</f>
        <v>1</v>
      </c>
      <c r="BU327" s="111">
        <f t="shared" si="861"/>
        <v>1</v>
      </c>
      <c r="BV327" s="111">
        <f t="shared" si="861"/>
        <v>1</v>
      </c>
      <c r="BW327" s="111">
        <f t="shared" si="861"/>
        <v>1</v>
      </c>
      <c r="BX327" s="111">
        <f t="shared" si="861"/>
        <v>1</v>
      </c>
      <c r="BY327" s="111">
        <f t="shared" si="861"/>
        <v>1</v>
      </c>
      <c r="BZ327" s="111">
        <f t="shared" si="861"/>
        <v>1</v>
      </c>
      <c r="CA327" s="111">
        <f t="shared" si="861"/>
        <v>1</v>
      </c>
      <c r="CB327" s="111">
        <f t="shared" si="861"/>
        <v>1</v>
      </c>
      <c r="CC327" s="111">
        <f t="shared" si="861"/>
        <v>1</v>
      </c>
      <c r="CD327" s="111">
        <f t="shared" si="861"/>
        <v>1</v>
      </c>
      <c r="CE327" s="111">
        <f t="shared" si="861"/>
        <v>1</v>
      </c>
      <c r="CF327" s="111">
        <f t="shared" si="861"/>
        <v>1</v>
      </c>
      <c r="CG327" s="111">
        <f t="shared" si="861"/>
        <v>1</v>
      </c>
      <c r="CH327" s="111">
        <f t="shared" si="861"/>
        <v>1</v>
      </c>
      <c r="CI327" s="111">
        <f t="shared" si="861"/>
        <v>1</v>
      </c>
      <c r="CJ327" s="111">
        <f t="shared" si="861"/>
        <v>1</v>
      </c>
      <c r="CK327" s="111">
        <f t="shared" si="861"/>
        <v>1</v>
      </c>
      <c r="CL327" s="111">
        <f t="shared" si="861"/>
        <v>1</v>
      </c>
      <c r="CM327" s="111">
        <f t="shared" si="861"/>
        <v>1</v>
      </c>
      <c r="CN327" s="111">
        <f t="shared" si="861"/>
        <v>1</v>
      </c>
      <c r="CO327" s="111">
        <f t="shared" si="861"/>
        <v>1</v>
      </c>
      <c r="CP327" s="111">
        <f t="shared" si="861"/>
        <v>1</v>
      </c>
      <c r="CQ327" s="111">
        <f t="shared" si="861"/>
        <v>1</v>
      </c>
      <c r="CR327" s="111">
        <f t="shared" si="861"/>
        <v>1</v>
      </c>
      <c r="CS327" s="111">
        <f t="shared" si="861"/>
        <v>1</v>
      </c>
      <c r="CT327" s="111">
        <f t="shared" si="861"/>
        <v>1</v>
      </c>
      <c r="CU327" s="111">
        <f t="shared" si="861"/>
        <v>1</v>
      </c>
      <c r="CV327" s="111">
        <f t="shared" si="861"/>
        <v>1</v>
      </c>
      <c r="CW327" s="111">
        <f t="shared" si="861"/>
        <v>1</v>
      </c>
      <c r="CX327" s="111">
        <f t="shared" si="861"/>
        <v>1</v>
      </c>
      <c r="CY327" s="111">
        <f t="shared" si="861"/>
        <v>1</v>
      </c>
      <c r="CZ327" s="111">
        <f t="shared" ref="CZ327:EE327" si="862">IF($D125&gt;CZ$10, $F125, 0)</f>
        <v>1</v>
      </c>
      <c r="DA327" s="111">
        <f t="shared" si="862"/>
        <v>1</v>
      </c>
      <c r="DB327" s="111">
        <f t="shared" si="862"/>
        <v>1</v>
      </c>
      <c r="DC327" s="111">
        <f t="shared" si="862"/>
        <v>1</v>
      </c>
      <c r="DD327" s="111">
        <f t="shared" si="862"/>
        <v>1</v>
      </c>
      <c r="DE327" s="111">
        <f t="shared" si="862"/>
        <v>1</v>
      </c>
      <c r="DF327" s="111">
        <f t="shared" si="862"/>
        <v>1</v>
      </c>
      <c r="DG327" s="111">
        <f t="shared" si="862"/>
        <v>1</v>
      </c>
      <c r="DH327" s="111">
        <f t="shared" si="862"/>
        <v>1</v>
      </c>
      <c r="DI327" s="111">
        <f t="shared" si="862"/>
        <v>1</v>
      </c>
      <c r="DJ327" s="111">
        <f t="shared" si="862"/>
        <v>1</v>
      </c>
      <c r="DK327" s="111">
        <f t="shared" si="862"/>
        <v>1</v>
      </c>
      <c r="DL327" s="111">
        <f t="shared" si="862"/>
        <v>1</v>
      </c>
      <c r="DM327" s="111">
        <f t="shared" si="862"/>
        <v>1</v>
      </c>
      <c r="DN327" s="111">
        <f t="shared" si="862"/>
        <v>1</v>
      </c>
      <c r="DO327" s="111">
        <f t="shared" si="862"/>
        <v>1</v>
      </c>
      <c r="DP327" s="111">
        <f t="shared" si="862"/>
        <v>1</v>
      </c>
      <c r="DQ327" s="111">
        <f t="shared" si="862"/>
        <v>1</v>
      </c>
      <c r="DR327" s="111">
        <f t="shared" si="862"/>
        <v>1</v>
      </c>
      <c r="DS327" s="111">
        <f t="shared" si="862"/>
        <v>1</v>
      </c>
      <c r="DT327" s="111">
        <f t="shared" si="862"/>
        <v>1</v>
      </c>
      <c r="DU327" s="111">
        <f t="shared" si="862"/>
        <v>1</v>
      </c>
      <c r="DV327" s="111">
        <f t="shared" si="862"/>
        <v>1</v>
      </c>
      <c r="DW327" s="111">
        <f t="shared" si="862"/>
        <v>1</v>
      </c>
      <c r="DX327" s="111">
        <f t="shared" si="862"/>
        <v>1</v>
      </c>
      <c r="DY327" s="111">
        <f t="shared" si="862"/>
        <v>1</v>
      </c>
      <c r="DZ327" s="111">
        <f t="shared" si="862"/>
        <v>1</v>
      </c>
      <c r="EA327" s="111">
        <f t="shared" si="862"/>
        <v>1</v>
      </c>
      <c r="EB327" s="111">
        <f t="shared" si="862"/>
        <v>1</v>
      </c>
      <c r="EC327" s="111">
        <f t="shared" si="862"/>
        <v>1</v>
      </c>
      <c r="ED327" s="111">
        <f t="shared" si="862"/>
        <v>1</v>
      </c>
      <c r="EE327" s="111">
        <f t="shared" si="862"/>
        <v>1</v>
      </c>
      <c r="EF327" s="111">
        <f t="shared" ref="EF327:ER327" si="863">IF($D125&gt;EF$10, $F125, 0)</f>
        <v>1</v>
      </c>
      <c r="EG327" s="111">
        <f t="shared" si="863"/>
        <v>1</v>
      </c>
      <c r="EH327" s="111">
        <f t="shared" si="863"/>
        <v>1</v>
      </c>
      <c r="EI327" s="111">
        <f t="shared" si="863"/>
        <v>1</v>
      </c>
      <c r="EJ327" s="111">
        <f t="shared" si="863"/>
        <v>1</v>
      </c>
      <c r="EK327" s="111">
        <f t="shared" si="863"/>
        <v>1</v>
      </c>
      <c r="EL327" s="111">
        <f t="shared" si="863"/>
        <v>1</v>
      </c>
      <c r="EM327" s="111">
        <f t="shared" si="863"/>
        <v>1</v>
      </c>
      <c r="EN327" s="111">
        <f t="shared" si="863"/>
        <v>1</v>
      </c>
      <c r="EO327" s="111">
        <f t="shared" si="863"/>
        <v>1</v>
      </c>
      <c r="EP327" s="111">
        <f t="shared" si="863"/>
        <v>1</v>
      </c>
      <c r="EQ327" s="111">
        <f t="shared" si="863"/>
        <v>1</v>
      </c>
      <c r="ER327" s="111">
        <f t="shared" si="863"/>
        <v>1</v>
      </c>
      <c r="ES327" s="47"/>
      <c r="ET327" s="1"/>
    </row>
    <row r="328" spans="1:150" x14ac:dyDescent="0.35">
      <c r="A328" s="119"/>
      <c r="B328" s="3"/>
      <c r="C328" s="3"/>
      <c r="D328" s="3"/>
      <c r="E328" s="1"/>
      <c r="F328" s="1"/>
      <c r="G328" s="118">
        <v>104</v>
      </c>
      <c r="H328" s="111">
        <f t="shared" ref="H328:AM328" si="864">IF($D126&gt;H$10, $F126, 0)</f>
        <v>0</v>
      </c>
      <c r="I328" s="111">
        <f t="shared" si="864"/>
        <v>0</v>
      </c>
      <c r="J328" s="111">
        <f t="shared" si="864"/>
        <v>0</v>
      </c>
      <c r="K328" s="111">
        <f t="shared" si="864"/>
        <v>0</v>
      </c>
      <c r="L328" s="111">
        <f t="shared" si="864"/>
        <v>0</v>
      </c>
      <c r="M328" s="111">
        <f t="shared" si="864"/>
        <v>0</v>
      </c>
      <c r="N328" s="111">
        <f t="shared" si="864"/>
        <v>0</v>
      </c>
      <c r="O328" s="111">
        <f t="shared" si="864"/>
        <v>0</v>
      </c>
      <c r="P328" s="111">
        <f t="shared" si="864"/>
        <v>0</v>
      </c>
      <c r="Q328" s="111">
        <f t="shared" si="864"/>
        <v>0</v>
      </c>
      <c r="R328" s="111">
        <f t="shared" si="864"/>
        <v>0</v>
      </c>
      <c r="S328" s="111">
        <f t="shared" si="864"/>
        <v>0</v>
      </c>
      <c r="T328" s="111">
        <f t="shared" si="864"/>
        <v>0</v>
      </c>
      <c r="U328" s="111">
        <f t="shared" si="864"/>
        <v>0</v>
      </c>
      <c r="V328" s="111">
        <f t="shared" si="864"/>
        <v>0</v>
      </c>
      <c r="W328" s="111">
        <f t="shared" si="864"/>
        <v>0</v>
      </c>
      <c r="X328" s="111">
        <f t="shared" si="864"/>
        <v>0</v>
      </c>
      <c r="Y328" s="111">
        <f t="shared" si="864"/>
        <v>0</v>
      </c>
      <c r="Z328" s="111">
        <f t="shared" si="864"/>
        <v>0</v>
      </c>
      <c r="AA328" s="111">
        <f t="shared" si="864"/>
        <v>0</v>
      </c>
      <c r="AB328" s="111">
        <f t="shared" si="864"/>
        <v>0</v>
      </c>
      <c r="AC328" s="111">
        <f t="shared" si="864"/>
        <v>0</v>
      </c>
      <c r="AD328" s="111">
        <f t="shared" si="864"/>
        <v>0</v>
      </c>
      <c r="AE328" s="111">
        <f t="shared" si="864"/>
        <v>0</v>
      </c>
      <c r="AF328" s="111">
        <f t="shared" si="864"/>
        <v>0</v>
      </c>
      <c r="AG328" s="111">
        <f t="shared" si="864"/>
        <v>0</v>
      </c>
      <c r="AH328" s="111">
        <f t="shared" si="864"/>
        <v>0</v>
      </c>
      <c r="AI328" s="111">
        <f t="shared" si="864"/>
        <v>0</v>
      </c>
      <c r="AJ328" s="111">
        <f t="shared" si="864"/>
        <v>0</v>
      </c>
      <c r="AK328" s="111">
        <f t="shared" si="864"/>
        <v>0</v>
      </c>
      <c r="AL328" s="111">
        <f t="shared" si="864"/>
        <v>0</v>
      </c>
      <c r="AM328" s="111">
        <f t="shared" si="864"/>
        <v>0</v>
      </c>
      <c r="AN328" s="111">
        <f t="shared" ref="AN328:BS328" si="865">IF($D126&gt;AN$10, $F126, 0)</f>
        <v>0</v>
      </c>
      <c r="AO328" s="111">
        <f t="shared" si="865"/>
        <v>0</v>
      </c>
      <c r="AP328" s="111">
        <f t="shared" si="865"/>
        <v>0</v>
      </c>
      <c r="AQ328" s="111">
        <f t="shared" si="865"/>
        <v>0</v>
      </c>
      <c r="AR328" s="111">
        <f t="shared" si="865"/>
        <v>0</v>
      </c>
      <c r="AS328" s="111">
        <f t="shared" si="865"/>
        <v>0</v>
      </c>
      <c r="AT328" s="111">
        <f t="shared" si="865"/>
        <v>0</v>
      </c>
      <c r="AU328" s="111">
        <f t="shared" si="865"/>
        <v>0</v>
      </c>
      <c r="AV328" s="111">
        <f t="shared" si="865"/>
        <v>0</v>
      </c>
      <c r="AW328" s="111">
        <f t="shared" si="865"/>
        <v>0</v>
      </c>
      <c r="AX328" s="111">
        <f t="shared" si="865"/>
        <v>0</v>
      </c>
      <c r="AY328" s="111">
        <f t="shared" si="865"/>
        <v>0</v>
      </c>
      <c r="AZ328" s="111">
        <f t="shared" si="865"/>
        <v>0</v>
      </c>
      <c r="BA328" s="111">
        <f t="shared" si="865"/>
        <v>0</v>
      </c>
      <c r="BB328" s="111">
        <f t="shared" si="865"/>
        <v>0</v>
      </c>
      <c r="BC328" s="111">
        <f t="shared" si="865"/>
        <v>0</v>
      </c>
      <c r="BD328" s="111">
        <f t="shared" si="865"/>
        <v>0</v>
      </c>
      <c r="BE328" s="111">
        <f t="shared" si="865"/>
        <v>0</v>
      </c>
      <c r="BF328" s="111">
        <f t="shared" si="865"/>
        <v>0</v>
      </c>
      <c r="BG328" s="111">
        <f t="shared" si="865"/>
        <v>0</v>
      </c>
      <c r="BH328" s="111">
        <f t="shared" si="865"/>
        <v>0</v>
      </c>
      <c r="BI328" s="111">
        <f t="shared" si="865"/>
        <v>0</v>
      </c>
      <c r="BJ328" s="111">
        <f t="shared" si="865"/>
        <v>0</v>
      </c>
      <c r="BK328" s="111">
        <f t="shared" si="865"/>
        <v>0</v>
      </c>
      <c r="BL328" s="111">
        <f t="shared" si="865"/>
        <v>0</v>
      </c>
      <c r="BM328" s="111">
        <f t="shared" si="865"/>
        <v>0</v>
      </c>
      <c r="BN328" s="111">
        <f t="shared" si="865"/>
        <v>0</v>
      </c>
      <c r="BO328" s="111">
        <f t="shared" si="865"/>
        <v>0</v>
      </c>
      <c r="BP328" s="111">
        <f t="shared" si="865"/>
        <v>0</v>
      </c>
      <c r="BQ328" s="111">
        <f t="shared" si="865"/>
        <v>0</v>
      </c>
      <c r="BR328" s="111">
        <f t="shared" si="865"/>
        <v>0</v>
      </c>
      <c r="BS328" s="111">
        <f t="shared" si="865"/>
        <v>0</v>
      </c>
      <c r="BT328" s="111">
        <f t="shared" ref="BT328:CY328" si="866">IF($D126&gt;BT$10, $F126, 0)</f>
        <v>0</v>
      </c>
      <c r="BU328" s="111">
        <f t="shared" si="866"/>
        <v>0</v>
      </c>
      <c r="BV328" s="111">
        <f t="shared" si="866"/>
        <v>0</v>
      </c>
      <c r="BW328" s="111">
        <f t="shared" si="866"/>
        <v>0</v>
      </c>
      <c r="BX328" s="111">
        <f t="shared" si="866"/>
        <v>0</v>
      </c>
      <c r="BY328" s="111">
        <f t="shared" si="866"/>
        <v>0</v>
      </c>
      <c r="BZ328" s="111">
        <f t="shared" si="866"/>
        <v>0</v>
      </c>
      <c r="CA328" s="111">
        <f t="shared" si="866"/>
        <v>0</v>
      </c>
      <c r="CB328" s="111">
        <f t="shared" si="866"/>
        <v>0</v>
      </c>
      <c r="CC328" s="111">
        <f t="shared" si="866"/>
        <v>0</v>
      </c>
      <c r="CD328" s="111">
        <f t="shared" si="866"/>
        <v>0</v>
      </c>
      <c r="CE328" s="111">
        <f t="shared" si="866"/>
        <v>0</v>
      </c>
      <c r="CF328" s="111">
        <f t="shared" si="866"/>
        <v>0</v>
      </c>
      <c r="CG328" s="111">
        <f t="shared" si="866"/>
        <v>1</v>
      </c>
      <c r="CH328" s="111">
        <f t="shared" si="866"/>
        <v>1</v>
      </c>
      <c r="CI328" s="111">
        <f t="shared" si="866"/>
        <v>1</v>
      </c>
      <c r="CJ328" s="111">
        <f t="shared" si="866"/>
        <v>1</v>
      </c>
      <c r="CK328" s="111">
        <f t="shared" si="866"/>
        <v>1</v>
      </c>
      <c r="CL328" s="111">
        <f t="shared" si="866"/>
        <v>1</v>
      </c>
      <c r="CM328" s="111">
        <f t="shared" si="866"/>
        <v>1</v>
      </c>
      <c r="CN328" s="111">
        <f t="shared" si="866"/>
        <v>1</v>
      </c>
      <c r="CO328" s="111">
        <f t="shared" si="866"/>
        <v>1</v>
      </c>
      <c r="CP328" s="111">
        <f t="shared" si="866"/>
        <v>1</v>
      </c>
      <c r="CQ328" s="111">
        <f t="shared" si="866"/>
        <v>1</v>
      </c>
      <c r="CR328" s="111">
        <f t="shared" si="866"/>
        <v>1</v>
      </c>
      <c r="CS328" s="111">
        <f t="shared" si="866"/>
        <v>1</v>
      </c>
      <c r="CT328" s="111">
        <f t="shared" si="866"/>
        <v>1</v>
      </c>
      <c r="CU328" s="111">
        <f t="shared" si="866"/>
        <v>1</v>
      </c>
      <c r="CV328" s="111">
        <f t="shared" si="866"/>
        <v>1</v>
      </c>
      <c r="CW328" s="111">
        <f t="shared" si="866"/>
        <v>1</v>
      </c>
      <c r="CX328" s="111">
        <f t="shared" si="866"/>
        <v>1</v>
      </c>
      <c r="CY328" s="111">
        <f t="shared" si="866"/>
        <v>1</v>
      </c>
      <c r="CZ328" s="111">
        <f t="shared" ref="CZ328:EE328" si="867">IF($D126&gt;CZ$10, $F126, 0)</f>
        <v>1</v>
      </c>
      <c r="DA328" s="111">
        <f t="shared" si="867"/>
        <v>1</v>
      </c>
      <c r="DB328" s="111">
        <f t="shared" si="867"/>
        <v>1</v>
      </c>
      <c r="DC328" s="111">
        <f t="shared" si="867"/>
        <v>1</v>
      </c>
      <c r="DD328" s="111">
        <f t="shared" si="867"/>
        <v>1</v>
      </c>
      <c r="DE328" s="111">
        <f t="shared" si="867"/>
        <v>1</v>
      </c>
      <c r="DF328" s="111">
        <f t="shared" si="867"/>
        <v>1</v>
      </c>
      <c r="DG328" s="111">
        <f t="shared" si="867"/>
        <v>1</v>
      </c>
      <c r="DH328" s="111">
        <f t="shared" si="867"/>
        <v>1</v>
      </c>
      <c r="DI328" s="111">
        <f t="shared" si="867"/>
        <v>1</v>
      </c>
      <c r="DJ328" s="111">
        <f t="shared" si="867"/>
        <v>1</v>
      </c>
      <c r="DK328" s="111">
        <f t="shared" si="867"/>
        <v>1</v>
      </c>
      <c r="DL328" s="111">
        <f t="shared" si="867"/>
        <v>1</v>
      </c>
      <c r="DM328" s="111">
        <f t="shared" si="867"/>
        <v>1</v>
      </c>
      <c r="DN328" s="111">
        <f t="shared" si="867"/>
        <v>1</v>
      </c>
      <c r="DO328" s="111">
        <f t="shared" si="867"/>
        <v>1</v>
      </c>
      <c r="DP328" s="111">
        <f t="shared" si="867"/>
        <v>1</v>
      </c>
      <c r="DQ328" s="111">
        <f t="shared" si="867"/>
        <v>1</v>
      </c>
      <c r="DR328" s="111">
        <f t="shared" si="867"/>
        <v>1</v>
      </c>
      <c r="DS328" s="111">
        <f t="shared" si="867"/>
        <v>1</v>
      </c>
      <c r="DT328" s="111">
        <f t="shared" si="867"/>
        <v>1</v>
      </c>
      <c r="DU328" s="111">
        <f t="shared" si="867"/>
        <v>1</v>
      </c>
      <c r="DV328" s="111">
        <f t="shared" si="867"/>
        <v>1</v>
      </c>
      <c r="DW328" s="111">
        <f t="shared" si="867"/>
        <v>1</v>
      </c>
      <c r="DX328" s="111">
        <f t="shared" si="867"/>
        <v>1</v>
      </c>
      <c r="DY328" s="111">
        <f t="shared" si="867"/>
        <v>1</v>
      </c>
      <c r="DZ328" s="111">
        <f t="shared" si="867"/>
        <v>1</v>
      </c>
      <c r="EA328" s="111">
        <f t="shared" si="867"/>
        <v>1</v>
      </c>
      <c r="EB328" s="111">
        <f t="shared" si="867"/>
        <v>1</v>
      </c>
      <c r="EC328" s="111">
        <f t="shared" si="867"/>
        <v>1</v>
      </c>
      <c r="ED328" s="111">
        <f t="shared" si="867"/>
        <v>1</v>
      </c>
      <c r="EE328" s="111">
        <f t="shared" si="867"/>
        <v>1</v>
      </c>
      <c r="EF328" s="111">
        <f t="shared" ref="EF328:ER328" si="868">IF($D126&gt;EF$10, $F126, 0)</f>
        <v>1</v>
      </c>
      <c r="EG328" s="111">
        <f t="shared" si="868"/>
        <v>1</v>
      </c>
      <c r="EH328" s="111">
        <f t="shared" si="868"/>
        <v>1</v>
      </c>
      <c r="EI328" s="111">
        <f t="shared" si="868"/>
        <v>1</v>
      </c>
      <c r="EJ328" s="111">
        <f t="shared" si="868"/>
        <v>1</v>
      </c>
      <c r="EK328" s="111">
        <f t="shared" si="868"/>
        <v>1</v>
      </c>
      <c r="EL328" s="111">
        <f t="shared" si="868"/>
        <v>1</v>
      </c>
      <c r="EM328" s="111">
        <f t="shared" si="868"/>
        <v>1</v>
      </c>
      <c r="EN328" s="111">
        <f t="shared" si="868"/>
        <v>1</v>
      </c>
      <c r="EO328" s="111">
        <f t="shared" si="868"/>
        <v>1</v>
      </c>
      <c r="EP328" s="111">
        <f t="shared" si="868"/>
        <v>1</v>
      </c>
      <c r="EQ328" s="111">
        <f t="shared" si="868"/>
        <v>1</v>
      </c>
      <c r="ER328" s="111">
        <f t="shared" si="868"/>
        <v>1</v>
      </c>
      <c r="ES328" s="47"/>
      <c r="ET328" s="1"/>
    </row>
    <row r="329" spans="1:150" x14ac:dyDescent="0.35">
      <c r="A329" s="119"/>
      <c r="B329" s="3"/>
      <c r="C329" s="3"/>
      <c r="D329" s="3"/>
      <c r="E329" s="1"/>
      <c r="F329" s="1"/>
      <c r="G329" s="118">
        <v>105</v>
      </c>
      <c r="H329" s="111">
        <f t="shared" ref="H329:AM329" si="869">IF($D127&gt;H$10, $F127, 0)</f>
        <v>0</v>
      </c>
      <c r="I329" s="111">
        <f t="shared" si="869"/>
        <v>0</v>
      </c>
      <c r="J329" s="111">
        <f t="shared" si="869"/>
        <v>0</v>
      </c>
      <c r="K329" s="111">
        <f t="shared" si="869"/>
        <v>0</v>
      </c>
      <c r="L329" s="111">
        <f t="shared" si="869"/>
        <v>0</v>
      </c>
      <c r="M329" s="111">
        <f t="shared" si="869"/>
        <v>0</v>
      </c>
      <c r="N329" s="111">
        <f t="shared" si="869"/>
        <v>0</v>
      </c>
      <c r="O329" s="111">
        <f t="shared" si="869"/>
        <v>0</v>
      </c>
      <c r="P329" s="111">
        <f t="shared" si="869"/>
        <v>0</v>
      </c>
      <c r="Q329" s="111">
        <f t="shared" si="869"/>
        <v>0</v>
      </c>
      <c r="R329" s="111">
        <f t="shared" si="869"/>
        <v>0</v>
      </c>
      <c r="S329" s="111">
        <f t="shared" si="869"/>
        <v>0</v>
      </c>
      <c r="T329" s="111">
        <f t="shared" si="869"/>
        <v>0</v>
      </c>
      <c r="U329" s="111">
        <f t="shared" si="869"/>
        <v>0</v>
      </c>
      <c r="V329" s="111">
        <f t="shared" si="869"/>
        <v>0</v>
      </c>
      <c r="W329" s="111">
        <f t="shared" si="869"/>
        <v>0</v>
      </c>
      <c r="X329" s="111">
        <f t="shared" si="869"/>
        <v>0</v>
      </c>
      <c r="Y329" s="111">
        <f t="shared" si="869"/>
        <v>0</v>
      </c>
      <c r="Z329" s="111">
        <f t="shared" si="869"/>
        <v>0</v>
      </c>
      <c r="AA329" s="111">
        <f t="shared" si="869"/>
        <v>0</v>
      </c>
      <c r="AB329" s="111">
        <f t="shared" si="869"/>
        <v>0</v>
      </c>
      <c r="AC329" s="111">
        <f t="shared" si="869"/>
        <v>0</v>
      </c>
      <c r="AD329" s="111">
        <f t="shared" si="869"/>
        <v>0</v>
      </c>
      <c r="AE329" s="111">
        <f t="shared" si="869"/>
        <v>0</v>
      </c>
      <c r="AF329" s="111">
        <f t="shared" si="869"/>
        <v>0</v>
      </c>
      <c r="AG329" s="111">
        <f t="shared" si="869"/>
        <v>0</v>
      </c>
      <c r="AH329" s="111">
        <f t="shared" si="869"/>
        <v>0</v>
      </c>
      <c r="AI329" s="111">
        <f t="shared" si="869"/>
        <v>0</v>
      </c>
      <c r="AJ329" s="111">
        <f t="shared" si="869"/>
        <v>0</v>
      </c>
      <c r="AK329" s="111">
        <f t="shared" si="869"/>
        <v>0</v>
      </c>
      <c r="AL329" s="111">
        <f t="shared" si="869"/>
        <v>0</v>
      </c>
      <c r="AM329" s="111">
        <f t="shared" si="869"/>
        <v>0</v>
      </c>
      <c r="AN329" s="111">
        <f t="shared" ref="AN329:BS329" si="870">IF($D127&gt;AN$10, $F127, 0)</f>
        <v>0</v>
      </c>
      <c r="AO329" s="111">
        <f t="shared" si="870"/>
        <v>0</v>
      </c>
      <c r="AP329" s="111">
        <f t="shared" si="870"/>
        <v>0</v>
      </c>
      <c r="AQ329" s="111">
        <f t="shared" si="870"/>
        <v>0</v>
      </c>
      <c r="AR329" s="111">
        <f t="shared" si="870"/>
        <v>0</v>
      </c>
      <c r="AS329" s="111">
        <f t="shared" si="870"/>
        <v>0</v>
      </c>
      <c r="AT329" s="111">
        <f t="shared" si="870"/>
        <v>0</v>
      </c>
      <c r="AU329" s="111">
        <f t="shared" si="870"/>
        <v>0</v>
      </c>
      <c r="AV329" s="111">
        <f t="shared" si="870"/>
        <v>0</v>
      </c>
      <c r="AW329" s="111">
        <f t="shared" si="870"/>
        <v>0</v>
      </c>
      <c r="AX329" s="111">
        <f t="shared" si="870"/>
        <v>0</v>
      </c>
      <c r="AY329" s="111">
        <f t="shared" si="870"/>
        <v>0</v>
      </c>
      <c r="AZ329" s="111">
        <f t="shared" si="870"/>
        <v>0</v>
      </c>
      <c r="BA329" s="111">
        <f t="shared" si="870"/>
        <v>0</v>
      </c>
      <c r="BB329" s="111">
        <f t="shared" si="870"/>
        <v>0</v>
      </c>
      <c r="BC329" s="111">
        <f t="shared" si="870"/>
        <v>0</v>
      </c>
      <c r="BD329" s="111">
        <f t="shared" si="870"/>
        <v>0</v>
      </c>
      <c r="BE329" s="111">
        <f t="shared" si="870"/>
        <v>0</v>
      </c>
      <c r="BF329" s="111">
        <f t="shared" si="870"/>
        <v>0</v>
      </c>
      <c r="BG329" s="111">
        <f t="shared" si="870"/>
        <v>0</v>
      </c>
      <c r="BH329" s="111">
        <f t="shared" si="870"/>
        <v>0</v>
      </c>
      <c r="BI329" s="111">
        <f t="shared" si="870"/>
        <v>0</v>
      </c>
      <c r="BJ329" s="111">
        <f t="shared" si="870"/>
        <v>0</v>
      </c>
      <c r="BK329" s="111">
        <f t="shared" si="870"/>
        <v>0</v>
      </c>
      <c r="BL329" s="111">
        <f t="shared" si="870"/>
        <v>0</v>
      </c>
      <c r="BM329" s="111">
        <f t="shared" si="870"/>
        <v>0</v>
      </c>
      <c r="BN329" s="111">
        <f t="shared" si="870"/>
        <v>0</v>
      </c>
      <c r="BO329" s="111">
        <f t="shared" si="870"/>
        <v>0</v>
      </c>
      <c r="BP329" s="111">
        <f t="shared" si="870"/>
        <v>0</v>
      </c>
      <c r="BQ329" s="111">
        <f t="shared" si="870"/>
        <v>0</v>
      </c>
      <c r="BR329" s="111">
        <f t="shared" si="870"/>
        <v>0</v>
      </c>
      <c r="BS329" s="111">
        <f t="shared" si="870"/>
        <v>0</v>
      </c>
      <c r="BT329" s="111">
        <f t="shared" ref="BT329:CY329" si="871">IF($D127&gt;BT$10, $F127, 0)</f>
        <v>0</v>
      </c>
      <c r="BU329" s="111">
        <f t="shared" si="871"/>
        <v>0</v>
      </c>
      <c r="BV329" s="111">
        <f t="shared" si="871"/>
        <v>0</v>
      </c>
      <c r="BW329" s="111">
        <f t="shared" si="871"/>
        <v>0</v>
      </c>
      <c r="BX329" s="111">
        <f t="shared" si="871"/>
        <v>0</v>
      </c>
      <c r="BY329" s="111">
        <f t="shared" si="871"/>
        <v>0</v>
      </c>
      <c r="BZ329" s="111">
        <f t="shared" si="871"/>
        <v>0</v>
      </c>
      <c r="CA329" s="111">
        <f t="shared" si="871"/>
        <v>0</v>
      </c>
      <c r="CB329" s="111">
        <f t="shared" si="871"/>
        <v>0</v>
      </c>
      <c r="CC329" s="111">
        <f t="shared" si="871"/>
        <v>0</v>
      </c>
      <c r="CD329" s="111">
        <f t="shared" si="871"/>
        <v>0</v>
      </c>
      <c r="CE329" s="111">
        <f t="shared" si="871"/>
        <v>0</v>
      </c>
      <c r="CF329" s="111">
        <f t="shared" si="871"/>
        <v>0</v>
      </c>
      <c r="CG329" s="111">
        <f t="shared" si="871"/>
        <v>0</v>
      </c>
      <c r="CH329" s="111">
        <f t="shared" si="871"/>
        <v>0</v>
      </c>
      <c r="CI329" s="111">
        <f t="shared" si="871"/>
        <v>0</v>
      </c>
      <c r="CJ329" s="111">
        <f t="shared" si="871"/>
        <v>0</v>
      </c>
      <c r="CK329" s="111">
        <f t="shared" si="871"/>
        <v>0</v>
      </c>
      <c r="CL329" s="111">
        <f t="shared" si="871"/>
        <v>0</v>
      </c>
      <c r="CM329" s="111">
        <f t="shared" si="871"/>
        <v>0</v>
      </c>
      <c r="CN329" s="111">
        <f t="shared" si="871"/>
        <v>0</v>
      </c>
      <c r="CO329" s="111">
        <f t="shared" si="871"/>
        <v>0</v>
      </c>
      <c r="CP329" s="111">
        <f t="shared" si="871"/>
        <v>0</v>
      </c>
      <c r="CQ329" s="111">
        <f t="shared" si="871"/>
        <v>0</v>
      </c>
      <c r="CR329" s="111">
        <f t="shared" si="871"/>
        <v>0</v>
      </c>
      <c r="CS329" s="111">
        <f t="shared" si="871"/>
        <v>1</v>
      </c>
      <c r="CT329" s="111">
        <f t="shared" si="871"/>
        <v>1</v>
      </c>
      <c r="CU329" s="111">
        <f t="shared" si="871"/>
        <v>1</v>
      </c>
      <c r="CV329" s="111">
        <f t="shared" si="871"/>
        <v>1</v>
      </c>
      <c r="CW329" s="111">
        <f t="shared" si="871"/>
        <v>1</v>
      </c>
      <c r="CX329" s="111">
        <f t="shared" si="871"/>
        <v>1</v>
      </c>
      <c r="CY329" s="111">
        <f t="shared" si="871"/>
        <v>1</v>
      </c>
      <c r="CZ329" s="111">
        <f t="shared" ref="CZ329:EE329" si="872">IF($D127&gt;CZ$10, $F127, 0)</f>
        <v>1</v>
      </c>
      <c r="DA329" s="111">
        <f t="shared" si="872"/>
        <v>1</v>
      </c>
      <c r="DB329" s="111">
        <f t="shared" si="872"/>
        <v>1</v>
      </c>
      <c r="DC329" s="111">
        <f t="shared" si="872"/>
        <v>1</v>
      </c>
      <c r="DD329" s="111">
        <f t="shared" si="872"/>
        <v>1</v>
      </c>
      <c r="DE329" s="111">
        <f t="shared" si="872"/>
        <v>1</v>
      </c>
      <c r="DF329" s="111">
        <f t="shared" si="872"/>
        <v>1</v>
      </c>
      <c r="DG329" s="111">
        <f t="shared" si="872"/>
        <v>1</v>
      </c>
      <c r="DH329" s="111">
        <f t="shared" si="872"/>
        <v>1</v>
      </c>
      <c r="DI329" s="111">
        <f t="shared" si="872"/>
        <v>1</v>
      </c>
      <c r="DJ329" s="111">
        <f t="shared" si="872"/>
        <v>1</v>
      </c>
      <c r="DK329" s="111">
        <f t="shared" si="872"/>
        <v>1</v>
      </c>
      <c r="DL329" s="111">
        <f t="shared" si="872"/>
        <v>1</v>
      </c>
      <c r="DM329" s="111">
        <f t="shared" si="872"/>
        <v>1</v>
      </c>
      <c r="DN329" s="111">
        <f t="shared" si="872"/>
        <v>1</v>
      </c>
      <c r="DO329" s="111">
        <f t="shared" si="872"/>
        <v>1</v>
      </c>
      <c r="DP329" s="111">
        <f t="shared" si="872"/>
        <v>1</v>
      </c>
      <c r="DQ329" s="111">
        <f t="shared" si="872"/>
        <v>1</v>
      </c>
      <c r="DR329" s="111">
        <f t="shared" si="872"/>
        <v>1</v>
      </c>
      <c r="DS329" s="111">
        <f t="shared" si="872"/>
        <v>1</v>
      </c>
      <c r="DT329" s="111">
        <f t="shared" si="872"/>
        <v>1</v>
      </c>
      <c r="DU329" s="111">
        <f t="shared" si="872"/>
        <v>1</v>
      </c>
      <c r="DV329" s="111">
        <f t="shared" si="872"/>
        <v>1</v>
      </c>
      <c r="DW329" s="111">
        <f t="shared" si="872"/>
        <v>1</v>
      </c>
      <c r="DX329" s="111">
        <f t="shared" si="872"/>
        <v>1</v>
      </c>
      <c r="DY329" s="111">
        <f t="shared" si="872"/>
        <v>1</v>
      </c>
      <c r="DZ329" s="111">
        <f t="shared" si="872"/>
        <v>1</v>
      </c>
      <c r="EA329" s="111">
        <f t="shared" si="872"/>
        <v>1</v>
      </c>
      <c r="EB329" s="111">
        <f t="shared" si="872"/>
        <v>1</v>
      </c>
      <c r="EC329" s="111">
        <f t="shared" si="872"/>
        <v>1</v>
      </c>
      <c r="ED329" s="111">
        <f t="shared" si="872"/>
        <v>1</v>
      </c>
      <c r="EE329" s="111">
        <f t="shared" si="872"/>
        <v>1</v>
      </c>
      <c r="EF329" s="111">
        <f t="shared" ref="EF329:ER329" si="873">IF($D127&gt;EF$10, $F127, 0)</f>
        <v>1</v>
      </c>
      <c r="EG329" s="111">
        <f t="shared" si="873"/>
        <v>1</v>
      </c>
      <c r="EH329" s="111">
        <f t="shared" si="873"/>
        <v>1</v>
      </c>
      <c r="EI329" s="111">
        <f t="shared" si="873"/>
        <v>1</v>
      </c>
      <c r="EJ329" s="111">
        <f t="shared" si="873"/>
        <v>1</v>
      </c>
      <c r="EK329" s="111">
        <f t="shared" si="873"/>
        <v>1</v>
      </c>
      <c r="EL329" s="111">
        <f t="shared" si="873"/>
        <v>1</v>
      </c>
      <c r="EM329" s="111">
        <f t="shared" si="873"/>
        <v>1</v>
      </c>
      <c r="EN329" s="111">
        <f t="shared" si="873"/>
        <v>1</v>
      </c>
      <c r="EO329" s="111">
        <f t="shared" si="873"/>
        <v>1</v>
      </c>
      <c r="EP329" s="111">
        <f t="shared" si="873"/>
        <v>1</v>
      </c>
      <c r="EQ329" s="111">
        <f t="shared" si="873"/>
        <v>1</v>
      </c>
      <c r="ER329" s="111">
        <f t="shared" si="873"/>
        <v>1</v>
      </c>
      <c r="ES329" s="47"/>
      <c r="ET329" s="1"/>
    </row>
    <row r="330" spans="1:150" x14ac:dyDescent="0.35">
      <c r="A330" s="119"/>
      <c r="B330" s="3"/>
      <c r="C330" s="3"/>
      <c r="D330" s="3"/>
      <c r="E330" s="1"/>
      <c r="F330" s="1"/>
      <c r="G330" s="118">
        <v>106</v>
      </c>
      <c r="H330" s="111">
        <f t="shared" ref="H330:AM330" si="874">IF($D128&gt;H$10, $F128, 0)</f>
        <v>0</v>
      </c>
      <c r="I330" s="111">
        <f t="shared" si="874"/>
        <v>0</v>
      </c>
      <c r="J330" s="111">
        <f t="shared" si="874"/>
        <v>0</v>
      </c>
      <c r="K330" s="111">
        <f t="shared" si="874"/>
        <v>0</v>
      </c>
      <c r="L330" s="111">
        <f t="shared" si="874"/>
        <v>0</v>
      </c>
      <c r="M330" s="111">
        <f t="shared" si="874"/>
        <v>0</v>
      </c>
      <c r="N330" s="111">
        <f t="shared" si="874"/>
        <v>0</v>
      </c>
      <c r="O330" s="111">
        <f t="shared" si="874"/>
        <v>0</v>
      </c>
      <c r="P330" s="111">
        <f t="shared" si="874"/>
        <v>0</v>
      </c>
      <c r="Q330" s="111">
        <f t="shared" si="874"/>
        <v>0</v>
      </c>
      <c r="R330" s="111">
        <f t="shared" si="874"/>
        <v>0</v>
      </c>
      <c r="S330" s="111">
        <f t="shared" si="874"/>
        <v>0</v>
      </c>
      <c r="T330" s="111">
        <f t="shared" si="874"/>
        <v>0</v>
      </c>
      <c r="U330" s="111">
        <f t="shared" si="874"/>
        <v>0</v>
      </c>
      <c r="V330" s="111">
        <f t="shared" si="874"/>
        <v>0</v>
      </c>
      <c r="W330" s="111">
        <f t="shared" si="874"/>
        <v>0</v>
      </c>
      <c r="X330" s="111">
        <f t="shared" si="874"/>
        <v>0</v>
      </c>
      <c r="Y330" s="111">
        <f t="shared" si="874"/>
        <v>0</v>
      </c>
      <c r="Z330" s="111">
        <f t="shared" si="874"/>
        <v>0</v>
      </c>
      <c r="AA330" s="111">
        <f t="shared" si="874"/>
        <v>0</v>
      </c>
      <c r="AB330" s="111">
        <f t="shared" si="874"/>
        <v>0</v>
      </c>
      <c r="AC330" s="111">
        <f t="shared" si="874"/>
        <v>0</v>
      </c>
      <c r="AD330" s="111">
        <f t="shared" si="874"/>
        <v>0</v>
      </c>
      <c r="AE330" s="111">
        <f t="shared" si="874"/>
        <v>0</v>
      </c>
      <c r="AF330" s="111">
        <f t="shared" si="874"/>
        <v>0</v>
      </c>
      <c r="AG330" s="111">
        <f t="shared" si="874"/>
        <v>0</v>
      </c>
      <c r="AH330" s="111">
        <f t="shared" si="874"/>
        <v>0</v>
      </c>
      <c r="AI330" s="111">
        <f t="shared" si="874"/>
        <v>0</v>
      </c>
      <c r="AJ330" s="111">
        <f t="shared" si="874"/>
        <v>0</v>
      </c>
      <c r="AK330" s="111">
        <f t="shared" si="874"/>
        <v>0</v>
      </c>
      <c r="AL330" s="111">
        <f t="shared" si="874"/>
        <v>0</v>
      </c>
      <c r="AM330" s="111">
        <f t="shared" si="874"/>
        <v>0</v>
      </c>
      <c r="AN330" s="111">
        <f t="shared" ref="AN330:BS330" si="875">IF($D128&gt;AN$10, $F128, 0)</f>
        <v>0</v>
      </c>
      <c r="AO330" s="111">
        <f t="shared" si="875"/>
        <v>0</v>
      </c>
      <c r="AP330" s="111">
        <f t="shared" si="875"/>
        <v>0</v>
      </c>
      <c r="AQ330" s="111">
        <f t="shared" si="875"/>
        <v>0</v>
      </c>
      <c r="AR330" s="111">
        <f t="shared" si="875"/>
        <v>0</v>
      </c>
      <c r="AS330" s="111">
        <f t="shared" si="875"/>
        <v>0</v>
      </c>
      <c r="AT330" s="111">
        <f t="shared" si="875"/>
        <v>0</v>
      </c>
      <c r="AU330" s="111">
        <f t="shared" si="875"/>
        <v>0</v>
      </c>
      <c r="AV330" s="111">
        <f t="shared" si="875"/>
        <v>0</v>
      </c>
      <c r="AW330" s="111">
        <f t="shared" si="875"/>
        <v>0</v>
      </c>
      <c r="AX330" s="111">
        <f t="shared" si="875"/>
        <v>0</v>
      </c>
      <c r="AY330" s="111">
        <f t="shared" si="875"/>
        <v>0</v>
      </c>
      <c r="AZ330" s="111">
        <f t="shared" si="875"/>
        <v>0</v>
      </c>
      <c r="BA330" s="111">
        <f t="shared" si="875"/>
        <v>0</v>
      </c>
      <c r="BB330" s="111">
        <f t="shared" si="875"/>
        <v>0</v>
      </c>
      <c r="BC330" s="111">
        <f t="shared" si="875"/>
        <v>0</v>
      </c>
      <c r="BD330" s="111">
        <f t="shared" si="875"/>
        <v>0</v>
      </c>
      <c r="BE330" s="111">
        <f t="shared" si="875"/>
        <v>0</v>
      </c>
      <c r="BF330" s="111">
        <f t="shared" si="875"/>
        <v>0</v>
      </c>
      <c r="BG330" s="111">
        <f t="shared" si="875"/>
        <v>0</v>
      </c>
      <c r="BH330" s="111">
        <f t="shared" si="875"/>
        <v>0</v>
      </c>
      <c r="BI330" s="111">
        <f t="shared" si="875"/>
        <v>0</v>
      </c>
      <c r="BJ330" s="111">
        <f t="shared" si="875"/>
        <v>0</v>
      </c>
      <c r="BK330" s="111">
        <f t="shared" si="875"/>
        <v>0</v>
      </c>
      <c r="BL330" s="111">
        <f t="shared" si="875"/>
        <v>0</v>
      </c>
      <c r="BM330" s="111">
        <f t="shared" si="875"/>
        <v>0</v>
      </c>
      <c r="BN330" s="111">
        <f t="shared" si="875"/>
        <v>0</v>
      </c>
      <c r="BO330" s="111">
        <f t="shared" si="875"/>
        <v>0</v>
      </c>
      <c r="BP330" s="111">
        <f t="shared" si="875"/>
        <v>0</v>
      </c>
      <c r="BQ330" s="111">
        <f t="shared" si="875"/>
        <v>0</v>
      </c>
      <c r="BR330" s="111">
        <f t="shared" si="875"/>
        <v>0</v>
      </c>
      <c r="BS330" s="111">
        <f t="shared" si="875"/>
        <v>0</v>
      </c>
      <c r="BT330" s="111">
        <f t="shared" ref="BT330:CY330" si="876">IF($D128&gt;BT$10, $F128, 0)</f>
        <v>0</v>
      </c>
      <c r="BU330" s="111">
        <f t="shared" si="876"/>
        <v>0</v>
      </c>
      <c r="BV330" s="111">
        <f t="shared" si="876"/>
        <v>0</v>
      </c>
      <c r="BW330" s="111">
        <f t="shared" si="876"/>
        <v>0</v>
      </c>
      <c r="BX330" s="111">
        <f t="shared" si="876"/>
        <v>0</v>
      </c>
      <c r="BY330" s="111">
        <f t="shared" si="876"/>
        <v>0</v>
      </c>
      <c r="BZ330" s="111">
        <f t="shared" si="876"/>
        <v>0</v>
      </c>
      <c r="CA330" s="111">
        <f t="shared" si="876"/>
        <v>0</v>
      </c>
      <c r="CB330" s="111">
        <f t="shared" si="876"/>
        <v>0</v>
      </c>
      <c r="CC330" s="111">
        <f t="shared" si="876"/>
        <v>0</v>
      </c>
      <c r="CD330" s="111">
        <f t="shared" si="876"/>
        <v>0</v>
      </c>
      <c r="CE330" s="111">
        <f t="shared" si="876"/>
        <v>0</v>
      </c>
      <c r="CF330" s="111">
        <f t="shared" si="876"/>
        <v>0</v>
      </c>
      <c r="CG330" s="111">
        <f t="shared" si="876"/>
        <v>0</v>
      </c>
      <c r="CH330" s="111">
        <f t="shared" si="876"/>
        <v>0</v>
      </c>
      <c r="CI330" s="111">
        <f t="shared" si="876"/>
        <v>0</v>
      </c>
      <c r="CJ330" s="111">
        <f t="shared" si="876"/>
        <v>0</v>
      </c>
      <c r="CK330" s="111">
        <f t="shared" si="876"/>
        <v>0</v>
      </c>
      <c r="CL330" s="111">
        <f t="shared" si="876"/>
        <v>0</v>
      </c>
      <c r="CM330" s="111">
        <f t="shared" si="876"/>
        <v>1</v>
      </c>
      <c r="CN330" s="111">
        <f t="shared" si="876"/>
        <v>1</v>
      </c>
      <c r="CO330" s="111">
        <f t="shared" si="876"/>
        <v>1</v>
      </c>
      <c r="CP330" s="111">
        <f t="shared" si="876"/>
        <v>1</v>
      </c>
      <c r="CQ330" s="111">
        <f t="shared" si="876"/>
        <v>1</v>
      </c>
      <c r="CR330" s="111">
        <f t="shared" si="876"/>
        <v>1</v>
      </c>
      <c r="CS330" s="111">
        <f t="shared" si="876"/>
        <v>1</v>
      </c>
      <c r="CT330" s="111">
        <f t="shared" si="876"/>
        <v>1</v>
      </c>
      <c r="CU330" s="111">
        <f t="shared" si="876"/>
        <v>1</v>
      </c>
      <c r="CV330" s="111">
        <f t="shared" si="876"/>
        <v>1</v>
      </c>
      <c r="CW330" s="111">
        <f t="shared" si="876"/>
        <v>1</v>
      </c>
      <c r="CX330" s="111">
        <f t="shared" si="876"/>
        <v>1</v>
      </c>
      <c r="CY330" s="111">
        <f t="shared" si="876"/>
        <v>1</v>
      </c>
      <c r="CZ330" s="111">
        <f t="shared" ref="CZ330:EE330" si="877">IF($D128&gt;CZ$10, $F128, 0)</f>
        <v>1</v>
      </c>
      <c r="DA330" s="111">
        <f t="shared" si="877"/>
        <v>1</v>
      </c>
      <c r="DB330" s="111">
        <f t="shared" si="877"/>
        <v>1</v>
      </c>
      <c r="DC330" s="111">
        <f t="shared" si="877"/>
        <v>1</v>
      </c>
      <c r="DD330" s="111">
        <f t="shared" si="877"/>
        <v>1</v>
      </c>
      <c r="DE330" s="111">
        <f t="shared" si="877"/>
        <v>1</v>
      </c>
      <c r="DF330" s="111">
        <f t="shared" si="877"/>
        <v>1</v>
      </c>
      <c r="DG330" s="111">
        <f t="shared" si="877"/>
        <v>1</v>
      </c>
      <c r="DH330" s="111">
        <f t="shared" si="877"/>
        <v>1</v>
      </c>
      <c r="DI330" s="111">
        <f t="shared" si="877"/>
        <v>1</v>
      </c>
      <c r="DJ330" s="111">
        <f t="shared" si="877"/>
        <v>1</v>
      </c>
      <c r="DK330" s="111">
        <f t="shared" si="877"/>
        <v>1</v>
      </c>
      <c r="DL330" s="111">
        <f t="shared" si="877"/>
        <v>1</v>
      </c>
      <c r="DM330" s="111">
        <f t="shared" si="877"/>
        <v>1</v>
      </c>
      <c r="DN330" s="111">
        <f t="shared" si="877"/>
        <v>1</v>
      </c>
      <c r="DO330" s="111">
        <f t="shared" si="877"/>
        <v>1</v>
      </c>
      <c r="DP330" s="111">
        <f t="shared" si="877"/>
        <v>1</v>
      </c>
      <c r="DQ330" s="111">
        <f t="shared" si="877"/>
        <v>1</v>
      </c>
      <c r="DR330" s="111">
        <f t="shared" si="877"/>
        <v>1</v>
      </c>
      <c r="DS330" s="111">
        <f t="shared" si="877"/>
        <v>1</v>
      </c>
      <c r="DT330" s="111">
        <f t="shared" si="877"/>
        <v>1</v>
      </c>
      <c r="DU330" s="111">
        <f t="shared" si="877"/>
        <v>1</v>
      </c>
      <c r="DV330" s="111">
        <f t="shared" si="877"/>
        <v>1</v>
      </c>
      <c r="DW330" s="111">
        <f t="shared" si="877"/>
        <v>1</v>
      </c>
      <c r="DX330" s="111">
        <f t="shared" si="877"/>
        <v>1</v>
      </c>
      <c r="DY330" s="111">
        <f t="shared" si="877"/>
        <v>1</v>
      </c>
      <c r="DZ330" s="111">
        <f t="shared" si="877"/>
        <v>1</v>
      </c>
      <c r="EA330" s="111">
        <f t="shared" si="877"/>
        <v>1</v>
      </c>
      <c r="EB330" s="111">
        <f t="shared" si="877"/>
        <v>1</v>
      </c>
      <c r="EC330" s="111">
        <f t="shared" si="877"/>
        <v>1</v>
      </c>
      <c r="ED330" s="111">
        <f t="shared" si="877"/>
        <v>1</v>
      </c>
      <c r="EE330" s="111">
        <f t="shared" si="877"/>
        <v>1</v>
      </c>
      <c r="EF330" s="111">
        <f t="shared" ref="EF330:ER330" si="878">IF($D128&gt;EF$10, $F128, 0)</f>
        <v>1</v>
      </c>
      <c r="EG330" s="111">
        <f t="shared" si="878"/>
        <v>1</v>
      </c>
      <c r="EH330" s="111">
        <f t="shared" si="878"/>
        <v>1</v>
      </c>
      <c r="EI330" s="111">
        <f t="shared" si="878"/>
        <v>1</v>
      </c>
      <c r="EJ330" s="111">
        <f t="shared" si="878"/>
        <v>1</v>
      </c>
      <c r="EK330" s="111">
        <f t="shared" si="878"/>
        <v>1</v>
      </c>
      <c r="EL330" s="111">
        <f t="shared" si="878"/>
        <v>1</v>
      </c>
      <c r="EM330" s="111">
        <f t="shared" si="878"/>
        <v>1</v>
      </c>
      <c r="EN330" s="111">
        <f t="shared" si="878"/>
        <v>1</v>
      </c>
      <c r="EO330" s="111">
        <f t="shared" si="878"/>
        <v>1</v>
      </c>
      <c r="EP330" s="111">
        <f t="shared" si="878"/>
        <v>1</v>
      </c>
      <c r="EQ330" s="111">
        <f t="shared" si="878"/>
        <v>1</v>
      </c>
      <c r="ER330" s="111">
        <f t="shared" si="878"/>
        <v>1</v>
      </c>
      <c r="ES330" s="47"/>
      <c r="ET330" s="1"/>
    </row>
    <row r="331" spans="1:150" x14ac:dyDescent="0.35">
      <c r="A331" s="119"/>
      <c r="B331" s="3"/>
      <c r="C331" s="3"/>
      <c r="D331" s="3"/>
      <c r="E331" s="1"/>
      <c r="F331" s="1"/>
      <c r="G331" s="118">
        <v>107</v>
      </c>
      <c r="H331" s="111">
        <f t="shared" ref="H331:AM331" si="879">IF($D129&gt;H$10, $F129, 0)</f>
        <v>0</v>
      </c>
      <c r="I331" s="111">
        <f t="shared" si="879"/>
        <v>0</v>
      </c>
      <c r="J331" s="111">
        <f t="shared" si="879"/>
        <v>0</v>
      </c>
      <c r="K331" s="111">
        <f t="shared" si="879"/>
        <v>0</v>
      </c>
      <c r="L331" s="111">
        <f t="shared" si="879"/>
        <v>0</v>
      </c>
      <c r="M331" s="111">
        <f t="shared" si="879"/>
        <v>0</v>
      </c>
      <c r="N331" s="111">
        <f t="shared" si="879"/>
        <v>0</v>
      </c>
      <c r="O331" s="111">
        <f t="shared" si="879"/>
        <v>0</v>
      </c>
      <c r="P331" s="111">
        <f t="shared" si="879"/>
        <v>0</v>
      </c>
      <c r="Q331" s="111">
        <f t="shared" si="879"/>
        <v>0</v>
      </c>
      <c r="R331" s="111">
        <f t="shared" si="879"/>
        <v>0</v>
      </c>
      <c r="S331" s="111">
        <f t="shared" si="879"/>
        <v>0</v>
      </c>
      <c r="T331" s="111">
        <f t="shared" si="879"/>
        <v>0</v>
      </c>
      <c r="U331" s="111">
        <f t="shared" si="879"/>
        <v>0</v>
      </c>
      <c r="V331" s="111">
        <f t="shared" si="879"/>
        <v>0</v>
      </c>
      <c r="W331" s="111">
        <f t="shared" si="879"/>
        <v>0</v>
      </c>
      <c r="X331" s="111">
        <f t="shared" si="879"/>
        <v>0</v>
      </c>
      <c r="Y331" s="111">
        <f t="shared" si="879"/>
        <v>0</v>
      </c>
      <c r="Z331" s="111">
        <f t="shared" si="879"/>
        <v>0</v>
      </c>
      <c r="AA331" s="111">
        <f t="shared" si="879"/>
        <v>0</v>
      </c>
      <c r="AB331" s="111">
        <f t="shared" si="879"/>
        <v>0</v>
      </c>
      <c r="AC331" s="111">
        <f t="shared" si="879"/>
        <v>0</v>
      </c>
      <c r="AD331" s="111">
        <f t="shared" si="879"/>
        <v>0</v>
      </c>
      <c r="AE331" s="111">
        <f t="shared" si="879"/>
        <v>0</v>
      </c>
      <c r="AF331" s="111">
        <f t="shared" si="879"/>
        <v>0</v>
      </c>
      <c r="AG331" s="111">
        <f t="shared" si="879"/>
        <v>0</v>
      </c>
      <c r="AH331" s="111">
        <f t="shared" si="879"/>
        <v>0</v>
      </c>
      <c r="AI331" s="111">
        <f t="shared" si="879"/>
        <v>0</v>
      </c>
      <c r="AJ331" s="111">
        <f t="shared" si="879"/>
        <v>0</v>
      </c>
      <c r="AK331" s="111">
        <f t="shared" si="879"/>
        <v>0</v>
      </c>
      <c r="AL331" s="111">
        <f t="shared" si="879"/>
        <v>0</v>
      </c>
      <c r="AM331" s="111">
        <f t="shared" si="879"/>
        <v>0</v>
      </c>
      <c r="AN331" s="111">
        <f t="shared" ref="AN331:BS331" si="880">IF($D129&gt;AN$10, $F129, 0)</f>
        <v>0</v>
      </c>
      <c r="AO331" s="111">
        <f t="shared" si="880"/>
        <v>0</v>
      </c>
      <c r="AP331" s="111">
        <f t="shared" si="880"/>
        <v>0</v>
      </c>
      <c r="AQ331" s="111">
        <f t="shared" si="880"/>
        <v>0</v>
      </c>
      <c r="AR331" s="111">
        <f t="shared" si="880"/>
        <v>0</v>
      </c>
      <c r="AS331" s="111">
        <f t="shared" si="880"/>
        <v>0</v>
      </c>
      <c r="AT331" s="111">
        <f t="shared" si="880"/>
        <v>0</v>
      </c>
      <c r="AU331" s="111">
        <f t="shared" si="880"/>
        <v>0</v>
      </c>
      <c r="AV331" s="111">
        <f t="shared" si="880"/>
        <v>0</v>
      </c>
      <c r="AW331" s="111">
        <f t="shared" si="880"/>
        <v>0</v>
      </c>
      <c r="AX331" s="111">
        <f t="shared" si="880"/>
        <v>0</v>
      </c>
      <c r="AY331" s="111">
        <f t="shared" si="880"/>
        <v>0</v>
      </c>
      <c r="AZ331" s="111">
        <f t="shared" si="880"/>
        <v>0</v>
      </c>
      <c r="BA331" s="111">
        <f t="shared" si="880"/>
        <v>0</v>
      </c>
      <c r="BB331" s="111">
        <f t="shared" si="880"/>
        <v>0</v>
      </c>
      <c r="BC331" s="111">
        <f t="shared" si="880"/>
        <v>0</v>
      </c>
      <c r="BD331" s="111">
        <f t="shared" si="880"/>
        <v>0</v>
      </c>
      <c r="BE331" s="111">
        <f t="shared" si="880"/>
        <v>0</v>
      </c>
      <c r="BF331" s="111">
        <f t="shared" si="880"/>
        <v>0</v>
      </c>
      <c r="BG331" s="111">
        <f t="shared" si="880"/>
        <v>0</v>
      </c>
      <c r="BH331" s="111">
        <f t="shared" si="880"/>
        <v>0</v>
      </c>
      <c r="BI331" s="111">
        <f t="shared" si="880"/>
        <v>0</v>
      </c>
      <c r="BJ331" s="111">
        <f t="shared" si="880"/>
        <v>0</v>
      </c>
      <c r="BK331" s="111">
        <f t="shared" si="880"/>
        <v>0</v>
      </c>
      <c r="BL331" s="111">
        <f t="shared" si="880"/>
        <v>0</v>
      </c>
      <c r="BM331" s="111">
        <f t="shared" si="880"/>
        <v>0</v>
      </c>
      <c r="BN331" s="111">
        <f t="shared" si="880"/>
        <v>0</v>
      </c>
      <c r="BO331" s="111">
        <f t="shared" si="880"/>
        <v>0</v>
      </c>
      <c r="BP331" s="111">
        <f t="shared" si="880"/>
        <v>0</v>
      </c>
      <c r="BQ331" s="111">
        <f t="shared" si="880"/>
        <v>0</v>
      </c>
      <c r="BR331" s="111">
        <f t="shared" si="880"/>
        <v>0</v>
      </c>
      <c r="BS331" s="111">
        <f t="shared" si="880"/>
        <v>0</v>
      </c>
      <c r="BT331" s="111">
        <f t="shared" ref="BT331:CY331" si="881">IF($D129&gt;BT$10, $F129, 0)</f>
        <v>0</v>
      </c>
      <c r="BU331" s="111">
        <f t="shared" si="881"/>
        <v>0</v>
      </c>
      <c r="BV331" s="111">
        <f t="shared" si="881"/>
        <v>0</v>
      </c>
      <c r="BW331" s="111">
        <f t="shared" si="881"/>
        <v>0</v>
      </c>
      <c r="BX331" s="111">
        <f t="shared" si="881"/>
        <v>0</v>
      </c>
      <c r="BY331" s="111">
        <f t="shared" si="881"/>
        <v>0</v>
      </c>
      <c r="BZ331" s="111">
        <f t="shared" si="881"/>
        <v>0</v>
      </c>
      <c r="CA331" s="111">
        <f t="shared" si="881"/>
        <v>0</v>
      </c>
      <c r="CB331" s="111">
        <f t="shared" si="881"/>
        <v>0</v>
      </c>
      <c r="CC331" s="111">
        <f t="shared" si="881"/>
        <v>0</v>
      </c>
      <c r="CD331" s="111">
        <f t="shared" si="881"/>
        <v>0</v>
      </c>
      <c r="CE331" s="111">
        <f t="shared" si="881"/>
        <v>0</v>
      </c>
      <c r="CF331" s="111">
        <f t="shared" si="881"/>
        <v>0</v>
      </c>
      <c r="CG331" s="111">
        <f t="shared" si="881"/>
        <v>0</v>
      </c>
      <c r="CH331" s="111">
        <f t="shared" si="881"/>
        <v>0</v>
      </c>
      <c r="CI331" s="111">
        <f t="shared" si="881"/>
        <v>0</v>
      </c>
      <c r="CJ331" s="111">
        <f t="shared" si="881"/>
        <v>0</v>
      </c>
      <c r="CK331" s="111">
        <f t="shared" si="881"/>
        <v>0</v>
      </c>
      <c r="CL331" s="111">
        <f t="shared" si="881"/>
        <v>0</v>
      </c>
      <c r="CM331" s="111">
        <f t="shared" si="881"/>
        <v>0</v>
      </c>
      <c r="CN331" s="111">
        <f t="shared" si="881"/>
        <v>0</v>
      </c>
      <c r="CO331" s="111">
        <f t="shared" si="881"/>
        <v>0</v>
      </c>
      <c r="CP331" s="111">
        <f t="shared" si="881"/>
        <v>0</v>
      </c>
      <c r="CQ331" s="111">
        <f t="shared" si="881"/>
        <v>0</v>
      </c>
      <c r="CR331" s="111">
        <f t="shared" si="881"/>
        <v>1</v>
      </c>
      <c r="CS331" s="111">
        <f t="shared" si="881"/>
        <v>1</v>
      </c>
      <c r="CT331" s="111">
        <f t="shared" si="881"/>
        <v>1</v>
      </c>
      <c r="CU331" s="111">
        <f t="shared" si="881"/>
        <v>1</v>
      </c>
      <c r="CV331" s="111">
        <f t="shared" si="881"/>
        <v>1</v>
      </c>
      <c r="CW331" s="111">
        <f t="shared" si="881"/>
        <v>1</v>
      </c>
      <c r="CX331" s="111">
        <f t="shared" si="881"/>
        <v>1</v>
      </c>
      <c r="CY331" s="111">
        <f t="shared" si="881"/>
        <v>1</v>
      </c>
      <c r="CZ331" s="111">
        <f t="shared" ref="CZ331:EE331" si="882">IF($D129&gt;CZ$10, $F129, 0)</f>
        <v>1</v>
      </c>
      <c r="DA331" s="111">
        <f t="shared" si="882"/>
        <v>1</v>
      </c>
      <c r="DB331" s="111">
        <f t="shared" si="882"/>
        <v>1</v>
      </c>
      <c r="DC331" s="111">
        <f t="shared" si="882"/>
        <v>1</v>
      </c>
      <c r="DD331" s="111">
        <f t="shared" si="882"/>
        <v>1</v>
      </c>
      <c r="DE331" s="111">
        <f t="shared" si="882"/>
        <v>1</v>
      </c>
      <c r="DF331" s="111">
        <f t="shared" si="882"/>
        <v>1</v>
      </c>
      <c r="DG331" s="111">
        <f t="shared" si="882"/>
        <v>1</v>
      </c>
      <c r="DH331" s="111">
        <f t="shared" si="882"/>
        <v>1</v>
      </c>
      <c r="DI331" s="111">
        <f t="shared" si="882"/>
        <v>1</v>
      </c>
      <c r="DJ331" s="111">
        <f t="shared" si="882"/>
        <v>1</v>
      </c>
      <c r="DK331" s="111">
        <f t="shared" si="882"/>
        <v>1</v>
      </c>
      <c r="DL331" s="111">
        <f t="shared" si="882"/>
        <v>1</v>
      </c>
      <c r="DM331" s="111">
        <f t="shared" si="882"/>
        <v>1</v>
      </c>
      <c r="DN331" s="111">
        <f t="shared" si="882"/>
        <v>1</v>
      </c>
      <c r="DO331" s="111">
        <f t="shared" si="882"/>
        <v>1</v>
      </c>
      <c r="DP331" s="111">
        <f t="shared" si="882"/>
        <v>1</v>
      </c>
      <c r="DQ331" s="111">
        <f t="shared" si="882"/>
        <v>1</v>
      </c>
      <c r="DR331" s="111">
        <f t="shared" si="882"/>
        <v>1</v>
      </c>
      <c r="DS331" s="111">
        <f t="shared" si="882"/>
        <v>1</v>
      </c>
      <c r="DT331" s="111">
        <f t="shared" si="882"/>
        <v>1</v>
      </c>
      <c r="DU331" s="111">
        <f t="shared" si="882"/>
        <v>1</v>
      </c>
      <c r="DV331" s="111">
        <f t="shared" si="882"/>
        <v>1</v>
      </c>
      <c r="DW331" s="111">
        <f t="shared" si="882"/>
        <v>1</v>
      </c>
      <c r="DX331" s="111">
        <f t="shared" si="882"/>
        <v>1</v>
      </c>
      <c r="DY331" s="111">
        <f t="shared" si="882"/>
        <v>1</v>
      </c>
      <c r="DZ331" s="111">
        <f t="shared" si="882"/>
        <v>1</v>
      </c>
      <c r="EA331" s="111">
        <f t="shared" si="882"/>
        <v>1</v>
      </c>
      <c r="EB331" s="111">
        <f t="shared" si="882"/>
        <v>1</v>
      </c>
      <c r="EC331" s="111">
        <f t="shared" si="882"/>
        <v>1</v>
      </c>
      <c r="ED331" s="111">
        <f t="shared" si="882"/>
        <v>1</v>
      </c>
      <c r="EE331" s="111">
        <f t="shared" si="882"/>
        <v>1</v>
      </c>
      <c r="EF331" s="111">
        <f t="shared" ref="EF331:ER331" si="883">IF($D129&gt;EF$10, $F129, 0)</f>
        <v>1</v>
      </c>
      <c r="EG331" s="111">
        <f t="shared" si="883"/>
        <v>1</v>
      </c>
      <c r="EH331" s="111">
        <f t="shared" si="883"/>
        <v>1</v>
      </c>
      <c r="EI331" s="111">
        <f t="shared" si="883"/>
        <v>1</v>
      </c>
      <c r="EJ331" s="111">
        <f t="shared" si="883"/>
        <v>1</v>
      </c>
      <c r="EK331" s="111">
        <f t="shared" si="883"/>
        <v>1</v>
      </c>
      <c r="EL331" s="111">
        <f t="shared" si="883"/>
        <v>1</v>
      </c>
      <c r="EM331" s="111">
        <f t="shared" si="883"/>
        <v>1</v>
      </c>
      <c r="EN331" s="111">
        <f t="shared" si="883"/>
        <v>1</v>
      </c>
      <c r="EO331" s="111">
        <f t="shared" si="883"/>
        <v>1</v>
      </c>
      <c r="EP331" s="111">
        <f t="shared" si="883"/>
        <v>1</v>
      </c>
      <c r="EQ331" s="111">
        <f t="shared" si="883"/>
        <v>1</v>
      </c>
      <c r="ER331" s="111">
        <f t="shared" si="883"/>
        <v>1</v>
      </c>
      <c r="ES331" s="47"/>
      <c r="ET331" s="1"/>
    </row>
    <row r="332" spans="1:150" x14ac:dyDescent="0.35">
      <c r="A332" s="119"/>
      <c r="B332" s="3"/>
      <c r="C332" s="3"/>
      <c r="D332" s="3"/>
      <c r="E332" s="1"/>
      <c r="F332" s="1"/>
      <c r="G332" s="118">
        <v>108</v>
      </c>
      <c r="H332" s="111">
        <f t="shared" ref="H332:AM332" si="884">IF($D130&gt;H$10, $F130, 0)</f>
        <v>0</v>
      </c>
      <c r="I332" s="111">
        <f t="shared" si="884"/>
        <v>0</v>
      </c>
      <c r="J332" s="111">
        <f t="shared" si="884"/>
        <v>0</v>
      </c>
      <c r="K332" s="111">
        <f t="shared" si="884"/>
        <v>0</v>
      </c>
      <c r="L332" s="111">
        <f t="shared" si="884"/>
        <v>0</v>
      </c>
      <c r="M332" s="111">
        <f t="shared" si="884"/>
        <v>0</v>
      </c>
      <c r="N332" s="111">
        <f t="shared" si="884"/>
        <v>0</v>
      </c>
      <c r="O332" s="111">
        <f t="shared" si="884"/>
        <v>0</v>
      </c>
      <c r="P332" s="111">
        <f t="shared" si="884"/>
        <v>0</v>
      </c>
      <c r="Q332" s="111">
        <f t="shared" si="884"/>
        <v>0</v>
      </c>
      <c r="R332" s="111">
        <f t="shared" si="884"/>
        <v>0</v>
      </c>
      <c r="S332" s="111">
        <f t="shared" si="884"/>
        <v>0</v>
      </c>
      <c r="T332" s="111">
        <f t="shared" si="884"/>
        <v>0</v>
      </c>
      <c r="U332" s="111">
        <f t="shared" si="884"/>
        <v>0</v>
      </c>
      <c r="V332" s="111">
        <f t="shared" si="884"/>
        <v>0</v>
      </c>
      <c r="W332" s="111">
        <f t="shared" si="884"/>
        <v>0</v>
      </c>
      <c r="X332" s="111">
        <f t="shared" si="884"/>
        <v>0</v>
      </c>
      <c r="Y332" s="111">
        <f t="shared" si="884"/>
        <v>0</v>
      </c>
      <c r="Z332" s="111">
        <f t="shared" si="884"/>
        <v>0</v>
      </c>
      <c r="AA332" s="111">
        <f t="shared" si="884"/>
        <v>0</v>
      </c>
      <c r="AB332" s="111">
        <f t="shared" si="884"/>
        <v>0</v>
      </c>
      <c r="AC332" s="111">
        <f t="shared" si="884"/>
        <v>0</v>
      </c>
      <c r="AD332" s="111">
        <f t="shared" si="884"/>
        <v>0</v>
      </c>
      <c r="AE332" s="111">
        <f t="shared" si="884"/>
        <v>0</v>
      </c>
      <c r="AF332" s="111">
        <f t="shared" si="884"/>
        <v>0</v>
      </c>
      <c r="AG332" s="111">
        <f t="shared" si="884"/>
        <v>0</v>
      </c>
      <c r="AH332" s="111">
        <f t="shared" si="884"/>
        <v>0</v>
      </c>
      <c r="AI332" s="111">
        <f t="shared" si="884"/>
        <v>0</v>
      </c>
      <c r="AJ332" s="111">
        <f t="shared" si="884"/>
        <v>0</v>
      </c>
      <c r="AK332" s="111">
        <f t="shared" si="884"/>
        <v>0</v>
      </c>
      <c r="AL332" s="111">
        <f t="shared" si="884"/>
        <v>0</v>
      </c>
      <c r="AM332" s="111">
        <f t="shared" si="884"/>
        <v>0</v>
      </c>
      <c r="AN332" s="111">
        <f t="shared" ref="AN332:BS332" si="885">IF($D130&gt;AN$10, $F130, 0)</f>
        <v>0</v>
      </c>
      <c r="AO332" s="111">
        <f t="shared" si="885"/>
        <v>0</v>
      </c>
      <c r="AP332" s="111">
        <f t="shared" si="885"/>
        <v>0</v>
      </c>
      <c r="AQ332" s="111">
        <f t="shared" si="885"/>
        <v>0</v>
      </c>
      <c r="AR332" s="111">
        <f t="shared" si="885"/>
        <v>0</v>
      </c>
      <c r="AS332" s="111">
        <f t="shared" si="885"/>
        <v>0</v>
      </c>
      <c r="AT332" s="111">
        <f t="shared" si="885"/>
        <v>0</v>
      </c>
      <c r="AU332" s="111">
        <f t="shared" si="885"/>
        <v>0</v>
      </c>
      <c r="AV332" s="111">
        <f t="shared" si="885"/>
        <v>0</v>
      </c>
      <c r="AW332" s="111">
        <f t="shared" si="885"/>
        <v>0</v>
      </c>
      <c r="AX332" s="111">
        <f t="shared" si="885"/>
        <v>0</v>
      </c>
      <c r="AY332" s="111">
        <f t="shared" si="885"/>
        <v>0</v>
      </c>
      <c r="AZ332" s="111">
        <f t="shared" si="885"/>
        <v>0</v>
      </c>
      <c r="BA332" s="111">
        <f t="shared" si="885"/>
        <v>0</v>
      </c>
      <c r="BB332" s="111">
        <f t="shared" si="885"/>
        <v>0</v>
      </c>
      <c r="BC332" s="111">
        <f t="shared" si="885"/>
        <v>0</v>
      </c>
      <c r="BD332" s="111">
        <f t="shared" si="885"/>
        <v>0</v>
      </c>
      <c r="BE332" s="111">
        <f t="shared" si="885"/>
        <v>0</v>
      </c>
      <c r="BF332" s="111">
        <f t="shared" si="885"/>
        <v>0</v>
      </c>
      <c r="BG332" s="111">
        <f t="shared" si="885"/>
        <v>0</v>
      </c>
      <c r="BH332" s="111">
        <f t="shared" si="885"/>
        <v>0</v>
      </c>
      <c r="BI332" s="111">
        <f t="shared" si="885"/>
        <v>0</v>
      </c>
      <c r="BJ332" s="111">
        <f t="shared" si="885"/>
        <v>0</v>
      </c>
      <c r="BK332" s="111">
        <f t="shared" si="885"/>
        <v>0</v>
      </c>
      <c r="BL332" s="111">
        <f t="shared" si="885"/>
        <v>0</v>
      </c>
      <c r="BM332" s="111">
        <f t="shared" si="885"/>
        <v>0</v>
      </c>
      <c r="BN332" s="111">
        <f t="shared" si="885"/>
        <v>0</v>
      </c>
      <c r="BO332" s="111">
        <f t="shared" si="885"/>
        <v>0</v>
      </c>
      <c r="BP332" s="111">
        <f t="shared" si="885"/>
        <v>0</v>
      </c>
      <c r="BQ332" s="111">
        <f t="shared" si="885"/>
        <v>0</v>
      </c>
      <c r="BR332" s="111">
        <f t="shared" si="885"/>
        <v>0</v>
      </c>
      <c r="BS332" s="111">
        <f t="shared" si="885"/>
        <v>0</v>
      </c>
      <c r="BT332" s="111">
        <f t="shared" ref="BT332:CY332" si="886">IF($D130&gt;BT$10, $F130, 0)</f>
        <v>0</v>
      </c>
      <c r="BU332" s="111">
        <f t="shared" si="886"/>
        <v>0</v>
      </c>
      <c r="BV332" s="111">
        <f t="shared" si="886"/>
        <v>0</v>
      </c>
      <c r="BW332" s="111">
        <f t="shared" si="886"/>
        <v>0</v>
      </c>
      <c r="BX332" s="111">
        <f t="shared" si="886"/>
        <v>0</v>
      </c>
      <c r="BY332" s="111">
        <f t="shared" si="886"/>
        <v>0</v>
      </c>
      <c r="BZ332" s="111">
        <f t="shared" si="886"/>
        <v>0</v>
      </c>
      <c r="CA332" s="111">
        <f t="shared" si="886"/>
        <v>0</v>
      </c>
      <c r="CB332" s="111">
        <f t="shared" si="886"/>
        <v>0</v>
      </c>
      <c r="CC332" s="111">
        <f t="shared" si="886"/>
        <v>0</v>
      </c>
      <c r="CD332" s="111">
        <f t="shared" si="886"/>
        <v>0</v>
      </c>
      <c r="CE332" s="111">
        <f t="shared" si="886"/>
        <v>0</v>
      </c>
      <c r="CF332" s="111">
        <f t="shared" si="886"/>
        <v>0</v>
      </c>
      <c r="CG332" s="111">
        <f t="shared" si="886"/>
        <v>0</v>
      </c>
      <c r="CH332" s="111">
        <f t="shared" si="886"/>
        <v>0</v>
      </c>
      <c r="CI332" s="111">
        <f t="shared" si="886"/>
        <v>0</v>
      </c>
      <c r="CJ332" s="111">
        <f t="shared" si="886"/>
        <v>0</v>
      </c>
      <c r="CK332" s="111">
        <f t="shared" si="886"/>
        <v>0</v>
      </c>
      <c r="CL332" s="111">
        <f t="shared" si="886"/>
        <v>0</v>
      </c>
      <c r="CM332" s="111">
        <f t="shared" si="886"/>
        <v>0</v>
      </c>
      <c r="CN332" s="111">
        <f t="shared" si="886"/>
        <v>0</v>
      </c>
      <c r="CO332" s="111">
        <f t="shared" si="886"/>
        <v>0</v>
      </c>
      <c r="CP332" s="111">
        <f t="shared" si="886"/>
        <v>0</v>
      </c>
      <c r="CQ332" s="111">
        <f t="shared" si="886"/>
        <v>0</v>
      </c>
      <c r="CR332" s="111">
        <f t="shared" si="886"/>
        <v>0</v>
      </c>
      <c r="CS332" s="111">
        <f t="shared" si="886"/>
        <v>0</v>
      </c>
      <c r="CT332" s="111">
        <f t="shared" si="886"/>
        <v>0</v>
      </c>
      <c r="CU332" s="111">
        <f t="shared" si="886"/>
        <v>0</v>
      </c>
      <c r="CV332" s="111">
        <f t="shared" si="886"/>
        <v>0</v>
      </c>
      <c r="CW332" s="111">
        <f t="shared" si="886"/>
        <v>0</v>
      </c>
      <c r="CX332" s="111">
        <f t="shared" si="886"/>
        <v>0</v>
      </c>
      <c r="CY332" s="111">
        <f t="shared" si="886"/>
        <v>0</v>
      </c>
      <c r="CZ332" s="111">
        <f t="shared" ref="CZ332:EE332" si="887">IF($D130&gt;CZ$10, $F130, 0)</f>
        <v>1</v>
      </c>
      <c r="DA332" s="111">
        <f t="shared" si="887"/>
        <v>1</v>
      </c>
      <c r="DB332" s="111">
        <f t="shared" si="887"/>
        <v>1</v>
      </c>
      <c r="DC332" s="111">
        <f t="shared" si="887"/>
        <v>1</v>
      </c>
      <c r="DD332" s="111">
        <f t="shared" si="887"/>
        <v>1</v>
      </c>
      <c r="DE332" s="111">
        <f t="shared" si="887"/>
        <v>1</v>
      </c>
      <c r="DF332" s="111">
        <f t="shared" si="887"/>
        <v>1</v>
      </c>
      <c r="DG332" s="111">
        <f t="shared" si="887"/>
        <v>1</v>
      </c>
      <c r="DH332" s="111">
        <f t="shared" si="887"/>
        <v>1</v>
      </c>
      <c r="DI332" s="111">
        <f t="shared" si="887"/>
        <v>1</v>
      </c>
      <c r="DJ332" s="111">
        <f t="shared" si="887"/>
        <v>1</v>
      </c>
      <c r="DK332" s="111">
        <f t="shared" si="887"/>
        <v>1</v>
      </c>
      <c r="DL332" s="111">
        <f t="shared" si="887"/>
        <v>1</v>
      </c>
      <c r="DM332" s="111">
        <f t="shared" si="887"/>
        <v>1</v>
      </c>
      <c r="DN332" s="111">
        <f t="shared" si="887"/>
        <v>1</v>
      </c>
      <c r="DO332" s="111">
        <f t="shared" si="887"/>
        <v>1</v>
      </c>
      <c r="DP332" s="111">
        <f t="shared" si="887"/>
        <v>1</v>
      </c>
      <c r="DQ332" s="111">
        <f t="shared" si="887"/>
        <v>1</v>
      </c>
      <c r="DR332" s="111">
        <f t="shared" si="887"/>
        <v>1</v>
      </c>
      <c r="DS332" s="111">
        <f t="shared" si="887"/>
        <v>1</v>
      </c>
      <c r="DT332" s="111">
        <f t="shared" si="887"/>
        <v>1</v>
      </c>
      <c r="DU332" s="111">
        <f t="shared" si="887"/>
        <v>1</v>
      </c>
      <c r="DV332" s="111">
        <f t="shared" si="887"/>
        <v>1</v>
      </c>
      <c r="DW332" s="111">
        <f t="shared" si="887"/>
        <v>1</v>
      </c>
      <c r="DX332" s="111">
        <f t="shared" si="887"/>
        <v>1</v>
      </c>
      <c r="DY332" s="111">
        <f t="shared" si="887"/>
        <v>1</v>
      </c>
      <c r="DZ332" s="111">
        <f t="shared" si="887"/>
        <v>1</v>
      </c>
      <c r="EA332" s="111">
        <f t="shared" si="887"/>
        <v>1</v>
      </c>
      <c r="EB332" s="111">
        <f t="shared" si="887"/>
        <v>1</v>
      </c>
      <c r="EC332" s="111">
        <f t="shared" si="887"/>
        <v>1</v>
      </c>
      <c r="ED332" s="111">
        <f t="shared" si="887"/>
        <v>1</v>
      </c>
      <c r="EE332" s="111">
        <f t="shared" si="887"/>
        <v>1</v>
      </c>
      <c r="EF332" s="111">
        <f t="shared" ref="EF332:ER332" si="888">IF($D130&gt;EF$10, $F130, 0)</f>
        <v>1</v>
      </c>
      <c r="EG332" s="111">
        <f t="shared" si="888"/>
        <v>1</v>
      </c>
      <c r="EH332" s="111">
        <f t="shared" si="888"/>
        <v>1</v>
      </c>
      <c r="EI332" s="111">
        <f t="shared" si="888"/>
        <v>1</v>
      </c>
      <c r="EJ332" s="111">
        <f t="shared" si="888"/>
        <v>1</v>
      </c>
      <c r="EK332" s="111">
        <f t="shared" si="888"/>
        <v>1</v>
      </c>
      <c r="EL332" s="111">
        <f t="shared" si="888"/>
        <v>1</v>
      </c>
      <c r="EM332" s="111">
        <f t="shared" si="888"/>
        <v>1</v>
      </c>
      <c r="EN332" s="111">
        <f t="shared" si="888"/>
        <v>1</v>
      </c>
      <c r="EO332" s="111">
        <f t="shared" si="888"/>
        <v>1</v>
      </c>
      <c r="EP332" s="111">
        <f t="shared" si="888"/>
        <v>1</v>
      </c>
      <c r="EQ332" s="111">
        <f t="shared" si="888"/>
        <v>1</v>
      </c>
      <c r="ER332" s="111">
        <f t="shared" si="888"/>
        <v>1</v>
      </c>
      <c r="ES332" s="47"/>
      <c r="ET332" s="1"/>
    </row>
    <row r="333" spans="1:150" x14ac:dyDescent="0.35">
      <c r="A333" s="119"/>
      <c r="B333" s="3"/>
      <c r="C333" s="3"/>
      <c r="D333" s="3"/>
      <c r="E333" s="1"/>
      <c r="F333" s="1"/>
      <c r="G333" s="118">
        <v>109</v>
      </c>
      <c r="H333" s="111">
        <f t="shared" ref="H333:AM333" si="889">IF($D131&gt;H$10, $F131, 0)</f>
        <v>0</v>
      </c>
      <c r="I333" s="111">
        <f t="shared" si="889"/>
        <v>0</v>
      </c>
      <c r="J333" s="111">
        <f t="shared" si="889"/>
        <v>0</v>
      </c>
      <c r="K333" s="111">
        <f t="shared" si="889"/>
        <v>0</v>
      </c>
      <c r="L333" s="111">
        <f t="shared" si="889"/>
        <v>0</v>
      </c>
      <c r="M333" s="111">
        <f t="shared" si="889"/>
        <v>0</v>
      </c>
      <c r="N333" s="111">
        <f t="shared" si="889"/>
        <v>0</v>
      </c>
      <c r="O333" s="111">
        <f t="shared" si="889"/>
        <v>0</v>
      </c>
      <c r="P333" s="111">
        <f t="shared" si="889"/>
        <v>0</v>
      </c>
      <c r="Q333" s="111">
        <f t="shared" si="889"/>
        <v>0</v>
      </c>
      <c r="R333" s="111">
        <f t="shared" si="889"/>
        <v>0</v>
      </c>
      <c r="S333" s="111">
        <f t="shared" si="889"/>
        <v>0</v>
      </c>
      <c r="T333" s="111">
        <f t="shared" si="889"/>
        <v>0</v>
      </c>
      <c r="U333" s="111">
        <f t="shared" si="889"/>
        <v>0</v>
      </c>
      <c r="V333" s="111">
        <f t="shared" si="889"/>
        <v>0</v>
      </c>
      <c r="W333" s="111">
        <f t="shared" si="889"/>
        <v>0</v>
      </c>
      <c r="X333" s="111">
        <f t="shared" si="889"/>
        <v>0</v>
      </c>
      <c r="Y333" s="111">
        <f t="shared" si="889"/>
        <v>0</v>
      </c>
      <c r="Z333" s="111">
        <f t="shared" si="889"/>
        <v>0</v>
      </c>
      <c r="AA333" s="111">
        <f t="shared" si="889"/>
        <v>0</v>
      </c>
      <c r="AB333" s="111">
        <f t="shared" si="889"/>
        <v>0</v>
      </c>
      <c r="AC333" s="111">
        <f t="shared" si="889"/>
        <v>0</v>
      </c>
      <c r="AD333" s="111">
        <f t="shared" si="889"/>
        <v>0</v>
      </c>
      <c r="AE333" s="111">
        <f t="shared" si="889"/>
        <v>0</v>
      </c>
      <c r="AF333" s="111">
        <f t="shared" si="889"/>
        <v>0</v>
      </c>
      <c r="AG333" s="111">
        <f t="shared" si="889"/>
        <v>0</v>
      </c>
      <c r="AH333" s="111">
        <f t="shared" si="889"/>
        <v>0</v>
      </c>
      <c r="AI333" s="111">
        <f t="shared" si="889"/>
        <v>0</v>
      </c>
      <c r="AJ333" s="111">
        <f t="shared" si="889"/>
        <v>0</v>
      </c>
      <c r="AK333" s="111">
        <f t="shared" si="889"/>
        <v>0</v>
      </c>
      <c r="AL333" s="111">
        <f t="shared" si="889"/>
        <v>0</v>
      </c>
      <c r="AM333" s="111">
        <f t="shared" si="889"/>
        <v>0</v>
      </c>
      <c r="AN333" s="111">
        <f t="shared" ref="AN333:BS333" si="890">IF($D131&gt;AN$10, $F131, 0)</f>
        <v>0</v>
      </c>
      <c r="AO333" s="111">
        <f t="shared" si="890"/>
        <v>0</v>
      </c>
      <c r="AP333" s="111">
        <f t="shared" si="890"/>
        <v>0</v>
      </c>
      <c r="AQ333" s="111">
        <f t="shared" si="890"/>
        <v>0</v>
      </c>
      <c r="AR333" s="111">
        <f t="shared" si="890"/>
        <v>0</v>
      </c>
      <c r="AS333" s="111">
        <f t="shared" si="890"/>
        <v>0</v>
      </c>
      <c r="AT333" s="111">
        <f t="shared" si="890"/>
        <v>0</v>
      </c>
      <c r="AU333" s="111">
        <f t="shared" si="890"/>
        <v>0</v>
      </c>
      <c r="AV333" s="111">
        <f t="shared" si="890"/>
        <v>0</v>
      </c>
      <c r="AW333" s="111">
        <f t="shared" si="890"/>
        <v>0</v>
      </c>
      <c r="AX333" s="111">
        <f t="shared" si="890"/>
        <v>0</v>
      </c>
      <c r="AY333" s="111">
        <f t="shared" si="890"/>
        <v>0</v>
      </c>
      <c r="AZ333" s="111">
        <f t="shared" si="890"/>
        <v>0</v>
      </c>
      <c r="BA333" s="111">
        <f t="shared" si="890"/>
        <v>0</v>
      </c>
      <c r="BB333" s="111">
        <f t="shared" si="890"/>
        <v>0</v>
      </c>
      <c r="BC333" s="111">
        <f t="shared" si="890"/>
        <v>0</v>
      </c>
      <c r="BD333" s="111">
        <f t="shared" si="890"/>
        <v>0</v>
      </c>
      <c r="BE333" s="111">
        <f t="shared" si="890"/>
        <v>0</v>
      </c>
      <c r="BF333" s="111">
        <f t="shared" si="890"/>
        <v>0</v>
      </c>
      <c r="BG333" s="111">
        <f t="shared" si="890"/>
        <v>0</v>
      </c>
      <c r="BH333" s="111">
        <f t="shared" si="890"/>
        <v>0</v>
      </c>
      <c r="BI333" s="111">
        <f t="shared" si="890"/>
        <v>0</v>
      </c>
      <c r="BJ333" s="111">
        <f t="shared" si="890"/>
        <v>0</v>
      </c>
      <c r="BK333" s="111">
        <f t="shared" si="890"/>
        <v>0</v>
      </c>
      <c r="BL333" s="111">
        <f t="shared" si="890"/>
        <v>0</v>
      </c>
      <c r="BM333" s="111">
        <f t="shared" si="890"/>
        <v>0</v>
      </c>
      <c r="BN333" s="111">
        <f t="shared" si="890"/>
        <v>0</v>
      </c>
      <c r="BO333" s="111">
        <f t="shared" si="890"/>
        <v>0</v>
      </c>
      <c r="BP333" s="111">
        <f t="shared" si="890"/>
        <v>0</v>
      </c>
      <c r="BQ333" s="111">
        <f t="shared" si="890"/>
        <v>0</v>
      </c>
      <c r="BR333" s="111">
        <f t="shared" si="890"/>
        <v>0</v>
      </c>
      <c r="BS333" s="111">
        <f t="shared" si="890"/>
        <v>0</v>
      </c>
      <c r="BT333" s="111">
        <f t="shared" ref="BT333:CY333" si="891">IF($D131&gt;BT$10, $F131, 0)</f>
        <v>0</v>
      </c>
      <c r="BU333" s="111">
        <f t="shared" si="891"/>
        <v>0</v>
      </c>
      <c r="BV333" s="111">
        <f t="shared" si="891"/>
        <v>0</v>
      </c>
      <c r="BW333" s="111">
        <f t="shared" si="891"/>
        <v>0</v>
      </c>
      <c r="BX333" s="111">
        <f t="shared" si="891"/>
        <v>0</v>
      </c>
      <c r="BY333" s="111">
        <f t="shared" si="891"/>
        <v>0</v>
      </c>
      <c r="BZ333" s="111">
        <f t="shared" si="891"/>
        <v>0</v>
      </c>
      <c r="CA333" s="111">
        <f t="shared" si="891"/>
        <v>0</v>
      </c>
      <c r="CB333" s="111">
        <f t="shared" si="891"/>
        <v>0</v>
      </c>
      <c r="CC333" s="111">
        <f t="shared" si="891"/>
        <v>0</v>
      </c>
      <c r="CD333" s="111">
        <f t="shared" si="891"/>
        <v>0</v>
      </c>
      <c r="CE333" s="111">
        <f t="shared" si="891"/>
        <v>0</v>
      </c>
      <c r="CF333" s="111">
        <f t="shared" si="891"/>
        <v>0</v>
      </c>
      <c r="CG333" s="111">
        <f t="shared" si="891"/>
        <v>0</v>
      </c>
      <c r="CH333" s="111">
        <f t="shared" si="891"/>
        <v>0</v>
      </c>
      <c r="CI333" s="111">
        <f t="shared" si="891"/>
        <v>0</v>
      </c>
      <c r="CJ333" s="111">
        <f t="shared" si="891"/>
        <v>0</v>
      </c>
      <c r="CK333" s="111">
        <f t="shared" si="891"/>
        <v>0</v>
      </c>
      <c r="CL333" s="111">
        <f t="shared" si="891"/>
        <v>0</v>
      </c>
      <c r="CM333" s="111">
        <f t="shared" si="891"/>
        <v>0</v>
      </c>
      <c r="CN333" s="111">
        <f t="shared" si="891"/>
        <v>0</v>
      </c>
      <c r="CO333" s="111">
        <f t="shared" si="891"/>
        <v>0</v>
      </c>
      <c r="CP333" s="111">
        <f t="shared" si="891"/>
        <v>0</v>
      </c>
      <c r="CQ333" s="111">
        <f t="shared" si="891"/>
        <v>0</v>
      </c>
      <c r="CR333" s="111">
        <f t="shared" si="891"/>
        <v>1</v>
      </c>
      <c r="CS333" s="111">
        <f t="shared" si="891"/>
        <v>1</v>
      </c>
      <c r="CT333" s="111">
        <f t="shared" si="891"/>
        <v>1</v>
      </c>
      <c r="CU333" s="111">
        <f t="shared" si="891"/>
        <v>1</v>
      </c>
      <c r="CV333" s="111">
        <f t="shared" si="891"/>
        <v>1</v>
      </c>
      <c r="CW333" s="111">
        <f t="shared" si="891"/>
        <v>1</v>
      </c>
      <c r="CX333" s="111">
        <f t="shared" si="891"/>
        <v>1</v>
      </c>
      <c r="CY333" s="111">
        <f t="shared" si="891"/>
        <v>1</v>
      </c>
      <c r="CZ333" s="111">
        <f t="shared" ref="CZ333:EE333" si="892">IF($D131&gt;CZ$10, $F131, 0)</f>
        <v>1</v>
      </c>
      <c r="DA333" s="111">
        <f t="shared" si="892"/>
        <v>1</v>
      </c>
      <c r="DB333" s="111">
        <f t="shared" si="892"/>
        <v>1</v>
      </c>
      <c r="DC333" s="111">
        <f t="shared" si="892"/>
        <v>1</v>
      </c>
      <c r="DD333" s="111">
        <f t="shared" si="892"/>
        <v>1</v>
      </c>
      <c r="DE333" s="111">
        <f t="shared" si="892"/>
        <v>1</v>
      </c>
      <c r="DF333" s="111">
        <f t="shared" si="892"/>
        <v>1</v>
      </c>
      <c r="DG333" s="111">
        <f t="shared" si="892"/>
        <v>1</v>
      </c>
      <c r="DH333" s="111">
        <f t="shared" si="892"/>
        <v>1</v>
      </c>
      <c r="DI333" s="111">
        <f t="shared" si="892"/>
        <v>1</v>
      </c>
      <c r="DJ333" s="111">
        <f t="shared" si="892"/>
        <v>1</v>
      </c>
      <c r="DK333" s="111">
        <f t="shared" si="892"/>
        <v>1</v>
      </c>
      <c r="DL333" s="111">
        <f t="shared" si="892"/>
        <v>1</v>
      </c>
      <c r="DM333" s="111">
        <f t="shared" si="892"/>
        <v>1</v>
      </c>
      <c r="DN333" s="111">
        <f t="shared" si="892"/>
        <v>1</v>
      </c>
      <c r="DO333" s="111">
        <f t="shared" si="892"/>
        <v>1</v>
      </c>
      <c r="DP333" s="111">
        <f t="shared" si="892"/>
        <v>1</v>
      </c>
      <c r="DQ333" s="111">
        <f t="shared" si="892"/>
        <v>1</v>
      </c>
      <c r="DR333" s="111">
        <f t="shared" si="892"/>
        <v>1</v>
      </c>
      <c r="DS333" s="111">
        <f t="shared" si="892"/>
        <v>1</v>
      </c>
      <c r="DT333" s="111">
        <f t="shared" si="892"/>
        <v>1</v>
      </c>
      <c r="DU333" s="111">
        <f t="shared" si="892"/>
        <v>1</v>
      </c>
      <c r="DV333" s="111">
        <f t="shared" si="892"/>
        <v>1</v>
      </c>
      <c r="DW333" s="111">
        <f t="shared" si="892"/>
        <v>1</v>
      </c>
      <c r="DX333" s="111">
        <f t="shared" si="892"/>
        <v>1</v>
      </c>
      <c r="DY333" s="111">
        <f t="shared" si="892"/>
        <v>1</v>
      </c>
      <c r="DZ333" s="111">
        <f t="shared" si="892"/>
        <v>1</v>
      </c>
      <c r="EA333" s="111">
        <f t="shared" si="892"/>
        <v>1</v>
      </c>
      <c r="EB333" s="111">
        <f t="shared" si="892"/>
        <v>1</v>
      </c>
      <c r="EC333" s="111">
        <f t="shared" si="892"/>
        <v>1</v>
      </c>
      <c r="ED333" s="111">
        <f t="shared" si="892"/>
        <v>1</v>
      </c>
      <c r="EE333" s="111">
        <f t="shared" si="892"/>
        <v>1</v>
      </c>
      <c r="EF333" s="111">
        <f t="shared" ref="EF333:ER333" si="893">IF($D131&gt;EF$10, $F131, 0)</f>
        <v>1</v>
      </c>
      <c r="EG333" s="111">
        <f t="shared" si="893"/>
        <v>1</v>
      </c>
      <c r="EH333" s="111">
        <f t="shared" si="893"/>
        <v>1</v>
      </c>
      <c r="EI333" s="111">
        <f t="shared" si="893"/>
        <v>1</v>
      </c>
      <c r="EJ333" s="111">
        <f t="shared" si="893"/>
        <v>1</v>
      </c>
      <c r="EK333" s="111">
        <f t="shared" si="893"/>
        <v>1</v>
      </c>
      <c r="EL333" s="111">
        <f t="shared" si="893"/>
        <v>1</v>
      </c>
      <c r="EM333" s="111">
        <f t="shared" si="893"/>
        <v>1</v>
      </c>
      <c r="EN333" s="111">
        <f t="shared" si="893"/>
        <v>1</v>
      </c>
      <c r="EO333" s="111">
        <f t="shared" si="893"/>
        <v>1</v>
      </c>
      <c r="EP333" s="111">
        <f t="shared" si="893"/>
        <v>1</v>
      </c>
      <c r="EQ333" s="111">
        <f t="shared" si="893"/>
        <v>1</v>
      </c>
      <c r="ER333" s="111">
        <f t="shared" si="893"/>
        <v>1</v>
      </c>
      <c r="ES333" s="47"/>
      <c r="ET333" s="1"/>
    </row>
    <row r="334" spans="1:150" x14ac:dyDescent="0.35">
      <c r="A334" s="119"/>
      <c r="B334" s="3"/>
      <c r="C334" s="3"/>
      <c r="D334" s="3"/>
      <c r="E334" s="1"/>
      <c r="F334" s="1"/>
      <c r="G334" s="118">
        <v>110</v>
      </c>
      <c r="H334" s="111">
        <f t="shared" ref="H334:AM334" si="894">IF($D132&gt;H$10, $F132, 0)</f>
        <v>0</v>
      </c>
      <c r="I334" s="111">
        <f t="shared" si="894"/>
        <v>0</v>
      </c>
      <c r="J334" s="111">
        <f t="shared" si="894"/>
        <v>0</v>
      </c>
      <c r="K334" s="111">
        <f t="shared" si="894"/>
        <v>0</v>
      </c>
      <c r="L334" s="111">
        <f t="shared" si="894"/>
        <v>0</v>
      </c>
      <c r="M334" s="111">
        <f t="shared" si="894"/>
        <v>0</v>
      </c>
      <c r="N334" s="111">
        <f t="shared" si="894"/>
        <v>0</v>
      </c>
      <c r="O334" s="111">
        <f t="shared" si="894"/>
        <v>0</v>
      </c>
      <c r="P334" s="111">
        <f t="shared" si="894"/>
        <v>0</v>
      </c>
      <c r="Q334" s="111">
        <f t="shared" si="894"/>
        <v>0</v>
      </c>
      <c r="R334" s="111">
        <f t="shared" si="894"/>
        <v>0</v>
      </c>
      <c r="S334" s="111">
        <f t="shared" si="894"/>
        <v>0</v>
      </c>
      <c r="T334" s="111">
        <f t="shared" si="894"/>
        <v>0</v>
      </c>
      <c r="U334" s="111">
        <f t="shared" si="894"/>
        <v>0</v>
      </c>
      <c r="V334" s="111">
        <f t="shared" si="894"/>
        <v>0</v>
      </c>
      <c r="W334" s="111">
        <f t="shared" si="894"/>
        <v>0</v>
      </c>
      <c r="X334" s="111">
        <f t="shared" si="894"/>
        <v>0</v>
      </c>
      <c r="Y334" s="111">
        <f t="shared" si="894"/>
        <v>0</v>
      </c>
      <c r="Z334" s="111">
        <f t="shared" si="894"/>
        <v>0</v>
      </c>
      <c r="AA334" s="111">
        <f t="shared" si="894"/>
        <v>0</v>
      </c>
      <c r="AB334" s="111">
        <f t="shared" si="894"/>
        <v>0</v>
      </c>
      <c r="AC334" s="111">
        <f t="shared" si="894"/>
        <v>0</v>
      </c>
      <c r="AD334" s="111">
        <f t="shared" si="894"/>
        <v>0</v>
      </c>
      <c r="AE334" s="111">
        <f t="shared" si="894"/>
        <v>0</v>
      </c>
      <c r="AF334" s="111">
        <f t="shared" si="894"/>
        <v>0</v>
      </c>
      <c r="AG334" s="111">
        <f t="shared" si="894"/>
        <v>0</v>
      </c>
      <c r="AH334" s="111">
        <f t="shared" si="894"/>
        <v>0</v>
      </c>
      <c r="AI334" s="111">
        <f t="shared" si="894"/>
        <v>0</v>
      </c>
      <c r="AJ334" s="111">
        <f t="shared" si="894"/>
        <v>0</v>
      </c>
      <c r="AK334" s="111">
        <f t="shared" si="894"/>
        <v>0</v>
      </c>
      <c r="AL334" s="111">
        <f t="shared" si="894"/>
        <v>0</v>
      </c>
      <c r="AM334" s="111">
        <f t="shared" si="894"/>
        <v>0</v>
      </c>
      <c r="AN334" s="111">
        <f t="shared" ref="AN334:BS334" si="895">IF($D132&gt;AN$10, $F132, 0)</f>
        <v>0</v>
      </c>
      <c r="AO334" s="111">
        <f t="shared" si="895"/>
        <v>0</v>
      </c>
      <c r="AP334" s="111">
        <f t="shared" si="895"/>
        <v>0</v>
      </c>
      <c r="AQ334" s="111">
        <f t="shared" si="895"/>
        <v>0</v>
      </c>
      <c r="AR334" s="111">
        <f t="shared" si="895"/>
        <v>0</v>
      </c>
      <c r="AS334" s="111">
        <f t="shared" si="895"/>
        <v>0</v>
      </c>
      <c r="AT334" s="111">
        <f t="shared" si="895"/>
        <v>0</v>
      </c>
      <c r="AU334" s="111">
        <f t="shared" si="895"/>
        <v>0</v>
      </c>
      <c r="AV334" s="111">
        <f t="shared" si="895"/>
        <v>0</v>
      </c>
      <c r="AW334" s="111">
        <f t="shared" si="895"/>
        <v>0</v>
      </c>
      <c r="AX334" s="111">
        <f t="shared" si="895"/>
        <v>0</v>
      </c>
      <c r="AY334" s="111">
        <f t="shared" si="895"/>
        <v>0</v>
      </c>
      <c r="AZ334" s="111">
        <f t="shared" si="895"/>
        <v>0</v>
      </c>
      <c r="BA334" s="111">
        <f t="shared" si="895"/>
        <v>0</v>
      </c>
      <c r="BB334" s="111">
        <f t="shared" si="895"/>
        <v>0</v>
      </c>
      <c r="BC334" s="111">
        <f t="shared" si="895"/>
        <v>0</v>
      </c>
      <c r="BD334" s="111">
        <f t="shared" si="895"/>
        <v>0</v>
      </c>
      <c r="BE334" s="111">
        <f t="shared" si="895"/>
        <v>0</v>
      </c>
      <c r="BF334" s="111">
        <f t="shared" si="895"/>
        <v>0</v>
      </c>
      <c r="BG334" s="111">
        <f t="shared" si="895"/>
        <v>0</v>
      </c>
      <c r="BH334" s="111">
        <f t="shared" si="895"/>
        <v>0</v>
      </c>
      <c r="BI334" s="111">
        <f t="shared" si="895"/>
        <v>0</v>
      </c>
      <c r="BJ334" s="111">
        <f t="shared" si="895"/>
        <v>0</v>
      </c>
      <c r="BK334" s="111">
        <f t="shared" si="895"/>
        <v>0</v>
      </c>
      <c r="BL334" s="111">
        <f t="shared" si="895"/>
        <v>0</v>
      </c>
      <c r="BM334" s="111">
        <f t="shared" si="895"/>
        <v>0</v>
      </c>
      <c r="BN334" s="111">
        <f t="shared" si="895"/>
        <v>0</v>
      </c>
      <c r="BO334" s="111">
        <f t="shared" si="895"/>
        <v>0</v>
      </c>
      <c r="BP334" s="111">
        <f t="shared" si="895"/>
        <v>0</v>
      </c>
      <c r="BQ334" s="111">
        <f t="shared" si="895"/>
        <v>0</v>
      </c>
      <c r="BR334" s="111">
        <f t="shared" si="895"/>
        <v>0</v>
      </c>
      <c r="BS334" s="111">
        <f t="shared" si="895"/>
        <v>0</v>
      </c>
      <c r="BT334" s="111">
        <f t="shared" ref="BT334:CY334" si="896">IF($D132&gt;BT$10, $F132, 0)</f>
        <v>0</v>
      </c>
      <c r="BU334" s="111">
        <f t="shared" si="896"/>
        <v>0</v>
      </c>
      <c r="BV334" s="111">
        <f t="shared" si="896"/>
        <v>0</v>
      </c>
      <c r="BW334" s="111">
        <f t="shared" si="896"/>
        <v>0</v>
      </c>
      <c r="BX334" s="111">
        <f t="shared" si="896"/>
        <v>0</v>
      </c>
      <c r="BY334" s="111">
        <f t="shared" si="896"/>
        <v>0</v>
      </c>
      <c r="BZ334" s="111">
        <f t="shared" si="896"/>
        <v>0</v>
      </c>
      <c r="CA334" s="111">
        <f t="shared" si="896"/>
        <v>0</v>
      </c>
      <c r="CB334" s="111">
        <f t="shared" si="896"/>
        <v>0</v>
      </c>
      <c r="CC334" s="111">
        <f t="shared" si="896"/>
        <v>0</v>
      </c>
      <c r="CD334" s="111">
        <f t="shared" si="896"/>
        <v>0</v>
      </c>
      <c r="CE334" s="111">
        <f t="shared" si="896"/>
        <v>0</v>
      </c>
      <c r="CF334" s="111">
        <f t="shared" si="896"/>
        <v>0</v>
      </c>
      <c r="CG334" s="111">
        <f t="shared" si="896"/>
        <v>0</v>
      </c>
      <c r="CH334" s="111">
        <f t="shared" si="896"/>
        <v>0</v>
      </c>
      <c r="CI334" s="111">
        <f t="shared" si="896"/>
        <v>0</v>
      </c>
      <c r="CJ334" s="111">
        <f t="shared" si="896"/>
        <v>0</v>
      </c>
      <c r="CK334" s="111">
        <f t="shared" si="896"/>
        <v>0</v>
      </c>
      <c r="CL334" s="111">
        <f t="shared" si="896"/>
        <v>0</v>
      </c>
      <c r="CM334" s="111">
        <f t="shared" si="896"/>
        <v>0</v>
      </c>
      <c r="CN334" s="111">
        <f t="shared" si="896"/>
        <v>0</v>
      </c>
      <c r="CO334" s="111">
        <f t="shared" si="896"/>
        <v>0</v>
      </c>
      <c r="CP334" s="111">
        <f t="shared" si="896"/>
        <v>0</v>
      </c>
      <c r="CQ334" s="111">
        <f t="shared" si="896"/>
        <v>0</v>
      </c>
      <c r="CR334" s="111">
        <f t="shared" si="896"/>
        <v>0</v>
      </c>
      <c r="CS334" s="111">
        <f t="shared" si="896"/>
        <v>0</v>
      </c>
      <c r="CT334" s="111">
        <f t="shared" si="896"/>
        <v>1</v>
      </c>
      <c r="CU334" s="111">
        <f t="shared" si="896"/>
        <v>1</v>
      </c>
      <c r="CV334" s="111">
        <f t="shared" si="896"/>
        <v>1</v>
      </c>
      <c r="CW334" s="111">
        <f t="shared" si="896"/>
        <v>1</v>
      </c>
      <c r="CX334" s="111">
        <f t="shared" si="896"/>
        <v>1</v>
      </c>
      <c r="CY334" s="111">
        <f t="shared" si="896"/>
        <v>1</v>
      </c>
      <c r="CZ334" s="111">
        <f t="shared" ref="CZ334:EE334" si="897">IF($D132&gt;CZ$10, $F132, 0)</f>
        <v>1</v>
      </c>
      <c r="DA334" s="111">
        <f t="shared" si="897"/>
        <v>1</v>
      </c>
      <c r="DB334" s="111">
        <f t="shared" si="897"/>
        <v>1</v>
      </c>
      <c r="DC334" s="111">
        <f t="shared" si="897"/>
        <v>1</v>
      </c>
      <c r="DD334" s="111">
        <f t="shared" si="897"/>
        <v>1</v>
      </c>
      <c r="DE334" s="111">
        <f t="shared" si="897"/>
        <v>1</v>
      </c>
      <c r="DF334" s="111">
        <f t="shared" si="897"/>
        <v>1</v>
      </c>
      <c r="DG334" s="111">
        <f t="shared" si="897"/>
        <v>1</v>
      </c>
      <c r="DH334" s="111">
        <f t="shared" si="897"/>
        <v>1</v>
      </c>
      <c r="DI334" s="111">
        <f t="shared" si="897"/>
        <v>1</v>
      </c>
      <c r="DJ334" s="111">
        <f t="shared" si="897"/>
        <v>1</v>
      </c>
      <c r="DK334" s="111">
        <f t="shared" si="897"/>
        <v>1</v>
      </c>
      <c r="DL334" s="111">
        <f t="shared" si="897"/>
        <v>1</v>
      </c>
      <c r="DM334" s="111">
        <f t="shared" si="897"/>
        <v>1</v>
      </c>
      <c r="DN334" s="111">
        <f t="shared" si="897"/>
        <v>1</v>
      </c>
      <c r="DO334" s="111">
        <f t="shared" si="897"/>
        <v>1</v>
      </c>
      <c r="DP334" s="111">
        <f t="shared" si="897"/>
        <v>1</v>
      </c>
      <c r="DQ334" s="111">
        <f t="shared" si="897"/>
        <v>1</v>
      </c>
      <c r="DR334" s="111">
        <f t="shared" si="897"/>
        <v>1</v>
      </c>
      <c r="DS334" s="111">
        <f t="shared" si="897"/>
        <v>1</v>
      </c>
      <c r="DT334" s="111">
        <f t="shared" si="897"/>
        <v>1</v>
      </c>
      <c r="DU334" s="111">
        <f t="shared" si="897"/>
        <v>1</v>
      </c>
      <c r="DV334" s="111">
        <f t="shared" si="897"/>
        <v>1</v>
      </c>
      <c r="DW334" s="111">
        <f t="shared" si="897"/>
        <v>1</v>
      </c>
      <c r="DX334" s="111">
        <f t="shared" si="897"/>
        <v>1</v>
      </c>
      <c r="DY334" s="111">
        <f t="shared" si="897"/>
        <v>1</v>
      </c>
      <c r="DZ334" s="111">
        <f t="shared" si="897"/>
        <v>1</v>
      </c>
      <c r="EA334" s="111">
        <f t="shared" si="897"/>
        <v>1</v>
      </c>
      <c r="EB334" s="111">
        <f t="shared" si="897"/>
        <v>1</v>
      </c>
      <c r="EC334" s="111">
        <f t="shared" si="897"/>
        <v>1</v>
      </c>
      <c r="ED334" s="111">
        <f t="shared" si="897"/>
        <v>1</v>
      </c>
      <c r="EE334" s="111">
        <f t="shared" si="897"/>
        <v>1</v>
      </c>
      <c r="EF334" s="111">
        <f t="shared" ref="EF334:ER334" si="898">IF($D132&gt;EF$10, $F132, 0)</f>
        <v>1</v>
      </c>
      <c r="EG334" s="111">
        <f t="shared" si="898"/>
        <v>1</v>
      </c>
      <c r="EH334" s="111">
        <f t="shared" si="898"/>
        <v>1</v>
      </c>
      <c r="EI334" s="111">
        <f t="shared" si="898"/>
        <v>1</v>
      </c>
      <c r="EJ334" s="111">
        <f t="shared" si="898"/>
        <v>1</v>
      </c>
      <c r="EK334" s="111">
        <f t="shared" si="898"/>
        <v>1</v>
      </c>
      <c r="EL334" s="111">
        <f t="shared" si="898"/>
        <v>1</v>
      </c>
      <c r="EM334" s="111">
        <f t="shared" si="898"/>
        <v>1</v>
      </c>
      <c r="EN334" s="111">
        <f t="shared" si="898"/>
        <v>1</v>
      </c>
      <c r="EO334" s="111">
        <f t="shared" si="898"/>
        <v>1</v>
      </c>
      <c r="EP334" s="111">
        <f t="shared" si="898"/>
        <v>1</v>
      </c>
      <c r="EQ334" s="111">
        <f t="shared" si="898"/>
        <v>1</v>
      </c>
      <c r="ER334" s="111">
        <f t="shared" si="898"/>
        <v>1</v>
      </c>
      <c r="ES334" s="47"/>
      <c r="ET334" s="1"/>
    </row>
    <row r="335" spans="1:150" x14ac:dyDescent="0.35">
      <c r="A335" s="119"/>
      <c r="B335" s="3"/>
      <c r="C335" s="3"/>
      <c r="D335" s="3"/>
      <c r="E335" s="1"/>
      <c r="F335" s="1"/>
      <c r="G335" s="118">
        <v>111</v>
      </c>
      <c r="H335" s="111">
        <f t="shared" ref="H335:AM335" si="899">IF($D133&gt;H$10, $F133, 0)</f>
        <v>0</v>
      </c>
      <c r="I335" s="111">
        <f t="shared" si="899"/>
        <v>0</v>
      </c>
      <c r="J335" s="111">
        <f t="shared" si="899"/>
        <v>0</v>
      </c>
      <c r="K335" s="111">
        <f t="shared" si="899"/>
        <v>0</v>
      </c>
      <c r="L335" s="111">
        <f t="shared" si="899"/>
        <v>0</v>
      </c>
      <c r="M335" s="111">
        <f t="shared" si="899"/>
        <v>0</v>
      </c>
      <c r="N335" s="111">
        <f t="shared" si="899"/>
        <v>0</v>
      </c>
      <c r="O335" s="111">
        <f t="shared" si="899"/>
        <v>0</v>
      </c>
      <c r="P335" s="111">
        <f t="shared" si="899"/>
        <v>0</v>
      </c>
      <c r="Q335" s="111">
        <f t="shared" si="899"/>
        <v>0</v>
      </c>
      <c r="R335" s="111">
        <f t="shared" si="899"/>
        <v>0</v>
      </c>
      <c r="S335" s="111">
        <f t="shared" si="899"/>
        <v>0</v>
      </c>
      <c r="T335" s="111">
        <f t="shared" si="899"/>
        <v>0</v>
      </c>
      <c r="U335" s="111">
        <f t="shared" si="899"/>
        <v>0</v>
      </c>
      <c r="V335" s="111">
        <f t="shared" si="899"/>
        <v>0</v>
      </c>
      <c r="W335" s="111">
        <f t="shared" si="899"/>
        <v>0</v>
      </c>
      <c r="X335" s="111">
        <f t="shared" si="899"/>
        <v>0</v>
      </c>
      <c r="Y335" s="111">
        <f t="shared" si="899"/>
        <v>0</v>
      </c>
      <c r="Z335" s="111">
        <f t="shared" si="899"/>
        <v>0</v>
      </c>
      <c r="AA335" s="111">
        <f t="shared" si="899"/>
        <v>0</v>
      </c>
      <c r="AB335" s="111">
        <f t="shared" si="899"/>
        <v>0</v>
      </c>
      <c r="AC335" s="111">
        <f t="shared" si="899"/>
        <v>0</v>
      </c>
      <c r="AD335" s="111">
        <f t="shared" si="899"/>
        <v>0</v>
      </c>
      <c r="AE335" s="111">
        <f t="shared" si="899"/>
        <v>0</v>
      </c>
      <c r="AF335" s="111">
        <f t="shared" si="899"/>
        <v>0</v>
      </c>
      <c r="AG335" s="111">
        <f t="shared" si="899"/>
        <v>0</v>
      </c>
      <c r="AH335" s="111">
        <f t="shared" si="899"/>
        <v>0</v>
      </c>
      <c r="AI335" s="111">
        <f t="shared" si="899"/>
        <v>0</v>
      </c>
      <c r="AJ335" s="111">
        <f t="shared" si="899"/>
        <v>0</v>
      </c>
      <c r="AK335" s="111">
        <f t="shared" si="899"/>
        <v>0</v>
      </c>
      <c r="AL335" s="111">
        <f t="shared" si="899"/>
        <v>0</v>
      </c>
      <c r="AM335" s="111">
        <f t="shared" si="899"/>
        <v>0</v>
      </c>
      <c r="AN335" s="111">
        <f t="shared" ref="AN335:BS335" si="900">IF($D133&gt;AN$10, $F133, 0)</f>
        <v>0</v>
      </c>
      <c r="AO335" s="111">
        <f t="shared" si="900"/>
        <v>0</v>
      </c>
      <c r="AP335" s="111">
        <f t="shared" si="900"/>
        <v>0</v>
      </c>
      <c r="AQ335" s="111">
        <f t="shared" si="900"/>
        <v>0</v>
      </c>
      <c r="AR335" s="111">
        <f t="shared" si="900"/>
        <v>0</v>
      </c>
      <c r="AS335" s="111">
        <f t="shared" si="900"/>
        <v>0</v>
      </c>
      <c r="AT335" s="111">
        <f t="shared" si="900"/>
        <v>0</v>
      </c>
      <c r="AU335" s="111">
        <f t="shared" si="900"/>
        <v>0</v>
      </c>
      <c r="AV335" s="111">
        <f t="shared" si="900"/>
        <v>0</v>
      </c>
      <c r="AW335" s="111">
        <f t="shared" si="900"/>
        <v>0</v>
      </c>
      <c r="AX335" s="111">
        <f t="shared" si="900"/>
        <v>0</v>
      </c>
      <c r="AY335" s="111">
        <f t="shared" si="900"/>
        <v>0</v>
      </c>
      <c r="AZ335" s="111">
        <f t="shared" si="900"/>
        <v>0</v>
      </c>
      <c r="BA335" s="111">
        <f t="shared" si="900"/>
        <v>0</v>
      </c>
      <c r="BB335" s="111">
        <f t="shared" si="900"/>
        <v>0</v>
      </c>
      <c r="BC335" s="111">
        <f t="shared" si="900"/>
        <v>0</v>
      </c>
      <c r="BD335" s="111">
        <f t="shared" si="900"/>
        <v>0</v>
      </c>
      <c r="BE335" s="111">
        <f t="shared" si="900"/>
        <v>0</v>
      </c>
      <c r="BF335" s="111">
        <f t="shared" si="900"/>
        <v>0</v>
      </c>
      <c r="BG335" s="111">
        <f t="shared" si="900"/>
        <v>0</v>
      </c>
      <c r="BH335" s="111">
        <f t="shared" si="900"/>
        <v>0</v>
      </c>
      <c r="BI335" s="111">
        <f t="shared" si="900"/>
        <v>0</v>
      </c>
      <c r="BJ335" s="111">
        <f t="shared" si="900"/>
        <v>0</v>
      </c>
      <c r="BK335" s="111">
        <f t="shared" si="900"/>
        <v>0</v>
      </c>
      <c r="BL335" s="111">
        <f t="shared" si="900"/>
        <v>0</v>
      </c>
      <c r="BM335" s="111">
        <f t="shared" si="900"/>
        <v>0</v>
      </c>
      <c r="BN335" s="111">
        <f t="shared" si="900"/>
        <v>0</v>
      </c>
      <c r="BO335" s="111">
        <f t="shared" si="900"/>
        <v>0</v>
      </c>
      <c r="BP335" s="111">
        <f t="shared" si="900"/>
        <v>0</v>
      </c>
      <c r="BQ335" s="111">
        <f t="shared" si="900"/>
        <v>0</v>
      </c>
      <c r="BR335" s="111">
        <f t="shared" si="900"/>
        <v>0</v>
      </c>
      <c r="BS335" s="111">
        <f t="shared" si="900"/>
        <v>0</v>
      </c>
      <c r="BT335" s="111">
        <f t="shared" ref="BT335:CY335" si="901">IF($D133&gt;BT$10, $F133, 0)</f>
        <v>0</v>
      </c>
      <c r="BU335" s="111">
        <f t="shared" si="901"/>
        <v>0</v>
      </c>
      <c r="BV335" s="111">
        <f t="shared" si="901"/>
        <v>0</v>
      </c>
      <c r="BW335" s="111">
        <f t="shared" si="901"/>
        <v>0</v>
      </c>
      <c r="BX335" s="111">
        <f t="shared" si="901"/>
        <v>0</v>
      </c>
      <c r="BY335" s="111">
        <f t="shared" si="901"/>
        <v>0</v>
      </c>
      <c r="BZ335" s="111">
        <f t="shared" si="901"/>
        <v>0</v>
      </c>
      <c r="CA335" s="111">
        <f t="shared" si="901"/>
        <v>0</v>
      </c>
      <c r="CB335" s="111">
        <f t="shared" si="901"/>
        <v>0</v>
      </c>
      <c r="CC335" s="111">
        <f t="shared" si="901"/>
        <v>0</v>
      </c>
      <c r="CD335" s="111">
        <f t="shared" si="901"/>
        <v>0</v>
      </c>
      <c r="CE335" s="111">
        <f t="shared" si="901"/>
        <v>0</v>
      </c>
      <c r="CF335" s="111">
        <f t="shared" si="901"/>
        <v>0</v>
      </c>
      <c r="CG335" s="111">
        <f t="shared" si="901"/>
        <v>0</v>
      </c>
      <c r="CH335" s="111">
        <f t="shared" si="901"/>
        <v>0</v>
      </c>
      <c r="CI335" s="111">
        <f t="shared" si="901"/>
        <v>0</v>
      </c>
      <c r="CJ335" s="111">
        <f t="shared" si="901"/>
        <v>0</v>
      </c>
      <c r="CK335" s="111">
        <f t="shared" si="901"/>
        <v>0</v>
      </c>
      <c r="CL335" s="111">
        <f t="shared" si="901"/>
        <v>0</v>
      </c>
      <c r="CM335" s="111">
        <f t="shared" si="901"/>
        <v>0</v>
      </c>
      <c r="CN335" s="111">
        <f t="shared" si="901"/>
        <v>0</v>
      </c>
      <c r="CO335" s="111">
        <f t="shared" si="901"/>
        <v>0</v>
      </c>
      <c r="CP335" s="111">
        <f t="shared" si="901"/>
        <v>0</v>
      </c>
      <c r="CQ335" s="111">
        <f t="shared" si="901"/>
        <v>0</v>
      </c>
      <c r="CR335" s="111">
        <f t="shared" si="901"/>
        <v>0</v>
      </c>
      <c r="CS335" s="111">
        <f t="shared" si="901"/>
        <v>0</v>
      </c>
      <c r="CT335" s="111">
        <f t="shared" si="901"/>
        <v>0</v>
      </c>
      <c r="CU335" s="111">
        <f t="shared" si="901"/>
        <v>0</v>
      </c>
      <c r="CV335" s="111">
        <f t="shared" si="901"/>
        <v>0</v>
      </c>
      <c r="CW335" s="111">
        <f t="shared" si="901"/>
        <v>0</v>
      </c>
      <c r="CX335" s="111">
        <f t="shared" si="901"/>
        <v>0</v>
      </c>
      <c r="CY335" s="111">
        <f t="shared" si="901"/>
        <v>0</v>
      </c>
      <c r="CZ335" s="111">
        <f t="shared" ref="CZ335:EE335" si="902">IF($D133&gt;CZ$10, $F133, 0)</f>
        <v>0</v>
      </c>
      <c r="DA335" s="111">
        <f t="shared" si="902"/>
        <v>0</v>
      </c>
      <c r="DB335" s="111">
        <f t="shared" si="902"/>
        <v>0</v>
      </c>
      <c r="DC335" s="111">
        <f t="shared" si="902"/>
        <v>0</v>
      </c>
      <c r="DD335" s="111">
        <f t="shared" si="902"/>
        <v>0</v>
      </c>
      <c r="DE335" s="111">
        <f t="shared" si="902"/>
        <v>0</v>
      </c>
      <c r="DF335" s="111">
        <f t="shared" si="902"/>
        <v>0</v>
      </c>
      <c r="DG335" s="111">
        <f t="shared" si="902"/>
        <v>0</v>
      </c>
      <c r="DH335" s="111">
        <f t="shared" si="902"/>
        <v>0</v>
      </c>
      <c r="DI335" s="111">
        <f t="shared" si="902"/>
        <v>0</v>
      </c>
      <c r="DJ335" s="111">
        <f t="shared" si="902"/>
        <v>0</v>
      </c>
      <c r="DK335" s="111">
        <f t="shared" si="902"/>
        <v>0</v>
      </c>
      <c r="DL335" s="111">
        <f t="shared" si="902"/>
        <v>0</v>
      </c>
      <c r="DM335" s="111">
        <f t="shared" si="902"/>
        <v>0</v>
      </c>
      <c r="DN335" s="111">
        <f t="shared" si="902"/>
        <v>0</v>
      </c>
      <c r="DO335" s="111">
        <f t="shared" si="902"/>
        <v>0</v>
      </c>
      <c r="DP335" s="111">
        <f t="shared" si="902"/>
        <v>0</v>
      </c>
      <c r="DQ335" s="111">
        <f t="shared" si="902"/>
        <v>0</v>
      </c>
      <c r="DR335" s="111">
        <f t="shared" si="902"/>
        <v>0</v>
      </c>
      <c r="DS335" s="111">
        <f t="shared" si="902"/>
        <v>0</v>
      </c>
      <c r="DT335" s="111">
        <f t="shared" si="902"/>
        <v>0</v>
      </c>
      <c r="DU335" s="111">
        <f t="shared" si="902"/>
        <v>0</v>
      </c>
      <c r="DV335" s="111">
        <f t="shared" si="902"/>
        <v>0</v>
      </c>
      <c r="DW335" s="111">
        <f t="shared" si="902"/>
        <v>0</v>
      </c>
      <c r="DX335" s="111">
        <f t="shared" si="902"/>
        <v>0</v>
      </c>
      <c r="DY335" s="111">
        <f t="shared" si="902"/>
        <v>0</v>
      </c>
      <c r="DZ335" s="111">
        <f t="shared" si="902"/>
        <v>0</v>
      </c>
      <c r="EA335" s="111">
        <f t="shared" si="902"/>
        <v>0</v>
      </c>
      <c r="EB335" s="111">
        <f t="shared" si="902"/>
        <v>0</v>
      </c>
      <c r="EC335" s="111">
        <f t="shared" si="902"/>
        <v>0</v>
      </c>
      <c r="ED335" s="111">
        <f t="shared" si="902"/>
        <v>0</v>
      </c>
      <c r="EE335" s="111">
        <f t="shared" si="902"/>
        <v>0</v>
      </c>
      <c r="EF335" s="111">
        <f t="shared" ref="EF335:ER335" si="903">IF($D133&gt;EF$10, $F133, 0)</f>
        <v>0</v>
      </c>
      <c r="EG335" s="111">
        <f t="shared" si="903"/>
        <v>0</v>
      </c>
      <c r="EH335" s="111">
        <f t="shared" si="903"/>
        <v>0</v>
      </c>
      <c r="EI335" s="111">
        <f t="shared" si="903"/>
        <v>0</v>
      </c>
      <c r="EJ335" s="111">
        <f t="shared" si="903"/>
        <v>0</v>
      </c>
      <c r="EK335" s="111">
        <f t="shared" si="903"/>
        <v>0</v>
      </c>
      <c r="EL335" s="111">
        <f t="shared" si="903"/>
        <v>0</v>
      </c>
      <c r="EM335" s="111">
        <f t="shared" si="903"/>
        <v>0</v>
      </c>
      <c r="EN335" s="111">
        <f t="shared" si="903"/>
        <v>0</v>
      </c>
      <c r="EO335" s="111">
        <f t="shared" si="903"/>
        <v>0</v>
      </c>
      <c r="EP335" s="111">
        <f t="shared" si="903"/>
        <v>0</v>
      </c>
      <c r="EQ335" s="111">
        <f t="shared" si="903"/>
        <v>0</v>
      </c>
      <c r="ER335" s="111">
        <f t="shared" si="903"/>
        <v>0</v>
      </c>
      <c r="ES335" s="47"/>
      <c r="ET335" s="1"/>
    </row>
    <row r="336" spans="1:150" x14ac:dyDescent="0.35">
      <c r="A336" s="119"/>
      <c r="B336" s="3"/>
      <c r="C336" s="3"/>
      <c r="D336" s="3"/>
      <c r="E336" s="1"/>
      <c r="F336" s="1"/>
      <c r="G336" s="118">
        <v>112</v>
      </c>
      <c r="H336" s="111">
        <f t="shared" ref="H336:AM336" si="904">IF($D134&gt;H$10, $F134, 0)</f>
        <v>0</v>
      </c>
      <c r="I336" s="111">
        <f t="shared" si="904"/>
        <v>0</v>
      </c>
      <c r="J336" s="111">
        <f t="shared" si="904"/>
        <v>0</v>
      </c>
      <c r="K336" s="111">
        <f t="shared" si="904"/>
        <v>0</v>
      </c>
      <c r="L336" s="111">
        <f t="shared" si="904"/>
        <v>0</v>
      </c>
      <c r="M336" s="111">
        <f t="shared" si="904"/>
        <v>0</v>
      </c>
      <c r="N336" s="111">
        <f t="shared" si="904"/>
        <v>0</v>
      </c>
      <c r="O336" s="111">
        <f t="shared" si="904"/>
        <v>0</v>
      </c>
      <c r="P336" s="111">
        <f t="shared" si="904"/>
        <v>0</v>
      </c>
      <c r="Q336" s="111">
        <f t="shared" si="904"/>
        <v>0</v>
      </c>
      <c r="R336" s="111">
        <f t="shared" si="904"/>
        <v>0</v>
      </c>
      <c r="S336" s="111">
        <f t="shared" si="904"/>
        <v>0</v>
      </c>
      <c r="T336" s="111">
        <f t="shared" si="904"/>
        <v>0</v>
      </c>
      <c r="U336" s="111">
        <f t="shared" si="904"/>
        <v>0</v>
      </c>
      <c r="V336" s="111">
        <f t="shared" si="904"/>
        <v>0</v>
      </c>
      <c r="W336" s="111">
        <f t="shared" si="904"/>
        <v>0</v>
      </c>
      <c r="X336" s="111">
        <f t="shared" si="904"/>
        <v>0</v>
      </c>
      <c r="Y336" s="111">
        <f t="shared" si="904"/>
        <v>0</v>
      </c>
      <c r="Z336" s="111">
        <f t="shared" si="904"/>
        <v>0</v>
      </c>
      <c r="AA336" s="111">
        <f t="shared" si="904"/>
        <v>0</v>
      </c>
      <c r="AB336" s="111">
        <f t="shared" si="904"/>
        <v>0</v>
      </c>
      <c r="AC336" s="111">
        <f t="shared" si="904"/>
        <v>0</v>
      </c>
      <c r="AD336" s="111">
        <f t="shared" si="904"/>
        <v>0</v>
      </c>
      <c r="AE336" s="111">
        <f t="shared" si="904"/>
        <v>0</v>
      </c>
      <c r="AF336" s="111">
        <f t="shared" si="904"/>
        <v>0</v>
      </c>
      <c r="AG336" s="111">
        <f t="shared" si="904"/>
        <v>0</v>
      </c>
      <c r="AH336" s="111">
        <f t="shared" si="904"/>
        <v>0</v>
      </c>
      <c r="AI336" s="111">
        <f t="shared" si="904"/>
        <v>0</v>
      </c>
      <c r="AJ336" s="111">
        <f t="shared" si="904"/>
        <v>0</v>
      </c>
      <c r="AK336" s="111">
        <f t="shared" si="904"/>
        <v>0</v>
      </c>
      <c r="AL336" s="111">
        <f t="shared" si="904"/>
        <v>0</v>
      </c>
      <c r="AM336" s="111">
        <f t="shared" si="904"/>
        <v>0</v>
      </c>
      <c r="AN336" s="111">
        <f t="shared" ref="AN336:BS336" si="905">IF($D134&gt;AN$10, $F134, 0)</f>
        <v>0</v>
      </c>
      <c r="AO336" s="111">
        <f t="shared" si="905"/>
        <v>0</v>
      </c>
      <c r="AP336" s="111">
        <f t="shared" si="905"/>
        <v>0</v>
      </c>
      <c r="AQ336" s="111">
        <f t="shared" si="905"/>
        <v>0</v>
      </c>
      <c r="AR336" s="111">
        <f t="shared" si="905"/>
        <v>0</v>
      </c>
      <c r="AS336" s="111">
        <f t="shared" si="905"/>
        <v>0</v>
      </c>
      <c r="AT336" s="111">
        <f t="shared" si="905"/>
        <v>0</v>
      </c>
      <c r="AU336" s="111">
        <f t="shared" si="905"/>
        <v>0</v>
      </c>
      <c r="AV336" s="111">
        <f t="shared" si="905"/>
        <v>0</v>
      </c>
      <c r="AW336" s="111">
        <f t="shared" si="905"/>
        <v>0</v>
      </c>
      <c r="AX336" s="111">
        <f t="shared" si="905"/>
        <v>0</v>
      </c>
      <c r="AY336" s="111">
        <f t="shared" si="905"/>
        <v>0</v>
      </c>
      <c r="AZ336" s="111">
        <f t="shared" si="905"/>
        <v>0</v>
      </c>
      <c r="BA336" s="111">
        <f t="shared" si="905"/>
        <v>0</v>
      </c>
      <c r="BB336" s="111">
        <f t="shared" si="905"/>
        <v>0</v>
      </c>
      <c r="BC336" s="111">
        <f t="shared" si="905"/>
        <v>0</v>
      </c>
      <c r="BD336" s="111">
        <f t="shared" si="905"/>
        <v>0</v>
      </c>
      <c r="BE336" s="111">
        <f t="shared" si="905"/>
        <v>0</v>
      </c>
      <c r="BF336" s="111">
        <f t="shared" si="905"/>
        <v>0</v>
      </c>
      <c r="BG336" s="111">
        <f t="shared" si="905"/>
        <v>0</v>
      </c>
      <c r="BH336" s="111">
        <f t="shared" si="905"/>
        <v>0</v>
      </c>
      <c r="BI336" s="111">
        <f t="shared" si="905"/>
        <v>0</v>
      </c>
      <c r="BJ336" s="111">
        <f t="shared" si="905"/>
        <v>0</v>
      </c>
      <c r="BK336" s="111">
        <f t="shared" si="905"/>
        <v>0</v>
      </c>
      <c r="BL336" s="111">
        <f t="shared" si="905"/>
        <v>0</v>
      </c>
      <c r="BM336" s="111">
        <f t="shared" si="905"/>
        <v>0</v>
      </c>
      <c r="BN336" s="111">
        <f t="shared" si="905"/>
        <v>0</v>
      </c>
      <c r="BO336" s="111">
        <f t="shared" si="905"/>
        <v>0</v>
      </c>
      <c r="BP336" s="111">
        <f t="shared" si="905"/>
        <v>0</v>
      </c>
      <c r="BQ336" s="111">
        <f t="shared" si="905"/>
        <v>0</v>
      </c>
      <c r="BR336" s="111">
        <f t="shared" si="905"/>
        <v>0</v>
      </c>
      <c r="BS336" s="111">
        <f t="shared" si="905"/>
        <v>0</v>
      </c>
      <c r="BT336" s="111">
        <f t="shared" ref="BT336:CY336" si="906">IF($D134&gt;BT$10, $F134, 0)</f>
        <v>0</v>
      </c>
      <c r="BU336" s="111">
        <f t="shared" si="906"/>
        <v>0</v>
      </c>
      <c r="BV336" s="111">
        <f t="shared" si="906"/>
        <v>0</v>
      </c>
      <c r="BW336" s="111">
        <f t="shared" si="906"/>
        <v>0</v>
      </c>
      <c r="BX336" s="111">
        <f t="shared" si="906"/>
        <v>0</v>
      </c>
      <c r="BY336" s="111">
        <f t="shared" si="906"/>
        <v>0</v>
      </c>
      <c r="BZ336" s="111">
        <f t="shared" si="906"/>
        <v>1</v>
      </c>
      <c r="CA336" s="111">
        <f t="shared" si="906"/>
        <v>1</v>
      </c>
      <c r="CB336" s="111">
        <f t="shared" si="906"/>
        <v>1</v>
      </c>
      <c r="CC336" s="111">
        <f t="shared" si="906"/>
        <v>1</v>
      </c>
      <c r="CD336" s="111">
        <f t="shared" si="906"/>
        <v>1</v>
      </c>
      <c r="CE336" s="111">
        <f t="shared" si="906"/>
        <v>1</v>
      </c>
      <c r="CF336" s="111">
        <f t="shared" si="906"/>
        <v>1</v>
      </c>
      <c r="CG336" s="111">
        <f t="shared" si="906"/>
        <v>1</v>
      </c>
      <c r="CH336" s="111">
        <f t="shared" si="906"/>
        <v>1</v>
      </c>
      <c r="CI336" s="111">
        <f t="shared" si="906"/>
        <v>1</v>
      </c>
      <c r="CJ336" s="111">
        <f t="shared" si="906"/>
        <v>1</v>
      </c>
      <c r="CK336" s="111">
        <f t="shared" si="906"/>
        <v>1</v>
      </c>
      <c r="CL336" s="111">
        <f t="shared" si="906"/>
        <v>1</v>
      </c>
      <c r="CM336" s="111">
        <f t="shared" si="906"/>
        <v>1</v>
      </c>
      <c r="CN336" s="111">
        <f t="shared" si="906"/>
        <v>1</v>
      </c>
      <c r="CO336" s="111">
        <f t="shared" si="906"/>
        <v>1</v>
      </c>
      <c r="CP336" s="111">
        <f t="shared" si="906"/>
        <v>1</v>
      </c>
      <c r="CQ336" s="111">
        <f t="shared" si="906"/>
        <v>1</v>
      </c>
      <c r="CR336" s="111">
        <f t="shared" si="906"/>
        <v>1</v>
      </c>
      <c r="CS336" s="111">
        <f t="shared" si="906"/>
        <v>1</v>
      </c>
      <c r="CT336" s="111">
        <f t="shared" si="906"/>
        <v>1</v>
      </c>
      <c r="CU336" s="111">
        <f t="shared" si="906"/>
        <v>1</v>
      </c>
      <c r="CV336" s="111">
        <f t="shared" si="906"/>
        <v>1</v>
      </c>
      <c r="CW336" s="111">
        <f t="shared" si="906"/>
        <v>1</v>
      </c>
      <c r="CX336" s="111">
        <f t="shared" si="906"/>
        <v>1</v>
      </c>
      <c r="CY336" s="111">
        <f t="shared" si="906"/>
        <v>1</v>
      </c>
      <c r="CZ336" s="111">
        <f t="shared" ref="CZ336:EE336" si="907">IF($D134&gt;CZ$10, $F134, 0)</f>
        <v>1</v>
      </c>
      <c r="DA336" s="111">
        <f t="shared" si="907"/>
        <v>1</v>
      </c>
      <c r="DB336" s="111">
        <f t="shared" si="907"/>
        <v>1</v>
      </c>
      <c r="DC336" s="111">
        <f t="shared" si="907"/>
        <v>1</v>
      </c>
      <c r="DD336" s="111">
        <f t="shared" si="907"/>
        <v>1</v>
      </c>
      <c r="DE336" s="111">
        <f t="shared" si="907"/>
        <v>1</v>
      </c>
      <c r="DF336" s="111">
        <f t="shared" si="907"/>
        <v>1</v>
      </c>
      <c r="DG336" s="111">
        <f t="shared" si="907"/>
        <v>1</v>
      </c>
      <c r="DH336" s="111">
        <f t="shared" si="907"/>
        <v>1</v>
      </c>
      <c r="DI336" s="111">
        <f t="shared" si="907"/>
        <v>1</v>
      </c>
      <c r="DJ336" s="111">
        <f t="shared" si="907"/>
        <v>1</v>
      </c>
      <c r="DK336" s="111">
        <f t="shared" si="907"/>
        <v>1</v>
      </c>
      <c r="DL336" s="111">
        <f t="shared" si="907"/>
        <v>1</v>
      </c>
      <c r="DM336" s="111">
        <f t="shared" si="907"/>
        <v>1</v>
      </c>
      <c r="DN336" s="111">
        <f t="shared" si="907"/>
        <v>1</v>
      </c>
      <c r="DO336" s="111">
        <f t="shared" si="907"/>
        <v>1</v>
      </c>
      <c r="DP336" s="111">
        <f t="shared" si="907"/>
        <v>1</v>
      </c>
      <c r="DQ336" s="111">
        <f t="shared" si="907"/>
        <v>1</v>
      </c>
      <c r="DR336" s="111">
        <f t="shared" si="907"/>
        <v>1</v>
      </c>
      <c r="DS336" s="111">
        <f t="shared" si="907"/>
        <v>1</v>
      </c>
      <c r="DT336" s="111">
        <f t="shared" si="907"/>
        <v>1</v>
      </c>
      <c r="DU336" s="111">
        <f t="shared" si="907"/>
        <v>1</v>
      </c>
      <c r="DV336" s="111">
        <f t="shared" si="907"/>
        <v>1</v>
      </c>
      <c r="DW336" s="111">
        <f t="shared" si="907"/>
        <v>1</v>
      </c>
      <c r="DX336" s="111">
        <f t="shared" si="907"/>
        <v>1</v>
      </c>
      <c r="DY336" s="111">
        <f t="shared" si="907"/>
        <v>1</v>
      </c>
      <c r="DZ336" s="111">
        <f t="shared" si="907"/>
        <v>1</v>
      </c>
      <c r="EA336" s="111">
        <f t="shared" si="907"/>
        <v>1</v>
      </c>
      <c r="EB336" s="111">
        <f t="shared" si="907"/>
        <v>1</v>
      </c>
      <c r="EC336" s="111">
        <f t="shared" si="907"/>
        <v>1</v>
      </c>
      <c r="ED336" s="111">
        <f t="shared" si="907"/>
        <v>1</v>
      </c>
      <c r="EE336" s="111">
        <f t="shared" si="907"/>
        <v>1</v>
      </c>
      <c r="EF336" s="111">
        <f t="shared" ref="EF336:ER336" si="908">IF($D134&gt;EF$10, $F134, 0)</f>
        <v>1</v>
      </c>
      <c r="EG336" s="111">
        <f t="shared" si="908"/>
        <v>1</v>
      </c>
      <c r="EH336" s="111">
        <f t="shared" si="908"/>
        <v>1</v>
      </c>
      <c r="EI336" s="111">
        <f t="shared" si="908"/>
        <v>1</v>
      </c>
      <c r="EJ336" s="111">
        <f t="shared" si="908"/>
        <v>1</v>
      </c>
      <c r="EK336" s="111">
        <f t="shared" si="908"/>
        <v>1</v>
      </c>
      <c r="EL336" s="111">
        <f t="shared" si="908"/>
        <v>1</v>
      </c>
      <c r="EM336" s="111">
        <f t="shared" si="908"/>
        <v>1</v>
      </c>
      <c r="EN336" s="111">
        <f t="shared" si="908"/>
        <v>1</v>
      </c>
      <c r="EO336" s="111">
        <f t="shared" si="908"/>
        <v>1</v>
      </c>
      <c r="EP336" s="111">
        <f t="shared" si="908"/>
        <v>1</v>
      </c>
      <c r="EQ336" s="111">
        <f t="shared" si="908"/>
        <v>1</v>
      </c>
      <c r="ER336" s="111">
        <f t="shared" si="908"/>
        <v>1</v>
      </c>
      <c r="ES336" s="47"/>
      <c r="ET336" s="1"/>
    </row>
    <row r="337" spans="1:150" x14ac:dyDescent="0.35">
      <c r="A337" s="119"/>
      <c r="B337" s="3"/>
      <c r="C337" s="3"/>
      <c r="D337" s="3"/>
      <c r="E337" s="1"/>
      <c r="F337" s="1"/>
      <c r="G337" s="118">
        <v>113</v>
      </c>
      <c r="H337" s="111">
        <f t="shared" ref="H337:AM337" si="909">IF($D135&gt;H$10, $F135, 0)</f>
        <v>0</v>
      </c>
      <c r="I337" s="111">
        <f t="shared" si="909"/>
        <v>0</v>
      </c>
      <c r="J337" s="111">
        <f t="shared" si="909"/>
        <v>0</v>
      </c>
      <c r="K337" s="111">
        <f t="shared" si="909"/>
        <v>0</v>
      </c>
      <c r="L337" s="111">
        <f t="shared" si="909"/>
        <v>0</v>
      </c>
      <c r="M337" s="111">
        <f t="shared" si="909"/>
        <v>0</v>
      </c>
      <c r="N337" s="111">
        <f t="shared" si="909"/>
        <v>0</v>
      </c>
      <c r="O337" s="111">
        <f t="shared" si="909"/>
        <v>0</v>
      </c>
      <c r="P337" s="111">
        <f t="shared" si="909"/>
        <v>0</v>
      </c>
      <c r="Q337" s="111">
        <f t="shared" si="909"/>
        <v>0</v>
      </c>
      <c r="R337" s="111">
        <f t="shared" si="909"/>
        <v>0</v>
      </c>
      <c r="S337" s="111">
        <f t="shared" si="909"/>
        <v>0</v>
      </c>
      <c r="T337" s="111">
        <f t="shared" si="909"/>
        <v>0</v>
      </c>
      <c r="U337" s="111">
        <f t="shared" si="909"/>
        <v>0</v>
      </c>
      <c r="V337" s="111">
        <f t="shared" si="909"/>
        <v>0</v>
      </c>
      <c r="W337" s="111">
        <f t="shared" si="909"/>
        <v>0</v>
      </c>
      <c r="X337" s="111">
        <f t="shared" si="909"/>
        <v>0</v>
      </c>
      <c r="Y337" s="111">
        <f t="shared" si="909"/>
        <v>0</v>
      </c>
      <c r="Z337" s="111">
        <f t="shared" si="909"/>
        <v>0</v>
      </c>
      <c r="AA337" s="111">
        <f t="shared" si="909"/>
        <v>0</v>
      </c>
      <c r="AB337" s="111">
        <f t="shared" si="909"/>
        <v>0</v>
      </c>
      <c r="AC337" s="111">
        <f t="shared" si="909"/>
        <v>0</v>
      </c>
      <c r="AD337" s="111">
        <f t="shared" si="909"/>
        <v>0</v>
      </c>
      <c r="AE337" s="111">
        <f t="shared" si="909"/>
        <v>0</v>
      </c>
      <c r="AF337" s="111">
        <f t="shared" si="909"/>
        <v>0</v>
      </c>
      <c r="AG337" s="111">
        <f t="shared" si="909"/>
        <v>0</v>
      </c>
      <c r="AH337" s="111">
        <f t="shared" si="909"/>
        <v>0</v>
      </c>
      <c r="AI337" s="111">
        <f t="shared" si="909"/>
        <v>0</v>
      </c>
      <c r="AJ337" s="111">
        <f t="shared" si="909"/>
        <v>0</v>
      </c>
      <c r="AK337" s="111">
        <f t="shared" si="909"/>
        <v>0</v>
      </c>
      <c r="AL337" s="111">
        <f t="shared" si="909"/>
        <v>0</v>
      </c>
      <c r="AM337" s="111">
        <f t="shared" si="909"/>
        <v>0</v>
      </c>
      <c r="AN337" s="111">
        <f t="shared" ref="AN337:BS337" si="910">IF($D135&gt;AN$10, $F135, 0)</f>
        <v>0</v>
      </c>
      <c r="AO337" s="111">
        <f t="shared" si="910"/>
        <v>0</v>
      </c>
      <c r="AP337" s="111">
        <f t="shared" si="910"/>
        <v>0</v>
      </c>
      <c r="AQ337" s="111">
        <f t="shared" si="910"/>
        <v>0</v>
      </c>
      <c r="AR337" s="111">
        <f t="shared" si="910"/>
        <v>0</v>
      </c>
      <c r="AS337" s="111">
        <f t="shared" si="910"/>
        <v>0</v>
      </c>
      <c r="AT337" s="111">
        <f t="shared" si="910"/>
        <v>0</v>
      </c>
      <c r="AU337" s="111">
        <f t="shared" si="910"/>
        <v>0</v>
      </c>
      <c r="AV337" s="111">
        <f t="shared" si="910"/>
        <v>0</v>
      </c>
      <c r="AW337" s="111">
        <f t="shared" si="910"/>
        <v>0</v>
      </c>
      <c r="AX337" s="111">
        <f t="shared" si="910"/>
        <v>0</v>
      </c>
      <c r="AY337" s="111">
        <f t="shared" si="910"/>
        <v>0</v>
      </c>
      <c r="AZ337" s="111">
        <f t="shared" si="910"/>
        <v>0</v>
      </c>
      <c r="BA337" s="111">
        <f t="shared" si="910"/>
        <v>0</v>
      </c>
      <c r="BB337" s="111">
        <f t="shared" si="910"/>
        <v>0</v>
      </c>
      <c r="BC337" s="111">
        <f t="shared" si="910"/>
        <v>0</v>
      </c>
      <c r="BD337" s="111">
        <f t="shared" si="910"/>
        <v>0</v>
      </c>
      <c r="BE337" s="111">
        <f t="shared" si="910"/>
        <v>0</v>
      </c>
      <c r="BF337" s="111">
        <f t="shared" si="910"/>
        <v>0</v>
      </c>
      <c r="BG337" s="111">
        <f t="shared" si="910"/>
        <v>0</v>
      </c>
      <c r="BH337" s="111">
        <f t="shared" si="910"/>
        <v>0</v>
      </c>
      <c r="BI337" s="111">
        <f t="shared" si="910"/>
        <v>0</v>
      </c>
      <c r="BJ337" s="111">
        <f t="shared" si="910"/>
        <v>0</v>
      </c>
      <c r="BK337" s="111">
        <f t="shared" si="910"/>
        <v>0</v>
      </c>
      <c r="BL337" s="111">
        <f t="shared" si="910"/>
        <v>0</v>
      </c>
      <c r="BM337" s="111">
        <f t="shared" si="910"/>
        <v>0</v>
      </c>
      <c r="BN337" s="111">
        <f t="shared" si="910"/>
        <v>0</v>
      </c>
      <c r="BO337" s="111">
        <f t="shared" si="910"/>
        <v>0</v>
      </c>
      <c r="BP337" s="111">
        <f t="shared" si="910"/>
        <v>0</v>
      </c>
      <c r="BQ337" s="111">
        <f t="shared" si="910"/>
        <v>0</v>
      </c>
      <c r="BR337" s="111">
        <f t="shared" si="910"/>
        <v>0</v>
      </c>
      <c r="BS337" s="111">
        <f t="shared" si="910"/>
        <v>0</v>
      </c>
      <c r="BT337" s="111">
        <f t="shared" ref="BT337:CY337" si="911">IF($D135&gt;BT$10, $F135, 0)</f>
        <v>0</v>
      </c>
      <c r="BU337" s="111">
        <f t="shared" si="911"/>
        <v>0</v>
      </c>
      <c r="BV337" s="111">
        <f t="shared" si="911"/>
        <v>0</v>
      </c>
      <c r="BW337" s="111">
        <f t="shared" si="911"/>
        <v>0</v>
      </c>
      <c r="BX337" s="111">
        <f t="shared" si="911"/>
        <v>0</v>
      </c>
      <c r="BY337" s="111">
        <f t="shared" si="911"/>
        <v>0</v>
      </c>
      <c r="BZ337" s="111">
        <f t="shared" si="911"/>
        <v>0</v>
      </c>
      <c r="CA337" s="111">
        <f t="shared" si="911"/>
        <v>0</v>
      </c>
      <c r="CB337" s="111">
        <f t="shared" si="911"/>
        <v>0</v>
      </c>
      <c r="CC337" s="111">
        <f t="shared" si="911"/>
        <v>0</v>
      </c>
      <c r="CD337" s="111">
        <f t="shared" si="911"/>
        <v>0</v>
      </c>
      <c r="CE337" s="111">
        <f t="shared" si="911"/>
        <v>0</v>
      </c>
      <c r="CF337" s="111">
        <f t="shared" si="911"/>
        <v>0</v>
      </c>
      <c r="CG337" s="111">
        <f t="shared" si="911"/>
        <v>0</v>
      </c>
      <c r="CH337" s="111">
        <f t="shared" si="911"/>
        <v>0</v>
      </c>
      <c r="CI337" s="111">
        <f t="shared" si="911"/>
        <v>0</v>
      </c>
      <c r="CJ337" s="111">
        <f t="shared" si="911"/>
        <v>0</v>
      </c>
      <c r="CK337" s="111">
        <f t="shared" si="911"/>
        <v>0</v>
      </c>
      <c r="CL337" s="111">
        <f t="shared" si="911"/>
        <v>0</v>
      </c>
      <c r="CM337" s="111">
        <f t="shared" si="911"/>
        <v>0</v>
      </c>
      <c r="CN337" s="111">
        <f t="shared" si="911"/>
        <v>0</v>
      </c>
      <c r="CO337" s="111">
        <f t="shared" si="911"/>
        <v>0</v>
      </c>
      <c r="CP337" s="111">
        <f t="shared" si="911"/>
        <v>0</v>
      </c>
      <c r="CQ337" s="111">
        <f t="shared" si="911"/>
        <v>0</v>
      </c>
      <c r="CR337" s="111">
        <f t="shared" si="911"/>
        <v>0</v>
      </c>
      <c r="CS337" s="111">
        <f t="shared" si="911"/>
        <v>0</v>
      </c>
      <c r="CT337" s="111">
        <f t="shared" si="911"/>
        <v>0</v>
      </c>
      <c r="CU337" s="111">
        <f t="shared" si="911"/>
        <v>0</v>
      </c>
      <c r="CV337" s="111">
        <f t="shared" si="911"/>
        <v>0</v>
      </c>
      <c r="CW337" s="111">
        <f t="shared" si="911"/>
        <v>0</v>
      </c>
      <c r="CX337" s="111">
        <f t="shared" si="911"/>
        <v>0</v>
      </c>
      <c r="CY337" s="111">
        <f t="shared" si="911"/>
        <v>0</v>
      </c>
      <c r="CZ337" s="111">
        <f t="shared" ref="CZ337:EE337" si="912">IF($D135&gt;CZ$10, $F135, 0)</f>
        <v>0</v>
      </c>
      <c r="DA337" s="111">
        <f t="shared" si="912"/>
        <v>0</v>
      </c>
      <c r="DB337" s="111">
        <f t="shared" si="912"/>
        <v>0</v>
      </c>
      <c r="DC337" s="111">
        <f t="shared" si="912"/>
        <v>0</v>
      </c>
      <c r="DD337" s="111">
        <f t="shared" si="912"/>
        <v>0</v>
      </c>
      <c r="DE337" s="111">
        <f t="shared" si="912"/>
        <v>0</v>
      </c>
      <c r="DF337" s="111">
        <f t="shared" si="912"/>
        <v>0</v>
      </c>
      <c r="DG337" s="111">
        <f t="shared" si="912"/>
        <v>0</v>
      </c>
      <c r="DH337" s="111">
        <f t="shared" si="912"/>
        <v>0</v>
      </c>
      <c r="DI337" s="111">
        <f t="shared" si="912"/>
        <v>0</v>
      </c>
      <c r="DJ337" s="111">
        <f t="shared" si="912"/>
        <v>0</v>
      </c>
      <c r="DK337" s="111">
        <f t="shared" si="912"/>
        <v>0</v>
      </c>
      <c r="DL337" s="111">
        <f t="shared" si="912"/>
        <v>0</v>
      </c>
      <c r="DM337" s="111">
        <f t="shared" si="912"/>
        <v>0</v>
      </c>
      <c r="DN337" s="111">
        <f t="shared" si="912"/>
        <v>0</v>
      </c>
      <c r="DO337" s="111">
        <f t="shared" si="912"/>
        <v>0</v>
      </c>
      <c r="DP337" s="111">
        <f t="shared" si="912"/>
        <v>0</v>
      </c>
      <c r="DQ337" s="111">
        <f t="shared" si="912"/>
        <v>0</v>
      </c>
      <c r="DR337" s="111">
        <f t="shared" si="912"/>
        <v>0</v>
      </c>
      <c r="DS337" s="111">
        <f t="shared" si="912"/>
        <v>0</v>
      </c>
      <c r="DT337" s="111">
        <f t="shared" si="912"/>
        <v>0</v>
      </c>
      <c r="DU337" s="111">
        <f t="shared" si="912"/>
        <v>0</v>
      </c>
      <c r="DV337" s="111">
        <f t="shared" si="912"/>
        <v>0</v>
      </c>
      <c r="DW337" s="111">
        <f t="shared" si="912"/>
        <v>0</v>
      </c>
      <c r="DX337" s="111">
        <f t="shared" si="912"/>
        <v>0</v>
      </c>
      <c r="DY337" s="111">
        <f t="shared" si="912"/>
        <v>0</v>
      </c>
      <c r="DZ337" s="111">
        <f t="shared" si="912"/>
        <v>0</v>
      </c>
      <c r="EA337" s="111">
        <f t="shared" si="912"/>
        <v>0</v>
      </c>
      <c r="EB337" s="111">
        <f t="shared" si="912"/>
        <v>0</v>
      </c>
      <c r="EC337" s="111">
        <f t="shared" si="912"/>
        <v>0</v>
      </c>
      <c r="ED337" s="111">
        <f t="shared" si="912"/>
        <v>0</v>
      </c>
      <c r="EE337" s="111">
        <f t="shared" si="912"/>
        <v>0</v>
      </c>
      <c r="EF337" s="111">
        <f t="shared" ref="EF337:ER337" si="913">IF($D135&gt;EF$10, $F135, 0)</f>
        <v>0</v>
      </c>
      <c r="EG337" s="111">
        <f t="shared" si="913"/>
        <v>0</v>
      </c>
      <c r="EH337" s="111">
        <f t="shared" si="913"/>
        <v>0</v>
      </c>
      <c r="EI337" s="111">
        <f t="shared" si="913"/>
        <v>0</v>
      </c>
      <c r="EJ337" s="111">
        <f t="shared" si="913"/>
        <v>0</v>
      </c>
      <c r="EK337" s="111">
        <f t="shared" si="913"/>
        <v>0</v>
      </c>
      <c r="EL337" s="111">
        <f t="shared" si="913"/>
        <v>0</v>
      </c>
      <c r="EM337" s="111">
        <f t="shared" si="913"/>
        <v>0</v>
      </c>
      <c r="EN337" s="111">
        <f t="shared" si="913"/>
        <v>0</v>
      </c>
      <c r="EO337" s="111">
        <f t="shared" si="913"/>
        <v>0</v>
      </c>
      <c r="EP337" s="111">
        <f t="shared" si="913"/>
        <v>0</v>
      </c>
      <c r="EQ337" s="111">
        <f t="shared" si="913"/>
        <v>0</v>
      </c>
      <c r="ER337" s="111">
        <f t="shared" si="913"/>
        <v>0</v>
      </c>
      <c r="ES337" s="47"/>
      <c r="ET337" s="1"/>
    </row>
    <row r="338" spans="1:150" x14ac:dyDescent="0.35">
      <c r="A338" s="119"/>
      <c r="B338" s="3"/>
      <c r="C338" s="3"/>
      <c r="D338" s="3"/>
      <c r="E338" s="1"/>
      <c r="F338" s="1"/>
      <c r="G338" s="118">
        <v>114</v>
      </c>
      <c r="H338" s="111">
        <f t="shared" ref="H338:AM338" si="914">IF($D136&gt;H$10, $F136, 0)</f>
        <v>0</v>
      </c>
      <c r="I338" s="111">
        <f t="shared" si="914"/>
        <v>0</v>
      </c>
      <c r="J338" s="111">
        <f t="shared" si="914"/>
        <v>0</v>
      </c>
      <c r="K338" s="111">
        <f t="shared" si="914"/>
        <v>0</v>
      </c>
      <c r="L338" s="111">
        <f t="shared" si="914"/>
        <v>0</v>
      </c>
      <c r="M338" s="111">
        <f t="shared" si="914"/>
        <v>0</v>
      </c>
      <c r="N338" s="111">
        <f t="shared" si="914"/>
        <v>0</v>
      </c>
      <c r="O338" s="111">
        <f t="shared" si="914"/>
        <v>0</v>
      </c>
      <c r="P338" s="111">
        <f t="shared" si="914"/>
        <v>0</v>
      </c>
      <c r="Q338" s="111">
        <f t="shared" si="914"/>
        <v>0</v>
      </c>
      <c r="R338" s="111">
        <f t="shared" si="914"/>
        <v>0</v>
      </c>
      <c r="S338" s="111">
        <f t="shared" si="914"/>
        <v>0</v>
      </c>
      <c r="T338" s="111">
        <f t="shared" si="914"/>
        <v>0</v>
      </c>
      <c r="U338" s="111">
        <f t="shared" si="914"/>
        <v>0</v>
      </c>
      <c r="V338" s="111">
        <f t="shared" si="914"/>
        <v>0</v>
      </c>
      <c r="W338" s="111">
        <f t="shared" si="914"/>
        <v>0</v>
      </c>
      <c r="X338" s="111">
        <f t="shared" si="914"/>
        <v>0</v>
      </c>
      <c r="Y338" s="111">
        <f t="shared" si="914"/>
        <v>0</v>
      </c>
      <c r="Z338" s="111">
        <f t="shared" si="914"/>
        <v>0</v>
      </c>
      <c r="AA338" s="111">
        <f t="shared" si="914"/>
        <v>0</v>
      </c>
      <c r="AB338" s="111">
        <f t="shared" si="914"/>
        <v>0</v>
      </c>
      <c r="AC338" s="111">
        <f t="shared" si="914"/>
        <v>0</v>
      </c>
      <c r="AD338" s="111">
        <f t="shared" si="914"/>
        <v>0</v>
      </c>
      <c r="AE338" s="111">
        <f t="shared" si="914"/>
        <v>0</v>
      </c>
      <c r="AF338" s="111">
        <f t="shared" si="914"/>
        <v>0</v>
      </c>
      <c r="AG338" s="111">
        <f t="shared" si="914"/>
        <v>0</v>
      </c>
      <c r="AH338" s="111">
        <f t="shared" si="914"/>
        <v>0</v>
      </c>
      <c r="AI338" s="111">
        <f t="shared" si="914"/>
        <v>0</v>
      </c>
      <c r="AJ338" s="111">
        <f t="shared" si="914"/>
        <v>0</v>
      </c>
      <c r="AK338" s="111">
        <f t="shared" si="914"/>
        <v>0</v>
      </c>
      <c r="AL338" s="111">
        <f t="shared" si="914"/>
        <v>0</v>
      </c>
      <c r="AM338" s="111">
        <f t="shared" si="914"/>
        <v>0</v>
      </c>
      <c r="AN338" s="111">
        <f t="shared" ref="AN338:BS338" si="915">IF($D136&gt;AN$10, $F136, 0)</f>
        <v>0</v>
      </c>
      <c r="AO338" s="111">
        <f t="shared" si="915"/>
        <v>0</v>
      </c>
      <c r="AP338" s="111">
        <f t="shared" si="915"/>
        <v>0</v>
      </c>
      <c r="AQ338" s="111">
        <f t="shared" si="915"/>
        <v>0</v>
      </c>
      <c r="AR338" s="111">
        <f t="shared" si="915"/>
        <v>0</v>
      </c>
      <c r="AS338" s="111">
        <f t="shared" si="915"/>
        <v>0</v>
      </c>
      <c r="AT338" s="111">
        <f t="shared" si="915"/>
        <v>0</v>
      </c>
      <c r="AU338" s="111">
        <f t="shared" si="915"/>
        <v>0</v>
      </c>
      <c r="AV338" s="111">
        <f t="shared" si="915"/>
        <v>0</v>
      </c>
      <c r="AW338" s="111">
        <f t="shared" si="915"/>
        <v>0</v>
      </c>
      <c r="AX338" s="111">
        <f t="shared" si="915"/>
        <v>0</v>
      </c>
      <c r="AY338" s="111">
        <f t="shared" si="915"/>
        <v>0</v>
      </c>
      <c r="AZ338" s="111">
        <f t="shared" si="915"/>
        <v>0</v>
      </c>
      <c r="BA338" s="111">
        <f t="shared" si="915"/>
        <v>0</v>
      </c>
      <c r="BB338" s="111">
        <f t="shared" si="915"/>
        <v>0</v>
      </c>
      <c r="BC338" s="111">
        <f t="shared" si="915"/>
        <v>0</v>
      </c>
      <c r="BD338" s="111">
        <f t="shared" si="915"/>
        <v>0</v>
      </c>
      <c r="BE338" s="111">
        <f t="shared" si="915"/>
        <v>0</v>
      </c>
      <c r="BF338" s="111">
        <f t="shared" si="915"/>
        <v>0</v>
      </c>
      <c r="BG338" s="111">
        <f t="shared" si="915"/>
        <v>0</v>
      </c>
      <c r="BH338" s="111">
        <f t="shared" si="915"/>
        <v>0</v>
      </c>
      <c r="BI338" s="111">
        <f t="shared" si="915"/>
        <v>0</v>
      </c>
      <c r="BJ338" s="111">
        <f t="shared" si="915"/>
        <v>0</v>
      </c>
      <c r="BK338" s="111">
        <f t="shared" si="915"/>
        <v>0</v>
      </c>
      <c r="BL338" s="111">
        <f t="shared" si="915"/>
        <v>0</v>
      </c>
      <c r="BM338" s="111">
        <f t="shared" si="915"/>
        <v>0</v>
      </c>
      <c r="BN338" s="111">
        <f t="shared" si="915"/>
        <v>0</v>
      </c>
      <c r="BO338" s="111">
        <f t="shared" si="915"/>
        <v>0</v>
      </c>
      <c r="BP338" s="111">
        <f t="shared" si="915"/>
        <v>0</v>
      </c>
      <c r="BQ338" s="111">
        <f t="shared" si="915"/>
        <v>0</v>
      </c>
      <c r="BR338" s="111">
        <f t="shared" si="915"/>
        <v>0</v>
      </c>
      <c r="BS338" s="111">
        <f t="shared" si="915"/>
        <v>0</v>
      </c>
      <c r="BT338" s="111">
        <f t="shared" ref="BT338:CY338" si="916">IF($D136&gt;BT$10, $F136, 0)</f>
        <v>0</v>
      </c>
      <c r="BU338" s="111">
        <f t="shared" si="916"/>
        <v>0</v>
      </c>
      <c r="BV338" s="111">
        <f t="shared" si="916"/>
        <v>0</v>
      </c>
      <c r="BW338" s="111">
        <f t="shared" si="916"/>
        <v>0</v>
      </c>
      <c r="BX338" s="111">
        <f t="shared" si="916"/>
        <v>0</v>
      </c>
      <c r="BY338" s="111">
        <f t="shared" si="916"/>
        <v>0</v>
      </c>
      <c r="BZ338" s="111">
        <f t="shared" si="916"/>
        <v>0</v>
      </c>
      <c r="CA338" s="111">
        <f t="shared" si="916"/>
        <v>0</v>
      </c>
      <c r="CB338" s="111">
        <f t="shared" si="916"/>
        <v>0</v>
      </c>
      <c r="CC338" s="111">
        <f t="shared" si="916"/>
        <v>0</v>
      </c>
      <c r="CD338" s="111">
        <f t="shared" si="916"/>
        <v>0</v>
      </c>
      <c r="CE338" s="111">
        <f t="shared" si="916"/>
        <v>0</v>
      </c>
      <c r="CF338" s="111">
        <f t="shared" si="916"/>
        <v>0</v>
      </c>
      <c r="CG338" s="111">
        <f t="shared" si="916"/>
        <v>0</v>
      </c>
      <c r="CH338" s="111">
        <f t="shared" si="916"/>
        <v>0</v>
      </c>
      <c r="CI338" s="111">
        <f t="shared" si="916"/>
        <v>0</v>
      </c>
      <c r="CJ338" s="111">
        <f t="shared" si="916"/>
        <v>0</v>
      </c>
      <c r="CK338" s="111">
        <f t="shared" si="916"/>
        <v>0</v>
      </c>
      <c r="CL338" s="111">
        <f t="shared" si="916"/>
        <v>0</v>
      </c>
      <c r="CM338" s="111">
        <f t="shared" si="916"/>
        <v>0</v>
      </c>
      <c r="CN338" s="111">
        <f t="shared" si="916"/>
        <v>0</v>
      </c>
      <c r="CO338" s="111">
        <f t="shared" si="916"/>
        <v>0</v>
      </c>
      <c r="CP338" s="111">
        <f t="shared" si="916"/>
        <v>0</v>
      </c>
      <c r="CQ338" s="111">
        <f t="shared" si="916"/>
        <v>0</v>
      </c>
      <c r="CR338" s="111">
        <f t="shared" si="916"/>
        <v>0</v>
      </c>
      <c r="CS338" s="111">
        <f t="shared" si="916"/>
        <v>0</v>
      </c>
      <c r="CT338" s="111">
        <f t="shared" si="916"/>
        <v>0</v>
      </c>
      <c r="CU338" s="111">
        <f t="shared" si="916"/>
        <v>0</v>
      </c>
      <c r="CV338" s="111">
        <f t="shared" si="916"/>
        <v>0</v>
      </c>
      <c r="CW338" s="111">
        <f t="shared" si="916"/>
        <v>0</v>
      </c>
      <c r="CX338" s="111">
        <f t="shared" si="916"/>
        <v>0</v>
      </c>
      <c r="CY338" s="111">
        <f t="shared" si="916"/>
        <v>0</v>
      </c>
      <c r="CZ338" s="111">
        <f t="shared" ref="CZ338:EE338" si="917">IF($D136&gt;CZ$10, $F136, 0)</f>
        <v>0</v>
      </c>
      <c r="DA338" s="111">
        <f t="shared" si="917"/>
        <v>0</v>
      </c>
      <c r="DB338" s="111">
        <f t="shared" si="917"/>
        <v>0</v>
      </c>
      <c r="DC338" s="111">
        <f t="shared" si="917"/>
        <v>0</v>
      </c>
      <c r="DD338" s="111">
        <f t="shared" si="917"/>
        <v>0</v>
      </c>
      <c r="DE338" s="111">
        <f t="shared" si="917"/>
        <v>0</v>
      </c>
      <c r="DF338" s="111">
        <f t="shared" si="917"/>
        <v>0</v>
      </c>
      <c r="DG338" s="111">
        <f t="shared" si="917"/>
        <v>0</v>
      </c>
      <c r="DH338" s="111">
        <f t="shared" si="917"/>
        <v>0</v>
      </c>
      <c r="DI338" s="111">
        <f t="shared" si="917"/>
        <v>0</v>
      </c>
      <c r="DJ338" s="111">
        <f t="shared" si="917"/>
        <v>0</v>
      </c>
      <c r="DK338" s="111">
        <f t="shared" si="917"/>
        <v>0</v>
      </c>
      <c r="DL338" s="111">
        <f t="shared" si="917"/>
        <v>0</v>
      </c>
      <c r="DM338" s="111">
        <f t="shared" si="917"/>
        <v>0</v>
      </c>
      <c r="DN338" s="111">
        <f t="shared" si="917"/>
        <v>0</v>
      </c>
      <c r="DO338" s="111">
        <f t="shared" si="917"/>
        <v>0</v>
      </c>
      <c r="DP338" s="111">
        <f t="shared" si="917"/>
        <v>0</v>
      </c>
      <c r="DQ338" s="111">
        <f t="shared" si="917"/>
        <v>0</v>
      </c>
      <c r="DR338" s="111">
        <f t="shared" si="917"/>
        <v>0</v>
      </c>
      <c r="DS338" s="111">
        <f t="shared" si="917"/>
        <v>0</v>
      </c>
      <c r="DT338" s="111">
        <f t="shared" si="917"/>
        <v>0</v>
      </c>
      <c r="DU338" s="111">
        <f t="shared" si="917"/>
        <v>0</v>
      </c>
      <c r="DV338" s="111">
        <f t="shared" si="917"/>
        <v>0</v>
      </c>
      <c r="DW338" s="111">
        <f t="shared" si="917"/>
        <v>0</v>
      </c>
      <c r="DX338" s="111">
        <f t="shared" si="917"/>
        <v>0</v>
      </c>
      <c r="DY338" s="111">
        <f t="shared" si="917"/>
        <v>0</v>
      </c>
      <c r="DZ338" s="111">
        <f t="shared" si="917"/>
        <v>0</v>
      </c>
      <c r="EA338" s="111">
        <f t="shared" si="917"/>
        <v>0</v>
      </c>
      <c r="EB338" s="111">
        <f t="shared" si="917"/>
        <v>0</v>
      </c>
      <c r="EC338" s="111">
        <f t="shared" si="917"/>
        <v>0</v>
      </c>
      <c r="ED338" s="111">
        <f t="shared" si="917"/>
        <v>0</v>
      </c>
      <c r="EE338" s="111">
        <f t="shared" si="917"/>
        <v>0</v>
      </c>
      <c r="EF338" s="111">
        <f t="shared" ref="EF338:ER338" si="918">IF($D136&gt;EF$10, $F136, 0)</f>
        <v>0</v>
      </c>
      <c r="EG338" s="111">
        <f t="shared" si="918"/>
        <v>0</v>
      </c>
      <c r="EH338" s="111">
        <f t="shared" si="918"/>
        <v>0</v>
      </c>
      <c r="EI338" s="111">
        <f t="shared" si="918"/>
        <v>0</v>
      </c>
      <c r="EJ338" s="111">
        <f t="shared" si="918"/>
        <v>0</v>
      </c>
      <c r="EK338" s="111">
        <f t="shared" si="918"/>
        <v>0</v>
      </c>
      <c r="EL338" s="111">
        <f t="shared" si="918"/>
        <v>0</v>
      </c>
      <c r="EM338" s="111">
        <f t="shared" si="918"/>
        <v>0</v>
      </c>
      <c r="EN338" s="111">
        <f t="shared" si="918"/>
        <v>0</v>
      </c>
      <c r="EO338" s="111">
        <f t="shared" si="918"/>
        <v>0</v>
      </c>
      <c r="EP338" s="111">
        <f t="shared" si="918"/>
        <v>0</v>
      </c>
      <c r="EQ338" s="111">
        <f t="shared" si="918"/>
        <v>0</v>
      </c>
      <c r="ER338" s="111">
        <f t="shared" si="918"/>
        <v>0</v>
      </c>
      <c r="ES338" s="47"/>
      <c r="ET338" s="1"/>
    </row>
    <row r="339" spans="1:150" x14ac:dyDescent="0.35">
      <c r="A339" s="119"/>
      <c r="B339" s="3"/>
      <c r="C339" s="3"/>
      <c r="D339" s="3"/>
      <c r="E339" s="1"/>
      <c r="F339" s="1"/>
      <c r="G339" s="118">
        <v>115</v>
      </c>
      <c r="H339" s="111">
        <f t="shared" ref="H339:AM339" si="919">IF($D137&gt;H$10, $F137, 0)</f>
        <v>0</v>
      </c>
      <c r="I339" s="111">
        <f t="shared" si="919"/>
        <v>0</v>
      </c>
      <c r="J339" s="111">
        <f t="shared" si="919"/>
        <v>0</v>
      </c>
      <c r="K339" s="111">
        <f t="shared" si="919"/>
        <v>0</v>
      </c>
      <c r="L339" s="111">
        <f t="shared" si="919"/>
        <v>0</v>
      </c>
      <c r="M339" s="111">
        <f t="shared" si="919"/>
        <v>0</v>
      </c>
      <c r="N339" s="111">
        <f t="shared" si="919"/>
        <v>0</v>
      </c>
      <c r="O339" s="111">
        <f t="shared" si="919"/>
        <v>0</v>
      </c>
      <c r="P339" s="111">
        <f t="shared" si="919"/>
        <v>0</v>
      </c>
      <c r="Q339" s="111">
        <f t="shared" si="919"/>
        <v>0</v>
      </c>
      <c r="R339" s="111">
        <f t="shared" si="919"/>
        <v>0</v>
      </c>
      <c r="S339" s="111">
        <f t="shared" si="919"/>
        <v>0</v>
      </c>
      <c r="T339" s="111">
        <f t="shared" si="919"/>
        <v>0</v>
      </c>
      <c r="U339" s="111">
        <f t="shared" si="919"/>
        <v>0</v>
      </c>
      <c r="V339" s="111">
        <f t="shared" si="919"/>
        <v>0</v>
      </c>
      <c r="W339" s="111">
        <f t="shared" si="919"/>
        <v>0</v>
      </c>
      <c r="X339" s="111">
        <f t="shared" si="919"/>
        <v>0</v>
      </c>
      <c r="Y339" s="111">
        <f t="shared" si="919"/>
        <v>0</v>
      </c>
      <c r="Z339" s="111">
        <f t="shared" si="919"/>
        <v>0</v>
      </c>
      <c r="AA339" s="111">
        <f t="shared" si="919"/>
        <v>0</v>
      </c>
      <c r="AB339" s="111">
        <f t="shared" si="919"/>
        <v>0</v>
      </c>
      <c r="AC339" s="111">
        <f t="shared" si="919"/>
        <v>0</v>
      </c>
      <c r="AD339" s="111">
        <f t="shared" si="919"/>
        <v>0</v>
      </c>
      <c r="AE339" s="111">
        <f t="shared" si="919"/>
        <v>0</v>
      </c>
      <c r="AF339" s="111">
        <f t="shared" si="919"/>
        <v>0</v>
      </c>
      <c r="AG339" s="111">
        <f t="shared" si="919"/>
        <v>0</v>
      </c>
      <c r="AH339" s="111">
        <f t="shared" si="919"/>
        <v>0</v>
      </c>
      <c r="AI339" s="111">
        <f t="shared" si="919"/>
        <v>0</v>
      </c>
      <c r="AJ339" s="111">
        <f t="shared" si="919"/>
        <v>0</v>
      </c>
      <c r="AK339" s="111">
        <f t="shared" si="919"/>
        <v>0</v>
      </c>
      <c r="AL339" s="111">
        <f t="shared" si="919"/>
        <v>0</v>
      </c>
      <c r="AM339" s="111">
        <f t="shared" si="919"/>
        <v>0</v>
      </c>
      <c r="AN339" s="111">
        <f t="shared" ref="AN339:BS339" si="920">IF($D137&gt;AN$10, $F137, 0)</f>
        <v>0</v>
      </c>
      <c r="AO339" s="111">
        <f t="shared" si="920"/>
        <v>0</v>
      </c>
      <c r="AP339" s="111">
        <f t="shared" si="920"/>
        <v>0</v>
      </c>
      <c r="AQ339" s="111">
        <f t="shared" si="920"/>
        <v>0</v>
      </c>
      <c r="AR339" s="111">
        <f t="shared" si="920"/>
        <v>0</v>
      </c>
      <c r="AS339" s="111">
        <f t="shared" si="920"/>
        <v>0</v>
      </c>
      <c r="AT339" s="111">
        <f t="shared" si="920"/>
        <v>0</v>
      </c>
      <c r="AU339" s="111">
        <f t="shared" si="920"/>
        <v>0</v>
      </c>
      <c r="AV339" s="111">
        <f t="shared" si="920"/>
        <v>0</v>
      </c>
      <c r="AW339" s="111">
        <f t="shared" si="920"/>
        <v>0</v>
      </c>
      <c r="AX339" s="111">
        <f t="shared" si="920"/>
        <v>0</v>
      </c>
      <c r="AY339" s="111">
        <f t="shared" si="920"/>
        <v>0</v>
      </c>
      <c r="AZ339" s="111">
        <f t="shared" si="920"/>
        <v>0</v>
      </c>
      <c r="BA339" s="111">
        <f t="shared" si="920"/>
        <v>0</v>
      </c>
      <c r="BB339" s="111">
        <f t="shared" si="920"/>
        <v>0</v>
      </c>
      <c r="BC339" s="111">
        <f t="shared" si="920"/>
        <v>0</v>
      </c>
      <c r="BD339" s="111">
        <f t="shared" si="920"/>
        <v>0</v>
      </c>
      <c r="BE339" s="111">
        <f t="shared" si="920"/>
        <v>0</v>
      </c>
      <c r="BF339" s="111">
        <f t="shared" si="920"/>
        <v>0</v>
      </c>
      <c r="BG339" s="111">
        <f t="shared" si="920"/>
        <v>0</v>
      </c>
      <c r="BH339" s="111">
        <f t="shared" si="920"/>
        <v>0</v>
      </c>
      <c r="BI339" s="111">
        <f t="shared" si="920"/>
        <v>0</v>
      </c>
      <c r="BJ339" s="111">
        <f t="shared" si="920"/>
        <v>0</v>
      </c>
      <c r="BK339" s="111">
        <f t="shared" si="920"/>
        <v>0</v>
      </c>
      <c r="BL339" s="111">
        <f t="shared" si="920"/>
        <v>0</v>
      </c>
      <c r="BM339" s="111">
        <f t="shared" si="920"/>
        <v>0</v>
      </c>
      <c r="BN339" s="111">
        <f t="shared" si="920"/>
        <v>0</v>
      </c>
      <c r="BO339" s="111">
        <f t="shared" si="920"/>
        <v>0</v>
      </c>
      <c r="BP339" s="111">
        <f t="shared" si="920"/>
        <v>0</v>
      </c>
      <c r="BQ339" s="111">
        <f t="shared" si="920"/>
        <v>1</v>
      </c>
      <c r="BR339" s="111">
        <f t="shared" si="920"/>
        <v>1</v>
      </c>
      <c r="BS339" s="111">
        <f t="shared" si="920"/>
        <v>1</v>
      </c>
      <c r="BT339" s="111">
        <f t="shared" ref="BT339:CY339" si="921">IF($D137&gt;BT$10, $F137, 0)</f>
        <v>1</v>
      </c>
      <c r="BU339" s="111">
        <f t="shared" si="921"/>
        <v>1</v>
      </c>
      <c r="BV339" s="111">
        <f t="shared" si="921"/>
        <v>1</v>
      </c>
      <c r="BW339" s="111">
        <f t="shared" si="921"/>
        <v>1</v>
      </c>
      <c r="BX339" s="111">
        <f t="shared" si="921"/>
        <v>1</v>
      </c>
      <c r="BY339" s="111">
        <f t="shared" si="921"/>
        <v>1</v>
      </c>
      <c r="BZ339" s="111">
        <f t="shared" si="921"/>
        <v>1</v>
      </c>
      <c r="CA339" s="111">
        <f t="shared" si="921"/>
        <v>1</v>
      </c>
      <c r="CB339" s="111">
        <f t="shared" si="921"/>
        <v>1</v>
      </c>
      <c r="CC339" s="111">
        <f t="shared" si="921"/>
        <v>1</v>
      </c>
      <c r="CD339" s="111">
        <f t="shared" si="921"/>
        <v>1</v>
      </c>
      <c r="CE339" s="111">
        <f t="shared" si="921"/>
        <v>1</v>
      </c>
      <c r="CF339" s="111">
        <f t="shared" si="921"/>
        <v>1</v>
      </c>
      <c r="CG339" s="111">
        <f t="shared" si="921"/>
        <v>1</v>
      </c>
      <c r="CH339" s="111">
        <f t="shared" si="921"/>
        <v>1</v>
      </c>
      <c r="CI339" s="111">
        <f t="shared" si="921"/>
        <v>1</v>
      </c>
      <c r="CJ339" s="111">
        <f t="shared" si="921"/>
        <v>1</v>
      </c>
      <c r="CK339" s="111">
        <f t="shared" si="921"/>
        <v>1</v>
      </c>
      <c r="CL339" s="111">
        <f t="shared" si="921"/>
        <v>1</v>
      </c>
      <c r="CM339" s="111">
        <f t="shared" si="921"/>
        <v>1</v>
      </c>
      <c r="CN339" s="111">
        <f t="shared" si="921"/>
        <v>1</v>
      </c>
      <c r="CO339" s="111">
        <f t="shared" si="921"/>
        <v>1</v>
      </c>
      <c r="CP339" s="111">
        <f t="shared" si="921"/>
        <v>1</v>
      </c>
      <c r="CQ339" s="111">
        <f t="shared" si="921"/>
        <v>1</v>
      </c>
      <c r="CR339" s="111">
        <f t="shared" si="921"/>
        <v>1</v>
      </c>
      <c r="CS339" s="111">
        <f t="shared" si="921"/>
        <v>1</v>
      </c>
      <c r="CT339" s="111">
        <f t="shared" si="921"/>
        <v>1</v>
      </c>
      <c r="CU339" s="111">
        <f t="shared" si="921"/>
        <v>1</v>
      </c>
      <c r="CV339" s="111">
        <f t="shared" si="921"/>
        <v>1</v>
      </c>
      <c r="CW339" s="111">
        <f t="shared" si="921"/>
        <v>1</v>
      </c>
      <c r="CX339" s="111">
        <f t="shared" si="921"/>
        <v>1</v>
      </c>
      <c r="CY339" s="111">
        <f t="shared" si="921"/>
        <v>1</v>
      </c>
      <c r="CZ339" s="111">
        <f t="shared" ref="CZ339:EE339" si="922">IF($D137&gt;CZ$10, $F137, 0)</f>
        <v>1</v>
      </c>
      <c r="DA339" s="111">
        <f t="shared" si="922"/>
        <v>1</v>
      </c>
      <c r="DB339" s="111">
        <f t="shared" si="922"/>
        <v>1</v>
      </c>
      <c r="DC339" s="111">
        <f t="shared" si="922"/>
        <v>1</v>
      </c>
      <c r="DD339" s="111">
        <f t="shared" si="922"/>
        <v>1</v>
      </c>
      <c r="DE339" s="111">
        <f t="shared" si="922"/>
        <v>1</v>
      </c>
      <c r="DF339" s="111">
        <f t="shared" si="922"/>
        <v>1</v>
      </c>
      <c r="DG339" s="111">
        <f t="shared" si="922"/>
        <v>1</v>
      </c>
      <c r="DH339" s="111">
        <f t="shared" si="922"/>
        <v>1</v>
      </c>
      <c r="DI339" s="111">
        <f t="shared" si="922"/>
        <v>1</v>
      </c>
      <c r="DJ339" s="111">
        <f t="shared" si="922"/>
        <v>1</v>
      </c>
      <c r="DK339" s="111">
        <f t="shared" si="922"/>
        <v>1</v>
      </c>
      <c r="DL339" s="111">
        <f t="shared" si="922"/>
        <v>1</v>
      </c>
      <c r="DM339" s="111">
        <f t="shared" si="922"/>
        <v>1</v>
      </c>
      <c r="DN339" s="111">
        <f t="shared" si="922"/>
        <v>1</v>
      </c>
      <c r="DO339" s="111">
        <f t="shared" si="922"/>
        <v>1</v>
      </c>
      <c r="DP339" s="111">
        <f t="shared" si="922"/>
        <v>1</v>
      </c>
      <c r="DQ339" s="111">
        <f t="shared" si="922"/>
        <v>1</v>
      </c>
      <c r="DR339" s="111">
        <f t="shared" si="922"/>
        <v>1</v>
      </c>
      <c r="DS339" s="111">
        <f t="shared" si="922"/>
        <v>1</v>
      </c>
      <c r="DT339" s="111">
        <f t="shared" si="922"/>
        <v>1</v>
      </c>
      <c r="DU339" s="111">
        <f t="shared" si="922"/>
        <v>1</v>
      </c>
      <c r="DV339" s="111">
        <f t="shared" si="922"/>
        <v>1</v>
      </c>
      <c r="DW339" s="111">
        <f t="shared" si="922"/>
        <v>1</v>
      </c>
      <c r="DX339" s="111">
        <f t="shared" si="922"/>
        <v>1</v>
      </c>
      <c r="DY339" s="111">
        <f t="shared" si="922"/>
        <v>1</v>
      </c>
      <c r="DZ339" s="111">
        <f t="shared" si="922"/>
        <v>1</v>
      </c>
      <c r="EA339" s="111">
        <f t="shared" si="922"/>
        <v>1</v>
      </c>
      <c r="EB339" s="111">
        <f t="shared" si="922"/>
        <v>1</v>
      </c>
      <c r="EC339" s="111">
        <f t="shared" si="922"/>
        <v>1</v>
      </c>
      <c r="ED339" s="111">
        <f t="shared" si="922"/>
        <v>1</v>
      </c>
      <c r="EE339" s="111">
        <f t="shared" si="922"/>
        <v>1</v>
      </c>
      <c r="EF339" s="111">
        <f t="shared" ref="EF339:ER339" si="923">IF($D137&gt;EF$10, $F137, 0)</f>
        <v>1</v>
      </c>
      <c r="EG339" s="111">
        <f t="shared" si="923"/>
        <v>1</v>
      </c>
      <c r="EH339" s="111">
        <f t="shared" si="923"/>
        <v>1</v>
      </c>
      <c r="EI339" s="111">
        <f t="shared" si="923"/>
        <v>1</v>
      </c>
      <c r="EJ339" s="111">
        <f t="shared" si="923"/>
        <v>1</v>
      </c>
      <c r="EK339" s="111">
        <f t="shared" si="923"/>
        <v>1</v>
      </c>
      <c r="EL339" s="111">
        <f t="shared" si="923"/>
        <v>1</v>
      </c>
      <c r="EM339" s="111">
        <f t="shared" si="923"/>
        <v>1</v>
      </c>
      <c r="EN339" s="111">
        <f t="shared" si="923"/>
        <v>1</v>
      </c>
      <c r="EO339" s="111">
        <f t="shared" si="923"/>
        <v>1</v>
      </c>
      <c r="EP339" s="111">
        <f t="shared" si="923"/>
        <v>1</v>
      </c>
      <c r="EQ339" s="111">
        <f t="shared" si="923"/>
        <v>1</v>
      </c>
      <c r="ER339" s="111">
        <f t="shared" si="923"/>
        <v>1</v>
      </c>
      <c r="ES339" s="47"/>
      <c r="ET339" s="1"/>
    </row>
    <row r="340" spans="1:150" x14ac:dyDescent="0.35">
      <c r="A340" s="119"/>
      <c r="B340" s="3"/>
      <c r="C340" s="3"/>
      <c r="D340" s="3"/>
      <c r="E340" s="1"/>
      <c r="F340" s="1"/>
      <c r="G340" s="118">
        <v>116</v>
      </c>
      <c r="H340" s="111">
        <f t="shared" ref="H340:AM340" si="924">IF($D138&gt;H$10, $F138, 0)</f>
        <v>0</v>
      </c>
      <c r="I340" s="111">
        <f t="shared" si="924"/>
        <v>0</v>
      </c>
      <c r="J340" s="111">
        <f t="shared" si="924"/>
        <v>0</v>
      </c>
      <c r="K340" s="111">
        <f t="shared" si="924"/>
        <v>0</v>
      </c>
      <c r="L340" s="111">
        <f t="shared" si="924"/>
        <v>0</v>
      </c>
      <c r="M340" s="111">
        <f t="shared" si="924"/>
        <v>0</v>
      </c>
      <c r="N340" s="111">
        <f t="shared" si="924"/>
        <v>0</v>
      </c>
      <c r="O340" s="111">
        <f t="shared" si="924"/>
        <v>0</v>
      </c>
      <c r="P340" s="111">
        <f t="shared" si="924"/>
        <v>0</v>
      </c>
      <c r="Q340" s="111">
        <f t="shared" si="924"/>
        <v>0</v>
      </c>
      <c r="R340" s="111">
        <f t="shared" si="924"/>
        <v>0</v>
      </c>
      <c r="S340" s="111">
        <f t="shared" si="924"/>
        <v>0</v>
      </c>
      <c r="T340" s="111">
        <f t="shared" si="924"/>
        <v>0</v>
      </c>
      <c r="U340" s="111">
        <f t="shared" si="924"/>
        <v>0</v>
      </c>
      <c r="V340" s="111">
        <f t="shared" si="924"/>
        <v>0</v>
      </c>
      <c r="W340" s="111">
        <f t="shared" si="924"/>
        <v>0</v>
      </c>
      <c r="X340" s="111">
        <f t="shared" si="924"/>
        <v>0</v>
      </c>
      <c r="Y340" s="111">
        <f t="shared" si="924"/>
        <v>0</v>
      </c>
      <c r="Z340" s="111">
        <f t="shared" si="924"/>
        <v>0</v>
      </c>
      <c r="AA340" s="111">
        <f t="shared" si="924"/>
        <v>0</v>
      </c>
      <c r="AB340" s="111">
        <f t="shared" si="924"/>
        <v>0</v>
      </c>
      <c r="AC340" s="111">
        <f t="shared" si="924"/>
        <v>0</v>
      </c>
      <c r="AD340" s="111">
        <f t="shared" si="924"/>
        <v>0</v>
      </c>
      <c r="AE340" s="111">
        <f t="shared" si="924"/>
        <v>0</v>
      </c>
      <c r="AF340" s="111">
        <f t="shared" si="924"/>
        <v>0</v>
      </c>
      <c r="AG340" s="111">
        <f t="shared" si="924"/>
        <v>0</v>
      </c>
      <c r="AH340" s="111">
        <f t="shared" si="924"/>
        <v>0</v>
      </c>
      <c r="AI340" s="111">
        <f t="shared" si="924"/>
        <v>0</v>
      </c>
      <c r="AJ340" s="111">
        <f t="shared" si="924"/>
        <v>0</v>
      </c>
      <c r="AK340" s="111">
        <f t="shared" si="924"/>
        <v>0</v>
      </c>
      <c r="AL340" s="111">
        <f t="shared" si="924"/>
        <v>0</v>
      </c>
      <c r="AM340" s="111">
        <f t="shared" si="924"/>
        <v>0</v>
      </c>
      <c r="AN340" s="111">
        <f t="shared" ref="AN340:BS340" si="925">IF($D138&gt;AN$10, $F138, 0)</f>
        <v>0</v>
      </c>
      <c r="AO340" s="111">
        <f t="shared" si="925"/>
        <v>0</v>
      </c>
      <c r="AP340" s="111">
        <f t="shared" si="925"/>
        <v>0</v>
      </c>
      <c r="AQ340" s="111">
        <f t="shared" si="925"/>
        <v>0</v>
      </c>
      <c r="AR340" s="111">
        <f t="shared" si="925"/>
        <v>0</v>
      </c>
      <c r="AS340" s="111">
        <f t="shared" si="925"/>
        <v>0</v>
      </c>
      <c r="AT340" s="111">
        <f t="shared" si="925"/>
        <v>0</v>
      </c>
      <c r="AU340" s="111">
        <f t="shared" si="925"/>
        <v>0</v>
      </c>
      <c r="AV340" s="111">
        <f t="shared" si="925"/>
        <v>0</v>
      </c>
      <c r="AW340" s="111">
        <f t="shared" si="925"/>
        <v>0</v>
      </c>
      <c r="AX340" s="111">
        <f t="shared" si="925"/>
        <v>0</v>
      </c>
      <c r="AY340" s="111">
        <f t="shared" si="925"/>
        <v>0</v>
      </c>
      <c r="AZ340" s="111">
        <f t="shared" si="925"/>
        <v>0</v>
      </c>
      <c r="BA340" s="111">
        <f t="shared" si="925"/>
        <v>0</v>
      </c>
      <c r="BB340" s="111">
        <f t="shared" si="925"/>
        <v>0</v>
      </c>
      <c r="BC340" s="111">
        <f t="shared" si="925"/>
        <v>0</v>
      </c>
      <c r="BD340" s="111">
        <f t="shared" si="925"/>
        <v>0</v>
      </c>
      <c r="BE340" s="111">
        <f t="shared" si="925"/>
        <v>0</v>
      </c>
      <c r="BF340" s="111">
        <f t="shared" si="925"/>
        <v>0</v>
      </c>
      <c r="BG340" s="111">
        <f t="shared" si="925"/>
        <v>0</v>
      </c>
      <c r="BH340" s="111">
        <f t="shared" si="925"/>
        <v>0</v>
      </c>
      <c r="BI340" s="111">
        <f t="shared" si="925"/>
        <v>0</v>
      </c>
      <c r="BJ340" s="111">
        <f t="shared" si="925"/>
        <v>0</v>
      </c>
      <c r="BK340" s="111">
        <f t="shared" si="925"/>
        <v>0</v>
      </c>
      <c r="BL340" s="111">
        <f t="shared" si="925"/>
        <v>0</v>
      </c>
      <c r="BM340" s="111">
        <f t="shared" si="925"/>
        <v>0</v>
      </c>
      <c r="BN340" s="111">
        <f t="shared" si="925"/>
        <v>0</v>
      </c>
      <c r="BO340" s="111">
        <f t="shared" si="925"/>
        <v>0</v>
      </c>
      <c r="BP340" s="111">
        <f t="shared" si="925"/>
        <v>0</v>
      </c>
      <c r="BQ340" s="111">
        <f t="shared" si="925"/>
        <v>0</v>
      </c>
      <c r="BR340" s="111">
        <f t="shared" si="925"/>
        <v>0</v>
      </c>
      <c r="BS340" s="111">
        <f t="shared" si="925"/>
        <v>0</v>
      </c>
      <c r="BT340" s="111">
        <f t="shared" ref="BT340:CY340" si="926">IF($D138&gt;BT$10, $F138, 0)</f>
        <v>0</v>
      </c>
      <c r="BU340" s="111">
        <f t="shared" si="926"/>
        <v>0</v>
      </c>
      <c r="BV340" s="111">
        <f t="shared" si="926"/>
        <v>0</v>
      </c>
      <c r="BW340" s="111">
        <f t="shared" si="926"/>
        <v>0</v>
      </c>
      <c r="BX340" s="111">
        <f t="shared" si="926"/>
        <v>0</v>
      </c>
      <c r="BY340" s="111">
        <f t="shared" si="926"/>
        <v>0</v>
      </c>
      <c r="BZ340" s="111">
        <f t="shared" si="926"/>
        <v>0</v>
      </c>
      <c r="CA340" s="111">
        <f t="shared" si="926"/>
        <v>0</v>
      </c>
      <c r="CB340" s="111">
        <f t="shared" si="926"/>
        <v>0</v>
      </c>
      <c r="CC340" s="111">
        <f t="shared" si="926"/>
        <v>0</v>
      </c>
      <c r="CD340" s="111">
        <f t="shared" si="926"/>
        <v>0</v>
      </c>
      <c r="CE340" s="111">
        <f t="shared" si="926"/>
        <v>0</v>
      </c>
      <c r="CF340" s="111">
        <f t="shared" si="926"/>
        <v>0</v>
      </c>
      <c r="CG340" s="111">
        <f t="shared" si="926"/>
        <v>0</v>
      </c>
      <c r="CH340" s="111">
        <f t="shared" si="926"/>
        <v>0</v>
      </c>
      <c r="CI340" s="111">
        <f t="shared" si="926"/>
        <v>0</v>
      </c>
      <c r="CJ340" s="111">
        <f t="shared" si="926"/>
        <v>0</v>
      </c>
      <c r="CK340" s="111">
        <f t="shared" si="926"/>
        <v>0</v>
      </c>
      <c r="CL340" s="111">
        <f t="shared" si="926"/>
        <v>0</v>
      </c>
      <c r="CM340" s="111">
        <f t="shared" si="926"/>
        <v>0</v>
      </c>
      <c r="CN340" s="111">
        <f t="shared" si="926"/>
        <v>0</v>
      </c>
      <c r="CO340" s="111">
        <f t="shared" si="926"/>
        <v>0</v>
      </c>
      <c r="CP340" s="111">
        <f t="shared" si="926"/>
        <v>0</v>
      </c>
      <c r="CQ340" s="111">
        <f t="shared" si="926"/>
        <v>1</v>
      </c>
      <c r="CR340" s="111">
        <f t="shared" si="926"/>
        <v>1</v>
      </c>
      <c r="CS340" s="111">
        <f t="shared" si="926"/>
        <v>1</v>
      </c>
      <c r="CT340" s="111">
        <f t="shared" si="926"/>
        <v>1</v>
      </c>
      <c r="CU340" s="111">
        <f t="shared" si="926"/>
        <v>1</v>
      </c>
      <c r="CV340" s="111">
        <f t="shared" si="926"/>
        <v>1</v>
      </c>
      <c r="CW340" s="111">
        <f t="shared" si="926"/>
        <v>1</v>
      </c>
      <c r="CX340" s="111">
        <f t="shared" si="926"/>
        <v>1</v>
      </c>
      <c r="CY340" s="111">
        <f t="shared" si="926"/>
        <v>1</v>
      </c>
      <c r="CZ340" s="111">
        <f t="shared" ref="CZ340:EE340" si="927">IF($D138&gt;CZ$10, $F138, 0)</f>
        <v>1</v>
      </c>
      <c r="DA340" s="111">
        <f t="shared" si="927"/>
        <v>1</v>
      </c>
      <c r="DB340" s="111">
        <f t="shared" si="927"/>
        <v>1</v>
      </c>
      <c r="DC340" s="111">
        <f t="shared" si="927"/>
        <v>1</v>
      </c>
      <c r="DD340" s="111">
        <f t="shared" si="927"/>
        <v>1</v>
      </c>
      <c r="DE340" s="111">
        <f t="shared" si="927"/>
        <v>1</v>
      </c>
      <c r="DF340" s="111">
        <f t="shared" si="927"/>
        <v>1</v>
      </c>
      <c r="DG340" s="111">
        <f t="shared" si="927"/>
        <v>1</v>
      </c>
      <c r="DH340" s="111">
        <f t="shared" si="927"/>
        <v>1</v>
      </c>
      <c r="DI340" s="111">
        <f t="shared" si="927"/>
        <v>1</v>
      </c>
      <c r="DJ340" s="111">
        <f t="shared" si="927"/>
        <v>1</v>
      </c>
      <c r="DK340" s="111">
        <f t="shared" si="927"/>
        <v>1</v>
      </c>
      <c r="DL340" s="111">
        <f t="shared" si="927"/>
        <v>1</v>
      </c>
      <c r="DM340" s="111">
        <f t="shared" si="927"/>
        <v>1</v>
      </c>
      <c r="DN340" s="111">
        <f t="shared" si="927"/>
        <v>1</v>
      </c>
      <c r="DO340" s="111">
        <f t="shared" si="927"/>
        <v>1</v>
      </c>
      <c r="DP340" s="111">
        <f t="shared" si="927"/>
        <v>1</v>
      </c>
      <c r="DQ340" s="111">
        <f t="shared" si="927"/>
        <v>1</v>
      </c>
      <c r="DR340" s="111">
        <f t="shared" si="927"/>
        <v>1</v>
      </c>
      <c r="DS340" s="111">
        <f t="shared" si="927"/>
        <v>1</v>
      </c>
      <c r="DT340" s="111">
        <f t="shared" si="927"/>
        <v>1</v>
      </c>
      <c r="DU340" s="111">
        <f t="shared" si="927"/>
        <v>1</v>
      </c>
      <c r="DV340" s="111">
        <f t="shared" si="927"/>
        <v>1</v>
      </c>
      <c r="DW340" s="111">
        <f t="shared" si="927"/>
        <v>1</v>
      </c>
      <c r="DX340" s="111">
        <f t="shared" si="927"/>
        <v>1</v>
      </c>
      <c r="DY340" s="111">
        <f t="shared" si="927"/>
        <v>1</v>
      </c>
      <c r="DZ340" s="111">
        <f t="shared" si="927"/>
        <v>1</v>
      </c>
      <c r="EA340" s="111">
        <f t="shared" si="927"/>
        <v>1</v>
      </c>
      <c r="EB340" s="111">
        <f t="shared" si="927"/>
        <v>1</v>
      </c>
      <c r="EC340" s="111">
        <f t="shared" si="927"/>
        <v>1</v>
      </c>
      <c r="ED340" s="111">
        <f t="shared" si="927"/>
        <v>1</v>
      </c>
      <c r="EE340" s="111">
        <f t="shared" si="927"/>
        <v>1</v>
      </c>
      <c r="EF340" s="111">
        <f t="shared" ref="EF340:ER340" si="928">IF($D138&gt;EF$10, $F138, 0)</f>
        <v>1</v>
      </c>
      <c r="EG340" s="111">
        <f t="shared" si="928"/>
        <v>1</v>
      </c>
      <c r="EH340" s="111">
        <f t="shared" si="928"/>
        <v>1</v>
      </c>
      <c r="EI340" s="111">
        <f t="shared" si="928"/>
        <v>1</v>
      </c>
      <c r="EJ340" s="111">
        <f t="shared" si="928"/>
        <v>1</v>
      </c>
      <c r="EK340" s="111">
        <f t="shared" si="928"/>
        <v>1</v>
      </c>
      <c r="EL340" s="111">
        <f t="shared" si="928"/>
        <v>1</v>
      </c>
      <c r="EM340" s="111">
        <f t="shared" si="928"/>
        <v>1</v>
      </c>
      <c r="EN340" s="111">
        <f t="shared" si="928"/>
        <v>1</v>
      </c>
      <c r="EO340" s="111">
        <f t="shared" si="928"/>
        <v>1</v>
      </c>
      <c r="EP340" s="111">
        <f t="shared" si="928"/>
        <v>1</v>
      </c>
      <c r="EQ340" s="111">
        <f t="shared" si="928"/>
        <v>1</v>
      </c>
      <c r="ER340" s="111">
        <f t="shared" si="928"/>
        <v>1</v>
      </c>
      <c r="ES340" s="47"/>
      <c r="ET340" s="1"/>
    </row>
    <row r="341" spans="1:150" x14ac:dyDescent="0.35">
      <c r="A341" s="119"/>
      <c r="B341" s="3"/>
      <c r="C341" s="3"/>
      <c r="D341" s="3"/>
      <c r="E341" s="1"/>
      <c r="F341" s="1"/>
      <c r="G341" s="118">
        <v>117</v>
      </c>
      <c r="H341" s="111">
        <f t="shared" ref="H341:AM341" si="929">IF($D139&gt;H$10, $F139, 0)</f>
        <v>0</v>
      </c>
      <c r="I341" s="111">
        <f t="shared" si="929"/>
        <v>0</v>
      </c>
      <c r="J341" s="111">
        <f t="shared" si="929"/>
        <v>0</v>
      </c>
      <c r="K341" s="111">
        <f t="shared" si="929"/>
        <v>0</v>
      </c>
      <c r="L341" s="111">
        <f t="shared" si="929"/>
        <v>0</v>
      </c>
      <c r="M341" s="111">
        <f t="shared" si="929"/>
        <v>0</v>
      </c>
      <c r="N341" s="111">
        <f t="shared" si="929"/>
        <v>0</v>
      </c>
      <c r="O341" s="111">
        <f t="shared" si="929"/>
        <v>0</v>
      </c>
      <c r="P341" s="111">
        <f t="shared" si="929"/>
        <v>0</v>
      </c>
      <c r="Q341" s="111">
        <f t="shared" si="929"/>
        <v>0</v>
      </c>
      <c r="R341" s="111">
        <f t="shared" si="929"/>
        <v>0</v>
      </c>
      <c r="S341" s="111">
        <f t="shared" si="929"/>
        <v>0</v>
      </c>
      <c r="T341" s="111">
        <f t="shared" si="929"/>
        <v>0</v>
      </c>
      <c r="U341" s="111">
        <f t="shared" si="929"/>
        <v>0</v>
      </c>
      <c r="V341" s="111">
        <f t="shared" si="929"/>
        <v>0</v>
      </c>
      <c r="W341" s="111">
        <f t="shared" si="929"/>
        <v>0</v>
      </c>
      <c r="X341" s="111">
        <f t="shared" si="929"/>
        <v>0</v>
      </c>
      <c r="Y341" s="111">
        <f t="shared" si="929"/>
        <v>0</v>
      </c>
      <c r="Z341" s="111">
        <f t="shared" si="929"/>
        <v>0</v>
      </c>
      <c r="AA341" s="111">
        <f t="shared" si="929"/>
        <v>0</v>
      </c>
      <c r="AB341" s="111">
        <f t="shared" si="929"/>
        <v>0</v>
      </c>
      <c r="AC341" s="111">
        <f t="shared" si="929"/>
        <v>0</v>
      </c>
      <c r="AD341" s="111">
        <f t="shared" si="929"/>
        <v>0</v>
      </c>
      <c r="AE341" s="111">
        <f t="shared" si="929"/>
        <v>0</v>
      </c>
      <c r="AF341" s="111">
        <f t="shared" si="929"/>
        <v>0</v>
      </c>
      <c r="AG341" s="111">
        <f t="shared" si="929"/>
        <v>0</v>
      </c>
      <c r="AH341" s="111">
        <f t="shared" si="929"/>
        <v>0</v>
      </c>
      <c r="AI341" s="111">
        <f t="shared" si="929"/>
        <v>0</v>
      </c>
      <c r="AJ341" s="111">
        <f t="shared" si="929"/>
        <v>0</v>
      </c>
      <c r="AK341" s="111">
        <f t="shared" si="929"/>
        <v>0</v>
      </c>
      <c r="AL341" s="111">
        <f t="shared" si="929"/>
        <v>0</v>
      </c>
      <c r="AM341" s="111">
        <f t="shared" si="929"/>
        <v>0</v>
      </c>
      <c r="AN341" s="111">
        <f t="shared" ref="AN341:BS341" si="930">IF($D139&gt;AN$10, $F139, 0)</f>
        <v>0</v>
      </c>
      <c r="AO341" s="111">
        <f t="shared" si="930"/>
        <v>0</v>
      </c>
      <c r="AP341" s="111">
        <f t="shared" si="930"/>
        <v>0</v>
      </c>
      <c r="AQ341" s="111">
        <f t="shared" si="930"/>
        <v>0</v>
      </c>
      <c r="AR341" s="111">
        <f t="shared" si="930"/>
        <v>0</v>
      </c>
      <c r="AS341" s="111">
        <f t="shared" si="930"/>
        <v>0</v>
      </c>
      <c r="AT341" s="111">
        <f t="shared" si="930"/>
        <v>0</v>
      </c>
      <c r="AU341" s="111">
        <f t="shared" si="930"/>
        <v>0</v>
      </c>
      <c r="AV341" s="111">
        <f t="shared" si="930"/>
        <v>0</v>
      </c>
      <c r="AW341" s="111">
        <f t="shared" si="930"/>
        <v>0</v>
      </c>
      <c r="AX341" s="111">
        <f t="shared" si="930"/>
        <v>0</v>
      </c>
      <c r="AY341" s="111">
        <f t="shared" si="930"/>
        <v>0</v>
      </c>
      <c r="AZ341" s="111">
        <f t="shared" si="930"/>
        <v>0</v>
      </c>
      <c r="BA341" s="111">
        <f t="shared" si="930"/>
        <v>0</v>
      </c>
      <c r="BB341" s="111">
        <f t="shared" si="930"/>
        <v>0</v>
      </c>
      <c r="BC341" s="111">
        <f t="shared" si="930"/>
        <v>0</v>
      </c>
      <c r="BD341" s="111">
        <f t="shared" si="930"/>
        <v>0</v>
      </c>
      <c r="BE341" s="111">
        <f t="shared" si="930"/>
        <v>0</v>
      </c>
      <c r="BF341" s="111">
        <f t="shared" si="930"/>
        <v>0</v>
      </c>
      <c r="BG341" s="111">
        <f t="shared" si="930"/>
        <v>0</v>
      </c>
      <c r="BH341" s="111">
        <f t="shared" si="930"/>
        <v>0</v>
      </c>
      <c r="BI341" s="111">
        <f t="shared" si="930"/>
        <v>0</v>
      </c>
      <c r="BJ341" s="111">
        <f t="shared" si="930"/>
        <v>0</v>
      </c>
      <c r="BK341" s="111">
        <f t="shared" si="930"/>
        <v>0</v>
      </c>
      <c r="BL341" s="111">
        <f t="shared" si="930"/>
        <v>0</v>
      </c>
      <c r="BM341" s="111">
        <f t="shared" si="930"/>
        <v>0</v>
      </c>
      <c r="BN341" s="111">
        <f t="shared" si="930"/>
        <v>0</v>
      </c>
      <c r="BO341" s="111">
        <f t="shared" si="930"/>
        <v>0</v>
      </c>
      <c r="BP341" s="111">
        <f t="shared" si="930"/>
        <v>0</v>
      </c>
      <c r="BQ341" s="111">
        <f t="shared" si="930"/>
        <v>1</v>
      </c>
      <c r="BR341" s="111">
        <f t="shared" si="930"/>
        <v>1</v>
      </c>
      <c r="BS341" s="111">
        <f t="shared" si="930"/>
        <v>1</v>
      </c>
      <c r="BT341" s="111">
        <f t="shared" ref="BT341:CY341" si="931">IF($D139&gt;BT$10, $F139, 0)</f>
        <v>1</v>
      </c>
      <c r="BU341" s="111">
        <f t="shared" si="931"/>
        <v>1</v>
      </c>
      <c r="BV341" s="111">
        <f t="shared" si="931"/>
        <v>1</v>
      </c>
      <c r="BW341" s="111">
        <f t="shared" si="931"/>
        <v>1</v>
      </c>
      <c r="BX341" s="111">
        <f t="shared" si="931"/>
        <v>1</v>
      </c>
      <c r="BY341" s="111">
        <f t="shared" si="931"/>
        <v>1</v>
      </c>
      <c r="BZ341" s="111">
        <f t="shared" si="931"/>
        <v>1</v>
      </c>
      <c r="CA341" s="111">
        <f t="shared" si="931"/>
        <v>1</v>
      </c>
      <c r="CB341" s="111">
        <f t="shared" si="931"/>
        <v>1</v>
      </c>
      <c r="CC341" s="111">
        <f t="shared" si="931"/>
        <v>1</v>
      </c>
      <c r="CD341" s="111">
        <f t="shared" si="931"/>
        <v>1</v>
      </c>
      <c r="CE341" s="111">
        <f t="shared" si="931"/>
        <v>1</v>
      </c>
      <c r="CF341" s="111">
        <f t="shared" si="931"/>
        <v>1</v>
      </c>
      <c r="CG341" s="111">
        <f t="shared" si="931"/>
        <v>1</v>
      </c>
      <c r="CH341" s="111">
        <f t="shared" si="931"/>
        <v>1</v>
      </c>
      <c r="CI341" s="111">
        <f t="shared" si="931"/>
        <v>1</v>
      </c>
      <c r="CJ341" s="111">
        <f t="shared" si="931"/>
        <v>1</v>
      </c>
      <c r="CK341" s="111">
        <f t="shared" si="931"/>
        <v>1</v>
      </c>
      <c r="CL341" s="111">
        <f t="shared" si="931"/>
        <v>1</v>
      </c>
      <c r="CM341" s="111">
        <f t="shared" si="931"/>
        <v>1</v>
      </c>
      <c r="CN341" s="111">
        <f t="shared" si="931"/>
        <v>1</v>
      </c>
      <c r="CO341" s="111">
        <f t="shared" si="931"/>
        <v>1</v>
      </c>
      <c r="CP341" s="111">
        <f t="shared" si="931"/>
        <v>1</v>
      </c>
      <c r="CQ341" s="111">
        <f t="shared" si="931"/>
        <v>1</v>
      </c>
      <c r="CR341" s="111">
        <f t="shared" si="931"/>
        <v>1</v>
      </c>
      <c r="CS341" s="111">
        <f t="shared" si="931"/>
        <v>1</v>
      </c>
      <c r="CT341" s="111">
        <f t="shared" si="931"/>
        <v>1</v>
      </c>
      <c r="CU341" s="111">
        <f t="shared" si="931"/>
        <v>1</v>
      </c>
      <c r="CV341" s="111">
        <f t="shared" si="931"/>
        <v>1</v>
      </c>
      <c r="CW341" s="111">
        <f t="shared" si="931"/>
        <v>1</v>
      </c>
      <c r="CX341" s="111">
        <f t="shared" si="931"/>
        <v>1</v>
      </c>
      <c r="CY341" s="111">
        <f t="shared" si="931"/>
        <v>1</v>
      </c>
      <c r="CZ341" s="111">
        <f t="shared" ref="CZ341:EE341" si="932">IF($D139&gt;CZ$10, $F139, 0)</f>
        <v>1</v>
      </c>
      <c r="DA341" s="111">
        <f t="shared" si="932"/>
        <v>1</v>
      </c>
      <c r="DB341" s="111">
        <f t="shared" si="932"/>
        <v>1</v>
      </c>
      <c r="DC341" s="111">
        <f t="shared" si="932"/>
        <v>1</v>
      </c>
      <c r="DD341" s="111">
        <f t="shared" si="932"/>
        <v>1</v>
      </c>
      <c r="DE341" s="111">
        <f t="shared" si="932"/>
        <v>1</v>
      </c>
      <c r="DF341" s="111">
        <f t="shared" si="932"/>
        <v>1</v>
      </c>
      <c r="DG341" s="111">
        <f t="shared" si="932"/>
        <v>1</v>
      </c>
      <c r="DH341" s="111">
        <f t="shared" si="932"/>
        <v>1</v>
      </c>
      <c r="DI341" s="111">
        <f t="shared" si="932"/>
        <v>1</v>
      </c>
      <c r="DJ341" s="111">
        <f t="shared" si="932"/>
        <v>1</v>
      </c>
      <c r="DK341" s="111">
        <f t="shared" si="932"/>
        <v>1</v>
      </c>
      <c r="DL341" s="111">
        <f t="shared" si="932"/>
        <v>1</v>
      </c>
      <c r="DM341" s="111">
        <f t="shared" si="932"/>
        <v>1</v>
      </c>
      <c r="DN341" s="111">
        <f t="shared" si="932"/>
        <v>1</v>
      </c>
      <c r="DO341" s="111">
        <f t="shared" si="932"/>
        <v>1</v>
      </c>
      <c r="DP341" s="111">
        <f t="shared" si="932"/>
        <v>1</v>
      </c>
      <c r="DQ341" s="111">
        <f t="shared" si="932"/>
        <v>1</v>
      </c>
      <c r="DR341" s="111">
        <f t="shared" si="932"/>
        <v>1</v>
      </c>
      <c r="DS341" s="111">
        <f t="shared" si="932"/>
        <v>1</v>
      </c>
      <c r="DT341" s="111">
        <f t="shared" si="932"/>
        <v>1</v>
      </c>
      <c r="DU341" s="111">
        <f t="shared" si="932"/>
        <v>1</v>
      </c>
      <c r="DV341" s="111">
        <f t="shared" si="932"/>
        <v>1</v>
      </c>
      <c r="DW341" s="111">
        <f t="shared" si="932"/>
        <v>1</v>
      </c>
      <c r="DX341" s="111">
        <f t="shared" si="932"/>
        <v>1</v>
      </c>
      <c r="DY341" s="111">
        <f t="shared" si="932"/>
        <v>1</v>
      </c>
      <c r="DZ341" s="111">
        <f t="shared" si="932"/>
        <v>1</v>
      </c>
      <c r="EA341" s="111">
        <f t="shared" si="932"/>
        <v>1</v>
      </c>
      <c r="EB341" s="111">
        <f t="shared" si="932"/>
        <v>1</v>
      </c>
      <c r="EC341" s="111">
        <f t="shared" si="932"/>
        <v>1</v>
      </c>
      <c r="ED341" s="111">
        <f t="shared" si="932"/>
        <v>1</v>
      </c>
      <c r="EE341" s="111">
        <f t="shared" si="932"/>
        <v>1</v>
      </c>
      <c r="EF341" s="111">
        <f t="shared" ref="EF341:ER341" si="933">IF($D139&gt;EF$10, $F139, 0)</f>
        <v>1</v>
      </c>
      <c r="EG341" s="111">
        <f t="shared" si="933"/>
        <v>1</v>
      </c>
      <c r="EH341" s="111">
        <f t="shared" si="933"/>
        <v>1</v>
      </c>
      <c r="EI341" s="111">
        <f t="shared" si="933"/>
        <v>1</v>
      </c>
      <c r="EJ341" s="111">
        <f t="shared" si="933"/>
        <v>1</v>
      </c>
      <c r="EK341" s="111">
        <f t="shared" si="933"/>
        <v>1</v>
      </c>
      <c r="EL341" s="111">
        <f t="shared" si="933"/>
        <v>1</v>
      </c>
      <c r="EM341" s="111">
        <f t="shared" si="933"/>
        <v>1</v>
      </c>
      <c r="EN341" s="111">
        <f t="shared" si="933"/>
        <v>1</v>
      </c>
      <c r="EO341" s="111">
        <f t="shared" si="933"/>
        <v>1</v>
      </c>
      <c r="EP341" s="111">
        <f t="shared" si="933"/>
        <v>1</v>
      </c>
      <c r="EQ341" s="111">
        <f t="shared" si="933"/>
        <v>1</v>
      </c>
      <c r="ER341" s="111">
        <f t="shared" si="933"/>
        <v>1</v>
      </c>
      <c r="ES341" s="47"/>
      <c r="ET341" s="1"/>
    </row>
    <row r="342" spans="1:150" x14ac:dyDescent="0.35">
      <c r="A342" s="119"/>
      <c r="B342" s="3"/>
      <c r="C342" s="3"/>
      <c r="D342" s="3"/>
      <c r="E342" s="1"/>
      <c r="F342" s="1"/>
      <c r="G342" s="118">
        <v>118</v>
      </c>
      <c r="H342" s="111">
        <f t="shared" ref="H342:AM342" si="934">IF($D140&gt;H$10, $F140, 0)</f>
        <v>0</v>
      </c>
      <c r="I342" s="111">
        <f t="shared" si="934"/>
        <v>0</v>
      </c>
      <c r="J342" s="111">
        <f t="shared" si="934"/>
        <v>0</v>
      </c>
      <c r="K342" s="111">
        <f t="shared" si="934"/>
        <v>0</v>
      </c>
      <c r="L342" s="111">
        <f t="shared" si="934"/>
        <v>0</v>
      </c>
      <c r="M342" s="111">
        <f t="shared" si="934"/>
        <v>0</v>
      </c>
      <c r="N342" s="111">
        <f t="shared" si="934"/>
        <v>0</v>
      </c>
      <c r="O342" s="111">
        <f t="shared" si="934"/>
        <v>0</v>
      </c>
      <c r="P342" s="111">
        <f t="shared" si="934"/>
        <v>0</v>
      </c>
      <c r="Q342" s="111">
        <f t="shared" si="934"/>
        <v>0</v>
      </c>
      <c r="R342" s="111">
        <f t="shared" si="934"/>
        <v>0</v>
      </c>
      <c r="S342" s="111">
        <f t="shared" si="934"/>
        <v>0</v>
      </c>
      <c r="T342" s="111">
        <f t="shared" si="934"/>
        <v>0</v>
      </c>
      <c r="U342" s="111">
        <f t="shared" si="934"/>
        <v>0</v>
      </c>
      <c r="V342" s="111">
        <f t="shared" si="934"/>
        <v>0</v>
      </c>
      <c r="W342" s="111">
        <f t="shared" si="934"/>
        <v>0</v>
      </c>
      <c r="X342" s="111">
        <f t="shared" si="934"/>
        <v>0</v>
      </c>
      <c r="Y342" s="111">
        <f t="shared" si="934"/>
        <v>0</v>
      </c>
      <c r="Z342" s="111">
        <f t="shared" si="934"/>
        <v>0</v>
      </c>
      <c r="AA342" s="111">
        <f t="shared" si="934"/>
        <v>0</v>
      </c>
      <c r="AB342" s="111">
        <f t="shared" si="934"/>
        <v>0</v>
      </c>
      <c r="AC342" s="111">
        <f t="shared" si="934"/>
        <v>0</v>
      </c>
      <c r="AD342" s="111">
        <f t="shared" si="934"/>
        <v>0</v>
      </c>
      <c r="AE342" s="111">
        <f t="shared" si="934"/>
        <v>0</v>
      </c>
      <c r="AF342" s="111">
        <f t="shared" si="934"/>
        <v>0</v>
      </c>
      <c r="AG342" s="111">
        <f t="shared" si="934"/>
        <v>0</v>
      </c>
      <c r="AH342" s="111">
        <f t="shared" si="934"/>
        <v>0</v>
      </c>
      <c r="AI342" s="111">
        <f t="shared" si="934"/>
        <v>0</v>
      </c>
      <c r="AJ342" s="111">
        <f t="shared" si="934"/>
        <v>0</v>
      </c>
      <c r="AK342" s="111">
        <f t="shared" si="934"/>
        <v>0</v>
      </c>
      <c r="AL342" s="111">
        <f t="shared" si="934"/>
        <v>0</v>
      </c>
      <c r="AM342" s="111">
        <f t="shared" si="934"/>
        <v>0</v>
      </c>
      <c r="AN342" s="111">
        <f t="shared" ref="AN342:BS342" si="935">IF($D140&gt;AN$10, $F140, 0)</f>
        <v>0</v>
      </c>
      <c r="AO342" s="111">
        <f t="shared" si="935"/>
        <v>0</v>
      </c>
      <c r="AP342" s="111">
        <f t="shared" si="935"/>
        <v>0</v>
      </c>
      <c r="AQ342" s="111">
        <f t="shared" si="935"/>
        <v>0</v>
      </c>
      <c r="AR342" s="111">
        <f t="shared" si="935"/>
        <v>0</v>
      </c>
      <c r="AS342" s="111">
        <f t="shared" si="935"/>
        <v>0</v>
      </c>
      <c r="AT342" s="111">
        <f t="shared" si="935"/>
        <v>0</v>
      </c>
      <c r="AU342" s="111">
        <f t="shared" si="935"/>
        <v>0</v>
      </c>
      <c r="AV342" s="111">
        <f t="shared" si="935"/>
        <v>0</v>
      </c>
      <c r="AW342" s="111">
        <f t="shared" si="935"/>
        <v>0</v>
      </c>
      <c r="AX342" s="111">
        <f t="shared" si="935"/>
        <v>0</v>
      </c>
      <c r="AY342" s="111">
        <f t="shared" si="935"/>
        <v>0</v>
      </c>
      <c r="AZ342" s="111">
        <f t="shared" si="935"/>
        <v>0</v>
      </c>
      <c r="BA342" s="111">
        <f t="shared" si="935"/>
        <v>0</v>
      </c>
      <c r="BB342" s="111">
        <f t="shared" si="935"/>
        <v>0</v>
      </c>
      <c r="BC342" s="111">
        <f t="shared" si="935"/>
        <v>0</v>
      </c>
      <c r="BD342" s="111">
        <f t="shared" si="935"/>
        <v>0</v>
      </c>
      <c r="BE342" s="111">
        <f t="shared" si="935"/>
        <v>0</v>
      </c>
      <c r="BF342" s="111">
        <f t="shared" si="935"/>
        <v>0</v>
      </c>
      <c r="BG342" s="111">
        <f t="shared" si="935"/>
        <v>0</v>
      </c>
      <c r="BH342" s="111">
        <f t="shared" si="935"/>
        <v>0</v>
      </c>
      <c r="BI342" s="111">
        <f t="shared" si="935"/>
        <v>0</v>
      </c>
      <c r="BJ342" s="111">
        <f t="shared" si="935"/>
        <v>0</v>
      </c>
      <c r="BK342" s="111">
        <f t="shared" si="935"/>
        <v>0</v>
      </c>
      <c r="BL342" s="111">
        <f t="shared" si="935"/>
        <v>0</v>
      </c>
      <c r="BM342" s="111">
        <f t="shared" si="935"/>
        <v>0</v>
      </c>
      <c r="BN342" s="111">
        <f t="shared" si="935"/>
        <v>0</v>
      </c>
      <c r="BO342" s="111">
        <f t="shared" si="935"/>
        <v>0</v>
      </c>
      <c r="BP342" s="111">
        <f t="shared" si="935"/>
        <v>0</v>
      </c>
      <c r="BQ342" s="111">
        <f t="shared" si="935"/>
        <v>0</v>
      </c>
      <c r="BR342" s="111">
        <f t="shared" si="935"/>
        <v>0</v>
      </c>
      <c r="BS342" s="111">
        <f t="shared" si="935"/>
        <v>0</v>
      </c>
      <c r="BT342" s="111">
        <f t="shared" ref="BT342:CY342" si="936">IF($D140&gt;BT$10, $F140, 0)</f>
        <v>0</v>
      </c>
      <c r="BU342" s="111">
        <f t="shared" si="936"/>
        <v>0</v>
      </c>
      <c r="BV342" s="111">
        <f t="shared" si="936"/>
        <v>0</v>
      </c>
      <c r="BW342" s="111">
        <f t="shared" si="936"/>
        <v>0</v>
      </c>
      <c r="BX342" s="111">
        <f t="shared" si="936"/>
        <v>0</v>
      </c>
      <c r="BY342" s="111">
        <f t="shared" si="936"/>
        <v>0</v>
      </c>
      <c r="BZ342" s="111">
        <f t="shared" si="936"/>
        <v>0</v>
      </c>
      <c r="CA342" s="111">
        <f t="shared" si="936"/>
        <v>0</v>
      </c>
      <c r="CB342" s="111">
        <f t="shared" si="936"/>
        <v>0</v>
      </c>
      <c r="CC342" s="111">
        <f t="shared" si="936"/>
        <v>0</v>
      </c>
      <c r="CD342" s="111">
        <f t="shared" si="936"/>
        <v>0</v>
      </c>
      <c r="CE342" s="111">
        <f t="shared" si="936"/>
        <v>0</v>
      </c>
      <c r="CF342" s="111">
        <f t="shared" si="936"/>
        <v>0</v>
      </c>
      <c r="CG342" s="111">
        <f t="shared" si="936"/>
        <v>0</v>
      </c>
      <c r="CH342" s="111">
        <f t="shared" si="936"/>
        <v>0</v>
      </c>
      <c r="CI342" s="111">
        <f t="shared" si="936"/>
        <v>0</v>
      </c>
      <c r="CJ342" s="111">
        <f t="shared" si="936"/>
        <v>0</v>
      </c>
      <c r="CK342" s="111">
        <f t="shared" si="936"/>
        <v>0</v>
      </c>
      <c r="CL342" s="111">
        <f t="shared" si="936"/>
        <v>0</v>
      </c>
      <c r="CM342" s="111">
        <f t="shared" si="936"/>
        <v>0</v>
      </c>
      <c r="CN342" s="111">
        <f t="shared" si="936"/>
        <v>0</v>
      </c>
      <c r="CO342" s="111">
        <f t="shared" si="936"/>
        <v>1</v>
      </c>
      <c r="CP342" s="111">
        <f t="shared" si="936"/>
        <v>1</v>
      </c>
      <c r="CQ342" s="111">
        <f t="shared" si="936"/>
        <v>1</v>
      </c>
      <c r="CR342" s="111">
        <f t="shared" si="936"/>
        <v>1</v>
      </c>
      <c r="CS342" s="111">
        <f t="shared" si="936"/>
        <v>1</v>
      </c>
      <c r="CT342" s="111">
        <f t="shared" si="936"/>
        <v>1</v>
      </c>
      <c r="CU342" s="111">
        <f t="shared" si="936"/>
        <v>1</v>
      </c>
      <c r="CV342" s="111">
        <f t="shared" si="936"/>
        <v>1</v>
      </c>
      <c r="CW342" s="111">
        <f t="shared" si="936"/>
        <v>1</v>
      </c>
      <c r="CX342" s="111">
        <f t="shared" si="936"/>
        <v>1</v>
      </c>
      <c r="CY342" s="111">
        <f t="shared" si="936"/>
        <v>1</v>
      </c>
      <c r="CZ342" s="111">
        <f t="shared" ref="CZ342:EE342" si="937">IF($D140&gt;CZ$10, $F140, 0)</f>
        <v>1</v>
      </c>
      <c r="DA342" s="111">
        <f t="shared" si="937"/>
        <v>1</v>
      </c>
      <c r="DB342" s="111">
        <f t="shared" si="937"/>
        <v>1</v>
      </c>
      <c r="DC342" s="111">
        <f t="shared" si="937"/>
        <v>1</v>
      </c>
      <c r="DD342" s="111">
        <f t="shared" si="937"/>
        <v>1</v>
      </c>
      <c r="DE342" s="111">
        <f t="shared" si="937"/>
        <v>1</v>
      </c>
      <c r="DF342" s="111">
        <f t="shared" si="937"/>
        <v>1</v>
      </c>
      <c r="DG342" s="111">
        <f t="shared" si="937"/>
        <v>1</v>
      </c>
      <c r="DH342" s="111">
        <f t="shared" si="937"/>
        <v>1</v>
      </c>
      <c r="DI342" s="111">
        <f t="shared" si="937"/>
        <v>1</v>
      </c>
      <c r="DJ342" s="111">
        <f t="shared" si="937"/>
        <v>1</v>
      </c>
      <c r="DK342" s="111">
        <f t="shared" si="937"/>
        <v>1</v>
      </c>
      <c r="DL342" s="111">
        <f t="shared" si="937"/>
        <v>1</v>
      </c>
      <c r="DM342" s="111">
        <f t="shared" si="937"/>
        <v>1</v>
      </c>
      <c r="DN342" s="111">
        <f t="shared" si="937"/>
        <v>1</v>
      </c>
      <c r="DO342" s="111">
        <f t="shared" si="937"/>
        <v>1</v>
      </c>
      <c r="DP342" s="111">
        <f t="shared" si="937"/>
        <v>1</v>
      </c>
      <c r="DQ342" s="111">
        <f t="shared" si="937"/>
        <v>1</v>
      </c>
      <c r="DR342" s="111">
        <f t="shared" si="937"/>
        <v>1</v>
      </c>
      <c r="DS342" s="111">
        <f t="shared" si="937"/>
        <v>1</v>
      </c>
      <c r="DT342" s="111">
        <f t="shared" si="937"/>
        <v>1</v>
      </c>
      <c r="DU342" s="111">
        <f t="shared" si="937"/>
        <v>1</v>
      </c>
      <c r="DV342" s="111">
        <f t="shared" si="937"/>
        <v>1</v>
      </c>
      <c r="DW342" s="111">
        <f t="shared" si="937"/>
        <v>1</v>
      </c>
      <c r="DX342" s="111">
        <f t="shared" si="937"/>
        <v>1</v>
      </c>
      <c r="DY342" s="111">
        <f t="shared" si="937"/>
        <v>1</v>
      </c>
      <c r="DZ342" s="111">
        <f t="shared" si="937"/>
        <v>1</v>
      </c>
      <c r="EA342" s="111">
        <f t="shared" si="937"/>
        <v>1</v>
      </c>
      <c r="EB342" s="111">
        <f t="shared" si="937"/>
        <v>1</v>
      </c>
      <c r="EC342" s="111">
        <f t="shared" si="937"/>
        <v>1</v>
      </c>
      <c r="ED342" s="111">
        <f t="shared" si="937"/>
        <v>1</v>
      </c>
      <c r="EE342" s="111">
        <f t="shared" si="937"/>
        <v>1</v>
      </c>
      <c r="EF342" s="111">
        <f t="shared" ref="EF342:ER342" si="938">IF($D140&gt;EF$10, $F140, 0)</f>
        <v>1</v>
      </c>
      <c r="EG342" s="111">
        <f t="shared" si="938"/>
        <v>1</v>
      </c>
      <c r="EH342" s="111">
        <f t="shared" si="938"/>
        <v>1</v>
      </c>
      <c r="EI342" s="111">
        <f t="shared" si="938"/>
        <v>1</v>
      </c>
      <c r="EJ342" s="111">
        <f t="shared" si="938"/>
        <v>1</v>
      </c>
      <c r="EK342" s="111">
        <f t="shared" si="938"/>
        <v>1</v>
      </c>
      <c r="EL342" s="111">
        <f t="shared" si="938"/>
        <v>1</v>
      </c>
      <c r="EM342" s="111">
        <f t="shared" si="938"/>
        <v>1</v>
      </c>
      <c r="EN342" s="111">
        <f t="shared" si="938"/>
        <v>1</v>
      </c>
      <c r="EO342" s="111">
        <f t="shared" si="938"/>
        <v>1</v>
      </c>
      <c r="EP342" s="111">
        <f t="shared" si="938"/>
        <v>1</v>
      </c>
      <c r="EQ342" s="111">
        <f t="shared" si="938"/>
        <v>1</v>
      </c>
      <c r="ER342" s="111">
        <f t="shared" si="938"/>
        <v>1</v>
      </c>
      <c r="ES342" s="47"/>
      <c r="ET342" s="1"/>
    </row>
    <row r="343" spans="1:150" x14ac:dyDescent="0.35">
      <c r="A343" s="119"/>
      <c r="B343" s="3"/>
      <c r="C343" s="3"/>
      <c r="D343" s="3"/>
      <c r="E343" s="1"/>
      <c r="F343" s="1"/>
      <c r="G343" s="118">
        <v>119</v>
      </c>
      <c r="H343" s="111">
        <f t="shared" ref="H343:AM343" si="939">IF($D141&gt;H$10, $F141, 0)</f>
        <v>0</v>
      </c>
      <c r="I343" s="111">
        <f t="shared" si="939"/>
        <v>0</v>
      </c>
      <c r="J343" s="111">
        <f t="shared" si="939"/>
        <v>0</v>
      </c>
      <c r="K343" s="111">
        <f t="shared" si="939"/>
        <v>0</v>
      </c>
      <c r="L343" s="111">
        <f t="shared" si="939"/>
        <v>0</v>
      </c>
      <c r="M343" s="111">
        <f t="shared" si="939"/>
        <v>0</v>
      </c>
      <c r="N343" s="111">
        <f t="shared" si="939"/>
        <v>0</v>
      </c>
      <c r="O343" s="111">
        <f t="shared" si="939"/>
        <v>0</v>
      </c>
      <c r="P343" s="111">
        <f t="shared" si="939"/>
        <v>0</v>
      </c>
      <c r="Q343" s="111">
        <f t="shared" si="939"/>
        <v>0</v>
      </c>
      <c r="R343" s="111">
        <f t="shared" si="939"/>
        <v>0</v>
      </c>
      <c r="S343" s="111">
        <f t="shared" si="939"/>
        <v>0</v>
      </c>
      <c r="T343" s="111">
        <f t="shared" si="939"/>
        <v>0</v>
      </c>
      <c r="U343" s="111">
        <f t="shared" si="939"/>
        <v>0</v>
      </c>
      <c r="V343" s="111">
        <f t="shared" si="939"/>
        <v>0</v>
      </c>
      <c r="W343" s="111">
        <f t="shared" si="939"/>
        <v>0</v>
      </c>
      <c r="X343" s="111">
        <f t="shared" si="939"/>
        <v>0</v>
      </c>
      <c r="Y343" s="111">
        <f t="shared" si="939"/>
        <v>0</v>
      </c>
      <c r="Z343" s="111">
        <f t="shared" si="939"/>
        <v>0</v>
      </c>
      <c r="AA343" s="111">
        <f t="shared" si="939"/>
        <v>0</v>
      </c>
      <c r="AB343" s="111">
        <f t="shared" si="939"/>
        <v>0</v>
      </c>
      <c r="AC343" s="111">
        <f t="shared" si="939"/>
        <v>0</v>
      </c>
      <c r="AD343" s="111">
        <f t="shared" si="939"/>
        <v>0</v>
      </c>
      <c r="AE343" s="111">
        <f t="shared" si="939"/>
        <v>0</v>
      </c>
      <c r="AF343" s="111">
        <f t="shared" si="939"/>
        <v>0</v>
      </c>
      <c r="AG343" s="111">
        <f t="shared" si="939"/>
        <v>0</v>
      </c>
      <c r="AH343" s="111">
        <f t="shared" si="939"/>
        <v>0</v>
      </c>
      <c r="AI343" s="111">
        <f t="shared" si="939"/>
        <v>0</v>
      </c>
      <c r="AJ343" s="111">
        <f t="shared" si="939"/>
        <v>0</v>
      </c>
      <c r="AK343" s="111">
        <f t="shared" si="939"/>
        <v>0</v>
      </c>
      <c r="AL343" s="111">
        <f t="shared" si="939"/>
        <v>0</v>
      </c>
      <c r="AM343" s="111">
        <f t="shared" si="939"/>
        <v>0</v>
      </c>
      <c r="AN343" s="111">
        <f t="shared" ref="AN343:BS343" si="940">IF($D141&gt;AN$10, $F141, 0)</f>
        <v>0</v>
      </c>
      <c r="AO343" s="111">
        <f t="shared" si="940"/>
        <v>0</v>
      </c>
      <c r="AP343" s="111">
        <f t="shared" si="940"/>
        <v>0</v>
      </c>
      <c r="AQ343" s="111">
        <f t="shared" si="940"/>
        <v>0</v>
      </c>
      <c r="AR343" s="111">
        <f t="shared" si="940"/>
        <v>0</v>
      </c>
      <c r="AS343" s="111">
        <f t="shared" si="940"/>
        <v>0</v>
      </c>
      <c r="AT343" s="111">
        <f t="shared" si="940"/>
        <v>0</v>
      </c>
      <c r="AU343" s="111">
        <f t="shared" si="940"/>
        <v>0</v>
      </c>
      <c r="AV343" s="111">
        <f t="shared" si="940"/>
        <v>0</v>
      </c>
      <c r="AW343" s="111">
        <f t="shared" si="940"/>
        <v>0</v>
      </c>
      <c r="AX343" s="111">
        <f t="shared" si="940"/>
        <v>0</v>
      </c>
      <c r="AY343" s="111">
        <f t="shared" si="940"/>
        <v>0</v>
      </c>
      <c r="AZ343" s="111">
        <f t="shared" si="940"/>
        <v>0</v>
      </c>
      <c r="BA343" s="111">
        <f t="shared" si="940"/>
        <v>0</v>
      </c>
      <c r="BB343" s="111">
        <f t="shared" si="940"/>
        <v>0</v>
      </c>
      <c r="BC343" s="111">
        <f t="shared" si="940"/>
        <v>0</v>
      </c>
      <c r="BD343" s="111">
        <f t="shared" si="940"/>
        <v>0</v>
      </c>
      <c r="BE343" s="111">
        <f t="shared" si="940"/>
        <v>0</v>
      </c>
      <c r="BF343" s="111">
        <f t="shared" si="940"/>
        <v>0</v>
      </c>
      <c r="BG343" s="111">
        <f t="shared" si="940"/>
        <v>0</v>
      </c>
      <c r="BH343" s="111">
        <f t="shared" si="940"/>
        <v>0</v>
      </c>
      <c r="BI343" s="111">
        <f t="shared" si="940"/>
        <v>0</v>
      </c>
      <c r="BJ343" s="111">
        <f t="shared" si="940"/>
        <v>0</v>
      </c>
      <c r="BK343" s="111">
        <f t="shared" si="940"/>
        <v>0</v>
      </c>
      <c r="BL343" s="111">
        <f t="shared" si="940"/>
        <v>0</v>
      </c>
      <c r="BM343" s="111">
        <f t="shared" si="940"/>
        <v>0</v>
      </c>
      <c r="BN343" s="111">
        <f t="shared" si="940"/>
        <v>0</v>
      </c>
      <c r="BO343" s="111">
        <f t="shared" si="940"/>
        <v>0</v>
      </c>
      <c r="BP343" s="111">
        <f t="shared" si="940"/>
        <v>0</v>
      </c>
      <c r="BQ343" s="111">
        <f t="shared" si="940"/>
        <v>0</v>
      </c>
      <c r="BR343" s="111">
        <f t="shared" si="940"/>
        <v>0</v>
      </c>
      <c r="BS343" s="111">
        <f t="shared" si="940"/>
        <v>0</v>
      </c>
      <c r="BT343" s="111">
        <f t="shared" ref="BT343:CY343" si="941">IF($D141&gt;BT$10, $F141, 0)</f>
        <v>0</v>
      </c>
      <c r="BU343" s="111">
        <f t="shared" si="941"/>
        <v>0</v>
      </c>
      <c r="BV343" s="111">
        <f t="shared" si="941"/>
        <v>0</v>
      </c>
      <c r="BW343" s="111">
        <f t="shared" si="941"/>
        <v>0</v>
      </c>
      <c r="BX343" s="111">
        <f t="shared" si="941"/>
        <v>0</v>
      </c>
      <c r="BY343" s="111">
        <f t="shared" si="941"/>
        <v>0</v>
      </c>
      <c r="BZ343" s="111">
        <f t="shared" si="941"/>
        <v>0</v>
      </c>
      <c r="CA343" s="111">
        <f t="shared" si="941"/>
        <v>0</v>
      </c>
      <c r="CB343" s="111">
        <f t="shared" si="941"/>
        <v>0</v>
      </c>
      <c r="CC343" s="111">
        <f t="shared" si="941"/>
        <v>0</v>
      </c>
      <c r="CD343" s="111">
        <f t="shared" si="941"/>
        <v>0</v>
      </c>
      <c r="CE343" s="111">
        <f t="shared" si="941"/>
        <v>0</v>
      </c>
      <c r="CF343" s="111">
        <f t="shared" si="941"/>
        <v>0</v>
      </c>
      <c r="CG343" s="111">
        <f t="shared" si="941"/>
        <v>0</v>
      </c>
      <c r="CH343" s="111">
        <f t="shared" si="941"/>
        <v>0</v>
      </c>
      <c r="CI343" s="111">
        <f t="shared" si="941"/>
        <v>0</v>
      </c>
      <c r="CJ343" s="111">
        <f t="shared" si="941"/>
        <v>0</v>
      </c>
      <c r="CK343" s="111">
        <f t="shared" si="941"/>
        <v>0</v>
      </c>
      <c r="CL343" s="111">
        <f t="shared" si="941"/>
        <v>0</v>
      </c>
      <c r="CM343" s="111">
        <f t="shared" si="941"/>
        <v>0</v>
      </c>
      <c r="CN343" s="111">
        <f t="shared" si="941"/>
        <v>0</v>
      </c>
      <c r="CO343" s="111">
        <f t="shared" si="941"/>
        <v>0</v>
      </c>
      <c r="CP343" s="111">
        <f t="shared" si="941"/>
        <v>0</v>
      </c>
      <c r="CQ343" s="111">
        <f t="shared" si="941"/>
        <v>0</v>
      </c>
      <c r="CR343" s="111">
        <f t="shared" si="941"/>
        <v>0</v>
      </c>
      <c r="CS343" s="111">
        <f t="shared" si="941"/>
        <v>1</v>
      </c>
      <c r="CT343" s="111">
        <f t="shared" si="941"/>
        <v>1</v>
      </c>
      <c r="CU343" s="111">
        <f t="shared" si="941"/>
        <v>1</v>
      </c>
      <c r="CV343" s="111">
        <f t="shared" si="941"/>
        <v>1</v>
      </c>
      <c r="CW343" s="111">
        <f t="shared" si="941"/>
        <v>1</v>
      </c>
      <c r="CX343" s="111">
        <f t="shared" si="941"/>
        <v>1</v>
      </c>
      <c r="CY343" s="111">
        <f t="shared" si="941"/>
        <v>1</v>
      </c>
      <c r="CZ343" s="111">
        <f t="shared" ref="CZ343:EE343" si="942">IF($D141&gt;CZ$10, $F141, 0)</f>
        <v>1</v>
      </c>
      <c r="DA343" s="111">
        <f t="shared" si="942"/>
        <v>1</v>
      </c>
      <c r="DB343" s="111">
        <f t="shared" si="942"/>
        <v>1</v>
      </c>
      <c r="DC343" s="111">
        <f t="shared" si="942"/>
        <v>1</v>
      </c>
      <c r="DD343" s="111">
        <f t="shared" si="942"/>
        <v>1</v>
      </c>
      <c r="DE343" s="111">
        <f t="shared" si="942"/>
        <v>1</v>
      </c>
      <c r="DF343" s="111">
        <f t="shared" si="942"/>
        <v>1</v>
      </c>
      <c r="DG343" s="111">
        <f t="shared" si="942"/>
        <v>1</v>
      </c>
      <c r="DH343" s="111">
        <f t="shared" si="942"/>
        <v>1</v>
      </c>
      <c r="DI343" s="111">
        <f t="shared" si="942"/>
        <v>1</v>
      </c>
      <c r="DJ343" s="111">
        <f t="shared" si="942"/>
        <v>1</v>
      </c>
      <c r="DK343" s="111">
        <f t="shared" si="942"/>
        <v>1</v>
      </c>
      <c r="DL343" s="111">
        <f t="shared" si="942"/>
        <v>1</v>
      </c>
      <c r="DM343" s="111">
        <f t="shared" si="942"/>
        <v>1</v>
      </c>
      <c r="DN343" s="111">
        <f t="shared" si="942"/>
        <v>1</v>
      </c>
      <c r="DO343" s="111">
        <f t="shared" si="942"/>
        <v>1</v>
      </c>
      <c r="DP343" s="111">
        <f t="shared" si="942"/>
        <v>1</v>
      </c>
      <c r="DQ343" s="111">
        <f t="shared" si="942"/>
        <v>1</v>
      </c>
      <c r="DR343" s="111">
        <f t="shared" si="942"/>
        <v>1</v>
      </c>
      <c r="DS343" s="111">
        <f t="shared" si="942"/>
        <v>1</v>
      </c>
      <c r="DT343" s="111">
        <f t="shared" si="942"/>
        <v>1</v>
      </c>
      <c r="DU343" s="111">
        <f t="shared" si="942"/>
        <v>1</v>
      </c>
      <c r="DV343" s="111">
        <f t="shared" si="942"/>
        <v>1</v>
      </c>
      <c r="DW343" s="111">
        <f t="shared" si="942"/>
        <v>1</v>
      </c>
      <c r="DX343" s="111">
        <f t="shared" si="942"/>
        <v>1</v>
      </c>
      <c r="DY343" s="111">
        <f t="shared" si="942"/>
        <v>1</v>
      </c>
      <c r="DZ343" s="111">
        <f t="shared" si="942"/>
        <v>1</v>
      </c>
      <c r="EA343" s="111">
        <f t="shared" si="942"/>
        <v>1</v>
      </c>
      <c r="EB343" s="111">
        <f t="shared" si="942"/>
        <v>1</v>
      </c>
      <c r="EC343" s="111">
        <f t="shared" si="942"/>
        <v>1</v>
      </c>
      <c r="ED343" s="111">
        <f t="shared" si="942"/>
        <v>1</v>
      </c>
      <c r="EE343" s="111">
        <f t="shared" si="942"/>
        <v>1</v>
      </c>
      <c r="EF343" s="111">
        <f t="shared" ref="EF343:ER343" si="943">IF($D141&gt;EF$10, $F141, 0)</f>
        <v>1</v>
      </c>
      <c r="EG343" s="111">
        <f t="shared" si="943"/>
        <v>1</v>
      </c>
      <c r="EH343" s="111">
        <f t="shared" si="943"/>
        <v>1</v>
      </c>
      <c r="EI343" s="111">
        <f t="shared" si="943"/>
        <v>1</v>
      </c>
      <c r="EJ343" s="111">
        <f t="shared" si="943"/>
        <v>1</v>
      </c>
      <c r="EK343" s="111">
        <f t="shared" si="943"/>
        <v>1</v>
      </c>
      <c r="EL343" s="111">
        <f t="shared" si="943"/>
        <v>1</v>
      </c>
      <c r="EM343" s="111">
        <f t="shared" si="943"/>
        <v>1</v>
      </c>
      <c r="EN343" s="111">
        <f t="shared" si="943"/>
        <v>1</v>
      </c>
      <c r="EO343" s="111">
        <f t="shared" si="943"/>
        <v>1</v>
      </c>
      <c r="EP343" s="111">
        <f t="shared" si="943"/>
        <v>1</v>
      </c>
      <c r="EQ343" s="111">
        <f t="shared" si="943"/>
        <v>1</v>
      </c>
      <c r="ER343" s="111">
        <f t="shared" si="943"/>
        <v>1</v>
      </c>
      <c r="ES343" s="47"/>
      <c r="ET343" s="1"/>
    </row>
    <row r="344" spans="1:150" x14ac:dyDescent="0.35">
      <c r="A344" s="119"/>
      <c r="B344" s="3"/>
      <c r="C344" s="3"/>
      <c r="D344" s="3"/>
      <c r="E344" s="1"/>
      <c r="F344" s="1"/>
      <c r="G344" s="118">
        <v>120</v>
      </c>
      <c r="H344" s="111">
        <f t="shared" ref="H344:AM344" si="944">IF($D142&gt;H$10, $F142, 0)</f>
        <v>0</v>
      </c>
      <c r="I344" s="111">
        <f t="shared" si="944"/>
        <v>0</v>
      </c>
      <c r="J344" s="111">
        <f t="shared" si="944"/>
        <v>0</v>
      </c>
      <c r="K344" s="111">
        <f t="shared" si="944"/>
        <v>0</v>
      </c>
      <c r="L344" s="111">
        <f t="shared" si="944"/>
        <v>0</v>
      </c>
      <c r="M344" s="111">
        <f t="shared" si="944"/>
        <v>0</v>
      </c>
      <c r="N344" s="111">
        <f t="shared" si="944"/>
        <v>0</v>
      </c>
      <c r="O344" s="111">
        <f t="shared" si="944"/>
        <v>0</v>
      </c>
      <c r="P344" s="111">
        <f t="shared" si="944"/>
        <v>0</v>
      </c>
      <c r="Q344" s="111">
        <f t="shared" si="944"/>
        <v>0</v>
      </c>
      <c r="R344" s="111">
        <f t="shared" si="944"/>
        <v>0</v>
      </c>
      <c r="S344" s="111">
        <f t="shared" si="944"/>
        <v>0</v>
      </c>
      <c r="T344" s="111">
        <f t="shared" si="944"/>
        <v>0</v>
      </c>
      <c r="U344" s="111">
        <f t="shared" si="944"/>
        <v>0</v>
      </c>
      <c r="V344" s="111">
        <f t="shared" si="944"/>
        <v>0</v>
      </c>
      <c r="W344" s="111">
        <f t="shared" si="944"/>
        <v>0</v>
      </c>
      <c r="X344" s="111">
        <f t="shared" si="944"/>
        <v>0</v>
      </c>
      <c r="Y344" s="111">
        <f t="shared" si="944"/>
        <v>0</v>
      </c>
      <c r="Z344" s="111">
        <f t="shared" si="944"/>
        <v>0</v>
      </c>
      <c r="AA344" s="111">
        <f t="shared" si="944"/>
        <v>0</v>
      </c>
      <c r="AB344" s="111">
        <f t="shared" si="944"/>
        <v>0</v>
      </c>
      <c r="AC344" s="111">
        <f t="shared" si="944"/>
        <v>0</v>
      </c>
      <c r="AD344" s="111">
        <f t="shared" si="944"/>
        <v>0</v>
      </c>
      <c r="AE344" s="111">
        <f t="shared" si="944"/>
        <v>0</v>
      </c>
      <c r="AF344" s="111">
        <f t="shared" si="944"/>
        <v>0</v>
      </c>
      <c r="AG344" s="111">
        <f t="shared" si="944"/>
        <v>0</v>
      </c>
      <c r="AH344" s="111">
        <f t="shared" si="944"/>
        <v>0</v>
      </c>
      <c r="AI344" s="111">
        <f t="shared" si="944"/>
        <v>0</v>
      </c>
      <c r="AJ344" s="111">
        <f t="shared" si="944"/>
        <v>0</v>
      </c>
      <c r="AK344" s="111">
        <f t="shared" si="944"/>
        <v>0</v>
      </c>
      <c r="AL344" s="111">
        <f t="shared" si="944"/>
        <v>0</v>
      </c>
      <c r="AM344" s="111">
        <f t="shared" si="944"/>
        <v>0</v>
      </c>
      <c r="AN344" s="111">
        <f t="shared" ref="AN344:BS344" si="945">IF($D142&gt;AN$10, $F142, 0)</f>
        <v>0</v>
      </c>
      <c r="AO344" s="111">
        <f t="shared" si="945"/>
        <v>0</v>
      </c>
      <c r="AP344" s="111">
        <f t="shared" si="945"/>
        <v>0</v>
      </c>
      <c r="AQ344" s="111">
        <f t="shared" si="945"/>
        <v>0</v>
      </c>
      <c r="AR344" s="111">
        <f t="shared" si="945"/>
        <v>0</v>
      </c>
      <c r="AS344" s="111">
        <f t="shared" si="945"/>
        <v>0</v>
      </c>
      <c r="AT344" s="111">
        <f t="shared" si="945"/>
        <v>0</v>
      </c>
      <c r="AU344" s="111">
        <f t="shared" si="945"/>
        <v>0</v>
      </c>
      <c r="AV344" s="111">
        <f t="shared" si="945"/>
        <v>0</v>
      </c>
      <c r="AW344" s="111">
        <f t="shared" si="945"/>
        <v>0</v>
      </c>
      <c r="AX344" s="111">
        <f t="shared" si="945"/>
        <v>0</v>
      </c>
      <c r="AY344" s="111">
        <f t="shared" si="945"/>
        <v>0</v>
      </c>
      <c r="AZ344" s="111">
        <f t="shared" si="945"/>
        <v>0</v>
      </c>
      <c r="BA344" s="111">
        <f t="shared" si="945"/>
        <v>0</v>
      </c>
      <c r="BB344" s="111">
        <f t="shared" si="945"/>
        <v>0</v>
      </c>
      <c r="BC344" s="111">
        <f t="shared" si="945"/>
        <v>0</v>
      </c>
      <c r="BD344" s="111">
        <f t="shared" si="945"/>
        <v>0</v>
      </c>
      <c r="BE344" s="111">
        <f t="shared" si="945"/>
        <v>0</v>
      </c>
      <c r="BF344" s="111">
        <f t="shared" si="945"/>
        <v>0</v>
      </c>
      <c r="BG344" s="111">
        <f t="shared" si="945"/>
        <v>0</v>
      </c>
      <c r="BH344" s="111">
        <f t="shared" si="945"/>
        <v>0</v>
      </c>
      <c r="BI344" s="111">
        <f t="shared" si="945"/>
        <v>0</v>
      </c>
      <c r="BJ344" s="111">
        <f t="shared" si="945"/>
        <v>0</v>
      </c>
      <c r="BK344" s="111">
        <f t="shared" si="945"/>
        <v>0</v>
      </c>
      <c r="BL344" s="111">
        <f t="shared" si="945"/>
        <v>0</v>
      </c>
      <c r="BM344" s="111">
        <f t="shared" si="945"/>
        <v>1</v>
      </c>
      <c r="BN344" s="111">
        <f t="shared" si="945"/>
        <v>1</v>
      </c>
      <c r="BO344" s="111">
        <f t="shared" si="945"/>
        <v>1</v>
      </c>
      <c r="BP344" s="111">
        <f t="shared" si="945"/>
        <v>1</v>
      </c>
      <c r="BQ344" s="111">
        <f t="shared" si="945"/>
        <v>1</v>
      </c>
      <c r="BR344" s="111">
        <f t="shared" si="945"/>
        <v>1</v>
      </c>
      <c r="BS344" s="111">
        <f t="shared" si="945"/>
        <v>1</v>
      </c>
      <c r="BT344" s="111">
        <f t="shared" ref="BT344:CY344" si="946">IF($D142&gt;BT$10, $F142, 0)</f>
        <v>1</v>
      </c>
      <c r="BU344" s="111">
        <f t="shared" si="946"/>
        <v>1</v>
      </c>
      <c r="BV344" s="111">
        <f t="shared" si="946"/>
        <v>1</v>
      </c>
      <c r="BW344" s="111">
        <f t="shared" si="946"/>
        <v>1</v>
      </c>
      <c r="BX344" s="111">
        <f t="shared" si="946"/>
        <v>1</v>
      </c>
      <c r="BY344" s="111">
        <f t="shared" si="946"/>
        <v>1</v>
      </c>
      <c r="BZ344" s="111">
        <f t="shared" si="946"/>
        <v>1</v>
      </c>
      <c r="CA344" s="111">
        <f t="shared" si="946"/>
        <v>1</v>
      </c>
      <c r="CB344" s="111">
        <f t="shared" si="946"/>
        <v>1</v>
      </c>
      <c r="CC344" s="111">
        <f t="shared" si="946"/>
        <v>1</v>
      </c>
      <c r="CD344" s="111">
        <f t="shared" si="946"/>
        <v>1</v>
      </c>
      <c r="CE344" s="111">
        <f t="shared" si="946"/>
        <v>1</v>
      </c>
      <c r="CF344" s="111">
        <f t="shared" si="946"/>
        <v>1</v>
      </c>
      <c r="CG344" s="111">
        <f t="shared" si="946"/>
        <v>1</v>
      </c>
      <c r="CH344" s="111">
        <f t="shared" si="946"/>
        <v>1</v>
      </c>
      <c r="CI344" s="111">
        <f t="shared" si="946"/>
        <v>1</v>
      </c>
      <c r="CJ344" s="111">
        <f t="shared" si="946"/>
        <v>1</v>
      </c>
      <c r="CK344" s="111">
        <f t="shared" si="946"/>
        <v>1</v>
      </c>
      <c r="CL344" s="111">
        <f t="shared" si="946"/>
        <v>1</v>
      </c>
      <c r="CM344" s="111">
        <f t="shared" si="946"/>
        <v>1</v>
      </c>
      <c r="CN344" s="111">
        <f t="shared" si="946"/>
        <v>1</v>
      </c>
      <c r="CO344" s="111">
        <f t="shared" si="946"/>
        <v>1</v>
      </c>
      <c r="CP344" s="111">
        <f t="shared" si="946"/>
        <v>1</v>
      </c>
      <c r="CQ344" s="111">
        <f t="shared" si="946"/>
        <v>1</v>
      </c>
      <c r="CR344" s="111">
        <f t="shared" si="946"/>
        <v>1</v>
      </c>
      <c r="CS344" s="111">
        <f t="shared" si="946"/>
        <v>1</v>
      </c>
      <c r="CT344" s="111">
        <f t="shared" si="946"/>
        <v>1</v>
      </c>
      <c r="CU344" s="111">
        <f t="shared" si="946"/>
        <v>1</v>
      </c>
      <c r="CV344" s="111">
        <f t="shared" si="946"/>
        <v>1</v>
      </c>
      <c r="CW344" s="111">
        <f t="shared" si="946"/>
        <v>1</v>
      </c>
      <c r="CX344" s="111">
        <f t="shared" si="946"/>
        <v>1</v>
      </c>
      <c r="CY344" s="111">
        <f t="shared" si="946"/>
        <v>1</v>
      </c>
      <c r="CZ344" s="111">
        <f t="shared" ref="CZ344:EE344" si="947">IF($D142&gt;CZ$10, $F142, 0)</f>
        <v>1</v>
      </c>
      <c r="DA344" s="111">
        <f t="shared" si="947"/>
        <v>1</v>
      </c>
      <c r="DB344" s="111">
        <f t="shared" si="947"/>
        <v>1</v>
      </c>
      <c r="DC344" s="111">
        <f t="shared" si="947"/>
        <v>1</v>
      </c>
      <c r="DD344" s="111">
        <f t="shared" si="947"/>
        <v>1</v>
      </c>
      <c r="DE344" s="111">
        <f t="shared" si="947"/>
        <v>1</v>
      </c>
      <c r="DF344" s="111">
        <f t="shared" si="947"/>
        <v>1</v>
      </c>
      <c r="DG344" s="111">
        <f t="shared" si="947"/>
        <v>1</v>
      </c>
      <c r="DH344" s="111">
        <f t="shared" si="947"/>
        <v>1</v>
      </c>
      <c r="DI344" s="111">
        <f t="shared" si="947"/>
        <v>1</v>
      </c>
      <c r="DJ344" s="111">
        <f t="shared" si="947"/>
        <v>1</v>
      </c>
      <c r="DK344" s="111">
        <f t="shared" si="947"/>
        <v>1</v>
      </c>
      <c r="DL344" s="111">
        <f t="shared" si="947"/>
        <v>1</v>
      </c>
      <c r="DM344" s="111">
        <f t="shared" si="947"/>
        <v>1</v>
      </c>
      <c r="DN344" s="111">
        <f t="shared" si="947"/>
        <v>1</v>
      </c>
      <c r="DO344" s="111">
        <f t="shared" si="947"/>
        <v>1</v>
      </c>
      <c r="DP344" s="111">
        <f t="shared" si="947"/>
        <v>1</v>
      </c>
      <c r="DQ344" s="111">
        <f t="shared" si="947"/>
        <v>1</v>
      </c>
      <c r="DR344" s="111">
        <f t="shared" si="947"/>
        <v>1</v>
      </c>
      <c r="DS344" s="111">
        <f t="shared" si="947"/>
        <v>1</v>
      </c>
      <c r="DT344" s="111">
        <f t="shared" si="947"/>
        <v>1</v>
      </c>
      <c r="DU344" s="111">
        <f t="shared" si="947"/>
        <v>1</v>
      </c>
      <c r="DV344" s="111">
        <f t="shared" si="947"/>
        <v>1</v>
      </c>
      <c r="DW344" s="111">
        <f t="shared" si="947"/>
        <v>1</v>
      </c>
      <c r="DX344" s="111">
        <f t="shared" si="947"/>
        <v>1</v>
      </c>
      <c r="DY344" s="111">
        <f t="shared" si="947"/>
        <v>1</v>
      </c>
      <c r="DZ344" s="111">
        <f t="shared" si="947"/>
        <v>1</v>
      </c>
      <c r="EA344" s="111">
        <f t="shared" si="947"/>
        <v>1</v>
      </c>
      <c r="EB344" s="111">
        <f t="shared" si="947"/>
        <v>1</v>
      </c>
      <c r="EC344" s="111">
        <f t="shared" si="947"/>
        <v>1</v>
      </c>
      <c r="ED344" s="111">
        <f t="shared" si="947"/>
        <v>1</v>
      </c>
      <c r="EE344" s="111">
        <f t="shared" si="947"/>
        <v>1</v>
      </c>
      <c r="EF344" s="111">
        <f t="shared" ref="EF344:ER344" si="948">IF($D142&gt;EF$10, $F142, 0)</f>
        <v>1</v>
      </c>
      <c r="EG344" s="111">
        <f t="shared" si="948"/>
        <v>1</v>
      </c>
      <c r="EH344" s="111">
        <f t="shared" si="948"/>
        <v>1</v>
      </c>
      <c r="EI344" s="111">
        <f t="shared" si="948"/>
        <v>1</v>
      </c>
      <c r="EJ344" s="111">
        <f t="shared" si="948"/>
        <v>1</v>
      </c>
      <c r="EK344" s="111">
        <f t="shared" si="948"/>
        <v>1</v>
      </c>
      <c r="EL344" s="111">
        <f t="shared" si="948"/>
        <v>1</v>
      </c>
      <c r="EM344" s="111">
        <f t="shared" si="948"/>
        <v>1</v>
      </c>
      <c r="EN344" s="111">
        <f t="shared" si="948"/>
        <v>1</v>
      </c>
      <c r="EO344" s="111">
        <f t="shared" si="948"/>
        <v>1</v>
      </c>
      <c r="EP344" s="111">
        <f t="shared" si="948"/>
        <v>1</v>
      </c>
      <c r="EQ344" s="111">
        <f t="shared" si="948"/>
        <v>1</v>
      </c>
      <c r="ER344" s="111">
        <f t="shared" si="948"/>
        <v>1</v>
      </c>
      <c r="ES344" s="47"/>
      <c r="ET344" s="1"/>
    </row>
    <row r="345" spans="1:150" x14ac:dyDescent="0.35">
      <c r="A345" s="119"/>
      <c r="B345" s="3"/>
      <c r="C345" s="3"/>
      <c r="D345" s="3"/>
      <c r="E345" s="1"/>
      <c r="F345" s="1"/>
      <c r="G345" s="118">
        <v>121</v>
      </c>
      <c r="H345" s="111">
        <f t="shared" ref="H345:AM345" si="949">IF($D143&gt;H$10, $F143, 0)</f>
        <v>0</v>
      </c>
      <c r="I345" s="111">
        <f t="shared" si="949"/>
        <v>0</v>
      </c>
      <c r="J345" s="111">
        <f t="shared" si="949"/>
        <v>0</v>
      </c>
      <c r="K345" s="111">
        <f t="shared" si="949"/>
        <v>0</v>
      </c>
      <c r="L345" s="111">
        <f t="shared" si="949"/>
        <v>0</v>
      </c>
      <c r="M345" s="111">
        <f t="shared" si="949"/>
        <v>0</v>
      </c>
      <c r="N345" s="111">
        <f t="shared" si="949"/>
        <v>0</v>
      </c>
      <c r="O345" s="111">
        <f t="shared" si="949"/>
        <v>0</v>
      </c>
      <c r="P345" s="111">
        <f t="shared" si="949"/>
        <v>0</v>
      </c>
      <c r="Q345" s="111">
        <f t="shared" si="949"/>
        <v>0</v>
      </c>
      <c r="R345" s="111">
        <f t="shared" si="949"/>
        <v>0</v>
      </c>
      <c r="S345" s="111">
        <f t="shared" si="949"/>
        <v>0</v>
      </c>
      <c r="T345" s="111">
        <f t="shared" si="949"/>
        <v>0</v>
      </c>
      <c r="U345" s="111">
        <f t="shared" si="949"/>
        <v>0</v>
      </c>
      <c r="V345" s="111">
        <f t="shared" si="949"/>
        <v>0</v>
      </c>
      <c r="W345" s="111">
        <f t="shared" si="949"/>
        <v>0</v>
      </c>
      <c r="X345" s="111">
        <f t="shared" si="949"/>
        <v>0</v>
      </c>
      <c r="Y345" s="111">
        <f t="shared" si="949"/>
        <v>0</v>
      </c>
      <c r="Z345" s="111">
        <f t="shared" si="949"/>
        <v>0</v>
      </c>
      <c r="AA345" s="111">
        <f t="shared" si="949"/>
        <v>0</v>
      </c>
      <c r="AB345" s="111">
        <f t="shared" si="949"/>
        <v>0</v>
      </c>
      <c r="AC345" s="111">
        <f t="shared" si="949"/>
        <v>0</v>
      </c>
      <c r="AD345" s="111">
        <f t="shared" si="949"/>
        <v>0</v>
      </c>
      <c r="AE345" s="111">
        <f t="shared" si="949"/>
        <v>0</v>
      </c>
      <c r="AF345" s="111">
        <f t="shared" si="949"/>
        <v>0</v>
      </c>
      <c r="AG345" s="111">
        <f t="shared" si="949"/>
        <v>0</v>
      </c>
      <c r="AH345" s="111">
        <f t="shared" si="949"/>
        <v>0</v>
      </c>
      <c r="AI345" s="111">
        <f t="shared" si="949"/>
        <v>0</v>
      </c>
      <c r="AJ345" s="111">
        <f t="shared" si="949"/>
        <v>0</v>
      </c>
      <c r="AK345" s="111">
        <f t="shared" si="949"/>
        <v>0</v>
      </c>
      <c r="AL345" s="111">
        <f t="shared" si="949"/>
        <v>0</v>
      </c>
      <c r="AM345" s="111">
        <f t="shared" si="949"/>
        <v>0</v>
      </c>
      <c r="AN345" s="111">
        <f t="shared" ref="AN345:BS345" si="950">IF($D143&gt;AN$10, $F143, 0)</f>
        <v>0</v>
      </c>
      <c r="AO345" s="111">
        <f t="shared" si="950"/>
        <v>0</v>
      </c>
      <c r="AP345" s="111">
        <f t="shared" si="950"/>
        <v>0</v>
      </c>
      <c r="AQ345" s="111">
        <f t="shared" si="950"/>
        <v>0</v>
      </c>
      <c r="AR345" s="111">
        <f t="shared" si="950"/>
        <v>0</v>
      </c>
      <c r="AS345" s="111">
        <f t="shared" si="950"/>
        <v>0</v>
      </c>
      <c r="AT345" s="111">
        <f t="shared" si="950"/>
        <v>0</v>
      </c>
      <c r="AU345" s="111">
        <f t="shared" si="950"/>
        <v>0</v>
      </c>
      <c r="AV345" s="111">
        <f t="shared" si="950"/>
        <v>0</v>
      </c>
      <c r="AW345" s="111">
        <f t="shared" si="950"/>
        <v>0</v>
      </c>
      <c r="AX345" s="111">
        <f t="shared" si="950"/>
        <v>0</v>
      </c>
      <c r="AY345" s="111">
        <f t="shared" si="950"/>
        <v>0</v>
      </c>
      <c r="AZ345" s="111">
        <f t="shared" si="950"/>
        <v>0</v>
      </c>
      <c r="BA345" s="111">
        <f t="shared" si="950"/>
        <v>0</v>
      </c>
      <c r="BB345" s="111">
        <f t="shared" si="950"/>
        <v>0</v>
      </c>
      <c r="BC345" s="111">
        <f t="shared" si="950"/>
        <v>0</v>
      </c>
      <c r="BD345" s="111">
        <f t="shared" si="950"/>
        <v>0</v>
      </c>
      <c r="BE345" s="111">
        <f t="shared" si="950"/>
        <v>0</v>
      </c>
      <c r="BF345" s="111">
        <f t="shared" si="950"/>
        <v>0</v>
      </c>
      <c r="BG345" s="111">
        <f t="shared" si="950"/>
        <v>0</v>
      </c>
      <c r="BH345" s="111">
        <f t="shared" si="950"/>
        <v>0</v>
      </c>
      <c r="BI345" s="111">
        <f t="shared" si="950"/>
        <v>0</v>
      </c>
      <c r="BJ345" s="111">
        <f t="shared" si="950"/>
        <v>0</v>
      </c>
      <c r="BK345" s="111">
        <f t="shared" si="950"/>
        <v>0</v>
      </c>
      <c r="BL345" s="111">
        <f t="shared" si="950"/>
        <v>0</v>
      </c>
      <c r="BM345" s="111">
        <f t="shared" si="950"/>
        <v>0</v>
      </c>
      <c r="BN345" s="111">
        <f t="shared" si="950"/>
        <v>0</v>
      </c>
      <c r="BO345" s="111">
        <f t="shared" si="950"/>
        <v>0</v>
      </c>
      <c r="BP345" s="111">
        <f t="shared" si="950"/>
        <v>0</v>
      </c>
      <c r="BQ345" s="111">
        <f t="shared" si="950"/>
        <v>0</v>
      </c>
      <c r="BR345" s="111">
        <f t="shared" si="950"/>
        <v>0</v>
      </c>
      <c r="BS345" s="111">
        <f t="shared" si="950"/>
        <v>0</v>
      </c>
      <c r="BT345" s="111">
        <f t="shared" ref="BT345:CY345" si="951">IF($D143&gt;BT$10, $F143, 0)</f>
        <v>0</v>
      </c>
      <c r="BU345" s="111">
        <f t="shared" si="951"/>
        <v>0</v>
      </c>
      <c r="BV345" s="111">
        <f t="shared" si="951"/>
        <v>0</v>
      </c>
      <c r="BW345" s="111">
        <f t="shared" si="951"/>
        <v>0</v>
      </c>
      <c r="BX345" s="111">
        <f t="shared" si="951"/>
        <v>0</v>
      </c>
      <c r="BY345" s="111">
        <f t="shared" si="951"/>
        <v>0</v>
      </c>
      <c r="BZ345" s="111">
        <f t="shared" si="951"/>
        <v>0</v>
      </c>
      <c r="CA345" s="111">
        <f t="shared" si="951"/>
        <v>0</v>
      </c>
      <c r="CB345" s="111">
        <f t="shared" si="951"/>
        <v>0</v>
      </c>
      <c r="CC345" s="111">
        <f t="shared" si="951"/>
        <v>0</v>
      </c>
      <c r="CD345" s="111">
        <f t="shared" si="951"/>
        <v>0</v>
      </c>
      <c r="CE345" s="111">
        <f t="shared" si="951"/>
        <v>0</v>
      </c>
      <c r="CF345" s="111">
        <f t="shared" si="951"/>
        <v>0</v>
      </c>
      <c r="CG345" s="111">
        <f t="shared" si="951"/>
        <v>0</v>
      </c>
      <c r="CH345" s="111">
        <f t="shared" si="951"/>
        <v>0</v>
      </c>
      <c r="CI345" s="111">
        <f t="shared" si="951"/>
        <v>1</v>
      </c>
      <c r="CJ345" s="111">
        <f t="shared" si="951"/>
        <v>1</v>
      </c>
      <c r="CK345" s="111">
        <f t="shared" si="951"/>
        <v>1</v>
      </c>
      <c r="CL345" s="111">
        <f t="shared" si="951"/>
        <v>1</v>
      </c>
      <c r="CM345" s="111">
        <f t="shared" si="951"/>
        <v>1</v>
      </c>
      <c r="CN345" s="111">
        <f t="shared" si="951"/>
        <v>1</v>
      </c>
      <c r="CO345" s="111">
        <f t="shared" si="951"/>
        <v>1</v>
      </c>
      <c r="CP345" s="111">
        <f t="shared" si="951"/>
        <v>1</v>
      </c>
      <c r="CQ345" s="111">
        <f t="shared" si="951"/>
        <v>1</v>
      </c>
      <c r="CR345" s="111">
        <f t="shared" si="951"/>
        <v>1</v>
      </c>
      <c r="CS345" s="111">
        <f t="shared" si="951"/>
        <v>1</v>
      </c>
      <c r="CT345" s="111">
        <f t="shared" si="951"/>
        <v>1</v>
      </c>
      <c r="CU345" s="111">
        <f t="shared" si="951"/>
        <v>1</v>
      </c>
      <c r="CV345" s="111">
        <f t="shared" si="951"/>
        <v>1</v>
      </c>
      <c r="CW345" s="111">
        <f t="shared" si="951"/>
        <v>1</v>
      </c>
      <c r="CX345" s="111">
        <f t="shared" si="951"/>
        <v>1</v>
      </c>
      <c r="CY345" s="111">
        <f t="shared" si="951"/>
        <v>1</v>
      </c>
      <c r="CZ345" s="111">
        <f t="shared" ref="CZ345:EE345" si="952">IF($D143&gt;CZ$10, $F143, 0)</f>
        <v>1</v>
      </c>
      <c r="DA345" s="111">
        <f t="shared" si="952"/>
        <v>1</v>
      </c>
      <c r="DB345" s="111">
        <f t="shared" si="952"/>
        <v>1</v>
      </c>
      <c r="DC345" s="111">
        <f t="shared" si="952"/>
        <v>1</v>
      </c>
      <c r="DD345" s="111">
        <f t="shared" si="952"/>
        <v>1</v>
      </c>
      <c r="DE345" s="111">
        <f t="shared" si="952"/>
        <v>1</v>
      </c>
      <c r="DF345" s="111">
        <f t="shared" si="952"/>
        <v>1</v>
      </c>
      <c r="DG345" s="111">
        <f t="shared" si="952"/>
        <v>1</v>
      </c>
      <c r="DH345" s="111">
        <f t="shared" si="952"/>
        <v>1</v>
      </c>
      <c r="DI345" s="111">
        <f t="shared" si="952"/>
        <v>1</v>
      </c>
      <c r="DJ345" s="111">
        <f t="shared" si="952"/>
        <v>1</v>
      </c>
      <c r="DK345" s="111">
        <f t="shared" si="952"/>
        <v>1</v>
      </c>
      <c r="DL345" s="111">
        <f t="shared" si="952"/>
        <v>1</v>
      </c>
      <c r="DM345" s="111">
        <f t="shared" si="952"/>
        <v>1</v>
      </c>
      <c r="DN345" s="111">
        <f t="shared" si="952"/>
        <v>1</v>
      </c>
      <c r="DO345" s="111">
        <f t="shared" si="952"/>
        <v>1</v>
      </c>
      <c r="DP345" s="111">
        <f t="shared" si="952"/>
        <v>1</v>
      </c>
      <c r="DQ345" s="111">
        <f t="shared" si="952"/>
        <v>1</v>
      </c>
      <c r="DR345" s="111">
        <f t="shared" si="952"/>
        <v>1</v>
      </c>
      <c r="DS345" s="111">
        <f t="shared" si="952"/>
        <v>1</v>
      </c>
      <c r="DT345" s="111">
        <f t="shared" si="952"/>
        <v>1</v>
      </c>
      <c r="DU345" s="111">
        <f t="shared" si="952"/>
        <v>1</v>
      </c>
      <c r="DV345" s="111">
        <f t="shared" si="952"/>
        <v>1</v>
      </c>
      <c r="DW345" s="111">
        <f t="shared" si="952"/>
        <v>1</v>
      </c>
      <c r="DX345" s="111">
        <f t="shared" si="952"/>
        <v>1</v>
      </c>
      <c r="DY345" s="111">
        <f t="shared" si="952"/>
        <v>1</v>
      </c>
      <c r="DZ345" s="111">
        <f t="shared" si="952"/>
        <v>1</v>
      </c>
      <c r="EA345" s="111">
        <f t="shared" si="952"/>
        <v>1</v>
      </c>
      <c r="EB345" s="111">
        <f t="shared" si="952"/>
        <v>1</v>
      </c>
      <c r="EC345" s="111">
        <f t="shared" si="952"/>
        <v>1</v>
      </c>
      <c r="ED345" s="111">
        <f t="shared" si="952"/>
        <v>1</v>
      </c>
      <c r="EE345" s="111">
        <f t="shared" si="952"/>
        <v>1</v>
      </c>
      <c r="EF345" s="111">
        <f t="shared" ref="EF345:ER345" si="953">IF($D143&gt;EF$10, $F143, 0)</f>
        <v>1</v>
      </c>
      <c r="EG345" s="111">
        <f t="shared" si="953"/>
        <v>1</v>
      </c>
      <c r="EH345" s="111">
        <f t="shared" si="953"/>
        <v>1</v>
      </c>
      <c r="EI345" s="111">
        <f t="shared" si="953"/>
        <v>1</v>
      </c>
      <c r="EJ345" s="111">
        <f t="shared" si="953"/>
        <v>1</v>
      </c>
      <c r="EK345" s="111">
        <f t="shared" si="953"/>
        <v>1</v>
      </c>
      <c r="EL345" s="111">
        <f t="shared" si="953"/>
        <v>1</v>
      </c>
      <c r="EM345" s="111">
        <f t="shared" si="953"/>
        <v>1</v>
      </c>
      <c r="EN345" s="111">
        <f t="shared" si="953"/>
        <v>1</v>
      </c>
      <c r="EO345" s="111">
        <f t="shared" si="953"/>
        <v>1</v>
      </c>
      <c r="EP345" s="111">
        <f t="shared" si="953"/>
        <v>1</v>
      </c>
      <c r="EQ345" s="111">
        <f t="shared" si="953"/>
        <v>1</v>
      </c>
      <c r="ER345" s="111">
        <f t="shared" si="953"/>
        <v>1</v>
      </c>
      <c r="ES345" s="47"/>
      <c r="ET345" s="1"/>
    </row>
    <row r="346" spans="1:150" x14ac:dyDescent="0.35">
      <c r="A346" s="119"/>
      <c r="B346" s="3"/>
      <c r="C346" s="3"/>
      <c r="D346" s="3"/>
      <c r="E346" s="1"/>
      <c r="F346" s="1"/>
      <c r="G346" s="118">
        <v>122</v>
      </c>
      <c r="H346" s="111">
        <f t="shared" ref="H346:AM346" si="954">IF($D144&gt;H$10, $F144, 0)</f>
        <v>0</v>
      </c>
      <c r="I346" s="111">
        <f t="shared" si="954"/>
        <v>0</v>
      </c>
      <c r="J346" s="111">
        <f t="shared" si="954"/>
        <v>0</v>
      </c>
      <c r="K346" s="111">
        <f t="shared" si="954"/>
        <v>0</v>
      </c>
      <c r="L346" s="111">
        <f t="shared" si="954"/>
        <v>0</v>
      </c>
      <c r="M346" s="111">
        <f t="shared" si="954"/>
        <v>0</v>
      </c>
      <c r="N346" s="111">
        <f t="shared" si="954"/>
        <v>0</v>
      </c>
      <c r="O346" s="111">
        <f t="shared" si="954"/>
        <v>0</v>
      </c>
      <c r="P346" s="111">
        <f t="shared" si="954"/>
        <v>0</v>
      </c>
      <c r="Q346" s="111">
        <f t="shared" si="954"/>
        <v>0</v>
      </c>
      <c r="R346" s="111">
        <f t="shared" si="954"/>
        <v>0</v>
      </c>
      <c r="S346" s="111">
        <f t="shared" si="954"/>
        <v>0</v>
      </c>
      <c r="T346" s="111">
        <f t="shared" si="954"/>
        <v>0</v>
      </c>
      <c r="U346" s="111">
        <f t="shared" si="954"/>
        <v>0</v>
      </c>
      <c r="V346" s="111">
        <f t="shared" si="954"/>
        <v>0</v>
      </c>
      <c r="W346" s="111">
        <f t="shared" si="954"/>
        <v>0</v>
      </c>
      <c r="X346" s="111">
        <f t="shared" si="954"/>
        <v>0</v>
      </c>
      <c r="Y346" s="111">
        <f t="shared" si="954"/>
        <v>0</v>
      </c>
      <c r="Z346" s="111">
        <f t="shared" si="954"/>
        <v>0</v>
      </c>
      <c r="AA346" s="111">
        <f t="shared" si="954"/>
        <v>0</v>
      </c>
      <c r="AB346" s="111">
        <f t="shared" si="954"/>
        <v>0</v>
      </c>
      <c r="AC346" s="111">
        <f t="shared" si="954"/>
        <v>0</v>
      </c>
      <c r="AD346" s="111">
        <f t="shared" si="954"/>
        <v>0</v>
      </c>
      <c r="AE346" s="111">
        <f t="shared" si="954"/>
        <v>0</v>
      </c>
      <c r="AF346" s="111">
        <f t="shared" si="954"/>
        <v>0</v>
      </c>
      <c r="AG346" s="111">
        <f t="shared" si="954"/>
        <v>0</v>
      </c>
      <c r="AH346" s="111">
        <f t="shared" si="954"/>
        <v>0</v>
      </c>
      <c r="AI346" s="111">
        <f t="shared" si="954"/>
        <v>0</v>
      </c>
      <c r="AJ346" s="111">
        <f t="shared" si="954"/>
        <v>0</v>
      </c>
      <c r="AK346" s="111">
        <f t="shared" si="954"/>
        <v>0</v>
      </c>
      <c r="AL346" s="111">
        <f t="shared" si="954"/>
        <v>0</v>
      </c>
      <c r="AM346" s="111">
        <f t="shared" si="954"/>
        <v>0</v>
      </c>
      <c r="AN346" s="111">
        <f t="shared" ref="AN346:BS346" si="955">IF($D144&gt;AN$10, $F144, 0)</f>
        <v>0</v>
      </c>
      <c r="AO346" s="111">
        <f t="shared" si="955"/>
        <v>0</v>
      </c>
      <c r="AP346" s="111">
        <f t="shared" si="955"/>
        <v>0</v>
      </c>
      <c r="AQ346" s="111">
        <f t="shared" si="955"/>
        <v>0</v>
      </c>
      <c r="AR346" s="111">
        <f t="shared" si="955"/>
        <v>0</v>
      </c>
      <c r="AS346" s="111">
        <f t="shared" si="955"/>
        <v>0</v>
      </c>
      <c r="AT346" s="111">
        <f t="shared" si="955"/>
        <v>0</v>
      </c>
      <c r="AU346" s="111">
        <f t="shared" si="955"/>
        <v>0</v>
      </c>
      <c r="AV346" s="111">
        <f t="shared" si="955"/>
        <v>0</v>
      </c>
      <c r="AW346" s="111">
        <f t="shared" si="955"/>
        <v>0</v>
      </c>
      <c r="AX346" s="111">
        <f t="shared" si="955"/>
        <v>0</v>
      </c>
      <c r="AY346" s="111">
        <f t="shared" si="955"/>
        <v>0</v>
      </c>
      <c r="AZ346" s="111">
        <f t="shared" si="955"/>
        <v>0</v>
      </c>
      <c r="BA346" s="111">
        <f t="shared" si="955"/>
        <v>0</v>
      </c>
      <c r="BB346" s="111">
        <f t="shared" si="955"/>
        <v>0</v>
      </c>
      <c r="BC346" s="111">
        <f t="shared" si="955"/>
        <v>0</v>
      </c>
      <c r="BD346" s="111">
        <f t="shared" si="955"/>
        <v>0</v>
      </c>
      <c r="BE346" s="111">
        <f t="shared" si="955"/>
        <v>0</v>
      </c>
      <c r="BF346" s="111">
        <f t="shared" si="955"/>
        <v>0</v>
      </c>
      <c r="BG346" s="111">
        <f t="shared" si="955"/>
        <v>0</v>
      </c>
      <c r="BH346" s="111">
        <f t="shared" si="955"/>
        <v>0</v>
      </c>
      <c r="BI346" s="111">
        <f t="shared" si="955"/>
        <v>0</v>
      </c>
      <c r="BJ346" s="111">
        <f t="shared" si="955"/>
        <v>0</v>
      </c>
      <c r="BK346" s="111">
        <f t="shared" si="955"/>
        <v>0</v>
      </c>
      <c r="BL346" s="111">
        <f t="shared" si="955"/>
        <v>0</v>
      </c>
      <c r="BM346" s="111">
        <f t="shared" si="955"/>
        <v>0</v>
      </c>
      <c r="BN346" s="111">
        <f t="shared" si="955"/>
        <v>0</v>
      </c>
      <c r="BO346" s="111">
        <f t="shared" si="955"/>
        <v>0</v>
      </c>
      <c r="BP346" s="111">
        <f t="shared" si="955"/>
        <v>0</v>
      </c>
      <c r="BQ346" s="111">
        <f t="shared" si="955"/>
        <v>0</v>
      </c>
      <c r="BR346" s="111">
        <f t="shared" si="955"/>
        <v>0</v>
      </c>
      <c r="BS346" s="111">
        <f t="shared" si="955"/>
        <v>0</v>
      </c>
      <c r="BT346" s="111">
        <f t="shared" ref="BT346:CY346" si="956">IF($D144&gt;BT$10, $F144, 0)</f>
        <v>0</v>
      </c>
      <c r="BU346" s="111">
        <f t="shared" si="956"/>
        <v>0</v>
      </c>
      <c r="BV346" s="111">
        <f t="shared" si="956"/>
        <v>0</v>
      </c>
      <c r="BW346" s="111">
        <f t="shared" si="956"/>
        <v>0</v>
      </c>
      <c r="BX346" s="111">
        <f t="shared" si="956"/>
        <v>0</v>
      </c>
      <c r="BY346" s="111">
        <f t="shared" si="956"/>
        <v>0</v>
      </c>
      <c r="BZ346" s="111">
        <f t="shared" si="956"/>
        <v>0</v>
      </c>
      <c r="CA346" s="111">
        <f t="shared" si="956"/>
        <v>0</v>
      </c>
      <c r="CB346" s="111">
        <f t="shared" si="956"/>
        <v>0</v>
      </c>
      <c r="CC346" s="111">
        <f t="shared" si="956"/>
        <v>0</v>
      </c>
      <c r="CD346" s="111">
        <f t="shared" si="956"/>
        <v>0</v>
      </c>
      <c r="CE346" s="111">
        <f t="shared" si="956"/>
        <v>0</v>
      </c>
      <c r="CF346" s="111">
        <f t="shared" si="956"/>
        <v>0</v>
      </c>
      <c r="CG346" s="111">
        <f t="shared" si="956"/>
        <v>0</v>
      </c>
      <c r="CH346" s="111">
        <f t="shared" si="956"/>
        <v>0</v>
      </c>
      <c r="CI346" s="111">
        <f t="shared" si="956"/>
        <v>0</v>
      </c>
      <c r="CJ346" s="111">
        <f t="shared" si="956"/>
        <v>0</v>
      </c>
      <c r="CK346" s="111">
        <f t="shared" si="956"/>
        <v>0</v>
      </c>
      <c r="CL346" s="111">
        <f t="shared" si="956"/>
        <v>0</v>
      </c>
      <c r="CM346" s="111">
        <f t="shared" si="956"/>
        <v>0</v>
      </c>
      <c r="CN346" s="111">
        <f t="shared" si="956"/>
        <v>0</v>
      </c>
      <c r="CO346" s="111">
        <f t="shared" si="956"/>
        <v>0</v>
      </c>
      <c r="CP346" s="111">
        <f t="shared" si="956"/>
        <v>0</v>
      </c>
      <c r="CQ346" s="111">
        <f t="shared" si="956"/>
        <v>0</v>
      </c>
      <c r="CR346" s="111">
        <f t="shared" si="956"/>
        <v>0</v>
      </c>
      <c r="CS346" s="111">
        <f t="shared" si="956"/>
        <v>0</v>
      </c>
      <c r="CT346" s="111">
        <f t="shared" si="956"/>
        <v>0</v>
      </c>
      <c r="CU346" s="111">
        <f t="shared" si="956"/>
        <v>0</v>
      </c>
      <c r="CV346" s="111">
        <f t="shared" si="956"/>
        <v>0</v>
      </c>
      <c r="CW346" s="111">
        <f t="shared" si="956"/>
        <v>0</v>
      </c>
      <c r="CX346" s="111">
        <f t="shared" si="956"/>
        <v>0</v>
      </c>
      <c r="CY346" s="111">
        <f t="shared" si="956"/>
        <v>0</v>
      </c>
      <c r="CZ346" s="111">
        <f t="shared" ref="CZ346:EE346" si="957">IF($D144&gt;CZ$10, $F144, 0)</f>
        <v>0</v>
      </c>
      <c r="DA346" s="111">
        <f t="shared" si="957"/>
        <v>0</v>
      </c>
      <c r="DB346" s="111">
        <f t="shared" si="957"/>
        <v>0</v>
      </c>
      <c r="DC346" s="111">
        <f t="shared" si="957"/>
        <v>0</v>
      </c>
      <c r="DD346" s="111">
        <f t="shared" si="957"/>
        <v>0</v>
      </c>
      <c r="DE346" s="111">
        <f t="shared" si="957"/>
        <v>0</v>
      </c>
      <c r="DF346" s="111">
        <f t="shared" si="957"/>
        <v>0</v>
      </c>
      <c r="DG346" s="111">
        <f t="shared" si="957"/>
        <v>0</v>
      </c>
      <c r="DH346" s="111">
        <f t="shared" si="957"/>
        <v>0</v>
      </c>
      <c r="DI346" s="111">
        <f t="shared" si="957"/>
        <v>0</v>
      </c>
      <c r="DJ346" s="111">
        <f t="shared" si="957"/>
        <v>0</v>
      </c>
      <c r="DK346" s="111">
        <f t="shared" si="957"/>
        <v>0</v>
      </c>
      <c r="DL346" s="111">
        <f t="shared" si="957"/>
        <v>0</v>
      </c>
      <c r="DM346" s="111">
        <f t="shared" si="957"/>
        <v>0</v>
      </c>
      <c r="DN346" s="111">
        <f t="shared" si="957"/>
        <v>0</v>
      </c>
      <c r="DO346" s="111">
        <f t="shared" si="957"/>
        <v>0</v>
      </c>
      <c r="DP346" s="111">
        <f t="shared" si="957"/>
        <v>0</v>
      </c>
      <c r="DQ346" s="111">
        <f t="shared" si="957"/>
        <v>0</v>
      </c>
      <c r="DR346" s="111">
        <f t="shared" si="957"/>
        <v>0</v>
      </c>
      <c r="DS346" s="111">
        <f t="shared" si="957"/>
        <v>0</v>
      </c>
      <c r="DT346" s="111">
        <f t="shared" si="957"/>
        <v>0</v>
      </c>
      <c r="DU346" s="111">
        <f t="shared" si="957"/>
        <v>0</v>
      </c>
      <c r="DV346" s="111">
        <f t="shared" si="957"/>
        <v>0</v>
      </c>
      <c r="DW346" s="111">
        <f t="shared" si="957"/>
        <v>0</v>
      </c>
      <c r="DX346" s="111">
        <f t="shared" si="957"/>
        <v>0</v>
      </c>
      <c r="DY346" s="111">
        <f t="shared" si="957"/>
        <v>0</v>
      </c>
      <c r="DZ346" s="111">
        <f t="shared" si="957"/>
        <v>0</v>
      </c>
      <c r="EA346" s="111">
        <f t="shared" si="957"/>
        <v>0</v>
      </c>
      <c r="EB346" s="111">
        <f t="shared" si="957"/>
        <v>0</v>
      </c>
      <c r="EC346" s="111">
        <f t="shared" si="957"/>
        <v>0</v>
      </c>
      <c r="ED346" s="111">
        <f t="shared" si="957"/>
        <v>0</v>
      </c>
      <c r="EE346" s="111">
        <f t="shared" si="957"/>
        <v>0</v>
      </c>
      <c r="EF346" s="111">
        <f t="shared" ref="EF346:ER346" si="958">IF($D144&gt;EF$10, $F144, 0)</f>
        <v>0</v>
      </c>
      <c r="EG346" s="111">
        <f t="shared" si="958"/>
        <v>0</v>
      </c>
      <c r="EH346" s="111">
        <f t="shared" si="958"/>
        <v>0</v>
      </c>
      <c r="EI346" s="111">
        <f t="shared" si="958"/>
        <v>0</v>
      </c>
      <c r="EJ346" s="111">
        <f t="shared" si="958"/>
        <v>0</v>
      </c>
      <c r="EK346" s="111">
        <f t="shared" si="958"/>
        <v>0</v>
      </c>
      <c r="EL346" s="111">
        <f t="shared" si="958"/>
        <v>0</v>
      </c>
      <c r="EM346" s="111">
        <f t="shared" si="958"/>
        <v>0</v>
      </c>
      <c r="EN346" s="111">
        <f t="shared" si="958"/>
        <v>0</v>
      </c>
      <c r="EO346" s="111">
        <f t="shared" si="958"/>
        <v>0</v>
      </c>
      <c r="EP346" s="111">
        <f t="shared" si="958"/>
        <v>0</v>
      </c>
      <c r="EQ346" s="111">
        <f t="shared" si="958"/>
        <v>0</v>
      </c>
      <c r="ER346" s="111">
        <f t="shared" si="958"/>
        <v>0</v>
      </c>
      <c r="ES346" s="47"/>
      <c r="ET346" s="1"/>
    </row>
    <row r="347" spans="1:150" x14ac:dyDescent="0.35">
      <c r="A347" s="119"/>
      <c r="B347" s="3"/>
      <c r="C347" s="3"/>
      <c r="D347" s="3"/>
      <c r="E347" s="1"/>
      <c r="F347" s="1"/>
      <c r="G347" s="118">
        <v>123</v>
      </c>
      <c r="H347" s="111">
        <f t="shared" ref="H347:AM347" si="959">IF($D145&gt;H$10, $F145, 0)</f>
        <v>0</v>
      </c>
      <c r="I347" s="111">
        <f t="shared" si="959"/>
        <v>0</v>
      </c>
      <c r="J347" s="111">
        <f t="shared" si="959"/>
        <v>0</v>
      </c>
      <c r="K347" s="111">
        <f t="shared" si="959"/>
        <v>0</v>
      </c>
      <c r="L347" s="111">
        <f t="shared" si="959"/>
        <v>0</v>
      </c>
      <c r="M347" s="111">
        <f t="shared" si="959"/>
        <v>0</v>
      </c>
      <c r="N347" s="111">
        <f t="shared" si="959"/>
        <v>0</v>
      </c>
      <c r="O347" s="111">
        <f t="shared" si="959"/>
        <v>0</v>
      </c>
      <c r="P347" s="111">
        <f t="shared" si="959"/>
        <v>0</v>
      </c>
      <c r="Q347" s="111">
        <f t="shared" si="959"/>
        <v>0</v>
      </c>
      <c r="R347" s="111">
        <f t="shared" si="959"/>
        <v>0</v>
      </c>
      <c r="S347" s="111">
        <f t="shared" si="959"/>
        <v>0</v>
      </c>
      <c r="T347" s="111">
        <f t="shared" si="959"/>
        <v>0</v>
      </c>
      <c r="U347" s="111">
        <f t="shared" si="959"/>
        <v>0</v>
      </c>
      <c r="V347" s="111">
        <f t="shared" si="959"/>
        <v>0</v>
      </c>
      <c r="W347" s="111">
        <f t="shared" si="959"/>
        <v>0</v>
      </c>
      <c r="X347" s="111">
        <f t="shared" si="959"/>
        <v>0</v>
      </c>
      <c r="Y347" s="111">
        <f t="shared" si="959"/>
        <v>0</v>
      </c>
      <c r="Z347" s="111">
        <f t="shared" si="959"/>
        <v>0</v>
      </c>
      <c r="AA347" s="111">
        <f t="shared" si="959"/>
        <v>0</v>
      </c>
      <c r="AB347" s="111">
        <f t="shared" si="959"/>
        <v>0</v>
      </c>
      <c r="AC347" s="111">
        <f t="shared" si="959"/>
        <v>0</v>
      </c>
      <c r="AD347" s="111">
        <f t="shared" si="959"/>
        <v>0</v>
      </c>
      <c r="AE347" s="111">
        <f t="shared" si="959"/>
        <v>0</v>
      </c>
      <c r="AF347" s="111">
        <f t="shared" si="959"/>
        <v>0</v>
      </c>
      <c r="AG347" s="111">
        <f t="shared" si="959"/>
        <v>0</v>
      </c>
      <c r="AH347" s="111">
        <f t="shared" si="959"/>
        <v>0</v>
      </c>
      <c r="AI347" s="111">
        <f t="shared" si="959"/>
        <v>0</v>
      </c>
      <c r="AJ347" s="111">
        <f t="shared" si="959"/>
        <v>0</v>
      </c>
      <c r="AK347" s="111">
        <f t="shared" si="959"/>
        <v>0</v>
      </c>
      <c r="AL347" s="111">
        <f t="shared" si="959"/>
        <v>0</v>
      </c>
      <c r="AM347" s="111">
        <f t="shared" si="959"/>
        <v>0</v>
      </c>
      <c r="AN347" s="111">
        <f t="shared" ref="AN347:BS347" si="960">IF($D145&gt;AN$10, $F145, 0)</f>
        <v>0</v>
      </c>
      <c r="AO347" s="111">
        <f t="shared" si="960"/>
        <v>0</v>
      </c>
      <c r="AP347" s="111">
        <f t="shared" si="960"/>
        <v>0</v>
      </c>
      <c r="AQ347" s="111">
        <f t="shared" si="960"/>
        <v>0</v>
      </c>
      <c r="AR347" s="111">
        <f t="shared" si="960"/>
        <v>0</v>
      </c>
      <c r="AS347" s="111">
        <f t="shared" si="960"/>
        <v>0</v>
      </c>
      <c r="AT347" s="111">
        <f t="shared" si="960"/>
        <v>0</v>
      </c>
      <c r="AU347" s="111">
        <f t="shared" si="960"/>
        <v>0</v>
      </c>
      <c r="AV347" s="111">
        <f t="shared" si="960"/>
        <v>0</v>
      </c>
      <c r="AW347" s="111">
        <f t="shared" si="960"/>
        <v>0</v>
      </c>
      <c r="AX347" s="111">
        <f t="shared" si="960"/>
        <v>0</v>
      </c>
      <c r="AY347" s="111">
        <f t="shared" si="960"/>
        <v>0</v>
      </c>
      <c r="AZ347" s="111">
        <f t="shared" si="960"/>
        <v>0</v>
      </c>
      <c r="BA347" s="111">
        <f t="shared" si="960"/>
        <v>0</v>
      </c>
      <c r="BB347" s="111">
        <f t="shared" si="960"/>
        <v>0</v>
      </c>
      <c r="BC347" s="111">
        <f t="shared" si="960"/>
        <v>0</v>
      </c>
      <c r="BD347" s="111">
        <f t="shared" si="960"/>
        <v>0</v>
      </c>
      <c r="BE347" s="111">
        <f t="shared" si="960"/>
        <v>0</v>
      </c>
      <c r="BF347" s="111">
        <f t="shared" si="960"/>
        <v>0</v>
      </c>
      <c r="BG347" s="111">
        <f t="shared" si="960"/>
        <v>0</v>
      </c>
      <c r="BH347" s="111">
        <f t="shared" si="960"/>
        <v>0</v>
      </c>
      <c r="BI347" s="111">
        <f t="shared" si="960"/>
        <v>0</v>
      </c>
      <c r="BJ347" s="111">
        <f t="shared" si="960"/>
        <v>0</v>
      </c>
      <c r="BK347" s="111">
        <f t="shared" si="960"/>
        <v>0</v>
      </c>
      <c r="BL347" s="111">
        <f t="shared" si="960"/>
        <v>0</v>
      </c>
      <c r="BM347" s="111">
        <f t="shared" si="960"/>
        <v>0</v>
      </c>
      <c r="BN347" s="111">
        <f t="shared" si="960"/>
        <v>0</v>
      </c>
      <c r="BO347" s="111">
        <f t="shared" si="960"/>
        <v>0</v>
      </c>
      <c r="BP347" s="111">
        <f t="shared" si="960"/>
        <v>0</v>
      </c>
      <c r="BQ347" s="111">
        <f t="shared" si="960"/>
        <v>0</v>
      </c>
      <c r="BR347" s="111">
        <f t="shared" si="960"/>
        <v>0</v>
      </c>
      <c r="BS347" s="111">
        <f t="shared" si="960"/>
        <v>0</v>
      </c>
      <c r="BT347" s="111">
        <f t="shared" ref="BT347:CY347" si="961">IF($D145&gt;BT$10, $F145, 0)</f>
        <v>0</v>
      </c>
      <c r="BU347" s="111">
        <f t="shared" si="961"/>
        <v>0</v>
      </c>
      <c r="BV347" s="111">
        <f t="shared" si="961"/>
        <v>0</v>
      </c>
      <c r="BW347" s="111">
        <f t="shared" si="961"/>
        <v>0</v>
      </c>
      <c r="BX347" s="111">
        <f t="shared" si="961"/>
        <v>0</v>
      </c>
      <c r="BY347" s="111">
        <f t="shared" si="961"/>
        <v>0</v>
      </c>
      <c r="BZ347" s="111">
        <f t="shared" si="961"/>
        <v>0</v>
      </c>
      <c r="CA347" s="111">
        <f t="shared" si="961"/>
        <v>0</v>
      </c>
      <c r="CB347" s="111">
        <f t="shared" si="961"/>
        <v>0</v>
      </c>
      <c r="CC347" s="111">
        <f t="shared" si="961"/>
        <v>0</v>
      </c>
      <c r="CD347" s="111">
        <f t="shared" si="961"/>
        <v>0</v>
      </c>
      <c r="CE347" s="111">
        <f t="shared" si="961"/>
        <v>0</v>
      </c>
      <c r="CF347" s="111">
        <f t="shared" si="961"/>
        <v>0</v>
      </c>
      <c r="CG347" s="111">
        <f t="shared" si="961"/>
        <v>0</v>
      </c>
      <c r="CH347" s="111">
        <f t="shared" si="961"/>
        <v>0</v>
      </c>
      <c r="CI347" s="111">
        <f t="shared" si="961"/>
        <v>0</v>
      </c>
      <c r="CJ347" s="111">
        <f t="shared" si="961"/>
        <v>0</v>
      </c>
      <c r="CK347" s="111">
        <f t="shared" si="961"/>
        <v>0</v>
      </c>
      <c r="CL347" s="111">
        <f t="shared" si="961"/>
        <v>0</v>
      </c>
      <c r="CM347" s="111">
        <f t="shared" si="961"/>
        <v>0</v>
      </c>
      <c r="CN347" s="111">
        <f t="shared" si="961"/>
        <v>1</v>
      </c>
      <c r="CO347" s="111">
        <f t="shared" si="961"/>
        <v>1</v>
      </c>
      <c r="CP347" s="111">
        <f t="shared" si="961"/>
        <v>1</v>
      </c>
      <c r="CQ347" s="111">
        <f t="shared" si="961"/>
        <v>1</v>
      </c>
      <c r="CR347" s="111">
        <f t="shared" si="961"/>
        <v>1</v>
      </c>
      <c r="CS347" s="111">
        <f t="shared" si="961"/>
        <v>1</v>
      </c>
      <c r="CT347" s="111">
        <f t="shared" si="961"/>
        <v>1</v>
      </c>
      <c r="CU347" s="111">
        <f t="shared" si="961"/>
        <v>1</v>
      </c>
      <c r="CV347" s="111">
        <f t="shared" si="961"/>
        <v>1</v>
      </c>
      <c r="CW347" s="111">
        <f t="shared" si="961"/>
        <v>1</v>
      </c>
      <c r="CX347" s="111">
        <f t="shared" si="961"/>
        <v>1</v>
      </c>
      <c r="CY347" s="111">
        <f t="shared" si="961"/>
        <v>1</v>
      </c>
      <c r="CZ347" s="111">
        <f t="shared" ref="CZ347:EE347" si="962">IF($D145&gt;CZ$10, $F145, 0)</f>
        <v>1</v>
      </c>
      <c r="DA347" s="111">
        <f t="shared" si="962"/>
        <v>1</v>
      </c>
      <c r="DB347" s="111">
        <f t="shared" si="962"/>
        <v>1</v>
      </c>
      <c r="DC347" s="111">
        <f t="shared" si="962"/>
        <v>1</v>
      </c>
      <c r="DD347" s="111">
        <f t="shared" si="962"/>
        <v>1</v>
      </c>
      <c r="DE347" s="111">
        <f t="shared" si="962"/>
        <v>1</v>
      </c>
      <c r="DF347" s="111">
        <f t="shared" si="962"/>
        <v>1</v>
      </c>
      <c r="DG347" s="111">
        <f t="shared" si="962"/>
        <v>1</v>
      </c>
      <c r="DH347" s="111">
        <f t="shared" si="962"/>
        <v>1</v>
      </c>
      <c r="DI347" s="111">
        <f t="shared" si="962"/>
        <v>1</v>
      </c>
      <c r="DJ347" s="111">
        <f t="shared" si="962"/>
        <v>1</v>
      </c>
      <c r="DK347" s="111">
        <f t="shared" si="962"/>
        <v>1</v>
      </c>
      <c r="DL347" s="111">
        <f t="shared" si="962"/>
        <v>1</v>
      </c>
      <c r="DM347" s="111">
        <f t="shared" si="962"/>
        <v>1</v>
      </c>
      <c r="DN347" s="111">
        <f t="shared" si="962"/>
        <v>1</v>
      </c>
      <c r="DO347" s="111">
        <f t="shared" si="962"/>
        <v>1</v>
      </c>
      <c r="DP347" s="111">
        <f t="shared" si="962"/>
        <v>1</v>
      </c>
      <c r="DQ347" s="111">
        <f t="shared" si="962"/>
        <v>1</v>
      </c>
      <c r="DR347" s="111">
        <f t="shared" si="962"/>
        <v>1</v>
      </c>
      <c r="DS347" s="111">
        <f t="shared" si="962"/>
        <v>1</v>
      </c>
      <c r="DT347" s="111">
        <f t="shared" si="962"/>
        <v>1</v>
      </c>
      <c r="DU347" s="111">
        <f t="shared" si="962"/>
        <v>1</v>
      </c>
      <c r="DV347" s="111">
        <f t="shared" si="962"/>
        <v>1</v>
      </c>
      <c r="DW347" s="111">
        <f t="shared" si="962"/>
        <v>1</v>
      </c>
      <c r="DX347" s="111">
        <f t="shared" si="962"/>
        <v>1</v>
      </c>
      <c r="DY347" s="111">
        <f t="shared" si="962"/>
        <v>1</v>
      </c>
      <c r="DZ347" s="111">
        <f t="shared" si="962"/>
        <v>1</v>
      </c>
      <c r="EA347" s="111">
        <f t="shared" si="962"/>
        <v>1</v>
      </c>
      <c r="EB347" s="111">
        <f t="shared" si="962"/>
        <v>1</v>
      </c>
      <c r="EC347" s="111">
        <f t="shared" si="962"/>
        <v>1</v>
      </c>
      <c r="ED347" s="111">
        <f t="shared" si="962"/>
        <v>1</v>
      </c>
      <c r="EE347" s="111">
        <f t="shared" si="962"/>
        <v>1</v>
      </c>
      <c r="EF347" s="111">
        <f t="shared" ref="EF347:ER347" si="963">IF($D145&gt;EF$10, $F145, 0)</f>
        <v>1</v>
      </c>
      <c r="EG347" s="111">
        <f t="shared" si="963"/>
        <v>1</v>
      </c>
      <c r="EH347" s="111">
        <f t="shared" si="963"/>
        <v>1</v>
      </c>
      <c r="EI347" s="111">
        <f t="shared" si="963"/>
        <v>1</v>
      </c>
      <c r="EJ347" s="111">
        <f t="shared" si="963"/>
        <v>1</v>
      </c>
      <c r="EK347" s="111">
        <f t="shared" si="963"/>
        <v>1</v>
      </c>
      <c r="EL347" s="111">
        <f t="shared" si="963"/>
        <v>1</v>
      </c>
      <c r="EM347" s="111">
        <f t="shared" si="963"/>
        <v>1</v>
      </c>
      <c r="EN347" s="111">
        <f t="shared" si="963"/>
        <v>1</v>
      </c>
      <c r="EO347" s="111">
        <f t="shared" si="963"/>
        <v>1</v>
      </c>
      <c r="EP347" s="111">
        <f t="shared" si="963"/>
        <v>1</v>
      </c>
      <c r="EQ347" s="111">
        <f t="shared" si="963"/>
        <v>1</v>
      </c>
      <c r="ER347" s="111">
        <f t="shared" si="963"/>
        <v>1</v>
      </c>
      <c r="ES347" s="47"/>
      <c r="ET347" s="1"/>
    </row>
    <row r="348" spans="1:150" x14ac:dyDescent="0.35">
      <c r="A348" s="119"/>
      <c r="B348" s="3"/>
      <c r="C348" s="3"/>
      <c r="D348" s="3"/>
      <c r="E348" s="1"/>
      <c r="F348" s="1"/>
      <c r="G348" s="118">
        <v>124</v>
      </c>
      <c r="H348" s="111">
        <f t="shared" ref="H348:AM348" si="964">IF($D146&gt;H$10, $F146, 0)</f>
        <v>0</v>
      </c>
      <c r="I348" s="111">
        <f t="shared" si="964"/>
        <v>0</v>
      </c>
      <c r="J348" s="111">
        <f t="shared" si="964"/>
        <v>0</v>
      </c>
      <c r="K348" s="111">
        <f t="shared" si="964"/>
        <v>0</v>
      </c>
      <c r="L348" s="111">
        <f t="shared" si="964"/>
        <v>0</v>
      </c>
      <c r="M348" s="111">
        <f t="shared" si="964"/>
        <v>0</v>
      </c>
      <c r="N348" s="111">
        <f t="shared" si="964"/>
        <v>0</v>
      </c>
      <c r="O348" s="111">
        <f t="shared" si="964"/>
        <v>0</v>
      </c>
      <c r="P348" s="111">
        <f t="shared" si="964"/>
        <v>0</v>
      </c>
      <c r="Q348" s="111">
        <f t="shared" si="964"/>
        <v>0</v>
      </c>
      <c r="R348" s="111">
        <f t="shared" si="964"/>
        <v>0</v>
      </c>
      <c r="S348" s="111">
        <f t="shared" si="964"/>
        <v>0</v>
      </c>
      <c r="T348" s="111">
        <f t="shared" si="964"/>
        <v>0</v>
      </c>
      <c r="U348" s="111">
        <f t="shared" si="964"/>
        <v>0</v>
      </c>
      <c r="V348" s="111">
        <f t="shared" si="964"/>
        <v>0</v>
      </c>
      <c r="W348" s="111">
        <f t="shared" si="964"/>
        <v>0</v>
      </c>
      <c r="X348" s="111">
        <f t="shared" si="964"/>
        <v>0</v>
      </c>
      <c r="Y348" s="111">
        <f t="shared" si="964"/>
        <v>0</v>
      </c>
      <c r="Z348" s="111">
        <f t="shared" si="964"/>
        <v>0</v>
      </c>
      <c r="AA348" s="111">
        <f t="shared" si="964"/>
        <v>0</v>
      </c>
      <c r="AB348" s="111">
        <f t="shared" si="964"/>
        <v>0</v>
      </c>
      <c r="AC348" s="111">
        <f t="shared" si="964"/>
        <v>0</v>
      </c>
      <c r="AD348" s="111">
        <f t="shared" si="964"/>
        <v>0</v>
      </c>
      <c r="AE348" s="111">
        <f t="shared" si="964"/>
        <v>0</v>
      </c>
      <c r="AF348" s="111">
        <f t="shared" si="964"/>
        <v>0</v>
      </c>
      <c r="AG348" s="111">
        <f t="shared" si="964"/>
        <v>0</v>
      </c>
      <c r="AH348" s="111">
        <f t="shared" si="964"/>
        <v>0</v>
      </c>
      <c r="AI348" s="111">
        <f t="shared" si="964"/>
        <v>0</v>
      </c>
      <c r="AJ348" s="111">
        <f t="shared" si="964"/>
        <v>0</v>
      </c>
      <c r="AK348" s="111">
        <f t="shared" si="964"/>
        <v>0</v>
      </c>
      <c r="AL348" s="111">
        <f t="shared" si="964"/>
        <v>0</v>
      </c>
      <c r="AM348" s="111">
        <f t="shared" si="964"/>
        <v>0</v>
      </c>
      <c r="AN348" s="111">
        <f t="shared" ref="AN348:BS348" si="965">IF($D146&gt;AN$10, $F146, 0)</f>
        <v>0</v>
      </c>
      <c r="AO348" s="111">
        <f t="shared" si="965"/>
        <v>0</v>
      </c>
      <c r="AP348" s="111">
        <f t="shared" si="965"/>
        <v>0</v>
      </c>
      <c r="AQ348" s="111">
        <f t="shared" si="965"/>
        <v>0</v>
      </c>
      <c r="AR348" s="111">
        <f t="shared" si="965"/>
        <v>0</v>
      </c>
      <c r="AS348" s="111">
        <f t="shared" si="965"/>
        <v>0</v>
      </c>
      <c r="AT348" s="111">
        <f t="shared" si="965"/>
        <v>0</v>
      </c>
      <c r="AU348" s="111">
        <f t="shared" si="965"/>
        <v>0</v>
      </c>
      <c r="AV348" s="111">
        <f t="shared" si="965"/>
        <v>0</v>
      </c>
      <c r="AW348" s="111">
        <f t="shared" si="965"/>
        <v>0</v>
      </c>
      <c r="AX348" s="111">
        <f t="shared" si="965"/>
        <v>0</v>
      </c>
      <c r="AY348" s="111">
        <f t="shared" si="965"/>
        <v>0</v>
      </c>
      <c r="AZ348" s="111">
        <f t="shared" si="965"/>
        <v>0</v>
      </c>
      <c r="BA348" s="111">
        <f t="shared" si="965"/>
        <v>0</v>
      </c>
      <c r="BB348" s="111">
        <f t="shared" si="965"/>
        <v>0</v>
      </c>
      <c r="BC348" s="111">
        <f t="shared" si="965"/>
        <v>0</v>
      </c>
      <c r="BD348" s="111">
        <f t="shared" si="965"/>
        <v>0</v>
      </c>
      <c r="BE348" s="111">
        <f t="shared" si="965"/>
        <v>0</v>
      </c>
      <c r="BF348" s="111">
        <f t="shared" si="965"/>
        <v>0</v>
      </c>
      <c r="BG348" s="111">
        <f t="shared" si="965"/>
        <v>0</v>
      </c>
      <c r="BH348" s="111">
        <f t="shared" si="965"/>
        <v>0</v>
      </c>
      <c r="BI348" s="111">
        <f t="shared" si="965"/>
        <v>0</v>
      </c>
      <c r="BJ348" s="111">
        <f t="shared" si="965"/>
        <v>0</v>
      </c>
      <c r="BK348" s="111">
        <f t="shared" si="965"/>
        <v>0</v>
      </c>
      <c r="BL348" s="111">
        <f t="shared" si="965"/>
        <v>0</v>
      </c>
      <c r="BM348" s="111">
        <f t="shared" si="965"/>
        <v>0</v>
      </c>
      <c r="BN348" s="111">
        <f t="shared" si="965"/>
        <v>0</v>
      </c>
      <c r="BO348" s="111">
        <f t="shared" si="965"/>
        <v>0</v>
      </c>
      <c r="BP348" s="111">
        <f t="shared" si="965"/>
        <v>0</v>
      </c>
      <c r="BQ348" s="111">
        <f t="shared" si="965"/>
        <v>0</v>
      </c>
      <c r="BR348" s="111">
        <f t="shared" si="965"/>
        <v>0</v>
      </c>
      <c r="BS348" s="111">
        <f t="shared" si="965"/>
        <v>0</v>
      </c>
      <c r="BT348" s="111">
        <f t="shared" ref="BT348:CY348" si="966">IF($D146&gt;BT$10, $F146, 0)</f>
        <v>0</v>
      </c>
      <c r="BU348" s="111">
        <f t="shared" si="966"/>
        <v>0</v>
      </c>
      <c r="BV348" s="111">
        <f t="shared" si="966"/>
        <v>0</v>
      </c>
      <c r="BW348" s="111">
        <f t="shared" si="966"/>
        <v>0</v>
      </c>
      <c r="BX348" s="111">
        <f t="shared" si="966"/>
        <v>0</v>
      </c>
      <c r="BY348" s="111">
        <f t="shared" si="966"/>
        <v>0</v>
      </c>
      <c r="BZ348" s="111">
        <f t="shared" si="966"/>
        <v>0</v>
      </c>
      <c r="CA348" s="111">
        <f t="shared" si="966"/>
        <v>0</v>
      </c>
      <c r="CB348" s="111">
        <f t="shared" si="966"/>
        <v>0</v>
      </c>
      <c r="CC348" s="111">
        <f t="shared" si="966"/>
        <v>0</v>
      </c>
      <c r="CD348" s="111">
        <f t="shared" si="966"/>
        <v>0</v>
      </c>
      <c r="CE348" s="111">
        <f t="shared" si="966"/>
        <v>0</v>
      </c>
      <c r="CF348" s="111">
        <f t="shared" si="966"/>
        <v>0</v>
      </c>
      <c r="CG348" s="111">
        <f t="shared" si="966"/>
        <v>0</v>
      </c>
      <c r="CH348" s="111">
        <f t="shared" si="966"/>
        <v>0</v>
      </c>
      <c r="CI348" s="111">
        <f t="shared" si="966"/>
        <v>0</v>
      </c>
      <c r="CJ348" s="111">
        <f t="shared" si="966"/>
        <v>0</v>
      </c>
      <c r="CK348" s="111">
        <f t="shared" si="966"/>
        <v>0</v>
      </c>
      <c r="CL348" s="111">
        <f t="shared" si="966"/>
        <v>0</v>
      </c>
      <c r="CM348" s="111">
        <f t="shared" si="966"/>
        <v>0</v>
      </c>
      <c r="CN348" s="111">
        <f t="shared" si="966"/>
        <v>0</v>
      </c>
      <c r="CO348" s="111">
        <f t="shared" si="966"/>
        <v>0</v>
      </c>
      <c r="CP348" s="111">
        <f t="shared" si="966"/>
        <v>0</v>
      </c>
      <c r="CQ348" s="111">
        <f t="shared" si="966"/>
        <v>0</v>
      </c>
      <c r="CR348" s="111">
        <f t="shared" si="966"/>
        <v>0</v>
      </c>
      <c r="CS348" s="111">
        <f t="shared" si="966"/>
        <v>0</v>
      </c>
      <c r="CT348" s="111">
        <f t="shared" si="966"/>
        <v>1</v>
      </c>
      <c r="CU348" s="111">
        <f t="shared" si="966"/>
        <v>1</v>
      </c>
      <c r="CV348" s="111">
        <f t="shared" si="966"/>
        <v>1</v>
      </c>
      <c r="CW348" s="111">
        <f t="shared" si="966"/>
        <v>1</v>
      </c>
      <c r="CX348" s="111">
        <f t="shared" si="966"/>
        <v>1</v>
      </c>
      <c r="CY348" s="111">
        <f t="shared" si="966"/>
        <v>1</v>
      </c>
      <c r="CZ348" s="111">
        <f t="shared" ref="CZ348:EE348" si="967">IF($D146&gt;CZ$10, $F146, 0)</f>
        <v>1</v>
      </c>
      <c r="DA348" s="111">
        <f t="shared" si="967"/>
        <v>1</v>
      </c>
      <c r="DB348" s="111">
        <f t="shared" si="967"/>
        <v>1</v>
      </c>
      <c r="DC348" s="111">
        <f t="shared" si="967"/>
        <v>1</v>
      </c>
      <c r="DD348" s="111">
        <f t="shared" si="967"/>
        <v>1</v>
      </c>
      <c r="DE348" s="111">
        <f t="shared" si="967"/>
        <v>1</v>
      </c>
      <c r="DF348" s="111">
        <f t="shared" si="967"/>
        <v>1</v>
      </c>
      <c r="DG348" s="111">
        <f t="shared" si="967"/>
        <v>1</v>
      </c>
      <c r="DH348" s="111">
        <f t="shared" si="967"/>
        <v>1</v>
      </c>
      <c r="DI348" s="111">
        <f t="shared" si="967"/>
        <v>1</v>
      </c>
      <c r="DJ348" s="111">
        <f t="shared" si="967"/>
        <v>1</v>
      </c>
      <c r="DK348" s="111">
        <f t="shared" si="967"/>
        <v>1</v>
      </c>
      <c r="DL348" s="111">
        <f t="shared" si="967"/>
        <v>1</v>
      </c>
      <c r="DM348" s="111">
        <f t="shared" si="967"/>
        <v>1</v>
      </c>
      <c r="DN348" s="111">
        <f t="shared" si="967"/>
        <v>1</v>
      </c>
      <c r="DO348" s="111">
        <f t="shared" si="967"/>
        <v>1</v>
      </c>
      <c r="DP348" s="111">
        <f t="shared" si="967"/>
        <v>1</v>
      </c>
      <c r="DQ348" s="111">
        <f t="shared" si="967"/>
        <v>1</v>
      </c>
      <c r="DR348" s="111">
        <f t="shared" si="967"/>
        <v>1</v>
      </c>
      <c r="DS348" s="111">
        <f t="shared" si="967"/>
        <v>1</v>
      </c>
      <c r="DT348" s="111">
        <f t="shared" si="967"/>
        <v>1</v>
      </c>
      <c r="DU348" s="111">
        <f t="shared" si="967"/>
        <v>1</v>
      </c>
      <c r="DV348" s="111">
        <f t="shared" si="967"/>
        <v>1</v>
      </c>
      <c r="DW348" s="111">
        <f t="shared" si="967"/>
        <v>1</v>
      </c>
      <c r="DX348" s="111">
        <f t="shared" si="967"/>
        <v>1</v>
      </c>
      <c r="DY348" s="111">
        <f t="shared" si="967"/>
        <v>1</v>
      </c>
      <c r="DZ348" s="111">
        <f t="shared" si="967"/>
        <v>1</v>
      </c>
      <c r="EA348" s="111">
        <f t="shared" si="967"/>
        <v>1</v>
      </c>
      <c r="EB348" s="111">
        <f t="shared" si="967"/>
        <v>1</v>
      </c>
      <c r="EC348" s="111">
        <f t="shared" si="967"/>
        <v>1</v>
      </c>
      <c r="ED348" s="111">
        <f t="shared" si="967"/>
        <v>1</v>
      </c>
      <c r="EE348" s="111">
        <f t="shared" si="967"/>
        <v>1</v>
      </c>
      <c r="EF348" s="111">
        <f t="shared" ref="EF348:ER348" si="968">IF($D146&gt;EF$10, $F146, 0)</f>
        <v>1</v>
      </c>
      <c r="EG348" s="111">
        <f t="shared" si="968"/>
        <v>1</v>
      </c>
      <c r="EH348" s="111">
        <f t="shared" si="968"/>
        <v>1</v>
      </c>
      <c r="EI348" s="111">
        <f t="shared" si="968"/>
        <v>1</v>
      </c>
      <c r="EJ348" s="111">
        <f t="shared" si="968"/>
        <v>1</v>
      </c>
      <c r="EK348" s="111">
        <f t="shared" si="968"/>
        <v>1</v>
      </c>
      <c r="EL348" s="111">
        <f t="shared" si="968"/>
        <v>1</v>
      </c>
      <c r="EM348" s="111">
        <f t="shared" si="968"/>
        <v>1</v>
      </c>
      <c r="EN348" s="111">
        <f t="shared" si="968"/>
        <v>1</v>
      </c>
      <c r="EO348" s="111">
        <f t="shared" si="968"/>
        <v>1</v>
      </c>
      <c r="EP348" s="111">
        <f t="shared" si="968"/>
        <v>1</v>
      </c>
      <c r="EQ348" s="111">
        <f t="shared" si="968"/>
        <v>1</v>
      </c>
      <c r="ER348" s="111">
        <f t="shared" si="968"/>
        <v>1</v>
      </c>
      <c r="ES348" s="47"/>
      <c r="ET348" s="1"/>
    </row>
    <row r="349" spans="1:150" x14ac:dyDescent="0.35">
      <c r="A349" s="119"/>
      <c r="B349" s="3"/>
      <c r="C349" s="3"/>
      <c r="D349" s="3"/>
      <c r="E349" s="1"/>
      <c r="F349" s="1"/>
      <c r="G349" s="118">
        <v>125</v>
      </c>
      <c r="H349" s="111">
        <f t="shared" ref="H349:AM349" si="969">IF($D147&gt;H$10, $F147, 0)</f>
        <v>0</v>
      </c>
      <c r="I349" s="111">
        <f t="shared" si="969"/>
        <v>0</v>
      </c>
      <c r="J349" s="111">
        <f t="shared" si="969"/>
        <v>0</v>
      </c>
      <c r="K349" s="111">
        <f t="shared" si="969"/>
        <v>0</v>
      </c>
      <c r="L349" s="111">
        <f t="shared" si="969"/>
        <v>0</v>
      </c>
      <c r="M349" s="111">
        <f t="shared" si="969"/>
        <v>0</v>
      </c>
      <c r="N349" s="111">
        <f t="shared" si="969"/>
        <v>0</v>
      </c>
      <c r="O349" s="111">
        <f t="shared" si="969"/>
        <v>0</v>
      </c>
      <c r="P349" s="111">
        <f t="shared" si="969"/>
        <v>0</v>
      </c>
      <c r="Q349" s="111">
        <f t="shared" si="969"/>
        <v>0</v>
      </c>
      <c r="R349" s="111">
        <f t="shared" si="969"/>
        <v>0</v>
      </c>
      <c r="S349" s="111">
        <f t="shared" si="969"/>
        <v>0</v>
      </c>
      <c r="T349" s="111">
        <f t="shared" si="969"/>
        <v>0</v>
      </c>
      <c r="U349" s="111">
        <f t="shared" si="969"/>
        <v>0</v>
      </c>
      <c r="V349" s="111">
        <f t="shared" si="969"/>
        <v>0</v>
      </c>
      <c r="W349" s="111">
        <f t="shared" si="969"/>
        <v>0</v>
      </c>
      <c r="X349" s="111">
        <f t="shared" si="969"/>
        <v>0</v>
      </c>
      <c r="Y349" s="111">
        <f t="shared" si="969"/>
        <v>0</v>
      </c>
      <c r="Z349" s="111">
        <f t="shared" si="969"/>
        <v>0</v>
      </c>
      <c r="AA349" s="111">
        <f t="shared" si="969"/>
        <v>0</v>
      </c>
      <c r="AB349" s="111">
        <f t="shared" si="969"/>
        <v>0</v>
      </c>
      <c r="AC349" s="111">
        <f t="shared" si="969"/>
        <v>0</v>
      </c>
      <c r="AD349" s="111">
        <f t="shared" si="969"/>
        <v>0</v>
      </c>
      <c r="AE349" s="111">
        <f t="shared" si="969"/>
        <v>0</v>
      </c>
      <c r="AF349" s="111">
        <f t="shared" si="969"/>
        <v>0</v>
      </c>
      <c r="AG349" s="111">
        <f t="shared" si="969"/>
        <v>0</v>
      </c>
      <c r="AH349" s="111">
        <f t="shared" si="969"/>
        <v>0</v>
      </c>
      <c r="AI349" s="111">
        <f t="shared" si="969"/>
        <v>0</v>
      </c>
      <c r="AJ349" s="111">
        <f t="shared" si="969"/>
        <v>0</v>
      </c>
      <c r="AK349" s="111">
        <f t="shared" si="969"/>
        <v>0</v>
      </c>
      <c r="AL349" s="111">
        <f t="shared" si="969"/>
        <v>0</v>
      </c>
      <c r="AM349" s="111">
        <f t="shared" si="969"/>
        <v>0</v>
      </c>
      <c r="AN349" s="111">
        <f t="shared" ref="AN349:BS349" si="970">IF($D147&gt;AN$10, $F147, 0)</f>
        <v>0</v>
      </c>
      <c r="AO349" s="111">
        <f t="shared" si="970"/>
        <v>0</v>
      </c>
      <c r="AP349" s="111">
        <f t="shared" si="970"/>
        <v>0</v>
      </c>
      <c r="AQ349" s="111">
        <f t="shared" si="970"/>
        <v>0</v>
      </c>
      <c r="AR349" s="111">
        <f t="shared" si="970"/>
        <v>0</v>
      </c>
      <c r="AS349" s="111">
        <f t="shared" si="970"/>
        <v>0</v>
      </c>
      <c r="AT349" s="111">
        <f t="shared" si="970"/>
        <v>0</v>
      </c>
      <c r="AU349" s="111">
        <f t="shared" si="970"/>
        <v>0</v>
      </c>
      <c r="AV349" s="111">
        <f t="shared" si="970"/>
        <v>0</v>
      </c>
      <c r="AW349" s="111">
        <f t="shared" si="970"/>
        <v>0</v>
      </c>
      <c r="AX349" s="111">
        <f t="shared" si="970"/>
        <v>0</v>
      </c>
      <c r="AY349" s="111">
        <f t="shared" si="970"/>
        <v>0</v>
      </c>
      <c r="AZ349" s="111">
        <f t="shared" si="970"/>
        <v>0</v>
      </c>
      <c r="BA349" s="111">
        <f t="shared" si="970"/>
        <v>0</v>
      </c>
      <c r="BB349" s="111">
        <f t="shared" si="970"/>
        <v>0</v>
      </c>
      <c r="BC349" s="111">
        <f t="shared" si="970"/>
        <v>0</v>
      </c>
      <c r="BD349" s="111">
        <f t="shared" si="970"/>
        <v>0</v>
      </c>
      <c r="BE349" s="111">
        <f t="shared" si="970"/>
        <v>0</v>
      </c>
      <c r="BF349" s="111">
        <f t="shared" si="970"/>
        <v>0</v>
      </c>
      <c r="BG349" s="111">
        <f t="shared" si="970"/>
        <v>0</v>
      </c>
      <c r="BH349" s="111">
        <f t="shared" si="970"/>
        <v>0</v>
      </c>
      <c r="BI349" s="111">
        <f t="shared" si="970"/>
        <v>0</v>
      </c>
      <c r="BJ349" s="111">
        <f t="shared" si="970"/>
        <v>0</v>
      </c>
      <c r="BK349" s="111">
        <f t="shared" si="970"/>
        <v>0</v>
      </c>
      <c r="BL349" s="111">
        <f t="shared" si="970"/>
        <v>0</v>
      </c>
      <c r="BM349" s="111">
        <f t="shared" si="970"/>
        <v>0</v>
      </c>
      <c r="BN349" s="111">
        <f t="shared" si="970"/>
        <v>0</v>
      </c>
      <c r="BO349" s="111">
        <f t="shared" si="970"/>
        <v>0</v>
      </c>
      <c r="BP349" s="111">
        <f t="shared" si="970"/>
        <v>0</v>
      </c>
      <c r="BQ349" s="111">
        <f t="shared" si="970"/>
        <v>0</v>
      </c>
      <c r="BR349" s="111">
        <f t="shared" si="970"/>
        <v>0</v>
      </c>
      <c r="BS349" s="111">
        <f t="shared" si="970"/>
        <v>0</v>
      </c>
      <c r="BT349" s="111">
        <f t="shared" ref="BT349:CY349" si="971">IF($D147&gt;BT$10, $F147, 0)</f>
        <v>0</v>
      </c>
      <c r="BU349" s="111">
        <f t="shared" si="971"/>
        <v>0</v>
      </c>
      <c r="BV349" s="111">
        <f t="shared" si="971"/>
        <v>0</v>
      </c>
      <c r="BW349" s="111">
        <f t="shared" si="971"/>
        <v>0</v>
      </c>
      <c r="BX349" s="111">
        <f t="shared" si="971"/>
        <v>0</v>
      </c>
      <c r="BY349" s="111">
        <f t="shared" si="971"/>
        <v>0</v>
      </c>
      <c r="BZ349" s="111">
        <f t="shared" si="971"/>
        <v>0</v>
      </c>
      <c r="CA349" s="111">
        <f t="shared" si="971"/>
        <v>0</v>
      </c>
      <c r="CB349" s="111">
        <f t="shared" si="971"/>
        <v>0</v>
      </c>
      <c r="CC349" s="111">
        <f t="shared" si="971"/>
        <v>0</v>
      </c>
      <c r="CD349" s="111">
        <f t="shared" si="971"/>
        <v>0</v>
      </c>
      <c r="CE349" s="111">
        <f t="shared" si="971"/>
        <v>0</v>
      </c>
      <c r="CF349" s="111">
        <f t="shared" si="971"/>
        <v>0</v>
      </c>
      <c r="CG349" s="111">
        <f t="shared" si="971"/>
        <v>0</v>
      </c>
      <c r="CH349" s="111">
        <f t="shared" si="971"/>
        <v>0</v>
      </c>
      <c r="CI349" s="111">
        <f t="shared" si="971"/>
        <v>0</v>
      </c>
      <c r="CJ349" s="111">
        <f t="shared" si="971"/>
        <v>0</v>
      </c>
      <c r="CK349" s="111">
        <f t="shared" si="971"/>
        <v>0</v>
      </c>
      <c r="CL349" s="111">
        <f t="shared" si="971"/>
        <v>0</v>
      </c>
      <c r="CM349" s="111">
        <f t="shared" si="971"/>
        <v>0</v>
      </c>
      <c r="CN349" s="111">
        <f t="shared" si="971"/>
        <v>0</v>
      </c>
      <c r="CO349" s="111">
        <f t="shared" si="971"/>
        <v>0</v>
      </c>
      <c r="CP349" s="111">
        <f t="shared" si="971"/>
        <v>0</v>
      </c>
      <c r="CQ349" s="111">
        <f t="shared" si="971"/>
        <v>0</v>
      </c>
      <c r="CR349" s="111">
        <f t="shared" si="971"/>
        <v>0</v>
      </c>
      <c r="CS349" s="111">
        <f t="shared" si="971"/>
        <v>0</v>
      </c>
      <c r="CT349" s="111">
        <f t="shared" si="971"/>
        <v>0</v>
      </c>
      <c r="CU349" s="111">
        <f t="shared" si="971"/>
        <v>0</v>
      </c>
      <c r="CV349" s="111">
        <f t="shared" si="971"/>
        <v>0</v>
      </c>
      <c r="CW349" s="111">
        <f t="shared" si="971"/>
        <v>0</v>
      </c>
      <c r="CX349" s="111">
        <f t="shared" si="971"/>
        <v>1</v>
      </c>
      <c r="CY349" s="111">
        <f t="shared" si="971"/>
        <v>1</v>
      </c>
      <c r="CZ349" s="111">
        <f t="shared" ref="CZ349:EE349" si="972">IF($D147&gt;CZ$10, $F147, 0)</f>
        <v>1</v>
      </c>
      <c r="DA349" s="111">
        <f t="shared" si="972"/>
        <v>1</v>
      </c>
      <c r="DB349" s="111">
        <f t="shared" si="972"/>
        <v>1</v>
      </c>
      <c r="DC349" s="111">
        <f t="shared" si="972"/>
        <v>1</v>
      </c>
      <c r="DD349" s="111">
        <f t="shared" si="972"/>
        <v>1</v>
      </c>
      <c r="DE349" s="111">
        <f t="shared" si="972"/>
        <v>1</v>
      </c>
      <c r="DF349" s="111">
        <f t="shared" si="972"/>
        <v>1</v>
      </c>
      <c r="DG349" s="111">
        <f t="shared" si="972"/>
        <v>1</v>
      </c>
      <c r="DH349" s="111">
        <f t="shared" si="972"/>
        <v>1</v>
      </c>
      <c r="DI349" s="111">
        <f t="shared" si="972"/>
        <v>1</v>
      </c>
      <c r="DJ349" s="111">
        <f t="shared" si="972"/>
        <v>1</v>
      </c>
      <c r="DK349" s="111">
        <f t="shared" si="972"/>
        <v>1</v>
      </c>
      <c r="DL349" s="111">
        <f t="shared" si="972"/>
        <v>1</v>
      </c>
      <c r="DM349" s="111">
        <f t="shared" si="972"/>
        <v>1</v>
      </c>
      <c r="DN349" s="111">
        <f t="shared" si="972"/>
        <v>1</v>
      </c>
      <c r="DO349" s="111">
        <f t="shared" si="972"/>
        <v>1</v>
      </c>
      <c r="DP349" s="111">
        <f t="shared" si="972"/>
        <v>1</v>
      </c>
      <c r="DQ349" s="111">
        <f t="shared" si="972"/>
        <v>1</v>
      </c>
      <c r="DR349" s="111">
        <f t="shared" si="972"/>
        <v>1</v>
      </c>
      <c r="DS349" s="111">
        <f t="shared" si="972"/>
        <v>1</v>
      </c>
      <c r="DT349" s="111">
        <f t="shared" si="972"/>
        <v>1</v>
      </c>
      <c r="DU349" s="111">
        <f t="shared" si="972"/>
        <v>1</v>
      </c>
      <c r="DV349" s="111">
        <f t="shared" si="972"/>
        <v>1</v>
      </c>
      <c r="DW349" s="111">
        <f t="shared" si="972"/>
        <v>1</v>
      </c>
      <c r="DX349" s="111">
        <f t="shared" si="972"/>
        <v>1</v>
      </c>
      <c r="DY349" s="111">
        <f t="shared" si="972"/>
        <v>1</v>
      </c>
      <c r="DZ349" s="111">
        <f t="shared" si="972"/>
        <v>1</v>
      </c>
      <c r="EA349" s="111">
        <f t="shared" si="972"/>
        <v>1</v>
      </c>
      <c r="EB349" s="111">
        <f t="shared" si="972"/>
        <v>1</v>
      </c>
      <c r="EC349" s="111">
        <f t="shared" si="972"/>
        <v>1</v>
      </c>
      <c r="ED349" s="111">
        <f t="shared" si="972"/>
        <v>1</v>
      </c>
      <c r="EE349" s="111">
        <f t="shared" si="972"/>
        <v>1</v>
      </c>
      <c r="EF349" s="111">
        <f t="shared" ref="EF349:ER349" si="973">IF($D147&gt;EF$10, $F147, 0)</f>
        <v>1</v>
      </c>
      <c r="EG349" s="111">
        <f t="shared" si="973"/>
        <v>1</v>
      </c>
      <c r="EH349" s="111">
        <f t="shared" si="973"/>
        <v>1</v>
      </c>
      <c r="EI349" s="111">
        <f t="shared" si="973"/>
        <v>1</v>
      </c>
      <c r="EJ349" s="111">
        <f t="shared" si="973"/>
        <v>1</v>
      </c>
      <c r="EK349" s="111">
        <f t="shared" si="973"/>
        <v>1</v>
      </c>
      <c r="EL349" s="111">
        <f t="shared" si="973"/>
        <v>1</v>
      </c>
      <c r="EM349" s="111">
        <f t="shared" si="973"/>
        <v>1</v>
      </c>
      <c r="EN349" s="111">
        <f t="shared" si="973"/>
        <v>1</v>
      </c>
      <c r="EO349" s="111">
        <f t="shared" si="973"/>
        <v>1</v>
      </c>
      <c r="EP349" s="111">
        <f t="shared" si="973"/>
        <v>1</v>
      </c>
      <c r="EQ349" s="111">
        <f t="shared" si="973"/>
        <v>1</v>
      </c>
      <c r="ER349" s="111">
        <f t="shared" si="973"/>
        <v>1</v>
      </c>
      <c r="ES349" s="47"/>
      <c r="ET349" s="1"/>
    </row>
    <row r="350" spans="1:150" x14ac:dyDescent="0.35">
      <c r="A350" s="119"/>
      <c r="B350" s="3"/>
      <c r="C350" s="3"/>
      <c r="D350" s="3"/>
      <c r="E350" s="1"/>
      <c r="F350" s="1"/>
      <c r="G350" s="118">
        <v>126</v>
      </c>
      <c r="H350" s="111">
        <f t="shared" ref="H350:AM350" si="974">IF($D148&gt;H$10, $F148, 0)</f>
        <v>0</v>
      </c>
      <c r="I350" s="111">
        <f t="shared" si="974"/>
        <v>0</v>
      </c>
      <c r="J350" s="111">
        <f t="shared" si="974"/>
        <v>0</v>
      </c>
      <c r="K350" s="111">
        <f t="shared" si="974"/>
        <v>0</v>
      </c>
      <c r="L350" s="111">
        <f t="shared" si="974"/>
        <v>0</v>
      </c>
      <c r="M350" s="111">
        <f t="shared" si="974"/>
        <v>0</v>
      </c>
      <c r="N350" s="111">
        <f t="shared" si="974"/>
        <v>0</v>
      </c>
      <c r="O350" s="111">
        <f t="shared" si="974"/>
        <v>0</v>
      </c>
      <c r="P350" s="111">
        <f t="shared" si="974"/>
        <v>0</v>
      </c>
      <c r="Q350" s="111">
        <f t="shared" si="974"/>
        <v>0</v>
      </c>
      <c r="R350" s="111">
        <f t="shared" si="974"/>
        <v>0</v>
      </c>
      <c r="S350" s="111">
        <f t="shared" si="974"/>
        <v>0</v>
      </c>
      <c r="T350" s="111">
        <f t="shared" si="974"/>
        <v>0</v>
      </c>
      <c r="U350" s="111">
        <f t="shared" si="974"/>
        <v>0</v>
      </c>
      <c r="V350" s="111">
        <f t="shared" si="974"/>
        <v>0</v>
      </c>
      <c r="W350" s="111">
        <f t="shared" si="974"/>
        <v>0</v>
      </c>
      <c r="X350" s="111">
        <f t="shared" si="974"/>
        <v>0</v>
      </c>
      <c r="Y350" s="111">
        <f t="shared" si="974"/>
        <v>0</v>
      </c>
      <c r="Z350" s="111">
        <f t="shared" si="974"/>
        <v>0</v>
      </c>
      <c r="AA350" s="111">
        <f t="shared" si="974"/>
        <v>0</v>
      </c>
      <c r="AB350" s="111">
        <f t="shared" si="974"/>
        <v>0</v>
      </c>
      <c r="AC350" s="111">
        <f t="shared" si="974"/>
        <v>0</v>
      </c>
      <c r="AD350" s="111">
        <f t="shared" si="974"/>
        <v>0</v>
      </c>
      <c r="AE350" s="111">
        <f t="shared" si="974"/>
        <v>0</v>
      </c>
      <c r="AF350" s="111">
        <f t="shared" si="974"/>
        <v>0</v>
      </c>
      <c r="AG350" s="111">
        <f t="shared" si="974"/>
        <v>0</v>
      </c>
      <c r="AH350" s="111">
        <f t="shared" si="974"/>
        <v>0</v>
      </c>
      <c r="AI350" s="111">
        <f t="shared" si="974"/>
        <v>0</v>
      </c>
      <c r="AJ350" s="111">
        <f t="shared" si="974"/>
        <v>0</v>
      </c>
      <c r="AK350" s="111">
        <f t="shared" si="974"/>
        <v>0</v>
      </c>
      <c r="AL350" s="111">
        <f t="shared" si="974"/>
        <v>0</v>
      </c>
      <c r="AM350" s="111">
        <f t="shared" si="974"/>
        <v>0</v>
      </c>
      <c r="AN350" s="111">
        <f t="shared" ref="AN350:BS350" si="975">IF($D148&gt;AN$10, $F148, 0)</f>
        <v>0</v>
      </c>
      <c r="AO350" s="111">
        <f t="shared" si="975"/>
        <v>0</v>
      </c>
      <c r="AP350" s="111">
        <f t="shared" si="975"/>
        <v>0</v>
      </c>
      <c r="AQ350" s="111">
        <f t="shared" si="975"/>
        <v>0</v>
      </c>
      <c r="AR350" s="111">
        <f t="shared" si="975"/>
        <v>0</v>
      </c>
      <c r="AS350" s="111">
        <f t="shared" si="975"/>
        <v>0</v>
      </c>
      <c r="AT350" s="111">
        <f t="shared" si="975"/>
        <v>0</v>
      </c>
      <c r="AU350" s="111">
        <f t="shared" si="975"/>
        <v>0</v>
      </c>
      <c r="AV350" s="111">
        <f t="shared" si="975"/>
        <v>0</v>
      </c>
      <c r="AW350" s="111">
        <f t="shared" si="975"/>
        <v>0</v>
      </c>
      <c r="AX350" s="111">
        <f t="shared" si="975"/>
        <v>0</v>
      </c>
      <c r="AY350" s="111">
        <f t="shared" si="975"/>
        <v>0</v>
      </c>
      <c r="AZ350" s="111">
        <f t="shared" si="975"/>
        <v>0</v>
      </c>
      <c r="BA350" s="111">
        <f t="shared" si="975"/>
        <v>0</v>
      </c>
      <c r="BB350" s="111">
        <f t="shared" si="975"/>
        <v>0</v>
      </c>
      <c r="BC350" s="111">
        <f t="shared" si="975"/>
        <v>0</v>
      </c>
      <c r="BD350" s="111">
        <f t="shared" si="975"/>
        <v>0</v>
      </c>
      <c r="BE350" s="111">
        <f t="shared" si="975"/>
        <v>0</v>
      </c>
      <c r="BF350" s="111">
        <f t="shared" si="975"/>
        <v>0</v>
      </c>
      <c r="BG350" s="111">
        <f t="shared" si="975"/>
        <v>0</v>
      </c>
      <c r="BH350" s="111">
        <f t="shared" si="975"/>
        <v>0</v>
      </c>
      <c r="BI350" s="111">
        <f t="shared" si="975"/>
        <v>0</v>
      </c>
      <c r="BJ350" s="111">
        <f t="shared" si="975"/>
        <v>0</v>
      </c>
      <c r="BK350" s="111">
        <f t="shared" si="975"/>
        <v>0</v>
      </c>
      <c r="BL350" s="111">
        <f t="shared" si="975"/>
        <v>0</v>
      </c>
      <c r="BM350" s="111">
        <f t="shared" si="975"/>
        <v>0</v>
      </c>
      <c r="BN350" s="111">
        <f t="shared" si="975"/>
        <v>0</v>
      </c>
      <c r="BO350" s="111">
        <f t="shared" si="975"/>
        <v>0</v>
      </c>
      <c r="BP350" s="111">
        <f t="shared" si="975"/>
        <v>0</v>
      </c>
      <c r="BQ350" s="111">
        <f t="shared" si="975"/>
        <v>0</v>
      </c>
      <c r="BR350" s="111">
        <f t="shared" si="975"/>
        <v>0</v>
      </c>
      <c r="BS350" s="111">
        <f t="shared" si="975"/>
        <v>0</v>
      </c>
      <c r="BT350" s="111">
        <f t="shared" ref="BT350:CY350" si="976">IF($D148&gt;BT$10, $F148, 0)</f>
        <v>0</v>
      </c>
      <c r="BU350" s="111">
        <f t="shared" si="976"/>
        <v>0</v>
      </c>
      <c r="BV350" s="111">
        <f t="shared" si="976"/>
        <v>0</v>
      </c>
      <c r="BW350" s="111">
        <f t="shared" si="976"/>
        <v>0</v>
      </c>
      <c r="BX350" s="111">
        <f t="shared" si="976"/>
        <v>0</v>
      </c>
      <c r="BY350" s="111">
        <f t="shared" si="976"/>
        <v>0</v>
      </c>
      <c r="BZ350" s="111">
        <f t="shared" si="976"/>
        <v>0</v>
      </c>
      <c r="CA350" s="111">
        <f t="shared" si="976"/>
        <v>0</v>
      </c>
      <c r="CB350" s="111">
        <f t="shared" si="976"/>
        <v>0</v>
      </c>
      <c r="CC350" s="111">
        <f t="shared" si="976"/>
        <v>0</v>
      </c>
      <c r="CD350" s="111">
        <f t="shared" si="976"/>
        <v>0</v>
      </c>
      <c r="CE350" s="111">
        <f t="shared" si="976"/>
        <v>0</v>
      </c>
      <c r="CF350" s="111">
        <f t="shared" si="976"/>
        <v>1</v>
      </c>
      <c r="CG350" s="111">
        <f t="shared" si="976"/>
        <v>1</v>
      </c>
      <c r="CH350" s="111">
        <f t="shared" si="976"/>
        <v>1</v>
      </c>
      <c r="CI350" s="111">
        <f t="shared" si="976"/>
        <v>1</v>
      </c>
      <c r="CJ350" s="111">
        <f t="shared" si="976"/>
        <v>1</v>
      </c>
      <c r="CK350" s="111">
        <f t="shared" si="976"/>
        <v>1</v>
      </c>
      <c r="CL350" s="111">
        <f t="shared" si="976"/>
        <v>1</v>
      </c>
      <c r="CM350" s="111">
        <f t="shared" si="976"/>
        <v>1</v>
      </c>
      <c r="CN350" s="111">
        <f t="shared" si="976"/>
        <v>1</v>
      </c>
      <c r="CO350" s="111">
        <f t="shared" si="976"/>
        <v>1</v>
      </c>
      <c r="CP350" s="111">
        <f t="shared" si="976"/>
        <v>1</v>
      </c>
      <c r="CQ350" s="111">
        <f t="shared" si="976"/>
        <v>1</v>
      </c>
      <c r="CR350" s="111">
        <f t="shared" si="976"/>
        <v>1</v>
      </c>
      <c r="CS350" s="111">
        <f t="shared" si="976"/>
        <v>1</v>
      </c>
      <c r="CT350" s="111">
        <f t="shared" si="976"/>
        <v>1</v>
      </c>
      <c r="CU350" s="111">
        <f t="shared" si="976"/>
        <v>1</v>
      </c>
      <c r="CV350" s="111">
        <f t="shared" si="976"/>
        <v>1</v>
      </c>
      <c r="CW350" s="111">
        <f t="shared" si="976"/>
        <v>1</v>
      </c>
      <c r="CX350" s="111">
        <f t="shared" si="976"/>
        <v>1</v>
      </c>
      <c r="CY350" s="111">
        <f t="shared" si="976"/>
        <v>1</v>
      </c>
      <c r="CZ350" s="111">
        <f t="shared" ref="CZ350:EE350" si="977">IF($D148&gt;CZ$10, $F148, 0)</f>
        <v>1</v>
      </c>
      <c r="DA350" s="111">
        <f t="shared" si="977"/>
        <v>1</v>
      </c>
      <c r="DB350" s="111">
        <f t="shared" si="977"/>
        <v>1</v>
      </c>
      <c r="DC350" s="111">
        <f t="shared" si="977"/>
        <v>1</v>
      </c>
      <c r="DD350" s="111">
        <f t="shared" si="977"/>
        <v>1</v>
      </c>
      <c r="DE350" s="111">
        <f t="shared" si="977"/>
        <v>1</v>
      </c>
      <c r="DF350" s="111">
        <f t="shared" si="977"/>
        <v>1</v>
      </c>
      <c r="DG350" s="111">
        <f t="shared" si="977"/>
        <v>1</v>
      </c>
      <c r="DH350" s="111">
        <f t="shared" si="977"/>
        <v>1</v>
      </c>
      <c r="DI350" s="111">
        <f t="shared" si="977"/>
        <v>1</v>
      </c>
      <c r="DJ350" s="111">
        <f t="shared" si="977"/>
        <v>1</v>
      </c>
      <c r="DK350" s="111">
        <f t="shared" si="977"/>
        <v>1</v>
      </c>
      <c r="DL350" s="111">
        <f t="shared" si="977"/>
        <v>1</v>
      </c>
      <c r="DM350" s="111">
        <f t="shared" si="977"/>
        <v>1</v>
      </c>
      <c r="DN350" s="111">
        <f t="shared" si="977"/>
        <v>1</v>
      </c>
      <c r="DO350" s="111">
        <f t="shared" si="977"/>
        <v>1</v>
      </c>
      <c r="DP350" s="111">
        <f t="shared" si="977"/>
        <v>1</v>
      </c>
      <c r="DQ350" s="111">
        <f t="shared" si="977"/>
        <v>1</v>
      </c>
      <c r="DR350" s="111">
        <f t="shared" si="977"/>
        <v>1</v>
      </c>
      <c r="DS350" s="111">
        <f t="shared" si="977"/>
        <v>1</v>
      </c>
      <c r="DT350" s="111">
        <f t="shared" si="977"/>
        <v>1</v>
      </c>
      <c r="DU350" s="111">
        <f t="shared" si="977"/>
        <v>1</v>
      </c>
      <c r="DV350" s="111">
        <f t="shared" si="977"/>
        <v>1</v>
      </c>
      <c r="DW350" s="111">
        <f t="shared" si="977"/>
        <v>1</v>
      </c>
      <c r="DX350" s="111">
        <f t="shared" si="977"/>
        <v>1</v>
      </c>
      <c r="DY350" s="111">
        <f t="shared" si="977"/>
        <v>1</v>
      </c>
      <c r="DZ350" s="111">
        <f t="shared" si="977"/>
        <v>1</v>
      </c>
      <c r="EA350" s="111">
        <f t="shared" si="977"/>
        <v>1</v>
      </c>
      <c r="EB350" s="111">
        <f t="shared" si="977"/>
        <v>1</v>
      </c>
      <c r="EC350" s="111">
        <f t="shared" si="977"/>
        <v>1</v>
      </c>
      <c r="ED350" s="111">
        <f t="shared" si="977"/>
        <v>1</v>
      </c>
      <c r="EE350" s="111">
        <f t="shared" si="977"/>
        <v>1</v>
      </c>
      <c r="EF350" s="111">
        <f t="shared" ref="EF350:ER350" si="978">IF($D148&gt;EF$10, $F148, 0)</f>
        <v>1</v>
      </c>
      <c r="EG350" s="111">
        <f t="shared" si="978"/>
        <v>1</v>
      </c>
      <c r="EH350" s="111">
        <f t="shared" si="978"/>
        <v>1</v>
      </c>
      <c r="EI350" s="111">
        <f t="shared" si="978"/>
        <v>1</v>
      </c>
      <c r="EJ350" s="111">
        <f t="shared" si="978"/>
        <v>1</v>
      </c>
      <c r="EK350" s="111">
        <f t="shared" si="978"/>
        <v>1</v>
      </c>
      <c r="EL350" s="111">
        <f t="shared" si="978"/>
        <v>1</v>
      </c>
      <c r="EM350" s="111">
        <f t="shared" si="978"/>
        <v>1</v>
      </c>
      <c r="EN350" s="111">
        <f t="shared" si="978"/>
        <v>1</v>
      </c>
      <c r="EO350" s="111">
        <f t="shared" si="978"/>
        <v>1</v>
      </c>
      <c r="EP350" s="111">
        <f t="shared" si="978"/>
        <v>1</v>
      </c>
      <c r="EQ350" s="111">
        <f t="shared" si="978"/>
        <v>1</v>
      </c>
      <c r="ER350" s="111">
        <f t="shared" si="978"/>
        <v>1</v>
      </c>
      <c r="ES350" s="47"/>
      <c r="ET350" s="1"/>
    </row>
    <row r="351" spans="1:150" x14ac:dyDescent="0.35">
      <c r="A351" s="119"/>
      <c r="B351" s="3"/>
      <c r="C351" s="3"/>
      <c r="D351" s="3"/>
      <c r="E351" s="1"/>
      <c r="F351" s="1"/>
      <c r="G351" s="118">
        <v>127</v>
      </c>
      <c r="H351" s="111">
        <f t="shared" ref="H351:AM351" si="979">IF($D149&gt;H$10, $F149, 0)</f>
        <v>0</v>
      </c>
      <c r="I351" s="111">
        <f t="shared" si="979"/>
        <v>0</v>
      </c>
      <c r="J351" s="111">
        <f t="shared" si="979"/>
        <v>0</v>
      </c>
      <c r="K351" s="111">
        <f t="shared" si="979"/>
        <v>0</v>
      </c>
      <c r="L351" s="111">
        <f t="shared" si="979"/>
        <v>0</v>
      </c>
      <c r="M351" s="111">
        <f t="shared" si="979"/>
        <v>0</v>
      </c>
      <c r="N351" s="111">
        <f t="shared" si="979"/>
        <v>0</v>
      </c>
      <c r="O351" s="111">
        <f t="shared" si="979"/>
        <v>0</v>
      </c>
      <c r="P351" s="111">
        <f t="shared" si="979"/>
        <v>0</v>
      </c>
      <c r="Q351" s="111">
        <f t="shared" si="979"/>
        <v>0</v>
      </c>
      <c r="R351" s="111">
        <f t="shared" si="979"/>
        <v>0</v>
      </c>
      <c r="S351" s="111">
        <f t="shared" si="979"/>
        <v>0</v>
      </c>
      <c r="T351" s="111">
        <f t="shared" si="979"/>
        <v>0</v>
      </c>
      <c r="U351" s="111">
        <f t="shared" si="979"/>
        <v>0</v>
      </c>
      <c r="V351" s="111">
        <f t="shared" si="979"/>
        <v>0</v>
      </c>
      <c r="W351" s="111">
        <f t="shared" si="979"/>
        <v>0</v>
      </c>
      <c r="X351" s="111">
        <f t="shared" si="979"/>
        <v>0</v>
      </c>
      <c r="Y351" s="111">
        <f t="shared" si="979"/>
        <v>0</v>
      </c>
      <c r="Z351" s="111">
        <f t="shared" si="979"/>
        <v>0</v>
      </c>
      <c r="AA351" s="111">
        <f t="shared" si="979"/>
        <v>0</v>
      </c>
      <c r="AB351" s="111">
        <f t="shared" si="979"/>
        <v>0</v>
      </c>
      <c r="AC351" s="111">
        <f t="shared" si="979"/>
        <v>0</v>
      </c>
      <c r="AD351" s="111">
        <f t="shared" si="979"/>
        <v>0</v>
      </c>
      <c r="AE351" s="111">
        <f t="shared" si="979"/>
        <v>0</v>
      </c>
      <c r="AF351" s="111">
        <f t="shared" si="979"/>
        <v>0</v>
      </c>
      <c r="AG351" s="111">
        <f t="shared" si="979"/>
        <v>0</v>
      </c>
      <c r="AH351" s="111">
        <f t="shared" si="979"/>
        <v>0</v>
      </c>
      <c r="AI351" s="111">
        <f t="shared" si="979"/>
        <v>0</v>
      </c>
      <c r="AJ351" s="111">
        <f t="shared" si="979"/>
        <v>0</v>
      </c>
      <c r="AK351" s="111">
        <f t="shared" si="979"/>
        <v>0</v>
      </c>
      <c r="AL351" s="111">
        <f t="shared" si="979"/>
        <v>0</v>
      </c>
      <c r="AM351" s="111">
        <f t="shared" si="979"/>
        <v>0</v>
      </c>
      <c r="AN351" s="111">
        <f t="shared" ref="AN351:BS351" si="980">IF($D149&gt;AN$10, $F149, 0)</f>
        <v>0</v>
      </c>
      <c r="AO351" s="111">
        <f t="shared" si="980"/>
        <v>0</v>
      </c>
      <c r="AP351" s="111">
        <f t="shared" si="980"/>
        <v>0</v>
      </c>
      <c r="AQ351" s="111">
        <f t="shared" si="980"/>
        <v>0</v>
      </c>
      <c r="AR351" s="111">
        <f t="shared" si="980"/>
        <v>0</v>
      </c>
      <c r="AS351" s="111">
        <f t="shared" si="980"/>
        <v>0</v>
      </c>
      <c r="AT351" s="111">
        <f t="shared" si="980"/>
        <v>0</v>
      </c>
      <c r="AU351" s="111">
        <f t="shared" si="980"/>
        <v>0</v>
      </c>
      <c r="AV351" s="111">
        <f t="shared" si="980"/>
        <v>0</v>
      </c>
      <c r="AW351" s="111">
        <f t="shared" si="980"/>
        <v>0</v>
      </c>
      <c r="AX351" s="111">
        <f t="shared" si="980"/>
        <v>0</v>
      </c>
      <c r="AY351" s="111">
        <f t="shared" si="980"/>
        <v>0</v>
      </c>
      <c r="AZ351" s="111">
        <f t="shared" si="980"/>
        <v>0</v>
      </c>
      <c r="BA351" s="111">
        <f t="shared" si="980"/>
        <v>0</v>
      </c>
      <c r="BB351" s="111">
        <f t="shared" si="980"/>
        <v>0</v>
      </c>
      <c r="BC351" s="111">
        <f t="shared" si="980"/>
        <v>0</v>
      </c>
      <c r="BD351" s="111">
        <f t="shared" si="980"/>
        <v>0</v>
      </c>
      <c r="BE351" s="111">
        <f t="shared" si="980"/>
        <v>0</v>
      </c>
      <c r="BF351" s="111">
        <f t="shared" si="980"/>
        <v>0</v>
      </c>
      <c r="BG351" s="111">
        <f t="shared" si="980"/>
        <v>0</v>
      </c>
      <c r="BH351" s="111">
        <f t="shared" si="980"/>
        <v>0</v>
      </c>
      <c r="BI351" s="111">
        <f t="shared" si="980"/>
        <v>0</v>
      </c>
      <c r="BJ351" s="111">
        <f t="shared" si="980"/>
        <v>0</v>
      </c>
      <c r="BK351" s="111">
        <f t="shared" si="980"/>
        <v>0</v>
      </c>
      <c r="BL351" s="111">
        <f t="shared" si="980"/>
        <v>0</v>
      </c>
      <c r="BM351" s="111">
        <f t="shared" si="980"/>
        <v>0</v>
      </c>
      <c r="BN351" s="111">
        <f t="shared" si="980"/>
        <v>0</v>
      </c>
      <c r="BO351" s="111">
        <f t="shared" si="980"/>
        <v>0</v>
      </c>
      <c r="BP351" s="111">
        <f t="shared" si="980"/>
        <v>0</v>
      </c>
      <c r="BQ351" s="111">
        <f t="shared" si="980"/>
        <v>0</v>
      </c>
      <c r="BR351" s="111">
        <f t="shared" si="980"/>
        <v>0</v>
      </c>
      <c r="BS351" s="111">
        <f t="shared" si="980"/>
        <v>0</v>
      </c>
      <c r="BT351" s="111">
        <f t="shared" ref="BT351:CY351" si="981">IF($D149&gt;BT$10, $F149, 0)</f>
        <v>0</v>
      </c>
      <c r="BU351" s="111">
        <f t="shared" si="981"/>
        <v>0</v>
      </c>
      <c r="BV351" s="111">
        <f t="shared" si="981"/>
        <v>0</v>
      </c>
      <c r="BW351" s="111">
        <f t="shared" si="981"/>
        <v>0</v>
      </c>
      <c r="BX351" s="111">
        <f t="shared" si="981"/>
        <v>0</v>
      </c>
      <c r="BY351" s="111">
        <f t="shared" si="981"/>
        <v>0</v>
      </c>
      <c r="BZ351" s="111">
        <f t="shared" si="981"/>
        <v>0</v>
      </c>
      <c r="CA351" s="111">
        <f t="shared" si="981"/>
        <v>0</v>
      </c>
      <c r="CB351" s="111">
        <f t="shared" si="981"/>
        <v>0</v>
      </c>
      <c r="CC351" s="111">
        <f t="shared" si="981"/>
        <v>0</v>
      </c>
      <c r="CD351" s="111">
        <f t="shared" si="981"/>
        <v>0</v>
      </c>
      <c r="CE351" s="111">
        <f t="shared" si="981"/>
        <v>0</v>
      </c>
      <c r="CF351" s="111">
        <f t="shared" si="981"/>
        <v>0</v>
      </c>
      <c r="CG351" s="111">
        <f t="shared" si="981"/>
        <v>1</v>
      </c>
      <c r="CH351" s="111">
        <f t="shared" si="981"/>
        <v>1</v>
      </c>
      <c r="CI351" s="111">
        <f t="shared" si="981"/>
        <v>1</v>
      </c>
      <c r="CJ351" s="111">
        <f t="shared" si="981"/>
        <v>1</v>
      </c>
      <c r="CK351" s="111">
        <f t="shared" si="981"/>
        <v>1</v>
      </c>
      <c r="CL351" s="111">
        <f t="shared" si="981"/>
        <v>1</v>
      </c>
      <c r="CM351" s="111">
        <f t="shared" si="981"/>
        <v>1</v>
      </c>
      <c r="CN351" s="111">
        <f t="shared" si="981"/>
        <v>1</v>
      </c>
      <c r="CO351" s="111">
        <f t="shared" si="981"/>
        <v>1</v>
      </c>
      <c r="CP351" s="111">
        <f t="shared" si="981"/>
        <v>1</v>
      </c>
      <c r="CQ351" s="111">
        <f t="shared" si="981"/>
        <v>1</v>
      </c>
      <c r="CR351" s="111">
        <f t="shared" si="981"/>
        <v>1</v>
      </c>
      <c r="CS351" s="111">
        <f t="shared" si="981"/>
        <v>1</v>
      </c>
      <c r="CT351" s="111">
        <f t="shared" si="981"/>
        <v>1</v>
      </c>
      <c r="CU351" s="111">
        <f t="shared" si="981"/>
        <v>1</v>
      </c>
      <c r="CV351" s="111">
        <f t="shared" si="981"/>
        <v>1</v>
      </c>
      <c r="CW351" s="111">
        <f t="shared" si="981"/>
        <v>1</v>
      </c>
      <c r="CX351" s="111">
        <f t="shared" si="981"/>
        <v>1</v>
      </c>
      <c r="CY351" s="111">
        <f t="shared" si="981"/>
        <v>1</v>
      </c>
      <c r="CZ351" s="111">
        <f t="shared" ref="CZ351:EE351" si="982">IF($D149&gt;CZ$10, $F149, 0)</f>
        <v>1</v>
      </c>
      <c r="DA351" s="111">
        <f t="shared" si="982"/>
        <v>1</v>
      </c>
      <c r="DB351" s="111">
        <f t="shared" si="982"/>
        <v>1</v>
      </c>
      <c r="DC351" s="111">
        <f t="shared" si="982"/>
        <v>1</v>
      </c>
      <c r="DD351" s="111">
        <f t="shared" si="982"/>
        <v>1</v>
      </c>
      <c r="DE351" s="111">
        <f t="shared" si="982"/>
        <v>1</v>
      </c>
      <c r="DF351" s="111">
        <f t="shared" si="982"/>
        <v>1</v>
      </c>
      <c r="DG351" s="111">
        <f t="shared" si="982"/>
        <v>1</v>
      </c>
      <c r="DH351" s="111">
        <f t="shared" si="982"/>
        <v>1</v>
      </c>
      <c r="DI351" s="111">
        <f t="shared" si="982"/>
        <v>1</v>
      </c>
      <c r="DJ351" s="111">
        <f t="shared" si="982"/>
        <v>1</v>
      </c>
      <c r="DK351" s="111">
        <f t="shared" si="982"/>
        <v>1</v>
      </c>
      <c r="DL351" s="111">
        <f t="shared" si="982"/>
        <v>1</v>
      </c>
      <c r="DM351" s="111">
        <f t="shared" si="982"/>
        <v>1</v>
      </c>
      <c r="DN351" s="111">
        <f t="shared" si="982"/>
        <v>1</v>
      </c>
      <c r="DO351" s="111">
        <f t="shared" si="982"/>
        <v>1</v>
      </c>
      <c r="DP351" s="111">
        <f t="shared" si="982"/>
        <v>1</v>
      </c>
      <c r="DQ351" s="111">
        <f t="shared" si="982"/>
        <v>1</v>
      </c>
      <c r="DR351" s="111">
        <f t="shared" si="982"/>
        <v>1</v>
      </c>
      <c r="DS351" s="111">
        <f t="shared" si="982"/>
        <v>1</v>
      </c>
      <c r="DT351" s="111">
        <f t="shared" si="982"/>
        <v>1</v>
      </c>
      <c r="DU351" s="111">
        <f t="shared" si="982"/>
        <v>1</v>
      </c>
      <c r="DV351" s="111">
        <f t="shared" si="982"/>
        <v>1</v>
      </c>
      <c r="DW351" s="111">
        <f t="shared" si="982"/>
        <v>1</v>
      </c>
      <c r="DX351" s="111">
        <f t="shared" si="982"/>
        <v>1</v>
      </c>
      <c r="DY351" s="111">
        <f t="shared" si="982"/>
        <v>1</v>
      </c>
      <c r="DZ351" s="111">
        <f t="shared" si="982"/>
        <v>1</v>
      </c>
      <c r="EA351" s="111">
        <f t="shared" si="982"/>
        <v>1</v>
      </c>
      <c r="EB351" s="111">
        <f t="shared" si="982"/>
        <v>1</v>
      </c>
      <c r="EC351" s="111">
        <f t="shared" si="982"/>
        <v>1</v>
      </c>
      <c r="ED351" s="111">
        <f t="shared" si="982"/>
        <v>1</v>
      </c>
      <c r="EE351" s="111">
        <f t="shared" si="982"/>
        <v>1</v>
      </c>
      <c r="EF351" s="111">
        <f t="shared" ref="EF351:ER351" si="983">IF($D149&gt;EF$10, $F149, 0)</f>
        <v>1</v>
      </c>
      <c r="EG351" s="111">
        <f t="shared" si="983"/>
        <v>1</v>
      </c>
      <c r="EH351" s="111">
        <f t="shared" si="983"/>
        <v>1</v>
      </c>
      <c r="EI351" s="111">
        <f t="shared" si="983"/>
        <v>1</v>
      </c>
      <c r="EJ351" s="111">
        <f t="shared" si="983"/>
        <v>1</v>
      </c>
      <c r="EK351" s="111">
        <f t="shared" si="983"/>
        <v>1</v>
      </c>
      <c r="EL351" s="111">
        <f t="shared" si="983"/>
        <v>1</v>
      </c>
      <c r="EM351" s="111">
        <f t="shared" si="983"/>
        <v>1</v>
      </c>
      <c r="EN351" s="111">
        <f t="shared" si="983"/>
        <v>1</v>
      </c>
      <c r="EO351" s="111">
        <f t="shared" si="983"/>
        <v>1</v>
      </c>
      <c r="EP351" s="111">
        <f t="shared" si="983"/>
        <v>1</v>
      </c>
      <c r="EQ351" s="111">
        <f t="shared" si="983"/>
        <v>1</v>
      </c>
      <c r="ER351" s="111">
        <f t="shared" si="983"/>
        <v>1</v>
      </c>
      <c r="ES351" s="47"/>
      <c r="ET351" s="1"/>
    </row>
    <row r="352" spans="1:150" x14ac:dyDescent="0.35">
      <c r="A352" s="119"/>
      <c r="B352" s="3"/>
      <c r="C352" s="3"/>
      <c r="D352" s="3"/>
      <c r="E352" s="1"/>
      <c r="F352" s="1"/>
      <c r="G352" s="118">
        <v>128</v>
      </c>
      <c r="H352" s="111">
        <f t="shared" ref="H352:AM352" si="984">IF($D150&gt;H$10, $F150, 0)</f>
        <v>0</v>
      </c>
      <c r="I352" s="111">
        <f t="shared" si="984"/>
        <v>0</v>
      </c>
      <c r="J352" s="111">
        <f t="shared" si="984"/>
        <v>0</v>
      </c>
      <c r="K352" s="111">
        <f t="shared" si="984"/>
        <v>0</v>
      </c>
      <c r="L352" s="111">
        <f t="shared" si="984"/>
        <v>0</v>
      </c>
      <c r="M352" s="111">
        <f t="shared" si="984"/>
        <v>0</v>
      </c>
      <c r="N352" s="111">
        <f t="shared" si="984"/>
        <v>0</v>
      </c>
      <c r="O352" s="111">
        <f t="shared" si="984"/>
        <v>0</v>
      </c>
      <c r="P352" s="111">
        <f t="shared" si="984"/>
        <v>0</v>
      </c>
      <c r="Q352" s="111">
        <f t="shared" si="984"/>
        <v>0</v>
      </c>
      <c r="R352" s="111">
        <f t="shared" si="984"/>
        <v>0</v>
      </c>
      <c r="S352" s="111">
        <f t="shared" si="984"/>
        <v>0</v>
      </c>
      <c r="T352" s="111">
        <f t="shared" si="984"/>
        <v>0</v>
      </c>
      <c r="U352" s="111">
        <f t="shared" si="984"/>
        <v>0</v>
      </c>
      <c r="V352" s="111">
        <f t="shared" si="984"/>
        <v>0</v>
      </c>
      <c r="W352" s="111">
        <f t="shared" si="984"/>
        <v>0</v>
      </c>
      <c r="X352" s="111">
        <f t="shared" si="984"/>
        <v>0</v>
      </c>
      <c r="Y352" s="111">
        <f t="shared" si="984"/>
        <v>0</v>
      </c>
      <c r="Z352" s="111">
        <f t="shared" si="984"/>
        <v>0</v>
      </c>
      <c r="AA352" s="111">
        <f t="shared" si="984"/>
        <v>0</v>
      </c>
      <c r="AB352" s="111">
        <f t="shared" si="984"/>
        <v>0</v>
      </c>
      <c r="AC352" s="111">
        <f t="shared" si="984"/>
        <v>0</v>
      </c>
      <c r="AD352" s="111">
        <f t="shared" si="984"/>
        <v>0</v>
      </c>
      <c r="AE352" s="111">
        <f t="shared" si="984"/>
        <v>0</v>
      </c>
      <c r="AF352" s="111">
        <f t="shared" si="984"/>
        <v>0</v>
      </c>
      <c r="AG352" s="111">
        <f t="shared" si="984"/>
        <v>0</v>
      </c>
      <c r="AH352" s="111">
        <f t="shared" si="984"/>
        <v>0</v>
      </c>
      <c r="AI352" s="111">
        <f t="shared" si="984"/>
        <v>0</v>
      </c>
      <c r="AJ352" s="111">
        <f t="shared" si="984"/>
        <v>0</v>
      </c>
      <c r="AK352" s="111">
        <f t="shared" si="984"/>
        <v>0</v>
      </c>
      <c r="AL352" s="111">
        <f t="shared" si="984"/>
        <v>0</v>
      </c>
      <c r="AM352" s="111">
        <f t="shared" si="984"/>
        <v>0</v>
      </c>
      <c r="AN352" s="111">
        <f t="shared" ref="AN352:BS352" si="985">IF($D150&gt;AN$10, $F150, 0)</f>
        <v>0</v>
      </c>
      <c r="AO352" s="111">
        <f t="shared" si="985"/>
        <v>0</v>
      </c>
      <c r="AP352" s="111">
        <f t="shared" si="985"/>
        <v>0</v>
      </c>
      <c r="AQ352" s="111">
        <f t="shared" si="985"/>
        <v>0</v>
      </c>
      <c r="AR352" s="111">
        <f t="shared" si="985"/>
        <v>0</v>
      </c>
      <c r="AS352" s="111">
        <f t="shared" si="985"/>
        <v>0</v>
      </c>
      <c r="AT352" s="111">
        <f t="shared" si="985"/>
        <v>0</v>
      </c>
      <c r="AU352" s="111">
        <f t="shared" si="985"/>
        <v>0</v>
      </c>
      <c r="AV352" s="111">
        <f t="shared" si="985"/>
        <v>0</v>
      </c>
      <c r="AW352" s="111">
        <f t="shared" si="985"/>
        <v>0</v>
      </c>
      <c r="AX352" s="111">
        <f t="shared" si="985"/>
        <v>0</v>
      </c>
      <c r="AY352" s="111">
        <f t="shared" si="985"/>
        <v>0</v>
      </c>
      <c r="AZ352" s="111">
        <f t="shared" si="985"/>
        <v>0</v>
      </c>
      <c r="BA352" s="111">
        <f t="shared" si="985"/>
        <v>0</v>
      </c>
      <c r="BB352" s="111">
        <f t="shared" si="985"/>
        <v>0</v>
      </c>
      <c r="BC352" s="111">
        <f t="shared" si="985"/>
        <v>0</v>
      </c>
      <c r="BD352" s="111">
        <f t="shared" si="985"/>
        <v>0</v>
      </c>
      <c r="BE352" s="111">
        <f t="shared" si="985"/>
        <v>0</v>
      </c>
      <c r="BF352" s="111">
        <f t="shared" si="985"/>
        <v>0</v>
      </c>
      <c r="BG352" s="111">
        <f t="shared" si="985"/>
        <v>0</v>
      </c>
      <c r="BH352" s="111">
        <f t="shared" si="985"/>
        <v>0</v>
      </c>
      <c r="BI352" s="111">
        <f t="shared" si="985"/>
        <v>0</v>
      </c>
      <c r="BJ352" s="111">
        <f t="shared" si="985"/>
        <v>0</v>
      </c>
      <c r="BK352" s="111">
        <f t="shared" si="985"/>
        <v>0</v>
      </c>
      <c r="BL352" s="111">
        <f t="shared" si="985"/>
        <v>0</v>
      </c>
      <c r="BM352" s="111">
        <f t="shared" si="985"/>
        <v>0</v>
      </c>
      <c r="BN352" s="111">
        <f t="shared" si="985"/>
        <v>0</v>
      </c>
      <c r="BO352" s="111">
        <f t="shared" si="985"/>
        <v>0</v>
      </c>
      <c r="BP352" s="111">
        <f t="shared" si="985"/>
        <v>0</v>
      </c>
      <c r="BQ352" s="111">
        <f t="shared" si="985"/>
        <v>0</v>
      </c>
      <c r="BR352" s="111">
        <f t="shared" si="985"/>
        <v>0</v>
      </c>
      <c r="BS352" s="111">
        <f t="shared" si="985"/>
        <v>0</v>
      </c>
      <c r="BT352" s="111">
        <f t="shared" ref="BT352:CY352" si="986">IF($D150&gt;BT$10, $F150, 0)</f>
        <v>0</v>
      </c>
      <c r="BU352" s="111">
        <f t="shared" si="986"/>
        <v>0</v>
      </c>
      <c r="BV352" s="111">
        <f t="shared" si="986"/>
        <v>0</v>
      </c>
      <c r="BW352" s="111">
        <f t="shared" si="986"/>
        <v>0</v>
      </c>
      <c r="BX352" s="111">
        <f t="shared" si="986"/>
        <v>0</v>
      </c>
      <c r="BY352" s="111">
        <f t="shared" si="986"/>
        <v>0</v>
      </c>
      <c r="BZ352" s="111">
        <f t="shared" si="986"/>
        <v>0</v>
      </c>
      <c r="CA352" s="111">
        <f t="shared" si="986"/>
        <v>0</v>
      </c>
      <c r="CB352" s="111">
        <f t="shared" si="986"/>
        <v>0</v>
      </c>
      <c r="CC352" s="111">
        <f t="shared" si="986"/>
        <v>0</v>
      </c>
      <c r="CD352" s="111">
        <f t="shared" si="986"/>
        <v>0</v>
      </c>
      <c r="CE352" s="111">
        <f t="shared" si="986"/>
        <v>0</v>
      </c>
      <c r="CF352" s="111">
        <f t="shared" si="986"/>
        <v>0</v>
      </c>
      <c r="CG352" s="111">
        <f t="shared" si="986"/>
        <v>0</v>
      </c>
      <c r="CH352" s="111">
        <f t="shared" si="986"/>
        <v>0</v>
      </c>
      <c r="CI352" s="111">
        <f t="shared" si="986"/>
        <v>0</v>
      </c>
      <c r="CJ352" s="111">
        <f t="shared" si="986"/>
        <v>0</v>
      </c>
      <c r="CK352" s="111">
        <f t="shared" si="986"/>
        <v>0</v>
      </c>
      <c r="CL352" s="111">
        <f t="shared" si="986"/>
        <v>0</v>
      </c>
      <c r="CM352" s="111">
        <f t="shared" si="986"/>
        <v>0</v>
      </c>
      <c r="CN352" s="111">
        <f t="shared" si="986"/>
        <v>0</v>
      </c>
      <c r="CO352" s="111">
        <f t="shared" si="986"/>
        <v>0</v>
      </c>
      <c r="CP352" s="111">
        <f t="shared" si="986"/>
        <v>0</v>
      </c>
      <c r="CQ352" s="111">
        <f t="shared" si="986"/>
        <v>0</v>
      </c>
      <c r="CR352" s="111">
        <f t="shared" si="986"/>
        <v>0</v>
      </c>
      <c r="CS352" s="111">
        <f t="shared" si="986"/>
        <v>0</v>
      </c>
      <c r="CT352" s="111">
        <f t="shared" si="986"/>
        <v>1</v>
      </c>
      <c r="CU352" s="111">
        <f t="shared" si="986"/>
        <v>1</v>
      </c>
      <c r="CV352" s="111">
        <f t="shared" si="986"/>
        <v>1</v>
      </c>
      <c r="CW352" s="111">
        <f t="shared" si="986"/>
        <v>1</v>
      </c>
      <c r="CX352" s="111">
        <f t="shared" si="986"/>
        <v>1</v>
      </c>
      <c r="CY352" s="111">
        <f t="shared" si="986"/>
        <v>1</v>
      </c>
      <c r="CZ352" s="111">
        <f t="shared" ref="CZ352:EE352" si="987">IF($D150&gt;CZ$10, $F150, 0)</f>
        <v>1</v>
      </c>
      <c r="DA352" s="111">
        <f t="shared" si="987"/>
        <v>1</v>
      </c>
      <c r="DB352" s="111">
        <f t="shared" si="987"/>
        <v>1</v>
      </c>
      <c r="DC352" s="111">
        <f t="shared" si="987"/>
        <v>1</v>
      </c>
      <c r="DD352" s="111">
        <f t="shared" si="987"/>
        <v>1</v>
      </c>
      <c r="DE352" s="111">
        <f t="shared" si="987"/>
        <v>1</v>
      </c>
      <c r="DF352" s="111">
        <f t="shared" si="987"/>
        <v>1</v>
      </c>
      <c r="DG352" s="111">
        <f t="shared" si="987"/>
        <v>1</v>
      </c>
      <c r="DH352" s="111">
        <f t="shared" si="987"/>
        <v>1</v>
      </c>
      <c r="DI352" s="111">
        <f t="shared" si="987"/>
        <v>1</v>
      </c>
      <c r="DJ352" s="111">
        <f t="shared" si="987"/>
        <v>1</v>
      </c>
      <c r="DK352" s="111">
        <f t="shared" si="987"/>
        <v>1</v>
      </c>
      <c r="DL352" s="111">
        <f t="shared" si="987"/>
        <v>1</v>
      </c>
      <c r="DM352" s="111">
        <f t="shared" si="987"/>
        <v>1</v>
      </c>
      <c r="DN352" s="111">
        <f t="shared" si="987"/>
        <v>1</v>
      </c>
      <c r="DO352" s="111">
        <f t="shared" si="987"/>
        <v>1</v>
      </c>
      <c r="DP352" s="111">
        <f t="shared" si="987"/>
        <v>1</v>
      </c>
      <c r="DQ352" s="111">
        <f t="shared" si="987"/>
        <v>1</v>
      </c>
      <c r="DR352" s="111">
        <f t="shared" si="987"/>
        <v>1</v>
      </c>
      <c r="DS352" s="111">
        <f t="shared" si="987"/>
        <v>1</v>
      </c>
      <c r="DT352" s="111">
        <f t="shared" si="987"/>
        <v>1</v>
      </c>
      <c r="DU352" s="111">
        <f t="shared" si="987"/>
        <v>1</v>
      </c>
      <c r="DV352" s="111">
        <f t="shared" si="987"/>
        <v>1</v>
      </c>
      <c r="DW352" s="111">
        <f t="shared" si="987"/>
        <v>1</v>
      </c>
      <c r="DX352" s="111">
        <f t="shared" si="987"/>
        <v>1</v>
      </c>
      <c r="DY352" s="111">
        <f t="shared" si="987"/>
        <v>1</v>
      </c>
      <c r="DZ352" s="111">
        <f t="shared" si="987"/>
        <v>1</v>
      </c>
      <c r="EA352" s="111">
        <f t="shared" si="987"/>
        <v>1</v>
      </c>
      <c r="EB352" s="111">
        <f t="shared" si="987"/>
        <v>1</v>
      </c>
      <c r="EC352" s="111">
        <f t="shared" si="987"/>
        <v>1</v>
      </c>
      <c r="ED352" s="111">
        <f t="shared" si="987"/>
        <v>1</v>
      </c>
      <c r="EE352" s="111">
        <f t="shared" si="987"/>
        <v>1</v>
      </c>
      <c r="EF352" s="111">
        <f t="shared" ref="EF352:ER352" si="988">IF($D150&gt;EF$10, $F150, 0)</f>
        <v>1</v>
      </c>
      <c r="EG352" s="111">
        <f t="shared" si="988"/>
        <v>1</v>
      </c>
      <c r="EH352" s="111">
        <f t="shared" si="988"/>
        <v>1</v>
      </c>
      <c r="EI352" s="111">
        <f t="shared" si="988"/>
        <v>1</v>
      </c>
      <c r="EJ352" s="111">
        <f t="shared" si="988"/>
        <v>1</v>
      </c>
      <c r="EK352" s="111">
        <f t="shared" si="988"/>
        <v>1</v>
      </c>
      <c r="EL352" s="111">
        <f t="shared" si="988"/>
        <v>1</v>
      </c>
      <c r="EM352" s="111">
        <f t="shared" si="988"/>
        <v>1</v>
      </c>
      <c r="EN352" s="111">
        <f t="shared" si="988"/>
        <v>1</v>
      </c>
      <c r="EO352" s="111">
        <f t="shared" si="988"/>
        <v>1</v>
      </c>
      <c r="EP352" s="111">
        <f t="shared" si="988"/>
        <v>1</v>
      </c>
      <c r="EQ352" s="111">
        <f t="shared" si="988"/>
        <v>1</v>
      </c>
      <c r="ER352" s="111">
        <f t="shared" si="988"/>
        <v>1</v>
      </c>
      <c r="ES352" s="47"/>
      <c r="ET352" s="1"/>
    </row>
    <row r="353" spans="1:150" x14ac:dyDescent="0.35">
      <c r="A353" s="119"/>
      <c r="B353" s="3"/>
      <c r="C353" s="3"/>
      <c r="D353" s="3"/>
      <c r="E353" s="1"/>
      <c r="F353" s="1"/>
      <c r="G353" s="118">
        <v>129</v>
      </c>
      <c r="H353" s="111">
        <f t="shared" ref="H353:AM353" si="989">IF($D151&gt;H$10, $F151, 0)</f>
        <v>0</v>
      </c>
      <c r="I353" s="111">
        <f t="shared" si="989"/>
        <v>0</v>
      </c>
      <c r="J353" s="111">
        <f t="shared" si="989"/>
        <v>0</v>
      </c>
      <c r="K353" s="111">
        <f t="shared" si="989"/>
        <v>0</v>
      </c>
      <c r="L353" s="111">
        <f t="shared" si="989"/>
        <v>0</v>
      </c>
      <c r="M353" s="111">
        <f t="shared" si="989"/>
        <v>0</v>
      </c>
      <c r="N353" s="111">
        <f t="shared" si="989"/>
        <v>0</v>
      </c>
      <c r="O353" s="111">
        <f t="shared" si="989"/>
        <v>0</v>
      </c>
      <c r="P353" s="111">
        <f t="shared" si="989"/>
        <v>0</v>
      </c>
      <c r="Q353" s="111">
        <f t="shared" si="989"/>
        <v>0</v>
      </c>
      <c r="R353" s="111">
        <f t="shared" si="989"/>
        <v>0</v>
      </c>
      <c r="S353" s="111">
        <f t="shared" si="989"/>
        <v>0</v>
      </c>
      <c r="T353" s="111">
        <f t="shared" si="989"/>
        <v>0</v>
      </c>
      <c r="U353" s="111">
        <f t="shared" si="989"/>
        <v>0</v>
      </c>
      <c r="V353" s="111">
        <f t="shared" si="989"/>
        <v>0</v>
      </c>
      <c r="W353" s="111">
        <f t="shared" si="989"/>
        <v>0</v>
      </c>
      <c r="X353" s="111">
        <f t="shared" si="989"/>
        <v>0</v>
      </c>
      <c r="Y353" s="111">
        <f t="shared" si="989"/>
        <v>0</v>
      </c>
      <c r="Z353" s="111">
        <f t="shared" si="989"/>
        <v>0</v>
      </c>
      <c r="AA353" s="111">
        <f t="shared" si="989"/>
        <v>0</v>
      </c>
      <c r="AB353" s="111">
        <f t="shared" si="989"/>
        <v>0</v>
      </c>
      <c r="AC353" s="111">
        <f t="shared" si="989"/>
        <v>0</v>
      </c>
      <c r="AD353" s="111">
        <f t="shared" si="989"/>
        <v>0</v>
      </c>
      <c r="AE353" s="111">
        <f t="shared" si="989"/>
        <v>0</v>
      </c>
      <c r="AF353" s="111">
        <f t="shared" si="989"/>
        <v>0</v>
      </c>
      <c r="AG353" s="111">
        <f t="shared" si="989"/>
        <v>0</v>
      </c>
      <c r="AH353" s="111">
        <f t="shared" si="989"/>
        <v>0</v>
      </c>
      <c r="AI353" s="111">
        <f t="shared" si="989"/>
        <v>0</v>
      </c>
      <c r="AJ353" s="111">
        <f t="shared" si="989"/>
        <v>0</v>
      </c>
      <c r="AK353" s="111">
        <f t="shared" si="989"/>
        <v>0</v>
      </c>
      <c r="AL353" s="111">
        <f t="shared" si="989"/>
        <v>0</v>
      </c>
      <c r="AM353" s="111">
        <f t="shared" si="989"/>
        <v>0</v>
      </c>
      <c r="AN353" s="111">
        <f t="shared" ref="AN353:BS353" si="990">IF($D151&gt;AN$10, $F151, 0)</f>
        <v>0</v>
      </c>
      <c r="AO353" s="111">
        <f t="shared" si="990"/>
        <v>0</v>
      </c>
      <c r="AP353" s="111">
        <f t="shared" si="990"/>
        <v>0</v>
      </c>
      <c r="AQ353" s="111">
        <f t="shared" si="990"/>
        <v>0</v>
      </c>
      <c r="AR353" s="111">
        <f t="shared" si="990"/>
        <v>0</v>
      </c>
      <c r="AS353" s="111">
        <f t="shared" si="990"/>
        <v>0</v>
      </c>
      <c r="AT353" s="111">
        <f t="shared" si="990"/>
        <v>0</v>
      </c>
      <c r="AU353" s="111">
        <f t="shared" si="990"/>
        <v>0</v>
      </c>
      <c r="AV353" s="111">
        <f t="shared" si="990"/>
        <v>0</v>
      </c>
      <c r="AW353" s="111">
        <f t="shared" si="990"/>
        <v>0</v>
      </c>
      <c r="AX353" s="111">
        <f t="shared" si="990"/>
        <v>0</v>
      </c>
      <c r="AY353" s="111">
        <f t="shared" si="990"/>
        <v>0</v>
      </c>
      <c r="AZ353" s="111">
        <f t="shared" si="990"/>
        <v>0</v>
      </c>
      <c r="BA353" s="111">
        <f t="shared" si="990"/>
        <v>0</v>
      </c>
      <c r="BB353" s="111">
        <f t="shared" si="990"/>
        <v>0</v>
      </c>
      <c r="BC353" s="111">
        <f t="shared" si="990"/>
        <v>0</v>
      </c>
      <c r="BD353" s="111">
        <f t="shared" si="990"/>
        <v>0</v>
      </c>
      <c r="BE353" s="111">
        <f t="shared" si="990"/>
        <v>0</v>
      </c>
      <c r="BF353" s="111">
        <f t="shared" si="990"/>
        <v>0</v>
      </c>
      <c r="BG353" s="111">
        <f t="shared" si="990"/>
        <v>0</v>
      </c>
      <c r="BH353" s="111">
        <f t="shared" si="990"/>
        <v>0</v>
      </c>
      <c r="BI353" s="111">
        <f t="shared" si="990"/>
        <v>0</v>
      </c>
      <c r="BJ353" s="111">
        <f t="shared" si="990"/>
        <v>0</v>
      </c>
      <c r="BK353" s="111">
        <f t="shared" si="990"/>
        <v>0</v>
      </c>
      <c r="BL353" s="111">
        <f t="shared" si="990"/>
        <v>0</v>
      </c>
      <c r="BM353" s="111">
        <f t="shared" si="990"/>
        <v>0</v>
      </c>
      <c r="BN353" s="111">
        <f t="shared" si="990"/>
        <v>0</v>
      </c>
      <c r="BO353" s="111">
        <f t="shared" si="990"/>
        <v>0</v>
      </c>
      <c r="BP353" s="111">
        <f t="shared" si="990"/>
        <v>0</v>
      </c>
      <c r="BQ353" s="111">
        <f t="shared" si="990"/>
        <v>0</v>
      </c>
      <c r="BR353" s="111">
        <f t="shared" si="990"/>
        <v>0</v>
      </c>
      <c r="BS353" s="111">
        <f t="shared" si="990"/>
        <v>0</v>
      </c>
      <c r="BT353" s="111">
        <f t="shared" ref="BT353:CY353" si="991">IF($D151&gt;BT$10, $F151, 0)</f>
        <v>0</v>
      </c>
      <c r="BU353" s="111">
        <f t="shared" si="991"/>
        <v>0</v>
      </c>
      <c r="BV353" s="111">
        <f t="shared" si="991"/>
        <v>0</v>
      </c>
      <c r="BW353" s="111">
        <f t="shared" si="991"/>
        <v>0</v>
      </c>
      <c r="BX353" s="111">
        <f t="shared" si="991"/>
        <v>0</v>
      </c>
      <c r="BY353" s="111">
        <f t="shared" si="991"/>
        <v>0</v>
      </c>
      <c r="BZ353" s="111">
        <f t="shared" si="991"/>
        <v>0</v>
      </c>
      <c r="CA353" s="111">
        <f t="shared" si="991"/>
        <v>0</v>
      </c>
      <c r="CB353" s="111">
        <f t="shared" si="991"/>
        <v>0</v>
      </c>
      <c r="CC353" s="111">
        <f t="shared" si="991"/>
        <v>0</v>
      </c>
      <c r="CD353" s="111">
        <f t="shared" si="991"/>
        <v>0</v>
      </c>
      <c r="CE353" s="111">
        <f t="shared" si="991"/>
        <v>0</v>
      </c>
      <c r="CF353" s="111">
        <f t="shared" si="991"/>
        <v>0</v>
      </c>
      <c r="CG353" s="111">
        <f t="shared" si="991"/>
        <v>0</v>
      </c>
      <c r="CH353" s="111">
        <f t="shared" si="991"/>
        <v>0</v>
      </c>
      <c r="CI353" s="111">
        <f t="shared" si="991"/>
        <v>0</v>
      </c>
      <c r="CJ353" s="111">
        <f t="shared" si="991"/>
        <v>0</v>
      </c>
      <c r="CK353" s="111">
        <f t="shared" si="991"/>
        <v>0</v>
      </c>
      <c r="CL353" s="111">
        <f t="shared" si="991"/>
        <v>0</v>
      </c>
      <c r="CM353" s="111">
        <f t="shared" si="991"/>
        <v>0</v>
      </c>
      <c r="CN353" s="111">
        <f t="shared" si="991"/>
        <v>0</v>
      </c>
      <c r="CO353" s="111">
        <f t="shared" si="991"/>
        <v>0</v>
      </c>
      <c r="CP353" s="111">
        <f t="shared" si="991"/>
        <v>0</v>
      </c>
      <c r="CQ353" s="111">
        <f t="shared" si="991"/>
        <v>1</v>
      </c>
      <c r="CR353" s="111">
        <f t="shared" si="991"/>
        <v>1</v>
      </c>
      <c r="CS353" s="111">
        <f t="shared" si="991"/>
        <v>1</v>
      </c>
      <c r="CT353" s="111">
        <f t="shared" si="991"/>
        <v>1</v>
      </c>
      <c r="CU353" s="111">
        <f t="shared" si="991"/>
        <v>1</v>
      </c>
      <c r="CV353" s="111">
        <f t="shared" si="991"/>
        <v>1</v>
      </c>
      <c r="CW353" s="111">
        <f t="shared" si="991"/>
        <v>1</v>
      </c>
      <c r="CX353" s="111">
        <f t="shared" si="991"/>
        <v>1</v>
      </c>
      <c r="CY353" s="111">
        <f t="shared" si="991"/>
        <v>1</v>
      </c>
      <c r="CZ353" s="111">
        <f t="shared" ref="CZ353:EE353" si="992">IF($D151&gt;CZ$10, $F151, 0)</f>
        <v>1</v>
      </c>
      <c r="DA353" s="111">
        <f t="shared" si="992"/>
        <v>1</v>
      </c>
      <c r="DB353" s="111">
        <f t="shared" si="992"/>
        <v>1</v>
      </c>
      <c r="DC353" s="111">
        <f t="shared" si="992"/>
        <v>1</v>
      </c>
      <c r="DD353" s="111">
        <f t="shared" si="992"/>
        <v>1</v>
      </c>
      <c r="DE353" s="111">
        <f t="shared" si="992"/>
        <v>1</v>
      </c>
      <c r="DF353" s="111">
        <f t="shared" si="992"/>
        <v>1</v>
      </c>
      <c r="DG353" s="111">
        <f t="shared" si="992"/>
        <v>1</v>
      </c>
      <c r="DH353" s="111">
        <f t="shared" si="992"/>
        <v>1</v>
      </c>
      <c r="DI353" s="111">
        <f t="shared" si="992"/>
        <v>1</v>
      </c>
      <c r="DJ353" s="111">
        <f t="shared" si="992"/>
        <v>1</v>
      </c>
      <c r="DK353" s="111">
        <f t="shared" si="992"/>
        <v>1</v>
      </c>
      <c r="DL353" s="111">
        <f t="shared" si="992"/>
        <v>1</v>
      </c>
      <c r="DM353" s="111">
        <f t="shared" si="992"/>
        <v>1</v>
      </c>
      <c r="DN353" s="111">
        <f t="shared" si="992"/>
        <v>1</v>
      </c>
      <c r="DO353" s="111">
        <f t="shared" si="992"/>
        <v>1</v>
      </c>
      <c r="DP353" s="111">
        <f t="shared" si="992"/>
        <v>1</v>
      </c>
      <c r="DQ353" s="111">
        <f t="shared" si="992"/>
        <v>1</v>
      </c>
      <c r="DR353" s="111">
        <f t="shared" si="992"/>
        <v>1</v>
      </c>
      <c r="DS353" s="111">
        <f t="shared" si="992"/>
        <v>1</v>
      </c>
      <c r="DT353" s="111">
        <f t="shared" si="992"/>
        <v>1</v>
      </c>
      <c r="DU353" s="111">
        <f t="shared" si="992"/>
        <v>1</v>
      </c>
      <c r="DV353" s="111">
        <f t="shared" si="992"/>
        <v>1</v>
      </c>
      <c r="DW353" s="111">
        <f t="shared" si="992"/>
        <v>1</v>
      </c>
      <c r="DX353" s="111">
        <f t="shared" si="992"/>
        <v>1</v>
      </c>
      <c r="DY353" s="111">
        <f t="shared" si="992"/>
        <v>1</v>
      </c>
      <c r="DZ353" s="111">
        <f t="shared" si="992"/>
        <v>1</v>
      </c>
      <c r="EA353" s="111">
        <f t="shared" si="992"/>
        <v>1</v>
      </c>
      <c r="EB353" s="111">
        <f t="shared" si="992"/>
        <v>1</v>
      </c>
      <c r="EC353" s="111">
        <f t="shared" si="992"/>
        <v>1</v>
      </c>
      <c r="ED353" s="111">
        <f t="shared" si="992"/>
        <v>1</v>
      </c>
      <c r="EE353" s="111">
        <f t="shared" si="992"/>
        <v>1</v>
      </c>
      <c r="EF353" s="111">
        <f t="shared" ref="EF353:ER353" si="993">IF($D151&gt;EF$10, $F151, 0)</f>
        <v>1</v>
      </c>
      <c r="EG353" s="111">
        <f t="shared" si="993"/>
        <v>1</v>
      </c>
      <c r="EH353" s="111">
        <f t="shared" si="993"/>
        <v>1</v>
      </c>
      <c r="EI353" s="111">
        <f t="shared" si="993"/>
        <v>1</v>
      </c>
      <c r="EJ353" s="111">
        <f t="shared" si="993"/>
        <v>1</v>
      </c>
      <c r="EK353" s="111">
        <f t="shared" si="993"/>
        <v>1</v>
      </c>
      <c r="EL353" s="111">
        <f t="shared" si="993"/>
        <v>1</v>
      </c>
      <c r="EM353" s="111">
        <f t="shared" si="993"/>
        <v>1</v>
      </c>
      <c r="EN353" s="111">
        <f t="shared" si="993"/>
        <v>1</v>
      </c>
      <c r="EO353" s="111">
        <f t="shared" si="993"/>
        <v>1</v>
      </c>
      <c r="EP353" s="111">
        <f t="shared" si="993"/>
        <v>1</v>
      </c>
      <c r="EQ353" s="111">
        <f t="shared" si="993"/>
        <v>1</v>
      </c>
      <c r="ER353" s="111">
        <f t="shared" si="993"/>
        <v>1</v>
      </c>
      <c r="ES353" s="47"/>
      <c r="ET353" s="1"/>
    </row>
    <row r="354" spans="1:150" x14ac:dyDescent="0.35">
      <c r="A354" s="119"/>
      <c r="B354" s="3"/>
      <c r="C354" s="3"/>
      <c r="D354" s="3"/>
      <c r="E354" s="1"/>
      <c r="F354" s="1"/>
      <c r="G354" s="118">
        <v>130</v>
      </c>
      <c r="H354" s="111">
        <f t="shared" ref="H354:AM354" si="994">IF($D152&gt;H$10, $F152, 0)</f>
        <v>0</v>
      </c>
      <c r="I354" s="111">
        <f t="shared" si="994"/>
        <v>0</v>
      </c>
      <c r="J354" s="111">
        <f t="shared" si="994"/>
        <v>0</v>
      </c>
      <c r="K354" s="111">
        <f t="shared" si="994"/>
        <v>0</v>
      </c>
      <c r="L354" s="111">
        <f t="shared" si="994"/>
        <v>0</v>
      </c>
      <c r="M354" s="111">
        <f t="shared" si="994"/>
        <v>0</v>
      </c>
      <c r="N354" s="111">
        <f t="shared" si="994"/>
        <v>0</v>
      </c>
      <c r="O354" s="111">
        <f t="shared" si="994"/>
        <v>0</v>
      </c>
      <c r="P354" s="111">
        <f t="shared" si="994"/>
        <v>0</v>
      </c>
      <c r="Q354" s="111">
        <f t="shared" si="994"/>
        <v>0</v>
      </c>
      <c r="R354" s="111">
        <f t="shared" si="994"/>
        <v>0</v>
      </c>
      <c r="S354" s="111">
        <f t="shared" si="994"/>
        <v>0</v>
      </c>
      <c r="T354" s="111">
        <f t="shared" si="994"/>
        <v>0</v>
      </c>
      <c r="U354" s="111">
        <f t="shared" si="994"/>
        <v>0</v>
      </c>
      <c r="V354" s="111">
        <f t="shared" si="994"/>
        <v>0</v>
      </c>
      <c r="W354" s="111">
        <f t="shared" si="994"/>
        <v>0</v>
      </c>
      <c r="X354" s="111">
        <f t="shared" si="994"/>
        <v>0</v>
      </c>
      <c r="Y354" s="111">
        <f t="shared" si="994"/>
        <v>0</v>
      </c>
      <c r="Z354" s="111">
        <f t="shared" si="994"/>
        <v>0</v>
      </c>
      <c r="AA354" s="111">
        <f t="shared" si="994"/>
        <v>0</v>
      </c>
      <c r="AB354" s="111">
        <f t="shared" si="994"/>
        <v>0</v>
      </c>
      <c r="AC354" s="111">
        <f t="shared" si="994"/>
        <v>0</v>
      </c>
      <c r="AD354" s="111">
        <f t="shared" si="994"/>
        <v>0</v>
      </c>
      <c r="AE354" s="111">
        <f t="shared" si="994"/>
        <v>0</v>
      </c>
      <c r="AF354" s="111">
        <f t="shared" si="994"/>
        <v>0</v>
      </c>
      <c r="AG354" s="111">
        <f t="shared" si="994"/>
        <v>0</v>
      </c>
      <c r="AH354" s="111">
        <f t="shared" si="994"/>
        <v>0</v>
      </c>
      <c r="AI354" s="111">
        <f t="shared" si="994"/>
        <v>0</v>
      </c>
      <c r="AJ354" s="111">
        <f t="shared" si="994"/>
        <v>0</v>
      </c>
      <c r="AK354" s="111">
        <f t="shared" si="994"/>
        <v>0</v>
      </c>
      <c r="AL354" s="111">
        <f t="shared" si="994"/>
        <v>0</v>
      </c>
      <c r="AM354" s="111">
        <f t="shared" si="994"/>
        <v>0</v>
      </c>
      <c r="AN354" s="111">
        <f t="shared" ref="AN354:BS354" si="995">IF($D152&gt;AN$10, $F152, 0)</f>
        <v>0</v>
      </c>
      <c r="AO354" s="111">
        <f t="shared" si="995"/>
        <v>0</v>
      </c>
      <c r="AP354" s="111">
        <f t="shared" si="995"/>
        <v>0</v>
      </c>
      <c r="AQ354" s="111">
        <f t="shared" si="995"/>
        <v>0</v>
      </c>
      <c r="AR354" s="111">
        <f t="shared" si="995"/>
        <v>0</v>
      </c>
      <c r="AS354" s="111">
        <f t="shared" si="995"/>
        <v>0</v>
      </c>
      <c r="AT354" s="111">
        <f t="shared" si="995"/>
        <v>0</v>
      </c>
      <c r="AU354" s="111">
        <f t="shared" si="995"/>
        <v>0</v>
      </c>
      <c r="AV354" s="111">
        <f t="shared" si="995"/>
        <v>0</v>
      </c>
      <c r="AW354" s="111">
        <f t="shared" si="995"/>
        <v>0</v>
      </c>
      <c r="AX354" s="111">
        <f t="shared" si="995"/>
        <v>0</v>
      </c>
      <c r="AY354" s="111">
        <f t="shared" si="995"/>
        <v>0</v>
      </c>
      <c r="AZ354" s="111">
        <f t="shared" si="995"/>
        <v>0</v>
      </c>
      <c r="BA354" s="111">
        <f t="shared" si="995"/>
        <v>0</v>
      </c>
      <c r="BB354" s="111">
        <f t="shared" si="995"/>
        <v>0</v>
      </c>
      <c r="BC354" s="111">
        <f t="shared" si="995"/>
        <v>0</v>
      </c>
      <c r="BD354" s="111">
        <f t="shared" si="995"/>
        <v>0</v>
      </c>
      <c r="BE354" s="111">
        <f t="shared" si="995"/>
        <v>0</v>
      </c>
      <c r="BF354" s="111">
        <f t="shared" si="995"/>
        <v>0</v>
      </c>
      <c r="BG354" s="111">
        <f t="shared" si="995"/>
        <v>0</v>
      </c>
      <c r="BH354" s="111">
        <f t="shared" si="995"/>
        <v>0</v>
      </c>
      <c r="BI354" s="111">
        <f t="shared" si="995"/>
        <v>0</v>
      </c>
      <c r="BJ354" s="111">
        <f t="shared" si="995"/>
        <v>0</v>
      </c>
      <c r="BK354" s="111">
        <f t="shared" si="995"/>
        <v>0</v>
      </c>
      <c r="BL354" s="111">
        <f t="shared" si="995"/>
        <v>0</v>
      </c>
      <c r="BM354" s="111">
        <f t="shared" si="995"/>
        <v>0</v>
      </c>
      <c r="BN354" s="111">
        <f t="shared" si="995"/>
        <v>0</v>
      </c>
      <c r="BO354" s="111">
        <f t="shared" si="995"/>
        <v>0</v>
      </c>
      <c r="BP354" s="111">
        <f t="shared" si="995"/>
        <v>0</v>
      </c>
      <c r="BQ354" s="111">
        <f t="shared" si="995"/>
        <v>0</v>
      </c>
      <c r="BR354" s="111">
        <f t="shared" si="995"/>
        <v>0</v>
      </c>
      <c r="BS354" s="111">
        <f t="shared" si="995"/>
        <v>0</v>
      </c>
      <c r="BT354" s="111">
        <f t="shared" ref="BT354:CY354" si="996">IF($D152&gt;BT$10, $F152, 0)</f>
        <v>0</v>
      </c>
      <c r="BU354" s="111">
        <f t="shared" si="996"/>
        <v>0</v>
      </c>
      <c r="BV354" s="111">
        <f t="shared" si="996"/>
        <v>0</v>
      </c>
      <c r="BW354" s="111">
        <f t="shared" si="996"/>
        <v>0</v>
      </c>
      <c r="BX354" s="111">
        <f t="shared" si="996"/>
        <v>0</v>
      </c>
      <c r="BY354" s="111">
        <f t="shared" si="996"/>
        <v>0</v>
      </c>
      <c r="BZ354" s="111">
        <f t="shared" si="996"/>
        <v>0</v>
      </c>
      <c r="CA354" s="111">
        <f t="shared" si="996"/>
        <v>0</v>
      </c>
      <c r="CB354" s="111">
        <f t="shared" si="996"/>
        <v>0</v>
      </c>
      <c r="CC354" s="111">
        <f t="shared" si="996"/>
        <v>0</v>
      </c>
      <c r="CD354" s="111">
        <f t="shared" si="996"/>
        <v>0</v>
      </c>
      <c r="CE354" s="111">
        <f t="shared" si="996"/>
        <v>0</v>
      </c>
      <c r="CF354" s="111">
        <f t="shared" si="996"/>
        <v>0</v>
      </c>
      <c r="CG354" s="111">
        <f t="shared" si="996"/>
        <v>0</v>
      </c>
      <c r="CH354" s="111">
        <f t="shared" si="996"/>
        <v>0</v>
      </c>
      <c r="CI354" s="111">
        <f t="shared" si="996"/>
        <v>0</v>
      </c>
      <c r="CJ354" s="111">
        <f t="shared" si="996"/>
        <v>0</v>
      </c>
      <c r="CK354" s="111">
        <f t="shared" si="996"/>
        <v>0</v>
      </c>
      <c r="CL354" s="111">
        <f t="shared" si="996"/>
        <v>0</v>
      </c>
      <c r="CM354" s="111">
        <f t="shared" si="996"/>
        <v>0</v>
      </c>
      <c r="CN354" s="111">
        <f t="shared" si="996"/>
        <v>0</v>
      </c>
      <c r="CO354" s="111">
        <f t="shared" si="996"/>
        <v>1</v>
      </c>
      <c r="CP354" s="111">
        <f t="shared" si="996"/>
        <v>1</v>
      </c>
      <c r="CQ354" s="111">
        <f t="shared" si="996"/>
        <v>1</v>
      </c>
      <c r="CR354" s="111">
        <f t="shared" si="996"/>
        <v>1</v>
      </c>
      <c r="CS354" s="111">
        <f t="shared" si="996"/>
        <v>1</v>
      </c>
      <c r="CT354" s="111">
        <f t="shared" si="996"/>
        <v>1</v>
      </c>
      <c r="CU354" s="111">
        <f t="shared" si="996"/>
        <v>1</v>
      </c>
      <c r="CV354" s="111">
        <f t="shared" si="996"/>
        <v>1</v>
      </c>
      <c r="CW354" s="111">
        <f t="shared" si="996"/>
        <v>1</v>
      </c>
      <c r="CX354" s="111">
        <f t="shared" si="996"/>
        <v>1</v>
      </c>
      <c r="CY354" s="111">
        <f t="shared" si="996"/>
        <v>1</v>
      </c>
      <c r="CZ354" s="111">
        <f t="shared" ref="CZ354:EE354" si="997">IF($D152&gt;CZ$10, $F152, 0)</f>
        <v>1</v>
      </c>
      <c r="DA354" s="111">
        <f t="shared" si="997"/>
        <v>1</v>
      </c>
      <c r="DB354" s="111">
        <f t="shared" si="997"/>
        <v>1</v>
      </c>
      <c r="DC354" s="111">
        <f t="shared" si="997"/>
        <v>1</v>
      </c>
      <c r="DD354" s="111">
        <f t="shared" si="997"/>
        <v>1</v>
      </c>
      <c r="DE354" s="111">
        <f t="shared" si="997"/>
        <v>1</v>
      </c>
      <c r="DF354" s="111">
        <f t="shared" si="997"/>
        <v>1</v>
      </c>
      <c r="DG354" s="111">
        <f t="shared" si="997"/>
        <v>1</v>
      </c>
      <c r="DH354" s="111">
        <f t="shared" si="997"/>
        <v>1</v>
      </c>
      <c r="DI354" s="111">
        <f t="shared" si="997"/>
        <v>1</v>
      </c>
      <c r="DJ354" s="111">
        <f t="shared" si="997"/>
        <v>1</v>
      </c>
      <c r="DK354" s="111">
        <f t="shared" si="997"/>
        <v>1</v>
      </c>
      <c r="DL354" s="111">
        <f t="shared" si="997"/>
        <v>1</v>
      </c>
      <c r="DM354" s="111">
        <f t="shared" si="997"/>
        <v>1</v>
      </c>
      <c r="DN354" s="111">
        <f t="shared" si="997"/>
        <v>1</v>
      </c>
      <c r="DO354" s="111">
        <f t="shared" si="997"/>
        <v>1</v>
      </c>
      <c r="DP354" s="111">
        <f t="shared" si="997"/>
        <v>1</v>
      </c>
      <c r="DQ354" s="111">
        <f t="shared" si="997"/>
        <v>1</v>
      </c>
      <c r="DR354" s="111">
        <f t="shared" si="997"/>
        <v>1</v>
      </c>
      <c r="DS354" s="111">
        <f t="shared" si="997"/>
        <v>1</v>
      </c>
      <c r="DT354" s="111">
        <f t="shared" si="997"/>
        <v>1</v>
      </c>
      <c r="DU354" s="111">
        <f t="shared" si="997"/>
        <v>1</v>
      </c>
      <c r="DV354" s="111">
        <f t="shared" si="997"/>
        <v>1</v>
      </c>
      <c r="DW354" s="111">
        <f t="shared" si="997"/>
        <v>1</v>
      </c>
      <c r="DX354" s="111">
        <f t="shared" si="997"/>
        <v>1</v>
      </c>
      <c r="DY354" s="111">
        <f t="shared" si="997"/>
        <v>1</v>
      </c>
      <c r="DZ354" s="111">
        <f t="shared" si="997"/>
        <v>1</v>
      </c>
      <c r="EA354" s="111">
        <f t="shared" si="997"/>
        <v>1</v>
      </c>
      <c r="EB354" s="111">
        <f t="shared" si="997"/>
        <v>1</v>
      </c>
      <c r="EC354" s="111">
        <f t="shared" si="997"/>
        <v>1</v>
      </c>
      <c r="ED354" s="111">
        <f t="shared" si="997"/>
        <v>1</v>
      </c>
      <c r="EE354" s="111">
        <f t="shared" si="997"/>
        <v>1</v>
      </c>
      <c r="EF354" s="111">
        <f t="shared" ref="EF354:ER354" si="998">IF($D152&gt;EF$10, $F152, 0)</f>
        <v>1</v>
      </c>
      <c r="EG354" s="111">
        <f t="shared" si="998"/>
        <v>1</v>
      </c>
      <c r="EH354" s="111">
        <f t="shared" si="998"/>
        <v>1</v>
      </c>
      <c r="EI354" s="111">
        <f t="shared" si="998"/>
        <v>1</v>
      </c>
      <c r="EJ354" s="111">
        <f t="shared" si="998"/>
        <v>1</v>
      </c>
      <c r="EK354" s="111">
        <f t="shared" si="998"/>
        <v>1</v>
      </c>
      <c r="EL354" s="111">
        <f t="shared" si="998"/>
        <v>1</v>
      </c>
      <c r="EM354" s="111">
        <f t="shared" si="998"/>
        <v>1</v>
      </c>
      <c r="EN354" s="111">
        <f t="shared" si="998"/>
        <v>1</v>
      </c>
      <c r="EO354" s="111">
        <f t="shared" si="998"/>
        <v>1</v>
      </c>
      <c r="EP354" s="111">
        <f t="shared" si="998"/>
        <v>1</v>
      </c>
      <c r="EQ354" s="111">
        <f t="shared" si="998"/>
        <v>1</v>
      </c>
      <c r="ER354" s="111">
        <f t="shared" si="998"/>
        <v>1</v>
      </c>
      <c r="ES354" s="47"/>
      <c r="ET354" s="1"/>
    </row>
    <row r="355" spans="1:150" x14ac:dyDescent="0.35">
      <c r="A355" s="119"/>
      <c r="B355" s="3"/>
      <c r="C355" s="3"/>
      <c r="D355" s="3"/>
      <c r="E355" s="1"/>
      <c r="F355" s="1"/>
      <c r="G355" s="118">
        <v>131</v>
      </c>
      <c r="H355" s="111">
        <f t="shared" ref="H355:AM355" si="999">IF($D153&gt;H$10, $F153, 0)</f>
        <v>0</v>
      </c>
      <c r="I355" s="111">
        <f t="shared" si="999"/>
        <v>0</v>
      </c>
      <c r="J355" s="111">
        <f t="shared" si="999"/>
        <v>0</v>
      </c>
      <c r="K355" s="111">
        <f t="shared" si="999"/>
        <v>0</v>
      </c>
      <c r="L355" s="111">
        <f t="shared" si="999"/>
        <v>0</v>
      </c>
      <c r="M355" s="111">
        <f t="shared" si="999"/>
        <v>0</v>
      </c>
      <c r="N355" s="111">
        <f t="shared" si="999"/>
        <v>0</v>
      </c>
      <c r="O355" s="111">
        <f t="shared" si="999"/>
        <v>0</v>
      </c>
      <c r="P355" s="111">
        <f t="shared" si="999"/>
        <v>0</v>
      </c>
      <c r="Q355" s="111">
        <f t="shared" si="999"/>
        <v>0</v>
      </c>
      <c r="R355" s="111">
        <f t="shared" si="999"/>
        <v>0</v>
      </c>
      <c r="S355" s="111">
        <f t="shared" si="999"/>
        <v>0</v>
      </c>
      <c r="T355" s="111">
        <f t="shared" si="999"/>
        <v>0</v>
      </c>
      <c r="U355" s="111">
        <f t="shared" si="999"/>
        <v>0</v>
      </c>
      <c r="V355" s="111">
        <f t="shared" si="999"/>
        <v>0</v>
      </c>
      <c r="W355" s="111">
        <f t="shared" si="999"/>
        <v>0</v>
      </c>
      <c r="X355" s="111">
        <f t="shared" si="999"/>
        <v>0</v>
      </c>
      <c r="Y355" s="111">
        <f t="shared" si="999"/>
        <v>0</v>
      </c>
      <c r="Z355" s="111">
        <f t="shared" si="999"/>
        <v>0</v>
      </c>
      <c r="AA355" s="111">
        <f t="shared" si="999"/>
        <v>0</v>
      </c>
      <c r="AB355" s="111">
        <f t="shared" si="999"/>
        <v>0</v>
      </c>
      <c r="AC355" s="111">
        <f t="shared" si="999"/>
        <v>0</v>
      </c>
      <c r="AD355" s="111">
        <f t="shared" si="999"/>
        <v>0</v>
      </c>
      <c r="AE355" s="111">
        <f t="shared" si="999"/>
        <v>0</v>
      </c>
      <c r="AF355" s="111">
        <f t="shared" si="999"/>
        <v>0</v>
      </c>
      <c r="AG355" s="111">
        <f t="shared" si="999"/>
        <v>0</v>
      </c>
      <c r="AH355" s="111">
        <f t="shared" si="999"/>
        <v>0</v>
      </c>
      <c r="AI355" s="111">
        <f t="shared" si="999"/>
        <v>0</v>
      </c>
      <c r="AJ355" s="111">
        <f t="shared" si="999"/>
        <v>0</v>
      </c>
      <c r="AK355" s="111">
        <f t="shared" si="999"/>
        <v>0</v>
      </c>
      <c r="AL355" s="111">
        <f t="shared" si="999"/>
        <v>0</v>
      </c>
      <c r="AM355" s="111">
        <f t="shared" si="999"/>
        <v>0</v>
      </c>
      <c r="AN355" s="111">
        <f t="shared" ref="AN355:BS355" si="1000">IF($D153&gt;AN$10, $F153, 0)</f>
        <v>0</v>
      </c>
      <c r="AO355" s="111">
        <f t="shared" si="1000"/>
        <v>0</v>
      </c>
      <c r="AP355" s="111">
        <f t="shared" si="1000"/>
        <v>0</v>
      </c>
      <c r="AQ355" s="111">
        <f t="shared" si="1000"/>
        <v>0</v>
      </c>
      <c r="AR355" s="111">
        <f t="shared" si="1000"/>
        <v>0</v>
      </c>
      <c r="AS355" s="111">
        <f t="shared" si="1000"/>
        <v>0</v>
      </c>
      <c r="AT355" s="111">
        <f t="shared" si="1000"/>
        <v>0</v>
      </c>
      <c r="AU355" s="111">
        <f t="shared" si="1000"/>
        <v>0</v>
      </c>
      <c r="AV355" s="111">
        <f t="shared" si="1000"/>
        <v>0</v>
      </c>
      <c r="AW355" s="111">
        <f t="shared" si="1000"/>
        <v>0</v>
      </c>
      <c r="AX355" s="111">
        <f t="shared" si="1000"/>
        <v>0</v>
      </c>
      <c r="AY355" s="111">
        <f t="shared" si="1000"/>
        <v>0</v>
      </c>
      <c r="AZ355" s="111">
        <f t="shared" si="1000"/>
        <v>0</v>
      </c>
      <c r="BA355" s="111">
        <f t="shared" si="1000"/>
        <v>0</v>
      </c>
      <c r="BB355" s="111">
        <f t="shared" si="1000"/>
        <v>0</v>
      </c>
      <c r="BC355" s="111">
        <f t="shared" si="1000"/>
        <v>0</v>
      </c>
      <c r="BD355" s="111">
        <f t="shared" si="1000"/>
        <v>0</v>
      </c>
      <c r="BE355" s="111">
        <f t="shared" si="1000"/>
        <v>0</v>
      </c>
      <c r="BF355" s="111">
        <f t="shared" si="1000"/>
        <v>0</v>
      </c>
      <c r="BG355" s="111">
        <f t="shared" si="1000"/>
        <v>0</v>
      </c>
      <c r="BH355" s="111">
        <f t="shared" si="1000"/>
        <v>0</v>
      </c>
      <c r="BI355" s="111">
        <f t="shared" si="1000"/>
        <v>0</v>
      </c>
      <c r="BJ355" s="111">
        <f t="shared" si="1000"/>
        <v>0</v>
      </c>
      <c r="BK355" s="111">
        <f t="shared" si="1000"/>
        <v>0</v>
      </c>
      <c r="BL355" s="111">
        <f t="shared" si="1000"/>
        <v>0</v>
      </c>
      <c r="BM355" s="111">
        <f t="shared" si="1000"/>
        <v>0</v>
      </c>
      <c r="BN355" s="111">
        <f t="shared" si="1000"/>
        <v>0</v>
      </c>
      <c r="BO355" s="111">
        <f t="shared" si="1000"/>
        <v>0</v>
      </c>
      <c r="BP355" s="111">
        <f t="shared" si="1000"/>
        <v>0</v>
      </c>
      <c r="BQ355" s="111">
        <f t="shared" si="1000"/>
        <v>0</v>
      </c>
      <c r="BR355" s="111">
        <f t="shared" si="1000"/>
        <v>0</v>
      </c>
      <c r="BS355" s="111">
        <f t="shared" si="1000"/>
        <v>0</v>
      </c>
      <c r="BT355" s="111">
        <f t="shared" ref="BT355:CY355" si="1001">IF($D153&gt;BT$10, $F153, 0)</f>
        <v>0</v>
      </c>
      <c r="BU355" s="111">
        <f t="shared" si="1001"/>
        <v>0</v>
      </c>
      <c r="BV355" s="111">
        <f t="shared" si="1001"/>
        <v>0</v>
      </c>
      <c r="BW355" s="111">
        <f t="shared" si="1001"/>
        <v>0</v>
      </c>
      <c r="BX355" s="111">
        <f t="shared" si="1001"/>
        <v>0</v>
      </c>
      <c r="BY355" s="111">
        <f t="shared" si="1001"/>
        <v>0</v>
      </c>
      <c r="BZ355" s="111">
        <f t="shared" si="1001"/>
        <v>0</v>
      </c>
      <c r="CA355" s="111">
        <f t="shared" si="1001"/>
        <v>0</v>
      </c>
      <c r="CB355" s="111">
        <f t="shared" si="1001"/>
        <v>0</v>
      </c>
      <c r="CC355" s="111">
        <f t="shared" si="1001"/>
        <v>0</v>
      </c>
      <c r="CD355" s="111">
        <f t="shared" si="1001"/>
        <v>0</v>
      </c>
      <c r="CE355" s="111">
        <f t="shared" si="1001"/>
        <v>0</v>
      </c>
      <c r="CF355" s="111">
        <f t="shared" si="1001"/>
        <v>0</v>
      </c>
      <c r="CG355" s="111">
        <f t="shared" si="1001"/>
        <v>0</v>
      </c>
      <c r="CH355" s="111">
        <f t="shared" si="1001"/>
        <v>0</v>
      </c>
      <c r="CI355" s="111">
        <f t="shared" si="1001"/>
        <v>0</v>
      </c>
      <c r="CJ355" s="111">
        <f t="shared" si="1001"/>
        <v>0</v>
      </c>
      <c r="CK355" s="111">
        <f t="shared" si="1001"/>
        <v>0</v>
      </c>
      <c r="CL355" s="111">
        <f t="shared" si="1001"/>
        <v>0</v>
      </c>
      <c r="CM355" s="111">
        <f t="shared" si="1001"/>
        <v>0</v>
      </c>
      <c r="CN355" s="111">
        <f t="shared" si="1001"/>
        <v>0</v>
      </c>
      <c r="CO355" s="111">
        <f t="shared" si="1001"/>
        <v>0</v>
      </c>
      <c r="CP355" s="111">
        <f t="shared" si="1001"/>
        <v>0</v>
      </c>
      <c r="CQ355" s="111">
        <f t="shared" si="1001"/>
        <v>0</v>
      </c>
      <c r="CR355" s="111">
        <f t="shared" si="1001"/>
        <v>1</v>
      </c>
      <c r="CS355" s="111">
        <f t="shared" si="1001"/>
        <v>1</v>
      </c>
      <c r="CT355" s="111">
        <f t="shared" si="1001"/>
        <v>1</v>
      </c>
      <c r="CU355" s="111">
        <f t="shared" si="1001"/>
        <v>1</v>
      </c>
      <c r="CV355" s="111">
        <f t="shared" si="1001"/>
        <v>1</v>
      </c>
      <c r="CW355" s="111">
        <f t="shared" si="1001"/>
        <v>1</v>
      </c>
      <c r="CX355" s="111">
        <f t="shared" si="1001"/>
        <v>1</v>
      </c>
      <c r="CY355" s="111">
        <f t="shared" si="1001"/>
        <v>1</v>
      </c>
      <c r="CZ355" s="111">
        <f t="shared" ref="CZ355:EE355" si="1002">IF($D153&gt;CZ$10, $F153, 0)</f>
        <v>1</v>
      </c>
      <c r="DA355" s="111">
        <f t="shared" si="1002"/>
        <v>1</v>
      </c>
      <c r="DB355" s="111">
        <f t="shared" si="1002"/>
        <v>1</v>
      </c>
      <c r="DC355" s="111">
        <f t="shared" si="1002"/>
        <v>1</v>
      </c>
      <c r="DD355" s="111">
        <f t="shared" si="1002"/>
        <v>1</v>
      </c>
      <c r="DE355" s="111">
        <f t="shared" si="1002"/>
        <v>1</v>
      </c>
      <c r="DF355" s="111">
        <f t="shared" si="1002"/>
        <v>1</v>
      </c>
      <c r="DG355" s="111">
        <f t="shared" si="1002"/>
        <v>1</v>
      </c>
      <c r="DH355" s="111">
        <f t="shared" si="1002"/>
        <v>1</v>
      </c>
      <c r="DI355" s="111">
        <f t="shared" si="1002"/>
        <v>1</v>
      </c>
      <c r="DJ355" s="111">
        <f t="shared" si="1002"/>
        <v>1</v>
      </c>
      <c r="DK355" s="111">
        <f t="shared" si="1002"/>
        <v>1</v>
      </c>
      <c r="DL355" s="111">
        <f t="shared" si="1002"/>
        <v>1</v>
      </c>
      <c r="DM355" s="111">
        <f t="shared" si="1002"/>
        <v>1</v>
      </c>
      <c r="DN355" s="111">
        <f t="shared" si="1002"/>
        <v>1</v>
      </c>
      <c r="DO355" s="111">
        <f t="shared" si="1002"/>
        <v>1</v>
      </c>
      <c r="DP355" s="111">
        <f t="shared" si="1002"/>
        <v>1</v>
      </c>
      <c r="DQ355" s="111">
        <f t="shared" si="1002"/>
        <v>1</v>
      </c>
      <c r="DR355" s="111">
        <f t="shared" si="1002"/>
        <v>1</v>
      </c>
      <c r="DS355" s="111">
        <f t="shared" si="1002"/>
        <v>1</v>
      </c>
      <c r="DT355" s="111">
        <f t="shared" si="1002"/>
        <v>1</v>
      </c>
      <c r="DU355" s="111">
        <f t="shared" si="1002"/>
        <v>1</v>
      </c>
      <c r="DV355" s="111">
        <f t="shared" si="1002"/>
        <v>1</v>
      </c>
      <c r="DW355" s="111">
        <f t="shared" si="1002"/>
        <v>1</v>
      </c>
      <c r="DX355" s="111">
        <f t="shared" si="1002"/>
        <v>1</v>
      </c>
      <c r="DY355" s="111">
        <f t="shared" si="1002"/>
        <v>1</v>
      </c>
      <c r="DZ355" s="111">
        <f t="shared" si="1002"/>
        <v>1</v>
      </c>
      <c r="EA355" s="111">
        <f t="shared" si="1002"/>
        <v>1</v>
      </c>
      <c r="EB355" s="111">
        <f t="shared" si="1002"/>
        <v>1</v>
      </c>
      <c r="EC355" s="111">
        <f t="shared" si="1002"/>
        <v>1</v>
      </c>
      <c r="ED355" s="111">
        <f t="shared" si="1002"/>
        <v>1</v>
      </c>
      <c r="EE355" s="111">
        <f t="shared" si="1002"/>
        <v>1</v>
      </c>
      <c r="EF355" s="111">
        <f t="shared" ref="EF355:ER355" si="1003">IF($D153&gt;EF$10, $F153, 0)</f>
        <v>1</v>
      </c>
      <c r="EG355" s="111">
        <f t="shared" si="1003"/>
        <v>1</v>
      </c>
      <c r="EH355" s="111">
        <f t="shared" si="1003"/>
        <v>1</v>
      </c>
      <c r="EI355" s="111">
        <f t="shared" si="1003"/>
        <v>1</v>
      </c>
      <c r="EJ355" s="111">
        <f t="shared" si="1003"/>
        <v>1</v>
      </c>
      <c r="EK355" s="111">
        <f t="shared" si="1003"/>
        <v>1</v>
      </c>
      <c r="EL355" s="111">
        <f t="shared" si="1003"/>
        <v>1</v>
      </c>
      <c r="EM355" s="111">
        <f t="shared" si="1003"/>
        <v>1</v>
      </c>
      <c r="EN355" s="111">
        <f t="shared" si="1003"/>
        <v>1</v>
      </c>
      <c r="EO355" s="111">
        <f t="shared" si="1003"/>
        <v>1</v>
      </c>
      <c r="EP355" s="111">
        <f t="shared" si="1003"/>
        <v>1</v>
      </c>
      <c r="EQ355" s="111">
        <f t="shared" si="1003"/>
        <v>1</v>
      </c>
      <c r="ER355" s="111">
        <f t="shared" si="1003"/>
        <v>1</v>
      </c>
      <c r="ES355" s="47"/>
      <c r="ET355" s="1"/>
    </row>
    <row r="356" spans="1:150" x14ac:dyDescent="0.35">
      <c r="A356" s="119"/>
      <c r="B356" s="3"/>
      <c r="C356" s="3"/>
      <c r="D356" s="3"/>
      <c r="E356" s="1"/>
      <c r="F356" s="1"/>
      <c r="G356" s="118">
        <v>132</v>
      </c>
      <c r="H356" s="111">
        <f t="shared" ref="H356:AM356" si="1004">IF($D154&gt;H$10, $F154, 0)</f>
        <v>0</v>
      </c>
      <c r="I356" s="111">
        <f t="shared" si="1004"/>
        <v>0</v>
      </c>
      <c r="J356" s="111">
        <f t="shared" si="1004"/>
        <v>0</v>
      </c>
      <c r="K356" s="111">
        <f t="shared" si="1004"/>
        <v>0</v>
      </c>
      <c r="L356" s="111">
        <f t="shared" si="1004"/>
        <v>0</v>
      </c>
      <c r="M356" s="111">
        <f t="shared" si="1004"/>
        <v>0</v>
      </c>
      <c r="N356" s="111">
        <f t="shared" si="1004"/>
        <v>0</v>
      </c>
      <c r="O356" s="111">
        <f t="shared" si="1004"/>
        <v>0</v>
      </c>
      <c r="P356" s="111">
        <f t="shared" si="1004"/>
        <v>0</v>
      </c>
      <c r="Q356" s="111">
        <f t="shared" si="1004"/>
        <v>0</v>
      </c>
      <c r="R356" s="111">
        <f t="shared" si="1004"/>
        <v>0</v>
      </c>
      <c r="S356" s="111">
        <f t="shared" si="1004"/>
        <v>0</v>
      </c>
      <c r="T356" s="111">
        <f t="shared" si="1004"/>
        <v>0</v>
      </c>
      <c r="U356" s="111">
        <f t="shared" si="1004"/>
        <v>0</v>
      </c>
      <c r="V356" s="111">
        <f t="shared" si="1004"/>
        <v>0</v>
      </c>
      <c r="W356" s="111">
        <f t="shared" si="1004"/>
        <v>0</v>
      </c>
      <c r="X356" s="111">
        <f t="shared" si="1004"/>
        <v>0</v>
      </c>
      <c r="Y356" s="111">
        <f t="shared" si="1004"/>
        <v>0</v>
      </c>
      <c r="Z356" s="111">
        <f t="shared" si="1004"/>
        <v>0</v>
      </c>
      <c r="AA356" s="111">
        <f t="shared" si="1004"/>
        <v>0</v>
      </c>
      <c r="AB356" s="111">
        <f t="shared" si="1004"/>
        <v>0</v>
      </c>
      <c r="AC356" s="111">
        <f t="shared" si="1004"/>
        <v>0</v>
      </c>
      <c r="AD356" s="111">
        <f t="shared" si="1004"/>
        <v>0</v>
      </c>
      <c r="AE356" s="111">
        <f t="shared" si="1004"/>
        <v>0</v>
      </c>
      <c r="AF356" s="111">
        <f t="shared" si="1004"/>
        <v>0</v>
      </c>
      <c r="AG356" s="111">
        <f t="shared" si="1004"/>
        <v>0</v>
      </c>
      <c r="AH356" s="111">
        <f t="shared" si="1004"/>
        <v>0</v>
      </c>
      <c r="AI356" s="111">
        <f t="shared" si="1004"/>
        <v>0</v>
      </c>
      <c r="AJ356" s="111">
        <f t="shared" si="1004"/>
        <v>0</v>
      </c>
      <c r="AK356" s="111">
        <f t="shared" si="1004"/>
        <v>0</v>
      </c>
      <c r="AL356" s="111">
        <f t="shared" si="1004"/>
        <v>0</v>
      </c>
      <c r="AM356" s="111">
        <f t="shared" si="1004"/>
        <v>0</v>
      </c>
      <c r="AN356" s="111">
        <f t="shared" ref="AN356:BS356" si="1005">IF($D154&gt;AN$10, $F154, 0)</f>
        <v>0</v>
      </c>
      <c r="AO356" s="111">
        <f t="shared" si="1005"/>
        <v>0</v>
      </c>
      <c r="AP356" s="111">
        <f t="shared" si="1005"/>
        <v>0</v>
      </c>
      <c r="AQ356" s="111">
        <f t="shared" si="1005"/>
        <v>0</v>
      </c>
      <c r="AR356" s="111">
        <f t="shared" si="1005"/>
        <v>0</v>
      </c>
      <c r="AS356" s="111">
        <f t="shared" si="1005"/>
        <v>0</v>
      </c>
      <c r="AT356" s="111">
        <f t="shared" si="1005"/>
        <v>0</v>
      </c>
      <c r="AU356" s="111">
        <f t="shared" si="1005"/>
        <v>0</v>
      </c>
      <c r="AV356" s="111">
        <f t="shared" si="1005"/>
        <v>0</v>
      </c>
      <c r="AW356" s="111">
        <f t="shared" si="1005"/>
        <v>0</v>
      </c>
      <c r="AX356" s="111">
        <f t="shared" si="1005"/>
        <v>0</v>
      </c>
      <c r="AY356" s="111">
        <f t="shared" si="1005"/>
        <v>0</v>
      </c>
      <c r="AZ356" s="111">
        <f t="shared" si="1005"/>
        <v>0</v>
      </c>
      <c r="BA356" s="111">
        <f t="shared" si="1005"/>
        <v>0</v>
      </c>
      <c r="BB356" s="111">
        <f t="shared" si="1005"/>
        <v>0</v>
      </c>
      <c r="BC356" s="111">
        <f t="shared" si="1005"/>
        <v>0</v>
      </c>
      <c r="BD356" s="111">
        <f t="shared" si="1005"/>
        <v>0</v>
      </c>
      <c r="BE356" s="111">
        <f t="shared" si="1005"/>
        <v>0</v>
      </c>
      <c r="BF356" s="111">
        <f t="shared" si="1005"/>
        <v>0</v>
      </c>
      <c r="BG356" s="111">
        <f t="shared" si="1005"/>
        <v>0</v>
      </c>
      <c r="BH356" s="111">
        <f t="shared" si="1005"/>
        <v>0</v>
      </c>
      <c r="BI356" s="111">
        <f t="shared" si="1005"/>
        <v>0</v>
      </c>
      <c r="BJ356" s="111">
        <f t="shared" si="1005"/>
        <v>0</v>
      </c>
      <c r="BK356" s="111">
        <f t="shared" si="1005"/>
        <v>0</v>
      </c>
      <c r="BL356" s="111">
        <f t="shared" si="1005"/>
        <v>0</v>
      </c>
      <c r="BM356" s="111">
        <f t="shared" si="1005"/>
        <v>0</v>
      </c>
      <c r="BN356" s="111">
        <f t="shared" si="1005"/>
        <v>0</v>
      </c>
      <c r="BO356" s="111">
        <f t="shared" si="1005"/>
        <v>0</v>
      </c>
      <c r="BP356" s="111">
        <f t="shared" si="1005"/>
        <v>0</v>
      </c>
      <c r="BQ356" s="111">
        <f t="shared" si="1005"/>
        <v>0</v>
      </c>
      <c r="BR356" s="111">
        <f t="shared" si="1005"/>
        <v>0</v>
      </c>
      <c r="BS356" s="111">
        <f t="shared" si="1005"/>
        <v>0</v>
      </c>
      <c r="BT356" s="111">
        <f t="shared" ref="BT356:CY356" si="1006">IF($D154&gt;BT$10, $F154, 0)</f>
        <v>0</v>
      </c>
      <c r="BU356" s="111">
        <f t="shared" si="1006"/>
        <v>0</v>
      </c>
      <c r="BV356" s="111">
        <f t="shared" si="1006"/>
        <v>0</v>
      </c>
      <c r="BW356" s="111">
        <f t="shared" si="1006"/>
        <v>0</v>
      </c>
      <c r="BX356" s="111">
        <f t="shared" si="1006"/>
        <v>0</v>
      </c>
      <c r="BY356" s="111">
        <f t="shared" si="1006"/>
        <v>0</v>
      </c>
      <c r="BZ356" s="111">
        <f t="shared" si="1006"/>
        <v>0</v>
      </c>
      <c r="CA356" s="111">
        <f t="shared" si="1006"/>
        <v>0</v>
      </c>
      <c r="CB356" s="111">
        <f t="shared" si="1006"/>
        <v>0</v>
      </c>
      <c r="CC356" s="111">
        <f t="shared" si="1006"/>
        <v>0</v>
      </c>
      <c r="CD356" s="111">
        <f t="shared" si="1006"/>
        <v>0</v>
      </c>
      <c r="CE356" s="111">
        <f t="shared" si="1006"/>
        <v>0</v>
      </c>
      <c r="CF356" s="111">
        <f t="shared" si="1006"/>
        <v>0</v>
      </c>
      <c r="CG356" s="111">
        <f t="shared" si="1006"/>
        <v>0</v>
      </c>
      <c r="CH356" s="111">
        <f t="shared" si="1006"/>
        <v>0</v>
      </c>
      <c r="CI356" s="111">
        <f t="shared" si="1006"/>
        <v>0</v>
      </c>
      <c r="CJ356" s="111">
        <f t="shared" si="1006"/>
        <v>0</v>
      </c>
      <c r="CK356" s="111">
        <f t="shared" si="1006"/>
        <v>0</v>
      </c>
      <c r="CL356" s="111">
        <f t="shared" si="1006"/>
        <v>0</v>
      </c>
      <c r="CM356" s="111">
        <f t="shared" si="1006"/>
        <v>0</v>
      </c>
      <c r="CN356" s="111">
        <f t="shared" si="1006"/>
        <v>0</v>
      </c>
      <c r="CO356" s="111">
        <f t="shared" si="1006"/>
        <v>0</v>
      </c>
      <c r="CP356" s="111">
        <f t="shared" si="1006"/>
        <v>0</v>
      </c>
      <c r="CQ356" s="111">
        <f t="shared" si="1006"/>
        <v>0</v>
      </c>
      <c r="CR356" s="111">
        <f t="shared" si="1006"/>
        <v>0</v>
      </c>
      <c r="CS356" s="111">
        <f t="shared" si="1006"/>
        <v>0</v>
      </c>
      <c r="CT356" s="111">
        <f t="shared" si="1006"/>
        <v>0</v>
      </c>
      <c r="CU356" s="111">
        <f t="shared" si="1006"/>
        <v>1</v>
      </c>
      <c r="CV356" s="111">
        <f t="shared" si="1006"/>
        <v>1</v>
      </c>
      <c r="CW356" s="111">
        <f t="shared" si="1006"/>
        <v>1</v>
      </c>
      <c r="CX356" s="111">
        <f t="shared" si="1006"/>
        <v>1</v>
      </c>
      <c r="CY356" s="111">
        <f t="shared" si="1006"/>
        <v>1</v>
      </c>
      <c r="CZ356" s="111">
        <f t="shared" ref="CZ356:EE356" si="1007">IF($D154&gt;CZ$10, $F154, 0)</f>
        <v>1</v>
      </c>
      <c r="DA356" s="111">
        <f t="shared" si="1007"/>
        <v>1</v>
      </c>
      <c r="DB356" s="111">
        <f t="shared" si="1007"/>
        <v>1</v>
      </c>
      <c r="DC356" s="111">
        <f t="shared" si="1007"/>
        <v>1</v>
      </c>
      <c r="DD356" s="111">
        <f t="shared" si="1007"/>
        <v>1</v>
      </c>
      <c r="DE356" s="111">
        <f t="shared" si="1007"/>
        <v>1</v>
      </c>
      <c r="DF356" s="111">
        <f t="shared" si="1007"/>
        <v>1</v>
      </c>
      <c r="DG356" s="111">
        <f t="shared" si="1007"/>
        <v>1</v>
      </c>
      <c r="DH356" s="111">
        <f t="shared" si="1007"/>
        <v>1</v>
      </c>
      <c r="DI356" s="111">
        <f t="shared" si="1007"/>
        <v>1</v>
      </c>
      <c r="DJ356" s="111">
        <f t="shared" si="1007"/>
        <v>1</v>
      </c>
      <c r="DK356" s="111">
        <f t="shared" si="1007"/>
        <v>1</v>
      </c>
      <c r="DL356" s="111">
        <f t="shared" si="1007"/>
        <v>1</v>
      </c>
      <c r="DM356" s="111">
        <f t="shared" si="1007"/>
        <v>1</v>
      </c>
      <c r="DN356" s="111">
        <f t="shared" si="1007"/>
        <v>1</v>
      </c>
      <c r="DO356" s="111">
        <f t="shared" si="1007"/>
        <v>1</v>
      </c>
      <c r="DP356" s="111">
        <f t="shared" si="1007"/>
        <v>1</v>
      </c>
      <c r="DQ356" s="111">
        <f t="shared" si="1007"/>
        <v>1</v>
      </c>
      <c r="DR356" s="111">
        <f t="shared" si="1007"/>
        <v>1</v>
      </c>
      <c r="DS356" s="111">
        <f t="shared" si="1007"/>
        <v>1</v>
      </c>
      <c r="DT356" s="111">
        <f t="shared" si="1007"/>
        <v>1</v>
      </c>
      <c r="DU356" s="111">
        <f t="shared" si="1007"/>
        <v>1</v>
      </c>
      <c r="DV356" s="111">
        <f t="shared" si="1007"/>
        <v>1</v>
      </c>
      <c r="DW356" s="111">
        <f t="shared" si="1007"/>
        <v>1</v>
      </c>
      <c r="DX356" s="111">
        <f t="shared" si="1007"/>
        <v>1</v>
      </c>
      <c r="DY356" s="111">
        <f t="shared" si="1007"/>
        <v>1</v>
      </c>
      <c r="DZ356" s="111">
        <f t="shared" si="1007"/>
        <v>1</v>
      </c>
      <c r="EA356" s="111">
        <f t="shared" si="1007"/>
        <v>1</v>
      </c>
      <c r="EB356" s="111">
        <f t="shared" si="1007"/>
        <v>1</v>
      </c>
      <c r="EC356" s="111">
        <f t="shared" si="1007"/>
        <v>1</v>
      </c>
      <c r="ED356" s="111">
        <f t="shared" si="1007"/>
        <v>1</v>
      </c>
      <c r="EE356" s="111">
        <f t="shared" si="1007"/>
        <v>1</v>
      </c>
      <c r="EF356" s="111">
        <f t="shared" ref="EF356:ER356" si="1008">IF($D154&gt;EF$10, $F154, 0)</f>
        <v>1</v>
      </c>
      <c r="EG356" s="111">
        <f t="shared" si="1008"/>
        <v>1</v>
      </c>
      <c r="EH356" s="111">
        <f t="shared" si="1008"/>
        <v>1</v>
      </c>
      <c r="EI356" s="111">
        <f t="shared" si="1008"/>
        <v>1</v>
      </c>
      <c r="EJ356" s="111">
        <f t="shared" si="1008"/>
        <v>1</v>
      </c>
      <c r="EK356" s="111">
        <f t="shared" si="1008"/>
        <v>1</v>
      </c>
      <c r="EL356" s="111">
        <f t="shared" si="1008"/>
        <v>1</v>
      </c>
      <c r="EM356" s="111">
        <f t="shared" si="1008"/>
        <v>1</v>
      </c>
      <c r="EN356" s="111">
        <f t="shared" si="1008"/>
        <v>1</v>
      </c>
      <c r="EO356" s="111">
        <f t="shared" si="1008"/>
        <v>1</v>
      </c>
      <c r="EP356" s="111">
        <f t="shared" si="1008"/>
        <v>1</v>
      </c>
      <c r="EQ356" s="111">
        <f t="shared" si="1008"/>
        <v>1</v>
      </c>
      <c r="ER356" s="111">
        <f t="shared" si="1008"/>
        <v>1</v>
      </c>
      <c r="ES356" s="47"/>
      <c r="ET356" s="1"/>
    </row>
    <row r="357" spans="1:150" x14ac:dyDescent="0.35">
      <c r="A357" s="119"/>
      <c r="B357" s="3"/>
      <c r="C357" s="3"/>
      <c r="D357" s="3"/>
      <c r="E357" s="1"/>
      <c r="F357" s="1"/>
      <c r="G357" s="118">
        <v>133</v>
      </c>
      <c r="H357" s="111">
        <f t="shared" ref="H357:AM357" si="1009">IF($D155&gt;H$10, $F155, 0)</f>
        <v>0</v>
      </c>
      <c r="I357" s="111">
        <f t="shared" si="1009"/>
        <v>0</v>
      </c>
      <c r="J357" s="111">
        <f t="shared" si="1009"/>
        <v>0</v>
      </c>
      <c r="K357" s="111">
        <f t="shared" si="1009"/>
        <v>0</v>
      </c>
      <c r="L357" s="111">
        <f t="shared" si="1009"/>
        <v>0</v>
      </c>
      <c r="M357" s="111">
        <f t="shared" si="1009"/>
        <v>0</v>
      </c>
      <c r="N357" s="111">
        <f t="shared" si="1009"/>
        <v>0</v>
      </c>
      <c r="O357" s="111">
        <f t="shared" si="1009"/>
        <v>0</v>
      </c>
      <c r="P357" s="111">
        <f t="shared" si="1009"/>
        <v>0</v>
      </c>
      <c r="Q357" s="111">
        <f t="shared" si="1009"/>
        <v>0</v>
      </c>
      <c r="R357" s="111">
        <f t="shared" si="1009"/>
        <v>0</v>
      </c>
      <c r="S357" s="111">
        <f t="shared" si="1009"/>
        <v>0</v>
      </c>
      <c r="T357" s="111">
        <f t="shared" si="1009"/>
        <v>0</v>
      </c>
      <c r="U357" s="111">
        <f t="shared" si="1009"/>
        <v>0</v>
      </c>
      <c r="V357" s="111">
        <f t="shared" si="1009"/>
        <v>0</v>
      </c>
      <c r="W357" s="111">
        <f t="shared" si="1009"/>
        <v>0</v>
      </c>
      <c r="X357" s="111">
        <f t="shared" si="1009"/>
        <v>0</v>
      </c>
      <c r="Y357" s="111">
        <f t="shared" si="1009"/>
        <v>0</v>
      </c>
      <c r="Z357" s="111">
        <f t="shared" si="1009"/>
        <v>0</v>
      </c>
      <c r="AA357" s="111">
        <f t="shared" si="1009"/>
        <v>0</v>
      </c>
      <c r="AB357" s="111">
        <f t="shared" si="1009"/>
        <v>0</v>
      </c>
      <c r="AC357" s="111">
        <f t="shared" si="1009"/>
        <v>0</v>
      </c>
      <c r="AD357" s="111">
        <f t="shared" si="1009"/>
        <v>0</v>
      </c>
      <c r="AE357" s="111">
        <f t="shared" si="1009"/>
        <v>0</v>
      </c>
      <c r="AF357" s="111">
        <f t="shared" si="1009"/>
        <v>0</v>
      </c>
      <c r="AG357" s="111">
        <f t="shared" si="1009"/>
        <v>0</v>
      </c>
      <c r="AH357" s="111">
        <f t="shared" si="1009"/>
        <v>0</v>
      </c>
      <c r="AI357" s="111">
        <f t="shared" si="1009"/>
        <v>0</v>
      </c>
      <c r="AJ357" s="111">
        <f t="shared" si="1009"/>
        <v>0</v>
      </c>
      <c r="AK357" s="111">
        <f t="shared" si="1009"/>
        <v>0</v>
      </c>
      <c r="AL357" s="111">
        <f t="shared" si="1009"/>
        <v>0</v>
      </c>
      <c r="AM357" s="111">
        <f t="shared" si="1009"/>
        <v>0</v>
      </c>
      <c r="AN357" s="111">
        <f t="shared" ref="AN357:BS357" si="1010">IF($D155&gt;AN$10, $F155, 0)</f>
        <v>0</v>
      </c>
      <c r="AO357" s="111">
        <f t="shared" si="1010"/>
        <v>0</v>
      </c>
      <c r="AP357" s="111">
        <f t="shared" si="1010"/>
        <v>0</v>
      </c>
      <c r="AQ357" s="111">
        <f t="shared" si="1010"/>
        <v>0</v>
      </c>
      <c r="AR357" s="111">
        <f t="shared" si="1010"/>
        <v>0</v>
      </c>
      <c r="AS357" s="111">
        <f t="shared" si="1010"/>
        <v>0</v>
      </c>
      <c r="AT357" s="111">
        <f t="shared" si="1010"/>
        <v>0</v>
      </c>
      <c r="AU357" s="111">
        <f t="shared" si="1010"/>
        <v>0</v>
      </c>
      <c r="AV357" s="111">
        <f t="shared" si="1010"/>
        <v>0</v>
      </c>
      <c r="AW357" s="111">
        <f t="shared" si="1010"/>
        <v>0</v>
      </c>
      <c r="AX357" s="111">
        <f t="shared" si="1010"/>
        <v>0</v>
      </c>
      <c r="AY357" s="111">
        <f t="shared" si="1010"/>
        <v>0</v>
      </c>
      <c r="AZ357" s="111">
        <f t="shared" si="1010"/>
        <v>0</v>
      </c>
      <c r="BA357" s="111">
        <f t="shared" si="1010"/>
        <v>0</v>
      </c>
      <c r="BB357" s="111">
        <f t="shared" si="1010"/>
        <v>0</v>
      </c>
      <c r="BC357" s="111">
        <f t="shared" si="1010"/>
        <v>0</v>
      </c>
      <c r="BD357" s="111">
        <f t="shared" si="1010"/>
        <v>0</v>
      </c>
      <c r="BE357" s="111">
        <f t="shared" si="1010"/>
        <v>0</v>
      </c>
      <c r="BF357" s="111">
        <f t="shared" si="1010"/>
        <v>0</v>
      </c>
      <c r="BG357" s="111">
        <f t="shared" si="1010"/>
        <v>0</v>
      </c>
      <c r="BH357" s="111">
        <f t="shared" si="1010"/>
        <v>0</v>
      </c>
      <c r="BI357" s="111">
        <f t="shared" si="1010"/>
        <v>0</v>
      </c>
      <c r="BJ357" s="111">
        <f t="shared" si="1010"/>
        <v>0</v>
      </c>
      <c r="BK357" s="111">
        <f t="shared" si="1010"/>
        <v>0</v>
      </c>
      <c r="BL357" s="111">
        <f t="shared" si="1010"/>
        <v>0</v>
      </c>
      <c r="BM357" s="111">
        <f t="shared" si="1010"/>
        <v>0</v>
      </c>
      <c r="BN357" s="111">
        <f t="shared" si="1010"/>
        <v>0</v>
      </c>
      <c r="BO357" s="111">
        <f t="shared" si="1010"/>
        <v>0</v>
      </c>
      <c r="BP357" s="111">
        <f t="shared" si="1010"/>
        <v>0</v>
      </c>
      <c r="BQ357" s="111">
        <f t="shared" si="1010"/>
        <v>0</v>
      </c>
      <c r="BR357" s="111">
        <f t="shared" si="1010"/>
        <v>0</v>
      </c>
      <c r="BS357" s="111">
        <f t="shared" si="1010"/>
        <v>0</v>
      </c>
      <c r="BT357" s="111">
        <f t="shared" ref="BT357:CY357" si="1011">IF($D155&gt;BT$10, $F155, 0)</f>
        <v>0</v>
      </c>
      <c r="BU357" s="111">
        <f t="shared" si="1011"/>
        <v>0</v>
      </c>
      <c r="BV357" s="111">
        <f t="shared" si="1011"/>
        <v>0</v>
      </c>
      <c r="BW357" s="111">
        <f t="shared" si="1011"/>
        <v>0</v>
      </c>
      <c r="BX357" s="111">
        <f t="shared" si="1011"/>
        <v>0</v>
      </c>
      <c r="BY357" s="111">
        <f t="shared" si="1011"/>
        <v>0</v>
      </c>
      <c r="BZ357" s="111">
        <f t="shared" si="1011"/>
        <v>0</v>
      </c>
      <c r="CA357" s="111">
        <f t="shared" si="1011"/>
        <v>0</v>
      </c>
      <c r="CB357" s="111">
        <f t="shared" si="1011"/>
        <v>0</v>
      </c>
      <c r="CC357" s="111">
        <f t="shared" si="1011"/>
        <v>0</v>
      </c>
      <c r="CD357" s="111">
        <f t="shared" si="1011"/>
        <v>0</v>
      </c>
      <c r="CE357" s="111">
        <f t="shared" si="1011"/>
        <v>0</v>
      </c>
      <c r="CF357" s="111">
        <f t="shared" si="1011"/>
        <v>0</v>
      </c>
      <c r="CG357" s="111">
        <f t="shared" si="1011"/>
        <v>0</v>
      </c>
      <c r="CH357" s="111">
        <f t="shared" si="1011"/>
        <v>0</v>
      </c>
      <c r="CI357" s="111">
        <f t="shared" si="1011"/>
        <v>0</v>
      </c>
      <c r="CJ357" s="111">
        <f t="shared" si="1011"/>
        <v>1</v>
      </c>
      <c r="CK357" s="111">
        <f t="shared" si="1011"/>
        <v>1</v>
      </c>
      <c r="CL357" s="111">
        <f t="shared" si="1011"/>
        <v>1</v>
      </c>
      <c r="CM357" s="111">
        <f t="shared" si="1011"/>
        <v>1</v>
      </c>
      <c r="CN357" s="111">
        <f t="shared" si="1011"/>
        <v>1</v>
      </c>
      <c r="CO357" s="111">
        <f t="shared" si="1011"/>
        <v>1</v>
      </c>
      <c r="CP357" s="111">
        <f t="shared" si="1011"/>
        <v>1</v>
      </c>
      <c r="CQ357" s="111">
        <f t="shared" si="1011"/>
        <v>1</v>
      </c>
      <c r="CR357" s="111">
        <f t="shared" si="1011"/>
        <v>1</v>
      </c>
      <c r="CS357" s="111">
        <f t="shared" si="1011"/>
        <v>1</v>
      </c>
      <c r="CT357" s="111">
        <f t="shared" si="1011"/>
        <v>1</v>
      </c>
      <c r="CU357" s="111">
        <f t="shared" si="1011"/>
        <v>1</v>
      </c>
      <c r="CV357" s="111">
        <f t="shared" si="1011"/>
        <v>1</v>
      </c>
      <c r="CW357" s="111">
        <f t="shared" si="1011"/>
        <v>1</v>
      </c>
      <c r="CX357" s="111">
        <f t="shared" si="1011"/>
        <v>1</v>
      </c>
      <c r="CY357" s="111">
        <f t="shared" si="1011"/>
        <v>1</v>
      </c>
      <c r="CZ357" s="111">
        <f t="shared" ref="CZ357:EE357" si="1012">IF($D155&gt;CZ$10, $F155, 0)</f>
        <v>1</v>
      </c>
      <c r="DA357" s="111">
        <f t="shared" si="1012"/>
        <v>1</v>
      </c>
      <c r="DB357" s="111">
        <f t="shared" si="1012"/>
        <v>1</v>
      </c>
      <c r="DC357" s="111">
        <f t="shared" si="1012"/>
        <v>1</v>
      </c>
      <c r="DD357" s="111">
        <f t="shared" si="1012"/>
        <v>1</v>
      </c>
      <c r="DE357" s="111">
        <f t="shared" si="1012"/>
        <v>1</v>
      </c>
      <c r="DF357" s="111">
        <f t="shared" si="1012"/>
        <v>1</v>
      </c>
      <c r="DG357" s="111">
        <f t="shared" si="1012"/>
        <v>1</v>
      </c>
      <c r="DH357" s="111">
        <f t="shared" si="1012"/>
        <v>1</v>
      </c>
      <c r="DI357" s="111">
        <f t="shared" si="1012"/>
        <v>1</v>
      </c>
      <c r="DJ357" s="111">
        <f t="shared" si="1012"/>
        <v>1</v>
      </c>
      <c r="DK357" s="111">
        <f t="shared" si="1012"/>
        <v>1</v>
      </c>
      <c r="DL357" s="111">
        <f t="shared" si="1012"/>
        <v>1</v>
      </c>
      <c r="DM357" s="111">
        <f t="shared" si="1012"/>
        <v>1</v>
      </c>
      <c r="DN357" s="111">
        <f t="shared" si="1012"/>
        <v>1</v>
      </c>
      <c r="DO357" s="111">
        <f t="shared" si="1012"/>
        <v>1</v>
      </c>
      <c r="DP357" s="111">
        <f t="shared" si="1012"/>
        <v>1</v>
      </c>
      <c r="DQ357" s="111">
        <f t="shared" si="1012"/>
        <v>1</v>
      </c>
      <c r="DR357" s="111">
        <f t="shared" si="1012"/>
        <v>1</v>
      </c>
      <c r="DS357" s="111">
        <f t="shared" si="1012"/>
        <v>1</v>
      </c>
      <c r="DT357" s="111">
        <f t="shared" si="1012"/>
        <v>1</v>
      </c>
      <c r="DU357" s="111">
        <f t="shared" si="1012"/>
        <v>1</v>
      </c>
      <c r="DV357" s="111">
        <f t="shared" si="1012"/>
        <v>1</v>
      </c>
      <c r="DW357" s="111">
        <f t="shared" si="1012"/>
        <v>1</v>
      </c>
      <c r="DX357" s="111">
        <f t="shared" si="1012"/>
        <v>1</v>
      </c>
      <c r="DY357" s="111">
        <f t="shared" si="1012"/>
        <v>1</v>
      </c>
      <c r="DZ357" s="111">
        <f t="shared" si="1012"/>
        <v>1</v>
      </c>
      <c r="EA357" s="111">
        <f t="shared" si="1012"/>
        <v>1</v>
      </c>
      <c r="EB357" s="111">
        <f t="shared" si="1012"/>
        <v>1</v>
      </c>
      <c r="EC357" s="111">
        <f t="shared" si="1012"/>
        <v>1</v>
      </c>
      <c r="ED357" s="111">
        <f t="shared" si="1012"/>
        <v>1</v>
      </c>
      <c r="EE357" s="111">
        <f t="shared" si="1012"/>
        <v>1</v>
      </c>
      <c r="EF357" s="111">
        <f t="shared" ref="EF357:ER357" si="1013">IF($D155&gt;EF$10, $F155, 0)</f>
        <v>1</v>
      </c>
      <c r="EG357" s="111">
        <f t="shared" si="1013"/>
        <v>1</v>
      </c>
      <c r="EH357" s="111">
        <f t="shared" si="1013"/>
        <v>1</v>
      </c>
      <c r="EI357" s="111">
        <f t="shared" si="1013"/>
        <v>1</v>
      </c>
      <c r="EJ357" s="111">
        <f t="shared" si="1013"/>
        <v>1</v>
      </c>
      <c r="EK357" s="111">
        <f t="shared" si="1013"/>
        <v>1</v>
      </c>
      <c r="EL357" s="111">
        <f t="shared" si="1013"/>
        <v>1</v>
      </c>
      <c r="EM357" s="111">
        <f t="shared" si="1013"/>
        <v>1</v>
      </c>
      <c r="EN357" s="111">
        <f t="shared" si="1013"/>
        <v>1</v>
      </c>
      <c r="EO357" s="111">
        <f t="shared" si="1013"/>
        <v>1</v>
      </c>
      <c r="EP357" s="111">
        <f t="shared" si="1013"/>
        <v>1</v>
      </c>
      <c r="EQ357" s="111">
        <f t="shared" si="1013"/>
        <v>1</v>
      </c>
      <c r="ER357" s="111">
        <f t="shared" si="1013"/>
        <v>1</v>
      </c>
      <c r="ES357" s="47"/>
      <c r="ET357" s="1"/>
    </row>
    <row r="358" spans="1:150" x14ac:dyDescent="0.35">
      <c r="A358" s="119"/>
      <c r="B358" s="3"/>
      <c r="C358" s="3"/>
      <c r="D358" s="3"/>
      <c r="E358" s="1"/>
      <c r="F358" s="1"/>
      <c r="G358" s="118">
        <v>134</v>
      </c>
      <c r="H358" s="111">
        <f t="shared" ref="H358:AM358" si="1014">IF($D156&gt;H$10, $F156, 0)</f>
        <v>0</v>
      </c>
      <c r="I358" s="111">
        <f t="shared" si="1014"/>
        <v>0</v>
      </c>
      <c r="J358" s="111">
        <f t="shared" si="1014"/>
        <v>0</v>
      </c>
      <c r="K358" s="111">
        <f t="shared" si="1014"/>
        <v>0</v>
      </c>
      <c r="L358" s="111">
        <f t="shared" si="1014"/>
        <v>0</v>
      </c>
      <c r="M358" s="111">
        <f t="shared" si="1014"/>
        <v>0</v>
      </c>
      <c r="N358" s="111">
        <f t="shared" si="1014"/>
        <v>0</v>
      </c>
      <c r="O358" s="111">
        <f t="shared" si="1014"/>
        <v>0</v>
      </c>
      <c r="P358" s="111">
        <f t="shared" si="1014"/>
        <v>0</v>
      </c>
      <c r="Q358" s="111">
        <f t="shared" si="1014"/>
        <v>0</v>
      </c>
      <c r="R358" s="111">
        <f t="shared" si="1014"/>
        <v>0</v>
      </c>
      <c r="S358" s="111">
        <f t="shared" si="1014"/>
        <v>0</v>
      </c>
      <c r="T358" s="111">
        <f t="shared" si="1014"/>
        <v>0</v>
      </c>
      <c r="U358" s="111">
        <f t="shared" si="1014"/>
        <v>0</v>
      </c>
      <c r="V358" s="111">
        <f t="shared" si="1014"/>
        <v>0</v>
      </c>
      <c r="W358" s="111">
        <f t="shared" si="1014"/>
        <v>0</v>
      </c>
      <c r="X358" s="111">
        <f t="shared" si="1014"/>
        <v>0</v>
      </c>
      <c r="Y358" s="111">
        <f t="shared" si="1014"/>
        <v>0</v>
      </c>
      <c r="Z358" s="111">
        <f t="shared" si="1014"/>
        <v>0</v>
      </c>
      <c r="AA358" s="111">
        <f t="shared" si="1014"/>
        <v>0</v>
      </c>
      <c r="AB358" s="111">
        <f t="shared" si="1014"/>
        <v>0</v>
      </c>
      <c r="AC358" s="111">
        <f t="shared" si="1014"/>
        <v>0</v>
      </c>
      <c r="AD358" s="111">
        <f t="shared" si="1014"/>
        <v>0</v>
      </c>
      <c r="AE358" s="111">
        <f t="shared" si="1014"/>
        <v>0</v>
      </c>
      <c r="AF358" s="111">
        <f t="shared" si="1014"/>
        <v>0</v>
      </c>
      <c r="AG358" s="111">
        <f t="shared" si="1014"/>
        <v>0</v>
      </c>
      <c r="AH358" s="111">
        <f t="shared" si="1014"/>
        <v>0</v>
      </c>
      <c r="AI358" s="111">
        <f t="shared" si="1014"/>
        <v>0</v>
      </c>
      <c r="AJ358" s="111">
        <f t="shared" si="1014"/>
        <v>0</v>
      </c>
      <c r="AK358" s="111">
        <f t="shared" si="1014"/>
        <v>0</v>
      </c>
      <c r="AL358" s="111">
        <f t="shared" si="1014"/>
        <v>0</v>
      </c>
      <c r="AM358" s="111">
        <f t="shared" si="1014"/>
        <v>0</v>
      </c>
      <c r="AN358" s="111">
        <f t="shared" ref="AN358:BS358" si="1015">IF($D156&gt;AN$10, $F156, 0)</f>
        <v>0</v>
      </c>
      <c r="AO358" s="111">
        <f t="shared" si="1015"/>
        <v>0</v>
      </c>
      <c r="AP358" s="111">
        <f t="shared" si="1015"/>
        <v>0</v>
      </c>
      <c r="AQ358" s="111">
        <f t="shared" si="1015"/>
        <v>0</v>
      </c>
      <c r="AR358" s="111">
        <f t="shared" si="1015"/>
        <v>0</v>
      </c>
      <c r="AS358" s="111">
        <f t="shared" si="1015"/>
        <v>0</v>
      </c>
      <c r="AT358" s="111">
        <f t="shared" si="1015"/>
        <v>0</v>
      </c>
      <c r="AU358" s="111">
        <f t="shared" si="1015"/>
        <v>0</v>
      </c>
      <c r="AV358" s="111">
        <f t="shared" si="1015"/>
        <v>0</v>
      </c>
      <c r="AW358" s="111">
        <f t="shared" si="1015"/>
        <v>0</v>
      </c>
      <c r="AX358" s="111">
        <f t="shared" si="1015"/>
        <v>0</v>
      </c>
      <c r="AY358" s="111">
        <f t="shared" si="1015"/>
        <v>0</v>
      </c>
      <c r="AZ358" s="111">
        <f t="shared" si="1015"/>
        <v>0</v>
      </c>
      <c r="BA358" s="111">
        <f t="shared" si="1015"/>
        <v>0</v>
      </c>
      <c r="BB358" s="111">
        <f t="shared" si="1015"/>
        <v>0</v>
      </c>
      <c r="BC358" s="111">
        <f t="shared" si="1015"/>
        <v>0</v>
      </c>
      <c r="BD358" s="111">
        <f t="shared" si="1015"/>
        <v>0</v>
      </c>
      <c r="BE358" s="111">
        <f t="shared" si="1015"/>
        <v>0</v>
      </c>
      <c r="BF358" s="111">
        <f t="shared" si="1015"/>
        <v>0</v>
      </c>
      <c r="BG358" s="111">
        <f t="shared" si="1015"/>
        <v>0</v>
      </c>
      <c r="BH358" s="111">
        <f t="shared" si="1015"/>
        <v>0</v>
      </c>
      <c r="BI358" s="111">
        <f t="shared" si="1015"/>
        <v>0</v>
      </c>
      <c r="BJ358" s="111">
        <f t="shared" si="1015"/>
        <v>0</v>
      </c>
      <c r="BK358" s="111">
        <f t="shared" si="1015"/>
        <v>0</v>
      </c>
      <c r="BL358" s="111">
        <f t="shared" si="1015"/>
        <v>0</v>
      </c>
      <c r="BM358" s="111">
        <f t="shared" si="1015"/>
        <v>0</v>
      </c>
      <c r="BN358" s="111">
        <f t="shared" si="1015"/>
        <v>0</v>
      </c>
      <c r="BO358" s="111">
        <f t="shared" si="1015"/>
        <v>0</v>
      </c>
      <c r="BP358" s="111">
        <f t="shared" si="1015"/>
        <v>0</v>
      </c>
      <c r="BQ358" s="111">
        <f t="shared" si="1015"/>
        <v>0</v>
      </c>
      <c r="BR358" s="111">
        <f t="shared" si="1015"/>
        <v>0</v>
      </c>
      <c r="BS358" s="111">
        <f t="shared" si="1015"/>
        <v>0</v>
      </c>
      <c r="BT358" s="111">
        <f t="shared" ref="BT358:CY358" si="1016">IF($D156&gt;BT$10, $F156, 0)</f>
        <v>0</v>
      </c>
      <c r="BU358" s="111">
        <f t="shared" si="1016"/>
        <v>0</v>
      </c>
      <c r="BV358" s="111">
        <f t="shared" si="1016"/>
        <v>0</v>
      </c>
      <c r="BW358" s="111">
        <f t="shared" si="1016"/>
        <v>0</v>
      </c>
      <c r="BX358" s="111">
        <f t="shared" si="1016"/>
        <v>0</v>
      </c>
      <c r="BY358" s="111">
        <f t="shared" si="1016"/>
        <v>0</v>
      </c>
      <c r="BZ358" s="111">
        <f t="shared" si="1016"/>
        <v>0</v>
      </c>
      <c r="CA358" s="111">
        <f t="shared" si="1016"/>
        <v>0</v>
      </c>
      <c r="CB358" s="111">
        <f t="shared" si="1016"/>
        <v>0</v>
      </c>
      <c r="CC358" s="111">
        <f t="shared" si="1016"/>
        <v>0</v>
      </c>
      <c r="CD358" s="111">
        <f t="shared" si="1016"/>
        <v>0</v>
      </c>
      <c r="CE358" s="111">
        <f t="shared" si="1016"/>
        <v>0</v>
      </c>
      <c r="CF358" s="111">
        <f t="shared" si="1016"/>
        <v>0</v>
      </c>
      <c r="CG358" s="111">
        <f t="shared" si="1016"/>
        <v>0</v>
      </c>
      <c r="CH358" s="111">
        <f t="shared" si="1016"/>
        <v>0</v>
      </c>
      <c r="CI358" s="111">
        <f t="shared" si="1016"/>
        <v>0</v>
      </c>
      <c r="CJ358" s="111">
        <f t="shared" si="1016"/>
        <v>0</v>
      </c>
      <c r="CK358" s="111">
        <f t="shared" si="1016"/>
        <v>0</v>
      </c>
      <c r="CL358" s="111">
        <f t="shared" si="1016"/>
        <v>0</v>
      </c>
      <c r="CM358" s="111">
        <f t="shared" si="1016"/>
        <v>0</v>
      </c>
      <c r="CN358" s="111">
        <f t="shared" si="1016"/>
        <v>0</v>
      </c>
      <c r="CO358" s="111">
        <f t="shared" si="1016"/>
        <v>0</v>
      </c>
      <c r="CP358" s="111">
        <f t="shared" si="1016"/>
        <v>0</v>
      </c>
      <c r="CQ358" s="111">
        <f t="shared" si="1016"/>
        <v>0</v>
      </c>
      <c r="CR358" s="111">
        <f t="shared" si="1016"/>
        <v>0</v>
      </c>
      <c r="CS358" s="111">
        <f t="shared" si="1016"/>
        <v>0</v>
      </c>
      <c r="CT358" s="111">
        <f t="shared" si="1016"/>
        <v>0</v>
      </c>
      <c r="CU358" s="111">
        <f t="shared" si="1016"/>
        <v>0</v>
      </c>
      <c r="CV358" s="111">
        <f t="shared" si="1016"/>
        <v>0</v>
      </c>
      <c r="CW358" s="111">
        <f t="shared" si="1016"/>
        <v>0</v>
      </c>
      <c r="CX358" s="111">
        <f t="shared" si="1016"/>
        <v>0</v>
      </c>
      <c r="CY358" s="111">
        <f t="shared" si="1016"/>
        <v>0</v>
      </c>
      <c r="CZ358" s="111">
        <f t="shared" ref="CZ358:EE358" si="1017">IF($D156&gt;CZ$10, $F156, 0)</f>
        <v>0</v>
      </c>
      <c r="DA358" s="111">
        <f t="shared" si="1017"/>
        <v>0</v>
      </c>
      <c r="DB358" s="111">
        <f t="shared" si="1017"/>
        <v>0</v>
      </c>
      <c r="DC358" s="111">
        <f t="shared" si="1017"/>
        <v>0</v>
      </c>
      <c r="DD358" s="111">
        <f t="shared" si="1017"/>
        <v>0</v>
      </c>
      <c r="DE358" s="111">
        <f t="shared" si="1017"/>
        <v>0</v>
      </c>
      <c r="DF358" s="111">
        <f t="shared" si="1017"/>
        <v>0</v>
      </c>
      <c r="DG358" s="111">
        <f t="shared" si="1017"/>
        <v>0</v>
      </c>
      <c r="DH358" s="111">
        <f t="shared" si="1017"/>
        <v>0</v>
      </c>
      <c r="DI358" s="111">
        <f t="shared" si="1017"/>
        <v>0</v>
      </c>
      <c r="DJ358" s="111">
        <f t="shared" si="1017"/>
        <v>0</v>
      </c>
      <c r="DK358" s="111">
        <f t="shared" si="1017"/>
        <v>0</v>
      </c>
      <c r="DL358" s="111">
        <f t="shared" si="1017"/>
        <v>0</v>
      </c>
      <c r="DM358" s="111">
        <f t="shared" si="1017"/>
        <v>0</v>
      </c>
      <c r="DN358" s="111">
        <f t="shared" si="1017"/>
        <v>0</v>
      </c>
      <c r="DO358" s="111">
        <f t="shared" si="1017"/>
        <v>0</v>
      </c>
      <c r="DP358" s="111">
        <f t="shared" si="1017"/>
        <v>0</v>
      </c>
      <c r="DQ358" s="111">
        <f t="shared" si="1017"/>
        <v>0</v>
      </c>
      <c r="DR358" s="111">
        <f t="shared" si="1017"/>
        <v>0</v>
      </c>
      <c r="DS358" s="111">
        <f t="shared" si="1017"/>
        <v>0</v>
      </c>
      <c r="DT358" s="111">
        <f t="shared" si="1017"/>
        <v>0</v>
      </c>
      <c r="DU358" s="111">
        <f t="shared" si="1017"/>
        <v>0</v>
      </c>
      <c r="DV358" s="111">
        <f t="shared" si="1017"/>
        <v>0</v>
      </c>
      <c r="DW358" s="111">
        <f t="shared" si="1017"/>
        <v>0</v>
      </c>
      <c r="DX358" s="111">
        <f t="shared" si="1017"/>
        <v>0</v>
      </c>
      <c r="DY358" s="111">
        <f t="shared" si="1017"/>
        <v>0</v>
      </c>
      <c r="DZ358" s="111">
        <f t="shared" si="1017"/>
        <v>0</v>
      </c>
      <c r="EA358" s="111">
        <f t="shared" si="1017"/>
        <v>0</v>
      </c>
      <c r="EB358" s="111">
        <f t="shared" si="1017"/>
        <v>0</v>
      </c>
      <c r="EC358" s="111">
        <f t="shared" si="1017"/>
        <v>0</v>
      </c>
      <c r="ED358" s="111">
        <f t="shared" si="1017"/>
        <v>0</v>
      </c>
      <c r="EE358" s="111">
        <f t="shared" si="1017"/>
        <v>0</v>
      </c>
      <c r="EF358" s="111">
        <f t="shared" ref="EF358:ER358" si="1018">IF($D156&gt;EF$10, $F156, 0)</f>
        <v>0</v>
      </c>
      <c r="EG358" s="111">
        <f t="shared" si="1018"/>
        <v>0</v>
      </c>
      <c r="EH358" s="111">
        <f t="shared" si="1018"/>
        <v>0</v>
      </c>
      <c r="EI358" s="111">
        <f t="shared" si="1018"/>
        <v>0</v>
      </c>
      <c r="EJ358" s="111">
        <f t="shared" si="1018"/>
        <v>0</v>
      </c>
      <c r="EK358" s="111">
        <f t="shared" si="1018"/>
        <v>0</v>
      </c>
      <c r="EL358" s="111">
        <f t="shared" si="1018"/>
        <v>0</v>
      </c>
      <c r="EM358" s="111">
        <f t="shared" si="1018"/>
        <v>0</v>
      </c>
      <c r="EN358" s="111">
        <f t="shared" si="1018"/>
        <v>0</v>
      </c>
      <c r="EO358" s="111">
        <f t="shared" si="1018"/>
        <v>0</v>
      </c>
      <c r="EP358" s="111">
        <f t="shared" si="1018"/>
        <v>0</v>
      </c>
      <c r="EQ358" s="111">
        <f t="shared" si="1018"/>
        <v>0</v>
      </c>
      <c r="ER358" s="111">
        <f t="shared" si="1018"/>
        <v>0</v>
      </c>
      <c r="ES358" s="47"/>
      <c r="ET358" s="1"/>
    </row>
    <row r="359" spans="1:150" x14ac:dyDescent="0.35">
      <c r="A359" s="119"/>
      <c r="B359" s="3"/>
      <c r="C359" s="3"/>
      <c r="D359" s="3"/>
      <c r="E359" s="1"/>
      <c r="F359" s="1"/>
      <c r="G359" s="118">
        <v>135</v>
      </c>
      <c r="H359" s="111">
        <f t="shared" ref="H359:AM359" si="1019">IF($D157&gt;H$10, $F157, 0)</f>
        <v>0</v>
      </c>
      <c r="I359" s="111">
        <f t="shared" si="1019"/>
        <v>0</v>
      </c>
      <c r="J359" s="111">
        <f t="shared" si="1019"/>
        <v>0</v>
      </c>
      <c r="K359" s="111">
        <f t="shared" si="1019"/>
        <v>0</v>
      </c>
      <c r="L359" s="111">
        <f t="shared" si="1019"/>
        <v>0</v>
      </c>
      <c r="M359" s="111">
        <f t="shared" si="1019"/>
        <v>0</v>
      </c>
      <c r="N359" s="111">
        <f t="shared" si="1019"/>
        <v>0</v>
      </c>
      <c r="O359" s="111">
        <f t="shared" si="1019"/>
        <v>0</v>
      </c>
      <c r="P359" s="111">
        <f t="shared" si="1019"/>
        <v>0</v>
      </c>
      <c r="Q359" s="111">
        <f t="shared" si="1019"/>
        <v>0</v>
      </c>
      <c r="R359" s="111">
        <f t="shared" si="1019"/>
        <v>0</v>
      </c>
      <c r="S359" s="111">
        <f t="shared" si="1019"/>
        <v>0</v>
      </c>
      <c r="T359" s="111">
        <f t="shared" si="1019"/>
        <v>0</v>
      </c>
      <c r="U359" s="111">
        <f t="shared" si="1019"/>
        <v>0</v>
      </c>
      <c r="V359" s="111">
        <f t="shared" si="1019"/>
        <v>0</v>
      </c>
      <c r="W359" s="111">
        <f t="shared" si="1019"/>
        <v>0</v>
      </c>
      <c r="X359" s="111">
        <f t="shared" si="1019"/>
        <v>0</v>
      </c>
      <c r="Y359" s="111">
        <f t="shared" si="1019"/>
        <v>0</v>
      </c>
      <c r="Z359" s="111">
        <f t="shared" si="1019"/>
        <v>0</v>
      </c>
      <c r="AA359" s="111">
        <f t="shared" si="1019"/>
        <v>0</v>
      </c>
      <c r="AB359" s="111">
        <f t="shared" si="1019"/>
        <v>0</v>
      </c>
      <c r="AC359" s="111">
        <f t="shared" si="1019"/>
        <v>0</v>
      </c>
      <c r="AD359" s="111">
        <f t="shared" si="1019"/>
        <v>0</v>
      </c>
      <c r="AE359" s="111">
        <f t="shared" si="1019"/>
        <v>0</v>
      </c>
      <c r="AF359" s="111">
        <f t="shared" si="1019"/>
        <v>0</v>
      </c>
      <c r="AG359" s="111">
        <f t="shared" si="1019"/>
        <v>0</v>
      </c>
      <c r="AH359" s="111">
        <f t="shared" si="1019"/>
        <v>0</v>
      </c>
      <c r="AI359" s="111">
        <f t="shared" si="1019"/>
        <v>0</v>
      </c>
      <c r="AJ359" s="111">
        <f t="shared" si="1019"/>
        <v>0</v>
      </c>
      <c r="AK359" s="111">
        <f t="shared" si="1019"/>
        <v>0</v>
      </c>
      <c r="AL359" s="111">
        <f t="shared" si="1019"/>
        <v>0</v>
      </c>
      <c r="AM359" s="111">
        <f t="shared" si="1019"/>
        <v>0</v>
      </c>
      <c r="AN359" s="111">
        <f t="shared" ref="AN359:BS359" si="1020">IF($D157&gt;AN$10, $F157, 0)</f>
        <v>0</v>
      </c>
      <c r="AO359" s="111">
        <f t="shared" si="1020"/>
        <v>0</v>
      </c>
      <c r="AP359" s="111">
        <f t="shared" si="1020"/>
        <v>0</v>
      </c>
      <c r="AQ359" s="111">
        <f t="shared" si="1020"/>
        <v>0</v>
      </c>
      <c r="AR359" s="111">
        <f t="shared" si="1020"/>
        <v>0</v>
      </c>
      <c r="AS359" s="111">
        <f t="shared" si="1020"/>
        <v>0</v>
      </c>
      <c r="AT359" s="111">
        <f t="shared" si="1020"/>
        <v>0</v>
      </c>
      <c r="AU359" s="111">
        <f t="shared" si="1020"/>
        <v>0</v>
      </c>
      <c r="AV359" s="111">
        <f t="shared" si="1020"/>
        <v>0</v>
      </c>
      <c r="AW359" s="111">
        <f t="shared" si="1020"/>
        <v>0</v>
      </c>
      <c r="AX359" s="111">
        <f t="shared" si="1020"/>
        <v>0</v>
      </c>
      <c r="AY359" s="111">
        <f t="shared" si="1020"/>
        <v>0</v>
      </c>
      <c r="AZ359" s="111">
        <f t="shared" si="1020"/>
        <v>0</v>
      </c>
      <c r="BA359" s="111">
        <f t="shared" si="1020"/>
        <v>0</v>
      </c>
      <c r="BB359" s="111">
        <f t="shared" si="1020"/>
        <v>0</v>
      </c>
      <c r="BC359" s="111">
        <f t="shared" si="1020"/>
        <v>0</v>
      </c>
      <c r="BD359" s="111">
        <f t="shared" si="1020"/>
        <v>0</v>
      </c>
      <c r="BE359" s="111">
        <f t="shared" si="1020"/>
        <v>0</v>
      </c>
      <c r="BF359" s="111">
        <f t="shared" si="1020"/>
        <v>0</v>
      </c>
      <c r="BG359" s="111">
        <f t="shared" si="1020"/>
        <v>0</v>
      </c>
      <c r="BH359" s="111">
        <f t="shared" si="1020"/>
        <v>0</v>
      </c>
      <c r="BI359" s="111">
        <f t="shared" si="1020"/>
        <v>0</v>
      </c>
      <c r="BJ359" s="111">
        <f t="shared" si="1020"/>
        <v>0</v>
      </c>
      <c r="BK359" s="111">
        <f t="shared" si="1020"/>
        <v>0</v>
      </c>
      <c r="BL359" s="111">
        <f t="shared" si="1020"/>
        <v>0</v>
      </c>
      <c r="BM359" s="111">
        <f t="shared" si="1020"/>
        <v>0</v>
      </c>
      <c r="BN359" s="111">
        <f t="shared" si="1020"/>
        <v>0</v>
      </c>
      <c r="BO359" s="111">
        <f t="shared" si="1020"/>
        <v>0</v>
      </c>
      <c r="BP359" s="111">
        <f t="shared" si="1020"/>
        <v>0</v>
      </c>
      <c r="BQ359" s="111">
        <f t="shared" si="1020"/>
        <v>0</v>
      </c>
      <c r="BR359" s="111">
        <f t="shared" si="1020"/>
        <v>0</v>
      </c>
      <c r="BS359" s="111">
        <f t="shared" si="1020"/>
        <v>0</v>
      </c>
      <c r="BT359" s="111">
        <f t="shared" ref="BT359:CY359" si="1021">IF($D157&gt;BT$10, $F157, 0)</f>
        <v>0</v>
      </c>
      <c r="BU359" s="111">
        <f t="shared" si="1021"/>
        <v>0</v>
      </c>
      <c r="BV359" s="111">
        <f t="shared" si="1021"/>
        <v>0</v>
      </c>
      <c r="BW359" s="111">
        <f t="shared" si="1021"/>
        <v>0</v>
      </c>
      <c r="BX359" s="111">
        <f t="shared" si="1021"/>
        <v>0</v>
      </c>
      <c r="BY359" s="111">
        <f t="shared" si="1021"/>
        <v>0</v>
      </c>
      <c r="BZ359" s="111">
        <f t="shared" si="1021"/>
        <v>0</v>
      </c>
      <c r="CA359" s="111">
        <f t="shared" si="1021"/>
        <v>0</v>
      </c>
      <c r="CB359" s="111">
        <f t="shared" si="1021"/>
        <v>0</v>
      </c>
      <c r="CC359" s="111">
        <f t="shared" si="1021"/>
        <v>0</v>
      </c>
      <c r="CD359" s="111">
        <f t="shared" si="1021"/>
        <v>0</v>
      </c>
      <c r="CE359" s="111">
        <f t="shared" si="1021"/>
        <v>0</v>
      </c>
      <c r="CF359" s="111">
        <f t="shared" si="1021"/>
        <v>0</v>
      </c>
      <c r="CG359" s="111">
        <f t="shared" si="1021"/>
        <v>0</v>
      </c>
      <c r="CH359" s="111">
        <f t="shared" si="1021"/>
        <v>0</v>
      </c>
      <c r="CI359" s="111">
        <f t="shared" si="1021"/>
        <v>0</v>
      </c>
      <c r="CJ359" s="111">
        <f t="shared" si="1021"/>
        <v>0</v>
      </c>
      <c r="CK359" s="111">
        <f t="shared" si="1021"/>
        <v>0</v>
      </c>
      <c r="CL359" s="111">
        <f t="shared" si="1021"/>
        <v>0</v>
      </c>
      <c r="CM359" s="111">
        <f t="shared" si="1021"/>
        <v>0</v>
      </c>
      <c r="CN359" s="111">
        <f t="shared" si="1021"/>
        <v>0</v>
      </c>
      <c r="CO359" s="111">
        <f t="shared" si="1021"/>
        <v>0</v>
      </c>
      <c r="CP359" s="111">
        <f t="shared" si="1021"/>
        <v>0</v>
      </c>
      <c r="CQ359" s="111">
        <f t="shared" si="1021"/>
        <v>0</v>
      </c>
      <c r="CR359" s="111">
        <f t="shared" si="1021"/>
        <v>0</v>
      </c>
      <c r="CS359" s="111">
        <f t="shared" si="1021"/>
        <v>0</v>
      </c>
      <c r="CT359" s="111">
        <f t="shared" si="1021"/>
        <v>0</v>
      </c>
      <c r="CU359" s="111">
        <f t="shared" si="1021"/>
        <v>0</v>
      </c>
      <c r="CV359" s="111">
        <f t="shared" si="1021"/>
        <v>0</v>
      </c>
      <c r="CW359" s="111">
        <f t="shared" si="1021"/>
        <v>0</v>
      </c>
      <c r="CX359" s="111">
        <f t="shared" si="1021"/>
        <v>0</v>
      </c>
      <c r="CY359" s="111">
        <f t="shared" si="1021"/>
        <v>0</v>
      </c>
      <c r="CZ359" s="111">
        <f t="shared" ref="CZ359:EE359" si="1022">IF($D157&gt;CZ$10, $F157, 0)</f>
        <v>0</v>
      </c>
      <c r="DA359" s="111">
        <f t="shared" si="1022"/>
        <v>0</v>
      </c>
      <c r="DB359" s="111">
        <f t="shared" si="1022"/>
        <v>0</v>
      </c>
      <c r="DC359" s="111">
        <f t="shared" si="1022"/>
        <v>0</v>
      </c>
      <c r="DD359" s="111">
        <f t="shared" si="1022"/>
        <v>0</v>
      </c>
      <c r="DE359" s="111">
        <f t="shared" si="1022"/>
        <v>0</v>
      </c>
      <c r="DF359" s="111">
        <f t="shared" si="1022"/>
        <v>0</v>
      </c>
      <c r="DG359" s="111">
        <f t="shared" si="1022"/>
        <v>0</v>
      </c>
      <c r="DH359" s="111">
        <f t="shared" si="1022"/>
        <v>0</v>
      </c>
      <c r="DI359" s="111">
        <f t="shared" si="1022"/>
        <v>0</v>
      </c>
      <c r="DJ359" s="111">
        <f t="shared" si="1022"/>
        <v>0</v>
      </c>
      <c r="DK359" s="111">
        <f t="shared" si="1022"/>
        <v>0</v>
      </c>
      <c r="DL359" s="111">
        <f t="shared" si="1022"/>
        <v>0</v>
      </c>
      <c r="DM359" s="111">
        <f t="shared" si="1022"/>
        <v>0</v>
      </c>
      <c r="DN359" s="111">
        <f t="shared" si="1022"/>
        <v>0</v>
      </c>
      <c r="DO359" s="111">
        <f t="shared" si="1022"/>
        <v>0</v>
      </c>
      <c r="DP359" s="111">
        <f t="shared" si="1022"/>
        <v>0</v>
      </c>
      <c r="DQ359" s="111">
        <f t="shared" si="1022"/>
        <v>0</v>
      </c>
      <c r="DR359" s="111">
        <f t="shared" si="1022"/>
        <v>0</v>
      </c>
      <c r="DS359" s="111">
        <f t="shared" si="1022"/>
        <v>0</v>
      </c>
      <c r="DT359" s="111">
        <f t="shared" si="1022"/>
        <v>0</v>
      </c>
      <c r="DU359" s="111">
        <f t="shared" si="1022"/>
        <v>0</v>
      </c>
      <c r="DV359" s="111">
        <f t="shared" si="1022"/>
        <v>0</v>
      </c>
      <c r="DW359" s="111">
        <f t="shared" si="1022"/>
        <v>0</v>
      </c>
      <c r="DX359" s="111">
        <f t="shared" si="1022"/>
        <v>0</v>
      </c>
      <c r="DY359" s="111">
        <f t="shared" si="1022"/>
        <v>0</v>
      </c>
      <c r="DZ359" s="111">
        <f t="shared" si="1022"/>
        <v>0</v>
      </c>
      <c r="EA359" s="111">
        <f t="shared" si="1022"/>
        <v>0</v>
      </c>
      <c r="EB359" s="111">
        <f t="shared" si="1022"/>
        <v>0</v>
      </c>
      <c r="EC359" s="111">
        <f t="shared" si="1022"/>
        <v>0</v>
      </c>
      <c r="ED359" s="111">
        <f t="shared" si="1022"/>
        <v>0</v>
      </c>
      <c r="EE359" s="111">
        <f t="shared" si="1022"/>
        <v>0</v>
      </c>
      <c r="EF359" s="111">
        <f t="shared" ref="EF359:ER359" si="1023">IF($D157&gt;EF$10, $F157, 0)</f>
        <v>0</v>
      </c>
      <c r="EG359" s="111">
        <f t="shared" si="1023"/>
        <v>0</v>
      </c>
      <c r="EH359" s="111">
        <f t="shared" si="1023"/>
        <v>0</v>
      </c>
      <c r="EI359" s="111">
        <f t="shared" si="1023"/>
        <v>0</v>
      </c>
      <c r="EJ359" s="111">
        <f t="shared" si="1023"/>
        <v>0</v>
      </c>
      <c r="EK359" s="111">
        <f t="shared" si="1023"/>
        <v>0</v>
      </c>
      <c r="EL359" s="111">
        <f t="shared" si="1023"/>
        <v>0</v>
      </c>
      <c r="EM359" s="111">
        <f t="shared" si="1023"/>
        <v>0</v>
      </c>
      <c r="EN359" s="111">
        <f t="shared" si="1023"/>
        <v>0</v>
      </c>
      <c r="EO359" s="111">
        <f t="shared" si="1023"/>
        <v>0</v>
      </c>
      <c r="EP359" s="111">
        <f t="shared" si="1023"/>
        <v>0</v>
      </c>
      <c r="EQ359" s="111">
        <f t="shared" si="1023"/>
        <v>0</v>
      </c>
      <c r="ER359" s="111">
        <f t="shared" si="1023"/>
        <v>0</v>
      </c>
      <c r="ES359" s="47"/>
      <c r="ET359" s="1"/>
    </row>
    <row r="360" spans="1:150" x14ac:dyDescent="0.35">
      <c r="A360" s="119"/>
      <c r="B360" s="3"/>
      <c r="C360" s="3"/>
      <c r="D360" s="3"/>
      <c r="E360" s="1"/>
      <c r="F360" s="1"/>
      <c r="G360" s="118">
        <v>136</v>
      </c>
      <c r="H360" s="111">
        <f t="shared" ref="H360:AM360" si="1024">IF($D158&gt;H$10, $F158, 0)</f>
        <v>0</v>
      </c>
      <c r="I360" s="111">
        <f t="shared" si="1024"/>
        <v>0</v>
      </c>
      <c r="J360" s="111">
        <f t="shared" si="1024"/>
        <v>0</v>
      </c>
      <c r="K360" s="111">
        <f t="shared" si="1024"/>
        <v>0</v>
      </c>
      <c r="L360" s="111">
        <f t="shared" si="1024"/>
        <v>0</v>
      </c>
      <c r="M360" s="111">
        <f t="shared" si="1024"/>
        <v>0</v>
      </c>
      <c r="N360" s="111">
        <f t="shared" si="1024"/>
        <v>0</v>
      </c>
      <c r="O360" s="111">
        <f t="shared" si="1024"/>
        <v>0</v>
      </c>
      <c r="P360" s="111">
        <f t="shared" si="1024"/>
        <v>0</v>
      </c>
      <c r="Q360" s="111">
        <f t="shared" si="1024"/>
        <v>0</v>
      </c>
      <c r="R360" s="111">
        <f t="shared" si="1024"/>
        <v>0</v>
      </c>
      <c r="S360" s="111">
        <f t="shared" si="1024"/>
        <v>0</v>
      </c>
      <c r="T360" s="111">
        <f t="shared" si="1024"/>
        <v>0</v>
      </c>
      <c r="U360" s="111">
        <f t="shared" si="1024"/>
        <v>0</v>
      </c>
      <c r="V360" s="111">
        <f t="shared" si="1024"/>
        <v>0</v>
      </c>
      <c r="W360" s="111">
        <f t="shared" si="1024"/>
        <v>0</v>
      </c>
      <c r="X360" s="111">
        <f t="shared" si="1024"/>
        <v>0</v>
      </c>
      <c r="Y360" s="111">
        <f t="shared" si="1024"/>
        <v>0</v>
      </c>
      <c r="Z360" s="111">
        <f t="shared" si="1024"/>
        <v>0</v>
      </c>
      <c r="AA360" s="111">
        <f t="shared" si="1024"/>
        <v>0</v>
      </c>
      <c r="AB360" s="111">
        <f t="shared" si="1024"/>
        <v>0</v>
      </c>
      <c r="AC360" s="111">
        <f t="shared" si="1024"/>
        <v>0</v>
      </c>
      <c r="AD360" s="111">
        <f t="shared" si="1024"/>
        <v>0</v>
      </c>
      <c r="AE360" s="111">
        <f t="shared" si="1024"/>
        <v>0</v>
      </c>
      <c r="AF360" s="111">
        <f t="shared" si="1024"/>
        <v>0</v>
      </c>
      <c r="AG360" s="111">
        <f t="shared" si="1024"/>
        <v>0</v>
      </c>
      <c r="AH360" s="111">
        <f t="shared" si="1024"/>
        <v>0</v>
      </c>
      <c r="AI360" s="111">
        <f t="shared" si="1024"/>
        <v>0</v>
      </c>
      <c r="AJ360" s="111">
        <f t="shared" si="1024"/>
        <v>0</v>
      </c>
      <c r="AK360" s="111">
        <f t="shared" si="1024"/>
        <v>0</v>
      </c>
      <c r="AL360" s="111">
        <f t="shared" si="1024"/>
        <v>0</v>
      </c>
      <c r="AM360" s="111">
        <f t="shared" si="1024"/>
        <v>0</v>
      </c>
      <c r="AN360" s="111">
        <f t="shared" ref="AN360:BS360" si="1025">IF($D158&gt;AN$10, $F158, 0)</f>
        <v>0</v>
      </c>
      <c r="AO360" s="111">
        <f t="shared" si="1025"/>
        <v>0</v>
      </c>
      <c r="AP360" s="111">
        <f t="shared" si="1025"/>
        <v>0</v>
      </c>
      <c r="AQ360" s="111">
        <f t="shared" si="1025"/>
        <v>0</v>
      </c>
      <c r="AR360" s="111">
        <f t="shared" si="1025"/>
        <v>0</v>
      </c>
      <c r="AS360" s="111">
        <f t="shared" si="1025"/>
        <v>0</v>
      </c>
      <c r="AT360" s="111">
        <f t="shared" si="1025"/>
        <v>1</v>
      </c>
      <c r="AU360" s="111">
        <f t="shared" si="1025"/>
        <v>1</v>
      </c>
      <c r="AV360" s="111">
        <f t="shared" si="1025"/>
        <v>1</v>
      </c>
      <c r="AW360" s="111">
        <f t="shared" si="1025"/>
        <v>1</v>
      </c>
      <c r="AX360" s="111">
        <f t="shared" si="1025"/>
        <v>1</v>
      </c>
      <c r="AY360" s="111">
        <f t="shared" si="1025"/>
        <v>1</v>
      </c>
      <c r="AZ360" s="111">
        <f t="shared" si="1025"/>
        <v>1</v>
      </c>
      <c r="BA360" s="111">
        <f t="shared" si="1025"/>
        <v>1</v>
      </c>
      <c r="BB360" s="111">
        <f t="shared" si="1025"/>
        <v>1</v>
      </c>
      <c r="BC360" s="111">
        <f t="shared" si="1025"/>
        <v>1</v>
      </c>
      <c r="BD360" s="111">
        <f t="shared" si="1025"/>
        <v>1</v>
      </c>
      <c r="BE360" s="111">
        <f t="shared" si="1025"/>
        <v>1</v>
      </c>
      <c r="BF360" s="111">
        <f t="shared" si="1025"/>
        <v>1</v>
      </c>
      <c r="BG360" s="111">
        <f t="shared" si="1025"/>
        <v>1</v>
      </c>
      <c r="BH360" s="111">
        <f t="shared" si="1025"/>
        <v>1</v>
      </c>
      <c r="BI360" s="111">
        <f t="shared" si="1025"/>
        <v>1</v>
      </c>
      <c r="BJ360" s="111">
        <f t="shared" si="1025"/>
        <v>1</v>
      </c>
      <c r="BK360" s="111">
        <f t="shared" si="1025"/>
        <v>1</v>
      </c>
      <c r="BL360" s="111">
        <f t="shared" si="1025"/>
        <v>1</v>
      </c>
      <c r="BM360" s="111">
        <f t="shared" si="1025"/>
        <v>1</v>
      </c>
      <c r="BN360" s="111">
        <f t="shared" si="1025"/>
        <v>1</v>
      </c>
      <c r="BO360" s="111">
        <f t="shared" si="1025"/>
        <v>1</v>
      </c>
      <c r="BP360" s="111">
        <f t="shared" si="1025"/>
        <v>1</v>
      </c>
      <c r="BQ360" s="111">
        <f t="shared" si="1025"/>
        <v>1</v>
      </c>
      <c r="BR360" s="111">
        <f t="shared" si="1025"/>
        <v>1</v>
      </c>
      <c r="BS360" s="111">
        <f t="shared" si="1025"/>
        <v>1</v>
      </c>
      <c r="BT360" s="111">
        <f t="shared" ref="BT360:CY360" si="1026">IF($D158&gt;BT$10, $F158, 0)</f>
        <v>1</v>
      </c>
      <c r="BU360" s="111">
        <f t="shared" si="1026"/>
        <v>1</v>
      </c>
      <c r="BV360" s="111">
        <f t="shared" si="1026"/>
        <v>1</v>
      </c>
      <c r="BW360" s="111">
        <f t="shared" si="1026"/>
        <v>1</v>
      </c>
      <c r="BX360" s="111">
        <f t="shared" si="1026"/>
        <v>1</v>
      </c>
      <c r="BY360" s="111">
        <f t="shared" si="1026"/>
        <v>1</v>
      </c>
      <c r="BZ360" s="111">
        <f t="shared" si="1026"/>
        <v>1</v>
      </c>
      <c r="CA360" s="111">
        <f t="shared" si="1026"/>
        <v>1</v>
      </c>
      <c r="CB360" s="111">
        <f t="shared" si="1026"/>
        <v>1</v>
      </c>
      <c r="CC360" s="111">
        <f t="shared" si="1026"/>
        <v>1</v>
      </c>
      <c r="CD360" s="111">
        <f t="shared" si="1026"/>
        <v>1</v>
      </c>
      <c r="CE360" s="111">
        <f t="shared" si="1026"/>
        <v>1</v>
      </c>
      <c r="CF360" s="111">
        <f t="shared" si="1026"/>
        <v>1</v>
      </c>
      <c r="CG360" s="111">
        <f t="shared" si="1026"/>
        <v>1</v>
      </c>
      <c r="CH360" s="111">
        <f t="shared" si="1026"/>
        <v>1</v>
      </c>
      <c r="CI360" s="111">
        <f t="shared" si="1026"/>
        <v>1</v>
      </c>
      <c r="CJ360" s="111">
        <f t="shared" si="1026"/>
        <v>1</v>
      </c>
      <c r="CK360" s="111">
        <f t="shared" si="1026"/>
        <v>1</v>
      </c>
      <c r="CL360" s="111">
        <f t="shared" si="1026"/>
        <v>1</v>
      </c>
      <c r="CM360" s="111">
        <f t="shared" si="1026"/>
        <v>1</v>
      </c>
      <c r="CN360" s="111">
        <f t="shared" si="1026"/>
        <v>1</v>
      </c>
      <c r="CO360" s="111">
        <f t="shared" si="1026"/>
        <v>1</v>
      </c>
      <c r="CP360" s="111">
        <f t="shared" si="1026"/>
        <v>1</v>
      </c>
      <c r="CQ360" s="111">
        <f t="shared" si="1026"/>
        <v>1</v>
      </c>
      <c r="CR360" s="111">
        <f t="shared" si="1026"/>
        <v>1</v>
      </c>
      <c r="CS360" s="111">
        <f t="shared" si="1026"/>
        <v>1</v>
      </c>
      <c r="CT360" s="111">
        <f t="shared" si="1026"/>
        <v>1</v>
      </c>
      <c r="CU360" s="111">
        <f t="shared" si="1026"/>
        <v>1</v>
      </c>
      <c r="CV360" s="111">
        <f t="shared" si="1026"/>
        <v>1</v>
      </c>
      <c r="CW360" s="111">
        <f t="shared" si="1026"/>
        <v>1</v>
      </c>
      <c r="CX360" s="111">
        <f t="shared" si="1026"/>
        <v>1</v>
      </c>
      <c r="CY360" s="111">
        <f t="shared" si="1026"/>
        <v>1</v>
      </c>
      <c r="CZ360" s="111">
        <f t="shared" ref="CZ360:EE360" si="1027">IF($D158&gt;CZ$10, $F158, 0)</f>
        <v>1</v>
      </c>
      <c r="DA360" s="111">
        <f t="shared" si="1027"/>
        <v>1</v>
      </c>
      <c r="DB360" s="111">
        <f t="shared" si="1027"/>
        <v>1</v>
      </c>
      <c r="DC360" s="111">
        <f t="shared" si="1027"/>
        <v>1</v>
      </c>
      <c r="DD360" s="111">
        <f t="shared" si="1027"/>
        <v>1</v>
      </c>
      <c r="DE360" s="111">
        <f t="shared" si="1027"/>
        <v>1</v>
      </c>
      <c r="DF360" s="111">
        <f t="shared" si="1027"/>
        <v>1</v>
      </c>
      <c r="DG360" s="111">
        <f t="shared" si="1027"/>
        <v>1</v>
      </c>
      <c r="DH360" s="111">
        <f t="shared" si="1027"/>
        <v>1</v>
      </c>
      <c r="DI360" s="111">
        <f t="shared" si="1027"/>
        <v>1</v>
      </c>
      <c r="DJ360" s="111">
        <f t="shared" si="1027"/>
        <v>1</v>
      </c>
      <c r="DK360" s="111">
        <f t="shared" si="1027"/>
        <v>1</v>
      </c>
      <c r="DL360" s="111">
        <f t="shared" si="1027"/>
        <v>1</v>
      </c>
      <c r="DM360" s="111">
        <f t="shared" si="1027"/>
        <v>1</v>
      </c>
      <c r="DN360" s="111">
        <f t="shared" si="1027"/>
        <v>1</v>
      </c>
      <c r="DO360" s="111">
        <f t="shared" si="1027"/>
        <v>1</v>
      </c>
      <c r="DP360" s="111">
        <f t="shared" si="1027"/>
        <v>1</v>
      </c>
      <c r="DQ360" s="111">
        <f t="shared" si="1027"/>
        <v>1</v>
      </c>
      <c r="DR360" s="111">
        <f t="shared" si="1027"/>
        <v>1</v>
      </c>
      <c r="DS360" s="111">
        <f t="shared" si="1027"/>
        <v>1</v>
      </c>
      <c r="DT360" s="111">
        <f t="shared" si="1027"/>
        <v>1</v>
      </c>
      <c r="DU360" s="111">
        <f t="shared" si="1027"/>
        <v>1</v>
      </c>
      <c r="DV360" s="111">
        <f t="shared" si="1027"/>
        <v>1</v>
      </c>
      <c r="DW360" s="111">
        <f t="shared" si="1027"/>
        <v>1</v>
      </c>
      <c r="DX360" s="111">
        <f t="shared" si="1027"/>
        <v>1</v>
      </c>
      <c r="DY360" s="111">
        <f t="shared" si="1027"/>
        <v>1</v>
      </c>
      <c r="DZ360" s="111">
        <f t="shared" si="1027"/>
        <v>1</v>
      </c>
      <c r="EA360" s="111">
        <f t="shared" si="1027"/>
        <v>1</v>
      </c>
      <c r="EB360" s="111">
        <f t="shared" si="1027"/>
        <v>1</v>
      </c>
      <c r="EC360" s="111">
        <f t="shared" si="1027"/>
        <v>1</v>
      </c>
      <c r="ED360" s="111">
        <f t="shared" si="1027"/>
        <v>1</v>
      </c>
      <c r="EE360" s="111">
        <f t="shared" si="1027"/>
        <v>1</v>
      </c>
      <c r="EF360" s="111">
        <f t="shared" ref="EF360:ER360" si="1028">IF($D158&gt;EF$10, $F158, 0)</f>
        <v>1</v>
      </c>
      <c r="EG360" s="111">
        <f t="shared" si="1028"/>
        <v>1</v>
      </c>
      <c r="EH360" s="111">
        <f t="shared" si="1028"/>
        <v>1</v>
      </c>
      <c r="EI360" s="111">
        <f t="shared" si="1028"/>
        <v>1</v>
      </c>
      <c r="EJ360" s="111">
        <f t="shared" si="1028"/>
        <v>1</v>
      </c>
      <c r="EK360" s="111">
        <f t="shared" si="1028"/>
        <v>1</v>
      </c>
      <c r="EL360" s="111">
        <f t="shared" si="1028"/>
        <v>1</v>
      </c>
      <c r="EM360" s="111">
        <f t="shared" si="1028"/>
        <v>1</v>
      </c>
      <c r="EN360" s="111">
        <f t="shared" si="1028"/>
        <v>1</v>
      </c>
      <c r="EO360" s="111">
        <f t="shared" si="1028"/>
        <v>1</v>
      </c>
      <c r="EP360" s="111">
        <f t="shared" si="1028"/>
        <v>1</v>
      </c>
      <c r="EQ360" s="111">
        <f t="shared" si="1028"/>
        <v>1</v>
      </c>
      <c r="ER360" s="111">
        <f t="shared" si="1028"/>
        <v>1</v>
      </c>
      <c r="ES360" s="47"/>
      <c r="ET360" s="1"/>
    </row>
    <row r="361" spans="1:150" x14ac:dyDescent="0.35">
      <c r="A361" s="119"/>
      <c r="B361" s="3"/>
      <c r="C361" s="3"/>
      <c r="D361" s="3"/>
      <c r="E361" s="1"/>
      <c r="F361" s="1"/>
      <c r="G361" s="118">
        <v>137</v>
      </c>
      <c r="H361" s="111">
        <f t="shared" ref="H361:AM361" si="1029">IF($D159&gt;H$10, $F159, 0)</f>
        <v>0</v>
      </c>
      <c r="I361" s="111">
        <f t="shared" si="1029"/>
        <v>0</v>
      </c>
      <c r="J361" s="111">
        <f t="shared" si="1029"/>
        <v>0</v>
      </c>
      <c r="K361" s="111">
        <f t="shared" si="1029"/>
        <v>0</v>
      </c>
      <c r="L361" s="111">
        <f t="shared" si="1029"/>
        <v>0</v>
      </c>
      <c r="M361" s="111">
        <f t="shared" si="1029"/>
        <v>0</v>
      </c>
      <c r="N361" s="111">
        <f t="shared" si="1029"/>
        <v>0</v>
      </c>
      <c r="O361" s="111">
        <f t="shared" si="1029"/>
        <v>0</v>
      </c>
      <c r="P361" s="111">
        <f t="shared" si="1029"/>
        <v>0</v>
      </c>
      <c r="Q361" s="111">
        <f t="shared" si="1029"/>
        <v>0</v>
      </c>
      <c r="R361" s="111">
        <f t="shared" si="1029"/>
        <v>0</v>
      </c>
      <c r="S361" s="111">
        <f t="shared" si="1029"/>
        <v>0</v>
      </c>
      <c r="T361" s="111">
        <f t="shared" si="1029"/>
        <v>0</v>
      </c>
      <c r="U361" s="111">
        <f t="shared" si="1029"/>
        <v>0</v>
      </c>
      <c r="V361" s="111">
        <f t="shared" si="1029"/>
        <v>0</v>
      </c>
      <c r="W361" s="111">
        <f t="shared" si="1029"/>
        <v>0</v>
      </c>
      <c r="X361" s="111">
        <f t="shared" si="1029"/>
        <v>0</v>
      </c>
      <c r="Y361" s="111">
        <f t="shared" si="1029"/>
        <v>0</v>
      </c>
      <c r="Z361" s="111">
        <f t="shared" si="1029"/>
        <v>0</v>
      </c>
      <c r="AA361" s="111">
        <f t="shared" si="1029"/>
        <v>0</v>
      </c>
      <c r="AB361" s="111">
        <f t="shared" si="1029"/>
        <v>0</v>
      </c>
      <c r="AC361" s="111">
        <f t="shared" si="1029"/>
        <v>0</v>
      </c>
      <c r="AD361" s="111">
        <f t="shared" si="1029"/>
        <v>0</v>
      </c>
      <c r="AE361" s="111">
        <f t="shared" si="1029"/>
        <v>0</v>
      </c>
      <c r="AF361" s="111">
        <f t="shared" si="1029"/>
        <v>0</v>
      </c>
      <c r="AG361" s="111">
        <f t="shared" si="1029"/>
        <v>0</v>
      </c>
      <c r="AH361" s="111">
        <f t="shared" si="1029"/>
        <v>0</v>
      </c>
      <c r="AI361" s="111">
        <f t="shared" si="1029"/>
        <v>0</v>
      </c>
      <c r="AJ361" s="111">
        <f t="shared" si="1029"/>
        <v>0</v>
      </c>
      <c r="AK361" s="111">
        <f t="shared" si="1029"/>
        <v>0</v>
      </c>
      <c r="AL361" s="111">
        <f t="shared" si="1029"/>
        <v>0</v>
      </c>
      <c r="AM361" s="111">
        <f t="shared" si="1029"/>
        <v>0</v>
      </c>
      <c r="AN361" s="111">
        <f t="shared" ref="AN361:BS361" si="1030">IF($D159&gt;AN$10, $F159, 0)</f>
        <v>0</v>
      </c>
      <c r="AO361" s="111">
        <f t="shared" si="1030"/>
        <v>0</v>
      </c>
      <c r="AP361" s="111">
        <f t="shared" si="1030"/>
        <v>0</v>
      </c>
      <c r="AQ361" s="111">
        <f t="shared" si="1030"/>
        <v>0</v>
      </c>
      <c r="AR361" s="111">
        <f t="shared" si="1030"/>
        <v>0</v>
      </c>
      <c r="AS361" s="111">
        <f t="shared" si="1030"/>
        <v>0</v>
      </c>
      <c r="AT361" s="111">
        <f t="shared" si="1030"/>
        <v>0</v>
      </c>
      <c r="AU361" s="111">
        <f t="shared" si="1030"/>
        <v>0</v>
      </c>
      <c r="AV361" s="111">
        <f t="shared" si="1030"/>
        <v>0</v>
      </c>
      <c r="AW361" s="111">
        <f t="shared" si="1030"/>
        <v>0</v>
      </c>
      <c r="AX361" s="111">
        <f t="shared" si="1030"/>
        <v>0</v>
      </c>
      <c r="AY361" s="111">
        <f t="shared" si="1030"/>
        <v>0</v>
      </c>
      <c r="AZ361" s="111">
        <f t="shared" si="1030"/>
        <v>0</v>
      </c>
      <c r="BA361" s="111">
        <f t="shared" si="1030"/>
        <v>0</v>
      </c>
      <c r="BB361" s="111">
        <f t="shared" si="1030"/>
        <v>0</v>
      </c>
      <c r="BC361" s="111">
        <f t="shared" si="1030"/>
        <v>0</v>
      </c>
      <c r="BD361" s="111">
        <f t="shared" si="1030"/>
        <v>0</v>
      </c>
      <c r="BE361" s="111">
        <f t="shared" si="1030"/>
        <v>0</v>
      </c>
      <c r="BF361" s="111">
        <f t="shared" si="1030"/>
        <v>0</v>
      </c>
      <c r="BG361" s="111">
        <f t="shared" si="1030"/>
        <v>0</v>
      </c>
      <c r="BH361" s="111">
        <f t="shared" si="1030"/>
        <v>0</v>
      </c>
      <c r="BI361" s="111">
        <f t="shared" si="1030"/>
        <v>0</v>
      </c>
      <c r="BJ361" s="111">
        <f t="shared" si="1030"/>
        <v>0</v>
      </c>
      <c r="BK361" s="111">
        <f t="shared" si="1030"/>
        <v>0</v>
      </c>
      <c r="BL361" s="111">
        <f t="shared" si="1030"/>
        <v>0</v>
      </c>
      <c r="BM361" s="111">
        <f t="shared" si="1030"/>
        <v>0</v>
      </c>
      <c r="BN361" s="111">
        <f t="shared" si="1030"/>
        <v>0</v>
      </c>
      <c r="BO361" s="111">
        <f t="shared" si="1030"/>
        <v>0</v>
      </c>
      <c r="BP361" s="111">
        <f t="shared" si="1030"/>
        <v>0</v>
      </c>
      <c r="BQ361" s="111">
        <f t="shared" si="1030"/>
        <v>0</v>
      </c>
      <c r="BR361" s="111">
        <f t="shared" si="1030"/>
        <v>0</v>
      </c>
      <c r="BS361" s="111">
        <f t="shared" si="1030"/>
        <v>0</v>
      </c>
      <c r="BT361" s="111">
        <f t="shared" ref="BT361:CY361" si="1031">IF($D159&gt;BT$10, $F159, 0)</f>
        <v>0</v>
      </c>
      <c r="BU361" s="111">
        <f t="shared" si="1031"/>
        <v>0</v>
      </c>
      <c r="BV361" s="111">
        <f t="shared" si="1031"/>
        <v>0</v>
      </c>
      <c r="BW361" s="111">
        <f t="shared" si="1031"/>
        <v>0</v>
      </c>
      <c r="BX361" s="111">
        <f t="shared" si="1031"/>
        <v>0</v>
      </c>
      <c r="BY361" s="111">
        <f t="shared" si="1031"/>
        <v>0</v>
      </c>
      <c r="BZ361" s="111">
        <f t="shared" si="1031"/>
        <v>0</v>
      </c>
      <c r="CA361" s="111">
        <f t="shared" si="1031"/>
        <v>0</v>
      </c>
      <c r="CB361" s="111">
        <f t="shared" si="1031"/>
        <v>0</v>
      </c>
      <c r="CC361" s="111">
        <f t="shared" si="1031"/>
        <v>0</v>
      </c>
      <c r="CD361" s="111">
        <f t="shared" si="1031"/>
        <v>0</v>
      </c>
      <c r="CE361" s="111">
        <f t="shared" si="1031"/>
        <v>0</v>
      </c>
      <c r="CF361" s="111">
        <f t="shared" si="1031"/>
        <v>0</v>
      </c>
      <c r="CG361" s="111">
        <f t="shared" si="1031"/>
        <v>0</v>
      </c>
      <c r="CH361" s="111">
        <f t="shared" si="1031"/>
        <v>0</v>
      </c>
      <c r="CI361" s="111">
        <f t="shared" si="1031"/>
        <v>0</v>
      </c>
      <c r="CJ361" s="111">
        <f t="shared" si="1031"/>
        <v>0</v>
      </c>
      <c r="CK361" s="111">
        <f t="shared" si="1031"/>
        <v>0</v>
      </c>
      <c r="CL361" s="111">
        <f t="shared" si="1031"/>
        <v>0</v>
      </c>
      <c r="CM361" s="111">
        <f t="shared" si="1031"/>
        <v>0</v>
      </c>
      <c r="CN361" s="111">
        <f t="shared" si="1031"/>
        <v>0</v>
      </c>
      <c r="CO361" s="111">
        <f t="shared" si="1031"/>
        <v>0</v>
      </c>
      <c r="CP361" s="111">
        <f t="shared" si="1031"/>
        <v>0</v>
      </c>
      <c r="CQ361" s="111">
        <f t="shared" si="1031"/>
        <v>0</v>
      </c>
      <c r="CR361" s="111">
        <f t="shared" si="1031"/>
        <v>0</v>
      </c>
      <c r="CS361" s="111">
        <f t="shared" si="1031"/>
        <v>0</v>
      </c>
      <c r="CT361" s="111">
        <f t="shared" si="1031"/>
        <v>0</v>
      </c>
      <c r="CU361" s="111">
        <f t="shared" si="1031"/>
        <v>0</v>
      </c>
      <c r="CV361" s="111">
        <f t="shared" si="1031"/>
        <v>0</v>
      </c>
      <c r="CW361" s="111">
        <f t="shared" si="1031"/>
        <v>0</v>
      </c>
      <c r="CX361" s="111">
        <f t="shared" si="1031"/>
        <v>0</v>
      </c>
      <c r="CY361" s="111">
        <f t="shared" si="1031"/>
        <v>0</v>
      </c>
      <c r="CZ361" s="111">
        <f t="shared" ref="CZ361:EE361" si="1032">IF($D159&gt;CZ$10, $F159, 0)</f>
        <v>0</v>
      </c>
      <c r="DA361" s="111">
        <f t="shared" si="1032"/>
        <v>0</v>
      </c>
      <c r="DB361" s="111">
        <f t="shared" si="1032"/>
        <v>0</v>
      </c>
      <c r="DC361" s="111">
        <f t="shared" si="1032"/>
        <v>0</v>
      </c>
      <c r="DD361" s="111">
        <f t="shared" si="1032"/>
        <v>0</v>
      </c>
      <c r="DE361" s="111">
        <f t="shared" si="1032"/>
        <v>0</v>
      </c>
      <c r="DF361" s="111">
        <f t="shared" si="1032"/>
        <v>0</v>
      </c>
      <c r="DG361" s="111">
        <f t="shared" si="1032"/>
        <v>0</v>
      </c>
      <c r="DH361" s="111">
        <f t="shared" si="1032"/>
        <v>0</v>
      </c>
      <c r="DI361" s="111">
        <f t="shared" si="1032"/>
        <v>0</v>
      </c>
      <c r="DJ361" s="111">
        <f t="shared" si="1032"/>
        <v>0</v>
      </c>
      <c r="DK361" s="111">
        <f t="shared" si="1032"/>
        <v>0</v>
      </c>
      <c r="DL361" s="111">
        <f t="shared" si="1032"/>
        <v>0</v>
      </c>
      <c r="DM361" s="111">
        <f t="shared" si="1032"/>
        <v>0</v>
      </c>
      <c r="DN361" s="111">
        <f t="shared" si="1032"/>
        <v>0</v>
      </c>
      <c r="DO361" s="111">
        <f t="shared" si="1032"/>
        <v>0</v>
      </c>
      <c r="DP361" s="111">
        <f t="shared" si="1032"/>
        <v>0</v>
      </c>
      <c r="DQ361" s="111">
        <f t="shared" si="1032"/>
        <v>0</v>
      </c>
      <c r="DR361" s="111">
        <f t="shared" si="1032"/>
        <v>0</v>
      </c>
      <c r="DS361" s="111">
        <f t="shared" si="1032"/>
        <v>0</v>
      </c>
      <c r="DT361" s="111">
        <f t="shared" si="1032"/>
        <v>0</v>
      </c>
      <c r="DU361" s="111">
        <f t="shared" si="1032"/>
        <v>0</v>
      </c>
      <c r="DV361" s="111">
        <f t="shared" si="1032"/>
        <v>0</v>
      </c>
      <c r="DW361" s="111">
        <f t="shared" si="1032"/>
        <v>0</v>
      </c>
      <c r="DX361" s="111">
        <f t="shared" si="1032"/>
        <v>0</v>
      </c>
      <c r="DY361" s="111">
        <f t="shared" si="1032"/>
        <v>0</v>
      </c>
      <c r="DZ361" s="111">
        <f t="shared" si="1032"/>
        <v>0</v>
      </c>
      <c r="EA361" s="111">
        <f t="shared" si="1032"/>
        <v>0</v>
      </c>
      <c r="EB361" s="111">
        <f t="shared" si="1032"/>
        <v>0</v>
      </c>
      <c r="EC361" s="111">
        <f t="shared" si="1032"/>
        <v>0</v>
      </c>
      <c r="ED361" s="111">
        <f t="shared" si="1032"/>
        <v>0</v>
      </c>
      <c r="EE361" s="111">
        <f t="shared" si="1032"/>
        <v>0</v>
      </c>
      <c r="EF361" s="111">
        <f t="shared" ref="EF361:ER361" si="1033">IF($D159&gt;EF$10, $F159, 0)</f>
        <v>0</v>
      </c>
      <c r="EG361" s="111">
        <f t="shared" si="1033"/>
        <v>0</v>
      </c>
      <c r="EH361" s="111">
        <f t="shared" si="1033"/>
        <v>0</v>
      </c>
      <c r="EI361" s="111">
        <f t="shared" si="1033"/>
        <v>0</v>
      </c>
      <c r="EJ361" s="111">
        <f t="shared" si="1033"/>
        <v>0</v>
      </c>
      <c r="EK361" s="111">
        <f t="shared" si="1033"/>
        <v>0</v>
      </c>
      <c r="EL361" s="111">
        <f t="shared" si="1033"/>
        <v>0</v>
      </c>
      <c r="EM361" s="111">
        <f t="shared" si="1033"/>
        <v>0</v>
      </c>
      <c r="EN361" s="111">
        <f t="shared" si="1033"/>
        <v>0</v>
      </c>
      <c r="EO361" s="111">
        <f t="shared" si="1033"/>
        <v>0</v>
      </c>
      <c r="EP361" s="111">
        <f t="shared" si="1033"/>
        <v>0</v>
      </c>
      <c r="EQ361" s="111">
        <f t="shared" si="1033"/>
        <v>0</v>
      </c>
      <c r="ER361" s="111">
        <f t="shared" si="1033"/>
        <v>0</v>
      </c>
      <c r="ES361" s="47"/>
      <c r="ET361" s="1"/>
    </row>
    <row r="362" spans="1:150" x14ac:dyDescent="0.35">
      <c r="A362" s="119"/>
      <c r="B362" s="3"/>
      <c r="C362" s="3"/>
      <c r="D362" s="3"/>
      <c r="E362" s="1"/>
      <c r="F362" s="1"/>
      <c r="G362" s="118">
        <v>138</v>
      </c>
      <c r="H362" s="111">
        <f t="shared" ref="H362:AM362" si="1034">IF($D160&gt;H$10, $F160, 0)</f>
        <v>0</v>
      </c>
      <c r="I362" s="111">
        <f t="shared" si="1034"/>
        <v>0</v>
      </c>
      <c r="J362" s="111">
        <f t="shared" si="1034"/>
        <v>0</v>
      </c>
      <c r="K362" s="111">
        <f t="shared" si="1034"/>
        <v>0</v>
      </c>
      <c r="L362" s="111">
        <f t="shared" si="1034"/>
        <v>0</v>
      </c>
      <c r="M362" s="111">
        <f t="shared" si="1034"/>
        <v>0</v>
      </c>
      <c r="N362" s="111">
        <f t="shared" si="1034"/>
        <v>0</v>
      </c>
      <c r="O362" s="111">
        <f t="shared" si="1034"/>
        <v>0</v>
      </c>
      <c r="P362" s="111">
        <f t="shared" si="1034"/>
        <v>0</v>
      </c>
      <c r="Q362" s="111">
        <f t="shared" si="1034"/>
        <v>0</v>
      </c>
      <c r="R362" s="111">
        <f t="shared" si="1034"/>
        <v>0</v>
      </c>
      <c r="S362" s="111">
        <f t="shared" si="1034"/>
        <v>0</v>
      </c>
      <c r="T362" s="111">
        <f t="shared" si="1034"/>
        <v>0</v>
      </c>
      <c r="U362" s="111">
        <f t="shared" si="1034"/>
        <v>0</v>
      </c>
      <c r="V362" s="111">
        <f t="shared" si="1034"/>
        <v>0</v>
      </c>
      <c r="W362" s="111">
        <f t="shared" si="1034"/>
        <v>0</v>
      </c>
      <c r="X362" s="111">
        <f t="shared" si="1034"/>
        <v>0</v>
      </c>
      <c r="Y362" s="111">
        <f t="shared" si="1034"/>
        <v>0</v>
      </c>
      <c r="Z362" s="111">
        <f t="shared" si="1034"/>
        <v>0</v>
      </c>
      <c r="AA362" s="111">
        <f t="shared" si="1034"/>
        <v>0</v>
      </c>
      <c r="AB362" s="111">
        <f t="shared" si="1034"/>
        <v>0</v>
      </c>
      <c r="AC362" s="111">
        <f t="shared" si="1034"/>
        <v>0</v>
      </c>
      <c r="AD362" s="111">
        <f t="shared" si="1034"/>
        <v>0</v>
      </c>
      <c r="AE362" s="111">
        <f t="shared" si="1034"/>
        <v>0</v>
      </c>
      <c r="AF362" s="111">
        <f t="shared" si="1034"/>
        <v>0</v>
      </c>
      <c r="AG362" s="111">
        <f t="shared" si="1034"/>
        <v>0</v>
      </c>
      <c r="AH362" s="111">
        <f t="shared" si="1034"/>
        <v>0</v>
      </c>
      <c r="AI362" s="111">
        <f t="shared" si="1034"/>
        <v>0</v>
      </c>
      <c r="AJ362" s="111">
        <f t="shared" si="1034"/>
        <v>0</v>
      </c>
      <c r="AK362" s="111">
        <f t="shared" si="1034"/>
        <v>0</v>
      </c>
      <c r="AL362" s="111">
        <f t="shared" si="1034"/>
        <v>0</v>
      </c>
      <c r="AM362" s="111">
        <f t="shared" si="1034"/>
        <v>0</v>
      </c>
      <c r="AN362" s="111">
        <f t="shared" ref="AN362:BS362" si="1035">IF($D160&gt;AN$10, $F160, 0)</f>
        <v>0</v>
      </c>
      <c r="AO362" s="111">
        <f t="shared" si="1035"/>
        <v>0</v>
      </c>
      <c r="AP362" s="111">
        <f t="shared" si="1035"/>
        <v>0</v>
      </c>
      <c r="AQ362" s="111">
        <f t="shared" si="1035"/>
        <v>0</v>
      </c>
      <c r="AR362" s="111">
        <f t="shared" si="1035"/>
        <v>0</v>
      </c>
      <c r="AS362" s="111">
        <f t="shared" si="1035"/>
        <v>0</v>
      </c>
      <c r="AT362" s="111">
        <f t="shared" si="1035"/>
        <v>0</v>
      </c>
      <c r="AU362" s="111">
        <f t="shared" si="1035"/>
        <v>0</v>
      </c>
      <c r="AV362" s="111">
        <f t="shared" si="1035"/>
        <v>0</v>
      </c>
      <c r="AW362" s="111">
        <f t="shared" si="1035"/>
        <v>0</v>
      </c>
      <c r="AX362" s="111">
        <f t="shared" si="1035"/>
        <v>0</v>
      </c>
      <c r="AY362" s="111">
        <f t="shared" si="1035"/>
        <v>0</v>
      </c>
      <c r="AZ362" s="111">
        <f t="shared" si="1035"/>
        <v>0</v>
      </c>
      <c r="BA362" s="111">
        <f t="shared" si="1035"/>
        <v>0</v>
      </c>
      <c r="BB362" s="111">
        <f t="shared" si="1035"/>
        <v>0</v>
      </c>
      <c r="BC362" s="111">
        <f t="shared" si="1035"/>
        <v>0</v>
      </c>
      <c r="BD362" s="111">
        <f t="shared" si="1035"/>
        <v>0</v>
      </c>
      <c r="BE362" s="111">
        <f t="shared" si="1035"/>
        <v>0</v>
      </c>
      <c r="BF362" s="111">
        <f t="shared" si="1035"/>
        <v>0</v>
      </c>
      <c r="BG362" s="111">
        <f t="shared" si="1035"/>
        <v>0</v>
      </c>
      <c r="BH362" s="111">
        <f t="shared" si="1035"/>
        <v>0</v>
      </c>
      <c r="BI362" s="111">
        <f t="shared" si="1035"/>
        <v>0</v>
      </c>
      <c r="BJ362" s="111">
        <f t="shared" si="1035"/>
        <v>0</v>
      </c>
      <c r="BK362" s="111">
        <f t="shared" si="1035"/>
        <v>0</v>
      </c>
      <c r="BL362" s="111">
        <f t="shared" si="1035"/>
        <v>0</v>
      </c>
      <c r="BM362" s="111">
        <f t="shared" si="1035"/>
        <v>0</v>
      </c>
      <c r="BN362" s="111">
        <f t="shared" si="1035"/>
        <v>0</v>
      </c>
      <c r="BO362" s="111">
        <f t="shared" si="1035"/>
        <v>0</v>
      </c>
      <c r="BP362" s="111">
        <f t="shared" si="1035"/>
        <v>0</v>
      </c>
      <c r="BQ362" s="111">
        <f t="shared" si="1035"/>
        <v>0</v>
      </c>
      <c r="BR362" s="111">
        <f t="shared" si="1035"/>
        <v>0</v>
      </c>
      <c r="BS362" s="111">
        <f t="shared" si="1035"/>
        <v>0</v>
      </c>
      <c r="BT362" s="111">
        <f t="shared" ref="BT362:CY362" si="1036">IF($D160&gt;BT$10, $F160, 0)</f>
        <v>0</v>
      </c>
      <c r="BU362" s="111">
        <f t="shared" si="1036"/>
        <v>0</v>
      </c>
      <c r="BV362" s="111">
        <f t="shared" si="1036"/>
        <v>0</v>
      </c>
      <c r="BW362" s="111">
        <f t="shared" si="1036"/>
        <v>0</v>
      </c>
      <c r="BX362" s="111">
        <f t="shared" si="1036"/>
        <v>0</v>
      </c>
      <c r="BY362" s="111">
        <f t="shared" si="1036"/>
        <v>0</v>
      </c>
      <c r="BZ362" s="111">
        <f t="shared" si="1036"/>
        <v>0</v>
      </c>
      <c r="CA362" s="111">
        <f t="shared" si="1036"/>
        <v>0</v>
      </c>
      <c r="CB362" s="111">
        <f t="shared" si="1036"/>
        <v>0</v>
      </c>
      <c r="CC362" s="111">
        <f t="shared" si="1036"/>
        <v>0</v>
      </c>
      <c r="CD362" s="111">
        <f t="shared" si="1036"/>
        <v>0</v>
      </c>
      <c r="CE362" s="111">
        <f t="shared" si="1036"/>
        <v>0</v>
      </c>
      <c r="CF362" s="111">
        <f t="shared" si="1036"/>
        <v>0</v>
      </c>
      <c r="CG362" s="111">
        <f t="shared" si="1036"/>
        <v>0</v>
      </c>
      <c r="CH362" s="111">
        <f t="shared" si="1036"/>
        <v>0</v>
      </c>
      <c r="CI362" s="111">
        <f t="shared" si="1036"/>
        <v>0</v>
      </c>
      <c r="CJ362" s="111">
        <f t="shared" si="1036"/>
        <v>0</v>
      </c>
      <c r="CK362" s="111">
        <f t="shared" si="1036"/>
        <v>0</v>
      </c>
      <c r="CL362" s="111">
        <f t="shared" si="1036"/>
        <v>0</v>
      </c>
      <c r="CM362" s="111">
        <f t="shared" si="1036"/>
        <v>0</v>
      </c>
      <c r="CN362" s="111">
        <f t="shared" si="1036"/>
        <v>0</v>
      </c>
      <c r="CO362" s="111">
        <f t="shared" si="1036"/>
        <v>1</v>
      </c>
      <c r="CP362" s="111">
        <f t="shared" si="1036"/>
        <v>1</v>
      </c>
      <c r="CQ362" s="111">
        <f t="shared" si="1036"/>
        <v>1</v>
      </c>
      <c r="CR362" s="111">
        <f t="shared" si="1036"/>
        <v>1</v>
      </c>
      <c r="CS362" s="111">
        <f t="shared" si="1036"/>
        <v>1</v>
      </c>
      <c r="CT362" s="111">
        <f t="shared" si="1036"/>
        <v>1</v>
      </c>
      <c r="CU362" s="111">
        <f t="shared" si="1036"/>
        <v>1</v>
      </c>
      <c r="CV362" s="111">
        <f t="shared" si="1036"/>
        <v>1</v>
      </c>
      <c r="CW362" s="111">
        <f t="shared" si="1036"/>
        <v>1</v>
      </c>
      <c r="CX362" s="111">
        <f t="shared" si="1036"/>
        <v>1</v>
      </c>
      <c r="CY362" s="111">
        <f t="shared" si="1036"/>
        <v>1</v>
      </c>
      <c r="CZ362" s="111">
        <f t="shared" ref="CZ362:EE362" si="1037">IF($D160&gt;CZ$10, $F160, 0)</f>
        <v>1</v>
      </c>
      <c r="DA362" s="111">
        <f t="shared" si="1037"/>
        <v>1</v>
      </c>
      <c r="DB362" s="111">
        <f t="shared" si="1037"/>
        <v>1</v>
      </c>
      <c r="DC362" s="111">
        <f t="shared" si="1037"/>
        <v>1</v>
      </c>
      <c r="DD362" s="111">
        <f t="shared" si="1037"/>
        <v>1</v>
      </c>
      <c r="DE362" s="111">
        <f t="shared" si="1037"/>
        <v>1</v>
      </c>
      <c r="DF362" s="111">
        <f t="shared" si="1037"/>
        <v>1</v>
      </c>
      <c r="DG362" s="111">
        <f t="shared" si="1037"/>
        <v>1</v>
      </c>
      <c r="DH362" s="111">
        <f t="shared" si="1037"/>
        <v>1</v>
      </c>
      <c r="DI362" s="111">
        <f t="shared" si="1037"/>
        <v>1</v>
      </c>
      <c r="DJ362" s="111">
        <f t="shared" si="1037"/>
        <v>1</v>
      </c>
      <c r="DK362" s="111">
        <f t="shared" si="1037"/>
        <v>1</v>
      </c>
      <c r="DL362" s="111">
        <f t="shared" si="1037"/>
        <v>1</v>
      </c>
      <c r="DM362" s="111">
        <f t="shared" si="1037"/>
        <v>1</v>
      </c>
      <c r="DN362" s="111">
        <f t="shared" si="1037"/>
        <v>1</v>
      </c>
      <c r="DO362" s="111">
        <f t="shared" si="1037"/>
        <v>1</v>
      </c>
      <c r="DP362" s="111">
        <f t="shared" si="1037"/>
        <v>1</v>
      </c>
      <c r="DQ362" s="111">
        <f t="shared" si="1037"/>
        <v>1</v>
      </c>
      <c r="DR362" s="111">
        <f t="shared" si="1037"/>
        <v>1</v>
      </c>
      <c r="DS362" s="111">
        <f t="shared" si="1037"/>
        <v>1</v>
      </c>
      <c r="DT362" s="111">
        <f t="shared" si="1037"/>
        <v>1</v>
      </c>
      <c r="DU362" s="111">
        <f t="shared" si="1037"/>
        <v>1</v>
      </c>
      <c r="DV362" s="111">
        <f t="shared" si="1037"/>
        <v>1</v>
      </c>
      <c r="DW362" s="111">
        <f t="shared" si="1037"/>
        <v>1</v>
      </c>
      <c r="DX362" s="111">
        <f t="shared" si="1037"/>
        <v>1</v>
      </c>
      <c r="DY362" s="111">
        <f t="shared" si="1037"/>
        <v>1</v>
      </c>
      <c r="DZ362" s="111">
        <f t="shared" si="1037"/>
        <v>1</v>
      </c>
      <c r="EA362" s="111">
        <f t="shared" si="1037"/>
        <v>1</v>
      </c>
      <c r="EB362" s="111">
        <f t="shared" si="1037"/>
        <v>1</v>
      </c>
      <c r="EC362" s="111">
        <f t="shared" si="1037"/>
        <v>1</v>
      </c>
      <c r="ED362" s="111">
        <f t="shared" si="1037"/>
        <v>1</v>
      </c>
      <c r="EE362" s="111">
        <f t="shared" si="1037"/>
        <v>1</v>
      </c>
      <c r="EF362" s="111">
        <f t="shared" ref="EF362:ER362" si="1038">IF($D160&gt;EF$10, $F160, 0)</f>
        <v>1</v>
      </c>
      <c r="EG362" s="111">
        <f t="shared" si="1038"/>
        <v>1</v>
      </c>
      <c r="EH362" s="111">
        <f t="shared" si="1038"/>
        <v>1</v>
      </c>
      <c r="EI362" s="111">
        <f t="shared" si="1038"/>
        <v>1</v>
      </c>
      <c r="EJ362" s="111">
        <f t="shared" si="1038"/>
        <v>1</v>
      </c>
      <c r="EK362" s="111">
        <f t="shared" si="1038"/>
        <v>1</v>
      </c>
      <c r="EL362" s="111">
        <f t="shared" si="1038"/>
        <v>1</v>
      </c>
      <c r="EM362" s="111">
        <f t="shared" si="1038"/>
        <v>1</v>
      </c>
      <c r="EN362" s="111">
        <f t="shared" si="1038"/>
        <v>1</v>
      </c>
      <c r="EO362" s="111">
        <f t="shared" si="1038"/>
        <v>1</v>
      </c>
      <c r="EP362" s="111">
        <f t="shared" si="1038"/>
        <v>1</v>
      </c>
      <c r="EQ362" s="111">
        <f t="shared" si="1038"/>
        <v>1</v>
      </c>
      <c r="ER362" s="111">
        <f t="shared" si="1038"/>
        <v>1</v>
      </c>
      <c r="ES362" s="47"/>
      <c r="ET362" s="1"/>
    </row>
    <row r="363" spans="1:150" x14ac:dyDescent="0.35">
      <c r="A363" s="119"/>
      <c r="B363" s="3"/>
      <c r="C363" s="3"/>
      <c r="D363" s="3"/>
      <c r="E363" s="1"/>
      <c r="F363" s="1"/>
      <c r="G363" s="118">
        <v>139</v>
      </c>
      <c r="H363" s="111">
        <f t="shared" ref="H363:AM363" si="1039">IF($D161&gt;H$10, $F161, 0)</f>
        <v>0</v>
      </c>
      <c r="I363" s="111">
        <f t="shared" si="1039"/>
        <v>0</v>
      </c>
      <c r="J363" s="111">
        <f t="shared" si="1039"/>
        <v>0</v>
      </c>
      <c r="K363" s="111">
        <f t="shared" si="1039"/>
        <v>0</v>
      </c>
      <c r="L363" s="111">
        <f t="shared" si="1039"/>
        <v>0</v>
      </c>
      <c r="M363" s="111">
        <f t="shared" si="1039"/>
        <v>0</v>
      </c>
      <c r="N363" s="111">
        <f t="shared" si="1039"/>
        <v>0</v>
      </c>
      <c r="O363" s="111">
        <f t="shared" si="1039"/>
        <v>0</v>
      </c>
      <c r="P363" s="111">
        <f t="shared" si="1039"/>
        <v>0</v>
      </c>
      <c r="Q363" s="111">
        <f t="shared" si="1039"/>
        <v>0</v>
      </c>
      <c r="R363" s="111">
        <f t="shared" si="1039"/>
        <v>0</v>
      </c>
      <c r="S363" s="111">
        <f t="shared" si="1039"/>
        <v>0</v>
      </c>
      <c r="T363" s="111">
        <f t="shared" si="1039"/>
        <v>0</v>
      </c>
      <c r="U363" s="111">
        <f t="shared" si="1039"/>
        <v>0</v>
      </c>
      <c r="V363" s="111">
        <f t="shared" si="1039"/>
        <v>0</v>
      </c>
      <c r="W363" s="111">
        <f t="shared" si="1039"/>
        <v>0</v>
      </c>
      <c r="X363" s="111">
        <f t="shared" si="1039"/>
        <v>0</v>
      </c>
      <c r="Y363" s="111">
        <f t="shared" si="1039"/>
        <v>0</v>
      </c>
      <c r="Z363" s="111">
        <f t="shared" si="1039"/>
        <v>0</v>
      </c>
      <c r="AA363" s="111">
        <f t="shared" si="1039"/>
        <v>0</v>
      </c>
      <c r="AB363" s="111">
        <f t="shared" si="1039"/>
        <v>0</v>
      </c>
      <c r="AC363" s="111">
        <f t="shared" si="1039"/>
        <v>0</v>
      </c>
      <c r="AD363" s="111">
        <f t="shared" si="1039"/>
        <v>0</v>
      </c>
      <c r="AE363" s="111">
        <f t="shared" si="1039"/>
        <v>0</v>
      </c>
      <c r="AF363" s="111">
        <f t="shared" si="1039"/>
        <v>0</v>
      </c>
      <c r="AG363" s="111">
        <f t="shared" si="1039"/>
        <v>0</v>
      </c>
      <c r="AH363" s="111">
        <f t="shared" si="1039"/>
        <v>0</v>
      </c>
      <c r="AI363" s="111">
        <f t="shared" si="1039"/>
        <v>0</v>
      </c>
      <c r="AJ363" s="111">
        <f t="shared" si="1039"/>
        <v>0</v>
      </c>
      <c r="AK363" s="111">
        <f t="shared" si="1039"/>
        <v>0</v>
      </c>
      <c r="AL363" s="111">
        <f t="shared" si="1039"/>
        <v>0</v>
      </c>
      <c r="AM363" s="111">
        <f t="shared" si="1039"/>
        <v>0</v>
      </c>
      <c r="AN363" s="111">
        <f t="shared" ref="AN363:BS363" si="1040">IF($D161&gt;AN$10, $F161, 0)</f>
        <v>0</v>
      </c>
      <c r="AO363" s="111">
        <f t="shared" si="1040"/>
        <v>0</v>
      </c>
      <c r="AP363" s="111">
        <f t="shared" si="1040"/>
        <v>0</v>
      </c>
      <c r="AQ363" s="111">
        <f t="shared" si="1040"/>
        <v>0</v>
      </c>
      <c r="AR363" s="111">
        <f t="shared" si="1040"/>
        <v>0</v>
      </c>
      <c r="AS363" s="111">
        <f t="shared" si="1040"/>
        <v>0</v>
      </c>
      <c r="AT363" s="111">
        <f t="shared" si="1040"/>
        <v>0</v>
      </c>
      <c r="AU363" s="111">
        <f t="shared" si="1040"/>
        <v>0</v>
      </c>
      <c r="AV363" s="111">
        <f t="shared" si="1040"/>
        <v>0</v>
      </c>
      <c r="AW363" s="111">
        <f t="shared" si="1040"/>
        <v>0</v>
      </c>
      <c r="AX363" s="111">
        <f t="shared" si="1040"/>
        <v>0</v>
      </c>
      <c r="AY363" s="111">
        <f t="shared" si="1040"/>
        <v>0</v>
      </c>
      <c r="AZ363" s="111">
        <f t="shared" si="1040"/>
        <v>0</v>
      </c>
      <c r="BA363" s="111">
        <f t="shared" si="1040"/>
        <v>0</v>
      </c>
      <c r="BB363" s="111">
        <f t="shared" si="1040"/>
        <v>0</v>
      </c>
      <c r="BC363" s="111">
        <f t="shared" si="1040"/>
        <v>0</v>
      </c>
      <c r="BD363" s="111">
        <f t="shared" si="1040"/>
        <v>0</v>
      </c>
      <c r="BE363" s="111">
        <f t="shared" si="1040"/>
        <v>0</v>
      </c>
      <c r="BF363" s="111">
        <f t="shared" si="1040"/>
        <v>0</v>
      </c>
      <c r="BG363" s="111">
        <f t="shared" si="1040"/>
        <v>0</v>
      </c>
      <c r="BH363" s="111">
        <f t="shared" si="1040"/>
        <v>0</v>
      </c>
      <c r="BI363" s="111">
        <f t="shared" si="1040"/>
        <v>0</v>
      </c>
      <c r="BJ363" s="111">
        <f t="shared" si="1040"/>
        <v>0</v>
      </c>
      <c r="BK363" s="111">
        <f t="shared" si="1040"/>
        <v>0</v>
      </c>
      <c r="BL363" s="111">
        <f t="shared" si="1040"/>
        <v>0</v>
      </c>
      <c r="BM363" s="111">
        <f t="shared" si="1040"/>
        <v>0</v>
      </c>
      <c r="BN363" s="111">
        <f t="shared" si="1040"/>
        <v>0</v>
      </c>
      <c r="BO363" s="111">
        <f t="shared" si="1040"/>
        <v>0</v>
      </c>
      <c r="BP363" s="111">
        <f t="shared" si="1040"/>
        <v>0</v>
      </c>
      <c r="BQ363" s="111">
        <f t="shared" si="1040"/>
        <v>0</v>
      </c>
      <c r="BR363" s="111">
        <f t="shared" si="1040"/>
        <v>0</v>
      </c>
      <c r="BS363" s="111">
        <f t="shared" si="1040"/>
        <v>0</v>
      </c>
      <c r="BT363" s="111">
        <f t="shared" ref="BT363:CY363" si="1041">IF($D161&gt;BT$10, $F161, 0)</f>
        <v>0</v>
      </c>
      <c r="BU363" s="111">
        <f t="shared" si="1041"/>
        <v>0</v>
      </c>
      <c r="BV363" s="111">
        <f t="shared" si="1041"/>
        <v>0</v>
      </c>
      <c r="BW363" s="111">
        <f t="shared" si="1041"/>
        <v>0</v>
      </c>
      <c r="BX363" s="111">
        <f t="shared" si="1041"/>
        <v>0</v>
      </c>
      <c r="BY363" s="111">
        <f t="shared" si="1041"/>
        <v>0</v>
      </c>
      <c r="BZ363" s="111">
        <f t="shared" si="1041"/>
        <v>0</v>
      </c>
      <c r="CA363" s="111">
        <f t="shared" si="1041"/>
        <v>0</v>
      </c>
      <c r="CB363" s="111">
        <f t="shared" si="1041"/>
        <v>0</v>
      </c>
      <c r="CC363" s="111">
        <f t="shared" si="1041"/>
        <v>0</v>
      </c>
      <c r="CD363" s="111">
        <f t="shared" si="1041"/>
        <v>0</v>
      </c>
      <c r="CE363" s="111">
        <f t="shared" si="1041"/>
        <v>0</v>
      </c>
      <c r="CF363" s="111">
        <f t="shared" si="1041"/>
        <v>0</v>
      </c>
      <c r="CG363" s="111">
        <f t="shared" si="1041"/>
        <v>0</v>
      </c>
      <c r="CH363" s="111">
        <f t="shared" si="1041"/>
        <v>0</v>
      </c>
      <c r="CI363" s="111">
        <f t="shared" si="1041"/>
        <v>0</v>
      </c>
      <c r="CJ363" s="111">
        <f t="shared" si="1041"/>
        <v>0</v>
      </c>
      <c r="CK363" s="111">
        <f t="shared" si="1041"/>
        <v>0</v>
      </c>
      <c r="CL363" s="111">
        <f t="shared" si="1041"/>
        <v>0</v>
      </c>
      <c r="CM363" s="111">
        <f t="shared" si="1041"/>
        <v>0</v>
      </c>
      <c r="CN363" s="111">
        <f t="shared" si="1041"/>
        <v>0</v>
      </c>
      <c r="CO363" s="111">
        <f t="shared" si="1041"/>
        <v>0</v>
      </c>
      <c r="CP363" s="111">
        <f t="shared" si="1041"/>
        <v>0</v>
      </c>
      <c r="CQ363" s="111">
        <f t="shared" si="1041"/>
        <v>0</v>
      </c>
      <c r="CR363" s="111">
        <f t="shared" si="1041"/>
        <v>0</v>
      </c>
      <c r="CS363" s="111">
        <f t="shared" si="1041"/>
        <v>0</v>
      </c>
      <c r="CT363" s="111">
        <f t="shared" si="1041"/>
        <v>0</v>
      </c>
      <c r="CU363" s="111">
        <f t="shared" si="1041"/>
        <v>0</v>
      </c>
      <c r="CV363" s="111">
        <f t="shared" si="1041"/>
        <v>0</v>
      </c>
      <c r="CW363" s="111">
        <f t="shared" si="1041"/>
        <v>0</v>
      </c>
      <c r="CX363" s="111">
        <f t="shared" si="1041"/>
        <v>0</v>
      </c>
      <c r="CY363" s="111">
        <f t="shared" si="1041"/>
        <v>0</v>
      </c>
      <c r="CZ363" s="111">
        <f t="shared" ref="CZ363:EE363" si="1042">IF($D161&gt;CZ$10, $F161, 0)</f>
        <v>0</v>
      </c>
      <c r="DA363" s="111">
        <f t="shared" si="1042"/>
        <v>0</v>
      </c>
      <c r="DB363" s="111">
        <f t="shared" si="1042"/>
        <v>0</v>
      </c>
      <c r="DC363" s="111">
        <f t="shared" si="1042"/>
        <v>0</v>
      </c>
      <c r="DD363" s="111">
        <f t="shared" si="1042"/>
        <v>0</v>
      </c>
      <c r="DE363" s="111">
        <f t="shared" si="1042"/>
        <v>0</v>
      </c>
      <c r="DF363" s="111">
        <f t="shared" si="1042"/>
        <v>0</v>
      </c>
      <c r="DG363" s="111">
        <f t="shared" si="1042"/>
        <v>0</v>
      </c>
      <c r="DH363" s="111">
        <f t="shared" si="1042"/>
        <v>0</v>
      </c>
      <c r="DI363" s="111">
        <f t="shared" si="1042"/>
        <v>0</v>
      </c>
      <c r="DJ363" s="111">
        <f t="shared" si="1042"/>
        <v>0</v>
      </c>
      <c r="DK363" s="111">
        <f t="shared" si="1042"/>
        <v>0</v>
      </c>
      <c r="DL363" s="111">
        <f t="shared" si="1042"/>
        <v>0</v>
      </c>
      <c r="DM363" s="111">
        <f t="shared" si="1042"/>
        <v>0</v>
      </c>
      <c r="DN363" s="111">
        <f t="shared" si="1042"/>
        <v>0</v>
      </c>
      <c r="DO363" s="111">
        <f t="shared" si="1042"/>
        <v>0</v>
      </c>
      <c r="DP363" s="111">
        <f t="shared" si="1042"/>
        <v>0</v>
      </c>
      <c r="DQ363" s="111">
        <f t="shared" si="1042"/>
        <v>0</v>
      </c>
      <c r="DR363" s="111">
        <f t="shared" si="1042"/>
        <v>0</v>
      </c>
      <c r="DS363" s="111">
        <f t="shared" si="1042"/>
        <v>0</v>
      </c>
      <c r="DT363" s="111">
        <f t="shared" si="1042"/>
        <v>0</v>
      </c>
      <c r="DU363" s="111">
        <f t="shared" si="1042"/>
        <v>0</v>
      </c>
      <c r="DV363" s="111">
        <f t="shared" si="1042"/>
        <v>0</v>
      </c>
      <c r="DW363" s="111">
        <f t="shared" si="1042"/>
        <v>0</v>
      </c>
      <c r="DX363" s="111">
        <f t="shared" si="1042"/>
        <v>0</v>
      </c>
      <c r="DY363" s="111">
        <f t="shared" si="1042"/>
        <v>0</v>
      </c>
      <c r="DZ363" s="111">
        <f t="shared" si="1042"/>
        <v>0</v>
      </c>
      <c r="EA363" s="111">
        <f t="shared" si="1042"/>
        <v>0</v>
      </c>
      <c r="EB363" s="111">
        <f t="shared" si="1042"/>
        <v>0</v>
      </c>
      <c r="EC363" s="111">
        <f t="shared" si="1042"/>
        <v>0</v>
      </c>
      <c r="ED363" s="111">
        <f t="shared" si="1042"/>
        <v>0</v>
      </c>
      <c r="EE363" s="111">
        <f t="shared" si="1042"/>
        <v>0</v>
      </c>
      <c r="EF363" s="111">
        <f t="shared" ref="EF363:ER363" si="1043">IF($D161&gt;EF$10, $F161, 0)</f>
        <v>0</v>
      </c>
      <c r="EG363" s="111">
        <f t="shared" si="1043"/>
        <v>0</v>
      </c>
      <c r="EH363" s="111">
        <f t="shared" si="1043"/>
        <v>0</v>
      </c>
      <c r="EI363" s="111">
        <f t="shared" si="1043"/>
        <v>0</v>
      </c>
      <c r="EJ363" s="111">
        <f t="shared" si="1043"/>
        <v>0</v>
      </c>
      <c r="EK363" s="111">
        <f t="shared" si="1043"/>
        <v>0</v>
      </c>
      <c r="EL363" s="111">
        <f t="shared" si="1043"/>
        <v>0</v>
      </c>
      <c r="EM363" s="111">
        <f t="shared" si="1043"/>
        <v>0</v>
      </c>
      <c r="EN363" s="111">
        <f t="shared" si="1043"/>
        <v>0</v>
      </c>
      <c r="EO363" s="111">
        <f t="shared" si="1043"/>
        <v>0</v>
      </c>
      <c r="EP363" s="111">
        <f t="shared" si="1043"/>
        <v>0</v>
      </c>
      <c r="EQ363" s="111">
        <f t="shared" si="1043"/>
        <v>0</v>
      </c>
      <c r="ER363" s="111">
        <f t="shared" si="1043"/>
        <v>0</v>
      </c>
      <c r="ES363" s="47"/>
      <c r="ET363" s="1"/>
    </row>
    <row r="364" spans="1:150" x14ac:dyDescent="0.35">
      <c r="A364" s="119"/>
      <c r="B364" s="3"/>
      <c r="C364" s="3"/>
      <c r="D364" s="3"/>
      <c r="E364" s="1"/>
      <c r="F364" s="1"/>
      <c r="G364" s="118">
        <v>140</v>
      </c>
      <c r="H364" s="111">
        <f t="shared" ref="H364:AM364" si="1044">IF($D162&gt;H$10, $F162, 0)</f>
        <v>0</v>
      </c>
      <c r="I364" s="111">
        <f t="shared" si="1044"/>
        <v>0</v>
      </c>
      <c r="J364" s="111">
        <f t="shared" si="1044"/>
        <v>0</v>
      </c>
      <c r="K364" s="111">
        <f t="shared" si="1044"/>
        <v>0</v>
      </c>
      <c r="L364" s="111">
        <f t="shared" si="1044"/>
        <v>0</v>
      </c>
      <c r="M364" s="111">
        <f t="shared" si="1044"/>
        <v>0</v>
      </c>
      <c r="N364" s="111">
        <f t="shared" si="1044"/>
        <v>0</v>
      </c>
      <c r="O364" s="111">
        <f t="shared" si="1044"/>
        <v>0</v>
      </c>
      <c r="P364" s="111">
        <f t="shared" si="1044"/>
        <v>0</v>
      </c>
      <c r="Q364" s="111">
        <f t="shared" si="1044"/>
        <v>0</v>
      </c>
      <c r="R364" s="111">
        <f t="shared" si="1044"/>
        <v>0</v>
      </c>
      <c r="S364" s="111">
        <f t="shared" si="1044"/>
        <v>0</v>
      </c>
      <c r="T364" s="111">
        <f t="shared" si="1044"/>
        <v>0</v>
      </c>
      <c r="U364" s="111">
        <f t="shared" si="1044"/>
        <v>0</v>
      </c>
      <c r="V364" s="111">
        <f t="shared" si="1044"/>
        <v>0</v>
      </c>
      <c r="W364" s="111">
        <f t="shared" si="1044"/>
        <v>0</v>
      </c>
      <c r="X364" s="111">
        <f t="shared" si="1044"/>
        <v>0</v>
      </c>
      <c r="Y364" s="111">
        <f t="shared" si="1044"/>
        <v>0</v>
      </c>
      <c r="Z364" s="111">
        <f t="shared" si="1044"/>
        <v>0</v>
      </c>
      <c r="AA364" s="111">
        <f t="shared" si="1044"/>
        <v>0</v>
      </c>
      <c r="AB364" s="111">
        <f t="shared" si="1044"/>
        <v>0</v>
      </c>
      <c r="AC364" s="111">
        <f t="shared" si="1044"/>
        <v>0</v>
      </c>
      <c r="AD364" s="111">
        <f t="shared" si="1044"/>
        <v>0</v>
      </c>
      <c r="AE364" s="111">
        <f t="shared" si="1044"/>
        <v>0</v>
      </c>
      <c r="AF364" s="111">
        <f t="shared" si="1044"/>
        <v>0</v>
      </c>
      <c r="AG364" s="111">
        <f t="shared" si="1044"/>
        <v>0</v>
      </c>
      <c r="AH364" s="111">
        <f t="shared" si="1044"/>
        <v>0</v>
      </c>
      <c r="AI364" s="111">
        <f t="shared" si="1044"/>
        <v>0</v>
      </c>
      <c r="AJ364" s="111">
        <f t="shared" si="1044"/>
        <v>0</v>
      </c>
      <c r="AK364" s="111">
        <f t="shared" si="1044"/>
        <v>0</v>
      </c>
      <c r="AL364" s="111">
        <f t="shared" si="1044"/>
        <v>0</v>
      </c>
      <c r="AM364" s="111">
        <f t="shared" si="1044"/>
        <v>0</v>
      </c>
      <c r="AN364" s="111">
        <f t="shared" ref="AN364:BS364" si="1045">IF($D162&gt;AN$10, $F162, 0)</f>
        <v>0</v>
      </c>
      <c r="AO364" s="111">
        <f t="shared" si="1045"/>
        <v>0</v>
      </c>
      <c r="AP364" s="111">
        <f t="shared" si="1045"/>
        <v>0</v>
      </c>
      <c r="AQ364" s="111">
        <f t="shared" si="1045"/>
        <v>0</v>
      </c>
      <c r="AR364" s="111">
        <f t="shared" si="1045"/>
        <v>0</v>
      </c>
      <c r="AS364" s="111">
        <f t="shared" si="1045"/>
        <v>0</v>
      </c>
      <c r="AT364" s="111">
        <f t="shared" si="1045"/>
        <v>0</v>
      </c>
      <c r="AU364" s="111">
        <f t="shared" si="1045"/>
        <v>0</v>
      </c>
      <c r="AV364" s="111">
        <f t="shared" si="1045"/>
        <v>0</v>
      </c>
      <c r="AW364" s="111">
        <f t="shared" si="1045"/>
        <v>0</v>
      </c>
      <c r="AX364" s="111">
        <f t="shared" si="1045"/>
        <v>0</v>
      </c>
      <c r="AY364" s="111">
        <f t="shared" si="1045"/>
        <v>0</v>
      </c>
      <c r="AZ364" s="111">
        <f t="shared" si="1045"/>
        <v>0</v>
      </c>
      <c r="BA364" s="111">
        <f t="shared" si="1045"/>
        <v>0</v>
      </c>
      <c r="BB364" s="111">
        <f t="shared" si="1045"/>
        <v>0</v>
      </c>
      <c r="BC364" s="111">
        <f t="shared" si="1045"/>
        <v>0</v>
      </c>
      <c r="BD364" s="111">
        <f t="shared" si="1045"/>
        <v>0</v>
      </c>
      <c r="BE364" s="111">
        <f t="shared" si="1045"/>
        <v>0</v>
      </c>
      <c r="BF364" s="111">
        <f t="shared" si="1045"/>
        <v>0</v>
      </c>
      <c r="BG364" s="111">
        <f t="shared" si="1045"/>
        <v>0</v>
      </c>
      <c r="BH364" s="111">
        <f t="shared" si="1045"/>
        <v>0</v>
      </c>
      <c r="BI364" s="111">
        <f t="shared" si="1045"/>
        <v>0</v>
      </c>
      <c r="BJ364" s="111">
        <f t="shared" si="1045"/>
        <v>0</v>
      </c>
      <c r="BK364" s="111">
        <f t="shared" si="1045"/>
        <v>0</v>
      </c>
      <c r="BL364" s="111">
        <f t="shared" si="1045"/>
        <v>0</v>
      </c>
      <c r="BM364" s="111">
        <f t="shared" si="1045"/>
        <v>0</v>
      </c>
      <c r="BN364" s="111">
        <f t="shared" si="1045"/>
        <v>0</v>
      </c>
      <c r="BO364" s="111">
        <f t="shared" si="1045"/>
        <v>0</v>
      </c>
      <c r="BP364" s="111">
        <f t="shared" si="1045"/>
        <v>0</v>
      </c>
      <c r="BQ364" s="111">
        <f t="shared" si="1045"/>
        <v>0</v>
      </c>
      <c r="BR364" s="111">
        <f t="shared" si="1045"/>
        <v>0</v>
      </c>
      <c r="BS364" s="111">
        <f t="shared" si="1045"/>
        <v>0</v>
      </c>
      <c r="BT364" s="111">
        <f t="shared" ref="BT364:CY364" si="1046">IF($D162&gt;BT$10, $F162, 0)</f>
        <v>0</v>
      </c>
      <c r="BU364" s="111">
        <f t="shared" si="1046"/>
        <v>0</v>
      </c>
      <c r="BV364" s="111">
        <f t="shared" si="1046"/>
        <v>0</v>
      </c>
      <c r="BW364" s="111">
        <f t="shared" si="1046"/>
        <v>0</v>
      </c>
      <c r="BX364" s="111">
        <f t="shared" si="1046"/>
        <v>0</v>
      </c>
      <c r="BY364" s="111">
        <f t="shared" si="1046"/>
        <v>0</v>
      </c>
      <c r="BZ364" s="111">
        <f t="shared" si="1046"/>
        <v>0</v>
      </c>
      <c r="CA364" s="111">
        <f t="shared" si="1046"/>
        <v>0</v>
      </c>
      <c r="CB364" s="111">
        <f t="shared" si="1046"/>
        <v>0</v>
      </c>
      <c r="CC364" s="111">
        <f t="shared" si="1046"/>
        <v>0</v>
      </c>
      <c r="CD364" s="111">
        <f t="shared" si="1046"/>
        <v>0</v>
      </c>
      <c r="CE364" s="111">
        <f t="shared" si="1046"/>
        <v>0</v>
      </c>
      <c r="CF364" s="111">
        <f t="shared" si="1046"/>
        <v>1</v>
      </c>
      <c r="CG364" s="111">
        <f t="shared" si="1046"/>
        <v>1</v>
      </c>
      <c r="CH364" s="111">
        <f t="shared" si="1046"/>
        <v>1</v>
      </c>
      <c r="CI364" s="111">
        <f t="shared" si="1046"/>
        <v>1</v>
      </c>
      <c r="CJ364" s="111">
        <f t="shared" si="1046"/>
        <v>1</v>
      </c>
      <c r="CK364" s="111">
        <f t="shared" si="1046"/>
        <v>1</v>
      </c>
      <c r="CL364" s="111">
        <f t="shared" si="1046"/>
        <v>1</v>
      </c>
      <c r="CM364" s="111">
        <f t="shared" si="1046"/>
        <v>1</v>
      </c>
      <c r="CN364" s="111">
        <f t="shared" si="1046"/>
        <v>1</v>
      </c>
      <c r="CO364" s="111">
        <f t="shared" si="1046"/>
        <v>1</v>
      </c>
      <c r="CP364" s="111">
        <f t="shared" si="1046"/>
        <v>1</v>
      </c>
      <c r="CQ364" s="111">
        <f t="shared" si="1046"/>
        <v>1</v>
      </c>
      <c r="CR364" s="111">
        <f t="shared" si="1046"/>
        <v>1</v>
      </c>
      <c r="CS364" s="111">
        <f t="shared" si="1046"/>
        <v>1</v>
      </c>
      <c r="CT364" s="111">
        <f t="shared" si="1046"/>
        <v>1</v>
      </c>
      <c r="CU364" s="111">
        <f t="shared" si="1046"/>
        <v>1</v>
      </c>
      <c r="CV364" s="111">
        <f t="shared" si="1046"/>
        <v>1</v>
      </c>
      <c r="CW364" s="111">
        <f t="shared" si="1046"/>
        <v>1</v>
      </c>
      <c r="CX364" s="111">
        <f t="shared" si="1046"/>
        <v>1</v>
      </c>
      <c r="CY364" s="111">
        <f t="shared" si="1046"/>
        <v>1</v>
      </c>
      <c r="CZ364" s="111">
        <f t="shared" ref="CZ364:EE364" si="1047">IF($D162&gt;CZ$10, $F162, 0)</f>
        <v>1</v>
      </c>
      <c r="DA364" s="111">
        <f t="shared" si="1047"/>
        <v>1</v>
      </c>
      <c r="DB364" s="111">
        <f t="shared" si="1047"/>
        <v>1</v>
      </c>
      <c r="DC364" s="111">
        <f t="shared" si="1047"/>
        <v>1</v>
      </c>
      <c r="DD364" s="111">
        <f t="shared" si="1047"/>
        <v>1</v>
      </c>
      <c r="DE364" s="111">
        <f t="shared" si="1047"/>
        <v>1</v>
      </c>
      <c r="DF364" s="111">
        <f t="shared" si="1047"/>
        <v>1</v>
      </c>
      <c r="DG364" s="111">
        <f t="shared" si="1047"/>
        <v>1</v>
      </c>
      <c r="DH364" s="111">
        <f t="shared" si="1047"/>
        <v>1</v>
      </c>
      <c r="DI364" s="111">
        <f t="shared" si="1047"/>
        <v>1</v>
      </c>
      <c r="DJ364" s="111">
        <f t="shared" si="1047"/>
        <v>1</v>
      </c>
      <c r="DK364" s="111">
        <f t="shared" si="1047"/>
        <v>1</v>
      </c>
      <c r="DL364" s="111">
        <f t="shared" si="1047"/>
        <v>1</v>
      </c>
      <c r="DM364" s="111">
        <f t="shared" si="1047"/>
        <v>1</v>
      </c>
      <c r="DN364" s="111">
        <f t="shared" si="1047"/>
        <v>1</v>
      </c>
      <c r="DO364" s="111">
        <f t="shared" si="1047"/>
        <v>1</v>
      </c>
      <c r="DP364" s="111">
        <f t="shared" si="1047"/>
        <v>1</v>
      </c>
      <c r="DQ364" s="111">
        <f t="shared" si="1047"/>
        <v>1</v>
      </c>
      <c r="DR364" s="111">
        <f t="shared" si="1047"/>
        <v>1</v>
      </c>
      <c r="DS364" s="111">
        <f t="shared" si="1047"/>
        <v>1</v>
      </c>
      <c r="DT364" s="111">
        <f t="shared" si="1047"/>
        <v>1</v>
      </c>
      <c r="DU364" s="111">
        <f t="shared" si="1047"/>
        <v>1</v>
      </c>
      <c r="DV364" s="111">
        <f t="shared" si="1047"/>
        <v>1</v>
      </c>
      <c r="DW364" s="111">
        <f t="shared" si="1047"/>
        <v>1</v>
      </c>
      <c r="DX364" s="111">
        <f t="shared" si="1047"/>
        <v>1</v>
      </c>
      <c r="DY364" s="111">
        <f t="shared" si="1047"/>
        <v>1</v>
      </c>
      <c r="DZ364" s="111">
        <f t="shared" si="1047"/>
        <v>1</v>
      </c>
      <c r="EA364" s="111">
        <f t="shared" si="1047"/>
        <v>1</v>
      </c>
      <c r="EB364" s="111">
        <f t="shared" si="1047"/>
        <v>1</v>
      </c>
      <c r="EC364" s="111">
        <f t="shared" si="1047"/>
        <v>1</v>
      </c>
      <c r="ED364" s="111">
        <f t="shared" si="1047"/>
        <v>1</v>
      </c>
      <c r="EE364" s="111">
        <f t="shared" si="1047"/>
        <v>1</v>
      </c>
      <c r="EF364" s="111">
        <f t="shared" ref="EF364:ER364" si="1048">IF($D162&gt;EF$10, $F162, 0)</f>
        <v>1</v>
      </c>
      <c r="EG364" s="111">
        <f t="shared" si="1048"/>
        <v>1</v>
      </c>
      <c r="EH364" s="111">
        <f t="shared" si="1048"/>
        <v>1</v>
      </c>
      <c r="EI364" s="111">
        <f t="shared" si="1048"/>
        <v>1</v>
      </c>
      <c r="EJ364" s="111">
        <f t="shared" si="1048"/>
        <v>1</v>
      </c>
      <c r="EK364" s="111">
        <f t="shared" si="1048"/>
        <v>1</v>
      </c>
      <c r="EL364" s="111">
        <f t="shared" si="1048"/>
        <v>1</v>
      </c>
      <c r="EM364" s="111">
        <f t="shared" si="1048"/>
        <v>1</v>
      </c>
      <c r="EN364" s="111">
        <f t="shared" si="1048"/>
        <v>1</v>
      </c>
      <c r="EO364" s="111">
        <f t="shared" si="1048"/>
        <v>1</v>
      </c>
      <c r="EP364" s="111">
        <f t="shared" si="1048"/>
        <v>1</v>
      </c>
      <c r="EQ364" s="111">
        <f t="shared" si="1048"/>
        <v>1</v>
      </c>
      <c r="ER364" s="111">
        <f t="shared" si="1048"/>
        <v>1</v>
      </c>
      <c r="ES364" s="47"/>
      <c r="ET364" s="1"/>
    </row>
    <row r="365" spans="1:150" x14ac:dyDescent="0.35">
      <c r="A365" s="119"/>
      <c r="B365" s="3"/>
      <c r="C365" s="3"/>
      <c r="D365" s="3"/>
      <c r="E365" s="1"/>
      <c r="F365" s="1"/>
      <c r="G365" s="118">
        <v>141</v>
      </c>
      <c r="H365" s="111">
        <f t="shared" ref="H365:AM365" si="1049">IF($D163&gt;H$10, $F163, 0)</f>
        <v>0</v>
      </c>
      <c r="I365" s="111">
        <f t="shared" si="1049"/>
        <v>0</v>
      </c>
      <c r="J365" s="111">
        <f t="shared" si="1049"/>
        <v>0</v>
      </c>
      <c r="K365" s="111">
        <f t="shared" si="1049"/>
        <v>0</v>
      </c>
      <c r="L365" s="111">
        <f t="shared" si="1049"/>
        <v>0</v>
      </c>
      <c r="M365" s="111">
        <f t="shared" si="1049"/>
        <v>0</v>
      </c>
      <c r="N365" s="111">
        <f t="shared" si="1049"/>
        <v>0</v>
      </c>
      <c r="O365" s="111">
        <f t="shared" si="1049"/>
        <v>0</v>
      </c>
      <c r="P365" s="111">
        <f t="shared" si="1049"/>
        <v>0</v>
      </c>
      <c r="Q365" s="111">
        <f t="shared" si="1049"/>
        <v>0</v>
      </c>
      <c r="R365" s="111">
        <f t="shared" si="1049"/>
        <v>0</v>
      </c>
      <c r="S365" s="111">
        <f t="shared" si="1049"/>
        <v>0</v>
      </c>
      <c r="T365" s="111">
        <f t="shared" si="1049"/>
        <v>0</v>
      </c>
      <c r="U365" s="111">
        <f t="shared" si="1049"/>
        <v>0</v>
      </c>
      <c r="V365" s="111">
        <f t="shared" si="1049"/>
        <v>0</v>
      </c>
      <c r="W365" s="111">
        <f t="shared" si="1049"/>
        <v>0</v>
      </c>
      <c r="X365" s="111">
        <f t="shared" si="1049"/>
        <v>0</v>
      </c>
      <c r="Y365" s="111">
        <f t="shared" si="1049"/>
        <v>0</v>
      </c>
      <c r="Z365" s="111">
        <f t="shared" si="1049"/>
        <v>0</v>
      </c>
      <c r="AA365" s="111">
        <f t="shared" si="1049"/>
        <v>0</v>
      </c>
      <c r="AB365" s="111">
        <f t="shared" si="1049"/>
        <v>0</v>
      </c>
      <c r="AC365" s="111">
        <f t="shared" si="1049"/>
        <v>0</v>
      </c>
      <c r="AD365" s="111">
        <f t="shared" si="1049"/>
        <v>0</v>
      </c>
      <c r="AE365" s="111">
        <f t="shared" si="1049"/>
        <v>0</v>
      </c>
      <c r="AF365" s="111">
        <f t="shared" si="1049"/>
        <v>0</v>
      </c>
      <c r="AG365" s="111">
        <f t="shared" si="1049"/>
        <v>0</v>
      </c>
      <c r="AH365" s="111">
        <f t="shared" si="1049"/>
        <v>0</v>
      </c>
      <c r="AI365" s="111">
        <f t="shared" si="1049"/>
        <v>0</v>
      </c>
      <c r="AJ365" s="111">
        <f t="shared" si="1049"/>
        <v>0</v>
      </c>
      <c r="AK365" s="111">
        <f t="shared" si="1049"/>
        <v>0</v>
      </c>
      <c r="AL365" s="111">
        <f t="shared" si="1049"/>
        <v>0</v>
      </c>
      <c r="AM365" s="111">
        <f t="shared" si="1049"/>
        <v>0</v>
      </c>
      <c r="AN365" s="111">
        <f t="shared" ref="AN365:BS365" si="1050">IF($D163&gt;AN$10, $F163, 0)</f>
        <v>0</v>
      </c>
      <c r="AO365" s="111">
        <f t="shared" si="1050"/>
        <v>0</v>
      </c>
      <c r="AP365" s="111">
        <f t="shared" si="1050"/>
        <v>0</v>
      </c>
      <c r="AQ365" s="111">
        <f t="shared" si="1050"/>
        <v>0</v>
      </c>
      <c r="AR365" s="111">
        <f t="shared" si="1050"/>
        <v>0</v>
      </c>
      <c r="AS365" s="111">
        <f t="shared" si="1050"/>
        <v>0</v>
      </c>
      <c r="AT365" s="111">
        <f t="shared" si="1050"/>
        <v>0</v>
      </c>
      <c r="AU365" s="111">
        <f t="shared" si="1050"/>
        <v>0</v>
      </c>
      <c r="AV365" s="111">
        <f t="shared" si="1050"/>
        <v>0</v>
      </c>
      <c r="AW365" s="111">
        <f t="shared" si="1050"/>
        <v>0</v>
      </c>
      <c r="AX365" s="111">
        <f t="shared" si="1050"/>
        <v>0</v>
      </c>
      <c r="AY365" s="111">
        <f t="shared" si="1050"/>
        <v>0</v>
      </c>
      <c r="AZ365" s="111">
        <f t="shared" si="1050"/>
        <v>0</v>
      </c>
      <c r="BA365" s="111">
        <f t="shared" si="1050"/>
        <v>0</v>
      </c>
      <c r="BB365" s="111">
        <f t="shared" si="1050"/>
        <v>0</v>
      </c>
      <c r="BC365" s="111">
        <f t="shared" si="1050"/>
        <v>0</v>
      </c>
      <c r="BD365" s="111">
        <f t="shared" si="1050"/>
        <v>0</v>
      </c>
      <c r="BE365" s="111">
        <f t="shared" si="1050"/>
        <v>0</v>
      </c>
      <c r="BF365" s="111">
        <f t="shared" si="1050"/>
        <v>0</v>
      </c>
      <c r="BG365" s="111">
        <f t="shared" si="1050"/>
        <v>0</v>
      </c>
      <c r="BH365" s="111">
        <f t="shared" si="1050"/>
        <v>0</v>
      </c>
      <c r="BI365" s="111">
        <f t="shared" si="1050"/>
        <v>0</v>
      </c>
      <c r="BJ365" s="111">
        <f t="shared" si="1050"/>
        <v>0</v>
      </c>
      <c r="BK365" s="111">
        <f t="shared" si="1050"/>
        <v>0</v>
      </c>
      <c r="BL365" s="111">
        <f t="shared" si="1050"/>
        <v>0</v>
      </c>
      <c r="BM365" s="111">
        <f t="shared" si="1050"/>
        <v>0</v>
      </c>
      <c r="BN365" s="111">
        <f t="shared" si="1050"/>
        <v>0</v>
      </c>
      <c r="BO365" s="111">
        <f t="shared" si="1050"/>
        <v>0</v>
      </c>
      <c r="BP365" s="111">
        <f t="shared" si="1050"/>
        <v>0</v>
      </c>
      <c r="BQ365" s="111">
        <f t="shared" si="1050"/>
        <v>0</v>
      </c>
      <c r="BR365" s="111">
        <f t="shared" si="1050"/>
        <v>0</v>
      </c>
      <c r="BS365" s="111">
        <f t="shared" si="1050"/>
        <v>0</v>
      </c>
      <c r="BT365" s="111">
        <f t="shared" ref="BT365:CY365" si="1051">IF($D163&gt;BT$10, $F163, 0)</f>
        <v>0</v>
      </c>
      <c r="BU365" s="111">
        <f t="shared" si="1051"/>
        <v>0</v>
      </c>
      <c r="BV365" s="111">
        <f t="shared" si="1051"/>
        <v>1</v>
      </c>
      <c r="BW365" s="111">
        <f t="shared" si="1051"/>
        <v>1</v>
      </c>
      <c r="BX365" s="111">
        <f t="shared" si="1051"/>
        <v>1</v>
      </c>
      <c r="BY365" s="111">
        <f t="shared" si="1051"/>
        <v>1</v>
      </c>
      <c r="BZ365" s="111">
        <f t="shared" si="1051"/>
        <v>1</v>
      </c>
      <c r="CA365" s="111">
        <f t="shared" si="1051"/>
        <v>1</v>
      </c>
      <c r="CB365" s="111">
        <f t="shared" si="1051"/>
        <v>1</v>
      </c>
      <c r="CC365" s="111">
        <f t="shared" si="1051"/>
        <v>1</v>
      </c>
      <c r="CD365" s="111">
        <f t="shared" si="1051"/>
        <v>1</v>
      </c>
      <c r="CE365" s="111">
        <f t="shared" si="1051"/>
        <v>1</v>
      </c>
      <c r="CF365" s="111">
        <f t="shared" si="1051"/>
        <v>1</v>
      </c>
      <c r="CG365" s="111">
        <f t="shared" si="1051"/>
        <v>1</v>
      </c>
      <c r="CH365" s="111">
        <f t="shared" si="1051"/>
        <v>1</v>
      </c>
      <c r="CI365" s="111">
        <f t="shared" si="1051"/>
        <v>1</v>
      </c>
      <c r="CJ365" s="111">
        <f t="shared" si="1051"/>
        <v>1</v>
      </c>
      <c r="CK365" s="111">
        <f t="shared" si="1051"/>
        <v>1</v>
      </c>
      <c r="CL365" s="111">
        <f t="shared" si="1051"/>
        <v>1</v>
      </c>
      <c r="CM365" s="111">
        <f t="shared" si="1051"/>
        <v>1</v>
      </c>
      <c r="CN365" s="111">
        <f t="shared" si="1051"/>
        <v>1</v>
      </c>
      <c r="CO365" s="111">
        <f t="shared" si="1051"/>
        <v>1</v>
      </c>
      <c r="CP365" s="111">
        <f t="shared" si="1051"/>
        <v>1</v>
      </c>
      <c r="CQ365" s="111">
        <f t="shared" si="1051"/>
        <v>1</v>
      </c>
      <c r="CR365" s="111">
        <f t="shared" si="1051"/>
        <v>1</v>
      </c>
      <c r="CS365" s="111">
        <f t="shared" si="1051"/>
        <v>1</v>
      </c>
      <c r="CT365" s="111">
        <f t="shared" si="1051"/>
        <v>1</v>
      </c>
      <c r="CU365" s="111">
        <f t="shared" si="1051"/>
        <v>1</v>
      </c>
      <c r="CV365" s="111">
        <f t="shared" si="1051"/>
        <v>1</v>
      </c>
      <c r="CW365" s="111">
        <f t="shared" si="1051"/>
        <v>1</v>
      </c>
      <c r="CX365" s="111">
        <f t="shared" si="1051"/>
        <v>1</v>
      </c>
      <c r="CY365" s="111">
        <f t="shared" si="1051"/>
        <v>1</v>
      </c>
      <c r="CZ365" s="111">
        <f t="shared" ref="CZ365:EE365" si="1052">IF($D163&gt;CZ$10, $F163, 0)</f>
        <v>1</v>
      </c>
      <c r="DA365" s="111">
        <f t="shared" si="1052"/>
        <v>1</v>
      </c>
      <c r="DB365" s="111">
        <f t="shared" si="1052"/>
        <v>1</v>
      </c>
      <c r="DC365" s="111">
        <f t="shared" si="1052"/>
        <v>1</v>
      </c>
      <c r="DD365" s="111">
        <f t="shared" si="1052"/>
        <v>1</v>
      </c>
      <c r="DE365" s="111">
        <f t="shared" si="1052"/>
        <v>1</v>
      </c>
      <c r="DF365" s="111">
        <f t="shared" si="1052"/>
        <v>1</v>
      </c>
      <c r="DG365" s="111">
        <f t="shared" si="1052"/>
        <v>1</v>
      </c>
      <c r="DH365" s="111">
        <f t="shared" si="1052"/>
        <v>1</v>
      </c>
      <c r="DI365" s="111">
        <f t="shared" si="1052"/>
        <v>1</v>
      </c>
      <c r="DJ365" s="111">
        <f t="shared" si="1052"/>
        <v>1</v>
      </c>
      <c r="DK365" s="111">
        <f t="shared" si="1052"/>
        <v>1</v>
      </c>
      <c r="DL365" s="111">
        <f t="shared" si="1052"/>
        <v>1</v>
      </c>
      <c r="DM365" s="111">
        <f t="shared" si="1052"/>
        <v>1</v>
      </c>
      <c r="DN365" s="111">
        <f t="shared" si="1052"/>
        <v>1</v>
      </c>
      <c r="DO365" s="111">
        <f t="shared" si="1052"/>
        <v>1</v>
      </c>
      <c r="DP365" s="111">
        <f t="shared" si="1052"/>
        <v>1</v>
      </c>
      <c r="DQ365" s="111">
        <f t="shared" si="1052"/>
        <v>1</v>
      </c>
      <c r="DR365" s="111">
        <f t="shared" si="1052"/>
        <v>1</v>
      </c>
      <c r="DS365" s="111">
        <f t="shared" si="1052"/>
        <v>1</v>
      </c>
      <c r="DT365" s="111">
        <f t="shared" si="1052"/>
        <v>1</v>
      </c>
      <c r="DU365" s="111">
        <f t="shared" si="1052"/>
        <v>1</v>
      </c>
      <c r="DV365" s="111">
        <f t="shared" si="1052"/>
        <v>1</v>
      </c>
      <c r="DW365" s="111">
        <f t="shared" si="1052"/>
        <v>1</v>
      </c>
      <c r="DX365" s="111">
        <f t="shared" si="1052"/>
        <v>1</v>
      </c>
      <c r="DY365" s="111">
        <f t="shared" si="1052"/>
        <v>1</v>
      </c>
      <c r="DZ365" s="111">
        <f t="shared" si="1052"/>
        <v>1</v>
      </c>
      <c r="EA365" s="111">
        <f t="shared" si="1052"/>
        <v>1</v>
      </c>
      <c r="EB365" s="111">
        <f t="shared" si="1052"/>
        <v>1</v>
      </c>
      <c r="EC365" s="111">
        <f t="shared" si="1052"/>
        <v>1</v>
      </c>
      <c r="ED365" s="111">
        <f t="shared" si="1052"/>
        <v>1</v>
      </c>
      <c r="EE365" s="111">
        <f t="shared" si="1052"/>
        <v>1</v>
      </c>
      <c r="EF365" s="111">
        <f t="shared" ref="EF365:ER365" si="1053">IF($D163&gt;EF$10, $F163, 0)</f>
        <v>1</v>
      </c>
      <c r="EG365" s="111">
        <f t="shared" si="1053"/>
        <v>1</v>
      </c>
      <c r="EH365" s="111">
        <f t="shared" si="1053"/>
        <v>1</v>
      </c>
      <c r="EI365" s="111">
        <f t="shared" si="1053"/>
        <v>1</v>
      </c>
      <c r="EJ365" s="111">
        <f t="shared" si="1053"/>
        <v>1</v>
      </c>
      <c r="EK365" s="111">
        <f t="shared" si="1053"/>
        <v>1</v>
      </c>
      <c r="EL365" s="111">
        <f t="shared" si="1053"/>
        <v>1</v>
      </c>
      <c r="EM365" s="111">
        <f t="shared" si="1053"/>
        <v>1</v>
      </c>
      <c r="EN365" s="111">
        <f t="shared" si="1053"/>
        <v>1</v>
      </c>
      <c r="EO365" s="111">
        <f t="shared" si="1053"/>
        <v>1</v>
      </c>
      <c r="EP365" s="111">
        <f t="shared" si="1053"/>
        <v>1</v>
      </c>
      <c r="EQ365" s="111">
        <f t="shared" si="1053"/>
        <v>1</v>
      </c>
      <c r="ER365" s="111">
        <f t="shared" si="1053"/>
        <v>1</v>
      </c>
      <c r="ES365" s="47"/>
      <c r="ET365" s="1"/>
    </row>
    <row r="366" spans="1:150" x14ac:dyDescent="0.35">
      <c r="A366" s="119"/>
      <c r="B366" s="3"/>
      <c r="C366" s="3"/>
      <c r="D366" s="3"/>
      <c r="E366" s="1"/>
      <c r="F366" s="1"/>
      <c r="G366" s="118">
        <v>142</v>
      </c>
      <c r="H366" s="111">
        <f t="shared" ref="H366:AM366" si="1054">IF($D164&gt;H$10, $F164, 0)</f>
        <v>0</v>
      </c>
      <c r="I366" s="111">
        <f t="shared" si="1054"/>
        <v>0</v>
      </c>
      <c r="J366" s="111">
        <f t="shared" si="1054"/>
        <v>0</v>
      </c>
      <c r="K366" s="111">
        <f t="shared" si="1054"/>
        <v>0</v>
      </c>
      <c r="L366" s="111">
        <f t="shared" si="1054"/>
        <v>0</v>
      </c>
      <c r="M366" s="111">
        <f t="shared" si="1054"/>
        <v>0</v>
      </c>
      <c r="N366" s="111">
        <f t="shared" si="1054"/>
        <v>0</v>
      </c>
      <c r="O366" s="111">
        <f t="shared" si="1054"/>
        <v>0</v>
      </c>
      <c r="P366" s="111">
        <f t="shared" si="1054"/>
        <v>0</v>
      </c>
      <c r="Q366" s="111">
        <f t="shared" si="1054"/>
        <v>0</v>
      </c>
      <c r="R366" s="111">
        <f t="shared" si="1054"/>
        <v>0</v>
      </c>
      <c r="S366" s="111">
        <f t="shared" si="1054"/>
        <v>0</v>
      </c>
      <c r="T366" s="111">
        <f t="shared" si="1054"/>
        <v>0</v>
      </c>
      <c r="U366" s="111">
        <f t="shared" si="1054"/>
        <v>0</v>
      </c>
      <c r="V366" s="111">
        <f t="shared" si="1054"/>
        <v>0</v>
      </c>
      <c r="W366" s="111">
        <f t="shared" si="1054"/>
        <v>0</v>
      </c>
      <c r="X366" s="111">
        <f t="shared" si="1054"/>
        <v>0</v>
      </c>
      <c r="Y366" s="111">
        <f t="shared" si="1054"/>
        <v>0</v>
      </c>
      <c r="Z366" s="111">
        <f t="shared" si="1054"/>
        <v>0</v>
      </c>
      <c r="AA366" s="111">
        <f t="shared" si="1054"/>
        <v>0</v>
      </c>
      <c r="AB366" s="111">
        <f t="shared" si="1054"/>
        <v>0</v>
      </c>
      <c r="AC366" s="111">
        <f t="shared" si="1054"/>
        <v>0</v>
      </c>
      <c r="AD366" s="111">
        <f t="shared" si="1054"/>
        <v>0</v>
      </c>
      <c r="AE366" s="111">
        <f t="shared" si="1054"/>
        <v>0</v>
      </c>
      <c r="AF366" s="111">
        <f t="shared" si="1054"/>
        <v>0</v>
      </c>
      <c r="AG366" s="111">
        <f t="shared" si="1054"/>
        <v>0</v>
      </c>
      <c r="AH366" s="111">
        <f t="shared" si="1054"/>
        <v>0</v>
      </c>
      <c r="AI366" s="111">
        <f t="shared" si="1054"/>
        <v>0</v>
      </c>
      <c r="AJ366" s="111">
        <f t="shared" si="1054"/>
        <v>0</v>
      </c>
      <c r="AK366" s="111">
        <f t="shared" si="1054"/>
        <v>0</v>
      </c>
      <c r="AL366" s="111">
        <f t="shared" si="1054"/>
        <v>0</v>
      </c>
      <c r="AM366" s="111">
        <f t="shared" si="1054"/>
        <v>0</v>
      </c>
      <c r="AN366" s="111">
        <f t="shared" ref="AN366:BS366" si="1055">IF($D164&gt;AN$10, $F164, 0)</f>
        <v>0</v>
      </c>
      <c r="AO366" s="111">
        <f t="shared" si="1055"/>
        <v>0</v>
      </c>
      <c r="AP366" s="111">
        <f t="shared" si="1055"/>
        <v>0</v>
      </c>
      <c r="AQ366" s="111">
        <f t="shared" si="1055"/>
        <v>0</v>
      </c>
      <c r="AR366" s="111">
        <f t="shared" si="1055"/>
        <v>0</v>
      </c>
      <c r="AS366" s="111">
        <f t="shared" si="1055"/>
        <v>0</v>
      </c>
      <c r="AT366" s="111">
        <f t="shared" si="1055"/>
        <v>0</v>
      </c>
      <c r="AU366" s="111">
        <f t="shared" si="1055"/>
        <v>0</v>
      </c>
      <c r="AV366" s="111">
        <f t="shared" si="1055"/>
        <v>0</v>
      </c>
      <c r="AW366" s="111">
        <f t="shared" si="1055"/>
        <v>0</v>
      </c>
      <c r="AX366" s="111">
        <f t="shared" si="1055"/>
        <v>0</v>
      </c>
      <c r="AY366" s="111">
        <f t="shared" si="1055"/>
        <v>0</v>
      </c>
      <c r="AZ366" s="111">
        <f t="shared" si="1055"/>
        <v>0</v>
      </c>
      <c r="BA366" s="111">
        <f t="shared" si="1055"/>
        <v>0</v>
      </c>
      <c r="BB366" s="111">
        <f t="shared" si="1055"/>
        <v>0</v>
      </c>
      <c r="BC366" s="111">
        <f t="shared" si="1055"/>
        <v>0</v>
      </c>
      <c r="BD366" s="111">
        <f t="shared" si="1055"/>
        <v>0</v>
      </c>
      <c r="BE366" s="111">
        <f t="shared" si="1055"/>
        <v>0</v>
      </c>
      <c r="BF366" s="111">
        <f t="shared" si="1055"/>
        <v>0</v>
      </c>
      <c r="BG366" s="111">
        <f t="shared" si="1055"/>
        <v>0</v>
      </c>
      <c r="BH366" s="111">
        <f t="shared" si="1055"/>
        <v>0</v>
      </c>
      <c r="BI366" s="111">
        <f t="shared" si="1055"/>
        <v>0</v>
      </c>
      <c r="BJ366" s="111">
        <f t="shared" si="1055"/>
        <v>0</v>
      </c>
      <c r="BK366" s="111">
        <f t="shared" si="1055"/>
        <v>0</v>
      </c>
      <c r="BL366" s="111">
        <f t="shared" si="1055"/>
        <v>0</v>
      </c>
      <c r="BM366" s="111">
        <f t="shared" si="1055"/>
        <v>0</v>
      </c>
      <c r="BN366" s="111">
        <f t="shared" si="1055"/>
        <v>0</v>
      </c>
      <c r="BO366" s="111">
        <f t="shared" si="1055"/>
        <v>0</v>
      </c>
      <c r="BP366" s="111">
        <f t="shared" si="1055"/>
        <v>1</v>
      </c>
      <c r="BQ366" s="111">
        <f t="shared" si="1055"/>
        <v>1</v>
      </c>
      <c r="BR366" s="111">
        <f t="shared" si="1055"/>
        <v>1</v>
      </c>
      <c r="BS366" s="111">
        <f t="shared" si="1055"/>
        <v>1</v>
      </c>
      <c r="BT366" s="111">
        <f t="shared" ref="BT366:CY366" si="1056">IF($D164&gt;BT$10, $F164, 0)</f>
        <v>1</v>
      </c>
      <c r="BU366" s="111">
        <f t="shared" si="1056"/>
        <v>1</v>
      </c>
      <c r="BV366" s="111">
        <f t="shared" si="1056"/>
        <v>1</v>
      </c>
      <c r="BW366" s="111">
        <f t="shared" si="1056"/>
        <v>1</v>
      </c>
      <c r="BX366" s="111">
        <f t="shared" si="1056"/>
        <v>1</v>
      </c>
      <c r="BY366" s="111">
        <f t="shared" si="1056"/>
        <v>1</v>
      </c>
      <c r="BZ366" s="111">
        <f t="shared" si="1056"/>
        <v>1</v>
      </c>
      <c r="CA366" s="111">
        <f t="shared" si="1056"/>
        <v>1</v>
      </c>
      <c r="CB366" s="111">
        <f t="shared" si="1056"/>
        <v>1</v>
      </c>
      <c r="CC366" s="111">
        <f t="shared" si="1056"/>
        <v>1</v>
      </c>
      <c r="CD366" s="111">
        <f t="shared" si="1056"/>
        <v>1</v>
      </c>
      <c r="CE366" s="111">
        <f t="shared" si="1056"/>
        <v>1</v>
      </c>
      <c r="CF366" s="111">
        <f t="shared" si="1056"/>
        <v>1</v>
      </c>
      <c r="CG366" s="111">
        <f t="shared" si="1056"/>
        <v>1</v>
      </c>
      <c r="CH366" s="111">
        <f t="shared" si="1056"/>
        <v>1</v>
      </c>
      <c r="CI366" s="111">
        <f t="shared" si="1056"/>
        <v>1</v>
      </c>
      <c r="CJ366" s="111">
        <f t="shared" si="1056"/>
        <v>1</v>
      </c>
      <c r="CK366" s="111">
        <f t="shared" si="1056"/>
        <v>1</v>
      </c>
      <c r="CL366" s="111">
        <f t="shared" si="1056"/>
        <v>1</v>
      </c>
      <c r="CM366" s="111">
        <f t="shared" si="1056"/>
        <v>1</v>
      </c>
      <c r="CN366" s="111">
        <f t="shared" si="1056"/>
        <v>1</v>
      </c>
      <c r="CO366" s="111">
        <f t="shared" si="1056"/>
        <v>1</v>
      </c>
      <c r="CP366" s="111">
        <f t="shared" si="1056"/>
        <v>1</v>
      </c>
      <c r="CQ366" s="111">
        <f t="shared" si="1056"/>
        <v>1</v>
      </c>
      <c r="CR366" s="111">
        <f t="shared" si="1056"/>
        <v>1</v>
      </c>
      <c r="CS366" s="111">
        <f t="shared" si="1056"/>
        <v>1</v>
      </c>
      <c r="CT366" s="111">
        <f t="shared" si="1056"/>
        <v>1</v>
      </c>
      <c r="CU366" s="111">
        <f t="shared" si="1056"/>
        <v>1</v>
      </c>
      <c r="CV366" s="111">
        <f t="shared" si="1056"/>
        <v>1</v>
      </c>
      <c r="CW366" s="111">
        <f t="shared" si="1056"/>
        <v>1</v>
      </c>
      <c r="CX366" s="111">
        <f t="shared" si="1056"/>
        <v>1</v>
      </c>
      <c r="CY366" s="111">
        <f t="shared" si="1056"/>
        <v>1</v>
      </c>
      <c r="CZ366" s="111">
        <f t="shared" ref="CZ366:EE366" si="1057">IF($D164&gt;CZ$10, $F164, 0)</f>
        <v>1</v>
      </c>
      <c r="DA366" s="111">
        <f t="shared" si="1057"/>
        <v>1</v>
      </c>
      <c r="DB366" s="111">
        <f t="shared" si="1057"/>
        <v>1</v>
      </c>
      <c r="DC366" s="111">
        <f t="shared" si="1057"/>
        <v>1</v>
      </c>
      <c r="DD366" s="111">
        <f t="shared" si="1057"/>
        <v>1</v>
      </c>
      <c r="DE366" s="111">
        <f t="shared" si="1057"/>
        <v>1</v>
      </c>
      <c r="DF366" s="111">
        <f t="shared" si="1057"/>
        <v>1</v>
      </c>
      <c r="DG366" s="111">
        <f t="shared" si="1057"/>
        <v>1</v>
      </c>
      <c r="DH366" s="111">
        <f t="shared" si="1057"/>
        <v>1</v>
      </c>
      <c r="DI366" s="111">
        <f t="shared" si="1057"/>
        <v>1</v>
      </c>
      <c r="DJ366" s="111">
        <f t="shared" si="1057"/>
        <v>1</v>
      </c>
      <c r="DK366" s="111">
        <f t="shared" si="1057"/>
        <v>1</v>
      </c>
      <c r="DL366" s="111">
        <f t="shared" si="1057"/>
        <v>1</v>
      </c>
      <c r="DM366" s="111">
        <f t="shared" si="1057"/>
        <v>1</v>
      </c>
      <c r="DN366" s="111">
        <f t="shared" si="1057"/>
        <v>1</v>
      </c>
      <c r="DO366" s="111">
        <f t="shared" si="1057"/>
        <v>1</v>
      </c>
      <c r="DP366" s="111">
        <f t="shared" si="1057"/>
        <v>1</v>
      </c>
      <c r="DQ366" s="111">
        <f t="shared" si="1057"/>
        <v>1</v>
      </c>
      <c r="DR366" s="111">
        <f t="shared" si="1057"/>
        <v>1</v>
      </c>
      <c r="DS366" s="111">
        <f t="shared" si="1057"/>
        <v>1</v>
      </c>
      <c r="DT366" s="111">
        <f t="shared" si="1057"/>
        <v>1</v>
      </c>
      <c r="DU366" s="111">
        <f t="shared" si="1057"/>
        <v>1</v>
      </c>
      <c r="DV366" s="111">
        <f t="shared" si="1057"/>
        <v>1</v>
      </c>
      <c r="DW366" s="111">
        <f t="shared" si="1057"/>
        <v>1</v>
      </c>
      <c r="DX366" s="111">
        <f t="shared" si="1057"/>
        <v>1</v>
      </c>
      <c r="DY366" s="111">
        <f t="shared" si="1057"/>
        <v>1</v>
      </c>
      <c r="DZ366" s="111">
        <f t="shared" si="1057"/>
        <v>1</v>
      </c>
      <c r="EA366" s="111">
        <f t="shared" si="1057"/>
        <v>1</v>
      </c>
      <c r="EB366" s="111">
        <f t="shared" si="1057"/>
        <v>1</v>
      </c>
      <c r="EC366" s="111">
        <f t="shared" si="1057"/>
        <v>1</v>
      </c>
      <c r="ED366" s="111">
        <f t="shared" si="1057"/>
        <v>1</v>
      </c>
      <c r="EE366" s="111">
        <f t="shared" si="1057"/>
        <v>1</v>
      </c>
      <c r="EF366" s="111">
        <f t="shared" ref="EF366:ER366" si="1058">IF($D164&gt;EF$10, $F164, 0)</f>
        <v>1</v>
      </c>
      <c r="EG366" s="111">
        <f t="shared" si="1058"/>
        <v>1</v>
      </c>
      <c r="EH366" s="111">
        <f t="shared" si="1058"/>
        <v>1</v>
      </c>
      <c r="EI366" s="111">
        <f t="shared" si="1058"/>
        <v>1</v>
      </c>
      <c r="EJ366" s="111">
        <f t="shared" si="1058"/>
        <v>1</v>
      </c>
      <c r="EK366" s="111">
        <f t="shared" si="1058"/>
        <v>1</v>
      </c>
      <c r="EL366" s="111">
        <f t="shared" si="1058"/>
        <v>1</v>
      </c>
      <c r="EM366" s="111">
        <f t="shared" si="1058"/>
        <v>1</v>
      </c>
      <c r="EN366" s="111">
        <f t="shared" si="1058"/>
        <v>1</v>
      </c>
      <c r="EO366" s="111">
        <f t="shared" si="1058"/>
        <v>1</v>
      </c>
      <c r="EP366" s="111">
        <f t="shared" si="1058"/>
        <v>1</v>
      </c>
      <c r="EQ366" s="111">
        <f t="shared" si="1058"/>
        <v>1</v>
      </c>
      <c r="ER366" s="111">
        <f t="shared" si="1058"/>
        <v>1</v>
      </c>
      <c r="ES366" s="47"/>
      <c r="ET366" s="1"/>
    </row>
    <row r="367" spans="1:150" x14ac:dyDescent="0.35">
      <c r="A367" s="119"/>
      <c r="B367" s="3"/>
      <c r="C367" s="3"/>
      <c r="D367" s="3"/>
      <c r="E367" s="1"/>
      <c r="F367" s="1"/>
      <c r="G367" s="118">
        <v>143</v>
      </c>
      <c r="H367" s="111">
        <f t="shared" ref="H367:AM367" si="1059">IF($D165&gt;H$10, $F165, 0)</f>
        <v>0</v>
      </c>
      <c r="I367" s="111">
        <f t="shared" si="1059"/>
        <v>0</v>
      </c>
      <c r="J367" s="111">
        <f t="shared" si="1059"/>
        <v>0</v>
      </c>
      <c r="K367" s="111">
        <f t="shared" si="1059"/>
        <v>0</v>
      </c>
      <c r="L367" s="111">
        <f t="shared" si="1059"/>
        <v>0</v>
      </c>
      <c r="M367" s="111">
        <f t="shared" si="1059"/>
        <v>0</v>
      </c>
      <c r="N367" s="111">
        <f t="shared" si="1059"/>
        <v>0</v>
      </c>
      <c r="O367" s="111">
        <f t="shared" si="1059"/>
        <v>0</v>
      </c>
      <c r="P367" s="111">
        <f t="shared" si="1059"/>
        <v>0</v>
      </c>
      <c r="Q367" s="111">
        <f t="shared" si="1059"/>
        <v>0</v>
      </c>
      <c r="R367" s="111">
        <f t="shared" si="1059"/>
        <v>0</v>
      </c>
      <c r="S367" s="111">
        <f t="shared" si="1059"/>
        <v>0</v>
      </c>
      <c r="T367" s="111">
        <f t="shared" si="1059"/>
        <v>0</v>
      </c>
      <c r="U367" s="111">
        <f t="shared" si="1059"/>
        <v>0</v>
      </c>
      <c r="V367" s="111">
        <f t="shared" si="1059"/>
        <v>0</v>
      </c>
      <c r="W367" s="111">
        <f t="shared" si="1059"/>
        <v>0</v>
      </c>
      <c r="X367" s="111">
        <f t="shared" si="1059"/>
        <v>0</v>
      </c>
      <c r="Y367" s="111">
        <f t="shared" si="1059"/>
        <v>0</v>
      </c>
      <c r="Z367" s="111">
        <f t="shared" si="1059"/>
        <v>0</v>
      </c>
      <c r="AA367" s="111">
        <f t="shared" si="1059"/>
        <v>0</v>
      </c>
      <c r="AB367" s="111">
        <f t="shared" si="1059"/>
        <v>0</v>
      </c>
      <c r="AC367" s="111">
        <f t="shared" si="1059"/>
        <v>0</v>
      </c>
      <c r="AD367" s="111">
        <f t="shared" si="1059"/>
        <v>0</v>
      </c>
      <c r="AE367" s="111">
        <f t="shared" si="1059"/>
        <v>0</v>
      </c>
      <c r="AF367" s="111">
        <f t="shared" si="1059"/>
        <v>0</v>
      </c>
      <c r="AG367" s="111">
        <f t="shared" si="1059"/>
        <v>0</v>
      </c>
      <c r="AH367" s="111">
        <f t="shared" si="1059"/>
        <v>0</v>
      </c>
      <c r="AI367" s="111">
        <f t="shared" si="1059"/>
        <v>0</v>
      </c>
      <c r="AJ367" s="111">
        <f t="shared" si="1059"/>
        <v>0</v>
      </c>
      <c r="AK367" s="111">
        <f t="shared" si="1059"/>
        <v>0</v>
      </c>
      <c r="AL367" s="111">
        <f t="shared" si="1059"/>
        <v>0</v>
      </c>
      <c r="AM367" s="111">
        <f t="shared" si="1059"/>
        <v>0</v>
      </c>
      <c r="AN367" s="111">
        <f t="shared" ref="AN367:BS367" si="1060">IF($D165&gt;AN$10, $F165, 0)</f>
        <v>0</v>
      </c>
      <c r="AO367" s="111">
        <f t="shared" si="1060"/>
        <v>0</v>
      </c>
      <c r="AP367" s="111">
        <f t="shared" si="1060"/>
        <v>0</v>
      </c>
      <c r="AQ367" s="111">
        <f t="shared" si="1060"/>
        <v>0</v>
      </c>
      <c r="AR367" s="111">
        <f t="shared" si="1060"/>
        <v>0</v>
      </c>
      <c r="AS367" s="111">
        <f t="shared" si="1060"/>
        <v>0</v>
      </c>
      <c r="AT367" s="111">
        <f t="shared" si="1060"/>
        <v>0</v>
      </c>
      <c r="AU367" s="111">
        <f t="shared" si="1060"/>
        <v>0</v>
      </c>
      <c r="AV367" s="111">
        <f t="shared" si="1060"/>
        <v>0</v>
      </c>
      <c r="AW367" s="111">
        <f t="shared" si="1060"/>
        <v>0</v>
      </c>
      <c r="AX367" s="111">
        <f t="shared" si="1060"/>
        <v>0</v>
      </c>
      <c r="AY367" s="111">
        <f t="shared" si="1060"/>
        <v>0</v>
      </c>
      <c r="AZ367" s="111">
        <f t="shared" si="1060"/>
        <v>0</v>
      </c>
      <c r="BA367" s="111">
        <f t="shared" si="1060"/>
        <v>0</v>
      </c>
      <c r="BB367" s="111">
        <f t="shared" si="1060"/>
        <v>0</v>
      </c>
      <c r="BC367" s="111">
        <f t="shared" si="1060"/>
        <v>0</v>
      </c>
      <c r="BD367" s="111">
        <f t="shared" si="1060"/>
        <v>0</v>
      </c>
      <c r="BE367" s="111">
        <f t="shared" si="1060"/>
        <v>0</v>
      </c>
      <c r="BF367" s="111">
        <f t="shared" si="1060"/>
        <v>0</v>
      </c>
      <c r="BG367" s="111">
        <f t="shared" si="1060"/>
        <v>0</v>
      </c>
      <c r="BH367" s="111">
        <f t="shared" si="1060"/>
        <v>0</v>
      </c>
      <c r="BI367" s="111">
        <f t="shared" si="1060"/>
        <v>0</v>
      </c>
      <c r="BJ367" s="111">
        <f t="shared" si="1060"/>
        <v>0</v>
      </c>
      <c r="BK367" s="111">
        <f t="shared" si="1060"/>
        <v>0</v>
      </c>
      <c r="BL367" s="111">
        <f t="shared" si="1060"/>
        <v>0</v>
      </c>
      <c r="BM367" s="111">
        <f t="shared" si="1060"/>
        <v>0</v>
      </c>
      <c r="BN367" s="111">
        <f t="shared" si="1060"/>
        <v>0</v>
      </c>
      <c r="BO367" s="111">
        <f t="shared" si="1060"/>
        <v>1</v>
      </c>
      <c r="BP367" s="111">
        <f t="shared" si="1060"/>
        <v>1</v>
      </c>
      <c r="BQ367" s="111">
        <f t="shared" si="1060"/>
        <v>1</v>
      </c>
      <c r="BR367" s="111">
        <f t="shared" si="1060"/>
        <v>1</v>
      </c>
      <c r="BS367" s="111">
        <f t="shared" si="1060"/>
        <v>1</v>
      </c>
      <c r="BT367" s="111">
        <f t="shared" ref="BT367:CY367" si="1061">IF($D165&gt;BT$10, $F165, 0)</f>
        <v>1</v>
      </c>
      <c r="BU367" s="111">
        <f t="shared" si="1061"/>
        <v>1</v>
      </c>
      <c r="BV367" s="111">
        <f t="shared" si="1061"/>
        <v>1</v>
      </c>
      <c r="BW367" s="111">
        <f t="shared" si="1061"/>
        <v>1</v>
      </c>
      <c r="BX367" s="111">
        <f t="shared" si="1061"/>
        <v>1</v>
      </c>
      <c r="BY367" s="111">
        <f t="shared" si="1061"/>
        <v>1</v>
      </c>
      <c r="BZ367" s="111">
        <f t="shared" si="1061"/>
        <v>1</v>
      </c>
      <c r="CA367" s="111">
        <f t="shared" si="1061"/>
        <v>1</v>
      </c>
      <c r="CB367" s="111">
        <f t="shared" si="1061"/>
        <v>1</v>
      </c>
      <c r="CC367" s="111">
        <f t="shared" si="1061"/>
        <v>1</v>
      </c>
      <c r="CD367" s="111">
        <f t="shared" si="1061"/>
        <v>1</v>
      </c>
      <c r="CE367" s="111">
        <f t="shared" si="1061"/>
        <v>1</v>
      </c>
      <c r="CF367" s="111">
        <f t="shared" si="1061"/>
        <v>1</v>
      </c>
      <c r="CG367" s="111">
        <f t="shared" si="1061"/>
        <v>1</v>
      </c>
      <c r="CH367" s="111">
        <f t="shared" si="1061"/>
        <v>1</v>
      </c>
      <c r="CI367" s="111">
        <f t="shared" si="1061"/>
        <v>1</v>
      </c>
      <c r="CJ367" s="111">
        <f t="shared" si="1061"/>
        <v>1</v>
      </c>
      <c r="CK367" s="111">
        <f t="shared" si="1061"/>
        <v>1</v>
      </c>
      <c r="CL367" s="111">
        <f t="shared" si="1061"/>
        <v>1</v>
      </c>
      <c r="CM367" s="111">
        <f t="shared" si="1061"/>
        <v>1</v>
      </c>
      <c r="CN367" s="111">
        <f t="shared" si="1061"/>
        <v>1</v>
      </c>
      <c r="CO367" s="111">
        <f t="shared" si="1061"/>
        <v>1</v>
      </c>
      <c r="CP367" s="111">
        <f t="shared" si="1061"/>
        <v>1</v>
      </c>
      <c r="CQ367" s="111">
        <f t="shared" si="1061"/>
        <v>1</v>
      </c>
      <c r="CR367" s="111">
        <f t="shared" si="1061"/>
        <v>1</v>
      </c>
      <c r="CS367" s="111">
        <f t="shared" si="1061"/>
        <v>1</v>
      </c>
      <c r="CT367" s="111">
        <f t="shared" si="1061"/>
        <v>1</v>
      </c>
      <c r="CU367" s="111">
        <f t="shared" si="1061"/>
        <v>1</v>
      </c>
      <c r="CV367" s="111">
        <f t="shared" si="1061"/>
        <v>1</v>
      </c>
      <c r="CW367" s="111">
        <f t="shared" si="1061"/>
        <v>1</v>
      </c>
      <c r="CX367" s="111">
        <f t="shared" si="1061"/>
        <v>1</v>
      </c>
      <c r="CY367" s="111">
        <f t="shared" si="1061"/>
        <v>1</v>
      </c>
      <c r="CZ367" s="111">
        <f t="shared" ref="CZ367:EE367" si="1062">IF($D165&gt;CZ$10, $F165, 0)</f>
        <v>1</v>
      </c>
      <c r="DA367" s="111">
        <f t="shared" si="1062"/>
        <v>1</v>
      </c>
      <c r="DB367" s="111">
        <f t="shared" si="1062"/>
        <v>1</v>
      </c>
      <c r="DC367" s="111">
        <f t="shared" si="1062"/>
        <v>1</v>
      </c>
      <c r="DD367" s="111">
        <f t="shared" si="1062"/>
        <v>1</v>
      </c>
      <c r="DE367" s="111">
        <f t="shared" si="1062"/>
        <v>1</v>
      </c>
      <c r="DF367" s="111">
        <f t="shared" si="1062"/>
        <v>1</v>
      </c>
      <c r="DG367" s="111">
        <f t="shared" si="1062"/>
        <v>1</v>
      </c>
      <c r="DH367" s="111">
        <f t="shared" si="1062"/>
        <v>1</v>
      </c>
      <c r="DI367" s="111">
        <f t="shared" si="1062"/>
        <v>1</v>
      </c>
      <c r="DJ367" s="111">
        <f t="shared" si="1062"/>
        <v>1</v>
      </c>
      <c r="DK367" s="111">
        <f t="shared" si="1062"/>
        <v>1</v>
      </c>
      <c r="DL367" s="111">
        <f t="shared" si="1062"/>
        <v>1</v>
      </c>
      <c r="DM367" s="111">
        <f t="shared" si="1062"/>
        <v>1</v>
      </c>
      <c r="DN367" s="111">
        <f t="shared" si="1062"/>
        <v>1</v>
      </c>
      <c r="DO367" s="111">
        <f t="shared" si="1062"/>
        <v>1</v>
      </c>
      <c r="DP367" s="111">
        <f t="shared" si="1062"/>
        <v>1</v>
      </c>
      <c r="DQ367" s="111">
        <f t="shared" si="1062"/>
        <v>1</v>
      </c>
      <c r="DR367" s="111">
        <f t="shared" si="1062"/>
        <v>1</v>
      </c>
      <c r="DS367" s="111">
        <f t="shared" si="1062"/>
        <v>1</v>
      </c>
      <c r="DT367" s="111">
        <f t="shared" si="1062"/>
        <v>1</v>
      </c>
      <c r="DU367" s="111">
        <f t="shared" si="1062"/>
        <v>1</v>
      </c>
      <c r="DV367" s="111">
        <f t="shared" si="1062"/>
        <v>1</v>
      </c>
      <c r="DW367" s="111">
        <f t="shared" si="1062"/>
        <v>1</v>
      </c>
      <c r="DX367" s="111">
        <f t="shared" si="1062"/>
        <v>1</v>
      </c>
      <c r="DY367" s="111">
        <f t="shared" si="1062"/>
        <v>1</v>
      </c>
      <c r="DZ367" s="111">
        <f t="shared" si="1062"/>
        <v>1</v>
      </c>
      <c r="EA367" s="111">
        <f t="shared" si="1062"/>
        <v>1</v>
      </c>
      <c r="EB367" s="111">
        <f t="shared" si="1062"/>
        <v>1</v>
      </c>
      <c r="EC367" s="111">
        <f t="shared" si="1062"/>
        <v>1</v>
      </c>
      <c r="ED367" s="111">
        <f t="shared" si="1062"/>
        <v>1</v>
      </c>
      <c r="EE367" s="111">
        <f t="shared" si="1062"/>
        <v>1</v>
      </c>
      <c r="EF367" s="111">
        <f t="shared" ref="EF367:ER367" si="1063">IF($D165&gt;EF$10, $F165, 0)</f>
        <v>1</v>
      </c>
      <c r="EG367" s="111">
        <f t="shared" si="1063"/>
        <v>1</v>
      </c>
      <c r="EH367" s="111">
        <f t="shared" si="1063"/>
        <v>1</v>
      </c>
      <c r="EI367" s="111">
        <f t="shared" si="1063"/>
        <v>1</v>
      </c>
      <c r="EJ367" s="111">
        <f t="shared" si="1063"/>
        <v>1</v>
      </c>
      <c r="EK367" s="111">
        <f t="shared" si="1063"/>
        <v>1</v>
      </c>
      <c r="EL367" s="111">
        <f t="shared" si="1063"/>
        <v>1</v>
      </c>
      <c r="EM367" s="111">
        <f t="shared" si="1063"/>
        <v>1</v>
      </c>
      <c r="EN367" s="111">
        <f t="shared" si="1063"/>
        <v>1</v>
      </c>
      <c r="EO367" s="111">
        <f t="shared" si="1063"/>
        <v>1</v>
      </c>
      <c r="EP367" s="111">
        <f t="shared" si="1063"/>
        <v>1</v>
      </c>
      <c r="EQ367" s="111">
        <f t="shared" si="1063"/>
        <v>1</v>
      </c>
      <c r="ER367" s="111">
        <f t="shared" si="1063"/>
        <v>1</v>
      </c>
      <c r="ES367" s="47"/>
      <c r="ET367" s="1"/>
    </row>
    <row r="368" spans="1:150" x14ac:dyDescent="0.35">
      <c r="A368" s="119"/>
      <c r="B368" s="3"/>
      <c r="C368" s="3"/>
      <c r="D368" s="3"/>
      <c r="E368" s="1"/>
      <c r="F368" s="1"/>
      <c r="G368" s="118">
        <v>144</v>
      </c>
      <c r="H368" s="111">
        <f t="shared" ref="H368:AM368" si="1064">IF($D166&gt;H$10, $F166, 0)</f>
        <v>0</v>
      </c>
      <c r="I368" s="111">
        <f t="shared" si="1064"/>
        <v>0</v>
      </c>
      <c r="J368" s="111">
        <f t="shared" si="1064"/>
        <v>0</v>
      </c>
      <c r="K368" s="111">
        <f t="shared" si="1064"/>
        <v>0</v>
      </c>
      <c r="L368" s="111">
        <f t="shared" si="1064"/>
        <v>0</v>
      </c>
      <c r="M368" s="111">
        <f t="shared" si="1064"/>
        <v>0</v>
      </c>
      <c r="N368" s="111">
        <f t="shared" si="1064"/>
        <v>0</v>
      </c>
      <c r="O368" s="111">
        <f t="shared" si="1064"/>
        <v>0</v>
      </c>
      <c r="P368" s="111">
        <f t="shared" si="1064"/>
        <v>0</v>
      </c>
      <c r="Q368" s="111">
        <f t="shared" si="1064"/>
        <v>0</v>
      </c>
      <c r="R368" s="111">
        <f t="shared" si="1064"/>
        <v>0</v>
      </c>
      <c r="S368" s="111">
        <f t="shared" si="1064"/>
        <v>0</v>
      </c>
      <c r="T368" s="111">
        <f t="shared" si="1064"/>
        <v>0</v>
      </c>
      <c r="U368" s="111">
        <f t="shared" si="1064"/>
        <v>0</v>
      </c>
      <c r="V368" s="111">
        <f t="shared" si="1064"/>
        <v>0</v>
      </c>
      <c r="W368" s="111">
        <f t="shared" si="1064"/>
        <v>0</v>
      </c>
      <c r="X368" s="111">
        <f t="shared" si="1064"/>
        <v>0</v>
      </c>
      <c r="Y368" s="111">
        <f t="shared" si="1064"/>
        <v>0</v>
      </c>
      <c r="Z368" s="111">
        <f t="shared" si="1064"/>
        <v>0</v>
      </c>
      <c r="AA368" s="111">
        <f t="shared" si="1064"/>
        <v>0</v>
      </c>
      <c r="AB368" s="111">
        <f t="shared" si="1064"/>
        <v>0</v>
      </c>
      <c r="AC368" s="111">
        <f t="shared" si="1064"/>
        <v>0</v>
      </c>
      <c r="AD368" s="111">
        <f t="shared" si="1064"/>
        <v>0</v>
      </c>
      <c r="AE368" s="111">
        <f t="shared" si="1064"/>
        <v>0</v>
      </c>
      <c r="AF368" s="111">
        <f t="shared" si="1064"/>
        <v>0</v>
      </c>
      <c r="AG368" s="111">
        <f t="shared" si="1064"/>
        <v>0</v>
      </c>
      <c r="AH368" s="111">
        <f t="shared" si="1064"/>
        <v>0</v>
      </c>
      <c r="AI368" s="111">
        <f t="shared" si="1064"/>
        <v>0</v>
      </c>
      <c r="AJ368" s="111">
        <f t="shared" si="1064"/>
        <v>0</v>
      </c>
      <c r="AK368" s="111">
        <f t="shared" si="1064"/>
        <v>0</v>
      </c>
      <c r="AL368" s="111">
        <f t="shared" si="1064"/>
        <v>0</v>
      </c>
      <c r="AM368" s="111">
        <f t="shared" si="1064"/>
        <v>0</v>
      </c>
      <c r="AN368" s="111">
        <f t="shared" ref="AN368:BS368" si="1065">IF($D166&gt;AN$10, $F166, 0)</f>
        <v>0</v>
      </c>
      <c r="AO368" s="111">
        <f t="shared" si="1065"/>
        <v>0</v>
      </c>
      <c r="AP368" s="111">
        <f t="shared" si="1065"/>
        <v>0</v>
      </c>
      <c r="AQ368" s="111">
        <f t="shared" si="1065"/>
        <v>0</v>
      </c>
      <c r="AR368" s="111">
        <f t="shared" si="1065"/>
        <v>0</v>
      </c>
      <c r="AS368" s="111">
        <f t="shared" si="1065"/>
        <v>0</v>
      </c>
      <c r="AT368" s="111">
        <f t="shared" si="1065"/>
        <v>0</v>
      </c>
      <c r="AU368" s="111">
        <f t="shared" si="1065"/>
        <v>0</v>
      </c>
      <c r="AV368" s="111">
        <f t="shared" si="1065"/>
        <v>0</v>
      </c>
      <c r="AW368" s="111">
        <f t="shared" si="1065"/>
        <v>0</v>
      </c>
      <c r="AX368" s="111">
        <f t="shared" si="1065"/>
        <v>0</v>
      </c>
      <c r="AY368" s="111">
        <f t="shared" si="1065"/>
        <v>0</v>
      </c>
      <c r="AZ368" s="111">
        <f t="shared" si="1065"/>
        <v>0</v>
      </c>
      <c r="BA368" s="111">
        <f t="shared" si="1065"/>
        <v>0</v>
      </c>
      <c r="BB368" s="111">
        <f t="shared" si="1065"/>
        <v>0</v>
      </c>
      <c r="BC368" s="111">
        <f t="shared" si="1065"/>
        <v>0</v>
      </c>
      <c r="BD368" s="111">
        <f t="shared" si="1065"/>
        <v>0</v>
      </c>
      <c r="BE368" s="111">
        <f t="shared" si="1065"/>
        <v>0</v>
      </c>
      <c r="BF368" s="111">
        <f t="shared" si="1065"/>
        <v>0</v>
      </c>
      <c r="BG368" s="111">
        <f t="shared" si="1065"/>
        <v>0</v>
      </c>
      <c r="BH368" s="111">
        <f t="shared" si="1065"/>
        <v>0</v>
      </c>
      <c r="BI368" s="111">
        <f t="shared" si="1065"/>
        <v>0</v>
      </c>
      <c r="BJ368" s="111">
        <f t="shared" si="1065"/>
        <v>0</v>
      </c>
      <c r="BK368" s="111">
        <f t="shared" si="1065"/>
        <v>0</v>
      </c>
      <c r="BL368" s="111">
        <f t="shared" si="1065"/>
        <v>0</v>
      </c>
      <c r="BM368" s="111">
        <f t="shared" si="1065"/>
        <v>0</v>
      </c>
      <c r="BN368" s="111">
        <f t="shared" si="1065"/>
        <v>0</v>
      </c>
      <c r="BO368" s="111">
        <f t="shared" si="1065"/>
        <v>0</v>
      </c>
      <c r="BP368" s="111">
        <f t="shared" si="1065"/>
        <v>0</v>
      </c>
      <c r="BQ368" s="111">
        <f t="shared" si="1065"/>
        <v>0</v>
      </c>
      <c r="BR368" s="111">
        <f t="shared" si="1065"/>
        <v>0</v>
      </c>
      <c r="BS368" s="111">
        <f t="shared" si="1065"/>
        <v>0</v>
      </c>
      <c r="BT368" s="111">
        <f t="shared" ref="BT368:CY368" si="1066">IF($D166&gt;BT$10, $F166, 0)</f>
        <v>0</v>
      </c>
      <c r="BU368" s="111">
        <f t="shared" si="1066"/>
        <v>0</v>
      </c>
      <c r="BV368" s="111">
        <f t="shared" si="1066"/>
        <v>0</v>
      </c>
      <c r="BW368" s="111">
        <f t="shared" si="1066"/>
        <v>0</v>
      </c>
      <c r="BX368" s="111">
        <f t="shared" si="1066"/>
        <v>0</v>
      </c>
      <c r="BY368" s="111">
        <f t="shared" si="1066"/>
        <v>0</v>
      </c>
      <c r="BZ368" s="111">
        <f t="shared" si="1066"/>
        <v>0</v>
      </c>
      <c r="CA368" s="111">
        <f t="shared" si="1066"/>
        <v>0</v>
      </c>
      <c r="CB368" s="111">
        <f t="shared" si="1066"/>
        <v>0</v>
      </c>
      <c r="CC368" s="111">
        <f t="shared" si="1066"/>
        <v>0</v>
      </c>
      <c r="CD368" s="111">
        <f t="shared" si="1066"/>
        <v>0</v>
      </c>
      <c r="CE368" s="111">
        <f t="shared" si="1066"/>
        <v>0</v>
      </c>
      <c r="CF368" s="111">
        <f t="shared" si="1066"/>
        <v>0</v>
      </c>
      <c r="CG368" s="111">
        <f t="shared" si="1066"/>
        <v>0</v>
      </c>
      <c r="CH368" s="111">
        <f t="shared" si="1066"/>
        <v>0</v>
      </c>
      <c r="CI368" s="111">
        <f t="shared" si="1066"/>
        <v>0</v>
      </c>
      <c r="CJ368" s="111">
        <f t="shared" si="1066"/>
        <v>0</v>
      </c>
      <c r="CK368" s="111">
        <f t="shared" si="1066"/>
        <v>0</v>
      </c>
      <c r="CL368" s="111">
        <f t="shared" si="1066"/>
        <v>0</v>
      </c>
      <c r="CM368" s="111">
        <f t="shared" si="1066"/>
        <v>0</v>
      </c>
      <c r="CN368" s="111">
        <f t="shared" si="1066"/>
        <v>0</v>
      </c>
      <c r="CO368" s="111">
        <f t="shared" si="1066"/>
        <v>0</v>
      </c>
      <c r="CP368" s="111">
        <f t="shared" si="1066"/>
        <v>0</v>
      </c>
      <c r="CQ368" s="111">
        <f t="shared" si="1066"/>
        <v>0</v>
      </c>
      <c r="CR368" s="111">
        <f t="shared" si="1066"/>
        <v>0</v>
      </c>
      <c r="CS368" s="111">
        <f t="shared" si="1066"/>
        <v>1</v>
      </c>
      <c r="CT368" s="111">
        <f t="shared" si="1066"/>
        <v>1</v>
      </c>
      <c r="CU368" s="111">
        <f t="shared" si="1066"/>
        <v>1</v>
      </c>
      <c r="CV368" s="111">
        <f t="shared" si="1066"/>
        <v>1</v>
      </c>
      <c r="CW368" s="111">
        <f t="shared" si="1066"/>
        <v>1</v>
      </c>
      <c r="CX368" s="111">
        <f t="shared" si="1066"/>
        <v>1</v>
      </c>
      <c r="CY368" s="111">
        <f t="shared" si="1066"/>
        <v>1</v>
      </c>
      <c r="CZ368" s="111">
        <f t="shared" ref="CZ368:EE368" si="1067">IF($D166&gt;CZ$10, $F166, 0)</f>
        <v>1</v>
      </c>
      <c r="DA368" s="111">
        <f t="shared" si="1067"/>
        <v>1</v>
      </c>
      <c r="DB368" s="111">
        <f t="shared" si="1067"/>
        <v>1</v>
      </c>
      <c r="DC368" s="111">
        <f t="shared" si="1067"/>
        <v>1</v>
      </c>
      <c r="DD368" s="111">
        <f t="shared" si="1067"/>
        <v>1</v>
      </c>
      <c r="DE368" s="111">
        <f t="shared" si="1067"/>
        <v>1</v>
      </c>
      <c r="DF368" s="111">
        <f t="shared" si="1067"/>
        <v>1</v>
      </c>
      <c r="DG368" s="111">
        <f t="shared" si="1067"/>
        <v>1</v>
      </c>
      <c r="DH368" s="111">
        <f t="shared" si="1067"/>
        <v>1</v>
      </c>
      <c r="DI368" s="111">
        <f t="shared" si="1067"/>
        <v>1</v>
      </c>
      <c r="DJ368" s="111">
        <f t="shared" si="1067"/>
        <v>1</v>
      </c>
      <c r="DK368" s="111">
        <f t="shared" si="1067"/>
        <v>1</v>
      </c>
      <c r="DL368" s="111">
        <f t="shared" si="1067"/>
        <v>1</v>
      </c>
      <c r="DM368" s="111">
        <f t="shared" si="1067"/>
        <v>1</v>
      </c>
      <c r="DN368" s="111">
        <f t="shared" si="1067"/>
        <v>1</v>
      </c>
      <c r="DO368" s="111">
        <f t="shared" si="1067"/>
        <v>1</v>
      </c>
      <c r="DP368" s="111">
        <f t="shared" si="1067"/>
        <v>1</v>
      </c>
      <c r="DQ368" s="111">
        <f t="shared" si="1067"/>
        <v>1</v>
      </c>
      <c r="DR368" s="111">
        <f t="shared" si="1067"/>
        <v>1</v>
      </c>
      <c r="DS368" s="111">
        <f t="shared" si="1067"/>
        <v>1</v>
      </c>
      <c r="DT368" s="111">
        <f t="shared" si="1067"/>
        <v>1</v>
      </c>
      <c r="DU368" s="111">
        <f t="shared" si="1067"/>
        <v>1</v>
      </c>
      <c r="DV368" s="111">
        <f t="shared" si="1067"/>
        <v>1</v>
      </c>
      <c r="DW368" s="111">
        <f t="shared" si="1067"/>
        <v>1</v>
      </c>
      <c r="DX368" s="111">
        <f t="shared" si="1067"/>
        <v>1</v>
      </c>
      <c r="DY368" s="111">
        <f t="shared" si="1067"/>
        <v>1</v>
      </c>
      <c r="DZ368" s="111">
        <f t="shared" si="1067"/>
        <v>1</v>
      </c>
      <c r="EA368" s="111">
        <f t="shared" si="1067"/>
        <v>1</v>
      </c>
      <c r="EB368" s="111">
        <f t="shared" si="1067"/>
        <v>1</v>
      </c>
      <c r="EC368" s="111">
        <f t="shared" si="1067"/>
        <v>1</v>
      </c>
      <c r="ED368" s="111">
        <f t="shared" si="1067"/>
        <v>1</v>
      </c>
      <c r="EE368" s="111">
        <f t="shared" si="1067"/>
        <v>1</v>
      </c>
      <c r="EF368" s="111">
        <f t="shared" ref="EF368:ER368" si="1068">IF($D166&gt;EF$10, $F166, 0)</f>
        <v>1</v>
      </c>
      <c r="EG368" s="111">
        <f t="shared" si="1068"/>
        <v>1</v>
      </c>
      <c r="EH368" s="111">
        <f t="shared" si="1068"/>
        <v>1</v>
      </c>
      <c r="EI368" s="111">
        <f t="shared" si="1068"/>
        <v>1</v>
      </c>
      <c r="EJ368" s="111">
        <f t="shared" si="1068"/>
        <v>1</v>
      </c>
      <c r="EK368" s="111">
        <f t="shared" si="1068"/>
        <v>1</v>
      </c>
      <c r="EL368" s="111">
        <f t="shared" si="1068"/>
        <v>1</v>
      </c>
      <c r="EM368" s="111">
        <f t="shared" si="1068"/>
        <v>1</v>
      </c>
      <c r="EN368" s="111">
        <f t="shared" si="1068"/>
        <v>1</v>
      </c>
      <c r="EO368" s="111">
        <f t="shared" si="1068"/>
        <v>1</v>
      </c>
      <c r="EP368" s="111">
        <f t="shared" si="1068"/>
        <v>1</v>
      </c>
      <c r="EQ368" s="111">
        <f t="shared" si="1068"/>
        <v>1</v>
      </c>
      <c r="ER368" s="111">
        <f t="shared" si="1068"/>
        <v>1</v>
      </c>
      <c r="ES368" s="47"/>
      <c r="ET368" s="1"/>
    </row>
    <row r="369" spans="1:150" x14ac:dyDescent="0.35">
      <c r="A369" s="119"/>
      <c r="B369" s="3"/>
      <c r="C369" s="3"/>
      <c r="D369" s="3"/>
      <c r="E369" s="1"/>
      <c r="F369" s="1"/>
      <c r="G369" s="118">
        <v>145</v>
      </c>
      <c r="H369" s="111">
        <f t="shared" ref="H369:AM369" si="1069">IF($D167&gt;H$10, $F167, 0)</f>
        <v>0</v>
      </c>
      <c r="I369" s="111">
        <f t="shared" si="1069"/>
        <v>0</v>
      </c>
      <c r="J369" s="111">
        <f t="shared" si="1069"/>
        <v>0</v>
      </c>
      <c r="K369" s="111">
        <f t="shared" si="1069"/>
        <v>0</v>
      </c>
      <c r="L369" s="111">
        <f t="shared" si="1069"/>
        <v>0</v>
      </c>
      <c r="M369" s="111">
        <f t="shared" si="1069"/>
        <v>0</v>
      </c>
      <c r="N369" s="111">
        <f t="shared" si="1069"/>
        <v>0</v>
      </c>
      <c r="O369" s="111">
        <f t="shared" si="1069"/>
        <v>0</v>
      </c>
      <c r="P369" s="111">
        <f t="shared" si="1069"/>
        <v>0</v>
      </c>
      <c r="Q369" s="111">
        <f t="shared" si="1069"/>
        <v>0</v>
      </c>
      <c r="R369" s="111">
        <f t="shared" si="1069"/>
        <v>0</v>
      </c>
      <c r="S369" s="111">
        <f t="shared" si="1069"/>
        <v>0</v>
      </c>
      <c r="T369" s="111">
        <f t="shared" si="1069"/>
        <v>0</v>
      </c>
      <c r="U369" s="111">
        <f t="shared" si="1069"/>
        <v>0</v>
      </c>
      <c r="V369" s="111">
        <f t="shared" si="1069"/>
        <v>0</v>
      </c>
      <c r="W369" s="111">
        <f t="shared" si="1069"/>
        <v>0</v>
      </c>
      <c r="X369" s="111">
        <f t="shared" si="1069"/>
        <v>0</v>
      </c>
      <c r="Y369" s="111">
        <f t="shared" si="1069"/>
        <v>0</v>
      </c>
      <c r="Z369" s="111">
        <f t="shared" si="1069"/>
        <v>0</v>
      </c>
      <c r="AA369" s="111">
        <f t="shared" si="1069"/>
        <v>0</v>
      </c>
      <c r="AB369" s="111">
        <f t="shared" si="1069"/>
        <v>0</v>
      </c>
      <c r="AC369" s="111">
        <f t="shared" si="1069"/>
        <v>0</v>
      </c>
      <c r="AD369" s="111">
        <f t="shared" si="1069"/>
        <v>0</v>
      </c>
      <c r="AE369" s="111">
        <f t="shared" si="1069"/>
        <v>0</v>
      </c>
      <c r="AF369" s="111">
        <f t="shared" si="1069"/>
        <v>0</v>
      </c>
      <c r="AG369" s="111">
        <f t="shared" si="1069"/>
        <v>0</v>
      </c>
      <c r="AH369" s="111">
        <f t="shared" si="1069"/>
        <v>0</v>
      </c>
      <c r="AI369" s="111">
        <f t="shared" si="1069"/>
        <v>0</v>
      </c>
      <c r="AJ369" s="111">
        <f t="shared" si="1069"/>
        <v>0</v>
      </c>
      <c r="AK369" s="111">
        <f t="shared" si="1069"/>
        <v>0</v>
      </c>
      <c r="AL369" s="111">
        <f t="shared" si="1069"/>
        <v>0</v>
      </c>
      <c r="AM369" s="111">
        <f t="shared" si="1069"/>
        <v>0</v>
      </c>
      <c r="AN369" s="111">
        <f t="shared" ref="AN369:BS369" si="1070">IF($D167&gt;AN$10, $F167, 0)</f>
        <v>0</v>
      </c>
      <c r="AO369" s="111">
        <f t="shared" si="1070"/>
        <v>0</v>
      </c>
      <c r="AP369" s="111">
        <f t="shared" si="1070"/>
        <v>0</v>
      </c>
      <c r="AQ369" s="111">
        <f t="shared" si="1070"/>
        <v>0</v>
      </c>
      <c r="AR369" s="111">
        <f t="shared" si="1070"/>
        <v>0</v>
      </c>
      <c r="AS369" s="111">
        <f t="shared" si="1070"/>
        <v>0</v>
      </c>
      <c r="AT369" s="111">
        <f t="shared" si="1070"/>
        <v>0</v>
      </c>
      <c r="AU369" s="111">
        <f t="shared" si="1070"/>
        <v>0</v>
      </c>
      <c r="AV369" s="111">
        <f t="shared" si="1070"/>
        <v>0</v>
      </c>
      <c r="AW369" s="111">
        <f t="shared" si="1070"/>
        <v>0</v>
      </c>
      <c r="AX369" s="111">
        <f t="shared" si="1070"/>
        <v>0</v>
      </c>
      <c r="AY369" s="111">
        <f t="shared" si="1070"/>
        <v>0</v>
      </c>
      <c r="AZ369" s="111">
        <f t="shared" si="1070"/>
        <v>0</v>
      </c>
      <c r="BA369" s="111">
        <f t="shared" si="1070"/>
        <v>0</v>
      </c>
      <c r="BB369" s="111">
        <f t="shared" si="1070"/>
        <v>0</v>
      </c>
      <c r="BC369" s="111">
        <f t="shared" si="1070"/>
        <v>1</v>
      </c>
      <c r="BD369" s="111">
        <f t="shared" si="1070"/>
        <v>1</v>
      </c>
      <c r="BE369" s="111">
        <f t="shared" si="1070"/>
        <v>1</v>
      </c>
      <c r="BF369" s="111">
        <f t="shared" si="1070"/>
        <v>1</v>
      </c>
      <c r="BG369" s="111">
        <f t="shared" si="1070"/>
        <v>1</v>
      </c>
      <c r="BH369" s="111">
        <f t="shared" si="1070"/>
        <v>1</v>
      </c>
      <c r="BI369" s="111">
        <f t="shared" si="1070"/>
        <v>1</v>
      </c>
      <c r="BJ369" s="111">
        <f t="shared" si="1070"/>
        <v>1</v>
      </c>
      <c r="BK369" s="111">
        <f t="shared" si="1070"/>
        <v>1</v>
      </c>
      <c r="BL369" s="111">
        <f t="shared" si="1070"/>
        <v>1</v>
      </c>
      <c r="BM369" s="111">
        <f t="shared" si="1070"/>
        <v>1</v>
      </c>
      <c r="BN369" s="111">
        <f t="shared" si="1070"/>
        <v>1</v>
      </c>
      <c r="BO369" s="111">
        <f t="shared" si="1070"/>
        <v>1</v>
      </c>
      <c r="BP369" s="111">
        <f t="shared" si="1070"/>
        <v>1</v>
      </c>
      <c r="BQ369" s="111">
        <f t="shared" si="1070"/>
        <v>1</v>
      </c>
      <c r="BR369" s="111">
        <f t="shared" si="1070"/>
        <v>1</v>
      </c>
      <c r="BS369" s="111">
        <f t="shared" si="1070"/>
        <v>1</v>
      </c>
      <c r="BT369" s="111">
        <f t="shared" ref="BT369:CY369" si="1071">IF($D167&gt;BT$10, $F167, 0)</f>
        <v>1</v>
      </c>
      <c r="BU369" s="111">
        <f t="shared" si="1071"/>
        <v>1</v>
      </c>
      <c r="BV369" s="111">
        <f t="shared" si="1071"/>
        <v>1</v>
      </c>
      <c r="BW369" s="111">
        <f t="shared" si="1071"/>
        <v>1</v>
      </c>
      <c r="BX369" s="111">
        <f t="shared" si="1071"/>
        <v>1</v>
      </c>
      <c r="BY369" s="111">
        <f t="shared" si="1071"/>
        <v>1</v>
      </c>
      <c r="BZ369" s="111">
        <f t="shared" si="1071"/>
        <v>1</v>
      </c>
      <c r="CA369" s="111">
        <f t="shared" si="1071"/>
        <v>1</v>
      </c>
      <c r="CB369" s="111">
        <f t="shared" si="1071"/>
        <v>1</v>
      </c>
      <c r="CC369" s="111">
        <f t="shared" si="1071"/>
        <v>1</v>
      </c>
      <c r="CD369" s="111">
        <f t="shared" si="1071"/>
        <v>1</v>
      </c>
      <c r="CE369" s="111">
        <f t="shared" si="1071"/>
        <v>1</v>
      </c>
      <c r="CF369" s="111">
        <f t="shared" si="1071"/>
        <v>1</v>
      </c>
      <c r="CG369" s="111">
        <f t="shared" si="1071"/>
        <v>1</v>
      </c>
      <c r="CH369" s="111">
        <f t="shared" si="1071"/>
        <v>1</v>
      </c>
      <c r="CI369" s="111">
        <f t="shared" si="1071"/>
        <v>1</v>
      </c>
      <c r="CJ369" s="111">
        <f t="shared" si="1071"/>
        <v>1</v>
      </c>
      <c r="CK369" s="111">
        <f t="shared" si="1071"/>
        <v>1</v>
      </c>
      <c r="CL369" s="111">
        <f t="shared" si="1071"/>
        <v>1</v>
      </c>
      <c r="CM369" s="111">
        <f t="shared" si="1071"/>
        <v>1</v>
      </c>
      <c r="CN369" s="111">
        <f t="shared" si="1071"/>
        <v>1</v>
      </c>
      <c r="CO369" s="111">
        <f t="shared" si="1071"/>
        <v>1</v>
      </c>
      <c r="CP369" s="111">
        <f t="shared" si="1071"/>
        <v>1</v>
      </c>
      <c r="CQ369" s="111">
        <f t="shared" si="1071"/>
        <v>1</v>
      </c>
      <c r="CR369" s="111">
        <f t="shared" si="1071"/>
        <v>1</v>
      </c>
      <c r="CS369" s="111">
        <f t="shared" si="1071"/>
        <v>1</v>
      </c>
      <c r="CT369" s="111">
        <f t="shared" si="1071"/>
        <v>1</v>
      </c>
      <c r="CU369" s="111">
        <f t="shared" si="1071"/>
        <v>1</v>
      </c>
      <c r="CV369" s="111">
        <f t="shared" si="1071"/>
        <v>1</v>
      </c>
      <c r="CW369" s="111">
        <f t="shared" si="1071"/>
        <v>1</v>
      </c>
      <c r="CX369" s="111">
        <f t="shared" si="1071"/>
        <v>1</v>
      </c>
      <c r="CY369" s="111">
        <f t="shared" si="1071"/>
        <v>1</v>
      </c>
      <c r="CZ369" s="111">
        <f t="shared" ref="CZ369:EE369" si="1072">IF($D167&gt;CZ$10, $F167, 0)</f>
        <v>1</v>
      </c>
      <c r="DA369" s="111">
        <f t="shared" si="1072"/>
        <v>1</v>
      </c>
      <c r="DB369" s="111">
        <f t="shared" si="1072"/>
        <v>1</v>
      </c>
      <c r="DC369" s="111">
        <f t="shared" si="1072"/>
        <v>1</v>
      </c>
      <c r="DD369" s="111">
        <f t="shared" si="1072"/>
        <v>1</v>
      </c>
      <c r="DE369" s="111">
        <f t="shared" si="1072"/>
        <v>1</v>
      </c>
      <c r="DF369" s="111">
        <f t="shared" si="1072"/>
        <v>1</v>
      </c>
      <c r="DG369" s="111">
        <f t="shared" si="1072"/>
        <v>1</v>
      </c>
      <c r="DH369" s="111">
        <f t="shared" si="1072"/>
        <v>1</v>
      </c>
      <c r="DI369" s="111">
        <f t="shared" si="1072"/>
        <v>1</v>
      </c>
      <c r="DJ369" s="111">
        <f t="shared" si="1072"/>
        <v>1</v>
      </c>
      <c r="DK369" s="111">
        <f t="shared" si="1072"/>
        <v>1</v>
      </c>
      <c r="DL369" s="111">
        <f t="shared" si="1072"/>
        <v>1</v>
      </c>
      <c r="DM369" s="111">
        <f t="shared" si="1072"/>
        <v>1</v>
      </c>
      <c r="DN369" s="111">
        <f t="shared" si="1072"/>
        <v>1</v>
      </c>
      <c r="DO369" s="111">
        <f t="shared" si="1072"/>
        <v>1</v>
      </c>
      <c r="DP369" s="111">
        <f t="shared" si="1072"/>
        <v>1</v>
      </c>
      <c r="DQ369" s="111">
        <f t="shared" si="1072"/>
        <v>1</v>
      </c>
      <c r="DR369" s="111">
        <f t="shared" si="1072"/>
        <v>1</v>
      </c>
      <c r="DS369" s="111">
        <f t="shared" si="1072"/>
        <v>1</v>
      </c>
      <c r="DT369" s="111">
        <f t="shared" si="1072"/>
        <v>1</v>
      </c>
      <c r="DU369" s="111">
        <f t="shared" si="1072"/>
        <v>1</v>
      </c>
      <c r="DV369" s="111">
        <f t="shared" si="1072"/>
        <v>1</v>
      </c>
      <c r="DW369" s="111">
        <f t="shared" si="1072"/>
        <v>1</v>
      </c>
      <c r="DX369" s="111">
        <f t="shared" si="1072"/>
        <v>1</v>
      </c>
      <c r="DY369" s="111">
        <f t="shared" si="1072"/>
        <v>1</v>
      </c>
      <c r="DZ369" s="111">
        <f t="shared" si="1072"/>
        <v>1</v>
      </c>
      <c r="EA369" s="111">
        <f t="shared" si="1072"/>
        <v>1</v>
      </c>
      <c r="EB369" s="111">
        <f t="shared" si="1072"/>
        <v>1</v>
      </c>
      <c r="EC369" s="111">
        <f t="shared" si="1072"/>
        <v>1</v>
      </c>
      <c r="ED369" s="111">
        <f t="shared" si="1072"/>
        <v>1</v>
      </c>
      <c r="EE369" s="111">
        <f t="shared" si="1072"/>
        <v>1</v>
      </c>
      <c r="EF369" s="111">
        <f t="shared" ref="EF369:ER369" si="1073">IF($D167&gt;EF$10, $F167, 0)</f>
        <v>1</v>
      </c>
      <c r="EG369" s="111">
        <f t="shared" si="1073"/>
        <v>1</v>
      </c>
      <c r="EH369" s="111">
        <f t="shared" si="1073"/>
        <v>1</v>
      </c>
      <c r="EI369" s="111">
        <f t="shared" si="1073"/>
        <v>1</v>
      </c>
      <c r="EJ369" s="111">
        <f t="shared" si="1073"/>
        <v>1</v>
      </c>
      <c r="EK369" s="111">
        <f t="shared" si="1073"/>
        <v>1</v>
      </c>
      <c r="EL369" s="111">
        <f t="shared" si="1073"/>
        <v>1</v>
      </c>
      <c r="EM369" s="111">
        <f t="shared" si="1073"/>
        <v>1</v>
      </c>
      <c r="EN369" s="111">
        <f t="shared" si="1073"/>
        <v>1</v>
      </c>
      <c r="EO369" s="111">
        <f t="shared" si="1073"/>
        <v>1</v>
      </c>
      <c r="EP369" s="111">
        <f t="shared" si="1073"/>
        <v>1</v>
      </c>
      <c r="EQ369" s="111">
        <f t="shared" si="1073"/>
        <v>1</v>
      </c>
      <c r="ER369" s="111">
        <f t="shared" si="1073"/>
        <v>1</v>
      </c>
      <c r="ES369" s="47"/>
      <c r="ET369" s="1"/>
    </row>
    <row r="370" spans="1:150" x14ac:dyDescent="0.35">
      <c r="A370" s="119"/>
      <c r="B370" s="3"/>
      <c r="C370" s="3"/>
      <c r="D370" s="3"/>
      <c r="E370" s="1"/>
      <c r="F370" s="1"/>
      <c r="G370" s="118">
        <v>146</v>
      </c>
      <c r="H370" s="111">
        <f t="shared" ref="H370:AM370" si="1074">IF($D168&gt;H$10, $F168, 0)</f>
        <v>0</v>
      </c>
      <c r="I370" s="111">
        <f t="shared" si="1074"/>
        <v>0</v>
      </c>
      <c r="J370" s="111">
        <f t="shared" si="1074"/>
        <v>0</v>
      </c>
      <c r="K370" s="111">
        <f t="shared" si="1074"/>
        <v>0</v>
      </c>
      <c r="L370" s="111">
        <f t="shared" si="1074"/>
        <v>0</v>
      </c>
      <c r="M370" s="111">
        <f t="shared" si="1074"/>
        <v>0</v>
      </c>
      <c r="N370" s="111">
        <f t="shared" si="1074"/>
        <v>0</v>
      </c>
      <c r="O370" s="111">
        <f t="shared" si="1074"/>
        <v>0</v>
      </c>
      <c r="P370" s="111">
        <f t="shared" si="1074"/>
        <v>0</v>
      </c>
      <c r="Q370" s="111">
        <f t="shared" si="1074"/>
        <v>0</v>
      </c>
      <c r="R370" s="111">
        <f t="shared" si="1074"/>
        <v>0</v>
      </c>
      <c r="S370" s="111">
        <f t="shared" si="1074"/>
        <v>0</v>
      </c>
      <c r="T370" s="111">
        <f t="shared" si="1074"/>
        <v>0</v>
      </c>
      <c r="U370" s="111">
        <f t="shared" si="1074"/>
        <v>0</v>
      </c>
      <c r="V370" s="111">
        <f t="shared" si="1074"/>
        <v>0</v>
      </c>
      <c r="W370" s="111">
        <f t="shared" si="1074"/>
        <v>0</v>
      </c>
      <c r="X370" s="111">
        <f t="shared" si="1074"/>
        <v>0</v>
      </c>
      <c r="Y370" s="111">
        <f t="shared" si="1074"/>
        <v>0</v>
      </c>
      <c r="Z370" s="111">
        <f t="shared" si="1074"/>
        <v>0</v>
      </c>
      <c r="AA370" s="111">
        <f t="shared" si="1074"/>
        <v>0</v>
      </c>
      <c r="AB370" s="111">
        <f t="shared" si="1074"/>
        <v>0</v>
      </c>
      <c r="AC370" s="111">
        <f t="shared" si="1074"/>
        <v>0</v>
      </c>
      <c r="AD370" s="111">
        <f t="shared" si="1074"/>
        <v>0</v>
      </c>
      <c r="AE370" s="111">
        <f t="shared" si="1074"/>
        <v>0</v>
      </c>
      <c r="AF370" s="111">
        <f t="shared" si="1074"/>
        <v>0</v>
      </c>
      <c r="AG370" s="111">
        <f t="shared" si="1074"/>
        <v>0</v>
      </c>
      <c r="AH370" s="111">
        <f t="shared" si="1074"/>
        <v>0</v>
      </c>
      <c r="AI370" s="111">
        <f t="shared" si="1074"/>
        <v>0</v>
      </c>
      <c r="AJ370" s="111">
        <f t="shared" si="1074"/>
        <v>0</v>
      </c>
      <c r="AK370" s="111">
        <f t="shared" si="1074"/>
        <v>0</v>
      </c>
      <c r="AL370" s="111">
        <f t="shared" si="1074"/>
        <v>0</v>
      </c>
      <c r="AM370" s="111">
        <f t="shared" si="1074"/>
        <v>0</v>
      </c>
      <c r="AN370" s="111">
        <f t="shared" ref="AN370:BS370" si="1075">IF($D168&gt;AN$10, $F168, 0)</f>
        <v>0</v>
      </c>
      <c r="AO370" s="111">
        <f t="shared" si="1075"/>
        <v>0</v>
      </c>
      <c r="AP370" s="111">
        <f t="shared" si="1075"/>
        <v>0</v>
      </c>
      <c r="AQ370" s="111">
        <f t="shared" si="1075"/>
        <v>0</v>
      </c>
      <c r="AR370" s="111">
        <f t="shared" si="1075"/>
        <v>0</v>
      </c>
      <c r="AS370" s="111">
        <f t="shared" si="1075"/>
        <v>0</v>
      </c>
      <c r="AT370" s="111">
        <f t="shared" si="1075"/>
        <v>0</v>
      </c>
      <c r="AU370" s="111">
        <f t="shared" si="1075"/>
        <v>0</v>
      </c>
      <c r="AV370" s="111">
        <f t="shared" si="1075"/>
        <v>0</v>
      </c>
      <c r="AW370" s="111">
        <f t="shared" si="1075"/>
        <v>0</v>
      </c>
      <c r="AX370" s="111">
        <f t="shared" si="1075"/>
        <v>0</v>
      </c>
      <c r="AY370" s="111">
        <f t="shared" si="1075"/>
        <v>0</v>
      </c>
      <c r="AZ370" s="111">
        <f t="shared" si="1075"/>
        <v>0</v>
      </c>
      <c r="BA370" s="111">
        <f t="shared" si="1075"/>
        <v>0</v>
      </c>
      <c r="BB370" s="111">
        <f t="shared" si="1075"/>
        <v>0</v>
      </c>
      <c r="BC370" s="111">
        <f t="shared" si="1075"/>
        <v>0</v>
      </c>
      <c r="BD370" s="111">
        <f t="shared" si="1075"/>
        <v>0</v>
      </c>
      <c r="BE370" s="111">
        <f t="shared" si="1075"/>
        <v>0</v>
      </c>
      <c r="BF370" s="111">
        <f t="shared" si="1075"/>
        <v>0</v>
      </c>
      <c r="BG370" s="111">
        <f t="shared" si="1075"/>
        <v>0</v>
      </c>
      <c r="BH370" s="111">
        <f t="shared" si="1075"/>
        <v>0</v>
      </c>
      <c r="BI370" s="111">
        <f t="shared" si="1075"/>
        <v>0</v>
      </c>
      <c r="BJ370" s="111">
        <f t="shared" si="1075"/>
        <v>0</v>
      </c>
      <c r="BK370" s="111">
        <f t="shared" si="1075"/>
        <v>0</v>
      </c>
      <c r="BL370" s="111">
        <f t="shared" si="1075"/>
        <v>0</v>
      </c>
      <c r="BM370" s="111">
        <f t="shared" si="1075"/>
        <v>0</v>
      </c>
      <c r="BN370" s="111">
        <f t="shared" si="1075"/>
        <v>0</v>
      </c>
      <c r="BO370" s="111">
        <f t="shared" si="1075"/>
        <v>0</v>
      </c>
      <c r="BP370" s="111">
        <f t="shared" si="1075"/>
        <v>0</v>
      </c>
      <c r="BQ370" s="111">
        <f t="shared" si="1075"/>
        <v>0</v>
      </c>
      <c r="BR370" s="111">
        <f t="shared" si="1075"/>
        <v>0</v>
      </c>
      <c r="BS370" s="111">
        <f t="shared" si="1075"/>
        <v>0</v>
      </c>
      <c r="BT370" s="111">
        <f t="shared" ref="BT370:CY370" si="1076">IF($D168&gt;BT$10, $F168, 0)</f>
        <v>0</v>
      </c>
      <c r="BU370" s="111">
        <f t="shared" si="1076"/>
        <v>0</v>
      </c>
      <c r="BV370" s="111">
        <f t="shared" si="1076"/>
        <v>0</v>
      </c>
      <c r="BW370" s="111">
        <f t="shared" si="1076"/>
        <v>0</v>
      </c>
      <c r="BX370" s="111">
        <f t="shared" si="1076"/>
        <v>0</v>
      </c>
      <c r="BY370" s="111">
        <f t="shared" si="1076"/>
        <v>0</v>
      </c>
      <c r="BZ370" s="111">
        <f t="shared" si="1076"/>
        <v>0</v>
      </c>
      <c r="CA370" s="111">
        <f t="shared" si="1076"/>
        <v>0</v>
      </c>
      <c r="CB370" s="111">
        <f t="shared" si="1076"/>
        <v>0</v>
      </c>
      <c r="CC370" s="111">
        <f t="shared" si="1076"/>
        <v>0</v>
      </c>
      <c r="CD370" s="111">
        <f t="shared" si="1076"/>
        <v>0</v>
      </c>
      <c r="CE370" s="111">
        <f t="shared" si="1076"/>
        <v>0</v>
      </c>
      <c r="CF370" s="111">
        <f t="shared" si="1076"/>
        <v>0</v>
      </c>
      <c r="CG370" s="111">
        <f t="shared" si="1076"/>
        <v>0</v>
      </c>
      <c r="CH370" s="111">
        <f t="shared" si="1076"/>
        <v>0</v>
      </c>
      <c r="CI370" s="111">
        <f t="shared" si="1076"/>
        <v>0</v>
      </c>
      <c r="CJ370" s="111">
        <f t="shared" si="1076"/>
        <v>0</v>
      </c>
      <c r="CK370" s="111">
        <f t="shared" si="1076"/>
        <v>0</v>
      </c>
      <c r="CL370" s="111">
        <f t="shared" si="1076"/>
        <v>0</v>
      </c>
      <c r="CM370" s="111">
        <f t="shared" si="1076"/>
        <v>0</v>
      </c>
      <c r="CN370" s="111">
        <f t="shared" si="1076"/>
        <v>0</v>
      </c>
      <c r="CO370" s="111">
        <f t="shared" si="1076"/>
        <v>0</v>
      </c>
      <c r="CP370" s="111">
        <f t="shared" si="1076"/>
        <v>0</v>
      </c>
      <c r="CQ370" s="111">
        <f t="shared" si="1076"/>
        <v>0</v>
      </c>
      <c r="CR370" s="111">
        <f t="shared" si="1076"/>
        <v>0</v>
      </c>
      <c r="CS370" s="111">
        <f t="shared" si="1076"/>
        <v>0</v>
      </c>
      <c r="CT370" s="111">
        <f t="shared" si="1076"/>
        <v>0</v>
      </c>
      <c r="CU370" s="111">
        <f t="shared" si="1076"/>
        <v>0</v>
      </c>
      <c r="CV370" s="111">
        <f t="shared" si="1076"/>
        <v>0</v>
      </c>
      <c r="CW370" s="111">
        <f t="shared" si="1076"/>
        <v>0</v>
      </c>
      <c r="CX370" s="111">
        <f t="shared" si="1076"/>
        <v>0</v>
      </c>
      <c r="CY370" s="111">
        <f t="shared" si="1076"/>
        <v>0</v>
      </c>
      <c r="CZ370" s="111">
        <f t="shared" ref="CZ370:EE370" si="1077">IF($D168&gt;CZ$10, $F168, 0)</f>
        <v>0</v>
      </c>
      <c r="DA370" s="111">
        <f t="shared" si="1077"/>
        <v>0</v>
      </c>
      <c r="DB370" s="111">
        <f t="shared" si="1077"/>
        <v>0</v>
      </c>
      <c r="DC370" s="111">
        <f t="shared" si="1077"/>
        <v>0</v>
      </c>
      <c r="DD370" s="111">
        <f t="shared" si="1077"/>
        <v>0</v>
      </c>
      <c r="DE370" s="111">
        <f t="shared" si="1077"/>
        <v>0</v>
      </c>
      <c r="DF370" s="111">
        <f t="shared" si="1077"/>
        <v>0</v>
      </c>
      <c r="DG370" s="111">
        <f t="shared" si="1077"/>
        <v>0</v>
      </c>
      <c r="DH370" s="111">
        <f t="shared" si="1077"/>
        <v>0</v>
      </c>
      <c r="DI370" s="111">
        <f t="shared" si="1077"/>
        <v>0</v>
      </c>
      <c r="DJ370" s="111">
        <f t="shared" si="1077"/>
        <v>0</v>
      </c>
      <c r="DK370" s="111">
        <f t="shared" si="1077"/>
        <v>0</v>
      </c>
      <c r="DL370" s="111">
        <f t="shared" si="1077"/>
        <v>0</v>
      </c>
      <c r="DM370" s="111">
        <f t="shared" si="1077"/>
        <v>0</v>
      </c>
      <c r="DN370" s="111">
        <f t="shared" si="1077"/>
        <v>0</v>
      </c>
      <c r="DO370" s="111">
        <f t="shared" si="1077"/>
        <v>0</v>
      </c>
      <c r="DP370" s="111">
        <f t="shared" si="1077"/>
        <v>0</v>
      </c>
      <c r="DQ370" s="111">
        <f t="shared" si="1077"/>
        <v>0</v>
      </c>
      <c r="DR370" s="111">
        <f t="shared" si="1077"/>
        <v>0</v>
      </c>
      <c r="DS370" s="111">
        <f t="shared" si="1077"/>
        <v>0</v>
      </c>
      <c r="DT370" s="111">
        <f t="shared" si="1077"/>
        <v>0</v>
      </c>
      <c r="DU370" s="111">
        <f t="shared" si="1077"/>
        <v>0</v>
      </c>
      <c r="DV370" s="111">
        <f t="shared" si="1077"/>
        <v>0</v>
      </c>
      <c r="DW370" s="111">
        <f t="shared" si="1077"/>
        <v>0</v>
      </c>
      <c r="DX370" s="111">
        <f t="shared" si="1077"/>
        <v>0</v>
      </c>
      <c r="DY370" s="111">
        <f t="shared" si="1077"/>
        <v>0</v>
      </c>
      <c r="DZ370" s="111">
        <f t="shared" si="1077"/>
        <v>0</v>
      </c>
      <c r="EA370" s="111">
        <f t="shared" si="1077"/>
        <v>0</v>
      </c>
      <c r="EB370" s="111">
        <f t="shared" si="1077"/>
        <v>0</v>
      </c>
      <c r="EC370" s="111">
        <f t="shared" si="1077"/>
        <v>0</v>
      </c>
      <c r="ED370" s="111">
        <f t="shared" si="1077"/>
        <v>0</v>
      </c>
      <c r="EE370" s="111">
        <f t="shared" si="1077"/>
        <v>0</v>
      </c>
      <c r="EF370" s="111">
        <f t="shared" ref="EF370:ER370" si="1078">IF($D168&gt;EF$10, $F168, 0)</f>
        <v>0</v>
      </c>
      <c r="EG370" s="111">
        <f t="shared" si="1078"/>
        <v>0</v>
      </c>
      <c r="EH370" s="111">
        <f t="shared" si="1078"/>
        <v>0</v>
      </c>
      <c r="EI370" s="111">
        <f t="shared" si="1078"/>
        <v>0</v>
      </c>
      <c r="EJ370" s="111">
        <f t="shared" si="1078"/>
        <v>0</v>
      </c>
      <c r="EK370" s="111">
        <f t="shared" si="1078"/>
        <v>0</v>
      </c>
      <c r="EL370" s="111">
        <f t="shared" si="1078"/>
        <v>0</v>
      </c>
      <c r="EM370" s="111">
        <f t="shared" si="1078"/>
        <v>0</v>
      </c>
      <c r="EN370" s="111">
        <f t="shared" si="1078"/>
        <v>0</v>
      </c>
      <c r="EO370" s="111">
        <f t="shared" si="1078"/>
        <v>0</v>
      </c>
      <c r="EP370" s="111">
        <f t="shared" si="1078"/>
        <v>0</v>
      </c>
      <c r="EQ370" s="111">
        <f t="shared" si="1078"/>
        <v>0</v>
      </c>
      <c r="ER370" s="111">
        <f t="shared" si="1078"/>
        <v>0</v>
      </c>
      <c r="ES370" s="47"/>
      <c r="ET370" s="1"/>
    </row>
    <row r="371" spans="1:150" x14ac:dyDescent="0.35">
      <c r="A371" s="119"/>
      <c r="B371" s="3"/>
      <c r="C371" s="3"/>
      <c r="D371" s="3"/>
      <c r="E371" s="1"/>
      <c r="F371" s="1"/>
      <c r="G371" s="118">
        <v>147</v>
      </c>
      <c r="H371" s="111">
        <f t="shared" ref="H371:AM371" si="1079">IF($D169&gt;H$10, $F169, 0)</f>
        <v>0</v>
      </c>
      <c r="I371" s="111">
        <f t="shared" si="1079"/>
        <v>0</v>
      </c>
      <c r="J371" s="111">
        <f t="shared" si="1079"/>
        <v>0</v>
      </c>
      <c r="K371" s="111">
        <f t="shared" si="1079"/>
        <v>0</v>
      </c>
      <c r="L371" s="111">
        <f t="shared" si="1079"/>
        <v>0</v>
      </c>
      <c r="M371" s="111">
        <f t="shared" si="1079"/>
        <v>0</v>
      </c>
      <c r="N371" s="111">
        <f t="shared" si="1079"/>
        <v>0</v>
      </c>
      <c r="O371" s="111">
        <f t="shared" si="1079"/>
        <v>0</v>
      </c>
      <c r="P371" s="111">
        <f t="shared" si="1079"/>
        <v>0</v>
      </c>
      <c r="Q371" s="111">
        <f t="shared" si="1079"/>
        <v>0</v>
      </c>
      <c r="R371" s="111">
        <f t="shared" si="1079"/>
        <v>0</v>
      </c>
      <c r="S371" s="111">
        <f t="shared" si="1079"/>
        <v>0</v>
      </c>
      <c r="T371" s="111">
        <f t="shared" si="1079"/>
        <v>0</v>
      </c>
      <c r="U371" s="111">
        <f t="shared" si="1079"/>
        <v>0</v>
      </c>
      <c r="V371" s="111">
        <f t="shared" si="1079"/>
        <v>0</v>
      </c>
      <c r="W371" s="111">
        <f t="shared" si="1079"/>
        <v>0</v>
      </c>
      <c r="X371" s="111">
        <f t="shared" si="1079"/>
        <v>0</v>
      </c>
      <c r="Y371" s="111">
        <f t="shared" si="1079"/>
        <v>0</v>
      </c>
      <c r="Z371" s="111">
        <f t="shared" si="1079"/>
        <v>0</v>
      </c>
      <c r="AA371" s="111">
        <f t="shared" si="1079"/>
        <v>0</v>
      </c>
      <c r="AB371" s="111">
        <f t="shared" si="1079"/>
        <v>0</v>
      </c>
      <c r="AC371" s="111">
        <f t="shared" si="1079"/>
        <v>0</v>
      </c>
      <c r="AD371" s="111">
        <f t="shared" si="1079"/>
        <v>0</v>
      </c>
      <c r="AE371" s="111">
        <f t="shared" si="1079"/>
        <v>0</v>
      </c>
      <c r="AF371" s="111">
        <f t="shared" si="1079"/>
        <v>0</v>
      </c>
      <c r="AG371" s="111">
        <f t="shared" si="1079"/>
        <v>0</v>
      </c>
      <c r="AH371" s="111">
        <f t="shared" si="1079"/>
        <v>0</v>
      </c>
      <c r="AI371" s="111">
        <f t="shared" si="1079"/>
        <v>0</v>
      </c>
      <c r="AJ371" s="111">
        <f t="shared" si="1079"/>
        <v>0</v>
      </c>
      <c r="AK371" s="111">
        <f t="shared" si="1079"/>
        <v>0</v>
      </c>
      <c r="AL371" s="111">
        <f t="shared" si="1079"/>
        <v>0</v>
      </c>
      <c r="AM371" s="111">
        <f t="shared" si="1079"/>
        <v>0</v>
      </c>
      <c r="AN371" s="111">
        <f t="shared" ref="AN371:BS371" si="1080">IF($D169&gt;AN$10, $F169, 0)</f>
        <v>0</v>
      </c>
      <c r="AO371" s="111">
        <f t="shared" si="1080"/>
        <v>0</v>
      </c>
      <c r="AP371" s="111">
        <f t="shared" si="1080"/>
        <v>0</v>
      </c>
      <c r="AQ371" s="111">
        <f t="shared" si="1080"/>
        <v>0</v>
      </c>
      <c r="AR371" s="111">
        <f t="shared" si="1080"/>
        <v>0</v>
      </c>
      <c r="AS371" s="111">
        <f t="shared" si="1080"/>
        <v>0</v>
      </c>
      <c r="AT371" s="111">
        <f t="shared" si="1080"/>
        <v>0</v>
      </c>
      <c r="AU371" s="111">
        <f t="shared" si="1080"/>
        <v>0</v>
      </c>
      <c r="AV371" s="111">
        <f t="shared" si="1080"/>
        <v>0</v>
      </c>
      <c r="AW371" s="111">
        <f t="shared" si="1080"/>
        <v>0</v>
      </c>
      <c r="AX371" s="111">
        <f t="shared" si="1080"/>
        <v>0</v>
      </c>
      <c r="AY371" s="111">
        <f t="shared" si="1080"/>
        <v>0</v>
      </c>
      <c r="AZ371" s="111">
        <f t="shared" si="1080"/>
        <v>0</v>
      </c>
      <c r="BA371" s="111">
        <f t="shared" si="1080"/>
        <v>0</v>
      </c>
      <c r="BB371" s="111">
        <f t="shared" si="1080"/>
        <v>0</v>
      </c>
      <c r="BC371" s="111">
        <f t="shared" si="1080"/>
        <v>0</v>
      </c>
      <c r="BD371" s="111">
        <f t="shared" si="1080"/>
        <v>0</v>
      </c>
      <c r="BE371" s="111">
        <f t="shared" si="1080"/>
        <v>0</v>
      </c>
      <c r="BF371" s="111">
        <f t="shared" si="1080"/>
        <v>0</v>
      </c>
      <c r="BG371" s="111">
        <f t="shared" si="1080"/>
        <v>0</v>
      </c>
      <c r="BH371" s="111">
        <f t="shared" si="1080"/>
        <v>0</v>
      </c>
      <c r="BI371" s="111">
        <f t="shared" si="1080"/>
        <v>0</v>
      </c>
      <c r="BJ371" s="111">
        <f t="shared" si="1080"/>
        <v>0</v>
      </c>
      <c r="BK371" s="111">
        <f t="shared" si="1080"/>
        <v>0</v>
      </c>
      <c r="BL371" s="111">
        <f t="shared" si="1080"/>
        <v>0</v>
      </c>
      <c r="BM371" s="111">
        <f t="shared" si="1080"/>
        <v>0</v>
      </c>
      <c r="BN371" s="111">
        <f t="shared" si="1080"/>
        <v>0</v>
      </c>
      <c r="BO371" s="111">
        <f t="shared" si="1080"/>
        <v>0</v>
      </c>
      <c r="BP371" s="111">
        <f t="shared" si="1080"/>
        <v>0</v>
      </c>
      <c r="BQ371" s="111">
        <f t="shared" si="1080"/>
        <v>0</v>
      </c>
      <c r="BR371" s="111">
        <f t="shared" si="1080"/>
        <v>0</v>
      </c>
      <c r="BS371" s="111">
        <f t="shared" si="1080"/>
        <v>0</v>
      </c>
      <c r="BT371" s="111">
        <f t="shared" ref="BT371:CY371" si="1081">IF($D169&gt;BT$10, $F169, 0)</f>
        <v>0</v>
      </c>
      <c r="BU371" s="111">
        <f t="shared" si="1081"/>
        <v>0</v>
      </c>
      <c r="BV371" s="111">
        <f t="shared" si="1081"/>
        <v>0</v>
      </c>
      <c r="BW371" s="111">
        <f t="shared" si="1081"/>
        <v>0</v>
      </c>
      <c r="BX371" s="111">
        <f t="shared" si="1081"/>
        <v>0</v>
      </c>
      <c r="BY371" s="111">
        <f t="shared" si="1081"/>
        <v>0</v>
      </c>
      <c r="BZ371" s="111">
        <f t="shared" si="1081"/>
        <v>0</v>
      </c>
      <c r="CA371" s="111">
        <f t="shared" si="1081"/>
        <v>0</v>
      </c>
      <c r="CB371" s="111">
        <f t="shared" si="1081"/>
        <v>0</v>
      </c>
      <c r="CC371" s="111">
        <f t="shared" si="1081"/>
        <v>0</v>
      </c>
      <c r="CD371" s="111">
        <f t="shared" si="1081"/>
        <v>0</v>
      </c>
      <c r="CE371" s="111">
        <f t="shared" si="1081"/>
        <v>0</v>
      </c>
      <c r="CF371" s="111">
        <f t="shared" si="1081"/>
        <v>0</v>
      </c>
      <c r="CG371" s="111">
        <f t="shared" si="1081"/>
        <v>0</v>
      </c>
      <c r="CH371" s="111">
        <f t="shared" si="1081"/>
        <v>0</v>
      </c>
      <c r="CI371" s="111">
        <f t="shared" si="1081"/>
        <v>0</v>
      </c>
      <c r="CJ371" s="111">
        <f t="shared" si="1081"/>
        <v>0</v>
      </c>
      <c r="CK371" s="111">
        <f t="shared" si="1081"/>
        <v>0</v>
      </c>
      <c r="CL371" s="111">
        <f t="shared" si="1081"/>
        <v>0</v>
      </c>
      <c r="CM371" s="111">
        <f t="shared" si="1081"/>
        <v>0</v>
      </c>
      <c r="CN371" s="111">
        <f t="shared" si="1081"/>
        <v>0</v>
      </c>
      <c r="CO371" s="111">
        <f t="shared" si="1081"/>
        <v>0</v>
      </c>
      <c r="CP371" s="111">
        <f t="shared" si="1081"/>
        <v>0</v>
      </c>
      <c r="CQ371" s="111">
        <f t="shared" si="1081"/>
        <v>0</v>
      </c>
      <c r="CR371" s="111">
        <f t="shared" si="1081"/>
        <v>0</v>
      </c>
      <c r="CS371" s="111">
        <f t="shared" si="1081"/>
        <v>0</v>
      </c>
      <c r="CT371" s="111">
        <f t="shared" si="1081"/>
        <v>0</v>
      </c>
      <c r="CU371" s="111">
        <f t="shared" si="1081"/>
        <v>0</v>
      </c>
      <c r="CV371" s="111">
        <f t="shared" si="1081"/>
        <v>0</v>
      </c>
      <c r="CW371" s="111">
        <f t="shared" si="1081"/>
        <v>0</v>
      </c>
      <c r="CX371" s="111">
        <f t="shared" si="1081"/>
        <v>0</v>
      </c>
      <c r="CY371" s="111">
        <f t="shared" si="1081"/>
        <v>0</v>
      </c>
      <c r="CZ371" s="111">
        <f t="shared" ref="CZ371:EE371" si="1082">IF($D169&gt;CZ$10, $F169, 0)</f>
        <v>0</v>
      </c>
      <c r="DA371" s="111">
        <f t="shared" si="1082"/>
        <v>0</v>
      </c>
      <c r="DB371" s="111">
        <f t="shared" si="1082"/>
        <v>0</v>
      </c>
      <c r="DC371" s="111">
        <f t="shared" si="1082"/>
        <v>0</v>
      </c>
      <c r="DD371" s="111">
        <f t="shared" si="1082"/>
        <v>0</v>
      </c>
      <c r="DE371" s="111">
        <f t="shared" si="1082"/>
        <v>0</v>
      </c>
      <c r="DF371" s="111">
        <f t="shared" si="1082"/>
        <v>0</v>
      </c>
      <c r="DG371" s="111">
        <f t="shared" si="1082"/>
        <v>0</v>
      </c>
      <c r="DH371" s="111">
        <f t="shared" si="1082"/>
        <v>0</v>
      </c>
      <c r="DI371" s="111">
        <f t="shared" si="1082"/>
        <v>0</v>
      </c>
      <c r="DJ371" s="111">
        <f t="shared" si="1082"/>
        <v>0</v>
      </c>
      <c r="DK371" s="111">
        <f t="shared" si="1082"/>
        <v>0</v>
      </c>
      <c r="DL371" s="111">
        <f t="shared" si="1082"/>
        <v>0</v>
      </c>
      <c r="DM371" s="111">
        <f t="shared" si="1082"/>
        <v>0</v>
      </c>
      <c r="DN371" s="111">
        <f t="shared" si="1082"/>
        <v>0</v>
      </c>
      <c r="DO371" s="111">
        <f t="shared" si="1082"/>
        <v>0</v>
      </c>
      <c r="DP371" s="111">
        <f t="shared" si="1082"/>
        <v>0</v>
      </c>
      <c r="DQ371" s="111">
        <f t="shared" si="1082"/>
        <v>0</v>
      </c>
      <c r="DR371" s="111">
        <f t="shared" si="1082"/>
        <v>0</v>
      </c>
      <c r="DS371" s="111">
        <f t="shared" si="1082"/>
        <v>0</v>
      </c>
      <c r="DT371" s="111">
        <f t="shared" si="1082"/>
        <v>0</v>
      </c>
      <c r="DU371" s="111">
        <f t="shared" si="1082"/>
        <v>0</v>
      </c>
      <c r="DV371" s="111">
        <f t="shared" si="1082"/>
        <v>0</v>
      </c>
      <c r="DW371" s="111">
        <f t="shared" si="1082"/>
        <v>0</v>
      </c>
      <c r="DX371" s="111">
        <f t="shared" si="1082"/>
        <v>0</v>
      </c>
      <c r="DY371" s="111">
        <f t="shared" si="1082"/>
        <v>0</v>
      </c>
      <c r="DZ371" s="111">
        <f t="shared" si="1082"/>
        <v>0</v>
      </c>
      <c r="EA371" s="111">
        <f t="shared" si="1082"/>
        <v>0</v>
      </c>
      <c r="EB371" s="111">
        <f t="shared" si="1082"/>
        <v>0</v>
      </c>
      <c r="EC371" s="111">
        <f t="shared" si="1082"/>
        <v>0</v>
      </c>
      <c r="ED371" s="111">
        <f t="shared" si="1082"/>
        <v>0</v>
      </c>
      <c r="EE371" s="111">
        <f t="shared" si="1082"/>
        <v>0</v>
      </c>
      <c r="EF371" s="111">
        <f t="shared" ref="EF371:ER371" si="1083">IF($D169&gt;EF$10, $F169, 0)</f>
        <v>0</v>
      </c>
      <c r="EG371" s="111">
        <f t="shared" si="1083"/>
        <v>0</v>
      </c>
      <c r="EH371" s="111">
        <f t="shared" si="1083"/>
        <v>0</v>
      </c>
      <c r="EI371" s="111">
        <f t="shared" si="1083"/>
        <v>0</v>
      </c>
      <c r="EJ371" s="111">
        <f t="shared" si="1083"/>
        <v>0</v>
      </c>
      <c r="EK371" s="111">
        <f t="shared" si="1083"/>
        <v>0</v>
      </c>
      <c r="EL371" s="111">
        <f t="shared" si="1083"/>
        <v>0</v>
      </c>
      <c r="EM371" s="111">
        <f t="shared" si="1083"/>
        <v>0</v>
      </c>
      <c r="EN371" s="111">
        <f t="shared" si="1083"/>
        <v>0</v>
      </c>
      <c r="EO371" s="111">
        <f t="shared" si="1083"/>
        <v>0</v>
      </c>
      <c r="EP371" s="111">
        <f t="shared" si="1083"/>
        <v>0</v>
      </c>
      <c r="EQ371" s="111">
        <f t="shared" si="1083"/>
        <v>0</v>
      </c>
      <c r="ER371" s="111">
        <f t="shared" si="1083"/>
        <v>0</v>
      </c>
      <c r="ES371" s="47"/>
      <c r="ET371" s="1"/>
    </row>
    <row r="372" spans="1:150" x14ac:dyDescent="0.35">
      <c r="A372" s="119"/>
      <c r="B372" s="3"/>
      <c r="C372" s="3"/>
      <c r="D372" s="3"/>
      <c r="E372" s="1"/>
      <c r="F372" s="1"/>
      <c r="G372" s="118">
        <v>148</v>
      </c>
      <c r="H372" s="111">
        <f t="shared" ref="H372:AM372" si="1084">IF($D170&gt;H$10, $F170, 0)</f>
        <v>0</v>
      </c>
      <c r="I372" s="111">
        <f t="shared" si="1084"/>
        <v>0</v>
      </c>
      <c r="J372" s="111">
        <f t="shared" si="1084"/>
        <v>0</v>
      </c>
      <c r="K372" s="111">
        <f t="shared" si="1084"/>
        <v>0</v>
      </c>
      <c r="L372" s="111">
        <f t="shared" si="1084"/>
        <v>0</v>
      </c>
      <c r="M372" s="111">
        <f t="shared" si="1084"/>
        <v>0</v>
      </c>
      <c r="N372" s="111">
        <f t="shared" si="1084"/>
        <v>0</v>
      </c>
      <c r="O372" s="111">
        <f t="shared" si="1084"/>
        <v>0</v>
      </c>
      <c r="P372" s="111">
        <f t="shared" si="1084"/>
        <v>0</v>
      </c>
      <c r="Q372" s="111">
        <f t="shared" si="1084"/>
        <v>0</v>
      </c>
      <c r="R372" s="111">
        <f t="shared" si="1084"/>
        <v>0</v>
      </c>
      <c r="S372" s="111">
        <f t="shared" si="1084"/>
        <v>0</v>
      </c>
      <c r="T372" s="111">
        <f t="shared" si="1084"/>
        <v>0</v>
      </c>
      <c r="U372" s="111">
        <f t="shared" si="1084"/>
        <v>0</v>
      </c>
      <c r="V372" s="111">
        <f t="shared" si="1084"/>
        <v>0</v>
      </c>
      <c r="W372" s="111">
        <f t="shared" si="1084"/>
        <v>0</v>
      </c>
      <c r="X372" s="111">
        <f t="shared" si="1084"/>
        <v>0</v>
      </c>
      <c r="Y372" s="111">
        <f t="shared" si="1084"/>
        <v>0</v>
      </c>
      <c r="Z372" s="111">
        <f t="shared" si="1084"/>
        <v>0</v>
      </c>
      <c r="AA372" s="111">
        <f t="shared" si="1084"/>
        <v>0</v>
      </c>
      <c r="AB372" s="111">
        <f t="shared" si="1084"/>
        <v>0</v>
      </c>
      <c r="AC372" s="111">
        <f t="shared" si="1084"/>
        <v>0</v>
      </c>
      <c r="AD372" s="111">
        <f t="shared" si="1084"/>
        <v>0</v>
      </c>
      <c r="AE372" s="111">
        <f t="shared" si="1084"/>
        <v>0</v>
      </c>
      <c r="AF372" s="111">
        <f t="shared" si="1084"/>
        <v>0</v>
      </c>
      <c r="AG372" s="111">
        <f t="shared" si="1084"/>
        <v>0</v>
      </c>
      <c r="AH372" s="111">
        <f t="shared" si="1084"/>
        <v>0</v>
      </c>
      <c r="AI372" s="111">
        <f t="shared" si="1084"/>
        <v>0</v>
      </c>
      <c r="AJ372" s="111">
        <f t="shared" si="1084"/>
        <v>0</v>
      </c>
      <c r="AK372" s="111">
        <f t="shared" si="1084"/>
        <v>0</v>
      </c>
      <c r="AL372" s="111">
        <f t="shared" si="1084"/>
        <v>0</v>
      </c>
      <c r="AM372" s="111">
        <f t="shared" si="1084"/>
        <v>0</v>
      </c>
      <c r="AN372" s="111">
        <f t="shared" ref="AN372:BS372" si="1085">IF($D170&gt;AN$10, $F170, 0)</f>
        <v>0</v>
      </c>
      <c r="AO372" s="111">
        <f t="shared" si="1085"/>
        <v>0</v>
      </c>
      <c r="AP372" s="111">
        <f t="shared" si="1085"/>
        <v>0</v>
      </c>
      <c r="AQ372" s="111">
        <f t="shared" si="1085"/>
        <v>0</v>
      </c>
      <c r="AR372" s="111">
        <f t="shared" si="1085"/>
        <v>0</v>
      </c>
      <c r="AS372" s="111">
        <f t="shared" si="1085"/>
        <v>0</v>
      </c>
      <c r="AT372" s="111">
        <f t="shared" si="1085"/>
        <v>0</v>
      </c>
      <c r="AU372" s="111">
        <f t="shared" si="1085"/>
        <v>0</v>
      </c>
      <c r="AV372" s="111">
        <f t="shared" si="1085"/>
        <v>0</v>
      </c>
      <c r="AW372" s="111">
        <f t="shared" si="1085"/>
        <v>0</v>
      </c>
      <c r="AX372" s="111">
        <f t="shared" si="1085"/>
        <v>0</v>
      </c>
      <c r="AY372" s="111">
        <f t="shared" si="1085"/>
        <v>0</v>
      </c>
      <c r="AZ372" s="111">
        <f t="shared" si="1085"/>
        <v>0</v>
      </c>
      <c r="BA372" s="111">
        <f t="shared" si="1085"/>
        <v>0</v>
      </c>
      <c r="BB372" s="111">
        <f t="shared" si="1085"/>
        <v>0</v>
      </c>
      <c r="BC372" s="111">
        <f t="shared" si="1085"/>
        <v>0</v>
      </c>
      <c r="BD372" s="111">
        <f t="shared" si="1085"/>
        <v>0</v>
      </c>
      <c r="BE372" s="111">
        <f t="shared" si="1085"/>
        <v>0</v>
      </c>
      <c r="BF372" s="111">
        <f t="shared" si="1085"/>
        <v>0</v>
      </c>
      <c r="BG372" s="111">
        <f t="shared" si="1085"/>
        <v>0</v>
      </c>
      <c r="BH372" s="111">
        <f t="shared" si="1085"/>
        <v>0</v>
      </c>
      <c r="BI372" s="111">
        <f t="shared" si="1085"/>
        <v>0</v>
      </c>
      <c r="BJ372" s="111">
        <f t="shared" si="1085"/>
        <v>0</v>
      </c>
      <c r="BK372" s="111">
        <f t="shared" si="1085"/>
        <v>0</v>
      </c>
      <c r="BL372" s="111">
        <f t="shared" si="1085"/>
        <v>0</v>
      </c>
      <c r="BM372" s="111">
        <f t="shared" si="1085"/>
        <v>0</v>
      </c>
      <c r="BN372" s="111">
        <f t="shared" si="1085"/>
        <v>0</v>
      </c>
      <c r="BO372" s="111">
        <f t="shared" si="1085"/>
        <v>0</v>
      </c>
      <c r="BP372" s="111">
        <f t="shared" si="1085"/>
        <v>0</v>
      </c>
      <c r="BQ372" s="111">
        <f t="shared" si="1085"/>
        <v>0</v>
      </c>
      <c r="BR372" s="111">
        <f t="shared" si="1085"/>
        <v>0</v>
      </c>
      <c r="BS372" s="111">
        <f t="shared" si="1085"/>
        <v>0</v>
      </c>
      <c r="BT372" s="111">
        <f t="shared" ref="BT372:CY372" si="1086">IF($D170&gt;BT$10, $F170, 0)</f>
        <v>0</v>
      </c>
      <c r="BU372" s="111">
        <f t="shared" si="1086"/>
        <v>0</v>
      </c>
      <c r="BV372" s="111">
        <f t="shared" si="1086"/>
        <v>0</v>
      </c>
      <c r="BW372" s="111">
        <f t="shared" si="1086"/>
        <v>0</v>
      </c>
      <c r="BX372" s="111">
        <f t="shared" si="1086"/>
        <v>0</v>
      </c>
      <c r="BY372" s="111">
        <f t="shared" si="1086"/>
        <v>0</v>
      </c>
      <c r="BZ372" s="111">
        <f t="shared" si="1086"/>
        <v>0</v>
      </c>
      <c r="CA372" s="111">
        <f t="shared" si="1086"/>
        <v>0</v>
      </c>
      <c r="CB372" s="111">
        <f t="shared" si="1086"/>
        <v>0</v>
      </c>
      <c r="CC372" s="111">
        <f t="shared" si="1086"/>
        <v>0</v>
      </c>
      <c r="CD372" s="111">
        <f t="shared" si="1086"/>
        <v>0</v>
      </c>
      <c r="CE372" s="111">
        <f t="shared" si="1086"/>
        <v>0</v>
      </c>
      <c r="CF372" s="111">
        <f t="shared" si="1086"/>
        <v>0</v>
      </c>
      <c r="CG372" s="111">
        <f t="shared" si="1086"/>
        <v>0</v>
      </c>
      <c r="CH372" s="111">
        <f t="shared" si="1086"/>
        <v>0</v>
      </c>
      <c r="CI372" s="111">
        <f t="shared" si="1086"/>
        <v>0</v>
      </c>
      <c r="CJ372" s="111">
        <f t="shared" si="1086"/>
        <v>0</v>
      </c>
      <c r="CK372" s="111">
        <f t="shared" si="1086"/>
        <v>0</v>
      </c>
      <c r="CL372" s="111">
        <f t="shared" si="1086"/>
        <v>0</v>
      </c>
      <c r="CM372" s="111">
        <f t="shared" si="1086"/>
        <v>0</v>
      </c>
      <c r="CN372" s="111">
        <f t="shared" si="1086"/>
        <v>0</v>
      </c>
      <c r="CO372" s="111">
        <f t="shared" si="1086"/>
        <v>0</v>
      </c>
      <c r="CP372" s="111">
        <f t="shared" si="1086"/>
        <v>0</v>
      </c>
      <c r="CQ372" s="111">
        <f t="shared" si="1086"/>
        <v>0</v>
      </c>
      <c r="CR372" s="111">
        <f t="shared" si="1086"/>
        <v>0</v>
      </c>
      <c r="CS372" s="111">
        <f t="shared" si="1086"/>
        <v>0</v>
      </c>
      <c r="CT372" s="111">
        <f t="shared" si="1086"/>
        <v>0</v>
      </c>
      <c r="CU372" s="111">
        <f t="shared" si="1086"/>
        <v>0</v>
      </c>
      <c r="CV372" s="111">
        <f t="shared" si="1086"/>
        <v>0</v>
      </c>
      <c r="CW372" s="111">
        <f t="shared" si="1086"/>
        <v>0</v>
      </c>
      <c r="CX372" s="111">
        <f t="shared" si="1086"/>
        <v>0</v>
      </c>
      <c r="CY372" s="111">
        <f t="shared" si="1086"/>
        <v>0</v>
      </c>
      <c r="CZ372" s="111">
        <f t="shared" ref="CZ372:EE372" si="1087">IF($D170&gt;CZ$10, $F170, 0)</f>
        <v>0</v>
      </c>
      <c r="DA372" s="111">
        <f t="shared" si="1087"/>
        <v>0</v>
      </c>
      <c r="DB372" s="111">
        <f t="shared" si="1087"/>
        <v>0</v>
      </c>
      <c r="DC372" s="111">
        <f t="shared" si="1087"/>
        <v>0</v>
      </c>
      <c r="DD372" s="111">
        <f t="shared" si="1087"/>
        <v>0</v>
      </c>
      <c r="DE372" s="111">
        <f t="shared" si="1087"/>
        <v>0</v>
      </c>
      <c r="DF372" s="111">
        <f t="shared" si="1087"/>
        <v>0</v>
      </c>
      <c r="DG372" s="111">
        <f t="shared" si="1087"/>
        <v>0</v>
      </c>
      <c r="DH372" s="111">
        <f t="shared" si="1087"/>
        <v>0</v>
      </c>
      <c r="DI372" s="111">
        <f t="shared" si="1087"/>
        <v>0</v>
      </c>
      <c r="DJ372" s="111">
        <f t="shared" si="1087"/>
        <v>0</v>
      </c>
      <c r="DK372" s="111">
        <f t="shared" si="1087"/>
        <v>0</v>
      </c>
      <c r="DL372" s="111">
        <f t="shared" si="1087"/>
        <v>0</v>
      </c>
      <c r="DM372" s="111">
        <f t="shared" si="1087"/>
        <v>0</v>
      </c>
      <c r="DN372" s="111">
        <f t="shared" si="1087"/>
        <v>0</v>
      </c>
      <c r="DO372" s="111">
        <f t="shared" si="1087"/>
        <v>0</v>
      </c>
      <c r="DP372" s="111">
        <f t="shared" si="1087"/>
        <v>0</v>
      </c>
      <c r="DQ372" s="111">
        <f t="shared" si="1087"/>
        <v>0</v>
      </c>
      <c r="DR372" s="111">
        <f t="shared" si="1087"/>
        <v>0</v>
      </c>
      <c r="DS372" s="111">
        <f t="shared" si="1087"/>
        <v>0</v>
      </c>
      <c r="DT372" s="111">
        <f t="shared" si="1087"/>
        <v>0</v>
      </c>
      <c r="DU372" s="111">
        <f t="shared" si="1087"/>
        <v>0</v>
      </c>
      <c r="DV372" s="111">
        <f t="shared" si="1087"/>
        <v>0</v>
      </c>
      <c r="DW372" s="111">
        <f t="shared" si="1087"/>
        <v>0</v>
      </c>
      <c r="DX372" s="111">
        <f t="shared" si="1087"/>
        <v>0</v>
      </c>
      <c r="DY372" s="111">
        <f t="shared" si="1087"/>
        <v>0</v>
      </c>
      <c r="DZ372" s="111">
        <f t="shared" si="1087"/>
        <v>0</v>
      </c>
      <c r="EA372" s="111">
        <f t="shared" si="1087"/>
        <v>0</v>
      </c>
      <c r="EB372" s="111">
        <f t="shared" si="1087"/>
        <v>0</v>
      </c>
      <c r="EC372" s="111">
        <f t="shared" si="1087"/>
        <v>0</v>
      </c>
      <c r="ED372" s="111">
        <f t="shared" si="1087"/>
        <v>0</v>
      </c>
      <c r="EE372" s="111">
        <f t="shared" si="1087"/>
        <v>0</v>
      </c>
      <c r="EF372" s="111">
        <f t="shared" ref="EF372:ER372" si="1088">IF($D170&gt;EF$10, $F170, 0)</f>
        <v>0</v>
      </c>
      <c r="EG372" s="111">
        <f t="shared" si="1088"/>
        <v>0</v>
      </c>
      <c r="EH372" s="111">
        <f t="shared" si="1088"/>
        <v>0</v>
      </c>
      <c r="EI372" s="111">
        <f t="shared" si="1088"/>
        <v>0</v>
      </c>
      <c r="EJ372" s="111">
        <f t="shared" si="1088"/>
        <v>0</v>
      </c>
      <c r="EK372" s="111">
        <f t="shared" si="1088"/>
        <v>0</v>
      </c>
      <c r="EL372" s="111">
        <f t="shared" si="1088"/>
        <v>0</v>
      </c>
      <c r="EM372" s="111">
        <f t="shared" si="1088"/>
        <v>0</v>
      </c>
      <c r="EN372" s="111">
        <f t="shared" si="1088"/>
        <v>0</v>
      </c>
      <c r="EO372" s="111">
        <f t="shared" si="1088"/>
        <v>0</v>
      </c>
      <c r="EP372" s="111">
        <f t="shared" si="1088"/>
        <v>0</v>
      </c>
      <c r="EQ372" s="111">
        <f t="shared" si="1088"/>
        <v>0</v>
      </c>
      <c r="ER372" s="111">
        <f t="shared" si="1088"/>
        <v>0</v>
      </c>
      <c r="ES372" s="47"/>
      <c r="ET372" s="1"/>
    </row>
    <row r="373" spans="1:150" x14ac:dyDescent="0.35">
      <c r="A373" s="119"/>
      <c r="B373" s="3"/>
      <c r="C373" s="3"/>
      <c r="D373" s="3"/>
      <c r="E373" s="1"/>
      <c r="F373" s="1"/>
      <c r="G373" s="118">
        <v>149</v>
      </c>
      <c r="H373" s="111">
        <f t="shared" ref="H373:AM373" si="1089">IF($D171&gt;H$10, $F171, 0)</f>
        <v>0</v>
      </c>
      <c r="I373" s="111">
        <f t="shared" si="1089"/>
        <v>0</v>
      </c>
      <c r="J373" s="111">
        <f t="shared" si="1089"/>
        <v>0</v>
      </c>
      <c r="K373" s="111">
        <f t="shared" si="1089"/>
        <v>0</v>
      </c>
      <c r="L373" s="111">
        <f t="shared" si="1089"/>
        <v>0</v>
      </c>
      <c r="M373" s="111">
        <f t="shared" si="1089"/>
        <v>0</v>
      </c>
      <c r="N373" s="111">
        <f t="shared" si="1089"/>
        <v>0</v>
      </c>
      <c r="O373" s="111">
        <f t="shared" si="1089"/>
        <v>0</v>
      </c>
      <c r="P373" s="111">
        <f t="shared" si="1089"/>
        <v>0</v>
      </c>
      <c r="Q373" s="111">
        <f t="shared" si="1089"/>
        <v>0</v>
      </c>
      <c r="R373" s="111">
        <f t="shared" si="1089"/>
        <v>0</v>
      </c>
      <c r="S373" s="111">
        <f t="shared" si="1089"/>
        <v>0</v>
      </c>
      <c r="T373" s="111">
        <f t="shared" si="1089"/>
        <v>0</v>
      </c>
      <c r="U373" s="111">
        <f t="shared" si="1089"/>
        <v>0</v>
      </c>
      <c r="V373" s="111">
        <f t="shared" si="1089"/>
        <v>0</v>
      </c>
      <c r="W373" s="111">
        <f t="shared" si="1089"/>
        <v>0</v>
      </c>
      <c r="X373" s="111">
        <f t="shared" si="1089"/>
        <v>0</v>
      </c>
      <c r="Y373" s="111">
        <f t="shared" si="1089"/>
        <v>0</v>
      </c>
      <c r="Z373" s="111">
        <f t="shared" si="1089"/>
        <v>0</v>
      </c>
      <c r="AA373" s="111">
        <f t="shared" si="1089"/>
        <v>0</v>
      </c>
      <c r="AB373" s="111">
        <f t="shared" si="1089"/>
        <v>0</v>
      </c>
      <c r="AC373" s="111">
        <f t="shared" si="1089"/>
        <v>0</v>
      </c>
      <c r="AD373" s="111">
        <f t="shared" si="1089"/>
        <v>0</v>
      </c>
      <c r="AE373" s="111">
        <f t="shared" si="1089"/>
        <v>0</v>
      </c>
      <c r="AF373" s="111">
        <f t="shared" si="1089"/>
        <v>0</v>
      </c>
      <c r="AG373" s="111">
        <f t="shared" si="1089"/>
        <v>0</v>
      </c>
      <c r="AH373" s="111">
        <f t="shared" si="1089"/>
        <v>0</v>
      </c>
      <c r="AI373" s="111">
        <f t="shared" si="1089"/>
        <v>0</v>
      </c>
      <c r="AJ373" s="111">
        <f t="shared" si="1089"/>
        <v>0</v>
      </c>
      <c r="AK373" s="111">
        <f t="shared" si="1089"/>
        <v>0</v>
      </c>
      <c r="AL373" s="111">
        <f t="shared" si="1089"/>
        <v>0</v>
      </c>
      <c r="AM373" s="111">
        <f t="shared" si="1089"/>
        <v>0</v>
      </c>
      <c r="AN373" s="111">
        <f t="shared" ref="AN373:BS373" si="1090">IF($D171&gt;AN$10, $F171, 0)</f>
        <v>0</v>
      </c>
      <c r="AO373" s="111">
        <f t="shared" si="1090"/>
        <v>0</v>
      </c>
      <c r="AP373" s="111">
        <f t="shared" si="1090"/>
        <v>0</v>
      </c>
      <c r="AQ373" s="111">
        <f t="shared" si="1090"/>
        <v>0</v>
      </c>
      <c r="AR373" s="111">
        <f t="shared" si="1090"/>
        <v>0</v>
      </c>
      <c r="AS373" s="111">
        <f t="shared" si="1090"/>
        <v>0</v>
      </c>
      <c r="AT373" s="111">
        <f t="shared" si="1090"/>
        <v>0</v>
      </c>
      <c r="AU373" s="111">
        <f t="shared" si="1090"/>
        <v>0</v>
      </c>
      <c r="AV373" s="111">
        <f t="shared" si="1090"/>
        <v>0</v>
      </c>
      <c r="AW373" s="111">
        <f t="shared" si="1090"/>
        <v>0</v>
      </c>
      <c r="AX373" s="111">
        <f t="shared" si="1090"/>
        <v>0</v>
      </c>
      <c r="AY373" s="111">
        <f t="shared" si="1090"/>
        <v>0</v>
      </c>
      <c r="AZ373" s="111">
        <f t="shared" si="1090"/>
        <v>0</v>
      </c>
      <c r="BA373" s="111">
        <f t="shared" si="1090"/>
        <v>0</v>
      </c>
      <c r="BB373" s="111">
        <f t="shared" si="1090"/>
        <v>0</v>
      </c>
      <c r="BC373" s="111">
        <f t="shared" si="1090"/>
        <v>0</v>
      </c>
      <c r="BD373" s="111">
        <f t="shared" si="1090"/>
        <v>0</v>
      </c>
      <c r="BE373" s="111">
        <f t="shared" si="1090"/>
        <v>0</v>
      </c>
      <c r="BF373" s="111">
        <f t="shared" si="1090"/>
        <v>0</v>
      </c>
      <c r="BG373" s="111">
        <f t="shared" si="1090"/>
        <v>0</v>
      </c>
      <c r="BH373" s="111">
        <f t="shared" si="1090"/>
        <v>0</v>
      </c>
      <c r="BI373" s="111">
        <f t="shared" si="1090"/>
        <v>0</v>
      </c>
      <c r="BJ373" s="111">
        <f t="shared" si="1090"/>
        <v>0</v>
      </c>
      <c r="BK373" s="111">
        <f t="shared" si="1090"/>
        <v>0</v>
      </c>
      <c r="BL373" s="111">
        <f t="shared" si="1090"/>
        <v>0</v>
      </c>
      <c r="BM373" s="111">
        <f t="shared" si="1090"/>
        <v>0</v>
      </c>
      <c r="BN373" s="111">
        <f t="shared" si="1090"/>
        <v>0</v>
      </c>
      <c r="BO373" s="111">
        <f t="shared" si="1090"/>
        <v>0</v>
      </c>
      <c r="BP373" s="111">
        <f t="shared" si="1090"/>
        <v>0</v>
      </c>
      <c r="BQ373" s="111">
        <f t="shared" si="1090"/>
        <v>0</v>
      </c>
      <c r="BR373" s="111">
        <f t="shared" si="1090"/>
        <v>0</v>
      </c>
      <c r="BS373" s="111">
        <f t="shared" si="1090"/>
        <v>0</v>
      </c>
      <c r="BT373" s="111">
        <f t="shared" ref="BT373:CY373" si="1091">IF($D171&gt;BT$10, $F171, 0)</f>
        <v>0</v>
      </c>
      <c r="BU373" s="111">
        <f t="shared" si="1091"/>
        <v>0</v>
      </c>
      <c r="BV373" s="111">
        <f t="shared" si="1091"/>
        <v>0</v>
      </c>
      <c r="BW373" s="111">
        <f t="shared" si="1091"/>
        <v>0</v>
      </c>
      <c r="BX373" s="111">
        <f t="shared" si="1091"/>
        <v>0</v>
      </c>
      <c r="BY373" s="111">
        <f t="shared" si="1091"/>
        <v>0</v>
      </c>
      <c r="BZ373" s="111">
        <f t="shared" si="1091"/>
        <v>0</v>
      </c>
      <c r="CA373" s="111">
        <f t="shared" si="1091"/>
        <v>0</v>
      </c>
      <c r="CB373" s="111">
        <f t="shared" si="1091"/>
        <v>0</v>
      </c>
      <c r="CC373" s="111">
        <f t="shared" si="1091"/>
        <v>0</v>
      </c>
      <c r="CD373" s="111">
        <f t="shared" si="1091"/>
        <v>0</v>
      </c>
      <c r="CE373" s="111">
        <f t="shared" si="1091"/>
        <v>0</v>
      </c>
      <c r="CF373" s="111">
        <f t="shared" si="1091"/>
        <v>0</v>
      </c>
      <c r="CG373" s="111">
        <f t="shared" si="1091"/>
        <v>0</v>
      </c>
      <c r="CH373" s="111">
        <f t="shared" si="1091"/>
        <v>0</v>
      </c>
      <c r="CI373" s="111">
        <f t="shared" si="1091"/>
        <v>0</v>
      </c>
      <c r="CJ373" s="111">
        <f t="shared" si="1091"/>
        <v>0</v>
      </c>
      <c r="CK373" s="111">
        <f t="shared" si="1091"/>
        <v>0</v>
      </c>
      <c r="CL373" s="111">
        <f t="shared" si="1091"/>
        <v>0</v>
      </c>
      <c r="CM373" s="111">
        <f t="shared" si="1091"/>
        <v>0</v>
      </c>
      <c r="CN373" s="111">
        <f t="shared" si="1091"/>
        <v>0</v>
      </c>
      <c r="CO373" s="111">
        <f t="shared" si="1091"/>
        <v>0</v>
      </c>
      <c r="CP373" s="111">
        <f t="shared" si="1091"/>
        <v>0</v>
      </c>
      <c r="CQ373" s="111">
        <f t="shared" si="1091"/>
        <v>0</v>
      </c>
      <c r="CR373" s="111">
        <f t="shared" si="1091"/>
        <v>0</v>
      </c>
      <c r="CS373" s="111">
        <f t="shared" si="1091"/>
        <v>0</v>
      </c>
      <c r="CT373" s="111">
        <f t="shared" si="1091"/>
        <v>0</v>
      </c>
      <c r="CU373" s="111">
        <f t="shared" si="1091"/>
        <v>0</v>
      </c>
      <c r="CV373" s="111">
        <f t="shared" si="1091"/>
        <v>0</v>
      </c>
      <c r="CW373" s="111">
        <f t="shared" si="1091"/>
        <v>0</v>
      </c>
      <c r="CX373" s="111">
        <f t="shared" si="1091"/>
        <v>0</v>
      </c>
      <c r="CY373" s="111">
        <f t="shared" si="1091"/>
        <v>0</v>
      </c>
      <c r="CZ373" s="111">
        <f t="shared" ref="CZ373:EE373" si="1092">IF($D171&gt;CZ$10, $F171, 0)</f>
        <v>0</v>
      </c>
      <c r="DA373" s="111">
        <f t="shared" si="1092"/>
        <v>0</v>
      </c>
      <c r="DB373" s="111">
        <f t="shared" si="1092"/>
        <v>0</v>
      </c>
      <c r="DC373" s="111">
        <f t="shared" si="1092"/>
        <v>0</v>
      </c>
      <c r="DD373" s="111">
        <f t="shared" si="1092"/>
        <v>0</v>
      </c>
      <c r="DE373" s="111">
        <f t="shared" si="1092"/>
        <v>0</v>
      </c>
      <c r="DF373" s="111">
        <f t="shared" si="1092"/>
        <v>0</v>
      </c>
      <c r="DG373" s="111">
        <f t="shared" si="1092"/>
        <v>0</v>
      </c>
      <c r="DH373" s="111">
        <f t="shared" si="1092"/>
        <v>0</v>
      </c>
      <c r="DI373" s="111">
        <f t="shared" si="1092"/>
        <v>0</v>
      </c>
      <c r="DJ373" s="111">
        <f t="shared" si="1092"/>
        <v>0</v>
      </c>
      <c r="DK373" s="111">
        <f t="shared" si="1092"/>
        <v>0</v>
      </c>
      <c r="DL373" s="111">
        <f t="shared" si="1092"/>
        <v>0</v>
      </c>
      <c r="DM373" s="111">
        <f t="shared" si="1092"/>
        <v>0</v>
      </c>
      <c r="DN373" s="111">
        <f t="shared" si="1092"/>
        <v>0</v>
      </c>
      <c r="DO373" s="111">
        <f t="shared" si="1092"/>
        <v>0</v>
      </c>
      <c r="DP373" s="111">
        <f t="shared" si="1092"/>
        <v>0</v>
      </c>
      <c r="DQ373" s="111">
        <f t="shared" si="1092"/>
        <v>0</v>
      </c>
      <c r="DR373" s="111">
        <f t="shared" si="1092"/>
        <v>0</v>
      </c>
      <c r="DS373" s="111">
        <f t="shared" si="1092"/>
        <v>0</v>
      </c>
      <c r="DT373" s="111">
        <f t="shared" si="1092"/>
        <v>0</v>
      </c>
      <c r="DU373" s="111">
        <f t="shared" si="1092"/>
        <v>0</v>
      </c>
      <c r="DV373" s="111">
        <f t="shared" si="1092"/>
        <v>0</v>
      </c>
      <c r="DW373" s="111">
        <f t="shared" si="1092"/>
        <v>0</v>
      </c>
      <c r="DX373" s="111">
        <f t="shared" si="1092"/>
        <v>0</v>
      </c>
      <c r="DY373" s="111">
        <f t="shared" si="1092"/>
        <v>0</v>
      </c>
      <c r="DZ373" s="111">
        <f t="shared" si="1092"/>
        <v>0</v>
      </c>
      <c r="EA373" s="111">
        <f t="shared" si="1092"/>
        <v>0</v>
      </c>
      <c r="EB373" s="111">
        <f t="shared" si="1092"/>
        <v>0</v>
      </c>
      <c r="EC373" s="111">
        <f t="shared" si="1092"/>
        <v>0</v>
      </c>
      <c r="ED373" s="111">
        <f t="shared" si="1092"/>
        <v>0</v>
      </c>
      <c r="EE373" s="111">
        <f t="shared" si="1092"/>
        <v>0</v>
      </c>
      <c r="EF373" s="111">
        <f t="shared" ref="EF373:ER373" si="1093">IF($D171&gt;EF$10, $F171, 0)</f>
        <v>0</v>
      </c>
      <c r="EG373" s="111">
        <f t="shared" si="1093"/>
        <v>0</v>
      </c>
      <c r="EH373" s="111">
        <f t="shared" si="1093"/>
        <v>0</v>
      </c>
      <c r="EI373" s="111">
        <f t="shared" si="1093"/>
        <v>0</v>
      </c>
      <c r="EJ373" s="111">
        <f t="shared" si="1093"/>
        <v>0</v>
      </c>
      <c r="EK373" s="111">
        <f t="shared" si="1093"/>
        <v>0</v>
      </c>
      <c r="EL373" s="111">
        <f t="shared" si="1093"/>
        <v>0</v>
      </c>
      <c r="EM373" s="111">
        <f t="shared" si="1093"/>
        <v>0</v>
      </c>
      <c r="EN373" s="111">
        <f t="shared" si="1093"/>
        <v>0</v>
      </c>
      <c r="EO373" s="111">
        <f t="shared" si="1093"/>
        <v>0</v>
      </c>
      <c r="EP373" s="111">
        <f t="shared" si="1093"/>
        <v>0</v>
      </c>
      <c r="EQ373" s="111">
        <f t="shared" si="1093"/>
        <v>0</v>
      </c>
      <c r="ER373" s="111">
        <f t="shared" si="1093"/>
        <v>0</v>
      </c>
      <c r="ES373" s="47"/>
      <c r="ET373" s="1"/>
    </row>
    <row r="374" spans="1:150" x14ac:dyDescent="0.35">
      <c r="A374" s="119"/>
      <c r="B374" s="3"/>
      <c r="C374" s="3"/>
      <c r="D374" s="3"/>
      <c r="E374" s="1"/>
      <c r="F374" s="1"/>
      <c r="G374" s="118">
        <v>150</v>
      </c>
      <c r="H374" s="111">
        <f t="shared" ref="H374:AM374" si="1094">IF($D172&gt;H$10, $F172, 0)</f>
        <v>0</v>
      </c>
      <c r="I374" s="111">
        <f t="shared" si="1094"/>
        <v>0</v>
      </c>
      <c r="J374" s="111">
        <f t="shared" si="1094"/>
        <v>0</v>
      </c>
      <c r="K374" s="111">
        <f t="shared" si="1094"/>
        <v>0</v>
      </c>
      <c r="L374" s="111">
        <f t="shared" si="1094"/>
        <v>0</v>
      </c>
      <c r="M374" s="111">
        <f t="shared" si="1094"/>
        <v>0</v>
      </c>
      <c r="N374" s="111">
        <f t="shared" si="1094"/>
        <v>0</v>
      </c>
      <c r="O374" s="111">
        <f t="shared" si="1094"/>
        <v>0</v>
      </c>
      <c r="P374" s="111">
        <f t="shared" si="1094"/>
        <v>0</v>
      </c>
      <c r="Q374" s="111">
        <f t="shared" si="1094"/>
        <v>0</v>
      </c>
      <c r="R374" s="111">
        <f t="shared" si="1094"/>
        <v>0</v>
      </c>
      <c r="S374" s="111">
        <f t="shared" si="1094"/>
        <v>0</v>
      </c>
      <c r="T374" s="111">
        <f t="shared" si="1094"/>
        <v>0</v>
      </c>
      <c r="U374" s="111">
        <f t="shared" si="1094"/>
        <v>0</v>
      </c>
      <c r="V374" s="111">
        <f t="shared" si="1094"/>
        <v>0</v>
      </c>
      <c r="W374" s="111">
        <f t="shared" si="1094"/>
        <v>0</v>
      </c>
      <c r="X374" s="111">
        <f t="shared" si="1094"/>
        <v>0</v>
      </c>
      <c r="Y374" s="111">
        <f t="shared" si="1094"/>
        <v>0</v>
      </c>
      <c r="Z374" s="111">
        <f t="shared" si="1094"/>
        <v>0</v>
      </c>
      <c r="AA374" s="111">
        <f t="shared" si="1094"/>
        <v>0</v>
      </c>
      <c r="AB374" s="111">
        <f t="shared" si="1094"/>
        <v>0</v>
      </c>
      <c r="AC374" s="111">
        <f t="shared" si="1094"/>
        <v>0</v>
      </c>
      <c r="AD374" s="111">
        <f t="shared" si="1094"/>
        <v>0</v>
      </c>
      <c r="AE374" s="111">
        <f t="shared" si="1094"/>
        <v>0</v>
      </c>
      <c r="AF374" s="111">
        <f t="shared" si="1094"/>
        <v>0</v>
      </c>
      <c r="AG374" s="111">
        <f t="shared" si="1094"/>
        <v>0</v>
      </c>
      <c r="AH374" s="111">
        <f t="shared" si="1094"/>
        <v>0</v>
      </c>
      <c r="AI374" s="111">
        <f t="shared" si="1094"/>
        <v>0</v>
      </c>
      <c r="AJ374" s="111">
        <f t="shared" si="1094"/>
        <v>0</v>
      </c>
      <c r="AK374" s="111">
        <f t="shared" si="1094"/>
        <v>0</v>
      </c>
      <c r="AL374" s="111">
        <f t="shared" si="1094"/>
        <v>0</v>
      </c>
      <c r="AM374" s="111">
        <f t="shared" si="1094"/>
        <v>0</v>
      </c>
      <c r="AN374" s="111">
        <f t="shared" ref="AN374:BS374" si="1095">IF($D172&gt;AN$10, $F172, 0)</f>
        <v>0</v>
      </c>
      <c r="AO374" s="111">
        <f t="shared" si="1095"/>
        <v>0</v>
      </c>
      <c r="AP374" s="111">
        <f t="shared" si="1095"/>
        <v>0</v>
      </c>
      <c r="AQ374" s="111">
        <f t="shared" si="1095"/>
        <v>0</v>
      </c>
      <c r="AR374" s="111">
        <f t="shared" si="1095"/>
        <v>1</v>
      </c>
      <c r="AS374" s="111">
        <f t="shared" si="1095"/>
        <v>1</v>
      </c>
      <c r="AT374" s="111">
        <f t="shared" si="1095"/>
        <v>1</v>
      </c>
      <c r="AU374" s="111">
        <f t="shared" si="1095"/>
        <v>1</v>
      </c>
      <c r="AV374" s="111">
        <f t="shared" si="1095"/>
        <v>1</v>
      </c>
      <c r="AW374" s="111">
        <f t="shared" si="1095"/>
        <v>1</v>
      </c>
      <c r="AX374" s="111">
        <f t="shared" si="1095"/>
        <v>1</v>
      </c>
      <c r="AY374" s="111">
        <f t="shared" si="1095"/>
        <v>1</v>
      </c>
      <c r="AZ374" s="111">
        <f t="shared" si="1095"/>
        <v>1</v>
      </c>
      <c r="BA374" s="111">
        <f t="shared" si="1095"/>
        <v>1</v>
      </c>
      <c r="BB374" s="111">
        <f t="shared" si="1095"/>
        <v>1</v>
      </c>
      <c r="BC374" s="111">
        <f t="shared" si="1095"/>
        <v>1</v>
      </c>
      <c r="BD374" s="111">
        <f t="shared" si="1095"/>
        <v>1</v>
      </c>
      <c r="BE374" s="111">
        <f t="shared" si="1095"/>
        <v>1</v>
      </c>
      <c r="BF374" s="111">
        <f t="shared" si="1095"/>
        <v>1</v>
      </c>
      <c r="BG374" s="111">
        <f t="shared" si="1095"/>
        <v>1</v>
      </c>
      <c r="BH374" s="111">
        <f t="shared" si="1095"/>
        <v>1</v>
      </c>
      <c r="BI374" s="111">
        <f t="shared" si="1095"/>
        <v>1</v>
      </c>
      <c r="BJ374" s="111">
        <f t="shared" si="1095"/>
        <v>1</v>
      </c>
      <c r="BK374" s="111">
        <f t="shared" si="1095"/>
        <v>1</v>
      </c>
      <c r="BL374" s="111">
        <f t="shared" si="1095"/>
        <v>1</v>
      </c>
      <c r="BM374" s="111">
        <f t="shared" si="1095"/>
        <v>1</v>
      </c>
      <c r="BN374" s="111">
        <f t="shared" si="1095"/>
        <v>1</v>
      </c>
      <c r="BO374" s="111">
        <f t="shared" si="1095"/>
        <v>1</v>
      </c>
      <c r="BP374" s="111">
        <f t="shared" si="1095"/>
        <v>1</v>
      </c>
      <c r="BQ374" s="111">
        <f t="shared" si="1095"/>
        <v>1</v>
      </c>
      <c r="BR374" s="111">
        <f t="shared" si="1095"/>
        <v>1</v>
      </c>
      <c r="BS374" s="111">
        <f t="shared" si="1095"/>
        <v>1</v>
      </c>
      <c r="BT374" s="111">
        <f t="shared" ref="BT374:CY374" si="1096">IF($D172&gt;BT$10, $F172, 0)</f>
        <v>1</v>
      </c>
      <c r="BU374" s="111">
        <f t="shared" si="1096"/>
        <v>1</v>
      </c>
      <c r="BV374" s="111">
        <f t="shared" si="1096"/>
        <v>1</v>
      </c>
      <c r="BW374" s="111">
        <f t="shared" si="1096"/>
        <v>1</v>
      </c>
      <c r="BX374" s="111">
        <f t="shared" si="1096"/>
        <v>1</v>
      </c>
      <c r="BY374" s="111">
        <f t="shared" si="1096"/>
        <v>1</v>
      </c>
      <c r="BZ374" s="111">
        <f t="shared" si="1096"/>
        <v>1</v>
      </c>
      <c r="CA374" s="111">
        <f t="shared" si="1096"/>
        <v>1</v>
      </c>
      <c r="CB374" s="111">
        <f t="shared" si="1096"/>
        <v>1</v>
      </c>
      <c r="CC374" s="111">
        <f t="shared" si="1096"/>
        <v>1</v>
      </c>
      <c r="CD374" s="111">
        <f t="shared" si="1096"/>
        <v>1</v>
      </c>
      <c r="CE374" s="111">
        <f t="shared" si="1096"/>
        <v>1</v>
      </c>
      <c r="CF374" s="111">
        <f t="shared" si="1096"/>
        <v>1</v>
      </c>
      <c r="CG374" s="111">
        <f t="shared" si="1096"/>
        <v>1</v>
      </c>
      <c r="CH374" s="111">
        <f t="shared" si="1096"/>
        <v>1</v>
      </c>
      <c r="CI374" s="111">
        <f t="shared" si="1096"/>
        <v>1</v>
      </c>
      <c r="CJ374" s="111">
        <f t="shared" si="1096"/>
        <v>1</v>
      </c>
      <c r="CK374" s="111">
        <f t="shared" si="1096"/>
        <v>1</v>
      </c>
      <c r="CL374" s="111">
        <f t="shared" si="1096"/>
        <v>1</v>
      </c>
      <c r="CM374" s="111">
        <f t="shared" si="1096"/>
        <v>1</v>
      </c>
      <c r="CN374" s="111">
        <f t="shared" si="1096"/>
        <v>1</v>
      </c>
      <c r="CO374" s="111">
        <f t="shared" si="1096"/>
        <v>1</v>
      </c>
      <c r="CP374" s="111">
        <f t="shared" si="1096"/>
        <v>1</v>
      </c>
      <c r="CQ374" s="111">
        <f t="shared" si="1096"/>
        <v>1</v>
      </c>
      <c r="CR374" s="111">
        <f t="shared" si="1096"/>
        <v>1</v>
      </c>
      <c r="CS374" s="111">
        <f t="shared" si="1096"/>
        <v>1</v>
      </c>
      <c r="CT374" s="111">
        <f t="shared" si="1096"/>
        <v>1</v>
      </c>
      <c r="CU374" s="111">
        <f t="shared" si="1096"/>
        <v>1</v>
      </c>
      <c r="CV374" s="111">
        <f t="shared" si="1096"/>
        <v>1</v>
      </c>
      <c r="CW374" s="111">
        <f t="shared" si="1096"/>
        <v>1</v>
      </c>
      <c r="CX374" s="111">
        <f t="shared" si="1096"/>
        <v>1</v>
      </c>
      <c r="CY374" s="111">
        <f t="shared" si="1096"/>
        <v>1</v>
      </c>
      <c r="CZ374" s="111">
        <f t="shared" ref="CZ374:EE374" si="1097">IF($D172&gt;CZ$10, $F172, 0)</f>
        <v>1</v>
      </c>
      <c r="DA374" s="111">
        <f t="shared" si="1097"/>
        <v>1</v>
      </c>
      <c r="DB374" s="111">
        <f t="shared" si="1097"/>
        <v>1</v>
      </c>
      <c r="DC374" s="111">
        <f t="shared" si="1097"/>
        <v>1</v>
      </c>
      <c r="DD374" s="111">
        <f t="shared" si="1097"/>
        <v>1</v>
      </c>
      <c r="DE374" s="111">
        <f t="shared" si="1097"/>
        <v>1</v>
      </c>
      <c r="DF374" s="111">
        <f t="shared" si="1097"/>
        <v>1</v>
      </c>
      <c r="DG374" s="111">
        <f t="shared" si="1097"/>
        <v>1</v>
      </c>
      <c r="DH374" s="111">
        <f t="shared" si="1097"/>
        <v>1</v>
      </c>
      <c r="DI374" s="111">
        <f t="shared" si="1097"/>
        <v>1</v>
      </c>
      <c r="DJ374" s="111">
        <f t="shared" si="1097"/>
        <v>1</v>
      </c>
      <c r="DK374" s="111">
        <f t="shared" si="1097"/>
        <v>1</v>
      </c>
      <c r="DL374" s="111">
        <f t="shared" si="1097"/>
        <v>1</v>
      </c>
      <c r="DM374" s="111">
        <f t="shared" si="1097"/>
        <v>1</v>
      </c>
      <c r="DN374" s="111">
        <f t="shared" si="1097"/>
        <v>1</v>
      </c>
      <c r="DO374" s="111">
        <f t="shared" si="1097"/>
        <v>1</v>
      </c>
      <c r="DP374" s="111">
        <f t="shared" si="1097"/>
        <v>1</v>
      </c>
      <c r="DQ374" s="111">
        <f t="shared" si="1097"/>
        <v>1</v>
      </c>
      <c r="DR374" s="111">
        <f t="shared" si="1097"/>
        <v>1</v>
      </c>
      <c r="DS374" s="111">
        <f t="shared" si="1097"/>
        <v>1</v>
      </c>
      <c r="DT374" s="111">
        <f t="shared" si="1097"/>
        <v>1</v>
      </c>
      <c r="DU374" s="111">
        <f t="shared" si="1097"/>
        <v>1</v>
      </c>
      <c r="DV374" s="111">
        <f t="shared" si="1097"/>
        <v>1</v>
      </c>
      <c r="DW374" s="111">
        <f t="shared" si="1097"/>
        <v>1</v>
      </c>
      <c r="DX374" s="111">
        <f t="shared" si="1097"/>
        <v>1</v>
      </c>
      <c r="DY374" s="111">
        <f t="shared" si="1097"/>
        <v>1</v>
      </c>
      <c r="DZ374" s="111">
        <f t="shared" si="1097"/>
        <v>1</v>
      </c>
      <c r="EA374" s="111">
        <f t="shared" si="1097"/>
        <v>1</v>
      </c>
      <c r="EB374" s="111">
        <f t="shared" si="1097"/>
        <v>1</v>
      </c>
      <c r="EC374" s="111">
        <f t="shared" si="1097"/>
        <v>1</v>
      </c>
      <c r="ED374" s="111">
        <f t="shared" si="1097"/>
        <v>1</v>
      </c>
      <c r="EE374" s="111">
        <f t="shared" si="1097"/>
        <v>1</v>
      </c>
      <c r="EF374" s="111">
        <f t="shared" ref="EF374:ER374" si="1098">IF($D172&gt;EF$10, $F172, 0)</f>
        <v>1</v>
      </c>
      <c r="EG374" s="111">
        <f t="shared" si="1098"/>
        <v>1</v>
      </c>
      <c r="EH374" s="111">
        <f t="shared" si="1098"/>
        <v>1</v>
      </c>
      <c r="EI374" s="111">
        <f t="shared" si="1098"/>
        <v>1</v>
      </c>
      <c r="EJ374" s="111">
        <f t="shared" si="1098"/>
        <v>1</v>
      </c>
      <c r="EK374" s="111">
        <f t="shared" si="1098"/>
        <v>1</v>
      </c>
      <c r="EL374" s="111">
        <f t="shared" si="1098"/>
        <v>1</v>
      </c>
      <c r="EM374" s="111">
        <f t="shared" si="1098"/>
        <v>1</v>
      </c>
      <c r="EN374" s="111">
        <f t="shared" si="1098"/>
        <v>1</v>
      </c>
      <c r="EO374" s="111">
        <f t="shared" si="1098"/>
        <v>1</v>
      </c>
      <c r="EP374" s="111">
        <f t="shared" si="1098"/>
        <v>1</v>
      </c>
      <c r="EQ374" s="111">
        <f t="shared" si="1098"/>
        <v>1</v>
      </c>
      <c r="ER374" s="111">
        <f t="shared" si="1098"/>
        <v>1</v>
      </c>
      <c r="ES374" s="47"/>
      <c r="ET374" s="1"/>
    </row>
    <row r="375" spans="1:150" x14ac:dyDescent="0.35">
      <c r="A375" s="119"/>
      <c r="B375" s="3"/>
      <c r="C375" s="3"/>
      <c r="D375" s="3"/>
      <c r="E375" s="1"/>
      <c r="F375" s="1"/>
      <c r="G375" s="118">
        <v>151</v>
      </c>
      <c r="H375" s="111">
        <f t="shared" ref="H375:AM375" si="1099">IF($D173&gt;H$10, $F173, 0)</f>
        <v>0</v>
      </c>
      <c r="I375" s="111">
        <f t="shared" si="1099"/>
        <v>0</v>
      </c>
      <c r="J375" s="111">
        <f t="shared" si="1099"/>
        <v>0</v>
      </c>
      <c r="K375" s="111">
        <f t="shared" si="1099"/>
        <v>0</v>
      </c>
      <c r="L375" s="111">
        <f t="shared" si="1099"/>
        <v>0</v>
      </c>
      <c r="M375" s="111">
        <f t="shared" si="1099"/>
        <v>0</v>
      </c>
      <c r="N375" s="111">
        <f t="shared" si="1099"/>
        <v>0</v>
      </c>
      <c r="O375" s="111">
        <f t="shared" si="1099"/>
        <v>0</v>
      </c>
      <c r="P375" s="111">
        <f t="shared" si="1099"/>
        <v>0</v>
      </c>
      <c r="Q375" s="111">
        <f t="shared" si="1099"/>
        <v>0</v>
      </c>
      <c r="R375" s="111">
        <f t="shared" si="1099"/>
        <v>0</v>
      </c>
      <c r="S375" s="111">
        <f t="shared" si="1099"/>
        <v>0</v>
      </c>
      <c r="T375" s="111">
        <f t="shared" si="1099"/>
        <v>0</v>
      </c>
      <c r="U375" s="111">
        <f t="shared" si="1099"/>
        <v>0</v>
      </c>
      <c r="V375" s="111">
        <f t="shared" si="1099"/>
        <v>0</v>
      </c>
      <c r="W375" s="111">
        <f t="shared" si="1099"/>
        <v>0</v>
      </c>
      <c r="X375" s="111">
        <f t="shared" si="1099"/>
        <v>0</v>
      </c>
      <c r="Y375" s="111">
        <f t="shared" si="1099"/>
        <v>0</v>
      </c>
      <c r="Z375" s="111">
        <f t="shared" si="1099"/>
        <v>0</v>
      </c>
      <c r="AA375" s="111">
        <f t="shared" si="1099"/>
        <v>0</v>
      </c>
      <c r="AB375" s="111">
        <f t="shared" si="1099"/>
        <v>0</v>
      </c>
      <c r="AC375" s="111">
        <f t="shared" si="1099"/>
        <v>0</v>
      </c>
      <c r="AD375" s="111">
        <f t="shared" si="1099"/>
        <v>0</v>
      </c>
      <c r="AE375" s="111">
        <f t="shared" si="1099"/>
        <v>0</v>
      </c>
      <c r="AF375" s="111">
        <f t="shared" si="1099"/>
        <v>0</v>
      </c>
      <c r="AG375" s="111">
        <f t="shared" si="1099"/>
        <v>0</v>
      </c>
      <c r="AH375" s="111">
        <f t="shared" si="1099"/>
        <v>0</v>
      </c>
      <c r="AI375" s="111">
        <f t="shared" si="1099"/>
        <v>0</v>
      </c>
      <c r="AJ375" s="111">
        <f t="shared" si="1099"/>
        <v>0</v>
      </c>
      <c r="AK375" s="111">
        <f t="shared" si="1099"/>
        <v>0</v>
      </c>
      <c r="AL375" s="111">
        <f t="shared" si="1099"/>
        <v>0</v>
      </c>
      <c r="AM375" s="111">
        <f t="shared" si="1099"/>
        <v>0</v>
      </c>
      <c r="AN375" s="111">
        <f t="shared" ref="AN375:BS375" si="1100">IF($D173&gt;AN$10, $F173, 0)</f>
        <v>0</v>
      </c>
      <c r="AO375" s="111">
        <f t="shared" si="1100"/>
        <v>0</v>
      </c>
      <c r="AP375" s="111">
        <f t="shared" si="1100"/>
        <v>0</v>
      </c>
      <c r="AQ375" s="111">
        <f t="shared" si="1100"/>
        <v>0</v>
      </c>
      <c r="AR375" s="111">
        <f t="shared" si="1100"/>
        <v>0</v>
      </c>
      <c r="AS375" s="111">
        <f t="shared" si="1100"/>
        <v>0</v>
      </c>
      <c r="AT375" s="111">
        <f t="shared" si="1100"/>
        <v>0</v>
      </c>
      <c r="AU375" s="111">
        <f t="shared" si="1100"/>
        <v>0</v>
      </c>
      <c r="AV375" s="111">
        <f t="shared" si="1100"/>
        <v>0</v>
      </c>
      <c r="AW375" s="111">
        <f t="shared" si="1100"/>
        <v>0</v>
      </c>
      <c r="AX375" s="111">
        <f t="shared" si="1100"/>
        <v>0</v>
      </c>
      <c r="AY375" s="111">
        <f t="shared" si="1100"/>
        <v>0</v>
      </c>
      <c r="AZ375" s="111">
        <f t="shared" si="1100"/>
        <v>0</v>
      </c>
      <c r="BA375" s="111">
        <f t="shared" si="1100"/>
        <v>0</v>
      </c>
      <c r="BB375" s="111">
        <f t="shared" si="1100"/>
        <v>0</v>
      </c>
      <c r="BC375" s="111">
        <f t="shared" si="1100"/>
        <v>0</v>
      </c>
      <c r="BD375" s="111">
        <f t="shared" si="1100"/>
        <v>0</v>
      </c>
      <c r="BE375" s="111">
        <f t="shared" si="1100"/>
        <v>0</v>
      </c>
      <c r="BF375" s="111">
        <f t="shared" si="1100"/>
        <v>0</v>
      </c>
      <c r="BG375" s="111">
        <f t="shared" si="1100"/>
        <v>0</v>
      </c>
      <c r="BH375" s="111">
        <f t="shared" si="1100"/>
        <v>0</v>
      </c>
      <c r="BI375" s="111">
        <f t="shared" si="1100"/>
        <v>0</v>
      </c>
      <c r="BJ375" s="111">
        <f t="shared" si="1100"/>
        <v>0</v>
      </c>
      <c r="BK375" s="111">
        <f t="shared" si="1100"/>
        <v>0</v>
      </c>
      <c r="BL375" s="111">
        <f t="shared" si="1100"/>
        <v>0</v>
      </c>
      <c r="BM375" s="111">
        <f t="shared" si="1100"/>
        <v>0</v>
      </c>
      <c r="BN375" s="111">
        <f t="shared" si="1100"/>
        <v>0</v>
      </c>
      <c r="BO375" s="111">
        <f t="shared" si="1100"/>
        <v>0</v>
      </c>
      <c r="BP375" s="111">
        <f t="shared" si="1100"/>
        <v>0</v>
      </c>
      <c r="BQ375" s="111">
        <f t="shared" si="1100"/>
        <v>0</v>
      </c>
      <c r="BR375" s="111">
        <f t="shared" si="1100"/>
        <v>0</v>
      </c>
      <c r="BS375" s="111">
        <f t="shared" si="1100"/>
        <v>0</v>
      </c>
      <c r="BT375" s="111">
        <f t="shared" ref="BT375:CY375" si="1101">IF($D173&gt;BT$10, $F173, 0)</f>
        <v>0</v>
      </c>
      <c r="BU375" s="111">
        <f t="shared" si="1101"/>
        <v>0</v>
      </c>
      <c r="BV375" s="111">
        <f t="shared" si="1101"/>
        <v>0</v>
      </c>
      <c r="BW375" s="111">
        <f t="shared" si="1101"/>
        <v>0</v>
      </c>
      <c r="BX375" s="111">
        <f t="shared" si="1101"/>
        <v>0</v>
      </c>
      <c r="BY375" s="111">
        <f t="shared" si="1101"/>
        <v>0</v>
      </c>
      <c r="BZ375" s="111">
        <f t="shared" si="1101"/>
        <v>0</v>
      </c>
      <c r="CA375" s="111">
        <f t="shared" si="1101"/>
        <v>0</v>
      </c>
      <c r="CB375" s="111">
        <f t="shared" si="1101"/>
        <v>0</v>
      </c>
      <c r="CC375" s="111">
        <f t="shared" si="1101"/>
        <v>0</v>
      </c>
      <c r="CD375" s="111">
        <f t="shared" si="1101"/>
        <v>0</v>
      </c>
      <c r="CE375" s="111">
        <f t="shared" si="1101"/>
        <v>0</v>
      </c>
      <c r="CF375" s="111">
        <f t="shared" si="1101"/>
        <v>0</v>
      </c>
      <c r="CG375" s="111">
        <f t="shared" si="1101"/>
        <v>0</v>
      </c>
      <c r="CH375" s="111">
        <f t="shared" si="1101"/>
        <v>0</v>
      </c>
      <c r="CI375" s="111">
        <f t="shared" si="1101"/>
        <v>0</v>
      </c>
      <c r="CJ375" s="111">
        <f t="shared" si="1101"/>
        <v>0</v>
      </c>
      <c r="CK375" s="111">
        <f t="shared" si="1101"/>
        <v>0</v>
      </c>
      <c r="CL375" s="111">
        <f t="shared" si="1101"/>
        <v>0</v>
      </c>
      <c r="CM375" s="111">
        <f t="shared" si="1101"/>
        <v>0</v>
      </c>
      <c r="CN375" s="111">
        <f t="shared" si="1101"/>
        <v>0</v>
      </c>
      <c r="CO375" s="111">
        <f t="shared" si="1101"/>
        <v>0</v>
      </c>
      <c r="CP375" s="111">
        <f t="shared" si="1101"/>
        <v>0</v>
      </c>
      <c r="CQ375" s="111">
        <f t="shared" si="1101"/>
        <v>0</v>
      </c>
      <c r="CR375" s="111">
        <f t="shared" si="1101"/>
        <v>0</v>
      </c>
      <c r="CS375" s="111">
        <f t="shared" si="1101"/>
        <v>0</v>
      </c>
      <c r="CT375" s="111">
        <f t="shared" si="1101"/>
        <v>0</v>
      </c>
      <c r="CU375" s="111">
        <f t="shared" si="1101"/>
        <v>0</v>
      </c>
      <c r="CV375" s="111">
        <f t="shared" si="1101"/>
        <v>0</v>
      </c>
      <c r="CW375" s="111">
        <f t="shared" si="1101"/>
        <v>0</v>
      </c>
      <c r="CX375" s="111">
        <f t="shared" si="1101"/>
        <v>0</v>
      </c>
      <c r="CY375" s="111">
        <f t="shared" si="1101"/>
        <v>0</v>
      </c>
      <c r="CZ375" s="111">
        <f t="shared" ref="CZ375:EE375" si="1102">IF($D173&gt;CZ$10, $F173, 0)</f>
        <v>0</v>
      </c>
      <c r="DA375" s="111">
        <f t="shared" si="1102"/>
        <v>0</v>
      </c>
      <c r="DB375" s="111">
        <f t="shared" si="1102"/>
        <v>0</v>
      </c>
      <c r="DC375" s="111">
        <f t="shared" si="1102"/>
        <v>0</v>
      </c>
      <c r="DD375" s="111">
        <f t="shared" si="1102"/>
        <v>0</v>
      </c>
      <c r="DE375" s="111">
        <f t="shared" si="1102"/>
        <v>0</v>
      </c>
      <c r="DF375" s="111">
        <f t="shared" si="1102"/>
        <v>0</v>
      </c>
      <c r="DG375" s="111">
        <f t="shared" si="1102"/>
        <v>0</v>
      </c>
      <c r="DH375" s="111">
        <f t="shared" si="1102"/>
        <v>0</v>
      </c>
      <c r="DI375" s="111">
        <f t="shared" si="1102"/>
        <v>0</v>
      </c>
      <c r="DJ375" s="111">
        <f t="shared" si="1102"/>
        <v>0</v>
      </c>
      <c r="DK375" s="111">
        <f t="shared" si="1102"/>
        <v>0</v>
      </c>
      <c r="DL375" s="111">
        <f t="shared" si="1102"/>
        <v>0</v>
      </c>
      <c r="DM375" s="111">
        <f t="shared" si="1102"/>
        <v>0</v>
      </c>
      <c r="DN375" s="111">
        <f t="shared" si="1102"/>
        <v>0</v>
      </c>
      <c r="DO375" s="111">
        <f t="shared" si="1102"/>
        <v>0</v>
      </c>
      <c r="DP375" s="111">
        <f t="shared" si="1102"/>
        <v>0</v>
      </c>
      <c r="DQ375" s="111">
        <f t="shared" si="1102"/>
        <v>0</v>
      </c>
      <c r="DR375" s="111">
        <f t="shared" si="1102"/>
        <v>0</v>
      </c>
      <c r="DS375" s="111">
        <f t="shared" si="1102"/>
        <v>0</v>
      </c>
      <c r="DT375" s="111">
        <f t="shared" si="1102"/>
        <v>0</v>
      </c>
      <c r="DU375" s="111">
        <f t="shared" si="1102"/>
        <v>0</v>
      </c>
      <c r="DV375" s="111">
        <f t="shared" si="1102"/>
        <v>0</v>
      </c>
      <c r="DW375" s="111">
        <f t="shared" si="1102"/>
        <v>0</v>
      </c>
      <c r="DX375" s="111">
        <f t="shared" si="1102"/>
        <v>0</v>
      </c>
      <c r="DY375" s="111">
        <f t="shared" si="1102"/>
        <v>0</v>
      </c>
      <c r="DZ375" s="111">
        <f t="shared" si="1102"/>
        <v>0</v>
      </c>
      <c r="EA375" s="111">
        <f t="shared" si="1102"/>
        <v>0</v>
      </c>
      <c r="EB375" s="111">
        <f t="shared" si="1102"/>
        <v>0</v>
      </c>
      <c r="EC375" s="111">
        <f t="shared" si="1102"/>
        <v>0</v>
      </c>
      <c r="ED375" s="111">
        <f t="shared" si="1102"/>
        <v>0</v>
      </c>
      <c r="EE375" s="111">
        <f t="shared" si="1102"/>
        <v>0</v>
      </c>
      <c r="EF375" s="111">
        <f t="shared" ref="EF375:ER375" si="1103">IF($D173&gt;EF$10, $F173, 0)</f>
        <v>0</v>
      </c>
      <c r="EG375" s="111">
        <f t="shared" si="1103"/>
        <v>0</v>
      </c>
      <c r="EH375" s="111">
        <f t="shared" si="1103"/>
        <v>0</v>
      </c>
      <c r="EI375" s="111">
        <f t="shared" si="1103"/>
        <v>0</v>
      </c>
      <c r="EJ375" s="111">
        <f t="shared" si="1103"/>
        <v>0</v>
      </c>
      <c r="EK375" s="111">
        <f t="shared" si="1103"/>
        <v>0</v>
      </c>
      <c r="EL375" s="111">
        <f t="shared" si="1103"/>
        <v>0</v>
      </c>
      <c r="EM375" s="111">
        <f t="shared" si="1103"/>
        <v>0</v>
      </c>
      <c r="EN375" s="111">
        <f t="shared" si="1103"/>
        <v>0</v>
      </c>
      <c r="EO375" s="111">
        <f t="shared" si="1103"/>
        <v>0</v>
      </c>
      <c r="EP375" s="111">
        <f t="shared" si="1103"/>
        <v>0</v>
      </c>
      <c r="EQ375" s="111">
        <f t="shared" si="1103"/>
        <v>0</v>
      </c>
      <c r="ER375" s="111">
        <f t="shared" si="1103"/>
        <v>0</v>
      </c>
      <c r="ES375" s="47"/>
      <c r="ET375" s="1"/>
    </row>
    <row r="376" spans="1:150" x14ac:dyDescent="0.35">
      <c r="A376" s="119"/>
      <c r="B376" s="3"/>
      <c r="C376" s="3"/>
      <c r="D376" s="3"/>
      <c r="E376" s="1"/>
      <c r="F376" s="1"/>
      <c r="G376" s="118">
        <v>152</v>
      </c>
      <c r="H376" s="111">
        <f t="shared" ref="H376:AM376" si="1104">IF($D174&gt;H$10, $F174, 0)</f>
        <v>0</v>
      </c>
      <c r="I376" s="111">
        <f t="shared" si="1104"/>
        <v>0</v>
      </c>
      <c r="J376" s="111">
        <f t="shared" si="1104"/>
        <v>0</v>
      </c>
      <c r="K376" s="111">
        <f t="shared" si="1104"/>
        <v>0</v>
      </c>
      <c r="L376" s="111">
        <f t="shared" si="1104"/>
        <v>0</v>
      </c>
      <c r="M376" s="111">
        <f t="shared" si="1104"/>
        <v>0</v>
      </c>
      <c r="N376" s="111">
        <f t="shared" si="1104"/>
        <v>0</v>
      </c>
      <c r="O376" s="111">
        <f t="shared" si="1104"/>
        <v>0</v>
      </c>
      <c r="P376" s="111">
        <f t="shared" si="1104"/>
        <v>0</v>
      </c>
      <c r="Q376" s="111">
        <f t="shared" si="1104"/>
        <v>0</v>
      </c>
      <c r="R376" s="111">
        <f t="shared" si="1104"/>
        <v>0</v>
      </c>
      <c r="S376" s="111">
        <f t="shared" si="1104"/>
        <v>0</v>
      </c>
      <c r="T376" s="111">
        <f t="shared" si="1104"/>
        <v>0</v>
      </c>
      <c r="U376" s="111">
        <f t="shared" si="1104"/>
        <v>0</v>
      </c>
      <c r="V376" s="111">
        <f t="shared" si="1104"/>
        <v>0</v>
      </c>
      <c r="W376" s="111">
        <f t="shared" si="1104"/>
        <v>0</v>
      </c>
      <c r="X376" s="111">
        <f t="shared" si="1104"/>
        <v>0</v>
      </c>
      <c r="Y376" s="111">
        <f t="shared" si="1104"/>
        <v>0</v>
      </c>
      <c r="Z376" s="111">
        <f t="shared" si="1104"/>
        <v>0</v>
      </c>
      <c r="AA376" s="111">
        <f t="shared" si="1104"/>
        <v>0</v>
      </c>
      <c r="AB376" s="111">
        <f t="shared" si="1104"/>
        <v>0</v>
      </c>
      <c r="AC376" s="111">
        <f t="shared" si="1104"/>
        <v>0</v>
      </c>
      <c r="AD376" s="111">
        <f t="shared" si="1104"/>
        <v>0</v>
      </c>
      <c r="AE376" s="111">
        <f t="shared" si="1104"/>
        <v>0</v>
      </c>
      <c r="AF376" s="111">
        <f t="shared" si="1104"/>
        <v>0</v>
      </c>
      <c r="AG376" s="111">
        <f t="shared" si="1104"/>
        <v>0</v>
      </c>
      <c r="AH376" s="111">
        <f t="shared" si="1104"/>
        <v>0</v>
      </c>
      <c r="AI376" s="111">
        <f t="shared" si="1104"/>
        <v>0</v>
      </c>
      <c r="AJ376" s="111">
        <f t="shared" si="1104"/>
        <v>0</v>
      </c>
      <c r="AK376" s="111">
        <f t="shared" si="1104"/>
        <v>0</v>
      </c>
      <c r="AL376" s="111">
        <f t="shared" si="1104"/>
        <v>0</v>
      </c>
      <c r="AM376" s="111">
        <f t="shared" si="1104"/>
        <v>0</v>
      </c>
      <c r="AN376" s="111">
        <f t="shared" ref="AN376:BS376" si="1105">IF($D174&gt;AN$10, $F174, 0)</f>
        <v>0</v>
      </c>
      <c r="AO376" s="111">
        <f t="shared" si="1105"/>
        <v>0</v>
      </c>
      <c r="AP376" s="111">
        <f t="shared" si="1105"/>
        <v>0</v>
      </c>
      <c r="AQ376" s="111">
        <f t="shared" si="1105"/>
        <v>0</v>
      </c>
      <c r="AR376" s="111">
        <f t="shared" si="1105"/>
        <v>0</v>
      </c>
      <c r="AS376" s="111">
        <f t="shared" si="1105"/>
        <v>0</v>
      </c>
      <c r="AT376" s="111">
        <f t="shared" si="1105"/>
        <v>0</v>
      </c>
      <c r="AU376" s="111">
        <f t="shared" si="1105"/>
        <v>0</v>
      </c>
      <c r="AV376" s="111">
        <f t="shared" si="1105"/>
        <v>0</v>
      </c>
      <c r="AW376" s="111">
        <f t="shared" si="1105"/>
        <v>0</v>
      </c>
      <c r="AX376" s="111">
        <f t="shared" si="1105"/>
        <v>0</v>
      </c>
      <c r="AY376" s="111">
        <f t="shared" si="1105"/>
        <v>0</v>
      </c>
      <c r="AZ376" s="111">
        <f t="shared" si="1105"/>
        <v>0</v>
      </c>
      <c r="BA376" s="111">
        <f t="shared" si="1105"/>
        <v>0</v>
      </c>
      <c r="BB376" s="111">
        <f t="shared" si="1105"/>
        <v>0</v>
      </c>
      <c r="BC376" s="111">
        <f t="shared" si="1105"/>
        <v>0</v>
      </c>
      <c r="BD376" s="111">
        <f t="shared" si="1105"/>
        <v>0</v>
      </c>
      <c r="BE376" s="111">
        <f t="shared" si="1105"/>
        <v>0</v>
      </c>
      <c r="BF376" s="111">
        <f t="shared" si="1105"/>
        <v>0</v>
      </c>
      <c r="BG376" s="111">
        <f t="shared" si="1105"/>
        <v>0</v>
      </c>
      <c r="BH376" s="111">
        <f t="shared" si="1105"/>
        <v>0</v>
      </c>
      <c r="BI376" s="111">
        <f t="shared" si="1105"/>
        <v>0</v>
      </c>
      <c r="BJ376" s="111">
        <f t="shared" si="1105"/>
        <v>0</v>
      </c>
      <c r="BK376" s="111">
        <f t="shared" si="1105"/>
        <v>0</v>
      </c>
      <c r="BL376" s="111">
        <f t="shared" si="1105"/>
        <v>0</v>
      </c>
      <c r="BM376" s="111">
        <f t="shared" si="1105"/>
        <v>0</v>
      </c>
      <c r="BN376" s="111">
        <f t="shared" si="1105"/>
        <v>0</v>
      </c>
      <c r="BO376" s="111">
        <f t="shared" si="1105"/>
        <v>0</v>
      </c>
      <c r="BP376" s="111">
        <f t="shared" si="1105"/>
        <v>0</v>
      </c>
      <c r="BQ376" s="111">
        <f t="shared" si="1105"/>
        <v>0</v>
      </c>
      <c r="BR376" s="111">
        <f t="shared" si="1105"/>
        <v>0</v>
      </c>
      <c r="BS376" s="111">
        <f t="shared" si="1105"/>
        <v>0</v>
      </c>
      <c r="BT376" s="111">
        <f t="shared" ref="BT376:CY376" si="1106">IF($D174&gt;BT$10, $F174, 0)</f>
        <v>0</v>
      </c>
      <c r="BU376" s="111">
        <f t="shared" si="1106"/>
        <v>0</v>
      </c>
      <c r="BV376" s="111">
        <f t="shared" si="1106"/>
        <v>0</v>
      </c>
      <c r="BW376" s="111">
        <f t="shared" si="1106"/>
        <v>0</v>
      </c>
      <c r="BX376" s="111">
        <f t="shared" si="1106"/>
        <v>0</v>
      </c>
      <c r="BY376" s="111">
        <f t="shared" si="1106"/>
        <v>0</v>
      </c>
      <c r="BZ376" s="111">
        <f t="shared" si="1106"/>
        <v>0</v>
      </c>
      <c r="CA376" s="111">
        <f t="shared" si="1106"/>
        <v>0</v>
      </c>
      <c r="CB376" s="111">
        <f t="shared" si="1106"/>
        <v>0</v>
      </c>
      <c r="CC376" s="111">
        <f t="shared" si="1106"/>
        <v>0</v>
      </c>
      <c r="CD376" s="111">
        <f t="shared" si="1106"/>
        <v>0</v>
      </c>
      <c r="CE376" s="111">
        <f t="shared" si="1106"/>
        <v>0</v>
      </c>
      <c r="CF376" s="111">
        <f t="shared" si="1106"/>
        <v>0</v>
      </c>
      <c r="CG376" s="111">
        <f t="shared" si="1106"/>
        <v>0</v>
      </c>
      <c r="CH376" s="111">
        <f t="shared" si="1106"/>
        <v>0</v>
      </c>
      <c r="CI376" s="111">
        <f t="shared" si="1106"/>
        <v>1</v>
      </c>
      <c r="CJ376" s="111">
        <f t="shared" si="1106"/>
        <v>1</v>
      </c>
      <c r="CK376" s="111">
        <f t="shared" si="1106"/>
        <v>1</v>
      </c>
      <c r="CL376" s="111">
        <f t="shared" si="1106"/>
        <v>1</v>
      </c>
      <c r="CM376" s="111">
        <f t="shared" si="1106"/>
        <v>1</v>
      </c>
      <c r="CN376" s="111">
        <f t="shared" si="1106"/>
        <v>1</v>
      </c>
      <c r="CO376" s="111">
        <f t="shared" si="1106"/>
        <v>1</v>
      </c>
      <c r="CP376" s="111">
        <f t="shared" si="1106"/>
        <v>1</v>
      </c>
      <c r="CQ376" s="111">
        <f t="shared" si="1106"/>
        <v>1</v>
      </c>
      <c r="CR376" s="111">
        <f t="shared" si="1106"/>
        <v>1</v>
      </c>
      <c r="CS376" s="111">
        <f t="shared" si="1106"/>
        <v>1</v>
      </c>
      <c r="CT376" s="111">
        <f t="shared" si="1106"/>
        <v>1</v>
      </c>
      <c r="CU376" s="111">
        <f t="shared" si="1106"/>
        <v>1</v>
      </c>
      <c r="CV376" s="111">
        <f t="shared" si="1106"/>
        <v>1</v>
      </c>
      <c r="CW376" s="111">
        <f t="shared" si="1106"/>
        <v>1</v>
      </c>
      <c r="CX376" s="111">
        <f t="shared" si="1106"/>
        <v>1</v>
      </c>
      <c r="CY376" s="111">
        <f t="shared" si="1106"/>
        <v>1</v>
      </c>
      <c r="CZ376" s="111">
        <f t="shared" ref="CZ376:EE376" si="1107">IF($D174&gt;CZ$10, $F174, 0)</f>
        <v>1</v>
      </c>
      <c r="DA376" s="111">
        <f t="shared" si="1107"/>
        <v>1</v>
      </c>
      <c r="DB376" s="111">
        <f t="shared" si="1107"/>
        <v>1</v>
      </c>
      <c r="DC376" s="111">
        <f t="shared" si="1107"/>
        <v>1</v>
      </c>
      <c r="DD376" s="111">
        <f t="shared" si="1107"/>
        <v>1</v>
      </c>
      <c r="DE376" s="111">
        <f t="shared" si="1107"/>
        <v>1</v>
      </c>
      <c r="DF376" s="111">
        <f t="shared" si="1107"/>
        <v>1</v>
      </c>
      <c r="DG376" s="111">
        <f t="shared" si="1107"/>
        <v>1</v>
      </c>
      <c r="DH376" s="111">
        <f t="shared" si="1107"/>
        <v>1</v>
      </c>
      <c r="DI376" s="111">
        <f t="shared" si="1107"/>
        <v>1</v>
      </c>
      <c r="DJ376" s="111">
        <f t="shared" si="1107"/>
        <v>1</v>
      </c>
      <c r="DK376" s="111">
        <f t="shared" si="1107"/>
        <v>1</v>
      </c>
      <c r="DL376" s="111">
        <f t="shared" si="1107"/>
        <v>1</v>
      </c>
      <c r="DM376" s="111">
        <f t="shared" si="1107"/>
        <v>1</v>
      </c>
      <c r="DN376" s="111">
        <f t="shared" si="1107"/>
        <v>1</v>
      </c>
      <c r="DO376" s="111">
        <f t="shared" si="1107"/>
        <v>1</v>
      </c>
      <c r="DP376" s="111">
        <f t="shared" si="1107"/>
        <v>1</v>
      </c>
      <c r="DQ376" s="111">
        <f t="shared" si="1107"/>
        <v>1</v>
      </c>
      <c r="DR376" s="111">
        <f t="shared" si="1107"/>
        <v>1</v>
      </c>
      <c r="DS376" s="111">
        <f t="shared" si="1107"/>
        <v>1</v>
      </c>
      <c r="DT376" s="111">
        <f t="shared" si="1107"/>
        <v>1</v>
      </c>
      <c r="DU376" s="111">
        <f t="shared" si="1107"/>
        <v>1</v>
      </c>
      <c r="DV376" s="111">
        <f t="shared" si="1107"/>
        <v>1</v>
      </c>
      <c r="DW376" s="111">
        <f t="shared" si="1107"/>
        <v>1</v>
      </c>
      <c r="DX376" s="111">
        <f t="shared" si="1107"/>
        <v>1</v>
      </c>
      <c r="DY376" s="111">
        <f t="shared" si="1107"/>
        <v>1</v>
      </c>
      <c r="DZ376" s="111">
        <f t="shared" si="1107"/>
        <v>1</v>
      </c>
      <c r="EA376" s="111">
        <f t="shared" si="1107"/>
        <v>1</v>
      </c>
      <c r="EB376" s="111">
        <f t="shared" si="1107"/>
        <v>1</v>
      </c>
      <c r="EC376" s="111">
        <f t="shared" si="1107"/>
        <v>1</v>
      </c>
      <c r="ED376" s="111">
        <f t="shared" si="1107"/>
        <v>1</v>
      </c>
      <c r="EE376" s="111">
        <f t="shared" si="1107"/>
        <v>1</v>
      </c>
      <c r="EF376" s="111">
        <f t="shared" ref="EF376:ER376" si="1108">IF($D174&gt;EF$10, $F174, 0)</f>
        <v>1</v>
      </c>
      <c r="EG376" s="111">
        <f t="shared" si="1108"/>
        <v>1</v>
      </c>
      <c r="EH376" s="111">
        <f t="shared" si="1108"/>
        <v>1</v>
      </c>
      <c r="EI376" s="111">
        <f t="shared" si="1108"/>
        <v>1</v>
      </c>
      <c r="EJ376" s="111">
        <f t="shared" si="1108"/>
        <v>1</v>
      </c>
      <c r="EK376" s="111">
        <f t="shared" si="1108"/>
        <v>1</v>
      </c>
      <c r="EL376" s="111">
        <f t="shared" si="1108"/>
        <v>1</v>
      </c>
      <c r="EM376" s="111">
        <f t="shared" si="1108"/>
        <v>1</v>
      </c>
      <c r="EN376" s="111">
        <f t="shared" si="1108"/>
        <v>1</v>
      </c>
      <c r="EO376" s="111">
        <f t="shared" si="1108"/>
        <v>1</v>
      </c>
      <c r="EP376" s="111">
        <f t="shared" si="1108"/>
        <v>1</v>
      </c>
      <c r="EQ376" s="111">
        <f t="shared" si="1108"/>
        <v>1</v>
      </c>
      <c r="ER376" s="111">
        <f t="shared" si="1108"/>
        <v>1</v>
      </c>
      <c r="ES376" s="47"/>
      <c r="ET376" s="1"/>
    </row>
    <row r="377" spans="1:150" x14ac:dyDescent="0.35">
      <c r="A377" s="119"/>
      <c r="B377" s="3"/>
      <c r="C377" s="3"/>
      <c r="D377" s="3"/>
      <c r="E377" s="1"/>
      <c r="F377" s="1"/>
      <c r="G377" s="118">
        <v>153</v>
      </c>
      <c r="H377" s="111">
        <f t="shared" ref="H377:AM377" si="1109">IF($D175&gt;H$10, $F175, 0)</f>
        <v>0</v>
      </c>
      <c r="I377" s="111">
        <f t="shared" si="1109"/>
        <v>0</v>
      </c>
      <c r="J377" s="111">
        <f t="shared" si="1109"/>
        <v>0</v>
      </c>
      <c r="K377" s="111">
        <f t="shared" si="1109"/>
        <v>0</v>
      </c>
      <c r="L377" s="111">
        <f t="shared" si="1109"/>
        <v>0</v>
      </c>
      <c r="M377" s="111">
        <f t="shared" si="1109"/>
        <v>0</v>
      </c>
      <c r="N377" s="111">
        <f t="shared" si="1109"/>
        <v>0</v>
      </c>
      <c r="O377" s="111">
        <f t="shared" si="1109"/>
        <v>0</v>
      </c>
      <c r="P377" s="111">
        <f t="shared" si="1109"/>
        <v>0</v>
      </c>
      <c r="Q377" s="111">
        <f t="shared" si="1109"/>
        <v>0</v>
      </c>
      <c r="R377" s="111">
        <f t="shared" si="1109"/>
        <v>0</v>
      </c>
      <c r="S377" s="111">
        <f t="shared" si="1109"/>
        <v>0</v>
      </c>
      <c r="T377" s="111">
        <f t="shared" si="1109"/>
        <v>0</v>
      </c>
      <c r="U377" s="111">
        <f t="shared" si="1109"/>
        <v>0</v>
      </c>
      <c r="V377" s="111">
        <f t="shared" si="1109"/>
        <v>0</v>
      </c>
      <c r="W377" s="111">
        <f t="shared" si="1109"/>
        <v>0</v>
      </c>
      <c r="X377" s="111">
        <f t="shared" si="1109"/>
        <v>0</v>
      </c>
      <c r="Y377" s="111">
        <f t="shared" si="1109"/>
        <v>0</v>
      </c>
      <c r="Z377" s="111">
        <f t="shared" si="1109"/>
        <v>0</v>
      </c>
      <c r="AA377" s="111">
        <f t="shared" si="1109"/>
        <v>0</v>
      </c>
      <c r="AB377" s="111">
        <f t="shared" si="1109"/>
        <v>0</v>
      </c>
      <c r="AC377" s="111">
        <f t="shared" si="1109"/>
        <v>0</v>
      </c>
      <c r="AD377" s="111">
        <f t="shared" si="1109"/>
        <v>0</v>
      </c>
      <c r="AE377" s="111">
        <f t="shared" si="1109"/>
        <v>0</v>
      </c>
      <c r="AF377" s="111">
        <f t="shared" si="1109"/>
        <v>0</v>
      </c>
      <c r="AG377" s="111">
        <f t="shared" si="1109"/>
        <v>0</v>
      </c>
      <c r="AH377" s="111">
        <f t="shared" si="1109"/>
        <v>0</v>
      </c>
      <c r="AI377" s="111">
        <f t="shared" si="1109"/>
        <v>0</v>
      </c>
      <c r="AJ377" s="111">
        <f t="shared" si="1109"/>
        <v>0</v>
      </c>
      <c r="AK377" s="111">
        <f t="shared" si="1109"/>
        <v>0</v>
      </c>
      <c r="AL377" s="111">
        <f t="shared" si="1109"/>
        <v>0</v>
      </c>
      <c r="AM377" s="111">
        <f t="shared" si="1109"/>
        <v>0</v>
      </c>
      <c r="AN377" s="111">
        <f t="shared" ref="AN377:BS377" si="1110">IF($D175&gt;AN$10, $F175, 0)</f>
        <v>0</v>
      </c>
      <c r="AO377" s="111">
        <f t="shared" si="1110"/>
        <v>0</v>
      </c>
      <c r="AP377" s="111">
        <f t="shared" si="1110"/>
        <v>0</v>
      </c>
      <c r="AQ377" s="111">
        <f t="shared" si="1110"/>
        <v>0</v>
      </c>
      <c r="AR377" s="111">
        <f t="shared" si="1110"/>
        <v>0</v>
      </c>
      <c r="AS377" s="111">
        <f t="shared" si="1110"/>
        <v>0</v>
      </c>
      <c r="AT377" s="111">
        <f t="shared" si="1110"/>
        <v>0</v>
      </c>
      <c r="AU377" s="111">
        <f t="shared" si="1110"/>
        <v>0</v>
      </c>
      <c r="AV377" s="111">
        <f t="shared" si="1110"/>
        <v>0</v>
      </c>
      <c r="AW377" s="111">
        <f t="shared" si="1110"/>
        <v>0</v>
      </c>
      <c r="AX377" s="111">
        <f t="shared" si="1110"/>
        <v>0</v>
      </c>
      <c r="AY377" s="111">
        <f t="shared" si="1110"/>
        <v>0</v>
      </c>
      <c r="AZ377" s="111">
        <f t="shared" si="1110"/>
        <v>0</v>
      </c>
      <c r="BA377" s="111">
        <f t="shared" si="1110"/>
        <v>0</v>
      </c>
      <c r="BB377" s="111">
        <f t="shared" si="1110"/>
        <v>0</v>
      </c>
      <c r="BC377" s="111">
        <f t="shared" si="1110"/>
        <v>0</v>
      </c>
      <c r="BD377" s="111">
        <f t="shared" si="1110"/>
        <v>0</v>
      </c>
      <c r="BE377" s="111">
        <f t="shared" si="1110"/>
        <v>0</v>
      </c>
      <c r="BF377" s="111">
        <f t="shared" si="1110"/>
        <v>0</v>
      </c>
      <c r="BG377" s="111">
        <f t="shared" si="1110"/>
        <v>0</v>
      </c>
      <c r="BH377" s="111">
        <f t="shared" si="1110"/>
        <v>0</v>
      </c>
      <c r="BI377" s="111">
        <f t="shared" si="1110"/>
        <v>0</v>
      </c>
      <c r="BJ377" s="111">
        <f t="shared" si="1110"/>
        <v>0</v>
      </c>
      <c r="BK377" s="111">
        <f t="shared" si="1110"/>
        <v>0</v>
      </c>
      <c r="BL377" s="111">
        <f t="shared" si="1110"/>
        <v>0</v>
      </c>
      <c r="BM377" s="111">
        <f t="shared" si="1110"/>
        <v>0</v>
      </c>
      <c r="BN377" s="111">
        <f t="shared" si="1110"/>
        <v>0</v>
      </c>
      <c r="BO377" s="111">
        <f t="shared" si="1110"/>
        <v>0</v>
      </c>
      <c r="BP377" s="111">
        <f t="shared" si="1110"/>
        <v>0</v>
      </c>
      <c r="BQ377" s="111">
        <f t="shared" si="1110"/>
        <v>0</v>
      </c>
      <c r="BR377" s="111">
        <f t="shared" si="1110"/>
        <v>0</v>
      </c>
      <c r="BS377" s="111">
        <f t="shared" si="1110"/>
        <v>0</v>
      </c>
      <c r="BT377" s="111">
        <f t="shared" ref="BT377:CY377" si="1111">IF($D175&gt;BT$10, $F175, 0)</f>
        <v>0</v>
      </c>
      <c r="BU377" s="111">
        <f t="shared" si="1111"/>
        <v>0</v>
      </c>
      <c r="BV377" s="111">
        <f t="shared" si="1111"/>
        <v>0</v>
      </c>
      <c r="BW377" s="111">
        <f t="shared" si="1111"/>
        <v>0</v>
      </c>
      <c r="BX377" s="111">
        <f t="shared" si="1111"/>
        <v>0</v>
      </c>
      <c r="BY377" s="111">
        <f t="shared" si="1111"/>
        <v>0</v>
      </c>
      <c r="BZ377" s="111">
        <f t="shared" si="1111"/>
        <v>0</v>
      </c>
      <c r="CA377" s="111">
        <f t="shared" si="1111"/>
        <v>0</v>
      </c>
      <c r="CB377" s="111">
        <f t="shared" si="1111"/>
        <v>0</v>
      </c>
      <c r="CC377" s="111">
        <f t="shared" si="1111"/>
        <v>0</v>
      </c>
      <c r="CD377" s="111">
        <f t="shared" si="1111"/>
        <v>0</v>
      </c>
      <c r="CE377" s="111">
        <f t="shared" si="1111"/>
        <v>0</v>
      </c>
      <c r="CF377" s="111">
        <f t="shared" si="1111"/>
        <v>0</v>
      </c>
      <c r="CG377" s="111">
        <f t="shared" si="1111"/>
        <v>0</v>
      </c>
      <c r="CH377" s="111">
        <f t="shared" si="1111"/>
        <v>1</v>
      </c>
      <c r="CI377" s="111">
        <f t="shared" si="1111"/>
        <v>1</v>
      </c>
      <c r="CJ377" s="111">
        <f t="shared" si="1111"/>
        <v>1</v>
      </c>
      <c r="CK377" s="111">
        <f t="shared" si="1111"/>
        <v>1</v>
      </c>
      <c r="CL377" s="111">
        <f t="shared" si="1111"/>
        <v>1</v>
      </c>
      <c r="CM377" s="111">
        <f t="shared" si="1111"/>
        <v>1</v>
      </c>
      <c r="CN377" s="111">
        <f t="shared" si="1111"/>
        <v>1</v>
      </c>
      <c r="CO377" s="111">
        <f t="shared" si="1111"/>
        <v>1</v>
      </c>
      <c r="CP377" s="111">
        <f t="shared" si="1111"/>
        <v>1</v>
      </c>
      <c r="CQ377" s="111">
        <f t="shared" si="1111"/>
        <v>1</v>
      </c>
      <c r="CR377" s="111">
        <f t="shared" si="1111"/>
        <v>1</v>
      </c>
      <c r="CS377" s="111">
        <f t="shared" si="1111"/>
        <v>1</v>
      </c>
      <c r="CT377" s="111">
        <f t="shared" si="1111"/>
        <v>1</v>
      </c>
      <c r="CU377" s="111">
        <f t="shared" si="1111"/>
        <v>1</v>
      </c>
      <c r="CV377" s="111">
        <f t="shared" si="1111"/>
        <v>1</v>
      </c>
      <c r="CW377" s="111">
        <f t="shared" si="1111"/>
        <v>1</v>
      </c>
      <c r="CX377" s="111">
        <f t="shared" si="1111"/>
        <v>1</v>
      </c>
      <c r="CY377" s="111">
        <f t="shared" si="1111"/>
        <v>1</v>
      </c>
      <c r="CZ377" s="111">
        <f t="shared" ref="CZ377:EE377" si="1112">IF($D175&gt;CZ$10, $F175, 0)</f>
        <v>1</v>
      </c>
      <c r="DA377" s="111">
        <f t="shared" si="1112"/>
        <v>1</v>
      </c>
      <c r="DB377" s="111">
        <f t="shared" si="1112"/>
        <v>1</v>
      </c>
      <c r="DC377" s="111">
        <f t="shared" si="1112"/>
        <v>1</v>
      </c>
      <c r="DD377" s="111">
        <f t="shared" si="1112"/>
        <v>1</v>
      </c>
      <c r="DE377" s="111">
        <f t="shared" si="1112"/>
        <v>1</v>
      </c>
      <c r="DF377" s="111">
        <f t="shared" si="1112"/>
        <v>1</v>
      </c>
      <c r="DG377" s="111">
        <f t="shared" si="1112"/>
        <v>1</v>
      </c>
      <c r="DH377" s="111">
        <f t="shared" si="1112"/>
        <v>1</v>
      </c>
      <c r="DI377" s="111">
        <f t="shared" si="1112"/>
        <v>1</v>
      </c>
      <c r="DJ377" s="111">
        <f t="shared" si="1112"/>
        <v>1</v>
      </c>
      <c r="DK377" s="111">
        <f t="shared" si="1112"/>
        <v>1</v>
      </c>
      <c r="DL377" s="111">
        <f t="shared" si="1112"/>
        <v>1</v>
      </c>
      <c r="DM377" s="111">
        <f t="shared" si="1112"/>
        <v>1</v>
      </c>
      <c r="DN377" s="111">
        <f t="shared" si="1112"/>
        <v>1</v>
      </c>
      <c r="DO377" s="111">
        <f t="shared" si="1112"/>
        <v>1</v>
      </c>
      <c r="DP377" s="111">
        <f t="shared" si="1112"/>
        <v>1</v>
      </c>
      <c r="DQ377" s="111">
        <f t="shared" si="1112"/>
        <v>1</v>
      </c>
      <c r="DR377" s="111">
        <f t="shared" si="1112"/>
        <v>1</v>
      </c>
      <c r="DS377" s="111">
        <f t="shared" si="1112"/>
        <v>1</v>
      </c>
      <c r="DT377" s="111">
        <f t="shared" si="1112"/>
        <v>1</v>
      </c>
      <c r="DU377" s="111">
        <f t="shared" si="1112"/>
        <v>1</v>
      </c>
      <c r="DV377" s="111">
        <f t="shared" si="1112"/>
        <v>1</v>
      </c>
      <c r="DW377" s="111">
        <f t="shared" si="1112"/>
        <v>1</v>
      </c>
      <c r="DX377" s="111">
        <f t="shared" si="1112"/>
        <v>1</v>
      </c>
      <c r="DY377" s="111">
        <f t="shared" si="1112"/>
        <v>1</v>
      </c>
      <c r="DZ377" s="111">
        <f t="shared" si="1112"/>
        <v>1</v>
      </c>
      <c r="EA377" s="111">
        <f t="shared" si="1112"/>
        <v>1</v>
      </c>
      <c r="EB377" s="111">
        <f t="shared" si="1112"/>
        <v>1</v>
      </c>
      <c r="EC377" s="111">
        <f t="shared" si="1112"/>
        <v>1</v>
      </c>
      <c r="ED377" s="111">
        <f t="shared" si="1112"/>
        <v>1</v>
      </c>
      <c r="EE377" s="111">
        <f t="shared" si="1112"/>
        <v>1</v>
      </c>
      <c r="EF377" s="111">
        <f t="shared" ref="EF377:ER377" si="1113">IF($D175&gt;EF$10, $F175, 0)</f>
        <v>1</v>
      </c>
      <c r="EG377" s="111">
        <f t="shared" si="1113"/>
        <v>1</v>
      </c>
      <c r="EH377" s="111">
        <f t="shared" si="1113"/>
        <v>1</v>
      </c>
      <c r="EI377" s="111">
        <f t="shared" si="1113"/>
        <v>1</v>
      </c>
      <c r="EJ377" s="111">
        <f t="shared" si="1113"/>
        <v>1</v>
      </c>
      <c r="EK377" s="111">
        <f t="shared" si="1113"/>
        <v>1</v>
      </c>
      <c r="EL377" s="111">
        <f t="shared" si="1113"/>
        <v>1</v>
      </c>
      <c r="EM377" s="111">
        <f t="shared" si="1113"/>
        <v>1</v>
      </c>
      <c r="EN377" s="111">
        <f t="shared" si="1113"/>
        <v>1</v>
      </c>
      <c r="EO377" s="111">
        <f t="shared" si="1113"/>
        <v>1</v>
      </c>
      <c r="EP377" s="111">
        <f t="shared" si="1113"/>
        <v>1</v>
      </c>
      <c r="EQ377" s="111">
        <f t="shared" si="1113"/>
        <v>1</v>
      </c>
      <c r="ER377" s="111">
        <f t="shared" si="1113"/>
        <v>1</v>
      </c>
      <c r="ES377" s="47"/>
      <c r="ET377" s="1"/>
    </row>
    <row r="378" spans="1:150" x14ac:dyDescent="0.35">
      <c r="A378" s="119"/>
      <c r="B378" s="3"/>
      <c r="C378" s="3"/>
      <c r="D378" s="3"/>
      <c r="E378" s="1"/>
      <c r="F378" s="1"/>
      <c r="G378" s="118">
        <v>154</v>
      </c>
      <c r="H378" s="111">
        <f t="shared" ref="H378:AM378" si="1114">IF($D176&gt;H$10, $F176, 0)</f>
        <v>0</v>
      </c>
      <c r="I378" s="111">
        <f t="shared" si="1114"/>
        <v>0</v>
      </c>
      <c r="J378" s="111">
        <f t="shared" si="1114"/>
        <v>0</v>
      </c>
      <c r="K378" s="111">
        <f t="shared" si="1114"/>
        <v>0</v>
      </c>
      <c r="L378" s="111">
        <f t="shared" si="1114"/>
        <v>0</v>
      </c>
      <c r="M378" s="111">
        <f t="shared" si="1114"/>
        <v>0</v>
      </c>
      <c r="N378" s="111">
        <f t="shared" si="1114"/>
        <v>0</v>
      </c>
      <c r="O378" s="111">
        <f t="shared" si="1114"/>
        <v>0</v>
      </c>
      <c r="P378" s="111">
        <f t="shared" si="1114"/>
        <v>0</v>
      </c>
      <c r="Q378" s="111">
        <f t="shared" si="1114"/>
        <v>0</v>
      </c>
      <c r="R378" s="111">
        <f t="shared" si="1114"/>
        <v>0</v>
      </c>
      <c r="S378" s="111">
        <f t="shared" si="1114"/>
        <v>0</v>
      </c>
      <c r="T378" s="111">
        <f t="shared" si="1114"/>
        <v>0</v>
      </c>
      <c r="U378" s="111">
        <f t="shared" si="1114"/>
        <v>0</v>
      </c>
      <c r="V378" s="111">
        <f t="shared" si="1114"/>
        <v>0</v>
      </c>
      <c r="W378" s="111">
        <f t="shared" si="1114"/>
        <v>0</v>
      </c>
      <c r="X378" s="111">
        <f t="shared" si="1114"/>
        <v>0</v>
      </c>
      <c r="Y378" s="111">
        <f t="shared" si="1114"/>
        <v>0</v>
      </c>
      <c r="Z378" s="111">
        <f t="shared" si="1114"/>
        <v>0</v>
      </c>
      <c r="AA378" s="111">
        <f t="shared" si="1114"/>
        <v>0</v>
      </c>
      <c r="AB378" s="111">
        <f t="shared" si="1114"/>
        <v>0</v>
      </c>
      <c r="AC378" s="111">
        <f t="shared" si="1114"/>
        <v>0</v>
      </c>
      <c r="AD378" s="111">
        <f t="shared" si="1114"/>
        <v>0</v>
      </c>
      <c r="AE378" s="111">
        <f t="shared" si="1114"/>
        <v>0</v>
      </c>
      <c r="AF378" s="111">
        <f t="shared" si="1114"/>
        <v>0</v>
      </c>
      <c r="AG378" s="111">
        <f t="shared" si="1114"/>
        <v>0</v>
      </c>
      <c r="AH378" s="111">
        <f t="shared" si="1114"/>
        <v>0</v>
      </c>
      <c r="AI378" s="111">
        <f t="shared" si="1114"/>
        <v>0</v>
      </c>
      <c r="AJ378" s="111">
        <f t="shared" si="1114"/>
        <v>0</v>
      </c>
      <c r="AK378" s="111">
        <f t="shared" si="1114"/>
        <v>0</v>
      </c>
      <c r="AL378" s="111">
        <f t="shared" si="1114"/>
        <v>0</v>
      </c>
      <c r="AM378" s="111">
        <f t="shared" si="1114"/>
        <v>0</v>
      </c>
      <c r="AN378" s="111">
        <f t="shared" ref="AN378:BS378" si="1115">IF($D176&gt;AN$10, $F176, 0)</f>
        <v>0</v>
      </c>
      <c r="AO378" s="111">
        <f t="shared" si="1115"/>
        <v>0</v>
      </c>
      <c r="AP378" s="111">
        <f t="shared" si="1115"/>
        <v>0</v>
      </c>
      <c r="AQ378" s="111">
        <f t="shared" si="1115"/>
        <v>0</v>
      </c>
      <c r="AR378" s="111">
        <f t="shared" si="1115"/>
        <v>0</v>
      </c>
      <c r="AS378" s="111">
        <f t="shared" si="1115"/>
        <v>0</v>
      </c>
      <c r="AT378" s="111">
        <f t="shared" si="1115"/>
        <v>0</v>
      </c>
      <c r="AU378" s="111">
        <f t="shared" si="1115"/>
        <v>0</v>
      </c>
      <c r="AV378" s="111">
        <f t="shared" si="1115"/>
        <v>0</v>
      </c>
      <c r="AW378" s="111">
        <f t="shared" si="1115"/>
        <v>0</v>
      </c>
      <c r="AX378" s="111">
        <f t="shared" si="1115"/>
        <v>0</v>
      </c>
      <c r="AY378" s="111">
        <f t="shared" si="1115"/>
        <v>0</v>
      </c>
      <c r="AZ378" s="111">
        <f t="shared" si="1115"/>
        <v>0</v>
      </c>
      <c r="BA378" s="111">
        <f t="shared" si="1115"/>
        <v>0</v>
      </c>
      <c r="BB378" s="111">
        <f t="shared" si="1115"/>
        <v>0</v>
      </c>
      <c r="BC378" s="111">
        <f t="shared" si="1115"/>
        <v>0</v>
      </c>
      <c r="BD378" s="111">
        <f t="shared" si="1115"/>
        <v>0</v>
      </c>
      <c r="BE378" s="111">
        <f t="shared" si="1115"/>
        <v>0</v>
      </c>
      <c r="BF378" s="111">
        <f t="shared" si="1115"/>
        <v>0</v>
      </c>
      <c r="BG378" s="111">
        <f t="shared" si="1115"/>
        <v>0</v>
      </c>
      <c r="BH378" s="111">
        <f t="shared" si="1115"/>
        <v>0</v>
      </c>
      <c r="BI378" s="111">
        <f t="shared" si="1115"/>
        <v>0</v>
      </c>
      <c r="BJ378" s="111">
        <f t="shared" si="1115"/>
        <v>0</v>
      </c>
      <c r="BK378" s="111">
        <f t="shared" si="1115"/>
        <v>0</v>
      </c>
      <c r="BL378" s="111">
        <f t="shared" si="1115"/>
        <v>0</v>
      </c>
      <c r="BM378" s="111">
        <f t="shared" si="1115"/>
        <v>0</v>
      </c>
      <c r="BN378" s="111">
        <f t="shared" si="1115"/>
        <v>0</v>
      </c>
      <c r="BO378" s="111">
        <f t="shared" si="1115"/>
        <v>0</v>
      </c>
      <c r="BP378" s="111">
        <f t="shared" si="1115"/>
        <v>0</v>
      </c>
      <c r="BQ378" s="111">
        <f t="shared" si="1115"/>
        <v>0</v>
      </c>
      <c r="BR378" s="111">
        <f t="shared" si="1115"/>
        <v>0</v>
      </c>
      <c r="BS378" s="111">
        <f t="shared" si="1115"/>
        <v>0</v>
      </c>
      <c r="BT378" s="111">
        <f t="shared" ref="BT378:CY378" si="1116">IF($D176&gt;BT$10, $F176, 0)</f>
        <v>0</v>
      </c>
      <c r="BU378" s="111">
        <f t="shared" si="1116"/>
        <v>0</v>
      </c>
      <c r="BV378" s="111">
        <f t="shared" si="1116"/>
        <v>0</v>
      </c>
      <c r="BW378" s="111">
        <f t="shared" si="1116"/>
        <v>0</v>
      </c>
      <c r="BX378" s="111">
        <f t="shared" si="1116"/>
        <v>0</v>
      </c>
      <c r="BY378" s="111">
        <f t="shared" si="1116"/>
        <v>0</v>
      </c>
      <c r="BZ378" s="111">
        <f t="shared" si="1116"/>
        <v>0</v>
      </c>
      <c r="CA378" s="111">
        <f t="shared" si="1116"/>
        <v>0</v>
      </c>
      <c r="CB378" s="111">
        <f t="shared" si="1116"/>
        <v>0</v>
      </c>
      <c r="CC378" s="111">
        <f t="shared" si="1116"/>
        <v>0</v>
      </c>
      <c r="CD378" s="111">
        <f t="shared" si="1116"/>
        <v>0</v>
      </c>
      <c r="CE378" s="111">
        <f t="shared" si="1116"/>
        <v>0</v>
      </c>
      <c r="CF378" s="111">
        <f t="shared" si="1116"/>
        <v>0</v>
      </c>
      <c r="CG378" s="111">
        <f t="shared" si="1116"/>
        <v>0</v>
      </c>
      <c r="CH378" s="111">
        <f t="shared" si="1116"/>
        <v>0</v>
      </c>
      <c r="CI378" s="111">
        <f t="shared" si="1116"/>
        <v>0</v>
      </c>
      <c r="CJ378" s="111">
        <f t="shared" si="1116"/>
        <v>0</v>
      </c>
      <c r="CK378" s="111">
        <f t="shared" si="1116"/>
        <v>0</v>
      </c>
      <c r="CL378" s="111">
        <f t="shared" si="1116"/>
        <v>0</v>
      </c>
      <c r="CM378" s="111">
        <f t="shared" si="1116"/>
        <v>0</v>
      </c>
      <c r="CN378" s="111">
        <f t="shared" si="1116"/>
        <v>0</v>
      </c>
      <c r="CO378" s="111">
        <f t="shared" si="1116"/>
        <v>0</v>
      </c>
      <c r="CP378" s="111">
        <f t="shared" si="1116"/>
        <v>0</v>
      </c>
      <c r="CQ378" s="111">
        <f t="shared" si="1116"/>
        <v>0</v>
      </c>
      <c r="CR378" s="111">
        <f t="shared" si="1116"/>
        <v>0</v>
      </c>
      <c r="CS378" s="111">
        <f t="shared" si="1116"/>
        <v>0</v>
      </c>
      <c r="CT378" s="111">
        <f t="shared" si="1116"/>
        <v>1</v>
      </c>
      <c r="CU378" s="111">
        <f t="shared" si="1116"/>
        <v>1</v>
      </c>
      <c r="CV378" s="111">
        <f t="shared" si="1116"/>
        <v>1</v>
      </c>
      <c r="CW378" s="111">
        <f t="shared" si="1116"/>
        <v>1</v>
      </c>
      <c r="CX378" s="111">
        <f t="shared" si="1116"/>
        <v>1</v>
      </c>
      <c r="CY378" s="111">
        <f t="shared" si="1116"/>
        <v>1</v>
      </c>
      <c r="CZ378" s="111">
        <f t="shared" ref="CZ378:EE378" si="1117">IF($D176&gt;CZ$10, $F176, 0)</f>
        <v>1</v>
      </c>
      <c r="DA378" s="111">
        <f t="shared" si="1117"/>
        <v>1</v>
      </c>
      <c r="DB378" s="111">
        <f t="shared" si="1117"/>
        <v>1</v>
      </c>
      <c r="DC378" s="111">
        <f t="shared" si="1117"/>
        <v>1</v>
      </c>
      <c r="DD378" s="111">
        <f t="shared" si="1117"/>
        <v>1</v>
      </c>
      <c r="DE378" s="111">
        <f t="shared" si="1117"/>
        <v>1</v>
      </c>
      <c r="DF378" s="111">
        <f t="shared" si="1117"/>
        <v>1</v>
      </c>
      <c r="DG378" s="111">
        <f t="shared" si="1117"/>
        <v>1</v>
      </c>
      <c r="DH378" s="111">
        <f t="shared" si="1117"/>
        <v>1</v>
      </c>
      <c r="DI378" s="111">
        <f t="shared" si="1117"/>
        <v>1</v>
      </c>
      <c r="DJ378" s="111">
        <f t="shared" si="1117"/>
        <v>1</v>
      </c>
      <c r="DK378" s="111">
        <f t="shared" si="1117"/>
        <v>1</v>
      </c>
      <c r="DL378" s="111">
        <f t="shared" si="1117"/>
        <v>1</v>
      </c>
      <c r="DM378" s="111">
        <f t="shared" si="1117"/>
        <v>1</v>
      </c>
      <c r="DN378" s="111">
        <f t="shared" si="1117"/>
        <v>1</v>
      </c>
      <c r="DO378" s="111">
        <f t="shared" si="1117"/>
        <v>1</v>
      </c>
      <c r="DP378" s="111">
        <f t="shared" si="1117"/>
        <v>1</v>
      </c>
      <c r="DQ378" s="111">
        <f t="shared" si="1117"/>
        <v>1</v>
      </c>
      <c r="DR378" s="111">
        <f t="shared" si="1117"/>
        <v>1</v>
      </c>
      <c r="DS378" s="111">
        <f t="shared" si="1117"/>
        <v>1</v>
      </c>
      <c r="DT378" s="111">
        <f t="shared" si="1117"/>
        <v>1</v>
      </c>
      <c r="DU378" s="111">
        <f t="shared" si="1117"/>
        <v>1</v>
      </c>
      <c r="DV378" s="111">
        <f t="shared" si="1117"/>
        <v>1</v>
      </c>
      <c r="DW378" s="111">
        <f t="shared" si="1117"/>
        <v>1</v>
      </c>
      <c r="DX378" s="111">
        <f t="shared" si="1117"/>
        <v>1</v>
      </c>
      <c r="DY378" s="111">
        <f t="shared" si="1117"/>
        <v>1</v>
      </c>
      <c r="DZ378" s="111">
        <f t="shared" si="1117"/>
        <v>1</v>
      </c>
      <c r="EA378" s="111">
        <f t="shared" si="1117"/>
        <v>1</v>
      </c>
      <c r="EB378" s="111">
        <f t="shared" si="1117"/>
        <v>1</v>
      </c>
      <c r="EC378" s="111">
        <f t="shared" si="1117"/>
        <v>1</v>
      </c>
      <c r="ED378" s="111">
        <f t="shared" si="1117"/>
        <v>1</v>
      </c>
      <c r="EE378" s="111">
        <f t="shared" si="1117"/>
        <v>1</v>
      </c>
      <c r="EF378" s="111">
        <f t="shared" ref="EF378:ER378" si="1118">IF($D176&gt;EF$10, $F176, 0)</f>
        <v>1</v>
      </c>
      <c r="EG378" s="111">
        <f t="shared" si="1118"/>
        <v>1</v>
      </c>
      <c r="EH378" s="111">
        <f t="shared" si="1118"/>
        <v>1</v>
      </c>
      <c r="EI378" s="111">
        <f t="shared" si="1118"/>
        <v>1</v>
      </c>
      <c r="EJ378" s="111">
        <f t="shared" si="1118"/>
        <v>1</v>
      </c>
      <c r="EK378" s="111">
        <f t="shared" si="1118"/>
        <v>1</v>
      </c>
      <c r="EL378" s="111">
        <f t="shared" si="1118"/>
        <v>1</v>
      </c>
      <c r="EM378" s="111">
        <f t="shared" si="1118"/>
        <v>1</v>
      </c>
      <c r="EN378" s="111">
        <f t="shared" si="1118"/>
        <v>1</v>
      </c>
      <c r="EO378" s="111">
        <f t="shared" si="1118"/>
        <v>1</v>
      </c>
      <c r="EP378" s="111">
        <f t="shared" si="1118"/>
        <v>1</v>
      </c>
      <c r="EQ378" s="111">
        <f t="shared" si="1118"/>
        <v>1</v>
      </c>
      <c r="ER378" s="111">
        <f t="shared" si="1118"/>
        <v>1</v>
      </c>
      <c r="ES378" s="47"/>
      <c r="ET378" s="1"/>
    </row>
    <row r="379" spans="1:150" x14ac:dyDescent="0.35">
      <c r="A379" s="119"/>
      <c r="B379" s="3"/>
      <c r="C379" s="3"/>
      <c r="D379" s="3"/>
      <c r="E379" s="1"/>
      <c r="F379" s="1"/>
      <c r="G379" s="118">
        <v>155</v>
      </c>
      <c r="H379" s="111">
        <f t="shared" ref="H379:AM379" si="1119">IF($D177&gt;H$10, $F177, 0)</f>
        <v>0</v>
      </c>
      <c r="I379" s="111">
        <f t="shared" si="1119"/>
        <v>0</v>
      </c>
      <c r="J379" s="111">
        <f t="shared" si="1119"/>
        <v>0</v>
      </c>
      <c r="K379" s="111">
        <f t="shared" si="1119"/>
        <v>0</v>
      </c>
      <c r="L379" s="111">
        <f t="shared" si="1119"/>
        <v>0</v>
      </c>
      <c r="M379" s="111">
        <f t="shared" si="1119"/>
        <v>0</v>
      </c>
      <c r="N379" s="111">
        <f t="shared" si="1119"/>
        <v>0</v>
      </c>
      <c r="O379" s="111">
        <f t="shared" si="1119"/>
        <v>0</v>
      </c>
      <c r="P379" s="111">
        <f t="shared" si="1119"/>
        <v>0</v>
      </c>
      <c r="Q379" s="111">
        <f t="shared" si="1119"/>
        <v>0</v>
      </c>
      <c r="R379" s="111">
        <f t="shared" si="1119"/>
        <v>0</v>
      </c>
      <c r="S379" s="111">
        <f t="shared" si="1119"/>
        <v>0</v>
      </c>
      <c r="T379" s="111">
        <f t="shared" si="1119"/>
        <v>0</v>
      </c>
      <c r="U379" s="111">
        <f t="shared" si="1119"/>
        <v>0</v>
      </c>
      <c r="V379" s="111">
        <f t="shared" si="1119"/>
        <v>0</v>
      </c>
      <c r="W379" s="111">
        <f t="shared" si="1119"/>
        <v>0</v>
      </c>
      <c r="X379" s="111">
        <f t="shared" si="1119"/>
        <v>0</v>
      </c>
      <c r="Y379" s="111">
        <f t="shared" si="1119"/>
        <v>0</v>
      </c>
      <c r="Z379" s="111">
        <f t="shared" si="1119"/>
        <v>0</v>
      </c>
      <c r="AA379" s="111">
        <f t="shared" si="1119"/>
        <v>0</v>
      </c>
      <c r="AB379" s="111">
        <f t="shared" si="1119"/>
        <v>0</v>
      </c>
      <c r="AC379" s="111">
        <f t="shared" si="1119"/>
        <v>0</v>
      </c>
      <c r="AD379" s="111">
        <f t="shared" si="1119"/>
        <v>0</v>
      </c>
      <c r="AE379" s="111">
        <f t="shared" si="1119"/>
        <v>0</v>
      </c>
      <c r="AF379" s="111">
        <f t="shared" si="1119"/>
        <v>0</v>
      </c>
      <c r="AG379" s="111">
        <f t="shared" si="1119"/>
        <v>0</v>
      </c>
      <c r="AH379" s="111">
        <f t="shared" si="1119"/>
        <v>0</v>
      </c>
      <c r="AI379" s="111">
        <f t="shared" si="1119"/>
        <v>0</v>
      </c>
      <c r="AJ379" s="111">
        <f t="shared" si="1119"/>
        <v>0</v>
      </c>
      <c r="AK379" s="111">
        <f t="shared" si="1119"/>
        <v>0</v>
      </c>
      <c r="AL379" s="111">
        <f t="shared" si="1119"/>
        <v>0</v>
      </c>
      <c r="AM379" s="111">
        <f t="shared" si="1119"/>
        <v>0</v>
      </c>
      <c r="AN379" s="111">
        <f t="shared" ref="AN379:BS379" si="1120">IF($D177&gt;AN$10, $F177, 0)</f>
        <v>0</v>
      </c>
      <c r="AO379" s="111">
        <f t="shared" si="1120"/>
        <v>0</v>
      </c>
      <c r="AP379" s="111">
        <f t="shared" si="1120"/>
        <v>0</v>
      </c>
      <c r="AQ379" s="111">
        <f t="shared" si="1120"/>
        <v>0</v>
      </c>
      <c r="AR379" s="111">
        <f t="shared" si="1120"/>
        <v>0</v>
      </c>
      <c r="AS379" s="111">
        <f t="shared" si="1120"/>
        <v>0</v>
      </c>
      <c r="AT379" s="111">
        <f t="shared" si="1120"/>
        <v>0</v>
      </c>
      <c r="AU379" s="111">
        <f t="shared" si="1120"/>
        <v>0</v>
      </c>
      <c r="AV379" s="111">
        <f t="shared" si="1120"/>
        <v>0</v>
      </c>
      <c r="AW379" s="111">
        <f t="shared" si="1120"/>
        <v>0</v>
      </c>
      <c r="AX379" s="111">
        <f t="shared" si="1120"/>
        <v>0</v>
      </c>
      <c r="AY379" s="111">
        <f t="shared" si="1120"/>
        <v>0</v>
      </c>
      <c r="AZ379" s="111">
        <f t="shared" si="1120"/>
        <v>0</v>
      </c>
      <c r="BA379" s="111">
        <f t="shared" si="1120"/>
        <v>0</v>
      </c>
      <c r="BB379" s="111">
        <f t="shared" si="1120"/>
        <v>0</v>
      </c>
      <c r="BC379" s="111">
        <f t="shared" si="1120"/>
        <v>0</v>
      </c>
      <c r="BD379" s="111">
        <f t="shared" si="1120"/>
        <v>0</v>
      </c>
      <c r="BE379" s="111">
        <f t="shared" si="1120"/>
        <v>0</v>
      </c>
      <c r="BF379" s="111">
        <f t="shared" si="1120"/>
        <v>0</v>
      </c>
      <c r="BG379" s="111">
        <f t="shared" si="1120"/>
        <v>0</v>
      </c>
      <c r="BH379" s="111">
        <f t="shared" si="1120"/>
        <v>0</v>
      </c>
      <c r="BI379" s="111">
        <f t="shared" si="1120"/>
        <v>0</v>
      </c>
      <c r="BJ379" s="111">
        <f t="shared" si="1120"/>
        <v>0</v>
      </c>
      <c r="BK379" s="111">
        <f t="shared" si="1120"/>
        <v>0</v>
      </c>
      <c r="BL379" s="111">
        <f t="shared" si="1120"/>
        <v>0</v>
      </c>
      <c r="BM379" s="111">
        <f t="shared" si="1120"/>
        <v>0</v>
      </c>
      <c r="BN379" s="111">
        <f t="shared" si="1120"/>
        <v>0</v>
      </c>
      <c r="BO379" s="111">
        <f t="shared" si="1120"/>
        <v>0</v>
      </c>
      <c r="BP379" s="111">
        <f t="shared" si="1120"/>
        <v>0</v>
      </c>
      <c r="BQ379" s="111">
        <f t="shared" si="1120"/>
        <v>0</v>
      </c>
      <c r="BR379" s="111">
        <f t="shared" si="1120"/>
        <v>0</v>
      </c>
      <c r="BS379" s="111">
        <f t="shared" si="1120"/>
        <v>0</v>
      </c>
      <c r="BT379" s="111">
        <f t="shared" ref="BT379:CY379" si="1121">IF($D177&gt;BT$10, $F177, 0)</f>
        <v>0</v>
      </c>
      <c r="BU379" s="111">
        <f t="shared" si="1121"/>
        <v>0</v>
      </c>
      <c r="BV379" s="111">
        <f t="shared" si="1121"/>
        <v>0</v>
      </c>
      <c r="BW379" s="111">
        <f t="shared" si="1121"/>
        <v>0</v>
      </c>
      <c r="BX379" s="111">
        <f t="shared" si="1121"/>
        <v>0</v>
      </c>
      <c r="BY379" s="111">
        <f t="shared" si="1121"/>
        <v>0</v>
      </c>
      <c r="BZ379" s="111">
        <f t="shared" si="1121"/>
        <v>0</v>
      </c>
      <c r="CA379" s="111">
        <f t="shared" si="1121"/>
        <v>0</v>
      </c>
      <c r="CB379" s="111">
        <f t="shared" si="1121"/>
        <v>0</v>
      </c>
      <c r="CC379" s="111">
        <f t="shared" si="1121"/>
        <v>0</v>
      </c>
      <c r="CD379" s="111">
        <f t="shared" si="1121"/>
        <v>0</v>
      </c>
      <c r="CE379" s="111">
        <f t="shared" si="1121"/>
        <v>0</v>
      </c>
      <c r="CF379" s="111">
        <f t="shared" si="1121"/>
        <v>0</v>
      </c>
      <c r="CG379" s="111">
        <f t="shared" si="1121"/>
        <v>0</v>
      </c>
      <c r="CH379" s="111">
        <f t="shared" si="1121"/>
        <v>0</v>
      </c>
      <c r="CI379" s="111">
        <f t="shared" si="1121"/>
        <v>0</v>
      </c>
      <c r="CJ379" s="111">
        <f t="shared" si="1121"/>
        <v>0</v>
      </c>
      <c r="CK379" s="111">
        <f t="shared" si="1121"/>
        <v>1</v>
      </c>
      <c r="CL379" s="111">
        <f t="shared" si="1121"/>
        <v>1</v>
      </c>
      <c r="CM379" s="111">
        <f t="shared" si="1121"/>
        <v>1</v>
      </c>
      <c r="CN379" s="111">
        <f t="shared" si="1121"/>
        <v>1</v>
      </c>
      <c r="CO379" s="111">
        <f t="shared" si="1121"/>
        <v>1</v>
      </c>
      <c r="CP379" s="111">
        <f t="shared" si="1121"/>
        <v>1</v>
      </c>
      <c r="CQ379" s="111">
        <f t="shared" si="1121"/>
        <v>1</v>
      </c>
      <c r="CR379" s="111">
        <f t="shared" si="1121"/>
        <v>1</v>
      </c>
      <c r="CS379" s="111">
        <f t="shared" si="1121"/>
        <v>1</v>
      </c>
      <c r="CT379" s="111">
        <f t="shared" si="1121"/>
        <v>1</v>
      </c>
      <c r="CU379" s="111">
        <f t="shared" si="1121"/>
        <v>1</v>
      </c>
      <c r="CV379" s="111">
        <f t="shared" si="1121"/>
        <v>1</v>
      </c>
      <c r="CW379" s="111">
        <f t="shared" si="1121"/>
        <v>1</v>
      </c>
      <c r="CX379" s="111">
        <f t="shared" si="1121"/>
        <v>1</v>
      </c>
      <c r="CY379" s="111">
        <f t="shared" si="1121"/>
        <v>1</v>
      </c>
      <c r="CZ379" s="111">
        <f t="shared" ref="CZ379:EE379" si="1122">IF($D177&gt;CZ$10, $F177, 0)</f>
        <v>1</v>
      </c>
      <c r="DA379" s="111">
        <f t="shared" si="1122"/>
        <v>1</v>
      </c>
      <c r="DB379" s="111">
        <f t="shared" si="1122"/>
        <v>1</v>
      </c>
      <c r="DC379" s="111">
        <f t="shared" si="1122"/>
        <v>1</v>
      </c>
      <c r="DD379" s="111">
        <f t="shared" si="1122"/>
        <v>1</v>
      </c>
      <c r="DE379" s="111">
        <f t="shared" si="1122"/>
        <v>1</v>
      </c>
      <c r="DF379" s="111">
        <f t="shared" si="1122"/>
        <v>1</v>
      </c>
      <c r="DG379" s="111">
        <f t="shared" si="1122"/>
        <v>1</v>
      </c>
      <c r="DH379" s="111">
        <f t="shared" si="1122"/>
        <v>1</v>
      </c>
      <c r="DI379" s="111">
        <f t="shared" si="1122"/>
        <v>1</v>
      </c>
      <c r="DJ379" s="111">
        <f t="shared" si="1122"/>
        <v>1</v>
      </c>
      <c r="DK379" s="111">
        <f t="shared" si="1122"/>
        <v>1</v>
      </c>
      <c r="DL379" s="111">
        <f t="shared" si="1122"/>
        <v>1</v>
      </c>
      <c r="DM379" s="111">
        <f t="shared" si="1122"/>
        <v>1</v>
      </c>
      <c r="DN379" s="111">
        <f t="shared" si="1122"/>
        <v>1</v>
      </c>
      <c r="DO379" s="111">
        <f t="shared" si="1122"/>
        <v>1</v>
      </c>
      <c r="DP379" s="111">
        <f t="shared" si="1122"/>
        <v>1</v>
      </c>
      <c r="DQ379" s="111">
        <f t="shared" si="1122"/>
        <v>1</v>
      </c>
      <c r="DR379" s="111">
        <f t="shared" si="1122"/>
        <v>1</v>
      </c>
      <c r="DS379" s="111">
        <f t="shared" si="1122"/>
        <v>1</v>
      </c>
      <c r="DT379" s="111">
        <f t="shared" si="1122"/>
        <v>1</v>
      </c>
      <c r="DU379" s="111">
        <f t="shared" si="1122"/>
        <v>1</v>
      </c>
      <c r="DV379" s="111">
        <f t="shared" si="1122"/>
        <v>1</v>
      </c>
      <c r="DW379" s="111">
        <f t="shared" si="1122"/>
        <v>1</v>
      </c>
      <c r="DX379" s="111">
        <f t="shared" si="1122"/>
        <v>1</v>
      </c>
      <c r="DY379" s="111">
        <f t="shared" si="1122"/>
        <v>1</v>
      </c>
      <c r="DZ379" s="111">
        <f t="shared" si="1122"/>
        <v>1</v>
      </c>
      <c r="EA379" s="111">
        <f t="shared" si="1122"/>
        <v>1</v>
      </c>
      <c r="EB379" s="111">
        <f t="shared" si="1122"/>
        <v>1</v>
      </c>
      <c r="EC379" s="111">
        <f t="shared" si="1122"/>
        <v>1</v>
      </c>
      <c r="ED379" s="111">
        <f t="shared" si="1122"/>
        <v>1</v>
      </c>
      <c r="EE379" s="111">
        <f t="shared" si="1122"/>
        <v>1</v>
      </c>
      <c r="EF379" s="111">
        <f t="shared" ref="EF379:ER379" si="1123">IF($D177&gt;EF$10, $F177, 0)</f>
        <v>1</v>
      </c>
      <c r="EG379" s="111">
        <f t="shared" si="1123"/>
        <v>1</v>
      </c>
      <c r="EH379" s="111">
        <f t="shared" si="1123"/>
        <v>1</v>
      </c>
      <c r="EI379" s="111">
        <f t="shared" si="1123"/>
        <v>1</v>
      </c>
      <c r="EJ379" s="111">
        <f t="shared" si="1123"/>
        <v>1</v>
      </c>
      <c r="EK379" s="111">
        <f t="shared" si="1123"/>
        <v>1</v>
      </c>
      <c r="EL379" s="111">
        <f t="shared" si="1123"/>
        <v>1</v>
      </c>
      <c r="EM379" s="111">
        <f t="shared" si="1123"/>
        <v>1</v>
      </c>
      <c r="EN379" s="111">
        <f t="shared" si="1123"/>
        <v>1</v>
      </c>
      <c r="EO379" s="111">
        <f t="shared" si="1123"/>
        <v>1</v>
      </c>
      <c r="EP379" s="111">
        <f t="shared" si="1123"/>
        <v>1</v>
      </c>
      <c r="EQ379" s="111">
        <f t="shared" si="1123"/>
        <v>1</v>
      </c>
      <c r="ER379" s="111">
        <f t="shared" si="1123"/>
        <v>1</v>
      </c>
      <c r="ES379" s="47"/>
      <c r="ET379" s="1"/>
    </row>
    <row r="380" spans="1:150" x14ac:dyDescent="0.35">
      <c r="A380" s="119"/>
      <c r="B380" s="3"/>
      <c r="C380" s="3"/>
      <c r="D380" s="3"/>
      <c r="E380" s="1"/>
      <c r="F380" s="1"/>
      <c r="G380" s="118">
        <v>156</v>
      </c>
      <c r="H380" s="111">
        <f t="shared" ref="H380:AM380" si="1124">IF($D178&gt;H$10, $F178, 0)</f>
        <v>0</v>
      </c>
      <c r="I380" s="111">
        <f t="shared" si="1124"/>
        <v>0</v>
      </c>
      <c r="J380" s="111">
        <f t="shared" si="1124"/>
        <v>0</v>
      </c>
      <c r="K380" s="111">
        <f t="shared" si="1124"/>
        <v>0</v>
      </c>
      <c r="L380" s="111">
        <f t="shared" si="1124"/>
        <v>0</v>
      </c>
      <c r="M380" s="111">
        <f t="shared" si="1124"/>
        <v>0</v>
      </c>
      <c r="N380" s="111">
        <f t="shared" si="1124"/>
        <v>0</v>
      </c>
      <c r="O380" s="111">
        <f t="shared" si="1124"/>
        <v>0</v>
      </c>
      <c r="P380" s="111">
        <f t="shared" si="1124"/>
        <v>0</v>
      </c>
      <c r="Q380" s="111">
        <f t="shared" si="1124"/>
        <v>0</v>
      </c>
      <c r="R380" s="111">
        <f t="shared" si="1124"/>
        <v>0</v>
      </c>
      <c r="S380" s="111">
        <f t="shared" si="1124"/>
        <v>0</v>
      </c>
      <c r="T380" s="111">
        <f t="shared" si="1124"/>
        <v>0</v>
      </c>
      <c r="U380" s="111">
        <f t="shared" si="1124"/>
        <v>0</v>
      </c>
      <c r="V380" s="111">
        <f t="shared" si="1124"/>
        <v>0</v>
      </c>
      <c r="W380" s="111">
        <f t="shared" si="1124"/>
        <v>0</v>
      </c>
      <c r="X380" s="111">
        <f t="shared" si="1124"/>
        <v>0</v>
      </c>
      <c r="Y380" s="111">
        <f t="shared" si="1124"/>
        <v>0</v>
      </c>
      <c r="Z380" s="111">
        <f t="shared" si="1124"/>
        <v>0</v>
      </c>
      <c r="AA380" s="111">
        <f t="shared" si="1124"/>
        <v>0</v>
      </c>
      <c r="AB380" s="111">
        <f t="shared" si="1124"/>
        <v>0</v>
      </c>
      <c r="AC380" s="111">
        <f t="shared" si="1124"/>
        <v>0</v>
      </c>
      <c r="AD380" s="111">
        <f t="shared" si="1124"/>
        <v>0</v>
      </c>
      <c r="AE380" s="111">
        <f t="shared" si="1124"/>
        <v>0</v>
      </c>
      <c r="AF380" s="111">
        <f t="shared" si="1124"/>
        <v>0</v>
      </c>
      <c r="AG380" s="111">
        <f t="shared" si="1124"/>
        <v>0</v>
      </c>
      <c r="AH380" s="111">
        <f t="shared" si="1124"/>
        <v>0</v>
      </c>
      <c r="AI380" s="111">
        <f t="shared" si="1124"/>
        <v>0</v>
      </c>
      <c r="AJ380" s="111">
        <f t="shared" si="1124"/>
        <v>0</v>
      </c>
      <c r="AK380" s="111">
        <f t="shared" si="1124"/>
        <v>0</v>
      </c>
      <c r="AL380" s="111">
        <f t="shared" si="1124"/>
        <v>0</v>
      </c>
      <c r="AM380" s="111">
        <f t="shared" si="1124"/>
        <v>0</v>
      </c>
      <c r="AN380" s="111">
        <f t="shared" ref="AN380:BS380" si="1125">IF($D178&gt;AN$10, $F178, 0)</f>
        <v>0</v>
      </c>
      <c r="AO380" s="111">
        <f t="shared" si="1125"/>
        <v>0</v>
      </c>
      <c r="AP380" s="111">
        <f t="shared" si="1125"/>
        <v>0</v>
      </c>
      <c r="AQ380" s="111">
        <f t="shared" si="1125"/>
        <v>0</v>
      </c>
      <c r="AR380" s="111">
        <f t="shared" si="1125"/>
        <v>0</v>
      </c>
      <c r="AS380" s="111">
        <f t="shared" si="1125"/>
        <v>0</v>
      </c>
      <c r="AT380" s="111">
        <f t="shared" si="1125"/>
        <v>0</v>
      </c>
      <c r="AU380" s="111">
        <f t="shared" si="1125"/>
        <v>0</v>
      </c>
      <c r="AV380" s="111">
        <f t="shared" si="1125"/>
        <v>0</v>
      </c>
      <c r="AW380" s="111">
        <f t="shared" si="1125"/>
        <v>0</v>
      </c>
      <c r="AX380" s="111">
        <f t="shared" si="1125"/>
        <v>0</v>
      </c>
      <c r="AY380" s="111">
        <f t="shared" si="1125"/>
        <v>0</v>
      </c>
      <c r="AZ380" s="111">
        <f t="shared" si="1125"/>
        <v>0</v>
      </c>
      <c r="BA380" s="111">
        <f t="shared" si="1125"/>
        <v>0</v>
      </c>
      <c r="BB380" s="111">
        <f t="shared" si="1125"/>
        <v>0</v>
      </c>
      <c r="BC380" s="111">
        <f t="shared" si="1125"/>
        <v>0</v>
      </c>
      <c r="BD380" s="111">
        <f t="shared" si="1125"/>
        <v>0</v>
      </c>
      <c r="BE380" s="111">
        <f t="shared" si="1125"/>
        <v>0</v>
      </c>
      <c r="BF380" s="111">
        <f t="shared" si="1125"/>
        <v>0</v>
      </c>
      <c r="BG380" s="111">
        <f t="shared" si="1125"/>
        <v>0</v>
      </c>
      <c r="BH380" s="111">
        <f t="shared" si="1125"/>
        <v>0</v>
      </c>
      <c r="BI380" s="111">
        <f t="shared" si="1125"/>
        <v>0</v>
      </c>
      <c r="BJ380" s="111">
        <f t="shared" si="1125"/>
        <v>0</v>
      </c>
      <c r="BK380" s="111">
        <f t="shared" si="1125"/>
        <v>0</v>
      </c>
      <c r="BL380" s="111">
        <f t="shared" si="1125"/>
        <v>0</v>
      </c>
      <c r="BM380" s="111">
        <f t="shared" si="1125"/>
        <v>0</v>
      </c>
      <c r="BN380" s="111">
        <f t="shared" si="1125"/>
        <v>0</v>
      </c>
      <c r="BO380" s="111">
        <f t="shared" si="1125"/>
        <v>0</v>
      </c>
      <c r="BP380" s="111">
        <f t="shared" si="1125"/>
        <v>0</v>
      </c>
      <c r="BQ380" s="111">
        <f t="shared" si="1125"/>
        <v>0</v>
      </c>
      <c r="BR380" s="111">
        <f t="shared" si="1125"/>
        <v>0</v>
      </c>
      <c r="BS380" s="111">
        <f t="shared" si="1125"/>
        <v>0</v>
      </c>
      <c r="BT380" s="111">
        <f t="shared" ref="BT380:CY380" si="1126">IF($D178&gt;BT$10, $F178, 0)</f>
        <v>0</v>
      </c>
      <c r="BU380" s="111">
        <f t="shared" si="1126"/>
        <v>0</v>
      </c>
      <c r="BV380" s="111">
        <f t="shared" si="1126"/>
        <v>0</v>
      </c>
      <c r="BW380" s="111">
        <f t="shared" si="1126"/>
        <v>0</v>
      </c>
      <c r="BX380" s="111">
        <f t="shared" si="1126"/>
        <v>0</v>
      </c>
      <c r="BY380" s="111">
        <f t="shared" si="1126"/>
        <v>0</v>
      </c>
      <c r="BZ380" s="111">
        <f t="shared" si="1126"/>
        <v>0</v>
      </c>
      <c r="CA380" s="111">
        <f t="shared" si="1126"/>
        <v>0</v>
      </c>
      <c r="CB380" s="111">
        <f t="shared" si="1126"/>
        <v>0</v>
      </c>
      <c r="CC380" s="111">
        <f t="shared" si="1126"/>
        <v>1</v>
      </c>
      <c r="CD380" s="111">
        <f t="shared" si="1126"/>
        <v>1</v>
      </c>
      <c r="CE380" s="111">
        <f t="shared" si="1126"/>
        <v>1</v>
      </c>
      <c r="CF380" s="111">
        <f t="shared" si="1126"/>
        <v>1</v>
      </c>
      <c r="CG380" s="111">
        <f t="shared" si="1126"/>
        <v>1</v>
      </c>
      <c r="CH380" s="111">
        <f t="shared" si="1126"/>
        <v>1</v>
      </c>
      <c r="CI380" s="111">
        <f t="shared" si="1126"/>
        <v>1</v>
      </c>
      <c r="CJ380" s="111">
        <f t="shared" si="1126"/>
        <v>1</v>
      </c>
      <c r="CK380" s="111">
        <f t="shared" si="1126"/>
        <v>1</v>
      </c>
      <c r="CL380" s="111">
        <f t="shared" si="1126"/>
        <v>1</v>
      </c>
      <c r="CM380" s="111">
        <f t="shared" si="1126"/>
        <v>1</v>
      </c>
      <c r="CN380" s="111">
        <f t="shared" si="1126"/>
        <v>1</v>
      </c>
      <c r="CO380" s="111">
        <f t="shared" si="1126"/>
        <v>1</v>
      </c>
      <c r="CP380" s="111">
        <f t="shared" si="1126"/>
        <v>1</v>
      </c>
      <c r="CQ380" s="111">
        <f t="shared" si="1126"/>
        <v>1</v>
      </c>
      <c r="CR380" s="111">
        <f t="shared" si="1126"/>
        <v>1</v>
      </c>
      <c r="CS380" s="111">
        <f t="shared" si="1126"/>
        <v>1</v>
      </c>
      <c r="CT380" s="111">
        <f t="shared" si="1126"/>
        <v>1</v>
      </c>
      <c r="CU380" s="111">
        <f t="shared" si="1126"/>
        <v>1</v>
      </c>
      <c r="CV380" s="111">
        <f t="shared" si="1126"/>
        <v>1</v>
      </c>
      <c r="CW380" s="111">
        <f t="shared" si="1126"/>
        <v>1</v>
      </c>
      <c r="CX380" s="111">
        <f t="shared" si="1126"/>
        <v>1</v>
      </c>
      <c r="CY380" s="111">
        <f t="shared" si="1126"/>
        <v>1</v>
      </c>
      <c r="CZ380" s="111">
        <f t="shared" ref="CZ380:EE380" si="1127">IF($D178&gt;CZ$10, $F178, 0)</f>
        <v>1</v>
      </c>
      <c r="DA380" s="111">
        <f t="shared" si="1127"/>
        <v>1</v>
      </c>
      <c r="DB380" s="111">
        <f t="shared" si="1127"/>
        <v>1</v>
      </c>
      <c r="DC380" s="111">
        <f t="shared" si="1127"/>
        <v>1</v>
      </c>
      <c r="DD380" s="111">
        <f t="shared" si="1127"/>
        <v>1</v>
      </c>
      <c r="DE380" s="111">
        <f t="shared" si="1127"/>
        <v>1</v>
      </c>
      <c r="DF380" s="111">
        <f t="shared" si="1127"/>
        <v>1</v>
      </c>
      <c r="DG380" s="111">
        <f t="shared" si="1127"/>
        <v>1</v>
      </c>
      <c r="DH380" s="111">
        <f t="shared" si="1127"/>
        <v>1</v>
      </c>
      <c r="DI380" s="111">
        <f t="shared" si="1127"/>
        <v>1</v>
      </c>
      <c r="DJ380" s="111">
        <f t="shared" si="1127"/>
        <v>1</v>
      </c>
      <c r="DK380" s="111">
        <f t="shared" si="1127"/>
        <v>1</v>
      </c>
      <c r="DL380" s="111">
        <f t="shared" si="1127"/>
        <v>1</v>
      </c>
      <c r="DM380" s="111">
        <f t="shared" si="1127"/>
        <v>1</v>
      </c>
      <c r="DN380" s="111">
        <f t="shared" si="1127"/>
        <v>1</v>
      </c>
      <c r="DO380" s="111">
        <f t="shared" si="1127"/>
        <v>1</v>
      </c>
      <c r="DP380" s="111">
        <f t="shared" si="1127"/>
        <v>1</v>
      </c>
      <c r="DQ380" s="111">
        <f t="shared" si="1127"/>
        <v>1</v>
      </c>
      <c r="DR380" s="111">
        <f t="shared" si="1127"/>
        <v>1</v>
      </c>
      <c r="DS380" s="111">
        <f t="shared" si="1127"/>
        <v>1</v>
      </c>
      <c r="DT380" s="111">
        <f t="shared" si="1127"/>
        <v>1</v>
      </c>
      <c r="DU380" s="111">
        <f t="shared" si="1127"/>
        <v>1</v>
      </c>
      <c r="DV380" s="111">
        <f t="shared" si="1127"/>
        <v>1</v>
      </c>
      <c r="DW380" s="111">
        <f t="shared" si="1127"/>
        <v>1</v>
      </c>
      <c r="DX380" s="111">
        <f t="shared" si="1127"/>
        <v>1</v>
      </c>
      <c r="DY380" s="111">
        <f t="shared" si="1127"/>
        <v>1</v>
      </c>
      <c r="DZ380" s="111">
        <f t="shared" si="1127"/>
        <v>1</v>
      </c>
      <c r="EA380" s="111">
        <f t="shared" si="1127"/>
        <v>1</v>
      </c>
      <c r="EB380" s="111">
        <f t="shared" si="1127"/>
        <v>1</v>
      </c>
      <c r="EC380" s="111">
        <f t="shared" si="1127"/>
        <v>1</v>
      </c>
      <c r="ED380" s="111">
        <f t="shared" si="1127"/>
        <v>1</v>
      </c>
      <c r="EE380" s="111">
        <f t="shared" si="1127"/>
        <v>1</v>
      </c>
      <c r="EF380" s="111">
        <f t="shared" ref="EF380:ER380" si="1128">IF($D178&gt;EF$10, $F178, 0)</f>
        <v>1</v>
      </c>
      <c r="EG380" s="111">
        <f t="shared" si="1128"/>
        <v>1</v>
      </c>
      <c r="EH380" s="111">
        <f t="shared" si="1128"/>
        <v>1</v>
      </c>
      <c r="EI380" s="111">
        <f t="shared" si="1128"/>
        <v>1</v>
      </c>
      <c r="EJ380" s="111">
        <f t="shared" si="1128"/>
        <v>1</v>
      </c>
      <c r="EK380" s="111">
        <f t="shared" si="1128"/>
        <v>1</v>
      </c>
      <c r="EL380" s="111">
        <f t="shared" si="1128"/>
        <v>1</v>
      </c>
      <c r="EM380" s="111">
        <f t="shared" si="1128"/>
        <v>1</v>
      </c>
      <c r="EN380" s="111">
        <f t="shared" si="1128"/>
        <v>1</v>
      </c>
      <c r="EO380" s="111">
        <f t="shared" si="1128"/>
        <v>1</v>
      </c>
      <c r="EP380" s="111">
        <f t="shared" si="1128"/>
        <v>1</v>
      </c>
      <c r="EQ380" s="111">
        <f t="shared" si="1128"/>
        <v>1</v>
      </c>
      <c r="ER380" s="111">
        <f t="shared" si="1128"/>
        <v>1</v>
      </c>
      <c r="ES380" s="47"/>
      <c r="ET380" s="1"/>
    </row>
    <row r="381" spans="1:150" x14ac:dyDescent="0.35">
      <c r="A381" s="119"/>
      <c r="B381" s="3"/>
      <c r="C381" s="3"/>
      <c r="D381" s="3"/>
      <c r="E381" s="1"/>
      <c r="F381" s="1"/>
      <c r="G381" s="118">
        <v>157</v>
      </c>
      <c r="H381" s="111">
        <f t="shared" ref="H381:AM381" si="1129">IF($D179&gt;H$10, $F179, 0)</f>
        <v>0</v>
      </c>
      <c r="I381" s="111">
        <f t="shared" si="1129"/>
        <v>0</v>
      </c>
      <c r="J381" s="111">
        <f t="shared" si="1129"/>
        <v>0</v>
      </c>
      <c r="K381" s="111">
        <f t="shared" si="1129"/>
        <v>0</v>
      </c>
      <c r="L381" s="111">
        <f t="shared" si="1129"/>
        <v>0</v>
      </c>
      <c r="M381" s="111">
        <f t="shared" si="1129"/>
        <v>0</v>
      </c>
      <c r="N381" s="111">
        <f t="shared" si="1129"/>
        <v>0</v>
      </c>
      <c r="O381" s="111">
        <f t="shared" si="1129"/>
        <v>0</v>
      </c>
      <c r="P381" s="111">
        <f t="shared" si="1129"/>
        <v>0</v>
      </c>
      <c r="Q381" s="111">
        <f t="shared" si="1129"/>
        <v>0</v>
      </c>
      <c r="R381" s="111">
        <f t="shared" si="1129"/>
        <v>0</v>
      </c>
      <c r="S381" s="111">
        <f t="shared" si="1129"/>
        <v>0</v>
      </c>
      <c r="T381" s="111">
        <f t="shared" si="1129"/>
        <v>0</v>
      </c>
      <c r="U381" s="111">
        <f t="shared" si="1129"/>
        <v>0</v>
      </c>
      <c r="V381" s="111">
        <f t="shared" si="1129"/>
        <v>0</v>
      </c>
      <c r="W381" s="111">
        <f t="shared" si="1129"/>
        <v>0</v>
      </c>
      <c r="X381" s="111">
        <f t="shared" si="1129"/>
        <v>0</v>
      </c>
      <c r="Y381" s="111">
        <f t="shared" si="1129"/>
        <v>0</v>
      </c>
      <c r="Z381" s="111">
        <f t="shared" si="1129"/>
        <v>0</v>
      </c>
      <c r="AA381" s="111">
        <f t="shared" si="1129"/>
        <v>0</v>
      </c>
      <c r="AB381" s="111">
        <f t="shared" si="1129"/>
        <v>0</v>
      </c>
      <c r="AC381" s="111">
        <f t="shared" si="1129"/>
        <v>0</v>
      </c>
      <c r="AD381" s="111">
        <f t="shared" si="1129"/>
        <v>0</v>
      </c>
      <c r="AE381" s="111">
        <f t="shared" si="1129"/>
        <v>0</v>
      </c>
      <c r="AF381" s="111">
        <f t="shared" si="1129"/>
        <v>0</v>
      </c>
      <c r="AG381" s="111">
        <f t="shared" si="1129"/>
        <v>0</v>
      </c>
      <c r="AH381" s="111">
        <f t="shared" si="1129"/>
        <v>0</v>
      </c>
      <c r="AI381" s="111">
        <f t="shared" si="1129"/>
        <v>0</v>
      </c>
      <c r="AJ381" s="111">
        <f t="shared" si="1129"/>
        <v>0</v>
      </c>
      <c r="AK381" s="111">
        <f t="shared" si="1129"/>
        <v>0</v>
      </c>
      <c r="AL381" s="111">
        <f t="shared" si="1129"/>
        <v>0</v>
      </c>
      <c r="AM381" s="111">
        <f t="shared" si="1129"/>
        <v>0</v>
      </c>
      <c r="AN381" s="111">
        <f t="shared" ref="AN381:BS381" si="1130">IF($D179&gt;AN$10, $F179, 0)</f>
        <v>0</v>
      </c>
      <c r="AO381" s="111">
        <f t="shared" si="1130"/>
        <v>0</v>
      </c>
      <c r="AP381" s="111">
        <f t="shared" si="1130"/>
        <v>0</v>
      </c>
      <c r="AQ381" s="111">
        <f t="shared" si="1130"/>
        <v>0</v>
      </c>
      <c r="AR381" s="111">
        <f t="shared" si="1130"/>
        <v>0</v>
      </c>
      <c r="AS381" s="111">
        <f t="shared" si="1130"/>
        <v>0</v>
      </c>
      <c r="AT381" s="111">
        <f t="shared" si="1130"/>
        <v>0</v>
      </c>
      <c r="AU381" s="111">
        <f t="shared" si="1130"/>
        <v>0</v>
      </c>
      <c r="AV381" s="111">
        <f t="shared" si="1130"/>
        <v>0</v>
      </c>
      <c r="AW381" s="111">
        <f t="shared" si="1130"/>
        <v>0</v>
      </c>
      <c r="AX381" s="111">
        <f t="shared" si="1130"/>
        <v>0</v>
      </c>
      <c r="AY381" s="111">
        <f t="shared" si="1130"/>
        <v>0</v>
      </c>
      <c r="AZ381" s="111">
        <f t="shared" si="1130"/>
        <v>0</v>
      </c>
      <c r="BA381" s="111">
        <f t="shared" si="1130"/>
        <v>0</v>
      </c>
      <c r="BB381" s="111">
        <f t="shared" si="1130"/>
        <v>0</v>
      </c>
      <c r="BC381" s="111">
        <f t="shared" si="1130"/>
        <v>0</v>
      </c>
      <c r="BD381" s="111">
        <f t="shared" si="1130"/>
        <v>0</v>
      </c>
      <c r="BE381" s="111">
        <f t="shared" si="1130"/>
        <v>0</v>
      </c>
      <c r="BF381" s="111">
        <f t="shared" si="1130"/>
        <v>0</v>
      </c>
      <c r="BG381" s="111">
        <f t="shared" si="1130"/>
        <v>0</v>
      </c>
      <c r="BH381" s="111">
        <f t="shared" si="1130"/>
        <v>0</v>
      </c>
      <c r="BI381" s="111">
        <f t="shared" si="1130"/>
        <v>0</v>
      </c>
      <c r="BJ381" s="111">
        <f t="shared" si="1130"/>
        <v>0</v>
      </c>
      <c r="BK381" s="111">
        <f t="shared" si="1130"/>
        <v>0</v>
      </c>
      <c r="BL381" s="111">
        <f t="shared" si="1130"/>
        <v>0</v>
      </c>
      <c r="BM381" s="111">
        <f t="shared" si="1130"/>
        <v>0</v>
      </c>
      <c r="BN381" s="111">
        <f t="shared" si="1130"/>
        <v>0</v>
      </c>
      <c r="BO381" s="111">
        <f t="shared" si="1130"/>
        <v>0</v>
      </c>
      <c r="BP381" s="111">
        <f t="shared" si="1130"/>
        <v>0</v>
      </c>
      <c r="BQ381" s="111">
        <f t="shared" si="1130"/>
        <v>0</v>
      </c>
      <c r="BR381" s="111">
        <f t="shared" si="1130"/>
        <v>0</v>
      </c>
      <c r="BS381" s="111">
        <f t="shared" si="1130"/>
        <v>0</v>
      </c>
      <c r="BT381" s="111">
        <f t="shared" ref="BT381:CY381" si="1131">IF($D179&gt;BT$10, $F179, 0)</f>
        <v>0</v>
      </c>
      <c r="BU381" s="111">
        <f t="shared" si="1131"/>
        <v>0</v>
      </c>
      <c r="BV381" s="111">
        <f t="shared" si="1131"/>
        <v>0</v>
      </c>
      <c r="BW381" s="111">
        <f t="shared" si="1131"/>
        <v>0</v>
      </c>
      <c r="BX381" s="111">
        <f t="shared" si="1131"/>
        <v>0</v>
      </c>
      <c r="BY381" s="111">
        <f t="shared" si="1131"/>
        <v>0</v>
      </c>
      <c r="BZ381" s="111">
        <f t="shared" si="1131"/>
        <v>0</v>
      </c>
      <c r="CA381" s="111">
        <f t="shared" si="1131"/>
        <v>0</v>
      </c>
      <c r="CB381" s="111">
        <f t="shared" si="1131"/>
        <v>0</v>
      </c>
      <c r="CC381" s="111">
        <f t="shared" si="1131"/>
        <v>0</v>
      </c>
      <c r="CD381" s="111">
        <f t="shared" si="1131"/>
        <v>0</v>
      </c>
      <c r="CE381" s="111">
        <f t="shared" si="1131"/>
        <v>0</v>
      </c>
      <c r="CF381" s="111">
        <f t="shared" si="1131"/>
        <v>0</v>
      </c>
      <c r="CG381" s="111">
        <f t="shared" si="1131"/>
        <v>0</v>
      </c>
      <c r="CH381" s="111">
        <f t="shared" si="1131"/>
        <v>0</v>
      </c>
      <c r="CI381" s="111">
        <f t="shared" si="1131"/>
        <v>0</v>
      </c>
      <c r="CJ381" s="111">
        <f t="shared" si="1131"/>
        <v>0</v>
      </c>
      <c r="CK381" s="111">
        <f t="shared" si="1131"/>
        <v>0</v>
      </c>
      <c r="CL381" s="111">
        <f t="shared" si="1131"/>
        <v>0</v>
      </c>
      <c r="CM381" s="111">
        <f t="shared" si="1131"/>
        <v>0</v>
      </c>
      <c r="CN381" s="111">
        <f t="shared" si="1131"/>
        <v>0</v>
      </c>
      <c r="CO381" s="111">
        <f t="shared" si="1131"/>
        <v>0</v>
      </c>
      <c r="CP381" s="111">
        <f t="shared" si="1131"/>
        <v>0</v>
      </c>
      <c r="CQ381" s="111">
        <f t="shared" si="1131"/>
        <v>0</v>
      </c>
      <c r="CR381" s="111">
        <f t="shared" si="1131"/>
        <v>0</v>
      </c>
      <c r="CS381" s="111">
        <f t="shared" si="1131"/>
        <v>0</v>
      </c>
      <c r="CT381" s="111">
        <f t="shared" si="1131"/>
        <v>0</v>
      </c>
      <c r="CU381" s="111">
        <f t="shared" si="1131"/>
        <v>0</v>
      </c>
      <c r="CV381" s="111">
        <f t="shared" si="1131"/>
        <v>1</v>
      </c>
      <c r="CW381" s="111">
        <f t="shared" si="1131"/>
        <v>1</v>
      </c>
      <c r="CX381" s="111">
        <f t="shared" si="1131"/>
        <v>1</v>
      </c>
      <c r="CY381" s="111">
        <f t="shared" si="1131"/>
        <v>1</v>
      </c>
      <c r="CZ381" s="111">
        <f t="shared" ref="CZ381:EE381" si="1132">IF($D179&gt;CZ$10, $F179, 0)</f>
        <v>1</v>
      </c>
      <c r="DA381" s="111">
        <f t="shared" si="1132"/>
        <v>1</v>
      </c>
      <c r="DB381" s="111">
        <f t="shared" si="1132"/>
        <v>1</v>
      </c>
      <c r="DC381" s="111">
        <f t="shared" si="1132"/>
        <v>1</v>
      </c>
      <c r="DD381" s="111">
        <f t="shared" si="1132"/>
        <v>1</v>
      </c>
      <c r="DE381" s="111">
        <f t="shared" si="1132"/>
        <v>1</v>
      </c>
      <c r="DF381" s="111">
        <f t="shared" si="1132"/>
        <v>1</v>
      </c>
      <c r="DG381" s="111">
        <f t="shared" si="1132"/>
        <v>1</v>
      </c>
      <c r="DH381" s="111">
        <f t="shared" si="1132"/>
        <v>1</v>
      </c>
      <c r="DI381" s="111">
        <f t="shared" si="1132"/>
        <v>1</v>
      </c>
      <c r="DJ381" s="111">
        <f t="shared" si="1132"/>
        <v>1</v>
      </c>
      <c r="DK381" s="111">
        <f t="shared" si="1132"/>
        <v>1</v>
      </c>
      <c r="DL381" s="111">
        <f t="shared" si="1132"/>
        <v>1</v>
      </c>
      <c r="DM381" s="111">
        <f t="shared" si="1132"/>
        <v>1</v>
      </c>
      <c r="DN381" s="111">
        <f t="shared" si="1132"/>
        <v>1</v>
      </c>
      <c r="DO381" s="111">
        <f t="shared" si="1132"/>
        <v>1</v>
      </c>
      <c r="DP381" s="111">
        <f t="shared" si="1132"/>
        <v>1</v>
      </c>
      <c r="DQ381" s="111">
        <f t="shared" si="1132"/>
        <v>1</v>
      </c>
      <c r="DR381" s="111">
        <f t="shared" si="1132"/>
        <v>1</v>
      </c>
      <c r="DS381" s="111">
        <f t="shared" si="1132"/>
        <v>1</v>
      </c>
      <c r="DT381" s="111">
        <f t="shared" si="1132"/>
        <v>1</v>
      </c>
      <c r="DU381" s="111">
        <f t="shared" si="1132"/>
        <v>1</v>
      </c>
      <c r="DV381" s="111">
        <f t="shared" si="1132"/>
        <v>1</v>
      </c>
      <c r="DW381" s="111">
        <f t="shared" si="1132"/>
        <v>1</v>
      </c>
      <c r="DX381" s="111">
        <f t="shared" si="1132"/>
        <v>1</v>
      </c>
      <c r="DY381" s="111">
        <f t="shared" si="1132"/>
        <v>1</v>
      </c>
      <c r="DZ381" s="111">
        <f t="shared" si="1132"/>
        <v>1</v>
      </c>
      <c r="EA381" s="111">
        <f t="shared" si="1132"/>
        <v>1</v>
      </c>
      <c r="EB381" s="111">
        <f t="shared" si="1132"/>
        <v>1</v>
      </c>
      <c r="EC381" s="111">
        <f t="shared" si="1132"/>
        <v>1</v>
      </c>
      <c r="ED381" s="111">
        <f t="shared" si="1132"/>
        <v>1</v>
      </c>
      <c r="EE381" s="111">
        <f t="shared" si="1132"/>
        <v>1</v>
      </c>
      <c r="EF381" s="111">
        <f t="shared" ref="EF381:ER381" si="1133">IF($D179&gt;EF$10, $F179, 0)</f>
        <v>1</v>
      </c>
      <c r="EG381" s="111">
        <f t="shared" si="1133"/>
        <v>1</v>
      </c>
      <c r="EH381" s="111">
        <f t="shared" si="1133"/>
        <v>1</v>
      </c>
      <c r="EI381" s="111">
        <f t="shared" si="1133"/>
        <v>1</v>
      </c>
      <c r="EJ381" s="111">
        <f t="shared" si="1133"/>
        <v>1</v>
      </c>
      <c r="EK381" s="111">
        <f t="shared" si="1133"/>
        <v>1</v>
      </c>
      <c r="EL381" s="111">
        <f t="shared" si="1133"/>
        <v>1</v>
      </c>
      <c r="EM381" s="111">
        <f t="shared" si="1133"/>
        <v>1</v>
      </c>
      <c r="EN381" s="111">
        <f t="shared" si="1133"/>
        <v>1</v>
      </c>
      <c r="EO381" s="111">
        <f t="shared" si="1133"/>
        <v>1</v>
      </c>
      <c r="EP381" s="111">
        <f t="shared" si="1133"/>
        <v>1</v>
      </c>
      <c r="EQ381" s="111">
        <f t="shared" si="1133"/>
        <v>1</v>
      </c>
      <c r="ER381" s="111">
        <f t="shared" si="1133"/>
        <v>1</v>
      </c>
      <c r="ES381" s="47"/>
      <c r="ET381" s="1"/>
    </row>
    <row r="382" spans="1:150" x14ac:dyDescent="0.35">
      <c r="A382" s="119"/>
      <c r="B382" s="3"/>
      <c r="C382" s="3"/>
      <c r="D382" s="3"/>
      <c r="E382" s="1"/>
      <c r="F382" s="1"/>
      <c r="G382" s="118">
        <v>158</v>
      </c>
      <c r="H382" s="111">
        <f t="shared" ref="H382:AM382" si="1134">IF($D180&gt;H$10, $F180, 0)</f>
        <v>0</v>
      </c>
      <c r="I382" s="111">
        <f t="shared" si="1134"/>
        <v>0</v>
      </c>
      <c r="J382" s="111">
        <f t="shared" si="1134"/>
        <v>0</v>
      </c>
      <c r="K382" s="111">
        <f t="shared" si="1134"/>
        <v>0</v>
      </c>
      <c r="L382" s="111">
        <f t="shared" si="1134"/>
        <v>0</v>
      </c>
      <c r="M382" s="111">
        <f t="shared" si="1134"/>
        <v>0</v>
      </c>
      <c r="N382" s="111">
        <f t="shared" si="1134"/>
        <v>0</v>
      </c>
      <c r="O382" s="111">
        <f t="shared" si="1134"/>
        <v>0</v>
      </c>
      <c r="P382" s="111">
        <f t="shared" si="1134"/>
        <v>0</v>
      </c>
      <c r="Q382" s="111">
        <f t="shared" si="1134"/>
        <v>0</v>
      </c>
      <c r="R382" s="111">
        <f t="shared" si="1134"/>
        <v>0</v>
      </c>
      <c r="S382" s="111">
        <f t="shared" si="1134"/>
        <v>0</v>
      </c>
      <c r="T382" s="111">
        <f t="shared" si="1134"/>
        <v>0</v>
      </c>
      <c r="U382" s="111">
        <f t="shared" si="1134"/>
        <v>0</v>
      </c>
      <c r="V382" s="111">
        <f t="shared" si="1134"/>
        <v>0</v>
      </c>
      <c r="W382" s="111">
        <f t="shared" si="1134"/>
        <v>0</v>
      </c>
      <c r="X382" s="111">
        <f t="shared" si="1134"/>
        <v>0</v>
      </c>
      <c r="Y382" s="111">
        <f t="shared" si="1134"/>
        <v>0</v>
      </c>
      <c r="Z382" s="111">
        <f t="shared" si="1134"/>
        <v>0</v>
      </c>
      <c r="AA382" s="111">
        <f t="shared" si="1134"/>
        <v>0</v>
      </c>
      <c r="AB382" s="111">
        <f t="shared" si="1134"/>
        <v>0</v>
      </c>
      <c r="AC382" s="111">
        <f t="shared" si="1134"/>
        <v>0</v>
      </c>
      <c r="AD382" s="111">
        <f t="shared" si="1134"/>
        <v>0</v>
      </c>
      <c r="AE382" s="111">
        <f t="shared" si="1134"/>
        <v>0</v>
      </c>
      <c r="AF382" s="111">
        <f t="shared" si="1134"/>
        <v>0</v>
      </c>
      <c r="AG382" s="111">
        <f t="shared" si="1134"/>
        <v>0</v>
      </c>
      <c r="AH382" s="111">
        <f t="shared" si="1134"/>
        <v>0</v>
      </c>
      <c r="AI382" s="111">
        <f t="shared" si="1134"/>
        <v>0</v>
      </c>
      <c r="AJ382" s="111">
        <f t="shared" si="1134"/>
        <v>0</v>
      </c>
      <c r="AK382" s="111">
        <f t="shared" si="1134"/>
        <v>0</v>
      </c>
      <c r="AL382" s="111">
        <f t="shared" si="1134"/>
        <v>0</v>
      </c>
      <c r="AM382" s="111">
        <f t="shared" si="1134"/>
        <v>0</v>
      </c>
      <c r="AN382" s="111">
        <f t="shared" ref="AN382:BS382" si="1135">IF($D180&gt;AN$10, $F180, 0)</f>
        <v>0</v>
      </c>
      <c r="AO382" s="111">
        <f t="shared" si="1135"/>
        <v>0</v>
      </c>
      <c r="AP382" s="111">
        <f t="shared" si="1135"/>
        <v>0</v>
      </c>
      <c r="AQ382" s="111">
        <f t="shared" si="1135"/>
        <v>0</v>
      </c>
      <c r="AR382" s="111">
        <f t="shared" si="1135"/>
        <v>0</v>
      </c>
      <c r="AS382" s="111">
        <f t="shared" si="1135"/>
        <v>0</v>
      </c>
      <c r="AT382" s="111">
        <f t="shared" si="1135"/>
        <v>0</v>
      </c>
      <c r="AU382" s="111">
        <f t="shared" si="1135"/>
        <v>0</v>
      </c>
      <c r="AV382" s="111">
        <f t="shared" si="1135"/>
        <v>0</v>
      </c>
      <c r="AW382" s="111">
        <f t="shared" si="1135"/>
        <v>0</v>
      </c>
      <c r="AX382" s="111">
        <f t="shared" si="1135"/>
        <v>0</v>
      </c>
      <c r="AY382" s="111">
        <f t="shared" si="1135"/>
        <v>0</v>
      </c>
      <c r="AZ382" s="111">
        <f t="shared" si="1135"/>
        <v>0</v>
      </c>
      <c r="BA382" s="111">
        <f t="shared" si="1135"/>
        <v>0</v>
      </c>
      <c r="BB382" s="111">
        <f t="shared" si="1135"/>
        <v>0</v>
      </c>
      <c r="BC382" s="111">
        <f t="shared" si="1135"/>
        <v>0</v>
      </c>
      <c r="BD382" s="111">
        <f t="shared" si="1135"/>
        <v>0</v>
      </c>
      <c r="BE382" s="111">
        <f t="shared" si="1135"/>
        <v>0</v>
      </c>
      <c r="BF382" s="111">
        <f t="shared" si="1135"/>
        <v>0</v>
      </c>
      <c r="BG382" s="111">
        <f t="shared" si="1135"/>
        <v>0</v>
      </c>
      <c r="BH382" s="111">
        <f t="shared" si="1135"/>
        <v>0</v>
      </c>
      <c r="BI382" s="111">
        <f t="shared" si="1135"/>
        <v>0</v>
      </c>
      <c r="BJ382" s="111">
        <f t="shared" si="1135"/>
        <v>0</v>
      </c>
      <c r="BK382" s="111">
        <f t="shared" si="1135"/>
        <v>0</v>
      </c>
      <c r="BL382" s="111">
        <f t="shared" si="1135"/>
        <v>0</v>
      </c>
      <c r="BM382" s="111">
        <f t="shared" si="1135"/>
        <v>0</v>
      </c>
      <c r="BN382" s="111">
        <f t="shared" si="1135"/>
        <v>0</v>
      </c>
      <c r="BO382" s="111">
        <f t="shared" si="1135"/>
        <v>0</v>
      </c>
      <c r="BP382" s="111">
        <f t="shared" si="1135"/>
        <v>0</v>
      </c>
      <c r="BQ382" s="111">
        <f t="shared" si="1135"/>
        <v>0</v>
      </c>
      <c r="BR382" s="111">
        <f t="shared" si="1135"/>
        <v>0</v>
      </c>
      <c r="BS382" s="111">
        <f t="shared" si="1135"/>
        <v>0</v>
      </c>
      <c r="BT382" s="111">
        <f t="shared" ref="BT382:CY382" si="1136">IF($D180&gt;BT$10, $F180, 0)</f>
        <v>0</v>
      </c>
      <c r="BU382" s="111">
        <f t="shared" si="1136"/>
        <v>0</v>
      </c>
      <c r="BV382" s="111">
        <f t="shared" si="1136"/>
        <v>0</v>
      </c>
      <c r="BW382" s="111">
        <f t="shared" si="1136"/>
        <v>0</v>
      </c>
      <c r="BX382" s="111">
        <f t="shared" si="1136"/>
        <v>0</v>
      </c>
      <c r="BY382" s="111">
        <f t="shared" si="1136"/>
        <v>0</v>
      </c>
      <c r="BZ382" s="111">
        <f t="shared" si="1136"/>
        <v>0</v>
      </c>
      <c r="CA382" s="111">
        <f t="shared" si="1136"/>
        <v>0</v>
      </c>
      <c r="CB382" s="111">
        <f t="shared" si="1136"/>
        <v>0</v>
      </c>
      <c r="CC382" s="111">
        <f t="shared" si="1136"/>
        <v>0</v>
      </c>
      <c r="CD382" s="111">
        <f t="shared" si="1136"/>
        <v>0</v>
      </c>
      <c r="CE382" s="111">
        <f t="shared" si="1136"/>
        <v>0</v>
      </c>
      <c r="CF382" s="111">
        <f t="shared" si="1136"/>
        <v>0</v>
      </c>
      <c r="CG382" s="111">
        <f t="shared" si="1136"/>
        <v>0</v>
      </c>
      <c r="CH382" s="111">
        <f t="shared" si="1136"/>
        <v>0</v>
      </c>
      <c r="CI382" s="111">
        <f t="shared" si="1136"/>
        <v>0</v>
      </c>
      <c r="CJ382" s="111">
        <f t="shared" si="1136"/>
        <v>0</v>
      </c>
      <c r="CK382" s="111">
        <f t="shared" si="1136"/>
        <v>0</v>
      </c>
      <c r="CL382" s="111">
        <f t="shared" si="1136"/>
        <v>0</v>
      </c>
      <c r="CM382" s="111">
        <f t="shared" si="1136"/>
        <v>0</v>
      </c>
      <c r="CN382" s="111">
        <f t="shared" si="1136"/>
        <v>0</v>
      </c>
      <c r="CO382" s="111">
        <f t="shared" si="1136"/>
        <v>0</v>
      </c>
      <c r="CP382" s="111">
        <f t="shared" si="1136"/>
        <v>0</v>
      </c>
      <c r="CQ382" s="111">
        <f t="shared" si="1136"/>
        <v>0</v>
      </c>
      <c r="CR382" s="111">
        <f t="shared" si="1136"/>
        <v>0</v>
      </c>
      <c r="CS382" s="111">
        <f t="shared" si="1136"/>
        <v>0</v>
      </c>
      <c r="CT382" s="111">
        <f t="shared" si="1136"/>
        <v>0</v>
      </c>
      <c r="CU382" s="111">
        <f t="shared" si="1136"/>
        <v>0</v>
      </c>
      <c r="CV382" s="111">
        <f t="shared" si="1136"/>
        <v>0</v>
      </c>
      <c r="CW382" s="111">
        <f t="shared" si="1136"/>
        <v>0</v>
      </c>
      <c r="CX382" s="111">
        <f t="shared" si="1136"/>
        <v>0</v>
      </c>
      <c r="CY382" s="111">
        <f t="shared" si="1136"/>
        <v>0</v>
      </c>
      <c r="CZ382" s="111">
        <f t="shared" ref="CZ382:EE382" si="1137">IF($D180&gt;CZ$10, $F180, 0)</f>
        <v>0</v>
      </c>
      <c r="DA382" s="111">
        <f t="shared" si="1137"/>
        <v>0</v>
      </c>
      <c r="DB382" s="111">
        <f t="shared" si="1137"/>
        <v>0</v>
      </c>
      <c r="DC382" s="111">
        <f t="shared" si="1137"/>
        <v>0</v>
      </c>
      <c r="DD382" s="111">
        <f t="shared" si="1137"/>
        <v>0</v>
      </c>
      <c r="DE382" s="111">
        <f t="shared" si="1137"/>
        <v>0</v>
      </c>
      <c r="DF382" s="111">
        <f t="shared" si="1137"/>
        <v>0</v>
      </c>
      <c r="DG382" s="111">
        <f t="shared" si="1137"/>
        <v>0</v>
      </c>
      <c r="DH382" s="111">
        <f t="shared" si="1137"/>
        <v>0</v>
      </c>
      <c r="DI382" s="111">
        <f t="shared" si="1137"/>
        <v>0</v>
      </c>
      <c r="DJ382" s="111">
        <f t="shared" si="1137"/>
        <v>0</v>
      </c>
      <c r="DK382" s="111">
        <f t="shared" si="1137"/>
        <v>0</v>
      </c>
      <c r="DL382" s="111">
        <f t="shared" si="1137"/>
        <v>0</v>
      </c>
      <c r="DM382" s="111">
        <f t="shared" si="1137"/>
        <v>0</v>
      </c>
      <c r="DN382" s="111">
        <f t="shared" si="1137"/>
        <v>0</v>
      </c>
      <c r="DO382" s="111">
        <f t="shared" si="1137"/>
        <v>0</v>
      </c>
      <c r="DP382" s="111">
        <f t="shared" si="1137"/>
        <v>0</v>
      </c>
      <c r="DQ382" s="111">
        <f t="shared" si="1137"/>
        <v>0</v>
      </c>
      <c r="DR382" s="111">
        <f t="shared" si="1137"/>
        <v>0</v>
      </c>
      <c r="DS382" s="111">
        <f t="shared" si="1137"/>
        <v>0</v>
      </c>
      <c r="DT382" s="111">
        <f t="shared" si="1137"/>
        <v>0</v>
      </c>
      <c r="DU382" s="111">
        <f t="shared" si="1137"/>
        <v>0</v>
      </c>
      <c r="DV382" s="111">
        <f t="shared" si="1137"/>
        <v>0</v>
      </c>
      <c r="DW382" s="111">
        <f t="shared" si="1137"/>
        <v>0</v>
      </c>
      <c r="DX382" s="111">
        <f t="shared" si="1137"/>
        <v>0</v>
      </c>
      <c r="DY382" s="111">
        <f t="shared" si="1137"/>
        <v>0</v>
      </c>
      <c r="DZ382" s="111">
        <f t="shared" si="1137"/>
        <v>0</v>
      </c>
      <c r="EA382" s="111">
        <f t="shared" si="1137"/>
        <v>0</v>
      </c>
      <c r="EB382" s="111">
        <f t="shared" si="1137"/>
        <v>0</v>
      </c>
      <c r="EC382" s="111">
        <f t="shared" si="1137"/>
        <v>0</v>
      </c>
      <c r="ED382" s="111">
        <f t="shared" si="1137"/>
        <v>0</v>
      </c>
      <c r="EE382" s="111">
        <f t="shared" si="1137"/>
        <v>0</v>
      </c>
      <c r="EF382" s="111">
        <f t="shared" ref="EF382:ER382" si="1138">IF($D180&gt;EF$10, $F180, 0)</f>
        <v>0</v>
      </c>
      <c r="EG382" s="111">
        <f t="shared" si="1138"/>
        <v>0</v>
      </c>
      <c r="EH382" s="111">
        <f t="shared" si="1138"/>
        <v>0</v>
      </c>
      <c r="EI382" s="111">
        <f t="shared" si="1138"/>
        <v>0</v>
      </c>
      <c r="EJ382" s="111">
        <f t="shared" si="1138"/>
        <v>0</v>
      </c>
      <c r="EK382" s="111">
        <f t="shared" si="1138"/>
        <v>0</v>
      </c>
      <c r="EL382" s="111">
        <f t="shared" si="1138"/>
        <v>0</v>
      </c>
      <c r="EM382" s="111">
        <f t="shared" si="1138"/>
        <v>0</v>
      </c>
      <c r="EN382" s="111">
        <f t="shared" si="1138"/>
        <v>0</v>
      </c>
      <c r="EO382" s="111">
        <f t="shared" si="1138"/>
        <v>0</v>
      </c>
      <c r="EP382" s="111">
        <f t="shared" si="1138"/>
        <v>0</v>
      </c>
      <c r="EQ382" s="111">
        <f t="shared" si="1138"/>
        <v>0</v>
      </c>
      <c r="ER382" s="111">
        <f t="shared" si="1138"/>
        <v>0</v>
      </c>
      <c r="ES382" s="47"/>
      <c r="ET382" s="1"/>
    </row>
    <row r="383" spans="1:150" x14ac:dyDescent="0.35">
      <c r="A383" s="119"/>
      <c r="B383" s="3"/>
      <c r="C383" s="3"/>
      <c r="D383" s="3"/>
      <c r="E383" s="1"/>
      <c r="F383" s="1"/>
      <c r="G383" s="118">
        <v>159</v>
      </c>
      <c r="H383" s="111">
        <f t="shared" ref="H383:AM383" si="1139">IF($D181&gt;H$10, $F181, 0)</f>
        <v>0</v>
      </c>
      <c r="I383" s="111">
        <f t="shared" si="1139"/>
        <v>0</v>
      </c>
      <c r="J383" s="111">
        <f t="shared" si="1139"/>
        <v>0</v>
      </c>
      <c r="K383" s="111">
        <f t="shared" si="1139"/>
        <v>0</v>
      </c>
      <c r="L383" s="111">
        <f t="shared" si="1139"/>
        <v>0</v>
      </c>
      <c r="M383" s="111">
        <f t="shared" si="1139"/>
        <v>0</v>
      </c>
      <c r="N383" s="111">
        <f t="shared" si="1139"/>
        <v>0</v>
      </c>
      <c r="O383" s="111">
        <f t="shared" si="1139"/>
        <v>0</v>
      </c>
      <c r="P383" s="111">
        <f t="shared" si="1139"/>
        <v>0</v>
      </c>
      <c r="Q383" s="111">
        <f t="shared" si="1139"/>
        <v>0</v>
      </c>
      <c r="R383" s="111">
        <f t="shared" si="1139"/>
        <v>0</v>
      </c>
      <c r="S383" s="111">
        <f t="shared" si="1139"/>
        <v>0</v>
      </c>
      <c r="T383" s="111">
        <f t="shared" si="1139"/>
        <v>0</v>
      </c>
      <c r="U383" s="111">
        <f t="shared" si="1139"/>
        <v>0</v>
      </c>
      <c r="V383" s="111">
        <f t="shared" si="1139"/>
        <v>0</v>
      </c>
      <c r="W383" s="111">
        <f t="shared" si="1139"/>
        <v>0</v>
      </c>
      <c r="X383" s="111">
        <f t="shared" si="1139"/>
        <v>0</v>
      </c>
      <c r="Y383" s="111">
        <f t="shared" si="1139"/>
        <v>0</v>
      </c>
      <c r="Z383" s="111">
        <f t="shared" si="1139"/>
        <v>0</v>
      </c>
      <c r="AA383" s="111">
        <f t="shared" si="1139"/>
        <v>0</v>
      </c>
      <c r="AB383" s="111">
        <f t="shared" si="1139"/>
        <v>0</v>
      </c>
      <c r="AC383" s="111">
        <f t="shared" si="1139"/>
        <v>0</v>
      </c>
      <c r="AD383" s="111">
        <f t="shared" si="1139"/>
        <v>0</v>
      </c>
      <c r="AE383" s="111">
        <f t="shared" si="1139"/>
        <v>0</v>
      </c>
      <c r="AF383" s="111">
        <f t="shared" si="1139"/>
        <v>0</v>
      </c>
      <c r="AG383" s="111">
        <f t="shared" si="1139"/>
        <v>0</v>
      </c>
      <c r="AH383" s="111">
        <f t="shared" si="1139"/>
        <v>0</v>
      </c>
      <c r="AI383" s="111">
        <f t="shared" si="1139"/>
        <v>0</v>
      </c>
      <c r="AJ383" s="111">
        <f t="shared" si="1139"/>
        <v>0</v>
      </c>
      <c r="AK383" s="111">
        <f t="shared" si="1139"/>
        <v>0</v>
      </c>
      <c r="AL383" s="111">
        <f t="shared" si="1139"/>
        <v>0</v>
      </c>
      <c r="AM383" s="111">
        <f t="shared" si="1139"/>
        <v>0</v>
      </c>
      <c r="AN383" s="111">
        <f t="shared" ref="AN383:BS383" si="1140">IF($D181&gt;AN$10, $F181, 0)</f>
        <v>0</v>
      </c>
      <c r="AO383" s="111">
        <f t="shared" si="1140"/>
        <v>0</v>
      </c>
      <c r="AP383" s="111">
        <f t="shared" si="1140"/>
        <v>0</v>
      </c>
      <c r="AQ383" s="111">
        <f t="shared" si="1140"/>
        <v>0</v>
      </c>
      <c r="AR383" s="111">
        <f t="shared" si="1140"/>
        <v>0</v>
      </c>
      <c r="AS383" s="111">
        <f t="shared" si="1140"/>
        <v>0</v>
      </c>
      <c r="AT383" s="111">
        <f t="shared" si="1140"/>
        <v>0</v>
      </c>
      <c r="AU383" s="111">
        <f t="shared" si="1140"/>
        <v>0</v>
      </c>
      <c r="AV383" s="111">
        <f t="shared" si="1140"/>
        <v>0</v>
      </c>
      <c r="AW383" s="111">
        <f t="shared" si="1140"/>
        <v>0</v>
      </c>
      <c r="AX383" s="111">
        <f t="shared" si="1140"/>
        <v>0</v>
      </c>
      <c r="AY383" s="111">
        <f t="shared" si="1140"/>
        <v>0</v>
      </c>
      <c r="AZ383" s="111">
        <f t="shared" si="1140"/>
        <v>0</v>
      </c>
      <c r="BA383" s="111">
        <f t="shared" si="1140"/>
        <v>0</v>
      </c>
      <c r="BB383" s="111">
        <f t="shared" si="1140"/>
        <v>0</v>
      </c>
      <c r="BC383" s="111">
        <f t="shared" si="1140"/>
        <v>0</v>
      </c>
      <c r="BD383" s="111">
        <f t="shared" si="1140"/>
        <v>0</v>
      </c>
      <c r="BE383" s="111">
        <f t="shared" si="1140"/>
        <v>1</v>
      </c>
      <c r="BF383" s="111">
        <f t="shared" si="1140"/>
        <v>1</v>
      </c>
      <c r="BG383" s="111">
        <f t="shared" si="1140"/>
        <v>1</v>
      </c>
      <c r="BH383" s="111">
        <f t="shared" si="1140"/>
        <v>1</v>
      </c>
      <c r="BI383" s="111">
        <f t="shared" si="1140"/>
        <v>1</v>
      </c>
      <c r="BJ383" s="111">
        <f t="shared" si="1140"/>
        <v>1</v>
      </c>
      <c r="BK383" s="111">
        <f t="shared" si="1140"/>
        <v>1</v>
      </c>
      <c r="BL383" s="111">
        <f t="shared" si="1140"/>
        <v>1</v>
      </c>
      <c r="BM383" s="111">
        <f t="shared" si="1140"/>
        <v>1</v>
      </c>
      <c r="BN383" s="111">
        <f t="shared" si="1140"/>
        <v>1</v>
      </c>
      <c r="BO383" s="111">
        <f t="shared" si="1140"/>
        <v>1</v>
      </c>
      <c r="BP383" s="111">
        <f t="shared" si="1140"/>
        <v>1</v>
      </c>
      <c r="BQ383" s="111">
        <f t="shared" si="1140"/>
        <v>1</v>
      </c>
      <c r="BR383" s="111">
        <f t="shared" si="1140"/>
        <v>1</v>
      </c>
      <c r="BS383" s="111">
        <f t="shared" si="1140"/>
        <v>1</v>
      </c>
      <c r="BT383" s="111">
        <f t="shared" ref="BT383:CY383" si="1141">IF($D181&gt;BT$10, $F181, 0)</f>
        <v>1</v>
      </c>
      <c r="BU383" s="111">
        <f t="shared" si="1141"/>
        <v>1</v>
      </c>
      <c r="BV383" s="111">
        <f t="shared" si="1141"/>
        <v>1</v>
      </c>
      <c r="BW383" s="111">
        <f t="shared" si="1141"/>
        <v>1</v>
      </c>
      <c r="BX383" s="111">
        <f t="shared" si="1141"/>
        <v>1</v>
      </c>
      <c r="BY383" s="111">
        <f t="shared" si="1141"/>
        <v>1</v>
      </c>
      <c r="BZ383" s="111">
        <f t="shared" si="1141"/>
        <v>1</v>
      </c>
      <c r="CA383" s="111">
        <f t="shared" si="1141"/>
        <v>1</v>
      </c>
      <c r="CB383" s="111">
        <f t="shared" si="1141"/>
        <v>1</v>
      </c>
      <c r="CC383" s="111">
        <f t="shared" si="1141"/>
        <v>1</v>
      </c>
      <c r="CD383" s="111">
        <f t="shared" si="1141"/>
        <v>1</v>
      </c>
      <c r="CE383" s="111">
        <f t="shared" si="1141"/>
        <v>1</v>
      </c>
      <c r="CF383" s="111">
        <f t="shared" si="1141"/>
        <v>1</v>
      </c>
      <c r="CG383" s="111">
        <f t="shared" si="1141"/>
        <v>1</v>
      </c>
      <c r="CH383" s="111">
        <f t="shared" si="1141"/>
        <v>1</v>
      </c>
      <c r="CI383" s="111">
        <f t="shared" si="1141"/>
        <v>1</v>
      </c>
      <c r="CJ383" s="111">
        <f t="shared" si="1141"/>
        <v>1</v>
      </c>
      <c r="CK383" s="111">
        <f t="shared" si="1141"/>
        <v>1</v>
      </c>
      <c r="CL383" s="111">
        <f t="shared" si="1141"/>
        <v>1</v>
      </c>
      <c r="CM383" s="111">
        <f t="shared" si="1141"/>
        <v>1</v>
      </c>
      <c r="CN383" s="111">
        <f t="shared" si="1141"/>
        <v>1</v>
      </c>
      <c r="CO383" s="111">
        <f t="shared" si="1141"/>
        <v>1</v>
      </c>
      <c r="CP383" s="111">
        <f t="shared" si="1141"/>
        <v>1</v>
      </c>
      <c r="CQ383" s="111">
        <f t="shared" si="1141"/>
        <v>1</v>
      </c>
      <c r="CR383" s="111">
        <f t="shared" si="1141"/>
        <v>1</v>
      </c>
      <c r="CS383" s="111">
        <f t="shared" si="1141"/>
        <v>1</v>
      </c>
      <c r="CT383" s="111">
        <f t="shared" si="1141"/>
        <v>1</v>
      </c>
      <c r="CU383" s="111">
        <f t="shared" si="1141"/>
        <v>1</v>
      </c>
      <c r="CV383" s="111">
        <f t="shared" si="1141"/>
        <v>1</v>
      </c>
      <c r="CW383" s="111">
        <f t="shared" si="1141"/>
        <v>1</v>
      </c>
      <c r="CX383" s="111">
        <f t="shared" si="1141"/>
        <v>1</v>
      </c>
      <c r="CY383" s="111">
        <f t="shared" si="1141"/>
        <v>1</v>
      </c>
      <c r="CZ383" s="111">
        <f t="shared" ref="CZ383:EE383" si="1142">IF($D181&gt;CZ$10, $F181, 0)</f>
        <v>1</v>
      </c>
      <c r="DA383" s="111">
        <f t="shared" si="1142"/>
        <v>1</v>
      </c>
      <c r="DB383" s="111">
        <f t="shared" si="1142"/>
        <v>1</v>
      </c>
      <c r="DC383" s="111">
        <f t="shared" si="1142"/>
        <v>1</v>
      </c>
      <c r="DD383" s="111">
        <f t="shared" si="1142"/>
        <v>1</v>
      </c>
      <c r="DE383" s="111">
        <f t="shared" si="1142"/>
        <v>1</v>
      </c>
      <c r="DF383" s="111">
        <f t="shared" si="1142"/>
        <v>1</v>
      </c>
      <c r="DG383" s="111">
        <f t="shared" si="1142"/>
        <v>1</v>
      </c>
      <c r="DH383" s="111">
        <f t="shared" si="1142"/>
        <v>1</v>
      </c>
      <c r="DI383" s="111">
        <f t="shared" si="1142"/>
        <v>1</v>
      </c>
      <c r="DJ383" s="111">
        <f t="shared" si="1142"/>
        <v>1</v>
      </c>
      <c r="DK383" s="111">
        <f t="shared" si="1142"/>
        <v>1</v>
      </c>
      <c r="DL383" s="111">
        <f t="shared" si="1142"/>
        <v>1</v>
      </c>
      <c r="DM383" s="111">
        <f t="shared" si="1142"/>
        <v>1</v>
      </c>
      <c r="DN383" s="111">
        <f t="shared" si="1142"/>
        <v>1</v>
      </c>
      <c r="DO383" s="111">
        <f t="shared" si="1142"/>
        <v>1</v>
      </c>
      <c r="DP383" s="111">
        <f t="shared" si="1142"/>
        <v>1</v>
      </c>
      <c r="DQ383" s="111">
        <f t="shared" si="1142"/>
        <v>1</v>
      </c>
      <c r="DR383" s="111">
        <f t="shared" si="1142"/>
        <v>1</v>
      </c>
      <c r="DS383" s="111">
        <f t="shared" si="1142"/>
        <v>1</v>
      </c>
      <c r="DT383" s="111">
        <f t="shared" si="1142"/>
        <v>1</v>
      </c>
      <c r="DU383" s="111">
        <f t="shared" si="1142"/>
        <v>1</v>
      </c>
      <c r="DV383" s="111">
        <f t="shared" si="1142"/>
        <v>1</v>
      </c>
      <c r="DW383" s="111">
        <f t="shared" si="1142"/>
        <v>1</v>
      </c>
      <c r="DX383" s="111">
        <f t="shared" si="1142"/>
        <v>1</v>
      </c>
      <c r="DY383" s="111">
        <f t="shared" si="1142"/>
        <v>1</v>
      </c>
      <c r="DZ383" s="111">
        <f t="shared" si="1142"/>
        <v>1</v>
      </c>
      <c r="EA383" s="111">
        <f t="shared" si="1142"/>
        <v>1</v>
      </c>
      <c r="EB383" s="111">
        <f t="shared" si="1142"/>
        <v>1</v>
      </c>
      <c r="EC383" s="111">
        <f t="shared" si="1142"/>
        <v>1</v>
      </c>
      <c r="ED383" s="111">
        <f t="shared" si="1142"/>
        <v>1</v>
      </c>
      <c r="EE383" s="111">
        <f t="shared" si="1142"/>
        <v>1</v>
      </c>
      <c r="EF383" s="111">
        <f t="shared" ref="EF383:ER383" si="1143">IF($D181&gt;EF$10, $F181, 0)</f>
        <v>1</v>
      </c>
      <c r="EG383" s="111">
        <f t="shared" si="1143"/>
        <v>1</v>
      </c>
      <c r="EH383" s="111">
        <f t="shared" si="1143"/>
        <v>1</v>
      </c>
      <c r="EI383" s="111">
        <f t="shared" si="1143"/>
        <v>1</v>
      </c>
      <c r="EJ383" s="111">
        <f t="shared" si="1143"/>
        <v>1</v>
      </c>
      <c r="EK383" s="111">
        <f t="shared" si="1143"/>
        <v>1</v>
      </c>
      <c r="EL383" s="111">
        <f t="shared" si="1143"/>
        <v>1</v>
      </c>
      <c r="EM383" s="111">
        <f t="shared" si="1143"/>
        <v>1</v>
      </c>
      <c r="EN383" s="111">
        <f t="shared" si="1143"/>
        <v>1</v>
      </c>
      <c r="EO383" s="111">
        <f t="shared" si="1143"/>
        <v>1</v>
      </c>
      <c r="EP383" s="111">
        <f t="shared" si="1143"/>
        <v>1</v>
      </c>
      <c r="EQ383" s="111">
        <f t="shared" si="1143"/>
        <v>1</v>
      </c>
      <c r="ER383" s="111">
        <f t="shared" si="1143"/>
        <v>1</v>
      </c>
      <c r="ES383" s="47"/>
      <c r="ET383" s="1"/>
    </row>
    <row r="384" spans="1:150" x14ac:dyDescent="0.35">
      <c r="A384" s="119"/>
      <c r="B384" s="3"/>
      <c r="C384" s="3"/>
      <c r="D384" s="3"/>
      <c r="E384" s="1"/>
      <c r="F384" s="1"/>
      <c r="G384" s="118">
        <v>160</v>
      </c>
      <c r="H384" s="111">
        <f t="shared" ref="H384:AM384" si="1144">IF($D182&gt;H$10, $F182, 0)</f>
        <v>0</v>
      </c>
      <c r="I384" s="111">
        <f t="shared" si="1144"/>
        <v>0</v>
      </c>
      <c r="J384" s="111">
        <f t="shared" si="1144"/>
        <v>0</v>
      </c>
      <c r="K384" s="111">
        <f t="shared" si="1144"/>
        <v>0</v>
      </c>
      <c r="L384" s="111">
        <f t="shared" si="1144"/>
        <v>0</v>
      </c>
      <c r="M384" s="111">
        <f t="shared" si="1144"/>
        <v>0</v>
      </c>
      <c r="N384" s="111">
        <f t="shared" si="1144"/>
        <v>0</v>
      </c>
      <c r="O384" s="111">
        <f t="shared" si="1144"/>
        <v>0</v>
      </c>
      <c r="P384" s="111">
        <f t="shared" si="1144"/>
        <v>0</v>
      </c>
      <c r="Q384" s="111">
        <f t="shared" si="1144"/>
        <v>0</v>
      </c>
      <c r="R384" s="111">
        <f t="shared" si="1144"/>
        <v>0</v>
      </c>
      <c r="S384" s="111">
        <f t="shared" si="1144"/>
        <v>0</v>
      </c>
      <c r="T384" s="111">
        <f t="shared" si="1144"/>
        <v>0</v>
      </c>
      <c r="U384" s="111">
        <f t="shared" si="1144"/>
        <v>0</v>
      </c>
      <c r="V384" s="111">
        <f t="shared" si="1144"/>
        <v>0</v>
      </c>
      <c r="W384" s="111">
        <f t="shared" si="1144"/>
        <v>0</v>
      </c>
      <c r="X384" s="111">
        <f t="shared" si="1144"/>
        <v>0</v>
      </c>
      <c r="Y384" s="111">
        <f t="shared" si="1144"/>
        <v>0</v>
      </c>
      <c r="Z384" s="111">
        <f t="shared" si="1144"/>
        <v>0</v>
      </c>
      <c r="AA384" s="111">
        <f t="shared" si="1144"/>
        <v>0</v>
      </c>
      <c r="AB384" s="111">
        <f t="shared" si="1144"/>
        <v>0</v>
      </c>
      <c r="AC384" s="111">
        <f t="shared" si="1144"/>
        <v>0</v>
      </c>
      <c r="AD384" s="111">
        <f t="shared" si="1144"/>
        <v>0</v>
      </c>
      <c r="AE384" s="111">
        <f t="shared" si="1144"/>
        <v>0</v>
      </c>
      <c r="AF384" s="111">
        <f t="shared" si="1144"/>
        <v>0</v>
      </c>
      <c r="AG384" s="111">
        <f t="shared" si="1144"/>
        <v>0</v>
      </c>
      <c r="AH384" s="111">
        <f t="shared" si="1144"/>
        <v>0</v>
      </c>
      <c r="AI384" s="111">
        <f t="shared" si="1144"/>
        <v>0</v>
      </c>
      <c r="AJ384" s="111">
        <f t="shared" si="1144"/>
        <v>0</v>
      </c>
      <c r="AK384" s="111">
        <f t="shared" si="1144"/>
        <v>0</v>
      </c>
      <c r="AL384" s="111">
        <f t="shared" si="1144"/>
        <v>0</v>
      </c>
      <c r="AM384" s="111">
        <f t="shared" si="1144"/>
        <v>0</v>
      </c>
      <c r="AN384" s="111">
        <f t="shared" ref="AN384:BS384" si="1145">IF($D182&gt;AN$10, $F182, 0)</f>
        <v>0</v>
      </c>
      <c r="AO384" s="111">
        <f t="shared" si="1145"/>
        <v>0</v>
      </c>
      <c r="AP384" s="111">
        <f t="shared" si="1145"/>
        <v>0</v>
      </c>
      <c r="AQ384" s="111">
        <f t="shared" si="1145"/>
        <v>0</v>
      </c>
      <c r="AR384" s="111">
        <f t="shared" si="1145"/>
        <v>0</v>
      </c>
      <c r="AS384" s="111">
        <f t="shared" si="1145"/>
        <v>0</v>
      </c>
      <c r="AT384" s="111">
        <f t="shared" si="1145"/>
        <v>0</v>
      </c>
      <c r="AU384" s="111">
        <f t="shared" si="1145"/>
        <v>0</v>
      </c>
      <c r="AV384" s="111">
        <f t="shared" si="1145"/>
        <v>0</v>
      </c>
      <c r="AW384" s="111">
        <f t="shared" si="1145"/>
        <v>0</v>
      </c>
      <c r="AX384" s="111">
        <f t="shared" si="1145"/>
        <v>0</v>
      </c>
      <c r="AY384" s="111">
        <f t="shared" si="1145"/>
        <v>0</v>
      </c>
      <c r="AZ384" s="111">
        <f t="shared" si="1145"/>
        <v>0</v>
      </c>
      <c r="BA384" s="111">
        <f t="shared" si="1145"/>
        <v>0</v>
      </c>
      <c r="BB384" s="111">
        <f t="shared" si="1145"/>
        <v>0</v>
      </c>
      <c r="BC384" s="111">
        <f t="shared" si="1145"/>
        <v>0</v>
      </c>
      <c r="BD384" s="111">
        <f t="shared" si="1145"/>
        <v>0</v>
      </c>
      <c r="BE384" s="111">
        <f t="shared" si="1145"/>
        <v>0</v>
      </c>
      <c r="BF384" s="111">
        <f t="shared" si="1145"/>
        <v>0</v>
      </c>
      <c r="BG384" s="111">
        <f t="shared" si="1145"/>
        <v>0</v>
      </c>
      <c r="BH384" s="111">
        <f t="shared" si="1145"/>
        <v>0</v>
      </c>
      <c r="BI384" s="111">
        <f t="shared" si="1145"/>
        <v>0</v>
      </c>
      <c r="BJ384" s="111">
        <f t="shared" si="1145"/>
        <v>0</v>
      </c>
      <c r="BK384" s="111">
        <f t="shared" si="1145"/>
        <v>0</v>
      </c>
      <c r="BL384" s="111">
        <f t="shared" si="1145"/>
        <v>0</v>
      </c>
      <c r="BM384" s="111">
        <f t="shared" si="1145"/>
        <v>0</v>
      </c>
      <c r="BN384" s="111">
        <f t="shared" si="1145"/>
        <v>0</v>
      </c>
      <c r="BO384" s="111">
        <f t="shared" si="1145"/>
        <v>0</v>
      </c>
      <c r="BP384" s="111">
        <f t="shared" si="1145"/>
        <v>0</v>
      </c>
      <c r="BQ384" s="111">
        <f t="shared" si="1145"/>
        <v>0</v>
      </c>
      <c r="BR384" s="111">
        <f t="shared" si="1145"/>
        <v>0</v>
      </c>
      <c r="BS384" s="111">
        <f t="shared" si="1145"/>
        <v>0</v>
      </c>
      <c r="BT384" s="111">
        <f t="shared" ref="BT384:CY384" si="1146">IF($D182&gt;BT$10, $F182, 0)</f>
        <v>0</v>
      </c>
      <c r="BU384" s="111">
        <f t="shared" si="1146"/>
        <v>0</v>
      </c>
      <c r="BV384" s="111">
        <f t="shared" si="1146"/>
        <v>0</v>
      </c>
      <c r="BW384" s="111">
        <f t="shared" si="1146"/>
        <v>0</v>
      </c>
      <c r="BX384" s="111">
        <f t="shared" si="1146"/>
        <v>0</v>
      </c>
      <c r="BY384" s="111">
        <f t="shared" si="1146"/>
        <v>0</v>
      </c>
      <c r="BZ384" s="111">
        <f t="shared" si="1146"/>
        <v>0</v>
      </c>
      <c r="CA384" s="111">
        <f t="shared" si="1146"/>
        <v>0</v>
      </c>
      <c r="CB384" s="111">
        <f t="shared" si="1146"/>
        <v>0</v>
      </c>
      <c r="CC384" s="111">
        <f t="shared" si="1146"/>
        <v>0</v>
      </c>
      <c r="CD384" s="111">
        <f t="shared" si="1146"/>
        <v>0</v>
      </c>
      <c r="CE384" s="111">
        <f t="shared" si="1146"/>
        <v>0</v>
      </c>
      <c r="CF384" s="111">
        <f t="shared" si="1146"/>
        <v>0</v>
      </c>
      <c r="CG384" s="111">
        <f t="shared" si="1146"/>
        <v>0</v>
      </c>
      <c r="CH384" s="111">
        <f t="shared" si="1146"/>
        <v>0</v>
      </c>
      <c r="CI384" s="111">
        <f t="shared" si="1146"/>
        <v>0</v>
      </c>
      <c r="CJ384" s="111">
        <f t="shared" si="1146"/>
        <v>0</v>
      </c>
      <c r="CK384" s="111">
        <f t="shared" si="1146"/>
        <v>0</v>
      </c>
      <c r="CL384" s="111">
        <f t="shared" si="1146"/>
        <v>0</v>
      </c>
      <c r="CM384" s="111">
        <f t="shared" si="1146"/>
        <v>0</v>
      </c>
      <c r="CN384" s="111">
        <f t="shared" si="1146"/>
        <v>0</v>
      </c>
      <c r="CO384" s="111">
        <f t="shared" si="1146"/>
        <v>0</v>
      </c>
      <c r="CP384" s="111">
        <f t="shared" si="1146"/>
        <v>0</v>
      </c>
      <c r="CQ384" s="111">
        <f t="shared" si="1146"/>
        <v>0</v>
      </c>
      <c r="CR384" s="111">
        <f t="shared" si="1146"/>
        <v>0</v>
      </c>
      <c r="CS384" s="111">
        <f t="shared" si="1146"/>
        <v>0</v>
      </c>
      <c r="CT384" s="111">
        <f t="shared" si="1146"/>
        <v>0</v>
      </c>
      <c r="CU384" s="111">
        <f t="shared" si="1146"/>
        <v>1</v>
      </c>
      <c r="CV384" s="111">
        <f t="shared" si="1146"/>
        <v>1</v>
      </c>
      <c r="CW384" s="111">
        <f t="shared" si="1146"/>
        <v>1</v>
      </c>
      <c r="CX384" s="111">
        <f t="shared" si="1146"/>
        <v>1</v>
      </c>
      <c r="CY384" s="111">
        <f t="shared" si="1146"/>
        <v>1</v>
      </c>
      <c r="CZ384" s="111">
        <f t="shared" ref="CZ384:EE384" si="1147">IF($D182&gt;CZ$10, $F182, 0)</f>
        <v>1</v>
      </c>
      <c r="DA384" s="111">
        <f t="shared" si="1147"/>
        <v>1</v>
      </c>
      <c r="DB384" s="111">
        <f t="shared" si="1147"/>
        <v>1</v>
      </c>
      <c r="DC384" s="111">
        <f t="shared" si="1147"/>
        <v>1</v>
      </c>
      <c r="DD384" s="111">
        <f t="shared" si="1147"/>
        <v>1</v>
      </c>
      <c r="DE384" s="111">
        <f t="shared" si="1147"/>
        <v>1</v>
      </c>
      <c r="DF384" s="111">
        <f t="shared" si="1147"/>
        <v>1</v>
      </c>
      <c r="DG384" s="111">
        <f t="shared" si="1147"/>
        <v>1</v>
      </c>
      <c r="DH384" s="111">
        <f t="shared" si="1147"/>
        <v>1</v>
      </c>
      <c r="DI384" s="111">
        <f t="shared" si="1147"/>
        <v>1</v>
      </c>
      <c r="DJ384" s="111">
        <f t="shared" si="1147"/>
        <v>1</v>
      </c>
      <c r="DK384" s="111">
        <f t="shared" si="1147"/>
        <v>1</v>
      </c>
      <c r="DL384" s="111">
        <f t="shared" si="1147"/>
        <v>1</v>
      </c>
      <c r="DM384" s="111">
        <f t="shared" si="1147"/>
        <v>1</v>
      </c>
      <c r="DN384" s="111">
        <f t="shared" si="1147"/>
        <v>1</v>
      </c>
      <c r="DO384" s="111">
        <f t="shared" si="1147"/>
        <v>1</v>
      </c>
      <c r="DP384" s="111">
        <f t="shared" si="1147"/>
        <v>1</v>
      </c>
      <c r="DQ384" s="111">
        <f t="shared" si="1147"/>
        <v>1</v>
      </c>
      <c r="DR384" s="111">
        <f t="shared" si="1147"/>
        <v>1</v>
      </c>
      <c r="DS384" s="111">
        <f t="shared" si="1147"/>
        <v>1</v>
      </c>
      <c r="DT384" s="111">
        <f t="shared" si="1147"/>
        <v>1</v>
      </c>
      <c r="DU384" s="111">
        <f t="shared" si="1147"/>
        <v>1</v>
      </c>
      <c r="DV384" s="111">
        <f t="shared" si="1147"/>
        <v>1</v>
      </c>
      <c r="DW384" s="111">
        <f t="shared" si="1147"/>
        <v>1</v>
      </c>
      <c r="DX384" s="111">
        <f t="shared" si="1147"/>
        <v>1</v>
      </c>
      <c r="DY384" s="111">
        <f t="shared" si="1147"/>
        <v>1</v>
      </c>
      <c r="DZ384" s="111">
        <f t="shared" si="1147"/>
        <v>1</v>
      </c>
      <c r="EA384" s="111">
        <f t="shared" si="1147"/>
        <v>1</v>
      </c>
      <c r="EB384" s="111">
        <f t="shared" si="1147"/>
        <v>1</v>
      </c>
      <c r="EC384" s="111">
        <f t="shared" si="1147"/>
        <v>1</v>
      </c>
      <c r="ED384" s="111">
        <f t="shared" si="1147"/>
        <v>1</v>
      </c>
      <c r="EE384" s="111">
        <f t="shared" si="1147"/>
        <v>1</v>
      </c>
      <c r="EF384" s="111">
        <f t="shared" ref="EF384:ER384" si="1148">IF($D182&gt;EF$10, $F182, 0)</f>
        <v>1</v>
      </c>
      <c r="EG384" s="111">
        <f t="shared" si="1148"/>
        <v>1</v>
      </c>
      <c r="EH384" s="111">
        <f t="shared" si="1148"/>
        <v>1</v>
      </c>
      <c r="EI384" s="111">
        <f t="shared" si="1148"/>
        <v>1</v>
      </c>
      <c r="EJ384" s="111">
        <f t="shared" si="1148"/>
        <v>1</v>
      </c>
      <c r="EK384" s="111">
        <f t="shared" si="1148"/>
        <v>1</v>
      </c>
      <c r="EL384" s="111">
        <f t="shared" si="1148"/>
        <v>1</v>
      </c>
      <c r="EM384" s="111">
        <f t="shared" si="1148"/>
        <v>1</v>
      </c>
      <c r="EN384" s="111">
        <f t="shared" si="1148"/>
        <v>1</v>
      </c>
      <c r="EO384" s="111">
        <f t="shared" si="1148"/>
        <v>1</v>
      </c>
      <c r="EP384" s="111">
        <f t="shared" si="1148"/>
        <v>1</v>
      </c>
      <c r="EQ384" s="111">
        <f t="shared" si="1148"/>
        <v>1</v>
      </c>
      <c r="ER384" s="111">
        <f t="shared" si="1148"/>
        <v>1</v>
      </c>
      <c r="ES384" s="47"/>
      <c r="ET384" s="1"/>
    </row>
    <row r="385" spans="1:150" x14ac:dyDescent="0.35">
      <c r="A385" s="119"/>
      <c r="B385" s="3"/>
      <c r="C385" s="3"/>
      <c r="D385" s="3"/>
      <c r="E385" s="1"/>
      <c r="F385" s="1"/>
      <c r="G385" s="118">
        <v>161</v>
      </c>
      <c r="H385" s="111">
        <f t="shared" ref="H385:AM385" si="1149">IF($D183&gt;H$10, $F183, 0)</f>
        <v>0</v>
      </c>
      <c r="I385" s="111">
        <f t="shared" si="1149"/>
        <v>0</v>
      </c>
      <c r="J385" s="111">
        <f t="shared" si="1149"/>
        <v>0</v>
      </c>
      <c r="K385" s="111">
        <f t="shared" si="1149"/>
        <v>0</v>
      </c>
      <c r="L385" s="111">
        <f t="shared" si="1149"/>
        <v>0</v>
      </c>
      <c r="M385" s="111">
        <f t="shared" si="1149"/>
        <v>0</v>
      </c>
      <c r="N385" s="111">
        <f t="shared" si="1149"/>
        <v>0</v>
      </c>
      <c r="O385" s="111">
        <f t="shared" si="1149"/>
        <v>0</v>
      </c>
      <c r="P385" s="111">
        <f t="shared" si="1149"/>
        <v>0</v>
      </c>
      <c r="Q385" s="111">
        <f t="shared" si="1149"/>
        <v>0</v>
      </c>
      <c r="R385" s="111">
        <f t="shared" si="1149"/>
        <v>0</v>
      </c>
      <c r="S385" s="111">
        <f t="shared" si="1149"/>
        <v>0</v>
      </c>
      <c r="T385" s="111">
        <f t="shared" si="1149"/>
        <v>0</v>
      </c>
      <c r="U385" s="111">
        <f t="shared" si="1149"/>
        <v>0</v>
      </c>
      <c r="V385" s="111">
        <f t="shared" si="1149"/>
        <v>0</v>
      </c>
      <c r="W385" s="111">
        <f t="shared" si="1149"/>
        <v>0</v>
      </c>
      <c r="X385" s="111">
        <f t="shared" si="1149"/>
        <v>0</v>
      </c>
      <c r="Y385" s="111">
        <f t="shared" si="1149"/>
        <v>0</v>
      </c>
      <c r="Z385" s="111">
        <f t="shared" si="1149"/>
        <v>0</v>
      </c>
      <c r="AA385" s="111">
        <f t="shared" si="1149"/>
        <v>0</v>
      </c>
      <c r="AB385" s="111">
        <f t="shared" si="1149"/>
        <v>0</v>
      </c>
      <c r="AC385" s="111">
        <f t="shared" si="1149"/>
        <v>0</v>
      </c>
      <c r="AD385" s="111">
        <f t="shared" si="1149"/>
        <v>0</v>
      </c>
      <c r="AE385" s="111">
        <f t="shared" si="1149"/>
        <v>0</v>
      </c>
      <c r="AF385" s="111">
        <f t="shared" si="1149"/>
        <v>0</v>
      </c>
      <c r="AG385" s="111">
        <f t="shared" si="1149"/>
        <v>0</v>
      </c>
      <c r="AH385" s="111">
        <f t="shared" si="1149"/>
        <v>0</v>
      </c>
      <c r="AI385" s="111">
        <f t="shared" si="1149"/>
        <v>0</v>
      </c>
      <c r="AJ385" s="111">
        <f t="shared" si="1149"/>
        <v>0</v>
      </c>
      <c r="AK385" s="111">
        <f t="shared" si="1149"/>
        <v>0</v>
      </c>
      <c r="AL385" s="111">
        <f t="shared" si="1149"/>
        <v>0</v>
      </c>
      <c r="AM385" s="111">
        <f t="shared" si="1149"/>
        <v>0</v>
      </c>
      <c r="AN385" s="111">
        <f t="shared" ref="AN385:BS385" si="1150">IF($D183&gt;AN$10, $F183, 0)</f>
        <v>0</v>
      </c>
      <c r="AO385" s="111">
        <f t="shared" si="1150"/>
        <v>0</v>
      </c>
      <c r="AP385" s="111">
        <f t="shared" si="1150"/>
        <v>0</v>
      </c>
      <c r="AQ385" s="111">
        <f t="shared" si="1150"/>
        <v>0</v>
      </c>
      <c r="AR385" s="111">
        <f t="shared" si="1150"/>
        <v>0</v>
      </c>
      <c r="AS385" s="111">
        <f t="shared" si="1150"/>
        <v>0</v>
      </c>
      <c r="AT385" s="111">
        <f t="shared" si="1150"/>
        <v>0</v>
      </c>
      <c r="AU385" s="111">
        <f t="shared" si="1150"/>
        <v>0</v>
      </c>
      <c r="AV385" s="111">
        <f t="shared" si="1150"/>
        <v>0</v>
      </c>
      <c r="AW385" s="111">
        <f t="shared" si="1150"/>
        <v>0</v>
      </c>
      <c r="AX385" s="111">
        <f t="shared" si="1150"/>
        <v>0</v>
      </c>
      <c r="AY385" s="111">
        <f t="shared" si="1150"/>
        <v>0</v>
      </c>
      <c r="AZ385" s="111">
        <f t="shared" si="1150"/>
        <v>0</v>
      </c>
      <c r="BA385" s="111">
        <f t="shared" si="1150"/>
        <v>0</v>
      </c>
      <c r="BB385" s="111">
        <f t="shared" si="1150"/>
        <v>0</v>
      </c>
      <c r="BC385" s="111">
        <f t="shared" si="1150"/>
        <v>0</v>
      </c>
      <c r="BD385" s="111">
        <f t="shared" si="1150"/>
        <v>0</v>
      </c>
      <c r="BE385" s="111">
        <f t="shared" si="1150"/>
        <v>0</v>
      </c>
      <c r="BF385" s="111">
        <f t="shared" si="1150"/>
        <v>0</v>
      </c>
      <c r="BG385" s="111">
        <f t="shared" si="1150"/>
        <v>0</v>
      </c>
      <c r="BH385" s="111">
        <f t="shared" si="1150"/>
        <v>0</v>
      </c>
      <c r="BI385" s="111">
        <f t="shared" si="1150"/>
        <v>0</v>
      </c>
      <c r="BJ385" s="111">
        <f t="shared" si="1150"/>
        <v>0</v>
      </c>
      <c r="BK385" s="111">
        <f t="shared" si="1150"/>
        <v>0</v>
      </c>
      <c r="BL385" s="111">
        <f t="shared" si="1150"/>
        <v>0</v>
      </c>
      <c r="BM385" s="111">
        <f t="shared" si="1150"/>
        <v>0</v>
      </c>
      <c r="BN385" s="111">
        <f t="shared" si="1150"/>
        <v>0</v>
      </c>
      <c r="BO385" s="111">
        <f t="shared" si="1150"/>
        <v>0</v>
      </c>
      <c r="BP385" s="111">
        <f t="shared" si="1150"/>
        <v>0</v>
      </c>
      <c r="BQ385" s="111">
        <f t="shared" si="1150"/>
        <v>0</v>
      </c>
      <c r="BR385" s="111">
        <f t="shared" si="1150"/>
        <v>0</v>
      </c>
      <c r="BS385" s="111">
        <f t="shared" si="1150"/>
        <v>0</v>
      </c>
      <c r="BT385" s="111">
        <f t="shared" ref="BT385:CY385" si="1151">IF($D183&gt;BT$10, $F183, 0)</f>
        <v>0</v>
      </c>
      <c r="BU385" s="111">
        <f t="shared" si="1151"/>
        <v>0</v>
      </c>
      <c r="BV385" s="111">
        <f t="shared" si="1151"/>
        <v>0</v>
      </c>
      <c r="BW385" s="111">
        <f t="shared" si="1151"/>
        <v>0</v>
      </c>
      <c r="BX385" s="111">
        <f t="shared" si="1151"/>
        <v>0</v>
      </c>
      <c r="BY385" s="111">
        <f t="shared" si="1151"/>
        <v>0</v>
      </c>
      <c r="BZ385" s="111">
        <f t="shared" si="1151"/>
        <v>0</v>
      </c>
      <c r="CA385" s="111">
        <f t="shared" si="1151"/>
        <v>0</v>
      </c>
      <c r="CB385" s="111">
        <f t="shared" si="1151"/>
        <v>0</v>
      </c>
      <c r="CC385" s="111">
        <f t="shared" si="1151"/>
        <v>1</v>
      </c>
      <c r="CD385" s="111">
        <f t="shared" si="1151"/>
        <v>1</v>
      </c>
      <c r="CE385" s="111">
        <f t="shared" si="1151"/>
        <v>1</v>
      </c>
      <c r="CF385" s="111">
        <f t="shared" si="1151"/>
        <v>1</v>
      </c>
      <c r="CG385" s="111">
        <f t="shared" si="1151"/>
        <v>1</v>
      </c>
      <c r="CH385" s="111">
        <f t="shared" si="1151"/>
        <v>1</v>
      </c>
      <c r="CI385" s="111">
        <f t="shared" si="1151"/>
        <v>1</v>
      </c>
      <c r="CJ385" s="111">
        <f t="shared" si="1151"/>
        <v>1</v>
      </c>
      <c r="CK385" s="111">
        <f t="shared" si="1151"/>
        <v>1</v>
      </c>
      <c r="CL385" s="111">
        <f t="shared" si="1151"/>
        <v>1</v>
      </c>
      <c r="CM385" s="111">
        <f t="shared" si="1151"/>
        <v>1</v>
      </c>
      <c r="CN385" s="111">
        <f t="shared" si="1151"/>
        <v>1</v>
      </c>
      <c r="CO385" s="111">
        <f t="shared" si="1151"/>
        <v>1</v>
      </c>
      <c r="CP385" s="111">
        <f t="shared" si="1151"/>
        <v>1</v>
      </c>
      <c r="CQ385" s="111">
        <f t="shared" si="1151"/>
        <v>1</v>
      </c>
      <c r="CR385" s="111">
        <f t="shared" si="1151"/>
        <v>1</v>
      </c>
      <c r="CS385" s="111">
        <f t="shared" si="1151"/>
        <v>1</v>
      </c>
      <c r="CT385" s="111">
        <f t="shared" si="1151"/>
        <v>1</v>
      </c>
      <c r="CU385" s="111">
        <f t="shared" si="1151"/>
        <v>1</v>
      </c>
      <c r="CV385" s="111">
        <f t="shared" si="1151"/>
        <v>1</v>
      </c>
      <c r="CW385" s="111">
        <f t="shared" si="1151"/>
        <v>1</v>
      </c>
      <c r="CX385" s="111">
        <f t="shared" si="1151"/>
        <v>1</v>
      </c>
      <c r="CY385" s="111">
        <f t="shared" si="1151"/>
        <v>1</v>
      </c>
      <c r="CZ385" s="111">
        <f t="shared" ref="CZ385:EE385" si="1152">IF($D183&gt;CZ$10, $F183, 0)</f>
        <v>1</v>
      </c>
      <c r="DA385" s="111">
        <f t="shared" si="1152"/>
        <v>1</v>
      </c>
      <c r="DB385" s="111">
        <f t="shared" si="1152"/>
        <v>1</v>
      </c>
      <c r="DC385" s="111">
        <f t="shared" si="1152"/>
        <v>1</v>
      </c>
      <c r="DD385" s="111">
        <f t="shared" si="1152"/>
        <v>1</v>
      </c>
      <c r="DE385" s="111">
        <f t="shared" si="1152"/>
        <v>1</v>
      </c>
      <c r="DF385" s="111">
        <f t="shared" si="1152"/>
        <v>1</v>
      </c>
      <c r="DG385" s="111">
        <f t="shared" si="1152"/>
        <v>1</v>
      </c>
      <c r="DH385" s="111">
        <f t="shared" si="1152"/>
        <v>1</v>
      </c>
      <c r="DI385" s="111">
        <f t="shared" si="1152"/>
        <v>1</v>
      </c>
      <c r="DJ385" s="111">
        <f t="shared" si="1152"/>
        <v>1</v>
      </c>
      <c r="DK385" s="111">
        <f t="shared" si="1152"/>
        <v>1</v>
      </c>
      <c r="DL385" s="111">
        <f t="shared" si="1152"/>
        <v>1</v>
      </c>
      <c r="DM385" s="111">
        <f t="shared" si="1152"/>
        <v>1</v>
      </c>
      <c r="DN385" s="111">
        <f t="shared" si="1152"/>
        <v>1</v>
      </c>
      <c r="DO385" s="111">
        <f t="shared" si="1152"/>
        <v>1</v>
      </c>
      <c r="DP385" s="111">
        <f t="shared" si="1152"/>
        <v>1</v>
      </c>
      <c r="DQ385" s="111">
        <f t="shared" si="1152"/>
        <v>1</v>
      </c>
      <c r="DR385" s="111">
        <f t="shared" si="1152"/>
        <v>1</v>
      </c>
      <c r="DS385" s="111">
        <f t="shared" si="1152"/>
        <v>1</v>
      </c>
      <c r="DT385" s="111">
        <f t="shared" si="1152"/>
        <v>1</v>
      </c>
      <c r="DU385" s="111">
        <f t="shared" si="1152"/>
        <v>1</v>
      </c>
      <c r="DV385" s="111">
        <f t="shared" si="1152"/>
        <v>1</v>
      </c>
      <c r="DW385" s="111">
        <f t="shared" si="1152"/>
        <v>1</v>
      </c>
      <c r="DX385" s="111">
        <f t="shared" si="1152"/>
        <v>1</v>
      </c>
      <c r="DY385" s="111">
        <f t="shared" si="1152"/>
        <v>1</v>
      </c>
      <c r="DZ385" s="111">
        <f t="shared" si="1152"/>
        <v>1</v>
      </c>
      <c r="EA385" s="111">
        <f t="shared" si="1152"/>
        <v>1</v>
      </c>
      <c r="EB385" s="111">
        <f t="shared" si="1152"/>
        <v>1</v>
      </c>
      <c r="EC385" s="111">
        <f t="shared" si="1152"/>
        <v>1</v>
      </c>
      <c r="ED385" s="111">
        <f t="shared" si="1152"/>
        <v>1</v>
      </c>
      <c r="EE385" s="111">
        <f t="shared" si="1152"/>
        <v>1</v>
      </c>
      <c r="EF385" s="111">
        <f t="shared" ref="EF385:ER385" si="1153">IF($D183&gt;EF$10, $F183, 0)</f>
        <v>1</v>
      </c>
      <c r="EG385" s="111">
        <f t="shared" si="1153"/>
        <v>1</v>
      </c>
      <c r="EH385" s="111">
        <f t="shared" si="1153"/>
        <v>1</v>
      </c>
      <c r="EI385" s="111">
        <f t="shared" si="1153"/>
        <v>1</v>
      </c>
      <c r="EJ385" s="111">
        <f t="shared" si="1153"/>
        <v>1</v>
      </c>
      <c r="EK385" s="111">
        <f t="shared" si="1153"/>
        <v>1</v>
      </c>
      <c r="EL385" s="111">
        <f t="shared" si="1153"/>
        <v>1</v>
      </c>
      <c r="EM385" s="111">
        <f t="shared" si="1153"/>
        <v>1</v>
      </c>
      <c r="EN385" s="111">
        <f t="shared" si="1153"/>
        <v>1</v>
      </c>
      <c r="EO385" s="111">
        <f t="shared" si="1153"/>
        <v>1</v>
      </c>
      <c r="EP385" s="111">
        <f t="shared" si="1153"/>
        <v>1</v>
      </c>
      <c r="EQ385" s="111">
        <f t="shared" si="1153"/>
        <v>1</v>
      </c>
      <c r="ER385" s="111">
        <f t="shared" si="1153"/>
        <v>1</v>
      </c>
      <c r="ES385" s="47"/>
      <c r="ET385" s="1"/>
    </row>
    <row r="386" spans="1:150" x14ac:dyDescent="0.35">
      <c r="A386" s="119"/>
      <c r="B386" s="3"/>
      <c r="C386" s="3"/>
      <c r="D386" s="3"/>
      <c r="E386" s="1"/>
      <c r="F386" s="1"/>
      <c r="G386" s="118">
        <v>162</v>
      </c>
      <c r="H386" s="111">
        <f t="shared" ref="H386:AM386" si="1154">IF($D184&gt;H$10, $F184, 0)</f>
        <v>0</v>
      </c>
      <c r="I386" s="111">
        <f t="shared" si="1154"/>
        <v>0</v>
      </c>
      <c r="J386" s="111">
        <f t="shared" si="1154"/>
        <v>0</v>
      </c>
      <c r="K386" s="111">
        <f t="shared" si="1154"/>
        <v>0</v>
      </c>
      <c r="L386" s="111">
        <f t="shared" si="1154"/>
        <v>0</v>
      </c>
      <c r="M386" s="111">
        <f t="shared" si="1154"/>
        <v>0</v>
      </c>
      <c r="N386" s="111">
        <f t="shared" si="1154"/>
        <v>0</v>
      </c>
      <c r="O386" s="111">
        <f t="shared" si="1154"/>
        <v>0</v>
      </c>
      <c r="P386" s="111">
        <f t="shared" si="1154"/>
        <v>0</v>
      </c>
      <c r="Q386" s="111">
        <f t="shared" si="1154"/>
        <v>0</v>
      </c>
      <c r="R386" s="111">
        <f t="shared" si="1154"/>
        <v>0</v>
      </c>
      <c r="S386" s="111">
        <f t="shared" si="1154"/>
        <v>0</v>
      </c>
      <c r="T386" s="111">
        <f t="shared" si="1154"/>
        <v>0</v>
      </c>
      <c r="U386" s="111">
        <f t="shared" si="1154"/>
        <v>0</v>
      </c>
      <c r="V386" s="111">
        <f t="shared" si="1154"/>
        <v>0</v>
      </c>
      <c r="W386" s="111">
        <f t="shared" si="1154"/>
        <v>0</v>
      </c>
      <c r="X386" s="111">
        <f t="shared" si="1154"/>
        <v>0</v>
      </c>
      <c r="Y386" s="111">
        <f t="shared" si="1154"/>
        <v>0</v>
      </c>
      <c r="Z386" s="111">
        <f t="shared" si="1154"/>
        <v>0</v>
      </c>
      <c r="AA386" s="111">
        <f t="shared" si="1154"/>
        <v>0</v>
      </c>
      <c r="AB386" s="111">
        <f t="shared" si="1154"/>
        <v>0</v>
      </c>
      <c r="AC386" s="111">
        <f t="shared" si="1154"/>
        <v>0</v>
      </c>
      <c r="AD386" s="111">
        <f t="shared" si="1154"/>
        <v>0</v>
      </c>
      <c r="AE386" s="111">
        <f t="shared" si="1154"/>
        <v>0</v>
      </c>
      <c r="AF386" s="111">
        <f t="shared" si="1154"/>
        <v>0</v>
      </c>
      <c r="AG386" s="111">
        <f t="shared" si="1154"/>
        <v>0</v>
      </c>
      <c r="AH386" s="111">
        <f t="shared" si="1154"/>
        <v>0</v>
      </c>
      <c r="AI386" s="111">
        <f t="shared" si="1154"/>
        <v>0</v>
      </c>
      <c r="AJ386" s="111">
        <f t="shared" si="1154"/>
        <v>0</v>
      </c>
      <c r="AK386" s="111">
        <f t="shared" si="1154"/>
        <v>0</v>
      </c>
      <c r="AL386" s="111">
        <f t="shared" si="1154"/>
        <v>0</v>
      </c>
      <c r="AM386" s="111">
        <f t="shared" si="1154"/>
        <v>0</v>
      </c>
      <c r="AN386" s="111">
        <f t="shared" ref="AN386:BS386" si="1155">IF($D184&gt;AN$10, $F184, 0)</f>
        <v>0</v>
      </c>
      <c r="AO386" s="111">
        <f t="shared" si="1155"/>
        <v>0</v>
      </c>
      <c r="AP386" s="111">
        <f t="shared" si="1155"/>
        <v>0</v>
      </c>
      <c r="AQ386" s="111">
        <f t="shared" si="1155"/>
        <v>0</v>
      </c>
      <c r="AR386" s="111">
        <f t="shared" si="1155"/>
        <v>0</v>
      </c>
      <c r="AS386" s="111">
        <f t="shared" si="1155"/>
        <v>0</v>
      </c>
      <c r="AT386" s="111">
        <f t="shared" si="1155"/>
        <v>0</v>
      </c>
      <c r="AU386" s="111">
        <f t="shared" si="1155"/>
        <v>0</v>
      </c>
      <c r="AV386" s="111">
        <f t="shared" si="1155"/>
        <v>0</v>
      </c>
      <c r="AW386" s="111">
        <f t="shared" si="1155"/>
        <v>0</v>
      </c>
      <c r="AX386" s="111">
        <f t="shared" si="1155"/>
        <v>0</v>
      </c>
      <c r="AY386" s="111">
        <f t="shared" si="1155"/>
        <v>0</v>
      </c>
      <c r="AZ386" s="111">
        <f t="shared" si="1155"/>
        <v>0</v>
      </c>
      <c r="BA386" s="111">
        <f t="shared" si="1155"/>
        <v>0</v>
      </c>
      <c r="BB386" s="111">
        <f t="shared" si="1155"/>
        <v>0</v>
      </c>
      <c r="BC386" s="111">
        <f t="shared" si="1155"/>
        <v>0</v>
      </c>
      <c r="BD386" s="111">
        <f t="shared" si="1155"/>
        <v>0</v>
      </c>
      <c r="BE386" s="111">
        <f t="shared" si="1155"/>
        <v>0</v>
      </c>
      <c r="BF386" s="111">
        <f t="shared" si="1155"/>
        <v>0</v>
      </c>
      <c r="BG386" s="111">
        <f t="shared" si="1155"/>
        <v>0</v>
      </c>
      <c r="BH386" s="111">
        <f t="shared" si="1155"/>
        <v>0</v>
      </c>
      <c r="BI386" s="111">
        <f t="shared" si="1155"/>
        <v>0</v>
      </c>
      <c r="BJ386" s="111">
        <f t="shared" si="1155"/>
        <v>0</v>
      </c>
      <c r="BK386" s="111">
        <f t="shared" si="1155"/>
        <v>0</v>
      </c>
      <c r="BL386" s="111">
        <f t="shared" si="1155"/>
        <v>0</v>
      </c>
      <c r="BM386" s="111">
        <f t="shared" si="1155"/>
        <v>0</v>
      </c>
      <c r="BN386" s="111">
        <f t="shared" si="1155"/>
        <v>0</v>
      </c>
      <c r="BO386" s="111">
        <f t="shared" si="1155"/>
        <v>0</v>
      </c>
      <c r="BP386" s="111">
        <f t="shared" si="1155"/>
        <v>0</v>
      </c>
      <c r="BQ386" s="111">
        <f t="shared" si="1155"/>
        <v>0</v>
      </c>
      <c r="BR386" s="111">
        <f t="shared" si="1155"/>
        <v>1</v>
      </c>
      <c r="BS386" s="111">
        <f t="shared" si="1155"/>
        <v>1</v>
      </c>
      <c r="BT386" s="111">
        <f t="shared" ref="BT386:CY386" si="1156">IF($D184&gt;BT$10, $F184, 0)</f>
        <v>1</v>
      </c>
      <c r="BU386" s="111">
        <f t="shared" si="1156"/>
        <v>1</v>
      </c>
      <c r="BV386" s="111">
        <f t="shared" si="1156"/>
        <v>1</v>
      </c>
      <c r="BW386" s="111">
        <f t="shared" si="1156"/>
        <v>1</v>
      </c>
      <c r="BX386" s="111">
        <f t="shared" si="1156"/>
        <v>1</v>
      </c>
      <c r="BY386" s="111">
        <f t="shared" si="1156"/>
        <v>1</v>
      </c>
      <c r="BZ386" s="111">
        <f t="shared" si="1156"/>
        <v>1</v>
      </c>
      <c r="CA386" s="111">
        <f t="shared" si="1156"/>
        <v>1</v>
      </c>
      <c r="CB386" s="111">
        <f t="shared" si="1156"/>
        <v>1</v>
      </c>
      <c r="CC386" s="111">
        <f t="shared" si="1156"/>
        <v>1</v>
      </c>
      <c r="CD386" s="111">
        <f t="shared" si="1156"/>
        <v>1</v>
      </c>
      <c r="CE386" s="111">
        <f t="shared" si="1156"/>
        <v>1</v>
      </c>
      <c r="CF386" s="111">
        <f t="shared" si="1156"/>
        <v>1</v>
      </c>
      <c r="CG386" s="111">
        <f t="shared" si="1156"/>
        <v>1</v>
      </c>
      <c r="CH386" s="111">
        <f t="shared" si="1156"/>
        <v>1</v>
      </c>
      <c r="CI386" s="111">
        <f t="shared" si="1156"/>
        <v>1</v>
      </c>
      <c r="CJ386" s="111">
        <f t="shared" si="1156"/>
        <v>1</v>
      </c>
      <c r="CK386" s="111">
        <f t="shared" si="1156"/>
        <v>1</v>
      </c>
      <c r="CL386" s="111">
        <f t="shared" si="1156"/>
        <v>1</v>
      </c>
      <c r="CM386" s="111">
        <f t="shared" si="1156"/>
        <v>1</v>
      </c>
      <c r="CN386" s="111">
        <f t="shared" si="1156"/>
        <v>1</v>
      </c>
      <c r="CO386" s="111">
        <f t="shared" si="1156"/>
        <v>1</v>
      </c>
      <c r="CP386" s="111">
        <f t="shared" si="1156"/>
        <v>1</v>
      </c>
      <c r="CQ386" s="111">
        <f t="shared" si="1156"/>
        <v>1</v>
      </c>
      <c r="CR386" s="111">
        <f t="shared" si="1156"/>
        <v>1</v>
      </c>
      <c r="CS386" s="111">
        <f t="shared" si="1156"/>
        <v>1</v>
      </c>
      <c r="CT386" s="111">
        <f t="shared" si="1156"/>
        <v>1</v>
      </c>
      <c r="CU386" s="111">
        <f t="shared" si="1156"/>
        <v>1</v>
      </c>
      <c r="CV386" s="111">
        <f t="shared" si="1156"/>
        <v>1</v>
      </c>
      <c r="CW386" s="111">
        <f t="shared" si="1156"/>
        <v>1</v>
      </c>
      <c r="CX386" s="111">
        <f t="shared" si="1156"/>
        <v>1</v>
      </c>
      <c r="CY386" s="111">
        <f t="shared" si="1156"/>
        <v>1</v>
      </c>
      <c r="CZ386" s="111">
        <f t="shared" ref="CZ386:EE386" si="1157">IF($D184&gt;CZ$10, $F184, 0)</f>
        <v>1</v>
      </c>
      <c r="DA386" s="111">
        <f t="shared" si="1157"/>
        <v>1</v>
      </c>
      <c r="DB386" s="111">
        <f t="shared" si="1157"/>
        <v>1</v>
      </c>
      <c r="DC386" s="111">
        <f t="shared" si="1157"/>
        <v>1</v>
      </c>
      <c r="DD386" s="111">
        <f t="shared" si="1157"/>
        <v>1</v>
      </c>
      <c r="DE386" s="111">
        <f t="shared" si="1157"/>
        <v>1</v>
      </c>
      <c r="DF386" s="111">
        <f t="shared" si="1157"/>
        <v>1</v>
      </c>
      <c r="DG386" s="111">
        <f t="shared" si="1157"/>
        <v>1</v>
      </c>
      <c r="DH386" s="111">
        <f t="shared" si="1157"/>
        <v>1</v>
      </c>
      <c r="DI386" s="111">
        <f t="shared" si="1157"/>
        <v>1</v>
      </c>
      <c r="DJ386" s="111">
        <f t="shared" si="1157"/>
        <v>1</v>
      </c>
      <c r="DK386" s="111">
        <f t="shared" si="1157"/>
        <v>1</v>
      </c>
      <c r="DL386" s="111">
        <f t="shared" si="1157"/>
        <v>1</v>
      </c>
      <c r="DM386" s="111">
        <f t="shared" si="1157"/>
        <v>1</v>
      </c>
      <c r="DN386" s="111">
        <f t="shared" si="1157"/>
        <v>1</v>
      </c>
      <c r="DO386" s="111">
        <f t="shared" si="1157"/>
        <v>1</v>
      </c>
      <c r="DP386" s="111">
        <f t="shared" si="1157"/>
        <v>1</v>
      </c>
      <c r="DQ386" s="111">
        <f t="shared" si="1157"/>
        <v>1</v>
      </c>
      <c r="DR386" s="111">
        <f t="shared" si="1157"/>
        <v>1</v>
      </c>
      <c r="DS386" s="111">
        <f t="shared" si="1157"/>
        <v>1</v>
      </c>
      <c r="DT386" s="111">
        <f t="shared" si="1157"/>
        <v>1</v>
      </c>
      <c r="DU386" s="111">
        <f t="shared" si="1157"/>
        <v>1</v>
      </c>
      <c r="DV386" s="111">
        <f t="shared" si="1157"/>
        <v>1</v>
      </c>
      <c r="DW386" s="111">
        <f t="shared" si="1157"/>
        <v>1</v>
      </c>
      <c r="DX386" s="111">
        <f t="shared" si="1157"/>
        <v>1</v>
      </c>
      <c r="DY386" s="111">
        <f t="shared" si="1157"/>
        <v>1</v>
      </c>
      <c r="DZ386" s="111">
        <f t="shared" si="1157"/>
        <v>1</v>
      </c>
      <c r="EA386" s="111">
        <f t="shared" si="1157"/>
        <v>1</v>
      </c>
      <c r="EB386" s="111">
        <f t="shared" si="1157"/>
        <v>1</v>
      </c>
      <c r="EC386" s="111">
        <f t="shared" si="1157"/>
        <v>1</v>
      </c>
      <c r="ED386" s="111">
        <f t="shared" si="1157"/>
        <v>1</v>
      </c>
      <c r="EE386" s="111">
        <f t="shared" si="1157"/>
        <v>1</v>
      </c>
      <c r="EF386" s="111">
        <f t="shared" ref="EF386:ER386" si="1158">IF($D184&gt;EF$10, $F184, 0)</f>
        <v>1</v>
      </c>
      <c r="EG386" s="111">
        <f t="shared" si="1158"/>
        <v>1</v>
      </c>
      <c r="EH386" s="111">
        <f t="shared" si="1158"/>
        <v>1</v>
      </c>
      <c r="EI386" s="111">
        <f t="shared" si="1158"/>
        <v>1</v>
      </c>
      <c r="EJ386" s="111">
        <f t="shared" si="1158"/>
        <v>1</v>
      </c>
      <c r="EK386" s="111">
        <f t="shared" si="1158"/>
        <v>1</v>
      </c>
      <c r="EL386" s="111">
        <f t="shared" si="1158"/>
        <v>1</v>
      </c>
      <c r="EM386" s="111">
        <f t="shared" si="1158"/>
        <v>1</v>
      </c>
      <c r="EN386" s="111">
        <f t="shared" si="1158"/>
        <v>1</v>
      </c>
      <c r="EO386" s="111">
        <f t="shared" si="1158"/>
        <v>1</v>
      </c>
      <c r="EP386" s="111">
        <f t="shared" si="1158"/>
        <v>1</v>
      </c>
      <c r="EQ386" s="111">
        <f t="shared" si="1158"/>
        <v>1</v>
      </c>
      <c r="ER386" s="111">
        <f t="shared" si="1158"/>
        <v>1</v>
      </c>
      <c r="ES386" s="47"/>
      <c r="ET386" s="1"/>
    </row>
    <row r="387" spans="1:150" x14ac:dyDescent="0.35">
      <c r="A387" s="119"/>
      <c r="B387" s="3"/>
      <c r="C387" s="3"/>
      <c r="D387" s="3"/>
      <c r="E387" s="1"/>
      <c r="F387" s="1"/>
      <c r="G387" s="118">
        <v>163</v>
      </c>
      <c r="H387" s="111">
        <f t="shared" ref="H387:AM387" si="1159">IF($D185&gt;H$10, $F185, 0)</f>
        <v>0</v>
      </c>
      <c r="I387" s="111">
        <f t="shared" si="1159"/>
        <v>0</v>
      </c>
      <c r="J387" s="111">
        <f t="shared" si="1159"/>
        <v>0</v>
      </c>
      <c r="K387" s="111">
        <f t="shared" si="1159"/>
        <v>0</v>
      </c>
      <c r="L387" s="111">
        <f t="shared" si="1159"/>
        <v>0</v>
      </c>
      <c r="M387" s="111">
        <f t="shared" si="1159"/>
        <v>0</v>
      </c>
      <c r="N387" s="111">
        <f t="shared" si="1159"/>
        <v>0</v>
      </c>
      <c r="O387" s="111">
        <f t="shared" si="1159"/>
        <v>0</v>
      </c>
      <c r="P387" s="111">
        <f t="shared" si="1159"/>
        <v>0</v>
      </c>
      <c r="Q387" s="111">
        <f t="shared" si="1159"/>
        <v>0</v>
      </c>
      <c r="R387" s="111">
        <f t="shared" si="1159"/>
        <v>0</v>
      </c>
      <c r="S387" s="111">
        <f t="shared" si="1159"/>
        <v>0</v>
      </c>
      <c r="T387" s="111">
        <f t="shared" si="1159"/>
        <v>0</v>
      </c>
      <c r="U387" s="111">
        <f t="shared" si="1159"/>
        <v>0</v>
      </c>
      <c r="V387" s="111">
        <f t="shared" si="1159"/>
        <v>0</v>
      </c>
      <c r="W387" s="111">
        <f t="shared" si="1159"/>
        <v>0</v>
      </c>
      <c r="X387" s="111">
        <f t="shared" si="1159"/>
        <v>0</v>
      </c>
      <c r="Y387" s="111">
        <f t="shared" si="1159"/>
        <v>0</v>
      </c>
      <c r="Z387" s="111">
        <f t="shared" si="1159"/>
        <v>0</v>
      </c>
      <c r="AA387" s="111">
        <f t="shared" si="1159"/>
        <v>0</v>
      </c>
      <c r="AB387" s="111">
        <f t="shared" si="1159"/>
        <v>0</v>
      </c>
      <c r="AC387" s="111">
        <f t="shared" si="1159"/>
        <v>0</v>
      </c>
      <c r="AD387" s="111">
        <f t="shared" si="1159"/>
        <v>0</v>
      </c>
      <c r="AE387" s="111">
        <f t="shared" si="1159"/>
        <v>0</v>
      </c>
      <c r="AF387" s="111">
        <f t="shared" si="1159"/>
        <v>0</v>
      </c>
      <c r="AG387" s="111">
        <f t="shared" si="1159"/>
        <v>0</v>
      </c>
      <c r="AH387" s="111">
        <f t="shared" si="1159"/>
        <v>0</v>
      </c>
      <c r="AI387" s="111">
        <f t="shared" si="1159"/>
        <v>0</v>
      </c>
      <c r="AJ387" s="111">
        <f t="shared" si="1159"/>
        <v>0</v>
      </c>
      <c r="AK387" s="111">
        <f t="shared" si="1159"/>
        <v>0</v>
      </c>
      <c r="AL387" s="111">
        <f t="shared" si="1159"/>
        <v>0</v>
      </c>
      <c r="AM387" s="111">
        <f t="shared" si="1159"/>
        <v>0</v>
      </c>
      <c r="AN387" s="111">
        <f t="shared" ref="AN387:BS387" si="1160">IF($D185&gt;AN$10, $F185, 0)</f>
        <v>0</v>
      </c>
      <c r="AO387" s="111">
        <f t="shared" si="1160"/>
        <v>0</v>
      </c>
      <c r="AP387" s="111">
        <f t="shared" si="1160"/>
        <v>0</v>
      </c>
      <c r="AQ387" s="111">
        <f t="shared" si="1160"/>
        <v>0</v>
      </c>
      <c r="AR387" s="111">
        <f t="shared" si="1160"/>
        <v>0</v>
      </c>
      <c r="AS387" s="111">
        <f t="shared" si="1160"/>
        <v>0</v>
      </c>
      <c r="AT387" s="111">
        <f t="shared" si="1160"/>
        <v>0</v>
      </c>
      <c r="AU387" s="111">
        <f t="shared" si="1160"/>
        <v>0</v>
      </c>
      <c r="AV387" s="111">
        <f t="shared" si="1160"/>
        <v>0</v>
      </c>
      <c r="AW387" s="111">
        <f t="shared" si="1160"/>
        <v>0</v>
      </c>
      <c r="AX387" s="111">
        <f t="shared" si="1160"/>
        <v>0</v>
      </c>
      <c r="AY387" s="111">
        <f t="shared" si="1160"/>
        <v>0</v>
      </c>
      <c r="AZ387" s="111">
        <f t="shared" si="1160"/>
        <v>0</v>
      </c>
      <c r="BA387" s="111">
        <f t="shared" si="1160"/>
        <v>0</v>
      </c>
      <c r="BB387" s="111">
        <f t="shared" si="1160"/>
        <v>0</v>
      </c>
      <c r="BC387" s="111">
        <f t="shared" si="1160"/>
        <v>0</v>
      </c>
      <c r="BD387" s="111">
        <f t="shared" si="1160"/>
        <v>0</v>
      </c>
      <c r="BE387" s="111">
        <f t="shared" si="1160"/>
        <v>0</v>
      </c>
      <c r="BF387" s="111">
        <f t="shared" si="1160"/>
        <v>0</v>
      </c>
      <c r="BG387" s="111">
        <f t="shared" si="1160"/>
        <v>0</v>
      </c>
      <c r="BH387" s="111">
        <f t="shared" si="1160"/>
        <v>0</v>
      </c>
      <c r="BI387" s="111">
        <f t="shared" si="1160"/>
        <v>0</v>
      </c>
      <c r="BJ387" s="111">
        <f t="shared" si="1160"/>
        <v>0</v>
      </c>
      <c r="BK387" s="111">
        <f t="shared" si="1160"/>
        <v>0</v>
      </c>
      <c r="BL387" s="111">
        <f t="shared" si="1160"/>
        <v>0</v>
      </c>
      <c r="BM387" s="111">
        <f t="shared" si="1160"/>
        <v>0</v>
      </c>
      <c r="BN387" s="111">
        <f t="shared" si="1160"/>
        <v>0</v>
      </c>
      <c r="BO387" s="111">
        <f t="shared" si="1160"/>
        <v>0</v>
      </c>
      <c r="BP387" s="111">
        <f t="shared" si="1160"/>
        <v>0</v>
      </c>
      <c r="BQ387" s="111">
        <f t="shared" si="1160"/>
        <v>0</v>
      </c>
      <c r="BR387" s="111">
        <f t="shared" si="1160"/>
        <v>0</v>
      </c>
      <c r="BS387" s="111">
        <f t="shared" si="1160"/>
        <v>0</v>
      </c>
      <c r="BT387" s="111">
        <f t="shared" ref="BT387:CY387" si="1161">IF($D185&gt;BT$10, $F185, 0)</f>
        <v>0</v>
      </c>
      <c r="BU387" s="111">
        <f t="shared" si="1161"/>
        <v>0</v>
      </c>
      <c r="BV387" s="111">
        <f t="shared" si="1161"/>
        <v>0</v>
      </c>
      <c r="BW387" s="111">
        <f t="shared" si="1161"/>
        <v>0</v>
      </c>
      <c r="BX387" s="111">
        <f t="shared" si="1161"/>
        <v>0</v>
      </c>
      <c r="BY387" s="111">
        <f t="shared" si="1161"/>
        <v>0</v>
      </c>
      <c r="BZ387" s="111">
        <f t="shared" si="1161"/>
        <v>0</v>
      </c>
      <c r="CA387" s="111">
        <f t="shared" si="1161"/>
        <v>0</v>
      </c>
      <c r="CB387" s="111">
        <f t="shared" si="1161"/>
        <v>0</v>
      </c>
      <c r="CC387" s="111">
        <f t="shared" si="1161"/>
        <v>0</v>
      </c>
      <c r="CD387" s="111">
        <f t="shared" si="1161"/>
        <v>0</v>
      </c>
      <c r="CE387" s="111">
        <f t="shared" si="1161"/>
        <v>0</v>
      </c>
      <c r="CF387" s="111">
        <f t="shared" si="1161"/>
        <v>0</v>
      </c>
      <c r="CG387" s="111">
        <f t="shared" si="1161"/>
        <v>0</v>
      </c>
      <c r="CH387" s="111">
        <f t="shared" si="1161"/>
        <v>0</v>
      </c>
      <c r="CI387" s="111">
        <f t="shared" si="1161"/>
        <v>0</v>
      </c>
      <c r="CJ387" s="111">
        <f t="shared" si="1161"/>
        <v>0</v>
      </c>
      <c r="CK387" s="111">
        <f t="shared" si="1161"/>
        <v>0</v>
      </c>
      <c r="CL387" s="111">
        <f t="shared" si="1161"/>
        <v>0</v>
      </c>
      <c r="CM387" s="111">
        <f t="shared" si="1161"/>
        <v>1</v>
      </c>
      <c r="CN387" s="111">
        <f t="shared" si="1161"/>
        <v>1</v>
      </c>
      <c r="CO387" s="111">
        <f t="shared" si="1161"/>
        <v>1</v>
      </c>
      <c r="CP387" s="111">
        <f t="shared" si="1161"/>
        <v>1</v>
      </c>
      <c r="CQ387" s="111">
        <f t="shared" si="1161"/>
        <v>1</v>
      </c>
      <c r="CR387" s="111">
        <f t="shared" si="1161"/>
        <v>1</v>
      </c>
      <c r="CS387" s="111">
        <f t="shared" si="1161"/>
        <v>1</v>
      </c>
      <c r="CT387" s="111">
        <f t="shared" si="1161"/>
        <v>1</v>
      </c>
      <c r="CU387" s="111">
        <f t="shared" si="1161"/>
        <v>1</v>
      </c>
      <c r="CV387" s="111">
        <f t="shared" si="1161"/>
        <v>1</v>
      </c>
      <c r="CW387" s="111">
        <f t="shared" si="1161"/>
        <v>1</v>
      </c>
      <c r="CX387" s="111">
        <f t="shared" si="1161"/>
        <v>1</v>
      </c>
      <c r="CY387" s="111">
        <f t="shared" si="1161"/>
        <v>1</v>
      </c>
      <c r="CZ387" s="111">
        <f t="shared" ref="CZ387:EE387" si="1162">IF($D185&gt;CZ$10, $F185, 0)</f>
        <v>1</v>
      </c>
      <c r="DA387" s="111">
        <f t="shared" si="1162"/>
        <v>1</v>
      </c>
      <c r="DB387" s="111">
        <f t="shared" si="1162"/>
        <v>1</v>
      </c>
      <c r="DC387" s="111">
        <f t="shared" si="1162"/>
        <v>1</v>
      </c>
      <c r="DD387" s="111">
        <f t="shared" si="1162"/>
        <v>1</v>
      </c>
      <c r="DE387" s="111">
        <f t="shared" si="1162"/>
        <v>1</v>
      </c>
      <c r="DF387" s="111">
        <f t="shared" si="1162"/>
        <v>1</v>
      </c>
      <c r="DG387" s="111">
        <f t="shared" si="1162"/>
        <v>1</v>
      </c>
      <c r="DH387" s="111">
        <f t="shared" si="1162"/>
        <v>1</v>
      </c>
      <c r="DI387" s="111">
        <f t="shared" si="1162"/>
        <v>1</v>
      </c>
      <c r="DJ387" s="111">
        <f t="shared" si="1162"/>
        <v>1</v>
      </c>
      <c r="DK387" s="111">
        <f t="shared" si="1162"/>
        <v>1</v>
      </c>
      <c r="DL387" s="111">
        <f t="shared" si="1162"/>
        <v>1</v>
      </c>
      <c r="DM387" s="111">
        <f t="shared" si="1162"/>
        <v>1</v>
      </c>
      <c r="DN387" s="111">
        <f t="shared" si="1162"/>
        <v>1</v>
      </c>
      <c r="DO387" s="111">
        <f t="shared" si="1162"/>
        <v>1</v>
      </c>
      <c r="DP387" s="111">
        <f t="shared" si="1162"/>
        <v>1</v>
      </c>
      <c r="DQ387" s="111">
        <f t="shared" si="1162"/>
        <v>1</v>
      </c>
      <c r="DR387" s="111">
        <f t="shared" si="1162"/>
        <v>1</v>
      </c>
      <c r="DS387" s="111">
        <f t="shared" si="1162"/>
        <v>1</v>
      </c>
      <c r="DT387" s="111">
        <f t="shared" si="1162"/>
        <v>1</v>
      </c>
      <c r="DU387" s="111">
        <f t="shared" si="1162"/>
        <v>1</v>
      </c>
      <c r="DV387" s="111">
        <f t="shared" si="1162"/>
        <v>1</v>
      </c>
      <c r="DW387" s="111">
        <f t="shared" si="1162"/>
        <v>1</v>
      </c>
      <c r="DX387" s="111">
        <f t="shared" si="1162"/>
        <v>1</v>
      </c>
      <c r="DY387" s="111">
        <f t="shared" si="1162"/>
        <v>1</v>
      </c>
      <c r="DZ387" s="111">
        <f t="shared" si="1162"/>
        <v>1</v>
      </c>
      <c r="EA387" s="111">
        <f t="shared" si="1162"/>
        <v>1</v>
      </c>
      <c r="EB387" s="111">
        <f t="shared" si="1162"/>
        <v>1</v>
      </c>
      <c r="EC387" s="111">
        <f t="shared" si="1162"/>
        <v>1</v>
      </c>
      <c r="ED387" s="111">
        <f t="shared" si="1162"/>
        <v>1</v>
      </c>
      <c r="EE387" s="111">
        <f t="shared" si="1162"/>
        <v>1</v>
      </c>
      <c r="EF387" s="111">
        <f t="shared" ref="EF387:ER387" si="1163">IF($D185&gt;EF$10, $F185, 0)</f>
        <v>1</v>
      </c>
      <c r="EG387" s="111">
        <f t="shared" si="1163"/>
        <v>1</v>
      </c>
      <c r="EH387" s="111">
        <f t="shared" si="1163"/>
        <v>1</v>
      </c>
      <c r="EI387" s="111">
        <f t="shared" si="1163"/>
        <v>1</v>
      </c>
      <c r="EJ387" s="111">
        <f t="shared" si="1163"/>
        <v>1</v>
      </c>
      <c r="EK387" s="111">
        <f t="shared" si="1163"/>
        <v>1</v>
      </c>
      <c r="EL387" s="111">
        <f t="shared" si="1163"/>
        <v>1</v>
      </c>
      <c r="EM387" s="111">
        <f t="shared" si="1163"/>
        <v>1</v>
      </c>
      <c r="EN387" s="111">
        <f t="shared" si="1163"/>
        <v>1</v>
      </c>
      <c r="EO387" s="111">
        <f t="shared" si="1163"/>
        <v>1</v>
      </c>
      <c r="EP387" s="111">
        <f t="shared" si="1163"/>
        <v>1</v>
      </c>
      <c r="EQ387" s="111">
        <f t="shared" si="1163"/>
        <v>1</v>
      </c>
      <c r="ER387" s="111">
        <f t="shared" si="1163"/>
        <v>1</v>
      </c>
      <c r="ES387" s="47"/>
      <c r="ET387" s="1"/>
    </row>
    <row r="388" spans="1:150" x14ac:dyDescent="0.35">
      <c r="A388" s="119"/>
      <c r="B388" s="3"/>
      <c r="C388" s="3"/>
      <c r="D388" s="3"/>
      <c r="E388" s="1"/>
      <c r="F388" s="1"/>
      <c r="G388" s="118">
        <v>164</v>
      </c>
      <c r="H388" s="111">
        <f t="shared" ref="H388:AM388" si="1164">IF($D186&gt;H$10, $F186, 0)</f>
        <v>0</v>
      </c>
      <c r="I388" s="111">
        <f t="shared" si="1164"/>
        <v>0</v>
      </c>
      <c r="J388" s="111">
        <f t="shared" si="1164"/>
        <v>0</v>
      </c>
      <c r="K388" s="111">
        <f t="shared" si="1164"/>
        <v>0</v>
      </c>
      <c r="L388" s="111">
        <f t="shared" si="1164"/>
        <v>0</v>
      </c>
      <c r="M388" s="111">
        <f t="shared" si="1164"/>
        <v>0</v>
      </c>
      <c r="N388" s="111">
        <f t="shared" si="1164"/>
        <v>0</v>
      </c>
      <c r="O388" s="111">
        <f t="shared" si="1164"/>
        <v>0</v>
      </c>
      <c r="P388" s="111">
        <f t="shared" si="1164"/>
        <v>0</v>
      </c>
      <c r="Q388" s="111">
        <f t="shared" si="1164"/>
        <v>0</v>
      </c>
      <c r="R388" s="111">
        <f t="shared" si="1164"/>
        <v>0</v>
      </c>
      <c r="S388" s="111">
        <f t="shared" si="1164"/>
        <v>0</v>
      </c>
      <c r="T388" s="111">
        <f t="shared" si="1164"/>
        <v>0</v>
      </c>
      <c r="U388" s="111">
        <f t="shared" si="1164"/>
        <v>0</v>
      </c>
      <c r="V388" s="111">
        <f t="shared" si="1164"/>
        <v>0</v>
      </c>
      <c r="W388" s="111">
        <f t="shared" si="1164"/>
        <v>0</v>
      </c>
      <c r="X388" s="111">
        <f t="shared" si="1164"/>
        <v>0</v>
      </c>
      <c r="Y388" s="111">
        <f t="shared" si="1164"/>
        <v>0</v>
      </c>
      <c r="Z388" s="111">
        <f t="shared" si="1164"/>
        <v>0</v>
      </c>
      <c r="AA388" s="111">
        <f t="shared" si="1164"/>
        <v>0</v>
      </c>
      <c r="AB388" s="111">
        <f t="shared" si="1164"/>
        <v>0</v>
      </c>
      <c r="AC388" s="111">
        <f t="shared" si="1164"/>
        <v>0</v>
      </c>
      <c r="AD388" s="111">
        <f t="shared" si="1164"/>
        <v>0</v>
      </c>
      <c r="AE388" s="111">
        <f t="shared" si="1164"/>
        <v>0</v>
      </c>
      <c r="AF388" s="111">
        <f t="shared" si="1164"/>
        <v>0</v>
      </c>
      <c r="AG388" s="111">
        <f t="shared" si="1164"/>
        <v>0</v>
      </c>
      <c r="AH388" s="111">
        <f t="shared" si="1164"/>
        <v>0</v>
      </c>
      <c r="AI388" s="111">
        <f t="shared" si="1164"/>
        <v>0</v>
      </c>
      <c r="AJ388" s="111">
        <f t="shared" si="1164"/>
        <v>0</v>
      </c>
      <c r="AK388" s="111">
        <f t="shared" si="1164"/>
        <v>0</v>
      </c>
      <c r="AL388" s="111">
        <f t="shared" si="1164"/>
        <v>0</v>
      </c>
      <c r="AM388" s="111">
        <f t="shared" si="1164"/>
        <v>0</v>
      </c>
      <c r="AN388" s="111">
        <f t="shared" ref="AN388:BS388" si="1165">IF($D186&gt;AN$10, $F186, 0)</f>
        <v>0</v>
      </c>
      <c r="AO388" s="111">
        <f t="shared" si="1165"/>
        <v>0</v>
      </c>
      <c r="AP388" s="111">
        <f t="shared" si="1165"/>
        <v>0</v>
      </c>
      <c r="AQ388" s="111">
        <f t="shared" si="1165"/>
        <v>0</v>
      </c>
      <c r="AR388" s="111">
        <f t="shared" si="1165"/>
        <v>0</v>
      </c>
      <c r="AS388" s="111">
        <f t="shared" si="1165"/>
        <v>0</v>
      </c>
      <c r="AT388" s="111">
        <f t="shared" si="1165"/>
        <v>0</v>
      </c>
      <c r="AU388" s="111">
        <f t="shared" si="1165"/>
        <v>0</v>
      </c>
      <c r="AV388" s="111">
        <f t="shared" si="1165"/>
        <v>0</v>
      </c>
      <c r="AW388" s="111">
        <f t="shared" si="1165"/>
        <v>0</v>
      </c>
      <c r="AX388" s="111">
        <f t="shared" si="1165"/>
        <v>0</v>
      </c>
      <c r="AY388" s="111">
        <f t="shared" si="1165"/>
        <v>0</v>
      </c>
      <c r="AZ388" s="111">
        <f t="shared" si="1165"/>
        <v>0</v>
      </c>
      <c r="BA388" s="111">
        <f t="shared" si="1165"/>
        <v>0</v>
      </c>
      <c r="BB388" s="111">
        <f t="shared" si="1165"/>
        <v>0</v>
      </c>
      <c r="BC388" s="111">
        <f t="shared" si="1165"/>
        <v>0</v>
      </c>
      <c r="BD388" s="111">
        <f t="shared" si="1165"/>
        <v>0</v>
      </c>
      <c r="BE388" s="111">
        <f t="shared" si="1165"/>
        <v>0</v>
      </c>
      <c r="BF388" s="111">
        <f t="shared" si="1165"/>
        <v>0</v>
      </c>
      <c r="BG388" s="111">
        <f t="shared" si="1165"/>
        <v>0</v>
      </c>
      <c r="BH388" s="111">
        <f t="shared" si="1165"/>
        <v>0</v>
      </c>
      <c r="BI388" s="111">
        <f t="shared" si="1165"/>
        <v>0</v>
      </c>
      <c r="BJ388" s="111">
        <f t="shared" si="1165"/>
        <v>0</v>
      </c>
      <c r="BK388" s="111">
        <f t="shared" si="1165"/>
        <v>0</v>
      </c>
      <c r="BL388" s="111">
        <f t="shared" si="1165"/>
        <v>0</v>
      </c>
      <c r="BM388" s="111">
        <f t="shared" si="1165"/>
        <v>0</v>
      </c>
      <c r="BN388" s="111">
        <f t="shared" si="1165"/>
        <v>0</v>
      </c>
      <c r="BO388" s="111">
        <f t="shared" si="1165"/>
        <v>0</v>
      </c>
      <c r="BP388" s="111">
        <f t="shared" si="1165"/>
        <v>0</v>
      </c>
      <c r="BQ388" s="111">
        <f t="shared" si="1165"/>
        <v>0</v>
      </c>
      <c r="BR388" s="111">
        <f t="shared" si="1165"/>
        <v>0</v>
      </c>
      <c r="BS388" s="111">
        <f t="shared" si="1165"/>
        <v>0</v>
      </c>
      <c r="BT388" s="111">
        <f t="shared" ref="BT388:CY388" si="1166">IF($D186&gt;BT$10, $F186, 0)</f>
        <v>0</v>
      </c>
      <c r="BU388" s="111">
        <f t="shared" si="1166"/>
        <v>0</v>
      </c>
      <c r="BV388" s="111">
        <f t="shared" si="1166"/>
        <v>0</v>
      </c>
      <c r="BW388" s="111">
        <f t="shared" si="1166"/>
        <v>0</v>
      </c>
      <c r="BX388" s="111">
        <f t="shared" si="1166"/>
        <v>0</v>
      </c>
      <c r="BY388" s="111">
        <f t="shared" si="1166"/>
        <v>0</v>
      </c>
      <c r="BZ388" s="111">
        <f t="shared" si="1166"/>
        <v>0</v>
      </c>
      <c r="CA388" s="111">
        <f t="shared" si="1166"/>
        <v>0</v>
      </c>
      <c r="CB388" s="111">
        <f t="shared" si="1166"/>
        <v>0</v>
      </c>
      <c r="CC388" s="111">
        <f t="shared" si="1166"/>
        <v>0</v>
      </c>
      <c r="CD388" s="111">
        <f t="shared" si="1166"/>
        <v>0</v>
      </c>
      <c r="CE388" s="111">
        <f t="shared" si="1166"/>
        <v>0</v>
      </c>
      <c r="CF388" s="111">
        <f t="shared" si="1166"/>
        <v>0</v>
      </c>
      <c r="CG388" s="111">
        <f t="shared" si="1166"/>
        <v>0</v>
      </c>
      <c r="CH388" s="111">
        <f t="shared" si="1166"/>
        <v>0</v>
      </c>
      <c r="CI388" s="111">
        <f t="shared" si="1166"/>
        <v>0</v>
      </c>
      <c r="CJ388" s="111">
        <f t="shared" si="1166"/>
        <v>0</v>
      </c>
      <c r="CK388" s="111">
        <f t="shared" si="1166"/>
        <v>0</v>
      </c>
      <c r="CL388" s="111">
        <f t="shared" si="1166"/>
        <v>0</v>
      </c>
      <c r="CM388" s="111">
        <f t="shared" si="1166"/>
        <v>0</v>
      </c>
      <c r="CN388" s="111">
        <f t="shared" si="1166"/>
        <v>0</v>
      </c>
      <c r="CO388" s="111">
        <f t="shared" si="1166"/>
        <v>0</v>
      </c>
      <c r="CP388" s="111">
        <f t="shared" si="1166"/>
        <v>0</v>
      </c>
      <c r="CQ388" s="111">
        <f t="shared" si="1166"/>
        <v>0</v>
      </c>
      <c r="CR388" s="111">
        <f t="shared" si="1166"/>
        <v>0</v>
      </c>
      <c r="CS388" s="111">
        <f t="shared" si="1166"/>
        <v>0</v>
      </c>
      <c r="CT388" s="111">
        <f t="shared" si="1166"/>
        <v>0</v>
      </c>
      <c r="CU388" s="111">
        <f t="shared" si="1166"/>
        <v>0</v>
      </c>
      <c r="CV388" s="111">
        <f t="shared" si="1166"/>
        <v>0</v>
      </c>
      <c r="CW388" s="111">
        <f t="shared" si="1166"/>
        <v>0</v>
      </c>
      <c r="CX388" s="111">
        <f t="shared" si="1166"/>
        <v>0</v>
      </c>
      <c r="CY388" s="111">
        <f t="shared" si="1166"/>
        <v>0</v>
      </c>
      <c r="CZ388" s="111">
        <f t="shared" ref="CZ388:EE388" si="1167">IF($D186&gt;CZ$10, $F186, 0)</f>
        <v>0</v>
      </c>
      <c r="DA388" s="111">
        <f t="shared" si="1167"/>
        <v>0</v>
      </c>
      <c r="DB388" s="111">
        <f t="shared" si="1167"/>
        <v>0</v>
      </c>
      <c r="DC388" s="111">
        <f t="shared" si="1167"/>
        <v>0</v>
      </c>
      <c r="DD388" s="111">
        <f t="shared" si="1167"/>
        <v>0</v>
      </c>
      <c r="DE388" s="111">
        <f t="shared" si="1167"/>
        <v>0</v>
      </c>
      <c r="DF388" s="111">
        <f t="shared" si="1167"/>
        <v>0</v>
      </c>
      <c r="DG388" s="111">
        <f t="shared" si="1167"/>
        <v>0</v>
      </c>
      <c r="DH388" s="111">
        <f t="shared" si="1167"/>
        <v>0</v>
      </c>
      <c r="DI388" s="111">
        <f t="shared" si="1167"/>
        <v>0</v>
      </c>
      <c r="DJ388" s="111">
        <f t="shared" si="1167"/>
        <v>0</v>
      </c>
      <c r="DK388" s="111">
        <f t="shared" si="1167"/>
        <v>0</v>
      </c>
      <c r="DL388" s="111">
        <f t="shared" si="1167"/>
        <v>0</v>
      </c>
      <c r="DM388" s="111">
        <f t="shared" si="1167"/>
        <v>0</v>
      </c>
      <c r="DN388" s="111">
        <f t="shared" si="1167"/>
        <v>0</v>
      </c>
      <c r="DO388" s="111">
        <f t="shared" si="1167"/>
        <v>0</v>
      </c>
      <c r="DP388" s="111">
        <f t="shared" si="1167"/>
        <v>0</v>
      </c>
      <c r="DQ388" s="111">
        <f t="shared" si="1167"/>
        <v>0</v>
      </c>
      <c r="DR388" s="111">
        <f t="shared" si="1167"/>
        <v>0</v>
      </c>
      <c r="DS388" s="111">
        <f t="shared" si="1167"/>
        <v>0</v>
      </c>
      <c r="DT388" s="111">
        <f t="shared" si="1167"/>
        <v>0</v>
      </c>
      <c r="DU388" s="111">
        <f t="shared" si="1167"/>
        <v>0</v>
      </c>
      <c r="DV388" s="111">
        <f t="shared" si="1167"/>
        <v>0</v>
      </c>
      <c r="DW388" s="111">
        <f t="shared" si="1167"/>
        <v>0</v>
      </c>
      <c r="DX388" s="111">
        <f t="shared" si="1167"/>
        <v>0</v>
      </c>
      <c r="DY388" s="111">
        <f t="shared" si="1167"/>
        <v>0</v>
      </c>
      <c r="DZ388" s="111">
        <f t="shared" si="1167"/>
        <v>0</v>
      </c>
      <c r="EA388" s="111">
        <f t="shared" si="1167"/>
        <v>0</v>
      </c>
      <c r="EB388" s="111">
        <f t="shared" si="1167"/>
        <v>0</v>
      </c>
      <c r="EC388" s="111">
        <f t="shared" si="1167"/>
        <v>0</v>
      </c>
      <c r="ED388" s="111">
        <f t="shared" si="1167"/>
        <v>0</v>
      </c>
      <c r="EE388" s="111">
        <f t="shared" si="1167"/>
        <v>0</v>
      </c>
      <c r="EF388" s="111">
        <f t="shared" ref="EF388:ER388" si="1168">IF($D186&gt;EF$10, $F186, 0)</f>
        <v>0</v>
      </c>
      <c r="EG388" s="111">
        <f t="shared" si="1168"/>
        <v>0</v>
      </c>
      <c r="EH388" s="111">
        <f t="shared" si="1168"/>
        <v>0</v>
      </c>
      <c r="EI388" s="111">
        <f t="shared" si="1168"/>
        <v>0</v>
      </c>
      <c r="EJ388" s="111">
        <f t="shared" si="1168"/>
        <v>0</v>
      </c>
      <c r="EK388" s="111">
        <f t="shared" si="1168"/>
        <v>0</v>
      </c>
      <c r="EL388" s="111">
        <f t="shared" si="1168"/>
        <v>0</v>
      </c>
      <c r="EM388" s="111">
        <f t="shared" si="1168"/>
        <v>0</v>
      </c>
      <c r="EN388" s="111">
        <f t="shared" si="1168"/>
        <v>0</v>
      </c>
      <c r="EO388" s="111">
        <f t="shared" si="1168"/>
        <v>0</v>
      </c>
      <c r="EP388" s="111">
        <f t="shared" si="1168"/>
        <v>0</v>
      </c>
      <c r="EQ388" s="111">
        <f t="shared" si="1168"/>
        <v>0</v>
      </c>
      <c r="ER388" s="111">
        <f t="shared" si="1168"/>
        <v>0</v>
      </c>
      <c r="ES388" s="47"/>
      <c r="ET388" s="1"/>
    </row>
    <row r="389" spans="1:150" x14ac:dyDescent="0.35">
      <c r="A389" s="119"/>
      <c r="B389" s="3"/>
      <c r="C389" s="3"/>
      <c r="D389" s="3"/>
      <c r="E389" s="1"/>
      <c r="F389" s="1"/>
      <c r="G389" s="118">
        <v>165</v>
      </c>
      <c r="H389" s="111">
        <f t="shared" ref="H389:AM389" si="1169">IF($D187&gt;H$10, $F187, 0)</f>
        <v>0</v>
      </c>
      <c r="I389" s="111">
        <f t="shared" si="1169"/>
        <v>0</v>
      </c>
      <c r="J389" s="111">
        <f t="shared" si="1169"/>
        <v>0</v>
      </c>
      <c r="K389" s="111">
        <f t="shared" si="1169"/>
        <v>0</v>
      </c>
      <c r="L389" s="111">
        <f t="shared" si="1169"/>
        <v>0</v>
      </c>
      <c r="M389" s="111">
        <f t="shared" si="1169"/>
        <v>0</v>
      </c>
      <c r="N389" s="111">
        <f t="shared" si="1169"/>
        <v>0</v>
      </c>
      <c r="O389" s="111">
        <f t="shared" si="1169"/>
        <v>0</v>
      </c>
      <c r="P389" s="111">
        <f t="shared" si="1169"/>
        <v>0</v>
      </c>
      <c r="Q389" s="111">
        <f t="shared" si="1169"/>
        <v>0</v>
      </c>
      <c r="R389" s="111">
        <f t="shared" si="1169"/>
        <v>0</v>
      </c>
      <c r="S389" s="111">
        <f t="shared" si="1169"/>
        <v>0</v>
      </c>
      <c r="T389" s="111">
        <f t="shared" si="1169"/>
        <v>0</v>
      </c>
      <c r="U389" s="111">
        <f t="shared" si="1169"/>
        <v>0</v>
      </c>
      <c r="V389" s="111">
        <f t="shared" si="1169"/>
        <v>0</v>
      </c>
      <c r="W389" s="111">
        <f t="shared" si="1169"/>
        <v>0</v>
      </c>
      <c r="X389" s="111">
        <f t="shared" si="1169"/>
        <v>0</v>
      </c>
      <c r="Y389" s="111">
        <f t="shared" si="1169"/>
        <v>0</v>
      </c>
      <c r="Z389" s="111">
        <f t="shared" si="1169"/>
        <v>0</v>
      </c>
      <c r="AA389" s="111">
        <f t="shared" si="1169"/>
        <v>0</v>
      </c>
      <c r="AB389" s="111">
        <f t="shared" si="1169"/>
        <v>0</v>
      </c>
      <c r="AC389" s="111">
        <f t="shared" si="1169"/>
        <v>0</v>
      </c>
      <c r="AD389" s="111">
        <f t="shared" si="1169"/>
        <v>0</v>
      </c>
      <c r="AE389" s="111">
        <f t="shared" si="1169"/>
        <v>0</v>
      </c>
      <c r="AF389" s="111">
        <f t="shared" si="1169"/>
        <v>0</v>
      </c>
      <c r="AG389" s="111">
        <f t="shared" si="1169"/>
        <v>0</v>
      </c>
      <c r="AH389" s="111">
        <f t="shared" si="1169"/>
        <v>0</v>
      </c>
      <c r="AI389" s="111">
        <f t="shared" si="1169"/>
        <v>0</v>
      </c>
      <c r="AJ389" s="111">
        <f t="shared" si="1169"/>
        <v>0</v>
      </c>
      <c r="AK389" s="111">
        <f t="shared" si="1169"/>
        <v>0</v>
      </c>
      <c r="AL389" s="111">
        <f t="shared" si="1169"/>
        <v>0</v>
      </c>
      <c r="AM389" s="111">
        <f t="shared" si="1169"/>
        <v>0</v>
      </c>
      <c r="AN389" s="111">
        <f t="shared" ref="AN389:BS389" si="1170">IF($D187&gt;AN$10, $F187, 0)</f>
        <v>0</v>
      </c>
      <c r="AO389" s="111">
        <f t="shared" si="1170"/>
        <v>0</v>
      </c>
      <c r="AP389" s="111">
        <f t="shared" si="1170"/>
        <v>0</v>
      </c>
      <c r="AQ389" s="111">
        <f t="shared" si="1170"/>
        <v>0</v>
      </c>
      <c r="AR389" s="111">
        <f t="shared" si="1170"/>
        <v>0</v>
      </c>
      <c r="AS389" s="111">
        <f t="shared" si="1170"/>
        <v>0</v>
      </c>
      <c r="AT389" s="111">
        <f t="shared" si="1170"/>
        <v>0</v>
      </c>
      <c r="AU389" s="111">
        <f t="shared" si="1170"/>
        <v>0</v>
      </c>
      <c r="AV389" s="111">
        <f t="shared" si="1170"/>
        <v>0</v>
      </c>
      <c r="AW389" s="111">
        <f t="shared" si="1170"/>
        <v>0</v>
      </c>
      <c r="AX389" s="111">
        <f t="shared" si="1170"/>
        <v>0</v>
      </c>
      <c r="AY389" s="111">
        <f t="shared" si="1170"/>
        <v>0</v>
      </c>
      <c r="AZ389" s="111">
        <f t="shared" si="1170"/>
        <v>0</v>
      </c>
      <c r="BA389" s="111">
        <f t="shared" si="1170"/>
        <v>0</v>
      </c>
      <c r="BB389" s="111">
        <f t="shared" si="1170"/>
        <v>0</v>
      </c>
      <c r="BC389" s="111">
        <f t="shared" si="1170"/>
        <v>0</v>
      </c>
      <c r="BD389" s="111">
        <f t="shared" si="1170"/>
        <v>0</v>
      </c>
      <c r="BE389" s="111">
        <f t="shared" si="1170"/>
        <v>0</v>
      </c>
      <c r="BF389" s="111">
        <f t="shared" si="1170"/>
        <v>0</v>
      </c>
      <c r="BG389" s="111">
        <f t="shared" si="1170"/>
        <v>0</v>
      </c>
      <c r="BH389" s="111">
        <f t="shared" si="1170"/>
        <v>0</v>
      </c>
      <c r="BI389" s="111">
        <f t="shared" si="1170"/>
        <v>0</v>
      </c>
      <c r="BJ389" s="111">
        <f t="shared" si="1170"/>
        <v>0</v>
      </c>
      <c r="BK389" s="111">
        <f t="shared" si="1170"/>
        <v>0</v>
      </c>
      <c r="BL389" s="111">
        <f t="shared" si="1170"/>
        <v>0</v>
      </c>
      <c r="BM389" s="111">
        <f t="shared" si="1170"/>
        <v>0</v>
      </c>
      <c r="BN389" s="111">
        <f t="shared" si="1170"/>
        <v>0</v>
      </c>
      <c r="BO389" s="111">
        <f t="shared" si="1170"/>
        <v>0</v>
      </c>
      <c r="BP389" s="111">
        <f t="shared" si="1170"/>
        <v>0</v>
      </c>
      <c r="BQ389" s="111">
        <f t="shared" si="1170"/>
        <v>0</v>
      </c>
      <c r="BR389" s="111">
        <f t="shared" si="1170"/>
        <v>0</v>
      </c>
      <c r="BS389" s="111">
        <f t="shared" si="1170"/>
        <v>0</v>
      </c>
      <c r="BT389" s="111">
        <f t="shared" ref="BT389:CY389" si="1171">IF($D187&gt;BT$10, $F187, 0)</f>
        <v>0</v>
      </c>
      <c r="BU389" s="111">
        <f t="shared" si="1171"/>
        <v>0</v>
      </c>
      <c r="BV389" s="111">
        <f t="shared" si="1171"/>
        <v>0</v>
      </c>
      <c r="BW389" s="111">
        <f t="shared" si="1171"/>
        <v>0</v>
      </c>
      <c r="BX389" s="111">
        <f t="shared" si="1171"/>
        <v>0</v>
      </c>
      <c r="BY389" s="111">
        <f t="shared" si="1171"/>
        <v>0</v>
      </c>
      <c r="BZ389" s="111">
        <f t="shared" si="1171"/>
        <v>0</v>
      </c>
      <c r="CA389" s="111">
        <f t="shared" si="1171"/>
        <v>0</v>
      </c>
      <c r="CB389" s="111">
        <f t="shared" si="1171"/>
        <v>0</v>
      </c>
      <c r="CC389" s="111">
        <f t="shared" si="1171"/>
        <v>0</v>
      </c>
      <c r="CD389" s="111">
        <f t="shared" si="1171"/>
        <v>0</v>
      </c>
      <c r="CE389" s="111">
        <f t="shared" si="1171"/>
        <v>0</v>
      </c>
      <c r="CF389" s="111">
        <f t="shared" si="1171"/>
        <v>0</v>
      </c>
      <c r="CG389" s="111">
        <f t="shared" si="1171"/>
        <v>0</v>
      </c>
      <c r="CH389" s="111">
        <f t="shared" si="1171"/>
        <v>0</v>
      </c>
      <c r="CI389" s="111">
        <f t="shared" si="1171"/>
        <v>0</v>
      </c>
      <c r="CJ389" s="111">
        <f t="shared" si="1171"/>
        <v>0</v>
      </c>
      <c r="CK389" s="111">
        <f t="shared" si="1171"/>
        <v>0</v>
      </c>
      <c r="CL389" s="111">
        <f t="shared" si="1171"/>
        <v>0</v>
      </c>
      <c r="CM389" s="111">
        <f t="shared" si="1171"/>
        <v>0</v>
      </c>
      <c r="CN389" s="111">
        <f t="shared" si="1171"/>
        <v>0</v>
      </c>
      <c r="CO389" s="111">
        <f t="shared" si="1171"/>
        <v>0</v>
      </c>
      <c r="CP389" s="111">
        <f t="shared" si="1171"/>
        <v>0</v>
      </c>
      <c r="CQ389" s="111">
        <f t="shared" si="1171"/>
        <v>0</v>
      </c>
      <c r="CR389" s="111">
        <f t="shared" si="1171"/>
        <v>0</v>
      </c>
      <c r="CS389" s="111">
        <f t="shared" si="1171"/>
        <v>0</v>
      </c>
      <c r="CT389" s="111">
        <f t="shared" si="1171"/>
        <v>0</v>
      </c>
      <c r="CU389" s="111">
        <f t="shared" si="1171"/>
        <v>1</v>
      </c>
      <c r="CV389" s="111">
        <f t="shared" si="1171"/>
        <v>1</v>
      </c>
      <c r="CW389" s="111">
        <f t="shared" si="1171"/>
        <v>1</v>
      </c>
      <c r="CX389" s="111">
        <f t="shared" si="1171"/>
        <v>1</v>
      </c>
      <c r="CY389" s="111">
        <f t="shared" si="1171"/>
        <v>1</v>
      </c>
      <c r="CZ389" s="111">
        <f t="shared" ref="CZ389:EE389" si="1172">IF($D187&gt;CZ$10, $F187, 0)</f>
        <v>1</v>
      </c>
      <c r="DA389" s="111">
        <f t="shared" si="1172"/>
        <v>1</v>
      </c>
      <c r="DB389" s="111">
        <f t="shared" si="1172"/>
        <v>1</v>
      </c>
      <c r="DC389" s="111">
        <f t="shared" si="1172"/>
        <v>1</v>
      </c>
      <c r="DD389" s="111">
        <f t="shared" si="1172"/>
        <v>1</v>
      </c>
      <c r="DE389" s="111">
        <f t="shared" si="1172"/>
        <v>1</v>
      </c>
      <c r="DF389" s="111">
        <f t="shared" si="1172"/>
        <v>1</v>
      </c>
      <c r="DG389" s="111">
        <f t="shared" si="1172"/>
        <v>1</v>
      </c>
      <c r="DH389" s="111">
        <f t="shared" si="1172"/>
        <v>1</v>
      </c>
      <c r="DI389" s="111">
        <f t="shared" si="1172"/>
        <v>1</v>
      </c>
      <c r="DJ389" s="111">
        <f t="shared" si="1172"/>
        <v>1</v>
      </c>
      <c r="DK389" s="111">
        <f t="shared" si="1172"/>
        <v>1</v>
      </c>
      <c r="DL389" s="111">
        <f t="shared" si="1172"/>
        <v>1</v>
      </c>
      <c r="DM389" s="111">
        <f t="shared" si="1172"/>
        <v>1</v>
      </c>
      <c r="DN389" s="111">
        <f t="shared" si="1172"/>
        <v>1</v>
      </c>
      <c r="DO389" s="111">
        <f t="shared" si="1172"/>
        <v>1</v>
      </c>
      <c r="DP389" s="111">
        <f t="shared" si="1172"/>
        <v>1</v>
      </c>
      <c r="DQ389" s="111">
        <f t="shared" si="1172"/>
        <v>1</v>
      </c>
      <c r="DR389" s="111">
        <f t="shared" si="1172"/>
        <v>1</v>
      </c>
      <c r="DS389" s="111">
        <f t="shared" si="1172"/>
        <v>1</v>
      </c>
      <c r="DT389" s="111">
        <f t="shared" si="1172"/>
        <v>1</v>
      </c>
      <c r="DU389" s="111">
        <f t="shared" si="1172"/>
        <v>1</v>
      </c>
      <c r="DV389" s="111">
        <f t="shared" si="1172"/>
        <v>1</v>
      </c>
      <c r="DW389" s="111">
        <f t="shared" si="1172"/>
        <v>1</v>
      </c>
      <c r="DX389" s="111">
        <f t="shared" si="1172"/>
        <v>1</v>
      </c>
      <c r="DY389" s="111">
        <f t="shared" si="1172"/>
        <v>1</v>
      </c>
      <c r="DZ389" s="111">
        <f t="shared" si="1172"/>
        <v>1</v>
      </c>
      <c r="EA389" s="111">
        <f t="shared" si="1172"/>
        <v>1</v>
      </c>
      <c r="EB389" s="111">
        <f t="shared" si="1172"/>
        <v>1</v>
      </c>
      <c r="EC389" s="111">
        <f t="shared" si="1172"/>
        <v>1</v>
      </c>
      <c r="ED389" s="111">
        <f t="shared" si="1172"/>
        <v>1</v>
      </c>
      <c r="EE389" s="111">
        <f t="shared" si="1172"/>
        <v>1</v>
      </c>
      <c r="EF389" s="111">
        <f t="shared" ref="EF389:ER389" si="1173">IF($D187&gt;EF$10, $F187, 0)</f>
        <v>1</v>
      </c>
      <c r="EG389" s="111">
        <f t="shared" si="1173"/>
        <v>1</v>
      </c>
      <c r="EH389" s="111">
        <f t="shared" si="1173"/>
        <v>1</v>
      </c>
      <c r="EI389" s="111">
        <f t="shared" si="1173"/>
        <v>1</v>
      </c>
      <c r="EJ389" s="111">
        <f t="shared" si="1173"/>
        <v>1</v>
      </c>
      <c r="EK389" s="111">
        <f t="shared" si="1173"/>
        <v>1</v>
      </c>
      <c r="EL389" s="111">
        <f t="shared" si="1173"/>
        <v>1</v>
      </c>
      <c r="EM389" s="111">
        <f t="shared" si="1173"/>
        <v>1</v>
      </c>
      <c r="EN389" s="111">
        <f t="shared" si="1173"/>
        <v>1</v>
      </c>
      <c r="EO389" s="111">
        <f t="shared" si="1173"/>
        <v>1</v>
      </c>
      <c r="EP389" s="111">
        <f t="shared" si="1173"/>
        <v>1</v>
      </c>
      <c r="EQ389" s="111">
        <f t="shared" si="1173"/>
        <v>1</v>
      </c>
      <c r="ER389" s="111">
        <f t="shared" si="1173"/>
        <v>1</v>
      </c>
      <c r="ES389" s="47"/>
      <c r="ET389" s="1"/>
    </row>
    <row r="390" spans="1:150" x14ac:dyDescent="0.35">
      <c r="A390" s="119"/>
      <c r="B390" s="3"/>
      <c r="C390" s="3"/>
      <c r="D390" s="3"/>
      <c r="E390" s="1"/>
      <c r="F390" s="1"/>
      <c r="G390" s="118">
        <v>166</v>
      </c>
      <c r="H390" s="111">
        <f t="shared" ref="H390:AM390" si="1174">IF($D188&gt;H$10, $F188, 0)</f>
        <v>0</v>
      </c>
      <c r="I390" s="111">
        <f t="shared" si="1174"/>
        <v>0</v>
      </c>
      <c r="J390" s="111">
        <f t="shared" si="1174"/>
        <v>0</v>
      </c>
      <c r="K390" s="111">
        <f t="shared" si="1174"/>
        <v>0</v>
      </c>
      <c r="L390" s="111">
        <f t="shared" si="1174"/>
        <v>0</v>
      </c>
      <c r="M390" s="111">
        <f t="shared" si="1174"/>
        <v>0</v>
      </c>
      <c r="N390" s="111">
        <f t="shared" si="1174"/>
        <v>0</v>
      </c>
      <c r="O390" s="111">
        <f t="shared" si="1174"/>
        <v>0</v>
      </c>
      <c r="P390" s="111">
        <f t="shared" si="1174"/>
        <v>0</v>
      </c>
      <c r="Q390" s="111">
        <f t="shared" si="1174"/>
        <v>0</v>
      </c>
      <c r="R390" s="111">
        <f t="shared" si="1174"/>
        <v>0</v>
      </c>
      <c r="S390" s="111">
        <f t="shared" si="1174"/>
        <v>0</v>
      </c>
      <c r="T390" s="111">
        <f t="shared" si="1174"/>
        <v>0</v>
      </c>
      <c r="U390" s="111">
        <f t="shared" si="1174"/>
        <v>0</v>
      </c>
      <c r="V390" s="111">
        <f t="shared" si="1174"/>
        <v>0</v>
      </c>
      <c r="W390" s="111">
        <f t="shared" si="1174"/>
        <v>0</v>
      </c>
      <c r="X390" s="111">
        <f t="shared" si="1174"/>
        <v>0</v>
      </c>
      <c r="Y390" s="111">
        <f t="shared" si="1174"/>
        <v>0</v>
      </c>
      <c r="Z390" s="111">
        <f t="shared" si="1174"/>
        <v>0</v>
      </c>
      <c r="AA390" s="111">
        <f t="shared" si="1174"/>
        <v>0</v>
      </c>
      <c r="AB390" s="111">
        <f t="shared" si="1174"/>
        <v>0</v>
      </c>
      <c r="AC390" s="111">
        <f t="shared" si="1174"/>
        <v>0</v>
      </c>
      <c r="AD390" s="111">
        <f t="shared" si="1174"/>
        <v>0</v>
      </c>
      <c r="AE390" s="111">
        <f t="shared" si="1174"/>
        <v>0</v>
      </c>
      <c r="AF390" s="111">
        <f t="shared" si="1174"/>
        <v>0</v>
      </c>
      <c r="AG390" s="111">
        <f t="shared" si="1174"/>
        <v>0</v>
      </c>
      <c r="AH390" s="111">
        <f t="shared" si="1174"/>
        <v>0</v>
      </c>
      <c r="AI390" s="111">
        <f t="shared" si="1174"/>
        <v>0</v>
      </c>
      <c r="AJ390" s="111">
        <f t="shared" si="1174"/>
        <v>0</v>
      </c>
      <c r="AK390" s="111">
        <f t="shared" si="1174"/>
        <v>0</v>
      </c>
      <c r="AL390" s="111">
        <f t="shared" si="1174"/>
        <v>0</v>
      </c>
      <c r="AM390" s="111">
        <f t="shared" si="1174"/>
        <v>0</v>
      </c>
      <c r="AN390" s="111">
        <f t="shared" ref="AN390:BS390" si="1175">IF($D188&gt;AN$10, $F188, 0)</f>
        <v>0</v>
      </c>
      <c r="AO390" s="111">
        <f t="shared" si="1175"/>
        <v>0</v>
      </c>
      <c r="AP390" s="111">
        <f t="shared" si="1175"/>
        <v>0</v>
      </c>
      <c r="AQ390" s="111">
        <f t="shared" si="1175"/>
        <v>0</v>
      </c>
      <c r="AR390" s="111">
        <f t="shared" si="1175"/>
        <v>0</v>
      </c>
      <c r="AS390" s="111">
        <f t="shared" si="1175"/>
        <v>0</v>
      </c>
      <c r="AT390" s="111">
        <f t="shared" si="1175"/>
        <v>0</v>
      </c>
      <c r="AU390" s="111">
        <f t="shared" si="1175"/>
        <v>0</v>
      </c>
      <c r="AV390" s="111">
        <f t="shared" si="1175"/>
        <v>0</v>
      </c>
      <c r="AW390" s="111">
        <f t="shared" si="1175"/>
        <v>0</v>
      </c>
      <c r="AX390" s="111">
        <f t="shared" si="1175"/>
        <v>0</v>
      </c>
      <c r="AY390" s="111">
        <f t="shared" si="1175"/>
        <v>0</v>
      </c>
      <c r="AZ390" s="111">
        <f t="shared" si="1175"/>
        <v>0</v>
      </c>
      <c r="BA390" s="111">
        <f t="shared" si="1175"/>
        <v>0</v>
      </c>
      <c r="BB390" s="111">
        <f t="shared" si="1175"/>
        <v>0</v>
      </c>
      <c r="BC390" s="111">
        <f t="shared" si="1175"/>
        <v>0</v>
      </c>
      <c r="BD390" s="111">
        <f t="shared" si="1175"/>
        <v>0</v>
      </c>
      <c r="BE390" s="111">
        <f t="shared" si="1175"/>
        <v>0</v>
      </c>
      <c r="BF390" s="111">
        <f t="shared" si="1175"/>
        <v>0</v>
      </c>
      <c r="BG390" s="111">
        <f t="shared" si="1175"/>
        <v>0</v>
      </c>
      <c r="BH390" s="111">
        <f t="shared" si="1175"/>
        <v>0</v>
      </c>
      <c r="BI390" s="111">
        <f t="shared" si="1175"/>
        <v>0</v>
      </c>
      <c r="BJ390" s="111">
        <f t="shared" si="1175"/>
        <v>0</v>
      </c>
      <c r="BK390" s="111">
        <f t="shared" si="1175"/>
        <v>0</v>
      </c>
      <c r="BL390" s="111">
        <f t="shared" si="1175"/>
        <v>0</v>
      </c>
      <c r="BM390" s="111">
        <f t="shared" si="1175"/>
        <v>0</v>
      </c>
      <c r="BN390" s="111">
        <f t="shared" si="1175"/>
        <v>0</v>
      </c>
      <c r="BO390" s="111">
        <f t="shared" si="1175"/>
        <v>0</v>
      </c>
      <c r="BP390" s="111">
        <f t="shared" si="1175"/>
        <v>0</v>
      </c>
      <c r="BQ390" s="111">
        <f t="shared" si="1175"/>
        <v>0</v>
      </c>
      <c r="BR390" s="111">
        <f t="shared" si="1175"/>
        <v>0</v>
      </c>
      <c r="BS390" s="111">
        <f t="shared" si="1175"/>
        <v>0</v>
      </c>
      <c r="BT390" s="111">
        <f t="shared" ref="BT390:CY390" si="1176">IF($D188&gt;BT$10, $F188, 0)</f>
        <v>0</v>
      </c>
      <c r="BU390" s="111">
        <f t="shared" si="1176"/>
        <v>0</v>
      </c>
      <c r="BV390" s="111">
        <f t="shared" si="1176"/>
        <v>0</v>
      </c>
      <c r="BW390" s="111">
        <f t="shared" si="1176"/>
        <v>0</v>
      </c>
      <c r="BX390" s="111">
        <f t="shared" si="1176"/>
        <v>1</v>
      </c>
      <c r="BY390" s="111">
        <f t="shared" si="1176"/>
        <v>1</v>
      </c>
      <c r="BZ390" s="111">
        <f t="shared" si="1176"/>
        <v>1</v>
      </c>
      <c r="CA390" s="111">
        <f t="shared" si="1176"/>
        <v>1</v>
      </c>
      <c r="CB390" s="111">
        <f t="shared" si="1176"/>
        <v>1</v>
      </c>
      <c r="CC390" s="111">
        <f t="shared" si="1176"/>
        <v>1</v>
      </c>
      <c r="CD390" s="111">
        <f t="shared" si="1176"/>
        <v>1</v>
      </c>
      <c r="CE390" s="111">
        <f t="shared" si="1176"/>
        <v>1</v>
      </c>
      <c r="CF390" s="111">
        <f t="shared" si="1176"/>
        <v>1</v>
      </c>
      <c r="CG390" s="111">
        <f t="shared" si="1176"/>
        <v>1</v>
      </c>
      <c r="CH390" s="111">
        <f t="shared" si="1176"/>
        <v>1</v>
      </c>
      <c r="CI390" s="111">
        <f t="shared" si="1176"/>
        <v>1</v>
      </c>
      <c r="CJ390" s="111">
        <f t="shared" si="1176"/>
        <v>1</v>
      </c>
      <c r="CK390" s="111">
        <f t="shared" si="1176"/>
        <v>1</v>
      </c>
      <c r="CL390" s="111">
        <f t="shared" si="1176"/>
        <v>1</v>
      </c>
      <c r="CM390" s="111">
        <f t="shared" si="1176"/>
        <v>1</v>
      </c>
      <c r="CN390" s="111">
        <f t="shared" si="1176"/>
        <v>1</v>
      </c>
      <c r="CO390" s="111">
        <f t="shared" si="1176"/>
        <v>1</v>
      </c>
      <c r="CP390" s="111">
        <f t="shared" si="1176"/>
        <v>1</v>
      </c>
      <c r="CQ390" s="111">
        <f t="shared" si="1176"/>
        <v>1</v>
      </c>
      <c r="CR390" s="111">
        <f t="shared" si="1176"/>
        <v>1</v>
      </c>
      <c r="CS390" s="111">
        <f t="shared" si="1176"/>
        <v>1</v>
      </c>
      <c r="CT390" s="111">
        <f t="shared" si="1176"/>
        <v>1</v>
      </c>
      <c r="CU390" s="111">
        <f t="shared" si="1176"/>
        <v>1</v>
      </c>
      <c r="CV390" s="111">
        <f t="shared" si="1176"/>
        <v>1</v>
      </c>
      <c r="CW390" s="111">
        <f t="shared" si="1176"/>
        <v>1</v>
      </c>
      <c r="CX390" s="111">
        <f t="shared" si="1176"/>
        <v>1</v>
      </c>
      <c r="CY390" s="111">
        <f t="shared" si="1176"/>
        <v>1</v>
      </c>
      <c r="CZ390" s="111">
        <f t="shared" ref="CZ390:EE390" si="1177">IF($D188&gt;CZ$10, $F188, 0)</f>
        <v>1</v>
      </c>
      <c r="DA390" s="111">
        <f t="shared" si="1177"/>
        <v>1</v>
      </c>
      <c r="DB390" s="111">
        <f t="shared" si="1177"/>
        <v>1</v>
      </c>
      <c r="DC390" s="111">
        <f t="shared" si="1177"/>
        <v>1</v>
      </c>
      <c r="DD390" s="111">
        <f t="shared" si="1177"/>
        <v>1</v>
      </c>
      <c r="DE390" s="111">
        <f t="shared" si="1177"/>
        <v>1</v>
      </c>
      <c r="DF390" s="111">
        <f t="shared" si="1177"/>
        <v>1</v>
      </c>
      <c r="DG390" s="111">
        <f t="shared" si="1177"/>
        <v>1</v>
      </c>
      <c r="DH390" s="111">
        <f t="shared" si="1177"/>
        <v>1</v>
      </c>
      <c r="DI390" s="111">
        <f t="shared" si="1177"/>
        <v>1</v>
      </c>
      <c r="DJ390" s="111">
        <f t="shared" si="1177"/>
        <v>1</v>
      </c>
      <c r="DK390" s="111">
        <f t="shared" si="1177"/>
        <v>1</v>
      </c>
      <c r="DL390" s="111">
        <f t="shared" si="1177"/>
        <v>1</v>
      </c>
      <c r="DM390" s="111">
        <f t="shared" si="1177"/>
        <v>1</v>
      </c>
      <c r="DN390" s="111">
        <f t="shared" si="1177"/>
        <v>1</v>
      </c>
      <c r="DO390" s="111">
        <f t="shared" si="1177"/>
        <v>1</v>
      </c>
      <c r="DP390" s="111">
        <f t="shared" si="1177"/>
        <v>1</v>
      </c>
      <c r="DQ390" s="111">
        <f t="shared" si="1177"/>
        <v>1</v>
      </c>
      <c r="DR390" s="111">
        <f t="shared" si="1177"/>
        <v>1</v>
      </c>
      <c r="DS390" s="111">
        <f t="shared" si="1177"/>
        <v>1</v>
      </c>
      <c r="DT390" s="111">
        <f t="shared" si="1177"/>
        <v>1</v>
      </c>
      <c r="DU390" s="111">
        <f t="shared" si="1177"/>
        <v>1</v>
      </c>
      <c r="DV390" s="111">
        <f t="shared" si="1177"/>
        <v>1</v>
      </c>
      <c r="DW390" s="111">
        <f t="shared" si="1177"/>
        <v>1</v>
      </c>
      <c r="DX390" s="111">
        <f t="shared" si="1177"/>
        <v>1</v>
      </c>
      <c r="DY390" s="111">
        <f t="shared" si="1177"/>
        <v>1</v>
      </c>
      <c r="DZ390" s="111">
        <f t="shared" si="1177"/>
        <v>1</v>
      </c>
      <c r="EA390" s="111">
        <f t="shared" si="1177"/>
        <v>1</v>
      </c>
      <c r="EB390" s="111">
        <f t="shared" si="1177"/>
        <v>1</v>
      </c>
      <c r="EC390" s="111">
        <f t="shared" si="1177"/>
        <v>1</v>
      </c>
      <c r="ED390" s="111">
        <f t="shared" si="1177"/>
        <v>1</v>
      </c>
      <c r="EE390" s="111">
        <f t="shared" si="1177"/>
        <v>1</v>
      </c>
      <c r="EF390" s="111">
        <f t="shared" ref="EF390:ER390" si="1178">IF($D188&gt;EF$10, $F188, 0)</f>
        <v>1</v>
      </c>
      <c r="EG390" s="111">
        <f t="shared" si="1178"/>
        <v>1</v>
      </c>
      <c r="EH390" s="111">
        <f t="shared" si="1178"/>
        <v>1</v>
      </c>
      <c r="EI390" s="111">
        <f t="shared" si="1178"/>
        <v>1</v>
      </c>
      <c r="EJ390" s="111">
        <f t="shared" si="1178"/>
        <v>1</v>
      </c>
      <c r="EK390" s="111">
        <f t="shared" si="1178"/>
        <v>1</v>
      </c>
      <c r="EL390" s="111">
        <f t="shared" si="1178"/>
        <v>1</v>
      </c>
      <c r="EM390" s="111">
        <f t="shared" si="1178"/>
        <v>1</v>
      </c>
      <c r="EN390" s="111">
        <f t="shared" si="1178"/>
        <v>1</v>
      </c>
      <c r="EO390" s="111">
        <f t="shared" si="1178"/>
        <v>1</v>
      </c>
      <c r="EP390" s="111">
        <f t="shared" si="1178"/>
        <v>1</v>
      </c>
      <c r="EQ390" s="111">
        <f t="shared" si="1178"/>
        <v>1</v>
      </c>
      <c r="ER390" s="111">
        <f t="shared" si="1178"/>
        <v>1</v>
      </c>
      <c r="ES390" s="47"/>
      <c r="ET390" s="1"/>
    </row>
    <row r="391" spans="1:150" x14ac:dyDescent="0.35">
      <c r="A391" s="119"/>
      <c r="B391" s="3"/>
      <c r="C391" s="3"/>
      <c r="D391" s="3"/>
      <c r="E391" s="1"/>
      <c r="F391" s="1"/>
      <c r="G391" s="118">
        <v>167</v>
      </c>
      <c r="H391" s="111">
        <f t="shared" ref="H391:AM391" si="1179">IF($D189&gt;H$10, $F189, 0)</f>
        <v>0</v>
      </c>
      <c r="I391" s="111">
        <f t="shared" si="1179"/>
        <v>0</v>
      </c>
      <c r="J391" s="111">
        <f t="shared" si="1179"/>
        <v>0</v>
      </c>
      <c r="K391" s="111">
        <f t="shared" si="1179"/>
        <v>0</v>
      </c>
      <c r="L391" s="111">
        <f t="shared" si="1179"/>
        <v>0</v>
      </c>
      <c r="M391" s="111">
        <f t="shared" si="1179"/>
        <v>0</v>
      </c>
      <c r="N391" s="111">
        <f t="shared" si="1179"/>
        <v>0</v>
      </c>
      <c r="O391" s="111">
        <f t="shared" si="1179"/>
        <v>0</v>
      </c>
      <c r="P391" s="111">
        <f t="shared" si="1179"/>
        <v>0</v>
      </c>
      <c r="Q391" s="111">
        <f t="shared" si="1179"/>
        <v>0</v>
      </c>
      <c r="R391" s="111">
        <f t="shared" si="1179"/>
        <v>0</v>
      </c>
      <c r="S391" s="111">
        <f t="shared" si="1179"/>
        <v>0</v>
      </c>
      <c r="T391" s="111">
        <f t="shared" si="1179"/>
        <v>0</v>
      </c>
      <c r="U391" s="111">
        <f t="shared" si="1179"/>
        <v>0</v>
      </c>
      <c r="V391" s="111">
        <f t="shared" si="1179"/>
        <v>0</v>
      </c>
      <c r="W391" s="111">
        <f t="shared" si="1179"/>
        <v>0</v>
      </c>
      <c r="X391" s="111">
        <f t="shared" si="1179"/>
        <v>0</v>
      </c>
      <c r="Y391" s="111">
        <f t="shared" si="1179"/>
        <v>0</v>
      </c>
      <c r="Z391" s="111">
        <f t="shared" si="1179"/>
        <v>0</v>
      </c>
      <c r="AA391" s="111">
        <f t="shared" si="1179"/>
        <v>0</v>
      </c>
      <c r="AB391" s="111">
        <f t="shared" si="1179"/>
        <v>0</v>
      </c>
      <c r="AC391" s="111">
        <f t="shared" si="1179"/>
        <v>0</v>
      </c>
      <c r="AD391" s="111">
        <f t="shared" si="1179"/>
        <v>0</v>
      </c>
      <c r="AE391" s="111">
        <f t="shared" si="1179"/>
        <v>0</v>
      </c>
      <c r="AF391" s="111">
        <f t="shared" si="1179"/>
        <v>0</v>
      </c>
      <c r="AG391" s="111">
        <f t="shared" si="1179"/>
        <v>0</v>
      </c>
      <c r="AH391" s="111">
        <f t="shared" si="1179"/>
        <v>0</v>
      </c>
      <c r="AI391" s="111">
        <f t="shared" si="1179"/>
        <v>0</v>
      </c>
      <c r="AJ391" s="111">
        <f t="shared" si="1179"/>
        <v>0</v>
      </c>
      <c r="AK391" s="111">
        <f t="shared" si="1179"/>
        <v>0</v>
      </c>
      <c r="AL391" s="111">
        <f t="shared" si="1179"/>
        <v>0</v>
      </c>
      <c r="AM391" s="111">
        <f t="shared" si="1179"/>
        <v>0</v>
      </c>
      <c r="AN391" s="111">
        <f t="shared" ref="AN391:BS391" si="1180">IF($D189&gt;AN$10, $F189, 0)</f>
        <v>0</v>
      </c>
      <c r="AO391" s="111">
        <f t="shared" si="1180"/>
        <v>0</v>
      </c>
      <c r="AP391" s="111">
        <f t="shared" si="1180"/>
        <v>0</v>
      </c>
      <c r="AQ391" s="111">
        <f t="shared" si="1180"/>
        <v>0</v>
      </c>
      <c r="AR391" s="111">
        <f t="shared" si="1180"/>
        <v>0</v>
      </c>
      <c r="AS391" s="111">
        <f t="shared" si="1180"/>
        <v>0</v>
      </c>
      <c r="AT391" s="111">
        <f t="shared" si="1180"/>
        <v>0</v>
      </c>
      <c r="AU391" s="111">
        <f t="shared" si="1180"/>
        <v>0</v>
      </c>
      <c r="AV391" s="111">
        <f t="shared" si="1180"/>
        <v>0</v>
      </c>
      <c r="AW391" s="111">
        <f t="shared" si="1180"/>
        <v>0</v>
      </c>
      <c r="AX391" s="111">
        <f t="shared" si="1180"/>
        <v>0</v>
      </c>
      <c r="AY391" s="111">
        <f t="shared" si="1180"/>
        <v>0</v>
      </c>
      <c r="AZ391" s="111">
        <f t="shared" si="1180"/>
        <v>0</v>
      </c>
      <c r="BA391" s="111">
        <f t="shared" si="1180"/>
        <v>0</v>
      </c>
      <c r="BB391" s="111">
        <f t="shared" si="1180"/>
        <v>0</v>
      </c>
      <c r="BC391" s="111">
        <f t="shared" si="1180"/>
        <v>0</v>
      </c>
      <c r="BD391" s="111">
        <f t="shared" si="1180"/>
        <v>0</v>
      </c>
      <c r="BE391" s="111">
        <f t="shared" si="1180"/>
        <v>0</v>
      </c>
      <c r="BF391" s="111">
        <f t="shared" si="1180"/>
        <v>0</v>
      </c>
      <c r="BG391" s="111">
        <f t="shared" si="1180"/>
        <v>0</v>
      </c>
      <c r="BH391" s="111">
        <f t="shared" si="1180"/>
        <v>0</v>
      </c>
      <c r="BI391" s="111">
        <f t="shared" si="1180"/>
        <v>0</v>
      </c>
      <c r="BJ391" s="111">
        <f t="shared" si="1180"/>
        <v>0</v>
      </c>
      <c r="BK391" s="111">
        <f t="shared" si="1180"/>
        <v>0</v>
      </c>
      <c r="BL391" s="111">
        <f t="shared" si="1180"/>
        <v>0</v>
      </c>
      <c r="BM391" s="111">
        <f t="shared" si="1180"/>
        <v>0</v>
      </c>
      <c r="BN391" s="111">
        <f t="shared" si="1180"/>
        <v>0</v>
      </c>
      <c r="BO391" s="111">
        <f t="shared" si="1180"/>
        <v>0</v>
      </c>
      <c r="BP391" s="111">
        <f t="shared" si="1180"/>
        <v>0</v>
      </c>
      <c r="BQ391" s="111">
        <f t="shared" si="1180"/>
        <v>0</v>
      </c>
      <c r="BR391" s="111">
        <f t="shared" si="1180"/>
        <v>0</v>
      </c>
      <c r="BS391" s="111">
        <f t="shared" si="1180"/>
        <v>0</v>
      </c>
      <c r="BT391" s="111">
        <f t="shared" ref="BT391:CY391" si="1181">IF($D189&gt;BT$10, $F189, 0)</f>
        <v>0</v>
      </c>
      <c r="BU391" s="111">
        <f t="shared" si="1181"/>
        <v>0</v>
      </c>
      <c r="BV391" s="111">
        <f t="shared" si="1181"/>
        <v>0</v>
      </c>
      <c r="BW391" s="111">
        <f t="shared" si="1181"/>
        <v>0</v>
      </c>
      <c r="BX391" s="111">
        <f t="shared" si="1181"/>
        <v>0</v>
      </c>
      <c r="BY391" s="111">
        <f t="shared" si="1181"/>
        <v>0</v>
      </c>
      <c r="BZ391" s="111">
        <f t="shared" si="1181"/>
        <v>0</v>
      </c>
      <c r="CA391" s="111">
        <f t="shared" si="1181"/>
        <v>0</v>
      </c>
      <c r="CB391" s="111">
        <f t="shared" si="1181"/>
        <v>0</v>
      </c>
      <c r="CC391" s="111">
        <f t="shared" si="1181"/>
        <v>0</v>
      </c>
      <c r="CD391" s="111">
        <f t="shared" si="1181"/>
        <v>0</v>
      </c>
      <c r="CE391" s="111">
        <f t="shared" si="1181"/>
        <v>0</v>
      </c>
      <c r="CF391" s="111">
        <f t="shared" si="1181"/>
        <v>0</v>
      </c>
      <c r="CG391" s="111">
        <f t="shared" si="1181"/>
        <v>0</v>
      </c>
      <c r="CH391" s="111">
        <f t="shared" si="1181"/>
        <v>0</v>
      </c>
      <c r="CI391" s="111">
        <f t="shared" si="1181"/>
        <v>0</v>
      </c>
      <c r="CJ391" s="111">
        <f t="shared" si="1181"/>
        <v>0</v>
      </c>
      <c r="CK391" s="111">
        <f t="shared" si="1181"/>
        <v>0</v>
      </c>
      <c r="CL391" s="111">
        <f t="shared" si="1181"/>
        <v>0</v>
      </c>
      <c r="CM391" s="111">
        <f t="shared" si="1181"/>
        <v>0</v>
      </c>
      <c r="CN391" s="111">
        <f t="shared" si="1181"/>
        <v>0</v>
      </c>
      <c r="CO391" s="111">
        <f t="shared" si="1181"/>
        <v>0</v>
      </c>
      <c r="CP391" s="111">
        <f t="shared" si="1181"/>
        <v>0</v>
      </c>
      <c r="CQ391" s="111">
        <f t="shared" si="1181"/>
        <v>0</v>
      </c>
      <c r="CR391" s="111">
        <f t="shared" si="1181"/>
        <v>0</v>
      </c>
      <c r="CS391" s="111">
        <f t="shared" si="1181"/>
        <v>0</v>
      </c>
      <c r="CT391" s="111">
        <f t="shared" si="1181"/>
        <v>0</v>
      </c>
      <c r="CU391" s="111">
        <f t="shared" si="1181"/>
        <v>0</v>
      </c>
      <c r="CV391" s="111">
        <f t="shared" si="1181"/>
        <v>0</v>
      </c>
      <c r="CW391" s="111">
        <f t="shared" si="1181"/>
        <v>0</v>
      </c>
      <c r="CX391" s="111">
        <f t="shared" si="1181"/>
        <v>0</v>
      </c>
      <c r="CY391" s="111">
        <f t="shared" si="1181"/>
        <v>0</v>
      </c>
      <c r="CZ391" s="111">
        <f t="shared" ref="CZ391:EE391" si="1182">IF($D189&gt;CZ$10, $F189, 0)</f>
        <v>0</v>
      </c>
      <c r="DA391" s="111">
        <f t="shared" si="1182"/>
        <v>0</v>
      </c>
      <c r="DB391" s="111">
        <f t="shared" si="1182"/>
        <v>0</v>
      </c>
      <c r="DC391" s="111">
        <f t="shared" si="1182"/>
        <v>0</v>
      </c>
      <c r="DD391" s="111">
        <f t="shared" si="1182"/>
        <v>0</v>
      </c>
      <c r="DE391" s="111">
        <f t="shared" si="1182"/>
        <v>0</v>
      </c>
      <c r="DF391" s="111">
        <f t="shared" si="1182"/>
        <v>0</v>
      </c>
      <c r="DG391" s="111">
        <f t="shared" si="1182"/>
        <v>0</v>
      </c>
      <c r="DH391" s="111">
        <f t="shared" si="1182"/>
        <v>0</v>
      </c>
      <c r="DI391" s="111">
        <f t="shared" si="1182"/>
        <v>0</v>
      </c>
      <c r="DJ391" s="111">
        <f t="shared" si="1182"/>
        <v>0</v>
      </c>
      <c r="DK391" s="111">
        <f t="shared" si="1182"/>
        <v>0</v>
      </c>
      <c r="DL391" s="111">
        <f t="shared" si="1182"/>
        <v>0</v>
      </c>
      <c r="DM391" s="111">
        <f t="shared" si="1182"/>
        <v>0</v>
      </c>
      <c r="DN391" s="111">
        <f t="shared" si="1182"/>
        <v>0</v>
      </c>
      <c r="DO391" s="111">
        <f t="shared" si="1182"/>
        <v>0</v>
      </c>
      <c r="DP391" s="111">
        <f t="shared" si="1182"/>
        <v>0</v>
      </c>
      <c r="DQ391" s="111">
        <f t="shared" si="1182"/>
        <v>0</v>
      </c>
      <c r="DR391" s="111">
        <f t="shared" si="1182"/>
        <v>0</v>
      </c>
      <c r="DS391" s="111">
        <f t="shared" si="1182"/>
        <v>0</v>
      </c>
      <c r="DT391" s="111">
        <f t="shared" si="1182"/>
        <v>0</v>
      </c>
      <c r="DU391" s="111">
        <f t="shared" si="1182"/>
        <v>0</v>
      </c>
      <c r="DV391" s="111">
        <f t="shared" si="1182"/>
        <v>0</v>
      </c>
      <c r="DW391" s="111">
        <f t="shared" si="1182"/>
        <v>0</v>
      </c>
      <c r="DX391" s="111">
        <f t="shared" si="1182"/>
        <v>0</v>
      </c>
      <c r="DY391" s="111">
        <f t="shared" si="1182"/>
        <v>0</v>
      </c>
      <c r="DZ391" s="111">
        <f t="shared" si="1182"/>
        <v>0</v>
      </c>
      <c r="EA391" s="111">
        <f t="shared" si="1182"/>
        <v>0</v>
      </c>
      <c r="EB391" s="111">
        <f t="shared" si="1182"/>
        <v>0</v>
      </c>
      <c r="EC391" s="111">
        <f t="shared" si="1182"/>
        <v>0</v>
      </c>
      <c r="ED391" s="111">
        <f t="shared" si="1182"/>
        <v>0</v>
      </c>
      <c r="EE391" s="111">
        <f t="shared" si="1182"/>
        <v>0</v>
      </c>
      <c r="EF391" s="111">
        <f t="shared" ref="EF391:ER391" si="1183">IF($D189&gt;EF$10, $F189, 0)</f>
        <v>0</v>
      </c>
      <c r="EG391" s="111">
        <f t="shared" si="1183"/>
        <v>0</v>
      </c>
      <c r="EH391" s="111">
        <f t="shared" si="1183"/>
        <v>0</v>
      </c>
      <c r="EI391" s="111">
        <f t="shared" si="1183"/>
        <v>0</v>
      </c>
      <c r="EJ391" s="111">
        <f t="shared" si="1183"/>
        <v>0</v>
      </c>
      <c r="EK391" s="111">
        <f t="shared" si="1183"/>
        <v>0</v>
      </c>
      <c r="EL391" s="111">
        <f t="shared" si="1183"/>
        <v>0</v>
      </c>
      <c r="EM391" s="111">
        <f t="shared" si="1183"/>
        <v>0</v>
      </c>
      <c r="EN391" s="111">
        <f t="shared" si="1183"/>
        <v>0</v>
      </c>
      <c r="EO391" s="111">
        <f t="shared" si="1183"/>
        <v>0</v>
      </c>
      <c r="EP391" s="111">
        <f t="shared" si="1183"/>
        <v>0</v>
      </c>
      <c r="EQ391" s="111">
        <f t="shared" si="1183"/>
        <v>0</v>
      </c>
      <c r="ER391" s="111">
        <f t="shared" si="1183"/>
        <v>0</v>
      </c>
      <c r="ES391" s="47"/>
      <c r="ET391" s="1"/>
    </row>
    <row r="392" spans="1:150" x14ac:dyDescent="0.35">
      <c r="A392" s="119"/>
      <c r="B392" s="3"/>
      <c r="C392" s="3"/>
      <c r="D392" s="3"/>
      <c r="E392" s="1"/>
      <c r="F392" s="1"/>
      <c r="G392" s="118">
        <v>168</v>
      </c>
      <c r="H392" s="111">
        <f t="shared" ref="H392:AM392" si="1184">IF($D190&gt;H$10, $F190, 0)</f>
        <v>0</v>
      </c>
      <c r="I392" s="111">
        <f t="shared" si="1184"/>
        <v>0</v>
      </c>
      <c r="J392" s="111">
        <f t="shared" si="1184"/>
        <v>0</v>
      </c>
      <c r="K392" s="111">
        <f t="shared" si="1184"/>
        <v>0</v>
      </c>
      <c r="L392" s="111">
        <f t="shared" si="1184"/>
        <v>0</v>
      </c>
      <c r="M392" s="111">
        <f t="shared" si="1184"/>
        <v>0</v>
      </c>
      <c r="N392" s="111">
        <f t="shared" si="1184"/>
        <v>0</v>
      </c>
      <c r="O392" s="111">
        <f t="shared" si="1184"/>
        <v>0</v>
      </c>
      <c r="P392" s="111">
        <f t="shared" si="1184"/>
        <v>0</v>
      </c>
      <c r="Q392" s="111">
        <f t="shared" si="1184"/>
        <v>0</v>
      </c>
      <c r="R392" s="111">
        <f t="shared" si="1184"/>
        <v>0</v>
      </c>
      <c r="S392" s="111">
        <f t="shared" si="1184"/>
        <v>0</v>
      </c>
      <c r="T392" s="111">
        <f t="shared" si="1184"/>
        <v>0</v>
      </c>
      <c r="U392" s="111">
        <f t="shared" si="1184"/>
        <v>0</v>
      </c>
      <c r="V392" s="111">
        <f t="shared" si="1184"/>
        <v>0</v>
      </c>
      <c r="W392" s="111">
        <f t="shared" si="1184"/>
        <v>0</v>
      </c>
      <c r="X392" s="111">
        <f t="shared" si="1184"/>
        <v>0</v>
      </c>
      <c r="Y392" s="111">
        <f t="shared" si="1184"/>
        <v>0</v>
      </c>
      <c r="Z392" s="111">
        <f t="shared" si="1184"/>
        <v>0</v>
      </c>
      <c r="AA392" s="111">
        <f t="shared" si="1184"/>
        <v>0</v>
      </c>
      <c r="AB392" s="111">
        <f t="shared" si="1184"/>
        <v>0</v>
      </c>
      <c r="AC392" s="111">
        <f t="shared" si="1184"/>
        <v>0</v>
      </c>
      <c r="AD392" s="111">
        <f t="shared" si="1184"/>
        <v>0</v>
      </c>
      <c r="AE392" s="111">
        <f t="shared" si="1184"/>
        <v>0</v>
      </c>
      <c r="AF392" s="111">
        <f t="shared" si="1184"/>
        <v>0</v>
      </c>
      <c r="AG392" s="111">
        <f t="shared" si="1184"/>
        <v>0</v>
      </c>
      <c r="AH392" s="111">
        <f t="shared" si="1184"/>
        <v>0</v>
      </c>
      <c r="AI392" s="111">
        <f t="shared" si="1184"/>
        <v>0</v>
      </c>
      <c r="AJ392" s="111">
        <f t="shared" si="1184"/>
        <v>0</v>
      </c>
      <c r="AK392" s="111">
        <f t="shared" si="1184"/>
        <v>0</v>
      </c>
      <c r="AL392" s="111">
        <f t="shared" si="1184"/>
        <v>0</v>
      </c>
      <c r="AM392" s="111">
        <f t="shared" si="1184"/>
        <v>0</v>
      </c>
      <c r="AN392" s="111">
        <f t="shared" ref="AN392:BS392" si="1185">IF($D190&gt;AN$10, $F190, 0)</f>
        <v>0</v>
      </c>
      <c r="AO392" s="111">
        <f t="shared" si="1185"/>
        <v>0</v>
      </c>
      <c r="AP392" s="111">
        <f t="shared" si="1185"/>
        <v>0</v>
      </c>
      <c r="AQ392" s="111">
        <f t="shared" si="1185"/>
        <v>0</v>
      </c>
      <c r="AR392" s="111">
        <f t="shared" si="1185"/>
        <v>0</v>
      </c>
      <c r="AS392" s="111">
        <f t="shared" si="1185"/>
        <v>0</v>
      </c>
      <c r="AT392" s="111">
        <f t="shared" si="1185"/>
        <v>0</v>
      </c>
      <c r="AU392" s="111">
        <f t="shared" si="1185"/>
        <v>0</v>
      </c>
      <c r="AV392" s="111">
        <f t="shared" si="1185"/>
        <v>0</v>
      </c>
      <c r="AW392" s="111">
        <f t="shared" si="1185"/>
        <v>0</v>
      </c>
      <c r="AX392" s="111">
        <f t="shared" si="1185"/>
        <v>0</v>
      </c>
      <c r="AY392" s="111">
        <f t="shared" si="1185"/>
        <v>0</v>
      </c>
      <c r="AZ392" s="111">
        <f t="shared" si="1185"/>
        <v>0</v>
      </c>
      <c r="BA392" s="111">
        <f t="shared" si="1185"/>
        <v>0</v>
      </c>
      <c r="BB392" s="111">
        <f t="shared" si="1185"/>
        <v>0</v>
      </c>
      <c r="BC392" s="111">
        <f t="shared" si="1185"/>
        <v>0</v>
      </c>
      <c r="BD392" s="111">
        <f t="shared" si="1185"/>
        <v>0</v>
      </c>
      <c r="BE392" s="111">
        <f t="shared" si="1185"/>
        <v>0</v>
      </c>
      <c r="BF392" s="111">
        <f t="shared" si="1185"/>
        <v>0</v>
      </c>
      <c r="BG392" s="111">
        <f t="shared" si="1185"/>
        <v>0</v>
      </c>
      <c r="BH392" s="111">
        <f t="shared" si="1185"/>
        <v>0</v>
      </c>
      <c r="BI392" s="111">
        <f t="shared" si="1185"/>
        <v>0</v>
      </c>
      <c r="BJ392" s="111">
        <f t="shared" si="1185"/>
        <v>0</v>
      </c>
      <c r="BK392" s="111">
        <f t="shared" si="1185"/>
        <v>0</v>
      </c>
      <c r="BL392" s="111">
        <f t="shared" si="1185"/>
        <v>0</v>
      </c>
      <c r="BM392" s="111">
        <f t="shared" si="1185"/>
        <v>0</v>
      </c>
      <c r="BN392" s="111">
        <f t="shared" si="1185"/>
        <v>0</v>
      </c>
      <c r="BO392" s="111">
        <f t="shared" si="1185"/>
        <v>0</v>
      </c>
      <c r="BP392" s="111">
        <f t="shared" si="1185"/>
        <v>0</v>
      </c>
      <c r="BQ392" s="111">
        <f t="shared" si="1185"/>
        <v>0</v>
      </c>
      <c r="BR392" s="111">
        <f t="shared" si="1185"/>
        <v>0</v>
      </c>
      <c r="BS392" s="111">
        <f t="shared" si="1185"/>
        <v>0</v>
      </c>
      <c r="BT392" s="111">
        <f t="shared" ref="BT392:CY392" si="1186">IF($D190&gt;BT$10, $F190, 0)</f>
        <v>0</v>
      </c>
      <c r="BU392" s="111">
        <f t="shared" si="1186"/>
        <v>0</v>
      </c>
      <c r="BV392" s="111">
        <f t="shared" si="1186"/>
        <v>0</v>
      </c>
      <c r="BW392" s="111">
        <f t="shared" si="1186"/>
        <v>0</v>
      </c>
      <c r="BX392" s="111">
        <f t="shared" si="1186"/>
        <v>0</v>
      </c>
      <c r="BY392" s="111">
        <f t="shared" si="1186"/>
        <v>0</v>
      </c>
      <c r="BZ392" s="111">
        <f t="shared" si="1186"/>
        <v>0</v>
      </c>
      <c r="CA392" s="111">
        <f t="shared" si="1186"/>
        <v>0</v>
      </c>
      <c r="CB392" s="111">
        <f t="shared" si="1186"/>
        <v>0</v>
      </c>
      <c r="CC392" s="111">
        <f t="shared" si="1186"/>
        <v>0</v>
      </c>
      <c r="CD392" s="111">
        <f t="shared" si="1186"/>
        <v>0</v>
      </c>
      <c r="CE392" s="111">
        <f t="shared" si="1186"/>
        <v>0</v>
      </c>
      <c r="CF392" s="111">
        <f t="shared" si="1186"/>
        <v>0</v>
      </c>
      <c r="CG392" s="111">
        <f t="shared" si="1186"/>
        <v>0</v>
      </c>
      <c r="CH392" s="111">
        <f t="shared" si="1186"/>
        <v>0</v>
      </c>
      <c r="CI392" s="111">
        <f t="shared" si="1186"/>
        <v>0</v>
      </c>
      <c r="CJ392" s="111">
        <f t="shared" si="1186"/>
        <v>0</v>
      </c>
      <c r="CK392" s="111">
        <f t="shared" si="1186"/>
        <v>0</v>
      </c>
      <c r="CL392" s="111">
        <f t="shared" si="1186"/>
        <v>0</v>
      </c>
      <c r="CM392" s="111">
        <f t="shared" si="1186"/>
        <v>0</v>
      </c>
      <c r="CN392" s="111">
        <f t="shared" si="1186"/>
        <v>0</v>
      </c>
      <c r="CO392" s="111">
        <f t="shared" si="1186"/>
        <v>0</v>
      </c>
      <c r="CP392" s="111">
        <f t="shared" si="1186"/>
        <v>0</v>
      </c>
      <c r="CQ392" s="111">
        <f t="shared" si="1186"/>
        <v>0</v>
      </c>
      <c r="CR392" s="111">
        <f t="shared" si="1186"/>
        <v>0</v>
      </c>
      <c r="CS392" s="111">
        <f t="shared" si="1186"/>
        <v>0</v>
      </c>
      <c r="CT392" s="111">
        <f t="shared" si="1186"/>
        <v>0</v>
      </c>
      <c r="CU392" s="111">
        <f t="shared" si="1186"/>
        <v>1</v>
      </c>
      <c r="CV392" s="111">
        <f t="shared" si="1186"/>
        <v>1</v>
      </c>
      <c r="CW392" s="111">
        <f t="shared" si="1186"/>
        <v>1</v>
      </c>
      <c r="CX392" s="111">
        <f t="shared" si="1186"/>
        <v>1</v>
      </c>
      <c r="CY392" s="111">
        <f t="shared" si="1186"/>
        <v>1</v>
      </c>
      <c r="CZ392" s="111">
        <f t="shared" ref="CZ392:EE392" si="1187">IF($D190&gt;CZ$10, $F190, 0)</f>
        <v>1</v>
      </c>
      <c r="DA392" s="111">
        <f t="shared" si="1187"/>
        <v>1</v>
      </c>
      <c r="DB392" s="111">
        <f t="shared" si="1187"/>
        <v>1</v>
      </c>
      <c r="DC392" s="111">
        <f t="shared" si="1187"/>
        <v>1</v>
      </c>
      <c r="DD392" s="111">
        <f t="shared" si="1187"/>
        <v>1</v>
      </c>
      <c r="DE392" s="111">
        <f t="shared" si="1187"/>
        <v>1</v>
      </c>
      <c r="DF392" s="111">
        <f t="shared" si="1187"/>
        <v>1</v>
      </c>
      <c r="DG392" s="111">
        <f t="shared" si="1187"/>
        <v>1</v>
      </c>
      <c r="DH392" s="111">
        <f t="shared" si="1187"/>
        <v>1</v>
      </c>
      <c r="DI392" s="111">
        <f t="shared" si="1187"/>
        <v>1</v>
      </c>
      <c r="DJ392" s="111">
        <f t="shared" si="1187"/>
        <v>1</v>
      </c>
      <c r="DK392" s="111">
        <f t="shared" si="1187"/>
        <v>1</v>
      </c>
      <c r="DL392" s="111">
        <f t="shared" si="1187"/>
        <v>1</v>
      </c>
      <c r="DM392" s="111">
        <f t="shared" si="1187"/>
        <v>1</v>
      </c>
      <c r="DN392" s="111">
        <f t="shared" si="1187"/>
        <v>1</v>
      </c>
      <c r="DO392" s="111">
        <f t="shared" si="1187"/>
        <v>1</v>
      </c>
      <c r="DP392" s="111">
        <f t="shared" si="1187"/>
        <v>1</v>
      </c>
      <c r="DQ392" s="111">
        <f t="shared" si="1187"/>
        <v>1</v>
      </c>
      <c r="DR392" s="111">
        <f t="shared" si="1187"/>
        <v>1</v>
      </c>
      <c r="DS392" s="111">
        <f t="shared" si="1187"/>
        <v>1</v>
      </c>
      <c r="DT392" s="111">
        <f t="shared" si="1187"/>
        <v>1</v>
      </c>
      <c r="DU392" s="111">
        <f t="shared" si="1187"/>
        <v>1</v>
      </c>
      <c r="DV392" s="111">
        <f t="shared" si="1187"/>
        <v>1</v>
      </c>
      <c r="DW392" s="111">
        <f t="shared" si="1187"/>
        <v>1</v>
      </c>
      <c r="DX392" s="111">
        <f t="shared" si="1187"/>
        <v>1</v>
      </c>
      <c r="DY392" s="111">
        <f t="shared" si="1187"/>
        <v>1</v>
      </c>
      <c r="DZ392" s="111">
        <f t="shared" si="1187"/>
        <v>1</v>
      </c>
      <c r="EA392" s="111">
        <f t="shared" si="1187"/>
        <v>1</v>
      </c>
      <c r="EB392" s="111">
        <f t="shared" si="1187"/>
        <v>1</v>
      </c>
      <c r="EC392" s="111">
        <f t="shared" si="1187"/>
        <v>1</v>
      </c>
      <c r="ED392" s="111">
        <f t="shared" si="1187"/>
        <v>1</v>
      </c>
      <c r="EE392" s="111">
        <f t="shared" si="1187"/>
        <v>1</v>
      </c>
      <c r="EF392" s="111">
        <f t="shared" ref="EF392:ER392" si="1188">IF($D190&gt;EF$10, $F190, 0)</f>
        <v>1</v>
      </c>
      <c r="EG392" s="111">
        <f t="shared" si="1188"/>
        <v>1</v>
      </c>
      <c r="EH392" s="111">
        <f t="shared" si="1188"/>
        <v>1</v>
      </c>
      <c r="EI392" s="111">
        <f t="shared" si="1188"/>
        <v>1</v>
      </c>
      <c r="EJ392" s="111">
        <f t="shared" si="1188"/>
        <v>1</v>
      </c>
      <c r="EK392" s="111">
        <f t="shared" si="1188"/>
        <v>1</v>
      </c>
      <c r="EL392" s="111">
        <f t="shared" si="1188"/>
        <v>1</v>
      </c>
      <c r="EM392" s="111">
        <f t="shared" si="1188"/>
        <v>1</v>
      </c>
      <c r="EN392" s="111">
        <f t="shared" si="1188"/>
        <v>1</v>
      </c>
      <c r="EO392" s="111">
        <f t="shared" si="1188"/>
        <v>1</v>
      </c>
      <c r="EP392" s="111">
        <f t="shared" si="1188"/>
        <v>1</v>
      </c>
      <c r="EQ392" s="111">
        <f t="shared" si="1188"/>
        <v>1</v>
      </c>
      <c r="ER392" s="111">
        <f t="shared" si="1188"/>
        <v>1</v>
      </c>
      <c r="ES392" s="47"/>
      <c r="ET392" s="1"/>
    </row>
    <row r="393" spans="1:150" x14ac:dyDescent="0.35">
      <c r="A393" s="119"/>
      <c r="B393" s="3"/>
      <c r="C393" s="3"/>
      <c r="D393" s="3"/>
      <c r="E393" s="1"/>
      <c r="F393" s="1"/>
      <c r="G393" s="118">
        <v>169</v>
      </c>
      <c r="H393" s="111">
        <f t="shared" ref="H393:AM393" si="1189">IF($D191&gt;H$10, $F191, 0)</f>
        <v>0</v>
      </c>
      <c r="I393" s="111">
        <f t="shared" si="1189"/>
        <v>0</v>
      </c>
      <c r="J393" s="111">
        <f t="shared" si="1189"/>
        <v>0</v>
      </c>
      <c r="K393" s="111">
        <f t="shared" si="1189"/>
        <v>0</v>
      </c>
      <c r="L393" s="111">
        <f t="shared" si="1189"/>
        <v>0</v>
      </c>
      <c r="M393" s="111">
        <f t="shared" si="1189"/>
        <v>0</v>
      </c>
      <c r="N393" s="111">
        <f t="shared" si="1189"/>
        <v>0</v>
      </c>
      <c r="O393" s="111">
        <f t="shared" si="1189"/>
        <v>0</v>
      </c>
      <c r="P393" s="111">
        <f t="shared" si="1189"/>
        <v>0</v>
      </c>
      <c r="Q393" s="111">
        <f t="shared" si="1189"/>
        <v>0</v>
      </c>
      <c r="R393" s="111">
        <f t="shared" si="1189"/>
        <v>0</v>
      </c>
      <c r="S393" s="111">
        <f t="shared" si="1189"/>
        <v>0</v>
      </c>
      <c r="T393" s="111">
        <f t="shared" si="1189"/>
        <v>0</v>
      </c>
      <c r="U393" s="111">
        <f t="shared" si="1189"/>
        <v>0</v>
      </c>
      <c r="V393" s="111">
        <f t="shared" si="1189"/>
        <v>0</v>
      </c>
      <c r="W393" s="111">
        <f t="shared" si="1189"/>
        <v>0</v>
      </c>
      <c r="X393" s="111">
        <f t="shared" si="1189"/>
        <v>0</v>
      </c>
      <c r="Y393" s="111">
        <f t="shared" si="1189"/>
        <v>0</v>
      </c>
      <c r="Z393" s="111">
        <f t="shared" si="1189"/>
        <v>0</v>
      </c>
      <c r="AA393" s="111">
        <f t="shared" si="1189"/>
        <v>0</v>
      </c>
      <c r="AB393" s="111">
        <f t="shared" si="1189"/>
        <v>0</v>
      </c>
      <c r="AC393" s="111">
        <f t="shared" si="1189"/>
        <v>0</v>
      </c>
      <c r="AD393" s="111">
        <f t="shared" si="1189"/>
        <v>0</v>
      </c>
      <c r="AE393" s="111">
        <f t="shared" si="1189"/>
        <v>0</v>
      </c>
      <c r="AF393" s="111">
        <f t="shared" si="1189"/>
        <v>0</v>
      </c>
      <c r="AG393" s="111">
        <f t="shared" si="1189"/>
        <v>0</v>
      </c>
      <c r="AH393" s="111">
        <f t="shared" si="1189"/>
        <v>0</v>
      </c>
      <c r="AI393" s="111">
        <f t="shared" si="1189"/>
        <v>0</v>
      </c>
      <c r="AJ393" s="111">
        <f t="shared" si="1189"/>
        <v>0</v>
      </c>
      <c r="AK393" s="111">
        <f t="shared" si="1189"/>
        <v>0</v>
      </c>
      <c r="AL393" s="111">
        <f t="shared" si="1189"/>
        <v>0</v>
      </c>
      <c r="AM393" s="111">
        <f t="shared" si="1189"/>
        <v>0</v>
      </c>
      <c r="AN393" s="111">
        <f t="shared" ref="AN393:BS393" si="1190">IF($D191&gt;AN$10, $F191, 0)</f>
        <v>0</v>
      </c>
      <c r="AO393" s="111">
        <f t="shared" si="1190"/>
        <v>0</v>
      </c>
      <c r="AP393" s="111">
        <f t="shared" si="1190"/>
        <v>0</v>
      </c>
      <c r="AQ393" s="111">
        <f t="shared" si="1190"/>
        <v>0</v>
      </c>
      <c r="AR393" s="111">
        <f t="shared" si="1190"/>
        <v>0</v>
      </c>
      <c r="AS393" s="111">
        <f t="shared" si="1190"/>
        <v>0</v>
      </c>
      <c r="AT393" s="111">
        <f t="shared" si="1190"/>
        <v>0</v>
      </c>
      <c r="AU393" s="111">
        <f t="shared" si="1190"/>
        <v>0</v>
      </c>
      <c r="AV393" s="111">
        <f t="shared" si="1190"/>
        <v>0</v>
      </c>
      <c r="AW393" s="111">
        <f t="shared" si="1190"/>
        <v>0</v>
      </c>
      <c r="AX393" s="111">
        <f t="shared" si="1190"/>
        <v>0</v>
      </c>
      <c r="AY393" s="111">
        <f t="shared" si="1190"/>
        <v>0</v>
      </c>
      <c r="AZ393" s="111">
        <f t="shared" si="1190"/>
        <v>0</v>
      </c>
      <c r="BA393" s="111">
        <f t="shared" si="1190"/>
        <v>0</v>
      </c>
      <c r="BB393" s="111">
        <f t="shared" si="1190"/>
        <v>0</v>
      </c>
      <c r="BC393" s="111">
        <f t="shared" si="1190"/>
        <v>0</v>
      </c>
      <c r="BD393" s="111">
        <f t="shared" si="1190"/>
        <v>0</v>
      </c>
      <c r="BE393" s="111">
        <f t="shared" si="1190"/>
        <v>0</v>
      </c>
      <c r="BF393" s="111">
        <f t="shared" si="1190"/>
        <v>0</v>
      </c>
      <c r="BG393" s="111">
        <f t="shared" si="1190"/>
        <v>0</v>
      </c>
      <c r="BH393" s="111">
        <f t="shared" si="1190"/>
        <v>0</v>
      </c>
      <c r="BI393" s="111">
        <f t="shared" si="1190"/>
        <v>0</v>
      </c>
      <c r="BJ393" s="111">
        <f t="shared" si="1190"/>
        <v>0</v>
      </c>
      <c r="BK393" s="111">
        <f t="shared" si="1190"/>
        <v>0</v>
      </c>
      <c r="BL393" s="111">
        <f t="shared" si="1190"/>
        <v>0</v>
      </c>
      <c r="BM393" s="111">
        <f t="shared" si="1190"/>
        <v>0</v>
      </c>
      <c r="BN393" s="111">
        <f t="shared" si="1190"/>
        <v>0</v>
      </c>
      <c r="BO393" s="111">
        <f t="shared" si="1190"/>
        <v>0</v>
      </c>
      <c r="BP393" s="111">
        <f t="shared" si="1190"/>
        <v>0</v>
      </c>
      <c r="BQ393" s="111">
        <f t="shared" si="1190"/>
        <v>0</v>
      </c>
      <c r="BR393" s="111">
        <f t="shared" si="1190"/>
        <v>0</v>
      </c>
      <c r="BS393" s="111">
        <f t="shared" si="1190"/>
        <v>0</v>
      </c>
      <c r="BT393" s="111">
        <f t="shared" ref="BT393:CY393" si="1191">IF($D191&gt;BT$10, $F191, 0)</f>
        <v>0</v>
      </c>
      <c r="BU393" s="111">
        <f t="shared" si="1191"/>
        <v>1</v>
      </c>
      <c r="BV393" s="111">
        <f t="shared" si="1191"/>
        <v>1</v>
      </c>
      <c r="BW393" s="111">
        <f t="shared" si="1191"/>
        <v>1</v>
      </c>
      <c r="BX393" s="111">
        <f t="shared" si="1191"/>
        <v>1</v>
      </c>
      <c r="BY393" s="111">
        <f t="shared" si="1191"/>
        <v>1</v>
      </c>
      <c r="BZ393" s="111">
        <f t="shared" si="1191"/>
        <v>1</v>
      </c>
      <c r="CA393" s="111">
        <f t="shared" si="1191"/>
        <v>1</v>
      </c>
      <c r="CB393" s="111">
        <f t="shared" si="1191"/>
        <v>1</v>
      </c>
      <c r="CC393" s="111">
        <f t="shared" si="1191"/>
        <v>1</v>
      </c>
      <c r="CD393" s="111">
        <f t="shared" si="1191"/>
        <v>1</v>
      </c>
      <c r="CE393" s="111">
        <f t="shared" si="1191"/>
        <v>1</v>
      </c>
      <c r="CF393" s="111">
        <f t="shared" si="1191"/>
        <v>1</v>
      </c>
      <c r="CG393" s="111">
        <f t="shared" si="1191"/>
        <v>1</v>
      </c>
      <c r="CH393" s="111">
        <f t="shared" si="1191"/>
        <v>1</v>
      </c>
      <c r="CI393" s="111">
        <f t="shared" si="1191"/>
        <v>1</v>
      </c>
      <c r="CJ393" s="111">
        <f t="shared" si="1191"/>
        <v>1</v>
      </c>
      <c r="CK393" s="111">
        <f t="shared" si="1191"/>
        <v>1</v>
      </c>
      <c r="CL393" s="111">
        <f t="shared" si="1191"/>
        <v>1</v>
      </c>
      <c r="CM393" s="111">
        <f t="shared" si="1191"/>
        <v>1</v>
      </c>
      <c r="CN393" s="111">
        <f t="shared" si="1191"/>
        <v>1</v>
      </c>
      <c r="CO393" s="111">
        <f t="shared" si="1191"/>
        <v>1</v>
      </c>
      <c r="CP393" s="111">
        <f t="shared" si="1191"/>
        <v>1</v>
      </c>
      <c r="CQ393" s="111">
        <f t="shared" si="1191"/>
        <v>1</v>
      </c>
      <c r="CR393" s="111">
        <f t="shared" si="1191"/>
        <v>1</v>
      </c>
      <c r="CS393" s="111">
        <f t="shared" si="1191"/>
        <v>1</v>
      </c>
      <c r="CT393" s="111">
        <f t="shared" si="1191"/>
        <v>1</v>
      </c>
      <c r="CU393" s="111">
        <f t="shared" si="1191"/>
        <v>1</v>
      </c>
      <c r="CV393" s="111">
        <f t="shared" si="1191"/>
        <v>1</v>
      </c>
      <c r="CW393" s="111">
        <f t="shared" si="1191"/>
        <v>1</v>
      </c>
      <c r="CX393" s="111">
        <f t="shared" si="1191"/>
        <v>1</v>
      </c>
      <c r="CY393" s="111">
        <f t="shared" si="1191"/>
        <v>1</v>
      </c>
      <c r="CZ393" s="111">
        <f t="shared" ref="CZ393:EE393" si="1192">IF($D191&gt;CZ$10, $F191, 0)</f>
        <v>1</v>
      </c>
      <c r="DA393" s="111">
        <f t="shared" si="1192"/>
        <v>1</v>
      </c>
      <c r="DB393" s="111">
        <f t="shared" si="1192"/>
        <v>1</v>
      </c>
      <c r="DC393" s="111">
        <f t="shared" si="1192"/>
        <v>1</v>
      </c>
      <c r="DD393" s="111">
        <f t="shared" si="1192"/>
        <v>1</v>
      </c>
      <c r="DE393" s="111">
        <f t="shared" si="1192"/>
        <v>1</v>
      </c>
      <c r="DF393" s="111">
        <f t="shared" si="1192"/>
        <v>1</v>
      </c>
      <c r="DG393" s="111">
        <f t="shared" si="1192"/>
        <v>1</v>
      </c>
      <c r="DH393" s="111">
        <f t="shared" si="1192"/>
        <v>1</v>
      </c>
      <c r="DI393" s="111">
        <f t="shared" si="1192"/>
        <v>1</v>
      </c>
      <c r="DJ393" s="111">
        <f t="shared" si="1192"/>
        <v>1</v>
      </c>
      <c r="DK393" s="111">
        <f t="shared" si="1192"/>
        <v>1</v>
      </c>
      <c r="DL393" s="111">
        <f t="shared" si="1192"/>
        <v>1</v>
      </c>
      <c r="DM393" s="111">
        <f t="shared" si="1192"/>
        <v>1</v>
      </c>
      <c r="DN393" s="111">
        <f t="shared" si="1192"/>
        <v>1</v>
      </c>
      <c r="DO393" s="111">
        <f t="shared" si="1192"/>
        <v>1</v>
      </c>
      <c r="DP393" s="111">
        <f t="shared" si="1192"/>
        <v>1</v>
      </c>
      <c r="DQ393" s="111">
        <f t="shared" si="1192"/>
        <v>1</v>
      </c>
      <c r="DR393" s="111">
        <f t="shared" si="1192"/>
        <v>1</v>
      </c>
      <c r="DS393" s="111">
        <f t="shared" si="1192"/>
        <v>1</v>
      </c>
      <c r="DT393" s="111">
        <f t="shared" si="1192"/>
        <v>1</v>
      </c>
      <c r="DU393" s="111">
        <f t="shared" si="1192"/>
        <v>1</v>
      </c>
      <c r="DV393" s="111">
        <f t="shared" si="1192"/>
        <v>1</v>
      </c>
      <c r="DW393" s="111">
        <f t="shared" si="1192"/>
        <v>1</v>
      </c>
      <c r="DX393" s="111">
        <f t="shared" si="1192"/>
        <v>1</v>
      </c>
      <c r="DY393" s="111">
        <f t="shared" si="1192"/>
        <v>1</v>
      </c>
      <c r="DZ393" s="111">
        <f t="shared" si="1192"/>
        <v>1</v>
      </c>
      <c r="EA393" s="111">
        <f t="shared" si="1192"/>
        <v>1</v>
      </c>
      <c r="EB393" s="111">
        <f t="shared" si="1192"/>
        <v>1</v>
      </c>
      <c r="EC393" s="111">
        <f t="shared" si="1192"/>
        <v>1</v>
      </c>
      <c r="ED393" s="111">
        <f t="shared" si="1192"/>
        <v>1</v>
      </c>
      <c r="EE393" s="111">
        <f t="shared" si="1192"/>
        <v>1</v>
      </c>
      <c r="EF393" s="111">
        <f t="shared" ref="EF393:ER393" si="1193">IF($D191&gt;EF$10, $F191, 0)</f>
        <v>1</v>
      </c>
      <c r="EG393" s="111">
        <f t="shared" si="1193"/>
        <v>1</v>
      </c>
      <c r="EH393" s="111">
        <f t="shared" si="1193"/>
        <v>1</v>
      </c>
      <c r="EI393" s="111">
        <f t="shared" si="1193"/>
        <v>1</v>
      </c>
      <c r="EJ393" s="111">
        <f t="shared" si="1193"/>
        <v>1</v>
      </c>
      <c r="EK393" s="111">
        <f t="shared" si="1193"/>
        <v>1</v>
      </c>
      <c r="EL393" s="111">
        <f t="shared" si="1193"/>
        <v>1</v>
      </c>
      <c r="EM393" s="111">
        <f t="shared" si="1193"/>
        <v>1</v>
      </c>
      <c r="EN393" s="111">
        <f t="shared" si="1193"/>
        <v>1</v>
      </c>
      <c r="EO393" s="111">
        <f t="shared" si="1193"/>
        <v>1</v>
      </c>
      <c r="EP393" s="111">
        <f t="shared" si="1193"/>
        <v>1</v>
      </c>
      <c r="EQ393" s="111">
        <f t="shared" si="1193"/>
        <v>1</v>
      </c>
      <c r="ER393" s="111">
        <f t="shared" si="1193"/>
        <v>1</v>
      </c>
      <c r="ES393" s="47"/>
      <c r="ET393" s="1"/>
    </row>
    <row r="394" spans="1:150" x14ac:dyDescent="0.35">
      <c r="A394" s="119"/>
      <c r="B394" s="3"/>
      <c r="C394" s="3"/>
      <c r="D394" s="3"/>
      <c r="E394" s="1"/>
      <c r="F394" s="1"/>
      <c r="G394" s="118">
        <v>170</v>
      </c>
      <c r="H394" s="111">
        <f t="shared" ref="H394:AM394" si="1194">IF($D192&gt;H$10, $F192, 0)</f>
        <v>0</v>
      </c>
      <c r="I394" s="111">
        <f t="shared" si="1194"/>
        <v>0</v>
      </c>
      <c r="J394" s="111">
        <f t="shared" si="1194"/>
        <v>0</v>
      </c>
      <c r="K394" s="111">
        <f t="shared" si="1194"/>
        <v>0</v>
      </c>
      <c r="L394" s="111">
        <f t="shared" si="1194"/>
        <v>0</v>
      </c>
      <c r="M394" s="111">
        <f t="shared" si="1194"/>
        <v>0</v>
      </c>
      <c r="N394" s="111">
        <f t="shared" si="1194"/>
        <v>0</v>
      </c>
      <c r="O394" s="111">
        <f t="shared" si="1194"/>
        <v>0</v>
      </c>
      <c r="P394" s="111">
        <f t="shared" si="1194"/>
        <v>0</v>
      </c>
      <c r="Q394" s="111">
        <f t="shared" si="1194"/>
        <v>0</v>
      </c>
      <c r="R394" s="111">
        <f t="shared" si="1194"/>
        <v>0</v>
      </c>
      <c r="S394" s="111">
        <f t="shared" si="1194"/>
        <v>0</v>
      </c>
      <c r="T394" s="111">
        <f t="shared" si="1194"/>
        <v>0</v>
      </c>
      <c r="U394" s="111">
        <f t="shared" si="1194"/>
        <v>0</v>
      </c>
      <c r="V394" s="111">
        <f t="shared" si="1194"/>
        <v>0</v>
      </c>
      <c r="W394" s="111">
        <f t="shared" si="1194"/>
        <v>0</v>
      </c>
      <c r="X394" s="111">
        <f t="shared" si="1194"/>
        <v>0</v>
      </c>
      <c r="Y394" s="111">
        <f t="shared" si="1194"/>
        <v>0</v>
      </c>
      <c r="Z394" s="111">
        <f t="shared" si="1194"/>
        <v>0</v>
      </c>
      <c r="AA394" s="111">
        <f t="shared" si="1194"/>
        <v>0</v>
      </c>
      <c r="AB394" s="111">
        <f t="shared" si="1194"/>
        <v>0</v>
      </c>
      <c r="AC394" s="111">
        <f t="shared" si="1194"/>
        <v>0</v>
      </c>
      <c r="AD394" s="111">
        <f t="shared" si="1194"/>
        <v>0</v>
      </c>
      <c r="AE394" s="111">
        <f t="shared" si="1194"/>
        <v>0</v>
      </c>
      <c r="AF394" s="111">
        <f t="shared" si="1194"/>
        <v>0</v>
      </c>
      <c r="AG394" s="111">
        <f t="shared" si="1194"/>
        <v>0</v>
      </c>
      <c r="AH394" s="111">
        <f t="shared" si="1194"/>
        <v>0</v>
      </c>
      <c r="AI394" s="111">
        <f t="shared" si="1194"/>
        <v>0</v>
      </c>
      <c r="AJ394" s="111">
        <f t="shared" si="1194"/>
        <v>0</v>
      </c>
      <c r="AK394" s="111">
        <f t="shared" si="1194"/>
        <v>0</v>
      </c>
      <c r="AL394" s="111">
        <f t="shared" si="1194"/>
        <v>0</v>
      </c>
      <c r="AM394" s="111">
        <f t="shared" si="1194"/>
        <v>0</v>
      </c>
      <c r="AN394" s="111">
        <f t="shared" ref="AN394:BS394" si="1195">IF($D192&gt;AN$10, $F192, 0)</f>
        <v>0</v>
      </c>
      <c r="AO394" s="111">
        <f t="shared" si="1195"/>
        <v>0</v>
      </c>
      <c r="AP394" s="111">
        <f t="shared" si="1195"/>
        <v>0</v>
      </c>
      <c r="AQ394" s="111">
        <f t="shared" si="1195"/>
        <v>0</v>
      </c>
      <c r="AR394" s="111">
        <f t="shared" si="1195"/>
        <v>0</v>
      </c>
      <c r="AS394" s="111">
        <f t="shared" si="1195"/>
        <v>0</v>
      </c>
      <c r="AT394" s="111">
        <f t="shared" si="1195"/>
        <v>0</v>
      </c>
      <c r="AU394" s="111">
        <f t="shared" si="1195"/>
        <v>0</v>
      </c>
      <c r="AV394" s="111">
        <f t="shared" si="1195"/>
        <v>0</v>
      </c>
      <c r="AW394" s="111">
        <f t="shared" si="1195"/>
        <v>0</v>
      </c>
      <c r="AX394" s="111">
        <f t="shared" si="1195"/>
        <v>0</v>
      </c>
      <c r="AY394" s="111">
        <f t="shared" si="1195"/>
        <v>0</v>
      </c>
      <c r="AZ394" s="111">
        <f t="shared" si="1195"/>
        <v>0</v>
      </c>
      <c r="BA394" s="111">
        <f t="shared" si="1195"/>
        <v>0</v>
      </c>
      <c r="BB394" s="111">
        <f t="shared" si="1195"/>
        <v>0</v>
      </c>
      <c r="BC394" s="111">
        <f t="shared" si="1195"/>
        <v>0</v>
      </c>
      <c r="BD394" s="111">
        <f t="shared" si="1195"/>
        <v>0</v>
      </c>
      <c r="BE394" s="111">
        <f t="shared" si="1195"/>
        <v>0</v>
      </c>
      <c r="BF394" s="111">
        <f t="shared" si="1195"/>
        <v>0</v>
      </c>
      <c r="BG394" s="111">
        <f t="shared" si="1195"/>
        <v>0</v>
      </c>
      <c r="BH394" s="111">
        <f t="shared" si="1195"/>
        <v>0</v>
      </c>
      <c r="BI394" s="111">
        <f t="shared" si="1195"/>
        <v>0</v>
      </c>
      <c r="BJ394" s="111">
        <f t="shared" si="1195"/>
        <v>0</v>
      </c>
      <c r="BK394" s="111">
        <f t="shared" si="1195"/>
        <v>0</v>
      </c>
      <c r="BL394" s="111">
        <f t="shared" si="1195"/>
        <v>0</v>
      </c>
      <c r="BM394" s="111">
        <f t="shared" si="1195"/>
        <v>0</v>
      </c>
      <c r="BN394" s="111">
        <f t="shared" si="1195"/>
        <v>0</v>
      </c>
      <c r="BO394" s="111">
        <f t="shared" si="1195"/>
        <v>0</v>
      </c>
      <c r="BP394" s="111">
        <f t="shared" si="1195"/>
        <v>0</v>
      </c>
      <c r="BQ394" s="111">
        <f t="shared" si="1195"/>
        <v>0</v>
      </c>
      <c r="BR394" s="111">
        <f t="shared" si="1195"/>
        <v>0</v>
      </c>
      <c r="BS394" s="111">
        <f t="shared" si="1195"/>
        <v>0</v>
      </c>
      <c r="BT394" s="111">
        <f t="shared" ref="BT394:CY394" si="1196">IF($D192&gt;BT$10, $F192, 0)</f>
        <v>0</v>
      </c>
      <c r="BU394" s="111">
        <f t="shared" si="1196"/>
        <v>0</v>
      </c>
      <c r="BV394" s="111">
        <f t="shared" si="1196"/>
        <v>0</v>
      </c>
      <c r="BW394" s="111">
        <f t="shared" si="1196"/>
        <v>0</v>
      </c>
      <c r="BX394" s="111">
        <f t="shared" si="1196"/>
        <v>0</v>
      </c>
      <c r="BY394" s="111">
        <f t="shared" si="1196"/>
        <v>0</v>
      </c>
      <c r="BZ394" s="111">
        <f t="shared" si="1196"/>
        <v>0</v>
      </c>
      <c r="CA394" s="111">
        <f t="shared" si="1196"/>
        <v>0</v>
      </c>
      <c r="CB394" s="111">
        <f t="shared" si="1196"/>
        <v>0</v>
      </c>
      <c r="CC394" s="111">
        <f t="shared" si="1196"/>
        <v>0</v>
      </c>
      <c r="CD394" s="111">
        <f t="shared" si="1196"/>
        <v>0</v>
      </c>
      <c r="CE394" s="111">
        <f t="shared" si="1196"/>
        <v>0</v>
      </c>
      <c r="CF394" s="111">
        <f t="shared" si="1196"/>
        <v>0</v>
      </c>
      <c r="CG394" s="111">
        <f t="shared" si="1196"/>
        <v>0</v>
      </c>
      <c r="CH394" s="111">
        <f t="shared" si="1196"/>
        <v>0</v>
      </c>
      <c r="CI394" s="111">
        <f t="shared" si="1196"/>
        <v>0</v>
      </c>
      <c r="CJ394" s="111">
        <f t="shared" si="1196"/>
        <v>0</v>
      </c>
      <c r="CK394" s="111">
        <f t="shared" si="1196"/>
        <v>0</v>
      </c>
      <c r="CL394" s="111">
        <f t="shared" si="1196"/>
        <v>0</v>
      </c>
      <c r="CM394" s="111">
        <f t="shared" si="1196"/>
        <v>0</v>
      </c>
      <c r="CN394" s="111">
        <f t="shared" si="1196"/>
        <v>0</v>
      </c>
      <c r="CO394" s="111">
        <f t="shared" si="1196"/>
        <v>0</v>
      </c>
      <c r="CP394" s="111">
        <f t="shared" si="1196"/>
        <v>0</v>
      </c>
      <c r="CQ394" s="111">
        <f t="shared" si="1196"/>
        <v>0</v>
      </c>
      <c r="CR394" s="111">
        <f t="shared" si="1196"/>
        <v>0</v>
      </c>
      <c r="CS394" s="111">
        <f t="shared" si="1196"/>
        <v>0</v>
      </c>
      <c r="CT394" s="111">
        <f t="shared" si="1196"/>
        <v>0</v>
      </c>
      <c r="CU394" s="111">
        <f t="shared" si="1196"/>
        <v>0</v>
      </c>
      <c r="CV394" s="111">
        <f t="shared" si="1196"/>
        <v>0</v>
      </c>
      <c r="CW394" s="111">
        <f t="shared" si="1196"/>
        <v>0</v>
      </c>
      <c r="CX394" s="111">
        <f t="shared" si="1196"/>
        <v>0</v>
      </c>
      <c r="CY394" s="111">
        <f t="shared" si="1196"/>
        <v>0</v>
      </c>
      <c r="CZ394" s="111">
        <f t="shared" ref="CZ394:EE394" si="1197">IF($D192&gt;CZ$10, $F192, 0)</f>
        <v>0</v>
      </c>
      <c r="DA394" s="111">
        <f t="shared" si="1197"/>
        <v>0</v>
      </c>
      <c r="DB394" s="111">
        <f t="shared" si="1197"/>
        <v>0</v>
      </c>
      <c r="DC394" s="111">
        <f t="shared" si="1197"/>
        <v>0</v>
      </c>
      <c r="DD394" s="111">
        <f t="shared" si="1197"/>
        <v>0</v>
      </c>
      <c r="DE394" s="111">
        <f t="shared" si="1197"/>
        <v>0</v>
      </c>
      <c r="DF394" s="111">
        <f t="shared" si="1197"/>
        <v>0</v>
      </c>
      <c r="DG394" s="111">
        <f t="shared" si="1197"/>
        <v>0</v>
      </c>
      <c r="DH394" s="111">
        <f t="shared" si="1197"/>
        <v>0</v>
      </c>
      <c r="DI394" s="111">
        <f t="shared" si="1197"/>
        <v>0</v>
      </c>
      <c r="DJ394" s="111">
        <f t="shared" si="1197"/>
        <v>0</v>
      </c>
      <c r="DK394" s="111">
        <f t="shared" si="1197"/>
        <v>0</v>
      </c>
      <c r="DL394" s="111">
        <f t="shared" si="1197"/>
        <v>0</v>
      </c>
      <c r="DM394" s="111">
        <f t="shared" si="1197"/>
        <v>0</v>
      </c>
      <c r="DN394" s="111">
        <f t="shared" si="1197"/>
        <v>0</v>
      </c>
      <c r="DO394" s="111">
        <f t="shared" si="1197"/>
        <v>0</v>
      </c>
      <c r="DP394" s="111">
        <f t="shared" si="1197"/>
        <v>0</v>
      </c>
      <c r="DQ394" s="111">
        <f t="shared" si="1197"/>
        <v>0</v>
      </c>
      <c r="DR394" s="111">
        <f t="shared" si="1197"/>
        <v>0</v>
      </c>
      <c r="DS394" s="111">
        <f t="shared" si="1197"/>
        <v>0</v>
      </c>
      <c r="DT394" s="111">
        <f t="shared" si="1197"/>
        <v>0</v>
      </c>
      <c r="DU394" s="111">
        <f t="shared" si="1197"/>
        <v>0</v>
      </c>
      <c r="DV394" s="111">
        <f t="shared" si="1197"/>
        <v>0</v>
      </c>
      <c r="DW394" s="111">
        <f t="shared" si="1197"/>
        <v>0</v>
      </c>
      <c r="DX394" s="111">
        <f t="shared" si="1197"/>
        <v>0</v>
      </c>
      <c r="DY394" s="111">
        <f t="shared" si="1197"/>
        <v>0</v>
      </c>
      <c r="DZ394" s="111">
        <f t="shared" si="1197"/>
        <v>0</v>
      </c>
      <c r="EA394" s="111">
        <f t="shared" si="1197"/>
        <v>0</v>
      </c>
      <c r="EB394" s="111">
        <f t="shared" si="1197"/>
        <v>0</v>
      </c>
      <c r="EC394" s="111">
        <f t="shared" si="1197"/>
        <v>0</v>
      </c>
      <c r="ED394" s="111">
        <f t="shared" si="1197"/>
        <v>0</v>
      </c>
      <c r="EE394" s="111">
        <f t="shared" si="1197"/>
        <v>0</v>
      </c>
      <c r="EF394" s="111">
        <f t="shared" ref="EF394:ER394" si="1198">IF($D192&gt;EF$10, $F192, 0)</f>
        <v>0</v>
      </c>
      <c r="EG394" s="111">
        <f t="shared" si="1198"/>
        <v>0</v>
      </c>
      <c r="EH394" s="111">
        <f t="shared" si="1198"/>
        <v>0</v>
      </c>
      <c r="EI394" s="111">
        <f t="shared" si="1198"/>
        <v>0</v>
      </c>
      <c r="EJ394" s="111">
        <f t="shared" si="1198"/>
        <v>0</v>
      </c>
      <c r="EK394" s="111">
        <f t="shared" si="1198"/>
        <v>0</v>
      </c>
      <c r="EL394" s="111">
        <f t="shared" si="1198"/>
        <v>0</v>
      </c>
      <c r="EM394" s="111">
        <f t="shared" si="1198"/>
        <v>0</v>
      </c>
      <c r="EN394" s="111">
        <f t="shared" si="1198"/>
        <v>0</v>
      </c>
      <c r="EO394" s="111">
        <f t="shared" si="1198"/>
        <v>0</v>
      </c>
      <c r="EP394" s="111">
        <f t="shared" si="1198"/>
        <v>0</v>
      </c>
      <c r="EQ394" s="111">
        <f t="shared" si="1198"/>
        <v>0</v>
      </c>
      <c r="ER394" s="111">
        <f t="shared" si="1198"/>
        <v>0</v>
      </c>
      <c r="ES394" s="47"/>
      <c r="ET394" s="1"/>
    </row>
    <row r="395" spans="1:150" x14ac:dyDescent="0.35">
      <c r="A395" s="119"/>
      <c r="B395" s="3"/>
      <c r="C395" s="3"/>
      <c r="D395" s="3"/>
      <c r="E395" s="1"/>
      <c r="F395" s="1"/>
      <c r="G395" s="118">
        <v>171</v>
      </c>
      <c r="H395" s="111">
        <f t="shared" ref="H395:AM395" si="1199">IF($D193&gt;H$10, $F193, 0)</f>
        <v>0</v>
      </c>
      <c r="I395" s="111">
        <f t="shared" si="1199"/>
        <v>0</v>
      </c>
      <c r="J395" s="111">
        <f t="shared" si="1199"/>
        <v>0</v>
      </c>
      <c r="K395" s="111">
        <f t="shared" si="1199"/>
        <v>0</v>
      </c>
      <c r="L395" s="111">
        <f t="shared" si="1199"/>
        <v>0</v>
      </c>
      <c r="M395" s="111">
        <f t="shared" si="1199"/>
        <v>0</v>
      </c>
      <c r="N395" s="111">
        <f t="shared" si="1199"/>
        <v>0</v>
      </c>
      <c r="O395" s="111">
        <f t="shared" si="1199"/>
        <v>0</v>
      </c>
      <c r="P395" s="111">
        <f t="shared" si="1199"/>
        <v>0</v>
      </c>
      <c r="Q395" s="111">
        <f t="shared" si="1199"/>
        <v>0</v>
      </c>
      <c r="R395" s="111">
        <f t="shared" si="1199"/>
        <v>0</v>
      </c>
      <c r="S395" s="111">
        <f t="shared" si="1199"/>
        <v>0</v>
      </c>
      <c r="T395" s="111">
        <f t="shared" si="1199"/>
        <v>0</v>
      </c>
      <c r="U395" s="111">
        <f t="shared" si="1199"/>
        <v>0</v>
      </c>
      <c r="V395" s="111">
        <f t="shared" si="1199"/>
        <v>0</v>
      </c>
      <c r="W395" s="111">
        <f t="shared" si="1199"/>
        <v>0</v>
      </c>
      <c r="X395" s="111">
        <f t="shared" si="1199"/>
        <v>0</v>
      </c>
      <c r="Y395" s="111">
        <f t="shared" si="1199"/>
        <v>0</v>
      </c>
      <c r="Z395" s="111">
        <f t="shared" si="1199"/>
        <v>0</v>
      </c>
      <c r="AA395" s="111">
        <f t="shared" si="1199"/>
        <v>0</v>
      </c>
      <c r="AB395" s="111">
        <f t="shared" si="1199"/>
        <v>0</v>
      </c>
      <c r="AC395" s="111">
        <f t="shared" si="1199"/>
        <v>0</v>
      </c>
      <c r="AD395" s="111">
        <f t="shared" si="1199"/>
        <v>0</v>
      </c>
      <c r="AE395" s="111">
        <f t="shared" si="1199"/>
        <v>0</v>
      </c>
      <c r="AF395" s="111">
        <f t="shared" si="1199"/>
        <v>0</v>
      </c>
      <c r="AG395" s="111">
        <f t="shared" si="1199"/>
        <v>0</v>
      </c>
      <c r="AH395" s="111">
        <f t="shared" si="1199"/>
        <v>0</v>
      </c>
      <c r="AI395" s="111">
        <f t="shared" si="1199"/>
        <v>0</v>
      </c>
      <c r="AJ395" s="111">
        <f t="shared" si="1199"/>
        <v>0</v>
      </c>
      <c r="AK395" s="111">
        <f t="shared" si="1199"/>
        <v>0</v>
      </c>
      <c r="AL395" s="111">
        <f t="shared" si="1199"/>
        <v>0</v>
      </c>
      <c r="AM395" s="111">
        <f t="shared" si="1199"/>
        <v>0</v>
      </c>
      <c r="AN395" s="111">
        <f t="shared" ref="AN395:BS395" si="1200">IF($D193&gt;AN$10, $F193, 0)</f>
        <v>0</v>
      </c>
      <c r="AO395" s="111">
        <f t="shared" si="1200"/>
        <v>0</v>
      </c>
      <c r="AP395" s="111">
        <f t="shared" si="1200"/>
        <v>0</v>
      </c>
      <c r="AQ395" s="111">
        <f t="shared" si="1200"/>
        <v>0</v>
      </c>
      <c r="AR395" s="111">
        <f t="shared" si="1200"/>
        <v>0</v>
      </c>
      <c r="AS395" s="111">
        <f t="shared" si="1200"/>
        <v>0</v>
      </c>
      <c r="AT395" s="111">
        <f t="shared" si="1200"/>
        <v>0</v>
      </c>
      <c r="AU395" s="111">
        <f t="shared" si="1200"/>
        <v>0</v>
      </c>
      <c r="AV395" s="111">
        <f t="shared" si="1200"/>
        <v>0</v>
      </c>
      <c r="AW395" s="111">
        <f t="shared" si="1200"/>
        <v>0</v>
      </c>
      <c r="AX395" s="111">
        <f t="shared" si="1200"/>
        <v>0</v>
      </c>
      <c r="AY395" s="111">
        <f t="shared" si="1200"/>
        <v>0</v>
      </c>
      <c r="AZ395" s="111">
        <f t="shared" si="1200"/>
        <v>0</v>
      </c>
      <c r="BA395" s="111">
        <f t="shared" si="1200"/>
        <v>0</v>
      </c>
      <c r="BB395" s="111">
        <f t="shared" si="1200"/>
        <v>0</v>
      </c>
      <c r="BC395" s="111">
        <f t="shared" si="1200"/>
        <v>0</v>
      </c>
      <c r="BD395" s="111">
        <f t="shared" si="1200"/>
        <v>0</v>
      </c>
      <c r="BE395" s="111">
        <f t="shared" si="1200"/>
        <v>0</v>
      </c>
      <c r="BF395" s="111">
        <f t="shared" si="1200"/>
        <v>0</v>
      </c>
      <c r="BG395" s="111">
        <f t="shared" si="1200"/>
        <v>0</v>
      </c>
      <c r="BH395" s="111">
        <f t="shared" si="1200"/>
        <v>0</v>
      </c>
      <c r="BI395" s="111">
        <f t="shared" si="1200"/>
        <v>0</v>
      </c>
      <c r="BJ395" s="111">
        <f t="shared" si="1200"/>
        <v>0</v>
      </c>
      <c r="BK395" s="111">
        <f t="shared" si="1200"/>
        <v>0</v>
      </c>
      <c r="BL395" s="111">
        <f t="shared" si="1200"/>
        <v>0</v>
      </c>
      <c r="BM395" s="111">
        <f t="shared" si="1200"/>
        <v>0</v>
      </c>
      <c r="BN395" s="111">
        <f t="shared" si="1200"/>
        <v>0</v>
      </c>
      <c r="BO395" s="111">
        <f t="shared" si="1200"/>
        <v>0</v>
      </c>
      <c r="BP395" s="111">
        <f t="shared" si="1200"/>
        <v>0</v>
      </c>
      <c r="BQ395" s="111">
        <f t="shared" si="1200"/>
        <v>0</v>
      </c>
      <c r="BR395" s="111">
        <f t="shared" si="1200"/>
        <v>0</v>
      </c>
      <c r="BS395" s="111">
        <f t="shared" si="1200"/>
        <v>0</v>
      </c>
      <c r="BT395" s="111">
        <f t="shared" ref="BT395:CY395" si="1201">IF($D193&gt;BT$10, $F193, 0)</f>
        <v>0</v>
      </c>
      <c r="BU395" s="111">
        <f t="shared" si="1201"/>
        <v>0</v>
      </c>
      <c r="BV395" s="111">
        <f t="shared" si="1201"/>
        <v>0</v>
      </c>
      <c r="BW395" s="111">
        <f t="shared" si="1201"/>
        <v>0</v>
      </c>
      <c r="BX395" s="111">
        <f t="shared" si="1201"/>
        <v>0</v>
      </c>
      <c r="BY395" s="111">
        <f t="shared" si="1201"/>
        <v>0</v>
      </c>
      <c r="BZ395" s="111">
        <f t="shared" si="1201"/>
        <v>0</v>
      </c>
      <c r="CA395" s="111">
        <f t="shared" si="1201"/>
        <v>0</v>
      </c>
      <c r="CB395" s="111">
        <f t="shared" si="1201"/>
        <v>0</v>
      </c>
      <c r="CC395" s="111">
        <f t="shared" si="1201"/>
        <v>0</v>
      </c>
      <c r="CD395" s="111">
        <f t="shared" si="1201"/>
        <v>0</v>
      </c>
      <c r="CE395" s="111">
        <f t="shared" si="1201"/>
        <v>0</v>
      </c>
      <c r="CF395" s="111">
        <f t="shared" si="1201"/>
        <v>0</v>
      </c>
      <c r="CG395" s="111">
        <f t="shared" si="1201"/>
        <v>0</v>
      </c>
      <c r="CH395" s="111">
        <f t="shared" si="1201"/>
        <v>0</v>
      </c>
      <c r="CI395" s="111">
        <f t="shared" si="1201"/>
        <v>0</v>
      </c>
      <c r="CJ395" s="111">
        <f t="shared" si="1201"/>
        <v>0</v>
      </c>
      <c r="CK395" s="111">
        <f t="shared" si="1201"/>
        <v>0</v>
      </c>
      <c r="CL395" s="111">
        <f t="shared" si="1201"/>
        <v>0</v>
      </c>
      <c r="CM395" s="111">
        <f t="shared" si="1201"/>
        <v>0</v>
      </c>
      <c r="CN395" s="111">
        <f t="shared" si="1201"/>
        <v>0</v>
      </c>
      <c r="CO395" s="111">
        <f t="shared" si="1201"/>
        <v>0</v>
      </c>
      <c r="CP395" s="111">
        <f t="shared" si="1201"/>
        <v>0</v>
      </c>
      <c r="CQ395" s="111">
        <f t="shared" si="1201"/>
        <v>0</v>
      </c>
      <c r="CR395" s="111">
        <f t="shared" si="1201"/>
        <v>0</v>
      </c>
      <c r="CS395" s="111">
        <f t="shared" si="1201"/>
        <v>0</v>
      </c>
      <c r="CT395" s="111">
        <f t="shared" si="1201"/>
        <v>0</v>
      </c>
      <c r="CU395" s="111">
        <f t="shared" si="1201"/>
        <v>0</v>
      </c>
      <c r="CV395" s="111">
        <f t="shared" si="1201"/>
        <v>0</v>
      </c>
      <c r="CW395" s="111">
        <f t="shared" si="1201"/>
        <v>0</v>
      </c>
      <c r="CX395" s="111">
        <f t="shared" si="1201"/>
        <v>0</v>
      </c>
      <c r="CY395" s="111">
        <f t="shared" si="1201"/>
        <v>0</v>
      </c>
      <c r="CZ395" s="111">
        <f t="shared" ref="CZ395:EE395" si="1202">IF($D193&gt;CZ$10, $F193, 0)</f>
        <v>0</v>
      </c>
      <c r="DA395" s="111">
        <f t="shared" si="1202"/>
        <v>0</v>
      </c>
      <c r="DB395" s="111">
        <f t="shared" si="1202"/>
        <v>0</v>
      </c>
      <c r="DC395" s="111">
        <f t="shared" si="1202"/>
        <v>0</v>
      </c>
      <c r="DD395" s="111">
        <f t="shared" si="1202"/>
        <v>0</v>
      </c>
      <c r="DE395" s="111">
        <f t="shared" si="1202"/>
        <v>0</v>
      </c>
      <c r="DF395" s="111">
        <f t="shared" si="1202"/>
        <v>0</v>
      </c>
      <c r="DG395" s="111">
        <f t="shared" si="1202"/>
        <v>0</v>
      </c>
      <c r="DH395" s="111">
        <f t="shared" si="1202"/>
        <v>0</v>
      </c>
      <c r="DI395" s="111">
        <f t="shared" si="1202"/>
        <v>0</v>
      </c>
      <c r="DJ395" s="111">
        <f t="shared" si="1202"/>
        <v>0</v>
      </c>
      <c r="DK395" s="111">
        <f t="shared" si="1202"/>
        <v>0</v>
      </c>
      <c r="DL395" s="111">
        <f t="shared" si="1202"/>
        <v>0</v>
      </c>
      <c r="DM395" s="111">
        <f t="shared" si="1202"/>
        <v>0</v>
      </c>
      <c r="DN395" s="111">
        <f t="shared" si="1202"/>
        <v>0</v>
      </c>
      <c r="DO395" s="111">
        <f t="shared" si="1202"/>
        <v>0</v>
      </c>
      <c r="DP395" s="111">
        <f t="shared" si="1202"/>
        <v>0</v>
      </c>
      <c r="DQ395" s="111">
        <f t="shared" si="1202"/>
        <v>0</v>
      </c>
      <c r="DR395" s="111">
        <f t="shared" si="1202"/>
        <v>0</v>
      </c>
      <c r="DS395" s="111">
        <f t="shared" si="1202"/>
        <v>0</v>
      </c>
      <c r="DT395" s="111">
        <f t="shared" si="1202"/>
        <v>0</v>
      </c>
      <c r="DU395" s="111">
        <f t="shared" si="1202"/>
        <v>0</v>
      </c>
      <c r="DV395" s="111">
        <f t="shared" si="1202"/>
        <v>0</v>
      </c>
      <c r="DW395" s="111">
        <f t="shared" si="1202"/>
        <v>0</v>
      </c>
      <c r="DX395" s="111">
        <f t="shared" si="1202"/>
        <v>0</v>
      </c>
      <c r="DY395" s="111">
        <f t="shared" si="1202"/>
        <v>0</v>
      </c>
      <c r="DZ395" s="111">
        <f t="shared" si="1202"/>
        <v>0</v>
      </c>
      <c r="EA395" s="111">
        <f t="shared" si="1202"/>
        <v>0</v>
      </c>
      <c r="EB395" s="111">
        <f t="shared" si="1202"/>
        <v>0</v>
      </c>
      <c r="EC395" s="111">
        <f t="shared" si="1202"/>
        <v>0</v>
      </c>
      <c r="ED395" s="111">
        <f t="shared" si="1202"/>
        <v>0</v>
      </c>
      <c r="EE395" s="111">
        <f t="shared" si="1202"/>
        <v>0</v>
      </c>
      <c r="EF395" s="111">
        <f t="shared" ref="EF395:ER395" si="1203">IF($D193&gt;EF$10, $F193, 0)</f>
        <v>0</v>
      </c>
      <c r="EG395" s="111">
        <f t="shared" si="1203"/>
        <v>0</v>
      </c>
      <c r="EH395" s="111">
        <f t="shared" si="1203"/>
        <v>0</v>
      </c>
      <c r="EI395" s="111">
        <f t="shared" si="1203"/>
        <v>0</v>
      </c>
      <c r="EJ395" s="111">
        <f t="shared" si="1203"/>
        <v>0</v>
      </c>
      <c r="EK395" s="111">
        <f t="shared" si="1203"/>
        <v>0</v>
      </c>
      <c r="EL395" s="111">
        <f t="shared" si="1203"/>
        <v>0</v>
      </c>
      <c r="EM395" s="111">
        <f t="shared" si="1203"/>
        <v>0</v>
      </c>
      <c r="EN395" s="111">
        <f t="shared" si="1203"/>
        <v>0</v>
      </c>
      <c r="EO395" s="111">
        <f t="shared" si="1203"/>
        <v>0</v>
      </c>
      <c r="EP395" s="111">
        <f t="shared" si="1203"/>
        <v>0</v>
      </c>
      <c r="EQ395" s="111">
        <f t="shared" si="1203"/>
        <v>0</v>
      </c>
      <c r="ER395" s="111">
        <f t="shared" si="1203"/>
        <v>0</v>
      </c>
      <c r="ES395" s="47"/>
      <c r="ET395" s="1"/>
    </row>
    <row r="396" spans="1:150" x14ac:dyDescent="0.35">
      <c r="A396" s="119"/>
      <c r="B396" s="3"/>
      <c r="C396" s="3"/>
      <c r="D396" s="3"/>
      <c r="E396" s="1"/>
      <c r="F396" s="1"/>
      <c r="G396" s="118">
        <v>172</v>
      </c>
      <c r="H396" s="111">
        <f t="shared" ref="H396:AM396" si="1204">IF($D194&gt;H$10, $F194, 0)</f>
        <v>0</v>
      </c>
      <c r="I396" s="111">
        <f t="shared" si="1204"/>
        <v>0</v>
      </c>
      <c r="J396" s="111">
        <f t="shared" si="1204"/>
        <v>0</v>
      </c>
      <c r="K396" s="111">
        <f t="shared" si="1204"/>
        <v>0</v>
      </c>
      <c r="L396" s="111">
        <f t="shared" si="1204"/>
        <v>0</v>
      </c>
      <c r="M396" s="111">
        <f t="shared" si="1204"/>
        <v>0</v>
      </c>
      <c r="N396" s="111">
        <f t="shared" si="1204"/>
        <v>0</v>
      </c>
      <c r="O396" s="111">
        <f t="shared" si="1204"/>
        <v>0</v>
      </c>
      <c r="P396" s="111">
        <f t="shared" si="1204"/>
        <v>0</v>
      </c>
      <c r="Q396" s="111">
        <f t="shared" si="1204"/>
        <v>0</v>
      </c>
      <c r="R396" s="111">
        <f t="shared" si="1204"/>
        <v>0</v>
      </c>
      <c r="S396" s="111">
        <f t="shared" si="1204"/>
        <v>0</v>
      </c>
      <c r="T396" s="111">
        <f t="shared" si="1204"/>
        <v>0</v>
      </c>
      <c r="U396" s="111">
        <f t="shared" si="1204"/>
        <v>0</v>
      </c>
      <c r="V396" s="111">
        <f t="shared" si="1204"/>
        <v>0</v>
      </c>
      <c r="W396" s="111">
        <f t="shared" si="1204"/>
        <v>0</v>
      </c>
      <c r="X396" s="111">
        <f t="shared" si="1204"/>
        <v>0</v>
      </c>
      <c r="Y396" s="111">
        <f t="shared" si="1204"/>
        <v>0</v>
      </c>
      <c r="Z396" s="111">
        <f t="shared" si="1204"/>
        <v>0</v>
      </c>
      <c r="AA396" s="111">
        <f t="shared" si="1204"/>
        <v>0</v>
      </c>
      <c r="AB396" s="111">
        <f t="shared" si="1204"/>
        <v>0</v>
      </c>
      <c r="AC396" s="111">
        <f t="shared" si="1204"/>
        <v>0</v>
      </c>
      <c r="AD396" s="111">
        <f t="shared" si="1204"/>
        <v>0</v>
      </c>
      <c r="AE396" s="111">
        <f t="shared" si="1204"/>
        <v>0</v>
      </c>
      <c r="AF396" s="111">
        <f t="shared" si="1204"/>
        <v>0</v>
      </c>
      <c r="AG396" s="111">
        <f t="shared" si="1204"/>
        <v>0</v>
      </c>
      <c r="AH396" s="111">
        <f t="shared" si="1204"/>
        <v>0</v>
      </c>
      <c r="AI396" s="111">
        <f t="shared" si="1204"/>
        <v>0</v>
      </c>
      <c r="AJ396" s="111">
        <f t="shared" si="1204"/>
        <v>0</v>
      </c>
      <c r="AK396" s="111">
        <f t="shared" si="1204"/>
        <v>0</v>
      </c>
      <c r="AL396" s="111">
        <f t="shared" si="1204"/>
        <v>0</v>
      </c>
      <c r="AM396" s="111">
        <f t="shared" si="1204"/>
        <v>0</v>
      </c>
      <c r="AN396" s="111">
        <f t="shared" ref="AN396:BS396" si="1205">IF($D194&gt;AN$10, $F194, 0)</f>
        <v>0</v>
      </c>
      <c r="AO396" s="111">
        <f t="shared" si="1205"/>
        <v>0</v>
      </c>
      <c r="AP396" s="111">
        <f t="shared" si="1205"/>
        <v>0</v>
      </c>
      <c r="AQ396" s="111">
        <f t="shared" si="1205"/>
        <v>0</v>
      </c>
      <c r="AR396" s="111">
        <f t="shared" si="1205"/>
        <v>0</v>
      </c>
      <c r="AS396" s="111">
        <f t="shared" si="1205"/>
        <v>0</v>
      </c>
      <c r="AT396" s="111">
        <f t="shared" si="1205"/>
        <v>0</v>
      </c>
      <c r="AU396" s="111">
        <f t="shared" si="1205"/>
        <v>0</v>
      </c>
      <c r="AV396" s="111">
        <f t="shared" si="1205"/>
        <v>0</v>
      </c>
      <c r="AW396" s="111">
        <f t="shared" si="1205"/>
        <v>0</v>
      </c>
      <c r="AX396" s="111">
        <f t="shared" si="1205"/>
        <v>0</v>
      </c>
      <c r="AY396" s="111">
        <f t="shared" si="1205"/>
        <v>0</v>
      </c>
      <c r="AZ396" s="111">
        <f t="shared" si="1205"/>
        <v>0</v>
      </c>
      <c r="BA396" s="111">
        <f t="shared" si="1205"/>
        <v>0</v>
      </c>
      <c r="BB396" s="111">
        <f t="shared" si="1205"/>
        <v>0</v>
      </c>
      <c r="BC396" s="111">
        <f t="shared" si="1205"/>
        <v>0</v>
      </c>
      <c r="BD396" s="111">
        <f t="shared" si="1205"/>
        <v>0</v>
      </c>
      <c r="BE396" s="111">
        <f t="shared" si="1205"/>
        <v>0</v>
      </c>
      <c r="BF396" s="111">
        <f t="shared" si="1205"/>
        <v>0</v>
      </c>
      <c r="BG396" s="111">
        <f t="shared" si="1205"/>
        <v>0</v>
      </c>
      <c r="BH396" s="111">
        <f t="shared" si="1205"/>
        <v>0</v>
      </c>
      <c r="BI396" s="111">
        <f t="shared" si="1205"/>
        <v>0</v>
      </c>
      <c r="BJ396" s="111">
        <f t="shared" si="1205"/>
        <v>0</v>
      </c>
      <c r="BK396" s="111">
        <f t="shared" si="1205"/>
        <v>0</v>
      </c>
      <c r="BL396" s="111">
        <f t="shared" si="1205"/>
        <v>0</v>
      </c>
      <c r="BM396" s="111">
        <f t="shared" si="1205"/>
        <v>0</v>
      </c>
      <c r="BN396" s="111">
        <f t="shared" si="1205"/>
        <v>0</v>
      </c>
      <c r="BO396" s="111">
        <f t="shared" si="1205"/>
        <v>0</v>
      </c>
      <c r="BP396" s="111">
        <f t="shared" si="1205"/>
        <v>0</v>
      </c>
      <c r="BQ396" s="111">
        <f t="shared" si="1205"/>
        <v>0</v>
      </c>
      <c r="BR396" s="111">
        <f t="shared" si="1205"/>
        <v>0</v>
      </c>
      <c r="BS396" s="111">
        <f t="shared" si="1205"/>
        <v>0</v>
      </c>
      <c r="BT396" s="111">
        <f t="shared" ref="BT396:CY396" si="1206">IF($D194&gt;BT$10, $F194, 0)</f>
        <v>0</v>
      </c>
      <c r="BU396" s="111">
        <f t="shared" si="1206"/>
        <v>0</v>
      </c>
      <c r="BV396" s="111">
        <f t="shared" si="1206"/>
        <v>0</v>
      </c>
      <c r="BW396" s="111">
        <f t="shared" si="1206"/>
        <v>0</v>
      </c>
      <c r="BX396" s="111">
        <f t="shared" si="1206"/>
        <v>0</v>
      </c>
      <c r="BY396" s="111">
        <f t="shared" si="1206"/>
        <v>0</v>
      </c>
      <c r="BZ396" s="111">
        <f t="shared" si="1206"/>
        <v>0</v>
      </c>
      <c r="CA396" s="111">
        <f t="shared" si="1206"/>
        <v>0</v>
      </c>
      <c r="CB396" s="111">
        <f t="shared" si="1206"/>
        <v>0</v>
      </c>
      <c r="CC396" s="111">
        <f t="shared" si="1206"/>
        <v>0</v>
      </c>
      <c r="CD396" s="111">
        <f t="shared" si="1206"/>
        <v>0</v>
      </c>
      <c r="CE396" s="111">
        <f t="shared" si="1206"/>
        <v>0</v>
      </c>
      <c r="CF396" s="111">
        <f t="shared" si="1206"/>
        <v>0</v>
      </c>
      <c r="CG396" s="111">
        <f t="shared" si="1206"/>
        <v>0</v>
      </c>
      <c r="CH396" s="111">
        <f t="shared" si="1206"/>
        <v>0</v>
      </c>
      <c r="CI396" s="111">
        <f t="shared" si="1206"/>
        <v>0</v>
      </c>
      <c r="CJ396" s="111">
        <f t="shared" si="1206"/>
        <v>0</v>
      </c>
      <c r="CK396" s="111">
        <f t="shared" si="1206"/>
        <v>0</v>
      </c>
      <c r="CL396" s="111">
        <f t="shared" si="1206"/>
        <v>0</v>
      </c>
      <c r="CM396" s="111">
        <f t="shared" si="1206"/>
        <v>0</v>
      </c>
      <c r="CN396" s="111">
        <f t="shared" si="1206"/>
        <v>0</v>
      </c>
      <c r="CO396" s="111">
        <f t="shared" si="1206"/>
        <v>0</v>
      </c>
      <c r="CP396" s="111">
        <f t="shared" si="1206"/>
        <v>0</v>
      </c>
      <c r="CQ396" s="111">
        <f t="shared" si="1206"/>
        <v>0</v>
      </c>
      <c r="CR396" s="111">
        <f t="shared" si="1206"/>
        <v>0</v>
      </c>
      <c r="CS396" s="111">
        <f t="shared" si="1206"/>
        <v>0</v>
      </c>
      <c r="CT396" s="111">
        <f t="shared" si="1206"/>
        <v>0</v>
      </c>
      <c r="CU396" s="111">
        <f t="shared" si="1206"/>
        <v>0</v>
      </c>
      <c r="CV396" s="111">
        <f t="shared" si="1206"/>
        <v>0</v>
      </c>
      <c r="CW396" s="111">
        <f t="shared" si="1206"/>
        <v>0</v>
      </c>
      <c r="CX396" s="111">
        <f t="shared" si="1206"/>
        <v>0</v>
      </c>
      <c r="CY396" s="111">
        <f t="shared" si="1206"/>
        <v>0</v>
      </c>
      <c r="CZ396" s="111">
        <f t="shared" ref="CZ396:EE396" si="1207">IF($D194&gt;CZ$10, $F194, 0)</f>
        <v>0</v>
      </c>
      <c r="DA396" s="111">
        <f t="shared" si="1207"/>
        <v>0</v>
      </c>
      <c r="DB396" s="111">
        <f t="shared" si="1207"/>
        <v>0</v>
      </c>
      <c r="DC396" s="111">
        <f t="shared" si="1207"/>
        <v>0</v>
      </c>
      <c r="DD396" s="111">
        <f t="shared" si="1207"/>
        <v>0</v>
      </c>
      <c r="DE396" s="111">
        <f t="shared" si="1207"/>
        <v>0</v>
      </c>
      <c r="DF396" s="111">
        <f t="shared" si="1207"/>
        <v>0</v>
      </c>
      <c r="DG396" s="111">
        <f t="shared" si="1207"/>
        <v>0</v>
      </c>
      <c r="DH396" s="111">
        <f t="shared" si="1207"/>
        <v>0</v>
      </c>
      <c r="DI396" s="111">
        <f t="shared" si="1207"/>
        <v>0</v>
      </c>
      <c r="DJ396" s="111">
        <f t="shared" si="1207"/>
        <v>0</v>
      </c>
      <c r="DK396" s="111">
        <f t="shared" si="1207"/>
        <v>0</v>
      </c>
      <c r="DL396" s="111">
        <f t="shared" si="1207"/>
        <v>0</v>
      </c>
      <c r="DM396" s="111">
        <f t="shared" si="1207"/>
        <v>0</v>
      </c>
      <c r="DN396" s="111">
        <f t="shared" si="1207"/>
        <v>0</v>
      </c>
      <c r="DO396" s="111">
        <f t="shared" si="1207"/>
        <v>0</v>
      </c>
      <c r="DP396" s="111">
        <f t="shared" si="1207"/>
        <v>0</v>
      </c>
      <c r="DQ396" s="111">
        <f t="shared" si="1207"/>
        <v>0</v>
      </c>
      <c r="DR396" s="111">
        <f t="shared" si="1207"/>
        <v>0</v>
      </c>
      <c r="DS396" s="111">
        <f t="shared" si="1207"/>
        <v>0</v>
      </c>
      <c r="DT396" s="111">
        <f t="shared" si="1207"/>
        <v>0</v>
      </c>
      <c r="DU396" s="111">
        <f t="shared" si="1207"/>
        <v>0</v>
      </c>
      <c r="DV396" s="111">
        <f t="shared" si="1207"/>
        <v>0</v>
      </c>
      <c r="DW396" s="111">
        <f t="shared" si="1207"/>
        <v>0</v>
      </c>
      <c r="DX396" s="111">
        <f t="shared" si="1207"/>
        <v>0</v>
      </c>
      <c r="DY396" s="111">
        <f t="shared" si="1207"/>
        <v>0</v>
      </c>
      <c r="DZ396" s="111">
        <f t="shared" si="1207"/>
        <v>0</v>
      </c>
      <c r="EA396" s="111">
        <f t="shared" si="1207"/>
        <v>0</v>
      </c>
      <c r="EB396" s="111">
        <f t="shared" si="1207"/>
        <v>0</v>
      </c>
      <c r="EC396" s="111">
        <f t="shared" si="1207"/>
        <v>0</v>
      </c>
      <c r="ED396" s="111">
        <f t="shared" si="1207"/>
        <v>0</v>
      </c>
      <c r="EE396" s="111">
        <f t="shared" si="1207"/>
        <v>0</v>
      </c>
      <c r="EF396" s="111">
        <f t="shared" ref="EF396:ER396" si="1208">IF($D194&gt;EF$10, $F194, 0)</f>
        <v>0</v>
      </c>
      <c r="EG396" s="111">
        <f t="shared" si="1208"/>
        <v>0</v>
      </c>
      <c r="EH396" s="111">
        <f t="shared" si="1208"/>
        <v>0</v>
      </c>
      <c r="EI396" s="111">
        <f t="shared" si="1208"/>
        <v>0</v>
      </c>
      <c r="EJ396" s="111">
        <f t="shared" si="1208"/>
        <v>0</v>
      </c>
      <c r="EK396" s="111">
        <f t="shared" si="1208"/>
        <v>0</v>
      </c>
      <c r="EL396" s="111">
        <f t="shared" si="1208"/>
        <v>0</v>
      </c>
      <c r="EM396" s="111">
        <f t="shared" si="1208"/>
        <v>0</v>
      </c>
      <c r="EN396" s="111">
        <f t="shared" si="1208"/>
        <v>0</v>
      </c>
      <c r="EO396" s="111">
        <f t="shared" si="1208"/>
        <v>0</v>
      </c>
      <c r="EP396" s="111">
        <f t="shared" si="1208"/>
        <v>0</v>
      </c>
      <c r="EQ396" s="111">
        <f t="shared" si="1208"/>
        <v>0</v>
      </c>
      <c r="ER396" s="111">
        <f t="shared" si="1208"/>
        <v>0</v>
      </c>
      <c r="ES396" s="47"/>
      <c r="ET396" s="1"/>
    </row>
    <row r="397" spans="1:150" x14ac:dyDescent="0.35">
      <c r="A397" s="119"/>
      <c r="B397" s="3"/>
      <c r="C397" s="3"/>
      <c r="D397" s="3"/>
      <c r="E397" s="1"/>
      <c r="F397" s="1"/>
      <c r="G397" s="118">
        <v>173</v>
      </c>
      <c r="H397" s="111">
        <f t="shared" ref="H397:AM397" si="1209">IF($D195&gt;H$10, $F195, 0)</f>
        <v>0</v>
      </c>
      <c r="I397" s="111">
        <f t="shared" si="1209"/>
        <v>0</v>
      </c>
      <c r="J397" s="111">
        <f t="shared" si="1209"/>
        <v>0</v>
      </c>
      <c r="K397" s="111">
        <f t="shared" si="1209"/>
        <v>0</v>
      </c>
      <c r="L397" s="111">
        <f t="shared" si="1209"/>
        <v>0</v>
      </c>
      <c r="M397" s="111">
        <f t="shared" si="1209"/>
        <v>0</v>
      </c>
      <c r="N397" s="111">
        <f t="shared" si="1209"/>
        <v>0</v>
      </c>
      <c r="O397" s="111">
        <f t="shared" si="1209"/>
        <v>0</v>
      </c>
      <c r="P397" s="111">
        <f t="shared" si="1209"/>
        <v>0</v>
      </c>
      <c r="Q397" s="111">
        <f t="shared" si="1209"/>
        <v>0</v>
      </c>
      <c r="R397" s="111">
        <f t="shared" si="1209"/>
        <v>0</v>
      </c>
      <c r="S397" s="111">
        <f t="shared" si="1209"/>
        <v>0</v>
      </c>
      <c r="T397" s="111">
        <f t="shared" si="1209"/>
        <v>0</v>
      </c>
      <c r="U397" s="111">
        <f t="shared" si="1209"/>
        <v>0</v>
      </c>
      <c r="V397" s="111">
        <f t="shared" si="1209"/>
        <v>0</v>
      </c>
      <c r="W397" s="111">
        <f t="shared" si="1209"/>
        <v>0</v>
      </c>
      <c r="X397" s="111">
        <f t="shared" si="1209"/>
        <v>0</v>
      </c>
      <c r="Y397" s="111">
        <f t="shared" si="1209"/>
        <v>0</v>
      </c>
      <c r="Z397" s="111">
        <f t="shared" si="1209"/>
        <v>0</v>
      </c>
      <c r="AA397" s="111">
        <f t="shared" si="1209"/>
        <v>0</v>
      </c>
      <c r="AB397" s="111">
        <f t="shared" si="1209"/>
        <v>0</v>
      </c>
      <c r="AC397" s="111">
        <f t="shared" si="1209"/>
        <v>0</v>
      </c>
      <c r="AD397" s="111">
        <f t="shared" si="1209"/>
        <v>0</v>
      </c>
      <c r="AE397" s="111">
        <f t="shared" si="1209"/>
        <v>0</v>
      </c>
      <c r="AF397" s="111">
        <f t="shared" si="1209"/>
        <v>0</v>
      </c>
      <c r="AG397" s="111">
        <f t="shared" si="1209"/>
        <v>0</v>
      </c>
      <c r="AH397" s="111">
        <f t="shared" si="1209"/>
        <v>0</v>
      </c>
      <c r="AI397" s="111">
        <f t="shared" si="1209"/>
        <v>0</v>
      </c>
      <c r="AJ397" s="111">
        <f t="shared" si="1209"/>
        <v>0</v>
      </c>
      <c r="AK397" s="111">
        <f t="shared" si="1209"/>
        <v>0</v>
      </c>
      <c r="AL397" s="111">
        <f t="shared" si="1209"/>
        <v>0</v>
      </c>
      <c r="AM397" s="111">
        <f t="shared" si="1209"/>
        <v>0</v>
      </c>
      <c r="AN397" s="111">
        <f t="shared" ref="AN397:BS397" si="1210">IF($D195&gt;AN$10, $F195, 0)</f>
        <v>0</v>
      </c>
      <c r="AO397" s="111">
        <f t="shared" si="1210"/>
        <v>0</v>
      </c>
      <c r="AP397" s="111">
        <f t="shared" si="1210"/>
        <v>0</v>
      </c>
      <c r="AQ397" s="111">
        <f t="shared" si="1210"/>
        <v>0</v>
      </c>
      <c r="AR397" s="111">
        <f t="shared" si="1210"/>
        <v>0</v>
      </c>
      <c r="AS397" s="111">
        <f t="shared" si="1210"/>
        <v>0</v>
      </c>
      <c r="AT397" s="111">
        <f t="shared" si="1210"/>
        <v>0</v>
      </c>
      <c r="AU397" s="111">
        <f t="shared" si="1210"/>
        <v>0</v>
      </c>
      <c r="AV397" s="111">
        <f t="shared" si="1210"/>
        <v>0</v>
      </c>
      <c r="AW397" s="111">
        <f t="shared" si="1210"/>
        <v>0</v>
      </c>
      <c r="AX397" s="111">
        <f t="shared" si="1210"/>
        <v>0</v>
      </c>
      <c r="AY397" s="111">
        <f t="shared" si="1210"/>
        <v>0</v>
      </c>
      <c r="AZ397" s="111">
        <f t="shared" si="1210"/>
        <v>0</v>
      </c>
      <c r="BA397" s="111">
        <f t="shared" si="1210"/>
        <v>0</v>
      </c>
      <c r="BB397" s="111">
        <f t="shared" si="1210"/>
        <v>0</v>
      </c>
      <c r="BC397" s="111">
        <f t="shared" si="1210"/>
        <v>0</v>
      </c>
      <c r="BD397" s="111">
        <f t="shared" si="1210"/>
        <v>0</v>
      </c>
      <c r="BE397" s="111">
        <f t="shared" si="1210"/>
        <v>0</v>
      </c>
      <c r="BF397" s="111">
        <f t="shared" si="1210"/>
        <v>0</v>
      </c>
      <c r="BG397" s="111">
        <f t="shared" si="1210"/>
        <v>0</v>
      </c>
      <c r="BH397" s="111">
        <f t="shared" si="1210"/>
        <v>0</v>
      </c>
      <c r="BI397" s="111">
        <f t="shared" si="1210"/>
        <v>0</v>
      </c>
      <c r="BJ397" s="111">
        <f t="shared" si="1210"/>
        <v>0</v>
      </c>
      <c r="BK397" s="111">
        <f t="shared" si="1210"/>
        <v>0</v>
      </c>
      <c r="BL397" s="111">
        <f t="shared" si="1210"/>
        <v>0</v>
      </c>
      <c r="BM397" s="111">
        <f t="shared" si="1210"/>
        <v>0</v>
      </c>
      <c r="BN397" s="111">
        <f t="shared" si="1210"/>
        <v>0</v>
      </c>
      <c r="BO397" s="111">
        <f t="shared" si="1210"/>
        <v>0</v>
      </c>
      <c r="BP397" s="111">
        <f t="shared" si="1210"/>
        <v>0</v>
      </c>
      <c r="BQ397" s="111">
        <f t="shared" si="1210"/>
        <v>0</v>
      </c>
      <c r="BR397" s="111">
        <f t="shared" si="1210"/>
        <v>0</v>
      </c>
      <c r="BS397" s="111">
        <f t="shared" si="1210"/>
        <v>0</v>
      </c>
      <c r="BT397" s="111">
        <f t="shared" ref="BT397:CY397" si="1211">IF($D195&gt;BT$10, $F195, 0)</f>
        <v>0</v>
      </c>
      <c r="BU397" s="111">
        <f t="shared" si="1211"/>
        <v>0</v>
      </c>
      <c r="BV397" s="111">
        <f t="shared" si="1211"/>
        <v>0</v>
      </c>
      <c r="BW397" s="111">
        <f t="shared" si="1211"/>
        <v>0</v>
      </c>
      <c r="BX397" s="111">
        <f t="shared" si="1211"/>
        <v>0</v>
      </c>
      <c r="BY397" s="111">
        <f t="shared" si="1211"/>
        <v>0</v>
      </c>
      <c r="BZ397" s="111">
        <f t="shared" si="1211"/>
        <v>0</v>
      </c>
      <c r="CA397" s="111">
        <f t="shared" si="1211"/>
        <v>0</v>
      </c>
      <c r="CB397" s="111">
        <f t="shared" si="1211"/>
        <v>0</v>
      </c>
      <c r="CC397" s="111">
        <f t="shared" si="1211"/>
        <v>0</v>
      </c>
      <c r="CD397" s="111">
        <f t="shared" si="1211"/>
        <v>0</v>
      </c>
      <c r="CE397" s="111">
        <f t="shared" si="1211"/>
        <v>0</v>
      </c>
      <c r="CF397" s="111">
        <f t="shared" si="1211"/>
        <v>0</v>
      </c>
      <c r="CG397" s="111">
        <f t="shared" si="1211"/>
        <v>0</v>
      </c>
      <c r="CH397" s="111">
        <f t="shared" si="1211"/>
        <v>0</v>
      </c>
      <c r="CI397" s="111">
        <f t="shared" si="1211"/>
        <v>0</v>
      </c>
      <c r="CJ397" s="111">
        <f t="shared" si="1211"/>
        <v>0</v>
      </c>
      <c r="CK397" s="111">
        <f t="shared" si="1211"/>
        <v>0</v>
      </c>
      <c r="CL397" s="111">
        <f t="shared" si="1211"/>
        <v>0</v>
      </c>
      <c r="CM397" s="111">
        <f t="shared" si="1211"/>
        <v>0</v>
      </c>
      <c r="CN397" s="111">
        <f t="shared" si="1211"/>
        <v>0</v>
      </c>
      <c r="CO397" s="111">
        <f t="shared" si="1211"/>
        <v>0</v>
      </c>
      <c r="CP397" s="111">
        <f t="shared" si="1211"/>
        <v>0</v>
      </c>
      <c r="CQ397" s="111">
        <f t="shared" si="1211"/>
        <v>0</v>
      </c>
      <c r="CR397" s="111">
        <f t="shared" si="1211"/>
        <v>0</v>
      </c>
      <c r="CS397" s="111">
        <f t="shared" si="1211"/>
        <v>0</v>
      </c>
      <c r="CT397" s="111">
        <f t="shared" si="1211"/>
        <v>0</v>
      </c>
      <c r="CU397" s="111">
        <f t="shared" si="1211"/>
        <v>0</v>
      </c>
      <c r="CV397" s="111">
        <f t="shared" si="1211"/>
        <v>0</v>
      </c>
      <c r="CW397" s="111">
        <f t="shared" si="1211"/>
        <v>0</v>
      </c>
      <c r="CX397" s="111">
        <f t="shared" si="1211"/>
        <v>0</v>
      </c>
      <c r="CY397" s="111">
        <f t="shared" si="1211"/>
        <v>0</v>
      </c>
      <c r="CZ397" s="111">
        <f t="shared" ref="CZ397:EE397" si="1212">IF($D195&gt;CZ$10, $F195, 0)</f>
        <v>0</v>
      </c>
      <c r="DA397" s="111">
        <f t="shared" si="1212"/>
        <v>0</v>
      </c>
      <c r="DB397" s="111">
        <f t="shared" si="1212"/>
        <v>0</v>
      </c>
      <c r="DC397" s="111">
        <f t="shared" si="1212"/>
        <v>0</v>
      </c>
      <c r="DD397" s="111">
        <f t="shared" si="1212"/>
        <v>0</v>
      </c>
      <c r="DE397" s="111">
        <f t="shared" si="1212"/>
        <v>0</v>
      </c>
      <c r="DF397" s="111">
        <f t="shared" si="1212"/>
        <v>0</v>
      </c>
      <c r="DG397" s="111">
        <f t="shared" si="1212"/>
        <v>0</v>
      </c>
      <c r="DH397" s="111">
        <f t="shared" si="1212"/>
        <v>0</v>
      </c>
      <c r="DI397" s="111">
        <f t="shared" si="1212"/>
        <v>0</v>
      </c>
      <c r="DJ397" s="111">
        <f t="shared" si="1212"/>
        <v>0</v>
      </c>
      <c r="DK397" s="111">
        <f t="shared" si="1212"/>
        <v>0</v>
      </c>
      <c r="DL397" s="111">
        <f t="shared" si="1212"/>
        <v>0</v>
      </c>
      <c r="DM397" s="111">
        <f t="shared" si="1212"/>
        <v>0</v>
      </c>
      <c r="DN397" s="111">
        <f t="shared" si="1212"/>
        <v>0</v>
      </c>
      <c r="DO397" s="111">
        <f t="shared" si="1212"/>
        <v>0</v>
      </c>
      <c r="DP397" s="111">
        <f t="shared" si="1212"/>
        <v>0</v>
      </c>
      <c r="DQ397" s="111">
        <f t="shared" si="1212"/>
        <v>0</v>
      </c>
      <c r="DR397" s="111">
        <f t="shared" si="1212"/>
        <v>0</v>
      </c>
      <c r="DS397" s="111">
        <f t="shared" si="1212"/>
        <v>0</v>
      </c>
      <c r="DT397" s="111">
        <f t="shared" si="1212"/>
        <v>0</v>
      </c>
      <c r="DU397" s="111">
        <f t="shared" si="1212"/>
        <v>0</v>
      </c>
      <c r="DV397" s="111">
        <f t="shared" si="1212"/>
        <v>0</v>
      </c>
      <c r="DW397" s="111">
        <f t="shared" si="1212"/>
        <v>0</v>
      </c>
      <c r="DX397" s="111">
        <f t="shared" si="1212"/>
        <v>0</v>
      </c>
      <c r="DY397" s="111">
        <f t="shared" si="1212"/>
        <v>0</v>
      </c>
      <c r="DZ397" s="111">
        <f t="shared" si="1212"/>
        <v>0</v>
      </c>
      <c r="EA397" s="111">
        <f t="shared" si="1212"/>
        <v>0</v>
      </c>
      <c r="EB397" s="111">
        <f t="shared" si="1212"/>
        <v>0</v>
      </c>
      <c r="EC397" s="111">
        <f t="shared" si="1212"/>
        <v>0</v>
      </c>
      <c r="ED397" s="111">
        <f t="shared" si="1212"/>
        <v>0</v>
      </c>
      <c r="EE397" s="111">
        <f t="shared" si="1212"/>
        <v>0</v>
      </c>
      <c r="EF397" s="111">
        <f t="shared" ref="EF397:ER397" si="1213">IF($D195&gt;EF$10, $F195, 0)</f>
        <v>0</v>
      </c>
      <c r="EG397" s="111">
        <f t="shared" si="1213"/>
        <v>0</v>
      </c>
      <c r="EH397" s="111">
        <f t="shared" si="1213"/>
        <v>0</v>
      </c>
      <c r="EI397" s="111">
        <f t="shared" si="1213"/>
        <v>0</v>
      </c>
      <c r="EJ397" s="111">
        <f t="shared" si="1213"/>
        <v>0</v>
      </c>
      <c r="EK397" s="111">
        <f t="shared" si="1213"/>
        <v>0</v>
      </c>
      <c r="EL397" s="111">
        <f t="shared" si="1213"/>
        <v>0</v>
      </c>
      <c r="EM397" s="111">
        <f t="shared" si="1213"/>
        <v>0</v>
      </c>
      <c r="EN397" s="111">
        <f t="shared" si="1213"/>
        <v>0</v>
      </c>
      <c r="EO397" s="111">
        <f t="shared" si="1213"/>
        <v>0</v>
      </c>
      <c r="EP397" s="111">
        <f t="shared" si="1213"/>
        <v>0</v>
      </c>
      <c r="EQ397" s="111">
        <f t="shared" si="1213"/>
        <v>0</v>
      </c>
      <c r="ER397" s="111">
        <f t="shared" si="1213"/>
        <v>0</v>
      </c>
      <c r="ES397" s="47"/>
      <c r="ET397" s="1"/>
    </row>
    <row r="398" spans="1:150" x14ac:dyDescent="0.35">
      <c r="A398" s="119"/>
      <c r="B398" s="3"/>
      <c r="C398" s="3"/>
      <c r="D398" s="3"/>
      <c r="E398" s="1"/>
      <c r="F398" s="1"/>
      <c r="G398" s="118">
        <v>174</v>
      </c>
      <c r="H398" s="111">
        <f t="shared" ref="H398:AM398" si="1214">IF($D196&gt;H$10, $F196, 0)</f>
        <v>0</v>
      </c>
      <c r="I398" s="111">
        <f t="shared" si="1214"/>
        <v>0</v>
      </c>
      <c r="J398" s="111">
        <f t="shared" si="1214"/>
        <v>0</v>
      </c>
      <c r="K398" s="111">
        <f t="shared" si="1214"/>
        <v>0</v>
      </c>
      <c r="L398" s="111">
        <f t="shared" si="1214"/>
        <v>0</v>
      </c>
      <c r="M398" s="111">
        <f t="shared" si="1214"/>
        <v>0</v>
      </c>
      <c r="N398" s="111">
        <f t="shared" si="1214"/>
        <v>0</v>
      </c>
      <c r="O398" s="111">
        <f t="shared" si="1214"/>
        <v>0</v>
      </c>
      <c r="P398" s="111">
        <f t="shared" si="1214"/>
        <v>0</v>
      </c>
      <c r="Q398" s="111">
        <f t="shared" si="1214"/>
        <v>0</v>
      </c>
      <c r="R398" s="111">
        <f t="shared" si="1214"/>
        <v>0</v>
      </c>
      <c r="S398" s="111">
        <f t="shared" si="1214"/>
        <v>0</v>
      </c>
      <c r="T398" s="111">
        <f t="shared" si="1214"/>
        <v>0</v>
      </c>
      <c r="U398" s="111">
        <f t="shared" si="1214"/>
        <v>0</v>
      </c>
      <c r="V398" s="111">
        <f t="shared" si="1214"/>
        <v>0</v>
      </c>
      <c r="W398" s="111">
        <f t="shared" si="1214"/>
        <v>0</v>
      </c>
      <c r="X398" s="111">
        <f t="shared" si="1214"/>
        <v>0</v>
      </c>
      <c r="Y398" s="111">
        <f t="shared" si="1214"/>
        <v>0</v>
      </c>
      <c r="Z398" s="111">
        <f t="shared" si="1214"/>
        <v>0</v>
      </c>
      <c r="AA398" s="111">
        <f t="shared" si="1214"/>
        <v>0</v>
      </c>
      <c r="AB398" s="111">
        <f t="shared" si="1214"/>
        <v>0</v>
      </c>
      <c r="AC398" s="111">
        <f t="shared" si="1214"/>
        <v>0</v>
      </c>
      <c r="AD398" s="111">
        <f t="shared" si="1214"/>
        <v>0</v>
      </c>
      <c r="AE398" s="111">
        <f t="shared" si="1214"/>
        <v>0</v>
      </c>
      <c r="AF398" s="111">
        <f t="shared" si="1214"/>
        <v>0</v>
      </c>
      <c r="AG398" s="111">
        <f t="shared" si="1214"/>
        <v>0</v>
      </c>
      <c r="AH398" s="111">
        <f t="shared" si="1214"/>
        <v>0</v>
      </c>
      <c r="AI398" s="111">
        <f t="shared" si="1214"/>
        <v>0</v>
      </c>
      <c r="AJ398" s="111">
        <f t="shared" si="1214"/>
        <v>0</v>
      </c>
      <c r="AK398" s="111">
        <f t="shared" si="1214"/>
        <v>0</v>
      </c>
      <c r="AL398" s="111">
        <f t="shared" si="1214"/>
        <v>0</v>
      </c>
      <c r="AM398" s="111">
        <f t="shared" si="1214"/>
        <v>0</v>
      </c>
      <c r="AN398" s="111">
        <f t="shared" ref="AN398:BS398" si="1215">IF($D196&gt;AN$10, $F196, 0)</f>
        <v>0</v>
      </c>
      <c r="AO398" s="111">
        <f t="shared" si="1215"/>
        <v>0</v>
      </c>
      <c r="AP398" s="111">
        <f t="shared" si="1215"/>
        <v>0</v>
      </c>
      <c r="AQ398" s="111">
        <f t="shared" si="1215"/>
        <v>0</v>
      </c>
      <c r="AR398" s="111">
        <f t="shared" si="1215"/>
        <v>0</v>
      </c>
      <c r="AS398" s="111">
        <f t="shared" si="1215"/>
        <v>0</v>
      </c>
      <c r="AT398" s="111">
        <f t="shared" si="1215"/>
        <v>0</v>
      </c>
      <c r="AU398" s="111">
        <f t="shared" si="1215"/>
        <v>0</v>
      </c>
      <c r="AV398" s="111">
        <f t="shared" si="1215"/>
        <v>0</v>
      </c>
      <c r="AW398" s="111">
        <f t="shared" si="1215"/>
        <v>0</v>
      </c>
      <c r="AX398" s="111">
        <f t="shared" si="1215"/>
        <v>0</v>
      </c>
      <c r="AY398" s="111">
        <f t="shared" si="1215"/>
        <v>0</v>
      </c>
      <c r="AZ398" s="111">
        <f t="shared" si="1215"/>
        <v>0</v>
      </c>
      <c r="BA398" s="111">
        <f t="shared" si="1215"/>
        <v>0</v>
      </c>
      <c r="BB398" s="111">
        <f t="shared" si="1215"/>
        <v>0</v>
      </c>
      <c r="BC398" s="111">
        <f t="shared" si="1215"/>
        <v>0</v>
      </c>
      <c r="BD398" s="111">
        <f t="shared" si="1215"/>
        <v>0</v>
      </c>
      <c r="BE398" s="111">
        <f t="shared" si="1215"/>
        <v>0</v>
      </c>
      <c r="BF398" s="111">
        <f t="shared" si="1215"/>
        <v>0</v>
      </c>
      <c r="BG398" s="111">
        <f t="shared" si="1215"/>
        <v>0</v>
      </c>
      <c r="BH398" s="111">
        <f t="shared" si="1215"/>
        <v>0</v>
      </c>
      <c r="BI398" s="111">
        <f t="shared" si="1215"/>
        <v>0</v>
      </c>
      <c r="BJ398" s="111">
        <f t="shared" si="1215"/>
        <v>0</v>
      </c>
      <c r="BK398" s="111">
        <f t="shared" si="1215"/>
        <v>0</v>
      </c>
      <c r="BL398" s="111">
        <f t="shared" si="1215"/>
        <v>0</v>
      </c>
      <c r="BM398" s="111">
        <f t="shared" si="1215"/>
        <v>0</v>
      </c>
      <c r="BN398" s="111">
        <f t="shared" si="1215"/>
        <v>0</v>
      </c>
      <c r="BO398" s="111">
        <f t="shared" si="1215"/>
        <v>0</v>
      </c>
      <c r="BP398" s="111">
        <f t="shared" si="1215"/>
        <v>0</v>
      </c>
      <c r="BQ398" s="111">
        <f t="shared" si="1215"/>
        <v>0</v>
      </c>
      <c r="BR398" s="111">
        <f t="shared" si="1215"/>
        <v>0</v>
      </c>
      <c r="BS398" s="111">
        <f t="shared" si="1215"/>
        <v>0</v>
      </c>
      <c r="BT398" s="111">
        <f t="shared" ref="BT398:CY398" si="1216">IF($D196&gt;BT$10, $F196, 0)</f>
        <v>0</v>
      </c>
      <c r="BU398" s="111">
        <f t="shared" si="1216"/>
        <v>0</v>
      </c>
      <c r="BV398" s="111">
        <f t="shared" si="1216"/>
        <v>0</v>
      </c>
      <c r="BW398" s="111">
        <f t="shared" si="1216"/>
        <v>0</v>
      </c>
      <c r="BX398" s="111">
        <f t="shared" si="1216"/>
        <v>0</v>
      </c>
      <c r="BY398" s="111">
        <f t="shared" si="1216"/>
        <v>0</v>
      </c>
      <c r="BZ398" s="111">
        <f t="shared" si="1216"/>
        <v>0</v>
      </c>
      <c r="CA398" s="111">
        <f t="shared" si="1216"/>
        <v>0</v>
      </c>
      <c r="CB398" s="111">
        <f t="shared" si="1216"/>
        <v>0</v>
      </c>
      <c r="CC398" s="111">
        <f t="shared" si="1216"/>
        <v>0</v>
      </c>
      <c r="CD398" s="111">
        <f t="shared" si="1216"/>
        <v>0</v>
      </c>
      <c r="CE398" s="111">
        <f t="shared" si="1216"/>
        <v>0</v>
      </c>
      <c r="CF398" s="111">
        <f t="shared" si="1216"/>
        <v>0</v>
      </c>
      <c r="CG398" s="111">
        <f t="shared" si="1216"/>
        <v>0</v>
      </c>
      <c r="CH398" s="111">
        <f t="shared" si="1216"/>
        <v>0</v>
      </c>
      <c r="CI398" s="111">
        <f t="shared" si="1216"/>
        <v>0</v>
      </c>
      <c r="CJ398" s="111">
        <f t="shared" si="1216"/>
        <v>0</v>
      </c>
      <c r="CK398" s="111">
        <f t="shared" si="1216"/>
        <v>0</v>
      </c>
      <c r="CL398" s="111">
        <f t="shared" si="1216"/>
        <v>0</v>
      </c>
      <c r="CM398" s="111">
        <f t="shared" si="1216"/>
        <v>0</v>
      </c>
      <c r="CN398" s="111">
        <f t="shared" si="1216"/>
        <v>0</v>
      </c>
      <c r="CO398" s="111">
        <f t="shared" si="1216"/>
        <v>0</v>
      </c>
      <c r="CP398" s="111">
        <f t="shared" si="1216"/>
        <v>1</v>
      </c>
      <c r="CQ398" s="111">
        <f t="shared" si="1216"/>
        <v>1</v>
      </c>
      <c r="CR398" s="111">
        <f t="shared" si="1216"/>
        <v>1</v>
      </c>
      <c r="CS398" s="111">
        <f t="shared" si="1216"/>
        <v>1</v>
      </c>
      <c r="CT398" s="111">
        <f t="shared" si="1216"/>
        <v>1</v>
      </c>
      <c r="CU398" s="111">
        <f t="shared" si="1216"/>
        <v>1</v>
      </c>
      <c r="CV398" s="111">
        <f t="shared" si="1216"/>
        <v>1</v>
      </c>
      <c r="CW398" s="111">
        <f t="shared" si="1216"/>
        <v>1</v>
      </c>
      <c r="CX398" s="111">
        <f t="shared" si="1216"/>
        <v>1</v>
      </c>
      <c r="CY398" s="111">
        <f t="shared" si="1216"/>
        <v>1</v>
      </c>
      <c r="CZ398" s="111">
        <f t="shared" ref="CZ398:EE398" si="1217">IF($D196&gt;CZ$10, $F196, 0)</f>
        <v>1</v>
      </c>
      <c r="DA398" s="111">
        <f t="shared" si="1217"/>
        <v>1</v>
      </c>
      <c r="DB398" s="111">
        <f t="shared" si="1217"/>
        <v>1</v>
      </c>
      <c r="DC398" s="111">
        <f t="shared" si="1217"/>
        <v>1</v>
      </c>
      <c r="DD398" s="111">
        <f t="shared" si="1217"/>
        <v>1</v>
      </c>
      <c r="DE398" s="111">
        <f t="shared" si="1217"/>
        <v>1</v>
      </c>
      <c r="DF398" s="111">
        <f t="shared" si="1217"/>
        <v>1</v>
      </c>
      <c r="DG398" s="111">
        <f t="shared" si="1217"/>
        <v>1</v>
      </c>
      <c r="DH398" s="111">
        <f t="shared" si="1217"/>
        <v>1</v>
      </c>
      <c r="DI398" s="111">
        <f t="shared" si="1217"/>
        <v>1</v>
      </c>
      <c r="DJ398" s="111">
        <f t="shared" si="1217"/>
        <v>1</v>
      </c>
      <c r="DK398" s="111">
        <f t="shared" si="1217"/>
        <v>1</v>
      </c>
      <c r="DL398" s="111">
        <f t="shared" si="1217"/>
        <v>1</v>
      </c>
      <c r="DM398" s="111">
        <f t="shared" si="1217"/>
        <v>1</v>
      </c>
      <c r="DN398" s="111">
        <f t="shared" si="1217"/>
        <v>1</v>
      </c>
      <c r="DO398" s="111">
        <f t="shared" si="1217"/>
        <v>1</v>
      </c>
      <c r="DP398" s="111">
        <f t="shared" si="1217"/>
        <v>1</v>
      </c>
      <c r="DQ398" s="111">
        <f t="shared" si="1217"/>
        <v>1</v>
      </c>
      <c r="DR398" s="111">
        <f t="shared" si="1217"/>
        <v>1</v>
      </c>
      <c r="DS398" s="111">
        <f t="shared" si="1217"/>
        <v>1</v>
      </c>
      <c r="DT398" s="111">
        <f t="shared" si="1217"/>
        <v>1</v>
      </c>
      <c r="DU398" s="111">
        <f t="shared" si="1217"/>
        <v>1</v>
      </c>
      <c r="DV398" s="111">
        <f t="shared" si="1217"/>
        <v>1</v>
      </c>
      <c r="DW398" s="111">
        <f t="shared" si="1217"/>
        <v>1</v>
      </c>
      <c r="DX398" s="111">
        <f t="shared" si="1217"/>
        <v>1</v>
      </c>
      <c r="DY398" s="111">
        <f t="shared" si="1217"/>
        <v>1</v>
      </c>
      <c r="DZ398" s="111">
        <f t="shared" si="1217"/>
        <v>1</v>
      </c>
      <c r="EA398" s="111">
        <f t="shared" si="1217"/>
        <v>1</v>
      </c>
      <c r="EB398" s="111">
        <f t="shared" si="1217"/>
        <v>1</v>
      </c>
      <c r="EC398" s="111">
        <f t="shared" si="1217"/>
        <v>1</v>
      </c>
      <c r="ED398" s="111">
        <f t="shared" si="1217"/>
        <v>1</v>
      </c>
      <c r="EE398" s="111">
        <f t="shared" si="1217"/>
        <v>1</v>
      </c>
      <c r="EF398" s="111">
        <f t="shared" ref="EF398:ER398" si="1218">IF($D196&gt;EF$10, $F196, 0)</f>
        <v>1</v>
      </c>
      <c r="EG398" s="111">
        <f t="shared" si="1218"/>
        <v>1</v>
      </c>
      <c r="EH398" s="111">
        <f t="shared" si="1218"/>
        <v>1</v>
      </c>
      <c r="EI398" s="111">
        <f t="shared" si="1218"/>
        <v>1</v>
      </c>
      <c r="EJ398" s="111">
        <f t="shared" si="1218"/>
        <v>1</v>
      </c>
      <c r="EK398" s="111">
        <f t="shared" si="1218"/>
        <v>1</v>
      </c>
      <c r="EL398" s="111">
        <f t="shared" si="1218"/>
        <v>1</v>
      </c>
      <c r="EM398" s="111">
        <f t="shared" si="1218"/>
        <v>1</v>
      </c>
      <c r="EN398" s="111">
        <f t="shared" si="1218"/>
        <v>1</v>
      </c>
      <c r="EO398" s="111">
        <f t="shared" si="1218"/>
        <v>1</v>
      </c>
      <c r="EP398" s="111">
        <f t="shared" si="1218"/>
        <v>1</v>
      </c>
      <c r="EQ398" s="111">
        <f t="shared" si="1218"/>
        <v>1</v>
      </c>
      <c r="ER398" s="111">
        <f t="shared" si="1218"/>
        <v>1</v>
      </c>
      <c r="ES398" s="47"/>
      <c r="ET398" s="1"/>
    </row>
    <row r="399" spans="1:150" x14ac:dyDescent="0.35">
      <c r="A399" s="119"/>
      <c r="B399" s="3"/>
      <c r="C399" s="3"/>
      <c r="D399" s="3"/>
      <c r="E399" s="1"/>
      <c r="F399" s="1"/>
      <c r="G399" s="118">
        <v>175</v>
      </c>
      <c r="H399" s="111">
        <f t="shared" ref="H399:AM399" si="1219">IF($D197&gt;H$10, $F197, 0)</f>
        <v>0</v>
      </c>
      <c r="I399" s="111">
        <f t="shared" si="1219"/>
        <v>0</v>
      </c>
      <c r="J399" s="111">
        <f t="shared" si="1219"/>
        <v>0</v>
      </c>
      <c r="K399" s="111">
        <f t="shared" si="1219"/>
        <v>0</v>
      </c>
      <c r="L399" s="111">
        <f t="shared" si="1219"/>
        <v>0</v>
      </c>
      <c r="M399" s="111">
        <f t="shared" si="1219"/>
        <v>0</v>
      </c>
      <c r="N399" s="111">
        <f t="shared" si="1219"/>
        <v>0</v>
      </c>
      <c r="O399" s="111">
        <f t="shared" si="1219"/>
        <v>0</v>
      </c>
      <c r="P399" s="111">
        <f t="shared" si="1219"/>
        <v>0</v>
      </c>
      <c r="Q399" s="111">
        <f t="shared" si="1219"/>
        <v>0</v>
      </c>
      <c r="R399" s="111">
        <f t="shared" si="1219"/>
        <v>0</v>
      </c>
      <c r="S399" s="111">
        <f t="shared" si="1219"/>
        <v>0</v>
      </c>
      <c r="T399" s="111">
        <f t="shared" si="1219"/>
        <v>0</v>
      </c>
      <c r="U399" s="111">
        <f t="shared" si="1219"/>
        <v>0</v>
      </c>
      <c r="V399" s="111">
        <f t="shared" si="1219"/>
        <v>0</v>
      </c>
      <c r="W399" s="111">
        <f t="shared" si="1219"/>
        <v>0</v>
      </c>
      <c r="X399" s="111">
        <f t="shared" si="1219"/>
        <v>0</v>
      </c>
      <c r="Y399" s="111">
        <f t="shared" si="1219"/>
        <v>0</v>
      </c>
      <c r="Z399" s="111">
        <f t="shared" si="1219"/>
        <v>0</v>
      </c>
      <c r="AA399" s="111">
        <f t="shared" si="1219"/>
        <v>0</v>
      </c>
      <c r="AB399" s="111">
        <f t="shared" si="1219"/>
        <v>0</v>
      </c>
      <c r="AC399" s="111">
        <f t="shared" si="1219"/>
        <v>0</v>
      </c>
      <c r="AD399" s="111">
        <f t="shared" si="1219"/>
        <v>0</v>
      </c>
      <c r="AE399" s="111">
        <f t="shared" si="1219"/>
        <v>0</v>
      </c>
      <c r="AF399" s="111">
        <f t="shared" si="1219"/>
        <v>0</v>
      </c>
      <c r="AG399" s="111">
        <f t="shared" si="1219"/>
        <v>0</v>
      </c>
      <c r="AH399" s="111">
        <f t="shared" si="1219"/>
        <v>0</v>
      </c>
      <c r="AI399" s="111">
        <f t="shared" si="1219"/>
        <v>0</v>
      </c>
      <c r="AJ399" s="111">
        <f t="shared" si="1219"/>
        <v>0</v>
      </c>
      <c r="AK399" s="111">
        <f t="shared" si="1219"/>
        <v>0</v>
      </c>
      <c r="AL399" s="111">
        <f t="shared" si="1219"/>
        <v>0</v>
      </c>
      <c r="AM399" s="111">
        <f t="shared" si="1219"/>
        <v>0</v>
      </c>
      <c r="AN399" s="111">
        <f t="shared" ref="AN399:BS399" si="1220">IF($D197&gt;AN$10, $F197, 0)</f>
        <v>0</v>
      </c>
      <c r="AO399" s="111">
        <f t="shared" si="1220"/>
        <v>0</v>
      </c>
      <c r="AP399" s="111">
        <f t="shared" si="1220"/>
        <v>0</v>
      </c>
      <c r="AQ399" s="111">
        <f t="shared" si="1220"/>
        <v>0</v>
      </c>
      <c r="AR399" s="111">
        <f t="shared" si="1220"/>
        <v>0</v>
      </c>
      <c r="AS399" s="111">
        <f t="shared" si="1220"/>
        <v>0</v>
      </c>
      <c r="AT399" s="111">
        <f t="shared" si="1220"/>
        <v>0</v>
      </c>
      <c r="AU399" s="111">
        <f t="shared" si="1220"/>
        <v>0</v>
      </c>
      <c r="AV399" s="111">
        <f t="shared" si="1220"/>
        <v>0</v>
      </c>
      <c r="AW399" s="111">
        <f t="shared" si="1220"/>
        <v>0</v>
      </c>
      <c r="AX399" s="111">
        <f t="shared" si="1220"/>
        <v>0</v>
      </c>
      <c r="AY399" s="111">
        <f t="shared" si="1220"/>
        <v>0</v>
      </c>
      <c r="AZ399" s="111">
        <f t="shared" si="1220"/>
        <v>0</v>
      </c>
      <c r="BA399" s="111">
        <f t="shared" si="1220"/>
        <v>0</v>
      </c>
      <c r="BB399" s="111">
        <f t="shared" si="1220"/>
        <v>0</v>
      </c>
      <c r="BC399" s="111">
        <f t="shared" si="1220"/>
        <v>0</v>
      </c>
      <c r="BD399" s="111">
        <f t="shared" si="1220"/>
        <v>0</v>
      </c>
      <c r="BE399" s="111">
        <f t="shared" si="1220"/>
        <v>0</v>
      </c>
      <c r="BF399" s="111">
        <f t="shared" si="1220"/>
        <v>0</v>
      </c>
      <c r="BG399" s="111">
        <f t="shared" si="1220"/>
        <v>0</v>
      </c>
      <c r="BH399" s="111">
        <f t="shared" si="1220"/>
        <v>0</v>
      </c>
      <c r="BI399" s="111">
        <f t="shared" si="1220"/>
        <v>0</v>
      </c>
      <c r="BJ399" s="111">
        <f t="shared" si="1220"/>
        <v>0</v>
      </c>
      <c r="BK399" s="111">
        <f t="shared" si="1220"/>
        <v>0</v>
      </c>
      <c r="BL399" s="111">
        <f t="shared" si="1220"/>
        <v>0</v>
      </c>
      <c r="BM399" s="111">
        <f t="shared" si="1220"/>
        <v>0</v>
      </c>
      <c r="BN399" s="111">
        <f t="shared" si="1220"/>
        <v>0</v>
      </c>
      <c r="BO399" s="111">
        <f t="shared" si="1220"/>
        <v>0</v>
      </c>
      <c r="BP399" s="111">
        <f t="shared" si="1220"/>
        <v>0</v>
      </c>
      <c r="BQ399" s="111">
        <f t="shared" si="1220"/>
        <v>0</v>
      </c>
      <c r="BR399" s="111">
        <f t="shared" si="1220"/>
        <v>0</v>
      </c>
      <c r="BS399" s="111">
        <f t="shared" si="1220"/>
        <v>0</v>
      </c>
      <c r="BT399" s="111">
        <f t="shared" ref="BT399:CY399" si="1221">IF($D197&gt;BT$10, $F197, 0)</f>
        <v>0</v>
      </c>
      <c r="BU399" s="111">
        <f t="shared" si="1221"/>
        <v>0</v>
      </c>
      <c r="BV399" s="111">
        <f t="shared" si="1221"/>
        <v>0</v>
      </c>
      <c r="BW399" s="111">
        <f t="shared" si="1221"/>
        <v>0</v>
      </c>
      <c r="BX399" s="111">
        <f t="shared" si="1221"/>
        <v>0</v>
      </c>
      <c r="BY399" s="111">
        <f t="shared" si="1221"/>
        <v>0</v>
      </c>
      <c r="BZ399" s="111">
        <f t="shared" si="1221"/>
        <v>0</v>
      </c>
      <c r="CA399" s="111">
        <f t="shared" si="1221"/>
        <v>0</v>
      </c>
      <c r="CB399" s="111">
        <f t="shared" si="1221"/>
        <v>1</v>
      </c>
      <c r="CC399" s="111">
        <f t="shared" si="1221"/>
        <v>1</v>
      </c>
      <c r="CD399" s="111">
        <f t="shared" si="1221"/>
        <v>1</v>
      </c>
      <c r="CE399" s="111">
        <f t="shared" si="1221"/>
        <v>1</v>
      </c>
      <c r="CF399" s="111">
        <f t="shared" si="1221"/>
        <v>1</v>
      </c>
      <c r="CG399" s="111">
        <f t="shared" si="1221"/>
        <v>1</v>
      </c>
      <c r="CH399" s="111">
        <f t="shared" si="1221"/>
        <v>1</v>
      </c>
      <c r="CI399" s="111">
        <f t="shared" si="1221"/>
        <v>1</v>
      </c>
      <c r="CJ399" s="111">
        <f t="shared" si="1221"/>
        <v>1</v>
      </c>
      <c r="CK399" s="111">
        <f t="shared" si="1221"/>
        <v>1</v>
      </c>
      <c r="CL399" s="111">
        <f t="shared" si="1221"/>
        <v>1</v>
      </c>
      <c r="CM399" s="111">
        <f t="shared" si="1221"/>
        <v>1</v>
      </c>
      <c r="CN399" s="111">
        <f t="shared" si="1221"/>
        <v>1</v>
      </c>
      <c r="CO399" s="111">
        <f t="shared" si="1221"/>
        <v>1</v>
      </c>
      <c r="CP399" s="111">
        <f t="shared" si="1221"/>
        <v>1</v>
      </c>
      <c r="CQ399" s="111">
        <f t="shared" si="1221"/>
        <v>1</v>
      </c>
      <c r="CR399" s="111">
        <f t="shared" si="1221"/>
        <v>1</v>
      </c>
      <c r="CS399" s="111">
        <f t="shared" si="1221"/>
        <v>1</v>
      </c>
      <c r="CT399" s="111">
        <f t="shared" si="1221"/>
        <v>1</v>
      </c>
      <c r="CU399" s="111">
        <f t="shared" si="1221"/>
        <v>1</v>
      </c>
      <c r="CV399" s="111">
        <f t="shared" si="1221"/>
        <v>1</v>
      </c>
      <c r="CW399" s="111">
        <f t="shared" si="1221"/>
        <v>1</v>
      </c>
      <c r="CX399" s="111">
        <f t="shared" si="1221"/>
        <v>1</v>
      </c>
      <c r="CY399" s="111">
        <f t="shared" si="1221"/>
        <v>1</v>
      </c>
      <c r="CZ399" s="111">
        <f t="shared" ref="CZ399:EE399" si="1222">IF($D197&gt;CZ$10, $F197, 0)</f>
        <v>1</v>
      </c>
      <c r="DA399" s="111">
        <f t="shared" si="1222"/>
        <v>1</v>
      </c>
      <c r="DB399" s="111">
        <f t="shared" si="1222"/>
        <v>1</v>
      </c>
      <c r="DC399" s="111">
        <f t="shared" si="1222"/>
        <v>1</v>
      </c>
      <c r="DD399" s="111">
        <f t="shared" si="1222"/>
        <v>1</v>
      </c>
      <c r="DE399" s="111">
        <f t="shared" si="1222"/>
        <v>1</v>
      </c>
      <c r="DF399" s="111">
        <f t="shared" si="1222"/>
        <v>1</v>
      </c>
      <c r="DG399" s="111">
        <f t="shared" si="1222"/>
        <v>1</v>
      </c>
      <c r="DH399" s="111">
        <f t="shared" si="1222"/>
        <v>1</v>
      </c>
      <c r="DI399" s="111">
        <f t="shared" si="1222"/>
        <v>1</v>
      </c>
      <c r="DJ399" s="111">
        <f t="shared" si="1222"/>
        <v>1</v>
      </c>
      <c r="DK399" s="111">
        <f t="shared" si="1222"/>
        <v>1</v>
      </c>
      <c r="DL399" s="111">
        <f t="shared" si="1222"/>
        <v>1</v>
      </c>
      <c r="DM399" s="111">
        <f t="shared" si="1222"/>
        <v>1</v>
      </c>
      <c r="DN399" s="111">
        <f t="shared" si="1222"/>
        <v>1</v>
      </c>
      <c r="DO399" s="111">
        <f t="shared" si="1222"/>
        <v>1</v>
      </c>
      <c r="DP399" s="111">
        <f t="shared" si="1222"/>
        <v>1</v>
      </c>
      <c r="DQ399" s="111">
        <f t="shared" si="1222"/>
        <v>1</v>
      </c>
      <c r="DR399" s="111">
        <f t="shared" si="1222"/>
        <v>1</v>
      </c>
      <c r="DS399" s="111">
        <f t="shared" si="1222"/>
        <v>1</v>
      </c>
      <c r="DT399" s="111">
        <f t="shared" si="1222"/>
        <v>1</v>
      </c>
      <c r="DU399" s="111">
        <f t="shared" si="1222"/>
        <v>1</v>
      </c>
      <c r="DV399" s="111">
        <f t="shared" si="1222"/>
        <v>1</v>
      </c>
      <c r="DW399" s="111">
        <f t="shared" si="1222"/>
        <v>1</v>
      </c>
      <c r="DX399" s="111">
        <f t="shared" si="1222"/>
        <v>1</v>
      </c>
      <c r="DY399" s="111">
        <f t="shared" si="1222"/>
        <v>1</v>
      </c>
      <c r="DZ399" s="111">
        <f t="shared" si="1222"/>
        <v>1</v>
      </c>
      <c r="EA399" s="111">
        <f t="shared" si="1222"/>
        <v>1</v>
      </c>
      <c r="EB399" s="111">
        <f t="shared" si="1222"/>
        <v>1</v>
      </c>
      <c r="EC399" s="111">
        <f t="shared" si="1222"/>
        <v>1</v>
      </c>
      <c r="ED399" s="111">
        <f t="shared" si="1222"/>
        <v>1</v>
      </c>
      <c r="EE399" s="111">
        <f t="shared" si="1222"/>
        <v>1</v>
      </c>
      <c r="EF399" s="111">
        <f t="shared" ref="EF399:ER399" si="1223">IF($D197&gt;EF$10, $F197, 0)</f>
        <v>1</v>
      </c>
      <c r="EG399" s="111">
        <f t="shared" si="1223"/>
        <v>1</v>
      </c>
      <c r="EH399" s="111">
        <f t="shared" si="1223"/>
        <v>1</v>
      </c>
      <c r="EI399" s="111">
        <f t="shared" si="1223"/>
        <v>1</v>
      </c>
      <c r="EJ399" s="111">
        <f t="shared" si="1223"/>
        <v>1</v>
      </c>
      <c r="EK399" s="111">
        <f t="shared" si="1223"/>
        <v>1</v>
      </c>
      <c r="EL399" s="111">
        <f t="shared" si="1223"/>
        <v>1</v>
      </c>
      <c r="EM399" s="111">
        <f t="shared" si="1223"/>
        <v>1</v>
      </c>
      <c r="EN399" s="111">
        <f t="shared" si="1223"/>
        <v>1</v>
      </c>
      <c r="EO399" s="111">
        <f t="shared" si="1223"/>
        <v>1</v>
      </c>
      <c r="EP399" s="111">
        <f t="shared" si="1223"/>
        <v>1</v>
      </c>
      <c r="EQ399" s="111">
        <f t="shared" si="1223"/>
        <v>1</v>
      </c>
      <c r="ER399" s="111">
        <f t="shared" si="1223"/>
        <v>1</v>
      </c>
      <c r="ES399" s="47"/>
      <c r="ET399" s="1"/>
    </row>
    <row r="400" spans="1:150" x14ac:dyDescent="0.35">
      <c r="A400" s="119"/>
      <c r="B400" s="3"/>
      <c r="C400" s="3"/>
      <c r="D400" s="3"/>
      <c r="E400" s="1"/>
      <c r="F400" s="1"/>
      <c r="G400" s="118">
        <v>176</v>
      </c>
      <c r="H400" s="111">
        <f t="shared" ref="H400:AM400" si="1224">IF($D198&gt;H$10, $F198, 0)</f>
        <v>0</v>
      </c>
      <c r="I400" s="111">
        <f t="shared" si="1224"/>
        <v>0</v>
      </c>
      <c r="J400" s="111">
        <f t="shared" si="1224"/>
        <v>0</v>
      </c>
      <c r="K400" s="111">
        <f t="shared" si="1224"/>
        <v>0</v>
      </c>
      <c r="L400" s="111">
        <f t="shared" si="1224"/>
        <v>0</v>
      </c>
      <c r="M400" s="111">
        <f t="shared" si="1224"/>
        <v>0</v>
      </c>
      <c r="N400" s="111">
        <f t="shared" si="1224"/>
        <v>0</v>
      </c>
      <c r="O400" s="111">
        <f t="shared" si="1224"/>
        <v>0</v>
      </c>
      <c r="P400" s="111">
        <f t="shared" si="1224"/>
        <v>0</v>
      </c>
      <c r="Q400" s="111">
        <f t="shared" si="1224"/>
        <v>0</v>
      </c>
      <c r="R400" s="111">
        <f t="shared" si="1224"/>
        <v>0</v>
      </c>
      <c r="S400" s="111">
        <f t="shared" si="1224"/>
        <v>0</v>
      </c>
      <c r="T400" s="111">
        <f t="shared" si="1224"/>
        <v>0</v>
      </c>
      <c r="U400" s="111">
        <f t="shared" si="1224"/>
        <v>0</v>
      </c>
      <c r="V400" s="111">
        <f t="shared" si="1224"/>
        <v>0</v>
      </c>
      <c r="W400" s="111">
        <f t="shared" si="1224"/>
        <v>0</v>
      </c>
      <c r="X400" s="111">
        <f t="shared" si="1224"/>
        <v>0</v>
      </c>
      <c r="Y400" s="111">
        <f t="shared" si="1224"/>
        <v>0</v>
      </c>
      <c r="Z400" s="111">
        <f t="shared" si="1224"/>
        <v>0</v>
      </c>
      <c r="AA400" s="111">
        <f t="shared" si="1224"/>
        <v>0</v>
      </c>
      <c r="AB400" s="111">
        <f t="shared" si="1224"/>
        <v>0</v>
      </c>
      <c r="AC400" s="111">
        <f t="shared" si="1224"/>
        <v>0</v>
      </c>
      <c r="AD400" s="111">
        <f t="shared" si="1224"/>
        <v>0</v>
      </c>
      <c r="AE400" s="111">
        <f t="shared" si="1224"/>
        <v>0</v>
      </c>
      <c r="AF400" s="111">
        <f t="shared" si="1224"/>
        <v>0</v>
      </c>
      <c r="AG400" s="111">
        <f t="shared" si="1224"/>
        <v>0</v>
      </c>
      <c r="AH400" s="111">
        <f t="shared" si="1224"/>
        <v>0</v>
      </c>
      <c r="AI400" s="111">
        <f t="shared" si="1224"/>
        <v>0</v>
      </c>
      <c r="AJ400" s="111">
        <f t="shared" si="1224"/>
        <v>0</v>
      </c>
      <c r="AK400" s="111">
        <f t="shared" si="1224"/>
        <v>0</v>
      </c>
      <c r="AL400" s="111">
        <f t="shared" si="1224"/>
        <v>0</v>
      </c>
      <c r="AM400" s="111">
        <f t="shared" si="1224"/>
        <v>0</v>
      </c>
      <c r="AN400" s="111">
        <f t="shared" ref="AN400:BS400" si="1225">IF($D198&gt;AN$10, $F198, 0)</f>
        <v>0</v>
      </c>
      <c r="AO400" s="111">
        <f t="shared" si="1225"/>
        <v>0</v>
      </c>
      <c r="AP400" s="111">
        <f t="shared" si="1225"/>
        <v>0</v>
      </c>
      <c r="AQ400" s="111">
        <f t="shared" si="1225"/>
        <v>0</v>
      </c>
      <c r="AR400" s="111">
        <f t="shared" si="1225"/>
        <v>0</v>
      </c>
      <c r="AS400" s="111">
        <f t="shared" si="1225"/>
        <v>0</v>
      </c>
      <c r="AT400" s="111">
        <f t="shared" si="1225"/>
        <v>0</v>
      </c>
      <c r="AU400" s="111">
        <f t="shared" si="1225"/>
        <v>0</v>
      </c>
      <c r="AV400" s="111">
        <f t="shared" si="1225"/>
        <v>0</v>
      </c>
      <c r="AW400" s="111">
        <f t="shared" si="1225"/>
        <v>0</v>
      </c>
      <c r="AX400" s="111">
        <f t="shared" si="1225"/>
        <v>0</v>
      </c>
      <c r="AY400" s="111">
        <f t="shared" si="1225"/>
        <v>0</v>
      </c>
      <c r="AZ400" s="111">
        <f t="shared" si="1225"/>
        <v>0</v>
      </c>
      <c r="BA400" s="111">
        <f t="shared" si="1225"/>
        <v>0</v>
      </c>
      <c r="BB400" s="111">
        <f t="shared" si="1225"/>
        <v>0</v>
      </c>
      <c r="BC400" s="111">
        <f t="shared" si="1225"/>
        <v>0</v>
      </c>
      <c r="BD400" s="111">
        <f t="shared" si="1225"/>
        <v>0</v>
      </c>
      <c r="BE400" s="111">
        <f t="shared" si="1225"/>
        <v>0</v>
      </c>
      <c r="BF400" s="111">
        <f t="shared" si="1225"/>
        <v>0</v>
      </c>
      <c r="BG400" s="111">
        <f t="shared" si="1225"/>
        <v>0</v>
      </c>
      <c r="BH400" s="111">
        <f t="shared" si="1225"/>
        <v>0</v>
      </c>
      <c r="BI400" s="111">
        <f t="shared" si="1225"/>
        <v>0</v>
      </c>
      <c r="BJ400" s="111">
        <f t="shared" si="1225"/>
        <v>0</v>
      </c>
      <c r="BK400" s="111">
        <f t="shared" si="1225"/>
        <v>0</v>
      </c>
      <c r="BL400" s="111">
        <f t="shared" si="1225"/>
        <v>0</v>
      </c>
      <c r="BM400" s="111">
        <f t="shared" si="1225"/>
        <v>0</v>
      </c>
      <c r="BN400" s="111">
        <f t="shared" si="1225"/>
        <v>0</v>
      </c>
      <c r="BO400" s="111">
        <f t="shared" si="1225"/>
        <v>0</v>
      </c>
      <c r="BP400" s="111">
        <f t="shared" si="1225"/>
        <v>0</v>
      </c>
      <c r="BQ400" s="111">
        <f t="shared" si="1225"/>
        <v>0</v>
      </c>
      <c r="BR400" s="111">
        <f t="shared" si="1225"/>
        <v>0</v>
      </c>
      <c r="BS400" s="111">
        <f t="shared" si="1225"/>
        <v>0</v>
      </c>
      <c r="BT400" s="111">
        <f t="shared" ref="BT400:CY400" si="1226">IF($D198&gt;BT$10, $F198, 0)</f>
        <v>0</v>
      </c>
      <c r="BU400" s="111">
        <f t="shared" si="1226"/>
        <v>0</v>
      </c>
      <c r="BV400" s="111">
        <f t="shared" si="1226"/>
        <v>0</v>
      </c>
      <c r="BW400" s="111">
        <f t="shared" si="1226"/>
        <v>0</v>
      </c>
      <c r="BX400" s="111">
        <f t="shared" si="1226"/>
        <v>0</v>
      </c>
      <c r="BY400" s="111">
        <f t="shared" si="1226"/>
        <v>0</v>
      </c>
      <c r="BZ400" s="111">
        <f t="shared" si="1226"/>
        <v>0</v>
      </c>
      <c r="CA400" s="111">
        <f t="shared" si="1226"/>
        <v>1</v>
      </c>
      <c r="CB400" s="111">
        <f t="shared" si="1226"/>
        <v>1</v>
      </c>
      <c r="CC400" s="111">
        <f t="shared" si="1226"/>
        <v>1</v>
      </c>
      <c r="CD400" s="111">
        <f t="shared" si="1226"/>
        <v>1</v>
      </c>
      <c r="CE400" s="111">
        <f t="shared" si="1226"/>
        <v>1</v>
      </c>
      <c r="CF400" s="111">
        <f t="shared" si="1226"/>
        <v>1</v>
      </c>
      <c r="CG400" s="111">
        <f t="shared" si="1226"/>
        <v>1</v>
      </c>
      <c r="CH400" s="111">
        <f t="shared" si="1226"/>
        <v>1</v>
      </c>
      <c r="CI400" s="111">
        <f t="shared" si="1226"/>
        <v>1</v>
      </c>
      <c r="CJ400" s="111">
        <f t="shared" si="1226"/>
        <v>1</v>
      </c>
      <c r="CK400" s="111">
        <f t="shared" si="1226"/>
        <v>1</v>
      </c>
      <c r="CL400" s="111">
        <f t="shared" si="1226"/>
        <v>1</v>
      </c>
      <c r="CM400" s="111">
        <f t="shared" si="1226"/>
        <v>1</v>
      </c>
      <c r="CN400" s="111">
        <f t="shared" si="1226"/>
        <v>1</v>
      </c>
      <c r="CO400" s="111">
        <f t="shared" si="1226"/>
        <v>1</v>
      </c>
      <c r="CP400" s="111">
        <f t="shared" si="1226"/>
        <v>1</v>
      </c>
      <c r="CQ400" s="111">
        <f t="shared" si="1226"/>
        <v>1</v>
      </c>
      <c r="CR400" s="111">
        <f t="shared" si="1226"/>
        <v>1</v>
      </c>
      <c r="CS400" s="111">
        <f t="shared" si="1226"/>
        <v>1</v>
      </c>
      <c r="CT400" s="111">
        <f t="shared" si="1226"/>
        <v>1</v>
      </c>
      <c r="CU400" s="111">
        <f t="shared" si="1226"/>
        <v>1</v>
      </c>
      <c r="CV400" s="111">
        <f t="shared" si="1226"/>
        <v>1</v>
      </c>
      <c r="CW400" s="111">
        <f t="shared" si="1226"/>
        <v>1</v>
      </c>
      <c r="CX400" s="111">
        <f t="shared" si="1226"/>
        <v>1</v>
      </c>
      <c r="CY400" s="111">
        <f t="shared" si="1226"/>
        <v>1</v>
      </c>
      <c r="CZ400" s="111">
        <f t="shared" ref="CZ400:EE400" si="1227">IF($D198&gt;CZ$10, $F198, 0)</f>
        <v>1</v>
      </c>
      <c r="DA400" s="111">
        <f t="shared" si="1227"/>
        <v>1</v>
      </c>
      <c r="DB400" s="111">
        <f t="shared" si="1227"/>
        <v>1</v>
      </c>
      <c r="DC400" s="111">
        <f t="shared" si="1227"/>
        <v>1</v>
      </c>
      <c r="DD400" s="111">
        <f t="shared" si="1227"/>
        <v>1</v>
      </c>
      <c r="DE400" s="111">
        <f t="shared" si="1227"/>
        <v>1</v>
      </c>
      <c r="DF400" s="111">
        <f t="shared" si="1227"/>
        <v>1</v>
      </c>
      <c r="DG400" s="111">
        <f t="shared" si="1227"/>
        <v>1</v>
      </c>
      <c r="DH400" s="111">
        <f t="shared" si="1227"/>
        <v>1</v>
      </c>
      <c r="DI400" s="111">
        <f t="shared" si="1227"/>
        <v>1</v>
      </c>
      <c r="DJ400" s="111">
        <f t="shared" si="1227"/>
        <v>1</v>
      </c>
      <c r="DK400" s="111">
        <f t="shared" si="1227"/>
        <v>1</v>
      </c>
      <c r="DL400" s="111">
        <f t="shared" si="1227"/>
        <v>1</v>
      </c>
      <c r="DM400" s="111">
        <f t="shared" si="1227"/>
        <v>1</v>
      </c>
      <c r="DN400" s="111">
        <f t="shared" si="1227"/>
        <v>1</v>
      </c>
      <c r="DO400" s="111">
        <f t="shared" si="1227"/>
        <v>1</v>
      </c>
      <c r="DP400" s="111">
        <f t="shared" si="1227"/>
        <v>1</v>
      </c>
      <c r="DQ400" s="111">
        <f t="shared" si="1227"/>
        <v>1</v>
      </c>
      <c r="DR400" s="111">
        <f t="shared" si="1227"/>
        <v>1</v>
      </c>
      <c r="DS400" s="111">
        <f t="shared" si="1227"/>
        <v>1</v>
      </c>
      <c r="DT400" s="111">
        <f t="shared" si="1227"/>
        <v>1</v>
      </c>
      <c r="DU400" s="111">
        <f t="shared" si="1227"/>
        <v>1</v>
      </c>
      <c r="DV400" s="111">
        <f t="shared" si="1227"/>
        <v>1</v>
      </c>
      <c r="DW400" s="111">
        <f t="shared" si="1227"/>
        <v>1</v>
      </c>
      <c r="DX400" s="111">
        <f t="shared" si="1227"/>
        <v>1</v>
      </c>
      <c r="DY400" s="111">
        <f t="shared" si="1227"/>
        <v>1</v>
      </c>
      <c r="DZ400" s="111">
        <f t="shared" si="1227"/>
        <v>1</v>
      </c>
      <c r="EA400" s="111">
        <f t="shared" si="1227"/>
        <v>1</v>
      </c>
      <c r="EB400" s="111">
        <f t="shared" si="1227"/>
        <v>1</v>
      </c>
      <c r="EC400" s="111">
        <f t="shared" si="1227"/>
        <v>1</v>
      </c>
      <c r="ED400" s="111">
        <f t="shared" si="1227"/>
        <v>1</v>
      </c>
      <c r="EE400" s="111">
        <f t="shared" si="1227"/>
        <v>1</v>
      </c>
      <c r="EF400" s="111">
        <f t="shared" ref="EF400:ER400" si="1228">IF($D198&gt;EF$10, $F198, 0)</f>
        <v>1</v>
      </c>
      <c r="EG400" s="111">
        <f t="shared" si="1228"/>
        <v>1</v>
      </c>
      <c r="EH400" s="111">
        <f t="shared" si="1228"/>
        <v>1</v>
      </c>
      <c r="EI400" s="111">
        <f t="shared" si="1228"/>
        <v>1</v>
      </c>
      <c r="EJ400" s="111">
        <f t="shared" si="1228"/>
        <v>1</v>
      </c>
      <c r="EK400" s="111">
        <f t="shared" si="1228"/>
        <v>1</v>
      </c>
      <c r="EL400" s="111">
        <f t="shared" si="1228"/>
        <v>1</v>
      </c>
      <c r="EM400" s="111">
        <f t="shared" si="1228"/>
        <v>1</v>
      </c>
      <c r="EN400" s="111">
        <f t="shared" si="1228"/>
        <v>1</v>
      </c>
      <c r="EO400" s="111">
        <f t="shared" si="1228"/>
        <v>1</v>
      </c>
      <c r="EP400" s="111">
        <f t="shared" si="1228"/>
        <v>1</v>
      </c>
      <c r="EQ400" s="111">
        <f t="shared" si="1228"/>
        <v>1</v>
      </c>
      <c r="ER400" s="111">
        <f t="shared" si="1228"/>
        <v>1</v>
      </c>
      <c r="ES400" s="47"/>
      <c r="ET400" s="1"/>
    </row>
    <row r="401" spans="1:150" x14ac:dyDescent="0.35">
      <c r="A401" s="119"/>
      <c r="B401" s="3"/>
      <c r="C401" s="3"/>
      <c r="D401" s="3"/>
      <c r="E401" s="1"/>
      <c r="F401" s="1"/>
      <c r="G401" s="118">
        <v>177</v>
      </c>
      <c r="H401" s="111">
        <f t="shared" ref="H401:AM401" si="1229">IF($D199&gt;H$10, $F199, 0)</f>
        <v>0</v>
      </c>
      <c r="I401" s="111">
        <f t="shared" si="1229"/>
        <v>0</v>
      </c>
      <c r="J401" s="111">
        <f t="shared" si="1229"/>
        <v>0</v>
      </c>
      <c r="K401" s="111">
        <f t="shared" si="1229"/>
        <v>0</v>
      </c>
      <c r="L401" s="111">
        <f t="shared" si="1229"/>
        <v>0</v>
      </c>
      <c r="M401" s="111">
        <f t="shared" si="1229"/>
        <v>0</v>
      </c>
      <c r="N401" s="111">
        <f t="shared" si="1229"/>
        <v>0</v>
      </c>
      <c r="O401" s="111">
        <f t="shared" si="1229"/>
        <v>0</v>
      </c>
      <c r="P401" s="111">
        <f t="shared" si="1229"/>
        <v>0</v>
      </c>
      <c r="Q401" s="111">
        <f t="shared" si="1229"/>
        <v>0</v>
      </c>
      <c r="R401" s="111">
        <f t="shared" si="1229"/>
        <v>0</v>
      </c>
      <c r="S401" s="111">
        <f t="shared" si="1229"/>
        <v>0</v>
      </c>
      <c r="T401" s="111">
        <f t="shared" si="1229"/>
        <v>0</v>
      </c>
      <c r="U401" s="111">
        <f t="shared" si="1229"/>
        <v>0</v>
      </c>
      <c r="V401" s="111">
        <f t="shared" si="1229"/>
        <v>0</v>
      </c>
      <c r="W401" s="111">
        <f t="shared" si="1229"/>
        <v>0</v>
      </c>
      <c r="X401" s="111">
        <f t="shared" si="1229"/>
        <v>0</v>
      </c>
      <c r="Y401" s="111">
        <f t="shared" si="1229"/>
        <v>0</v>
      </c>
      <c r="Z401" s="111">
        <f t="shared" si="1229"/>
        <v>0</v>
      </c>
      <c r="AA401" s="111">
        <f t="shared" si="1229"/>
        <v>0</v>
      </c>
      <c r="AB401" s="111">
        <f t="shared" si="1229"/>
        <v>0</v>
      </c>
      <c r="AC401" s="111">
        <f t="shared" si="1229"/>
        <v>0</v>
      </c>
      <c r="AD401" s="111">
        <f t="shared" si="1229"/>
        <v>0</v>
      </c>
      <c r="AE401" s="111">
        <f t="shared" si="1229"/>
        <v>0</v>
      </c>
      <c r="AF401" s="111">
        <f t="shared" si="1229"/>
        <v>0</v>
      </c>
      <c r="AG401" s="111">
        <f t="shared" si="1229"/>
        <v>0</v>
      </c>
      <c r="AH401" s="111">
        <f t="shared" si="1229"/>
        <v>0</v>
      </c>
      <c r="AI401" s="111">
        <f t="shared" si="1229"/>
        <v>0</v>
      </c>
      <c r="AJ401" s="111">
        <f t="shared" si="1229"/>
        <v>0</v>
      </c>
      <c r="AK401" s="111">
        <f t="shared" si="1229"/>
        <v>0</v>
      </c>
      <c r="AL401" s="111">
        <f t="shared" si="1229"/>
        <v>0</v>
      </c>
      <c r="AM401" s="111">
        <f t="shared" si="1229"/>
        <v>0</v>
      </c>
      <c r="AN401" s="111">
        <f t="shared" ref="AN401:BS401" si="1230">IF($D199&gt;AN$10, $F199, 0)</f>
        <v>0</v>
      </c>
      <c r="AO401" s="111">
        <f t="shared" si="1230"/>
        <v>0</v>
      </c>
      <c r="AP401" s="111">
        <f t="shared" si="1230"/>
        <v>0</v>
      </c>
      <c r="AQ401" s="111">
        <f t="shared" si="1230"/>
        <v>0</v>
      </c>
      <c r="AR401" s="111">
        <f t="shared" si="1230"/>
        <v>0</v>
      </c>
      <c r="AS401" s="111">
        <f t="shared" si="1230"/>
        <v>0</v>
      </c>
      <c r="AT401" s="111">
        <f t="shared" si="1230"/>
        <v>0</v>
      </c>
      <c r="AU401" s="111">
        <f t="shared" si="1230"/>
        <v>0</v>
      </c>
      <c r="AV401" s="111">
        <f t="shared" si="1230"/>
        <v>0</v>
      </c>
      <c r="AW401" s="111">
        <f t="shared" si="1230"/>
        <v>0</v>
      </c>
      <c r="AX401" s="111">
        <f t="shared" si="1230"/>
        <v>0</v>
      </c>
      <c r="AY401" s="111">
        <f t="shared" si="1230"/>
        <v>0</v>
      </c>
      <c r="AZ401" s="111">
        <f t="shared" si="1230"/>
        <v>0</v>
      </c>
      <c r="BA401" s="111">
        <f t="shared" si="1230"/>
        <v>0</v>
      </c>
      <c r="BB401" s="111">
        <f t="shared" si="1230"/>
        <v>0</v>
      </c>
      <c r="BC401" s="111">
        <f t="shared" si="1230"/>
        <v>0</v>
      </c>
      <c r="BD401" s="111">
        <f t="shared" si="1230"/>
        <v>0</v>
      </c>
      <c r="BE401" s="111">
        <f t="shared" si="1230"/>
        <v>0</v>
      </c>
      <c r="BF401" s="111">
        <f t="shared" si="1230"/>
        <v>0</v>
      </c>
      <c r="BG401" s="111">
        <f t="shared" si="1230"/>
        <v>0</v>
      </c>
      <c r="BH401" s="111">
        <f t="shared" si="1230"/>
        <v>0</v>
      </c>
      <c r="BI401" s="111">
        <f t="shared" si="1230"/>
        <v>0</v>
      </c>
      <c r="BJ401" s="111">
        <f t="shared" si="1230"/>
        <v>0</v>
      </c>
      <c r="BK401" s="111">
        <f t="shared" si="1230"/>
        <v>0</v>
      </c>
      <c r="BL401" s="111">
        <f t="shared" si="1230"/>
        <v>0</v>
      </c>
      <c r="BM401" s="111">
        <f t="shared" si="1230"/>
        <v>0</v>
      </c>
      <c r="BN401" s="111">
        <f t="shared" si="1230"/>
        <v>0</v>
      </c>
      <c r="BO401" s="111">
        <f t="shared" si="1230"/>
        <v>0</v>
      </c>
      <c r="BP401" s="111">
        <f t="shared" si="1230"/>
        <v>0</v>
      </c>
      <c r="BQ401" s="111">
        <f t="shared" si="1230"/>
        <v>0</v>
      </c>
      <c r="BR401" s="111">
        <f t="shared" si="1230"/>
        <v>0</v>
      </c>
      <c r="BS401" s="111">
        <f t="shared" si="1230"/>
        <v>0</v>
      </c>
      <c r="BT401" s="111">
        <f t="shared" ref="BT401:CY401" si="1231">IF($D199&gt;BT$10, $F199, 0)</f>
        <v>0</v>
      </c>
      <c r="BU401" s="111">
        <f t="shared" si="1231"/>
        <v>0</v>
      </c>
      <c r="BV401" s="111">
        <f t="shared" si="1231"/>
        <v>0</v>
      </c>
      <c r="BW401" s="111">
        <f t="shared" si="1231"/>
        <v>0</v>
      </c>
      <c r="BX401" s="111">
        <f t="shared" si="1231"/>
        <v>0</v>
      </c>
      <c r="BY401" s="111">
        <f t="shared" si="1231"/>
        <v>0</v>
      </c>
      <c r="BZ401" s="111">
        <f t="shared" si="1231"/>
        <v>0</v>
      </c>
      <c r="CA401" s="111">
        <f t="shared" si="1231"/>
        <v>0</v>
      </c>
      <c r="CB401" s="111">
        <f t="shared" si="1231"/>
        <v>0</v>
      </c>
      <c r="CC401" s="111">
        <f t="shared" si="1231"/>
        <v>0</v>
      </c>
      <c r="CD401" s="111">
        <f t="shared" si="1231"/>
        <v>0</v>
      </c>
      <c r="CE401" s="111">
        <f t="shared" si="1231"/>
        <v>0</v>
      </c>
      <c r="CF401" s="111">
        <f t="shared" si="1231"/>
        <v>0</v>
      </c>
      <c r="CG401" s="111">
        <f t="shared" si="1231"/>
        <v>0</v>
      </c>
      <c r="CH401" s="111">
        <f t="shared" si="1231"/>
        <v>0</v>
      </c>
      <c r="CI401" s="111">
        <f t="shared" si="1231"/>
        <v>0</v>
      </c>
      <c r="CJ401" s="111">
        <f t="shared" si="1231"/>
        <v>0</v>
      </c>
      <c r="CK401" s="111">
        <f t="shared" si="1231"/>
        <v>0</v>
      </c>
      <c r="CL401" s="111">
        <f t="shared" si="1231"/>
        <v>0</v>
      </c>
      <c r="CM401" s="111">
        <f t="shared" si="1231"/>
        <v>0</v>
      </c>
      <c r="CN401" s="111">
        <f t="shared" si="1231"/>
        <v>0</v>
      </c>
      <c r="CO401" s="111">
        <f t="shared" si="1231"/>
        <v>0</v>
      </c>
      <c r="CP401" s="111">
        <f t="shared" si="1231"/>
        <v>0</v>
      </c>
      <c r="CQ401" s="111">
        <f t="shared" si="1231"/>
        <v>1</v>
      </c>
      <c r="CR401" s="111">
        <f t="shared" si="1231"/>
        <v>1</v>
      </c>
      <c r="CS401" s="111">
        <f t="shared" si="1231"/>
        <v>1</v>
      </c>
      <c r="CT401" s="111">
        <f t="shared" si="1231"/>
        <v>1</v>
      </c>
      <c r="CU401" s="111">
        <f t="shared" si="1231"/>
        <v>1</v>
      </c>
      <c r="CV401" s="111">
        <f t="shared" si="1231"/>
        <v>1</v>
      </c>
      <c r="CW401" s="111">
        <f t="shared" si="1231"/>
        <v>1</v>
      </c>
      <c r="CX401" s="111">
        <f t="shared" si="1231"/>
        <v>1</v>
      </c>
      <c r="CY401" s="111">
        <f t="shared" si="1231"/>
        <v>1</v>
      </c>
      <c r="CZ401" s="111">
        <f t="shared" ref="CZ401:EE401" si="1232">IF($D199&gt;CZ$10, $F199, 0)</f>
        <v>1</v>
      </c>
      <c r="DA401" s="111">
        <f t="shared" si="1232"/>
        <v>1</v>
      </c>
      <c r="DB401" s="111">
        <f t="shared" si="1232"/>
        <v>1</v>
      </c>
      <c r="DC401" s="111">
        <f t="shared" si="1232"/>
        <v>1</v>
      </c>
      <c r="DD401" s="111">
        <f t="shared" si="1232"/>
        <v>1</v>
      </c>
      <c r="DE401" s="111">
        <f t="shared" si="1232"/>
        <v>1</v>
      </c>
      <c r="DF401" s="111">
        <f t="shared" si="1232"/>
        <v>1</v>
      </c>
      <c r="DG401" s="111">
        <f t="shared" si="1232"/>
        <v>1</v>
      </c>
      <c r="DH401" s="111">
        <f t="shared" si="1232"/>
        <v>1</v>
      </c>
      <c r="DI401" s="111">
        <f t="shared" si="1232"/>
        <v>1</v>
      </c>
      <c r="DJ401" s="111">
        <f t="shared" si="1232"/>
        <v>1</v>
      </c>
      <c r="DK401" s="111">
        <f t="shared" si="1232"/>
        <v>1</v>
      </c>
      <c r="DL401" s="111">
        <f t="shared" si="1232"/>
        <v>1</v>
      </c>
      <c r="DM401" s="111">
        <f t="shared" si="1232"/>
        <v>1</v>
      </c>
      <c r="DN401" s="111">
        <f t="shared" si="1232"/>
        <v>1</v>
      </c>
      <c r="DO401" s="111">
        <f t="shared" si="1232"/>
        <v>1</v>
      </c>
      <c r="DP401" s="111">
        <f t="shared" si="1232"/>
        <v>1</v>
      </c>
      <c r="DQ401" s="111">
        <f t="shared" si="1232"/>
        <v>1</v>
      </c>
      <c r="DR401" s="111">
        <f t="shared" si="1232"/>
        <v>1</v>
      </c>
      <c r="DS401" s="111">
        <f t="shared" si="1232"/>
        <v>1</v>
      </c>
      <c r="DT401" s="111">
        <f t="shared" si="1232"/>
        <v>1</v>
      </c>
      <c r="DU401" s="111">
        <f t="shared" si="1232"/>
        <v>1</v>
      </c>
      <c r="DV401" s="111">
        <f t="shared" si="1232"/>
        <v>1</v>
      </c>
      <c r="DW401" s="111">
        <f t="shared" si="1232"/>
        <v>1</v>
      </c>
      <c r="DX401" s="111">
        <f t="shared" si="1232"/>
        <v>1</v>
      </c>
      <c r="DY401" s="111">
        <f t="shared" si="1232"/>
        <v>1</v>
      </c>
      <c r="DZ401" s="111">
        <f t="shared" si="1232"/>
        <v>1</v>
      </c>
      <c r="EA401" s="111">
        <f t="shared" si="1232"/>
        <v>1</v>
      </c>
      <c r="EB401" s="111">
        <f t="shared" si="1232"/>
        <v>1</v>
      </c>
      <c r="EC401" s="111">
        <f t="shared" si="1232"/>
        <v>1</v>
      </c>
      <c r="ED401" s="111">
        <f t="shared" si="1232"/>
        <v>1</v>
      </c>
      <c r="EE401" s="111">
        <f t="shared" si="1232"/>
        <v>1</v>
      </c>
      <c r="EF401" s="111">
        <f t="shared" ref="EF401:ER401" si="1233">IF($D199&gt;EF$10, $F199, 0)</f>
        <v>1</v>
      </c>
      <c r="EG401" s="111">
        <f t="shared" si="1233"/>
        <v>1</v>
      </c>
      <c r="EH401" s="111">
        <f t="shared" si="1233"/>
        <v>1</v>
      </c>
      <c r="EI401" s="111">
        <f t="shared" si="1233"/>
        <v>1</v>
      </c>
      <c r="EJ401" s="111">
        <f t="shared" si="1233"/>
        <v>1</v>
      </c>
      <c r="EK401" s="111">
        <f t="shared" si="1233"/>
        <v>1</v>
      </c>
      <c r="EL401" s="111">
        <f t="shared" si="1233"/>
        <v>1</v>
      </c>
      <c r="EM401" s="111">
        <f t="shared" si="1233"/>
        <v>1</v>
      </c>
      <c r="EN401" s="111">
        <f t="shared" si="1233"/>
        <v>1</v>
      </c>
      <c r="EO401" s="111">
        <f t="shared" si="1233"/>
        <v>1</v>
      </c>
      <c r="EP401" s="111">
        <f t="shared" si="1233"/>
        <v>1</v>
      </c>
      <c r="EQ401" s="111">
        <f t="shared" si="1233"/>
        <v>1</v>
      </c>
      <c r="ER401" s="111">
        <f t="shared" si="1233"/>
        <v>1</v>
      </c>
      <c r="ES401" s="47"/>
      <c r="ET401" s="1"/>
    </row>
    <row r="402" spans="1:150" x14ac:dyDescent="0.35">
      <c r="A402" s="119"/>
      <c r="B402" s="3"/>
      <c r="C402" s="3"/>
      <c r="D402" s="3"/>
      <c r="E402" s="1"/>
      <c r="F402" s="1"/>
      <c r="G402" s="118">
        <v>178</v>
      </c>
      <c r="H402" s="111">
        <f t="shared" ref="H402:AM402" si="1234">IF($D200&gt;H$10, $F200, 0)</f>
        <v>0</v>
      </c>
      <c r="I402" s="111">
        <f t="shared" si="1234"/>
        <v>0</v>
      </c>
      <c r="J402" s="111">
        <f t="shared" si="1234"/>
        <v>0</v>
      </c>
      <c r="K402" s="111">
        <f t="shared" si="1234"/>
        <v>0</v>
      </c>
      <c r="L402" s="111">
        <f t="shared" si="1234"/>
        <v>0</v>
      </c>
      <c r="M402" s="111">
        <f t="shared" si="1234"/>
        <v>0</v>
      </c>
      <c r="N402" s="111">
        <f t="shared" si="1234"/>
        <v>0</v>
      </c>
      <c r="O402" s="111">
        <f t="shared" si="1234"/>
        <v>0</v>
      </c>
      <c r="P402" s="111">
        <f t="shared" si="1234"/>
        <v>0</v>
      </c>
      <c r="Q402" s="111">
        <f t="shared" si="1234"/>
        <v>0</v>
      </c>
      <c r="R402" s="111">
        <f t="shared" si="1234"/>
        <v>0</v>
      </c>
      <c r="S402" s="111">
        <f t="shared" si="1234"/>
        <v>0</v>
      </c>
      <c r="T402" s="111">
        <f t="shared" si="1234"/>
        <v>0</v>
      </c>
      <c r="U402" s="111">
        <f t="shared" si="1234"/>
        <v>0</v>
      </c>
      <c r="V402" s="111">
        <f t="shared" si="1234"/>
        <v>0</v>
      </c>
      <c r="W402" s="111">
        <f t="shared" si="1234"/>
        <v>0</v>
      </c>
      <c r="X402" s="111">
        <f t="shared" si="1234"/>
        <v>0</v>
      </c>
      <c r="Y402" s="111">
        <f t="shared" si="1234"/>
        <v>0</v>
      </c>
      <c r="Z402" s="111">
        <f t="shared" si="1234"/>
        <v>0</v>
      </c>
      <c r="AA402" s="111">
        <f t="shared" si="1234"/>
        <v>0</v>
      </c>
      <c r="AB402" s="111">
        <f t="shared" si="1234"/>
        <v>0</v>
      </c>
      <c r="AC402" s="111">
        <f t="shared" si="1234"/>
        <v>0</v>
      </c>
      <c r="AD402" s="111">
        <f t="shared" si="1234"/>
        <v>0</v>
      </c>
      <c r="AE402" s="111">
        <f t="shared" si="1234"/>
        <v>0</v>
      </c>
      <c r="AF402" s="111">
        <f t="shared" si="1234"/>
        <v>0</v>
      </c>
      <c r="AG402" s="111">
        <f t="shared" si="1234"/>
        <v>0</v>
      </c>
      <c r="AH402" s="111">
        <f t="shared" si="1234"/>
        <v>0</v>
      </c>
      <c r="AI402" s="111">
        <f t="shared" si="1234"/>
        <v>0</v>
      </c>
      <c r="AJ402" s="111">
        <f t="shared" si="1234"/>
        <v>0</v>
      </c>
      <c r="AK402" s="111">
        <f t="shared" si="1234"/>
        <v>0</v>
      </c>
      <c r="AL402" s="111">
        <f t="shared" si="1234"/>
        <v>0</v>
      </c>
      <c r="AM402" s="111">
        <f t="shared" si="1234"/>
        <v>0</v>
      </c>
      <c r="AN402" s="111">
        <f t="shared" ref="AN402:BS402" si="1235">IF($D200&gt;AN$10, $F200, 0)</f>
        <v>0</v>
      </c>
      <c r="AO402" s="111">
        <f t="shared" si="1235"/>
        <v>0</v>
      </c>
      <c r="AP402" s="111">
        <f t="shared" si="1235"/>
        <v>0</v>
      </c>
      <c r="AQ402" s="111">
        <f t="shared" si="1235"/>
        <v>0</v>
      </c>
      <c r="AR402" s="111">
        <f t="shared" si="1235"/>
        <v>0</v>
      </c>
      <c r="AS402" s="111">
        <f t="shared" si="1235"/>
        <v>0</v>
      </c>
      <c r="AT402" s="111">
        <f t="shared" si="1235"/>
        <v>0</v>
      </c>
      <c r="AU402" s="111">
        <f t="shared" si="1235"/>
        <v>0</v>
      </c>
      <c r="AV402" s="111">
        <f t="shared" si="1235"/>
        <v>0</v>
      </c>
      <c r="AW402" s="111">
        <f t="shared" si="1235"/>
        <v>0</v>
      </c>
      <c r="AX402" s="111">
        <f t="shared" si="1235"/>
        <v>0</v>
      </c>
      <c r="AY402" s="111">
        <f t="shared" si="1235"/>
        <v>0</v>
      </c>
      <c r="AZ402" s="111">
        <f t="shared" si="1235"/>
        <v>0</v>
      </c>
      <c r="BA402" s="111">
        <f t="shared" si="1235"/>
        <v>0</v>
      </c>
      <c r="BB402" s="111">
        <f t="shared" si="1235"/>
        <v>0</v>
      </c>
      <c r="BC402" s="111">
        <f t="shared" si="1235"/>
        <v>0</v>
      </c>
      <c r="BD402" s="111">
        <f t="shared" si="1235"/>
        <v>0</v>
      </c>
      <c r="BE402" s="111">
        <f t="shared" si="1235"/>
        <v>0</v>
      </c>
      <c r="BF402" s="111">
        <f t="shared" si="1235"/>
        <v>0</v>
      </c>
      <c r="BG402" s="111">
        <f t="shared" si="1235"/>
        <v>0</v>
      </c>
      <c r="BH402" s="111">
        <f t="shared" si="1235"/>
        <v>0</v>
      </c>
      <c r="BI402" s="111">
        <f t="shared" si="1235"/>
        <v>0</v>
      </c>
      <c r="BJ402" s="111">
        <f t="shared" si="1235"/>
        <v>0</v>
      </c>
      <c r="BK402" s="111">
        <f t="shared" si="1235"/>
        <v>0</v>
      </c>
      <c r="BL402" s="111">
        <f t="shared" si="1235"/>
        <v>0</v>
      </c>
      <c r="BM402" s="111">
        <f t="shared" si="1235"/>
        <v>0</v>
      </c>
      <c r="BN402" s="111">
        <f t="shared" si="1235"/>
        <v>0</v>
      </c>
      <c r="BO402" s="111">
        <f t="shared" si="1235"/>
        <v>0</v>
      </c>
      <c r="BP402" s="111">
        <f t="shared" si="1235"/>
        <v>1</v>
      </c>
      <c r="BQ402" s="111">
        <f t="shared" si="1235"/>
        <v>1</v>
      </c>
      <c r="BR402" s="111">
        <f t="shared" si="1235"/>
        <v>1</v>
      </c>
      <c r="BS402" s="111">
        <f t="shared" si="1235"/>
        <v>1</v>
      </c>
      <c r="BT402" s="111">
        <f t="shared" ref="BT402:CY402" si="1236">IF($D200&gt;BT$10, $F200, 0)</f>
        <v>1</v>
      </c>
      <c r="BU402" s="111">
        <f t="shared" si="1236"/>
        <v>1</v>
      </c>
      <c r="BV402" s="111">
        <f t="shared" si="1236"/>
        <v>1</v>
      </c>
      <c r="BW402" s="111">
        <f t="shared" si="1236"/>
        <v>1</v>
      </c>
      <c r="BX402" s="111">
        <f t="shared" si="1236"/>
        <v>1</v>
      </c>
      <c r="BY402" s="111">
        <f t="shared" si="1236"/>
        <v>1</v>
      </c>
      <c r="BZ402" s="111">
        <f t="shared" si="1236"/>
        <v>1</v>
      </c>
      <c r="CA402" s="111">
        <f t="shared" si="1236"/>
        <v>1</v>
      </c>
      <c r="CB402" s="111">
        <f t="shared" si="1236"/>
        <v>1</v>
      </c>
      <c r="CC402" s="111">
        <f t="shared" si="1236"/>
        <v>1</v>
      </c>
      <c r="CD402" s="111">
        <f t="shared" si="1236"/>
        <v>1</v>
      </c>
      <c r="CE402" s="111">
        <f t="shared" si="1236"/>
        <v>1</v>
      </c>
      <c r="CF402" s="111">
        <f t="shared" si="1236"/>
        <v>1</v>
      </c>
      <c r="CG402" s="111">
        <f t="shared" si="1236"/>
        <v>1</v>
      </c>
      <c r="CH402" s="111">
        <f t="shared" si="1236"/>
        <v>1</v>
      </c>
      <c r="CI402" s="111">
        <f t="shared" si="1236"/>
        <v>1</v>
      </c>
      <c r="CJ402" s="111">
        <f t="shared" si="1236"/>
        <v>1</v>
      </c>
      <c r="CK402" s="111">
        <f t="shared" si="1236"/>
        <v>1</v>
      </c>
      <c r="CL402" s="111">
        <f t="shared" si="1236"/>
        <v>1</v>
      </c>
      <c r="CM402" s="111">
        <f t="shared" si="1236"/>
        <v>1</v>
      </c>
      <c r="CN402" s="111">
        <f t="shared" si="1236"/>
        <v>1</v>
      </c>
      <c r="CO402" s="111">
        <f t="shared" si="1236"/>
        <v>1</v>
      </c>
      <c r="CP402" s="111">
        <f t="shared" si="1236"/>
        <v>1</v>
      </c>
      <c r="CQ402" s="111">
        <f t="shared" si="1236"/>
        <v>1</v>
      </c>
      <c r="CR402" s="111">
        <f t="shared" si="1236"/>
        <v>1</v>
      </c>
      <c r="CS402" s="111">
        <f t="shared" si="1236"/>
        <v>1</v>
      </c>
      <c r="CT402" s="111">
        <f t="shared" si="1236"/>
        <v>1</v>
      </c>
      <c r="CU402" s="111">
        <f t="shared" si="1236"/>
        <v>1</v>
      </c>
      <c r="CV402" s="111">
        <f t="shared" si="1236"/>
        <v>1</v>
      </c>
      <c r="CW402" s="111">
        <f t="shared" si="1236"/>
        <v>1</v>
      </c>
      <c r="CX402" s="111">
        <f t="shared" si="1236"/>
        <v>1</v>
      </c>
      <c r="CY402" s="111">
        <f t="shared" si="1236"/>
        <v>1</v>
      </c>
      <c r="CZ402" s="111">
        <f t="shared" ref="CZ402:EE402" si="1237">IF($D200&gt;CZ$10, $F200, 0)</f>
        <v>1</v>
      </c>
      <c r="DA402" s="111">
        <f t="shared" si="1237"/>
        <v>1</v>
      </c>
      <c r="DB402" s="111">
        <f t="shared" si="1237"/>
        <v>1</v>
      </c>
      <c r="DC402" s="111">
        <f t="shared" si="1237"/>
        <v>1</v>
      </c>
      <c r="DD402" s="111">
        <f t="shared" si="1237"/>
        <v>1</v>
      </c>
      <c r="DE402" s="111">
        <f t="shared" si="1237"/>
        <v>1</v>
      </c>
      <c r="DF402" s="111">
        <f t="shared" si="1237"/>
        <v>1</v>
      </c>
      <c r="DG402" s="111">
        <f t="shared" si="1237"/>
        <v>1</v>
      </c>
      <c r="DH402" s="111">
        <f t="shared" si="1237"/>
        <v>1</v>
      </c>
      <c r="DI402" s="111">
        <f t="shared" si="1237"/>
        <v>1</v>
      </c>
      <c r="DJ402" s="111">
        <f t="shared" si="1237"/>
        <v>1</v>
      </c>
      <c r="DK402" s="111">
        <f t="shared" si="1237"/>
        <v>1</v>
      </c>
      <c r="DL402" s="111">
        <f t="shared" si="1237"/>
        <v>1</v>
      </c>
      <c r="DM402" s="111">
        <f t="shared" si="1237"/>
        <v>1</v>
      </c>
      <c r="DN402" s="111">
        <f t="shared" si="1237"/>
        <v>1</v>
      </c>
      <c r="DO402" s="111">
        <f t="shared" si="1237"/>
        <v>1</v>
      </c>
      <c r="DP402" s="111">
        <f t="shared" si="1237"/>
        <v>1</v>
      </c>
      <c r="DQ402" s="111">
        <f t="shared" si="1237"/>
        <v>1</v>
      </c>
      <c r="DR402" s="111">
        <f t="shared" si="1237"/>
        <v>1</v>
      </c>
      <c r="DS402" s="111">
        <f t="shared" si="1237"/>
        <v>1</v>
      </c>
      <c r="DT402" s="111">
        <f t="shared" si="1237"/>
        <v>1</v>
      </c>
      <c r="DU402" s="111">
        <f t="shared" si="1237"/>
        <v>1</v>
      </c>
      <c r="DV402" s="111">
        <f t="shared" si="1237"/>
        <v>1</v>
      </c>
      <c r="DW402" s="111">
        <f t="shared" si="1237"/>
        <v>1</v>
      </c>
      <c r="DX402" s="111">
        <f t="shared" si="1237"/>
        <v>1</v>
      </c>
      <c r="DY402" s="111">
        <f t="shared" si="1237"/>
        <v>1</v>
      </c>
      <c r="DZ402" s="111">
        <f t="shared" si="1237"/>
        <v>1</v>
      </c>
      <c r="EA402" s="111">
        <f t="shared" si="1237"/>
        <v>1</v>
      </c>
      <c r="EB402" s="111">
        <f t="shared" si="1237"/>
        <v>1</v>
      </c>
      <c r="EC402" s="111">
        <f t="shared" si="1237"/>
        <v>1</v>
      </c>
      <c r="ED402" s="111">
        <f t="shared" si="1237"/>
        <v>1</v>
      </c>
      <c r="EE402" s="111">
        <f t="shared" si="1237"/>
        <v>1</v>
      </c>
      <c r="EF402" s="111">
        <f t="shared" ref="EF402:ER402" si="1238">IF($D200&gt;EF$10, $F200, 0)</f>
        <v>1</v>
      </c>
      <c r="EG402" s="111">
        <f t="shared" si="1238"/>
        <v>1</v>
      </c>
      <c r="EH402" s="111">
        <f t="shared" si="1238"/>
        <v>1</v>
      </c>
      <c r="EI402" s="111">
        <f t="shared" si="1238"/>
        <v>1</v>
      </c>
      <c r="EJ402" s="111">
        <f t="shared" si="1238"/>
        <v>1</v>
      </c>
      <c r="EK402" s="111">
        <f t="shared" si="1238"/>
        <v>1</v>
      </c>
      <c r="EL402" s="111">
        <f t="shared" si="1238"/>
        <v>1</v>
      </c>
      <c r="EM402" s="111">
        <f t="shared" si="1238"/>
        <v>1</v>
      </c>
      <c r="EN402" s="111">
        <f t="shared" si="1238"/>
        <v>1</v>
      </c>
      <c r="EO402" s="111">
        <f t="shared" si="1238"/>
        <v>1</v>
      </c>
      <c r="EP402" s="111">
        <f t="shared" si="1238"/>
        <v>1</v>
      </c>
      <c r="EQ402" s="111">
        <f t="shared" si="1238"/>
        <v>1</v>
      </c>
      <c r="ER402" s="111">
        <f t="shared" si="1238"/>
        <v>1</v>
      </c>
      <c r="ES402" s="47"/>
      <c r="ET402" s="1"/>
    </row>
    <row r="403" spans="1:150" x14ac:dyDescent="0.35">
      <c r="A403" s="119"/>
      <c r="B403" s="3"/>
      <c r="C403" s="3"/>
      <c r="D403" s="3"/>
      <c r="E403" s="1"/>
      <c r="F403" s="1"/>
      <c r="G403" s="118">
        <v>179</v>
      </c>
      <c r="H403" s="111">
        <f t="shared" ref="H403:AM403" si="1239">IF($D201&gt;H$10, $F201, 0)</f>
        <v>0</v>
      </c>
      <c r="I403" s="111">
        <f t="shared" si="1239"/>
        <v>0</v>
      </c>
      <c r="J403" s="111">
        <f t="shared" si="1239"/>
        <v>0</v>
      </c>
      <c r="K403" s="111">
        <f t="shared" si="1239"/>
        <v>0</v>
      </c>
      <c r="L403" s="111">
        <f t="shared" si="1239"/>
        <v>0</v>
      </c>
      <c r="M403" s="111">
        <f t="shared" si="1239"/>
        <v>0</v>
      </c>
      <c r="N403" s="111">
        <f t="shared" si="1239"/>
        <v>0</v>
      </c>
      <c r="O403" s="111">
        <f t="shared" si="1239"/>
        <v>0</v>
      </c>
      <c r="P403" s="111">
        <f t="shared" si="1239"/>
        <v>0</v>
      </c>
      <c r="Q403" s="111">
        <f t="shared" si="1239"/>
        <v>0</v>
      </c>
      <c r="R403" s="111">
        <f t="shared" si="1239"/>
        <v>0</v>
      </c>
      <c r="S403" s="111">
        <f t="shared" si="1239"/>
        <v>0</v>
      </c>
      <c r="T403" s="111">
        <f t="shared" si="1239"/>
        <v>0</v>
      </c>
      <c r="U403" s="111">
        <f t="shared" si="1239"/>
        <v>0</v>
      </c>
      <c r="V403" s="111">
        <f t="shared" si="1239"/>
        <v>0</v>
      </c>
      <c r="W403" s="111">
        <f t="shared" si="1239"/>
        <v>0</v>
      </c>
      <c r="X403" s="111">
        <f t="shared" si="1239"/>
        <v>0</v>
      </c>
      <c r="Y403" s="111">
        <f t="shared" si="1239"/>
        <v>0</v>
      </c>
      <c r="Z403" s="111">
        <f t="shared" si="1239"/>
        <v>0</v>
      </c>
      <c r="AA403" s="111">
        <f t="shared" si="1239"/>
        <v>0</v>
      </c>
      <c r="AB403" s="111">
        <f t="shared" si="1239"/>
        <v>0</v>
      </c>
      <c r="AC403" s="111">
        <f t="shared" si="1239"/>
        <v>0</v>
      </c>
      <c r="AD403" s="111">
        <f t="shared" si="1239"/>
        <v>0</v>
      </c>
      <c r="AE403" s="111">
        <f t="shared" si="1239"/>
        <v>0</v>
      </c>
      <c r="AF403" s="111">
        <f t="shared" si="1239"/>
        <v>0</v>
      </c>
      <c r="AG403" s="111">
        <f t="shared" si="1239"/>
        <v>0</v>
      </c>
      <c r="AH403" s="111">
        <f t="shared" si="1239"/>
        <v>0</v>
      </c>
      <c r="AI403" s="111">
        <f t="shared" si="1239"/>
        <v>0</v>
      </c>
      <c r="AJ403" s="111">
        <f t="shared" si="1239"/>
        <v>0</v>
      </c>
      <c r="AK403" s="111">
        <f t="shared" si="1239"/>
        <v>0</v>
      </c>
      <c r="AL403" s="111">
        <f t="shared" si="1239"/>
        <v>0</v>
      </c>
      <c r="AM403" s="111">
        <f t="shared" si="1239"/>
        <v>0</v>
      </c>
      <c r="AN403" s="111">
        <f t="shared" ref="AN403:BS403" si="1240">IF($D201&gt;AN$10, $F201, 0)</f>
        <v>0</v>
      </c>
      <c r="AO403" s="111">
        <f t="shared" si="1240"/>
        <v>0</v>
      </c>
      <c r="AP403" s="111">
        <f t="shared" si="1240"/>
        <v>0</v>
      </c>
      <c r="AQ403" s="111">
        <f t="shared" si="1240"/>
        <v>0</v>
      </c>
      <c r="AR403" s="111">
        <f t="shared" si="1240"/>
        <v>0</v>
      </c>
      <c r="AS403" s="111">
        <f t="shared" si="1240"/>
        <v>0</v>
      </c>
      <c r="AT403" s="111">
        <f t="shared" si="1240"/>
        <v>0</v>
      </c>
      <c r="AU403" s="111">
        <f t="shared" si="1240"/>
        <v>0</v>
      </c>
      <c r="AV403" s="111">
        <f t="shared" si="1240"/>
        <v>0</v>
      </c>
      <c r="AW403" s="111">
        <f t="shared" si="1240"/>
        <v>0</v>
      </c>
      <c r="AX403" s="111">
        <f t="shared" si="1240"/>
        <v>0</v>
      </c>
      <c r="AY403" s="111">
        <f t="shared" si="1240"/>
        <v>0</v>
      </c>
      <c r="AZ403" s="111">
        <f t="shared" si="1240"/>
        <v>0</v>
      </c>
      <c r="BA403" s="111">
        <f t="shared" si="1240"/>
        <v>0</v>
      </c>
      <c r="BB403" s="111">
        <f t="shared" si="1240"/>
        <v>0</v>
      </c>
      <c r="BC403" s="111">
        <f t="shared" si="1240"/>
        <v>0</v>
      </c>
      <c r="BD403" s="111">
        <f t="shared" si="1240"/>
        <v>0</v>
      </c>
      <c r="BE403" s="111">
        <f t="shared" si="1240"/>
        <v>0</v>
      </c>
      <c r="BF403" s="111">
        <f t="shared" si="1240"/>
        <v>0</v>
      </c>
      <c r="BG403" s="111">
        <f t="shared" si="1240"/>
        <v>0</v>
      </c>
      <c r="BH403" s="111">
        <f t="shared" si="1240"/>
        <v>0</v>
      </c>
      <c r="BI403" s="111">
        <f t="shared" si="1240"/>
        <v>0</v>
      </c>
      <c r="BJ403" s="111">
        <f t="shared" si="1240"/>
        <v>0</v>
      </c>
      <c r="BK403" s="111">
        <f t="shared" si="1240"/>
        <v>0</v>
      </c>
      <c r="BL403" s="111">
        <f t="shared" si="1240"/>
        <v>0</v>
      </c>
      <c r="BM403" s="111">
        <f t="shared" si="1240"/>
        <v>0</v>
      </c>
      <c r="BN403" s="111">
        <f t="shared" si="1240"/>
        <v>0</v>
      </c>
      <c r="BO403" s="111">
        <f t="shared" si="1240"/>
        <v>0</v>
      </c>
      <c r="BP403" s="111">
        <f t="shared" si="1240"/>
        <v>0</v>
      </c>
      <c r="BQ403" s="111">
        <f t="shared" si="1240"/>
        <v>0</v>
      </c>
      <c r="BR403" s="111">
        <f t="shared" si="1240"/>
        <v>0</v>
      </c>
      <c r="BS403" s="111">
        <f t="shared" si="1240"/>
        <v>0</v>
      </c>
      <c r="BT403" s="111">
        <f t="shared" ref="BT403:CY403" si="1241">IF($D201&gt;BT$10, $F201, 0)</f>
        <v>0</v>
      </c>
      <c r="BU403" s="111">
        <f t="shared" si="1241"/>
        <v>0</v>
      </c>
      <c r="BV403" s="111">
        <f t="shared" si="1241"/>
        <v>0</v>
      </c>
      <c r="BW403" s="111">
        <f t="shared" si="1241"/>
        <v>0</v>
      </c>
      <c r="BX403" s="111">
        <f t="shared" si="1241"/>
        <v>0</v>
      </c>
      <c r="BY403" s="111">
        <f t="shared" si="1241"/>
        <v>0</v>
      </c>
      <c r="BZ403" s="111">
        <f t="shared" si="1241"/>
        <v>0</v>
      </c>
      <c r="CA403" s="111">
        <f t="shared" si="1241"/>
        <v>0</v>
      </c>
      <c r="CB403" s="111">
        <f t="shared" si="1241"/>
        <v>0</v>
      </c>
      <c r="CC403" s="111">
        <f t="shared" si="1241"/>
        <v>0</v>
      </c>
      <c r="CD403" s="111">
        <f t="shared" si="1241"/>
        <v>0</v>
      </c>
      <c r="CE403" s="111">
        <f t="shared" si="1241"/>
        <v>0</v>
      </c>
      <c r="CF403" s="111">
        <f t="shared" si="1241"/>
        <v>0</v>
      </c>
      <c r="CG403" s="111">
        <f t="shared" si="1241"/>
        <v>0</v>
      </c>
      <c r="CH403" s="111">
        <f t="shared" si="1241"/>
        <v>0</v>
      </c>
      <c r="CI403" s="111">
        <f t="shared" si="1241"/>
        <v>0</v>
      </c>
      <c r="CJ403" s="111">
        <f t="shared" si="1241"/>
        <v>0</v>
      </c>
      <c r="CK403" s="111">
        <f t="shared" si="1241"/>
        <v>0</v>
      </c>
      <c r="CL403" s="111">
        <f t="shared" si="1241"/>
        <v>0</v>
      </c>
      <c r="CM403" s="111">
        <f t="shared" si="1241"/>
        <v>0</v>
      </c>
      <c r="CN403" s="111">
        <f t="shared" si="1241"/>
        <v>0</v>
      </c>
      <c r="CO403" s="111">
        <f t="shared" si="1241"/>
        <v>0</v>
      </c>
      <c r="CP403" s="111">
        <f t="shared" si="1241"/>
        <v>0</v>
      </c>
      <c r="CQ403" s="111">
        <f t="shared" si="1241"/>
        <v>0</v>
      </c>
      <c r="CR403" s="111">
        <f t="shared" si="1241"/>
        <v>0</v>
      </c>
      <c r="CS403" s="111">
        <f t="shared" si="1241"/>
        <v>0</v>
      </c>
      <c r="CT403" s="111">
        <f t="shared" si="1241"/>
        <v>1</v>
      </c>
      <c r="CU403" s="111">
        <f t="shared" si="1241"/>
        <v>1</v>
      </c>
      <c r="CV403" s="111">
        <f t="shared" si="1241"/>
        <v>1</v>
      </c>
      <c r="CW403" s="111">
        <f t="shared" si="1241"/>
        <v>1</v>
      </c>
      <c r="CX403" s="111">
        <f t="shared" si="1241"/>
        <v>1</v>
      </c>
      <c r="CY403" s="111">
        <f t="shared" si="1241"/>
        <v>1</v>
      </c>
      <c r="CZ403" s="111">
        <f t="shared" ref="CZ403:EE403" si="1242">IF($D201&gt;CZ$10, $F201, 0)</f>
        <v>1</v>
      </c>
      <c r="DA403" s="111">
        <f t="shared" si="1242"/>
        <v>1</v>
      </c>
      <c r="DB403" s="111">
        <f t="shared" si="1242"/>
        <v>1</v>
      </c>
      <c r="DC403" s="111">
        <f t="shared" si="1242"/>
        <v>1</v>
      </c>
      <c r="DD403" s="111">
        <f t="shared" si="1242"/>
        <v>1</v>
      </c>
      <c r="DE403" s="111">
        <f t="shared" si="1242"/>
        <v>1</v>
      </c>
      <c r="DF403" s="111">
        <f t="shared" si="1242"/>
        <v>1</v>
      </c>
      <c r="DG403" s="111">
        <f t="shared" si="1242"/>
        <v>1</v>
      </c>
      <c r="DH403" s="111">
        <f t="shared" si="1242"/>
        <v>1</v>
      </c>
      <c r="DI403" s="111">
        <f t="shared" si="1242"/>
        <v>1</v>
      </c>
      <c r="DJ403" s="111">
        <f t="shared" si="1242"/>
        <v>1</v>
      </c>
      <c r="DK403" s="111">
        <f t="shared" si="1242"/>
        <v>1</v>
      </c>
      <c r="DL403" s="111">
        <f t="shared" si="1242"/>
        <v>1</v>
      </c>
      <c r="DM403" s="111">
        <f t="shared" si="1242"/>
        <v>1</v>
      </c>
      <c r="DN403" s="111">
        <f t="shared" si="1242"/>
        <v>1</v>
      </c>
      <c r="DO403" s="111">
        <f t="shared" si="1242"/>
        <v>1</v>
      </c>
      <c r="DP403" s="111">
        <f t="shared" si="1242"/>
        <v>1</v>
      </c>
      <c r="DQ403" s="111">
        <f t="shared" si="1242"/>
        <v>1</v>
      </c>
      <c r="DR403" s="111">
        <f t="shared" si="1242"/>
        <v>1</v>
      </c>
      <c r="DS403" s="111">
        <f t="shared" si="1242"/>
        <v>1</v>
      </c>
      <c r="DT403" s="111">
        <f t="shared" si="1242"/>
        <v>1</v>
      </c>
      <c r="DU403" s="111">
        <f t="shared" si="1242"/>
        <v>1</v>
      </c>
      <c r="DV403" s="111">
        <f t="shared" si="1242"/>
        <v>1</v>
      </c>
      <c r="DW403" s="111">
        <f t="shared" si="1242"/>
        <v>1</v>
      </c>
      <c r="DX403" s="111">
        <f t="shared" si="1242"/>
        <v>1</v>
      </c>
      <c r="DY403" s="111">
        <f t="shared" si="1242"/>
        <v>1</v>
      </c>
      <c r="DZ403" s="111">
        <f t="shared" si="1242"/>
        <v>1</v>
      </c>
      <c r="EA403" s="111">
        <f t="shared" si="1242"/>
        <v>1</v>
      </c>
      <c r="EB403" s="111">
        <f t="shared" si="1242"/>
        <v>1</v>
      </c>
      <c r="EC403" s="111">
        <f t="shared" si="1242"/>
        <v>1</v>
      </c>
      <c r="ED403" s="111">
        <f t="shared" si="1242"/>
        <v>1</v>
      </c>
      <c r="EE403" s="111">
        <f t="shared" si="1242"/>
        <v>1</v>
      </c>
      <c r="EF403" s="111">
        <f t="shared" ref="EF403:ER403" si="1243">IF($D201&gt;EF$10, $F201, 0)</f>
        <v>1</v>
      </c>
      <c r="EG403" s="111">
        <f t="shared" si="1243"/>
        <v>1</v>
      </c>
      <c r="EH403" s="111">
        <f t="shared" si="1243"/>
        <v>1</v>
      </c>
      <c r="EI403" s="111">
        <f t="shared" si="1243"/>
        <v>1</v>
      </c>
      <c r="EJ403" s="111">
        <f t="shared" si="1243"/>
        <v>1</v>
      </c>
      <c r="EK403" s="111">
        <f t="shared" si="1243"/>
        <v>1</v>
      </c>
      <c r="EL403" s="111">
        <f t="shared" si="1243"/>
        <v>1</v>
      </c>
      <c r="EM403" s="111">
        <f t="shared" si="1243"/>
        <v>1</v>
      </c>
      <c r="EN403" s="111">
        <f t="shared" si="1243"/>
        <v>1</v>
      </c>
      <c r="EO403" s="111">
        <f t="shared" si="1243"/>
        <v>1</v>
      </c>
      <c r="EP403" s="111">
        <f t="shared" si="1243"/>
        <v>1</v>
      </c>
      <c r="EQ403" s="111">
        <f t="shared" si="1243"/>
        <v>1</v>
      </c>
      <c r="ER403" s="111">
        <f t="shared" si="1243"/>
        <v>1</v>
      </c>
      <c r="ES403" s="47"/>
      <c r="ET403" s="1"/>
    </row>
    <row r="404" spans="1:150" x14ac:dyDescent="0.35">
      <c r="A404" s="119"/>
      <c r="B404" s="3"/>
      <c r="C404" s="3"/>
      <c r="D404" s="3"/>
      <c r="E404" s="1"/>
      <c r="F404" s="1"/>
      <c r="G404" s="118">
        <v>180</v>
      </c>
      <c r="H404" s="111">
        <f t="shared" ref="H404:AM404" si="1244">IF($D202&gt;H$10, $F202, 0)</f>
        <v>0</v>
      </c>
      <c r="I404" s="111">
        <f t="shared" si="1244"/>
        <v>0</v>
      </c>
      <c r="J404" s="111">
        <f t="shared" si="1244"/>
        <v>0</v>
      </c>
      <c r="K404" s="111">
        <f t="shared" si="1244"/>
        <v>0</v>
      </c>
      <c r="L404" s="111">
        <f t="shared" si="1244"/>
        <v>0</v>
      </c>
      <c r="M404" s="111">
        <f t="shared" si="1244"/>
        <v>0</v>
      </c>
      <c r="N404" s="111">
        <f t="shared" si="1244"/>
        <v>0</v>
      </c>
      <c r="O404" s="111">
        <f t="shared" si="1244"/>
        <v>0</v>
      </c>
      <c r="P404" s="111">
        <f t="shared" si="1244"/>
        <v>0</v>
      </c>
      <c r="Q404" s="111">
        <f t="shared" si="1244"/>
        <v>0</v>
      </c>
      <c r="R404" s="111">
        <f t="shared" si="1244"/>
        <v>0</v>
      </c>
      <c r="S404" s="111">
        <f t="shared" si="1244"/>
        <v>0</v>
      </c>
      <c r="T404" s="111">
        <f t="shared" si="1244"/>
        <v>0</v>
      </c>
      <c r="U404" s="111">
        <f t="shared" si="1244"/>
        <v>0</v>
      </c>
      <c r="V404" s="111">
        <f t="shared" si="1244"/>
        <v>0</v>
      </c>
      <c r="W404" s="111">
        <f t="shared" si="1244"/>
        <v>0</v>
      </c>
      <c r="X404" s="111">
        <f t="shared" si="1244"/>
        <v>0</v>
      </c>
      <c r="Y404" s="111">
        <f t="shared" si="1244"/>
        <v>0</v>
      </c>
      <c r="Z404" s="111">
        <f t="shared" si="1244"/>
        <v>0</v>
      </c>
      <c r="AA404" s="111">
        <f t="shared" si="1244"/>
        <v>0</v>
      </c>
      <c r="AB404" s="111">
        <f t="shared" si="1244"/>
        <v>0</v>
      </c>
      <c r="AC404" s="111">
        <f t="shared" si="1244"/>
        <v>0</v>
      </c>
      <c r="AD404" s="111">
        <f t="shared" si="1244"/>
        <v>0</v>
      </c>
      <c r="AE404" s="111">
        <f t="shared" si="1244"/>
        <v>0</v>
      </c>
      <c r="AF404" s="111">
        <f t="shared" si="1244"/>
        <v>0</v>
      </c>
      <c r="AG404" s="111">
        <f t="shared" si="1244"/>
        <v>0</v>
      </c>
      <c r="AH404" s="111">
        <f t="shared" si="1244"/>
        <v>0</v>
      </c>
      <c r="AI404" s="111">
        <f t="shared" si="1244"/>
        <v>0</v>
      </c>
      <c r="AJ404" s="111">
        <f t="shared" si="1244"/>
        <v>0</v>
      </c>
      <c r="AK404" s="111">
        <f t="shared" si="1244"/>
        <v>0</v>
      </c>
      <c r="AL404" s="111">
        <f t="shared" si="1244"/>
        <v>0</v>
      </c>
      <c r="AM404" s="111">
        <f t="shared" si="1244"/>
        <v>0</v>
      </c>
      <c r="AN404" s="111">
        <f t="shared" ref="AN404:BS404" si="1245">IF($D202&gt;AN$10, $F202, 0)</f>
        <v>0</v>
      </c>
      <c r="AO404" s="111">
        <f t="shared" si="1245"/>
        <v>0</v>
      </c>
      <c r="AP404" s="111">
        <f t="shared" si="1245"/>
        <v>0</v>
      </c>
      <c r="AQ404" s="111">
        <f t="shared" si="1245"/>
        <v>0</v>
      </c>
      <c r="AR404" s="111">
        <f t="shared" si="1245"/>
        <v>0</v>
      </c>
      <c r="AS404" s="111">
        <f t="shared" si="1245"/>
        <v>0</v>
      </c>
      <c r="AT404" s="111">
        <f t="shared" si="1245"/>
        <v>0</v>
      </c>
      <c r="AU404" s="111">
        <f t="shared" si="1245"/>
        <v>0</v>
      </c>
      <c r="AV404" s="111">
        <f t="shared" si="1245"/>
        <v>0</v>
      </c>
      <c r="AW404" s="111">
        <f t="shared" si="1245"/>
        <v>0</v>
      </c>
      <c r="AX404" s="111">
        <f t="shared" si="1245"/>
        <v>0</v>
      </c>
      <c r="AY404" s="111">
        <f t="shared" si="1245"/>
        <v>0</v>
      </c>
      <c r="AZ404" s="111">
        <f t="shared" si="1245"/>
        <v>0</v>
      </c>
      <c r="BA404" s="111">
        <f t="shared" si="1245"/>
        <v>0</v>
      </c>
      <c r="BB404" s="111">
        <f t="shared" si="1245"/>
        <v>0</v>
      </c>
      <c r="BC404" s="111">
        <f t="shared" si="1245"/>
        <v>0</v>
      </c>
      <c r="BD404" s="111">
        <f t="shared" si="1245"/>
        <v>0</v>
      </c>
      <c r="BE404" s="111">
        <f t="shared" si="1245"/>
        <v>0</v>
      </c>
      <c r="BF404" s="111">
        <f t="shared" si="1245"/>
        <v>0</v>
      </c>
      <c r="BG404" s="111">
        <f t="shared" si="1245"/>
        <v>0</v>
      </c>
      <c r="BH404" s="111">
        <f t="shared" si="1245"/>
        <v>0</v>
      </c>
      <c r="BI404" s="111">
        <f t="shared" si="1245"/>
        <v>0</v>
      </c>
      <c r="BJ404" s="111">
        <f t="shared" si="1245"/>
        <v>0</v>
      </c>
      <c r="BK404" s="111">
        <f t="shared" si="1245"/>
        <v>0</v>
      </c>
      <c r="BL404" s="111">
        <f t="shared" si="1245"/>
        <v>0</v>
      </c>
      <c r="BM404" s="111">
        <f t="shared" si="1245"/>
        <v>0</v>
      </c>
      <c r="BN404" s="111">
        <f t="shared" si="1245"/>
        <v>0</v>
      </c>
      <c r="BO404" s="111">
        <f t="shared" si="1245"/>
        <v>0</v>
      </c>
      <c r="BP404" s="111">
        <f t="shared" si="1245"/>
        <v>0</v>
      </c>
      <c r="BQ404" s="111">
        <f t="shared" si="1245"/>
        <v>0</v>
      </c>
      <c r="BR404" s="111">
        <f t="shared" si="1245"/>
        <v>0</v>
      </c>
      <c r="BS404" s="111">
        <f t="shared" si="1245"/>
        <v>0</v>
      </c>
      <c r="BT404" s="111">
        <f t="shared" ref="BT404:CY404" si="1246">IF($D202&gt;BT$10, $F202, 0)</f>
        <v>0</v>
      </c>
      <c r="BU404" s="111">
        <f t="shared" si="1246"/>
        <v>0</v>
      </c>
      <c r="BV404" s="111">
        <f t="shared" si="1246"/>
        <v>0</v>
      </c>
      <c r="BW404" s="111">
        <f t="shared" si="1246"/>
        <v>0</v>
      </c>
      <c r="BX404" s="111">
        <f t="shared" si="1246"/>
        <v>0</v>
      </c>
      <c r="BY404" s="111">
        <f t="shared" si="1246"/>
        <v>0</v>
      </c>
      <c r="BZ404" s="111">
        <f t="shared" si="1246"/>
        <v>0</v>
      </c>
      <c r="CA404" s="111">
        <f t="shared" si="1246"/>
        <v>0</v>
      </c>
      <c r="CB404" s="111">
        <f t="shared" si="1246"/>
        <v>0</v>
      </c>
      <c r="CC404" s="111">
        <f t="shared" si="1246"/>
        <v>0</v>
      </c>
      <c r="CD404" s="111">
        <f t="shared" si="1246"/>
        <v>0</v>
      </c>
      <c r="CE404" s="111">
        <f t="shared" si="1246"/>
        <v>0</v>
      </c>
      <c r="CF404" s="111">
        <f t="shared" si="1246"/>
        <v>0</v>
      </c>
      <c r="CG404" s="111">
        <f t="shared" si="1246"/>
        <v>0</v>
      </c>
      <c r="CH404" s="111">
        <f t="shared" si="1246"/>
        <v>0</v>
      </c>
      <c r="CI404" s="111">
        <f t="shared" si="1246"/>
        <v>0</v>
      </c>
      <c r="CJ404" s="111">
        <f t="shared" si="1246"/>
        <v>0</v>
      </c>
      <c r="CK404" s="111">
        <f t="shared" si="1246"/>
        <v>0</v>
      </c>
      <c r="CL404" s="111">
        <f t="shared" si="1246"/>
        <v>0</v>
      </c>
      <c r="CM404" s="111">
        <f t="shared" si="1246"/>
        <v>0</v>
      </c>
      <c r="CN404" s="111">
        <f t="shared" si="1246"/>
        <v>0</v>
      </c>
      <c r="CO404" s="111">
        <f t="shared" si="1246"/>
        <v>0</v>
      </c>
      <c r="CP404" s="111">
        <f t="shared" si="1246"/>
        <v>0</v>
      </c>
      <c r="CQ404" s="111">
        <f t="shared" si="1246"/>
        <v>0</v>
      </c>
      <c r="CR404" s="111">
        <f t="shared" si="1246"/>
        <v>0</v>
      </c>
      <c r="CS404" s="111">
        <f t="shared" si="1246"/>
        <v>0</v>
      </c>
      <c r="CT404" s="111">
        <f t="shared" si="1246"/>
        <v>0</v>
      </c>
      <c r="CU404" s="111">
        <f t="shared" si="1246"/>
        <v>0</v>
      </c>
      <c r="CV404" s="111">
        <f t="shared" si="1246"/>
        <v>0</v>
      </c>
      <c r="CW404" s="111">
        <f t="shared" si="1246"/>
        <v>0</v>
      </c>
      <c r="CX404" s="111">
        <f t="shared" si="1246"/>
        <v>0</v>
      </c>
      <c r="CY404" s="111">
        <f t="shared" si="1246"/>
        <v>0</v>
      </c>
      <c r="CZ404" s="111">
        <f t="shared" ref="CZ404:EE404" si="1247">IF($D202&gt;CZ$10, $F202, 0)</f>
        <v>0</v>
      </c>
      <c r="DA404" s="111">
        <f t="shared" si="1247"/>
        <v>0</v>
      </c>
      <c r="DB404" s="111">
        <f t="shared" si="1247"/>
        <v>0</v>
      </c>
      <c r="DC404" s="111">
        <f t="shared" si="1247"/>
        <v>0</v>
      </c>
      <c r="DD404" s="111">
        <f t="shared" si="1247"/>
        <v>0</v>
      </c>
      <c r="DE404" s="111">
        <f t="shared" si="1247"/>
        <v>0</v>
      </c>
      <c r="DF404" s="111">
        <f t="shared" si="1247"/>
        <v>0</v>
      </c>
      <c r="DG404" s="111">
        <f t="shared" si="1247"/>
        <v>0</v>
      </c>
      <c r="DH404" s="111">
        <f t="shared" si="1247"/>
        <v>0</v>
      </c>
      <c r="DI404" s="111">
        <f t="shared" si="1247"/>
        <v>0</v>
      </c>
      <c r="DJ404" s="111">
        <f t="shared" si="1247"/>
        <v>0</v>
      </c>
      <c r="DK404" s="111">
        <f t="shared" si="1247"/>
        <v>0</v>
      </c>
      <c r="DL404" s="111">
        <f t="shared" si="1247"/>
        <v>0</v>
      </c>
      <c r="DM404" s="111">
        <f t="shared" si="1247"/>
        <v>0</v>
      </c>
      <c r="DN404" s="111">
        <f t="shared" si="1247"/>
        <v>0</v>
      </c>
      <c r="DO404" s="111">
        <f t="shared" si="1247"/>
        <v>0</v>
      </c>
      <c r="DP404" s="111">
        <f t="shared" si="1247"/>
        <v>0</v>
      </c>
      <c r="DQ404" s="111">
        <f t="shared" si="1247"/>
        <v>0</v>
      </c>
      <c r="DR404" s="111">
        <f t="shared" si="1247"/>
        <v>0</v>
      </c>
      <c r="DS404" s="111">
        <f t="shared" si="1247"/>
        <v>0</v>
      </c>
      <c r="DT404" s="111">
        <f t="shared" si="1247"/>
        <v>0</v>
      </c>
      <c r="DU404" s="111">
        <f t="shared" si="1247"/>
        <v>0</v>
      </c>
      <c r="DV404" s="111">
        <f t="shared" si="1247"/>
        <v>0</v>
      </c>
      <c r="DW404" s="111">
        <f t="shared" si="1247"/>
        <v>0</v>
      </c>
      <c r="DX404" s="111">
        <f t="shared" si="1247"/>
        <v>0</v>
      </c>
      <c r="DY404" s="111">
        <f t="shared" si="1247"/>
        <v>0</v>
      </c>
      <c r="DZ404" s="111">
        <f t="shared" si="1247"/>
        <v>0</v>
      </c>
      <c r="EA404" s="111">
        <f t="shared" si="1247"/>
        <v>0</v>
      </c>
      <c r="EB404" s="111">
        <f t="shared" si="1247"/>
        <v>0</v>
      </c>
      <c r="EC404" s="111">
        <f t="shared" si="1247"/>
        <v>0</v>
      </c>
      <c r="ED404" s="111">
        <f t="shared" si="1247"/>
        <v>0</v>
      </c>
      <c r="EE404" s="111">
        <f t="shared" si="1247"/>
        <v>0</v>
      </c>
      <c r="EF404" s="111">
        <f t="shared" ref="EF404:ER404" si="1248">IF($D202&gt;EF$10, $F202, 0)</f>
        <v>0</v>
      </c>
      <c r="EG404" s="111">
        <f t="shared" si="1248"/>
        <v>0</v>
      </c>
      <c r="EH404" s="111">
        <f t="shared" si="1248"/>
        <v>0</v>
      </c>
      <c r="EI404" s="111">
        <f t="shared" si="1248"/>
        <v>0</v>
      </c>
      <c r="EJ404" s="111">
        <f t="shared" si="1248"/>
        <v>0</v>
      </c>
      <c r="EK404" s="111">
        <f t="shared" si="1248"/>
        <v>0</v>
      </c>
      <c r="EL404" s="111">
        <f t="shared" si="1248"/>
        <v>0</v>
      </c>
      <c r="EM404" s="111">
        <f t="shared" si="1248"/>
        <v>0</v>
      </c>
      <c r="EN404" s="111">
        <f t="shared" si="1248"/>
        <v>0</v>
      </c>
      <c r="EO404" s="111">
        <f t="shared" si="1248"/>
        <v>0</v>
      </c>
      <c r="EP404" s="111">
        <f t="shared" si="1248"/>
        <v>0</v>
      </c>
      <c r="EQ404" s="111">
        <f t="shared" si="1248"/>
        <v>0</v>
      </c>
      <c r="ER404" s="111">
        <f t="shared" si="1248"/>
        <v>0</v>
      </c>
      <c r="ES404" s="47"/>
      <c r="ET404" s="1"/>
    </row>
    <row r="405" spans="1:150" x14ac:dyDescent="0.35">
      <c r="A405" s="119"/>
      <c r="B405" s="3"/>
      <c r="C405" s="3"/>
      <c r="D405" s="3"/>
      <c r="E405" s="1"/>
      <c r="F405" s="1"/>
      <c r="G405" s="118">
        <v>181</v>
      </c>
      <c r="H405" s="111">
        <f t="shared" ref="H405:AM405" si="1249">IF($D203&gt;H$10, $F203, 0)</f>
        <v>0</v>
      </c>
      <c r="I405" s="111">
        <f t="shared" si="1249"/>
        <v>0</v>
      </c>
      <c r="J405" s="111">
        <f t="shared" si="1249"/>
        <v>0</v>
      </c>
      <c r="K405" s="111">
        <f t="shared" si="1249"/>
        <v>0</v>
      </c>
      <c r="L405" s="111">
        <f t="shared" si="1249"/>
        <v>0</v>
      </c>
      <c r="M405" s="111">
        <f t="shared" si="1249"/>
        <v>0</v>
      </c>
      <c r="N405" s="111">
        <f t="shared" si="1249"/>
        <v>0</v>
      </c>
      <c r="O405" s="111">
        <f t="shared" si="1249"/>
        <v>0</v>
      </c>
      <c r="P405" s="111">
        <f t="shared" si="1249"/>
        <v>0</v>
      </c>
      <c r="Q405" s="111">
        <f t="shared" si="1249"/>
        <v>0</v>
      </c>
      <c r="R405" s="111">
        <f t="shared" si="1249"/>
        <v>0</v>
      </c>
      <c r="S405" s="111">
        <f t="shared" si="1249"/>
        <v>0</v>
      </c>
      <c r="T405" s="111">
        <f t="shared" si="1249"/>
        <v>0</v>
      </c>
      <c r="U405" s="111">
        <f t="shared" si="1249"/>
        <v>0</v>
      </c>
      <c r="V405" s="111">
        <f t="shared" si="1249"/>
        <v>0</v>
      </c>
      <c r="W405" s="111">
        <f t="shared" si="1249"/>
        <v>0</v>
      </c>
      <c r="X405" s="111">
        <f t="shared" si="1249"/>
        <v>0</v>
      </c>
      <c r="Y405" s="111">
        <f t="shared" si="1249"/>
        <v>0</v>
      </c>
      <c r="Z405" s="111">
        <f t="shared" si="1249"/>
        <v>0</v>
      </c>
      <c r="AA405" s="111">
        <f t="shared" si="1249"/>
        <v>0</v>
      </c>
      <c r="AB405" s="111">
        <f t="shared" si="1249"/>
        <v>0</v>
      </c>
      <c r="AC405" s="111">
        <f t="shared" si="1249"/>
        <v>0</v>
      </c>
      <c r="AD405" s="111">
        <f t="shared" si="1249"/>
        <v>0</v>
      </c>
      <c r="AE405" s="111">
        <f t="shared" si="1249"/>
        <v>0</v>
      </c>
      <c r="AF405" s="111">
        <f t="shared" si="1249"/>
        <v>0</v>
      </c>
      <c r="AG405" s="111">
        <f t="shared" si="1249"/>
        <v>0</v>
      </c>
      <c r="AH405" s="111">
        <f t="shared" si="1249"/>
        <v>0</v>
      </c>
      <c r="AI405" s="111">
        <f t="shared" si="1249"/>
        <v>0</v>
      </c>
      <c r="AJ405" s="111">
        <f t="shared" si="1249"/>
        <v>0</v>
      </c>
      <c r="AK405" s="111">
        <f t="shared" si="1249"/>
        <v>0</v>
      </c>
      <c r="AL405" s="111">
        <f t="shared" si="1249"/>
        <v>0</v>
      </c>
      <c r="AM405" s="111">
        <f t="shared" si="1249"/>
        <v>0</v>
      </c>
      <c r="AN405" s="111">
        <f t="shared" ref="AN405:BS405" si="1250">IF($D203&gt;AN$10, $F203, 0)</f>
        <v>0</v>
      </c>
      <c r="AO405" s="111">
        <f t="shared" si="1250"/>
        <v>0</v>
      </c>
      <c r="AP405" s="111">
        <f t="shared" si="1250"/>
        <v>0</v>
      </c>
      <c r="AQ405" s="111">
        <f t="shared" si="1250"/>
        <v>0</v>
      </c>
      <c r="AR405" s="111">
        <f t="shared" si="1250"/>
        <v>0</v>
      </c>
      <c r="AS405" s="111">
        <f t="shared" si="1250"/>
        <v>0</v>
      </c>
      <c r="AT405" s="111">
        <f t="shared" si="1250"/>
        <v>0</v>
      </c>
      <c r="AU405" s="111">
        <f t="shared" si="1250"/>
        <v>0</v>
      </c>
      <c r="AV405" s="111">
        <f t="shared" si="1250"/>
        <v>0</v>
      </c>
      <c r="AW405" s="111">
        <f t="shared" si="1250"/>
        <v>0</v>
      </c>
      <c r="AX405" s="111">
        <f t="shared" si="1250"/>
        <v>0</v>
      </c>
      <c r="AY405" s="111">
        <f t="shared" si="1250"/>
        <v>0</v>
      </c>
      <c r="AZ405" s="111">
        <f t="shared" si="1250"/>
        <v>0</v>
      </c>
      <c r="BA405" s="111">
        <f t="shared" si="1250"/>
        <v>0</v>
      </c>
      <c r="BB405" s="111">
        <f t="shared" si="1250"/>
        <v>0</v>
      </c>
      <c r="BC405" s="111">
        <f t="shared" si="1250"/>
        <v>0</v>
      </c>
      <c r="BD405" s="111">
        <f t="shared" si="1250"/>
        <v>0</v>
      </c>
      <c r="BE405" s="111">
        <f t="shared" si="1250"/>
        <v>0</v>
      </c>
      <c r="BF405" s="111">
        <f t="shared" si="1250"/>
        <v>0</v>
      </c>
      <c r="BG405" s="111">
        <f t="shared" si="1250"/>
        <v>0</v>
      </c>
      <c r="BH405" s="111">
        <f t="shared" si="1250"/>
        <v>0</v>
      </c>
      <c r="BI405" s="111">
        <f t="shared" si="1250"/>
        <v>0</v>
      </c>
      <c r="BJ405" s="111">
        <f t="shared" si="1250"/>
        <v>0</v>
      </c>
      <c r="BK405" s="111">
        <f t="shared" si="1250"/>
        <v>0</v>
      </c>
      <c r="BL405" s="111">
        <f t="shared" si="1250"/>
        <v>0</v>
      </c>
      <c r="BM405" s="111">
        <f t="shared" si="1250"/>
        <v>0</v>
      </c>
      <c r="BN405" s="111">
        <f t="shared" si="1250"/>
        <v>0</v>
      </c>
      <c r="BO405" s="111">
        <f t="shared" si="1250"/>
        <v>0</v>
      </c>
      <c r="BP405" s="111">
        <f t="shared" si="1250"/>
        <v>0</v>
      </c>
      <c r="BQ405" s="111">
        <f t="shared" si="1250"/>
        <v>0</v>
      </c>
      <c r="BR405" s="111">
        <f t="shared" si="1250"/>
        <v>0</v>
      </c>
      <c r="BS405" s="111">
        <f t="shared" si="1250"/>
        <v>0</v>
      </c>
      <c r="BT405" s="111">
        <f t="shared" ref="BT405:CY405" si="1251">IF($D203&gt;BT$10, $F203, 0)</f>
        <v>0</v>
      </c>
      <c r="BU405" s="111">
        <f t="shared" si="1251"/>
        <v>0</v>
      </c>
      <c r="BV405" s="111">
        <f t="shared" si="1251"/>
        <v>0</v>
      </c>
      <c r="BW405" s="111">
        <f t="shared" si="1251"/>
        <v>0</v>
      </c>
      <c r="BX405" s="111">
        <f t="shared" si="1251"/>
        <v>0</v>
      </c>
      <c r="BY405" s="111">
        <f t="shared" si="1251"/>
        <v>0</v>
      </c>
      <c r="BZ405" s="111">
        <f t="shared" si="1251"/>
        <v>0</v>
      </c>
      <c r="CA405" s="111">
        <f t="shared" si="1251"/>
        <v>0</v>
      </c>
      <c r="CB405" s="111">
        <f t="shared" si="1251"/>
        <v>0</v>
      </c>
      <c r="CC405" s="111">
        <f t="shared" si="1251"/>
        <v>0</v>
      </c>
      <c r="CD405" s="111">
        <f t="shared" si="1251"/>
        <v>0</v>
      </c>
      <c r="CE405" s="111">
        <f t="shared" si="1251"/>
        <v>0</v>
      </c>
      <c r="CF405" s="111">
        <f t="shared" si="1251"/>
        <v>0</v>
      </c>
      <c r="CG405" s="111">
        <f t="shared" si="1251"/>
        <v>0</v>
      </c>
      <c r="CH405" s="111">
        <f t="shared" si="1251"/>
        <v>0</v>
      </c>
      <c r="CI405" s="111">
        <f t="shared" si="1251"/>
        <v>0</v>
      </c>
      <c r="CJ405" s="111">
        <f t="shared" si="1251"/>
        <v>0</v>
      </c>
      <c r="CK405" s="111">
        <f t="shared" si="1251"/>
        <v>0</v>
      </c>
      <c r="CL405" s="111">
        <f t="shared" si="1251"/>
        <v>0</v>
      </c>
      <c r="CM405" s="111">
        <f t="shared" si="1251"/>
        <v>0</v>
      </c>
      <c r="CN405" s="111">
        <f t="shared" si="1251"/>
        <v>0</v>
      </c>
      <c r="CO405" s="111">
        <f t="shared" si="1251"/>
        <v>0</v>
      </c>
      <c r="CP405" s="111">
        <f t="shared" si="1251"/>
        <v>0</v>
      </c>
      <c r="CQ405" s="111">
        <f t="shared" si="1251"/>
        <v>0</v>
      </c>
      <c r="CR405" s="111">
        <f t="shared" si="1251"/>
        <v>0</v>
      </c>
      <c r="CS405" s="111">
        <f t="shared" si="1251"/>
        <v>0</v>
      </c>
      <c r="CT405" s="111">
        <f t="shared" si="1251"/>
        <v>0</v>
      </c>
      <c r="CU405" s="111">
        <f t="shared" si="1251"/>
        <v>0</v>
      </c>
      <c r="CV405" s="111">
        <f t="shared" si="1251"/>
        <v>0</v>
      </c>
      <c r="CW405" s="111">
        <f t="shared" si="1251"/>
        <v>0</v>
      </c>
      <c r="CX405" s="111">
        <f t="shared" si="1251"/>
        <v>0</v>
      </c>
      <c r="CY405" s="111">
        <f t="shared" si="1251"/>
        <v>0</v>
      </c>
      <c r="CZ405" s="111">
        <f t="shared" ref="CZ405:EE405" si="1252">IF($D203&gt;CZ$10, $F203, 0)</f>
        <v>0</v>
      </c>
      <c r="DA405" s="111">
        <f t="shared" si="1252"/>
        <v>0</v>
      </c>
      <c r="DB405" s="111">
        <f t="shared" si="1252"/>
        <v>0</v>
      </c>
      <c r="DC405" s="111">
        <f t="shared" si="1252"/>
        <v>0</v>
      </c>
      <c r="DD405" s="111">
        <f t="shared" si="1252"/>
        <v>0</v>
      </c>
      <c r="DE405" s="111">
        <f t="shared" si="1252"/>
        <v>0</v>
      </c>
      <c r="DF405" s="111">
        <f t="shared" si="1252"/>
        <v>0</v>
      </c>
      <c r="DG405" s="111">
        <f t="shared" si="1252"/>
        <v>0</v>
      </c>
      <c r="DH405" s="111">
        <f t="shared" si="1252"/>
        <v>0</v>
      </c>
      <c r="DI405" s="111">
        <f t="shared" si="1252"/>
        <v>0</v>
      </c>
      <c r="DJ405" s="111">
        <f t="shared" si="1252"/>
        <v>0</v>
      </c>
      <c r="DK405" s="111">
        <f t="shared" si="1252"/>
        <v>0</v>
      </c>
      <c r="DL405" s="111">
        <f t="shared" si="1252"/>
        <v>0</v>
      </c>
      <c r="DM405" s="111">
        <f t="shared" si="1252"/>
        <v>0</v>
      </c>
      <c r="DN405" s="111">
        <f t="shared" si="1252"/>
        <v>0</v>
      </c>
      <c r="DO405" s="111">
        <f t="shared" si="1252"/>
        <v>0</v>
      </c>
      <c r="DP405" s="111">
        <f t="shared" si="1252"/>
        <v>0</v>
      </c>
      <c r="DQ405" s="111">
        <f t="shared" si="1252"/>
        <v>0</v>
      </c>
      <c r="DR405" s="111">
        <f t="shared" si="1252"/>
        <v>0</v>
      </c>
      <c r="DS405" s="111">
        <f t="shared" si="1252"/>
        <v>0</v>
      </c>
      <c r="DT405" s="111">
        <f t="shared" si="1252"/>
        <v>0</v>
      </c>
      <c r="DU405" s="111">
        <f t="shared" si="1252"/>
        <v>0</v>
      </c>
      <c r="DV405" s="111">
        <f t="shared" si="1252"/>
        <v>0</v>
      </c>
      <c r="DW405" s="111">
        <f t="shared" si="1252"/>
        <v>0</v>
      </c>
      <c r="DX405" s="111">
        <f t="shared" si="1252"/>
        <v>0</v>
      </c>
      <c r="DY405" s="111">
        <f t="shared" si="1252"/>
        <v>0</v>
      </c>
      <c r="DZ405" s="111">
        <f t="shared" si="1252"/>
        <v>0</v>
      </c>
      <c r="EA405" s="111">
        <f t="shared" si="1252"/>
        <v>0</v>
      </c>
      <c r="EB405" s="111">
        <f t="shared" si="1252"/>
        <v>0</v>
      </c>
      <c r="EC405" s="111">
        <f t="shared" si="1252"/>
        <v>0</v>
      </c>
      <c r="ED405" s="111">
        <f t="shared" si="1252"/>
        <v>0</v>
      </c>
      <c r="EE405" s="111">
        <f t="shared" si="1252"/>
        <v>0</v>
      </c>
      <c r="EF405" s="111">
        <f t="shared" ref="EF405:ER405" si="1253">IF($D203&gt;EF$10, $F203, 0)</f>
        <v>0</v>
      </c>
      <c r="EG405" s="111">
        <f t="shared" si="1253"/>
        <v>0</v>
      </c>
      <c r="EH405" s="111">
        <f t="shared" si="1253"/>
        <v>0</v>
      </c>
      <c r="EI405" s="111">
        <f t="shared" si="1253"/>
        <v>0</v>
      </c>
      <c r="EJ405" s="111">
        <f t="shared" si="1253"/>
        <v>0</v>
      </c>
      <c r="EK405" s="111">
        <f t="shared" si="1253"/>
        <v>0</v>
      </c>
      <c r="EL405" s="111">
        <f t="shared" si="1253"/>
        <v>0</v>
      </c>
      <c r="EM405" s="111">
        <f t="shared" si="1253"/>
        <v>0</v>
      </c>
      <c r="EN405" s="111">
        <f t="shared" si="1253"/>
        <v>0</v>
      </c>
      <c r="EO405" s="111">
        <f t="shared" si="1253"/>
        <v>0</v>
      </c>
      <c r="EP405" s="111">
        <f t="shared" si="1253"/>
        <v>0</v>
      </c>
      <c r="EQ405" s="111">
        <f t="shared" si="1253"/>
        <v>0</v>
      </c>
      <c r="ER405" s="111">
        <f t="shared" si="1253"/>
        <v>0</v>
      </c>
      <c r="ES405" s="47"/>
      <c r="ET405" s="1"/>
    </row>
    <row r="406" spans="1:150" x14ac:dyDescent="0.35">
      <c r="A406" s="119"/>
      <c r="B406" s="3"/>
      <c r="C406" s="3"/>
      <c r="D406" s="3"/>
      <c r="E406" s="1"/>
      <c r="F406" s="1"/>
      <c r="G406" s="118">
        <v>182</v>
      </c>
      <c r="H406" s="111">
        <f t="shared" ref="H406:AM406" si="1254">IF($D204&gt;H$10, $F204, 0)</f>
        <v>0</v>
      </c>
      <c r="I406" s="111">
        <f t="shared" si="1254"/>
        <v>0</v>
      </c>
      <c r="J406" s="111">
        <f t="shared" si="1254"/>
        <v>0</v>
      </c>
      <c r="K406" s="111">
        <f t="shared" si="1254"/>
        <v>0</v>
      </c>
      <c r="L406" s="111">
        <f t="shared" si="1254"/>
        <v>0</v>
      </c>
      <c r="M406" s="111">
        <f t="shared" si="1254"/>
        <v>0</v>
      </c>
      <c r="N406" s="111">
        <f t="shared" si="1254"/>
        <v>0</v>
      </c>
      <c r="O406" s="111">
        <f t="shared" si="1254"/>
        <v>0</v>
      </c>
      <c r="P406" s="111">
        <f t="shared" si="1254"/>
        <v>0</v>
      </c>
      <c r="Q406" s="111">
        <f t="shared" si="1254"/>
        <v>0</v>
      </c>
      <c r="R406" s="111">
        <f t="shared" si="1254"/>
        <v>0</v>
      </c>
      <c r="S406" s="111">
        <f t="shared" si="1254"/>
        <v>0</v>
      </c>
      <c r="T406" s="111">
        <f t="shared" si="1254"/>
        <v>0</v>
      </c>
      <c r="U406" s="111">
        <f t="shared" si="1254"/>
        <v>0</v>
      </c>
      <c r="V406" s="111">
        <f t="shared" si="1254"/>
        <v>0</v>
      </c>
      <c r="W406" s="111">
        <f t="shared" si="1254"/>
        <v>0</v>
      </c>
      <c r="X406" s="111">
        <f t="shared" si="1254"/>
        <v>0</v>
      </c>
      <c r="Y406" s="111">
        <f t="shared" si="1254"/>
        <v>0</v>
      </c>
      <c r="Z406" s="111">
        <f t="shared" si="1254"/>
        <v>0</v>
      </c>
      <c r="AA406" s="111">
        <f t="shared" si="1254"/>
        <v>0</v>
      </c>
      <c r="AB406" s="111">
        <f t="shared" si="1254"/>
        <v>0</v>
      </c>
      <c r="AC406" s="111">
        <f t="shared" si="1254"/>
        <v>0</v>
      </c>
      <c r="AD406" s="111">
        <f t="shared" si="1254"/>
        <v>0</v>
      </c>
      <c r="AE406" s="111">
        <f t="shared" si="1254"/>
        <v>0</v>
      </c>
      <c r="AF406" s="111">
        <f t="shared" si="1254"/>
        <v>0</v>
      </c>
      <c r="AG406" s="111">
        <f t="shared" si="1254"/>
        <v>0</v>
      </c>
      <c r="AH406" s="111">
        <f t="shared" si="1254"/>
        <v>0</v>
      </c>
      <c r="AI406" s="111">
        <f t="shared" si="1254"/>
        <v>0</v>
      </c>
      <c r="AJ406" s="111">
        <f t="shared" si="1254"/>
        <v>0</v>
      </c>
      <c r="AK406" s="111">
        <f t="shared" si="1254"/>
        <v>0</v>
      </c>
      <c r="AL406" s="111">
        <f t="shared" si="1254"/>
        <v>0</v>
      </c>
      <c r="AM406" s="111">
        <f t="shared" si="1254"/>
        <v>0</v>
      </c>
      <c r="AN406" s="111">
        <f t="shared" ref="AN406:BS406" si="1255">IF($D204&gt;AN$10, $F204, 0)</f>
        <v>0</v>
      </c>
      <c r="AO406" s="111">
        <f t="shared" si="1255"/>
        <v>0</v>
      </c>
      <c r="AP406" s="111">
        <f t="shared" si="1255"/>
        <v>0</v>
      </c>
      <c r="AQ406" s="111">
        <f t="shared" si="1255"/>
        <v>0</v>
      </c>
      <c r="AR406" s="111">
        <f t="shared" si="1255"/>
        <v>0</v>
      </c>
      <c r="AS406" s="111">
        <f t="shared" si="1255"/>
        <v>0</v>
      </c>
      <c r="AT406" s="111">
        <f t="shared" si="1255"/>
        <v>0</v>
      </c>
      <c r="AU406" s="111">
        <f t="shared" si="1255"/>
        <v>0</v>
      </c>
      <c r="AV406" s="111">
        <f t="shared" si="1255"/>
        <v>0</v>
      </c>
      <c r="AW406" s="111">
        <f t="shared" si="1255"/>
        <v>0</v>
      </c>
      <c r="AX406" s="111">
        <f t="shared" si="1255"/>
        <v>0</v>
      </c>
      <c r="AY406" s="111">
        <f t="shared" si="1255"/>
        <v>0</v>
      </c>
      <c r="AZ406" s="111">
        <f t="shared" si="1255"/>
        <v>0</v>
      </c>
      <c r="BA406" s="111">
        <f t="shared" si="1255"/>
        <v>0</v>
      </c>
      <c r="BB406" s="111">
        <f t="shared" si="1255"/>
        <v>0</v>
      </c>
      <c r="BC406" s="111">
        <f t="shared" si="1255"/>
        <v>0</v>
      </c>
      <c r="BD406" s="111">
        <f t="shared" si="1255"/>
        <v>0</v>
      </c>
      <c r="BE406" s="111">
        <f t="shared" si="1255"/>
        <v>0</v>
      </c>
      <c r="BF406" s="111">
        <f t="shared" si="1255"/>
        <v>0</v>
      </c>
      <c r="BG406" s="111">
        <f t="shared" si="1255"/>
        <v>0</v>
      </c>
      <c r="BH406" s="111">
        <f t="shared" si="1255"/>
        <v>0</v>
      </c>
      <c r="BI406" s="111">
        <f t="shared" si="1255"/>
        <v>0</v>
      </c>
      <c r="BJ406" s="111">
        <f t="shared" si="1255"/>
        <v>0</v>
      </c>
      <c r="BK406" s="111">
        <f t="shared" si="1255"/>
        <v>0</v>
      </c>
      <c r="BL406" s="111">
        <f t="shared" si="1255"/>
        <v>0</v>
      </c>
      <c r="BM406" s="111">
        <f t="shared" si="1255"/>
        <v>0</v>
      </c>
      <c r="BN406" s="111">
        <f t="shared" si="1255"/>
        <v>0</v>
      </c>
      <c r="BO406" s="111">
        <f t="shared" si="1255"/>
        <v>0</v>
      </c>
      <c r="BP406" s="111">
        <f t="shared" si="1255"/>
        <v>0</v>
      </c>
      <c r="BQ406" s="111">
        <f t="shared" si="1255"/>
        <v>0</v>
      </c>
      <c r="BR406" s="111">
        <f t="shared" si="1255"/>
        <v>0</v>
      </c>
      <c r="BS406" s="111">
        <f t="shared" si="1255"/>
        <v>0</v>
      </c>
      <c r="BT406" s="111">
        <f t="shared" ref="BT406:CY406" si="1256">IF($D204&gt;BT$10, $F204, 0)</f>
        <v>0</v>
      </c>
      <c r="BU406" s="111">
        <f t="shared" si="1256"/>
        <v>0</v>
      </c>
      <c r="BV406" s="111">
        <f t="shared" si="1256"/>
        <v>0</v>
      </c>
      <c r="BW406" s="111">
        <f t="shared" si="1256"/>
        <v>0</v>
      </c>
      <c r="BX406" s="111">
        <f t="shared" si="1256"/>
        <v>0</v>
      </c>
      <c r="BY406" s="111">
        <f t="shared" si="1256"/>
        <v>0</v>
      </c>
      <c r="BZ406" s="111">
        <f t="shared" si="1256"/>
        <v>0</v>
      </c>
      <c r="CA406" s="111">
        <f t="shared" si="1256"/>
        <v>0</v>
      </c>
      <c r="CB406" s="111">
        <f t="shared" si="1256"/>
        <v>0</v>
      </c>
      <c r="CC406" s="111">
        <f t="shared" si="1256"/>
        <v>1</v>
      </c>
      <c r="CD406" s="111">
        <f t="shared" si="1256"/>
        <v>1</v>
      </c>
      <c r="CE406" s="111">
        <f t="shared" si="1256"/>
        <v>1</v>
      </c>
      <c r="CF406" s="111">
        <f t="shared" si="1256"/>
        <v>1</v>
      </c>
      <c r="CG406" s="111">
        <f t="shared" si="1256"/>
        <v>1</v>
      </c>
      <c r="CH406" s="111">
        <f t="shared" si="1256"/>
        <v>1</v>
      </c>
      <c r="CI406" s="111">
        <f t="shared" si="1256"/>
        <v>1</v>
      </c>
      <c r="CJ406" s="111">
        <f t="shared" si="1256"/>
        <v>1</v>
      </c>
      <c r="CK406" s="111">
        <f t="shared" si="1256"/>
        <v>1</v>
      </c>
      <c r="CL406" s="111">
        <f t="shared" si="1256"/>
        <v>1</v>
      </c>
      <c r="CM406" s="111">
        <f t="shared" si="1256"/>
        <v>1</v>
      </c>
      <c r="CN406" s="111">
        <f t="shared" si="1256"/>
        <v>1</v>
      </c>
      <c r="CO406" s="111">
        <f t="shared" si="1256"/>
        <v>1</v>
      </c>
      <c r="CP406" s="111">
        <f t="shared" si="1256"/>
        <v>1</v>
      </c>
      <c r="CQ406" s="111">
        <f t="shared" si="1256"/>
        <v>1</v>
      </c>
      <c r="CR406" s="111">
        <f t="shared" si="1256"/>
        <v>1</v>
      </c>
      <c r="CS406" s="111">
        <f t="shared" si="1256"/>
        <v>1</v>
      </c>
      <c r="CT406" s="111">
        <f t="shared" si="1256"/>
        <v>1</v>
      </c>
      <c r="CU406" s="111">
        <f t="shared" si="1256"/>
        <v>1</v>
      </c>
      <c r="CV406" s="111">
        <f t="shared" si="1256"/>
        <v>1</v>
      </c>
      <c r="CW406" s="111">
        <f t="shared" si="1256"/>
        <v>1</v>
      </c>
      <c r="CX406" s="111">
        <f t="shared" si="1256"/>
        <v>1</v>
      </c>
      <c r="CY406" s="111">
        <f t="shared" si="1256"/>
        <v>1</v>
      </c>
      <c r="CZ406" s="111">
        <f t="shared" ref="CZ406:EE406" si="1257">IF($D204&gt;CZ$10, $F204, 0)</f>
        <v>1</v>
      </c>
      <c r="DA406" s="111">
        <f t="shared" si="1257"/>
        <v>1</v>
      </c>
      <c r="DB406" s="111">
        <f t="shared" si="1257"/>
        <v>1</v>
      </c>
      <c r="DC406" s="111">
        <f t="shared" si="1257"/>
        <v>1</v>
      </c>
      <c r="DD406" s="111">
        <f t="shared" si="1257"/>
        <v>1</v>
      </c>
      <c r="DE406" s="111">
        <f t="shared" si="1257"/>
        <v>1</v>
      </c>
      <c r="DF406" s="111">
        <f t="shared" si="1257"/>
        <v>1</v>
      </c>
      <c r="DG406" s="111">
        <f t="shared" si="1257"/>
        <v>1</v>
      </c>
      <c r="DH406" s="111">
        <f t="shared" si="1257"/>
        <v>1</v>
      </c>
      <c r="DI406" s="111">
        <f t="shared" si="1257"/>
        <v>1</v>
      </c>
      <c r="DJ406" s="111">
        <f t="shared" si="1257"/>
        <v>1</v>
      </c>
      <c r="DK406" s="111">
        <f t="shared" si="1257"/>
        <v>1</v>
      </c>
      <c r="DL406" s="111">
        <f t="shared" si="1257"/>
        <v>1</v>
      </c>
      <c r="DM406" s="111">
        <f t="shared" si="1257"/>
        <v>1</v>
      </c>
      <c r="DN406" s="111">
        <f t="shared" si="1257"/>
        <v>1</v>
      </c>
      <c r="DO406" s="111">
        <f t="shared" si="1257"/>
        <v>1</v>
      </c>
      <c r="DP406" s="111">
        <f t="shared" si="1257"/>
        <v>1</v>
      </c>
      <c r="DQ406" s="111">
        <f t="shared" si="1257"/>
        <v>1</v>
      </c>
      <c r="DR406" s="111">
        <f t="shared" si="1257"/>
        <v>1</v>
      </c>
      <c r="DS406" s="111">
        <f t="shared" si="1257"/>
        <v>1</v>
      </c>
      <c r="DT406" s="111">
        <f t="shared" si="1257"/>
        <v>1</v>
      </c>
      <c r="DU406" s="111">
        <f t="shared" si="1257"/>
        <v>1</v>
      </c>
      <c r="DV406" s="111">
        <f t="shared" si="1257"/>
        <v>1</v>
      </c>
      <c r="DW406" s="111">
        <f t="shared" si="1257"/>
        <v>1</v>
      </c>
      <c r="DX406" s="111">
        <f t="shared" si="1257"/>
        <v>1</v>
      </c>
      <c r="DY406" s="111">
        <f t="shared" si="1257"/>
        <v>1</v>
      </c>
      <c r="DZ406" s="111">
        <f t="shared" si="1257"/>
        <v>1</v>
      </c>
      <c r="EA406" s="111">
        <f t="shared" si="1257"/>
        <v>1</v>
      </c>
      <c r="EB406" s="111">
        <f t="shared" si="1257"/>
        <v>1</v>
      </c>
      <c r="EC406" s="111">
        <f t="shared" si="1257"/>
        <v>1</v>
      </c>
      <c r="ED406" s="111">
        <f t="shared" si="1257"/>
        <v>1</v>
      </c>
      <c r="EE406" s="111">
        <f t="shared" si="1257"/>
        <v>1</v>
      </c>
      <c r="EF406" s="111">
        <f t="shared" ref="EF406:ER406" si="1258">IF($D204&gt;EF$10, $F204, 0)</f>
        <v>1</v>
      </c>
      <c r="EG406" s="111">
        <f t="shared" si="1258"/>
        <v>1</v>
      </c>
      <c r="EH406" s="111">
        <f t="shared" si="1258"/>
        <v>1</v>
      </c>
      <c r="EI406" s="111">
        <f t="shared" si="1258"/>
        <v>1</v>
      </c>
      <c r="EJ406" s="111">
        <f t="shared" si="1258"/>
        <v>1</v>
      </c>
      <c r="EK406" s="111">
        <f t="shared" si="1258"/>
        <v>1</v>
      </c>
      <c r="EL406" s="111">
        <f t="shared" si="1258"/>
        <v>1</v>
      </c>
      <c r="EM406" s="111">
        <f t="shared" si="1258"/>
        <v>1</v>
      </c>
      <c r="EN406" s="111">
        <f t="shared" si="1258"/>
        <v>1</v>
      </c>
      <c r="EO406" s="111">
        <f t="shared" si="1258"/>
        <v>1</v>
      </c>
      <c r="EP406" s="111">
        <f t="shared" si="1258"/>
        <v>1</v>
      </c>
      <c r="EQ406" s="111">
        <f t="shared" si="1258"/>
        <v>1</v>
      </c>
      <c r="ER406" s="111">
        <f t="shared" si="1258"/>
        <v>1</v>
      </c>
      <c r="ES406" s="47"/>
      <c r="ET406" s="1"/>
    </row>
    <row r="407" spans="1:150" x14ac:dyDescent="0.35">
      <c r="A407" s="119"/>
      <c r="B407" s="3"/>
      <c r="C407" s="3"/>
      <c r="D407" s="3"/>
      <c r="E407" s="1"/>
      <c r="F407" s="1"/>
      <c r="G407" s="118">
        <v>183</v>
      </c>
      <c r="H407" s="111">
        <f t="shared" ref="H407:AM407" si="1259">IF($D205&gt;H$10, $F205, 0)</f>
        <v>0</v>
      </c>
      <c r="I407" s="111">
        <f t="shared" si="1259"/>
        <v>0</v>
      </c>
      <c r="J407" s="111">
        <f t="shared" si="1259"/>
        <v>0</v>
      </c>
      <c r="K407" s="111">
        <f t="shared" si="1259"/>
        <v>0</v>
      </c>
      <c r="L407" s="111">
        <f t="shared" si="1259"/>
        <v>0</v>
      </c>
      <c r="M407" s="111">
        <f t="shared" si="1259"/>
        <v>0</v>
      </c>
      <c r="N407" s="111">
        <f t="shared" si="1259"/>
        <v>0</v>
      </c>
      <c r="O407" s="111">
        <f t="shared" si="1259"/>
        <v>0</v>
      </c>
      <c r="P407" s="111">
        <f t="shared" si="1259"/>
        <v>0</v>
      </c>
      <c r="Q407" s="111">
        <f t="shared" si="1259"/>
        <v>0</v>
      </c>
      <c r="R407" s="111">
        <f t="shared" si="1259"/>
        <v>0</v>
      </c>
      <c r="S407" s="111">
        <f t="shared" si="1259"/>
        <v>0</v>
      </c>
      <c r="T407" s="111">
        <f t="shared" si="1259"/>
        <v>0</v>
      </c>
      <c r="U407" s="111">
        <f t="shared" si="1259"/>
        <v>0</v>
      </c>
      <c r="V407" s="111">
        <f t="shared" si="1259"/>
        <v>0</v>
      </c>
      <c r="W407" s="111">
        <f t="shared" si="1259"/>
        <v>0</v>
      </c>
      <c r="X407" s="111">
        <f t="shared" si="1259"/>
        <v>0</v>
      </c>
      <c r="Y407" s="111">
        <f t="shared" si="1259"/>
        <v>0</v>
      </c>
      <c r="Z407" s="111">
        <f t="shared" si="1259"/>
        <v>0</v>
      </c>
      <c r="AA407" s="111">
        <f t="shared" si="1259"/>
        <v>0</v>
      </c>
      <c r="AB407" s="111">
        <f t="shared" si="1259"/>
        <v>0</v>
      </c>
      <c r="AC407" s="111">
        <f t="shared" si="1259"/>
        <v>0</v>
      </c>
      <c r="AD407" s="111">
        <f t="shared" si="1259"/>
        <v>0</v>
      </c>
      <c r="AE407" s="111">
        <f t="shared" si="1259"/>
        <v>0</v>
      </c>
      <c r="AF407" s="111">
        <f t="shared" si="1259"/>
        <v>0</v>
      </c>
      <c r="AG407" s="111">
        <f t="shared" si="1259"/>
        <v>0</v>
      </c>
      <c r="AH407" s="111">
        <f t="shared" si="1259"/>
        <v>0</v>
      </c>
      <c r="AI407" s="111">
        <f t="shared" si="1259"/>
        <v>0</v>
      </c>
      <c r="AJ407" s="111">
        <f t="shared" si="1259"/>
        <v>0</v>
      </c>
      <c r="AK407" s="111">
        <f t="shared" si="1259"/>
        <v>0</v>
      </c>
      <c r="AL407" s="111">
        <f t="shared" si="1259"/>
        <v>0</v>
      </c>
      <c r="AM407" s="111">
        <f t="shared" si="1259"/>
        <v>0</v>
      </c>
      <c r="AN407" s="111">
        <f t="shared" ref="AN407:BS407" si="1260">IF($D205&gt;AN$10, $F205, 0)</f>
        <v>0</v>
      </c>
      <c r="AO407" s="111">
        <f t="shared" si="1260"/>
        <v>0</v>
      </c>
      <c r="AP407" s="111">
        <f t="shared" si="1260"/>
        <v>0</v>
      </c>
      <c r="AQ407" s="111">
        <f t="shared" si="1260"/>
        <v>0</v>
      </c>
      <c r="AR407" s="111">
        <f t="shared" si="1260"/>
        <v>0</v>
      </c>
      <c r="AS407" s="111">
        <f t="shared" si="1260"/>
        <v>0</v>
      </c>
      <c r="AT407" s="111">
        <f t="shared" si="1260"/>
        <v>0</v>
      </c>
      <c r="AU407" s="111">
        <f t="shared" si="1260"/>
        <v>0</v>
      </c>
      <c r="AV407" s="111">
        <f t="shared" si="1260"/>
        <v>0</v>
      </c>
      <c r="AW407" s="111">
        <f t="shared" si="1260"/>
        <v>0</v>
      </c>
      <c r="AX407" s="111">
        <f t="shared" si="1260"/>
        <v>0</v>
      </c>
      <c r="AY407" s="111">
        <f t="shared" si="1260"/>
        <v>0</v>
      </c>
      <c r="AZ407" s="111">
        <f t="shared" si="1260"/>
        <v>0</v>
      </c>
      <c r="BA407" s="111">
        <f t="shared" si="1260"/>
        <v>0</v>
      </c>
      <c r="BB407" s="111">
        <f t="shared" si="1260"/>
        <v>0</v>
      </c>
      <c r="BC407" s="111">
        <f t="shared" si="1260"/>
        <v>0</v>
      </c>
      <c r="BD407" s="111">
        <f t="shared" si="1260"/>
        <v>0</v>
      </c>
      <c r="BE407" s="111">
        <f t="shared" si="1260"/>
        <v>0</v>
      </c>
      <c r="BF407" s="111">
        <f t="shared" si="1260"/>
        <v>0</v>
      </c>
      <c r="BG407" s="111">
        <f t="shared" si="1260"/>
        <v>0</v>
      </c>
      <c r="BH407" s="111">
        <f t="shared" si="1260"/>
        <v>0</v>
      </c>
      <c r="BI407" s="111">
        <f t="shared" si="1260"/>
        <v>0</v>
      </c>
      <c r="BJ407" s="111">
        <f t="shared" si="1260"/>
        <v>0</v>
      </c>
      <c r="BK407" s="111">
        <f t="shared" si="1260"/>
        <v>0</v>
      </c>
      <c r="BL407" s="111">
        <f t="shared" si="1260"/>
        <v>0</v>
      </c>
      <c r="BM407" s="111">
        <f t="shared" si="1260"/>
        <v>0</v>
      </c>
      <c r="BN407" s="111">
        <f t="shared" si="1260"/>
        <v>0</v>
      </c>
      <c r="BO407" s="111">
        <f t="shared" si="1260"/>
        <v>0</v>
      </c>
      <c r="BP407" s="111">
        <f t="shared" si="1260"/>
        <v>0</v>
      </c>
      <c r="BQ407" s="111">
        <f t="shared" si="1260"/>
        <v>0</v>
      </c>
      <c r="BR407" s="111">
        <f t="shared" si="1260"/>
        <v>0</v>
      </c>
      <c r="BS407" s="111">
        <f t="shared" si="1260"/>
        <v>0</v>
      </c>
      <c r="BT407" s="111">
        <f t="shared" ref="BT407:CY407" si="1261">IF($D205&gt;BT$10, $F205, 0)</f>
        <v>0</v>
      </c>
      <c r="BU407" s="111">
        <f t="shared" si="1261"/>
        <v>0</v>
      </c>
      <c r="BV407" s="111">
        <f t="shared" si="1261"/>
        <v>0</v>
      </c>
      <c r="BW407" s="111">
        <f t="shared" si="1261"/>
        <v>0</v>
      </c>
      <c r="BX407" s="111">
        <f t="shared" si="1261"/>
        <v>0</v>
      </c>
      <c r="BY407" s="111">
        <f t="shared" si="1261"/>
        <v>0</v>
      </c>
      <c r="BZ407" s="111">
        <f t="shared" si="1261"/>
        <v>0</v>
      </c>
      <c r="CA407" s="111">
        <f t="shared" si="1261"/>
        <v>0</v>
      </c>
      <c r="CB407" s="111">
        <f t="shared" si="1261"/>
        <v>0</v>
      </c>
      <c r="CC407" s="111">
        <f t="shared" si="1261"/>
        <v>0</v>
      </c>
      <c r="CD407" s="111">
        <f t="shared" si="1261"/>
        <v>0</v>
      </c>
      <c r="CE407" s="111">
        <f t="shared" si="1261"/>
        <v>0</v>
      </c>
      <c r="CF407" s="111">
        <f t="shared" si="1261"/>
        <v>0</v>
      </c>
      <c r="CG407" s="111">
        <f t="shared" si="1261"/>
        <v>0</v>
      </c>
      <c r="CH407" s="111">
        <f t="shared" si="1261"/>
        <v>0</v>
      </c>
      <c r="CI407" s="111">
        <f t="shared" si="1261"/>
        <v>0</v>
      </c>
      <c r="CJ407" s="111">
        <f t="shared" si="1261"/>
        <v>0</v>
      </c>
      <c r="CK407" s="111">
        <f t="shared" si="1261"/>
        <v>1</v>
      </c>
      <c r="CL407" s="111">
        <f t="shared" si="1261"/>
        <v>1</v>
      </c>
      <c r="CM407" s="111">
        <f t="shared" si="1261"/>
        <v>1</v>
      </c>
      <c r="CN407" s="111">
        <f t="shared" si="1261"/>
        <v>1</v>
      </c>
      <c r="CO407" s="111">
        <f t="shared" si="1261"/>
        <v>1</v>
      </c>
      <c r="CP407" s="111">
        <f t="shared" si="1261"/>
        <v>1</v>
      </c>
      <c r="CQ407" s="111">
        <f t="shared" si="1261"/>
        <v>1</v>
      </c>
      <c r="CR407" s="111">
        <f t="shared" si="1261"/>
        <v>1</v>
      </c>
      <c r="CS407" s="111">
        <f t="shared" si="1261"/>
        <v>1</v>
      </c>
      <c r="CT407" s="111">
        <f t="shared" si="1261"/>
        <v>1</v>
      </c>
      <c r="CU407" s="111">
        <f t="shared" si="1261"/>
        <v>1</v>
      </c>
      <c r="CV407" s="111">
        <f t="shared" si="1261"/>
        <v>1</v>
      </c>
      <c r="CW407" s="111">
        <f t="shared" si="1261"/>
        <v>1</v>
      </c>
      <c r="CX407" s="111">
        <f t="shared" si="1261"/>
        <v>1</v>
      </c>
      <c r="CY407" s="111">
        <f t="shared" si="1261"/>
        <v>1</v>
      </c>
      <c r="CZ407" s="111">
        <f t="shared" ref="CZ407:EE407" si="1262">IF($D205&gt;CZ$10, $F205, 0)</f>
        <v>1</v>
      </c>
      <c r="DA407" s="111">
        <f t="shared" si="1262"/>
        <v>1</v>
      </c>
      <c r="DB407" s="111">
        <f t="shared" si="1262"/>
        <v>1</v>
      </c>
      <c r="DC407" s="111">
        <f t="shared" si="1262"/>
        <v>1</v>
      </c>
      <c r="DD407" s="111">
        <f t="shared" si="1262"/>
        <v>1</v>
      </c>
      <c r="DE407" s="111">
        <f t="shared" si="1262"/>
        <v>1</v>
      </c>
      <c r="DF407" s="111">
        <f t="shared" si="1262"/>
        <v>1</v>
      </c>
      <c r="DG407" s="111">
        <f t="shared" si="1262"/>
        <v>1</v>
      </c>
      <c r="DH407" s="111">
        <f t="shared" si="1262"/>
        <v>1</v>
      </c>
      <c r="DI407" s="111">
        <f t="shared" si="1262"/>
        <v>1</v>
      </c>
      <c r="DJ407" s="111">
        <f t="shared" si="1262"/>
        <v>1</v>
      </c>
      <c r="DK407" s="111">
        <f t="shared" si="1262"/>
        <v>1</v>
      </c>
      <c r="DL407" s="111">
        <f t="shared" si="1262"/>
        <v>1</v>
      </c>
      <c r="DM407" s="111">
        <f t="shared" si="1262"/>
        <v>1</v>
      </c>
      <c r="DN407" s="111">
        <f t="shared" si="1262"/>
        <v>1</v>
      </c>
      <c r="DO407" s="111">
        <f t="shared" si="1262"/>
        <v>1</v>
      </c>
      <c r="DP407" s="111">
        <f t="shared" si="1262"/>
        <v>1</v>
      </c>
      <c r="DQ407" s="111">
        <f t="shared" si="1262"/>
        <v>1</v>
      </c>
      <c r="DR407" s="111">
        <f t="shared" si="1262"/>
        <v>1</v>
      </c>
      <c r="DS407" s="111">
        <f t="shared" si="1262"/>
        <v>1</v>
      </c>
      <c r="DT407" s="111">
        <f t="shared" si="1262"/>
        <v>1</v>
      </c>
      <c r="DU407" s="111">
        <f t="shared" si="1262"/>
        <v>1</v>
      </c>
      <c r="DV407" s="111">
        <f t="shared" si="1262"/>
        <v>1</v>
      </c>
      <c r="DW407" s="111">
        <f t="shared" si="1262"/>
        <v>1</v>
      </c>
      <c r="DX407" s="111">
        <f t="shared" si="1262"/>
        <v>1</v>
      </c>
      <c r="DY407" s="111">
        <f t="shared" si="1262"/>
        <v>1</v>
      </c>
      <c r="DZ407" s="111">
        <f t="shared" si="1262"/>
        <v>1</v>
      </c>
      <c r="EA407" s="111">
        <f t="shared" si="1262"/>
        <v>1</v>
      </c>
      <c r="EB407" s="111">
        <f t="shared" si="1262"/>
        <v>1</v>
      </c>
      <c r="EC407" s="111">
        <f t="shared" si="1262"/>
        <v>1</v>
      </c>
      <c r="ED407" s="111">
        <f t="shared" si="1262"/>
        <v>1</v>
      </c>
      <c r="EE407" s="111">
        <f t="shared" si="1262"/>
        <v>1</v>
      </c>
      <c r="EF407" s="111">
        <f t="shared" ref="EF407:ER407" si="1263">IF($D205&gt;EF$10, $F205, 0)</f>
        <v>1</v>
      </c>
      <c r="EG407" s="111">
        <f t="shared" si="1263"/>
        <v>1</v>
      </c>
      <c r="EH407" s="111">
        <f t="shared" si="1263"/>
        <v>1</v>
      </c>
      <c r="EI407" s="111">
        <f t="shared" si="1263"/>
        <v>1</v>
      </c>
      <c r="EJ407" s="111">
        <f t="shared" si="1263"/>
        <v>1</v>
      </c>
      <c r="EK407" s="111">
        <f t="shared" si="1263"/>
        <v>1</v>
      </c>
      <c r="EL407" s="111">
        <f t="shared" si="1263"/>
        <v>1</v>
      </c>
      <c r="EM407" s="111">
        <f t="shared" si="1263"/>
        <v>1</v>
      </c>
      <c r="EN407" s="111">
        <f t="shared" si="1263"/>
        <v>1</v>
      </c>
      <c r="EO407" s="111">
        <f t="shared" si="1263"/>
        <v>1</v>
      </c>
      <c r="EP407" s="111">
        <f t="shared" si="1263"/>
        <v>1</v>
      </c>
      <c r="EQ407" s="111">
        <f t="shared" si="1263"/>
        <v>1</v>
      </c>
      <c r="ER407" s="111">
        <f t="shared" si="1263"/>
        <v>1</v>
      </c>
      <c r="ES407" s="47"/>
      <c r="ET407" s="1"/>
    </row>
    <row r="408" spans="1:150" x14ac:dyDescent="0.35">
      <c r="A408" s="119"/>
      <c r="B408" s="3"/>
      <c r="C408" s="3"/>
      <c r="D408" s="3"/>
      <c r="E408" s="1"/>
      <c r="F408" s="1"/>
      <c r="G408" s="118">
        <v>184</v>
      </c>
      <c r="H408" s="111">
        <f t="shared" ref="H408:AM408" si="1264">IF($D206&gt;H$10, $F206, 0)</f>
        <v>0</v>
      </c>
      <c r="I408" s="111">
        <f t="shared" si="1264"/>
        <v>0</v>
      </c>
      <c r="J408" s="111">
        <f t="shared" si="1264"/>
        <v>0</v>
      </c>
      <c r="K408" s="111">
        <f t="shared" si="1264"/>
        <v>0</v>
      </c>
      <c r="L408" s="111">
        <f t="shared" si="1264"/>
        <v>0</v>
      </c>
      <c r="M408" s="111">
        <f t="shared" si="1264"/>
        <v>0</v>
      </c>
      <c r="N408" s="111">
        <f t="shared" si="1264"/>
        <v>0</v>
      </c>
      <c r="O408" s="111">
        <f t="shared" si="1264"/>
        <v>0</v>
      </c>
      <c r="P408" s="111">
        <f t="shared" si="1264"/>
        <v>0</v>
      </c>
      <c r="Q408" s="111">
        <f t="shared" si="1264"/>
        <v>0</v>
      </c>
      <c r="R408" s="111">
        <f t="shared" si="1264"/>
        <v>0</v>
      </c>
      <c r="S408" s="111">
        <f t="shared" si="1264"/>
        <v>0</v>
      </c>
      <c r="T408" s="111">
        <f t="shared" si="1264"/>
        <v>0</v>
      </c>
      <c r="U408" s="111">
        <f t="shared" si="1264"/>
        <v>0</v>
      </c>
      <c r="V408" s="111">
        <f t="shared" si="1264"/>
        <v>0</v>
      </c>
      <c r="W408" s="111">
        <f t="shared" si="1264"/>
        <v>0</v>
      </c>
      <c r="X408" s="111">
        <f t="shared" si="1264"/>
        <v>0</v>
      </c>
      <c r="Y408" s="111">
        <f t="shared" si="1264"/>
        <v>0</v>
      </c>
      <c r="Z408" s="111">
        <f t="shared" si="1264"/>
        <v>0</v>
      </c>
      <c r="AA408" s="111">
        <f t="shared" si="1264"/>
        <v>0</v>
      </c>
      <c r="AB408" s="111">
        <f t="shared" si="1264"/>
        <v>0</v>
      </c>
      <c r="AC408" s="111">
        <f t="shared" si="1264"/>
        <v>0</v>
      </c>
      <c r="AD408" s="111">
        <f t="shared" si="1264"/>
        <v>0</v>
      </c>
      <c r="AE408" s="111">
        <f t="shared" si="1264"/>
        <v>0</v>
      </c>
      <c r="AF408" s="111">
        <f t="shared" si="1264"/>
        <v>0</v>
      </c>
      <c r="AG408" s="111">
        <f t="shared" si="1264"/>
        <v>0</v>
      </c>
      <c r="AH408" s="111">
        <f t="shared" si="1264"/>
        <v>0</v>
      </c>
      <c r="AI408" s="111">
        <f t="shared" si="1264"/>
        <v>0</v>
      </c>
      <c r="AJ408" s="111">
        <f t="shared" si="1264"/>
        <v>0</v>
      </c>
      <c r="AK408" s="111">
        <f t="shared" si="1264"/>
        <v>0</v>
      </c>
      <c r="AL408" s="111">
        <f t="shared" si="1264"/>
        <v>0</v>
      </c>
      <c r="AM408" s="111">
        <f t="shared" si="1264"/>
        <v>0</v>
      </c>
      <c r="AN408" s="111">
        <f t="shared" ref="AN408:BS408" si="1265">IF($D206&gt;AN$10, $F206, 0)</f>
        <v>0</v>
      </c>
      <c r="AO408" s="111">
        <f t="shared" si="1265"/>
        <v>0</v>
      </c>
      <c r="AP408" s="111">
        <f t="shared" si="1265"/>
        <v>0</v>
      </c>
      <c r="AQ408" s="111">
        <f t="shared" si="1265"/>
        <v>0</v>
      </c>
      <c r="AR408" s="111">
        <f t="shared" si="1265"/>
        <v>0</v>
      </c>
      <c r="AS408" s="111">
        <f t="shared" si="1265"/>
        <v>0</v>
      </c>
      <c r="AT408" s="111">
        <f t="shared" si="1265"/>
        <v>0</v>
      </c>
      <c r="AU408" s="111">
        <f t="shared" si="1265"/>
        <v>0</v>
      </c>
      <c r="AV408" s="111">
        <f t="shared" si="1265"/>
        <v>0</v>
      </c>
      <c r="AW408" s="111">
        <f t="shared" si="1265"/>
        <v>0</v>
      </c>
      <c r="AX408" s="111">
        <f t="shared" si="1265"/>
        <v>0</v>
      </c>
      <c r="AY408" s="111">
        <f t="shared" si="1265"/>
        <v>0</v>
      </c>
      <c r="AZ408" s="111">
        <f t="shared" si="1265"/>
        <v>0</v>
      </c>
      <c r="BA408" s="111">
        <f t="shared" si="1265"/>
        <v>0</v>
      </c>
      <c r="BB408" s="111">
        <f t="shared" si="1265"/>
        <v>0</v>
      </c>
      <c r="BC408" s="111">
        <f t="shared" si="1265"/>
        <v>0</v>
      </c>
      <c r="BD408" s="111">
        <f t="shared" si="1265"/>
        <v>0</v>
      </c>
      <c r="BE408" s="111">
        <f t="shared" si="1265"/>
        <v>0</v>
      </c>
      <c r="BF408" s="111">
        <f t="shared" si="1265"/>
        <v>0</v>
      </c>
      <c r="BG408" s="111">
        <f t="shared" si="1265"/>
        <v>0</v>
      </c>
      <c r="BH408" s="111">
        <f t="shared" si="1265"/>
        <v>0</v>
      </c>
      <c r="BI408" s="111">
        <f t="shared" si="1265"/>
        <v>0</v>
      </c>
      <c r="BJ408" s="111">
        <f t="shared" si="1265"/>
        <v>0</v>
      </c>
      <c r="BK408" s="111">
        <f t="shared" si="1265"/>
        <v>0</v>
      </c>
      <c r="BL408" s="111">
        <f t="shared" si="1265"/>
        <v>0</v>
      </c>
      <c r="BM408" s="111">
        <f t="shared" si="1265"/>
        <v>0</v>
      </c>
      <c r="BN408" s="111">
        <f t="shared" si="1265"/>
        <v>0</v>
      </c>
      <c r="BO408" s="111">
        <f t="shared" si="1265"/>
        <v>0</v>
      </c>
      <c r="BP408" s="111">
        <f t="shared" si="1265"/>
        <v>0</v>
      </c>
      <c r="BQ408" s="111">
        <f t="shared" si="1265"/>
        <v>0</v>
      </c>
      <c r="BR408" s="111">
        <f t="shared" si="1265"/>
        <v>0</v>
      </c>
      <c r="BS408" s="111">
        <f t="shared" si="1265"/>
        <v>0</v>
      </c>
      <c r="BT408" s="111">
        <f t="shared" ref="BT408:CY408" si="1266">IF($D206&gt;BT$10, $F206, 0)</f>
        <v>0</v>
      </c>
      <c r="BU408" s="111">
        <f t="shared" si="1266"/>
        <v>0</v>
      </c>
      <c r="BV408" s="111">
        <f t="shared" si="1266"/>
        <v>0</v>
      </c>
      <c r="BW408" s="111">
        <f t="shared" si="1266"/>
        <v>0</v>
      </c>
      <c r="BX408" s="111">
        <f t="shared" si="1266"/>
        <v>0</v>
      </c>
      <c r="BY408" s="111">
        <f t="shared" si="1266"/>
        <v>0</v>
      </c>
      <c r="BZ408" s="111">
        <f t="shared" si="1266"/>
        <v>0</v>
      </c>
      <c r="CA408" s="111">
        <f t="shared" si="1266"/>
        <v>0</v>
      </c>
      <c r="CB408" s="111">
        <f t="shared" si="1266"/>
        <v>0</v>
      </c>
      <c r="CC408" s="111">
        <f t="shared" si="1266"/>
        <v>0</v>
      </c>
      <c r="CD408" s="111">
        <f t="shared" si="1266"/>
        <v>0</v>
      </c>
      <c r="CE408" s="111">
        <f t="shared" si="1266"/>
        <v>0</v>
      </c>
      <c r="CF408" s="111">
        <f t="shared" si="1266"/>
        <v>0</v>
      </c>
      <c r="CG408" s="111">
        <f t="shared" si="1266"/>
        <v>0</v>
      </c>
      <c r="CH408" s="111">
        <f t="shared" si="1266"/>
        <v>0</v>
      </c>
      <c r="CI408" s="111">
        <f t="shared" si="1266"/>
        <v>0</v>
      </c>
      <c r="CJ408" s="111">
        <f t="shared" si="1266"/>
        <v>0</v>
      </c>
      <c r="CK408" s="111">
        <f t="shared" si="1266"/>
        <v>0</v>
      </c>
      <c r="CL408" s="111">
        <f t="shared" si="1266"/>
        <v>0</v>
      </c>
      <c r="CM408" s="111">
        <f t="shared" si="1266"/>
        <v>0</v>
      </c>
      <c r="CN408" s="111">
        <f t="shared" si="1266"/>
        <v>0</v>
      </c>
      <c r="CO408" s="111">
        <f t="shared" si="1266"/>
        <v>0</v>
      </c>
      <c r="CP408" s="111">
        <f t="shared" si="1266"/>
        <v>1</v>
      </c>
      <c r="CQ408" s="111">
        <f t="shared" si="1266"/>
        <v>1</v>
      </c>
      <c r="CR408" s="111">
        <f t="shared" si="1266"/>
        <v>1</v>
      </c>
      <c r="CS408" s="111">
        <f t="shared" si="1266"/>
        <v>1</v>
      </c>
      <c r="CT408" s="111">
        <f t="shared" si="1266"/>
        <v>1</v>
      </c>
      <c r="CU408" s="111">
        <f t="shared" si="1266"/>
        <v>1</v>
      </c>
      <c r="CV408" s="111">
        <f t="shared" si="1266"/>
        <v>1</v>
      </c>
      <c r="CW408" s="111">
        <f t="shared" si="1266"/>
        <v>1</v>
      </c>
      <c r="CX408" s="111">
        <f t="shared" si="1266"/>
        <v>1</v>
      </c>
      <c r="CY408" s="111">
        <f t="shared" si="1266"/>
        <v>1</v>
      </c>
      <c r="CZ408" s="111">
        <f t="shared" ref="CZ408:EE408" si="1267">IF($D206&gt;CZ$10, $F206, 0)</f>
        <v>1</v>
      </c>
      <c r="DA408" s="111">
        <f t="shared" si="1267"/>
        <v>1</v>
      </c>
      <c r="DB408" s="111">
        <f t="shared" si="1267"/>
        <v>1</v>
      </c>
      <c r="DC408" s="111">
        <f t="shared" si="1267"/>
        <v>1</v>
      </c>
      <c r="DD408" s="111">
        <f t="shared" si="1267"/>
        <v>1</v>
      </c>
      <c r="DE408" s="111">
        <f t="shared" si="1267"/>
        <v>1</v>
      </c>
      <c r="DF408" s="111">
        <f t="shared" si="1267"/>
        <v>1</v>
      </c>
      <c r="DG408" s="111">
        <f t="shared" si="1267"/>
        <v>1</v>
      </c>
      <c r="DH408" s="111">
        <f t="shared" si="1267"/>
        <v>1</v>
      </c>
      <c r="DI408" s="111">
        <f t="shared" si="1267"/>
        <v>1</v>
      </c>
      <c r="DJ408" s="111">
        <f t="shared" si="1267"/>
        <v>1</v>
      </c>
      <c r="DK408" s="111">
        <f t="shared" si="1267"/>
        <v>1</v>
      </c>
      <c r="DL408" s="111">
        <f t="shared" si="1267"/>
        <v>1</v>
      </c>
      <c r="DM408" s="111">
        <f t="shared" si="1267"/>
        <v>1</v>
      </c>
      <c r="DN408" s="111">
        <f t="shared" si="1267"/>
        <v>1</v>
      </c>
      <c r="DO408" s="111">
        <f t="shared" si="1267"/>
        <v>1</v>
      </c>
      <c r="DP408" s="111">
        <f t="shared" si="1267"/>
        <v>1</v>
      </c>
      <c r="DQ408" s="111">
        <f t="shared" si="1267"/>
        <v>1</v>
      </c>
      <c r="DR408" s="111">
        <f t="shared" si="1267"/>
        <v>1</v>
      </c>
      <c r="DS408" s="111">
        <f t="shared" si="1267"/>
        <v>1</v>
      </c>
      <c r="DT408" s="111">
        <f t="shared" si="1267"/>
        <v>1</v>
      </c>
      <c r="DU408" s="111">
        <f t="shared" si="1267"/>
        <v>1</v>
      </c>
      <c r="DV408" s="111">
        <f t="shared" si="1267"/>
        <v>1</v>
      </c>
      <c r="DW408" s="111">
        <f t="shared" si="1267"/>
        <v>1</v>
      </c>
      <c r="DX408" s="111">
        <f t="shared" si="1267"/>
        <v>1</v>
      </c>
      <c r="DY408" s="111">
        <f t="shared" si="1267"/>
        <v>1</v>
      </c>
      <c r="DZ408" s="111">
        <f t="shared" si="1267"/>
        <v>1</v>
      </c>
      <c r="EA408" s="111">
        <f t="shared" si="1267"/>
        <v>1</v>
      </c>
      <c r="EB408" s="111">
        <f t="shared" si="1267"/>
        <v>1</v>
      </c>
      <c r="EC408" s="111">
        <f t="shared" si="1267"/>
        <v>1</v>
      </c>
      <c r="ED408" s="111">
        <f t="shared" si="1267"/>
        <v>1</v>
      </c>
      <c r="EE408" s="111">
        <f t="shared" si="1267"/>
        <v>1</v>
      </c>
      <c r="EF408" s="111">
        <f t="shared" ref="EF408:ER408" si="1268">IF($D206&gt;EF$10, $F206, 0)</f>
        <v>1</v>
      </c>
      <c r="EG408" s="111">
        <f t="shared" si="1268"/>
        <v>1</v>
      </c>
      <c r="EH408" s="111">
        <f t="shared" si="1268"/>
        <v>1</v>
      </c>
      <c r="EI408" s="111">
        <f t="shared" si="1268"/>
        <v>1</v>
      </c>
      <c r="EJ408" s="111">
        <f t="shared" si="1268"/>
        <v>1</v>
      </c>
      <c r="EK408" s="111">
        <f t="shared" si="1268"/>
        <v>1</v>
      </c>
      <c r="EL408" s="111">
        <f t="shared" si="1268"/>
        <v>1</v>
      </c>
      <c r="EM408" s="111">
        <f t="shared" si="1268"/>
        <v>1</v>
      </c>
      <c r="EN408" s="111">
        <f t="shared" si="1268"/>
        <v>1</v>
      </c>
      <c r="EO408" s="111">
        <f t="shared" si="1268"/>
        <v>1</v>
      </c>
      <c r="EP408" s="111">
        <f t="shared" si="1268"/>
        <v>1</v>
      </c>
      <c r="EQ408" s="111">
        <f t="shared" si="1268"/>
        <v>1</v>
      </c>
      <c r="ER408" s="111">
        <f t="shared" si="1268"/>
        <v>1</v>
      </c>
      <c r="ES408" s="47"/>
      <c r="ET408" s="1"/>
    </row>
    <row r="409" spans="1:150" x14ac:dyDescent="0.35">
      <c r="A409" s="119"/>
      <c r="B409" s="3"/>
      <c r="C409" s="3"/>
      <c r="D409" s="3"/>
      <c r="E409" s="1"/>
      <c r="F409" s="1"/>
      <c r="G409" s="118">
        <v>185</v>
      </c>
      <c r="H409" s="111">
        <f t="shared" ref="H409:AM409" si="1269">IF($D207&gt;H$10, $F207, 0)</f>
        <v>0</v>
      </c>
      <c r="I409" s="111">
        <f t="shared" si="1269"/>
        <v>0</v>
      </c>
      <c r="J409" s="111">
        <f t="shared" si="1269"/>
        <v>0</v>
      </c>
      <c r="K409" s="111">
        <f t="shared" si="1269"/>
        <v>0</v>
      </c>
      <c r="L409" s="111">
        <f t="shared" si="1269"/>
        <v>0</v>
      </c>
      <c r="M409" s="111">
        <f t="shared" si="1269"/>
        <v>0</v>
      </c>
      <c r="N409" s="111">
        <f t="shared" si="1269"/>
        <v>0</v>
      </c>
      <c r="O409" s="111">
        <f t="shared" si="1269"/>
        <v>0</v>
      </c>
      <c r="P409" s="111">
        <f t="shared" si="1269"/>
        <v>0</v>
      </c>
      <c r="Q409" s="111">
        <f t="shared" si="1269"/>
        <v>0</v>
      </c>
      <c r="R409" s="111">
        <f t="shared" si="1269"/>
        <v>0</v>
      </c>
      <c r="S409" s="111">
        <f t="shared" si="1269"/>
        <v>0</v>
      </c>
      <c r="T409" s="111">
        <f t="shared" si="1269"/>
        <v>0</v>
      </c>
      <c r="U409" s="111">
        <f t="shared" si="1269"/>
        <v>0</v>
      </c>
      <c r="V409" s="111">
        <f t="shared" si="1269"/>
        <v>0</v>
      </c>
      <c r="W409" s="111">
        <f t="shared" si="1269"/>
        <v>0</v>
      </c>
      <c r="X409" s="111">
        <f t="shared" si="1269"/>
        <v>0</v>
      </c>
      <c r="Y409" s="111">
        <f t="shared" si="1269"/>
        <v>0</v>
      </c>
      <c r="Z409" s="111">
        <f t="shared" si="1269"/>
        <v>0</v>
      </c>
      <c r="AA409" s="111">
        <f t="shared" si="1269"/>
        <v>0</v>
      </c>
      <c r="AB409" s="111">
        <f t="shared" si="1269"/>
        <v>0</v>
      </c>
      <c r="AC409" s="111">
        <f t="shared" si="1269"/>
        <v>0</v>
      </c>
      <c r="AD409" s="111">
        <f t="shared" si="1269"/>
        <v>0</v>
      </c>
      <c r="AE409" s="111">
        <f t="shared" si="1269"/>
        <v>0</v>
      </c>
      <c r="AF409" s="111">
        <f t="shared" si="1269"/>
        <v>0</v>
      </c>
      <c r="AG409" s="111">
        <f t="shared" si="1269"/>
        <v>0</v>
      </c>
      <c r="AH409" s="111">
        <f t="shared" si="1269"/>
        <v>0</v>
      </c>
      <c r="AI409" s="111">
        <f t="shared" si="1269"/>
        <v>0</v>
      </c>
      <c r="AJ409" s="111">
        <f t="shared" si="1269"/>
        <v>0</v>
      </c>
      <c r="AK409" s="111">
        <f t="shared" si="1269"/>
        <v>0</v>
      </c>
      <c r="AL409" s="111">
        <f t="shared" si="1269"/>
        <v>0</v>
      </c>
      <c r="AM409" s="111">
        <f t="shared" si="1269"/>
        <v>0</v>
      </c>
      <c r="AN409" s="111">
        <f t="shared" ref="AN409:BS409" si="1270">IF($D207&gt;AN$10, $F207, 0)</f>
        <v>0</v>
      </c>
      <c r="AO409" s="111">
        <f t="shared" si="1270"/>
        <v>0</v>
      </c>
      <c r="AP409" s="111">
        <f t="shared" si="1270"/>
        <v>0</v>
      </c>
      <c r="AQ409" s="111">
        <f t="shared" si="1270"/>
        <v>0</v>
      </c>
      <c r="AR409" s="111">
        <f t="shared" si="1270"/>
        <v>0</v>
      </c>
      <c r="AS409" s="111">
        <f t="shared" si="1270"/>
        <v>0</v>
      </c>
      <c r="AT409" s="111">
        <f t="shared" si="1270"/>
        <v>0</v>
      </c>
      <c r="AU409" s="111">
        <f t="shared" si="1270"/>
        <v>0</v>
      </c>
      <c r="AV409" s="111">
        <f t="shared" si="1270"/>
        <v>0</v>
      </c>
      <c r="AW409" s="111">
        <f t="shared" si="1270"/>
        <v>0</v>
      </c>
      <c r="AX409" s="111">
        <f t="shared" si="1270"/>
        <v>0</v>
      </c>
      <c r="AY409" s="111">
        <f t="shared" si="1270"/>
        <v>0</v>
      </c>
      <c r="AZ409" s="111">
        <f t="shared" si="1270"/>
        <v>0</v>
      </c>
      <c r="BA409" s="111">
        <f t="shared" si="1270"/>
        <v>0</v>
      </c>
      <c r="BB409" s="111">
        <f t="shared" si="1270"/>
        <v>0</v>
      </c>
      <c r="BC409" s="111">
        <f t="shared" si="1270"/>
        <v>0</v>
      </c>
      <c r="BD409" s="111">
        <f t="shared" si="1270"/>
        <v>0</v>
      </c>
      <c r="BE409" s="111">
        <f t="shared" si="1270"/>
        <v>0</v>
      </c>
      <c r="BF409" s="111">
        <f t="shared" si="1270"/>
        <v>0</v>
      </c>
      <c r="BG409" s="111">
        <f t="shared" si="1270"/>
        <v>0</v>
      </c>
      <c r="BH409" s="111">
        <f t="shared" si="1270"/>
        <v>0</v>
      </c>
      <c r="BI409" s="111">
        <f t="shared" si="1270"/>
        <v>0</v>
      </c>
      <c r="BJ409" s="111">
        <f t="shared" si="1270"/>
        <v>0</v>
      </c>
      <c r="BK409" s="111">
        <f t="shared" si="1270"/>
        <v>0</v>
      </c>
      <c r="BL409" s="111">
        <f t="shared" si="1270"/>
        <v>0</v>
      </c>
      <c r="BM409" s="111">
        <f t="shared" si="1270"/>
        <v>0</v>
      </c>
      <c r="BN409" s="111">
        <f t="shared" si="1270"/>
        <v>0</v>
      </c>
      <c r="BO409" s="111">
        <f t="shared" si="1270"/>
        <v>0</v>
      </c>
      <c r="BP409" s="111">
        <f t="shared" si="1270"/>
        <v>0</v>
      </c>
      <c r="BQ409" s="111">
        <f t="shared" si="1270"/>
        <v>0</v>
      </c>
      <c r="BR409" s="111">
        <f t="shared" si="1270"/>
        <v>0</v>
      </c>
      <c r="BS409" s="111">
        <f t="shared" si="1270"/>
        <v>0</v>
      </c>
      <c r="BT409" s="111">
        <f t="shared" ref="BT409:CY409" si="1271">IF($D207&gt;BT$10, $F207, 0)</f>
        <v>0</v>
      </c>
      <c r="BU409" s="111">
        <f t="shared" si="1271"/>
        <v>0</v>
      </c>
      <c r="BV409" s="111">
        <f t="shared" si="1271"/>
        <v>0</v>
      </c>
      <c r="BW409" s="111">
        <f t="shared" si="1271"/>
        <v>0</v>
      </c>
      <c r="BX409" s="111">
        <f t="shared" si="1271"/>
        <v>0</v>
      </c>
      <c r="BY409" s="111">
        <f t="shared" si="1271"/>
        <v>0</v>
      </c>
      <c r="BZ409" s="111">
        <f t="shared" si="1271"/>
        <v>0</v>
      </c>
      <c r="CA409" s="111">
        <f t="shared" si="1271"/>
        <v>0</v>
      </c>
      <c r="CB409" s="111">
        <f t="shared" si="1271"/>
        <v>0</v>
      </c>
      <c r="CC409" s="111">
        <f t="shared" si="1271"/>
        <v>0</v>
      </c>
      <c r="CD409" s="111">
        <f t="shared" si="1271"/>
        <v>0</v>
      </c>
      <c r="CE409" s="111">
        <f t="shared" si="1271"/>
        <v>0</v>
      </c>
      <c r="CF409" s="111">
        <f t="shared" si="1271"/>
        <v>0</v>
      </c>
      <c r="CG409" s="111">
        <f t="shared" si="1271"/>
        <v>0</v>
      </c>
      <c r="CH409" s="111">
        <f t="shared" si="1271"/>
        <v>0</v>
      </c>
      <c r="CI409" s="111">
        <f t="shared" si="1271"/>
        <v>0</v>
      </c>
      <c r="CJ409" s="111">
        <f t="shared" si="1271"/>
        <v>0</v>
      </c>
      <c r="CK409" s="111">
        <f t="shared" si="1271"/>
        <v>0</v>
      </c>
      <c r="CL409" s="111">
        <f t="shared" si="1271"/>
        <v>0</v>
      </c>
      <c r="CM409" s="111">
        <f t="shared" si="1271"/>
        <v>0</v>
      </c>
      <c r="CN409" s="111">
        <f t="shared" si="1271"/>
        <v>0</v>
      </c>
      <c r="CO409" s="111">
        <f t="shared" si="1271"/>
        <v>0</v>
      </c>
      <c r="CP409" s="111">
        <f t="shared" si="1271"/>
        <v>0</v>
      </c>
      <c r="CQ409" s="111">
        <f t="shared" si="1271"/>
        <v>0</v>
      </c>
      <c r="CR409" s="111">
        <f t="shared" si="1271"/>
        <v>0</v>
      </c>
      <c r="CS409" s="111">
        <f t="shared" si="1271"/>
        <v>0</v>
      </c>
      <c r="CT409" s="111">
        <f t="shared" si="1271"/>
        <v>0</v>
      </c>
      <c r="CU409" s="111">
        <f t="shared" si="1271"/>
        <v>0</v>
      </c>
      <c r="CV409" s="111">
        <f t="shared" si="1271"/>
        <v>0</v>
      </c>
      <c r="CW409" s="111">
        <f t="shared" si="1271"/>
        <v>0</v>
      </c>
      <c r="CX409" s="111">
        <f t="shared" si="1271"/>
        <v>0</v>
      </c>
      <c r="CY409" s="111">
        <f t="shared" si="1271"/>
        <v>1</v>
      </c>
      <c r="CZ409" s="111">
        <f t="shared" ref="CZ409:EE409" si="1272">IF($D207&gt;CZ$10, $F207, 0)</f>
        <v>1</v>
      </c>
      <c r="DA409" s="111">
        <f t="shared" si="1272"/>
        <v>1</v>
      </c>
      <c r="DB409" s="111">
        <f t="shared" si="1272"/>
        <v>1</v>
      </c>
      <c r="DC409" s="111">
        <f t="shared" si="1272"/>
        <v>1</v>
      </c>
      <c r="DD409" s="111">
        <f t="shared" si="1272"/>
        <v>1</v>
      </c>
      <c r="DE409" s="111">
        <f t="shared" si="1272"/>
        <v>1</v>
      </c>
      <c r="DF409" s="111">
        <f t="shared" si="1272"/>
        <v>1</v>
      </c>
      <c r="DG409" s="111">
        <f t="shared" si="1272"/>
        <v>1</v>
      </c>
      <c r="DH409" s="111">
        <f t="shared" si="1272"/>
        <v>1</v>
      </c>
      <c r="DI409" s="111">
        <f t="shared" si="1272"/>
        <v>1</v>
      </c>
      <c r="DJ409" s="111">
        <f t="shared" si="1272"/>
        <v>1</v>
      </c>
      <c r="DK409" s="111">
        <f t="shared" si="1272"/>
        <v>1</v>
      </c>
      <c r="DL409" s="111">
        <f t="shared" si="1272"/>
        <v>1</v>
      </c>
      <c r="DM409" s="111">
        <f t="shared" si="1272"/>
        <v>1</v>
      </c>
      <c r="DN409" s="111">
        <f t="shared" si="1272"/>
        <v>1</v>
      </c>
      <c r="DO409" s="111">
        <f t="shared" si="1272"/>
        <v>1</v>
      </c>
      <c r="DP409" s="111">
        <f t="shared" si="1272"/>
        <v>1</v>
      </c>
      <c r="DQ409" s="111">
        <f t="shared" si="1272"/>
        <v>1</v>
      </c>
      <c r="DR409" s="111">
        <f t="shared" si="1272"/>
        <v>1</v>
      </c>
      <c r="DS409" s="111">
        <f t="shared" si="1272"/>
        <v>1</v>
      </c>
      <c r="DT409" s="111">
        <f t="shared" si="1272"/>
        <v>1</v>
      </c>
      <c r="DU409" s="111">
        <f t="shared" si="1272"/>
        <v>1</v>
      </c>
      <c r="DV409" s="111">
        <f t="shared" si="1272"/>
        <v>1</v>
      </c>
      <c r="DW409" s="111">
        <f t="shared" si="1272"/>
        <v>1</v>
      </c>
      <c r="DX409" s="111">
        <f t="shared" si="1272"/>
        <v>1</v>
      </c>
      <c r="DY409" s="111">
        <f t="shared" si="1272"/>
        <v>1</v>
      </c>
      <c r="DZ409" s="111">
        <f t="shared" si="1272"/>
        <v>1</v>
      </c>
      <c r="EA409" s="111">
        <f t="shared" si="1272"/>
        <v>1</v>
      </c>
      <c r="EB409" s="111">
        <f t="shared" si="1272"/>
        <v>1</v>
      </c>
      <c r="EC409" s="111">
        <f t="shared" si="1272"/>
        <v>1</v>
      </c>
      <c r="ED409" s="111">
        <f t="shared" si="1272"/>
        <v>1</v>
      </c>
      <c r="EE409" s="111">
        <f t="shared" si="1272"/>
        <v>1</v>
      </c>
      <c r="EF409" s="111">
        <f t="shared" ref="EF409:ER409" si="1273">IF($D207&gt;EF$10, $F207, 0)</f>
        <v>1</v>
      </c>
      <c r="EG409" s="111">
        <f t="shared" si="1273"/>
        <v>1</v>
      </c>
      <c r="EH409" s="111">
        <f t="shared" si="1273"/>
        <v>1</v>
      </c>
      <c r="EI409" s="111">
        <f t="shared" si="1273"/>
        <v>1</v>
      </c>
      <c r="EJ409" s="111">
        <f t="shared" si="1273"/>
        <v>1</v>
      </c>
      <c r="EK409" s="111">
        <f t="shared" si="1273"/>
        <v>1</v>
      </c>
      <c r="EL409" s="111">
        <f t="shared" si="1273"/>
        <v>1</v>
      </c>
      <c r="EM409" s="111">
        <f t="shared" si="1273"/>
        <v>1</v>
      </c>
      <c r="EN409" s="111">
        <f t="shared" si="1273"/>
        <v>1</v>
      </c>
      <c r="EO409" s="111">
        <f t="shared" si="1273"/>
        <v>1</v>
      </c>
      <c r="EP409" s="111">
        <f t="shared" si="1273"/>
        <v>1</v>
      </c>
      <c r="EQ409" s="111">
        <f t="shared" si="1273"/>
        <v>1</v>
      </c>
      <c r="ER409" s="111">
        <f t="shared" si="1273"/>
        <v>1</v>
      </c>
      <c r="ES409" s="47"/>
      <c r="ET409" s="1"/>
    </row>
    <row r="410" spans="1:150" x14ac:dyDescent="0.35">
      <c r="A410" s="119"/>
      <c r="B410" s="3"/>
      <c r="C410" s="3"/>
      <c r="D410" s="3"/>
      <c r="E410" s="1"/>
      <c r="F410" s="1"/>
      <c r="G410" s="118">
        <v>186</v>
      </c>
      <c r="H410" s="111">
        <f t="shared" ref="H410:AM410" si="1274">IF($D208&gt;H$10, $F208, 0)</f>
        <v>0</v>
      </c>
      <c r="I410" s="111">
        <f t="shared" si="1274"/>
        <v>0</v>
      </c>
      <c r="J410" s="111">
        <f t="shared" si="1274"/>
        <v>0</v>
      </c>
      <c r="K410" s="111">
        <f t="shared" si="1274"/>
        <v>0</v>
      </c>
      <c r="L410" s="111">
        <f t="shared" si="1274"/>
        <v>0</v>
      </c>
      <c r="M410" s="111">
        <f t="shared" si="1274"/>
        <v>0</v>
      </c>
      <c r="N410" s="111">
        <f t="shared" si="1274"/>
        <v>0</v>
      </c>
      <c r="O410" s="111">
        <f t="shared" si="1274"/>
        <v>0</v>
      </c>
      <c r="P410" s="111">
        <f t="shared" si="1274"/>
        <v>0</v>
      </c>
      <c r="Q410" s="111">
        <f t="shared" si="1274"/>
        <v>0</v>
      </c>
      <c r="R410" s="111">
        <f t="shared" si="1274"/>
        <v>0</v>
      </c>
      <c r="S410" s="111">
        <f t="shared" si="1274"/>
        <v>0</v>
      </c>
      <c r="T410" s="111">
        <f t="shared" si="1274"/>
        <v>0</v>
      </c>
      <c r="U410" s="111">
        <f t="shared" si="1274"/>
        <v>0</v>
      </c>
      <c r="V410" s="111">
        <f t="shared" si="1274"/>
        <v>0</v>
      </c>
      <c r="W410" s="111">
        <f t="shared" si="1274"/>
        <v>0</v>
      </c>
      <c r="X410" s="111">
        <f t="shared" si="1274"/>
        <v>0</v>
      </c>
      <c r="Y410" s="111">
        <f t="shared" si="1274"/>
        <v>0</v>
      </c>
      <c r="Z410" s="111">
        <f t="shared" si="1274"/>
        <v>0</v>
      </c>
      <c r="AA410" s="111">
        <f t="shared" si="1274"/>
        <v>0</v>
      </c>
      <c r="AB410" s="111">
        <f t="shared" si="1274"/>
        <v>0</v>
      </c>
      <c r="AC410" s="111">
        <f t="shared" si="1274"/>
        <v>0</v>
      </c>
      <c r="AD410" s="111">
        <f t="shared" si="1274"/>
        <v>0</v>
      </c>
      <c r="AE410" s="111">
        <f t="shared" si="1274"/>
        <v>0</v>
      </c>
      <c r="AF410" s="111">
        <f t="shared" si="1274"/>
        <v>0</v>
      </c>
      <c r="AG410" s="111">
        <f t="shared" si="1274"/>
        <v>0</v>
      </c>
      <c r="AH410" s="111">
        <f t="shared" si="1274"/>
        <v>0</v>
      </c>
      <c r="AI410" s="111">
        <f t="shared" si="1274"/>
        <v>0</v>
      </c>
      <c r="AJ410" s="111">
        <f t="shared" si="1274"/>
        <v>0</v>
      </c>
      <c r="AK410" s="111">
        <f t="shared" si="1274"/>
        <v>0</v>
      </c>
      <c r="AL410" s="111">
        <f t="shared" si="1274"/>
        <v>0</v>
      </c>
      <c r="AM410" s="111">
        <f t="shared" si="1274"/>
        <v>0</v>
      </c>
      <c r="AN410" s="111">
        <f t="shared" ref="AN410:BS410" si="1275">IF($D208&gt;AN$10, $F208, 0)</f>
        <v>0</v>
      </c>
      <c r="AO410" s="111">
        <f t="shared" si="1275"/>
        <v>0</v>
      </c>
      <c r="AP410" s="111">
        <f t="shared" si="1275"/>
        <v>0</v>
      </c>
      <c r="AQ410" s="111">
        <f t="shared" si="1275"/>
        <v>0</v>
      </c>
      <c r="AR410" s="111">
        <f t="shared" si="1275"/>
        <v>0</v>
      </c>
      <c r="AS410" s="111">
        <f t="shared" si="1275"/>
        <v>0</v>
      </c>
      <c r="AT410" s="111">
        <f t="shared" si="1275"/>
        <v>0</v>
      </c>
      <c r="AU410" s="111">
        <f t="shared" si="1275"/>
        <v>0</v>
      </c>
      <c r="AV410" s="111">
        <f t="shared" si="1275"/>
        <v>0</v>
      </c>
      <c r="AW410" s="111">
        <f t="shared" si="1275"/>
        <v>0</v>
      </c>
      <c r="AX410" s="111">
        <f t="shared" si="1275"/>
        <v>0</v>
      </c>
      <c r="AY410" s="111">
        <f t="shared" si="1275"/>
        <v>0</v>
      </c>
      <c r="AZ410" s="111">
        <f t="shared" si="1275"/>
        <v>0</v>
      </c>
      <c r="BA410" s="111">
        <f t="shared" si="1275"/>
        <v>0</v>
      </c>
      <c r="BB410" s="111">
        <f t="shared" si="1275"/>
        <v>0</v>
      </c>
      <c r="BC410" s="111">
        <f t="shared" si="1275"/>
        <v>0</v>
      </c>
      <c r="BD410" s="111">
        <f t="shared" si="1275"/>
        <v>0</v>
      </c>
      <c r="BE410" s="111">
        <f t="shared" si="1275"/>
        <v>0</v>
      </c>
      <c r="BF410" s="111">
        <f t="shared" si="1275"/>
        <v>0</v>
      </c>
      <c r="BG410" s="111">
        <f t="shared" si="1275"/>
        <v>0</v>
      </c>
      <c r="BH410" s="111">
        <f t="shared" si="1275"/>
        <v>0</v>
      </c>
      <c r="BI410" s="111">
        <f t="shared" si="1275"/>
        <v>0</v>
      </c>
      <c r="BJ410" s="111">
        <f t="shared" si="1275"/>
        <v>0</v>
      </c>
      <c r="BK410" s="111">
        <f t="shared" si="1275"/>
        <v>0</v>
      </c>
      <c r="BL410" s="111">
        <f t="shared" si="1275"/>
        <v>0</v>
      </c>
      <c r="BM410" s="111">
        <f t="shared" si="1275"/>
        <v>0</v>
      </c>
      <c r="BN410" s="111">
        <f t="shared" si="1275"/>
        <v>0</v>
      </c>
      <c r="BO410" s="111">
        <f t="shared" si="1275"/>
        <v>0</v>
      </c>
      <c r="BP410" s="111">
        <f t="shared" si="1275"/>
        <v>0</v>
      </c>
      <c r="BQ410" s="111">
        <f t="shared" si="1275"/>
        <v>0</v>
      </c>
      <c r="BR410" s="111">
        <f t="shared" si="1275"/>
        <v>0</v>
      </c>
      <c r="BS410" s="111">
        <f t="shared" si="1275"/>
        <v>1</v>
      </c>
      <c r="BT410" s="111">
        <f t="shared" ref="BT410:CY410" si="1276">IF($D208&gt;BT$10, $F208, 0)</f>
        <v>1</v>
      </c>
      <c r="BU410" s="111">
        <f t="shared" si="1276"/>
        <v>1</v>
      </c>
      <c r="BV410" s="111">
        <f t="shared" si="1276"/>
        <v>1</v>
      </c>
      <c r="BW410" s="111">
        <f t="shared" si="1276"/>
        <v>1</v>
      </c>
      <c r="BX410" s="111">
        <f t="shared" si="1276"/>
        <v>1</v>
      </c>
      <c r="BY410" s="111">
        <f t="shared" si="1276"/>
        <v>1</v>
      </c>
      <c r="BZ410" s="111">
        <f t="shared" si="1276"/>
        <v>1</v>
      </c>
      <c r="CA410" s="111">
        <f t="shared" si="1276"/>
        <v>1</v>
      </c>
      <c r="CB410" s="111">
        <f t="shared" si="1276"/>
        <v>1</v>
      </c>
      <c r="CC410" s="111">
        <f t="shared" si="1276"/>
        <v>1</v>
      </c>
      <c r="CD410" s="111">
        <f t="shared" si="1276"/>
        <v>1</v>
      </c>
      <c r="CE410" s="111">
        <f t="shared" si="1276"/>
        <v>1</v>
      </c>
      <c r="CF410" s="111">
        <f t="shared" si="1276"/>
        <v>1</v>
      </c>
      <c r="CG410" s="111">
        <f t="shared" si="1276"/>
        <v>1</v>
      </c>
      <c r="CH410" s="111">
        <f t="shared" si="1276"/>
        <v>1</v>
      </c>
      <c r="CI410" s="111">
        <f t="shared" si="1276"/>
        <v>1</v>
      </c>
      <c r="CJ410" s="111">
        <f t="shared" si="1276"/>
        <v>1</v>
      </c>
      <c r="CK410" s="111">
        <f t="shared" si="1276"/>
        <v>1</v>
      </c>
      <c r="CL410" s="111">
        <f t="shared" si="1276"/>
        <v>1</v>
      </c>
      <c r="CM410" s="111">
        <f t="shared" si="1276"/>
        <v>1</v>
      </c>
      <c r="CN410" s="111">
        <f t="shared" si="1276"/>
        <v>1</v>
      </c>
      <c r="CO410" s="111">
        <f t="shared" si="1276"/>
        <v>1</v>
      </c>
      <c r="CP410" s="111">
        <f t="shared" si="1276"/>
        <v>1</v>
      </c>
      <c r="CQ410" s="111">
        <f t="shared" si="1276"/>
        <v>1</v>
      </c>
      <c r="CR410" s="111">
        <f t="shared" si="1276"/>
        <v>1</v>
      </c>
      <c r="CS410" s="111">
        <f t="shared" si="1276"/>
        <v>1</v>
      </c>
      <c r="CT410" s="111">
        <f t="shared" si="1276"/>
        <v>1</v>
      </c>
      <c r="CU410" s="111">
        <f t="shared" si="1276"/>
        <v>1</v>
      </c>
      <c r="CV410" s="111">
        <f t="shared" si="1276"/>
        <v>1</v>
      </c>
      <c r="CW410" s="111">
        <f t="shared" si="1276"/>
        <v>1</v>
      </c>
      <c r="CX410" s="111">
        <f t="shared" si="1276"/>
        <v>1</v>
      </c>
      <c r="CY410" s="111">
        <f t="shared" si="1276"/>
        <v>1</v>
      </c>
      <c r="CZ410" s="111">
        <f t="shared" ref="CZ410:EE410" si="1277">IF($D208&gt;CZ$10, $F208, 0)</f>
        <v>1</v>
      </c>
      <c r="DA410" s="111">
        <f t="shared" si="1277"/>
        <v>1</v>
      </c>
      <c r="DB410" s="111">
        <f t="shared" si="1277"/>
        <v>1</v>
      </c>
      <c r="DC410" s="111">
        <f t="shared" si="1277"/>
        <v>1</v>
      </c>
      <c r="DD410" s="111">
        <f t="shared" si="1277"/>
        <v>1</v>
      </c>
      <c r="DE410" s="111">
        <f t="shared" si="1277"/>
        <v>1</v>
      </c>
      <c r="DF410" s="111">
        <f t="shared" si="1277"/>
        <v>1</v>
      </c>
      <c r="DG410" s="111">
        <f t="shared" si="1277"/>
        <v>1</v>
      </c>
      <c r="DH410" s="111">
        <f t="shared" si="1277"/>
        <v>1</v>
      </c>
      <c r="DI410" s="111">
        <f t="shared" si="1277"/>
        <v>1</v>
      </c>
      <c r="DJ410" s="111">
        <f t="shared" si="1277"/>
        <v>1</v>
      </c>
      <c r="DK410" s="111">
        <f t="shared" si="1277"/>
        <v>1</v>
      </c>
      <c r="DL410" s="111">
        <f t="shared" si="1277"/>
        <v>1</v>
      </c>
      <c r="DM410" s="111">
        <f t="shared" si="1277"/>
        <v>1</v>
      </c>
      <c r="DN410" s="111">
        <f t="shared" si="1277"/>
        <v>1</v>
      </c>
      <c r="DO410" s="111">
        <f t="shared" si="1277"/>
        <v>1</v>
      </c>
      <c r="DP410" s="111">
        <f t="shared" si="1277"/>
        <v>1</v>
      </c>
      <c r="DQ410" s="111">
        <f t="shared" si="1277"/>
        <v>1</v>
      </c>
      <c r="DR410" s="111">
        <f t="shared" si="1277"/>
        <v>1</v>
      </c>
      <c r="DS410" s="111">
        <f t="shared" si="1277"/>
        <v>1</v>
      </c>
      <c r="DT410" s="111">
        <f t="shared" si="1277"/>
        <v>1</v>
      </c>
      <c r="DU410" s="111">
        <f t="shared" si="1277"/>
        <v>1</v>
      </c>
      <c r="DV410" s="111">
        <f t="shared" si="1277"/>
        <v>1</v>
      </c>
      <c r="DW410" s="111">
        <f t="shared" si="1277"/>
        <v>1</v>
      </c>
      <c r="DX410" s="111">
        <f t="shared" si="1277"/>
        <v>1</v>
      </c>
      <c r="DY410" s="111">
        <f t="shared" si="1277"/>
        <v>1</v>
      </c>
      <c r="DZ410" s="111">
        <f t="shared" si="1277"/>
        <v>1</v>
      </c>
      <c r="EA410" s="111">
        <f t="shared" si="1277"/>
        <v>1</v>
      </c>
      <c r="EB410" s="111">
        <f t="shared" si="1277"/>
        <v>1</v>
      </c>
      <c r="EC410" s="111">
        <f t="shared" si="1277"/>
        <v>1</v>
      </c>
      <c r="ED410" s="111">
        <f t="shared" si="1277"/>
        <v>1</v>
      </c>
      <c r="EE410" s="111">
        <f t="shared" si="1277"/>
        <v>1</v>
      </c>
      <c r="EF410" s="111">
        <f t="shared" ref="EF410:ER410" si="1278">IF($D208&gt;EF$10, $F208, 0)</f>
        <v>1</v>
      </c>
      <c r="EG410" s="111">
        <f t="shared" si="1278"/>
        <v>1</v>
      </c>
      <c r="EH410" s="111">
        <f t="shared" si="1278"/>
        <v>1</v>
      </c>
      <c r="EI410" s="111">
        <f t="shared" si="1278"/>
        <v>1</v>
      </c>
      <c r="EJ410" s="111">
        <f t="shared" si="1278"/>
        <v>1</v>
      </c>
      <c r="EK410" s="111">
        <f t="shared" si="1278"/>
        <v>1</v>
      </c>
      <c r="EL410" s="111">
        <f t="shared" si="1278"/>
        <v>1</v>
      </c>
      <c r="EM410" s="111">
        <f t="shared" si="1278"/>
        <v>1</v>
      </c>
      <c r="EN410" s="111">
        <f t="shared" si="1278"/>
        <v>1</v>
      </c>
      <c r="EO410" s="111">
        <f t="shared" si="1278"/>
        <v>1</v>
      </c>
      <c r="EP410" s="111">
        <f t="shared" si="1278"/>
        <v>1</v>
      </c>
      <c r="EQ410" s="111">
        <f t="shared" si="1278"/>
        <v>1</v>
      </c>
      <c r="ER410" s="111">
        <f t="shared" si="1278"/>
        <v>1</v>
      </c>
      <c r="ES410" s="47"/>
      <c r="ET410" s="1"/>
    </row>
    <row r="411" spans="1:150" x14ac:dyDescent="0.35">
      <c r="A411" s="119"/>
      <c r="B411" s="3"/>
      <c r="C411" s="3"/>
      <c r="D411" s="3"/>
      <c r="E411" s="1"/>
      <c r="F411" s="1"/>
      <c r="G411" s="118">
        <v>187</v>
      </c>
      <c r="H411" s="111">
        <f t="shared" ref="H411:AM411" si="1279">IF($D209&gt;H$10, $F209, 0)</f>
        <v>0</v>
      </c>
      <c r="I411" s="111">
        <f t="shared" si="1279"/>
        <v>0</v>
      </c>
      <c r="J411" s="111">
        <f t="shared" si="1279"/>
        <v>0</v>
      </c>
      <c r="K411" s="111">
        <f t="shared" si="1279"/>
        <v>0</v>
      </c>
      <c r="L411" s="111">
        <f t="shared" si="1279"/>
        <v>0</v>
      </c>
      <c r="M411" s="111">
        <f t="shared" si="1279"/>
        <v>0</v>
      </c>
      <c r="N411" s="111">
        <f t="shared" si="1279"/>
        <v>0</v>
      </c>
      <c r="O411" s="111">
        <f t="shared" si="1279"/>
        <v>0</v>
      </c>
      <c r="P411" s="111">
        <f t="shared" si="1279"/>
        <v>0</v>
      </c>
      <c r="Q411" s="111">
        <f t="shared" si="1279"/>
        <v>0</v>
      </c>
      <c r="R411" s="111">
        <f t="shared" si="1279"/>
        <v>0</v>
      </c>
      <c r="S411" s="111">
        <f t="shared" si="1279"/>
        <v>0</v>
      </c>
      <c r="T411" s="111">
        <f t="shared" si="1279"/>
        <v>0</v>
      </c>
      <c r="U411" s="111">
        <f t="shared" si="1279"/>
        <v>0</v>
      </c>
      <c r="V411" s="111">
        <f t="shared" si="1279"/>
        <v>0</v>
      </c>
      <c r="W411" s="111">
        <f t="shared" si="1279"/>
        <v>0</v>
      </c>
      <c r="X411" s="111">
        <f t="shared" si="1279"/>
        <v>0</v>
      </c>
      <c r="Y411" s="111">
        <f t="shared" si="1279"/>
        <v>0</v>
      </c>
      <c r="Z411" s="111">
        <f t="shared" si="1279"/>
        <v>0</v>
      </c>
      <c r="AA411" s="111">
        <f t="shared" si="1279"/>
        <v>0</v>
      </c>
      <c r="AB411" s="111">
        <f t="shared" si="1279"/>
        <v>0</v>
      </c>
      <c r="AC411" s="111">
        <f t="shared" si="1279"/>
        <v>0</v>
      </c>
      <c r="AD411" s="111">
        <f t="shared" si="1279"/>
        <v>0</v>
      </c>
      <c r="AE411" s="111">
        <f t="shared" si="1279"/>
        <v>0</v>
      </c>
      <c r="AF411" s="111">
        <f t="shared" si="1279"/>
        <v>0</v>
      </c>
      <c r="AG411" s="111">
        <f t="shared" si="1279"/>
        <v>0</v>
      </c>
      <c r="AH411" s="111">
        <f t="shared" si="1279"/>
        <v>0</v>
      </c>
      <c r="AI411" s="111">
        <f t="shared" si="1279"/>
        <v>0</v>
      </c>
      <c r="AJ411" s="111">
        <f t="shared" si="1279"/>
        <v>0</v>
      </c>
      <c r="AK411" s="111">
        <f t="shared" si="1279"/>
        <v>0</v>
      </c>
      <c r="AL411" s="111">
        <f t="shared" si="1279"/>
        <v>0</v>
      </c>
      <c r="AM411" s="111">
        <f t="shared" si="1279"/>
        <v>0</v>
      </c>
      <c r="AN411" s="111">
        <f t="shared" ref="AN411:BS411" si="1280">IF($D209&gt;AN$10, $F209, 0)</f>
        <v>0</v>
      </c>
      <c r="AO411" s="111">
        <f t="shared" si="1280"/>
        <v>0</v>
      </c>
      <c r="AP411" s="111">
        <f t="shared" si="1280"/>
        <v>0</v>
      </c>
      <c r="AQ411" s="111">
        <f t="shared" si="1280"/>
        <v>0</v>
      </c>
      <c r="AR411" s="111">
        <f t="shared" si="1280"/>
        <v>0</v>
      </c>
      <c r="AS411" s="111">
        <f t="shared" si="1280"/>
        <v>0</v>
      </c>
      <c r="AT411" s="111">
        <f t="shared" si="1280"/>
        <v>0</v>
      </c>
      <c r="AU411" s="111">
        <f t="shared" si="1280"/>
        <v>0</v>
      </c>
      <c r="AV411" s="111">
        <f t="shared" si="1280"/>
        <v>0</v>
      </c>
      <c r="AW411" s="111">
        <f t="shared" si="1280"/>
        <v>0</v>
      </c>
      <c r="AX411" s="111">
        <f t="shared" si="1280"/>
        <v>0</v>
      </c>
      <c r="AY411" s="111">
        <f t="shared" si="1280"/>
        <v>0</v>
      </c>
      <c r="AZ411" s="111">
        <f t="shared" si="1280"/>
        <v>0</v>
      </c>
      <c r="BA411" s="111">
        <f t="shared" si="1280"/>
        <v>0</v>
      </c>
      <c r="BB411" s="111">
        <f t="shared" si="1280"/>
        <v>0</v>
      </c>
      <c r="BC411" s="111">
        <f t="shared" si="1280"/>
        <v>0</v>
      </c>
      <c r="BD411" s="111">
        <f t="shared" si="1280"/>
        <v>0</v>
      </c>
      <c r="BE411" s="111">
        <f t="shared" si="1280"/>
        <v>0</v>
      </c>
      <c r="BF411" s="111">
        <f t="shared" si="1280"/>
        <v>0</v>
      </c>
      <c r="BG411" s="111">
        <f t="shared" si="1280"/>
        <v>0</v>
      </c>
      <c r="BH411" s="111">
        <f t="shared" si="1280"/>
        <v>1</v>
      </c>
      <c r="BI411" s="111">
        <f t="shared" si="1280"/>
        <v>1</v>
      </c>
      <c r="BJ411" s="111">
        <f t="shared" si="1280"/>
        <v>1</v>
      </c>
      <c r="BK411" s="111">
        <f t="shared" si="1280"/>
        <v>1</v>
      </c>
      <c r="BL411" s="111">
        <f t="shared" si="1280"/>
        <v>1</v>
      </c>
      <c r="BM411" s="111">
        <f t="shared" si="1280"/>
        <v>1</v>
      </c>
      <c r="BN411" s="111">
        <f t="shared" si="1280"/>
        <v>1</v>
      </c>
      <c r="BO411" s="111">
        <f t="shared" si="1280"/>
        <v>1</v>
      </c>
      <c r="BP411" s="111">
        <f t="shared" si="1280"/>
        <v>1</v>
      </c>
      <c r="BQ411" s="111">
        <f t="shared" si="1280"/>
        <v>1</v>
      </c>
      <c r="BR411" s="111">
        <f t="shared" si="1280"/>
        <v>1</v>
      </c>
      <c r="BS411" s="111">
        <f t="shared" si="1280"/>
        <v>1</v>
      </c>
      <c r="BT411" s="111">
        <f t="shared" ref="BT411:CY411" si="1281">IF($D209&gt;BT$10, $F209, 0)</f>
        <v>1</v>
      </c>
      <c r="BU411" s="111">
        <f t="shared" si="1281"/>
        <v>1</v>
      </c>
      <c r="BV411" s="111">
        <f t="shared" si="1281"/>
        <v>1</v>
      </c>
      <c r="BW411" s="111">
        <f t="shared" si="1281"/>
        <v>1</v>
      </c>
      <c r="BX411" s="111">
        <f t="shared" si="1281"/>
        <v>1</v>
      </c>
      <c r="BY411" s="111">
        <f t="shared" si="1281"/>
        <v>1</v>
      </c>
      <c r="BZ411" s="111">
        <f t="shared" si="1281"/>
        <v>1</v>
      </c>
      <c r="CA411" s="111">
        <f t="shared" si="1281"/>
        <v>1</v>
      </c>
      <c r="CB411" s="111">
        <f t="shared" si="1281"/>
        <v>1</v>
      </c>
      <c r="CC411" s="111">
        <f t="shared" si="1281"/>
        <v>1</v>
      </c>
      <c r="CD411" s="111">
        <f t="shared" si="1281"/>
        <v>1</v>
      </c>
      <c r="CE411" s="111">
        <f t="shared" si="1281"/>
        <v>1</v>
      </c>
      <c r="CF411" s="111">
        <f t="shared" si="1281"/>
        <v>1</v>
      </c>
      <c r="CG411" s="111">
        <f t="shared" si="1281"/>
        <v>1</v>
      </c>
      <c r="CH411" s="111">
        <f t="shared" si="1281"/>
        <v>1</v>
      </c>
      <c r="CI411" s="111">
        <f t="shared" si="1281"/>
        <v>1</v>
      </c>
      <c r="CJ411" s="111">
        <f t="shared" si="1281"/>
        <v>1</v>
      </c>
      <c r="CK411" s="111">
        <f t="shared" si="1281"/>
        <v>1</v>
      </c>
      <c r="CL411" s="111">
        <f t="shared" si="1281"/>
        <v>1</v>
      </c>
      <c r="CM411" s="111">
        <f t="shared" si="1281"/>
        <v>1</v>
      </c>
      <c r="CN411" s="111">
        <f t="shared" si="1281"/>
        <v>1</v>
      </c>
      <c r="CO411" s="111">
        <f t="shared" si="1281"/>
        <v>1</v>
      </c>
      <c r="CP411" s="111">
        <f t="shared" si="1281"/>
        <v>1</v>
      </c>
      <c r="CQ411" s="111">
        <f t="shared" si="1281"/>
        <v>1</v>
      </c>
      <c r="CR411" s="111">
        <f t="shared" si="1281"/>
        <v>1</v>
      </c>
      <c r="CS411" s="111">
        <f t="shared" si="1281"/>
        <v>1</v>
      </c>
      <c r="CT411" s="111">
        <f t="shared" si="1281"/>
        <v>1</v>
      </c>
      <c r="CU411" s="111">
        <f t="shared" si="1281"/>
        <v>1</v>
      </c>
      <c r="CV411" s="111">
        <f t="shared" si="1281"/>
        <v>1</v>
      </c>
      <c r="CW411" s="111">
        <f t="shared" si="1281"/>
        <v>1</v>
      </c>
      <c r="CX411" s="111">
        <f t="shared" si="1281"/>
        <v>1</v>
      </c>
      <c r="CY411" s="111">
        <f t="shared" si="1281"/>
        <v>1</v>
      </c>
      <c r="CZ411" s="111">
        <f t="shared" ref="CZ411:EE411" si="1282">IF($D209&gt;CZ$10, $F209, 0)</f>
        <v>1</v>
      </c>
      <c r="DA411" s="111">
        <f t="shared" si="1282"/>
        <v>1</v>
      </c>
      <c r="DB411" s="111">
        <f t="shared" si="1282"/>
        <v>1</v>
      </c>
      <c r="DC411" s="111">
        <f t="shared" si="1282"/>
        <v>1</v>
      </c>
      <c r="DD411" s="111">
        <f t="shared" si="1282"/>
        <v>1</v>
      </c>
      <c r="DE411" s="111">
        <f t="shared" si="1282"/>
        <v>1</v>
      </c>
      <c r="DF411" s="111">
        <f t="shared" si="1282"/>
        <v>1</v>
      </c>
      <c r="DG411" s="111">
        <f t="shared" si="1282"/>
        <v>1</v>
      </c>
      <c r="DH411" s="111">
        <f t="shared" si="1282"/>
        <v>1</v>
      </c>
      <c r="DI411" s="111">
        <f t="shared" si="1282"/>
        <v>1</v>
      </c>
      <c r="DJ411" s="111">
        <f t="shared" si="1282"/>
        <v>1</v>
      </c>
      <c r="DK411" s="111">
        <f t="shared" si="1282"/>
        <v>1</v>
      </c>
      <c r="DL411" s="111">
        <f t="shared" si="1282"/>
        <v>1</v>
      </c>
      <c r="DM411" s="111">
        <f t="shared" si="1282"/>
        <v>1</v>
      </c>
      <c r="DN411" s="111">
        <f t="shared" si="1282"/>
        <v>1</v>
      </c>
      <c r="DO411" s="111">
        <f t="shared" si="1282"/>
        <v>1</v>
      </c>
      <c r="DP411" s="111">
        <f t="shared" si="1282"/>
        <v>1</v>
      </c>
      <c r="DQ411" s="111">
        <f t="shared" si="1282"/>
        <v>1</v>
      </c>
      <c r="DR411" s="111">
        <f t="shared" si="1282"/>
        <v>1</v>
      </c>
      <c r="DS411" s="111">
        <f t="shared" si="1282"/>
        <v>1</v>
      </c>
      <c r="DT411" s="111">
        <f t="shared" si="1282"/>
        <v>1</v>
      </c>
      <c r="DU411" s="111">
        <f t="shared" si="1282"/>
        <v>1</v>
      </c>
      <c r="DV411" s="111">
        <f t="shared" si="1282"/>
        <v>1</v>
      </c>
      <c r="DW411" s="111">
        <f t="shared" si="1282"/>
        <v>1</v>
      </c>
      <c r="DX411" s="111">
        <f t="shared" si="1282"/>
        <v>1</v>
      </c>
      <c r="DY411" s="111">
        <f t="shared" si="1282"/>
        <v>1</v>
      </c>
      <c r="DZ411" s="111">
        <f t="shared" si="1282"/>
        <v>1</v>
      </c>
      <c r="EA411" s="111">
        <f t="shared" si="1282"/>
        <v>1</v>
      </c>
      <c r="EB411" s="111">
        <f t="shared" si="1282"/>
        <v>1</v>
      </c>
      <c r="EC411" s="111">
        <f t="shared" si="1282"/>
        <v>1</v>
      </c>
      <c r="ED411" s="111">
        <f t="shared" si="1282"/>
        <v>1</v>
      </c>
      <c r="EE411" s="111">
        <f t="shared" si="1282"/>
        <v>1</v>
      </c>
      <c r="EF411" s="111">
        <f t="shared" ref="EF411:ER411" si="1283">IF($D209&gt;EF$10, $F209, 0)</f>
        <v>1</v>
      </c>
      <c r="EG411" s="111">
        <f t="shared" si="1283"/>
        <v>1</v>
      </c>
      <c r="EH411" s="111">
        <f t="shared" si="1283"/>
        <v>1</v>
      </c>
      <c r="EI411" s="111">
        <f t="shared" si="1283"/>
        <v>1</v>
      </c>
      <c r="EJ411" s="111">
        <f t="shared" si="1283"/>
        <v>1</v>
      </c>
      <c r="EK411" s="111">
        <f t="shared" si="1283"/>
        <v>1</v>
      </c>
      <c r="EL411" s="111">
        <f t="shared" si="1283"/>
        <v>1</v>
      </c>
      <c r="EM411" s="111">
        <f t="shared" si="1283"/>
        <v>1</v>
      </c>
      <c r="EN411" s="111">
        <f t="shared" si="1283"/>
        <v>1</v>
      </c>
      <c r="EO411" s="111">
        <f t="shared" si="1283"/>
        <v>1</v>
      </c>
      <c r="EP411" s="111">
        <f t="shared" si="1283"/>
        <v>1</v>
      </c>
      <c r="EQ411" s="111">
        <f t="shared" si="1283"/>
        <v>1</v>
      </c>
      <c r="ER411" s="111">
        <f t="shared" si="1283"/>
        <v>1</v>
      </c>
      <c r="ES411" s="47"/>
      <c r="ET411" s="1"/>
    </row>
    <row r="412" spans="1:150" x14ac:dyDescent="0.35">
      <c r="A412" s="119"/>
      <c r="B412" s="3"/>
      <c r="C412" s="3"/>
      <c r="D412" s="3"/>
      <c r="E412" s="1"/>
      <c r="F412" s="1"/>
      <c r="G412" s="118">
        <v>188</v>
      </c>
      <c r="H412" s="111">
        <f t="shared" ref="H412:AM412" si="1284">IF($D210&gt;H$10, $F210, 0)</f>
        <v>0</v>
      </c>
      <c r="I412" s="111">
        <f t="shared" si="1284"/>
        <v>0</v>
      </c>
      <c r="J412" s="111">
        <f t="shared" si="1284"/>
        <v>0</v>
      </c>
      <c r="K412" s="111">
        <f t="shared" si="1284"/>
        <v>0</v>
      </c>
      <c r="L412" s="111">
        <f t="shared" si="1284"/>
        <v>0</v>
      </c>
      <c r="M412" s="111">
        <f t="shared" si="1284"/>
        <v>0</v>
      </c>
      <c r="N412" s="111">
        <f t="shared" si="1284"/>
        <v>0</v>
      </c>
      <c r="O412" s="111">
        <f t="shared" si="1284"/>
        <v>0</v>
      </c>
      <c r="P412" s="111">
        <f t="shared" si="1284"/>
        <v>0</v>
      </c>
      <c r="Q412" s="111">
        <f t="shared" si="1284"/>
        <v>0</v>
      </c>
      <c r="R412" s="111">
        <f t="shared" si="1284"/>
        <v>0</v>
      </c>
      <c r="S412" s="111">
        <f t="shared" si="1284"/>
        <v>0</v>
      </c>
      <c r="T412" s="111">
        <f t="shared" si="1284"/>
        <v>0</v>
      </c>
      <c r="U412" s="111">
        <f t="shared" si="1284"/>
        <v>0</v>
      </c>
      <c r="V412" s="111">
        <f t="shared" si="1284"/>
        <v>0</v>
      </c>
      <c r="W412" s="111">
        <f t="shared" si="1284"/>
        <v>0</v>
      </c>
      <c r="X412" s="111">
        <f t="shared" si="1284"/>
        <v>0</v>
      </c>
      <c r="Y412" s="111">
        <f t="shared" si="1284"/>
        <v>0</v>
      </c>
      <c r="Z412" s="111">
        <f t="shared" si="1284"/>
        <v>0</v>
      </c>
      <c r="AA412" s="111">
        <f t="shared" si="1284"/>
        <v>0</v>
      </c>
      <c r="AB412" s="111">
        <f t="shared" si="1284"/>
        <v>0</v>
      </c>
      <c r="AC412" s="111">
        <f t="shared" si="1284"/>
        <v>0</v>
      </c>
      <c r="AD412" s="111">
        <f t="shared" si="1284"/>
        <v>0</v>
      </c>
      <c r="AE412" s="111">
        <f t="shared" si="1284"/>
        <v>0</v>
      </c>
      <c r="AF412" s="111">
        <f t="shared" si="1284"/>
        <v>0</v>
      </c>
      <c r="AG412" s="111">
        <f t="shared" si="1284"/>
        <v>0</v>
      </c>
      <c r="AH412" s="111">
        <f t="shared" si="1284"/>
        <v>0</v>
      </c>
      <c r="AI412" s="111">
        <f t="shared" si="1284"/>
        <v>0</v>
      </c>
      <c r="AJ412" s="111">
        <f t="shared" si="1284"/>
        <v>0</v>
      </c>
      <c r="AK412" s="111">
        <f t="shared" si="1284"/>
        <v>0</v>
      </c>
      <c r="AL412" s="111">
        <f t="shared" si="1284"/>
        <v>0</v>
      </c>
      <c r="AM412" s="111">
        <f t="shared" si="1284"/>
        <v>0</v>
      </c>
      <c r="AN412" s="111">
        <f t="shared" ref="AN412:BS412" si="1285">IF($D210&gt;AN$10, $F210, 0)</f>
        <v>0</v>
      </c>
      <c r="AO412" s="111">
        <f t="shared" si="1285"/>
        <v>0</v>
      </c>
      <c r="AP412" s="111">
        <f t="shared" si="1285"/>
        <v>0</v>
      </c>
      <c r="AQ412" s="111">
        <f t="shared" si="1285"/>
        <v>0</v>
      </c>
      <c r="AR412" s="111">
        <f t="shared" si="1285"/>
        <v>0</v>
      </c>
      <c r="AS412" s="111">
        <f t="shared" si="1285"/>
        <v>0</v>
      </c>
      <c r="AT412" s="111">
        <f t="shared" si="1285"/>
        <v>0</v>
      </c>
      <c r="AU412" s="111">
        <f t="shared" si="1285"/>
        <v>0</v>
      </c>
      <c r="AV412" s="111">
        <f t="shared" si="1285"/>
        <v>0</v>
      </c>
      <c r="AW412" s="111">
        <f t="shared" si="1285"/>
        <v>0</v>
      </c>
      <c r="AX412" s="111">
        <f t="shared" si="1285"/>
        <v>0</v>
      </c>
      <c r="AY412" s="111">
        <f t="shared" si="1285"/>
        <v>0</v>
      </c>
      <c r="AZ412" s="111">
        <f t="shared" si="1285"/>
        <v>0</v>
      </c>
      <c r="BA412" s="111">
        <f t="shared" si="1285"/>
        <v>0</v>
      </c>
      <c r="BB412" s="111">
        <f t="shared" si="1285"/>
        <v>0</v>
      </c>
      <c r="BC412" s="111">
        <f t="shared" si="1285"/>
        <v>0</v>
      </c>
      <c r="BD412" s="111">
        <f t="shared" si="1285"/>
        <v>0</v>
      </c>
      <c r="BE412" s="111">
        <f t="shared" si="1285"/>
        <v>0</v>
      </c>
      <c r="BF412" s="111">
        <f t="shared" si="1285"/>
        <v>0</v>
      </c>
      <c r="BG412" s="111">
        <f t="shared" si="1285"/>
        <v>0</v>
      </c>
      <c r="BH412" s="111">
        <f t="shared" si="1285"/>
        <v>0</v>
      </c>
      <c r="BI412" s="111">
        <f t="shared" si="1285"/>
        <v>0</v>
      </c>
      <c r="BJ412" s="111">
        <f t="shared" si="1285"/>
        <v>0</v>
      </c>
      <c r="BK412" s="111">
        <f t="shared" si="1285"/>
        <v>0</v>
      </c>
      <c r="BL412" s="111">
        <f t="shared" si="1285"/>
        <v>0</v>
      </c>
      <c r="BM412" s="111">
        <f t="shared" si="1285"/>
        <v>0</v>
      </c>
      <c r="BN412" s="111">
        <f t="shared" si="1285"/>
        <v>0</v>
      </c>
      <c r="BO412" s="111">
        <f t="shared" si="1285"/>
        <v>0</v>
      </c>
      <c r="BP412" s="111">
        <f t="shared" si="1285"/>
        <v>0</v>
      </c>
      <c r="BQ412" s="111">
        <f t="shared" si="1285"/>
        <v>0</v>
      </c>
      <c r="BR412" s="111">
        <f t="shared" si="1285"/>
        <v>0</v>
      </c>
      <c r="BS412" s="111">
        <f t="shared" si="1285"/>
        <v>0</v>
      </c>
      <c r="BT412" s="111">
        <f t="shared" ref="BT412:CY412" si="1286">IF($D210&gt;BT$10, $F210, 0)</f>
        <v>0</v>
      </c>
      <c r="BU412" s="111">
        <f t="shared" si="1286"/>
        <v>0</v>
      </c>
      <c r="BV412" s="111">
        <f t="shared" si="1286"/>
        <v>0</v>
      </c>
      <c r="BW412" s="111">
        <f t="shared" si="1286"/>
        <v>0</v>
      </c>
      <c r="BX412" s="111">
        <f t="shared" si="1286"/>
        <v>0</v>
      </c>
      <c r="BY412" s="111">
        <f t="shared" si="1286"/>
        <v>0</v>
      </c>
      <c r="BZ412" s="111">
        <f t="shared" si="1286"/>
        <v>0</v>
      </c>
      <c r="CA412" s="111">
        <f t="shared" si="1286"/>
        <v>0</v>
      </c>
      <c r="CB412" s="111">
        <f t="shared" si="1286"/>
        <v>0</v>
      </c>
      <c r="CC412" s="111">
        <f t="shared" si="1286"/>
        <v>0</v>
      </c>
      <c r="CD412" s="111">
        <f t="shared" si="1286"/>
        <v>0</v>
      </c>
      <c r="CE412" s="111">
        <f t="shared" si="1286"/>
        <v>0</v>
      </c>
      <c r="CF412" s="111">
        <f t="shared" si="1286"/>
        <v>0</v>
      </c>
      <c r="CG412" s="111">
        <f t="shared" si="1286"/>
        <v>0</v>
      </c>
      <c r="CH412" s="111">
        <f t="shared" si="1286"/>
        <v>0</v>
      </c>
      <c r="CI412" s="111">
        <f t="shared" si="1286"/>
        <v>0</v>
      </c>
      <c r="CJ412" s="111">
        <f t="shared" si="1286"/>
        <v>0</v>
      </c>
      <c r="CK412" s="111">
        <f t="shared" si="1286"/>
        <v>0</v>
      </c>
      <c r="CL412" s="111">
        <f t="shared" si="1286"/>
        <v>0</v>
      </c>
      <c r="CM412" s="111">
        <f t="shared" si="1286"/>
        <v>0</v>
      </c>
      <c r="CN412" s="111">
        <f t="shared" si="1286"/>
        <v>0</v>
      </c>
      <c r="CO412" s="111">
        <f t="shared" si="1286"/>
        <v>0</v>
      </c>
      <c r="CP412" s="111">
        <f t="shared" si="1286"/>
        <v>0</v>
      </c>
      <c r="CQ412" s="111">
        <f t="shared" si="1286"/>
        <v>0</v>
      </c>
      <c r="CR412" s="111">
        <f t="shared" si="1286"/>
        <v>0</v>
      </c>
      <c r="CS412" s="111">
        <f t="shared" si="1286"/>
        <v>0</v>
      </c>
      <c r="CT412" s="111">
        <f t="shared" si="1286"/>
        <v>0</v>
      </c>
      <c r="CU412" s="111">
        <f t="shared" si="1286"/>
        <v>1</v>
      </c>
      <c r="CV412" s="111">
        <f t="shared" si="1286"/>
        <v>1</v>
      </c>
      <c r="CW412" s="111">
        <f t="shared" si="1286"/>
        <v>1</v>
      </c>
      <c r="CX412" s="111">
        <f t="shared" si="1286"/>
        <v>1</v>
      </c>
      <c r="CY412" s="111">
        <f t="shared" si="1286"/>
        <v>1</v>
      </c>
      <c r="CZ412" s="111">
        <f t="shared" ref="CZ412:EE412" si="1287">IF($D210&gt;CZ$10, $F210, 0)</f>
        <v>1</v>
      </c>
      <c r="DA412" s="111">
        <f t="shared" si="1287"/>
        <v>1</v>
      </c>
      <c r="DB412" s="111">
        <f t="shared" si="1287"/>
        <v>1</v>
      </c>
      <c r="DC412" s="111">
        <f t="shared" si="1287"/>
        <v>1</v>
      </c>
      <c r="DD412" s="111">
        <f t="shared" si="1287"/>
        <v>1</v>
      </c>
      <c r="DE412" s="111">
        <f t="shared" si="1287"/>
        <v>1</v>
      </c>
      <c r="DF412" s="111">
        <f t="shared" si="1287"/>
        <v>1</v>
      </c>
      <c r="DG412" s="111">
        <f t="shared" si="1287"/>
        <v>1</v>
      </c>
      <c r="DH412" s="111">
        <f t="shared" si="1287"/>
        <v>1</v>
      </c>
      <c r="DI412" s="111">
        <f t="shared" si="1287"/>
        <v>1</v>
      </c>
      <c r="DJ412" s="111">
        <f t="shared" si="1287"/>
        <v>1</v>
      </c>
      <c r="DK412" s="111">
        <f t="shared" si="1287"/>
        <v>1</v>
      </c>
      <c r="DL412" s="111">
        <f t="shared" si="1287"/>
        <v>1</v>
      </c>
      <c r="DM412" s="111">
        <f t="shared" si="1287"/>
        <v>1</v>
      </c>
      <c r="DN412" s="111">
        <f t="shared" si="1287"/>
        <v>1</v>
      </c>
      <c r="DO412" s="111">
        <f t="shared" si="1287"/>
        <v>1</v>
      </c>
      <c r="DP412" s="111">
        <f t="shared" si="1287"/>
        <v>1</v>
      </c>
      <c r="DQ412" s="111">
        <f t="shared" si="1287"/>
        <v>1</v>
      </c>
      <c r="DR412" s="111">
        <f t="shared" si="1287"/>
        <v>1</v>
      </c>
      <c r="DS412" s="111">
        <f t="shared" si="1287"/>
        <v>1</v>
      </c>
      <c r="DT412" s="111">
        <f t="shared" si="1287"/>
        <v>1</v>
      </c>
      <c r="DU412" s="111">
        <f t="shared" si="1287"/>
        <v>1</v>
      </c>
      <c r="DV412" s="111">
        <f t="shared" si="1287"/>
        <v>1</v>
      </c>
      <c r="DW412" s="111">
        <f t="shared" si="1287"/>
        <v>1</v>
      </c>
      <c r="DX412" s="111">
        <f t="shared" si="1287"/>
        <v>1</v>
      </c>
      <c r="DY412" s="111">
        <f t="shared" si="1287"/>
        <v>1</v>
      </c>
      <c r="DZ412" s="111">
        <f t="shared" si="1287"/>
        <v>1</v>
      </c>
      <c r="EA412" s="111">
        <f t="shared" si="1287"/>
        <v>1</v>
      </c>
      <c r="EB412" s="111">
        <f t="shared" si="1287"/>
        <v>1</v>
      </c>
      <c r="EC412" s="111">
        <f t="shared" si="1287"/>
        <v>1</v>
      </c>
      <c r="ED412" s="111">
        <f t="shared" si="1287"/>
        <v>1</v>
      </c>
      <c r="EE412" s="111">
        <f t="shared" si="1287"/>
        <v>1</v>
      </c>
      <c r="EF412" s="111">
        <f t="shared" ref="EF412:ER412" si="1288">IF($D210&gt;EF$10, $F210, 0)</f>
        <v>1</v>
      </c>
      <c r="EG412" s="111">
        <f t="shared" si="1288"/>
        <v>1</v>
      </c>
      <c r="EH412" s="111">
        <f t="shared" si="1288"/>
        <v>1</v>
      </c>
      <c r="EI412" s="111">
        <f t="shared" si="1288"/>
        <v>1</v>
      </c>
      <c r="EJ412" s="111">
        <f t="shared" si="1288"/>
        <v>1</v>
      </c>
      <c r="EK412" s="111">
        <f t="shared" si="1288"/>
        <v>1</v>
      </c>
      <c r="EL412" s="111">
        <f t="shared" si="1288"/>
        <v>1</v>
      </c>
      <c r="EM412" s="111">
        <f t="shared" si="1288"/>
        <v>1</v>
      </c>
      <c r="EN412" s="111">
        <f t="shared" si="1288"/>
        <v>1</v>
      </c>
      <c r="EO412" s="111">
        <f t="shared" si="1288"/>
        <v>1</v>
      </c>
      <c r="EP412" s="111">
        <f t="shared" si="1288"/>
        <v>1</v>
      </c>
      <c r="EQ412" s="111">
        <f t="shared" si="1288"/>
        <v>1</v>
      </c>
      <c r="ER412" s="111">
        <f t="shared" si="1288"/>
        <v>1</v>
      </c>
      <c r="ES412" s="47"/>
      <c r="ET412" s="1"/>
    </row>
    <row r="413" spans="1:150" x14ac:dyDescent="0.35">
      <c r="A413" s="119"/>
      <c r="B413" s="3"/>
      <c r="C413" s="3"/>
      <c r="D413" s="3"/>
      <c r="E413" s="1"/>
      <c r="F413" s="1"/>
      <c r="G413" s="118">
        <v>189</v>
      </c>
      <c r="H413" s="111">
        <f t="shared" ref="H413:AM413" si="1289">IF($D211&gt;H$10, $F211, 0)</f>
        <v>0</v>
      </c>
      <c r="I413" s="111">
        <f t="shared" si="1289"/>
        <v>0</v>
      </c>
      <c r="J413" s="111">
        <f t="shared" si="1289"/>
        <v>0</v>
      </c>
      <c r="K413" s="111">
        <f t="shared" si="1289"/>
        <v>0</v>
      </c>
      <c r="L413" s="111">
        <f t="shared" si="1289"/>
        <v>0</v>
      </c>
      <c r="M413" s="111">
        <f t="shared" si="1289"/>
        <v>0</v>
      </c>
      <c r="N413" s="111">
        <f t="shared" si="1289"/>
        <v>0</v>
      </c>
      <c r="O413" s="111">
        <f t="shared" si="1289"/>
        <v>0</v>
      </c>
      <c r="P413" s="111">
        <f t="shared" si="1289"/>
        <v>0</v>
      </c>
      <c r="Q413" s="111">
        <f t="shared" si="1289"/>
        <v>0</v>
      </c>
      <c r="R413" s="111">
        <f t="shared" si="1289"/>
        <v>0</v>
      </c>
      <c r="S413" s="111">
        <f t="shared" si="1289"/>
        <v>0</v>
      </c>
      <c r="T413" s="111">
        <f t="shared" si="1289"/>
        <v>0</v>
      </c>
      <c r="U413" s="111">
        <f t="shared" si="1289"/>
        <v>0</v>
      </c>
      <c r="V413" s="111">
        <f t="shared" si="1289"/>
        <v>0</v>
      </c>
      <c r="W413" s="111">
        <f t="shared" si="1289"/>
        <v>0</v>
      </c>
      <c r="X413" s="111">
        <f t="shared" si="1289"/>
        <v>0</v>
      </c>
      <c r="Y413" s="111">
        <f t="shared" si="1289"/>
        <v>0</v>
      </c>
      <c r="Z413" s="111">
        <f t="shared" si="1289"/>
        <v>0</v>
      </c>
      <c r="AA413" s="111">
        <f t="shared" si="1289"/>
        <v>0</v>
      </c>
      <c r="AB413" s="111">
        <f t="shared" si="1289"/>
        <v>0</v>
      </c>
      <c r="AC413" s="111">
        <f t="shared" si="1289"/>
        <v>0</v>
      </c>
      <c r="AD413" s="111">
        <f t="shared" si="1289"/>
        <v>0</v>
      </c>
      <c r="AE413" s="111">
        <f t="shared" si="1289"/>
        <v>0</v>
      </c>
      <c r="AF413" s="111">
        <f t="shared" si="1289"/>
        <v>0</v>
      </c>
      <c r="AG413" s="111">
        <f t="shared" si="1289"/>
        <v>0</v>
      </c>
      <c r="AH413" s="111">
        <f t="shared" si="1289"/>
        <v>0</v>
      </c>
      <c r="AI413" s="111">
        <f t="shared" si="1289"/>
        <v>0</v>
      </c>
      <c r="AJ413" s="111">
        <f t="shared" si="1289"/>
        <v>0</v>
      </c>
      <c r="AK413" s="111">
        <f t="shared" si="1289"/>
        <v>0</v>
      </c>
      <c r="AL413" s="111">
        <f t="shared" si="1289"/>
        <v>0</v>
      </c>
      <c r="AM413" s="111">
        <f t="shared" si="1289"/>
        <v>0</v>
      </c>
      <c r="AN413" s="111">
        <f t="shared" ref="AN413:BS413" si="1290">IF($D211&gt;AN$10, $F211, 0)</f>
        <v>0</v>
      </c>
      <c r="AO413" s="111">
        <f t="shared" si="1290"/>
        <v>0</v>
      </c>
      <c r="AP413" s="111">
        <f t="shared" si="1290"/>
        <v>0</v>
      </c>
      <c r="AQ413" s="111">
        <f t="shared" si="1290"/>
        <v>0</v>
      </c>
      <c r="AR413" s="111">
        <f t="shared" si="1290"/>
        <v>0</v>
      </c>
      <c r="AS413" s="111">
        <f t="shared" si="1290"/>
        <v>0</v>
      </c>
      <c r="AT413" s="111">
        <f t="shared" si="1290"/>
        <v>0</v>
      </c>
      <c r="AU413" s="111">
        <f t="shared" si="1290"/>
        <v>0</v>
      </c>
      <c r="AV413" s="111">
        <f t="shared" si="1290"/>
        <v>0</v>
      </c>
      <c r="AW413" s="111">
        <f t="shared" si="1290"/>
        <v>0</v>
      </c>
      <c r="AX413" s="111">
        <f t="shared" si="1290"/>
        <v>0</v>
      </c>
      <c r="AY413" s="111">
        <f t="shared" si="1290"/>
        <v>0</v>
      </c>
      <c r="AZ413" s="111">
        <f t="shared" si="1290"/>
        <v>0</v>
      </c>
      <c r="BA413" s="111">
        <f t="shared" si="1290"/>
        <v>0</v>
      </c>
      <c r="BB413" s="111">
        <f t="shared" si="1290"/>
        <v>0</v>
      </c>
      <c r="BC413" s="111">
        <f t="shared" si="1290"/>
        <v>0</v>
      </c>
      <c r="BD413" s="111">
        <f t="shared" si="1290"/>
        <v>0</v>
      </c>
      <c r="BE413" s="111">
        <f t="shared" si="1290"/>
        <v>0</v>
      </c>
      <c r="BF413" s="111">
        <f t="shared" si="1290"/>
        <v>0</v>
      </c>
      <c r="BG413" s="111">
        <f t="shared" si="1290"/>
        <v>0</v>
      </c>
      <c r="BH413" s="111">
        <f t="shared" si="1290"/>
        <v>0</v>
      </c>
      <c r="BI413" s="111">
        <f t="shared" si="1290"/>
        <v>0</v>
      </c>
      <c r="BJ413" s="111">
        <f t="shared" si="1290"/>
        <v>0</v>
      </c>
      <c r="BK413" s="111">
        <f t="shared" si="1290"/>
        <v>0</v>
      </c>
      <c r="BL413" s="111">
        <f t="shared" si="1290"/>
        <v>1</v>
      </c>
      <c r="BM413" s="111">
        <f t="shared" si="1290"/>
        <v>1</v>
      </c>
      <c r="BN413" s="111">
        <f t="shared" si="1290"/>
        <v>1</v>
      </c>
      <c r="BO413" s="111">
        <f t="shared" si="1290"/>
        <v>1</v>
      </c>
      <c r="BP413" s="111">
        <f t="shared" si="1290"/>
        <v>1</v>
      </c>
      <c r="BQ413" s="111">
        <f t="shared" si="1290"/>
        <v>1</v>
      </c>
      <c r="BR413" s="111">
        <f t="shared" si="1290"/>
        <v>1</v>
      </c>
      <c r="BS413" s="111">
        <f t="shared" si="1290"/>
        <v>1</v>
      </c>
      <c r="BT413" s="111">
        <f t="shared" ref="BT413:CY413" si="1291">IF($D211&gt;BT$10, $F211, 0)</f>
        <v>1</v>
      </c>
      <c r="BU413" s="111">
        <f t="shared" si="1291"/>
        <v>1</v>
      </c>
      <c r="BV413" s="111">
        <f t="shared" si="1291"/>
        <v>1</v>
      </c>
      <c r="BW413" s="111">
        <f t="shared" si="1291"/>
        <v>1</v>
      </c>
      <c r="BX413" s="111">
        <f t="shared" si="1291"/>
        <v>1</v>
      </c>
      <c r="BY413" s="111">
        <f t="shared" si="1291"/>
        <v>1</v>
      </c>
      <c r="BZ413" s="111">
        <f t="shared" si="1291"/>
        <v>1</v>
      </c>
      <c r="CA413" s="111">
        <f t="shared" si="1291"/>
        <v>1</v>
      </c>
      <c r="CB413" s="111">
        <f t="shared" si="1291"/>
        <v>1</v>
      </c>
      <c r="CC413" s="111">
        <f t="shared" si="1291"/>
        <v>1</v>
      </c>
      <c r="CD413" s="111">
        <f t="shared" si="1291"/>
        <v>1</v>
      </c>
      <c r="CE413" s="111">
        <f t="shared" si="1291"/>
        <v>1</v>
      </c>
      <c r="CF413" s="111">
        <f t="shared" si="1291"/>
        <v>1</v>
      </c>
      <c r="CG413" s="111">
        <f t="shared" si="1291"/>
        <v>1</v>
      </c>
      <c r="CH413" s="111">
        <f t="shared" si="1291"/>
        <v>1</v>
      </c>
      <c r="CI413" s="111">
        <f t="shared" si="1291"/>
        <v>1</v>
      </c>
      <c r="CJ413" s="111">
        <f t="shared" si="1291"/>
        <v>1</v>
      </c>
      <c r="CK413" s="111">
        <f t="shared" si="1291"/>
        <v>1</v>
      </c>
      <c r="CL413" s="111">
        <f t="shared" si="1291"/>
        <v>1</v>
      </c>
      <c r="CM413" s="111">
        <f t="shared" si="1291"/>
        <v>1</v>
      </c>
      <c r="CN413" s="111">
        <f t="shared" si="1291"/>
        <v>1</v>
      </c>
      <c r="CO413" s="111">
        <f t="shared" si="1291"/>
        <v>1</v>
      </c>
      <c r="CP413" s="111">
        <f t="shared" si="1291"/>
        <v>1</v>
      </c>
      <c r="CQ413" s="111">
        <f t="shared" si="1291"/>
        <v>1</v>
      </c>
      <c r="CR413" s="111">
        <f t="shared" si="1291"/>
        <v>1</v>
      </c>
      <c r="CS413" s="111">
        <f t="shared" si="1291"/>
        <v>1</v>
      </c>
      <c r="CT413" s="111">
        <f t="shared" si="1291"/>
        <v>1</v>
      </c>
      <c r="CU413" s="111">
        <f t="shared" si="1291"/>
        <v>1</v>
      </c>
      <c r="CV413" s="111">
        <f t="shared" si="1291"/>
        <v>1</v>
      </c>
      <c r="CW413" s="111">
        <f t="shared" si="1291"/>
        <v>1</v>
      </c>
      <c r="CX413" s="111">
        <f t="shared" si="1291"/>
        <v>1</v>
      </c>
      <c r="CY413" s="111">
        <f t="shared" si="1291"/>
        <v>1</v>
      </c>
      <c r="CZ413" s="111">
        <f t="shared" ref="CZ413:EE413" si="1292">IF($D211&gt;CZ$10, $F211, 0)</f>
        <v>1</v>
      </c>
      <c r="DA413" s="111">
        <f t="shared" si="1292"/>
        <v>1</v>
      </c>
      <c r="DB413" s="111">
        <f t="shared" si="1292"/>
        <v>1</v>
      </c>
      <c r="DC413" s="111">
        <f t="shared" si="1292"/>
        <v>1</v>
      </c>
      <c r="DD413" s="111">
        <f t="shared" si="1292"/>
        <v>1</v>
      </c>
      <c r="DE413" s="111">
        <f t="shared" si="1292"/>
        <v>1</v>
      </c>
      <c r="DF413" s="111">
        <f t="shared" si="1292"/>
        <v>1</v>
      </c>
      <c r="DG413" s="111">
        <f t="shared" si="1292"/>
        <v>1</v>
      </c>
      <c r="DH413" s="111">
        <f t="shared" si="1292"/>
        <v>1</v>
      </c>
      <c r="DI413" s="111">
        <f t="shared" si="1292"/>
        <v>1</v>
      </c>
      <c r="DJ413" s="111">
        <f t="shared" si="1292"/>
        <v>1</v>
      </c>
      <c r="DK413" s="111">
        <f t="shared" si="1292"/>
        <v>1</v>
      </c>
      <c r="DL413" s="111">
        <f t="shared" si="1292"/>
        <v>1</v>
      </c>
      <c r="DM413" s="111">
        <f t="shared" si="1292"/>
        <v>1</v>
      </c>
      <c r="DN413" s="111">
        <f t="shared" si="1292"/>
        <v>1</v>
      </c>
      <c r="DO413" s="111">
        <f t="shared" si="1292"/>
        <v>1</v>
      </c>
      <c r="DP413" s="111">
        <f t="shared" si="1292"/>
        <v>1</v>
      </c>
      <c r="DQ413" s="111">
        <f t="shared" si="1292"/>
        <v>1</v>
      </c>
      <c r="DR413" s="111">
        <f t="shared" si="1292"/>
        <v>1</v>
      </c>
      <c r="DS413" s="111">
        <f t="shared" si="1292"/>
        <v>1</v>
      </c>
      <c r="DT413" s="111">
        <f t="shared" si="1292"/>
        <v>1</v>
      </c>
      <c r="DU413" s="111">
        <f t="shared" si="1292"/>
        <v>1</v>
      </c>
      <c r="DV413" s="111">
        <f t="shared" si="1292"/>
        <v>1</v>
      </c>
      <c r="DW413" s="111">
        <f t="shared" si="1292"/>
        <v>1</v>
      </c>
      <c r="DX413" s="111">
        <f t="shared" si="1292"/>
        <v>1</v>
      </c>
      <c r="DY413" s="111">
        <f t="shared" si="1292"/>
        <v>1</v>
      </c>
      <c r="DZ413" s="111">
        <f t="shared" si="1292"/>
        <v>1</v>
      </c>
      <c r="EA413" s="111">
        <f t="shared" si="1292"/>
        <v>1</v>
      </c>
      <c r="EB413" s="111">
        <f t="shared" si="1292"/>
        <v>1</v>
      </c>
      <c r="EC413" s="111">
        <f t="shared" si="1292"/>
        <v>1</v>
      </c>
      <c r="ED413" s="111">
        <f t="shared" si="1292"/>
        <v>1</v>
      </c>
      <c r="EE413" s="111">
        <f t="shared" si="1292"/>
        <v>1</v>
      </c>
      <c r="EF413" s="111">
        <f t="shared" ref="EF413:ER413" si="1293">IF($D211&gt;EF$10, $F211, 0)</f>
        <v>1</v>
      </c>
      <c r="EG413" s="111">
        <f t="shared" si="1293"/>
        <v>1</v>
      </c>
      <c r="EH413" s="111">
        <f t="shared" si="1293"/>
        <v>1</v>
      </c>
      <c r="EI413" s="111">
        <f t="shared" si="1293"/>
        <v>1</v>
      </c>
      <c r="EJ413" s="111">
        <f t="shared" si="1293"/>
        <v>1</v>
      </c>
      <c r="EK413" s="111">
        <f t="shared" si="1293"/>
        <v>1</v>
      </c>
      <c r="EL413" s="111">
        <f t="shared" si="1293"/>
        <v>1</v>
      </c>
      <c r="EM413" s="111">
        <f t="shared" si="1293"/>
        <v>1</v>
      </c>
      <c r="EN413" s="111">
        <f t="shared" si="1293"/>
        <v>1</v>
      </c>
      <c r="EO413" s="111">
        <f t="shared" si="1293"/>
        <v>1</v>
      </c>
      <c r="EP413" s="111">
        <f t="shared" si="1293"/>
        <v>1</v>
      </c>
      <c r="EQ413" s="111">
        <f t="shared" si="1293"/>
        <v>1</v>
      </c>
      <c r="ER413" s="111">
        <f t="shared" si="1293"/>
        <v>1</v>
      </c>
      <c r="ES413" s="47"/>
      <c r="ET413" s="1"/>
    </row>
    <row r="414" spans="1:150" x14ac:dyDescent="0.35">
      <c r="A414" s="119"/>
      <c r="B414" s="3"/>
      <c r="C414" s="3"/>
      <c r="D414" s="3"/>
      <c r="E414" s="1"/>
      <c r="F414" s="1"/>
      <c r="G414" s="118">
        <v>190</v>
      </c>
      <c r="H414" s="111">
        <f t="shared" ref="H414:AM414" si="1294">IF($D212&gt;H$10, $F212, 0)</f>
        <v>0</v>
      </c>
      <c r="I414" s="111">
        <f t="shared" si="1294"/>
        <v>0</v>
      </c>
      <c r="J414" s="111">
        <f t="shared" si="1294"/>
        <v>0</v>
      </c>
      <c r="K414" s="111">
        <f t="shared" si="1294"/>
        <v>0</v>
      </c>
      <c r="L414" s="111">
        <f t="shared" si="1294"/>
        <v>0</v>
      </c>
      <c r="M414" s="111">
        <f t="shared" si="1294"/>
        <v>0</v>
      </c>
      <c r="N414" s="111">
        <f t="shared" si="1294"/>
        <v>0</v>
      </c>
      <c r="O414" s="111">
        <f t="shared" si="1294"/>
        <v>0</v>
      </c>
      <c r="P414" s="111">
        <f t="shared" si="1294"/>
        <v>0</v>
      </c>
      <c r="Q414" s="111">
        <f t="shared" si="1294"/>
        <v>0</v>
      </c>
      <c r="R414" s="111">
        <f t="shared" si="1294"/>
        <v>0</v>
      </c>
      <c r="S414" s="111">
        <f t="shared" si="1294"/>
        <v>0</v>
      </c>
      <c r="T414" s="111">
        <f t="shared" si="1294"/>
        <v>0</v>
      </c>
      <c r="U414" s="111">
        <f t="shared" si="1294"/>
        <v>0</v>
      </c>
      <c r="V414" s="111">
        <f t="shared" si="1294"/>
        <v>0</v>
      </c>
      <c r="W414" s="111">
        <f t="shared" si="1294"/>
        <v>0</v>
      </c>
      <c r="X414" s="111">
        <f t="shared" si="1294"/>
        <v>0</v>
      </c>
      <c r="Y414" s="111">
        <f t="shared" si="1294"/>
        <v>0</v>
      </c>
      <c r="Z414" s="111">
        <f t="shared" si="1294"/>
        <v>0</v>
      </c>
      <c r="AA414" s="111">
        <f t="shared" si="1294"/>
        <v>0</v>
      </c>
      <c r="AB414" s="111">
        <f t="shared" si="1294"/>
        <v>0</v>
      </c>
      <c r="AC414" s="111">
        <f t="shared" si="1294"/>
        <v>0</v>
      </c>
      <c r="AD414" s="111">
        <f t="shared" si="1294"/>
        <v>0</v>
      </c>
      <c r="AE414" s="111">
        <f t="shared" si="1294"/>
        <v>0</v>
      </c>
      <c r="AF414" s="111">
        <f t="shared" si="1294"/>
        <v>0</v>
      </c>
      <c r="AG414" s="111">
        <f t="shared" si="1294"/>
        <v>0</v>
      </c>
      <c r="AH414" s="111">
        <f t="shared" si="1294"/>
        <v>0</v>
      </c>
      <c r="AI414" s="111">
        <f t="shared" si="1294"/>
        <v>0</v>
      </c>
      <c r="AJ414" s="111">
        <f t="shared" si="1294"/>
        <v>0</v>
      </c>
      <c r="AK414" s="111">
        <f t="shared" si="1294"/>
        <v>0</v>
      </c>
      <c r="AL414" s="111">
        <f t="shared" si="1294"/>
        <v>0</v>
      </c>
      <c r="AM414" s="111">
        <f t="shared" si="1294"/>
        <v>0</v>
      </c>
      <c r="AN414" s="111">
        <f t="shared" ref="AN414:BS414" si="1295">IF($D212&gt;AN$10, $F212, 0)</f>
        <v>0</v>
      </c>
      <c r="AO414" s="111">
        <f t="shared" si="1295"/>
        <v>0</v>
      </c>
      <c r="AP414" s="111">
        <f t="shared" si="1295"/>
        <v>0</v>
      </c>
      <c r="AQ414" s="111">
        <f t="shared" si="1295"/>
        <v>0</v>
      </c>
      <c r="AR414" s="111">
        <f t="shared" si="1295"/>
        <v>0</v>
      </c>
      <c r="AS414" s="111">
        <f t="shared" si="1295"/>
        <v>0</v>
      </c>
      <c r="AT414" s="111">
        <f t="shared" si="1295"/>
        <v>0</v>
      </c>
      <c r="AU414" s="111">
        <f t="shared" si="1295"/>
        <v>0</v>
      </c>
      <c r="AV414" s="111">
        <f t="shared" si="1295"/>
        <v>0</v>
      </c>
      <c r="AW414" s="111">
        <f t="shared" si="1295"/>
        <v>0</v>
      </c>
      <c r="AX414" s="111">
        <f t="shared" si="1295"/>
        <v>0</v>
      </c>
      <c r="AY414" s="111">
        <f t="shared" si="1295"/>
        <v>0</v>
      </c>
      <c r="AZ414" s="111">
        <f t="shared" si="1295"/>
        <v>0</v>
      </c>
      <c r="BA414" s="111">
        <f t="shared" si="1295"/>
        <v>0</v>
      </c>
      <c r="BB414" s="111">
        <f t="shared" si="1295"/>
        <v>0</v>
      </c>
      <c r="BC414" s="111">
        <f t="shared" si="1295"/>
        <v>0</v>
      </c>
      <c r="BD414" s="111">
        <f t="shared" si="1295"/>
        <v>0</v>
      </c>
      <c r="BE414" s="111">
        <f t="shared" si="1295"/>
        <v>0</v>
      </c>
      <c r="BF414" s="111">
        <f t="shared" si="1295"/>
        <v>0</v>
      </c>
      <c r="BG414" s="111">
        <f t="shared" si="1295"/>
        <v>0</v>
      </c>
      <c r="BH414" s="111">
        <f t="shared" si="1295"/>
        <v>0</v>
      </c>
      <c r="BI414" s="111">
        <f t="shared" si="1295"/>
        <v>0</v>
      </c>
      <c r="BJ414" s="111">
        <f t="shared" si="1295"/>
        <v>0</v>
      </c>
      <c r="BK414" s="111">
        <f t="shared" si="1295"/>
        <v>0</v>
      </c>
      <c r="BL414" s="111">
        <f t="shared" si="1295"/>
        <v>0</v>
      </c>
      <c r="BM414" s="111">
        <f t="shared" si="1295"/>
        <v>0</v>
      </c>
      <c r="BN414" s="111">
        <f t="shared" si="1295"/>
        <v>0</v>
      </c>
      <c r="BO414" s="111">
        <f t="shared" si="1295"/>
        <v>0</v>
      </c>
      <c r="BP414" s="111">
        <f t="shared" si="1295"/>
        <v>0</v>
      </c>
      <c r="BQ414" s="111">
        <f t="shared" si="1295"/>
        <v>0</v>
      </c>
      <c r="BR414" s="111">
        <f t="shared" si="1295"/>
        <v>0</v>
      </c>
      <c r="BS414" s="111">
        <f t="shared" si="1295"/>
        <v>0</v>
      </c>
      <c r="BT414" s="111">
        <f t="shared" ref="BT414:CY414" si="1296">IF($D212&gt;BT$10, $F212, 0)</f>
        <v>0</v>
      </c>
      <c r="BU414" s="111">
        <f t="shared" si="1296"/>
        <v>0</v>
      </c>
      <c r="BV414" s="111">
        <f t="shared" si="1296"/>
        <v>0</v>
      </c>
      <c r="BW414" s="111">
        <f t="shared" si="1296"/>
        <v>0</v>
      </c>
      <c r="BX414" s="111">
        <f t="shared" si="1296"/>
        <v>0</v>
      </c>
      <c r="BY414" s="111">
        <f t="shared" si="1296"/>
        <v>0</v>
      </c>
      <c r="BZ414" s="111">
        <f t="shared" si="1296"/>
        <v>0</v>
      </c>
      <c r="CA414" s="111">
        <f t="shared" si="1296"/>
        <v>0</v>
      </c>
      <c r="CB414" s="111">
        <f t="shared" si="1296"/>
        <v>0</v>
      </c>
      <c r="CC414" s="111">
        <f t="shared" si="1296"/>
        <v>0</v>
      </c>
      <c r="CD414" s="111">
        <f t="shared" si="1296"/>
        <v>0</v>
      </c>
      <c r="CE414" s="111">
        <f t="shared" si="1296"/>
        <v>0</v>
      </c>
      <c r="CF414" s="111">
        <f t="shared" si="1296"/>
        <v>0</v>
      </c>
      <c r="CG414" s="111">
        <f t="shared" si="1296"/>
        <v>0</v>
      </c>
      <c r="CH414" s="111">
        <f t="shared" si="1296"/>
        <v>0</v>
      </c>
      <c r="CI414" s="111">
        <f t="shared" si="1296"/>
        <v>0</v>
      </c>
      <c r="CJ414" s="111">
        <f t="shared" si="1296"/>
        <v>1</v>
      </c>
      <c r="CK414" s="111">
        <f t="shared" si="1296"/>
        <v>1</v>
      </c>
      <c r="CL414" s="111">
        <f t="shared" si="1296"/>
        <v>1</v>
      </c>
      <c r="CM414" s="111">
        <f t="shared" si="1296"/>
        <v>1</v>
      </c>
      <c r="CN414" s="111">
        <f t="shared" si="1296"/>
        <v>1</v>
      </c>
      <c r="CO414" s="111">
        <f t="shared" si="1296"/>
        <v>1</v>
      </c>
      <c r="CP414" s="111">
        <f t="shared" si="1296"/>
        <v>1</v>
      </c>
      <c r="CQ414" s="111">
        <f t="shared" si="1296"/>
        <v>1</v>
      </c>
      <c r="CR414" s="111">
        <f t="shared" si="1296"/>
        <v>1</v>
      </c>
      <c r="CS414" s="111">
        <f t="shared" si="1296"/>
        <v>1</v>
      </c>
      <c r="CT414" s="111">
        <f t="shared" si="1296"/>
        <v>1</v>
      </c>
      <c r="CU414" s="111">
        <f t="shared" si="1296"/>
        <v>1</v>
      </c>
      <c r="CV414" s="111">
        <f t="shared" si="1296"/>
        <v>1</v>
      </c>
      <c r="CW414" s="111">
        <f t="shared" si="1296"/>
        <v>1</v>
      </c>
      <c r="CX414" s="111">
        <f t="shared" si="1296"/>
        <v>1</v>
      </c>
      <c r="CY414" s="111">
        <f t="shared" si="1296"/>
        <v>1</v>
      </c>
      <c r="CZ414" s="111">
        <f t="shared" ref="CZ414:EE414" si="1297">IF($D212&gt;CZ$10, $F212, 0)</f>
        <v>1</v>
      </c>
      <c r="DA414" s="111">
        <f t="shared" si="1297"/>
        <v>1</v>
      </c>
      <c r="DB414" s="111">
        <f t="shared" si="1297"/>
        <v>1</v>
      </c>
      <c r="DC414" s="111">
        <f t="shared" si="1297"/>
        <v>1</v>
      </c>
      <c r="DD414" s="111">
        <f t="shared" si="1297"/>
        <v>1</v>
      </c>
      <c r="DE414" s="111">
        <f t="shared" si="1297"/>
        <v>1</v>
      </c>
      <c r="DF414" s="111">
        <f t="shared" si="1297"/>
        <v>1</v>
      </c>
      <c r="DG414" s="111">
        <f t="shared" si="1297"/>
        <v>1</v>
      </c>
      <c r="DH414" s="111">
        <f t="shared" si="1297"/>
        <v>1</v>
      </c>
      <c r="DI414" s="111">
        <f t="shared" si="1297"/>
        <v>1</v>
      </c>
      <c r="DJ414" s="111">
        <f t="shared" si="1297"/>
        <v>1</v>
      </c>
      <c r="DK414" s="111">
        <f t="shared" si="1297"/>
        <v>1</v>
      </c>
      <c r="DL414" s="111">
        <f t="shared" si="1297"/>
        <v>1</v>
      </c>
      <c r="DM414" s="111">
        <f t="shared" si="1297"/>
        <v>1</v>
      </c>
      <c r="DN414" s="111">
        <f t="shared" si="1297"/>
        <v>1</v>
      </c>
      <c r="DO414" s="111">
        <f t="shared" si="1297"/>
        <v>1</v>
      </c>
      <c r="DP414" s="111">
        <f t="shared" si="1297"/>
        <v>1</v>
      </c>
      <c r="DQ414" s="111">
        <f t="shared" si="1297"/>
        <v>1</v>
      </c>
      <c r="DR414" s="111">
        <f t="shared" si="1297"/>
        <v>1</v>
      </c>
      <c r="DS414" s="111">
        <f t="shared" si="1297"/>
        <v>1</v>
      </c>
      <c r="DT414" s="111">
        <f t="shared" si="1297"/>
        <v>1</v>
      </c>
      <c r="DU414" s="111">
        <f t="shared" si="1297"/>
        <v>1</v>
      </c>
      <c r="DV414" s="111">
        <f t="shared" si="1297"/>
        <v>1</v>
      </c>
      <c r="DW414" s="111">
        <f t="shared" si="1297"/>
        <v>1</v>
      </c>
      <c r="DX414" s="111">
        <f t="shared" si="1297"/>
        <v>1</v>
      </c>
      <c r="DY414" s="111">
        <f t="shared" si="1297"/>
        <v>1</v>
      </c>
      <c r="DZ414" s="111">
        <f t="shared" si="1297"/>
        <v>1</v>
      </c>
      <c r="EA414" s="111">
        <f t="shared" si="1297"/>
        <v>1</v>
      </c>
      <c r="EB414" s="111">
        <f t="shared" si="1297"/>
        <v>1</v>
      </c>
      <c r="EC414" s="111">
        <f t="shared" si="1297"/>
        <v>1</v>
      </c>
      <c r="ED414" s="111">
        <f t="shared" si="1297"/>
        <v>1</v>
      </c>
      <c r="EE414" s="111">
        <f t="shared" si="1297"/>
        <v>1</v>
      </c>
      <c r="EF414" s="111">
        <f t="shared" ref="EF414:ER414" si="1298">IF($D212&gt;EF$10, $F212, 0)</f>
        <v>1</v>
      </c>
      <c r="EG414" s="111">
        <f t="shared" si="1298"/>
        <v>1</v>
      </c>
      <c r="EH414" s="111">
        <f t="shared" si="1298"/>
        <v>1</v>
      </c>
      <c r="EI414" s="111">
        <f t="shared" si="1298"/>
        <v>1</v>
      </c>
      <c r="EJ414" s="111">
        <f t="shared" si="1298"/>
        <v>1</v>
      </c>
      <c r="EK414" s="111">
        <f t="shared" si="1298"/>
        <v>1</v>
      </c>
      <c r="EL414" s="111">
        <f t="shared" si="1298"/>
        <v>1</v>
      </c>
      <c r="EM414" s="111">
        <f t="shared" si="1298"/>
        <v>1</v>
      </c>
      <c r="EN414" s="111">
        <f t="shared" si="1298"/>
        <v>1</v>
      </c>
      <c r="EO414" s="111">
        <f t="shared" si="1298"/>
        <v>1</v>
      </c>
      <c r="EP414" s="111">
        <f t="shared" si="1298"/>
        <v>1</v>
      </c>
      <c r="EQ414" s="111">
        <f t="shared" si="1298"/>
        <v>1</v>
      </c>
      <c r="ER414" s="111">
        <f t="shared" si="1298"/>
        <v>1</v>
      </c>
      <c r="ES414" s="47"/>
      <c r="ET414" s="1"/>
    </row>
    <row r="415" spans="1:150" x14ac:dyDescent="0.35">
      <c r="A415" s="119"/>
      <c r="B415" s="3"/>
      <c r="C415" s="3"/>
      <c r="D415" s="3"/>
      <c r="E415" s="1"/>
      <c r="F415" s="1"/>
      <c r="G415" s="118">
        <v>191</v>
      </c>
      <c r="H415" s="111">
        <f t="shared" ref="H415:AM415" si="1299">IF($D213&gt;H$10, $F213, 0)</f>
        <v>0</v>
      </c>
      <c r="I415" s="111">
        <f t="shared" si="1299"/>
        <v>0</v>
      </c>
      <c r="J415" s="111">
        <f t="shared" si="1299"/>
        <v>0</v>
      </c>
      <c r="K415" s="111">
        <f t="shared" si="1299"/>
        <v>0</v>
      </c>
      <c r="L415" s="111">
        <f t="shared" si="1299"/>
        <v>0</v>
      </c>
      <c r="M415" s="111">
        <f t="shared" si="1299"/>
        <v>0</v>
      </c>
      <c r="N415" s="111">
        <f t="shared" si="1299"/>
        <v>0</v>
      </c>
      <c r="O415" s="111">
        <f t="shared" si="1299"/>
        <v>0</v>
      </c>
      <c r="P415" s="111">
        <f t="shared" si="1299"/>
        <v>0</v>
      </c>
      <c r="Q415" s="111">
        <f t="shared" si="1299"/>
        <v>0</v>
      </c>
      <c r="R415" s="111">
        <f t="shared" si="1299"/>
        <v>0</v>
      </c>
      <c r="S415" s="111">
        <f t="shared" si="1299"/>
        <v>0</v>
      </c>
      <c r="T415" s="111">
        <f t="shared" si="1299"/>
        <v>0</v>
      </c>
      <c r="U415" s="111">
        <f t="shared" si="1299"/>
        <v>0</v>
      </c>
      <c r="V415" s="111">
        <f t="shared" si="1299"/>
        <v>0</v>
      </c>
      <c r="W415" s="111">
        <f t="shared" si="1299"/>
        <v>0</v>
      </c>
      <c r="X415" s="111">
        <f t="shared" si="1299"/>
        <v>0</v>
      </c>
      <c r="Y415" s="111">
        <f t="shared" si="1299"/>
        <v>0</v>
      </c>
      <c r="Z415" s="111">
        <f t="shared" si="1299"/>
        <v>0</v>
      </c>
      <c r="AA415" s="111">
        <f t="shared" si="1299"/>
        <v>0</v>
      </c>
      <c r="AB415" s="111">
        <f t="shared" si="1299"/>
        <v>0</v>
      </c>
      <c r="AC415" s="111">
        <f t="shared" si="1299"/>
        <v>0</v>
      </c>
      <c r="AD415" s="111">
        <f t="shared" si="1299"/>
        <v>0</v>
      </c>
      <c r="AE415" s="111">
        <f t="shared" si="1299"/>
        <v>0</v>
      </c>
      <c r="AF415" s="111">
        <f t="shared" si="1299"/>
        <v>0</v>
      </c>
      <c r="AG415" s="111">
        <f t="shared" si="1299"/>
        <v>0</v>
      </c>
      <c r="AH415" s="111">
        <f t="shared" si="1299"/>
        <v>0</v>
      </c>
      <c r="AI415" s="111">
        <f t="shared" si="1299"/>
        <v>0</v>
      </c>
      <c r="AJ415" s="111">
        <f t="shared" si="1299"/>
        <v>0</v>
      </c>
      <c r="AK415" s="111">
        <f t="shared" si="1299"/>
        <v>0</v>
      </c>
      <c r="AL415" s="111">
        <f t="shared" si="1299"/>
        <v>0</v>
      </c>
      <c r="AM415" s="111">
        <f t="shared" si="1299"/>
        <v>0</v>
      </c>
      <c r="AN415" s="111">
        <f t="shared" ref="AN415:BS415" si="1300">IF($D213&gt;AN$10, $F213, 0)</f>
        <v>0</v>
      </c>
      <c r="AO415" s="111">
        <f t="shared" si="1300"/>
        <v>0</v>
      </c>
      <c r="AP415" s="111">
        <f t="shared" si="1300"/>
        <v>0</v>
      </c>
      <c r="AQ415" s="111">
        <f t="shared" si="1300"/>
        <v>0</v>
      </c>
      <c r="AR415" s="111">
        <f t="shared" si="1300"/>
        <v>0</v>
      </c>
      <c r="AS415" s="111">
        <f t="shared" si="1300"/>
        <v>0</v>
      </c>
      <c r="AT415" s="111">
        <f t="shared" si="1300"/>
        <v>0</v>
      </c>
      <c r="AU415" s="111">
        <f t="shared" si="1300"/>
        <v>0</v>
      </c>
      <c r="AV415" s="111">
        <f t="shared" si="1300"/>
        <v>0</v>
      </c>
      <c r="AW415" s="111">
        <f t="shared" si="1300"/>
        <v>0</v>
      </c>
      <c r="AX415" s="111">
        <f t="shared" si="1300"/>
        <v>0</v>
      </c>
      <c r="AY415" s="111">
        <f t="shared" si="1300"/>
        <v>0</v>
      </c>
      <c r="AZ415" s="111">
        <f t="shared" si="1300"/>
        <v>0</v>
      </c>
      <c r="BA415" s="111">
        <f t="shared" si="1300"/>
        <v>0</v>
      </c>
      <c r="BB415" s="111">
        <f t="shared" si="1300"/>
        <v>0</v>
      </c>
      <c r="BC415" s="111">
        <f t="shared" si="1300"/>
        <v>0</v>
      </c>
      <c r="BD415" s="111">
        <f t="shared" si="1300"/>
        <v>0</v>
      </c>
      <c r="BE415" s="111">
        <f t="shared" si="1300"/>
        <v>0</v>
      </c>
      <c r="BF415" s="111">
        <f t="shared" si="1300"/>
        <v>0</v>
      </c>
      <c r="BG415" s="111">
        <f t="shared" si="1300"/>
        <v>0</v>
      </c>
      <c r="BH415" s="111">
        <f t="shared" si="1300"/>
        <v>0</v>
      </c>
      <c r="BI415" s="111">
        <f t="shared" si="1300"/>
        <v>0</v>
      </c>
      <c r="BJ415" s="111">
        <f t="shared" si="1300"/>
        <v>0</v>
      </c>
      <c r="BK415" s="111">
        <f t="shared" si="1300"/>
        <v>0</v>
      </c>
      <c r="BL415" s="111">
        <f t="shared" si="1300"/>
        <v>0</v>
      </c>
      <c r="BM415" s="111">
        <f t="shared" si="1300"/>
        <v>0</v>
      </c>
      <c r="BN415" s="111">
        <f t="shared" si="1300"/>
        <v>0</v>
      </c>
      <c r="BO415" s="111">
        <f t="shared" si="1300"/>
        <v>0</v>
      </c>
      <c r="BP415" s="111">
        <f t="shared" si="1300"/>
        <v>0</v>
      </c>
      <c r="BQ415" s="111">
        <f t="shared" si="1300"/>
        <v>0</v>
      </c>
      <c r="BR415" s="111">
        <f t="shared" si="1300"/>
        <v>0</v>
      </c>
      <c r="BS415" s="111">
        <f t="shared" si="1300"/>
        <v>0</v>
      </c>
      <c r="BT415" s="111">
        <f t="shared" ref="BT415:CY415" si="1301">IF($D213&gt;BT$10, $F213, 0)</f>
        <v>0</v>
      </c>
      <c r="BU415" s="111">
        <f t="shared" si="1301"/>
        <v>0</v>
      </c>
      <c r="BV415" s="111">
        <f t="shared" si="1301"/>
        <v>0</v>
      </c>
      <c r="BW415" s="111">
        <f t="shared" si="1301"/>
        <v>0</v>
      </c>
      <c r="BX415" s="111">
        <f t="shared" si="1301"/>
        <v>0</v>
      </c>
      <c r="BY415" s="111">
        <f t="shared" si="1301"/>
        <v>0</v>
      </c>
      <c r="BZ415" s="111">
        <f t="shared" si="1301"/>
        <v>0</v>
      </c>
      <c r="CA415" s="111">
        <f t="shared" si="1301"/>
        <v>0</v>
      </c>
      <c r="CB415" s="111">
        <f t="shared" si="1301"/>
        <v>0</v>
      </c>
      <c r="CC415" s="111">
        <f t="shared" si="1301"/>
        <v>0</v>
      </c>
      <c r="CD415" s="111">
        <f t="shared" si="1301"/>
        <v>0</v>
      </c>
      <c r="CE415" s="111">
        <f t="shared" si="1301"/>
        <v>0</v>
      </c>
      <c r="CF415" s="111">
        <f t="shared" si="1301"/>
        <v>0</v>
      </c>
      <c r="CG415" s="111">
        <f t="shared" si="1301"/>
        <v>0</v>
      </c>
      <c r="CH415" s="111">
        <f t="shared" si="1301"/>
        <v>0</v>
      </c>
      <c r="CI415" s="111">
        <f t="shared" si="1301"/>
        <v>0</v>
      </c>
      <c r="CJ415" s="111">
        <f t="shared" si="1301"/>
        <v>0</v>
      </c>
      <c r="CK415" s="111">
        <f t="shared" si="1301"/>
        <v>0</v>
      </c>
      <c r="CL415" s="111">
        <f t="shared" si="1301"/>
        <v>0</v>
      </c>
      <c r="CM415" s="111">
        <f t="shared" si="1301"/>
        <v>0</v>
      </c>
      <c r="CN415" s="111">
        <f t="shared" si="1301"/>
        <v>0</v>
      </c>
      <c r="CO415" s="111">
        <f t="shared" si="1301"/>
        <v>0</v>
      </c>
      <c r="CP415" s="111">
        <f t="shared" si="1301"/>
        <v>1</v>
      </c>
      <c r="CQ415" s="111">
        <f t="shared" si="1301"/>
        <v>1</v>
      </c>
      <c r="CR415" s="111">
        <f t="shared" si="1301"/>
        <v>1</v>
      </c>
      <c r="CS415" s="111">
        <f t="shared" si="1301"/>
        <v>1</v>
      </c>
      <c r="CT415" s="111">
        <f t="shared" si="1301"/>
        <v>1</v>
      </c>
      <c r="CU415" s="111">
        <f t="shared" si="1301"/>
        <v>1</v>
      </c>
      <c r="CV415" s="111">
        <f t="shared" si="1301"/>
        <v>1</v>
      </c>
      <c r="CW415" s="111">
        <f t="shared" si="1301"/>
        <v>1</v>
      </c>
      <c r="CX415" s="111">
        <f t="shared" si="1301"/>
        <v>1</v>
      </c>
      <c r="CY415" s="111">
        <f t="shared" si="1301"/>
        <v>1</v>
      </c>
      <c r="CZ415" s="111">
        <f t="shared" ref="CZ415:EE415" si="1302">IF($D213&gt;CZ$10, $F213, 0)</f>
        <v>1</v>
      </c>
      <c r="DA415" s="111">
        <f t="shared" si="1302"/>
        <v>1</v>
      </c>
      <c r="DB415" s="111">
        <f t="shared" si="1302"/>
        <v>1</v>
      </c>
      <c r="DC415" s="111">
        <f t="shared" si="1302"/>
        <v>1</v>
      </c>
      <c r="DD415" s="111">
        <f t="shared" si="1302"/>
        <v>1</v>
      </c>
      <c r="DE415" s="111">
        <f t="shared" si="1302"/>
        <v>1</v>
      </c>
      <c r="DF415" s="111">
        <f t="shared" si="1302"/>
        <v>1</v>
      </c>
      <c r="DG415" s="111">
        <f t="shared" si="1302"/>
        <v>1</v>
      </c>
      <c r="DH415" s="111">
        <f t="shared" si="1302"/>
        <v>1</v>
      </c>
      <c r="DI415" s="111">
        <f t="shared" si="1302"/>
        <v>1</v>
      </c>
      <c r="DJ415" s="111">
        <f t="shared" si="1302"/>
        <v>1</v>
      </c>
      <c r="DK415" s="111">
        <f t="shared" si="1302"/>
        <v>1</v>
      </c>
      <c r="DL415" s="111">
        <f t="shared" si="1302"/>
        <v>1</v>
      </c>
      <c r="DM415" s="111">
        <f t="shared" si="1302"/>
        <v>1</v>
      </c>
      <c r="DN415" s="111">
        <f t="shared" si="1302"/>
        <v>1</v>
      </c>
      <c r="DO415" s="111">
        <f t="shared" si="1302"/>
        <v>1</v>
      </c>
      <c r="DP415" s="111">
        <f t="shared" si="1302"/>
        <v>1</v>
      </c>
      <c r="DQ415" s="111">
        <f t="shared" si="1302"/>
        <v>1</v>
      </c>
      <c r="DR415" s="111">
        <f t="shared" si="1302"/>
        <v>1</v>
      </c>
      <c r="DS415" s="111">
        <f t="shared" si="1302"/>
        <v>1</v>
      </c>
      <c r="DT415" s="111">
        <f t="shared" si="1302"/>
        <v>1</v>
      </c>
      <c r="DU415" s="111">
        <f t="shared" si="1302"/>
        <v>1</v>
      </c>
      <c r="DV415" s="111">
        <f t="shared" si="1302"/>
        <v>1</v>
      </c>
      <c r="DW415" s="111">
        <f t="shared" si="1302"/>
        <v>1</v>
      </c>
      <c r="DX415" s="111">
        <f t="shared" si="1302"/>
        <v>1</v>
      </c>
      <c r="DY415" s="111">
        <f t="shared" si="1302"/>
        <v>1</v>
      </c>
      <c r="DZ415" s="111">
        <f t="shared" si="1302"/>
        <v>1</v>
      </c>
      <c r="EA415" s="111">
        <f t="shared" si="1302"/>
        <v>1</v>
      </c>
      <c r="EB415" s="111">
        <f t="shared" si="1302"/>
        <v>1</v>
      </c>
      <c r="EC415" s="111">
        <f t="shared" si="1302"/>
        <v>1</v>
      </c>
      <c r="ED415" s="111">
        <f t="shared" si="1302"/>
        <v>1</v>
      </c>
      <c r="EE415" s="111">
        <f t="shared" si="1302"/>
        <v>1</v>
      </c>
      <c r="EF415" s="111">
        <f t="shared" ref="EF415:ER415" si="1303">IF($D213&gt;EF$10, $F213, 0)</f>
        <v>1</v>
      </c>
      <c r="EG415" s="111">
        <f t="shared" si="1303"/>
        <v>1</v>
      </c>
      <c r="EH415" s="111">
        <f t="shared" si="1303"/>
        <v>1</v>
      </c>
      <c r="EI415" s="111">
        <f t="shared" si="1303"/>
        <v>1</v>
      </c>
      <c r="EJ415" s="111">
        <f t="shared" si="1303"/>
        <v>1</v>
      </c>
      <c r="EK415" s="111">
        <f t="shared" si="1303"/>
        <v>1</v>
      </c>
      <c r="EL415" s="111">
        <f t="shared" si="1303"/>
        <v>1</v>
      </c>
      <c r="EM415" s="111">
        <f t="shared" si="1303"/>
        <v>1</v>
      </c>
      <c r="EN415" s="111">
        <f t="shared" si="1303"/>
        <v>1</v>
      </c>
      <c r="EO415" s="111">
        <f t="shared" si="1303"/>
        <v>1</v>
      </c>
      <c r="EP415" s="111">
        <f t="shared" si="1303"/>
        <v>1</v>
      </c>
      <c r="EQ415" s="111">
        <f t="shared" si="1303"/>
        <v>1</v>
      </c>
      <c r="ER415" s="111">
        <f t="shared" si="1303"/>
        <v>1</v>
      </c>
      <c r="ES415" s="47"/>
      <c r="ET415" s="1"/>
    </row>
    <row r="416" spans="1:150" x14ac:dyDescent="0.35">
      <c r="A416" s="119"/>
      <c r="B416" s="3"/>
      <c r="C416" s="3"/>
      <c r="D416" s="3"/>
      <c r="E416" s="1"/>
      <c r="F416" s="1"/>
      <c r="G416" s="118">
        <v>192</v>
      </c>
      <c r="H416" s="111">
        <f t="shared" ref="H416:AM416" si="1304">IF($D214&gt;H$10, $F214, 0)</f>
        <v>0</v>
      </c>
      <c r="I416" s="111">
        <f t="shared" si="1304"/>
        <v>0</v>
      </c>
      <c r="J416" s="111">
        <f t="shared" si="1304"/>
        <v>0</v>
      </c>
      <c r="K416" s="111">
        <f t="shared" si="1304"/>
        <v>0</v>
      </c>
      <c r="L416" s="111">
        <f t="shared" si="1304"/>
        <v>0</v>
      </c>
      <c r="M416" s="111">
        <f t="shared" si="1304"/>
        <v>0</v>
      </c>
      <c r="N416" s="111">
        <f t="shared" si="1304"/>
        <v>0</v>
      </c>
      <c r="O416" s="111">
        <f t="shared" si="1304"/>
        <v>0</v>
      </c>
      <c r="P416" s="111">
        <f t="shared" si="1304"/>
        <v>0</v>
      </c>
      <c r="Q416" s="111">
        <f t="shared" si="1304"/>
        <v>0</v>
      </c>
      <c r="R416" s="111">
        <f t="shared" si="1304"/>
        <v>0</v>
      </c>
      <c r="S416" s="111">
        <f t="shared" si="1304"/>
        <v>0</v>
      </c>
      <c r="T416" s="111">
        <f t="shared" si="1304"/>
        <v>0</v>
      </c>
      <c r="U416" s="111">
        <f t="shared" si="1304"/>
        <v>0</v>
      </c>
      <c r="V416" s="111">
        <f t="shared" si="1304"/>
        <v>0</v>
      </c>
      <c r="W416" s="111">
        <f t="shared" si="1304"/>
        <v>0</v>
      </c>
      <c r="X416" s="111">
        <f t="shared" si="1304"/>
        <v>0</v>
      </c>
      <c r="Y416" s="111">
        <f t="shared" si="1304"/>
        <v>0</v>
      </c>
      <c r="Z416" s="111">
        <f t="shared" si="1304"/>
        <v>0</v>
      </c>
      <c r="AA416" s="111">
        <f t="shared" si="1304"/>
        <v>0</v>
      </c>
      <c r="AB416" s="111">
        <f t="shared" si="1304"/>
        <v>0</v>
      </c>
      <c r="AC416" s="111">
        <f t="shared" si="1304"/>
        <v>0</v>
      </c>
      <c r="AD416" s="111">
        <f t="shared" si="1304"/>
        <v>0</v>
      </c>
      <c r="AE416" s="111">
        <f t="shared" si="1304"/>
        <v>0</v>
      </c>
      <c r="AF416" s="111">
        <f t="shared" si="1304"/>
        <v>0</v>
      </c>
      <c r="AG416" s="111">
        <f t="shared" si="1304"/>
        <v>0</v>
      </c>
      <c r="AH416" s="111">
        <f t="shared" si="1304"/>
        <v>0</v>
      </c>
      <c r="AI416" s="111">
        <f t="shared" si="1304"/>
        <v>0</v>
      </c>
      <c r="AJ416" s="111">
        <f t="shared" si="1304"/>
        <v>0</v>
      </c>
      <c r="AK416" s="111">
        <f t="shared" si="1304"/>
        <v>0</v>
      </c>
      <c r="AL416" s="111">
        <f t="shared" si="1304"/>
        <v>0</v>
      </c>
      <c r="AM416" s="111">
        <f t="shared" si="1304"/>
        <v>0</v>
      </c>
      <c r="AN416" s="111">
        <f t="shared" ref="AN416:BS416" si="1305">IF($D214&gt;AN$10, $F214, 0)</f>
        <v>0</v>
      </c>
      <c r="AO416" s="111">
        <f t="shared" si="1305"/>
        <v>0</v>
      </c>
      <c r="AP416" s="111">
        <f t="shared" si="1305"/>
        <v>0</v>
      </c>
      <c r="AQ416" s="111">
        <f t="shared" si="1305"/>
        <v>0</v>
      </c>
      <c r="AR416" s="111">
        <f t="shared" si="1305"/>
        <v>0</v>
      </c>
      <c r="AS416" s="111">
        <f t="shared" si="1305"/>
        <v>0</v>
      </c>
      <c r="AT416" s="111">
        <f t="shared" si="1305"/>
        <v>0</v>
      </c>
      <c r="AU416" s="111">
        <f t="shared" si="1305"/>
        <v>0</v>
      </c>
      <c r="AV416" s="111">
        <f t="shared" si="1305"/>
        <v>0</v>
      </c>
      <c r="AW416" s="111">
        <f t="shared" si="1305"/>
        <v>0</v>
      </c>
      <c r="AX416" s="111">
        <f t="shared" si="1305"/>
        <v>0</v>
      </c>
      <c r="AY416" s="111">
        <f t="shared" si="1305"/>
        <v>0</v>
      </c>
      <c r="AZ416" s="111">
        <f t="shared" si="1305"/>
        <v>0</v>
      </c>
      <c r="BA416" s="111">
        <f t="shared" si="1305"/>
        <v>0</v>
      </c>
      <c r="BB416" s="111">
        <f t="shared" si="1305"/>
        <v>0</v>
      </c>
      <c r="BC416" s="111">
        <f t="shared" si="1305"/>
        <v>0</v>
      </c>
      <c r="BD416" s="111">
        <f t="shared" si="1305"/>
        <v>0</v>
      </c>
      <c r="BE416" s="111">
        <f t="shared" si="1305"/>
        <v>0</v>
      </c>
      <c r="BF416" s="111">
        <f t="shared" si="1305"/>
        <v>0</v>
      </c>
      <c r="BG416" s="111">
        <f t="shared" si="1305"/>
        <v>0</v>
      </c>
      <c r="BH416" s="111">
        <f t="shared" si="1305"/>
        <v>0</v>
      </c>
      <c r="BI416" s="111">
        <f t="shared" si="1305"/>
        <v>0</v>
      </c>
      <c r="BJ416" s="111">
        <f t="shared" si="1305"/>
        <v>0</v>
      </c>
      <c r="BK416" s="111">
        <f t="shared" si="1305"/>
        <v>0</v>
      </c>
      <c r="BL416" s="111">
        <f t="shared" si="1305"/>
        <v>0</v>
      </c>
      <c r="BM416" s="111">
        <f t="shared" si="1305"/>
        <v>0</v>
      </c>
      <c r="BN416" s="111">
        <f t="shared" si="1305"/>
        <v>0</v>
      </c>
      <c r="BO416" s="111">
        <f t="shared" si="1305"/>
        <v>0</v>
      </c>
      <c r="BP416" s="111">
        <f t="shared" si="1305"/>
        <v>1</v>
      </c>
      <c r="BQ416" s="111">
        <f t="shared" si="1305"/>
        <v>1</v>
      </c>
      <c r="BR416" s="111">
        <f t="shared" si="1305"/>
        <v>1</v>
      </c>
      <c r="BS416" s="111">
        <f t="shared" si="1305"/>
        <v>1</v>
      </c>
      <c r="BT416" s="111">
        <f t="shared" ref="BT416:CY416" si="1306">IF($D214&gt;BT$10, $F214, 0)</f>
        <v>1</v>
      </c>
      <c r="BU416" s="111">
        <f t="shared" si="1306"/>
        <v>1</v>
      </c>
      <c r="BV416" s="111">
        <f t="shared" si="1306"/>
        <v>1</v>
      </c>
      <c r="BW416" s="111">
        <f t="shared" si="1306"/>
        <v>1</v>
      </c>
      <c r="BX416" s="111">
        <f t="shared" si="1306"/>
        <v>1</v>
      </c>
      <c r="BY416" s="111">
        <f t="shared" si="1306"/>
        <v>1</v>
      </c>
      <c r="BZ416" s="111">
        <f t="shared" si="1306"/>
        <v>1</v>
      </c>
      <c r="CA416" s="111">
        <f t="shared" si="1306"/>
        <v>1</v>
      </c>
      <c r="CB416" s="111">
        <f t="shared" si="1306"/>
        <v>1</v>
      </c>
      <c r="CC416" s="111">
        <f t="shared" si="1306"/>
        <v>1</v>
      </c>
      <c r="CD416" s="111">
        <f t="shared" si="1306"/>
        <v>1</v>
      </c>
      <c r="CE416" s="111">
        <f t="shared" si="1306"/>
        <v>1</v>
      </c>
      <c r="CF416" s="111">
        <f t="shared" si="1306"/>
        <v>1</v>
      </c>
      <c r="CG416" s="111">
        <f t="shared" si="1306"/>
        <v>1</v>
      </c>
      <c r="CH416" s="111">
        <f t="shared" si="1306"/>
        <v>1</v>
      </c>
      <c r="CI416" s="111">
        <f t="shared" si="1306"/>
        <v>1</v>
      </c>
      <c r="CJ416" s="111">
        <f t="shared" si="1306"/>
        <v>1</v>
      </c>
      <c r="CK416" s="111">
        <f t="shared" si="1306"/>
        <v>1</v>
      </c>
      <c r="CL416" s="111">
        <f t="shared" si="1306"/>
        <v>1</v>
      </c>
      <c r="CM416" s="111">
        <f t="shared" si="1306"/>
        <v>1</v>
      </c>
      <c r="CN416" s="111">
        <f t="shared" si="1306"/>
        <v>1</v>
      </c>
      <c r="CO416" s="111">
        <f t="shared" si="1306"/>
        <v>1</v>
      </c>
      <c r="CP416" s="111">
        <f t="shared" si="1306"/>
        <v>1</v>
      </c>
      <c r="CQ416" s="111">
        <f t="shared" si="1306"/>
        <v>1</v>
      </c>
      <c r="CR416" s="111">
        <f t="shared" si="1306"/>
        <v>1</v>
      </c>
      <c r="CS416" s="111">
        <f t="shared" si="1306"/>
        <v>1</v>
      </c>
      <c r="CT416" s="111">
        <f t="shared" si="1306"/>
        <v>1</v>
      </c>
      <c r="CU416" s="111">
        <f t="shared" si="1306"/>
        <v>1</v>
      </c>
      <c r="CV416" s="111">
        <f t="shared" si="1306"/>
        <v>1</v>
      </c>
      <c r="CW416" s="111">
        <f t="shared" si="1306"/>
        <v>1</v>
      </c>
      <c r="CX416" s="111">
        <f t="shared" si="1306"/>
        <v>1</v>
      </c>
      <c r="CY416" s="111">
        <f t="shared" si="1306"/>
        <v>1</v>
      </c>
      <c r="CZ416" s="111">
        <f t="shared" ref="CZ416:EE416" si="1307">IF($D214&gt;CZ$10, $F214, 0)</f>
        <v>1</v>
      </c>
      <c r="DA416" s="111">
        <f t="shared" si="1307"/>
        <v>1</v>
      </c>
      <c r="DB416" s="111">
        <f t="shared" si="1307"/>
        <v>1</v>
      </c>
      <c r="DC416" s="111">
        <f t="shared" si="1307"/>
        <v>1</v>
      </c>
      <c r="DD416" s="111">
        <f t="shared" si="1307"/>
        <v>1</v>
      </c>
      <c r="DE416" s="111">
        <f t="shared" si="1307"/>
        <v>1</v>
      </c>
      <c r="DF416" s="111">
        <f t="shared" si="1307"/>
        <v>1</v>
      </c>
      <c r="DG416" s="111">
        <f t="shared" si="1307"/>
        <v>1</v>
      </c>
      <c r="DH416" s="111">
        <f t="shared" si="1307"/>
        <v>1</v>
      </c>
      <c r="DI416" s="111">
        <f t="shared" si="1307"/>
        <v>1</v>
      </c>
      <c r="DJ416" s="111">
        <f t="shared" si="1307"/>
        <v>1</v>
      </c>
      <c r="DK416" s="111">
        <f t="shared" si="1307"/>
        <v>1</v>
      </c>
      <c r="DL416" s="111">
        <f t="shared" si="1307"/>
        <v>1</v>
      </c>
      <c r="DM416" s="111">
        <f t="shared" si="1307"/>
        <v>1</v>
      </c>
      <c r="DN416" s="111">
        <f t="shared" si="1307"/>
        <v>1</v>
      </c>
      <c r="DO416" s="111">
        <f t="shared" si="1307"/>
        <v>1</v>
      </c>
      <c r="DP416" s="111">
        <f t="shared" si="1307"/>
        <v>1</v>
      </c>
      <c r="DQ416" s="111">
        <f t="shared" si="1307"/>
        <v>1</v>
      </c>
      <c r="DR416" s="111">
        <f t="shared" si="1307"/>
        <v>1</v>
      </c>
      <c r="DS416" s="111">
        <f t="shared" si="1307"/>
        <v>1</v>
      </c>
      <c r="DT416" s="111">
        <f t="shared" si="1307"/>
        <v>1</v>
      </c>
      <c r="DU416" s="111">
        <f t="shared" si="1307"/>
        <v>1</v>
      </c>
      <c r="DV416" s="111">
        <f t="shared" si="1307"/>
        <v>1</v>
      </c>
      <c r="DW416" s="111">
        <f t="shared" si="1307"/>
        <v>1</v>
      </c>
      <c r="DX416" s="111">
        <f t="shared" si="1307"/>
        <v>1</v>
      </c>
      <c r="DY416" s="111">
        <f t="shared" si="1307"/>
        <v>1</v>
      </c>
      <c r="DZ416" s="111">
        <f t="shared" si="1307"/>
        <v>1</v>
      </c>
      <c r="EA416" s="111">
        <f t="shared" si="1307"/>
        <v>1</v>
      </c>
      <c r="EB416" s="111">
        <f t="shared" si="1307"/>
        <v>1</v>
      </c>
      <c r="EC416" s="111">
        <f t="shared" si="1307"/>
        <v>1</v>
      </c>
      <c r="ED416" s="111">
        <f t="shared" si="1307"/>
        <v>1</v>
      </c>
      <c r="EE416" s="111">
        <f t="shared" si="1307"/>
        <v>1</v>
      </c>
      <c r="EF416" s="111">
        <f t="shared" ref="EF416:ER416" si="1308">IF($D214&gt;EF$10, $F214, 0)</f>
        <v>1</v>
      </c>
      <c r="EG416" s="111">
        <f t="shared" si="1308"/>
        <v>1</v>
      </c>
      <c r="EH416" s="111">
        <f t="shared" si="1308"/>
        <v>1</v>
      </c>
      <c r="EI416" s="111">
        <f t="shared" si="1308"/>
        <v>1</v>
      </c>
      <c r="EJ416" s="111">
        <f t="shared" si="1308"/>
        <v>1</v>
      </c>
      <c r="EK416" s="111">
        <f t="shared" si="1308"/>
        <v>1</v>
      </c>
      <c r="EL416" s="111">
        <f t="shared" si="1308"/>
        <v>1</v>
      </c>
      <c r="EM416" s="111">
        <f t="shared" si="1308"/>
        <v>1</v>
      </c>
      <c r="EN416" s="111">
        <f t="shared" si="1308"/>
        <v>1</v>
      </c>
      <c r="EO416" s="111">
        <f t="shared" si="1308"/>
        <v>1</v>
      </c>
      <c r="EP416" s="111">
        <f t="shared" si="1308"/>
        <v>1</v>
      </c>
      <c r="EQ416" s="111">
        <f t="shared" si="1308"/>
        <v>1</v>
      </c>
      <c r="ER416" s="111">
        <f t="shared" si="1308"/>
        <v>1</v>
      </c>
      <c r="ES416" s="47"/>
      <c r="ET416" s="1"/>
    </row>
    <row r="417" spans="1:150" x14ac:dyDescent="0.35">
      <c r="A417" s="119"/>
      <c r="B417" s="3"/>
      <c r="C417" s="3"/>
      <c r="D417" s="3"/>
      <c r="E417" s="1"/>
      <c r="F417" s="1"/>
      <c r="G417" s="118">
        <v>193</v>
      </c>
      <c r="H417" s="111">
        <f t="shared" ref="H417:AM417" si="1309">IF($D215&gt;H$10, $F215, 0)</f>
        <v>0</v>
      </c>
      <c r="I417" s="111">
        <f t="shared" si="1309"/>
        <v>0</v>
      </c>
      <c r="J417" s="111">
        <f t="shared" si="1309"/>
        <v>0</v>
      </c>
      <c r="K417" s="111">
        <f t="shared" si="1309"/>
        <v>0</v>
      </c>
      <c r="L417" s="111">
        <f t="shared" si="1309"/>
        <v>0</v>
      </c>
      <c r="M417" s="111">
        <f t="shared" si="1309"/>
        <v>0</v>
      </c>
      <c r="N417" s="111">
        <f t="shared" si="1309"/>
        <v>0</v>
      </c>
      <c r="O417" s="111">
        <f t="shared" si="1309"/>
        <v>0</v>
      </c>
      <c r="P417" s="111">
        <f t="shared" si="1309"/>
        <v>0</v>
      </c>
      <c r="Q417" s="111">
        <f t="shared" si="1309"/>
        <v>0</v>
      </c>
      <c r="R417" s="111">
        <f t="shared" si="1309"/>
        <v>0</v>
      </c>
      <c r="S417" s="111">
        <f t="shared" si="1309"/>
        <v>0</v>
      </c>
      <c r="T417" s="111">
        <f t="shared" si="1309"/>
        <v>0</v>
      </c>
      <c r="U417" s="111">
        <f t="shared" si="1309"/>
        <v>0</v>
      </c>
      <c r="V417" s="111">
        <f t="shared" si="1309"/>
        <v>0</v>
      </c>
      <c r="W417" s="111">
        <f t="shared" si="1309"/>
        <v>0</v>
      </c>
      <c r="X417" s="111">
        <f t="shared" si="1309"/>
        <v>0</v>
      </c>
      <c r="Y417" s="111">
        <f t="shared" si="1309"/>
        <v>0</v>
      </c>
      <c r="Z417" s="111">
        <f t="shared" si="1309"/>
        <v>0</v>
      </c>
      <c r="AA417" s="111">
        <f t="shared" si="1309"/>
        <v>0</v>
      </c>
      <c r="AB417" s="111">
        <f t="shared" si="1309"/>
        <v>0</v>
      </c>
      <c r="AC417" s="111">
        <f t="shared" si="1309"/>
        <v>0</v>
      </c>
      <c r="AD417" s="111">
        <f t="shared" si="1309"/>
        <v>0</v>
      </c>
      <c r="AE417" s="111">
        <f t="shared" si="1309"/>
        <v>0</v>
      </c>
      <c r="AF417" s="111">
        <f t="shared" si="1309"/>
        <v>0</v>
      </c>
      <c r="AG417" s="111">
        <f t="shared" si="1309"/>
        <v>0</v>
      </c>
      <c r="AH417" s="111">
        <f t="shared" si="1309"/>
        <v>0</v>
      </c>
      <c r="AI417" s="111">
        <f t="shared" si="1309"/>
        <v>0</v>
      </c>
      <c r="AJ417" s="111">
        <f t="shared" si="1309"/>
        <v>0</v>
      </c>
      <c r="AK417" s="111">
        <f t="shared" si="1309"/>
        <v>0</v>
      </c>
      <c r="AL417" s="111">
        <f t="shared" si="1309"/>
        <v>0</v>
      </c>
      <c r="AM417" s="111">
        <f t="shared" si="1309"/>
        <v>0</v>
      </c>
      <c r="AN417" s="111">
        <f t="shared" ref="AN417:BS417" si="1310">IF($D215&gt;AN$10, $F215, 0)</f>
        <v>0</v>
      </c>
      <c r="AO417" s="111">
        <f t="shared" si="1310"/>
        <v>0</v>
      </c>
      <c r="AP417" s="111">
        <f t="shared" si="1310"/>
        <v>0</v>
      </c>
      <c r="AQ417" s="111">
        <f t="shared" si="1310"/>
        <v>0</v>
      </c>
      <c r="AR417" s="111">
        <f t="shared" si="1310"/>
        <v>0</v>
      </c>
      <c r="AS417" s="111">
        <f t="shared" si="1310"/>
        <v>0</v>
      </c>
      <c r="AT417" s="111">
        <f t="shared" si="1310"/>
        <v>0</v>
      </c>
      <c r="AU417" s="111">
        <f t="shared" si="1310"/>
        <v>0</v>
      </c>
      <c r="AV417" s="111">
        <f t="shared" si="1310"/>
        <v>0</v>
      </c>
      <c r="AW417" s="111">
        <f t="shared" si="1310"/>
        <v>0</v>
      </c>
      <c r="AX417" s="111">
        <f t="shared" si="1310"/>
        <v>0</v>
      </c>
      <c r="AY417" s="111">
        <f t="shared" si="1310"/>
        <v>0</v>
      </c>
      <c r="AZ417" s="111">
        <f t="shared" si="1310"/>
        <v>0</v>
      </c>
      <c r="BA417" s="111">
        <f t="shared" si="1310"/>
        <v>0</v>
      </c>
      <c r="BB417" s="111">
        <f t="shared" si="1310"/>
        <v>0</v>
      </c>
      <c r="BC417" s="111">
        <f t="shared" si="1310"/>
        <v>0</v>
      </c>
      <c r="BD417" s="111">
        <f t="shared" si="1310"/>
        <v>0</v>
      </c>
      <c r="BE417" s="111">
        <f t="shared" si="1310"/>
        <v>0</v>
      </c>
      <c r="BF417" s="111">
        <f t="shared" si="1310"/>
        <v>0</v>
      </c>
      <c r="BG417" s="111">
        <f t="shared" si="1310"/>
        <v>0</v>
      </c>
      <c r="BH417" s="111">
        <f t="shared" si="1310"/>
        <v>0</v>
      </c>
      <c r="BI417" s="111">
        <f t="shared" si="1310"/>
        <v>0</v>
      </c>
      <c r="BJ417" s="111">
        <f t="shared" si="1310"/>
        <v>0</v>
      </c>
      <c r="BK417" s="111">
        <f t="shared" si="1310"/>
        <v>0</v>
      </c>
      <c r="BL417" s="111">
        <f t="shared" si="1310"/>
        <v>0</v>
      </c>
      <c r="BM417" s="111">
        <f t="shared" si="1310"/>
        <v>0</v>
      </c>
      <c r="BN417" s="111">
        <f t="shared" si="1310"/>
        <v>0</v>
      </c>
      <c r="BO417" s="111">
        <f t="shared" si="1310"/>
        <v>0</v>
      </c>
      <c r="BP417" s="111">
        <f t="shared" si="1310"/>
        <v>0</v>
      </c>
      <c r="BQ417" s="111">
        <f t="shared" si="1310"/>
        <v>0</v>
      </c>
      <c r="BR417" s="111">
        <f t="shared" si="1310"/>
        <v>0</v>
      </c>
      <c r="BS417" s="111">
        <f t="shared" si="1310"/>
        <v>0</v>
      </c>
      <c r="BT417" s="111">
        <f t="shared" ref="BT417:CY417" si="1311">IF($D215&gt;BT$10, $F215, 0)</f>
        <v>0</v>
      </c>
      <c r="BU417" s="111">
        <f t="shared" si="1311"/>
        <v>0</v>
      </c>
      <c r="BV417" s="111">
        <f t="shared" si="1311"/>
        <v>0</v>
      </c>
      <c r="BW417" s="111">
        <f t="shared" si="1311"/>
        <v>0</v>
      </c>
      <c r="BX417" s="111">
        <f t="shared" si="1311"/>
        <v>0</v>
      </c>
      <c r="BY417" s="111">
        <f t="shared" si="1311"/>
        <v>0</v>
      </c>
      <c r="BZ417" s="111">
        <f t="shared" si="1311"/>
        <v>0</v>
      </c>
      <c r="CA417" s="111">
        <f t="shared" si="1311"/>
        <v>0</v>
      </c>
      <c r="CB417" s="111">
        <f t="shared" si="1311"/>
        <v>0</v>
      </c>
      <c r="CC417" s="111">
        <f t="shared" si="1311"/>
        <v>0</v>
      </c>
      <c r="CD417" s="111">
        <f t="shared" si="1311"/>
        <v>0</v>
      </c>
      <c r="CE417" s="111">
        <f t="shared" si="1311"/>
        <v>0</v>
      </c>
      <c r="CF417" s="111">
        <f t="shared" si="1311"/>
        <v>0</v>
      </c>
      <c r="CG417" s="111">
        <f t="shared" si="1311"/>
        <v>0</v>
      </c>
      <c r="CH417" s="111">
        <f t="shared" si="1311"/>
        <v>0</v>
      </c>
      <c r="CI417" s="111">
        <f t="shared" si="1311"/>
        <v>0</v>
      </c>
      <c r="CJ417" s="111">
        <f t="shared" si="1311"/>
        <v>0</v>
      </c>
      <c r="CK417" s="111">
        <f t="shared" si="1311"/>
        <v>0</v>
      </c>
      <c r="CL417" s="111">
        <f t="shared" si="1311"/>
        <v>0</v>
      </c>
      <c r="CM417" s="111">
        <f t="shared" si="1311"/>
        <v>0</v>
      </c>
      <c r="CN417" s="111">
        <f t="shared" si="1311"/>
        <v>0</v>
      </c>
      <c r="CO417" s="111">
        <f t="shared" si="1311"/>
        <v>0</v>
      </c>
      <c r="CP417" s="111">
        <f t="shared" si="1311"/>
        <v>0</v>
      </c>
      <c r="CQ417" s="111">
        <f t="shared" si="1311"/>
        <v>0</v>
      </c>
      <c r="CR417" s="111">
        <f t="shared" si="1311"/>
        <v>0</v>
      </c>
      <c r="CS417" s="111">
        <f t="shared" si="1311"/>
        <v>0</v>
      </c>
      <c r="CT417" s="111">
        <f t="shared" si="1311"/>
        <v>0</v>
      </c>
      <c r="CU417" s="111">
        <f t="shared" si="1311"/>
        <v>0</v>
      </c>
      <c r="CV417" s="111">
        <f t="shared" si="1311"/>
        <v>0</v>
      </c>
      <c r="CW417" s="111">
        <f t="shared" si="1311"/>
        <v>0</v>
      </c>
      <c r="CX417" s="111">
        <f t="shared" si="1311"/>
        <v>0</v>
      </c>
      <c r="CY417" s="111">
        <f t="shared" si="1311"/>
        <v>0</v>
      </c>
      <c r="CZ417" s="111">
        <f t="shared" ref="CZ417:EE417" si="1312">IF($D215&gt;CZ$10, $F215, 0)</f>
        <v>0</v>
      </c>
      <c r="DA417" s="111">
        <f t="shared" si="1312"/>
        <v>0</v>
      </c>
      <c r="DB417" s="111">
        <f t="shared" si="1312"/>
        <v>0</v>
      </c>
      <c r="DC417" s="111">
        <f t="shared" si="1312"/>
        <v>0</v>
      </c>
      <c r="DD417" s="111">
        <f t="shared" si="1312"/>
        <v>0</v>
      </c>
      <c r="DE417" s="111">
        <f t="shared" si="1312"/>
        <v>0</v>
      </c>
      <c r="DF417" s="111">
        <f t="shared" si="1312"/>
        <v>0</v>
      </c>
      <c r="DG417" s="111">
        <f t="shared" si="1312"/>
        <v>0</v>
      </c>
      <c r="DH417" s="111">
        <f t="shared" si="1312"/>
        <v>0</v>
      </c>
      <c r="DI417" s="111">
        <f t="shared" si="1312"/>
        <v>0</v>
      </c>
      <c r="DJ417" s="111">
        <f t="shared" si="1312"/>
        <v>0</v>
      </c>
      <c r="DK417" s="111">
        <f t="shared" si="1312"/>
        <v>0</v>
      </c>
      <c r="DL417" s="111">
        <f t="shared" si="1312"/>
        <v>0</v>
      </c>
      <c r="DM417" s="111">
        <f t="shared" si="1312"/>
        <v>0</v>
      </c>
      <c r="DN417" s="111">
        <f t="shared" si="1312"/>
        <v>0</v>
      </c>
      <c r="DO417" s="111">
        <f t="shared" si="1312"/>
        <v>0</v>
      </c>
      <c r="DP417" s="111">
        <f t="shared" si="1312"/>
        <v>0</v>
      </c>
      <c r="DQ417" s="111">
        <f t="shared" si="1312"/>
        <v>0</v>
      </c>
      <c r="DR417" s="111">
        <f t="shared" si="1312"/>
        <v>0</v>
      </c>
      <c r="DS417" s="111">
        <f t="shared" si="1312"/>
        <v>0</v>
      </c>
      <c r="DT417" s="111">
        <f t="shared" si="1312"/>
        <v>0</v>
      </c>
      <c r="DU417" s="111">
        <f t="shared" si="1312"/>
        <v>0</v>
      </c>
      <c r="DV417" s="111">
        <f t="shared" si="1312"/>
        <v>0</v>
      </c>
      <c r="DW417" s="111">
        <f t="shared" si="1312"/>
        <v>0</v>
      </c>
      <c r="DX417" s="111">
        <f t="shared" si="1312"/>
        <v>0</v>
      </c>
      <c r="DY417" s="111">
        <f t="shared" si="1312"/>
        <v>0</v>
      </c>
      <c r="DZ417" s="111">
        <f t="shared" si="1312"/>
        <v>0</v>
      </c>
      <c r="EA417" s="111">
        <f t="shared" si="1312"/>
        <v>0</v>
      </c>
      <c r="EB417" s="111">
        <f t="shared" si="1312"/>
        <v>0</v>
      </c>
      <c r="EC417" s="111">
        <f t="shared" si="1312"/>
        <v>0</v>
      </c>
      <c r="ED417" s="111">
        <f t="shared" si="1312"/>
        <v>0</v>
      </c>
      <c r="EE417" s="111">
        <f t="shared" si="1312"/>
        <v>0</v>
      </c>
      <c r="EF417" s="111">
        <f t="shared" ref="EF417:ER417" si="1313">IF($D215&gt;EF$10, $F215, 0)</f>
        <v>0</v>
      </c>
      <c r="EG417" s="111">
        <f t="shared" si="1313"/>
        <v>0</v>
      </c>
      <c r="EH417" s="111">
        <f t="shared" si="1313"/>
        <v>0</v>
      </c>
      <c r="EI417" s="111">
        <f t="shared" si="1313"/>
        <v>0</v>
      </c>
      <c r="EJ417" s="111">
        <f t="shared" si="1313"/>
        <v>0</v>
      </c>
      <c r="EK417" s="111">
        <f t="shared" si="1313"/>
        <v>0</v>
      </c>
      <c r="EL417" s="111">
        <f t="shared" si="1313"/>
        <v>0</v>
      </c>
      <c r="EM417" s="111">
        <f t="shared" si="1313"/>
        <v>0</v>
      </c>
      <c r="EN417" s="111">
        <f t="shared" si="1313"/>
        <v>0</v>
      </c>
      <c r="EO417" s="111">
        <f t="shared" si="1313"/>
        <v>0</v>
      </c>
      <c r="EP417" s="111">
        <f t="shared" si="1313"/>
        <v>0</v>
      </c>
      <c r="EQ417" s="111">
        <f t="shared" si="1313"/>
        <v>0</v>
      </c>
      <c r="ER417" s="111">
        <f t="shared" si="1313"/>
        <v>0</v>
      </c>
      <c r="ES417" s="47"/>
      <c r="ET417" s="1"/>
    </row>
    <row r="418" spans="1:150" x14ac:dyDescent="0.35">
      <c r="A418" s="119"/>
      <c r="B418" s="3"/>
      <c r="C418" s="3"/>
      <c r="D418" s="3"/>
      <c r="E418" s="1"/>
      <c r="F418" s="1"/>
      <c r="G418" s="118">
        <v>194</v>
      </c>
      <c r="H418" s="111">
        <f t="shared" ref="H418:AM418" si="1314">IF($D216&gt;H$10, $F216, 0)</f>
        <v>0</v>
      </c>
      <c r="I418" s="111">
        <f t="shared" si="1314"/>
        <v>0</v>
      </c>
      <c r="J418" s="111">
        <f t="shared" si="1314"/>
        <v>0</v>
      </c>
      <c r="K418" s="111">
        <f t="shared" si="1314"/>
        <v>0</v>
      </c>
      <c r="L418" s="111">
        <f t="shared" si="1314"/>
        <v>0</v>
      </c>
      <c r="M418" s="111">
        <f t="shared" si="1314"/>
        <v>0</v>
      </c>
      <c r="N418" s="111">
        <f t="shared" si="1314"/>
        <v>0</v>
      </c>
      <c r="O418" s="111">
        <f t="shared" si="1314"/>
        <v>0</v>
      </c>
      <c r="P418" s="111">
        <f t="shared" si="1314"/>
        <v>0</v>
      </c>
      <c r="Q418" s="111">
        <f t="shared" si="1314"/>
        <v>0</v>
      </c>
      <c r="R418" s="111">
        <f t="shared" si="1314"/>
        <v>0</v>
      </c>
      <c r="S418" s="111">
        <f t="shared" si="1314"/>
        <v>0</v>
      </c>
      <c r="T418" s="111">
        <f t="shared" si="1314"/>
        <v>0</v>
      </c>
      <c r="U418" s="111">
        <f t="shared" si="1314"/>
        <v>0</v>
      </c>
      <c r="V418" s="111">
        <f t="shared" si="1314"/>
        <v>0</v>
      </c>
      <c r="W418" s="111">
        <f t="shared" si="1314"/>
        <v>0</v>
      </c>
      <c r="X418" s="111">
        <f t="shared" si="1314"/>
        <v>0</v>
      </c>
      <c r="Y418" s="111">
        <f t="shared" si="1314"/>
        <v>0</v>
      </c>
      <c r="Z418" s="111">
        <f t="shared" si="1314"/>
        <v>0</v>
      </c>
      <c r="AA418" s="111">
        <f t="shared" si="1314"/>
        <v>0</v>
      </c>
      <c r="AB418" s="111">
        <f t="shared" si="1314"/>
        <v>0</v>
      </c>
      <c r="AC418" s="111">
        <f t="shared" si="1314"/>
        <v>0</v>
      </c>
      <c r="AD418" s="111">
        <f t="shared" si="1314"/>
        <v>0</v>
      </c>
      <c r="AE418" s="111">
        <f t="shared" si="1314"/>
        <v>0</v>
      </c>
      <c r="AF418" s="111">
        <f t="shared" si="1314"/>
        <v>0</v>
      </c>
      <c r="AG418" s="111">
        <f t="shared" si="1314"/>
        <v>0</v>
      </c>
      <c r="AH418" s="111">
        <f t="shared" si="1314"/>
        <v>0</v>
      </c>
      <c r="AI418" s="111">
        <f t="shared" si="1314"/>
        <v>0</v>
      </c>
      <c r="AJ418" s="111">
        <f t="shared" si="1314"/>
        <v>0</v>
      </c>
      <c r="AK418" s="111">
        <f t="shared" si="1314"/>
        <v>0</v>
      </c>
      <c r="AL418" s="111">
        <f t="shared" si="1314"/>
        <v>0</v>
      </c>
      <c r="AM418" s="111">
        <f t="shared" si="1314"/>
        <v>0</v>
      </c>
      <c r="AN418" s="111">
        <f t="shared" ref="AN418:BS418" si="1315">IF($D216&gt;AN$10, $F216, 0)</f>
        <v>0</v>
      </c>
      <c r="AO418" s="111">
        <f t="shared" si="1315"/>
        <v>0</v>
      </c>
      <c r="AP418" s="111">
        <f t="shared" si="1315"/>
        <v>0</v>
      </c>
      <c r="AQ418" s="111">
        <f t="shared" si="1315"/>
        <v>0</v>
      </c>
      <c r="AR418" s="111">
        <f t="shared" si="1315"/>
        <v>0</v>
      </c>
      <c r="AS418" s="111">
        <f t="shared" si="1315"/>
        <v>0</v>
      </c>
      <c r="AT418" s="111">
        <f t="shared" si="1315"/>
        <v>0</v>
      </c>
      <c r="AU418" s="111">
        <f t="shared" si="1315"/>
        <v>0</v>
      </c>
      <c r="AV418" s="111">
        <f t="shared" si="1315"/>
        <v>0</v>
      </c>
      <c r="AW418" s="111">
        <f t="shared" si="1315"/>
        <v>0</v>
      </c>
      <c r="AX418" s="111">
        <f t="shared" si="1315"/>
        <v>0</v>
      </c>
      <c r="AY418" s="111">
        <f t="shared" si="1315"/>
        <v>0</v>
      </c>
      <c r="AZ418" s="111">
        <f t="shared" si="1315"/>
        <v>0</v>
      </c>
      <c r="BA418" s="111">
        <f t="shared" si="1315"/>
        <v>0</v>
      </c>
      <c r="BB418" s="111">
        <f t="shared" si="1315"/>
        <v>0</v>
      </c>
      <c r="BC418" s="111">
        <f t="shared" si="1315"/>
        <v>0</v>
      </c>
      <c r="BD418" s="111">
        <f t="shared" si="1315"/>
        <v>0</v>
      </c>
      <c r="BE418" s="111">
        <f t="shared" si="1315"/>
        <v>0</v>
      </c>
      <c r="BF418" s="111">
        <f t="shared" si="1315"/>
        <v>0</v>
      </c>
      <c r="BG418" s="111">
        <f t="shared" si="1315"/>
        <v>0</v>
      </c>
      <c r="BH418" s="111">
        <f t="shared" si="1315"/>
        <v>0</v>
      </c>
      <c r="BI418" s="111">
        <f t="shared" si="1315"/>
        <v>0</v>
      </c>
      <c r="BJ418" s="111">
        <f t="shared" si="1315"/>
        <v>0</v>
      </c>
      <c r="BK418" s="111">
        <f t="shared" si="1315"/>
        <v>0</v>
      </c>
      <c r="BL418" s="111">
        <f t="shared" si="1315"/>
        <v>0</v>
      </c>
      <c r="BM418" s="111">
        <f t="shared" si="1315"/>
        <v>0</v>
      </c>
      <c r="BN418" s="111">
        <f t="shared" si="1315"/>
        <v>0</v>
      </c>
      <c r="BO418" s="111">
        <f t="shared" si="1315"/>
        <v>0</v>
      </c>
      <c r="BP418" s="111">
        <f t="shared" si="1315"/>
        <v>0</v>
      </c>
      <c r="BQ418" s="111">
        <f t="shared" si="1315"/>
        <v>0</v>
      </c>
      <c r="BR418" s="111">
        <f t="shared" si="1315"/>
        <v>0</v>
      </c>
      <c r="BS418" s="111">
        <f t="shared" si="1315"/>
        <v>0</v>
      </c>
      <c r="BT418" s="111">
        <f t="shared" ref="BT418:CY418" si="1316">IF($D216&gt;BT$10, $F216, 0)</f>
        <v>0</v>
      </c>
      <c r="BU418" s="111">
        <f t="shared" si="1316"/>
        <v>0</v>
      </c>
      <c r="BV418" s="111">
        <f t="shared" si="1316"/>
        <v>0</v>
      </c>
      <c r="BW418" s="111">
        <f t="shared" si="1316"/>
        <v>0</v>
      </c>
      <c r="BX418" s="111">
        <f t="shared" si="1316"/>
        <v>0</v>
      </c>
      <c r="BY418" s="111">
        <f t="shared" si="1316"/>
        <v>0</v>
      </c>
      <c r="BZ418" s="111">
        <f t="shared" si="1316"/>
        <v>0</v>
      </c>
      <c r="CA418" s="111">
        <f t="shared" si="1316"/>
        <v>0</v>
      </c>
      <c r="CB418" s="111">
        <f t="shared" si="1316"/>
        <v>0</v>
      </c>
      <c r="CC418" s="111">
        <f t="shared" si="1316"/>
        <v>0</v>
      </c>
      <c r="CD418" s="111">
        <f t="shared" si="1316"/>
        <v>0</v>
      </c>
      <c r="CE418" s="111">
        <f t="shared" si="1316"/>
        <v>0</v>
      </c>
      <c r="CF418" s="111">
        <f t="shared" si="1316"/>
        <v>0</v>
      </c>
      <c r="CG418" s="111">
        <f t="shared" si="1316"/>
        <v>0</v>
      </c>
      <c r="CH418" s="111">
        <f t="shared" si="1316"/>
        <v>0</v>
      </c>
      <c r="CI418" s="111">
        <f t="shared" si="1316"/>
        <v>0</v>
      </c>
      <c r="CJ418" s="111">
        <f t="shared" si="1316"/>
        <v>0</v>
      </c>
      <c r="CK418" s="111">
        <f t="shared" si="1316"/>
        <v>0</v>
      </c>
      <c r="CL418" s="111">
        <f t="shared" si="1316"/>
        <v>0</v>
      </c>
      <c r="CM418" s="111">
        <f t="shared" si="1316"/>
        <v>0</v>
      </c>
      <c r="CN418" s="111">
        <f t="shared" si="1316"/>
        <v>0</v>
      </c>
      <c r="CO418" s="111">
        <f t="shared" si="1316"/>
        <v>0</v>
      </c>
      <c r="CP418" s="111">
        <f t="shared" si="1316"/>
        <v>0</v>
      </c>
      <c r="CQ418" s="111">
        <f t="shared" si="1316"/>
        <v>0</v>
      </c>
      <c r="CR418" s="111">
        <f t="shared" si="1316"/>
        <v>0</v>
      </c>
      <c r="CS418" s="111">
        <f t="shared" si="1316"/>
        <v>0</v>
      </c>
      <c r="CT418" s="111">
        <f t="shared" si="1316"/>
        <v>1</v>
      </c>
      <c r="CU418" s="111">
        <f t="shared" si="1316"/>
        <v>1</v>
      </c>
      <c r="CV418" s="111">
        <f t="shared" si="1316"/>
        <v>1</v>
      </c>
      <c r="CW418" s="111">
        <f t="shared" si="1316"/>
        <v>1</v>
      </c>
      <c r="CX418" s="111">
        <f t="shared" si="1316"/>
        <v>1</v>
      </c>
      <c r="CY418" s="111">
        <f t="shared" si="1316"/>
        <v>1</v>
      </c>
      <c r="CZ418" s="111">
        <f t="shared" ref="CZ418:EE418" si="1317">IF($D216&gt;CZ$10, $F216, 0)</f>
        <v>1</v>
      </c>
      <c r="DA418" s="111">
        <f t="shared" si="1317"/>
        <v>1</v>
      </c>
      <c r="DB418" s="111">
        <f t="shared" si="1317"/>
        <v>1</v>
      </c>
      <c r="DC418" s="111">
        <f t="shared" si="1317"/>
        <v>1</v>
      </c>
      <c r="DD418" s="111">
        <f t="shared" si="1317"/>
        <v>1</v>
      </c>
      <c r="DE418" s="111">
        <f t="shared" si="1317"/>
        <v>1</v>
      </c>
      <c r="DF418" s="111">
        <f t="shared" si="1317"/>
        <v>1</v>
      </c>
      <c r="DG418" s="111">
        <f t="shared" si="1317"/>
        <v>1</v>
      </c>
      <c r="DH418" s="111">
        <f t="shared" si="1317"/>
        <v>1</v>
      </c>
      <c r="DI418" s="111">
        <f t="shared" si="1317"/>
        <v>1</v>
      </c>
      <c r="DJ418" s="111">
        <f t="shared" si="1317"/>
        <v>1</v>
      </c>
      <c r="DK418" s="111">
        <f t="shared" si="1317"/>
        <v>1</v>
      </c>
      <c r="DL418" s="111">
        <f t="shared" si="1317"/>
        <v>1</v>
      </c>
      <c r="DM418" s="111">
        <f t="shared" si="1317"/>
        <v>1</v>
      </c>
      <c r="DN418" s="111">
        <f t="shared" si="1317"/>
        <v>1</v>
      </c>
      <c r="DO418" s="111">
        <f t="shared" si="1317"/>
        <v>1</v>
      </c>
      <c r="DP418" s="111">
        <f t="shared" si="1317"/>
        <v>1</v>
      </c>
      <c r="DQ418" s="111">
        <f t="shared" si="1317"/>
        <v>1</v>
      </c>
      <c r="DR418" s="111">
        <f t="shared" si="1317"/>
        <v>1</v>
      </c>
      <c r="DS418" s="111">
        <f t="shared" si="1317"/>
        <v>1</v>
      </c>
      <c r="DT418" s="111">
        <f t="shared" si="1317"/>
        <v>1</v>
      </c>
      <c r="DU418" s="111">
        <f t="shared" si="1317"/>
        <v>1</v>
      </c>
      <c r="DV418" s="111">
        <f t="shared" si="1317"/>
        <v>1</v>
      </c>
      <c r="DW418" s="111">
        <f t="shared" si="1317"/>
        <v>1</v>
      </c>
      <c r="DX418" s="111">
        <f t="shared" si="1317"/>
        <v>1</v>
      </c>
      <c r="DY418" s="111">
        <f t="shared" si="1317"/>
        <v>1</v>
      </c>
      <c r="DZ418" s="111">
        <f t="shared" si="1317"/>
        <v>1</v>
      </c>
      <c r="EA418" s="111">
        <f t="shared" si="1317"/>
        <v>1</v>
      </c>
      <c r="EB418" s="111">
        <f t="shared" si="1317"/>
        <v>1</v>
      </c>
      <c r="EC418" s="111">
        <f t="shared" si="1317"/>
        <v>1</v>
      </c>
      <c r="ED418" s="111">
        <f t="shared" si="1317"/>
        <v>1</v>
      </c>
      <c r="EE418" s="111">
        <f t="shared" si="1317"/>
        <v>1</v>
      </c>
      <c r="EF418" s="111">
        <f t="shared" ref="EF418:ER418" si="1318">IF($D216&gt;EF$10, $F216, 0)</f>
        <v>1</v>
      </c>
      <c r="EG418" s="111">
        <f t="shared" si="1318"/>
        <v>1</v>
      </c>
      <c r="EH418" s="111">
        <f t="shared" si="1318"/>
        <v>1</v>
      </c>
      <c r="EI418" s="111">
        <f t="shared" si="1318"/>
        <v>1</v>
      </c>
      <c r="EJ418" s="111">
        <f t="shared" si="1318"/>
        <v>1</v>
      </c>
      <c r="EK418" s="111">
        <f t="shared" si="1318"/>
        <v>1</v>
      </c>
      <c r="EL418" s="111">
        <f t="shared" si="1318"/>
        <v>1</v>
      </c>
      <c r="EM418" s="111">
        <f t="shared" si="1318"/>
        <v>1</v>
      </c>
      <c r="EN418" s="111">
        <f t="shared" si="1318"/>
        <v>1</v>
      </c>
      <c r="EO418" s="111">
        <f t="shared" si="1318"/>
        <v>1</v>
      </c>
      <c r="EP418" s="111">
        <f t="shared" si="1318"/>
        <v>1</v>
      </c>
      <c r="EQ418" s="111">
        <f t="shared" si="1318"/>
        <v>1</v>
      </c>
      <c r="ER418" s="111">
        <f t="shared" si="1318"/>
        <v>1</v>
      </c>
      <c r="ES418" s="47"/>
      <c r="ET418" s="1"/>
    </row>
    <row r="419" spans="1:150" x14ac:dyDescent="0.35">
      <c r="A419" s="119"/>
      <c r="B419" s="3"/>
      <c r="C419" s="3"/>
      <c r="D419" s="3"/>
      <c r="E419" s="1"/>
      <c r="F419" s="1"/>
      <c r="G419" s="118">
        <v>195</v>
      </c>
      <c r="H419" s="111">
        <f t="shared" ref="H419:AM419" si="1319">IF($D217&gt;H$10, $F217, 0)</f>
        <v>0</v>
      </c>
      <c r="I419" s="111">
        <f t="shared" si="1319"/>
        <v>0</v>
      </c>
      <c r="J419" s="111">
        <f t="shared" si="1319"/>
        <v>0</v>
      </c>
      <c r="K419" s="111">
        <f t="shared" si="1319"/>
        <v>0</v>
      </c>
      <c r="L419" s="111">
        <f t="shared" si="1319"/>
        <v>0</v>
      </c>
      <c r="M419" s="111">
        <f t="shared" si="1319"/>
        <v>0</v>
      </c>
      <c r="N419" s="111">
        <f t="shared" si="1319"/>
        <v>0</v>
      </c>
      <c r="O419" s="111">
        <f t="shared" si="1319"/>
        <v>0</v>
      </c>
      <c r="P419" s="111">
        <f t="shared" si="1319"/>
        <v>0</v>
      </c>
      <c r="Q419" s="111">
        <f t="shared" si="1319"/>
        <v>0</v>
      </c>
      <c r="R419" s="111">
        <f t="shared" si="1319"/>
        <v>0</v>
      </c>
      <c r="S419" s="111">
        <f t="shared" si="1319"/>
        <v>0</v>
      </c>
      <c r="T419" s="111">
        <f t="shared" si="1319"/>
        <v>0</v>
      </c>
      <c r="U419" s="111">
        <f t="shared" si="1319"/>
        <v>0</v>
      </c>
      <c r="V419" s="111">
        <f t="shared" si="1319"/>
        <v>0</v>
      </c>
      <c r="W419" s="111">
        <f t="shared" si="1319"/>
        <v>0</v>
      </c>
      <c r="X419" s="111">
        <f t="shared" si="1319"/>
        <v>0</v>
      </c>
      <c r="Y419" s="111">
        <f t="shared" si="1319"/>
        <v>0</v>
      </c>
      <c r="Z419" s="111">
        <f t="shared" si="1319"/>
        <v>0</v>
      </c>
      <c r="AA419" s="111">
        <f t="shared" si="1319"/>
        <v>0</v>
      </c>
      <c r="AB419" s="111">
        <f t="shared" si="1319"/>
        <v>0</v>
      </c>
      <c r="AC419" s="111">
        <f t="shared" si="1319"/>
        <v>0</v>
      </c>
      <c r="AD419" s="111">
        <f t="shared" si="1319"/>
        <v>0</v>
      </c>
      <c r="AE419" s="111">
        <f t="shared" si="1319"/>
        <v>0</v>
      </c>
      <c r="AF419" s="111">
        <f t="shared" si="1319"/>
        <v>0</v>
      </c>
      <c r="AG419" s="111">
        <f t="shared" si="1319"/>
        <v>0</v>
      </c>
      <c r="AH419" s="111">
        <f t="shared" si="1319"/>
        <v>0</v>
      </c>
      <c r="AI419" s="111">
        <f t="shared" si="1319"/>
        <v>0</v>
      </c>
      <c r="AJ419" s="111">
        <f t="shared" si="1319"/>
        <v>0</v>
      </c>
      <c r="AK419" s="111">
        <f t="shared" si="1319"/>
        <v>0</v>
      </c>
      <c r="AL419" s="111">
        <f t="shared" si="1319"/>
        <v>0</v>
      </c>
      <c r="AM419" s="111">
        <f t="shared" si="1319"/>
        <v>0</v>
      </c>
      <c r="AN419" s="111">
        <f t="shared" ref="AN419:BS419" si="1320">IF($D217&gt;AN$10, $F217, 0)</f>
        <v>0</v>
      </c>
      <c r="AO419" s="111">
        <f t="shared" si="1320"/>
        <v>0</v>
      </c>
      <c r="AP419" s="111">
        <f t="shared" si="1320"/>
        <v>0</v>
      </c>
      <c r="AQ419" s="111">
        <f t="shared" si="1320"/>
        <v>0</v>
      </c>
      <c r="AR419" s="111">
        <f t="shared" si="1320"/>
        <v>0</v>
      </c>
      <c r="AS419" s="111">
        <f t="shared" si="1320"/>
        <v>0</v>
      </c>
      <c r="AT419" s="111">
        <f t="shared" si="1320"/>
        <v>0</v>
      </c>
      <c r="AU419" s="111">
        <f t="shared" si="1320"/>
        <v>0</v>
      </c>
      <c r="AV419" s="111">
        <f t="shared" si="1320"/>
        <v>0</v>
      </c>
      <c r="AW419" s="111">
        <f t="shared" si="1320"/>
        <v>0</v>
      </c>
      <c r="AX419" s="111">
        <f t="shared" si="1320"/>
        <v>0</v>
      </c>
      <c r="AY419" s="111">
        <f t="shared" si="1320"/>
        <v>0</v>
      </c>
      <c r="AZ419" s="111">
        <f t="shared" si="1320"/>
        <v>0</v>
      </c>
      <c r="BA419" s="111">
        <f t="shared" si="1320"/>
        <v>0</v>
      </c>
      <c r="BB419" s="111">
        <f t="shared" si="1320"/>
        <v>0</v>
      </c>
      <c r="BC419" s="111">
        <f t="shared" si="1320"/>
        <v>0</v>
      </c>
      <c r="BD419" s="111">
        <f t="shared" si="1320"/>
        <v>0</v>
      </c>
      <c r="BE419" s="111">
        <f t="shared" si="1320"/>
        <v>0</v>
      </c>
      <c r="BF419" s="111">
        <f t="shared" si="1320"/>
        <v>0</v>
      </c>
      <c r="BG419" s="111">
        <f t="shared" si="1320"/>
        <v>0</v>
      </c>
      <c r="BH419" s="111">
        <f t="shared" si="1320"/>
        <v>0</v>
      </c>
      <c r="BI419" s="111">
        <f t="shared" si="1320"/>
        <v>0</v>
      </c>
      <c r="BJ419" s="111">
        <f t="shared" si="1320"/>
        <v>0</v>
      </c>
      <c r="BK419" s="111">
        <f t="shared" si="1320"/>
        <v>0</v>
      </c>
      <c r="BL419" s="111">
        <f t="shared" si="1320"/>
        <v>0</v>
      </c>
      <c r="BM419" s="111">
        <f t="shared" si="1320"/>
        <v>0</v>
      </c>
      <c r="BN419" s="111">
        <f t="shared" si="1320"/>
        <v>0</v>
      </c>
      <c r="BO419" s="111">
        <f t="shared" si="1320"/>
        <v>0</v>
      </c>
      <c r="BP419" s="111">
        <f t="shared" si="1320"/>
        <v>0</v>
      </c>
      <c r="BQ419" s="111">
        <f t="shared" si="1320"/>
        <v>0</v>
      </c>
      <c r="BR419" s="111">
        <f t="shared" si="1320"/>
        <v>0</v>
      </c>
      <c r="BS419" s="111">
        <f t="shared" si="1320"/>
        <v>0</v>
      </c>
      <c r="BT419" s="111">
        <f t="shared" ref="BT419:CY419" si="1321">IF($D217&gt;BT$10, $F217, 0)</f>
        <v>0</v>
      </c>
      <c r="BU419" s="111">
        <f t="shared" si="1321"/>
        <v>0</v>
      </c>
      <c r="BV419" s="111">
        <f t="shared" si="1321"/>
        <v>0</v>
      </c>
      <c r="BW419" s="111">
        <f t="shared" si="1321"/>
        <v>0</v>
      </c>
      <c r="BX419" s="111">
        <f t="shared" si="1321"/>
        <v>0</v>
      </c>
      <c r="BY419" s="111">
        <f t="shared" si="1321"/>
        <v>0</v>
      </c>
      <c r="BZ419" s="111">
        <f t="shared" si="1321"/>
        <v>0</v>
      </c>
      <c r="CA419" s="111">
        <f t="shared" si="1321"/>
        <v>0</v>
      </c>
      <c r="CB419" s="111">
        <f t="shared" si="1321"/>
        <v>0</v>
      </c>
      <c r="CC419" s="111">
        <f t="shared" si="1321"/>
        <v>0</v>
      </c>
      <c r="CD419" s="111">
        <f t="shared" si="1321"/>
        <v>0</v>
      </c>
      <c r="CE419" s="111">
        <f t="shared" si="1321"/>
        <v>0</v>
      </c>
      <c r="CF419" s="111">
        <f t="shared" si="1321"/>
        <v>0</v>
      </c>
      <c r="CG419" s="111">
        <f t="shared" si="1321"/>
        <v>0</v>
      </c>
      <c r="CH419" s="111">
        <f t="shared" si="1321"/>
        <v>0</v>
      </c>
      <c r="CI419" s="111">
        <f t="shared" si="1321"/>
        <v>0</v>
      </c>
      <c r="CJ419" s="111">
        <f t="shared" si="1321"/>
        <v>0</v>
      </c>
      <c r="CK419" s="111">
        <f t="shared" si="1321"/>
        <v>0</v>
      </c>
      <c r="CL419" s="111">
        <f t="shared" si="1321"/>
        <v>0</v>
      </c>
      <c r="CM419" s="111">
        <f t="shared" si="1321"/>
        <v>0</v>
      </c>
      <c r="CN419" s="111">
        <f t="shared" si="1321"/>
        <v>0</v>
      </c>
      <c r="CO419" s="111">
        <f t="shared" si="1321"/>
        <v>0</v>
      </c>
      <c r="CP419" s="111">
        <f t="shared" si="1321"/>
        <v>0</v>
      </c>
      <c r="CQ419" s="111">
        <f t="shared" si="1321"/>
        <v>0</v>
      </c>
      <c r="CR419" s="111">
        <f t="shared" si="1321"/>
        <v>0</v>
      </c>
      <c r="CS419" s="111">
        <f t="shared" si="1321"/>
        <v>0</v>
      </c>
      <c r="CT419" s="111">
        <f t="shared" si="1321"/>
        <v>1</v>
      </c>
      <c r="CU419" s="111">
        <f t="shared" si="1321"/>
        <v>1</v>
      </c>
      <c r="CV419" s="111">
        <f t="shared" si="1321"/>
        <v>1</v>
      </c>
      <c r="CW419" s="111">
        <f t="shared" si="1321"/>
        <v>1</v>
      </c>
      <c r="CX419" s="111">
        <f t="shared" si="1321"/>
        <v>1</v>
      </c>
      <c r="CY419" s="111">
        <f t="shared" si="1321"/>
        <v>1</v>
      </c>
      <c r="CZ419" s="111">
        <f t="shared" ref="CZ419:EE419" si="1322">IF($D217&gt;CZ$10, $F217, 0)</f>
        <v>1</v>
      </c>
      <c r="DA419" s="111">
        <f t="shared" si="1322"/>
        <v>1</v>
      </c>
      <c r="DB419" s="111">
        <f t="shared" si="1322"/>
        <v>1</v>
      </c>
      <c r="DC419" s="111">
        <f t="shared" si="1322"/>
        <v>1</v>
      </c>
      <c r="DD419" s="111">
        <f t="shared" si="1322"/>
        <v>1</v>
      </c>
      <c r="DE419" s="111">
        <f t="shared" si="1322"/>
        <v>1</v>
      </c>
      <c r="DF419" s="111">
        <f t="shared" si="1322"/>
        <v>1</v>
      </c>
      <c r="DG419" s="111">
        <f t="shared" si="1322"/>
        <v>1</v>
      </c>
      <c r="DH419" s="111">
        <f t="shared" si="1322"/>
        <v>1</v>
      </c>
      <c r="DI419" s="111">
        <f t="shared" si="1322"/>
        <v>1</v>
      </c>
      <c r="DJ419" s="111">
        <f t="shared" si="1322"/>
        <v>1</v>
      </c>
      <c r="DK419" s="111">
        <f t="shared" si="1322"/>
        <v>1</v>
      </c>
      <c r="DL419" s="111">
        <f t="shared" si="1322"/>
        <v>1</v>
      </c>
      <c r="DM419" s="111">
        <f t="shared" si="1322"/>
        <v>1</v>
      </c>
      <c r="DN419" s="111">
        <f t="shared" si="1322"/>
        <v>1</v>
      </c>
      <c r="DO419" s="111">
        <f t="shared" si="1322"/>
        <v>1</v>
      </c>
      <c r="DP419" s="111">
        <f t="shared" si="1322"/>
        <v>1</v>
      </c>
      <c r="DQ419" s="111">
        <f t="shared" si="1322"/>
        <v>1</v>
      </c>
      <c r="DR419" s="111">
        <f t="shared" si="1322"/>
        <v>1</v>
      </c>
      <c r="DS419" s="111">
        <f t="shared" si="1322"/>
        <v>1</v>
      </c>
      <c r="DT419" s="111">
        <f t="shared" si="1322"/>
        <v>1</v>
      </c>
      <c r="DU419" s="111">
        <f t="shared" si="1322"/>
        <v>1</v>
      </c>
      <c r="DV419" s="111">
        <f t="shared" si="1322"/>
        <v>1</v>
      </c>
      <c r="DW419" s="111">
        <f t="shared" si="1322"/>
        <v>1</v>
      </c>
      <c r="DX419" s="111">
        <f t="shared" si="1322"/>
        <v>1</v>
      </c>
      <c r="DY419" s="111">
        <f t="shared" si="1322"/>
        <v>1</v>
      </c>
      <c r="DZ419" s="111">
        <f t="shared" si="1322"/>
        <v>1</v>
      </c>
      <c r="EA419" s="111">
        <f t="shared" si="1322"/>
        <v>1</v>
      </c>
      <c r="EB419" s="111">
        <f t="shared" si="1322"/>
        <v>1</v>
      </c>
      <c r="EC419" s="111">
        <f t="shared" si="1322"/>
        <v>1</v>
      </c>
      <c r="ED419" s="111">
        <f t="shared" si="1322"/>
        <v>1</v>
      </c>
      <c r="EE419" s="111">
        <f t="shared" si="1322"/>
        <v>1</v>
      </c>
      <c r="EF419" s="111">
        <f t="shared" ref="EF419:ER419" si="1323">IF($D217&gt;EF$10, $F217, 0)</f>
        <v>1</v>
      </c>
      <c r="EG419" s="111">
        <f t="shared" si="1323"/>
        <v>1</v>
      </c>
      <c r="EH419" s="111">
        <f t="shared" si="1323"/>
        <v>1</v>
      </c>
      <c r="EI419" s="111">
        <f t="shared" si="1323"/>
        <v>1</v>
      </c>
      <c r="EJ419" s="111">
        <f t="shared" si="1323"/>
        <v>1</v>
      </c>
      <c r="EK419" s="111">
        <f t="shared" si="1323"/>
        <v>1</v>
      </c>
      <c r="EL419" s="111">
        <f t="shared" si="1323"/>
        <v>1</v>
      </c>
      <c r="EM419" s="111">
        <f t="shared" si="1323"/>
        <v>1</v>
      </c>
      <c r="EN419" s="111">
        <f t="shared" si="1323"/>
        <v>1</v>
      </c>
      <c r="EO419" s="111">
        <f t="shared" si="1323"/>
        <v>1</v>
      </c>
      <c r="EP419" s="111">
        <f t="shared" si="1323"/>
        <v>1</v>
      </c>
      <c r="EQ419" s="111">
        <f t="shared" si="1323"/>
        <v>1</v>
      </c>
      <c r="ER419" s="111">
        <f t="shared" si="1323"/>
        <v>1</v>
      </c>
      <c r="ES419" s="47"/>
      <c r="ET419" s="1"/>
    </row>
    <row r="420" spans="1:150" x14ac:dyDescent="0.35">
      <c r="A420" s="119"/>
      <c r="B420" s="3"/>
      <c r="C420" s="3"/>
      <c r="D420" s="3"/>
      <c r="E420" s="1"/>
      <c r="F420" s="1"/>
      <c r="G420" s="118">
        <v>196</v>
      </c>
      <c r="H420" s="111">
        <f t="shared" ref="H420:AM420" si="1324">IF($D218&gt;H$10, $F218, 0)</f>
        <v>0</v>
      </c>
      <c r="I420" s="111">
        <f t="shared" si="1324"/>
        <v>0</v>
      </c>
      <c r="J420" s="111">
        <f t="shared" si="1324"/>
        <v>0</v>
      </c>
      <c r="K420" s="111">
        <f t="shared" si="1324"/>
        <v>0</v>
      </c>
      <c r="L420" s="111">
        <f t="shared" si="1324"/>
        <v>0</v>
      </c>
      <c r="M420" s="111">
        <f t="shared" si="1324"/>
        <v>0</v>
      </c>
      <c r="N420" s="111">
        <f t="shared" si="1324"/>
        <v>0</v>
      </c>
      <c r="O420" s="111">
        <f t="shared" si="1324"/>
        <v>0</v>
      </c>
      <c r="P420" s="111">
        <f t="shared" si="1324"/>
        <v>0</v>
      </c>
      <c r="Q420" s="111">
        <f t="shared" si="1324"/>
        <v>0</v>
      </c>
      <c r="R420" s="111">
        <f t="shared" si="1324"/>
        <v>0</v>
      </c>
      <c r="S420" s="111">
        <f t="shared" si="1324"/>
        <v>0</v>
      </c>
      <c r="T420" s="111">
        <f t="shared" si="1324"/>
        <v>0</v>
      </c>
      <c r="U420" s="111">
        <f t="shared" si="1324"/>
        <v>0</v>
      </c>
      <c r="V420" s="111">
        <f t="shared" si="1324"/>
        <v>0</v>
      </c>
      <c r="W420" s="111">
        <f t="shared" si="1324"/>
        <v>0</v>
      </c>
      <c r="X420" s="111">
        <f t="shared" si="1324"/>
        <v>0</v>
      </c>
      <c r="Y420" s="111">
        <f t="shared" si="1324"/>
        <v>0</v>
      </c>
      <c r="Z420" s="111">
        <f t="shared" si="1324"/>
        <v>0</v>
      </c>
      <c r="AA420" s="111">
        <f t="shared" si="1324"/>
        <v>0</v>
      </c>
      <c r="AB420" s="111">
        <f t="shared" si="1324"/>
        <v>0</v>
      </c>
      <c r="AC420" s="111">
        <f t="shared" si="1324"/>
        <v>0</v>
      </c>
      <c r="AD420" s="111">
        <f t="shared" si="1324"/>
        <v>0</v>
      </c>
      <c r="AE420" s="111">
        <f t="shared" si="1324"/>
        <v>0</v>
      </c>
      <c r="AF420" s="111">
        <f t="shared" si="1324"/>
        <v>0</v>
      </c>
      <c r="AG420" s="111">
        <f t="shared" si="1324"/>
        <v>0</v>
      </c>
      <c r="AH420" s="111">
        <f t="shared" si="1324"/>
        <v>0</v>
      </c>
      <c r="AI420" s="111">
        <f t="shared" si="1324"/>
        <v>0</v>
      </c>
      <c r="AJ420" s="111">
        <f t="shared" si="1324"/>
        <v>0</v>
      </c>
      <c r="AK420" s="111">
        <f t="shared" si="1324"/>
        <v>0</v>
      </c>
      <c r="AL420" s="111">
        <f t="shared" si="1324"/>
        <v>0</v>
      </c>
      <c r="AM420" s="111">
        <f t="shared" si="1324"/>
        <v>0</v>
      </c>
      <c r="AN420" s="111">
        <f t="shared" ref="AN420:BS420" si="1325">IF($D218&gt;AN$10, $F218, 0)</f>
        <v>0</v>
      </c>
      <c r="AO420" s="111">
        <f t="shared" si="1325"/>
        <v>0</v>
      </c>
      <c r="AP420" s="111">
        <f t="shared" si="1325"/>
        <v>0</v>
      </c>
      <c r="AQ420" s="111">
        <f t="shared" si="1325"/>
        <v>0</v>
      </c>
      <c r="AR420" s="111">
        <f t="shared" si="1325"/>
        <v>0</v>
      </c>
      <c r="AS420" s="111">
        <f t="shared" si="1325"/>
        <v>0</v>
      </c>
      <c r="AT420" s="111">
        <f t="shared" si="1325"/>
        <v>0</v>
      </c>
      <c r="AU420" s="111">
        <f t="shared" si="1325"/>
        <v>0</v>
      </c>
      <c r="AV420" s="111">
        <f t="shared" si="1325"/>
        <v>0</v>
      </c>
      <c r="AW420" s="111">
        <f t="shared" si="1325"/>
        <v>0</v>
      </c>
      <c r="AX420" s="111">
        <f t="shared" si="1325"/>
        <v>0</v>
      </c>
      <c r="AY420" s="111">
        <f t="shared" si="1325"/>
        <v>0</v>
      </c>
      <c r="AZ420" s="111">
        <f t="shared" si="1325"/>
        <v>0</v>
      </c>
      <c r="BA420" s="111">
        <f t="shared" si="1325"/>
        <v>0</v>
      </c>
      <c r="BB420" s="111">
        <f t="shared" si="1325"/>
        <v>0</v>
      </c>
      <c r="BC420" s="111">
        <f t="shared" si="1325"/>
        <v>0</v>
      </c>
      <c r="BD420" s="111">
        <f t="shared" si="1325"/>
        <v>0</v>
      </c>
      <c r="BE420" s="111">
        <f t="shared" si="1325"/>
        <v>0</v>
      </c>
      <c r="BF420" s="111">
        <f t="shared" si="1325"/>
        <v>0</v>
      </c>
      <c r="BG420" s="111">
        <f t="shared" si="1325"/>
        <v>0</v>
      </c>
      <c r="BH420" s="111">
        <f t="shared" si="1325"/>
        <v>0</v>
      </c>
      <c r="BI420" s="111">
        <f t="shared" si="1325"/>
        <v>0</v>
      </c>
      <c r="BJ420" s="111">
        <f t="shared" si="1325"/>
        <v>0</v>
      </c>
      <c r="BK420" s="111">
        <f t="shared" si="1325"/>
        <v>0</v>
      </c>
      <c r="BL420" s="111">
        <f t="shared" si="1325"/>
        <v>0</v>
      </c>
      <c r="BM420" s="111">
        <f t="shared" si="1325"/>
        <v>0</v>
      </c>
      <c r="BN420" s="111">
        <f t="shared" si="1325"/>
        <v>0</v>
      </c>
      <c r="BO420" s="111">
        <f t="shared" si="1325"/>
        <v>0</v>
      </c>
      <c r="BP420" s="111">
        <f t="shared" si="1325"/>
        <v>0</v>
      </c>
      <c r="BQ420" s="111">
        <f t="shared" si="1325"/>
        <v>0</v>
      </c>
      <c r="BR420" s="111">
        <f t="shared" si="1325"/>
        <v>0</v>
      </c>
      <c r="BS420" s="111">
        <f t="shared" si="1325"/>
        <v>0</v>
      </c>
      <c r="BT420" s="111">
        <f t="shared" ref="BT420:CY420" si="1326">IF($D218&gt;BT$10, $F218, 0)</f>
        <v>0</v>
      </c>
      <c r="BU420" s="111">
        <f t="shared" si="1326"/>
        <v>0</v>
      </c>
      <c r="BV420" s="111">
        <f t="shared" si="1326"/>
        <v>0</v>
      </c>
      <c r="BW420" s="111">
        <f t="shared" si="1326"/>
        <v>0</v>
      </c>
      <c r="BX420" s="111">
        <f t="shared" si="1326"/>
        <v>0</v>
      </c>
      <c r="BY420" s="111">
        <f t="shared" si="1326"/>
        <v>0</v>
      </c>
      <c r="BZ420" s="111">
        <f t="shared" si="1326"/>
        <v>0</v>
      </c>
      <c r="CA420" s="111">
        <f t="shared" si="1326"/>
        <v>0</v>
      </c>
      <c r="CB420" s="111">
        <f t="shared" si="1326"/>
        <v>0</v>
      </c>
      <c r="CC420" s="111">
        <f t="shared" si="1326"/>
        <v>0</v>
      </c>
      <c r="CD420" s="111">
        <f t="shared" si="1326"/>
        <v>0</v>
      </c>
      <c r="CE420" s="111">
        <f t="shared" si="1326"/>
        <v>0</v>
      </c>
      <c r="CF420" s="111">
        <f t="shared" si="1326"/>
        <v>0</v>
      </c>
      <c r="CG420" s="111">
        <f t="shared" si="1326"/>
        <v>0</v>
      </c>
      <c r="CH420" s="111">
        <f t="shared" si="1326"/>
        <v>0</v>
      </c>
      <c r="CI420" s="111">
        <f t="shared" si="1326"/>
        <v>0</v>
      </c>
      <c r="CJ420" s="111">
        <f t="shared" si="1326"/>
        <v>0</v>
      </c>
      <c r="CK420" s="111">
        <f t="shared" si="1326"/>
        <v>0</v>
      </c>
      <c r="CL420" s="111">
        <f t="shared" si="1326"/>
        <v>0</v>
      </c>
      <c r="CM420" s="111">
        <f t="shared" si="1326"/>
        <v>0</v>
      </c>
      <c r="CN420" s="111">
        <f t="shared" si="1326"/>
        <v>0</v>
      </c>
      <c r="CO420" s="111">
        <f t="shared" si="1326"/>
        <v>0</v>
      </c>
      <c r="CP420" s="111">
        <f t="shared" si="1326"/>
        <v>1</v>
      </c>
      <c r="CQ420" s="111">
        <f t="shared" si="1326"/>
        <v>1</v>
      </c>
      <c r="CR420" s="111">
        <f t="shared" si="1326"/>
        <v>1</v>
      </c>
      <c r="CS420" s="111">
        <f t="shared" si="1326"/>
        <v>1</v>
      </c>
      <c r="CT420" s="111">
        <f t="shared" si="1326"/>
        <v>1</v>
      </c>
      <c r="CU420" s="111">
        <f t="shared" si="1326"/>
        <v>1</v>
      </c>
      <c r="CV420" s="111">
        <f t="shared" si="1326"/>
        <v>1</v>
      </c>
      <c r="CW420" s="111">
        <f t="shared" si="1326"/>
        <v>1</v>
      </c>
      <c r="CX420" s="111">
        <f t="shared" si="1326"/>
        <v>1</v>
      </c>
      <c r="CY420" s="111">
        <f t="shared" si="1326"/>
        <v>1</v>
      </c>
      <c r="CZ420" s="111">
        <f t="shared" ref="CZ420:EE420" si="1327">IF($D218&gt;CZ$10, $F218, 0)</f>
        <v>1</v>
      </c>
      <c r="DA420" s="111">
        <f t="shared" si="1327"/>
        <v>1</v>
      </c>
      <c r="DB420" s="111">
        <f t="shared" si="1327"/>
        <v>1</v>
      </c>
      <c r="DC420" s="111">
        <f t="shared" si="1327"/>
        <v>1</v>
      </c>
      <c r="DD420" s="111">
        <f t="shared" si="1327"/>
        <v>1</v>
      </c>
      <c r="DE420" s="111">
        <f t="shared" si="1327"/>
        <v>1</v>
      </c>
      <c r="DF420" s="111">
        <f t="shared" si="1327"/>
        <v>1</v>
      </c>
      <c r="DG420" s="111">
        <f t="shared" si="1327"/>
        <v>1</v>
      </c>
      <c r="DH420" s="111">
        <f t="shared" si="1327"/>
        <v>1</v>
      </c>
      <c r="DI420" s="111">
        <f t="shared" si="1327"/>
        <v>1</v>
      </c>
      <c r="DJ420" s="111">
        <f t="shared" si="1327"/>
        <v>1</v>
      </c>
      <c r="DK420" s="111">
        <f t="shared" si="1327"/>
        <v>1</v>
      </c>
      <c r="DL420" s="111">
        <f t="shared" si="1327"/>
        <v>1</v>
      </c>
      <c r="DM420" s="111">
        <f t="shared" si="1327"/>
        <v>1</v>
      </c>
      <c r="DN420" s="111">
        <f t="shared" si="1327"/>
        <v>1</v>
      </c>
      <c r="DO420" s="111">
        <f t="shared" si="1327"/>
        <v>1</v>
      </c>
      <c r="DP420" s="111">
        <f t="shared" si="1327"/>
        <v>1</v>
      </c>
      <c r="DQ420" s="111">
        <f t="shared" si="1327"/>
        <v>1</v>
      </c>
      <c r="DR420" s="111">
        <f t="shared" si="1327"/>
        <v>1</v>
      </c>
      <c r="DS420" s="111">
        <f t="shared" si="1327"/>
        <v>1</v>
      </c>
      <c r="DT420" s="111">
        <f t="shared" si="1327"/>
        <v>1</v>
      </c>
      <c r="DU420" s="111">
        <f t="shared" si="1327"/>
        <v>1</v>
      </c>
      <c r="DV420" s="111">
        <f t="shared" si="1327"/>
        <v>1</v>
      </c>
      <c r="DW420" s="111">
        <f t="shared" si="1327"/>
        <v>1</v>
      </c>
      <c r="DX420" s="111">
        <f t="shared" si="1327"/>
        <v>1</v>
      </c>
      <c r="DY420" s="111">
        <f t="shared" si="1327"/>
        <v>1</v>
      </c>
      <c r="DZ420" s="111">
        <f t="shared" si="1327"/>
        <v>1</v>
      </c>
      <c r="EA420" s="111">
        <f t="shared" si="1327"/>
        <v>1</v>
      </c>
      <c r="EB420" s="111">
        <f t="shared" si="1327"/>
        <v>1</v>
      </c>
      <c r="EC420" s="111">
        <f t="shared" si="1327"/>
        <v>1</v>
      </c>
      <c r="ED420" s="111">
        <f t="shared" si="1327"/>
        <v>1</v>
      </c>
      <c r="EE420" s="111">
        <f t="shared" si="1327"/>
        <v>1</v>
      </c>
      <c r="EF420" s="111">
        <f t="shared" ref="EF420:ER420" si="1328">IF($D218&gt;EF$10, $F218, 0)</f>
        <v>1</v>
      </c>
      <c r="EG420" s="111">
        <f t="shared" si="1328"/>
        <v>1</v>
      </c>
      <c r="EH420" s="111">
        <f t="shared" si="1328"/>
        <v>1</v>
      </c>
      <c r="EI420" s="111">
        <f t="shared" si="1328"/>
        <v>1</v>
      </c>
      <c r="EJ420" s="111">
        <f t="shared" si="1328"/>
        <v>1</v>
      </c>
      <c r="EK420" s="111">
        <f t="shared" si="1328"/>
        <v>1</v>
      </c>
      <c r="EL420" s="111">
        <f t="shared" si="1328"/>
        <v>1</v>
      </c>
      <c r="EM420" s="111">
        <f t="shared" si="1328"/>
        <v>1</v>
      </c>
      <c r="EN420" s="111">
        <f t="shared" si="1328"/>
        <v>1</v>
      </c>
      <c r="EO420" s="111">
        <f t="shared" si="1328"/>
        <v>1</v>
      </c>
      <c r="EP420" s="111">
        <f t="shared" si="1328"/>
        <v>1</v>
      </c>
      <c r="EQ420" s="111">
        <f t="shared" si="1328"/>
        <v>1</v>
      </c>
      <c r="ER420" s="111">
        <f t="shared" si="1328"/>
        <v>1</v>
      </c>
      <c r="ES420" s="47"/>
      <c r="ET420" s="1"/>
    </row>
    <row r="421" spans="1:150" x14ac:dyDescent="0.35">
      <c r="A421" s="119"/>
      <c r="B421" s="3"/>
      <c r="C421" s="3"/>
      <c r="D421" s="3"/>
      <c r="E421" s="1"/>
      <c r="F421" s="1"/>
      <c r="G421" s="118">
        <v>197</v>
      </c>
      <c r="H421" s="111">
        <f t="shared" ref="H421:AM421" si="1329">IF($D219&gt;H$10, $F219, 0)</f>
        <v>0</v>
      </c>
      <c r="I421" s="111">
        <f t="shared" si="1329"/>
        <v>0</v>
      </c>
      <c r="J421" s="111">
        <f t="shared" si="1329"/>
        <v>0</v>
      </c>
      <c r="K421" s="111">
        <f t="shared" si="1329"/>
        <v>0</v>
      </c>
      <c r="L421" s="111">
        <f t="shared" si="1329"/>
        <v>0</v>
      </c>
      <c r="M421" s="111">
        <f t="shared" si="1329"/>
        <v>0</v>
      </c>
      <c r="N421" s="111">
        <f t="shared" si="1329"/>
        <v>0</v>
      </c>
      <c r="O421" s="111">
        <f t="shared" si="1329"/>
        <v>0</v>
      </c>
      <c r="P421" s="111">
        <f t="shared" si="1329"/>
        <v>0</v>
      </c>
      <c r="Q421" s="111">
        <f t="shared" si="1329"/>
        <v>0</v>
      </c>
      <c r="R421" s="111">
        <f t="shared" si="1329"/>
        <v>0</v>
      </c>
      <c r="S421" s="111">
        <f t="shared" si="1329"/>
        <v>0</v>
      </c>
      <c r="T421" s="111">
        <f t="shared" si="1329"/>
        <v>0</v>
      </c>
      <c r="U421" s="111">
        <f t="shared" si="1329"/>
        <v>0</v>
      </c>
      <c r="V421" s="111">
        <f t="shared" si="1329"/>
        <v>0</v>
      </c>
      <c r="W421" s="111">
        <f t="shared" si="1329"/>
        <v>0</v>
      </c>
      <c r="X421" s="111">
        <f t="shared" si="1329"/>
        <v>0</v>
      </c>
      <c r="Y421" s="111">
        <f t="shared" si="1329"/>
        <v>0</v>
      </c>
      <c r="Z421" s="111">
        <f t="shared" si="1329"/>
        <v>0</v>
      </c>
      <c r="AA421" s="111">
        <f t="shared" si="1329"/>
        <v>0</v>
      </c>
      <c r="AB421" s="111">
        <f t="shared" si="1329"/>
        <v>0</v>
      </c>
      <c r="AC421" s="111">
        <f t="shared" si="1329"/>
        <v>0</v>
      </c>
      <c r="AD421" s="111">
        <f t="shared" si="1329"/>
        <v>0</v>
      </c>
      <c r="AE421" s="111">
        <f t="shared" si="1329"/>
        <v>0</v>
      </c>
      <c r="AF421" s="111">
        <f t="shared" si="1329"/>
        <v>0</v>
      </c>
      <c r="AG421" s="111">
        <f t="shared" si="1329"/>
        <v>0</v>
      </c>
      <c r="AH421" s="111">
        <f t="shared" si="1329"/>
        <v>0</v>
      </c>
      <c r="AI421" s="111">
        <f t="shared" si="1329"/>
        <v>0</v>
      </c>
      <c r="AJ421" s="111">
        <f t="shared" si="1329"/>
        <v>0</v>
      </c>
      <c r="AK421" s="111">
        <f t="shared" si="1329"/>
        <v>0</v>
      </c>
      <c r="AL421" s="111">
        <f t="shared" si="1329"/>
        <v>0</v>
      </c>
      <c r="AM421" s="111">
        <f t="shared" si="1329"/>
        <v>0</v>
      </c>
      <c r="AN421" s="111">
        <f t="shared" ref="AN421:BS421" si="1330">IF($D219&gt;AN$10, $F219, 0)</f>
        <v>0</v>
      </c>
      <c r="AO421" s="111">
        <f t="shared" si="1330"/>
        <v>0</v>
      </c>
      <c r="AP421" s="111">
        <f t="shared" si="1330"/>
        <v>0</v>
      </c>
      <c r="AQ421" s="111">
        <f t="shared" si="1330"/>
        <v>0</v>
      </c>
      <c r="AR421" s="111">
        <f t="shared" si="1330"/>
        <v>0</v>
      </c>
      <c r="AS421" s="111">
        <f t="shared" si="1330"/>
        <v>0</v>
      </c>
      <c r="AT421" s="111">
        <f t="shared" si="1330"/>
        <v>0</v>
      </c>
      <c r="AU421" s="111">
        <f t="shared" si="1330"/>
        <v>0</v>
      </c>
      <c r="AV421" s="111">
        <f t="shared" si="1330"/>
        <v>0</v>
      </c>
      <c r="AW421" s="111">
        <f t="shared" si="1330"/>
        <v>0</v>
      </c>
      <c r="AX421" s="111">
        <f t="shared" si="1330"/>
        <v>0</v>
      </c>
      <c r="AY421" s="111">
        <f t="shared" si="1330"/>
        <v>0</v>
      </c>
      <c r="AZ421" s="111">
        <f t="shared" si="1330"/>
        <v>0</v>
      </c>
      <c r="BA421" s="111">
        <f t="shared" si="1330"/>
        <v>0</v>
      </c>
      <c r="BB421" s="111">
        <f t="shared" si="1330"/>
        <v>0</v>
      </c>
      <c r="BC421" s="111">
        <f t="shared" si="1330"/>
        <v>0</v>
      </c>
      <c r="BD421" s="111">
        <f t="shared" si="1330"/>
        <v>0</v>
      </c>
      <c r="BE421" s="111">
        <f t="shared" si="1330"/>
        <v>0</v>
      </c>
      <c r="BF421" s="111">
        <f t="shared" si="1330"/>
        <v>0</v>
      </c>
      <c r="BG421" s="111">
        <f t="shared" si="1330"/>
        <v>0</v>
      </c>
      <c r="BH421" s="111">
        <f t="shared" si="1330"/>
        <v>0</v>
      </c>
      <c r="BI421" s="111">
        <f t="shared" si="1330"/>
        <v>0</v>
      </c>
      <c r="BJ421" s="111">
        <f t="shared" si="1330"/>
        <v>0</v>
      </c>
      <c r="BK421" s="111">
        <f t="shared" si="1330"/>
        <v>0</v>
      </c>
      <c r="BL421" s="111">
        <f t="shared" si="1330"/>
        <v>0</v>
      </c>
      <c r="BM421" s="111">
        <f t="shared" si="1330"/>
        <v>0</v>
      </c>
      <c r="BN421" s="111">
        <f t="shared" si="1330"/>
        <v>0</v>
      </c>
      <c r="BO421" s="111">
        <f t="shared" si="1330"/>
        <v>0</v>
      </c>
      <c r="BP421" s="111">
        <f t="shared" si="1330"/>
        <v>0</v>
      </c>
      <c r="BQ421" s="111">
        <f t="shared" si="1330"/>
        <v>0</v>
      </c>
      <c r="BR421" s="111">
        <f t="shared" si="1330"/>
        <v>0</v>
      </c>
      <c r="BS421" s="111">
        <f t="shared" si="1330"/>
        <v>0</v>
      </c>
      <c r="BT421" s="111">
        <f t="shared" ref="BT421:CY421" si="1331">IF($D219&gt;BT$10, $F219, 0)</f>
        <v>0</v>
      </c>
      <c r="BU421" s="111">
        <f t="shared" si="1331"/>
        <v>0</v>
      </c>
      <c r="BV421" s="111">
        <f t="shared" si="1331"/>
        <v>0</v>
      </c>
      <c r="BW421" s="111">
        <f t="shared" si="1331"/>
        <v>0</v>
      </c>
      <c r="BX421" s="111">
        <f t="shared" si="1331"/>
        <v>0</v>
      </c>
      <c r="BY421" s="111">
        <f t="shared" si="1331"/>
        <v>0</v>
      </c>
      <c r="BZ421" s="111">
        <f t="shared" si="1331"/>
        <v>0</v>
      </c>
      <c r="CA421" s="111">
        <f t="shared" si="1331"/>
        <v>1</v>
      </c>
      <c r="CB421" s="111">
        <f t="shared" si="1331"/>
        <v>1</v>
      </c>
      <c r="CC421" s="111">
        <f t="shared" si="1331"/>
        <v>1</v>
      </c>
      <c r="CD421" s="111">
        <f t="shared" si="1331"/>
        <v>1</v>
      </c>
      <c r="CE421" s="111">
        <f t="shared" si="1331"/>
        <v>1</v>
      </c>
      <c r="CF421" s="111">
        <f t="shared" si="1331"/>
        <v>1</v>
      </c>
      <c r="CG421" s="111">
        <f t="shared" si="1331"/>
        <v>1</v>
      </c>
      <c r="CH421" s="111">
        <f t="shared" si="1331"/>
        <v>1</v>
      </c>
      <c r="CI421" s="111">
        <f t="shared" si="1331"/>
        <v>1</v>
      </c>
      <c r="CJ421" s="111">
        <f t="shared" si="1331"/>
        <v>1</v>
      </c>
      <c r="CK421" s="111">
        <f t="shared" si="1331"/>
        <v>1</v>
      </c>
      <c r="CL421" s="111">
        <f t="shared" si="1331"/>
        <v>1</v>
      </c>
      <c r="CM421" s="111">
        <f t="shared" si="1331"/>
        <v>1</v>
      </c>
      <c r="CN421" s="111">
        <f t="shared" si="1331"/>
        <v>1</v>
      </c>
      <c r="CO421" s="111">
        <f t="shared" si="1331"/>
        <v>1</v>
      </c>
      <c r="CP421" s="111">
        <f t="shared" si="1331"/>
        <v>1</v>
      </c>
      <c r="CQ421" s="111">
        <f t="shared" si="1331"/>
        <v>1</v>
      </c>
      <c r="CR421" s="111">
        <f t="shared" si="1331"/>
        <v>1</v>
      </c>
      <c r="CS421" s="111">
        <f t="shared" si="1331"/>
        <v>1</v>
      </c>
      <c r="CT421" s="111">
        <f t="shared" si="1331"/>
        <v>1</v>
      </c>
      <c r="CU421" s="111">
        <f t="shared" si="1331"/>
        <v>1</v>
      </c>
      <c r="CV421" s="111">
        <f t="shared" si="1331"/>
        <v>1</v>
      </c>
      <c r="CW421" s="111">
        <f t="shared" si="1331"/>
        <v>1</v>
      </c>
      <c r="CX421" s="111">
        <f t="shared" si="1331"/>
        <v>1</v>
      </c>
      <c r="CY421" s="111">
        <f t="shared" si="1331"/>
        <v>1</v>
      </c>
      <c r="CZ421" s="111">
        <f t="shared" ref="CZ421:EE421" si="1332">IF($D219&gt;CZ$10, $F219, 0)</f>
        <v>1</v>
      </c>
      <c r="DA421" s="111">
        <f t="shared" si="1332"/>
        <v>1</v>
      </c>
      <c r="DB421" s="111">
        <f t="shared" si="1332"/>
        <v>1</v>
      </c>
      <c r="DC421" s="111">
        <f t="shared" si="1332"/>
        <v>1</v>
      </c>
      <c r="DD421" s="111">
        <f t="shared" si="1332"/>
        <v>1</v>
      </c>
      <c r="DE421" s="111">
        <f t="shared" si="1332"/>
        <v>1</v>
      </c>
      <c r="DF421" s="111">
        <f t="shared" si="1332"/>
        <v>1</v>
      </c>
      <c r="DG421" s="111">
        <f t="shared" si="1332"/>
        <v>1</v>
      </c>
      <c r="DH421" s="111">
        <f t="shared" si="1332"/>
        <v>1</v>
      </c>
      <c r="DI421" s="111">
        <f t="shared" si="1332"/>
        <v>1</v>
      </c>
      <c r="DJ421" s="111">
        <f t="shared" si="1332"/>
        <v>1</v>
      </c>
      <c r="DK421" s="111">
        <f t="shared" si="1332"/>
        <v>1</v>
      </c>
      <c r="DL421" s="111">
        <f t="shared" si="1332"/>
        <v>1</v>
      </c>
      <c r="DM421" s="111">
        <f t="shared" si="1332"/>
        <v>1</v>
      </c>
      <c r="DN421" s="111">
        <f t="shared" si="1332"/>
        <v>1</v>
      </c>
      <c r="DO421" s="111">
        <f t="shared" si="1332"/>
        <v>1</v>
      </c>
      <c r="DP421" s="111">
        <f t="shared" si="1332"/>
        <v>1</v>
      </c>
      <c r="DQ421" s="111">
        <f t="shared" si="1332"/>
        <v>1</v>
      </c>
      <c r="DR421" s="111">
        <f t="shared" si="1332"/>
        <v>1</v>
      </c>
      <c r="DS421" s="111">
        <f t="shared" si="1332"/>
        <v>1</v>
      </c>
      <c r="DT421" s="111">
        <f t="shared" si="1332"/>
        <v>1</v>
      </c>
      <c r="DU421" s="111">
        <f t="shared" si="1332"/>
        <v>1</v>
      </c>
      <c r="DV421" s="111">
        <f t="shared" si="1332"/>
        <v>1</v>
      </c>
      <c r="DW421" s="111">
        <f t="shared" si="1332"/>
        <v>1</v>
      </c>
      <c r="DX421" s="111">
        <f t="shared" si="1332"/>
        <v>1</v>
      </c>
      <c r="DY421" s="111">
        <f t="shared" si="1332"/>
        <v>1</v>
      </c>
      <c r="DZ421" s="111">
        <f t="shared" si="1332"/>
        <v>1</v>
      </c>
      <c r="EA421" s="111">
        <f t="shared" si="1332"/>
        <v>1</v>
      </c>
      <c r="EB421" s="111">
        <f t="shared" si="1332"/>
        <v>1</v>
      </c>
      <c r="EC421" s="111">
        <f t="shared" si="1332"/>
        <v>1</v>
      </c>
      <c r="ED421" s="111">
        <f t="shared" si="1332"/>
        <v>1</v>
      </c>
      <c r="EE421" s="111">
        <f t="shared" si="1332"/>
        <v>1</v>
      </c>
      <c r="EF421" s="111">
        <f t="shared" ref="EF421:ER421" si="1333">IF($D219&gt;EF$10, $F219, 0)</f>
        <v>1</v>
      </c>
      <c r="EG421" s="111">
        <f t="shared" si="1333"/>
        <v>1</v>
      </c>
      <c r="EH421" s="111">
        <f t="shared" si="1333"/>
        <v>1</v>
      </c>
      <c r="EI421" s="111">
        <f t="shared" si="1333"/>
        <v>1</v>
      </c>
      <c r="EJ421" s="111">
        <f t="shared" si="1333"/>
        <v>1</v>
      </c>
      <c r="EK421" s="111">
        <f t="shared" si="1333"/>
        <v>1</v>
      </c>
      <c r="EL421" s="111">
        <f t="shared" si="1333"/>
        <v>1</v>
      </c>
      <c r="EM421" s="111">
        <f t="shared" si="1333"/>
        <v>1</v>
      </c>
      <c r="EN421" s="111">
        <f t="shared" si="1333"/>
        <v>1</v>
      </c>
      <c r="EO421" s="111">
        <f t="shared" si="1333"/>
        <v>1</v>
      </c>
      <c r="EP421" s="111">
        <f t="shared" si="1333"/>
        <v>1</v>
      </c>
      <c r="EQ421" s="111">
        <f t="shared" si="1333"/>
        <v>1</v>
      </c>
      <c r="ER421" s="111">
        <f t="shared" si="1333"/>
        <v>1</v>
      </c>
      <c r="ES421" s="47"/>
      <c r="ET421" s="1"/>
    </row>
    <row r="422" spans="1:150" x14ac:dyDescent="0.35">
      <c r="A422" s="119"/>
      <c r="B422" s="3"/>
      <c r="C422" s="3"/>
      <c r="D422" s="3"/>
      <c r="E422" s="1"/>
      <c r="F422" s="1"/>
      <c r="G422" s="118">
        <v>198</v>
      </c>
      <c r="H422" s="111">
        <f t="shared" ref="H422:AM422" si="1334">IF($D220&gt;H$10, $F220, 0)</f>
        <v>0</v>
      </c>
      <c r="I422" s="111">
        <f t="shared" si="1334"/>
        <v>0</v>
      </c>
      <c r="J422" s="111">
        <f t="shared" si="1334"/>
        <v>0</v>
      </c>
      <c r="K422" s="111">
        <f t="shared" si="1334"/>
        <v>0</v>
      </c>
      <c r="L422" s="111">
        <f t="shared" si="1334"/>
        <v>0</v>
      </c>
      <c r="M422" s="111">
        <f t="shared" si="1334"/>
        <v>0</v>
      </c>
      <c r="N422" s="111">
        <f t="shared" si="1334"/>
        <v>0</v>
      </c>
      <c r="O422" s="111">
        <f t="shared" si="1334"/>
        <v>0</v>
      </c>
      <c r="P422" s="111">
        <f t="shared" si="1334"/>
        <v>0</v>
      </c>
      <c r="Q422" s="111">
        <f t="shared" si="1334"/>
        <v>0</v>
      </c>
      <c r="R422" s="111">
        <f t="shared" si="1334"/>
        <v>0</v>
      </c>
      <c r="S422" s="111">
        <f t="shared" si="1334"/>
        <v>0</v>
      </c>
      <c r="T422" s="111">
        <f t="shared" si="1334"/>
        <v>0</v>
      </c>
      <c r="U422" s="111">
        <f t="shared" si="1334"/>
        <v>0</v>
      </c>
      <c r="V422" s="111">
        <f t="shared" si="1334"/>
        <v>0</v>
      </c>
      <c r="W422" s="111">
        <f t="shared" si="1334"/>
        <v>0</v>
      </c>
      <c r="X422" s="111">
        <f t="shared" si="1334"/>
        <v>0</v>
      </c>
      <c r="Y422" s="111">
        <f t="shared" si="1334"/>
        <v>0</v>
      </c>
      <c r="Z422" s="111">
        <f t="shared" si="1334"/>
        <v>0</v>
      </c>
      <c r="AA422" s="111">
        <f t="shared" si="1334"/>
        <v>0</v>
      </c>
      <c r="AB422" s="111">
        <f t="shared" si="1334"/>
        <v>0</v>
      </c>
      <c r="AC422" s="111">
        <f t="shared" si="1334"/>
        <v>0</v>
      </c>
      <c r="AD422" s="111">
        <f t="shared" si="1334"/>
        <v>0</v>
      </c>
      <c r="AE422" s="111">
        <f t="shared" si="1334"/>
        <v>0</v>
      </c>
      <c r="AF422" s="111">
        <f t="shared" si="1334"/>
        <v>0</v>
      </c>
      <c r="AG422" s="111">
        <f t="shared" si="1334"/>
        <v>0</v>
      </c>
      <c r="AH422" s="111">
        <f t="shared" si="1334"/>
        <v>0</v>
      </c>
      <c r="AI422" s="111">
        <f t="shared" si="1334"/>
        <v>0</v>
      </c>
      <c r="AJ422" s="111">
        <f t="shared" si="1334"/>
        <v>0</v>
      </c>
      <c r="AK422" s="111">
        <f t="shared" si="1334"/>
        <v>0</v>
      </c>
      <c r="AL422" s="111">
        <f t="shared" si="1334"/>
        <v>0</v>
      </c>
      <c r="AM422" s="111">
        <f t="shared" si="1334"/>
        <v>0</v>
      </c>
      <c r="AN422" s="111">
        <f t="shared" ref="AN422:BS422" si="1335">IF($D220&gt;AN$10, $F220, 0)</f>
        <v>0</v>
      </c>
      <c r="AO422" s="111">
        <f t="shared" si="1335"/>
        <v>0</v>
      </c>
      <c r="AP422" s="111">
        <f t="shared" si="1335"/>
        <v>0</v>
      </c>
      <c r="AQ422" s="111">
        <f t="shared" si="1335"/>
        <v>0</v>
      </c>
      <c r="AR422" s="111">
        <f t="shared" si="1335"/>
        <v>0</v>
      </c>
      <c r="AS422" s="111">
        <f t="shared" si="1335"/>
        <v>0</v>
      </c>
      <c r="AT422" s="111">
        <f t="shared" si="1335"/>
        <v>0</v>
      </c>
      <c r="AU422" s="111">
        <f t="shared" si="1335"/>
        <v>0</v>
      </c>
      <c r="AV422" s="111">
        <f t="shared" si="1335"/>
        <v>0</v>
      </c>
      <c r="AW422" s="111">
        <f t="shared" si="1335"/>
        <v>0</v>
      </c>
      <c r="AX422" s="111">
        <f t="shared" si="1335"/>
        <v>0</v>
      </c>
      <c r="AY422" s="111">
        <f t="shared" si="1335"/>
        <v>0</v>
      </c>
      <c r="AZ422" s="111">
        <f t="shared" si="1335"/>
        <v>0</v>
      </c>
      <c r="BA422" s="111">
        <f t="shared" si="1335"/>
        <v>0</v>
      </c>
      <c r="BB422" s="111">
        <f t="shared" si="1335"/>
        <v>0</v>
      </c>
      <c r="BC422" s="111">
        <f t="shared" si="1335"/>
        <v>0</v>
      </c>
      <c r="BD422" s="111">
        <f t="shared" si="1335"/>
        <v>0</v>
      </c>
      <c r="BE422" s="111">
        <f t="shared" si="1335"/>
        <v>0</v>
      </c>
      <c r="BF422" s="111">
        <f t="shared" si="1335"/>
        <v>0</v>
      </c>
      <c r="BG422" s="111">
        <f t="shared" si="1335"/>
        <v>0</v>
      </c>
      <c r="BH422" s="111">
        <f t="shared" si="1335"/>
        <v>0</v>
      </c>
      <c r="BI422" s="111">
        <f t="shared" si="1335"/>
        <v>0</v>
      </c>
      <c r="BJ422" s="111">
        <f t="shared" si="1335"/>
        <v>0</v>
      </c>
      <c r="BK422" s="111">
        <f t="shared" si="1335"/>
        <v>0</v>
      </c>
      <c r="BL422" s="111">
        <f t="shared" si="1335"/>
        <v>0</v>
      </c>
      <c r="BM422" s="111">
        <f t="shared" si="1335"/>
        <v>0</v>
      </c>
      <c r="BN422" s="111">
        <f t="shared" si="1335"/>
        <v>0</v>
      </c>
      <c r="BO422" s="111">
        <f t="shared" si="1335"/>
        <v>0</v>
      </c>
      <c r="BP422" s="111">
        <f t="shared" si="1335"/>
        <v>0</v>
      </c>
      <c r="BQ422" s="111">
        <f t="shared" si="1335"/>
        <v>0</v>
      </c>
      <c r="BR422" s="111">
        <f t="shared" si="1335"/>
        <v>0</v>
      </c>
      <c r="BS422" s="111">
        <f t="shared" si="1335"/>
        <v>0</v>
      </c>
      <c r="BT422" s="111">
        <f t="shared" ref="BT422:CY422" si="1336">IF($D220&gt;BT$10, $F220, 0)</f>
        <v>0</v>
      </c>
      <c r="BU422" s="111">
        <f t="shared" si="1336"/>
        <v>0</v>
      </c>
      <c r="BV422" s="111">
        <f t="shared" si="1336"/>
        <v>0</v>
      </c>
      <c r="BW422" s="111">
        <f t="shared" si="1336"/>
        <v>0</v>
      </c>
      <c r="BX422" s="111">
        <f t="shared" si="1336"/>
        <v>0</v>
      </c>
      <c r="BY422" s="111">
        <f t="shared" si="1336"/>
        <v>0</v>
      </c>
      <c r="BZ422" s="111">
        <f t="shared" si="1336"/>
        <v>0</v>
      </c>
      <c r="CA422" s="111">
        <f t="shared" si="1336"/>
        <v>0</v>
      </c>
      <c r="CB422" s="111">
        <f t="shared" si="1336"/>
        <v>0</v>
      </c>
      <c r="CC422" s="111">
        <f t="shared" si="1336"/>
        <v>0</v>
      </c>
      <c r="CD422" s="111">
        <f t="shared" si="1336"/>
        <v>0</v>
      </c>
      <c r="CE422" s="111">
        <f t="shared" si="1336"/>
        <v>1</v>
      </c>
      <c r="CF422" s="111">
        <f t="shared" si="1336"/>
        <v>1</v>
      </c>
      <c r="CG422" s="111">
        <f t="shared" si="1336"/>
        <v>1</v>
      </c>
      <c r="CH422" s="111">
        <f t="shared" si="1336"/>
        <v>1</v>
      </c>
      <c r="CI422" s="111">
        <f t="shared" si="1336"/>
        <v>1</v>
      </c>
      <c r="CJ422" s="111">
        <f t="shared" si="1336"/>
        <v>1</v>
      </c>
      <c r="CK422" s="111">
        <f t="shared" si="1336"/>
        <v>1</v>
      </c>
      <c r="CL422" s="111">
        <f t="shared" si="1336"/>
        <v>1</v>
      </c>
      <c r="CM422" s="111">
        <f t="shared" si="1336"/>
        <v>1</v>
      </c>
      <c r="CN422" s="111">
        <f t="shared" si="1336"/>
        <v>1</v>
      </c>
      <c r="CO422" s="111">
        <f t="shared" si="1336"/>
        <v>1</v>
      </c>
      <c r="CP422" s="111">
        <f t="shared" si="1336"/>
        <v>1</v>
      </c>
      <c r="CQ422" s="111">
        <f t="shared" si="1336"/>
        <v>1</v>
      </c>
      <c r="CR422" s="111">
        <f t="shared" si="1336"/>
        <v>1</v>
      </c>
      <c r="CS422" s="111">
        <f t="shared" si="1336"/>
        <v>1</v>
      </c>
      <c r="CT422" s="111">
        <f t="shared" si="1336"/>
        <v>1</v>
      </c>
      <c r="CU422" s="111">
        <f t="shared" si="1336"/>
        <v>1</v>
      </c>
      <c r="CV422" s="111">
        <f t="shared" si="1336"/>
        <v>1</v>
      </c>
      <c r="CW422" s="111">
        <f t="shared" si="1336"/>
        <v>1</v>
      </c>
      <c r="CX422" s="111">
        <f t="shared" si="1336"/>
        <v>1</v>
      </c>
      <c r="CY422" s="111">
        <f t="shared" si="1336"/>
        <v>1</v>
      </c>
      <c r="CZ422" s="111">
        <f t="shared" ref="CZ422:EE422" si="1337">IF($D220&gt;CZ$10, $F220, 0)</f>
        <v>1</v>
      </c>
      <c r="DA422" s="111">
        <f t="shared" si="1337"/>
        <v>1</v>
      </c>
      <c r="DB422" s="111">
        <f t="shared" si="1337"/>
        <v>1</v>
      </c>
      <c r="DC422" s="111">
        <f t="shared" si="1337"/>
        <v>1</v>
      </c>
      <c r="DD422" s="111">
        <f t="shared" si="1337"/>
        <v>1</v>
      </c>
      <c r="DE422" s="111">
        <f t="shared" si="1337"/>
        <v>1</v>
      </c>
      <c r="DF422" s="111">
        <f t="shared" si="1337"/>
        <v>1</v>
      </c>
      <c r="DG422" s="111">
        <f t="shared" si="1337"/>
        <v>1</v>
      </c>
      <c r="DH422" s="111">
        <f t="shared" si="1337"/>
        <v>1</v>
      </c>
      <c r="DI422" s="111">
        <f t="shared" si="1337"/>
        <v>1</v>
      </c>
      <c r="DJ422" s="111">
        <f t="shared" si="1337"/>
        <v>1</v>
      </c>
      <c r="DK422" s="111">
        <f t="shared" si="1337"/>
        <v>1</v>
      </c>
      <c r="DL422" s="111">
        <f t="shared" si="1337"/>
        <v>1</v>
      </c>
      <c r="DM422" s="111">
        <f t="shared" si="1337"/>
        <v>1</v>
      </c>
      <c r="DN422" s="111">
        <f t="shared" si="1337"/>
        <v>1</v>
      </c>
      <c r="DO422" s="111">
        <f t="shared" si="1337"/>
        <v>1</v>
      </c>
      <c r="DP422" s="111">
        <f t="shared" si="1337"/>
        <v>1</v>
      </c>
      <c r="DQ422" s="111">
        <f t="shared" si="1337"/>
        <v>1</v>
      </c>
      <c r="DR422" s="111">
        <f t="shared" si="1337"/>
        <v>1</v>
      </c>
      <c r="DS422" s="111">
        <f t="shared" si="1337"/>
        <v>1</v>
      </c>
      <c r="DT422" s="111">
        <f t="shared" si="1337"/>
        <v>1</v>
      </c>
      <c r="DU422" s="111">
        <f t="shared" si="1337"/>
        <v>1</v>
      </c>
      <c r="DV422" s="111">
        <f t="shared" si="1337"/>
        <v>1</v>
      </c>
      <c r="DW422" s="111">
        <f t="shared" si="1337"/>
        <v>1</v>
      </c>
      <c r="DX422" s="111">
        <f t="shared" si="1337"/>
        <v>1</v>
      </c>
      <c r="DY422" s="111">
        <f t="shared" si="1337"/>
        <v>1</v>
      </c>
      <c r="DZ422" s="111">
        <f t="shared" si="1337"/>
        <v>1</v>
      </c>
      <c r="EA422" s="111">
        <f t="shared" si="1337"/>
        <v>1</v>
      </c>
      <c r="EB422" s="111">
        <f t="shared" si="1337"/>
        <v>1</v>
      </c>
      <c r="EC422" s="111">
        <f t="shared" si="1337"/>
        <v>1</v>
      </c>
      <c r="ED422" s="111">
        <f t="shared" si="1337"/>
        <v>1</v>
      </c>
      <c r="EE422" s="111">
        <f t="shared" si="1337"/>
        <v>1</v>
      </c>
      <c r="EF422" s="111">
        <f t="shared" ref="EF422:ER422" si="1338">IF($D220&gt;EF$10, $F220, 0)</f>
        <v>1</v>
      </c>
      <c r="EG422" s="111">
        <f t="shared" si="1338"/>
        <v>1</v>
      </c>
      <c r="EH422" s="111">
        <f t="shared" si="1338"/>
        <v>1</v>
      </c>
      <c r="EI422" s="111">
        <f t="shared" si="1338"/>
        <v>1</v>
      </c>
      <c r="EJ422" s="111">
        <f t="shared" si="1338"/>
        <v>1</v>
      </c>
      <c r="EK422" s="111">
        <f t="shared" si="1338"/>
        <v>1</v>
      </c>
      <c r="EL422" s="111">
        <f t="shared" si="1338"/>
        <v>1</v>
      </c>
      <c r="EM422" s="111">
        <f t="shared" si="1338"/>
        <v>1</v>
      </c>
      <c r="EN422" s="111">
        <f t="shared" si="1338"/>
        <v>1</v>
      </c>
      <c r="EO422" s="111">
        <f t="shared" si="1338"/>
        <v>1</v>
      </c>
      <c r="EP422" s="111">
        <f t="shared" si="1338"/>
        <v>1</v>
      </c>
      <c r="EQ422" s="111">
        <f t="shared" si="1338"/>
        <v>1</v>
      </c>
      <c r="ER422" s="111">
        <f t="shared" si="1338"/>
        <v>1</v>
      </c>
      <c r="ES422" s="47"/>
      <c r="ET422" s="1"/>
    </row>
    <row r="423" spans="1:150" x14ac:dyDescent="0.35">
      <c r="A423" s="1"/>
      <c r="B423" s="3"/>
      <c r="C423" s="3"/>
      <c r="D423" s="3"/>
      <c r="E423" s="1"/>
      <c r="F423" s="1"/>
      <c r="G423" s="118">
        <v>199</v>
      </c>
      <c r="H423" s="117">
        <f t="shared" ref="H423:AM423" si="1339">IF($D221&gt;H$10, $F221, 0)</f>
        <v>0</v>
      </c>
      <c r="I423" s="117">
        <f t="shared" si="1339"/>
        <v>0</v>
      </c>
      <c r="J423" s="117">
        <f t="shared" si="1339"/>
        <v>0</v>
      </c>
      <c r="K423" s="117">
        <f t="shared" si="1339"/>
        <v>0</v>
      </c>
      <c r="L423" s="117">
        <f t="shared" si="1339"/>
        <v>0</v>
      </c>
      <c r="M423" s="117">
        <f t="shared" si="1339"/>
        <v>0</v>
      </c>
      <c r="N423" s="117">
        <f t="shared" si="1339"/>
        <v>0</v>
      </c>
      <c r="O423" s="117">
        <f t="shared" si="1339"/>
        <v>0</v>
      </c>
      <c r="P423" s="117">
        <f t="shared" si="1339"/>
        <v>0</v>
      </c>
      <c r="Q423" s="117">
        <f t="shared" si="1339"/>
        <v>0</v>
      </c>
      <c r="R423" s="117">
        <f t="shared" si="1339"/>
        <v>0</v>
      </c>
      <c r="S423" s="117">
        <f t="shared" si="1339"/>
        <v>0</v>
      </c>
      <c r="T423" s="117">
        <f t="shared" si="1339"/>
        <v>0</v>
      </c>
      <c r="U423" s="117">
        <f t="shared" si="1339"/>
        <v>0</v>
      </c>
      <c r="V423" s="117">
        <f t="shared" si="1339"/>
        <v>0</v>
      </c>
      <c r="W423" s="117">
        <f t="shared" si="1339"/>
        <v>0</v>
      </c>
      <c r="X423" s="117">
        <f t="shared" si="1339"/>
        <v>0</v>
      </c>
      <c r="Y423" s="117">
        <f t="shared" si="1339"/>
        <v>0</v>
      </c>
      <c r="Z423" s="117">
        <f t="shared" si="1339"/>
        <v>0</v>
      </c>
      <c r="AA423" s="117">
        <f t="shared" si="1339"/>
        <v>0</v>
      </c>
      <c r="AB423" s="117">
        <f t="shared" si="1339"/>
        <v>0</v>
      </c>
      <c r="AC423" s="117">
        <f t="shared" si="1339"/>
        <v>0</v>
      </c>
      <c r="AD423" s="117">
        <f t="shared" si="1339"/>
        <v>0</v>
      </c>
      <c r="AE423" s="117">
        <f t="shared" si="1339"/>
        <v>0</v>
      </c>
      <c r="AF423" s="117">
        <f t="shared" si="1339"/>
        <v>0</v>
      </c>
      <c r="AG423" s="117">
        <f t="shared" si="1339"/>
        <v>0</v>
      </c>
      <c r="AH423" s="117">
        <f t="shared" si="1339"/>
        <v>0</v>
      </c>
      <c r="AI423" s="117">
        <f t="shared" si="1339"/>
        <v>0</v>
      </c>
      <c r="AJ423" s="117">
        <f t="shared" si="1339"/>
        <v>0</v>
      </c>
      <c r="AK423" s="117">
        <f t="shared" si="1339"/>
        <v>0</v>
      </c>
      <c r="AL423" s="117">
        <f t="shared" si="1339"/>
        <v>0</v>
      </c>
      <c r="AM423" s="117">
        <f t="shared" si="1339"/>
        <v>0</v>
      </c>
      <c r="AN423" s="117">
        <f t="shared" ref="AN423:BS423" si="1340">IF($D221&gt;AN$10, $F221, 0)</f>
        <v>0</v>
      </c>
      <c r="AO423" s="117">
        <f t="shared" si="1340"/>
        <v>0</v>
      </c>
      <c r="AP423" s="117">
        <f t="shared" si="1340"/>
        <v>0</v>
      </c>
      <c r="AQ423" s="117">
        <f t="shared" si="1340"/>
        <v>0</v>
      </c>
      <c r="AR423" s="117">
        <f t="shared" si="1340"/>
        <v>0</v>
      </c>
      <c r="AS423" s="117">
        <f t="shared" si="1340"/>
        <v>0</v>
      </c>
      <c r="AT423" s="117">
        <f t="shared" si="1340"/>
        <v>0</v>
      </c>
      <c r="AU423" s="117">
        <f t="shared" si="1340"/>
        <v>0</v>
      </c>
      <c r="AV423" s="117">
        <f t="shared" si="1340"/>
        <v>0</v>
      </c>
      <c r="AW423" s="117">
        <f t="shared" si="1340"/>
        <v>0</v>
      </c>
      <c r="AX423" s="117">
        <f t="shared" si="1340"/>
        <v>0</v>
      </c>
      <c r="AY423" s="117">
        <f t="shared" si="1340"/>
        <v>0</v>
      </c>
      <c r="AZ423" s="117">
        <f t="shared" si="1340"/>
        <v>0</v>
      </c>
      <c r="BA423" s="117">
        <f t="shared" si="1340"/>
        <v>0</v>
      </c>
      <c r="BB423" s="117">
        <f t="shared" si="1340"/>
        <v>0</v>
      </c>
      <c r="BC423" s="117">
        <f t="shared" si="1340"/>
        <v>0</v>
      </c>
      <c r="BD423" s="117">
        <f t="shared" si="1340"/>
        <v>0</v>
      </c>
      <c r="BE423" s="117">
        <f t="shared" si="1340"/>
        <v>0</v>
      </c>
      <c r="BF423" s="117">
        <f t="shared" si="1340"/>
        <v>0</v>
      </c>
      <c r="BG423" s="117">
        <f t="shared" si="1340"/>
        <v>0</v>
      </c>
      <c r="BH423" s="117">
        <f t="shared" si="1340"/>
        <v>0</v>
      </c>
      <c r="BI423" s="117">
        <f t="shared" si="1340"/>
        <v>0</v>
      </c>
      <c r="BJ423" s="117">
        <f t="shared" si="1340"/>
        <v>0</v>
      </c>
      <c r="BK423" s="117">
        <f t="shared" si="1340"/>
        <v>0</v>
      </c>
      <c r="BL423" s="117">
        <f t="shared" si="1340"/>
        <v>0</v>
      </c>
      <c r="BM423" s="117">
        <f t="shared" si="1340"/>
        <v>0</v>
      </c>
      <c r="BN423" s="117">
        <f t="shared" si="1340"/>
        <v>0</v>
      </c>
      <c r="BO423" s="117">
        <f t="shared" si="1340"/>
        <v>0</v>
      </c>
      <c r="BP423" s="117">
        <f t="shared" si="1340"/>
        <v>0</v>
      </c>
      <c r="BQ423" s="117">
        <f t="shared" si="1340"/>
        <v>0</v>
      </c>
      <c r="BR423" s="117">
        <f t="shared" si="1340"/>
        <v>0</v>
      </c>
      <c r="BS423" s="117">
        <f t="shared" si="1340"/>
        <v>0</v>
      </c>
      <c r="BT423" s="117">
        <f t="shared" ref="BT423:CY423" si="1341">IF($D221&gt;BT$10, $F221, 0)</f>
        <v>0</v>
      </c>
      <c r="BU423" s="117">
        <f t="shared" si="1341"/>
        <v>0</v>
      </c>
      <c r="BV423" s="117">
        <f t="shared" si="1341"/>
        <v>0</v>
      </c>
      <c r="BW423" s="117">
        <f t="shared" si="1341"/>
        <v>0</v>
      </c>
      <c r="BX423" s="117">
        <f t="shared" si="1341"/>
        <v>0</v>
      </c>
      <c r="BY423" s="117">
        <f t="shared" si="1341"/>
        <v>0</v>
      </c>
      <c r="BZ423" s="117">
        <f t="shared" si="1341"/>
        <v>0</v>
      </c>
      <c r="CA423" s="117">
        <f t="shared" si="1341"/>
        <v>0</v>
      </c>
      <c r="CB423" s="117">
        <f t="shared" si="1341"/>
        <v>0</v>
      </c>
      <c r="CC423" s="117">
        <f t="shared" si="1341"/>
        <v>0</v>
      </c>
      <c r="CD423" s="117">
        <f t="shared" si="1341"/>
        <v>0</v>
      </c>
      <c r="CE423" s="117">
        <f t="shared" si="1341"/>
        <v>0</v>
      </c>
      <c r="CF423" s="117">
        <f t="shared" si="1341"/>
        <v>0</v>
      </c>
      <c r="CG423" s="117">
        <f t="shared" si="1341"/>
        <v>0</v>
      </c>
      <c r="CH423" s="117">
        <f t="shared" si="1341"/>
        <v>0</v>
      </c>
      <c r="CI423" s="117">
        <f t="shared" si="1341"/>
        <v>0</v>
      </c>
      <c r="CJ423" s="117">
        <f t="shared" si="1341"/>
        <v>0</v>
      </c>
      <c r="CK423" s="117">
        <f t="shared" si="1341"/>
        <v>0</v>
      </c>
      <c r="CL423" s="117">
        <f t="shared" si="1341"/>
        <v>0</v>
      </c>
      <c r="CM423" s="117">
        <f t="shared" si="1341"/>
        <v>0</v>
      </c>
      <c r="CN423" s="117">
        <f t="shared" si="1341"/>
        <v>0</v>
      </c>
      <c r="CO423" s="117">
        <f t="shared" si="1341"/>
        <v>0</v>
      </c>
      <c r="CP423" s="117">
        <f t="shared" si="1341"/>
        <v>0</v>
      </c>
      <c r="CQ423" s="117">
        <f t="shared" si="1341"/>
        <v>0</v>
      </c>
      <c r="CR423" s="117">
        <f t="shared" si="1341"/>
        <v>0</v>
      </c>
      <c r="CS423" s="117">
        <f t="shared" si="1341"/>
        <v>1</v>
      </c>
      <c r="CT423" s="117">
        <f t="shared" si="1341"/>
        <v>1</v>
      </c>
      <c r="CU423" s="117">
        <f t="shared" si="1341"/>
        <v>1</v>
      </c>
      <c r="CV423" s="117">
        <f t="shared" si="1341"/>
        <v>1</v>
      </c>
      <c r="CW423" s="117">
        <f t="shared" si="1341"/>
        <v>1</v>
      </c>
      <c r="CX423" s="117">
        <f t="shared" si="1341"/>
        <v>1</v>
      </c>
      <c r="CY423" s="117">
        <f t="shared" si="1341"/>
        <v>1</v>
      </c>
      <c r="CZ423" s="117">
        <f t="shared" ref="CZ423:EE423" si="1342">IF($D221&gt;CZ$10, $F221, 0)</f>
        <v>1</v>
      </c>
      <c r="DA423" s="117">
        <f t="shared" si="1342"/>
        <v>1</v>
      </c>
      <c r="DB423" s="117">
        <f t="shared" si="1342"/>
        <v>1</v>
      </c>
      <c r="DC423" s="117">
        <f t="shared" si="1342"/>
        <v>1</v>
      </c>
      <c r="DD423" s="117">
        <f t="shared" si="1342"/>
        <v>1</v>
      </c>
      <c r="DE423" s="117">
        <f t="shared" si="1342"/>
        <v>1</v>
      </c>
      <c r="DF423" s="117">
        <f t="shared" si="1342"/>
        <v>1</v>
      </c>
      <c r="DG423" s="117">
        <f t="shared" si="1342"/>
        <v>1</v>
      </c>
      <c r="DH423" s="117">
        <f t="shared" si="1342"/>
        <v>1</v>
      </c>
      <c r="DI423" s="117">
        <f t="shared" si="1342"/>
        <v>1</v>
      </c>
      <c r="DJ423" s="117">
        <f t="shared" si="1342"/>
        <v>1</v>
      </c>
      <c r="DK423" s="117">
        <f t="shared" si="1342"/>
        <v>1</v>
      </c>
      <c r="DL423" s="117">
        <f t="shared" si="1342"/>
        <v>1</v>
      </c>
      <c r="DM423" s="117">
        <f t="shared" si="1342"/>
        <v>1</v>
      </c>
      <c r="DN423" s="117">
        <f t="shared" si="1342"/>
        <v>1</v>
      </c>
      <c r="DO423" s="117">
        <f t="shared" si="1342"/>
        <v>1</v>
      </c>
      <c r="DP423" s="117">
        <f t="shared" si="1342"/>
        <v>1</v>
      </c>
      <c r="DQ423" s="117">
        <f t="shared" si="1342"/>
        <v>1</v>
      </c>
      <c r="DR423" s="117">
        <f t="shared" si="1342"/>
        <v>1</v>
      </c>
      <c r="DS423" s="117">
        <f t="shared" si="1342"/>
        <v>1</v>
      </c>
      <c r="DT423" s="117">
        <f t="shared" si="1342"/>
        <v>1</v>
      </c>
      <c r="DU423" s="117">
        <f t="shared" si="1342"/>
        <v>1</v>
      </c>
      <c r="DV423" s="117">
        <f t="shared" si="1342"/>
        <v>1</v>
      </c>
      <c r="DW423" s="117">
        <f t="shared" si="1342"/>
        <v>1</v>
      </c>
      <c r="DX423" s="117">
        <f t="shared" si="1342"/>
        <v>1</v>
      </c>
      <c r="DY423" s="117">
        <f t="shared" si="1342"/>
        <v>1</v>
      </c>
      <c r="DZ423" s="117">
        <f t="shared" si="1342"/>
        <v>1</v>
      </c>
      <c r="EA423" s="117">
        <f t="shared" si="1342"/>
        <v>1</v>
      </c>
      <c r="EB423" s="117">
        <f t="shared" si="1342"/>
        <v>1</v>
      </c>
      <c r="EC423" s="117">
        <f t="shared" si="1342"/>
        <v>1</v>
      </c>
      <c r="ED423" s="117">
        <f t="shared" si="1342"/>
        <v>1</v>
      </c>
      <c r="EE423" s="117">
        <f t="shared" si="1342"/>
        <v>1</v>
      </c>
      <c r="EF423" s="117">
        <f t="shared" ref="EF423:ER423" si="1343">IF($D221&gt;EF$10, $F221, 0)</f>
        <v>1</v>
      </c>
      <c r="EG423" s="117">
        <f t="shared" si="1343"/>
        <v>1</v>
      </c>
      <c r="EH423" s="117">
        <f t="shared" si="1343"/>
        <v>1</v>
      </c>
      <c r="EI423" s="117">
        <f t="shared" si="1343"/>
        <v>1</v>
      </c>
      <c r="EJ423" s="117">
        <f t="shared" si="1343"/>
        <v>1</v>
      </c>
      <c r="EK423" s="117">
        <f t="shared" si="1343"/>
        <v>1</v>
      </c>
      <c r="EL423" s="117">
        <f t="shared" si="1343"/>
        <v>1</v>
      </c>
      <c r="EM423" s="117">
        <f t="shared" si="1343"/>
        <v>1</v>
      </c>
      <c r="EN423" s="117">
        <f t="shared" si="1343"/>
        <v>1</v>
      </c>
      <c r="EO423" s="117">
        <f t="shared" si="1343"/>
        <v>1</v>
      </c>
      <c r="EP423" s="117">
        <f t="shared" si="1343"/>
        <v>1</v>
      </c>
      <c r="EQ423" s="117">
        <f t="shared" si="1343"/>
        <v>1</v>
      </c>
      <c r="ER423" s="116">
        <f t="shared" si="1343"/>
        <v>1</v>
      </c>
      <c r="ES423" s="47"/>
      <c r="ET423" s="1"/>
    </row>
    <row r="424" spans="1:150" x14ac:dyDescent="0.35">
      <c r="A424" s="1"/>
      <c r="B424" s="3"/>
      <c r="C424" s="3"/>
      <c r="D424" s="3"/>
      <c r="E424" s="1"/>
      <c r="F424" s="1"/>
      <c r="G424" s="115">
        <v>200</v>
      </c>
      <c r="H424" s="114">
        <f t="shared" ref="H424:AM424" si="1344">IF($D222&gt;H$10, $F222, 0)</f>
        <v>0</v>
      </c>
      <c r="I424" s="114">
        <f t="shared" si="1344"/>
        <v>0</v>
      </c>
      <c r="J424" s="114">
        <f t="shared" si="1344"/>
        <v>0</v>
      </c>
      <c r="K424" s="114">
        <f t="shared" si="1344"/>
        <v>0</v>
      </c>
      <c r="L424" s="114">
        <f t="shared" si="1344"/>
        <v>0</v>
      </c>
      <c r="M424" s="114">
        <f t="shared" si="1344"/>
        <v>0</v>
      </c>
      <c r="N424" s="114">
        <f t="shared" si="1344"/>
        <v>0</v>
      </c>
      <c r="O424" s="114">
        <f t="shared" si="1344"/>
        <v>0</v>
      </c>
      <c r="P424" s="114">
        <f t="shared" si="1344"/>
        <v>0</v>
      </c>
      <c r="Q424" s="114">
        <f t="shared" si="1344"/>
        <v>0</v>
      </c>
      <c r="R424" s="114">
        <f t="shared" si="1344"/>
        <v>0</v>
      </c>
      <c r="S424" s="114">
        <f t="shared" si="1344"/>
        <v>0</v>
      </c>
      <c r="T424" s="114">
        <f t="shared" si="1344"/>
        <v>0</v>
      </c>
      <c r="U424" s="114">
        <f t="shared" si="1344"/>
        <v>0</v>
      </c>
      <c r="V424" s="114">
        <f t="shared" si="1344"/>
        <v>0</v>
      </c>
      <c r="W424" s="114">
        <f t="shared" si="1344"/>
        <v>0</v>
      </c>
      <c r="X424" s="114">
        <f t="shared" si="1344"/>
        <v>0</v>
      </c>
      <c r="Y424" s="114">
        <f t="shared" si="1344"/>
        <v>0</v>
      </c>
      <c r="Z424" s="114">
        <f t="shared" si="1344"/>
        <v>0</v>
      </c>
      <c r="AA424" s="114">
        <f t="shared" si="1344"/>
        <v>0</v>
      </c>
      <c r="AB424" s="114">
        <f t="shared" si="1344"/>
        <v>0</v>
      </c>
      <c r="AC424" s="114">
        <f t="shared" si="1344"/>
        <v>0</v>
      </c>
      <c r="AD424" s="114">
        <f t="shared" si="1344"/>
        <v>0</v>
      </c>
      <c r="AE424" s="114">
        <f t="shared" si="1344"/>
        <v>0</v>
      </c>
      <c r="AF424" s="114">
        <f t="shared" si="1344"/>
        <v>0</v>
      </c>
      <c r="AG424" s="114">
        <f t="shared" si="1344"/>
        <v>0</v>
      </c>
      <c r="AH424" s="114">
        <f t="shared" si="1344"/>
        <v>0</v>
      </c>
      <c r="AI424" s="114">
        <f t="shared" si="1344"/>
        <v>0</v>
      </c>
      <c r="AJ424" s="114">
        <f t="shared" si="1344"/>
        <v>0</v>
      </c>
      <c r="AK424" s="114">
        <f t="shared" si="1344"/>
        <v>0</v>
      </c>
      <c r="AL424" s="114">
        <f t="shared" si="1344"/>
        <v>0</v>
      </c>
      <c r="AM424" s="114">
        <f t="shared" si="1344"/>
        <v>0</v>
      </c>
      <c r="AN424" s="114">
        <f t="shared" ref="AN424:BS424" si="1345">IF($D222&gt;AN$10, $F222, 0)</f>
        <v>0</v>
      </c>
      <c r="AO424" s="114">
        <f t="shared" si="1345"/>
        <v>0</v>
      </c>
      <c r="AP424" s="114">
        <f t="shared" si="1345"/>
        <v>0</v>
      </c>
      <c r="AQ424" s="114">
        <f t="shared" si="1345"/>
        <v>0</v>
      </c>
      <c r="AR424" s="114">
        <f t="shared" si="1345"/>
        <v>0</v>
      </c>
      <c r="AS424" s="114">
        <f t="shared" si="1345"/>
        <v>0</v>
      </c>
      <c r="AT424" s="114">
        <f t="shared" si="1345"/>
        <v>0</v>
      </c>
      <c r="AU424" s="114">
        <f t="shared" si="1345"/>
        <v>0</v>
      </c>
      <c r="AV424" s="114">
        <f t="shared" si="1345"/>
        <v>0</v>
      </c>
      <c r="AW424" s="114">
        <f t="shared" si="1345"/>
        <v>0</v>
      </c>
      <c r="AX424" s="114">
        <f t="shared" si="1345"/>
        <v>0</v>
      </c>
      <c r="AY424" s="114">
        <f t="shared" si="1345"/>
        <v>0</v>
      </c>
      <c r="AZ424" s="114">
        <f t="shared" si="1345"/>
        <v>0</v>
      </c>
      <c r="BA424" s="114">
        <f t="shared" si="1345"/>
        <v>0</v>
      </c>
      <c r="BB424" s="114">
        <f t="shared" si="1345"/>
        <v>0</v>
      </c>
      <c r="BC424" s="114">
        <f t="shared" si="1345"/>
        <v>0</v>
      </c>
      <c r="BD424" s="114">
        <f t="shared" si="1345"/>
        <v>0</v>
      </c>
      <c r="BE424" s="114">
        <f t="shared" si="1345"/>
        <v>0</v>
      </c>
      <c r="BF424" s="114">
        <f t="shared" si="1345"/>
        <v>0</v>
      </c>
      <c r="BG424" s="114">
        <f t="shared" si="1345"/>
        <v>0</v>
      </c>
      <c r="BH424" s="114">
        <f t="shared" si="1345"/>
        <v>0</v>
      </c>
      <c r="BI424" s="114">
        <f t="shared" si="1345"/>
        <v>0</v>
      </c>
      <c r="BJ424" s="114">
        <f t="shared" si="1345"/>
        <v>0</v>
      </c>
      <c r="BK424" s="114">
        <f t="shared" si="1345"/>
        <v>0</v>
      </c>
      <c r="BL424" s="114">
        <f t="shared" si="1345"/>
        <v>0</v>
      </c>
      <c r="BM424" s="114">
        <f t="shared" si="1345"/>
        <v>0</v>
      </c>
      <c r="BN424" s="114">
        <f t="shared" si="1345"/>
        <v>0</v>
      </c>
      <c r="BO424" s="114">
        <f t="shared" si="1345"/>
        <v>0</v>
      </c>
      <c r="BP424" s="114">
        <f t="shared" si="1345"/>
        <v>0</v>
      </c>
      <c r="BQ424" s="114">
        <f t="shared" si="1345"/>
        <v>0</v>
      </c>
      <c r="BR424" s="114">
        <f t="shared" si="1345"/>
        <v>0</v>
      </c>
      <c r="BS424" s="114">
        <f t="shared" si="1345"/>
        <v>0</v>
      </c>
      <c r="BT424" s="114">
        <f t="shared" ref="BT424:CY424" si="1346">IF($D222&gt;BT$10, $F222, 0)</f>
        <v>0</v>
      </c>
      <c r="BU424" s="114">
        <f t="shared" si="1346"/>
        <v>0</v>
      </c>
      <c r="BV424" s="114">
        <f t="shared" si="1346"/>
        <v>0</v>
      </c>
      <c r="BW424" s="114">
        <f t="shared" si="1346"/>
        <v>0</v>
      </c>
      <c r="BX424" s="114">
        <f t="shared" si="1346"/>
        <v>0</v>
      </c>
      <c r="BY424" s="114">
        <f t="shared" si="1346"/>
        <v>0</v>
      </c>
      <c r="BZ424" s="114">
        <f t="shared" si="1346"/>
        <v>0</v>
      </c>
      <c r="CA424" s="114">
        <f t="shared" si="1346"/>
        <v>0</v>
      </c>
      <c r="CB424" s="114">
        <f t="shared" si="1346"/>
        <v>0</v>
      </c>
      <c r="CC424" s="114">
        <f t="shared" si="1346"/>
        <v>0</v>
      </c>
      <c r="CD424" s="114">
        <f t="shared" si="1346"/>
        <v>0</v>
      </c>
      <c r="CE424" s="114">
        <f t="shared" si="1346"/>
        <v>0</v>
      </c>
      <c r="CF424" s="114">
        <f t="shared" si="1346"/>
        <v>0</v>
      </c>
      <c r="CG424" s="114">
        <f t="shared" si="1346"/>
        <v>0</v>
      </c>
      <c r="CH424" s="114">
        <f t="shared" si="1346"/>
        <v>0</v>
      </c>
      <c r="CI424" s="114">
        <f t="shared" si="1346"/>
        <v>0</v>
      </c>
      <c r="CJ424" s="114">
        <f t="shared" si="1346"/>
        <v>0</v>
      </c>
      <c r="CK424" s="114">
        <f t="shared" si="1346"/>
        <v>0</v>
      </c>
      <c r="CL424" s="114">
        <f t="shared" si="1346"/>
        <v>0</v>
      </c>
      <c r="CM424" s="114">
        <f t="shared" si="1346"/>
        <v>0</v>
      </c>
      <c r="CN424" s="114">
        <f t="shared" si="1346"/>
        <v>0</v>
      </c>
      <c r="CO424" s="114">
        <f t="shared" si="1346"/>
        <v>0</v>
      </c>
      <c r="CP424" s="114">
        <f t="shared" si="1346"/>
        <v>0</v>
      </c>
      <c r="CQ424" s="114">
        <f t="shared" si="1346"/>
        <v>0</v>
      </c>
      <c r="CR424" s="114">
        <f t="shared" si="1346"/>
        <v>0</v>
      </c>
      <c r="CS424" s="114">
        <f t="shared" si="1346"/>
        <v>1</v>
      </c>
      <c r="CT424" s="114">
        <f t="shared" si="1346"/>
        <v>1</v>
      </c>
      <c r="CU424" s="114">
        <f t="shared" si="1346"/>
        <v>1</v>
      </c>
      <c r="CV424" s="114">
        <f t="shared" si="1346"/>
        <v>1</v>
      </c>
      <c r="CW424" s="114">
        <f t="shared" si="1346"/>
        <v>1</v>
      </c>
      <c r="CX424" s="114">
        <f t="shared" si="1346"/>
        <v>1</v>
      </c>
      <c r="CY424" s="114">
        <f t="shared" si="1346"/>
        <v>1</v>
      </c>
      <c r="CZ424" s="114">
        <f t="shared" ref="CZ424:EE424" si="1347">IF($D222&gt;CZ$10, $F222, 0)</f>
        <v>1</v>
      </c>
      <c r="DA424" s="114">
        <f t="shared" si="1347"/>
        <v>1</v>
      </c>
      <c r="DB424" s="114">
        <f t="shared" si="1347"/>
        <v>1</v>
      </c>
      <c r="DC424" s="114">
        <f t="shared" si="1347"/>
        <v>1</v>
      </c>
      <c r="DD424" s="114">
        <f t="shared" si="1347"/>
        <v>1</v>
      </c>
      <c r="DE424" s="114">
        <f t="shared" si="1347"/>
        <v>1</v>
      </c>
      <c r="DF424" s="114">
        <f t="shared" si="1347"/>
        <v>1</v>
      </c>
      <c r="DG424" s="114">
        <f t="shared" si="1347"/>
        <v>1</v>
      </c>
      <c r="DH424" s="114">
        <f t="shared" si="1347"/>
        <v>1</v>
      </c>
      <c r="DI424" s="114">
        <f t="shared" si="1347"/>
        <v>1</v>
      </c>
      <c r="DJ424" s="114">
        <f t="shared" si="1347"/>
        <v>1</v>
      </c>
      <c r="DK424" s="114">
        <f t="shared" si="1347"/>
        <v>1</v>
      </c>
      <c r="DL424" s="114">
        <f t="shared" si="1347"/>
        <v>1</v>
      </c>
      <c r="DM424" s="114">
        <f t="shared" si="1347"/>
        <v>1</v>
      </c>
      <c r="DN424" s="114">
        <f t="shared" si="1347"/>
        <v>1</v>
      </c>
      <c r="DO424" s="114">
        <f t="shared" si="1347"/>
        <v>1</v>
      </c>
      <c r="DP424" s="114">
        <f t="shared" si="1347"/>
        <v>1</v>
      </c>
      <c r="DQ424" s="114">
        <f t="shared" si="1347"/>
        <v>1</v>
      </c>
      <c r="DR424" s="114">
        <f t="shared" si="1347"/>
        <v>1</v>
      </c>
      <c r="DS424" s="114">
        <f t="shared" si="1347"/>
        <v>1</v>
      </c>
      <c r="DT424" s="114">
        <f t="shared" si="1347"/>
        <v>1</v>
      </c>
      <c r="DU424" s="114">
        <f t="shared" si="1347"/>
        <v>1</v>
      </c>
      <c r="DV424" s="114">
        <f t="shared" si="1347"/>
        <v>1</v>
      </c>
      <c r="DW424" s="114">
        <f t="shared" si="1347"/>
        <v>1</v>
      </c>
      <c r="DX424" s="114">
        <f t="shared" si="1347"/>
        <v>1</v>
      </c>
      <c r="DY424" s="114">
        <f t="shared" si="1347"/>
        <v>1</v>
      </c>
      <c r="DZ424" s="114">
        <f t="shared" si="1347"/>
        <v>1</v>
      </c>
      <c r="EA424" s="114">
        <f t="shared" si="1347"/>
        <v>1</v>
      </c>
      <c r="EB424" s="114">
        <f t="shared" si="1347"/>
        <v>1</v>
      </c>
      <c r="EC424" s="114">
        <f t="shared" si="1347"/>
        <v>1</v>
      </c>
      <c r="ED424" s="114">
        <f t="shared" si="1347"/>
        <v>1</v>
      </c>
      <c r="EE424" s="114">
        <f t="shared" si="1347"/>
        <v>1</v>
      </c>
      <c r="EF424" s="114">
        <f t="shared" ref="EF424:ER424" si="1348">IF($D222&gt;EF$10, $F222, 0)</f>
        <v>1</v>
      </c>
      <c r="EG424" s="114">
        <f t="shared" si="1348"/>
        <v>1</v>
      </c>
      <c r="EH424" s="114">
        <f t="shared" si="1348"/>
        <v>1</v>
      </c>
      <c r="EI424" s="114">
        <f t="shared" si="1348"/>
        <v>1</v>
      </c>
      <c r="EJ424" s="114">
        <f t="shared" si="1348"/>
        <v>1</v>
      </c>
      <c r="EK424" s="114">
        <f t="shared" si="1348"/>
        <v>1</v>
      </c>
      <c r="EL424" s="114">
        <f t="shared" si="1348"/>
        <v>1</v>
      </c>
      <c r="EM424" s="114">
        <f t="shared" si="1348"/>
        <v>1</v>
      </c>
      <c r="EN424" s="114">
        <f t="shared" si="1348"/>
        <v>1</v>
      </c>
      <c r="EO424" s="114">
        <f t="shared" si="1348"/>
        <v>1</v>
      </c>
      <c r="EP424" s="114">
        <f t="shared" si="1348"/>
        <v>1</v>
      </c>
      <c r="EQ424" s="114">
        <f t="shared" si="1348"/>
        <v>1</v>
      </c>
      <c r="ER424" s="113">
        <f t="shared" si="1348"/>
        <v>1</v>
      </c>
      <c r="ES424" s="47"/>
      <c r="ET424" s="1"/>
    </row>
    <row r="425" spans="1:150" ht="15.75" x14ac:dyDescent="0.25">
      <c r="A425" s="1"/>
      <c r="B425" s="3"/>
      <c r="C425" s="3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</row>
    <row r="426" spans="1:150" ht="15.75" x14ac:dyDescent="0.25">
      <c r="A426" s="1"/>
      <c r="B426" s="3"/>
      <c r="C426" s="3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</row>
    <row r="427" spans="1:150" ht="15.75" x14ac:dyDescent="0.25">
      <c r="A427" s="1"/>
      <c r="B427" s="3"/>
      <c r="C427" s="3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</row>
    <row r="428" spans="1:150" ht="15.75" x14ac:dyDescent="0.25">
      <c r="A428" s="1"/>
      <c r="B428" s="3"/>
      <c r="C428" s="3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</row>
    <row r="429" spans="1:150" ht="15.75" x14ac:dyDescent="0.25">
      <c r="A429" s="1"/>
      <c r="B429" s="3"/>
      <c r="C429" s="3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</row>
    <row r="430" spans="1:150" ht="15.75" x14ac:dyDescent="0.25">
      <c r="A430" s="1"/>
      <c r="B430" s="3"/>
      <c r="C430" s="3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50"/>
  <sheetViews>
    <sheetView topLeftCell="D2" zoomScale="70" zoomScaleNormal="70" workbookViewId="0">
      <selection activeCell="N28" sqref="N28"/>
    </sheetView>
  </sheetViews>
  <sheetFormatPr defaultColWidth="11" defaultRowHeight="15.75" x14ac:dyDescent="0.25"/>
  <cols>
    <col min="2" max="2" width="5.875" customWidth="1"/>
    <col min="3" max="3" width="36.375" customWidth="1"/>
    <col min="4" max="4" width="5.375" customWidth="1"/>
    <col min="5" max="5" width="8.375" customWidth="1"/>
    <col min="6" max="6" width="7" customWidth="1"/>
    <col min="7" max="7" width="13.125" customWidth="1"/>
    <col min="8" max="8" width="7.5" customWidth="1"/>
    <col min="10" max="10" width="20" customWidth="1"/>
    <col min="11" max="11" width="6" customWidth="1"/>
    <col min="12" max="12" width="17.5" customWidth="1"/>
    <col min="13" max="13" width="16.375" customWidth="1"/>
    <col min="14" max="14" width="16.625" customWidth="1"/>
    <col min="15" max="15" width="18.375" customWidth="1"/>
    <col min="16" max="16" width="16" customWidth="1"/>
    <col min="18" max="18" width="33.875" customWidth="1"/>
    <col min="20" max="20" width="6.875" customWidth="1"/>
  </cols>
  <sheetData>
    <row r="1" spans="2:20" ht="21" x14ac:dyDescent="0.35">
      <c r="B1" s="43" t="s">
        <v>126</v>
      </c>
      <c r="M1" s="43" t="s">
        <v>127</v>
      </c>
    </row>
    <row r="2" spans="2:20" ht="21" x14ac:dyDescent="0.35">
      <c r="D2" s="43"/>
      <c r="E2" s="43"/>
      <c r="F2" s="43"/>
      <c r="G2" s="43"/>
      <c r="H2" s="43"/>
      <c r="I2" s="43"/>
      <c r="J2" s="43"/>
      <c r="K2" s="43"/>
    </row>
    <row r="3" spans="2:20" ht="29.1" customHeight="1" x14ac:dyDescent="0.25">
      <c r="B3" s="44"/>
      <c r="C3" s="45"/>
      <c r="D3" s="45"/>
      <c r="E3" s="45"/>
      <c r="F3" s="45"/>
      <c r="G3" s="45"/>
      <c r="H3" s="45"/>
      <c r="I3" s="45"/>
      <c r="J3" s="45"/>
      <c r="K3" s="46"/>
      <c r="M3" s="44"/>
      <c r="N3" s="45"/>
      <c r="O3" s="45"/>
      <c r="P3" s="45"/>
      <c r="Q3" s="45"/>
      <c r="R3" s="45"/>
      <c r="S3" s="46"/>
    </row>
    <row r="4" spans="2:20" ht="21" x14ac:dyDescent="0.35">
      <c r="B4" s="47"/>
      <c r="C4" s="48" t="s">
        <v>50</v>
      </c>
      <c r="D4" s="49"/>
      <c r="E4" s="49"/>
      <c r="F4" s="49"/>
      <c r="G4" s="49" t="s">
        <v>51</v>
      </c>
      <c r="H4" s="49"/>
      <c r="I4" s="49"/>
      <c r="J4" s="40"/>
      <c r="K4" s="50"/>
      <c r="M4" s="47"/>
      <c r="N4" s="64" t="s">
        <v>128</v>
      </c>
      <c r="O4" s="49"/>
      <c r="P4" s="49"/>
      <c r="Q4" s="49"/>
      <c r="R4" s="40"/>
      <c r="S4" s="50"/>
    </row>
    <row r="5" spans="2:20" ht="21" x14ac:dyDescent="0.35">
      <c r="B5" s="47"/>
      <c r="C5" s="51"/>
      <c r="D5" s="52"/>
      <c r="E5" s="52"/>
      <c r="F5" s="52"/>
      <c r="G5" s="65" t="s">
        <v>129</v>
      </c>
      <c r="H5" s="52"/>
      <c r="I5" s="52"/>
      <c r="J5" s="53"/>
      <c r="K5" s="50"/>
      <c r="M5" s="47"/>
      <c r="N5" s="51" t="s">
        <v>130</v>
      </c>
      <c r="O5" s="52"/>
      <c r="P5" s="52"/>
      <c r="Q5" s="52"/>
      <c r="R5" s="53"/>
      <c r="S5" s="50"/>
    </row>
    <row r="6" spans="2:20" ht="21" x14ac:dyDescent="0.35">
      <c r="B6" s="47"/>
      <c r="C6" s="51"/>
      <c r="D6" s="66"/>
      <c r="E6" s="52"/>
      <c r="F6" s="52"/>
      <c r="G6" s="52" t="s">
        <v>52</v>
      </c>
      <c r="H6" s="52"/>
      <c r="I6" s="52" t="s">
        <v>53</v>
      </c>
      <c r="J6" s="53"/>
      <c r="K6" s="50"/>
      <c r="M6" s="47"/>
      <c r="N6" s="51" t="s">
        <v>131</v>
      </c>
      <c r="O6" s="52"/>
      <c r="P6" s="52"/>
      <c r="Q6" s="52"/>
      <c r="R6" s="53"/>
      <c r="S6" s="50"/>
    </row>
    <row r="7" spans="2:20" ht="21" x14ac:dyDescent="0.35">
      <c r="B7" s="47"/>
      <c r="C7" s="51"/>
      <c r="D7" s="52"/>
      <c r="E7" s="52"/>
      <c r="F7" s="52"/>
      <c r="G7" s="54">
        <f>0.25*0.72+0.75*0.26</f>
        <v>0.375</v>
      </c>
      <c r="H7" s="52" t="s">
        <v>54</v>
      </c>
      <c r="I7" s="67">
        <f>1-G7</f>
        <v>0.625</v>
      </c>
      <c r="J7" s="53" t="s">
        <v>55</v>
      </c>
      <c r="K7" s="50"/>
      <c r="M7" s="47"/>
      <c r="N7" s="51" t="s">
        <v>132</v>
      </c>
      <c r="O7" s="68">
        <f>P17</f>
        <v>0.12051152091546868</v>
      </c>
      <c r="P7" s="52" t="s">
        <v>133</v>
      </c>
      <c r="Q7" s="52"/>
      <c r="R7" s="53"/>
      <c r="S7" s="50"/>
    </row>
    <row r="8" spans="2:20" ht="21" x14ac:dyDescent="0.35">
      <c r="B8" s="47"/>
      <c r="C8" s="51"/>
      <c r="D8" s="52"/>
      <c r="E8" s="52"/>
      <c r="F8" s="52"/>
      <c r="G8" s="52"/>
      <c r="H8" s="52"/>
      <c r="I8" s="52"/>
      <c r="J8" s="53"/>
      <c r="K8" s="50"/>
      <c r="M8" s="47"/>
      <c r="N8" s="51" t="s">
        <v>134</v>
      </c>
      <c r="O8" s="66"/>
      <c r="P8" s="52"/>
      <c r="Q8" s="52"/>
      <c r="R8" s="53"/>
      <c r="S8" s="50"/>
    </row>
    <row r="9" spans="2:20" ht="21" x14ac:dyDescent="0.35">
      <c r="B9" s="47"/>
      <c r="C9" s="51" t="s">
        <v>56</v>
      </c>
      <c r="D9" s="52" t="s">
        <v>57</v>
      </c>
      <c r="E9" s="54">
        <v>0.25</v>
      </c>
      <c r="F9" s="52" t="s">
        <v>58</v>
      </c>
      <c r="G9" s="54">
        <f>0.25*0.72</f>
        <v>0.18</v>
      </c>
      <c r="H9" s="52" t="s">
        <v>59</v>
      </c>
      <c r="I9" s="67">
        <f>E9-G9</f>
        <v>7.0000000000000007E-2</v>
      </c>
      <c r="J9" s="53" t="s">
        <v>60</v>
      </c>
      <c r="K9" s="50"/>
      <c r="M9" s="47"/>
      <c r="N9" s="51" t="s">
        <v>135</v>
      </c>
      <c r="O9" s="68">
        <f>L17</f>
        <v>0.81127812445913283</v>
      </c>
      <c r="P9" s="52" t="s">
        <v>133</v>
      </c>
      <c r="Q9" s="52"/>
      <c r="R9" s="53"/>
      <c r="S9" s="50"/>
    </row>
    <row r="10" spans="2:20" ht="21" x14ac:dyDescent="0.35">
      <c r="B10" s="47"/>
      <c r="C10" s="69" t="s">
        <v>136</v>
      </c>
      <c r="D10" s="52"/>
      <c r="E10" s="52"/>
      <c r="F10" s="52"/>
      <c r="G10" s="52"/>
      <c r="H10" s="52"/>
      <c r="I10" s="52"/>
      <c r="J10" s="53"/>
      <c r="K10" s="50"/>
      <c r="M10" s="47"/>
      <c r="N10" s="51" t="s">
        <v>137</v>
      </c>
      <c r="O10" s="52"/>
      <c r="P10" s="52"/>
      <c r="Q10" s="52"/>
      <c r="R10" s="53"/>
      <c r="S10" s="50"/>
    </row>
    <row r="11" spans="2:20" ht="21" x14ac:dyDescent="0.35">
      <c r="B11" s="47"/>
      <c r="C11" s="51"/>
      <c r="D11" s="52" t="s">
        <v>61</v>
      </c>
      <c r="E11" s="67">
        <f>1-E9</f>
        <v>0.75</v>
      </c>
      <c r="F11" s="52" t="s">
        <v>62</v>
      </c>
      <c r="G11" s="67">
        <f>G7-G9</f>
        <v>0.19500000000000001</v>
      </c>
      <c r="H11" s="52" t="s">
        <v>63</v>
      </c>
      <c r="I11" s="67">
        <f>E11-G11</f>
        <v>0.55499999999999994</v>
      </c>
      <c r="J11" s="53" t="s">
        <v>64</v>
      </c>
      <c r="K11" s="50"/>
      <c r="M11" s="47"/>
      <c r="N11" s="51"/>
      <c r="O11" s="70">
        <f>P17/L17</f>
        <v>0.1485452612145951</v>
      </c>
      <c r="P11" s="52"/>
      <c r="Q11" s="52"/>
      <c r="R11" s="53"/>
      <c r="S11" s="50"/>
    </row>
    <row r="12" spans="2:20" ht="21" x14ac:dyDescent="0.35">
      <c r="B12" s="47"/>
      <c r="C12" s="55"/>
      <c r="D12" s="56"/>
      <c r="E12" s="56"/>
      <c r="F12" s="56"/>
      <c r="G12" s="56"/>
      <c r="H12" s="56"/>
      <c r="I12" s="56"/>
      <c r="J12" s="57"/>
      <c r="K12" s="50"/>
      <c r="M12" s="47"/>
      <c r="N12" s="55" t="s">
        <v>138</v>
      </c>
      <c r="O12" s="56"/>
      <c r="P12" s="56"/>
      <c r="Q12" s="56"/>
      <c r="R12" s="57"/>
      <c r="S12" s="50"/>
    </row>
    <row r="13" spans="2:20" ht="26.1" customHeight="1" x14ac:dyDescent="0.25">
      <c r="B13" s="58"/>
      <c r="C13" s="59"/>
      <c r="D13" s="59"/>
      <c r="E13" s="59"/>
      <c r="F13" s="59"/>
      <c r="G13" s="59"/>
      <c r="H13" s="59"/>
      <c r="I13" s="59"/>
      <c r="J13" s="59"/>
      <c r="K13" s="60"/>
      <c r="M13" s="58"/>
      <c r="N13" s="59"/>
      <c r="O13" s="59"/>
      <c r="P13" s="59"/>
      <c r="Q13" s="59"/>
      <c r="R13" s="59"/>
      <c r="S13" s="60"/>
    </row>
    <row r="14" spans="2:20" ht="21.95" customHeight="1" x14ac:dyDescent="0.35">
      <c r="M14" s="43"/>
      <c r="N14" s="43"/>
    </row>
    <row r="15" spans="2:20" ht="21" x14ac:dyDescent="0.35">
      <c r="C15" s="43" t="s">
        <v>65</v>
      </c>
      <c r="E15" s="43" t="s">
        <v>66</v>
      </c>
      <c r="K15" s="44"/>
      <c r="L15" s="45"/>
      <c r="M15" s="45"/>
      <c r="N15" s="45"/>
      <c r="O15" s="45"/>
      <c r="P15" s="45"/>
      <c r="Q15" s="45"/>
      <c r="R15" s="45"/>
      <c r="S15" s="45"/>
      <c r="T15" s="46"/>
    </row>
    <row r="16" spans="2:20" ht="21" x14ac:dyDescent="0.35">
      <c r="C16" s="43" t="s">
        <v>67</v>
      </c>
      <c r="D16" s="43" t="s">
        <v>58</v>
      </c>
      <c r="E16" s="43" t="s">
        <v>68</v>
      </c>
      <c r="K16" s="47"/>
      <c r="L16" s="71" t="s">
        <v>135</v>
      </c>
      <c r="M16" s="72" t="s">
        <v>139</v>
      </c>
      <c r="N16" s="73" t="s">
        <v>140</v>
      </c>
      <c r="O16" s="74"/>
      <c r="P16" s="71" t="s">
        <v>141</v>
      </c>
      <c r="Q16" s="48" t="s">
        <v>135</v>
      </c>
      <c r="R16" s="40" t="s">
        <v>142</v>
      </c>
      <c r="S16" s="74"/>
      <c r="T16" s="50"/>
    </row>
    <row r="17" spans="3:20" ht="21" x14ac:dyDescent="0.35">
      <c r="C17" s="43" t="s">
        <v>69</v>
      </c>
      <c r="D17" s="43" t="s">
        <v>62</v>
      </c>
      <c r="E17" s="43" t="s">
        <v>70</v>
      </c>
      <c r="K17" s="47"/>
      <c r="L17" s="75">
        <f>M17+N17</f>
        <v>0.81127812445913283</v>
      </c>
      <c r="M17" s="76">
        <f>-E9*LOG(E9,2)</f>
        <v>0.5</v>
      </c>
      <c r="N17" s="77">
        <f>-E11*LOG(E11,2)</f>
        <v>0.31127812445913283</v>
      </c>
      <c r="O17" s="74"/>
      <c r="P17" s="75">
        <f>Q17-R17</f>
        <v>0.12051152091546868</v>
      </c>
      <c r="Q17" s="78">
        <f>L17</f>
        <v>0.81127812445913283</v>
      </c>
      <c r="R17" s="77">
        <f>L45</f>
        <v>0.69076660354366415</v>
      </c>
      <c r="S17" s="74"/>
      <c r="T17" s="50"/>
    </row>
    <row r="18" spans="3:20" ht="21" x14ac:dyDescent="0.35">
      <c r="C18" s="43" t="s">
        <v>71</v>
      </c>
      <c r="D18" s="43" t="s">
        <v>54</v>
      </c>
      <c r="E18" s="43" t="s">
        <v>72</v>
      </c>
      <c r="K18" s="47"/>
      <c r="L18" s="74"/>
      <c r="M18" s="79"/>
      <c r="N18" s="79"/>
      <c r="O18" s="74"/>
      <c r="P18" s="74"/>
      <c r="Q18" s="74"/>
      <c r="R18" s="74"/>
      <c r="S18" s="74"/>
      <c r="T18" s="50"/>
    </row>
    <row r="19" spans="3:20" ht="21" x14ac:dyDescent="0.35">
      <c r="C19" s="43" t="s">
        <v>73</v>
      </c>
      <c r="D19" s="43" t="s">
        <v>55</v>
      </c>
      <c r="E19" s="43" t="s">
        <v>74</v>
      </c>
      <c r="K19" s="47"/>
      <c r="L19" s="74"/>
      <c r="M19" s="74"/>
      <c r="N19" s="74"/>
      <c r="O19" s="74"/>
      <c r="P19" s="71" t="s">
        <v>143</v>
      </c>
      <c r="Q19" s="48" t="s">
        <v>144</v>
      </c>
      <c r="R19" s="73" t="s">
        <v>145</v>
      </c>
      <c r="S19" s="74"/>
      <c r="T19" s="50"/>
    </row>
    <row r="20" spans="3:20" ht="21" x14ac:dyDescent="0.35">
      <c r="C20" s="43" t="s">
        <v>75</v>
      </c>
      <c r="D20" s="43" t="s">
        <v>59</v>
      </c>
      <c r="E20" s="43" t="s">
        <v>76</v>
      </c>
      <c r="K20" s="47"/>
      <c r="L20" s="71" t="s">
        <v>144</v>
      </c>
      <c r="M20" s="80" t="s">
        <v>146</v>
      </c>
      <c r="N20" s="40" t="s">
        <v>147</v>
      </c>
      <c r="O20" s="74"/>
      <c r="P20" s="75">
        <f>Q20-R20</f>
        <v>0.12051152091546868</v>
      </c>
      <c r="Q20" s="78">
        <f>L21</f>
        <v>0.95443400292496494</v>
      </c>
      <c r="R20" s="77">
        <f>L40</f>
        <v>0.83392248200949626</v>
      </c>
      <c r="S20" s="74"/>
      <c r="T20" s="50"/>
    </row>
    <row r="21" spans="3:20" ht="21" x14ac:dyDescent="0.35">
      <c r="C21" s="43" t="s">
        <v>77</v>
      </c>
      <c r="D21" s="43" t="s">
        <v>60</v>
      </c>
      <c r="E21" s="43" t="s">
        <v>78</v>
      </c>
      <c r="K21" s="47"/>
      <c r="L21" s="75">
        <f>M21+N21</f>
        <v>0.95443400292496494</v>
      </c>
      <c r="M21" s="78">
        <f>-G7*LOG(G7,2)</f>
        <v>0.53063906222956636</v>
      </c>
      <c r="N21" s="77">
        <f>-I7*LOG(I7,2)</f>
        <v>0.42379494069539858</v>
      </c>
      <c r="O21" s="74"/>
      <c r="P21" s="74"/>
      <c r="Q21" s="74"/>
      <c r="R21" s="74"/>
      <c r="S21" s="74"/>
      <c r="T21" s="50"/>
    </row>
    <row r="22" spans="3:20" ht="21" x14ac:dyDescent="0.35">
      <c r="C22" s="43" t="s">
        <v>79</v>
      </c>
      <c r="D22" s="43" t="s">
        <v>63</v>
      </c>
      <c r="E22" s="43" t="s">
        <v>80</v>
      </c>
      <c r="K22" s="47"/>
      <c r="L22" s="81"/>
      <c r="M22" s="81"/>
      <c r="N22" s="81"/>
      <c r="O22" s="74"/>
      <c r="P22" s="71" t="s">
        <v>143</v>
      </c>
      <c r="Q22" s="48" t="s">
        <v>135</v>
      </c>
      <c r="R22" s="72" t="s">
        <v>148</v>
      </c>
      <c r="S22" s="73" t="s">
        <v>149</v>
      </c>
      <c r="T22" s="50"/>
    </row>
    <row r="23" spans="3:20" ht="21" x14ac:dyDescent="0.35">
      <c r="C23" s="43" t="s">
        <v>81</v>
      </c>
      <c r="D23" s="43" t="s">
        <v>64</v>
      </c>
      <c r="E23" s="43" t="s">
        <v>82</v>
      </c>
      <c r="K23" s="47"/>
      <c r="L23" s="81"/>
      <c r="M23" s="81"/>
      <c r="N23" s="81"/>
      <c r="O23" s="74"/>
      <c r="P23" s="75">
        <f>Q23+R23-S23</f>
        <v>0.12051152091546857</v>
      </c>
      <c r="Q23" s="78">
        <f>L17</f>
        <v>0.81127812445913283</v>
      </c>
      <c r="R23" s="82">
        <f>L21</f>
        <v>0.95443400292496494</v>
      </c>
      <c r="S23" s="83">
        <f>L26</f>
        <v>1.6452006064686291</v>
      </c>
      <c r="T23" s="50"/>
    </row>
    <row r="24" spans="3:20" x14ac:dyDescent="0.25">
      <c r="K24" s="47"/>
      <c r="L24" s="74"/>
      <c r="M24" s="74"/>
      <c r="N24" s="74"/>
      <c r="O24" s="74"/>
      <c r="P24" s="74"/>
      <c r="Q24" s="74"/>
      <c r="R24" s="74"/>
      <c r="S24" s="74"/>
      <c r="T24" s="50"/>
    </row>
    <row r="25" spans="3:20" ht="21" x14ac:dyDescent="0.35">
      <c r="C25" s="43" t="s">
        <v>83</v>
      </c>
      <c r="G25" s="43" t="s">
        <v>66</v>
      </c>
      <c r="K25" s="47"/>
      <c r="L25" s="71" t="s">
        <v>150</v>
      </c>
      <c r="M25" s="84" t="s">
        <v>151</v>
      </c>
      <c r="N25" s="85" t="s">
        <v>152</v>
      </c>
      <c r="O25" s="85" t="s">
        <v>153</v>
      </c>
      <c r="P25" s="86" t="s">
        <v>154</v>
      </c>
      <c r="Q25" s="74"/>
      <c r="R25" s="74"/>
      <c r="S25" s="74"/>
      <c r="T25" s="50"/>
    </row>
    <row r="26" spans="3:20" ht="21" x14ac:dyDescent="0.35">
      <c r="C26" s="43" t="s">
        <v>84</v>
      </c>
      <c r="D26" s="43"/>
      <c r="E26" s="43" t="s">
        <v>85</v>
      </c>
      <c r="F26" s="43"/>
      <c r="G26" s="43" t="s">
        <v>155</v>
      </c>
      <c r="H26" s="43"/>
      <c r="I26" s="43"/>
      <c r="J26" s="43"/>
      <c r="K26" s="47"/>
      <c r="L26" s="75">
        <f>M26+N26+O26+P26</f>
        <v>1.6452006064686291</v>
      </c>
      <c r="M26" s="78">
        <f>-G9*LOG(G9,2)</f>
        <v>0.4453076138998342</v>
      </c>
      <c r="N26" s="76">
        <f>-I9*LOG(I9,2)</f>
        <v>0.26855508874019846</v>
      </c>
      <c r="O26" s="76">
        <f>-G11*LOG(G11,2)</f>
        <v>0.45989852432793293</v>
      </c>
      <c r="P26" s="77">
        <f>-I11*LOG(I11,2)</f>
        <v>0.47143937950066339</v>
      </c>
      <c r="Q26" s="74"/>
      <c r="R26" s="74"/>
      <c r="S26" s="74"/>
      <c r="T26" s="50"/>
    </row>
    <row r="27" spans="3:20" ht="21" x14ac:dyDescent="0.35">
      <c r="C27" s="43" t="s">
        <v>86</v>
      </c>
      <c r="D27" s="43"/>
      <c r="E27" s="43" t="s">
        <v>87</v>
      </c>
      <c r="F27" s="43"/>
      <c r="G27" s="43" t="s">
        <v>156</v>
      </c>
      <c r="H27" s="43"/>
      <c r="I27" s="43"/>
      <c r="J27" s="43"/>
      <c r="K27" s="47"/>
      <c r="L27" s="74"/>
      <c r="M27" s="74"/>
      <c r="N27" s="74"/>
      <c r="O27" s="74"/>
      <c r="P27" s="74"/>
      <c r="Q27" s="74"/>
      <c r="R27" s="74"/>
      <c r="S27" s="74"/>
      <c r="T27" s="50"/>
    </row>
    <row r="28" spans="3:20" ht="21" x14ac:dyDescent="0.35">
      <c r="C28" s="43" t="s">
        <v>88</v>
      </c>
      <c r="D28" s="43"/>
      <c r="E28" s="43" t="s">
        <v>89</v>
      </c>
      <c r="F28" s="43"/>
      <c r="G28" s="43" t="s">
        <v>90</v>
      </c>
      <c r="H28" s="43"/>
      <c r="I28" s="43"/>
      <c r="J28" s="43"/>
      <c r="K28" s="47"/>
      <c r="L28" s="6">
        <f>$G$9</f>
        <v>0.18</v>
      </c>
      <c r="M28" s="12" t="s">
        <v>59</v>
      </c>
      <c r="N28" s="62">
        <f>$I$9</f>
        <v>7.0000000000000007E-2</v>
      </c>
      <c r="O28" s="63" t="s">
        <v>60</v>
      </c>
      <c r="P28" s="62">
        <f>$G$11</f>
        <v>0.19500000000000001</v>
      </c>
      <c r="Q28" s="63" t="s">
        <v>63</v>
      </c>
      <c r="R28" s="62">
        <f>$I$11</f>
        <v>0.55499999999999994</v>
      </c>
      <c r="S28" s="12" t="s">
        <v>64</v>
      </c>
      <c r="T28" s="50"/>
    </row>
    <row r="29" spans="3:20" ht="21" x14ac:dyDescent="0.35">
      <c r="C29" s="43" t="s">
        <v>91</v>
      </c>
      <c r="D29" s="43"/>
      <c r="E29" s="43" t="s">
        <v>92</v>
      </c>
      <c r="F29" s="43"/>
      <c r="G29" s="43" t="s">
        <v>93</v>
      </c>
      <c r="H29" s="43"/>
      <c r="I29" s="43"/>
      <c r="J29" s="43"/>
      <c r="K29" s="47"/>
      <c r="L29" s="6">
        <f>$E$9*$G$7</f>
        <v>9.375E-2</v>
      </c>
      <c r="M29" s="12" t="s">
        <v>94</v>
      </c>
      <c r="N29" s="62">
        <f>$E$9*$I$7</f>
        <v>0.15625</v>
      </c>
      <c r="O29" s="63" t="s">
        <v>95</v>
      </c>
      <c r="P29" s="62">
        <f>$E$11*$G$7</f>
        <v>0.28125</v>
      </c>
      <c r="Q29" s="63" t="s">
        <v>96</v>
      </c>
      <c r="R29" s="62">
        <f>$E$11*$I$7</f>
        <v>0.46875</v>
      </c>
      <c r="S29" s="12" t="s">
        <v>97</v>
      </c>
      <c r="T29" s="50"/>
    </row>
    <row r="30" spans="3:20" x14ac:dyDescent="0.25">
      <c r="K30" s="47"/>
      <c r="L30" s="74"/>
      <c r="M30" s="74"/>
      <c r="N30" s="74"/>
      <c r="O30" s="74"/>
      <c r="P30" s="74"/>
      <c r="Q30" s="74"/>
      <c r="R30" s="74"/>
      <c r="S30" s="74"/>
      <c r="T30" s="50"/>
    </row>
    <row r="31" spans="3:20" ht="21" x14ac:dyDescent="0.35">
      <c r="C31" s="87" t="s">
        <v>98</v>
      </c>
      <c r="D31" s="87"/>
      <c r="E31" s="87"/>
      <c r="F31" s="87"/>
      <c r="G31" s="87"/>
      <c r="K31" s="47"/>
      <c r="L31" s="74"/>
      <c r="M31" s="74"/>
      <c r="N31" s="74"/>
      <c r="O31" s="74"/>
      <c r="P31" s="74"/>
      <c r="Q31" s="74"/>
      <c r="R31" s="74"/>
      <c r="S31" s="74"/>
      <c r="T31" s="50"/>
    </row>
    <row r="32" spans="3:20" ht="21" x14ac:dyDescent="0.35">
      <c r="C32" s="87" t="s">
        <v>99</v>
      </c>
      <c r="D32" s="87"/>
      <c r="E32" s="87"/>
      <c r="F32" s="87"/>
      <c r="G32" s="88"/>
      <c r="K32" s="47"/>
      <c r="L32" s="74"/>
      <c r="M32" s="74"/>
      <c r="N32" s="74"/>
      <c r="O32" s="74"/>
      <c r="P32" s="74"/>
      <c r="Q32" s="74"/>
      <c r="R32" s="74"/>
      <c r="S32" s="74"/>
      <c r="T32" s="50"/>
    </row>
    <row r="33" spans="3:31" ht="21" x14ac:dyDescent="0.35">
      <c r="C33" s="87" t="str">
        <f>IF(L28=L29, "Independent", "Dependent")</f>
        <v>Dependent</v>
      </c>
      <c r="D33" s="88"/>
      <c r="E33" s="88"/>
      <c r="F33" s="88"/>
      <c r="G33" s="88"/>
      <c r="K33" s="47"/>
      <c r="L33" s="48" t="s">
        <v>157</v>
      </c>
      <c r="M33" s="49"/>
      <c r="N33" s="49"/>
      <c r="O33" s="49"/>
      <c r="P33" s="49"/>
      <c r="Q33" s="49"/>
      <c r="R33" s="49"/>
      <c r="S33" s="40"/>
      <c r="T33" s="50"/>
    </row>
    <row r="34" spans="3:31" ht="21" x14ac:dyDescent="0.35">
      <c r="C34" s="87"/>
      <c r="D34" s="88"/>
      <c r="E34" s="88"/>
      <c r="F34" s="88"/>
      <c r="G34" s="88"/>
      <c r="K34" s="47"/>
      <c r="L34" s="89" t="s">
        <v>158</v>
      </c>
      <c r="M34" s="56">
        <f>L28*LOG(L28/L29, 2)</f>
        <v>0.16939913597035766</v>
      </c>
      <c r="N34" s="90" t="s">
        <v>159</v>
      </c>
      <c r="O34" s="56">
        <f>N28*LOG(N28/N29, 2)</f>
        <v>-8.10900553823138E-2</v>
      </c>
      <c r="P34" s="90" t="s">
        <v>160</v>
      </c>
      <c r="Q34" s="56">
        <f>P28*LOG(P28/P29, 2)</f>
        <v>-0.1030338996091838</v>
      </c>
      <c r="R34" s="90" t="s">
        <v>161</v>
      </c>
      <c r="S34" s="57">
        <f>R28*LOG(R28/R29, 2)</f>
        <v>0.13523633993660875</v>
      </c>
      <c r="T34" s="50"/>
    </row>
    <row r="35" spans="3:31" ht="21" x14ac:dyDescent="0.35">
      <c r="C35" s="43" t="s">
        <v>100</v>
      </c>
      <c r="G35" s="43" t="s">
        <v>66</v>
      </c>
      <c r="K35" s="47"/>
      <c r="L35" s="91">
        <f>M34+O34+Q34+S34</f>
        <v>0.12051152091546881</v>
      </c>
      <c r="M35" s="74"/>
      <c r="N35" s="74"/>
      <c r="O35" s="74"/>
      <c r="P35" s="74"/>
      <c r="Q35" s="74"/>
      <c r="R35" s="74"/>
      <c r="S35" s="74"/>
      <c r="T35" s="50"/>
    </row>
    <row r="36" spans="3:31" ht="21" x14ac:dyDescent="0.35">
      <c r="C36" s="43" t="s">
        <v>101</v>
      </c>
      <c r="E36" s="6" t="s">
        <v>102</v>
      </c>
      <c r="F36" s="63">
        <f>G9/E9</f>
        <v>0.72</v>
      </c>
      <c r="G36" s="43" t="s">
        <v>103</v>
      </c>
      <c r="K36" s="47"/>
      <c r="L36" s="74"/>
      <c r="M36" s="74"/>
      <c r="N36" s="74"/>
      <c r="O36" s="74"/>
      <c r="P36" s="74"/>
      <c r="Q36" s="74"/>
      <c r="R36" s="74"/>
      <c r="S36" s="74"/>
      <c r="T36" s="50"/>
    </row>
    <row r="37" spans="3:31" ht="31.5" x14ac:dyDescent="0.5">
      <c r="C37" s="43" t="s">
        <v>104</v>
      </c>
      <c r="E37" s="6" t="s">
        <v>105</v>
      </c>
      <c r="F37" s="63">
        <f>I9/E9</f>
        <v>0.28000000000000003</v>
      </c>
      <c r="G37" s="43" t="s">
        <v>106</v>
      </c>
      <c r="K37" s="47"/>
      <c r="L37" s="74"/>
      <c r="M37" s="74"/>
      <c r="N37" s="74"/>
      <c r="O37" s="74"/>
      <c r="P37" s="74"/>
      <c r="Q37" s="74"/>
      <c r="R37" s="74"/>
      <c r="S37" s="74"/>
      <c r="T37" s="50"/>
      <c r="Y37" s="92" t="s">
        <v>125</v>
      </c>
    </row>
    <row r="38" spans="3:31" ht="21" x14ac:dyDescent="0.35">
      <c r="C38" s="43" t="s">
        <v>107</v>
      </c>
      <c r="E38" s="6" t="s">
        <v>108</v>
      </c>
      <c r="F38" s="63">
        <f>G11/E11</f>
        <v>0.26</v>
      </c>
      <c r="G38" s="43" t="s">
        <v>109</v>
      </c>
      <c r="K38" s="47"/>
      <c r="L38" s="48" t="s">
        <v>162</v>
      </c>
      <c r="M38" s="72" t="s">
        <v>163</v>
      </c>
      <c r="N38" s="49" t="s">
        <v>164</v>
      </c>
      <c r="O38" s="72" t="s">
        <v>165</v>
      </c>
      <c r="P38" s="49" t="s">
        <v>166</v>
      </c>
      <c r="Q38" s="72" t="s">
        <v>167</v>
      </c>
      <c r="R38" s="61"/>
      <c r="S38" s="74"/>
      <c r="T38" s="50"/>
      <c r="Y38" s="43" t="s">
        <v>168</v>
      </c>
      <c r="Z38" s="43"/>
      <c r="AA38" s="43"/>
      <c r="AB38" s="43"/>
      <c r="AC38" s="43"/>
      <c r="AD38" s="43"/>
      <c r="AE38" s="43"/>
    </row>
    <row r="39" spans="3:31" ht="21" x14ac:dyDescent="0.35">
      <c r="C39" s="43" t="s">
        <v>110</v>
      </c>
      <c r="E39" s="6" t="s">
        <v>111</v>
      </c>
      <c r="F39" s="63">
        <f>I11/E11</f>
        <v>0.73999999999999988</v>
      </c>
      <c r="G39" s="43" t="s">
        <v>112</v>
      </c>
      <c r="K39" s="47"/>
      <c r="L39" s="78"/>
      <c r="M39" s="76">
        <f>E9</f>
        <v>0.25</v>
      </c>
      <c r="N39" s="93">
        <f>-F36*LOG(F36, 2) - F37*LOG(F37, 2)</f>
        <v>0.85545081056013073</v>
      </c>
      <c r="O39" s="76"/>
      <c r="P39" s="76">
        <f>E11</f>
        <v>0.75</v>
      </c>
      <c r="Q39" s="76">
        <f>-F38*LOG(F38,2) - F39*LOG(F39,2)</f>
        <v>0.82674637249261806</v>
      </c>
      <c r="R39" s="94"/>
      <c r="S39" s="74"/>
      <c r="T39" s="50"/>
    </row>
    <row r="40" spans="3:31" ht="21" x14ac:dyDescent="0.35">
      <c r="K40" s="47"/>
      <c r="L40" s="91">
        <f>(M39*N39)+ (P39*Q39)</f>
        <v>0.83392248200949626</v>
      </c>
      <c r="M40" s="81"/>
      <c r="N40" s="81"/>
      <c r="O40" s="81"/>
      <c r="P40" s="81"/>
      <c r="Q40" s="74"/>
      <c r="R40" s="74"/>
      <c r="S40" s="74"/>
      <c r="T40" s="50"/>
    </row>
    <row r="41" spans="3:31" ht="21" x14ac:dyDescent="0.35">
      <c r="C41" s="43" t="s">
        <v>113</v>
      </c>
      <c r="E41" s="6" t="s">
        <v>114</v>
      </c>
      <c r="F41" s="63">
        <f>G9/G7</f>
        <v>0.48</v>
      </c>
      <c r="G41" s="43" t="s">
        <v>115</v>
      </c>
      <c r="K41" s="47"/>
      <c r="L41" s="74"/>
      <c r="M41" s="74"/>
      <c r="N41" s="74"/>
      <c r="O41" s="74"/>
      <c r="P41" s="74"/>
      <c r="Q41" s="74"/>
      <c r="R41" s="74"/>
      <c r="S41" s="74"/>
      <c r="T41" s="50"/>
    </row>
    <row r="42" spans="3:31" ht="21" x14ac:dyDescent="0.35">
      <c r="C42" s="43" t="s">
        <v>116</v>
      </c>
      <c r="E42" s="6" t="s">
        <v>117</v>
      </c>
      <c r="F42" s="63">
        <f>G11/G7</f>
        <v>0.52</v>
      </c>
      <c r="G42" s="43" t="s">
        <v>118</v>
      </c>
      <c r="K42" s="47"/>
      <c r="L42" s="74"/>
      <c r="M42" s="74"/>
      <c r="N42" s="74"/>
      <c r="O42" s="74"/>
      <c r="P42" s="74"/>
      <c r="Q42" s="74"/>
      <c r="R42" s="74"/>
      <c r="S42" s="74"/>
      <c r="T42" s="50"/>
    </row>
    <row r="43" spans="3:31" ht="21" x14ac:dyDescent="0.35">
      <c r="C43" s="43" t="s">
        <v>119</v>
      </c>
      <c r="E43" s="6" t="s">
        <v>120</v>
      </c>
      <c r="F43" s="63">
        <f>I9/I7</f>
        <v>0.11200000000000002</v>
      </c>
      <c r="G43" s="43" t="s">
        <v>121</v>
      </c>
      <c r="K43" s="47"/>
      <c r="L43" s="48" t="s">
        <v>169</v>
      </c>
      <c r="M43" s="72" t="s">
        <v>170</v>
      </c>
      <c r="N43" s="72" t="s">
        <v>171</v>
      </c>
      <c r="O43" s="72" t="s">
        <v>172</v>
      </c>
      <c r="P43" s="72" t="s">
        <v>173</v>
      </c>
      <c r="Q43" s="72" t="s">
        <v>174</v>
      </c>
      <c r="R43" s="61"/>
      <c r="S43" s="74"/>
      <c r="T43" s="50"/>
    </row>
    <row r="44" spans="3:31" ht="21" x14ac:dyDescent="0.35">
      <c r="C44" s="43" t="s">
        <v>122</v>
      </c>
      <c r="E44" s="6" t="s">
        <v>123</v>
      </c>
      <c r="F44" s="63">
        <f>$I$11/$I$7</f>
        <v>0.8879999999999999</v>
      </c>
      <c r="G44" s="43" t="s">
        <v>124</v>
      </c>
      <c r="K44" s="47"/>
      <c r="L44" s="78"/>
      <c r="M44" s="76">
        <f>G7</f>
        <v>0.375</v>
      </c>
      <c r="N44" s="76">
        <f>-F41*LOG(F41,2) - F42*LOG(F42,2)</f>
        <v>0.99884553599520176</v>
      </c>
      <c r="O44" s="76"/>
      <c r="P44" s="76">
        <f>I7</f>
        <v>0.625</v>
      </c>
      <c r="Q44" s="76">
        <f>-F43*LOG(F43,2) - F44*LOG(F44,2)</f>
        <v>0.50591924407274147</v>
      </c>
      <c r="R44" s="77"/>
      <c r="S44" s="74"/>
      <c r="T44" s="50"/>
    </row>
    <row r="45" spans="3:31" ht="21" x14ac:dyDescent="0.35">
      <c r="K45" s="47"/>
      <c r="L45" s="91">
        <f>(M44*N44) + (P44*Q44)</f>
        <v>0.69076660354366415</v>
      </c>
      <c r="M45" s="81"/>
      <c r="N45" s="81"/>
      <c r="O45" s="81"/>
      <c r="P45" s="81"/>
      <c r="Q45" s="74"/>
      <c r="R45" s="74"/>
      <c r="S45" s="74"/>
      <c r="T45" s="50"/>
    </row>
    <row r="46" spans="3:31" ht="21" x14ac:dyDescent="0.35">
      <c r="C46" s="95" t="s">
        <v>175</v>
      </c>
      <c r="K46" s="58"/>
      <c r="L46" s="59"/>
      <c r="M46" s="59"/>
      <c r="N46" s="59"/>
      <c r="O46" s="59"/>
      <c r="P46" s="59"/>
      <c r="Q46" s="59"/>
      <c r="R46" s="59"/>
      <c r="S46" s="59"/>
      <c r="T46" s="60"/>
    </row>
    <row r="47" spans="3:31" ht="21" x14ac:dyDescent="0.35">
      <c r="C47" s="43" t="s">
        <v>176</v>
      </c>
    </row>
    <row r="48" spans="3:31" ht="21" x14ac:dyDescent="0.35">
      <c r="C48" s="43" t="s">
        <v>177</v>
      </c>
    </row>
    <row r="49" spans="3:3" ht="21" x14ac:dyDescent="0.35">
      <c r="C49" s="43" t="s">
        <v>178</v>
      </c>
    </row>
    <row r="50" spans="3:3" ht="21" x14ac:dyDescent="0.35">
      <c r="C50" s="43" t="s">
        <v>179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13"/>
  <sheetViews>
    <sheetView topLeftCell="V1" workbookViewId="0">
      <selection activeCell="D20" sqref="D20"/>
    </sheetView>
  </sheetViews>
  <sheetFormatPr defaultRowHeight="15.75" x14ac:dyDescent="0.25"/>
  <cols>
    <col min="2" max="2" width="25.125" customWidth="1"/>
    <col min="3" max="3" width="23.375" customWidth="1"/>
    <col min="4" max="4" width="26" customWidth="1"/>
    <col min="5" max="5" width="11"/>
    <col min="8" max="8" width="18.5" bestFit="1" customWidth="1"/>
    <col min="12" max="12" width="18.125" bestFit="1" customWidth="1"/>
    <col min="13" max="13" width="18.5" bestFit="1" customWidth="1"/>
    <col min="14" max="14" width="14.5" bestFit="1" customWidth="1"/>
    <col min="22" max="22" width="22" customWidth="1"/>
    <col min="23" max="23" width="23.25" customWidth="1"/>
    <col min="24" max="24" width="13.625" bestFit="1" customWidth="1"/>
    <col min="25" max="25" width="14.5" bestFit="1" customWidth="1"/>
    <col min="26" max="26" width="33.25" bestFit="1" customWidth="1"/>
    <col min="27" max="27" width="34" bestFit="1" customWidth="1"/>
    <col min="28" max="28" width="23.875" bestFit="1" customWidth="1"/>
    <col min="29" max="29" width="21.875" bestFit="1" customWidth="1"/>
    <col min="30" max="30" width="20.625" bestFit="1" customWidth="1"/>
  </cols>
  <sheetData>
    <row r="1" spans="1:30" x14ac:dyDescent="0.25">
      <c r="A1" s="1"/>
      <c r="B1" s="1"/>
      <c r="C1" s="1"/>
      <c r="D1" s="1"/>
      <c r="E1" s="1"/>
      <c r="F1" s="1"/>
      <c r="G1" s="1"/>
    </row>
    <row r="2" spans="1:30" ht="15.75" customHeight="1" x14ac:dyDescent="0.25">
      <c r="A2" s="1"/>
      <c r="B2" s="1"/>
      <c r="C2" s="1"/>
      <c r="D2" s="1"/>
      <c r="E2" s="1"/>
      <c r="F2" s="1"/>
      <c r="G2" s="1"/>
      <c r="H2" t="s">
        <v>185</v>
      </c>
      <c r="I2">
        <f>SUM(H8:H207)</f>
        <v>50</v>
      </c>
      <c r="V2" s="41" t="s">
        <v>40</v>
      </c>
      <c r="W2" s="42">
        <v>5000</v>
      </c>
      <c r="AA2" t="s">
        <v>45</v>
      </c>
      <c r="AB2" t="s">
        <v>1</v>
      </c>
      <c r="AC2" t="s">
        <v>47</v>
      </c>
    </row>
    <row r="3" spans="1:30" ht="16.5" customHeight="1" x14ac:dyDescent="0.25">
      <c r="A3" s="1"/>
      <c r="B3" s="1"/>
      <c r="C3" s="1"/>
      <c r="D3" s="1"/>
      <c r="E3" s="1"/>
      <c r="F3" s="1"/>
      <c r="G3" s="1"/>
      <c r="H3" t="s">
        <v>186</v>
      </c>
      <c r="I3">
        <f>SUM(I8:I207)</f>
        <v>150</v>
      </c>
      <c r="V3" s="41" t="s">
        <v>41</v>
      </c>
      <c r="W3" s="42">
        <v>2500</v>
      </c>
      <c r="AA3" s="4">
        <f>MIN(AB8:AB207)</f>
        <v>117500</v>
      </c>
      <c r="AB3">
        <f>MIN(AC8:AC207)</f>
        <v>587.5</v>
      </c>
      <c r="AC3">
        <f>MIN(AD8:AD207)</f>
        <v>0.28518479117093698</v>
      </c>
    </row>
    <row r="4" spans="1:30" ht="21" x14ac:dyDescent="0.35">
      <c r="A4" s="1"/>
      <c r="B4" s="6" t="s">
        <v>180</v>
      </c>
      <c r="C4" s="7"/>
      <c r="D4" s="8"/>
      <c r="E4" s="1"/>
      <c r="F4" s="1"/>
      <c r="G4" s="1"/>
      <c r="H4" t="s">
        <v>35</v>
      </c>
      <c r="I4">
        <f>I3+I2</f>
        <v>200</v>
      </c>
      <c r="AA4" t="s">
        <v>187</v>
      </c>
      <c r="AB4" t="s">
        <v>188</v>
      </c>
      <c r="AC4" t="s">
        <v>189</v>
      </c>
    </row>
    <row r="5" spans="1:30" x14ac:dyDescent="0.25">
      <c r="A5" s="1"/>
      <c r="B5" s="1"/>
      <c r="C5" s="1"/>
      <c r="D5" s="1"/>
      <c r="E5" s="1"/>
      <c r="F5" s="1"/>
      <c r="G5" s="1"/>
      <c r="AA5" s="4">
        <f>AVERAGE(AB8:AB207)</f>
        <v>214825</v>
      </c>
      <c r="AB5">
        <v>1074.125</v>
      </c>
      <c r="AC5">
        <f>AVERAGE(AD8:AD207)</f>
        <v>0.28518479117093698</v>
      </c>
    </row>
    <row r="6" spans="1:30" ht="21" x14ac:dyDescent="0.35">
      <c r="A6" s="1"/>
      <c r="B6" s="12" t="s">
        <v>5</v>
      </c>
      <c r="C6" s="10" t="s">
        <v>182</v>
      </c>
      <c r="D6" s="11" t="s">
        <v>183</v>
      </c>
      <c r="E6" s="1" t="s">
        <v>18</v>
      </c>
      <c r="F6" s="1"/>
      <c r="G6" s="1" t="s">
        <v>17</v>
      </c>
      <c r="H6" t="s">
        <v>183</v>
      </c>
      <c r="I6" t="s">
        <v>19</v>
      </c>
      <c r="J6" t="s">
        <v>20</v>
      </c>
      <c r="K6" s="38" t="s">
        <v>24</v>
      </c>
      <c r="L6" s="5" t="s">
        <v>23</v>
      </c>
      <c r="M6" t="s">
        <v>25</v>
      </c>
      <c r="N6" t="s">
        <v>28</v>
      </c>
      <c r="O6" t="s">
        <v>26</v>
      </c>
      <c r="P6" s="4" t="s">
        <v>27</v>
      </c>
      <c r="Q6" s="32" t="s">
        <v>29</v>
      </c>
      <c r="X6" s="38" t="s">
        <v>24</v>
      </c>
      <c r="Y6" t="s">
        <v>28</v>
      </c>
      <c r="Z6" t="s">
        <v>42</v>
      </c>
      <c r="AA6" t="s">
        <v>43</v>
      </c>
      <c r="AB6" t="s">
        <v>44</v>
      </c>
      <c r="AC6" t="s">
        <v>192</v>
      </c>
      <c r="AD6" t="s">
        <v>48</v>
      </c>
    </row>
    <row r="7" spans="1:30" ht="21" x14ac:dyDescent="0.35">
      <c r="A7" s="1"/>
      <c r="B7" s="20">
        <v>39</v>
      </c>
      <c r="C7" s="96">
        <v>4597.4797884738955</v>
      </c>
      <c r="D7" s="16">
        <v>1</v>
      </c>
      <c r="E7" s="1">
        <f t="shared" ref="E7:E38" si="0">C7*$C$210+D$210</f>
        <v>0.99787599225626233</v>
      </c>
      <c r="F7" s="1"/>
      <c r="G7" s="1"/>
      <c r="H7" s="100"/>
      <c r="J7">
        <v>0</v>
      </c>
      <c r="K7" s="38">
        <v>0</v>
      </c>
      <c r="L7" s="5">
        <v>0</v>
      </c>
      <c r="M7">
        <v>0</v>
      </c>
      <c r="P7" s="4"/>
      <c r="Q7" s="32"/>
      <c r="X7" s="38">
        <v>0</v>
      </c>
      <c r="AA7">
        <f>U$1*Y7</f>
        <v>0</v>
      </c>
      <c r="AB7">
        <v>0</v>
      </c>
      <c r="AC7">
        <v>0</v>
      </c>
    </row>
    <row r="8" spans="1:30" x14ac:dyDescent="0.25">
      <c r="A8" s="1"/>
      <c r="B8" s="20">
        <v>51</v>
      </c>
      <c r="C8" s="96">
        <v>4503.2028637706908</v>
      </c>
      <c r="D8" s="16">
        <v>1</v>
      </c>
      <c r="E8" s="1">
        <f t="shared" si="0"/>
        <v>0.97757535602740753</v>
      </c>
      <c r="F8" s="1"/>
      <c r="G8" s="1">
        <v>0.99787599225626233</v>
      </c>
      <c r="H8" s="101">
        <v>1</v>
      </c>
      <c r="I8">
        <f>IF(H8=1,0,1)</f>
        <v>0</v>
      </c>
      <c r="J8">
        <f>SUM(H$7:H8)</f>
        <v>1</v>
      </c>
      <c r="K8" s="38">
        <f>SUM(I$7:I8)</f>
        <v>0</v>
      </c>
      <c r="L8" s="5">
        <f>J8/I$2</f>
        <v>0.02</v>
      </c>
      <c r="M8" s="4">
        <f>K8/I$3</f>
        <v>0</v>
      </c>
      <c r="N8" s="4">
        <f>I$2-J8</f>
        <v>49</v>
      </c>
      <c r="O8" s="5">
        <f>M8-M7</f>
        <v>0</v>
      </c>
      <c r="P8" s="4">
        <f>(L8+L7)/2</f>
        <v>0.01</v>
      </c>
      <c r="Q8" s="32">
        <f>O8*P8</f>
        <v>0</v>
      </c>
      <c r="X8" s="38">
        <v>0</v>
      </c>
      <c r="Y8" s="4">
        <v>49</v>
      </c>
      <c r="Z8" s="4">
        <f t="shared" ref="Z8:Z39" si="1">W$3*X8</f>
        <v>0</v>
      </c>
      <c r="AA8">
        <f t="shared" ref="AA8:AA39" si="2">Y8*W$2</f>
        <v>245000</v>
      </c>
      <c r="AB8" s="4">
        <f>Z8+AA8</f>
        <v>245000</v>
      </c>
      <c r="AC8">
        <f t="shared" ref="AC8:AC39" si="3">AB8/I$4</f>
        <v>1225</v>
      </c>
      <c r="AD8" t="str">
        <f>IF(AB8=AA$3,G8,"")</f>
        <v/>
      </c>
    </row>
    <row r="9" spans="1:30" x14ac:dyDescent="0.25">
      <c r="A9" s="1"/>
      <c r="B9" s="20">
        <v>2</v>
      </c>
      <c r="C9" s="96">
        <v>4387.3953165744542</v>
      </c>
      <c r="D9" s="16">
        <v>1</v>
      </c>
      <c r="E9" s="1">
        <f t="shared" si="0"/>
        <v>0.95263853404697207</v>
      </c>
      <c r="F9" s="1"/>
      <c r="G9" s="1">
        <v>0.97757535602740753</v>
      </c>
      <c r="H9" s="103">
        <v>1</v>
      </c>
      <c r="I9">
        <f t="shared" ref="I9:I72" si="4">IF(H9=1,0,1)</f>
        <v>0</v>
      </c>
      <c r="J9">
        <f>SUM(H$7:H9)</f>
        <v>2</v>
      </c>
      <c r="K9" s="38">
        <f>SUM(I$7:I9)</f>
        <v>0</v>
      </c>
      <c r="L9" s="5">
        <f t="shared" ref="L9:L72" si="5">J9/I$2</f>
        <v>0.04</v>
      </c>
      <c r="M9" s="4">
        <f t="shared" ref="M9:M72" si="6">K9/I$3</f>
        <v>0</v>
      </c>
      <c r="N9" s="4">
        <f t="shared" ref="N9:N72" si="7">I$2-J9</f>
        <v>48</v>
      </c>
      <c r="O9" s="5">
        <f t="shared" ref="O9:O72" si="8">M9-M8</f>
        <v>0</v>
      </c>
      <c r="P9" s="4">
        <f t="shared" ref="P9:P72" si="9">(L9+L8)/2</f>
        <v>0.03</v>
      </c>
      <c r="Q9" s="32">
        <f t="shared" ref="Q9:Q72" si="10">O9*P9</f>
        <v>0</v>
      </c>
      <c r="X9" s="38">
        <v>0</v>
      </c>
      <c r="Y9" s="4">
        <v>48</v>
      </c>
      <c r="Z9" s="4">
        <f t="shared" si="1"/>
        <v>0</v>
      </c>
      <c r="AA9">
        <f t="shared" si="2"/>
        <v>240000</v>
      </c>
      <c r="AB9" s="4">
        <f t="shared" ref="AB9:AB72" si="11">Z9+AA9</f>
        <v>240000</v>
      </c>
      <c r="AC9">
        <f t="shared" si="3"/>
        <v>1200</v>
      </c>
      <c r="AD9" t="str">
        <f t="shared" ref="AD9:AD72" si="12">IF(AB9=AA$3,G9,"")</f>
        <v/>
      </c>
    </row>
    <row r="10" spans="1:30" x14ac:dyDescent="0.25">
      <c r="A10" s="1"/>
      <c r="B10" s="20">
        <v>6</v>
      </c>
      <c r="C10" s="96">
        <v>4281.3836154016826</v>
      </c>
      <c r="D10" s="16">
        <v>1</v>
      </c>
      <c r="E10" s="1">
        <f t="shared" si="0"/>
        <v>0.9298110501394774</v>
      </c>
      <c r="F10" s="1"/>
      <c r="G10" s="1">
        <v>0.95263853404697207</v>
      </c>
      <c r="H10" s="101">
        <v>1</v>
      </c>
      <c r="I10">
        <f t="shared" si="4"/>
        <v>0</v>
      </c>
      <c r="J10">
        <f>SUM(H$7:H10)</f>
        <v>3</v>
      </c>
      <c r="K10" s="38">
        <f>SUM(I$7:I10)</f>
        <v>0</v>
      </c>
      <c r="L10" s="5">
        <f t="shared" si="5"/>
        <v>0.06</v>
      </c>
      <c r="M10" s="4">
        <f t="shared" si="6"/>
        <v>0</v>
      </c>
      <c r="N10" s="4">
        <f t="shared" si="7"/>
        <v>47</v>
      </c>
      <c r="O10" s="5">
        <f t="shared" si="8"/>
        <v>0</v>
      </c>
      <c r="P10" s="4">
        <f t="shared" si="9"/>
        <v>0.05</v>
      </c>
      <c r="Q10" s="32">
        <f t="shared" si="10"/>
        <v>0</v>
      </c>
      <c r="X10" s="38">
        <v>0</v>
      </c>
      <c r="Y10" s="4">
        <v>47</v>
      </c>
      <c r="Z10" s="4">
        <f t="shared" si="1"/>
        <v>0</v>
      </c>
      <c r="AA10">
        <f t="shared" si="2"/>
        <v>235000</v>
      </c>
      <c r="AB10" s="4">
        <f t="shared" si="11"/>
        <v>235000</v>
      </c>
      <c r="AC10">
        <f t="shared" si="3"/>
        <v>1175</v>
      </c>
      <c r="AD10" t="str">
        <f t="shared" si="12"/>
        <v/>
      </c>
    </row>
    <row r="11" spans="1:30" x14ac:dyDescent="0.25">
      <c r="A11" s="1"/>
      <c r="B11" s="20">
        <v>172</v>
      </c>
      <c r="C11" s="96">
        <v>4270.5000194502609</v>
      </c>
      <c r="D11" s="16">
        <v>1</v>
      </c>
      <c r="E11" s="1">
        <f t="shared" si="0"/>
        <v>0.92746748703570403</v>
      </c>
      <c r="F11" s="1"/>
      <c r="G11" s="1">
        <v>0.9298110501394774</v>
      </c>
      <c r="H11" s="103">
        <v>1</v>
      </c>
      <c r="I11">
        <f t="shared" si="4"/>
        <v>0</v>
      </c>
      <c r="J11">
        <f>SUM(H$7:H11)</f>
        <v>4</v>
      </c>
      <c r="K11" s="38">
        <f>SUM(I$7:I11)</f>
        <v>0</v>
      </c>
      <c r="L11" s="5">
        <f t="shared" si="5"/>
        <v>0.08</v>
      </c>
      <c r="M11" s="4">
        <f t="shared" si="6"/>
        <v>0</v>
      </c>
      <c r="N11" s="4">
        <f t="shared" si="7"/>
        <v>46</v>
      </c>
      <c r="O11" s="5">
        <f t="shared" si="8"/>
        <v>0</v>
      </c>
      <c r="P11" s="4">
        <f t="shared" si="9"/>
        <v>7.0000000000000007E-2</v>
      </c>
      <c r="Q11" s="32">
        <f t="shared" si="10"/>
        <v>0</v>
      </c>
      <c r="X11" s="38">
        <v>0</v>
      </c>
      <c r="Y11" s="4">
        <v>46</v>
      </c>
      <c r="Z11" s="4">
        <f t="shared" si="1"/>
        <v>0</v>
      </c>
      <c r="AA11">
        <f t="shared" si="2"/>
        <v>230000</v>
      </c>
      <c r="AB11" s="4">
        <f t="shared" si="11"/>
        <v>230000</v>
      </c>
      <c r="AC11">
        <f t="shared" si="3"/>
        <v>1150</v>
      </c>
      <c r="AD11" t="str">
        <f t="shared" si="12"/>
        <v/>
      </c>
    </row>
    <row r="12" spans="1:30" x14ac:dyDescent="0.25">
      <c r="A12" s="1"/>
      <c r="B12" s="20">
        <v>31</v>
      </c>
      <c r="C12" s="96">
        <v>4147.3234970142348</v>
      </c>
      <c r="D12" s="16">
        <v>1</v>
      </c>
      <c r="E12" s="1">
        <f t="shared" si="0"/>
        <v>0.90094390470862651</v>
      </c>
      <c r="F12" s="1"/>
      <c r="G12" s="1">
        <v>0.92746748703570403</v>
      </c>
      <c r="H12" s="101">
        <v>1</v>
      </c>
      <c r="I12">
        <f t="shared" si="4"/>
        <v>0</v>
      </c>
      <c r="J12">
        <f>SUM(H$7:H12)</f>
        <v>5</v>
      </c>
      <c r="K12" s="38">
        <f>SUM(I$7:I12)</f>
        <v>0</v>
      </c>
      <c r="L12" s="5">
        <f t="shared" si="5"/>
        <v>0.1</v>
      </c>
      <c r="M12" s="4">
        <f t="shared" si="6"/>
        <v>0</v>
      </c>
      <c r="N12" s="4">
        <f t="shared" si="7"/>
        <v>45</v>
      </c>
      <c r="O12" s="5">
        <f t="shared" si="8"/>
        <v>0</v>
      </c>
      <c r="P12" s="4">
        <f t="shared" si="9"/>
        <v>0.09</v>
      </c>
      <c r="Q12" s="32">
        <f t="shared" si="10"/>
        <v>0</v>
      </c>
      <c r="X12" s="38">
        <v>0</v>
      </c>
      <c r="Y12" s="4">
        <v>45</v>
      </c>
      <c r="Z12" s="4">
        <f t="shared" si="1"/>
        <v>0</v>
      </c>
      <c r="AA12">
        <f t="shared" si="2"/>
        <v>225000</v>
      </c>
      <c r="AB12" s="4">
        <f t="shared" si="11"/>
        <v>225000</v>
      </c>
      <c r="AC12">
        <f t="shared" si="3"/>
        <v>1125</v>
      </c>
      <c r="AD12" t="str">
        <f t="shared" si="12"/>
        <v/>
      </c>
    </row>
    <row r="13" spans="1:30" x14ac:dyDescent="0.25">
      <c r="A13" s="1"/>
      <c r="B13" s="20">
        <v>94</v>
      </c>
      <c r="C13" s="96">
        <v>4007.8728231498744</v>
      </c>
      <c r="D13" s="16">
        <v>0</v>
      </c>
      <c r="E13" s="1">
        <f t="shared" si="0"/>
        <v>0.87091601176556344</v>
      </c>
      <c r="F13" s="1"/>
      <c r="G13" s="1">
        <v>0.90094390470862651</v>
      </c>
      <c r="H13" s="103">
        <v>1</v>
      </c>
      <c r="I13">
        <f t="shared" si="4"/>
        <v>0</v>
      </c>
      <c r="J13">
        <f>SUM(H$7:H13)</f>
        <v>6</v>
      </c>
      <c r="K13" s="38">
        <f>SUM(I$7:I13)</f>
        <v>0</v>
      </c>
      <c r="L13" s="5">
        <f t="shared" si="5"/>
        <v>0.12</v>
      </c>
      <c r="M13" s="4">
        <f t="shared" si="6"/>
        <v>0</v>
      </c>
      <c r="N13" s="4">
        <f t="shared" si="7"/>
        <v>44</v>
      </c>
      <c r="O13" s="5">
        <f t="shared" si="8"/>
        <v>0</v>
      </c>
      <c r="P13" s="4">
        <f t="shared" si="9"/>
        <v>0.11</v>
      </c>
      <c r="Q13" s="32">
        <f t="shared" si="10"/>
        <v>0</v>
      </c>
      <c r="X13" s="38">
        <v>0</v>
      </c>
      <c r="Y13" s="4">
        <v>44</v>
      </c>
      <c r="Z13" s="4">
        <f t="shared" si="1"/>
        <v>0</v>
      </c>
      <c r="AA13">
        <f t="shared" si="2"/>
        <v>220000</v>
      </c>
      <c r="AB13" s="4">
        <f t="shared" si="11"/>
        <v>220000</v>
      </c>
      <c r="AC13">
        <f t="shared" si="3"/>
        <v>1100</v>
      </c>
      <c r="AD13" t="str">
        <f t="shared" si="12"/>
        <v/>
      </c>
    </row>
    <row r="14" spans="1:30" x14ac:dyDescent="0.25">
      <c r="A14" s="1"/>
      <c r="B14" s="20">
        <v>156</v>
      </c>
      <c r="C14" s="96">
        <v>3927.0465540353316</v>
      </c>
      <c r="D14" s="16">
        <v>1</v>
      </c>
      <c r="E14" s="1">
        <f t="shared" si="0"/>
        <v>0.85351170321184922</v>
      </c>
      <c r="F14" s="1"/>
      <c r="G14" s="1">
        <v>0.87091601176556344</v>
      </c>
      <c r="H14" s="101">
        <v>0</v>
      </c>
      <c r="I14">
        <f t="shared" si="4"/>
        <v>1</v>
      </c>
      <c r="J14">
        <f>SUM(H$7:H14)</f>
        <v>6</v>
      </c>
      <c r="K14" s="38">
        <f>SUM(I$7:I14)</f>
        <v>1</v>
      </c>
      <c r="L14" s="5">
        <f t="shared" si="5"/>
        <v>0.12</v>
      </c>
      <c r="M14" s="4">
        <f t="shared" si="6"/>
        <v>6.6666666666666671E-3</v>
      </c>
      <c r="N14" s="4">
        <f t="shared" si="7"/>
        <v>44</v>
      </c>
      <c r="O14" s="5">
        <f t="shared" si="8"/>
        <v>6.6666666666666671E-3</v>
      </c>
      <c r="P14" s="4">
        <f t="shared" si="9"/>
        <v>0.12</v>
      </c>
      <c r="Q14" s="32">
        <f t="shared" si="10"/>
        <v>8.0000000000000004E-4</v>
      </c>
      <c r="X14" s="38">
        <v>1</v>
      </c>
      <c r="Y14" s="4">
        <v>44</v>
      </c>
      <c r="Z14" s="4">
        <f t="shared" si="1"/>
        <v>2500</v>
      </c>
      <c r="AA14">
        <f t="shared" si="2"/>
        <v>220000</v>
      </c>
      <c r="AB14" s="4">
        <f t="shared" si="11"/>
        <v>222500</v>
      </c>
      <c r="AC14">
        <f t="shared" si="3"/>
        <v>1112.5</v>
      </c>
      <c r="AD14" t="str">
        <f t="shared" si="12"/>
        <v/>
      </c>
    </row>
    <row r="15" spans="1:30" x14ac:dyDescent="0.25">
      <c r="A15" s="1"/>
      <c r="B15" s="20">
        <v>159</v>
      </c>
      <c r="C15" s="96">
        <v>3915.4007466724452</v>
      </c>
      <c r="D15" s="16">
        <v>0</v>
      </c>
      <c r="E15" s="1">
        <f t="shared" si="0"/>
        <v>0.85100401323776964</v>
      </c>
      <c r="F15" s="1"/>
      <c r="G15" s="1">
        <v>0.85351170321184922</v>
      </c>
      <c r="H15" s="103">
        <v>1</v>
      </c>
      <c r="I15">
        <f t="shared" si="4"/>
        <v>0</v>
      </c>
      <c r="J15">
        <f>SUM(H$7:H15)</f>
        <v>7</v>
      </c>
      <c r="K15" s="38">
        <f>SUM(I$7:I15)</f>
        <v>1</v>
      </c>
      <c r="L15" s="5">
        <f t="shared" si="5"/>
        <v>0.14000000000000001</v>
      </c>
      <c r="M15" s="4">
        <f t="shared" si="6"/>
        <v>6.6666666666666671E-3</v>
      </c>
      <c r="N15" s="4">
        <f t="shared" si="7"/>
        <v>43</v>
      </c>
      <c r="O15" s="5">
        <f t="shared" si="8"/>
        <v>0</v>
      </c>
      <c r="P15" s="4">
        <f t="shared" si="9"/>
        <v>0.13</v>
      </c>
      <c r="Q15" s="32">
        <f t="shared" si="10"/>
        <v>0</v>
      </c>
      <c r="X15" s="38">
        <v>1</v>
      </c>
      <c r="Y15" s="4">
        <v>43</v>
      </c>
      <c r="Z15" s="4">
        <f t="shared" si="1"/>
        <v>2500</v>
      </c>
      <c r="AA15">
        <f t="shared" si="2"/>
        <v>215000</v>
      </c>
      <c r="AB15" s="4">
        <f t="shared" si="11"/>
        <v>217500</v>
      </c>
      <c r="AC15">
        <f t="shared" si="3"/>
        <v>1087.5</v>
      </c>
      <c r="AD15" t="str">
        <f t="shared" si="12"/>
        <v/>
      </c>
    </row>
    <row r="16" spans="1:30" x14ac:dyDescent="0.25">
      <c r="A16" s="1"/>
      <c r="B16" s="20">
        <v>63</v>
      </c>
      <c r="C16" s="96">
        <v>3671.0814811010823</v>
      </c>
      <c r="D16" s="16">
        <v>1</v>
      </c>
      <c r="E16" s="1">
        <f t="shared" si="0"/>
        <v>0.79839478197911984</v>
      </c>
      <c r="F16" s="1"/>
      <c r="G16" s="1">
        <v>0.85100401323776964</v>
      </c>
      <c r="H16" s="101">
        <v>0</v>
      </c>
      <c r="I16">
        <f t="shared" si="4"/>
        <v>1</v>
      </c>
      <c r="J16">
        <f>SUM(H$7:H16)</f>
        <v>7</v>
      </c>
      <c r="K16" s="38">
        <f>SUM(I$7:I16)</f>
        <v>2</v>
      </c>
      <c r="L16" s="5">
        <f t="shared" si="5"/>
        <v>0.14000000000000001</v>
      </c>
      <c r="M16" s="4">
        <f t="shared" si="6"/>
        <v>1.3333333333333334E-2</v>
      </c>
      <c r="N16" s="4">
        <f t="shared" si="7"/>
        <v>43</v>
      </c>
      <c r="O16" s="5">
        <f t="shared" si="8"/>
        <v>6.6666666666666671E-3</v>
      </c>
      <c r="P16" s="4">
        <f t="shared" si="9"/>
        <v>0.14000000000000001</v>
      </c>
      <c r="Q16" s="32">
        <f t="shared" si="10"/>
        <v>9.3333333333333343E-4</v>
      </c>
      <c r="X16" s="38">
        <v>2</v>
      </c>
      <c r="Y16" s="4">
        <v>43</v>
      </c>
      <c r="Z16" s="4">
        <f t="shared" si="1"/>
        <v>5000</v>
      </c>
      <c r="AA16">
        <f t="shared" si="2"/>
        <v>215000</v>
      </c>
      <c r="AB16" s="4">
        <f t="shared" si="11"/>
        <v>220000</v>
      </c>
      <c r="AC16">
        <f t="shared" si="3"/>
        <v>1100</v>
      </c>
      <c r="AD16" t="str">
        <f t="shared" si="12"/>
        <v/>
      </c>
    </row>
    <row r="17" spans="1:30" x14ac:dyDescent="0.25">
      <c r="A17" s="1"/>
      <c r="B17" s="20">
        <v>3</v>
      </c>
      <c r="C17" s="96">
        <v>3653.9769738883801</v>
      </c>
      <c r="D17" s="16">
        <v>1</v>
      </c>
      <c r="E17" s="1">
        <f t="shared" si="0"/>
        <v>0.79471167097510675</v>
      </c>
      <c r="F17" s="1"/>
      <c r="G17" s="1">
        <v>0.79839478197911984</v>
      </c>
      <c r="H17" s="103">
        <v>1</v>
      </c>
      <c r="I17">
        <f t="shared" si="4"/>
        <v>0</v>
      </c>
      <c r="J17">
        <f>SUM(H$7:H17)</f>
        <v>8</v>
      </c>
      <c r="K17" s="38">
        <f>SUM(I$7:I17)</f>
        <v>2</v>
      </c>
      <c r="L17" s="5">
        <f t="shared" si="5"/>
        <v>0.16</v>
      </c>
      <c r="M17" s="4">
        <f t="shared" si="6"/>
        <v>1.3333333333333334E-2</v>
      </c>
      <c r="N17" s="4">
        <f t="shared" si="7"/>
        <v>42</v>
      </c>
      <c r="O17" s="5">
        <f t="shared" si="8"/>
        <v>0</v>
      </c>
      <c r="P17" s="4">
        <f t="shared" si="9"/>
        <v>0.15000000000000002</v>
      </c>
      <c r="Q17" s="32">
        <f t="shared" si="10"/>
        <v>0</v>
      </c>
      <c r="X17" s="38">
        <v>2</v>
      </c>
      <c r="Y17" s="4">
        <v>42</v>
      </c>
      <c r="Z17" s="4">
        <f t="shared" si="1"/>
        <v>5000</v>
      </c>
      <c r="AA17">
        <f t="shared" si="2"/>
        <v>210000</v>
      </c>
      <c r="AB17" s="4">
        <f t="shared" si="11"/>
        <v>215000</v>
      </c>
      <c r="AC17">
        <f t="shared" si="3"/>
        <v>1075</v>
      </c>
      <c r="AD17" t="str">
        <f t="shared" si="12"/>
        <v/>
      </c>
    </row>
    <row r="18" spans="1:30" x14ac:dyDescent="0.25">
      <c r="A18" s="1"/>
      <c r="B18" s="20">
        <v>126</v>
      </c>
      <c r="C18" s="96">
        <v>3616.1883045263385</v>
      </c>
      <c r="D18" s="16">
        <v>1</v>
      </c>
      <c r="E18" s="1">
        <f t="shared" si="0"/>
        <v>0.78657464239991393</v>
      </c>
      <c r="F18" s="1"/>
      <c r="G18" s="1">
        <v>0.79471167097510675</v>
      </c>
      <c r="H18" s="101">
        <v>1</v>
      </c>
      <c r="I18">
        <f t="shared" si="4"/>
        <v>0</v>
      </c>
      <c r="J18">
        <f>SUM(H$7:H18)</f>
        <v>9</v>
      </c>
      <c r="K18" s="38">
        <f>SUM(I$7:I18)</f>
        <v>2</v>
      </c>
      <c r="L18" s="5">
        <f t="shared" si="5"/>
        <v>0.18</v>
      </c>
      <c r="M18" s="4">
        <f t="shared" si="6"/>
        <v>1.3333333333333334E-2</v>
      </c>
      <c r="N18" s="4">
        <f t="shared" si="7"/>
        <v>41</v>
      </c>
      <c r="O18" s="5">
        <f t="shared" si="8"/>
        <v>0</v>
      </c>
      <c r="P18" s="4">
        <f t="shared" si="9"/>
        <v>0.16999999999999998</v>
      </c>
      <c r="Q18" s="32">
        <f t="shared" si="10"/>
        <v>0</v>
      </c>
      <c r="X18" s="38">
        <v>2</v>
      </c>
      <c r="Y18" s="4">
        <v>41</v>
      </c>
      <c r="Z18" s="4">
        <f t="shared" si="1"/>
        <v>5000</v>
      </c>
      <c r="AA18">
        <f t="shared" si="2"/>
        <v>205000</v>
      </c>
      <c r="AB18" s="4">
        <f t="shared" si="11"/>
        <v>210000</v>
      </c>
      <c r="AC18">
        <f t="shared" si="3"/>
        <v>1050</v>
      </c>
      <c r="AD18" t="str">
        <f t="shared" si="12"/>
        <v/>
      </c>
    </row>
    <row r="19" spans="1:30" x14ac:dyDescent="0.25">
      <c r="A19" s="1"/>
      <c r="B19" s="20">
        <v>66</v>
      </c>
      <c r="C19" s="96">
        <v>3606.5793248339851</v>
      </c>
      <c r="D19" s="16">
        <v>1</v>
      </c>
      <c r="E19" s="1">
        <f t="shared" si="0"/>
        <v>0.78450554222636648</v>
      </c>
      <c r="F19" s="1"/>
      <c r="G19" s="1">
        <v>0.78657464239991393</v>
      </c>
      <c r="H19" s="103">
        <v>1</v>
      </c>
      <c r="I19">
        <f t="shared" si="4"/>
        <v>0</v>
      </c>
      <c r="J19">
        <f>SUM(H$7:H19)</f>
        <v>10</v>
      </c>
      <c r="K19" s="38">
        <f>SUM(I$7:I19)</f>
        <v>2</v>
      </c>
      <c r="L19" s="5">
        <f t="shared" si="5"/>
        <v>0.2</v>
      </c>
      <c r="M19" s="4">
        <f t="shared" si="6"/>
        <v>1.3333333333333334E-2</v>
      </c>
      <c r="N19" s="4">
        <f t="shared" si="7"/>
        <v>40</v>
      </c>
      <c r="O19" s="5">
        <f t="shared" si="8"/>
        <v>0</v>
      </c>
      <c r="P19" s="4">
        <f t="shared" si="9"/>
        <v>0.19</v>
      </c>
      <c r="Q19" s="32">
        <f t="shared" si="10"/>
        <v>0</v>
      </c>
      <c r="X19" s="38">
        <v>2</v>
      </c>
      <c r="Y19" s="4">
        <v>40</v>
      </c>
      <c r="Z19" s="4">
        <f t="shared" si="1"/>
        <v>5000</v>
      </c>
      <c r="AA19">
        <f t="shared" si="2"/>
        <v>200000</v>
      </c>
      <c r="AB19" s="4">
        <f t="shared" si="11"/>
        <v>205000</v>
      </c>
      <c r="AC19">
        <f t="shared" si="3"/>
        <v>1025</v>
      </c>
      <c r="AD19" t="str">
        <f t="shared" si="12"/>
        <v/>
      </c>
    </row>
    <row r="20" spans="1:30" x14ac:dyDescent="0.25">
      <c r="A20" s="1"/>
      <c r="B20" s="20">
        <v>70</v>
      </c>
      <c r="C20" s="96">
        <v>3564.8574991950773</v>
      </c>
      <c r="D20" s="16">
        <v>1</v>
      </c>
      <c r="E20" s="1">
        <f t="shared" si="0"/>
        <v>0.77552158769278823</v>
      </c>
      <c r="F20" s="1"/>
      <c r="G20" s="1">
        <v>0.78450554222636648</v>
      </c>
      <c r="H20" s="101">
        <v>1</v>
      </c>
      <c r="I20">
        <f t="shared" si="4"/>
        <v>0</v>
      </c>
      <c r="J20">
        <f>SUM(H$7:H20)</f>
        <v>11</v>
      </c>
      <c r="K20" s="38">
        <f>SUM(I$7:I20)</f>
        <v>2</v>
      </c>
      <c r="L20" s="5">
        <f t="shared" si="5"/>
        <v>0.22</v>
      </c>
      <c r="M20" s="4">
        <f t="shared" si="6"/>
        <v>1.3333333333333334E-2</v>
      </c>
      <c r="N20" s="4">
        <f t="shared" si="7"/>
        <v>39</v>
      </c>
      <c r="O20" s="5">
        <f t="shared" si="8"/>
        <v>0</v>
      </c>
      <c r="P20" s="4">
        <f t="shared" si="9"/>
        <v>0.21000000000000002</v>
      </c>
      <c r="Q20" s="32">
        <f t="shared" si="10"/>
        <v>0</v>
      </c>
      <c r="X20" s="38">
        <v>2</v>
      </c>
      <c r="Y20" s="4">
        <v>39</v>
      </c>
      <c r="Z20" s="4">
        <f t="shared" si="1"/>
        <v>5000</v>
      </c>
      <c r="AA20">
        <f t="shared" si="2"/>
        <v>195000</v>
      </c>
      <c r="AB20" s="4">
        <f t="shared" si="11"/>
        <v>200000</v>
      </c>
      <c r="AC20">
        <f t="shared" si="3"/>
        <v>1000</v>
      </c>
      <c r="AD20" t="str">
        <f t="shared" si="12"/>
        <v/>
      </c>
    </row>
    <row r="21" spans="1:30" x14ac:dyDescent="0.25">
      <c r="A21" s="1"/>
      <c r="B21" s="20">
        <v>47</v>
      </c>
      <c r="C21" s="96">
        <v>3475.8840703061405</v>
      </c>
      <c r="D21" s="16">
        <v>1</v>
      </c>
      <c r="E21" s="1">
        <f t="shared" si="0"/>
        <v>0.75636295243188656</v>
      </c>
      <c r="F21" s="1"/>
      <c r="G21" s="1">
        <v>0.77552158769278823</v>
      </c>
      <c r="H21" s="103">
        <v>1</v>
      </c>
      <c r="I21">
        <f t="shared" si="4"/>
        <v>0</v>
      </c>
      <c r="J21">
        <f>SUM(H$7:H21)</f>
        <v>12</v>
      </c>
      <c r="K21" s="38">
        <f>SUM(I$7:I21)</f>
        <v>2</v>
      </c>
      <c r="L21" s="5">
        <f t="shared" si="5"/>
        <v>0.24</v>
      </c>
      <c r="M21" s="4">
        <f t="shared" si="6"/>
        <v>1.3333333333333334E-2</v>
      </c>
      <c r="N21" s="4">
        <f t="shared" si="7"/>
        <v>38</v>
      </c>
      <c r="O21" s="5">
        <f t="shared" si="8"/>
        <v>0</v>
      </c>
      <c r="P21" s="4">
        <f t="shared" si="9"/>
        <v>0.22999999999999998</v>
      </c>
      <c r="Q21" s="32">
        <f t="shared" si="10"/>
        <v>0</v>
      </c>
      <c r="X21" s="38">
        <v>2</v>
      </c>
      <c r="Y21" s="4">
        <v>38</v>
      </c>
      <c r="Z21" s="4">
        <f t="shared" si="1"/>
        <v>5000</v>
      </c>
      <c r="AA21">
        <f t="shared" si="2"/>
        <v>190000</v>
      </c>
      <c r="AB21" s="4">
        <f t="shared" si="11"/>
        <v>195000</v>
      </c>
      <c r="AC21">
        <f t="shared" si="3"/>
        <v>975</v>
      </c>
      <c r="AD21" t="str">
        <f t="shared" si="12"/>
        <v/>
      </c>
    </row>
    <row r="22" spans="1:30" x14ac:dyDescent="0.25">
      <c r="A22" s="1"/>
      <c r="B22" s="20">
        <v>87</v>
      </c>
      <c r="C22" s="96">
        <v>3355.3142993096003</v>
      </c>
      <c r="D22" s="16">
        <v>0</v>
      </c>
      <c r="E22" s="1">
        <f t="shared" si="0"/>
        <v>0.7304006815060734</v>
      </c>
      <c r="F22" s="1"/>
      <c r="G22" s="1">
        <v>0.75636295243188656</v>
      </c>
      <c r="H22" s="101">
        <v>1</v>
      </c>
      <c r="I22">
        <f t="shared" si="4"/>
        <v>0</v>
      </c>
      <c r="J22">
        <f>SUM(H$7:H22)</f>
        <v>13</v>
      </c>
      <c r="K22" s="38">
        <f>SUM(I$7:I22)</f>
        <v>2</v>
      </c>
      <c r="L22" s="5">
        <f t="shared" si="5"/>
        <v>0.26</v>
      </c>
      <c r="M22" s="4">
        <f t="shared" si="6"/>
        <v>1.3333333333333334E-2</v>
      </c>
      <c r="N22" s="4">
        <f t="shared" si="7"/>
        <v>37</v>
      </c>
      <c r="O22" s="5">
        <f t="shared" si="8"/>
        <v>0</v>
      </c>
      <c r="P22" s="4">
        <f t="shared" si="9"/>
        <v>0.25</v>
      </c>
      <c r="Q22" s="32">
        <f t="shared" si="10"/>
        <v>0</v>
      </c>
      <c r="X22" s="38">
        <v>2</v>
      </c>
      <c r="Y22" s="4">
        <v>37</v>
      </c>
      <c r="Z22" s="4">
        <f t="shared" si="1"/>
        <v>5000</v>
      </c>
      <c r="AA22">
        <f t="shared" si="2"/>
        <v>185000</v>
      </c>
      <c r="AB22" s="4">
        <f t="shared" si="11"/>
        <v>190000</v>
      </c>
      <c r="AC22">
        <f t="shared" si="3"/>
        <v>950</v>
      </c>
      <c r="AD22" t="str">
        <f t="shared" si="12"/>
        <v/>
      </c>
    </row>
    <row r="23" spans="1:30" x14ac:dyDescent="0.25">
      <c r="A23" s="1"/>
      <c r="B23" s="20">
        <v>154</v>
      </c>
      <c r="C23" s="96">
        <v>3172.6135729507832</v>
      </c>
      <c r="D23" s="16">
        <v>0</v>
      </c>
      <c r="E23" s="1">
        <f t="shared" si="0"/>
        <v>0.69105976116703927</v>
      </c>
      <c r="F23" s="1"/>
      <c r="G23" s="1">
        <v>0.7304006815060734</v>
      </c>
      <c r="H23" s="103">
        <v>0</v>
      </c>
      <c r="I23">
        <f t="shared" si="4"/>
        <v>1</v>
      </c>
      <c r="J23">
        <f>SUM(H$7:H23)</f>
        <v>13</v>
      </c>
      <c r="K23" s="38">
        <f>SUM(I$7:I23)</f>
        <v>3</v>
      </c>
      <c r="L23" s="5">
        <f t="shared" si="5"/>
        <v>0.26</v>
      </c>
      <c r="M23" s="4">
        <f t="shared" si="6"/>
        <v>0.02</v>
      </c>
      <c r="N23" s="4">
        <f t="shared" si="7"/>
        <v>37</v>
      </c>
      <c r="O23" s="5">
        <f t="shared" si="8"/>
        <v>6.6666666666666662E-3</v>
      </c>
      <c r="P23" s="4">
        <f t="shared" si="9"/>
        <v>0.26</v>
      </c>
      <c r="Q23" s="32">
        <f t="shared" si="10"/>
        <v>1.7333333333333333E-3</v>
      </c>
      <c r="X23" s="38">
        <v>3</v>
      </c>
      <c r="Y23" s="4">
        <v>37</v>
      </c>
      <c r="Z23" s="4">
        <f t="shared" si="1"/>
        <v>7500</v>
      </c>
      <c r="AA23">
        <f t="shared" si="2"/>
        <v>185000</v>
      </c>
      <c r="AB23" s="4">
        <f t="shared" si="11"/>
        <v>192500</v>
      </c>
      <c r="AC23">
        <f t="shared" si="3"/>
        <v>962.5</v>
      </c>
      <c r="AD23" t="str">
        <f t="shared" si="12"/>
        <v/>
      </c>
    </row>
    <row r="24" spans="1:30" x14ac:dyDescent="0.25">
      <c r="A24" s="1"/>
      <c r="B24" s="20">
        <v>148</v>
      </c>
      <c r="C24" s="96">
        <v>3148.8446481247911</v>
      </c>
      <c r="D24" s="16">
        <v>1</v>
      </c>
      <c r="E24" s="1">
        <f t="shared" si="0"/>
        <v>0.68594160210571531</v>
      </c>
      <c r="F24" s="1"/>
      <c r="G24" s="1">
        <v>0.69105976116703927</v>
      </c>
      <c r="H24" s="101">
        <v>0</v>
      </c>
      <c r="I24">
        <f t="shared" si="4"/>
        <v>1</v>
      </c>
      <c r="J24">
        <f>SUM(H$7:H24)</f>
        <v>13</v>
      </c>
      <c r="K24" s="38">
        <f>SUM(I$7:I24)</f>
        <v>4</v>
      </c>
      <c r="L24" s="5">
        <f t="shared" si="5"/>
        <v>0.26</v>
      </c>
      <c r="M24" s="4">
        <f t="shared" si="6"/>
        <v>2.6666666666666668E-2</v>
      </c>
      <c r="N24" s="4">
        <f t="shared" si="7"/>
        <v>37</v>
      </c>
      <c r="O24" s="5">
        <f t="shared" si="8"/>
        <v>6.666666666666668E-3</v>
      </c>
      <c r="P24" s="4">
        <f t="shared" si="9"/>
        <v>0.26</v>
      </c>
      <c r="Q24" s="32">
        <f t="shared" si="10"/>
        <v>1.7333333333333337E-3</v>
      </c>
      <c r="X24" s="38">
        <v>4</v>
      </c>
      <c r="Y24" s="4">
        <v>37</v>
      </c>
      <c r="Z24" s="4">
        <f t="shared" si="1"/>
        <v>10000</v>
      </c>
      <c r="AA24">
        <f t="shared" si="2"/>
        <v>185000</v>
      </c>
      <c r="AB24" s="4">
        <f t="shared" si="11"/>
        <v>195000</v>
      </c>
      <c r="AC24">
        <f t="shared" si="3"/>
        <v>975</v>
      </c>
      <c r="AD24" t="str">
        <f t="shared" si="12"/>
        <v/>
      </c>
    </row>
    <row r="25" spans="1:30" x14ac:dyDescent="0.25">
      <c r="A25" s="1"/>
      <c r="B25" s="20">
        <v>4</v>
      </c>
      <c r="C25" s="96">
        <v>3005.8093488474497</v>
      </c>
      <c r="D25" s="16">
        <v>0</v>
      </c>
      <c r="E25" s="1">
        <f t="shared" si="0"/>
        <v>0.65514183230355094</v>
      </c>
      <c r="F25" s="1"/>
      <c r="G25" s="1">
        <v>0.68594160210571531</v>
      </c>
      <c r="H25" s="103">
        <v>1</v>
      </c>
      <c r="I25">
        <f t="shared" si="4"/>
        <v>0</v>
      </c>
      <c r="J25">
        <f>SUM(H$7:H25)</f>
        <v>14</v>
      </c>
      <c r="K25" s="38">
        <f>SUM(I$7:I25)</f>
        <v>4</v>
      </c>
      <c r="L25" s="5">
        <f t="shared" si="5"/>
        <v>0.28000000000000003</v>
      </c>
      <c r="M25" s="4">
        <f t="shared" si="6"/>
        <v>2.6666666666666668E-2</v>
      </c>
      <c r="N25" s="4">
        <f t="shared" si="7"/>
        <v>36</v>
      </c>
      <c r="O25" s="5">
        <f t="shared" si="8"/>
        <v>0</v>
      </c>
      <c r="P25" s="4">
        <f t="shared" si="9"/>
        <v>0.27</v>
      </c>
      <c r="Q25" s="32">
        <f t="shared" si="10"/>
        <v>0</v>
      </c>
      <c r="X25" s="38">
        <v>4</v>
      </c>
      <c r="Y25" s="4">
        <v>36</v>
      </c>
      <c r="Z25" s="4">
        <f t="shared" si="1"/>
        <v>10000</v>
      </c>
      <c r="AA25">
        <f t="shared" si="2"/>
        <v>180000</v>
      </c>
      <c r="AB25" s="4">
        <f t="shared" si="11"/>
        <v>190000</v>
      </c>
      <c r="AC25">
        <f t="shared" si="3"/>
        <v>950</v>
      </c>
      <c r="AD25" t="str">
        <f t="shared" si="12"/>
        <v/>
      </c>
    </row>
    <row r="26" spans="1:30" x14ac:dyDescent="0.25">
      <c r="A26" s="1"/>
      <c r="B26" s="20">
        <v>187</v>
      </c>
      <c r="C26" s="96">
        <v>2975.3387013221309</v>
      </c>
      <c r="D26" s="16">
        <v>1</v>
      </c>
      <c r="E26" s="1">
        <f t="shared" si="0"/>
        <v>0.64858059228626685</v>
      </c>
      <c r="F26" s="1"/>
      <c r="G26" s="1">
        <v>0.65514183230355094</v>
      </c>
      <c r="H26" s="101">
        <v>0</v>
      </c>
      <c r="I26">
        <f t="shared" si="4"/>
        <v>1</v>
      </c>
      <c r="J26">
        <f>SUM(H$7:H26)</f>
        <v>14</v>
      </c>
      <c r="K26" s="38">
        <f>SUM(I$7:I26)</f>
        <v>5</v>
      </c>
      <c r="L26" s="5">
        <f t="shared" si="5"/>
        <v>0.28000000000000003</v>
      </c>
      <c r="M26" s="4">
        <f t="shared" si="6"/>
        <v>3.3333333333333333E-2</v>
      </c>
      <c r="N26" s="4">
        <f t="shared" si="7"/>
        <v>36</v>
      </c>
      <c r="O26" s="5">
        <f t="shared" si="8"/>
        <v>6.6666666666666645E-3</v>
      </c>
      <c r="P26" s="4">
        <f t="shared" si="9"/>
        <v>0.28000000000000003</v>
      </c>
      <c r="Q26" s="32">
        <f t="shared" si="10"/>
        <v>1.8666666666666662E-3</v>
      </c>
      <c r="X26" s="38">
        <v>5</v>
      </c>
      <c r="Y26" s="4">
        <v>36</v>
      </c>
      <c r="Z26" s="4">
        <f t="shared" si="1"/>
        <v>12500</v>
      </c>
      <c r="AA26">
        <f t="shared" si="2"/>
        <v>180000</v>
      </c>
      <c r="AB26" s="4">
        <f t="shared" si="11"/>
        <v>192500</v>
      </c>
      <c r="AC26">
        <f t="shared" si="3"/>
        <v>962.5</v>
      </c>
      <c r="AD26" t="str">
        <f t="shared" si="12"/>
        <v/>
      </c>
    </row>
    <row r="27" spans="1:30" x14ac:dyDescent="0.25">
      <c r="A27" s="1"/>
      <c r="B27" s="20">
        <v>162</v>
      </c>
      <c r="C27" s="96">
        <v>2877.0266168116223</v>
      </c>
      <c r="D27" s="16">
        <v>1</v>
      </c>
      <c r="E27" s="1">
        <f t="shared" si="0"/>
        <v>0.62741106569392957</v>
      </c>
      <c r="F27" s="1"/>
      <c r="G27" s="1">
        <v>0.64858059228626685</v>
      </c>
      <c r="H27" s="103">
        <v>1</v>
      </c>
      <c r="I27">
        <f t="shared" si="4"/>
        <v>0</v>
      </c>
      <c r="J27">
        <f>SUM(H$7:H27)</f>
        <v>15</v>
      </c>
      <c r="K27" s="38">
        <f>SUM(I$7:I27)</f>
        <v>5</v>
      </c>
      <c r="L27" s="5">
        <f t="shared" si="5"/>
        <v>0.3</v>
      </c>
      <c r="M27" s="4">
        <f t="shared" si="6"/>
        <v>3.3333333333333333E-2</v>
      </c>
      <c r="N27" s="4">
        <f t="shared" si="7"/>
        <v>35</v>
      </c>
      <c r="O27" s="5">
        <f t="shared" si="8"/>
        <v>0</v>
      </c>
      <c r="P27" s="4">
        <f t="shared" si="9"/>
        <v>0.29000000000000004</v>
      </c>
      <c r="Q27" s="32">
        <f t="shared" si="10"/>
        <v>0</v>
      </c>
      <c r="X27" s="38">
        <v>5</v>
      </c>
      <c r="Y27" s="4">
        <v>35</v>
      </c>
      <c r="Z27" s="4">
        <f t="shared" si="1"/>
        <v>12500</v>
      </c>
      <c r="AA27">
        <f t="shared" si="2"/>
        <v>175000</v>
      </c>
      <c r="AB27" s="4">
        <f t="shared" si="11"/>
        <v>187500</v>
      </c>
      <c r="AC27">
        <f t="shared" si="3"/>
        <v>937.5</v>
      </c>
      <c r="AD27" t="str">
        <f t="shared" si="12"/>
        <v/>
      </c>
    </row>
    <row r="28" spans="1:30" x14ac:dyDescent="0.25">
      <c r="A28" s="1"/>
      <c r="B28" s="20">
        <v>18</v>
      </c>
      <c r="C28" s="96">
        <v>2856.8775955334067</v>
      </c>
      <c r="D28" s="16">
        <v>1</v>
      </c>
      <c r="E28" s="1">
        <f t="shared" si="0"/>
        <v>0.62307237992724585</v>
      </c>
      <c r="F28" s="1"/>
      <c r="G28" s="1">
        <v>0.62741106569392957</v>
      </c>
      <c r="H28" s="101">
        <v>1</v>
      </c>
      <c r="I28">
        <f t="shared" si="4"/>
        <v>0</v>
      </c>
      <c r="J28">
        <f>SUM(H$7:H28)</f>
        <v>16</v>
      </c>
      <c r="K28" s="38">
        <f>SUM(I$7:I28)</f>
        <v>5</v>
      </c>
      <c r="L28" s="5">
        <f t="shared" si="5"/>
        <v>0.32</v>
      </c>
      <c r="M28" s="4">
        <f t="shared" si="6"/>
        <v>3.3333333333333333E-2</v>
      </c>
      <c r="N28" s="4">
        <f t="shared" si="7"/>
        <v>34</v>
      </c>
      <c r="O28" s="5">
        <f t="shared" si="8"/>
        <v>0</v>
      </c>
      <c r="P28" s="4">
        <f t="shared" si="9"/>
        <v>0.31</v>
      </c>
      <c r="Q28" s="32">
        <f t="shared" si="10"/>
        <v>0</v>
      </c>
      <c r="X28" s="38">
        <v>5</v>
      </c>
      <c r="Y28" s="4">
        <v>34</v>
      </c>
      <c r="Z28" s="4">
        <f t="shared" si="1"/>
        <v>12500</v>
      </c>
      <c r="AA28">
        <f t="shared" si="2"/>
        <v>170000</v>
      </c>
      <c r="AB28" s="4">
        <f t="shared" si="11"/>
        <v>182500</v>
      </c>
      <c r="AC28">
        <f t="shared" si="3"/>
        <v>912.5</v>
      </c>
      <c r="AD28" t="str">
        <f t="shared" si="12"/>
        <v/>
      </c>
    </row>
    <row r="29" spans="1:30" x14ac:dyDescent="0.25">
      <c r="A29" s="1"/>
      <c r="B29" s="20">
        <v>64</v>
      </c>
      <c r="C29" s="96">
        <v>2843.6009176041352</v>
      </c>
      <c r="D29" s="16">
        <v>1</v>
      </c>
      <c r="E29" s="1">
        <f t="shared" si="0"/>
        <v>0.62021351483572629</v>
      </c>
      <c r="F29" s="1"/>
      <c r="G29" s="1">
        <v>0.62307237992724585</v>
      </c>
      <c r="H29" s="103">
        <v>1</v>
      </c>
      <c r="I29">
        <f t="shared" si="4"/>
        <v>0</v>
      </c>
      <c r="J29">
        <f>SUM(H$7:H29)</f>
        <v>17</v>
      </c>
      <c r="K29" s="38">
        <f>SUM(I$7:I29)</f>
        <v>5</v>
      </c>
      <c r="L29" s="5">
        <f t="shared" si="5"/>
        <v>0.34</v>
      </c>
      <c r="M29" s="4">
        <f t="shared" si="6"/>
        <v>3.3333333333333333E-2</v>
      </c>
      <c r="N29" s="4">
        <f t="shared" si="7"/>
        <v>33</v>
      </c>
      <c r="O29" s="5">
        <f t="shared" si="8"/>
        <v>0</v>
      </c>
      <c r="P29" s="4">
        <f t="shared" si="9"/>
        <v>0.33</v>
      </c>
      <c r="Q29" s="32">
        <f t="shared" si="10"/>
        <v>0</v>
      </c>
      <c r="X29" s="38">
        <v>5</v>
      </c>
      <c r="Y29" s="4">
        <v>33</v>
      </c>
      <c r="Z29" s="4">
        <f t="shared" si="1"/>
        <v>12500</v>
      </c>
      <c r="AA29">
        <f t="shared" si="2"/>
        <v>165000</v>
      </c>
      <c r="AB29" s="4">
        <f t="shared" si="11"/>
        <v>177500</v>
      </c>
      <c r="AC29">
        <f t="shared" si="3"/>
        <v>887.5</v>
      </c>
      <c r="AD29" t="str">
        <f t="shared" si="12"/>
        <v/>
      </c>
    </row>
    <row r="30" spans="1:30" x14ac:dyDescent="0.25">
      <c r="A30" s="1"/>
      <c r="B30" s="20">
        <v>83</v>
      </c>
      <c r="C30" s="96">
        <v>2824.7110561829254</v>
      </c>
      <c r="D30" s="16">
        <v>1</v>
      </c>
      <c r="E30" s="1">
        <f t="shared" si="0"/>
        <v>0.61614596377450226</v>
      </c>
      <c r="F30" s="1"/>
      <c r="G30" s="1">
        <v>0.62021351483572629</v>
      </c>
      <c r="H30" s="101">
        <v>1</v>
      </c>
      <c r="I30">
        <f t="shared" si="4"/>
        <v>0</v>
      </c>
      <c r="J30">
        <f>SUM(H$7:H30)</f>
        <v>18</v>
      </c>
      <c r="K30" s="38">
        <f>SUM(I$7:I30)</f>
        <v>5</v>
      </c>
      <c r="L30" s="5">
        <f t="shared" si="5"/>
        <v>0.36</v>
      </c>
      <c r="M30" s="4">
        <f t="shared" si="6"/>
        <v>3.3333333333333333E-2</v>
      </c>
      <c r="N30" s="4">
        <f t="shared" si="7"/>
        <v>32</v>
      </c>
      <c r="O30" s="5">
        <f t="shared" si="8"/>
        <v>0</v>
      </c>
      <c r="P30" s="4">
        <f t="shared" si="9"/>
        <v>0.35</v>
      </c>
      <c r="Q30" s="32">
        <f t="shared" si="10"/>
        <v>0</v>
      </c>
      <c r="X30" s="38">
        <v>5</v>
      </c>
      <c r="Y30" s="4">
        <v>32</v>
      </c>
      <c r="Z30" s="4">
        <f t="shared" si="1"/>
        <v>12500</v>
      </c>
      <c r="AA30">
        <f t="shared" si="2"/>
        <v>160000</v>
      </c>
      <c r="AB30" s="4">
        <f t="shared" si="11"/>
        <v>172500</v>
      </c>
      <c r="AC30">
        <f t="shared" si="3"/>
        <v>862.5</v>
      </c>
      <c r="AD30" t="str">
        <f t="shared" si="12"/>
        <v/>
      </c>
    </row>
    <row r="31" spans="1:30" x14ac:dyDescent="0.25">
      <c r="A31" s="1"/>
      <c r="B31" s="20">
        <v>72</v>
      </c>
      <c r="C31" s="96">
        <v>2720.5453568128851</v>
      </c>
      <c r="D31" s="16">
        <v>0</v>
      </c>
      <c r="E31" s="1">
        <f t="shared" si="0"/>
        <v>0.59371597916169749</v>
      </c>
      <c r="F31" s="1"/>
      <c r="G31" s="1">
        <v>0.61614596377450226</v>
      </c>
      <c r="H31" s="103">
        <v>1</v>
      </c>
      <c r="I31">
        <f t="shared" si="4"/>
        <v>0</v>
      </c>
      <c r="J31">
        <f>SUM(H$7:H31)</f>
        <v>19</v>
      </c>
      <c r="K31" s="38">
        <f>SUM(I$7:I31)</f>
        <v>5</v>
      </c>
      <c r="L31" s="5">
        <f t="shared" si="5"/>
        <v>0.38</v>
      </c>
      <c r="M31" s="4">
        <f t="shared" si="6"/>
        <v>3.3333333333333333E-2</v>
      </c>
      <c r="N31" s="4">
        <f t="shared" si="7"/>
        <v>31</v>
      </c>
      <c r="O31" s="5">
        <f t="shared" si="8"/>
        <v>0</v>
      </c>
      <c r="P31" s="4">
        <f t="shared" si="9"/>
        <v>0.37</v>
      </c>
      <c r="Q31" s="32">
        <f t="shared" si="10"/>
        <v>0</v>
      </c>
      <c r="X31" s="38">
        <v>5</v>
      </c>
      <c r="Y31" s="4">
        <v>31</v>
      </c>
      <c r="Z31" s="4">
        <f t="shared" si="1"/>
        <v>12500</v>
      </c>
      <c r="AA31">
        <f t="shared" si="2"/>
        <v>155000</v>
      </c>
      <c r="AB31" s="4">
        <f t="shared" si="11"/>
        <v>167500</v>
      </c>
      <c r="AC31">
        <f t="shared" si="3"/>
        <v>837.5</v>
      </c>
      <c r="AD31" t="str">
        <f t="shared" si="12"/>
        <v/>
      </c>
    </row>
    <row r="32" spans="1:30" x14ac:dyDescent="0.25">
      <c r="A32" s="1"/>
      <c r="B32" s="20">
        <v>176</v>
      </c>
      <c r="C32" s="96">
        <v>2554.2824028437904</v>
      </c>
      <c r="D32" s="16">
        <v>0</v>
      </c>
      <c r="E32" s="1">
        <f t="shared" si="0"/>
        <v>0.5579146019160236</v>
      </c>
      <c r="F32" s="1"/>
      <c r="G32" s="1">
        <v>0.59371597916169749</v>
      </c>
      <c r="H32" s="101">
        <v>0</v>
      </c>
      <c r="I32">
        <f t="shared" si="4"/>
        <v>1</v>
      </c>
      <c r="J32">
        <f>SUM(H$7:H32)</f>
        <v>19</v>
      </c>
      <c r="K32" s="38">
        <f>SUM(I$7:I32)</f>
        <v>6</v>
      </c>
      <c r="L32" s="5">
        <f t="shared" si="5"/>
        <v>0.38</v>
      </c>
      <c r="M32" s="4">
        <f t="shared" si="6"/>
        <v>0.04</v>
      </c>
      <c r="N32" s="4">
        <f t="shared" si="7"/>
        <v>31</v>
      </c>
      <c r="O32" s="5">
        <f t="shared" si="8"/>
        <v>6.666666666666668E-3</v>
      </c>
      <c r="P32" s="4">
        <f t="shared" si="9"/>
        <v>0.38</v>
      </c>
      <c r="Q32" s="32">
        <f t="shared" si="10"/>
        <v>2.5333333333333341E-3</v>
      </c>
      <c r="X32" s="38">
        <v>6</v>
      </c>
      <c r="Y32" s="4">
        <v>31</v>
      </c>
      <c r="Z32" s="4">
        <f t="shared" si="1"/>
        <v>15000</v>
      </c>
      <c r="AA32">
        <f t="shared" si="2"/>
        <v>155000</v>
      </c>
      <c r="AB32" s="4">
        <f t="shared" si="11"/>
        <v>170000</v>
      </c>
      <c r="AC32">
        <f t="shared" si="3"/>
        <v>850</v>
      </c>
      <c r="AD32" t="str">
        <f t="shared" si="12"/>
        <v/>
      </c>
    </row>
    <row r="33" spans="1:30" x14ac:dyDescent="0.25">
      <c r="A33" s="1"/>
      <c r="B33" s="20">
        <v>53</v>
      </c>
      <c r="C33" s="96">
        <v>2553.0491397044411</v>
      </c>
      <c r="D33" s="16">
        <v>1</v>
      </c>
      <c r="E33" s="1">
        <f t="shared" si="0"/>
        <v>0.55764904354694012</v>
      </c>
      <c r="F33" s="1"/>
      <c r="G33" s="1">
        <v>0.5579146019160236</v>
      </c>
      <c r="H33" s="103">
        <v>0</v>
      </c>
      <c r="I33">
        <f t="shared" si="4"/>
        <v>1</v>
      </c>
      <c r="J33">
        <f>SUM(H$7:H33)</f>
        <v>19</v>
      </c>
      <c r="K33" s="38">
        <f>SUM(I$7:I33)</f>
        <v>7</v>
      </c>
      <c r="L33" s="5">
        <f t="shared" si="5"/>
        <v>0.38</v>
      </c>
      <c r="M33" s="4">
        <f t="shared" si="6"/>
        <v>4.6666666666666669E-2</v>
      </c>
      <c r="N33" s="4">
        <f t="shared" si="7"/>
        <v>31</v>
      </c>
      <c r="O33" s="5">
        <f t="shared" si="8"/>
        <v>6.666666666666668E-3</v>
      </c>
      <c r="P33" s="4">
        <f t="shared" si="9"/>
        <v>0.38</v>
      </c>
      <c r="Q33" s="32">
        <f t="shared" si="10"/>
        <v>2.5333333333333341E-3</v>
      </c>
      <c r="X33" s="38">
        <v>7</v>
      </c>
      <c r="Y33" s="4">
        <v>31</v>
      </c>
      <c r="Z33" s="4">
        <f t="shared" si="1"/>
        <v>17500</v>
      </c>
      <c r="AA33">
        <f t="shared" si="2"/>
        <v>155000</v>
      </c>
      <c r="AB33" s="4">
        <f t="shared" si="11"/>
        <v>172500</v>
      </c>
      <c r="AC33">
        <f t="shared" si="3"/>
        <v>862.5</v>
      </c>
      <c r="AD33" t="str">
        <f t="shared" si="12"/>
        <v/>
      </c>
    </row>
    <row r="34" spans="1:30" x14ac:dyDescent="0.25">
      <c r="A34" s="1"/>
      <c r="B34" s="20">
        <v>11</v>
      </c>
      <c r="C34" s="96">
        <v>2518.784324734921</v>
      </c>
      <c r="D34" s="16">
        <v>1</v>
      </c>
      <c r="E34" s="1">
        <f t="shared" si="0"/>
        <v>0.55027080601601652</v>
      </c>
      <c r="F34" s="1"/>
      <c r="G34" s="1">
        <v>0.55764904354694012</v>
      </c>
      <c r="H34" s="101">
        <v>1</v>
      </c>
      <c r="I34">
        <f t="shared" si="4"/>
        <v>0</v>
      </c>
      <c r="J34">
        <f>SUM(H$7:H34)</f>
        <v>20</v>
      </c>
      <c r="K34" s="38">
        <f>SUM(I$7:I34)</f>
        <v>7</v>
      </c>
      <c r="L34" s="5">
        <f t="shared" si="5"/>
        <v>0.4</v>
      </c>
      <c r="M34" s="4">
        <f t="shared" si="6"/>
        <v>4.6666666666666669E-2</v>
      </c>
      <c r="N34" s="4">
        <f t="shared" si="7"/>
        <v>30</v>
      </c>
      <c r="O34" s="5">
        <f t="shared" si="8"/>
        <v>0</v>
      </c>
      <c r="P34" s="4">
        <f t="shared" si="9"/>
        <v>0.39</v>
      </c>
      <c r="Q34" s="32">
        <f t="shared" si="10"/>
        <v>0</v>
      </c>
      <c r="X34" s="38">
        <v>7</v>
      </c>
      <c r="Y34" s="4">
        <v>30</v>
      </c>
      <c r="Z34" s="4">
        <f t="shared" si="1"/>
        <v>17500</v>
      </c>
      <c r="AA34">
        <f t="shared" si="2"/>
        <v>150000</v>
      </c>
      <c r="AB34" s="4">
        <f t="shared" si="11"/>
        <v>167500</v>
      </c>
      <c r="AC34">
        <f t="shared" si="3"/>
        <v>837.5</v>
      </c>
      <c r="AD34" t="str">
        <f t="shared" si="12"/>
        <v/>
      </c>
    </row>
    <row r="35" spans="1:30" x14ac:dyDescent="0.25">
      <c r="A35" s="1"/>
      <c r="B35" s="20">
        <v>130</v>
      </c>
      <c r="C35" s="96">
        <v>2516.2418042837803</v>
      </c>
      <c r="D35" s="16">
        <v>1</v>
      </c>
      <c r="E35" s="1">
        <f t="shared" si="0"/>
        <v>0.54972332546395652</v>
      </c>
      <c r="F35" s="1"/>
      <c r="G35" s="1">
        <v>0.55027080601601652</v>
      </c>
      <c r="H35" s="103">
        <v>1</v>
      </c>
      <c r="I35">
        <f t="shared" si="4"/>
        <v>0</v>
      </c>
      <c r="J35">
        <f>SUM(H$7:H35)</f>
        <v>21</v>
      </c>
      <c r="K35" s="38">
        <f>SUM(I$7:I35)</f>
        <v>7</v>
      </c>
      <c r="L35" s="5">
        <f t="shared" si="5"/>
        <v>0.42</v>
      </c>
      <c r="M35" s="4">
        <f t="shared" si="6"/>
        <v>4.6666666666666669E-2</v>
      </c>
      <c r="N35" s="4">
        <f t="shared" si="7"/>
        <v>29</v>
      </c>
      <c r="O35" s="5">
        <f t="shared" si="8"/>
        <v>0</v>
      </c>
      <c r="P35" s="4">
        <f t="shared" si="9"/>
        <v>0.41000000000000003</v>
      </c>
      <c r="Q35" s="32">
        <f t="shared" si="10"/>
        <v>0</v>
      </c>
      <c r="X35" s="38">
        <v>7</v>
      </c>
      <c r="Y35" s="4">
        <v>29</v>
      </c>
      <c r="Z35" s="4">
        <f t="shared" si="1"/>
        <v>17500</v>
      </c>
      <c r="AA35">
        <f t="shared" si="2"/>
        <v>145000</v>
      </c>
      <c r="AB35" s="4">
        <f t="shared" si="11"/>
        <v>162500</v>
      </c>
      <c r="AC35">
        <f t="shared" si="3"/>
        <v>812.5</v>
      </c>
      <c r="AD35" t="str">
        <f t="shared" si="12"/>
        <v/>
      </c>
    </row>
    <row r="36" spans="1:30" x14ac:dyDescent="0.25">
      <c r="A36" s="1"/>
      <c r="B36" s="20">
        <v>121</v>
      </c>
      <c r="C36" s="96">
        <v>2491.9854381355731</v>
      </c>
      <c r="D36" s="16">
        <v>1</v>
      </c>
      <c r="E36" s="1">
        <f t="shared" si="0"/>
        <v>0.54450020573493629</v>
      </c>
      <c r="F36" s="1"/>
      <c r="G36" s="1">
        <v>0.54972332546395652</v>
      </c>
      <c r="H36" s="101">
        <v>1</v>
      </c>
      <c r="I36">
        <f t="shared" si="4"/>
        <v>0</v>
      </c>
      <c r="J36">
        <f>SUM(H$7:H36)</f>
        <v>22</v>
      </c>
      <c r="K36" s="38">
        <f>SUM(I$7:I36)</f>
        <v>7</v>
      </c>
      <c r="L36" s="5">
        <f t="shared" si="5"/>
        <v>0.44</v>
      </c>
      <c r="M36" s="4">
        <f t="shared" si="6"/>
        <v>4.6666666666666669E-2</v>
      </c>
      <c r="N36" s="4">
        <f t="shared" si="7"/>
        <v>28</v>
      </c>
      <c r="O36" s="5">
        <f t="shared" si="8"/>
        <v>0</v>
      </c>
      <c r="P36" s="4">
        <f t="shared" si="9"/>
        <v>0.43</v>
      </c>
      <c r="Q36" s="32">
        <f t="shared" si="10"/>
        <v>0</v>
      </c>
      <c r="X36" s="38">
        <v>7</v>
      </c>
      <c r="Y36" s="4">
        <v>28</v>
      </c>
      <c r="Z36" s="4">
        <f t="shared" si="1"/>
        <v>17500</v>
      </c>
      <c r="AA36">
        <f t="shared" si="2"/>
        <v>140000</v>
      </c>
      <c r="AB36" s="4">
        <f t="shared" si="11"/>
        <v>157500</v>
      </c>
      <c r="AC36">
        <f t="shared" si="3"/>
        <v>787.5</v>
      </c>
      <c r="AD36" t="str">
        <f t="shared" si="12"/>
        <v/>
      </c>
    </row>
    <row r="37" spans="1:30" x14ac:dyDescent="0.25">
      <c r="A37" s="1"/>
      <c r="B37" s="20">
        <v>147</v>
      </c>
      <c r="C37" s="96">
        <v>2457.3795890145393</v>
      </c>
      <c r="D37" s="16">
        <v>1</v>
      </c>
      <c r="E37" s="1">
        <f t="shared" si="0"/>
        <v>0.53704853337069269</v>
      </c>
      <c r="F37" s="1"/>
      <c r="G37" s="1">
        <v>0.54450020573493629</v>
      </c>
      <c r="H37" s="103">
        <v>1</v>
      </c>
      <c r="I37">
        <f t="shared" si="4"/>
        <v>0</v>
      </c>
      <c r="J37">
        <f>SUM(H$7:H37)</f>
        <v>23</v>
      </c>
      <c r="K37" s="38">
        <f>SUM(I$7:I37)</f>
        <v>7</v>
      </c>
      <c r="L37" s="5">
        <f t="shared" si="5"/>
        <v>0.46</v>
      </c>
      <c r="M37" s="4">
        <f t="shared" si="6"/>
        <v>4.6666666666666669E-2</v>
      </c>
      <c r="N37" s="4">
        <f t="shared" si="7"/>
        <v>27</v>
      </c>
      <c r="O37" s="5">
        <f t="shared" si="8"/>
        <v>0</v>
      </c>
      <c r="P37" s="4">
        <f t="shared" si="9"/>
        <v>0.45</v>
      </c>
      <c r="Q37" s="32">
        <f t="shared" si="10"/>
        <v>0</v>
      </c>
      <c r="X37" s="38">
        <v>7</v>
      </c>
      <c r="Y37" s="4">
        <v>27</v>
      </c>
      <c r="Z37" s="4">
        <f t="shared" si="1"/>
        <v>17500</v>
      </c>
      <c r="AA37">
        <f t="shared" si="2"/>
        <v>135000</v>
      </c>
      <c r="AB37" s="4">
        <f t="shared" si="11"/>
        <v>152500</v>
      </c>
      <c r="AC37">
        <f t="shared" si="3"/>
        <v>762.5</v>
      </c>
      <c r="AD37" t="str">
        <f t="shared" si="12"/>
        <v/>
      </c>
    </row>
    <row r="38" spans="1:30" x14ac:dyDescent="0.25">
      <c r="A38" s="1"/>
      <c r="B38" s="20">
        <v>140</v>
      </c>
      <c r="C38" s="96">
        <v>2353.1543037699917</v>
      </c>
      <c r="D38" s="16">
        <v>1</v>
      </c>
      <c r="E38" s="1">
        <f t="shared" si="0"/>
        <v>0.51460571814035816</v>
      </c>
      <c r="F38" s="1"/>
      <c r="G38" s="1">
        <v>0.53704853337069269</v>
      </c>
      <c r="H38" s="101">
        <v>1</v>
      </c>
      <c r="I38">
        <f t="shared" si="4"/>
        <v>0</v>
      </c>
      <c r="J38">
        <f>SUM(H$7:H38)</f>
        <v>24</v>
      </c>
      <c r="K38" s="38">
        <f>SUM(I$7:I38)</f>
        <v>7</v>
      </c>
      <c r="L38" s="5">
        <f t="shared" si="5"/>
        <v>0.48</v>
      </c>
      <c r="M38" s="4">
        <f t="shared" si="6"/>
        <v>4.6666666666666669E-2</v>
      </c>
      <c r="N38" s="4">
        <f t="shared" si="7"/>
        <v>26</v>
      </c>
      <c r="O38" s="5">
        <f t="shared" si="8"/>
        <v>0</v>
      </c>
      <c r="P38" s="4">
        <f t="shared" si="9"/>
        <v>0.47</v>
      </c>
      <c r="Q38" s="32">
        <f t="shared" si="10"/>
        <v>0</v>
      </c>
      <c r="X38" s="38">
        <v>7</v>
      </c>
      <c r="Y38" s="4">
        <v>26</v>
      </c>
      <c r="Z38" s="4">
        <f t="shared" si="1"/>
        <v>17500</v>
      </c>
      <c r="AA38">
        <f t="shared" si="2"/>
        <v>130000</v>
      </c>
      <c r="AB38" s="4">
        <f t="shared" si="11"/>
        <v>147500</v>
      </c>
      <c r="AC38">
        <f t="shared" si="3"/>
        <v>737.5</v>
      </c>
      <c r="AD38" t="str">
        <f t="shared" si="12"/>
        <v/>
      </c>
    </row>
    <row r="39" spans="1:30" x14ac:dyDescent="0.25">
      <c r="A39" s="1"/>
      <c r="B39" s="20">
        <v>106</v>
      </c>
      <c r="C39" s="96">
        <v>2304.6329842186433</v>
      </c>
      <c r="D39" s="16">
        <v>1</v>
      </c>
      <c r="E39" s="1">
        <f t="shared" ref="E39:E70" si="13">C39*$C$210+D$210</f>
        <v>0.504157629589985</v>
      </c>
      <c r="F39" s="1"/>
      <c r="G39" s="1">
        <v>0.51460571814035816</v>
      </c>
      <c r="H39" s="103">
        <v>1</v>
      </c>
      <c r="I39">
        <f t="shared" si="4"/>
        <v>0</v>
      </c>
      <c r="J39">
        <f>SUM(H$7:H39)</f>
        <v>25</v>
      </c>
      <c r="K39" s="38">
        <f>SUM(I$7:I39)</f>
        <v>7</v>
      </c>
      <c r="L39" s="5">
        <f t="shared" si="5"/>
        <v>0.5</v>
      </c>
      <c r="M39" s="4">
        <f t="shared" si="6"/>
        <v>4.6666666666666669E-2</v>
      </c>
      <c r="N39" s="4">
        <f t="shared" si="7"/>
        <v>25</v>
      </c>
      <c r="O39" s="5">
        <f t="shared" si="8"/>
        <v>0</v>
      </c>
      <c r="P39" s="4">
        <f t="shared" si="9"/>
        <v>0.49</v>
      </c>
      <c r="Q39" s="32">
        <f t="shared" si="10"/>
        <v>0</v>
      </c>
      <c r="X39" s="38">
        <v>7</v>
      </c>
      <c r="Y39" s="4">
        <v>25</v>
      </c>
      <c r="Z39" s="4">
        <f t="shared" si="1"/>
        <v>17500</v>
      </c>
      <c r="AA39">
        <f t="shared" si="2"/>
        <v>125000</v>
      </c>
      <c r="AB39" s="4">
        <f t="shared" si="11"/>
        <v>142500</v>
      </c>
      <c r="AC39">
        <f t="shared" si="3"/>
        <v>712.5</v>
      </c>
      <c r="AD39" t="str">
        <f t="shared" si="12"/>
        <v/>
      </c>
    </row>
    <row r="40" spans="1:30" x14ac:dyDescent="0.25">
      <c r="A40" s="1"/>
      <c r="B40" s="20">
        <v>116</v>
      </c>
      <c r="C40" s="96">
        <v>2247.1394144392139</v>
      </c>
      <c r="D40" s="16">
        <v>1</v>
      </c>
      <c r="E40" s="1">
        <f t="shared" si="13"/>
        <v>0.49177754772727234</v>
      </c>
      <c r="F40" s="1"/>
      <c r="G40" s="1">
        <v>0.504157629589985</v>
      </c>
      <c r="H40" s="101">
        <v>1</v>
      </c>
      <c r="I40">
        <f t="shared" si="4"/>
        <v>0</v>
      </c>
      <c r="J40">
        <f>SUM(H$7:H40)</f>
        <v>26</v>
      </c>
      <c r="K40" s="38">
        <f>SUM(I$7:I40)</f>
        <v>7</v>
      </c>
      <c r="L40" s="5">
        <f t="shared" si="5"/>
        <v>0.52</v>
      </c>
      <c r="M40" s="4">
        <f t="shared" si="6"/>
        <v>4.6666666666666669E-2</v>
      </c>
      <c r="N40" s="4">
        <f t="shared" si="7"/>
        <v>24</v>
      </c>
      <c r="O40" s="5">
        <f t="shared" si="8"/>
        <v>0</v>
      </c>
      <c r="P40" s="4">
        <f t="shared" si="9"/>
        <v>0.51</v>
      </c>
      <c r="Q40" s="32">
        <f t="shared" si="10"/>
        <v>0</v>
      </c>
      <c r="X40" s="38">
        <v>7</v>
      </c>
      <c r="Y40" s="4">
        <v>24</v>
      </c>
      <c r="Z40" s="4">
        <f t="shared" ref="Z40:Z71" si="14">W$3*X40</f>
        <v>17500</v>
      </c>
      <c r="AA40">
        <f t="shared" ref="AA40:AA71" si="15">Y40*W$2</f>
        <v>120000</v>
      </c>
      <c r="AB40" s="4">
        <f t="shared" si="11"/>
        <v>137500</v>
      </c>
      <c r="AC40">
        <f t="shared" ref="AC40:AC71" si="16">AB40/I$4</f>
        <v>687.5</v>
      </c>
      <c r="AD40" t="str">
        <f t="shared" si="12"/>
        <v/>
      </c>
    </row>
    <row r="41" spans="1:30" x14ac:dyDescent="0.25">
      <c r="A41" s="1"/>
      <c r="B41" s="20">
        <v>109</v>
      </c>
      <c r="C41" s="96">
        <v>2214.2884536857173</v>
      </c>
      <c r="D41" s="16">
        <v>1</v>
      </c>
      <c r="E41" s="1">
        <f t="shared" si="13"/>
        <v>0.48470375521521714</v>
      </c>
      <c r="F41" s="1"/>
      <c r="G41" s="1">
        <v>0.49177754772727234</v>
      </c>
      <c r="H41" s="103">
        <v>1</v>
      </c>
      <c r="I41">
        <f t="shared" si="4"/>
        <v>0</v>
      </c>
      <c r="J41">
        <f>SUM(H$7:H41)</f>
        <v>27</v>
      </c>
      <c r="K41" s="38">
        <f>SUM(I$7:I41)</f>
        <v>7</v>
      </c>
      <c r="L41" s="5">
        <f t="shared" si="5"/>
        <v>0.54</v>
      </c>
      <c r="M41" s="4">
        <f t="shared" si="6"/>
        <v>4.6666666666666669E-2</v>
      </c>
      <c r="N41" s="4">
        <f t="shared" si="7"/>
        <v>23</v>
      </c>
      <c r="O41" s="5">
        <f t="shared" si="8"/>
        <v>0</v>
      </c>
      <c r="P41" s="4">
        <f t="shared" si="9"/>
        <v>0.53</v>
      </c>
      <c r="Q41" s="32">
        <f t="shared" si="10"/>
        <v>0</v>
      </c>
      <c r="X41" s="38">
        <v>7</v>
      </c>
      <c r="Y41" s="4">
        <v>23</v>
      </c>
      <c r="Z41" s="4">
        <f t="shared" si="14"/>
        <v>17500</v>
      </c>
      <c r="AA41">
        <f t="shared" si="15"/>
        <v>115000</v>
      </c>
      <c r="AB41" s="4">
        <f t="shared" si="11"/>
        <v>132500</v>
      </c>
      <c r="AC41">
        <f t="shared" si="16"/>
        <v>662.5</v>
      </c>
      <c r="AD41" t="str">
        <f t="shared" si="12"/>
        <v/>
      </c>
    </row>
    <row r="42" spans="1:30" x14ac:dyDescent="0.25">
      <c r="A42" s="1"/>
      <c r="B42" s="20">
        <v>112</v>
      </c>
      <c r="C42" s="96">
        <v>2202.1054352146848</v>
      </c>
      <c r="D42" s="16">
        <v>0</v>
      </c>
      <c r="E42" s="1">
        <f t="shared" si="13"/>
        <v>0.48208038765281036</v>
      </c>
      <c r="F42" s="1"/>
      <c r="G42" s="1">
        <v>0.48470375521521714</v>
      </c>
      <c r="H42" s="101">
        <v>1</v>
      </c>
      <c r="I42">
        <f t="shared" si="4"/>
        <v>0</v>
      </c>
      <c r="J42">
        <f>SUM(H$7:H42)</f>
        <v>28</v>
      </c>
      <c r="K42" s="38">
        <f>SUM(I$7:I42)</f>
        <v>7</v>
      </c>
      <c r="L42" s="5">
        <f t="shared" si="5"/>
        <v>0.56000000000000005</v>
      </c>
      <c r="M42" s="4">
        <f t="shared" si="6"/>
        <v>4.6666666666666669E-2</v>
      </c>
      <c r="N42" s="4">
        <f t="shared" si="7"/>
        <v>22</v>
      </c>
      <c r="O42" s="5">
        <f t="shared" si="8"/>
        <v>0</v>
      </c>
      <c r="P42" s="4">
        <f t="shared" si="9"/>
        <v>0.55000000000000004</v>
      </c>
      <c r="Q42" s="32">
        <f t="shared" si="10"/>
        <v>0</v>
      </c>
      <c r="X42" s="38">
        <v>7</v>
      </c>
      <c r="Y42" s="4">
        <v>22</v>
      </c>
      <c r="Z42" s="4">
        <f t="shared" si="14"/>
        <v>17500</v>
      </c>
      <c r="AA42">
        <f t="shared" si="15"/>
        <v>110000</v>
      </c>
      <c r="AB42" s="4">
        <f t="shared" si="11"/>
        <v>127500</v>
      </c>
      <c r="AC42">
        <f t="shared" si="16"/>
        <v>637.5</v>
      </c>
      <c r="AD42" t="str">
        <f t="shared" si="12"/>
        <v/>
      </c>
    </row>
    <row r="43" spans="1:30" x14ac:dyDescent="0.25">
      <c r="A43" s="1"/>
      <c r="B43" s="20">
        <v>108</v>
      </c>
      <c r="C43" s="96">
        <v>2179.0841281376115</v>
      </c>
      <c r="D43" s="16">
        <v>1</v>
      </c>
      <c r="E43" s="1">
        <f t="shared" si="13"/>
        <v>0.47712321301059868</v>
      </c>
      <c r="F43" s="1"/>
      <c r="G43" s="1">
        <v>0.48208038765281036</v>
      </c>
      <c r="H43" s="103">
        <v>0</v>
      </c>
      <c r="I43">
        <f t="shared" si="4"/>
        <v>1</v>
      </c>
      <c r="J43">
        <f>SUM(H$7:H43)</f>
        <v>28</v>
      </c>
      <c r="K43" s="38">
        <f>SUM(I$7:I43)</f>
        <v>8</v>
      </c>
      <c r="L43" s="5">
        <f t="shared" si="5"/>
        <v>0.56000000000000005</v>
      </c>
      <c r="M43" s="4">
        <f t="shared" si="6"/>
        <v>5.3333333333333337E-2</v>
      </c>
      <c r="N43" s="4">
        <f t="shared" si="7"/>
        <v>22</v>
      </c>
      <c r="O43" s="5">
        <f t="shared" si="8"/>
        <v>6.666666666666668E-3</v>
      </c>
      <c r="P43" s="4">
        <f t="shared" si="9"/>
        <v>0.56000000000000005</v>
      </c>
      <c r="Q43" s="32">
        <f t="shared" si="10"/>
        <v>3.7333333333333346E-3</v>
      </c>
      <c r="X43" s="38">
        <v>8</v>
      </c>
      <c r="Y43" s="4">
        <v>22</v>
      </c>
      <c r="Z43" s="4">
        <f t="shared" si="14"/>
        <v>20000</v>
      </c>
      <c r="AA43">
        <f t="shared" si="15"/>
        <v>110000</v>
      </c>
      <c r="AB43" s="4">
        <f t="shared" si="11"/>
        <v>130000</v>
      </c>
      <c r="AC43">
        <f t="shared" si="16"/>
        <v>650</v>
      </c>
      <c r="AD43" t="str">
        <f t="shared" si="12"/>
        <v/>
      </c>
    </row>
    <row r="44" spans="1:30" x14ac:dyDescent="0.25">
      <c r="A44" s="1"/>
      <c r="B44" s="20">
        <v>77</v>
      </c>
      <c r="C44" s="96">
        <v>2178.662342702843</v>
      </c>
      <c r="D44" s="16">
        <v>0</v>
      </c>
      <c r="E44" s="1">
        <f t="shared" si="13"/>
        <v>0.47703239001541908</v>
      </c>
      <c r="F44" s="1"/>
      <c r="G44" s="1">
        <v>0.47712321301059868</v>
      </c>
      <c r="H44" s="101">
        <v>1</v>
      </c>
      <c r="I44">
        <f t="shared" si="4"/>
        <v>0</v>
      </c>
      <c r="J44">
        <f>SUM(H$7:H44)</f>
        <v>29</v>
      </c>
      <c r="K44" s="38">
        <f>SUM(I$7:I44)</f>
        <v>8</v>
      </c>
      <c r="L44" s="5">
        <f t="shared" si="5"/>
        <v>0.57999999999999996</v>
      </c>
      <c r="M44" s="4">
        <f t="shared" si="6"/>
        <v>5.3333333333333337E-2</v>
      </c>
      <c r="N44" s="4">
        <f t="shared" si="7"/>
        <v>21</v>
      </c>
      <c r="O44" s="5">
        <f t="shared" si="8"/>
        <v>0</v>
      </c>
      <c r="P44" s="4">
        <f t="shared" si="9"/>
        <v>0.57000000000000006</v>
      </c>
      <c r="Q44" s="32">
        <f t="shared" si="10"/>
        <v>0</v>
      </c>
      <c r="X44" s="38">
        <v>8</v>
      </c>
      <c r="Y44" s="4">
        <v>21</v>
      </c>
      <c r="Z44" s="4">
        <f t="shared" si="14"/>
        <v>20000</v>
      </c>
      <c r="AA44">
        <f t="shared" si="15"/>
        <v>105000</v>
      </c>
      <c r="AB44" s="4">
        <f t="shared" si="11"/>
        <v>125000</v>
      </c>
      <c r="AC44">
        <f t="shared" si="16"/>
        <v>625</v>
      </c>
      <c r="AD44" t="str">
        <f t="shared" si="12"/>
        <v/>
      </c>
    </row>
    <row r="45" spans="1:30" x14ac:dyDescent="0.25">
      <c r="A45" s="1"/>
      <c r="B45" s="20">
        <v>184</v>
      </c>
      <c r="C45" s="96">
        <v>2104.9584256424041</v>
      </c>
      <c r="D45" s="16">
        <v>0</v>
      </c>
      <c r="E45" s="1">
        <f t="shared" si="13"/>
        <v>0.46116173647431147</v>
      </c>
      <c r="F45" s="1"/>
      <c r="G45" s="1">
        <v>0.47703239001541908</v>
      </c>
      <c r="H45" s="103">
        <v>0</v>
      </c>
      <c r="I45">
        <f t="shared" si="4"/>
        <v>1</v>
      </c>
      <c r="J45">
        <f>SUM(H$7:H45)</f>
        <v>29</v>
      </c>
      <c r="K45" s="38">
        <f>SUM(I$7:I45)</f>
        <v>9</v>
      </c>
      <c r="L45" s="5">
        <f t="shared" si="5"/>
        <v>0.57999999999999996</v>
      </c>
      <c r="M45" s="4">
        <f t="shared" si="6"/>
        <v>0.06</v>
      </c>
      <c r="N45" s="4">
        <f t="shared" si="7"/>
        <v>21</v>
      </c>
      <c r="O45" s="5">
        <f t="shared" si="8"/>
        <v>6.666666666666661E-3</v>
      </c>
      <c r="P45" s="4">
        <f t="shared" si="9"/>
        <v>0.57999999999999996</v>
      </c>
      <c r="Q45" s="32">
        <f t="shared" si="10"/>
        <v>3.8666666666666632E-3</v>
      </c>
      <c r="X45" s="38">
        <v>9</v>
      </c>
      <c r="Y45" s="4">
        <v>21</v>
      </c>
      <c r="Z45" s="4">
        <f t="shared" si="14"/>
        <v>22500</v>
      </c>
      <c r="AA45">
        <f t="shared" si="15"/>
        <v>105000</v>
      </c>
      <c r="AB45" s="4">
        <f t="shared" si="11"/>
        <v>127500</v>
      </c>
      <c r="AC45">
        <f t="shared" si="16"/>
        <v>637.5</v>
      </c>
      <c r="AD45" t="str">
        <f t="shared" si="12"/>
        <v/>
      </c>
    </row>
    <row r="46" spans="1:30" x14ac:dyDescent="0.25">
      <c r="A46" s="1"/>
      <c r="B46" s="20">
        <v>171</v>
      </c>
      <c r="C46" s="96">
        <v>2091.9260491147083</v>
      </c>
      <c r="D46" s="16">
        <v>0</v>
      </c>
      <c r="E46" s="1">
        <f t="shared" si="13"/>
        <v>0.45835547676739907</v>
      </c>
      <c r="F46" s="1"/>
      <c r="G46" s="1">
        <v>0.46116173647431147</v>
      </c>
      <c r="H46" s="101">
        <v>0</v>
      </c>
      <c r="I46">
        <f t="shared" si="4"/>
        <v>1</v>
      </c>
      <c r="J46">
        <f>SUM(H$7:H46)</f>
        <v>29</v>
      </c>
      <c r="K46" s="38">
        <f>SUM(I$7:I46)</f>
        <v>10</v>
      </c>
      <c r="L46" s="5">
        <f t="shared" si="5"/>
        <v>0.57999999999999996</v>
      </c>
      <c r="M46" s="4">
        <f t="shared" si="6"/>
        <v>6.6666666666666666E-2</v>
      </c>
      <c r="N46" s="4">
        <f t="shared" si="7"/>
        <v>21</v>
      </c>
      <c r="O46" s="5">
        <f t="shared" si="8"/>
        <v>6.666666666666668E-3</v>
      </c>
      <c r="P46" s="4">
        <f t="shared" si="9"/>
        <v>0.57999999999999996</v>
      </c>
      <c r="Q46" s="32">
        <f t="shared" si="10"/>
        <v>3.8666666666666671E-3</v>
      </c>
      <c r="X46" s="38">
        <v>10</v>
      </c>
      <c r="Y46" s="4">
        <v>21</v>
      </c>
      <c r="Z46" s="4">
        <f t="shared" si="14"/>
        <v>25000</v>
      </c>
      <c r="AA46">
        <f t="shared" si="15"/>
        <v>105000</v>
      </c>
      <c r="AB46" s="4">
        <f t="shared" si="11"/>
        <v>130000</v>
      </c>
      <c r="AC46">
        <f t="shared" si="16"/>
        <v>650</v>
      </c>
      <c r="AD46" t="str">
        <f t="shared" si="12"/>
        <v/>
      </c>
    </row>
    <row r="47" spans="1:30" x14ac:dyDescent="0.25">
      <c r="A47" s="1"/>
      <c r="B47" s="20">
        <v>150</v>
      </c>
      <c r="C47" s="96">
        <v>2062.5629815347074</v>
      </c>
      <c r="D47" s="16">
        <v>0</v>
      </c>
      <c r="E47" s="1">
        <f t="shared" si="13"/>
        <v>0.45203273177564796</v>
      </c>
      <c r="F47" s="1"/>
      <c r="G47" s="1">
        <v>0.45835547676739907</v>
      </c>
      <c r="H47" s="103">
        <v>0</v>
      </c>
      <c r="I47">
        <f t="shared" si="4"/>
        <v>1</v>
      </c>
      <c r="J47">
        <f>SUM(H$7:H47)</f>
        <v>29</v>
      </c>
      <c r="K47" s="38">
        <f>SUM(I$7:I47)</f>
        <v>11</v>
      </c>
      <c r="L47" s="5">
        <f t="shared" si="5"/>
        <v>0.57999999999999996</v>
      </c>
      <c r="M47" s="4">
        <f t="shared" si="6"/>
        <v>7.3333333333333334E-2</v>
      </c>
      <c r="N47" s="4">
        <f t="shared" si="7"/>
        <v>21</v>
      </c>
      <c r="O47" s="5">
        <f t="shared" si="8"/>
        <v>6.666666666666668E-3</v>
      </c>
      <c r="P47" s="4">
        <f t="shared" si="9"/>
        <v>0.57999999999999996</v>
      </c>
      <c r="Q47" s="32">
        <f t="shared" si="10"/>
        <v>3.8666666666666671E-3</v>
      </c>
      <c r="X47" s="38">
        <v>11</v>
      </c>
      <c r="Y47" s="4">
        <v>21</v>
      </c>
      <c r="Z47" s="4">
        <f t="shared" si="14"/>
        <v>27500</v>
      </c>
      <c r="AA47">
        <f t="shared" si="15"/>
        <v>105000</v>
      </c>
      <c r="AB47" s="4">
        <f t="shared" si="11"/>
        <v>132500</v>
      </c>
      <c r="AC47">
        <f t="shared" si="16"/>
        <v>662.5</v>
      </c>
      <c r="AD47" t="str">
        <f t="shared" si="12"/>
        <v/>
      </c>
    </row>
    <row r="48" spans="1:30" x14ac:dyDescent="0.25">
      <c r="A48" s="1"/>
      <c r="B48" s="20">
        <v>180</v>
      </c>
      <c r="C48" s="96">
        <v>2059.5503190660875</v>
      </c>
      <c r="D48" s="16">
        <v>1</v>
      </c>
      <c r="E48" s="1">
        <f t="shared" si="13"/>
        <v>0.45138401561261754</v>
      </c>
      <c r="F48" s="1"/>
      <c r="G48" s="1">
        <v>0.45203273177564796</v>
      </c>
      <c r="H48" s="101">
        <v>0</v>
      </c>
      <c r="I48">
        <f t="shared" si="4"/>
        <v>1</v>
      </c>
      <c r="J48">
        <f>SUM(H$7:H48)</f>
        <v>29</v>
      </c>
      <c r="K48" s="38">
        <f>SUM(I$7:I48)</f>
        <v>12</v>
      </c>
      <c r="L48" s="5">
        <f t="shared" si="5"/>
        <v>0.57999999999999996</v>
      </c>
      <c r="M48" s="4">
        <f t="shared" si="6"/>
        <v>0.08</v>
      </c>
      <c r="N48" s="4">
        <f t="shared" si="7"/>
        <v>21</v>
      </c>
      <c r="O48" s="5">
        <f t="shared" si="8"/>
        <v>6.666666666666668E-3</v>
      </c>
      <c r="P48" s="4">
        <f t="shared" si="9"/>
        <v>0.57999999999999996</v>
      </c>
      <c r="Q48" s="32">
        <f t="shared" si="10"/>
        <v>3.8666666666666671E-3</v>
      </c>
      <c r="X48" s="38">
        <v>12</v>
      </c>
      <c r="Y48" s="4">
        <v>21</v>
      </c>
      <c r="Z48" s="4">
        <f t="shared" si="14"/>
        <v>30000</v>
      </c>
      <c r="AA48">
        <f t="shared" si="15"/>
        <v>105000</v>
      </c>
      <c r="AB48" s="4">
        <f t="shared" si="11"/>
        <v>135000</v>
      </c>
      <c r="AC48">
        <f t="shared" si="16"/>
        <v>675</v>
      </c>
      <c r="AD48" t="str">
        <f t="shared" si="12"/>
        <v/>
      </c>
    </row>
    <row r="49" spans="1:30" x14ac:dyDescent="0.25">
      <c r="A49" s="1"/>
      <c r="B49" s="20">
        <v>181</v>
      </c>
      <c r="C49" s="96">
        <v>2028.0778318001346</v>
      </c>
      <c r="D49" s="16">
        <v>0</v>
      </c>
      <c r="E49" s="1">
        <f t="shared" si="13"/>
        <v>0.44460704959240904</v>
      </c>
      <c r="F49" s="1"/>
      <c r="G49" s="1">
        <v>0.45138401561261754</v>
      </c>
      <c r="H49" s="103">
        <v>1</v>
      </c>
      <c r="I49">
        <f t="shared" si="4"/>
        <v>0</v>
      </c>
      <c r="J49">
        <f>SUM(H$7:H49)</f>
        <v>30</v>
      </c>
      <c r="K49" s="38">
        <f>SUM(I$7:I49)</f>
        <v>12</v>
      </c>
      <c r="L49" s="5">
        <f t="shared" si="5"/>
        <v>0.6</v>
      </c>
      <c r="M49" s="4">
        <f t="shared" si="6"/>
        <v>0.08</v>
      </c>
      <c r="N49" s="4">
        <f t="shared" si="7"/>
        <v>20</v>
      </c>
      <c r="O49" s="5">
        <f t="shared" si="8"/>
        <v>0</v>
      </c>
      <c r="P49" s="4">
        <f t="shared" si="9"/>
        <v>0.59</v>
      </c>
      <c r="Q49" s="32">
        <f t="shared" si="10"/>
        <v>0</v>
      </c>
      <c r="X49" s="38">
        <v>12</v>
      </c>
      <c r="Y49" s="4">
        <v>20</v>
      </c>
      <c r="Z49" s="4">
        <f t="shared" si="14"/>
        <v>30000</v>
      </c>
      <c r="AA49">
        <f t="shared" si="15"/>
        <v>100000</v>
      </c>
      <c r="AB49" s="4">
        <f t="shared" si="11"/>
        <v>130000</v>
      </c>
      <c r="AC49">
        <f t="shared" si="16"/>
        <v>650</v>
      </c>
      <c r="AD49" t="str">
        <f t="shared" si="12"/>
        <v/>
      </c>
    </row>
    <row r="50" spans="1:30" x14ac:dyDescent="0.25">
      <c r="A50" s="1"/>
      <c r="B50" s="20">
        <v>136</v>
      </c>
      <c r="C50" s="96">
        <v>2015.4963693506866</v>
      </c>
      <c r="D50" s="16">
        <v>1</v>
      </c>
      <c r="E50" s="1">
        <f t="shared" si="13"/>
        <v>0.441897885147161</v>
      </c>
      <c r="F50" s="1"/>
      <c r="G50" s="1">
        <v>0.44460704959240904</v>
      </c>
      <c r="H50" s="101">
        <v>0</v>
      </c>
      <c r="I50">
        <f t="shared" si="4"/>
        <v>1</v>
      </c>
      <c r="J50">
        <f>SUM(H$7:H50)</f>
        <v>30</v>
      </c>
      <c r="K50" s="38">
        <f>SUM(I$7:I50)</f>
        <v>13</v>
      </c>
      <c r="L50" s="5">
        <f t="shared" si="5"/>
        <v>0.6</v>
      </c>
      <c r="M50" s="4">
        <f t="shared" si="6"/>
        <v>8.666666666666667E-2</v>
      </c>
      <c r="N50" s="4">
        <f t="shared" si="7"/>
        <v>20</v>
      </c>
      <c r="O50" s="5">
        <f t="shared" si="8"/>
        <v>6.666666666666668E-3</v>
      </c>
      <c r="P50" s="4">
        <f t="shared" si="9"/>
        <v>0.6</v>
      </c>
      <c r="Q50" s="32">
        <f t="shared" si="10"/>
        <v>4.000000000000001E-3</v>
      </c>
      <c r="X50" s="38">
        <v>13</v>
      </c>
      <c r="Y50" s="4">
        <v>20</v>
      </c>
      <c r="Z50" s="4">
        <f t="shared" si="14"/>
        <v>32500</v>
      </c>
      <c r="AA50">
        <f t="shared" si="15"/>
        <v>100000</v>
      </c>
      <c r="AB50" s="4">
        <f t="shared" si="11"/>
        <v>132500</v>
      </c>
      <c r="AC50">
        <f t="shared" si="16"/>
        <v>662.5</v>
      </c>
      <c r="AD50" t="str">
        <f t="shared" si="12"/>
        <v/>
      </c>
    </row>
    <row r="51" spans="1:30" x14ac:dyDescent="0.25">
      <c r="A51" s="1"/>
      <c r="B51" s="20">
        <v>58</v>
      </c>
      <c r="C51" s="96">
        <v>1985.499820879141</v>
      </c>
      <c r="D51" s="16">
        <v>0</v>
      </c>
      <c r="E51" s="1">
        <f t="shared" si="13"/>
        <v>0.43543873280888634</v>
      </c>
      <c r="F51" s="1"/>
      <c r="G51" s="1">
        <v>0.441897885147161</v>
      </c>
      <c r="H51" s="103">
        <v>1</v>
      </c>
      <c r="I51">
        <f t="shared" si="4"/>
        <v>0</v>
      </c>
      <c r="J51">
        <f>SUM(H$7:H51)</f>
        <v>31</v>
      </c>
      <c r="K51" s="38">
        <f>SUM(I$7:I51)</f>
        <v>13</v>
      </c>
      <c r="L51" s="5">
        <f t="shared" si="5"/>
        <v>0.62</v>
      </c>
      <c r="M51" s="4">
        <f t="shared" si="6"/>
        <v>8.666666666666667E-2</v>
      </c>
      <c r="N51" s="4">
        <f t="shared" si="7"/>
        <v>19</v>
      </c>
      <c r="O51" s="5">
        <f t="shared" si="8"/>
        <v>0</v>
      </c>
      <c r="P51" s="4">
        <f t="shared" si="9"/>
        <v>0.61</v>
      </c>
      <c r="Q51" s="32">
        <f t="shared" si="10"/>
        <v>0</v>
      </c>
      <c r="X51" s="38">
        <v>13</v>
      </c>
      <c r="Y51" s="4">
        <v>19</v>
      </c>
      <c r="Z51" s="4">
        <f t="shared" si="14"/>
        <v>32500</v>
      </c>
      <c r="AA51">
        <f t="shared" si="15"/>
        <v>95000</v>
      </c>
      <c r="AB51" s="4">
        <f t="shared" si="11"/>
        <v>127500</v>
      </c>
      <c r="AC51">
        <f t="shared" si="16"/>
        <v>637.5</v>
      </c>
      <c r="AD51" t="str">
        <f t="shared" si="12"/>
        <v/>
      </c>
    </row>
    <row r="52" spans="1:30" x14ac:dyDescent="0.25">
      <c r="A52" s="1"/>
      <c r="B52" s="20">
        <v>123</v>
      </c>
      <c r="C52" s="96">
        <v>1876.7473393041253</v>
      </c>
      <c r="D52" s="16">
        <v>0</v>
      </c>
      <c r="E52" s="1">
        <f t="shared" si="13"/>
        <v>0.41202107706343338</v>
      </c>
      <c r="F52" s="1"/>
      <c r="G52" s="1">
        <v>0.43543873280888634</v>
      </c>
      <c r="H52" s="101">
        <v>0</v>
      </c>
      <c r="I52">
        <f t="shared" si="4"/>
        <v>1</v>
      </c>
      <c r="J52">
        <f>SUM(H$7:H52)</f>
        <v>31</v>
      </c>
      <c r="K52" s="38">
        <f>SUM(I$7:I52)</f>
        <v>14</v>
      </c>
      <c r="L52" s="5">
        <f t="shared" si="5"/>
        <v>0.62</v>
      </c>
      <c r="M52" s="4">
        <f t="shared" si="6"/>
        <v>9.3333333333333338E-2</v>
      </c>
      <c r="N52" s="4">
        <f t="shared" si="7"/>
        <v>19</v>
      </c>
      <c r="O52" s="5">
        <f t="shared" si="8"/>
        <v>6.666666666666668E-3</v>
      </c>
      <c r="P52" s="4">
        <f t="shared" si="9"/>
        <v>0.62</v>
      </c>
      <c r="Q52" s="32">
        <f t="shared" si="10"/>
        <v>4.1333333333333343E-3</v>
      </c>
      <c r="X52" s="38">
        <v>14</v>
      </c>
      <c r="Y52" s="4">
        <v>19</v>
      </c>
      <c r="Z52" s="4">
        <f t="shared" si="14"/>
        <v>35000</v>
      </c>
      <c r="AA52">
        <f t="shared" si="15"/>
        <v>95000</v>
      </c>
      <c r="AB52" s="4">
        <f t="shared" si="11"/>
        <v>130000</v>
      </c>
      <c r="AC52">
        <f t="shared" si="16"/>
        <v>650</v>
      </c>
      <c r="AD52" t="str">
        <f t="shared" si="12"/>
        <v/>
      </c>
    </row>
    <row r="53" spans="1:30" x14ac:dyDescent="0.25">
      <c r="A53" s="1"/>
      <c r="B53" s="20">
        <v>178</v>
      </c>
      <c r="C53" s="96">
        <v>1869.7397277824375</v>
      </c>
      <c r="D53" s="16">
        <v>0</v>
      </c>
      <c r="E53" s="1">
        <f t="shared" si="13"/>
        <v>0.41051212911267276</v>
      </c>
      <c r="F53" s="1"/>
      <c r="G53" s="1">
        <v>0.41202107706343338</v>
      </c>
      <c r="H53" s="103">
        <v>0</v>
      </c>
      <c r="I53">
        <f t="shared" si="4"/>
        <v>1</v>
      </c>
      <c r="J53">
        <f>SUM(H$7:H53)</f>
        <v>31</v>
      </c>
      <c r="K53" s="38">
        <f>SUM(I$7:I53)</f>
        <v>15</v>
      </c>
      <c r="L53" s="5">
        <f t="shared" si="5"/>
        <v>0.62</v>
      </c>
      <c r="M53" s="4">
        <f t="shared" si="6"/>
        <v>0.1</v>
      </c>
      <c r="N53" s="4">
        <f t="shared" si="7"/>
        <v>19</v>
      </c>
      <c r="O53" s="5">
        <f t="shared" si="8"/>
        <v>6.666666666666668E-3</v>
      </c>
      <c r="P53" s="4">
        <f t="shared" si="9"/>
        <v>0.62</v>
      </c>
      <c r="Q53" s="32">
        <f t="shared" si="10"/>
        <v>4.1333333333333343E-3</v>
      </c>
      <c r="X53" s="38">
        <v>15</v>
      </c>
      <c r="Y53" s="4">
        <v>19</v>
      </c>
      <c r="Z53" s="4">
        <f t="shared" si="14"/>
        <v>37500</v>
      </c>
      <c r="AA53">
        <f t="shared" si="15"/>
        <v>95000</v>
      </c>
      <c r="AB53" s="4">
        <f t="shared" si="11"/>
        <v>132500</v>
      </c>
      <c r="AC53">
        <f t="shared" si="16"/>
        <v>662.5</v>
      </c>
      <c r="AD53" t="str">
        <f t="shared" si="12"/>
        <v/>
      </c>
    </row>
    <row r="54" spans="1:30" x14ac:dyDescent="0.25">
      <c r="A54" s="1"/>
      <c r="B54" s="20">
        <v>84</v>
      </c>
      <c r="C54" s="96">
        <v>1833.9175297783461</v>
      </c>
      <c r="D54" s="16">
        <v>1</v>
      </c>
      <c r="E54" s="1">
        <f t="shared" si="13"/>
        <v>0.40279854052364716</v>
      </c>
      <c r="F54" s="1"/>
      <c r="G54" s="1">
        <v>0.41051212911267276</v>
      </c>
      <c r="H54" s="101">
        <v>0</v>
      </c>
      <c r="I54">
        <f t="shared" si="4"/>
        <v>1</v>
      </c>
      <c r="J54">
        <f>SUM(H$7:H54)</f>
        <v>31</v>
      </c>
      <c r="K54" s="38">
        <f>SUM(I$7:I54)</f>
        <v>16</v>
      </c>
      <c r="L54" s="5">
        <f t="shared" si="5"/>
        <v>0.62</v>
      </c>
      <c r="M54" s="4">
        <f t="shared" si="6"/>
        <v>0.10666666666666667</v>
      </c>
      <c r="N54" s="4">
        <f t="shared" si="7"/>
        <v>19</v>
      </c>
      <c r="O54" s="5">
        <f t="shared" si="8"/>
        <v>6.666666666666668E-3</v>
      </c>
      <c r="P54" s="4">
        <f t="shared" si="9"/>
        <v>0.62</v>
      </c>
      <c r="Q54" s="32">
        <f t="shared" si="10"/>
        <v>4.1333333333333343E-3</v>
      </c>
      <c r="X54" s="38">
        <v>16</v>
      </c>
      <c r="Y54" s="4">
        <v>19</v>
      </c>
      <c r="Z54" s="4">
        <f t="shared" si="14"/>
        <v>40000</v>
      </c>
      <c r="AA54">
        <f t="shared" si="15"/>
        <v>95000</v>
      </c>
      <c r="AB54" s="4">
        <f t="shared" si="11"/>
        <v>135000</v>
      </c>
      <c r="AC54">
        <f t="shared" si="16"/>
        <v>675</v>
      </c>
      <c r="AD54" t="str">
        <f t="shared" si="12"/>
        <v/>
      </c>
    </row>
    <row r="55" spans="1:30" x14ac:dyDescent="0.25">
      <c r="A55" s="1"/>
      <c r="B55" s="20">
        <v>125</v>
      </c>
      <c r="C55" s="96">
        <v>1788.1376190719957</v>
      </c>
      <c r="D55" s="16">
        <v>0</v>
      </c>
      <c r="E55" s="1">
        <f t="shared" si="13"/>
        <v>0.39294075913371729</v>
      </c>
      <c r="F55" s="1"/>
      <c r="G55" s="1">
        <v>0.40279854052364716</v>
      </c>
      <c r="H55" s="103">
        <v>1</v>
      </c>
      <c r="I55">
        <f t="shared" si="4"/>
        <v>0</v>
      </c>
      <c r="J55">
        <f>SUM(H$7:H55)</f>
        <v>32</v>
      </c>
      <c r="K55" s="38">
        <f>SUM(I$7:I55)</f>
        <v>16</v>
      </c>
      <c r="L55" s="5">
        <f t="shared" si="5"/>
        <v>0.64</v>
      </c>
      <c r="M55" s="4">
        <f t="shared" si="6"/>
        <v>0.10666666666666667</v>
      </c>
      <c r="N55" s="4">
        <f t="shared" si="7"/>
        <v>18</v>
      </c>
      <c r="O55" s="5">
        <f t="shared" si="8"/>
        <v>0</v>
      </c>
      <c r="P55" s="4">
        <f t="shared" si="9"/>
        <v>0.63</v>
      </c>
      <c r="Q55" s="32">
        <f t="shared" si="10"/>
        <v>0</v>
      </c>
      <c r="X55" s="38">
        <v>16</v>
      </c>
      <c r="Y55" s="4">
        <v>18</v>
      </c>
      <c r="Z55" s="4">
        <f t="shared" si="14"/>
        <v>40000</v>
      </c>
      <c r="AA55">
        <f t="shared" si="15"/>
        <v>90000</v>
      </c>
      <c r="AB55" s="4">
        <f t="shared" si="11"/>
        <v>130000</v>
      </c>
      <c r="AC55">
        <f t="shared" si="16"/>
        <v>650</v>
      </c>
      <c r="AD55" t="str">
        <f t="shared" si="12"/>
        <v/>
      </c>
    </row>
    <row r="56" spans="1:30" x14ac:dyDescent="0.25">
      <c r="A56" s="1"/>
      <c r="B56" s="20">
        <v>79</v>
      </c>
      <c r="C56" s="96">
        <v>1770.9279684411104</v>
      </c>
      <c r="D56" s="16">
        <v>0</v>
      </c>
      <c r="E56" s="1">
        <f t="shared" si="13"/>
        <v>0.38923500761304408</v>
      </c>
      <c r="F56" s="1"/>
      <c r="G56" s="1">
        <v>0.39294075913371729</v>
      </c>
      <c r="H56" s="101">
        <v>0</v>
      </c>
      <c r="I56">
        <f t="shared" si="4"/>
        <v>1</v>
      </c>
      <c r="J56">
        <f>SUM(H$7:H56)</f>
        <v>32</v>
      </c>
      <c r="K56" s="38">
        <f>SUM(I$7:I56)</f>
        <v>17</v>
      </c>
      <c r="L56" s="5">
        <f t="shared" si="5"/>
        <v>0.64</v>
      </c>
      <c r="M56" s="4">
        <f t="shared" si="6"/>
        <v>0.11333333333333333</v>
      </c>
      <c r="N56" s="4">
        <f t="shared" si="7"/>
        <v>18</v>
      </c>
      <c r="O56" s="5">
        <f t="shared" si="8"/>
        <v>6.6666666666666541E-3</v>
      </c>
      <c r="P56" s="4">
        <f t="shared" si="9"/>
        <v>0.64</v>
      </c>
      <c r="Q56" s="32">
        <f t="shared" si="10"/>
        <v>4.2666666666666591E-3</v>
      </c>
      <c r="X56" s="38">
        <v>17</v>
      </c>
      <c r="Y56" s="4">
        <v>18</v>
      </c>
      <c r="Z56" s="4">
        <f t="shared" si="14"/>
        <v>42500</v>
      </c>
      <c r="AA56">
        <f t="shared" si="15"/>
        <v>90000</v>
      </c>
      <c r="AB56" s="4">
        <f t="shared" si="11"/>
        <v>132500</v>
      </c>
      <c r="AC56">
        <f t="shared" si="16"/>
        <v>662.5</v>
      </c>
      <c r="AD56" t="str">
        <f t="shared" si="12"/>
        <v/>
      </c>
    </row>
    <row r="57" spans="1:30" x14ac:dyDescent="0.25">
      <c r="A57" s="1"/>
      <c r="B57" s="20">
        <v>137</v>
      </c>
      <c r="C57" s="96">
        <v>1702.9463833763855</v>
      </c>
      <c r="D57" s="16">
        <v>1</v>
      </c>
      <c r="E57" s="1">
        <f t="shared" si="13"/>
        <v>0.37459654297278822</v>
      </c>
      <c r="F57" s="1"/>
      <c r="G57" s="1">
        <v>0.38923500761304408</v>
      </c>
      <c r="H57" s="103">
        <v>0</v>
      </c>
      <c r="I57">
        <f t="shared" si="4"/>
        <v>1</v>
      </c>
      <c r="J57">
        <f>SUM(H$7:H57)</f>
        <v>32</v>
      </c>
      <c r="K57" s="38">
        <f>SUM(I$7:I57)</f>
        <v>18</v>
      </c>
      <c r="L57" s="5">
        <f t="shared" si="5"/>
        <v>0.64</v>
      </c>
      <c r="M57" s="4">
        <f t="shared" si="6"/>
        <v>0.12</v>
      </c>
      <c r="N57" s="4">
        <f t="shared" si="7"/>
        <v>18</v>
      </c>
      <c r="O57" s="5">
        <f t="shared" si="8"/>
        <v>6.666666666666668E-3</v>
      </c>
      <c r="P57" s="4">
        <f t="shared" si="9"/>
        <v>0.64</v>
      </c>
      <c r="Q57" s="32">
        <f t="shared" si="10"/>
        <v>4.2666666666666677E-3</v>
      </c>
      <c r="X57" s="38">
        <v>18</v>
      </c>
      <c r="Y57" s="4">
        <v>18</v>
      </c>
      <c r="Z57" s="4">
        <f t="shared" si="14"/>
        <v>45000</v>
      </c>
      <c r="AA57">
        <f t="shared" si="15"/>
        <v>90000</v>
      </c>
      <c r="AB57" s="4">
        <f t="shared" si="11"/>
        <v>135000</v>
      </c>
      <c r="AC57">
        <f t="shared" si="16"/>
        <v>675</v>
      </c>
      <c r="AD57" t="str">
        <f t="shared" si="12"/>
        <v/>
      </c>
    </row>
    <row r="58" spans="1:30" x14ac:dyDescent="0.25">
      <c r="A58" s="1"/>
      <c r="B58" s="20">
        <v>189</v>
      </c>
      <c r="C58" s="96">
        <v>1642.2621780882064</v>
      </c>
      <c r="D58" s="16">
        <v>1</v>
      </c>
      <c r="E58" s="1">
        <f t="shared" si="13"/>
        <v>0.36152942203868133</v>
      </c>
      <c r="F58" s="1"/>
      <c r="G58" s="1">
        <v>0.37459654297278822</v>
      </c>
      <c r="H58" s="101">
        <v>1</v>
      </c>
      <c r="I58">
        <f t="shared" si="4"/>
        <v>0</v>
      </c>
      <c r="J58">
        <f>SUM(H$7:H58)</f>
        <v>33</v>
      </c>
      <c r="K58" s="38">
        <f>SUM(I$7:I58)</f>
        <v>18</v>
      </c>
      <c r="L58" s="5">
        <f t="shared" si="5"/>
        <v>0.66</v>
      </c>
      <c r="M58" s="4">
        <f t="shared" si="6"/>
        <v>0.12</v>
      </c>
      <c r="N58" s="4">
        <f t="shared" si="7"/>
        <v>17</v>
      </c>
      <c r="O58" s="5">
        <f t="shared" si="8"/>
        <v>0</v>
      </c>
      <c r="P58" s="4">
        <f t="shared" si="9"/>
        <v>0.65</v>
      </c>
      <c r="Q58" s="32">
        <f t="shared" si="10"/>
        <v>0</v>
      </c>
      <c r="X58" s="38">
        <v>18</v>
      </c>
      <c r="Y58" s="4">
        <v>17</v>
      </c>
      <c r="Z58" s="4">
        <f t="shared" si="14"/>
        <v>45000</v>
      </c>
      <c r="AA58">
        <f t="shared" si="15"/>
        <v>85000</v>
      </c>
      <c r="AB58" s="4">
        <f t="shared" si="11"/>
        <v>130000</v>
      </c>
      <c r="AC58">
        <f t="shared" si="16"/>
        <v>650</v>
      </c>
      <c r="AD58" t="str">
        <f t="shared" si="12"/>
        <v/>
      </c>
    </row>
    <row r="59" spans="1:30" x14ac:dyDescent="0.25">
      <c r="A59" s="1"/>
      <c r="B59" s="20">
        <v>111</v>
      </c>
      <c r="C59" s="96">
        <v>1632.6270120508334</v>
      </c>
      <c r="D59" s="16">
        <v>0</v>
      </c>
      <c r="E59" s="1">
        <f t="shared" si="13"/>
        <v>0.35945468316334039</v>
      </c>
      <c r="F59" s="1"/>
      <c r="G59" s="1">
        <v>0.36152942203868133</v>
      </c>
      <c r="H59" s="103">
        <v>1</v>
      </c>
      <c r="I59">
        <f t="shared" si="4"/>
        <v>0</v>
      </c>
      <c r="J59">
        <f>SUM(H$7:H59)</f>
        <v>34</v>
      </c>
      <c r="K59" s="38">
        <f>SUM(I$7:I59)</f>
        <v>18</v>
      </c>
      <c r="L59" s="5">
        <f t="shared" si="5"/>
        <v>0.68</v>
      </c>
      <c r="M59" s="4">
        <f t="shared" si="6"/>
        <v>0.12</v>
      </c>
      <c r="N59" s="4">
        <f t="shared" si="7"/>
        <v>16</v>
      </c>
      <c r="O59" s="5">
        <f t="shared" si="8"/>
        <v>0</v>
      </c>
      <c r="P59" s="4">
        <f t="shared" si="9"/>
        <v>0.67</v>
      </c>
      <c r="Q59" s="32">
        <f t="shared" si="10"/>
        <v>0</v>
      </c>
      <c r="X59" s="38">
        <v>18</v>
      </c>
      <c r="Y59" s="4">
        <v>16</v>
      </c>
      <c r="Z59" s="4">
        <f t="shared" si="14"/>
        <v>45000</v>
      </c>
      <c r="AA59">
        <f t="shared" si="15"/>
        <v>80000</v>
      </c>
      <c r="AB59" s="4">
        <f t="shared" si="11"/>
        <v>125000</v>
      </c>
      <c r="AC59">
        <f t="shared" si="16"/>
        <v>625</v>
      </c>
      <c r="AD59" t="str">
        <f t="shared" si="12"/>
        <v/>
      </c>
    </row>
    <row r="60" spans="1:30" x14ac:dyDescent="0.25">
      <c r="A60" s="1"/>
      <c r="B60" s="20">
        <v>43</v>
      </c>
      <c r="C60" s="96">
        <v>1629.8417541253689</v>
      </c>
      <c r="D60" s="16">
        <v>0</v>
      </c>
      <c r="E60" s="1">
        <f t="shared" si="13"/>
        <v>0.35885493398689672</v>
      </c>
      <c r="F60" s="1"/>
      <c r="G60" s="1">
        <v>0.35945468316334039</v>
      </c>
      <c r="H60" s="101">
        <v>0</v>
      </c>
      <c r="I60">
        <f t="shared" si="4"/>
        <v>1</v>
      </c>
      <c r="J60">
        <f>SUM(H$7:H60)</f>
        <v>34</v>
      </c>
      <c r="K60" s="38">
        <f>SUM(I$7:I60)</f>
        <v>19</v>
      </c>
      <c r="L60" s="5">
        <f t="shared" si="5"/>
        <v>0.68</v>
      </c>
      <c r="M60" s="4">
        <f t="shared" si="6"/>
        <v>0.12666666666666668</v>
      </c>
      <c r="N60" s="4">
        <f t="shared" si="7"/>
        <v>16</v>
      </c>
      <c r="O60" s="5">
        <f t="shared" si="8"/>
        <v>6.6666666666666818E-3</v>
      </c>
      <c r="P60" s="4">
        <f t="shared" si="9"/>
        <v>0.68</v>
      </c>
      <c r="Q60" s="32">
        <f t="shared" si="10"/>
        <v>4.5333333333333441E-3</v>
      </c>
      <c r="X60" s="38">
        <v>19</v>
      </c>
      <c r="Y60" s="4">
        <v>16</v>
      </c>
      <c r="Z60" s="4">
        <f t="shared" si="14"/>
        <v>47500</v>
      </c>
      <c r="AA60">
        <f t="shared" si="15"/>
        <v>80000</v>
      </c>
      <c r="AB60" s="4">
        <f t="shared" si="11"/>
        <v>127500</v>
      </c>
      <c r="AC60">
        <f t="shared" si="16"/>
        <v>637.5</v>
      </c>
      <c r="AD60" t="str">
        <f t="shared" si="12"/>
        <v/>
      </c>
    </row>
    <row r="61" spans="1:30" x14ac:dyDescent="0.25">
      <c r="A61" s="1"/>
      <c r="B61" s="20">
        <v>142</v>
      </c>
      <c r="C61" s="96">
        <v>1604.0661783512192</v>
      </c>
      <c r="D61" s="16">
        <v>0</v>
      </c>
      <c r="E61" s="1">
        <f t="shared" si="13"/>
        <v>0.35330468307419904</v>
      </c>
      <c r="F61" s="1"/>
      <c r="G61" s="1">
        <v>0.35885493398689672</v>
      </c>
      <c r="H61" s="103">
        <v>0</v>
      </c>
      <c r="I61">
        <f t="shared" si="4"/>
        <v>1</v>
      </c>
      <c r="J61">
        <f>SUM(H$7:H61)</f>
        <v>34</v>
      </c>
      <c r="K61" s="38">
        <f>SUM(I$7:I61)</f>
        <v>20</v>
      </c>
      <c r="L61" s="5">
        <f t="shared" si="5"/>
        <v>0.68</v>
      </c>
      <c r="M61" s="4">
        <f t="shared" si="6"/>
        <v>0.13333333333333333</v>
      </c>
      <c r="N61" s="4">
        <f t="shared" si="7"/>
        <v>16</v>
      </c>
      <c r="O61" s="5">
        <f t="shared" si="8"/>
        <v>6.6666666666666541E-3</v>
      </c>
      <c r="P61" s="4">
        <f t="shared" si="9"/>
        <v>0.68</v>
      </c>
      <c r="Q61" s="32">
        <f t="shared" si="10"/>
        <v>4.533333333333325E-3</v>
      </c>
      <c r="X61" s="38">
        <v>20</v>
      </c>
      <c r="Y61" s="4">
        <v>16</v>
      </c>
      <c r="Z61" s="4">
        <f t="shared" si="14"/>
        <v>50000</v>
      </c>
      <c r="AA61">
        <f t="shared" si="15"/>
        <v>80000</v>
      </c>
      <c r="AB61" s="4">
        <f t="shared" si="11"/>
        <v>130000</v>
      </c>
      <c r="AC61">
        <f t="shared" si="16"/>
        <v>650</v>
      </c>
      <c r="AD61" t="str">
        <f t="shared" si="12"/>
        <v/>
      </c>
    </row>
    <row r="62" spans="1:30" x14ac:dyDescent="0.25">
      <c r="A62" s="1"/>
      <c r="B62" s="20">
        <v>179</v>
      </c>
      <c r="C62" s="96">
        <v>1570.2363164526469</v>
      </c>
      <c r="D62" s="16">
        <v>1</v>
      </c>
      <c r="E62" s="1">
        <f t="shared" si="13"/>
        <v>0.34602010392360261</v>
      </c>
      <c r="F62" s="1"/>
      <c r="G62" s="1">
        <v>0.35330468307419904</v>
      </c>
      <c r="H62" s="101">
        <v>0</v>
      </c>
      <c r="I62">
        <f t="shared" si="4"/>
        <v>1</v>
      </c>
      <c r="J62">
        <f>SUM(H$7:H62)</f>
        <v>34</v>
      </c>
      <c r="K62" s="38">
        <f>SUM(I$7:I62)</f>
        <v>21</v>
      </c>
      <c r="L62" s="5">
        <f t="shared" si="5"/>
        <v>0.68</v>
      </c>
      <c r="M62" s="4">
        <f t="shared" si="6"/>
        <v>0.14000000000000001</v>
      </c>
      <c r="N62" s="4">
        <f t="shared" si="7"/>
        <v>16</v>
      </c>
      <c r="O62" s="5">
        <f t="shared" si="8"/>
        <v>6.6666666666666818E-3</v>
      </c>
      <c r="P62" s="4">
        <f t="shared" si="9"/>
        <v>0.68</v>
      </c>
      <c r="Q62" s="32">
        <f t="shared" si="10"/>
        <v>4.5333333333333441E-3</v>
      </c>
      <c r="X62" s="38">
        <v>21</v>
      </c>
      <c r="Y62" s="4">
        <v>16</v>
      </c>
      <c r="Z62" s="4">
        <f t="shared" si="14"/>
        <v>52500</v>
      </c>
      <c r="AA62">
        <f t="shared" si="15"/>
        <v>80000</v>
      </c>
      <c r="AB62" s="4">
        <f t="shared" si="11"/>
        <v>132500</v>
      </c>
      <c r="AC62">
        <f t="shared" si="16"/>
        <v>662.5</v>
      </c>
      <c r="AD62" t="str">
        <f t="shared" si="12"/>
        <v/>
      </c>
    </row>
    <row r="63" spans="1:30" x14ac:dyDescent="0.25">
      <c r="A63" s="1"/>
      <c r="B63" s="20">
        <v>194</v>
      </c>
      <c r="C63" s="96">
        <v>1502.9301806437165</v>
      </c>
      <c r="D63" s="16">
        <v>1</v>
      </c>
      <c r="E63" s="1">
        <f t="shared" si="13"/>
        <v>0.33152708367152661</v>
      </c>
      <c r="F63" s="1"/>
      <c r="G63" s="1">
        <v>0.34602010392360261</v>
      </c>
      <c r="H63" s="103">
        <v>1</v>
      </c>
      <c r="I63">
        <f t="shared" si="4"/>
        <v>0</v>
      </c>
      <c r="J63">
        <f>SUM(H$7:H63)</f>
        <v>35</v>
      </c>
      <c r="K63" s="38">
        <f>SUM(I$7:I63)</f>
        <v>21</v>
      </c>
      <c r="L63" s="5">
        <f t="shared" si="5"/>
        <v>0.7</v>
      </c>
      <c r="M63" s="4">
        <f t="shared" si="6"/>
        <v>0.14000000000000001</v>
      </c>
      <c r="N63" s="4">
        <f t="shared" si="7"/>
        <v>15</v>
      </c>
      <c r="O63" s="5">
        <f t="shared" si="8"/>
        <v>0</v>
      </c>
      <c r="P63" s="4">
        <f t="shared" si="9"/>
        <v>0.69</v>
      </c>
      <c r="Q63" s="32">
        <f t="shared" si="10"/>
        <v>0</v>
      </c>
      <c r="X63" s="38">
        <v>21</v>
      </c>
      <c r="Y63" s="4">
        <v>15</v>
      </c>
      <c r="Z63" s="4">
        <f t="shared" si="14"/>
        <v>52500</v>
      </c>
      <c r="AA63">
        <f t="shared" si="15"/>
        <v>75000</v>
      </c>
      <c r="AB63" s="4">
        <f t="shared" si="11"/>
        <v>127500</v>
      </c>
      <c r="AC63">
        <f t="shared" si="16"/>
        <v>637.5</v>
      </c>
      <c r="AD63" t="str">
        <f t="shared" si="12"/>
        <v/>
      </c>
    </row>
    <row r="64" spans="1:30" x14ac:dyDescent="0.25">
      <c r="A64" s="1"/>
      <c r="B64" s="20">
        <v>127</v>
      </c>
      <c r="C64" s="96">
        <v>1489.8295889294623</v>
      </c>
      <c r="D64" s="16">
        <v>0</v>
      </c>
      <c r="E64" s="1">
        <f t="shared" si="13"/>
        <v>0.32870613519859881</v>
      </c>
      <c r="F64" s="1"/>
      <c r="G64" s="1">
        <v>0.33152708367152661</v>
      </c>
      <c r="H64" s="101">
        <v>1</v>
      </c>
      <c r="I64">
        <f t="shared" si="4"/>
        <v>0</v>
      </c>
      <c r="J64">
        <f>SUM(H$7:H64)</f>
        <v>36</v>
      </c>
      <c r="K64" s="38">
        <f>SUM(I$7:I64)</f>
        <v>21</v>
      </c>
      <c r="L64" s="5">
        <f t="shared" si="5"/>
        <v>0.72</v>
      </c>
      <c r="M64" s="4">
        <f t="shared" si="6"/>
        <v>0.14000000000000001</v>
      </c>
      <c r="N64" s="4">
        <f t="shared" si="7"/>
        <v>14</v>
      </c>
      <c r="O64" s="5">
        <f t="shared" si="8"/>
        <v>0</v>
      </c>
      <c r="P64" s="4">
        <f t="shared" si="9"/>
        <v>0.71</v>
      </c>
      <c r="Q64" s="32">
        <f t="shared" si="10"/>
        <v>0</v>
      </c>
      <c r="X64" s="38">
        <v>21</v>
      </c>
      <c r="Y64" s="4">
        <v>14</v>
      </c>
      <c r="Z64" s="4">
        <f t="shared" si="14"/>
        <v>52500</v>
      </c>
      <c r="AA64">
        <f t="shared" si="15"/>
        <v>70000</v>
      </c>
      <c r="AB64" s="4">
        <f t="shared" si="11"/>
        <v>122500</v>
      </c>
      <c r="AC64">
        <f t="shared" si="16"/>
        <v>612.5</v>
      </c>
      <c r="AD64" t="str">
        <f t="shared" si="12"/>
        <v/>
      </c>
    </row>
    <row r="65" spans="1:30" x14ac:dyDescent="0.25">
      <c r="A65" s="1"/>
      <c r="B65" s="20">
        <v>88</v>
      </c>
      <c r="C65" s="96">
        <v>1474.9497593701092</v>
      </c>
      <c r="D65" s="16">
        <v>0</v>
      </c>
      <c r="E65" s="1">
        <f t="shared" si="13"/>
        <v>0.32550206370408685</v>
      </c>
      <c r="F65" s="1"/>
      <c r="G65" s="1">
        <v>0.32870613519859881</v>
      </c>
      <c r="H65" s="103">
        <v>0</v>
      </c>
      <c r="I65">
        <f t="shared" si="4"/>
        <v>1</v>
      </c>
      <c r="J65">
        <f>SUM(H$7:H65)</f>
        <v>36</v>
      </c>
      <c r="K65" s="38">
        <f>SUM(I$7:I65)</f>
        <v>22</v>
      </c>
      <c r="L65" s="5">
        <f t="shared" si="5"/>
        <v>0.72</v>
      </c>
      <c r="M65" s="4">
        <f t="shared" si="6"/>
        <v>0.14666666666666667</v>
      </c>
      <c r="N65" s="4">
        <f t="shared" si="7"/>
        <v>14</v>
      </c>
      <c r="O65" s="5">
        <f t="shared" si="8"/>
        <v>6.6666666666666541E-3</v>
      </c>
      <c r="P65" s="4">
        <f t="shared" si="9"/>
        <v>0.72</v>
      </c>
      <c r="Q65" s="32">
        <f t="shared" si="10"/>
        <v>4.7999999999999909E-3</v>
      </c>
      <c r="X65" s="38">
        <v>22</v>
      </c>
      <c r="Y65" s="4">
        <v>14</v>
      </c>
      <c r="Z65" s="4">
        <f t="shared" si="14"/>
        <v>55000</v>
      </c>
      <c r="AA65">
        <f t="shared" si="15"/>
        <v>70000</v>
      </c>
      <c r="AB65" s="4">
        <f t="shared" si="11"/>
        <v>125000</v>
      </c>
      <c r="AC65">
        <f t="shared" si="16"/>
        <v>625</v>
      </c>
      <c r="AD65" t="str">
        <f t="shared" si="12"/>
        <v/>
      </c>
    </row>
    <row r="66" spans="1:30" x14ac:dyDescent="0.25">
      <c r="A66" s="1"/>
      <c r="B66" s="20">
        <v>198</v>
      </c>
      <c r="C66" s="96">
        <v>1380.8400499768904</v>
      </c>
      <c r="D66" s="16">
        <v>0</v>
      </c>
      <c r="E66" s="1">
        <f t="shared" si="13"/>
        <v>0.30523743392315783</v>
      </c>
      <c r="F66" s="1"/>
      <c r="G66" s="1">
        <v>0.32550206370408685</v>
      </c>
      <c r="H66" s="101">
        <v>0</v>
      </c>
      <c r="I66">
        <f t="shared" si="4"/>
        <v>1</v>
      </c>
      <c r="J66">
        <f>SUM(H$7:H66)</f>
        <v>36</v>
      </c>
      <c r="K66" s="38">
        <f>SUM(I$7:I66)</f>
        <v>23</v>
      </c>
      <c r="L66" s="5">
        <f t="shared" si="5"/>
        <v>0.72</v>
      </c>
      <c r="M66" s="4">
        <f t="shared" si="6"/>
        <v>0.15333333333333332</v>
      </c>
      <c r="N66" s="4">
        <f t="shared" si="7"/>
        <v>14</v>
      </c>
      <c r="O66" s="5">
        <f t="shared" si="8"/>
        <v>6.6666666666666541E-3</v>
      </c>
      <c r="P66" s="4">
        <f t="shared" si="9"/>
        <v>0.72</v>
      </c>
      <c r="Q66" s="32">
        <f t="shared" si="10"/>
        <v>4.7999999999999909E-3</v>
      </c>
      <c r="X66" s="38">
        <v>23</v>
      </c>
      <c r="Y66" s="4">
        <v>14</v>
      </c>
      <c r="Z66" s="4">
        <f t="shared" si="14"/>
        <v>57500</v>
      </c>
      <c r="AA66">
        <f t="shared" si="15"/>
        <v>70000</v>
      </c>
      <c r="AB66" s="4">
        <f t="shared" si="11"/>
        <v>127500</v>
      </c>
      <c r="AC66">
        <f t="shared" si="16"/>
        <v>637.5</v>
      </c>
      <c r="AD66" t="str">
        <f t="shared" si="12"/>
        <v/>
      </c>
    </row>
    <row r="67" spans="1:30" x14ac:dyDescent="0.25">
      <c r="A67" s="1"/>
      <c r="B67" s="20">
        <v>50</v>
      </c>
      <c r="C67" s="96">
        <v>1377.8768564266138</v>
      </c>
      <c r="D67" s="16">
        <v>1</v>
      </c>
      <c r="E67" s="1">
        <f t="shared" si="13"/>
        <v>0.30459936989498515</v>
      </c>
      <c r="F67" s="1"/>
      <c r="G67" s="1">
        <v>0.30523743392315783</v>
      </c>
      <c r="H67" s="103">
        <v>0</v>
      </c>
      <c r="I67">
        <f t="shared" si="4"/>
        <v>1</v>
      </c>
      <c r="J67">
        <f>SUM(H$7:H67)</f>
        <v>36</v>
      </c>
      <c r="K67" s="38">
        <f>SUM(I$7:I67)</f>
        <v>24</v>
      </c>
      <c r="L67" s="5">
        <f t="shared" si="5"/>
        <v>0.72</v>
      </c>
      <c r="M67" s="4">
        <f t="shared" si="6"/>
        <v>0.16</v>
      </c>
      <c r="N67" s="4">
        <f t="shared" si="7"/>
        <v>14</v>
      </c>
      <c r="O67" s="5">
        <f t="shared" si="8"/>
        <v>6.6666666666666818E-3</v>
      </c>
      <c r="P67" s="4">
        <f t="shared" si="9"/>
        <v>0.72</v>
      </c>
      <c r="Q67" s="32">
        <f t="shared" si="10"/>
        <v>4.8000000000000109E-3</v>
      </c>
      <c r="X67" s="38">
        <v>24</v>
      </c>
      <c r="Y67" s="4">
        <v>14</v>
      </c>
      <c r="Z67" s="4">
        <f t="shared" si="14"/>
        <v>60000</v>
      </c>
      <c r="AA67">
        <f t="shared" si="15"/>
        <v>70000</v>
      </c>
      <c r="AB67" s="4">
        <f t="shared" si="11"/>
        <v>130000</v>
      </c>
      <c r="AC67">
        <f t="shared" si="16"/>
        <v>650</v>
      </c>
      <c r="AD67" t="str">
        <f t="shared" si="12"/>
        <v/>
      </c>
    </row>
    <row r="68" spans="1:30" x14ac:dyDescent="0.25">
      <c r="A68" s="1"/>
      <c r="B68" s="20">
        <v>30</v>
      </c>
      <c r="C68" s="96">
        <v>1353.936643673514</v>
      </c>
      <c r="D68" s="16">
        <v>0</v>
      </c>
      <c r="E68" s="1">
        <f t="shared" si="13"/>
        <v>0.29944432742969407</v>
      </c>
      <c r="F68" s="1"/>
      <c r="G68" s="1">
        <v>0.30459936989498515</v>
      </c>
      <c r="H68" s="101">
        <v>1</v>
      </c>
      <c r="I68">
        <f t="shared" si="4"/>
        <v>0</v>
      </c>
      <c r="J68">
        <f>SUM(H$7:H68)</f>
        <v>37</v>
      </c>
      <c r="K68" s="38">
        <f>SUM(I$7:I68)</f>
        <v>24</v>
      </c>
      <c r="L68" s="5">
        <f t="shared" si="5"/>
        <v>0.74</v>
      </c>
      <c r="M68" s="4">
        <f t="shared" si="6"/>
        <v>0.16</v>
      </c>
      <c r="N68" s="4">
        <f t="shared" si="7"/>
        <v>13</v>
      </c>
      <c r="O68" s="5">
        <f t="shared" si="8"/>
        <v>0</v>
      </c>
      <c r="P68" s="4">
        <f t="shared" si="9"/>
        <v>0.73</v>
      </c>
      <c r="Q68" s="32">
        <f t="shared" si="10"/>
        <v>0</v>
      </c>
      <c r="X68" s="38">
        <v>24</v>
      </c>
      <c r="Y68" s="4">
        <v>13</v>
      </c>
      <c r="Z68" s="4">
        <f t="shared" si="14"/>
        <v>60000</v>
      </c>
      <c r="AA68">
        <f t="shared" si="15"/>
        <v>65000</v>
      </c>
      <c r="AB68" s="4">
        <f t="shared" si="11"/>
        <v>125000</v>
      </c>
      <c r="AC68">
        <f t="shared" si="16"/>
        <v>625</v>
      </c>
      <c r="AD68" t="str">
        <f t="shared" si="12"/>
        <v/>
      </c>
    </row>
    <row r="69" spans="1:30" x14ac:dyDescent="0.25">
      <c r="A69" s="1"/>
      <c r="B69" s="20">
        <v>48</v>
      </c>
      <c r="C69" s="96">
        <v>1337.7687815267147</v>
      </c>
      <c r="D69" s="16">
        <v>1</v>
      </c>
      <c r="E69" s="1">
        <f t="shared" si="13"/>
        <v>0.29596290406895431</v>
      </c>
      <c r="F69" s="1"/>
      <c r="G69" s="1">
        <v>0.29944432742969407</v>
      </c>
      <c r="H69" s="103">
        <v>0</v>
      </c>
      <c r="I69">
        <f t="shared" si="4"/>
        <v>1</v>
      </c>
      <c r="J69">
        <f>SUM(H$7:H69)</f>
        <v>37</v>
      </c>
      <c r="K69" s="38">
        <f>SUM(I$7:I69)</f>
        <v>25</v>
      </c>
      <c r="L69" s="5">
        <f t="shared" si="5"/>
        <v>0.74</v>
      </c>
      <c r="M69" s="4">
        <f t="shared" si="6"/>
        <v>0.16666666666666666</v>
      </c>
      <c r="N69" s="4">
        <f t="shared" si="7"/>
        <v>13</v>
      </c>
      <c r="O69" s="5">
        <f t="shared" si="8"/>
        <v>6.6666666666666541E-3</v>
      </c>
      <c r="P69" s="4">
        <f t="shared" si="9"/>
        <v>0.74</v>
      </c>
      <c r="Q69" s="32">
        <f t="shared" si="10"/>
        <v>4.9333333333333243E-3</v>
      </c>
      <c r="X69" s="38">
        <v>25</v>
      </c>
      <c r="Y69" s="4">
        <v>13</v>
      </c>
      <c r="Z69" s="4">
        <f t="shared" si="14"/>
        <v>62500</v>
      </c>
      <c r="AA69">
        <f t="shared" si="15"/>
        <v>65000</v>
      </c>
      <c r="AB69" s="4">
        <f t="shared" si="11"/>
        <v>127500</v>
      </c>
      <c r="AC69">
        <f t="shared" si="16"/>
        <v>637.5</v>
      </c>
      <c r="AD69" t="str">
        <f t="shared" si="12"/>
        <v/>
      </c>
    </row>
    <row r="70" spans="1:30" x14ac:dyDescent="0.25">
      <c r="A70" s="1"/>
      <c r="B70" s="20">
        <v>114</v>
      </c>
      <c r="C70" s="96">
        <v>1287.7148163862175</v>
      </c>
      <c r="D70" s="16">
        <v>1</v>
      </c>
      <c r="E70" s="1">
        <f t="shared" si="13"/>
        <v>0.28518479117093698</v>
      </c>
      <c r="F70" s="1"/>
      <c r="G70" s="1">
        <v>0.29596290406895431</v>
      </c>
      <c r="H70" s="101">
        <v>1</v>
      </c>
      <c r="I70">
        <f t="shared" si="4"/>
        <v>0</v>
      </c>
      <c r="J70">
        <f>SUM(H$7:H70)</f>
        <v>38</v>
      </c>
      <c r="K70" s="38">
        <f>SUM(I$7:I70)</f>
        <v>25</v>
      </c>
      <c r="L70" s="5">
        <f t="shared" si="5"/>
        <v>0.76</v>
      </c>
      <c r="M70" s="4">
        <f t="shared" si="6"/>
        <v>0.16666666666666666</v>
      </c>
      <c r="N70" s="4">
        <f t="shared" si="7"/>
        <v>12</v>
      </c>
      <c r="O70" s="5">
        <f t="shared" si="8"/>
        <v>0</v>
      </c>
      <c r="P70" s="4">
        <f t="shared" si="9"/>
        <v>0.75</v>
      </c>
      <c r="Q70" s="32">
        <f t="shared" si="10"/>
        <v>0</v>
      </c>
      <c r="X70" s="38">
        <v>25</v>
      </c>
      <c r="Y70" s="4">
        <v>12</v>
      </c>
      <c r="Z70" s="4">
        <f t="shared" si="14"/>
        <v>62500</v>
      </c>
      <c r="AA70">
        <f t="shared" si="15"/>
        <v>60000</v>
      </c>
      <c r="AB70" s="4">
        <f t="shared" si="11"/>
        <v>122500</v>
      </c>
      <c r="AC70">
        <f t="shared" si="16"/>
        <v>612.5</v>
      </c>
      <c r="AD70" t="str">
        <f t="shared" si="12"/>
        <v/>
      </c>
    </row>
    <row r="71" spans="1:30" x14ac:dyDescent="0.25">
      <c r="A71" s="1"/>
      <c r="B71" s="20">
        <v>36</v>
      </c>
      <c r="C71" s="96">
        <v>1270.182933944365</v>
      </c>
      <c r="D71" s="16">
        <v>0</v>
      </c>
      <c r="E71" s="1">
        <f t="shared" ref="E71:E102" si="17">C71*$C$210+D$210</f>
        <v>0.2814096535221482</v>
      </c>
      <c r="F71" s="1"/>
      <c r="G71" s="1">
        <v>0.28518479117093698</v>
      </c>
      <c r="H71" s="103">
        <v>1</v>
      </c>
      <c r="I71">
        <f t="shared" si="4"/>
        <v>0</v>
      </c>
      <c r="J71">
        <f>SUM(H$7:H71)</f>
        <v>39</v>
      </c>
      <c r="K71" s="38">
        <f>SUM(I$7:I71)</f>
        <v>25</v>
      </c>
      <c r="L71" s="5">
        <f t="shared" si="5"/>
        <v>0.78</v>
      </c>
      <c r="M71" s="4">
        <f t="shared" si="6"/>
        <v>0.16666666666666666</v>
      </c>
      <c r="N71" s="4">
        <f t="shared" si="7"/>
        <v>11</v>
      </c>
      <c r="O71" s="5">
        <f t="shared" si="8"/>
        <v>0</v>
      </c>
      <c r="P71" s="4">
        <f t="shared" si="9"/>
        <v>0.77</v>
      </c>
      <c r="Q71" s="32">
        <f t="shared" si="10"/>
        <v>0</v>
      </c>
      <c r="X71" s="38">
        <v>25</v>
      </c>
      <c r="Y71" s="4">
        <v>11</v>
      </c>
      <c r="Z71" s="4">
        <f t="shared" si="14"/>
        <v>62500</v>
      </c>
      <c r="AA71">
        <f t="shared" si="15"/>
        <v>55000</v>
      </c>
      <c r="AB71" s="4">
        <f t="shared" si="11"/>
        <v>117500</v>
      </c>
      <c r="AC71">
        <f t="shared" si="16"/>
        <v>587.5</v>
      </c>
      <c r="AD71">
        <f t="shared" si="12"/>
        <v>0.28518479117093698</v>
      </c>
    </row>
    <row r="72" spans="1:30" x14ac:dyDescent="0.25">
      <c r="A72" s="1"/>
      <c r="B72" s="20">
        <v>93</v>
      </c>
      <c r="C72" s="96">
        <v>1260.1319194586933</v>
      </c>
      <c r="D72" s="16">
        <v>0</v>
      </c>
      <c r="E72" s="1">
        <f t="shared" si="17"/>
        <v>0.27924537006204475</v>
      </c>
      <c r="F72" s="1"/>
      <c r="G72" s="1">
        <v>0.2814096535221482</v>
      </c>
      <c r="H72" s="101">
        <v>0</v>
      </c>
      <c r="I72">
        <f t="shared" si="4"/>
        <v>1</v>
      </c>
      <c r="J72">
        <f>SUM(H$7:H72)</f>
        <v>39</v>
      </c>
      <c r="K72" s="38">
        <f>SUM(I$7:I72)</f>
        <v>26</v>
      </c>
      <c r="L72" s="5">
        <f t="shared" si="5"/>
        <v>0.78</v>
      </c>
      <c r="M72" s="4">
        <f t="shared" si="6"/>
        <v>0.17333333333333334</v>
      </c>
      <c r="N72" s="4">
        <f t="shared" si="7"/>
        <v>11</v>
      </c>
      <c r="O72" s="5">
        <f t="shared" si="8"/>
        <v>6.6666666666666818E-3</v>
      </c>
      <c r="P72" s="4">
        <f t="shared" si="9"/>
        <v>0.78</v>
      </c>
      <c r="Q72" s="32">
        <f t="shared" si="10"/>
        <v>5.2000000000000119E-3</v>
      </c>
      <c r="X72" s="38">
        <v>26</v>
      </c>
      <c r="Y72" s="4">
        <v>11</v>
      </c>
      <c r="Z72" s="4">
        <f t="shared" ref="Z72:Z103" si="18">W$3*X72</f>
        <v>65000</v>
      </c>
      <c r="AA72">
        <f t="shared" ref="AA72:AA103" si="19">Y72*W$2</f>
        <v>55000</v>
      </c>
      <c r="AB72" s="4">
        <f t="shared" si="11"/>
        <v>120000</v>
      </c>
      <c r="AC72">
        <f t="shared" ref="AC72:AC103" si="20">AB72/I$4</f>
        <v>600</v>
      </c>
      <c r="AD72" t="str">
        <f t="shared" si="12"/>
        <v/>
      </c>
    </row>
    <row r="73" spans="1:30" x14ac:dyDescent="0.25">
      <c r="A73" s="1"/>
      <c r="B73" s="20">
        <v>117</v>
      </c>
      <c r="C73" s="96">
        <v>1252.0837737138172</v>
      </c>
      <c r="D73" s="16">
        <v>0</v>
      </c>
      <c r="E73" s="1">
        <f t="shared" si="17"/>
        <v>0.27751236403116408</v>
      </c>
      <c r="F73" s="1"/>
      <c r="G73" s="1">
        <v>0.27924537006204475</v>
      </c>
      <c r="H73" s="103">
        <v>0</v>
      </c>
      <c r="I73">
        <f t="shared" ref="I73:I136" si="21">IF(H73=1,0,1)</f>
        <v>1</v>
      </c>
      <c r="J73">
        <f>SUM(H$7:H73)</f>
        <v>39</v>
      </c>
      <c r="K73" s="38">
        <f>SUM(I$7:I73)</f>
        <v>27</v>
      </c>
      <c r="L73" s="5">
        <f t="shared" ref="L73:L136" si="22">J73/I$2</f>
        <v>0.78</v>
      </c>
      <c r="M73" s="4">
        <f t="shared" ref="M73:M136" si="23">K73/I$3</f>
        <v>0.18</v>
      </c>
      <c r="N73" s="4">
        <f t="shared" ref="N73:N136" si="24">I$2-J73</f>
        <v>11</v>
      </c>
      <c r="O73" s="5">
        <f t="shared" ref="O73:O136" si="25">M73-M72</f>
        <v>6.6666666666666541E-3</v>
      </c>
      <c r="P73" s="4">
        <f t="shared" ref="P73:P136" si="26">(L73+L72)/2</f>
        <v>0.78</v>
      </c>
      <c r="Q73" s="32">
        <f t="shared" ref="Q73:Q136" si="27">O73*P73</f>
        <v>5.1999999999999902E-3</v>
      </c>
      <c r="X73" s="38">
        <v>27</v>
      </c>
      <c r="Y73" s="4">
        <v>11</v>
      </c>
      <c r="Z73" s="4">
        <f t="shared" si="18"/>
        <v>67500</v>
      </c>
      <c r="AA73">
        <f t="shared" si="19"/>
        <v>55000</v>
      </c>
      <c r="AB73" s="4">
        <f t="shared" ref="AB73:AB136" si="28">Z73+AA73</f>
        <v>122500</v>
      </c>
      <c r="AC73">
        <f t="shared" si="20"/>
        <v>612.5</v>
      </c>
      <c r="AD73" t="str">
        <f t="shared" ref="AD73:AD136" si="29">IF(AB73=AA$3,G73,"")</f>
        <v/>
      </c>
    </row>
    <row r="74" spans="1:30" x14ac:dyDescent="0.25">
      <c r="A74" s="1"/>
      <c r="B74" s="20">
        <v>95</v>
      </c>
      <c r="C74" s="96">
        <v>1251.6054944186524</v>
      </c>
      <c r="D74" s="16">
        <v>1</v>
      </c>
      <c r="E74" s="1">
        <f t="shared" si="17"/>
        <v>0.27740937622139505</v>
      </c>
      <c r="F74" s="1"/>
      <c r="G74" s="1">
        <v>0.27751236403116408</v>
      </c>
      <c r="H74" s="101">
        <v>0</v>
      </c>
      <c r="I74">
        <f t="shared" si="21"/>
        <v>1</v>
      </c>
      <c r="J74">
        <f>SUM(H$7:H74)</f>
        <v>39</v>
      </c>
      <c r="K74" s="38">
        <f>SUM(I$7:I74)</f>
        <v>28</v>
      </c>
      <c r="L74" s="5">
        <f t="shared" si="22"/>
        <v>0.78</v>
      </c>
      <c r="M74" s="4">
        <f t="shared" si="23"/>
        <v>0.18666666666666668</v>
      </c>
      <c r="N74" s="4">
        <f t="shared" si="24"/>
        <v>11</v>
      </c>
      <c r="O74" s="5">
        <f t="shared" si="25"/>
        <v>6.6666666666666818E-3</v>
      </c>
      <c r="P74" s="4">
        <f t="shared" si="26"/>
        <v>0.78</v>
      </c>
      <c r="Q74" s="32">
        <f t="shared" si="27"/>
        <v>5.2000000000000119E-3</v>
      </c>
      <c r="X74" s="38">
        <v>28</v>
      </c>
      <c r="Y74" s="4">
        <v>11</v>
      </c>
      <c r="Z74" s="4">
        <f t="shared" si="18"/>
        <v>70000</v>
      </c>
      <c r="AA74">
        <f t="shared" si="19"/>
        <v>55000</v>
      </c>
      <c r="AB74" s="4">
        <f t="shared" si="28"/>
        <v>125000</v>
      </c>
      <c r="AC74">
        <f t="shared" si="20"/>
        <v>625</v>
      </c>
      <c r="AD74" t="str">
        <f t="shared" si="29"/>
        <v/>
      </c>
    </row>
    <row r="75" spans="1:30" x14ac:dyDescent="0.25">
      <c r="A75" s="1"/>
      <c r="B75" s="20">
        <v>155</v>
      </c>
      <c r="C75" s="96">
        <v>1212.4313871961026</v>
      </c>
      <c r="D75" s="16">
        <v>0</v>
      </c>
      <c r="E75" s="1">
        <f t="shared" si="17"/>
        <v>0.26897402151695693</v>
      </c>
      <c r="F75" s="1"/>
      <c r="G75" s="1">
        <v>0.27740937622139505</v>
      </c>
      <c r="H75" s="103">
        <v>1</v>
      </c>
      <c r="I75">
        <f t="shared" si="21"/>
        <v>0</v>
      </c>
      <c r="J75">
        <f>SUM(H$7:H75)</f>
        <v>40</v>
      </c>
      <c r="K75" s="38">
        <f>SUM(I$7:I75)</f>
        <v>28</v>
      </c>
      <c r="L75" s="5">
        <f t="shared" si="22"/>
        <v>0.8</v>
      </c>
      <c r="M75" s="4">
        <f t="shared" si="23"/>
        <v>0.18666666666666668</v>
      </c>
      <c r="N75" s="4">
        <f t="shared" si="24"/>
        <v>10</v>
      </c>
      <c r="O75" s="5">
        <f t="shared" si="25"/>
        <v>0</v>
      </c>
      <c r="P75" s="4">
        <f t="shared" si="26"/>
        <v>0.79</v>
      </c>
      <c r="Q75" s="32">
        <f t="shared" si="27"/>
        <v>0</v>
      </c>
      <c r="X75" s="38">
        <v>28</v>
      </c>
      <c r="Y75" s="4">
        <v>10</v>
      </c>
      <c r="Z75" s="4">
        <f t="shared" si="18"/>
        <v>70000</v>
      </c>
      <c r="AA75">
        <f t="shared" si="19"/>
        <v>50000</v>
      </c>
      <c r="AB75" s="4">
        <f t="shared" si="28"/>
        <v>120000</v>
      </c>
      <c r="AC75">
        <f t="shared" si="20"/>
        <v>600</v>
      </c>
      <c r="AD75" t="str">
        <f t="shared" si="29"/>
        <v/>
      </c>
    </row>
    <row r="76" spans="1:30" x14ac:dyDescent="0.25">
      <c r="A76" s="1"/>
      <c r="B76" s="20">
        <v>82</v>
      </c>
      <c r="C76" s="96">
        <v>1198.8231756242917</v>
      </c>
      <c r="D76" s="16">
        <v>0</v>
      </c>
      <c r="E76" s="1">
        <f t="shared" si="17"/>
        <v>0.26604376733530744</v>
      </c>
      <c r="F76" s="1"/>
      <c r="G76" s="1">
        <v>0.26897402151695693</v>
      </c>
      <c r="H76" s="101">
        <v>0</v>
      </c>
      <c r="I76">
        <f t="shared" si="21"/>
        <v>1</v>
      </c>
      <c r="J76">
        <f>SUM(H$7:H76)</f>
        <v>40</v>
      </c>
      <c r="K76" s="38">
        <f>SUM(I$7:I76)</f>
        <v>29</v>
      </c>
      <c r="L76" s="5">
        <f t="shared" si="22"/>
        <v>0.8</v>
      </c>
      <c r="M76" s="4">
        <f t="shared" si="23"/>
        <v>0.19333333333333333</v>
      </c>
      <c r="N76" s="4">
        <f t="shared" si="24"/>
        <v>10</v>
      </c>
      <c r="O76" s="5">
        <f t="shared" si="25"/>
        <v>6.6666666666666541E-3</v>
      </c>
      <c r="P76" s="4">
        <f t="shared" si="26"/>
        <v>0.8</v>
      </c>
      <c r="Q76" s="32">
        <f t="shared" si="27"/>
        <v>5.3333333333333236E-3</v>
      </c>
      <c r="X76" s="38">
        <v>29</v>
      </c>
      <c r="Y76" s="4">
        <v>10</v>
      </c>
      <c r="Z76" s="4">
        <f t="shared" si="18"/>
        <v>72500</v>
      </c>
      <c r="AA76">
        <f t="shared" si="19"/>
        <v>50000</v>
      </c>
      <c r="AB76" s="4">
        <f t="shared" si="28"/>
        <v>122500</v>
      </c>
      <c r="AC76">
        <f t="shared" si="20"/>
        <v>612.5</v>
      </c>
      <c r="AD76" t="str">
        <f t="shared" si="29"/>
        <v/>
      </c>
    </row>
    <row r="77" spans="1:30" x14ac:dyDescent="0.25">
      <c r="A77" s="1"/>
      <c r="B77" s="20">
        <v>169</v>
      </c>
      <c r="C77" s="96">
        <v>1153.6754588381054</v>
      </c>
      <c r="D77" s="16">
        <v>0</v>
      </c>
      <c r="E77" s="1">
        <f t="shared" si="17"/>
        <v>0.2563221161685445</v>
      </c>
      <c r="F77" s="1"/>
      <c r="G77" s="1">
        <v>0.26604376733530744</v>
      </c>
      <c r="H77" s="103">
        <v>0</v>
      </c>
      <c r="I77">
        <f t="shared" si="21"/>
        <v>1</v>
      </c>
      <c r="J77">
        <f>SUM(H$7:H77)</f>
        <v>40</v>
      </c>
      <c r="K77" s="38">
        <f>SUM(I$7:I77)</f>
        <v>30</v>
      </c>
      <c r="L77" s="5">
        <f t="shared" si="22"/>
        <v>0.8</v>
      </c>
      <c r="M77" s="4">
        <f t="shared" si="23"/>
        <v>0.2</v>
      </c>
      <c r="N77" s="4">
        <f t="shared" si="24"/>
        <v>10</v>
      </c>
      <c r="O77" s="5">
        <f t="shared" si="25"/>
        <v>6.6666666666666818E-3</v>
      </c>
      <c r="P77" s="4">
        <f t="shared" si="26"/>
        <v>0.8</v>
      </c>
      <c r="Q77" s="32">
        <f t="shared" si="27"/>
        <v>5.3333333333333462E-3</v>
      </c>
      <c r="X77" s="38">
        <v>30</v>
      </c>
      <c r="Y77" s="4">
        <v>10</v>
      </c>
      <c r="Z77" s="4">
        <f t="shared" si="18"/>
        <v>75000</v>
      </c>
      <c r="AA77">
        <f t="shared" si="19"/>
        <v>50000</v>
      </c>
      <c r="AB77" s="4">
        <f t="shared" si="28"/>
        <v>125000</v>
      </c>
      <c r="AC77">
        <f t="shared" si="20"/>
        <v>625</v>
      </c>
      <c r="AD77" t="str">
        <f t="shared" si="29"/>
        <v/>
      </c>
    </row>
    <row r="78" spans="1:30" x14ac:dyDescent="0.25">
      <c r="A78" s="1"/>
      <c r="B78" s="20">
        <v>132</v>
      </c>
      <c r="C78" s="96">
        <v>1114.2855914938878</v>
      </c>
      <c r="D78" s="16">
        <v>0</v>
      </c>
      <c r="E78" s="1">
        <f t="shared" si="17"/>
        <v>0.24784030186907333</v>
      </c>
      <c r="F78" s="1"/>
      <c r="G78" s="1">
        <v>0.2563221161685445</v>
      </c>
      <c r="H78" s="101">
        <v>0</v>
      </c>
      <c r="I78">
        <f t="shared" si="21"/>
        <v>1</v>
      </c>
      <c r="J78">
        <f>SUM(H$7:H78)</f>
        <v>40</v>
      </c>
      <c r="K78" s="38">
        <f>SUM(I$7:I78)</f>
        <v>31</v>
      </c>
      <c r="L78" s="5">
        <f t="shared" si="22"/>
        <v>0.8</v>
      </c>
      <c r="M78" s="4">
        <f t="shared" si="23"/>
        <v>0.20666666666666667</v>
      </c>
      <c r="N78" s="4">
        <f t="shared" si="24"/>
        <v>10</v>
      </c>
      <c r="O78" s="5">
        <f t="shared" si="25"/>
        <v>6.6666666666666541E-3</v>
      </c>
      <c r="P78" s="4">
        <f t="shared" si="26"/>
        <v>0.8</v>
      </c>
      <c r="Q78" s="32">
        <f t="shared" si="27"/>
        <v>5.3333333333333236E-3</v>
      </c>
      <c r="X78" s="38">
        <v>31</v>
      </c>
      <c r="Y78" s="4">
        <v>10</v>
      </c>
      <c r="Z78" s="4">
        <f t="shared" si="18"/>
        <v>77500</v>
      </c>
      <c r="AA78">
        <f t="shared" si="19"/>
        <v>50000</v>
      </c>
      <c r="AB78" s="4">
        <f t="shared" si="28"/>
        <v>127500</v>
      </c>
      <c r="AC78">
        <f t="shared" si="20"/>
        <v>637.5</v>
      </c>
      <c r="AD78" t="str">
        <f t="shared" si="29"/>
        <v/>
      </c>
    </row>
    <row r="79" spans="1:30" x14ac:dyDescent="0.25">
      <c r="A79" s="1"/>
      <c r="B79" s="20">
        <v>146</v>
      </c>
      <c r="C79" s="96">
        <v>1111.2654921928308</v>
      </c>
      <c r="D79" s="16">
        <v>0</v>
      </c>
      <c r="E79" s="1">
        <f t="shared" si="17"/>
        <v>0.24718998433401596</v>
      </c>
      <c r="F79" s="1"/>
      <c r="G79" s="1">
        <v>0.24784030186907333</v>
      </c>
      <c r="H79" s="103">
        <v>0</v>
      </c>
      <c r="I79">
        <f t="shared" si="21"/>
        <v>1</v>
      </c>
      <c r="J79">
        <f>SUM(H$7:H79)</f>
        <v>40</v>
      </c>
      <c r="K79" s="38">
        <f>SUM(I$7:I79)</f>
        <v>32</v>
      </c>
      <c r="L79" s="5">
        <f t="shared" si="22"/>
        <v>0.8</v>
      </c>
      <c r="M79" s="4">
        <f t="shared" si="23"/>
        <v>0.21333333333333335</v>
      </c>
      <c r="N79" s="4">
        <f t="shared" si="24"/>
        <v>10</v>
      </c>
      <c r="O79" s="5">
        <f t="shared" si="25"/>
        <v>6.6666666666666818E-3</v>
      </c>
      <c r="P79" s="4">
        <f t="shared" si="26"/>
        <v>0.8</v>
      </c>
      <c r="Q79" s="32">
        <f t="shared" si="27"/>
        <v>5.3333333333333462E-3</v>
      </c>
      <c r="X79" s="38">
        <v>32</v>
      </c>
      <c r="Y79" s="4">
        <v>10</v>
      </c>
      <c r="Z79" s="4">
        <f t="shared" si="18"/>
        <v>80000</v>
      </c>
      <c r="AA79">
        <f t="shared" si="19"/>
        <v>50000</v>
      </c>
      <c r="AB79" s="4">
        <f t="shared" si="28"/>
        <v>130000</v>
      </c>
      <c r="AC79">
        <f t="shared" si="20"/>
        <v>650</v>
      </c>
      <c r="AD79" t="str">
        <f t="shared" si="29"/>
        <v/>
      </c>
    </row>
    <row r="80" spans="1:30" x14ac:dyDescent="0.25">
      <c r="A80" s="1"/>
      <c r="B80" s="20">
        <v>141</v>
      </c>
      <c r="C80" s="96">
        <v>1069.8117928944266</v>
      </c>
      <c r="D80" s="16">
        <v>1</v>
      </c>
      <c r="E80" s="1">
        <f t="shared" si="17"/>
        <v>0.23826376540561436</v>
      </c>
      <c r="F80" s="1"/>
      <c r="G80" s="1">
        <v>0.24718998433401596</v>
      </c>
      <c r="H80" s="101">
        <v>0</v>
      </c>
      <c r="I80">
        <f t="shared" si="21"/>
        <v>1</v>
      </c>
      <c r="J80">
        <f>SUM(H$7:H80)</f>
        <v>40</v>
      </c>
      <c r="K80" s="38">
        <f>SUM(I$7:I80)</f>
        <v>33</v>
      </c>
      <c r="L80" s="5">
        <f t="shared" si="22"/>
        <v>0.8</v>
      </c>
      <c r="M80" s="4">
        <f t="shared" si="23"/>
        <v>0.22</v>
      </c>
      <c r="N80" s="4">
        <f t="shared" si="24"/>
        <v>10</v>
      </c>
      <c r="O80" s="5">
        <f t="shared" si="25"/>
        <v>6.6666666666666541E-3</v>
      </c>
      <c r="P80" s="4">
        <f t="shared" si="26"/>
        <v>0.8</v>
      </c>
      <c r="Q80" s="32">
        <f t="shared" si="27"/>
        <v>5.3333333333333236E-3</v>
      </c>
      <c r="X80" s="38">
        <v>33</v>
      </c>
      <c r="Y80" s="4">
        <v>10</v>
      </c>
      <c r="Z80" s="4">
        <f t="shared" si="18"/>
        <v>82500</v>
      </c>
      <c r="AA80">
        <f t="shared" si="19"/>
        <v>50000</v>
      </c>
      <c r="AB80" s="4">
        <f t="shared" si="28"/>
        <v>132500</v>
      </c>
      <c r="AC80">
        <f t="shared" si="20"/>
        <v>662.5</v>
      </c>
      <c r="AD80" t="str">
        <f t="shared" si="29"/>
        <v/>
      </c>
    </row>
    <row r="81" spans="1:30" x14ac:dyDescent="0.25">
      <c r="A81" s="1"/>
      <c r="B81" s="20">
        <v>59</v>
      </c>
      <c r="C81" s="96">
        <v>1050.4886306640319</v>
      </c>
      <c r="D81" s="16">
        <v>0</v>
      </c>
      <c r="E81" s="1">
        <f t="shared" si="17"/>
        <v>0.23410291174534373</v>
      </c>
      <c r="F81" s="1"/>
      <c r="G81" s="1">
        <v>0.23826376540561436</v>
      </c>
      <c r="H81" s="103">
        <v>1</v>
      </c>
      <c r="I81">
        <f t="shared" si="21"/>
        <v>0</v>
      </c>
      <c r="J81">
        <f>SUM(H$7:H81)</f>
        <v>41</v>
      </c>
      <c r="K81" s="38">
        <f>SUM(I$7:I81)</f>
        <v>33</v>
      </c>
      <c r="L81" s="5">
        <f t="shared" si="22"/>
        <v>0.82</v>
      </c>
      <c r="M81" s="4">
        <f t="shared" si="23"/>
        <v>0.22</v>
      </c>
      <c r="N81" s="4">
        <f t="shared" si="24"/>
        <v>9</v>
      </c>
      <c r="O81" s="5">
        <f t="shared" si="25"/>
        <v>0</v>
      </c>
      <c r="P81" s="4">
        <f t="shared" si="26"/>
        <v>0.81</v>
      </c>
      <c r="Q81" s="32">
        <f t="shared" si="27"/>
        <v>0</v>
      </c>
      <c r="X81" s="38">
        <v>33</v>
      </c>
      <c r="Y81" s="4">
        <v>9</v>
      </c>
      <c r="Z81" s="4">
        <f t="shared" si="18"/>
        <v>82500</v>
      </c>
      <c r="AA81">
        <f t="shared" si="19"/>
        <v>45000</v>
      </c>
      <c r="AB81" s="4">
        <f t="shared" si="28"/>
        <v>127500</v>
      </c>
      <c r="AC81">
        <f t="shared" si="20"/>
        <v>637.5</v>
      </c>
      <c r="AD81" t="str">
        <f t="shared" si="29"/>
        <v/>
      </c>
    </row>
    <row r="82" spans="1:30" x14ac:dyDescent="0.25">
      <c r="A82" s="1"/>
      <c r="B82" s="20">
        <v>151</v>
      </c>
      <c r="C82" s="96">
        <v>1044.4205084608113</v>
      </c>
      <c r="D82" s="16">
        <v>0</v>
      </c>
      <c r="E82" s="1">
        <f t="shared" si="17"/>
        <v>0.23279626389033969</v>
      </c>
      <c r="F82" s="1"/>
      <c r="G82" s="1">
        <v>0.23410291174534373</v>
      </c>
      <c r="H82" s="101">
        <v>0</v>
      </c>
      <c r="I82">
        <f t="shared" si="21"/>
        <v>1</v>
      </c>
      <c r="J82">
        <f>SUM(H$7:H82)</f>
        <v>41</v>
      </c>
      <c r="K82" s="38">
        <f>SUM(I$7:I82)</f>
        <v>34</v>
      </c>
      <c r="L82" s="5">
        <f t="shared" si="22"/>
        <v>0.82</v>
      </c>
      <c r="M82" s="4">
        <f t="shared" si="23"/>
        <v>0.22666666666666666</v>
      </c>
      <c r="N82" s="4">
        <f t="shared" si="24"/>
        <v>9</v>
      </c>
      <c r="O82" s="5">
        <f t="shared" si="25"/>
        <v>6.6666666666666541E-3</v>
      </c>
      <c r="P82" s="4">
        <f t="shared" si="26"/>
        <v>0.82</v>
      </c>
      <c r="Q82" s="32">
        <f t="shared" si="27"/>
        <v>5.4666666666666561E-3</v>
      </c>
      <c r="X82" s="38">
        <v>34</v>
      </c>
      <c r="Y82" s="4">
        <v>9</v>
      </c>
      <c r="Z82" s="4">
        <f t="shared" si="18"/>
        <v>85000</v>
      </c>
      <c r="AA82">
        <f t="shared" si="19"/>
        <v>45000</v>
      </c>
      <c r="AB82" s="4">
        <f t="shared" si="28"/>
        <v>130000</v>
      </c>
      <c r="AC82">
        <f t="shared" si="20"/>
        <v>650</v>
      </c>
      <c r="AD82" t="str">
        <f t="shared" si="29"/>
        <v/>
      </c>
    </row>
    <row r="83" spans="1:30" x14ac:dyDescent="0.25">
      <c r="A83" s="1"/>
      <c r="B83" s="20">
        <v>71</v>
      </c>
      <c r="C83" s="96">
        <v>1008.9994840883102</v>
      </c>
      <c r="D83" s="16">
        <v>0</v>
      </c>
      <c r="E83" s="1">
        <f t="shared" si="17"/>
        <v>0.225169059959969</v>
      </c>
      <c r="F83" s="1"/>
      <c r="G83" s="1">
        <v>0.23279626389033969</v>
      </c>
      <c r="H83" s="103">
        <v>0</v>
      </c>
      <c r="I83">
        <f t="shared" si="21"/>
        <v>1</v>
      </c>
      <c r="J83">
        <f>SUM(H$7:H83)</f>
        <v>41</v>
      </c>
      <c r="K83" s="38">
        <f>SUM(I$7:I83)</f>
        <v>35</v>
      </c>
      <c r="L83" s="5">
        <f t="shared" si="22"/>
        <v>0.82</v>
      </c>
      <c r="M83" s="4">
        <f t="shared" si="23"/>
        <v>0.23333333333333334</v>
      </c>
      <c r="N83" s="4">
        <f t="shared" si="24"/>
        <v>9</v>
      </c>
      <c r="O83" s="5">
        <f t="shared" si="25"/>
        <v>6.6666666666666818E-3</v>
      </c>
      <c r="P83" s="4">
        <f t="shared" si="26"/>
        <v>0.82</v>
      </c>
      <c r="Q83" s="32">
        <f t="shared" si="27"/>
        <v>5.4666666666666787E-3</v>
      </c>
      <c r="X83" s="38">
        <v>35</v>
      </c>
      <c r="Y83" s="4">
        <v>9</v>
      </c>
      <c r="Z83" s="4">
        <f t="shared" si="18"/>
        <v>87500</v>
      </c>
      <c r="AA83">
        <f t="shared" si="19"/>
        <v>45000</v>
      </c>
      <c r="AB83" s="4">
        <f t="shared" si="28"/>
        <v>132500</v>
      </c>
      <c r="AC83">
        <f t="shared" si="20"/>
        <v>662.5</v>
      </c>
      <c r="AD83" t="str">
        <f t="shared" si="29"/>
        <v/>
      </c>
    </row>
    <row r="84" spans="1:30" x14ac:dyDescent="0.25">
      <c r="A84" s="1"/>
      <c r="B84" s="20">
        <v>65</v>
      </c>
      <c r="C84" s="96">
        <v>989.71043954527192</v>
      </c>
      <c r="D84" s="16">
        <v>0</v>
      </c>
      <c r="E84" s="1">
        <f t="shared" si="17"/>
        <v>0.22101555285626215</v>
      </c>
      <c r="F84" s="1"/>
      <c r="G84" s="1">
        <v>0.225169059959969</v>
      </c>
      <c r="H84" s="101">
        <v>0</v>
      </c>
      <c r="I84">
        <f t="shared" si="21"/>
        <v>1</v>
      </c>
      <c r="J84">
        <f>SUM(H$7:H84)</f>
        <v>41</v>
      </c>
      <c r="K84" s="38">
        <f>SUM(I$7:I84)</f>
        <v>36</v>
      </c>
      <c r="L84" s="5">
        <f t="shared" si="22"/>
        <v>0.82</v>
      </c>
      <c r="M84" s="4">
        <f t="shared" si="23"/>
        <v>0.24</v>
      </c>
      <c r="N84" s="4">
        <f t="shared" si="24"/>
        <v>9</v>
      </c>
      <c r="O84" s="5">
        <f t="shared" si="25"/>
        <v>6.6666666666666541E-3</v>
      </c>
      <c r="P84" s="4">
        <f t="shared" si="26"/>
        <v>0.82</v>
      </c>
      <c r="Q84" s="32">
        <f t="shared" si="27"/>
        <v>5.4666666666666561E-3</v>
      </c>
      <c r="X84" s="38">
        <v>36</v>
      </c>
      <c r="Y84" s="4">
        <v>9</v>
      </c>
      <c r="Z84" s="4">
        <f t="shared" si="18"/>
        <v>90000</v>
      </c>
      <c r="AA84">
        <f t="shared" si="19"/>
        <v>45000</v>
      </c>
      <c r="AB84" s="4">
        <f t="shared" si="28"/>
        <v>135000</v>
      </c>
      <c r="AC84">
        <f t="shared" si="20"/>
        <v>675</v>
      </c>
      <c r="AD84" t="str">
        <f t="shared" si="29"/>
        <v/>
      </c>
    </row>
    <row r="85" spans="1:30" x14ac:dyDescent="0.25">
      <c r="A85" s="1"/>
      <c r="B85" s="20">
        <v>9</v>
      </c>
      <c r="C85" s="96">
        <v>977.71689712355771</v>
      </c>
      <c r="D85" s="16">
        <v>0</v>
      </c>
      <c r="E85" s="1">
        <f t="shared" si="17"/>
        <v>0.21843298514348353</v>
      </c>
      <c r="F85" s="1"/>
      <c r="G85" s="1">
        <v>0.22101555285626215</v>
      </c>
      <c r="H85" s="103">
        <v>0</v>
      </c>
      <c r="I85">
        <f t="shared" si="21"/>
        <v>1</v>
      </c>
      <c r="J85">
        <f>SUM(H$7:H85)</f>
        <v>41</v>
      </c>
      <c r="K85" s="38">
        <f>SUM(I$7:I85)</f>
        <v>37</v>
      </c>
      <c r="L85" s="5">
        <f t="shared" si="22"/>
        <v>0.82</v>
      </c>
      <c r="M85" s="4">
        <f t="shared" si="23"/>
        <v>0.24666666666666667</v>
      </c>
      <c r="N85" s="4">
        <f t="shared" si="24"/>
        <v>9</v>
      </c>
      <c r="O85" s="5">
        <f t="shared" si="25"/>
        <v>6.6666666666666818E-3</v>
      </c>
      <c r="P85" s="4">
        <f t="shared" si="26"/>
        <v>0.82</v>
      </c>
      <c r="Q85" s="32">
        <f t="shared" si="27"/>
        <v>5.4666666666666787E-3</v>
      </c>
      <c r="X85" s="38">
        <v>37</v>
      </c>
      <c r="Y85" s="4">
        <v>9</v>
      </c>
      <c r="Z85" s="4">
        <f t="shared" si="18"/>
        <v>92500</v>
      </c>
      <c r="AA85">
        <f t="shared" si="19"/>
        <v>45000</v>
      </c>
      <c r="AB85" s="4">
        <f t="shared" si="28"/>
        <v>137500</v>
      </c>
      <c r="AC85">
        <f t="shared" si="20"/>
        <v>687.5</v>
      </c>
      <c r="AD85" t="str">
        <f t="shared" si="29"/>
        <v/>
      </c>
    </row>
    <row r="86" spans="1:30" x14ac:dyDescent="0.25">
      <c r="A86" s="1"/>
      <c r="B86" s="20">
        <v>143</v>
      </c>
      <c r="C86" s="96">
        <v>975.81638640705933</v>
      </c>
      <c r="D86" s="16">
        <v>0</v>
      </c>
      <c r="E86" s="1">
        <f t="shared" si="17"/>
        <v>0.21802374845246783</v>
      </c>
      <c r="F86" s="1"/>
      <c r="G86" s="1">
        <v>0.21843298514348353</v>
      </c>
      <c r="H86" s="101">
        <v>0</v>
      </c>
      <c r="I86">
        <f t="shared" si="21"/>
        <v>1</v>
      </c>
      <c r="J86">
        <f>SUM(H$7:H86)</f>
        <v>41</v>
      </c>
      <c r="K86" s="38">
        <f>SUM(I$7:I86)</f>
        <v>38</v>
      </c>
      <c r="L86" s="5">
        <f t="shared" si="22"/>
        <v>0.82</v>
      </c>
      <c r="M86" s="4">
        <f t="shared" si="23"/>
        <v>0.25333333333333335</v>
      </c>
      <c r="N86" s="4">
        <f t="shared" si="24"/>
        <v>9</v>
      </c>
      <c r="O86" s="5">
        <f t="shared" si="25"/>
        <v>6.6666666666666818E-3</v>
      </c>
      <c r="P86" s="4">
        <f t="shared" si="26"/>
        <v>0.82</v>
      </c>
      <c r="Q86" s="32">
        <f t="shared" si="27"/>
        <v>5.4666666666666787E-3</v>
      </c>
      <c r="X86" s="38">
        <v>38</v>
      </c>
      <c r="Y86" s="4">
        <v>9</v>
      </c>
      <c r="Z86" s="4">
        <f t="shared" si="18"/>
        <v>95000</v>
      </c>
      <c r="AA86">
        <f t="shared" si="19"/>
        <v>45000</v>
      </c>
      <c r="AB86" s="4">
        <f t="shared" si="28"/>
        <v>140000</v>
      </c>
      <c r="AC86">
        <f t="shared" si="20"/>
        <v>700</v>
      </c>
      <c r="AD86" t="str">
        <f t="shared" si="29"/>
        <v/>
      </c>
    </row>
    <row r="87" spans="1:30" x14ac:dyDescent="0.25">
      <c r="A87" s="1"/>
      <c r="B87" s="20">
        <v>186</v>
      </c>
      <c r="C87" s="96">
        <v>973.35212479765789</v>
      </c>
      <c r="D87" s="16">
        <v>0</v>
      </c>
      <c r="E87" s="1">
        <f t="shared" si="17"/>
        <v>0.21749311936520518</v>
      </c>
      <c r="F87" s="1"/>
      <c r="G87" s="1">
        <v>0.21802374845246783</v>
      </c>
      <c r="H87" s="103">
        <v>0</v>
      </c>
      <c r="I87">
        <f t="shared" si="21"/>
        <v>1</v>
      </c>
      <c r="J87">
        <f>SUM(H$7:H87)</f>
        <v>41</v>
      </c>
      <c r="K87" s="38">
        <f>SUM(I$7:I87)</f>
        <v>39</v>
      </c>
      <c r="L87" s="5">
        <f t="shared" si="22"/>
        <v>0.82</v>
      </c>
      <c r="M87" s="4">
        <f t="shared" si="23"/>
        <v>0.26</v>
      </c>
      <c r="N87" s="4">
        <f t="shared" si="24"/>
        <v>9</v>
      </c>
      <c r="O87" s="5">
        <f t="shared" si="25"/>
        <v>6.6666666666666541E-3</v>
      </c>
      <c r="P87" s="4">
        <f t="shared" si="26"/>
        <v>0.82</v>
      </c>
      <c r="Q87" s="32">
        <f t="shared" si="27"/>
        <v>5.4666666666666561E-3</v>
      </c>
      <c r="X87" s="38">
        <v>39</v>
      </c>
      <c r="Y87" s="4">
        <v>9</v>
      </c>
      <c r="Z87" s="4">
        <f t="shared" si="18"/>
        <v>97500</v>
      </c>
      <c r="AA87">
        <f t="shared" si="19"/>
        <v>45000</v>
      </c>
      <c r="AB87" s="4">
        <f t="shared" si="28"/>
        <v>142500</v>
      </c>
      <c r="AC87">
        <f t="shared" si="20"/>
        <v>712.5</v>
      </c>
      <c r="AD87" t="str">
        <f t="shared" si="29"/>
        <v/>
      </c>
    </row>
    <row r="88" spans="1:30" x14ac:dyDescent="0.25">
      <c r="A88" s="1"/>
      <c r="B88" s="20">
        <v>193</v>
      </c>
      <c r="C88" s="96">
        <v>961.98569330029056</v>
      </c>
      <c r="D88" s="16">
        <v>0</v>
      </c>
      <c r="E88" s="1">
        <f t="shared" si="17"/>
        <v>0.21504558735485729</v>
      </c>
      <c r="F88" s="1"/>
      <c r="G88" s="1">
        <v>0.21749311936520518</v>
      </c>
      <c r="H88" s="101">
        <v>0</v>
      </c>
      <c r="I88">
        <f t="shared" si="21"/>
        <v>1</v>
      </c>
      <c r="J88">
        <f>SUM(H$7:H88)</f>
        <v>41</v>
      </c>
      <c r="K88" s="38">
        <f>SUM(I$7:I88)</f>
        <v>40</v>
      </c>
      <c r="L88" s="5">
        <f t="shared" si="22"/>
        <v>0.82</v>
      </c>
      <c r="M88" s="4">
        <f t="shared" si="23"/>
        <v>0.26666666666666666</v>
      </c>
      <c r="N88" s="4">
        <f t="shared" si="24"/>
        <v>9</v>
      </c>
      <c r="O88" s="5">
        <f t="shared" si="25"/>
        <v>6.6666666666666541E-3</v>
      </c>
      <c r="P88" s="4">
        <f t="shared" si="26"/>
        <v>0.82</v>
      </c>
      <c r="Q88" s="32">
        <f t="shared" si="27"/>
        <v>5.4666666666666561E-3</v>
      </c>
      <c r="X88" s="38">
        <v>40</v>
      </c>
      <c r="Y88" s="4">
        <v>9</v>
      </c>
      <c r="Z88" s="4">
        <f t="shared" si="18"/>
        <v>100000</v>
      </c>
      <c r="AA88">
        <f t="shared" si="19"/>
        <v>45000</v>
      </c>
      <c r="AB88" s="4">
        <f t="shared" si="28"/>
        <v>145000</v>
      </c>
      <c r="AC88">
        <f t="shared" si="20"/>
        <v>725</v>
      </c>
      <c r="AD88" t="str">
        <f t="shared" si="29"/>
        <v/>
      </c>
    </row>
    <row r="89" spans="1:30" x14ac:dyDescent="0.25">
      <c r="A89" s="1"/>
      <c r="B89" s="20">
        <v>13</v>
      </c>
      <c r="C89" s="96">
        <v>923.41962390824062</v>
      </c>
      <c r="D89" s="16">
        <v>1</v>
      </c>
      <c r="E89" s="1">
        <f t="shared" si="17"/>
        <v>0.20674116134637757</v>
      </c>
      <c r="F89" s="1"/>
      <c r="G89" s="1">
        <v>0.21504558735485729</v>
      </c>
      <c r="H89" s="103">
        <v>0</v>
      </c>
      <c r="I89">
        <f t="shared" si="21"/>
        <v>1</v>
      </c>
      <c r="J89">
        <f>SUM(H$7:H89)</f>
        <v>41</v>
      </c>
      <c r="K89" s="38">
        <f>SUM(I$7:I89)</f>
        <v>41</v>
      </c>
      <c r="L89" s="5">
        <f t="shared" si="22"/>
        <v>0.82</v>
      </c>
      <c r="M89" s="4">
        <f t="shared" si="23"/>
        <v>0.27333333333333332</v>
      </c>
      <c r="N89" s="4">
        <f t="shared" si="24"/>
        <v>9</v>
      </c>
      <c r="O89" s="5">
        <f t="shared" si="25"/>
        <v>6.6666666666666541E-3</v>
      </c>
      <c r="P89" s="4">
        <f t="shared" si="26"/>
        <v>0.82</v>
      </c>
      <c r="Q89" s="32">
        <f t="shared" si="27"/>
        <v>5.4666666666666561E-3</v>
      </c>
      <c r="X89" s="38">
        <v>41</v>
      </c>
      <c r="Y89" s="4">
        <v>9</v>
      </c>
      <c r="Z89" s="4">
        <f t="shared" si="18"/>
        <v>102500</v>
      </c>
      <c r="AA89">
        <f t="shared" si="19"/>
        <v>45000</v>
      </c>
      <c r="AB89" s="4">
        <f t="shared" si="28"/>
        <v>147500</v>
      </c>
      <c r="AC89">
        <f t="shared" si="20"/>
        <v>737.5</v>
      </c>
      <c r="AD89" t="str">
        <f t="shared" si="29"/>
        <v/>
      </c>
    </row>
    <row r="90" spans="1:30" x14ac:dyDescent="0.25">
      <c r="A90" s="1"/>
      <c r="B90" s="20">
        <v>61</v>
      </c>
      <c r="C90" s="96">
        <v>923.16076636841035</v>
      </c>
      <c r="D90" s="16">
        <v>0</v>
      </c>
      <c r="E90" s="1">
        <f t="shared" si="17"/>
        <v>0.20668542159067665</v>
      </c>
      <c r="F90" s="1"/>
      <c r="G90" s="1">
        <v>0.20674116134637757</v>
      </c>
      <c r="H90" s="101">
        <v>1</v>
      </c>
      <c r="I90">
        <f t="shared" si="21"/>
        <v>0</v>
      </c>
      <c r="J90">
        <f>SUM(H$7:H90)</f>
        <v>42</v>
      </c>
      <c r="K90" s="38">
        <f>SUM(I$7:I90)</f>
        <v>41</v>
      </c>
      <c r="L90" s="5">
        <f t="shared" si="22"/>
        <v>0.84</v>
      </c>
      <c r="M90" s="4">
        <f t="shared" si="23"/>
        <v>0.27333333333333332</v>
      </c>
      <c r="N90" s="4">
        <f t="shared" si="24"/>
        <v>8</v>
      </c>
      <c r="O90" s="5">
        <f t="shared" si="25"/>
        <v>0</v>
      </c>
      <c r="P90" s="4">
        <f t="shared" si="26"/>
        <v>0.83</v>
      </c>
      <c r="Q90" s="32">
        <f t="shared" si="27"/>
        <v>0</v>
      </c>
      <c r="X90" s="38">
        <v>41</v>
      </c>
      <c r="Y90" s="4">
        <v>8</v>
      </c>
      <c r="Z90" s="4">
        <f t="shared" si="18"/>
        <v>102500</v>
      </c>
      <c r="AA90">
        <f t="shared" si="19"/>
        <v>40000</v>
      </c>
      <c r="AB90" s="4">
        <f t="shared" si="28"/>
        <v>142500</v>
      </c>
      <c r="AC90">
        <f t="shared" si="20"/>
        <v>712.5</v>
      </c>
      <c r="AD90" t="str">
        <f t="shared" si="29"/>
        <v/>
      </c>
    </row>
    <row r="91" spans="1:30" x14ac:dyDescent="0.25">
      <c r="A91" s="1"/>
      <c r="B91" s="20">
        <v>190</v>
      </c>
      <c r="C91" s="96">
        <v>886.35994991924485</v>
      </c>
      <c r="D91" s="16">
        <v>0</v>
      </c>
      <c r="E91" s="1">
        <f t="shared" si="17"/>
        <v>0.19876110723685927</v>
      </c>
      <c r="F91" s="1"/>
      <c r="G91" s="1">
        <v>0.20668542159067665</v>
      </c>
      <c r="H91" s="103">
        <v>0</v>
      </c>
      <c r="I91">
        <f t="shared" si="21"/>
        <v>1</v>
      </c>
      <c r="J91">
        <f>SUM(H$7:H91)</f>
        <v>42</v>
      </c>
      <c r="K91" s="38">
        <f>SUM(I$7:I91)</f>
        <v>42</v>
      </c>
      <c r="L91" s="5">
        <f t="shared" si="22"/>
        <v>0.84</v>
      </c>
      <c r="M91" s="4">
        <f t="shared" si="23"/>
        <v>0.28000000000000003</v>
      </c>
      <c r="N91" s="4">
        <f t="shared" si="24"/>
        <v>8</v>
      </c>
      <c r="O91" s="5">
        <f t="shared" si="25"/>
        <v>6.6666666666667096E-3</v>
      </c>
      <c r="P91" s="4">
        <f t="shared" si="26"/>
        <v>0.84</v>
      </c>
      <c r="Q91" s="32">
        <f t="shared" si="27"/>
        <v>5.6000000000000355E-3</v>
      </c>
      <c r="X91" s="38">
        <v>42</v>
      </c>
      <c r="Y91" s="4">
        <v>8</v>
      </c>
      <c r="Z91" s="4">
        <f t="shared" si="18"/>
        <v>105000</v>
      </c>
      <c r="AA91">
        <f t="shared" si="19"/>
        <v>40000</v>
      </c>
      <c r="AB91" s="4">
        <f t="shared" si="28"/>
        <v>145000</v>
      </c>
      <c r="AC91">
        <f t="shared" si="20"/>
        <v>725</v>
      </c>
      <c r="AD91" t="str">
        <f t="shared" si="29"/>
        <v/>
      </c>
    </row>
    <row r="92" spans="1:30" x14ac:dyDescent="0.25">
      <c r="A92" s="1"/>
      <c r="B92" s="20">
        <v>152</v>
      </c>
      <c r="C92" s="96">
        <v>880.38450903174191</v>
      </c>
      <c r="D92" s="16">
        <v>0</v>
      </c>
      <c r="E92" s="1">
        <f t="shared" si="17"/>
        <v>0.19747441643583763</v>
      </c>
      <c r="F92" s="1"/>
      <c r="G92" s="1">
        <v>0.19876110723685927</v>
      </c>
      <c r="H92" s="101">
        <v>0</v>
      </c>
      <c r="I92">
        <f t="shared" si="21"/>
        <v>1</v>
      </c>
      <c r="J92">
        <f>SUM(H$7:H92)</f>
        <v>42</v>
      </c>
      <c r="K92" s="38">
        <f>SUM(I$7:I92)</f>
        <v>43</v>
      </c>
      <c r="L92" s="5">
        <f t="shared" si="22"/>
        <v>0.84</v>
      </c>
      <c r="M92" s="4">
        <f t="shared" si="23"/>
        <v>0.28666666666666668</v>
      </c>
      <c r="N92" s="4">
        <f t="shared" si="24"/>
        <v>8</v>
      </c>
      <c r="O92" s="5">
        <f t="shared" si="25"/>
        <v>6.6666666666666541E-3</v>
      </c>
      <c r="P92" s="4">
        <f t="shared" si="26"/>
        <v>0.84</v>
      </c>
      <c r="Q92" s="32">
        <f t="shared" si="27"/>
        <v>5.5999999999999895E-3</v>
      </c>
      <c r="X92" s="38">
        <v>43</v>
      </c>
      <c r="Y92" s="4">
        <v>8</v>
      </c>
      <c r="Z92" s="4">
        <f t="shared" si="18"/>
        <v>107500</v>
      </c>
      <c r="AA92">
        <f t="shared" si="19"/>
        <v>40000</v>
      </c>
      <c r="AB92" s="4">
        <f t="shared" si="28"/>
        <v>147500</v>
      </c>
      <c r="AC92">
        <f t="shared" si="20"/>
        <v>737.5</v>
      </c>
      <c r="AD92" t="str">
        <f t="shared" si="29"/>
        <v/>
      </c>
    </row>
    <row r="93" spans="1:30" x14ac:dyDescent="0.25">
      <c r="A93" s="1"/>
      <c r="B93" s="20">
        <v>37</v>
      </c>
      <c r="C93" s="96">
        <v>873.19773718495549</v>
      </c>
      <c r="D93" s="16">
        <v>0</v>
      </c>
      <c r="E93" s="1">
        <f t="shared" si="17"/>
        <v>0.19592688991881679</v>
      </c>
      <c r="F93" s="1"/>
      <c r="G93" s="1">
        <v>0.19747441643583763</v>
      </c>
      <c r="H93" s="103">
        <v>0</v>
      </c>
      <c r="I93">
        <f t="shared" si="21"/>
        <v>1</v>
      </c>
      <c r="J93">
        <f>SUM(H$7:H93)</f>
        <v>42</v>
      </c>
      <c r="K93" s="38">
        <f>SUM(I$7:I93)</f>
        <v>44</v>
      </c>
      <c r="L93" s="5">
        <f t="shared" si="22"/>
        <v>0.84</v>
      </c>
      <c r="M93" s="4">
        <f t="shared" si="23"/>
        <v>0.29333333333333333</v>
      </c>
      <c r="N93" s="4">
        <f t="shared" si="24"/>
        <v>8</v>
      </c>
      <c r="O93" s="5">
        <f t="shared" si="25"/>
        <v>6.6666666666666541E-3</v>
      </c>
      <c r="P93" s="4">
        <f t="shared" si="26"/>
        <v>0.84</v>
      </c>
      <c r="Q93" s="32">
        <f t="shared" si="27"/>
        <v>5.5999999999999895E-3</v>
      </c>
      <c r="X93" s="38">
        <v>44</v>
      </c>
      <c r="Y93" s="4">
        <v>8</v>
      </c>
      <c r="Z93" s="4">
        <f t="shared" si="18"/>
        <v>110000</v>
      </c>
      <c r="AA93">
        <f t="shared" si="19"/>
        <v>40000</v>
      </c>
      <c r="AB93" s="4">
        <f t="shared" si="28"/>
        <v>150000</v>
      </c>
      <c r="AC93">
        <f t="shared" si="20"/>
        <v>750</v>
      </c>
      <c r="AD93" t="str">
        <f t="shared" si="29"/>
        <v/>
      </c>
    </row>
    <row r="94" spans="1:30" x14ac:dyDescent="0.25">
      <c r="A94" s="1"/>
      <c r="B94" s="20">
        <v>197</v>
      </c>
      <c r="C94" s="96">
        <v>860.72308906330022</v>
      </c>
      <c r="D94" s="16">
        <v>0</v>
      </c>
      <c r="E94" s="1">
        <f t="shared" si="17"/>
        <v>0.19324072578694751</v>
      </c>
      <c r="F94" s="1"/>
      <c r="G94" s="1">
        <v>0.19592688991881679</v>
      </c>
      <c r="H94" s="101">
        <v>0</v>
      </c>
      <c r="I94">
        <f t="shared" si="21"/>
        <v>1</v>
      </c>
      <c r="J94">
        <f>SUM(H$7:H94)</f>
        <v>42</v>
      </c>
      <c r="K94" s="38">
        <f>SUM(I$7:I94)</f>
        <v>45</v>
      </c>
      <c r="L94" s="5">
        <f t="shared" si="22"/>
        <v>0.84</v>
      </c>
      <c r="M94" s="4">
        <f t="shared" si="23"/>
        <v>0.3</v>
      </c>
      <c r="N94" s="4">
        <f t="shared" si="24"/>
        <v>8</v>
      </c>
      <c r="O94" s="5">
        <f t="shared" si="25"/>
        <v>6.6666666666666541E-3</v>
      </c>
      <c r="P94" s="4">
        <f t="shared" si="26"/>
        <v>0.84</v>
      </c>
      <c r="Q94" s="32">
        <f t="shared" si="27"/>
        <v>5.5999999999999895E-3</v>
      </c>
      <c r="X94" s="38">
        <v>45</v>
      </c>
      <c r="Y94" s="4">
        <v>8</v>
      </c>
      <c r="Z94" s="4">
        <f t="shared" si="18"/>
        <v>112500</v>
      </c>
      <c r="AA94">
        <f t="shared" si="19"/>
        <v>40000</v>
      </c>
      <c r="AB94" s="4">
        <f t="shared" si="28"/>
        <v>152500</v>
      </c>
      <c r="AC94">
        <f t="shared" si="20"/>
        <v>762.5</v>
      </c>
      <c r="AD94" t="str">
        <f t="shared" si="29"/>
        <v/>
      </c>
    </row>
    <row r="95" spans="1:30" x14ac:dyDescent="0.25">
      <c r="A95" s="1"/>
      <c r="B95" s="20">
        <v>17</v>
      </c>
      <c r="C95" s="96">
        <v>841.07861064661108</v>
      </c>
      <c r="D95" s="16">
        <v>0</v>
      </c>
      <c r="E95" s="1">
        <f t="shared" si="17"/>
        <v>0.18901068315988631</v>
      </c>
      <c r="F95" s="1"/>
      <c r="G95" s="1">
        <v>0.19324072578694751</v>
      </c>
      <c r="H95" s="103">
        <v>0</v>
      </c>
      <c r="I95">
        <f t="shared" si="21"/>
        <v>1</v>
      </c>
      <c r="J95">
        <f>SUM(H$7:H95)</f>
        <v>42</v>
      </c>
      <c r="K95" s="38">
        <f>SUM(I$7:I95)</f>
        <v>46</v>
      </c>
      <c r="L95" s="5">
        <f t="shared" si="22"/>
        <v>0.84</v>
      </c>
      <c r="M95" s="4">
        <f t="shared" si="23"/>
        <v>0.30666666666666664</v>
      </c>
      <c r="N95" s="4">
        <f t="shared" si="24"/>
        <v>8</v>
      </c>
      <c r="O95" s="5">
        <f t="shared" si="25"/>
        <v>6.6666666666666541E-3</v>
      </c>
      <c r="P95" s="4">
        <f t="shared" si="26"/>
        <v>0.84</v>
      </c>
      <c r="Q95" s="32">
        <f t="shared" si="27"/>
        <v>5.5999999999999895E-3</v>
      </c>
      <c r="X95" s="38">
        <v>46</v>
      </c>
      <c r="Y95" s="4">
        <v>8</v>
      </c>
      <c r="Z95" s="4">
        <f t="shared" si="18"/>
        <v>115000</v>
      </c>
      <c r="AA95">
        <f t="shared" si="19"/>
        <v>40000</v>
      </c>
      <c r="AB95" s="4">
        <f t="shared" si="28"/>
        <v>155000</v>
      </c>
      <c r="AC95">
        <f t="shared" si="20"/>
        <v>775</v>
      </c>
      <c r="AD95" t="str">
        <f t="shared" si="29"/>
        <v/>
      </c>
    </row>
    <row r="96" spans="1:30" x14ac:dyDescent="0.25">
      <c r="A96" s="1"/>
      <c r="B96" s="20">
        <v>182</v>
      </c>
      <c r="C96" s="96">
        <v>840.2963479099767</v>
      </c>
      <c r="D96" s="16">
        <v>0</v>
      </c>
      <c r="E96" s="1">
        <f t="shared" si="17"/>
        <v>0.18884223864070204</v>
      </c>
      <c r="F96" s="1"/>
      <c r="G96" s="1">
        <v>0.18901068315988631</v>
      </c>
      <c r="H96" s="101">
        <v>0</v>
      </c>
      <c r="I96">
        <f t="shared" si="21"/>
        <v>1</v>
      </c>
      <c r="J96">
        <f>SUM(H$7:H96)</f>
        <v>42</v>
      </c>
      <c r="K96" s="38">
        <f>SUM(I$7:I96)</f>
        <v>47</v>
      </c>
      <c r="L96" s="5">
        <f t="shared" si="22"/>
        <v>0.84</v>
      </c>
      <c r="M96" s="4">
        <f t="shared" si="23"/>
        <v>0.31333333333333335</v>
      </c>
      <c r="N96" s="4">
        <f t="shared" si="24"/>
        <v>8</v>
      </c>
      <c r="O96" s="5">
        <f t="shared" si="25"/>
        <v>6.6666666666667096E-3</v>
      </c>
      <c r="P96" s="4">
        <f t="shared" si="26"/>
        <v>0.84</v>
      </c>
      <c r="Q96" s="32">
        <f t="shared" si="27"/>
        <v>5.6000000000000355E-3</v>
      </c>
      <c r="X96" s="38">
        <v>47</v>
      </c>
      <c r="Y96" s="4">
        <v>8</v>
      </c>
      <c r="Z96" s="4">
        <f t="shared" si="18"/>
        <v>117500</v>
      </c>
      <c r="AA96">
        <f t="shared" si="19"/>
        <v>40000</v>
      </c>
      <c r="AB96" s="4">
        <f t="shared" si="28"/>
        <v>157500</v>
      </c>
      <c r="AC96">
        <f t="shared" si="20"/>
        <v>787.5</v>
      </c>
      <c r="AD96" t="str">
        <f t="shared" si="29"/>
        <v/>
      </c>
    </row>
    <row r="97" spans="1:30" x14ac:dyDescent="0.25">
      <c r="A97" s="1"/>
      <c r="B97" s="20">
        <v>56</v>
      </c>
      <c r="C97" s="96">
        <v>833.56844111871794</v>
      </c>
      <c r="D97" s="16">
        <v>0</v>
      </c>
      <c r="E97" s="1">
        <f t="shared" si="17"/>
        <v>0.18739351946810534</v>
      </c>
      <c r="F97" s="1"/>
      <c r="G97" s="1">
        <v>0.18884223864070204</v>
      </c>
      <c r="H97" s="103">
        <v>0</v>
      </c>
      <c r="I97">
        <f t="shared" si="21"/>
        <v>1</v>
      </c>
      <c r="J97">
        <f>SUM(H$7:H97)</f>
        <v>42</v>
      </c>
      <c r="K97" s="38">
        <f>SUM(I$7:I97)</f>
        <v>48</v>
      </c>
      <c r="L97" s="5">
        <f t="shared" si="22"/>
        <v>0.84</v>
      </c>
      <c r="M97" s="4">
        <f t="shared" si="23"/>
        <v>0.32</v>
      </c>
      <c r="N97" s="4">
        <f t="shared" si="24"/>
        <v>8</v>
      </c>
      <c r="O97" s="5">
        <f t="shared" si="25"/>
        <v>6.6666666666666541E-3</v>
      </c>
      <c r="P97" s="4">
        <f t="shared" si="26"/>
        <v>0.84</v>
      </c>
      <c r="Q97" s="32">
        <f t="shared" si="27"/>
        <v>5.5999999999999895E-3</v>
      </c>
      <c r="X97" s="38">
        <v>48</v>
      </c>
      <c r="Y97" s="4">
        <v>8</v>
      </c>
      <c r="Z97" s="4">
        <f t="shared" si="18"/>
        <v>120000</v>
      </c>
      <c r="AA97">
        <f t="shared" si="19"/>
        <v>40000</v>
      </c>
      <c r="AB97" s="4">
        <f t="shared" si="28"/>
        <v>160000</v>
      </c>
      <c r="AC97">
        <f t="shared" si="20"/>
        <v>800</v>
      </c>
      <c r="AD97" t="str">
        <f t="shared" si="29"/>
        <v/>
      </c>
    </row>
    <row r="98" spans="1:30" x14ac:dyDescent="0.25">
      <c r="A98" s="1"/>
      <c r="B98" s="20">
        <v>185</v>
      </c>
      <c r="C98" s="96">
        <v>822.21854250659851</v>
      </c>
      <c r="D98" s="16">
        <v>0</v>
      </c>
      <c r="E98" s="1">
        <f t="shared" si="17"/>
        <v>0.18494954748148848</v>
      </c>
      <c r="F98" s="1"/>
      <c r="G98" s="1">
        <v>0.18739351946810534</v>
      </c>
      <c r="H98" s="101">
        <v>0</v>
      </c>
      <c r="I98">
        <f t="shared" si="21"/>
        <v>1</v>
      </c>
      <c r="J98">
        <f>SUM(H$7:H98)</f>
        <v>42</v>
      </c>
      <c r="K98" s="38">
        <f>SUM(I$7:I98)</f>
        <v>49</v>
      </c>
      <c r="L98" s="5">
        <f t="shared" si="22"/>
        <v>0.84</v>
      </c>
      <c r="M98" s="4">
        <f t="shared" si="23"/>
        <v>0.32666666666666666</v>
      </c>
      <c r="N98" s="4">
        <f t="shared" si="24"/>
        <v>8</v>
      </c>
      <c r="O98" s="5">
        <f t="shared" si="25"/>
        <v>6.6666666666666541E-3</v>
      </c>
      <c r="P98" s="4">
        <f t="shared" si="26"/>
        <v>0.84</v>
      </c>
      <c r="Q98" s="32">
        <f t="shared" si="27"/>
        <v>5.5999999999999895E-3</v>
      </c>
      <c r="X98" s="38">
        <v>49</v>
      </c>
      <c r="Y98" s="4">
        <v>8</v>
      </c>
      <c r="Z98" s="4">
        <f t="shared" si="18"/>
        <v>122500</v>
      </c>
      <c r="AA98">
        <f t="shared" si="19"/>
        <v>40000</v>
      </c>
      <c r="AB98" s="4">
        <f t="shared" si="28"/>
        <v>162500</v>
      </c>
      <c r="AC98">
        <f t="shared" si="20"/>
        <v>812.5</v>
      </c>
      <c r="AD98" t="str">
        <f t="shared" si="29"/>
        <v/>
      </c>
    </row>
    <row r="99" spans="1:30" x14ac:dyDescent="0.25">
      <c r="A99" s="1"/>
      <c r="B99" s="20">
        <v>52</v>
      </c>
      <c r="C99" s="96">
        <v>821.00946148583239</v>
      </c>
      <c r="D99" s="16">
        <v>0</v>
      </c>
      <c r="E99" s="1">
        <f t="shared" si="17"/>
        <v>0.18468919624441688</v>
      </c>
      <c r="F99" s="1"/>
      <c r="G99" s="1">
        <v>0.18494954748148848</v>
      </c>
      <c r="H99" s="103">
        <v>0</v>
      </c>
      <c r="I99">
        <f t="shared" si="21"/>
        <v>1</v>
      </c>
      <c r="J99">
        <f>SUM(H$7:H99)</f>
        <v>42</v>
      </c>
      <c r="K99" s="38">
        <f>SUM(I$7:I99)</f>
        <v>50</v>
      </c>
      <c r="L99" s="5">
        <f t="shared" si="22"/>
        <v>0.84</v>
      </c>
      <c r="M99" s="4">
        <f t="shared" si="23"/>
        <v>0.33333333333333331</v>
      </c>
      <c r="N99" s="4">
        <f t="shared" si="24"/>
        <v>8</v>
      </c>
      <c r="O99" s="5">
        <f t="shared" si="25"/>
        <v>6.6666666666666541E-3</v>
      </c>
      <c r="P99" s="4">
        <f t="shared" si="26"/>
        <v>0.84</v>
      </c>
      <c r="Q99" s="32">
        <f t="shared" si="27"/>
        <v>5.5999999999999895E-3</v>
      </c>
      <c r="X99" s="38">
        <v>50</v>
      </c>
      <c r="Y99" s="4">
        <v>8</v>
      </c>
      <c r="Z99" s="4">
        <f t="shared" si="18"/>
        <v>125000</v>
      </c>
      <c r="AA99">
        <f t="shared" si="19"/>
        <v>40000</v>
      </c>
      <c r="AB99" s="4">
        <f t="shared" si="28"/>
        <v>165000</v>
      </c>
      <c r="AC99">
        <f t="shared" si="20"/>
        <v>825</v>
      </c>
      <c r="AD99" t="str">
        <f t="shared" si="29"/>
        <v/>
      </c>
    </row>
    <row r="100" spans="1:30" x14ac:dyDescent="0.25">
      <c r="A100" s="1"/>
      <c r="B100" s="20">
        <v>160</v>
      </c>
      <c r="C100" s="96">
        <v>814.7357553412985</v>
      </c>
      <c r="D100" s="16">
        <v>0</v>
      </c>
      <c r="E100" s="1">
        <f t="shared" si="17"/>
        <v>0.18333828002978791</v>
      </c>
      <c r="F100" s="1"/>
      <c r="G100" s="1">
        <v>0.18468919624441688</v>
      </c>
      <c r="H100" s="101">
        <v>0</v>
      </c>
      <c r="I100">
        <f t="shared" si="21"/>
        <v>1</v>
      </c>
      <c r="J100">
        <f>SUM(H$7:H100)</f>
        <v>42</v>
      </c>
      <c r="K100" s="38">
        <f>SUM(I$7:I100)</f>
        <v>51</v>
      </c>
      <c r="L100" s="5">
        <f t="shared" si="22"/>
        <v>0.84</v>
      </c>
      <c r="M100" s="4">
        <f t="shared" si="23"/>
        <v>0.34</v>
      </c>
      <c r="N100" s="4">
        <f t="shared" si="24"/>
        <v>8</v>
      </c>
      <c r="O100" s="5">
        <f t="shared" si="25"/>
        <v>6.6666666666667096E-3</v>
      </c>
      <c r="P100" s="4">
        <f t="shared" si="26"/>
        <v>0.84</v>
      </c>
      <c r="Q100" s="32">
        <f t="shared" si="27"/>
        <v>5.6000000000000355E-3</v>
      </c>
      <c r="X100" s="38">
        <v>51</v>
      </c>
      <c r="Y100" s="4">
        <v>8</v>
      </c>
      <c r="Z100" s="4">
        <f t="shared" si="18"/>
        <v>127500</v>
      </c>
      <c r="AA100">
        <f t="shared" si="19"/>
        <v>40000</v>
      </c>
      <c r="AB100" s="4">
        <f t="shared" si="28"/>
        <v>167500</v>
      </c>
      <c r="AC100">
        <f t="shared" si="20"/>
        <v>837.5</v>
      </c>
      <c r="AD100" t="str">
        <f t="shared" si="29"/>
        <v/>
      </c>
    </row>
    <row r="101" spans="1:30" x14ac:dyDescent="0.25">
      <c r="A101" s="1"/>
      <c r="B101" s="20">
        <v>97</v>
      </c>
      <c r="C101" s="96">
        <v>791.40761129633756</v>
      </c>
      <c r="D101" s="16">
        <v>0</v>
      </c>
      <c r="E101" s="1">
        <f t="shared" si="17"/>
        <v>0.17831503422874007</v>
      </c>
      <c r="F101" s="1"/>
      <c r="G101" s="1">
        <v>0.18333828002978791</v>
      </c>
      <c r="H101" s="103">
        <v>0</v>
      </c>
      <c r="I101">
        <f t="shared" si="21"/>
        <v>1</v>
      </c>
      <c r="J101">
        <f>SUM(H$7:H101)</f>
        <v>42</v>
      </c>
      <c r="K101" s="38">
        <f>SUM(I$7:I101)</f>
        <v>52</v>
      </c>
      <c r="L101" s="5">
        <f t="shared" si="22"/>
        <v>0.84</v>
      </c>
      <c r="M101" s="4">
        <f t="shared" si="23"/>
        <v>0.34666666666666668</v>
      </c>
      <c r="N101" s="4">
        <f t="shared" si="24"/>
        <v>8</v>
      </c>
      <c r="O101" s="5">
        <f t="shared" si="25"/>
        <v>6.6666666666666541E-3</v>
      </c>
      <c r="P101" s="4">
        <f t="shared" si="26"/>
        <v>0.84</v>
      </c>
      <c r="Q101" s="32">
        <f t="shared" si="27"/>
        <v>5.5999999999999895E-3</v>
      </c>
      <c r="X101" s="38">
        <v>52</v>
      </c>
      <c r="Y101" s="4">
        <v>8</v>
      </c>
      <c r="Z101" s="4">
        <f t="shared" si="18"/>
        <v>130000</v>
      </c>
      <c r="AA101">
        <f t="shared" si="19"/>
        <v>40000</v>
      </c>
      <c r="AB101" s="4">
        <f t="shared" si="28"/>
        <v>170000</v>
      </c>
      <c r="AC101">
        <f t="shared" si="20"/>
        <v>850</v>
      </c>
      <c r="AD101" t="str">
        <f t="shared" si="29"/>
        <v/>
      </c>
    </row>
    <row r="102" spans="1:30" x14ac:dyDescent="0.25">
      <c r="A102" s="1"/>
      <c r="B102" s="20">
        <v>29</v>
      </c>
      <c r="C102" s="96">
        <v>787.64706219132677</v>
      </c>
      <c r="D102" s="16">
        <v>0</v>
      </c>
      <c r="E102" s="1">
        <f t="shared" si="17"/>
        <v>0.17750527574709779</v>
      </c>
      <c r="F102" s="1"/>
      <c r="G102" s="1">
        <v>0.17831503422874007</v>
      </c>
      <c r="H102" s="101">
        <v>0</v>
      </c>
      <c r="I102">
        <f t="shared" si="21"/>
        <v>1</v>
      </c>
      <c r="J102">
        <f>SUM(H$7:H102)</f>
        <v>42</v>
      </c>
      <c r="K102" s="38">
        <f>SUM(I$7:I102)</f>
        <v>53</v>
      </c>
      <c r="L102" s="5">
        <f t="shared" si="22"/>
        <v>0.84</v>
      </c>
      <c r="M102" s="4">
        <f t="shared" si="23"/>
        <v>0.35333333333333333</v>
      </c>
      <c r="N102" s="4">
        <f t="shared" si="24"/>
        <v>8</v>
      </c>
      <c r="O102" s="5">
        <f t="shared" si="25"/>
        <v>6.6666666666666541E-3</v>
      </c>
      <c r="P102" s="4">
        <f t="shared" si="26"/>
        <v>0.84</v>
      </c>
      <c r="Q102" s="32">
        <f t="shared" si="27"/>
        <v>5.5999999999999895E-3</v>
      </c>
      <c r="X102" s="38">
        <v>53</v>
      </c>
      <c r="Y102" s="4">
        <v>8</v>
      </c>
      <c r="Z102" s="4">
        <f t="shared" si="18"/>
        <v>132500</v>
      </c>
      <c r="AA102">
        <f t="shared" si="19"/>
        <v>40000</v>
      </c>
      <c r="AB102" s="4">
        <f t="shared" si="28"/>
        <v>172500</v>
      </c>
      <c r="AC102">
        <f t="shared" si="20"/>
        <v>862.5</v>
      </c>
      <c r="AD102" t="str">
        <f t="shared" si="29"/>
        <v/>
      </c>
    </row>
    <row r="103" spans="1:30" x14ac:dyDescent="0.25">
      <c r="A103" s="1"/>
      <c r="B103" s="20">
        <v>49</v>
      </c>
      <c r="C103" s="96">
        <v>782.13867878337896</v>
      </c>
      <c r="D103" s="16">
        <v>0</v>
      </c>
      <c r="E103" s="1">
        <f t="shared" ref="E103:E134" si="30">C103*$C$210+D$210</f>
        <v>0.17631915636395243</v>
      </c>
      <c r="F103" s="1"/>
      <c r="G103" s="1">
        <v>0.17750527574709779</v>
      </c>
      <c r="H103" s="103">
        <v>0</v>
      </c>
      <c r="I103">
        <f t="shared" si="21"/>
        <v>1</v>
      </c>
      <c r="J103">
        <f>SUM(H$7:H103)</f>
        <v>42</v>
      </c>
      <c r="K103" s="38">
        <f>SUM(I$7:I103)</f>
        <v>54</v>
      </c>
      <c r="L103" s="5">
        <f t="shared" si="22"/>
        <v>0.84</v>
      </c>
      <c r="M103" s="4">
        <f t="shared" si="23"/>
        <v>0.36</v>
      </c>
      <c r="N103" s="4">
        <f t="shared" si="24"/>
        <v>8</v>
      </c>
      <c r="O103" s="5">
        <f t="shared" si="25"/>
        <v>6.6666666666666541E-3</v>
      </c>
      <c r="P103" s="4">
        <f t="shared" si="26"/>
        <v>0.84</v>
      </c>
      <c r="Q103" s="32">
        <f t="shared" si="27"/>
        <v>5.5999999999999895E-3</v>
      </c>
      <c r="X103" s="38">
        <v>54</v>
      </c>
      <c r="Y103" s="4">
        <v>8</v>
      </c>
      <c r="Z103" s="4">
        <f t="shared" si="18"/>
        <v>135000</v>
      </c>
      <c r="AA103">
        <f t="shared" si="19"/>
        <v>40000</v>
      </c>
      <c r="AB103" s="4">
        <f t="shared" si="28"/>
        <v>175000</v>
      </c>
      <c r="AC103">
        <f t="shared" si="20"/>
        <v>875</v>
      </c>
      <c r="AD103" t="str">
        <f t="shared" si="29"/>
        <v/>
      </c>
    </row>
    <row r="104" spans="1:30" x14ac:dyDescent="0.25">
      <c r="A104" s="1"/>
      <c r="B104" s="20">
        <v>139</v>
      </c>
      <c r="C104" s="96">
        <v>779.70827363091587</v>
      </c>
      <c r="D104" s="16">
        <v>0</v>
      </c>
      <c r="E104" s="1">
        <f t="shared" si="30"/>
        <v>0.17579581758254634</v>
      </c>
      <c r="F104" s="1"/>
      <c r="G104" s="1">
        <v>0.17631915636395243</v>
      </c>
      <c r="H104" s="101">
        <v>0</v>
      </c>
      <c r="I104">
        <f t="shared" si="21"/>
        <v>1</v>
      </c>
      <c r="J104">
        <f>SUM(H$7:H104)</f>
        <v>42</v>
      </c>
      <c r="K104" s="38">
        <f>SUM(I$7:I104)</f>
        <v>55</v>
      </c>
      <c r="L104" s="5">
        <f t="shared" si="22"/>
        <v>0.84</v>
      </c>
      <c r="M104" s="4">
        <f t="shared" si="23"/>
        <v>0.36666666666666664</v>
      </c>
      <c r="N104" s="4">
        <f t="shared" si="24"/>
        <v>8</v>
      </c>
      <c r="O104" s="5">
        <f t="shared" si="25"/>
        <v>6.6666666666666541E-3</v>
      </c>
      <c r="P104" s="4">
        <f t="shared" si="26"/>
        <v>0.84</v>
      </c>
      <c r="Q104" s="32">
        <f t="shared" si="27"/>
        <v>5.5999999999999895E-3</v>
      </c>
      <c r="X104" s="38">
        <v>55</v>
      </c>
      <c r="Y104" s="4">
        <v>8</v>
      </c>
      <c r="Z104" s="4">
        <f t="shared" ref="Z104:Z135" si="31">W$3*X104</f>
        <v>137500</v>
      </c>
      <c r="AA104">
        <f t="shared" ref="AA104:AA135" si="32">Y104*W$2</f>
        <v>40000</v>
      </c>
      <c r="AB104" s="4">
        <f t="shared" si="28"/>
        <v>177500</v>
      </c>
      <c r="AC104">
        <f t="shared" ref="AC104:AC135" si="33">AB104/I$4</f>
        <v>887.5</v>
      </c>
      <c r="AD104" t="str">
        <f t="shared" si="29"/>
        <v/>
      </c>
    </row>
    <row r="105" spans="1:30" x14ac:dyDescent="0.25">
      <c r="A105" s="1"/>
      <c r="B105" s="20">
        <v>22</v>
      </c>
      <c r="C105" s="96">
        <v>773.37538370682046</v>
      </c>
      <c r="D105" s="16">
        <v>0</v>
      </c>
      <c r="E105" s="1">
        <f t="shared" si="30"/>
        <v>0.17443215733343267</v>
      </c>
      <c r="F105" s="1"/>
      <c r="G105" s="1">
        <v>0.17579581758254634</v>
      </c>
      <c r="H105" s="103">
        <v>0</v>
      </c>
      <c r="I105">
        <f t="shared" si="21"/>
        <v>1</v>
      </c>
      <c r="J105">
        <f>SUM(H$7:H105)</f>
        <v>42</v>
      </c>
      <c r="K105" s="38">
        <f>SUM(I$7:I105)</f>
        <v>56</v>
      </c>
      <c r="L105" s="5">
        <f t="shared" si="22"/>
        <v>0.84</v>
      </c>
      <c r="M105" s="4">
        <f t="shared" si="23"/>
        <v>0.37333333333333335</v>
      </c>
      <c r="N105" s="4">
        <f t="shared" si="24"/>
        <v>8</v>
      </c>
      <c r="O105" s="5">
        <f t="shared" si="25"/>
        <v>6.6666666666667096E-3</v>
      </c>
      <c r="P105" s="4">
        <f t="shared" si="26"/>
        <v>0.84</v>
      </c>
      <c r="Q105" s="32">
        <f t="shared" si="27"/>
        <v>5.6000000000000355E-3</v>
      </c>
      <c r="X105" s="38">
        <v>56</v>
      </c>
      <c r="Y105" s="4">
        <v>8</v>
      </c>
      <c r="Z105" s="4">
        <f t="shared" si="31"/>
        <v>140000</v>
      </c>
      <c r="AA105">
        <f t="shared" si="32"/>
        <v>40000</v>
      </c>
      <c r="AB105" s="4">
        <f t="shared" si="28"/>
        <v>180000</v>
      </c>
      <c r="AC105">
        <f t="shared" si="33"/>
        <v>900</v>
      </c>
      <c r="AD105" t="str">
        <f t="shared" si="29"/>
        <v/>
      </c>
    </row>
    <row r="106" spans="1:30" x14ac:dyDescent="0.25">
      <c r="A106" s="1"/>
      <c r="B106" s="20">
        <v>19</v>
      </c>
      <c r="C106" s="96">
        <v>762.75725548010189</v>
      </c>
      <c r="D106" s="16">
        <v>0</v>
      </c>
      <c r="E106" s="1">
        <f t="shared" si="30"/>
        <v>0.17214575735548959</v>
      </c>
      <c r="F106" s="1"/>
      <c r="G106" s="1">
        <v>0.17443215733343267</v>
      </c>
      <c r="H106" s="101">
        <v>0</v>
      </c>
      <c r="I106">
        <f t="shared" si="21"/>
        <v>1</v>
      </c>
      <c r="J106">
        <f>SUM(H$7:H106)</f>
        <v>42</v>
      </c>
      <c r="K106" s="38">
        <f>SUM(I$7:I106)</f>
        <v>57</v>
      </c>
      <c r="L106" s="5">
        <f t="shared" si="22"/>
        <v>0.84</v>
      </c>
      <c r="M106" s="4">
        <f t="shared" si="23"/>
        <v>0.38</v>
      </c>
      <c r="N106" s="4">
        <f t="shared" si="24"/>
        <v>8</v>
      </c>
      <c r="O106" s="5">
        <f t="shared" si="25"/>
        <v>6.6666666666666541E-3</v>
      </c>
      <c r="P106" s="4">
        <f t="shared" si="26"/>
        <v>0.84</v>
      </c>
      <c r="Q106" s="32">
        <f t="shared" si="27"/>
        <v>5.5999999999999895E-3</v>
      </c>
      <c r="X106" s="38">
        <v>57</v>
      </c>
      <c r="Y106" s="4">
        <v>8</v>
      </c>
      <c r="Z106" s="4">
        <f t="shared" si="31"/>
        <v>142500</v>
      </c>
      <c r="AA106">
        <f t="shared" si="32"/>
        <v>40000</v>
      </c>
      <c r="AB106" s="4">
        <f t="shared" si="28"/>
        <v>182500</v>
      </c>
      <c r="AC106">
        <f t="shared" si="33"/>
        <v>912.5</v>
      </c>
      <c r="AD106" t="str">
        <f t="shared" si="29"/>
        <v/>
      </c>
    </row>
    <row r="107" spans="1:30" x14ac:dyDescent="0.25">
      <c r="A107" s="1"/>
      <c r="B107" s="20">
        <v>28</v>
      </c>
      <c r="C107" s="96">
        <v>745.01593612104318</v>
      </c>
      <c r="D107" s="16">
        <v>0</v>
      </c>
      <c r="E107" s="1">
        <f t="shared" si="30"/>
        <v>0.16832552168634768</v>
      </c>
      <c r="F107" s="1"/>
      <c r="G107" s="1">
        <v>0.17214575735548959</v>
      </c>
      <c r="H107" s="103">
        <v>0</v>
      </c>
      <c r="I107">
        <f t="shared" si="21"/>
        <v>1</v>
      </c>
      <c r="J107">
        <f>SUM(H$7:H107)</f>
        <v>42</v>
      </c>
      <c r="K107" s="38">
        <f>SUM(I$7:I107)</f>
        <v>58</v>
      </c>
      <c r="L107" s="5">
        <f t="shared" si="22"/>
        <v>0.84</v>
      </c>
      <c r="M107" s="4">
        <f t="shared" si="23"/>
        <v>0.38666666666666666</v>
      </c>
      <c r="N107" s="4">
        <f t="shared" si="24"/>
        <v>8</v>
      </c>
      <c r="O107" s="5">
        <f t="shared" si="25"/>
        <v>6.6666666666666541E-3</v>
      </c>
      <c r="P107" s="4">
        <f t="shared" si="26"/>
        <v>0.84</v>
      </c>
      <c r="Q107" s="32">
        <f t="shared" si="27"/>
        <v>5.5999999999999895E-3</v>
      </c>
      <c r="X107" s="38">
        <v>58</v>
      </c>
      <c r="Y107" s="4">
        <v>8</v>
      </c>
      <c r="Z107" s="4">
        <f t="shared" si="31"/>
        <v>145000</v>
      </c>
      <c r="AA107">
        <f t="shared" si="32"/>
        <v>40000</v>
      </c>
      <c r="AB107" s="4">
        <f t="shared" si="28"/>
        <v>185000</v>
      </c>
      <c r="AC107">
        <f t="shared" si="33"/>
        <v>925</v>
      </c>
      <c r="AD107" t="str">
        <f t="shared" si="29"/>
        <v/>
      </c>
    </row>
    <row r="108" spans="1:30" x14ac:dyDescent="0.25">
      <c r="A108" s="1"/>
      <c r="B108" s="20">
        <v>105</v>
      </c>
      <c r="C108" s="96">
        <v>741.69678245822479</v>
      </c>
      <c r="D108" s="16">
        <v>0</v>
      </c>
      <c r="E108" s="1">
        <f t="shared" si="30"/>
        <v>0.16761080881987828</v>
      </c>
      <c r="F108" s="1"/>
      <c r="G108" s="1">
        <v>0.16832552168634768</v>
      </c>
      <c r="H108" s="101">
        <v>0</v>
      </c>
      <c r="I108">
        <f t="shared" si="21"/>
        <v>1</v>
      </c>
      <c r="J108">
        <f>SUM(H$7:H108)</f>
        <v>42</v>
      </c>
      <c r="K108" s="38">
        <f>SUM(I$7:I108)</f>
        <v>59</v>
      </c>
      <c r="L108" s="5">
        <f t="shared" si="22"/>
        <v>0.84</v>
      </c>
      <c r="M108" s="4">
        <f t="shared" si="23"/>
        <v>0.39333333333333331</v>
      </c>
      <c r="N108" s="4">
        <f t="shared" si="24"/>
        <v>8</v>
      </c>
      <c r="O108" s="5">
        <f t="shared" si="25"/>
        <v>6.6666666666666541E-3</v>
      </c>
      <c r="P108" s="4">
        <f t="shared" si="26"/>
        <v>0.84</v>
      </c>
      <c r="Q108" s="32">
        <f t="shared" si="27"/>
        <v>5.5999999999999895E-3</v>
      </c>
      <c r="X108" s="38">
        <v>59</v>
      </c>
      <c r="Y108" s="4">
        <v>8</v>
      </c>
      <c r="Z108" s="4">
        <f t="shared" si="31"/>
        <v>147500</v>
      </c>
      <c r="AA108">
        <f t="shared" si="32"/>
        <v>40000</v>
      </c>
      <c r="AB108" s="4">
        <f t="shared" si="28"/>
        <v>187500</v>
      </c>
      <c r="AC108">
        <f t="shared" si="33"/>
        <v>937.5</v>
      </c>
      <c r="AD108" t="str">
        <f t="shared" si="29"/>
        <v/>
      </c>
    </row>
    <row r="109" spans="1:30" x14ac:dyDescent="0.25">
      <c r="A109" s="1"/>
      <c r="B109" s="20">
        <v>67</v>
      </c>
      <c r="C109" s="96">
        <v>733.1806419486536</v>
      </c>
      <c r="D109" s="16">
        <v>0</v>
      </c>
      <c r="E109" s="1">
        <f t="shared" si="30"/>
        <v>0.16577702954565104</v>
      </c>
      <c r="F109" s="1"/>
      <c r="G109" s="1">
        <v>0.16761080881987828</v>
      </c>
      <c r="H109" s="103">
        <v>0</v>
      </c>
      <c r="I109">
        <f t="shared" si="21"/>
        <v>1</v>
      </c>
      <c r="J109">
        <f>SUM(H$7:H109)</f>
        <v>42</v>
      </c>
      <c r="K109" s="38">
        <f>SUM(I$7:I109)</f>
        <v>60</v>
      </c>
      <c r="L109" s="5">
        <f t="shared" si="22"/>
        <v>0.84</v>
      </c>
      <c r="M109" s="4">
        <f t="shared" si="23"/>
        <v>0.4</v>
      </c>
      <c r="N109" s="4">
        <f t="shared" si="24"/>
        <v>8</v>
      </c>
      <c r="O109" s="5">
        <f t="shared" si="25"/>
        <v>6.6666666666667096E-3</v>
      </c>
      <c r="P109" s="4">
        <f t="shared" si="26"/>
        <v>0.84</v>
      </c>
      <c r="Q109" s="32">
        <f t="shared" si="27"/>
        <v>5.6000000000000355E-3</v>
      </c>
      <c r="X109" s="38">
        <v>60</v>
      </c>
      <c r="Y109" s="4">
        <v>8</v>
      </c>
      <c r="Z109" s="4">
        <f t="shared" si="31"/>
        <v>150000</v>
      </c>
      <c r="AA109">
        <f t="shared" si="32"/>
        <v>40000</v>
      </c>
      <c r="AB109" s="4">
        <f t="shared" si="28"/>
        <v>190000</v>
      </c>
      <c r="AC109">
        <f t="shared" si="33"/>
        <v>950</v>
      </c>
      <c r="AD109" t="str">
        <f t="shared" si="29"/>
        <v/>
      </c>
    </row>
    <row r="110" spans="1:30" x14ac:dyDescent="0.25">
      <c r="A110" s="1"/>
      <c r="B110" s="20">
        <v>131</v>
      </c>
      <c r="C110" s="96">
        <v>726.34704333115735</v>
      </c>
      <c r="D110" s="16">
        <v>1</v>
      </c>
      <c r="E110" s="1">
        <f t="shared" si="30"/>
        <v>0.16430555176776929</v>
      </c>
      <c r="F110" s="1"/>
      <c r="G110" s="1">
        <v>0.16577702954565104</v>
      </c>
      <c r="H110" s="101">
        <v>0</v>
      </c>
      <c r="I110">
        <f t="shared" si="21"/>
        <v>1</v>
      </c>
      <c r="J110">
        <f>SUM(H$7:H110)</f>
        <v>42</v>
      </c>
      <c r="K110" s="38">
        <f>SUM(I$7:I110)</f>
        <v>61</v>
      </c>
      <c r="L110" s="5">
        <f t="shared" si="22"/>
        <v>0.84</v>
      </c>
      <c r="M110" s="4">
        <f t="shared" si="23"/>
        <v>0.40666666666666668</v>
      </c>
      <c r="N110" s="4">
        <f t="shared" si="24"/>
        <v>8</v>
      </c>
      <c r="O110" s="5">
        <f t="shared" si="25"/>
        <v>6.6666666666666541E-3</v>
      </c>
      <c r="P110" s="4">
        <f t="shared" si="26"/>
        <v>0.84</v>
      </c>
      <c r="Q110" s="32">
        <f t="shared" si="27"/>
        <v>5.5999999999999895E-3</v>
      </c>
      <c r="X110" s="38">
        <v>61</v>
      </c>
      <c r="Y110" s="4">
        <v>8</v>
      </c>
      <c r="Z110" s="4">
        <f t="shared" si="31"/>
        <v>152500</v>
      </c>
      <c r="AA110">
        <f t="shared" si="32"/>
        <v>40000</v>
      </c>
      <c r="AB110" s="4">
        <f t="shared" si="28"/>
        <v>192500</v>
      </c>
      <c r="AC110">
        <f t="shared" si="33"/>
        <v>962.5</v>
      </c>
      <c r="AD110" t="str">
        <f t="shared" si="29"/>
        <v/>
      </c>
    </row>
    <row r="111" spans="1:30" x14ac:dyDescent="0.25">
      <c r="A111" s="1"/>
      <c r="B111" s="20">
        <v>102</v>
      </c>
      <c r="C111" s="96">
        <v>725.05021285800274</v>
      </c>
      <c r="D111" s="16">
        <v>1</v>
      </c>
      <c r="E111" s="1">
        <f t="shared" si="30"/>
        <v>0.16402630545411528</v>
      </c>
      <c r="F111" s="1"/>
      <c r="G111" s="1">
        <v>0.16430555176776929</v>
      </c>
      <c r="H111" s="103">
        <v>1</v>
      </c>
      <c r="I111">
        <f t="shared" si="21"/>
        <v>0</v>
      </c>
      <c r="J111">
        <f>SUM(H$7:H111)</f>
        <v>43</v>
      </c>
      <c r="K111" s="38">
        <f>SUM(I$7:I111)</f>
        <v>61</v>
      </c>
      <c r="L111" s="5">
        <f t="shared" si="22"/>
        <v>0.86</v>
      </c>
      <c r="M111" s="4">
        <f t="shared" si="23"/>
        <v>0.40666666666666668</v>
      </c>
      <c r="N111" s="4">
        <f t="shared" si="24"/>
        <v>7</v>
      </c>
      <c r="O111" s="5">
        <f t="shared" si="25"/>
        <v>0</v>
      </c>
      <c r="P111" s="4">
        <f t="shared" si="26"/>
        <v>0.85</v>
      </c>
      <c r="Q111" s="32">
        <f t="shared" si="27"/>
        <v>0</v>
      </c>
      <c r="X111" s="38">
        <v>61</v>
      </c>
      <c r="Y111" s="4">
        <v>7</v>
      </c>
      <c r="Z111" s="4">
        <f t="shared" si="31"/>
        <v>152500</v>
      </c>
      <c r="AA111">
        <f t="shared" si="32"/>
        <v>35000</v>
      </c>
      <c r="AB111" s="4">
        <f t="shared" si="28"/>
        <v>187500</v>
      </c>
      <c r="AC111">
        <f t="shared" si="33"/>
        <v>937.5</v>
      </c>
      <c r="AD111" t="str">
        <f t="shared" si="29"/>
        <v/>
      </c>
    </row>
    <row r="112" spans="1:30" x14ac:dyDescent="0.25">
      <c r="A112" s="1"/>
      <c r="B112" s="20">
        <v>101</v>
      </c>
      <c r="C112" s="96">
        <v>720.6508095353887</v>
      </c>
      <c r="D112" s="16">
        <v>0</v>
      </c>
      <c r="E112" s="1">
        <f t="shared" si="30"/>
        <v>0.16307898258844522</v>
      </c>
      <c r="F112" s="1"/>
      <c r="G112" s="1">
        <v>0.16402630545411528</v>
      </c>
      <c r="H112" s="101">
        <v>1</v>
      </c>
      <c r="I112">
        <f t="shared" si="21"/>
        <v>0</v>
      </c>
      <c r="J112">
        <f>SUM(H$7:H112)</f>
        <v>44</v>
      </c>
      <c r="K112" s="38">
        <f>SUM(I$7:I112)</f>
        <v>61</v>
      </c>
      <c r="L112" s="5">
        <f t="shared" si="22"/>
        <v>0.88</v>
      </c>
      <c r="M112" s="4">
        <f t="shared" si="23"/>
        <v>0.40666666666666668</v>
      </c>
      <c r="N112" s="4">
        <f t="shared" si="24"/>
        <v>6</v>
      </c>
      <c r="O112" s="5">
        <f t="shared" si="25"/>
        <v>0</v>
      </c>
      <c r="P112" s="4">
        <f t="shared" si="26"/>
        <v>0.87</v>
      </c>
      <c r="Q112" s="32">
        <f t="shared" si="27"/>
        <v>0</v>
      </c>
      <c r="X112" s="38">
        <v>61</v>
      </c>
      <c r="Y112" s="4">
        <v>6</v>
      </c>
      <c r="Z112" s="4">
        <f t="shared" si="31"/>
        <v>152500</v>
      </c>
      <c r="AA112">
        <f t="shared" si="32"/>
        <v>30000</v>
      </c>
      <c r="AB112" s="4">
        <f t="shared" si="28"/>
        <v>182500</v>
      </c>
      <c r="AC112">
        <f t="shared" si="33"/>
        <v>912.5</v>
      </c>
      <c r="AD112" t="str">
        <f t="shared" si="29"/>
        <v/>
      </c>
    </row>
    <row r="113" spans="1:30" x14ac:dyDescent="0.25">
      <c r="A113" s="1"/>
      <c r="B113" s="20">
        <v>168</v>
      </c>
      <c r="C113" s="96">
        <v>717.21719509899526</v>
      </c>
      <c r="D113" s="16">
        <v>0</v>
      </c>
      <c r="E113" s="1">
        <f t="shared" si="30"/>
        <v>0.1623396229005597</v>
      </c>
      <c r="F113" s="1"/>
      <c r="G113" s="1">
        <v>0.16307898258844522</v>
      </c>
      <c r="H113" s="103">
        <v>0</v>
      </c>
      <c r="I113">
        <f t="shared" si="21"/>
        <v>1</v>
      </c>
      <c r="J113">
        <f>SUM(H$7:H113)</f>
        <v>44</v>
      </c>
      <c r="K113" s="38">
        <f>SUM(I$7:I113)</f>
        <v>62</v>
      </c>
      <c r="L113" s="5">
        <f t="shared" si="22"/>
        <v>0.88</v>
      </c>
      <c r="M113" s="4">
        <f t="shared" si="23"/>
        <v>0.41333333333333333</v>
      </c>
      <c r="N113" s="4">
        <f t="shared" si="24"/>
        <v>6</v>
      </c>
      <c r="O113" s="5">
        <f t="shared" si="25"/>
        <v>6.6666666666666541E-3</v>
      </c>
      <c r="P113" s="4">
        <f t="shared" si="26"/>
        <v>0.88</v>
      </c>
      <c r="Q113" s="32">
        <f t="shared" si="27"/>
        <v>5.8666666666666555E-3</v>
      </c>
      <c r="X113" s="38">
        <v>62</v>
      </c>
      <c r="Y113" s="4">
        <v>6</v>
      </c>
      <c r="Z113" s="4">
        <f t="shared" si="31"/>
        <v>155000</v>
      </c>
      <c r="AA113">
        <f t="shared" si="32"/>
        <v>30000</v>
      </c>
      <c r="AB113" s="4">
        <f t="shared" si="28"/>
        <v>185000</v>
      </c>
      <c r="AC113">
        <f t="shared" si="33"/>
        <v>925</v>
      </c>
      <c r="AD113" t="str">
        <f t="shared" si="29"/>
        <v/>
      </c>
    </row>
    <row r="114" spans="1:30" x14ac:dyDescent="0.25">
      <c r="A114" s="1"/>
      <c r="B114" s="20">
        <v>149</v>
      </c>
      <c r="C114" s="96">
        <v>697.28480695467169</v>
      </c>
      <c r="D114" s="16">
        <v>0</v>
      </c>
      <c r="E114" s="1">
        <f t="shared" si="30"/>
        <v>0.15804758471450189</v>
      </c>
      <c r="F114" s="1"/>
      <c r="G114" s="1">
        <v>0.1623396229005597</v>
      </c>
      <c r="H114" s="101">
        <v>0</v>
      </c>
      <c r="I114">
        <f t="shared" si="21"/>
        <v>1</v>
      </c>
      <c r="J114">
        <f>SUM(H$7:H114)</f>
        <v>44</v>
      </c>
      <c r="K114" s="38">
        <f>SUM(I$7:I114)</f>
        <v>63</v>
      </c>
      <c r="L114" s="5">
        <f t="shared" si="22"/>
        <v>0.88</v>
      </c>
      <c r="M114" s="4">
        <f t="shared" si="23"/>
        <v>0.42</v>
      </c>
      <c r="N114" s="4">
        <f t="shared" si="24"/>
        <v>6</v>
      </c>
      <c r="O114" s="5">
        <f t="shared" si="25"/>
        <v>6.6666666666666541E-3</v>
      </c>
      <c r="P114" s="4">
        <f t="shared" si="26"/>
        <v>0.88</v>
      </c>
      <c r="Q114" s="32">
        <f t="shared" si="27"/>
        <v>5.8666666666666555E-3</v>
      </c>
      <c r="X114" s="38">
        <v>63</v>
      </c>
      <c r="Y114" s="4">
        <v>6</v>
      </c>
      <c r="Z114" s="4">
        <f t="shared" si="31"/>
        <v>157500</v>
      </c>
      <c r="AA114">
        <f t="shared" si="32"/>
        <v>30000</v>
      </c>
      <c r="AB114" s="4">
        <f t="shared" si="28"/>
        <v>187500</v>
      </c>
      <c r="AC114">
        <f t="shared" si="33"/>
        <v>937.5</v>
      </c>
      <c r="AD114" t="str">
        <f t="shared" si="29"/>
        <v/>
      </c>
    </row>
    <row r="115" spans="1:30" x14ac:dyDescent="0.25">
      <c r="A115" s="1"/>
      <c r="B115" s="20">
        <v>177</v>
      </c>
      <c r="C115" s="96">
        <v>678.00280808226717</v>
      </c>
      <c r="D115" s="16">
        <v>0</v>
      </c>
      <c r="E115" s="1">
        <f t="shared" si="30"/>
        <v>0.15389559475400874</v>
      </c>
      <c r="F115" s="1"/>
      <c r="G115" s="1">
        <v>0.15804758471450189</v>
      </c>
      <c r="H115" s="103">
        <v>0</v>
      </c>
      <c r="I115">
        <f t="shared" si="21"/>
        <v>1</v>
      </c>
      <c r="J115">
        <f>SUM(H$7:H115)</f>
        <v>44</v>
      </c>
      <c r="K115" s="38">
        <f>SUM(I$7:I115)</f>
        <v>64</v>
      </c>
      <c r="L115" s="5">
        <f t="shared" si="22"/>
        <v>0.88</v>
      </c>
      <c r="M115" s="4">
        <f t="shared" si="23"/>
        <v>0.42666666666666669</v>
      </c>
      <c r="N115" s="4">
        <f t="shared" si="24"/>
        <v>6</v>
      </c>
      <c r="O115" s="5">
        <f t="shared" si="25"/>
        <v>6.6666666666667096E-3</v>
      </c>
      <c r="P115" s="4">
        <f t="shared" si="26"/>
        <v>0.88</v>
      </c>
      <c r="Q115" s="32">
        <f t="shared" si="27"/>
        <v>5.8666666666667049E-3</v>
      </c>
      <c r="X115" s="38">
        <v>64</v>
      </c>
      <c r="Y115" s="4">
        <v>6</v>
      </c>
      <c r="Z115" s="4">
        <f t="shared" si="31"/>
        <v>160000</v>
      </c>
      <c r="AA115">
        <f t="shared" si="32"/>
        <v>30000</v>
      </c>
      <c r="AB115" s="4">
        <f t="shared" si="28"/>
        <v>190000</v>
      </c>
      <c r="AC115">
        <f t="shared" si="33"/>
        <v>950</v>
      </c>
      <c r="AD115" t="str">
        <f t="shared" si="29"/>
        <v/>
      </c>
    </row>
    <row r="116" spans="1:30" x14ac:dyDescent="0.25">
      <c r="A116" s="1"/>
      <c r="B116" s="20">
        <v>16</v>
      </c>
      <c r="C116" s="96">
        <v>670.2113820466692</v>
      </c>
      <c r="D116" s="16">
        <v>0</v>
      </c>
      <c r="E116" s="1">
        <f t="shared" si="30"/>
        <v>0.15221786814009294</v>
      </c>
      <c r="F116" s="1"/>
      <c r="G116" s="1">
        <v>0.15389559475400874</v>
      </c>
      <c r="H116" s="101">
        <v>0</v>
      </c>
      <c r="I116">
        <f t="shared" si="21"/>
        <v>1</v>
      </c>
      <c r="J116">
        <f>SUM(H$7:H116)</f>
        <v>44</v>
      </c>
      <c r="K116" s="38">
        <f>SUM(I$7:I116)</f>
        <v>65</v>
      </c>
      <c r="L116" s="5">
        <f t="shared" si="22"/>
        <v>0.88</v>
      </c>
      <c r="M116" s="4">
        <f t="shared" si="23"/>
        <v>0.43333333333333335</v>
      </c>
      <c r="N116" s="4">
        <f t="shared" si="24"/>
        <v>6</v>
      </c>
      <c r="O116" s="5">
        <f t="shared" si="25"/>
        <v>6.6666666666666541E-3</v>
      </c>
      <c r="P116" s="4">
        <f t="shared" si="26"/>
        <v>0.88</v>
      </c>
      <c r="Q116" s="32">
        <f t="shared" si="27"/>
        <v>5.8666666666666555E-3</v>
      </c>
      <c r="X116" s="38">
        <v>65</v>
      </c>
      <c r="Y116" s="4">
        <v>6</v>
      </c>
      <c r="Z116" s="4">
        <f t="shared" si="31"/>
        <v>162500</v>
      </c>
      <c r="AA116">
        <f t="shared" si="32"/>
        <v>30000</v>
      </c>
      <c r="AB116" s="4">
        <f t="shared" si="28"/>
        <v>192500</v>
      </c>
      <c r="AC116">
        <f t="shared" si="33"/>
        <v>962.5</v>
      </c>
      <c r="AD116" t="str">
        <f t="shared" si="29"/>
        <v/>
      </c>
    </row>
    <row r="117" spans="1:30" x14ac:dyDescent="0.25">
      <c r="A117" s="1"/>
      <c r="B117" s="20">
        <v>196</v>
      </c>
      <c r="C117" s="96">
        <v>665.97566519197062</v>
      </c>
      <c r="D117" s="16">
        <v>0</v>
      </c>
      <c r="E117" s="1">
        <f t="shared" si="30"/>
        <v>0.15130579185730833</v>
      </c>
      <c r="F117" s="1"/>
      <c r="G117" s="1">
        <v>0.15221786814009294</v>
      </c>
      <c r="H117" s="103">
        <v>0</v>
      </c>
      <c r="I117">
        <f t="shared" si="21"/>
        <v>1</v>
      </c>
      <c r="J117">
        <f>SUM(H$7:H117)</f>
        <v>44</v>
      </c>
      <c r="K117" s="38">
        <f>SUM(I$7:I117)</f>
        <v>66</v>
      </c>
      <c r="L117" s="5">
        <f t="shared" si="22"/>
        <v>0.88</v>
      </c>
      <c r="M117" s="4">
        <f t="shared" si="23"/>
        <v>0.44</v>
      </c>
      <c r="N117" s="4">
        <f t="shared" si="24"/>
        <v>6</v>
      </c>
      <c r="O117" s="5">
        <f t="shared" si="25"/>
        <v>6.6666666666666541E-3</v>
      </c>
      <c r="P117" s="4">
        <f t="shared" si="26"/>
        <v>0.88</v>
      </c>
      <c r="Q117" s="32">
        <f t="shared" si="27"/>
        <v>5.8666666666666555E-3</v>
      </c>
      <c r="X117" s="38">
        <v>66</v>
      </c>
      <c r="Y117" s="4">
        <v>6</v>
      </c>
      <c r="Z117" s="4">
        <f t="shared" si="31"/>
        <v>165000</v>
      </c>
      <c r="AA117">
        <f t="shared" si="32"/>
        <v>30000</v>
      </c>
      <c r="AB117" s="4">
        <f t="shared" si="28"/>
        <v>195000</v>
      </c>
      <c r="AC117">
        <f t="shared" si="33"/>
        <v>975</v>
      </c>
      <c r="AD117" t="str">
        <f t="shared" si="29"/>
        <v/>
      </c>
    </row>
    <row r="118" spans="1:30" x14ac:dyDescent="0.25">
      <c r="A118" s="1"/>
      <c r="B118" s="20">
        <v>128</v>
      </c>
      <c r="C118" s="96">
        <v>638.58326249674076</v>
      </c>
      <c r="D118" s="16">
        <v>0</v>
      </c>
      <c r="E118" s="1">
        <f t="shared" si="30"/>
        <v>0.14540738984323351</v>
      </c>
      <c r="F118" s="1"/>
      <c r="G118" s="1">
        <v>0.15130579185730833</v>
      </c>
      <c r="H118" s="101">
        <v>0</v>
      </c>
      <c r="I118">
        <f t="shared" si="21"/>
        <v>1</v>
      </c>
      <c r="J118">
        <f>SUM(H$7:H118)</f>
        <v>44</v>
      </c>
      <c r="K118" s="38">
        <f>SUM(I$7:I118)</f>
        <v>67</v>
      </c>
      <c r="L118" s="5">
        <f t="shared" si="22"/>
        <v>0.88</v>
      </c>
      <c r="M118" s="4">
        <f t="shared" si="23"/>
        <v>0.44666666666666666</v>
      </c>
      <c r="N118" s="4">
        <f t="shared" si="24"/>
        <v>6</v>
      </c>
      <c r="O118" s="5">
        <f t="shared" si="25"/>
        <v>6.6666666666666541E-3</v>
      </c>
      <c r="P118" s="4">
        <f t="shared" si="26"/>
        <v>0.88</v>
      </c>
      <c r="Q118" s="32">
        <f t="shared" si="27"/>
        <v>5.8666666666666555E-3</v>
      </c>
      <c r="X118" s="38">
        <v>67</v>
      </c>
      <c r="Y118" s="4">
        <v>6</v>
      </c>
      <c r="Z118" s="4">
        <f t="shared" si="31"/>
        <v>167500</v>
      </c>
      <c r="AA118">
        <f t="shared" si="32"/>
        <v>30000</v>
      </c>
      <c r="AB118" s="4">
        <f t="shared" si="28"/>
        <v>197500</v>
      </c>
      <c r="AC118">
        <f t="shared" si="33"/>
        <v>987.5</v>
      </c>
      <c r="AD118" t="str">
        <f t="shared" si="29"/>
        <v/>
      </c>
    </row>
    <row r="119" spans="1:30" x14ac:dyDescent="0.25">
      <c r="A119" s="1"/>
      <c r="B119" s="20">
        <v>166</v>
      </c>
      <c r="C119" s="96">
        <v>634.28951977363715</v>
      </c>
      <c r="D119" s="16">
        <v>0</v>
      </c>
      <c r="E119" s="1">
        <f t="shared" si="30"/>
        <v>0.14448281885880199</v>
      </c>
      <c r="F119" s="1"/>
      <c r="G119" s="1">
        <v>0.14540738984323351</v>
      </c>
      <c r="H119" s="103">
        <v>0</v>
      </c>
      <c r="I119">
        <f t="shared" si="21"/>
        <v>1</v>
      </c>
      <c r="J119">
        <f>SUM(H$7:H119)</f>
        <v>44</v>
      </c>
      <c r="K119" s="38">
        <f>SUM(I$7:I119)</f>
        <v>68</v>
      </c>
      <c r="L119" s="5">
        <f t="shared" si="22"/>
        <v>0.88</v>
      </c>
      <c r="M119" s="4">
        <f t="shared" si="23"/>
        <v>0.45333333333333331</v>
      </c>
      <c r="N119" s="4">
        <f t="shared" si="24"/>
        <v>6</v>
      </c>
      <c r="O119" s="5">
        <f t="shared" si="25"/>
        <v>6.6666666666666541E-3</v>
      </c>
      <c r="P119" s="4">
        <f t="shared" si="26"/>
        <v>0.88</v>
      </c>
      <c r="Q119" s="32">
        <f t="shared" si="27"/>
        <v>5.8666666666666555E-3</v>
      </c>
      <c r="X119" s="38">
        <v>68</v>
      </c>
      <c r="Y119" s="4">
        <v>6</v>
      </c>
      <c r="Z119" s="4">
        <f t="shared" si="31"/>
        <v>170000</v>
      </c>
      <c r="AA119">
        <f t="shared" si="32"/>
        <v>30000</v>
      </c>
      <c r="AB119" s="4">
        <f t="shared" si="28"/>
        <v>200000</v>
      </c>
      <c r="AC119">
        <f t="shared" si="33"/>
        <v>1000</v>
      </c>
      <c r="AD119" t="str">
        <f t="shared" si="29"/>
        <v/>
      </c>
    </row>
    <row r="120" spans="1:30" x14ac:dyDescent="0.25">
      <c r="A120" s="1"/>
      <c r="B120" s="20">
        <v>165</v>
      </c>
      <c r="C120" s="96">
        <v>623.95696729915016</v>
      </c>
      <c r="D120" s="16">
        <v>0</v>
      </c>
      <c r="E120" s="1">
        <f t="shared" si="30"/>
        <v>0.14225791186527778</v>
      </c>
      <c r="F120" s="1"/>
      <c r="G120" s="1">
        <v>0.14448281885880199</v>
      </c>
      <c r="H120" s="101">
        <v>0</v>
      </c>
      <c r="I120">
        <f t="shared" si="21"/>
        <v>1</v>
      </c>
      <c r="J120">
        <f>SUM(H$7:H120)</f>
        <v>44</v>
      </c>
      <c r="K120" s="38">
        <f>SUM(I$7:I120)</f>
        <v>69</v>
      </c>
      <c r="L120" s="5">
        <f t="shared" si="22"/>
        <v>0.88</v>
      </c>
      <c r="M120" s="4">
        <f t="shared" si="23"/>
        <v>0.46</v>
      </c>
      <c r="N120" s="4">
        <f t="shared" si="24"/>
        <v>6</v>
      </c>
      <c r="O120" s="5">
        <f t="shared" si="25"/>
        <v>6.6666666666667096E-3</v>
      </c>
      <c r="P120" s="4">
        <f t="shared" si="26"/>
        <v>0.88</v>
      </c>
      <c r="Q120" s="32">
        <f t="shared" si="27"/>
        <v>5.8666666666667049E-3</v>
      </c>
      <c r="X120" s="38">
        <v>69</v>
      </c>
      <c r="Y120" s="4">
        <v>6</v>
      </c>
      <c r="Z120" s="4">
        <f t="shared" si="31"/>
        <v>172500</v>
      </c>
      <c r="AA120">
        <f t="shared" si="32"/>
        <v>30000</v>
      </c>
      <c r="AB120" s="4">
        <f t="shared" si="28"/>
        <v>202500</v>
      </c>
      <c r="AC120">
        <f t="shared" si="33"/>
        <v>1012.5</v>
      </c>
      <c r="AD120" t="str">
        <f t="shared" si="29"/>
        <v/>
      </c>
    </row>
    <row r="121" spans="1:30" x14ac:dyDescent="0.25">
      <c r="A121" s="1"/>
      <c r="B121" s="20">
        <v>129</v>
      </c>
      <c r="C121" s="96">
        <v>614.88978737227808</v>
      </c>
      <c r="D121" s="16">
        <v>0</v>
      </c>
      <c r="E121" s="1">
        <f t="shared" si="30"/>
        <v>0.14030547735496174</v>
      </c>
      <c r="F121" s="1"/>
      <c r="G121" s="1">
        <v>0.14225791186527778</v>
      </c>
      <c r="H121" s="103">
        <v>0</v>
      </c>
      <c r="I121">
        <f t="shared" si="21"/>
        <v>1</v>
      </c>
      <c r="J121">
        <f>SUM(H$7:H121)</f>
        <v>44</v>
      </c>
      <c r="K121" s="38">
        <f>SUM(I$7:I121)</f>
        <v>70</v>
      </c>
      <c r="L121" s="5">
        <f t="shared" si="22"/>
        <v>0.88</v>
      </c>
      <c r="M121" s="4">
        <f t="shared" si="23"/>
        <v>0.46666666666666667</v>
      </c>
      <c r="N121" s="4">
        <f t="shared" si="24"/>
        <v>6</v>
      </c>
      <c r="O121" s="5">
        <f t="shared" si="25"/>
        <v>6.6666666666666541E-3</v>
      </c>
      <c r="P121" s="4">
        <f t="shared" si="26"/>
        <v>0.88</v>
      </c>
      <c r="Q121" s="32">
        <f t="shared" si="27"/>
        <v>5.8666666666666555E-3</v>
      </c>
      <c r="X121" s="38">
        <v>70</v>
      </c>
      <c r="Y121" s="4">
        <v>6</v>
      </c>
      <c r="Z121" s="4">
        <f t="shared" si="31"/>
        <v>175000</v>
      </c>
      <c r="AA121">
        <f t="shared" si="32"/>
        <v>30000</v>
      </c>
      <c r="AB121" s="4">
        <f t="shared" si="28"/>
        <v>205000</v>
      </c>
      <c r="AC121">
        <f t="shared" si="33"/>
        <v>1025</v>
      </c>
      <c r="AD121" t="str">
        <f t="shared" si="29"/>
        <v/>
      </c>
    </row>
    <row r="122" spans="1:30" x14ac:dyDescent="0.25">
      <c r="A122" s="1"/>
      <c r="B122" s="20">
        <v>138</v>
      </c>
      <c r="C122" s="96">
        <v>607.70546807642722</v>
      </c>
      <c r="D122" s="16">
        <v>0</v>
      </c>
      <c r="E122" s="1">
        <f t="shared" si="30"/>
        <v>0.13875847894537049</v>
      </c>
      <c r="F122" s="1"/>
      <c r="G122" s="1">
        <v>0.14030547735496174</v>
      </c>
      <c r="H122" s="101">
        <v>0</v>
      </c>
      <c r="I122">
        <f t="shared" si="21"/>
        <v>1</v>
      </c>
      <c r="J122">
        <f>SUM(H$7:H122)</f>
        <v>44</v>
      </c>
      <c r="K122" s="38">
        <f>SUM(I$7:I122)</f>
        <v>71</v>
      </c>
      <c r="L122" s="5">
        <f t="shared" si="22"/>
        <v>0.88</v>
      </c>
      <c r="M122" s="4">
        <f t="shared" si="23"/>
        <v>0.47333333333333333</v>
      </c>
      <c r="N122" s="4">
        <f t="shared" si="24"/>
        <v>6</v>
      </c>
      <c r="O122" s="5">
        <f t="shared" si="25"/>
        <v>6.6666666666666541E-3</v>
      </c>
      <c r="P122" s="4">
        <f t="shared" si="26"/>
        <v>0.88</v>
      </c>
      <c r="Q122" s="32">
        <f t="shared" si="27"/>
        <v>5.8666666666666555E-3</v>
      </c>
      <c r="X122" s="38">
        <v>71</v>
      </c>
      <c r="Y122" s="4">
        <v>6</v>
      </c>
      <c r="Z122" s="4">
        <f t="shared" si="31"/>
        <v>177500</v>
      </c>
      <c r="AA122">
        <f t="shared" si="32"/>
        <v>30000</v>
      </c>
      <c r="AB122" s="4">
        <f t="shared" si="28"/>
        <v>207500</v>
      </c>
      <c r="AC122">
        <f t="shared" si="33"/>
        <v>1037.5</v>
      </c>
      <c r="AD122" t="str">
        <f t="shared" si="29"/>
        <v/>
      </c>
    </row>
    <row r="123" spans="1:30" x14ac:dyDescent="0.25">
      <c r="A123" s="1"/>
      <c r="B123" s="20">
        <v>158</v>
      </c>
      <c r="C123" s="96">
        <v>606.54293090542615</v>
      </c>
      <c r="D123" s="16">
        <v>1</v>
      </c>
      <c r="E123" s="1">
        <f t="shared" si="30"/>
        <v>0.13850814998857314</v>
      </c>
      <c r="F123" s="1"/>
      <c r="G123" s="1">
        <v>0.13875847894537049</v>
      </c>
      <c r="H123" s="103">
        <v>0</v>
      </c>
      <c r="I123">
        <f t="shared" si="21"/>
        <v>1</v>
      </c>
      <c r="J123">
        <f>SUM(H$7:H123)</f>
        <v>44</v>
      </c>
      <c r="K123" s="38">
        <f>SUM(I$7:I123)</f>
        <v>72</v>
      </c>
      <c r="L123" s="5">
        <f t="shared" si="22"/>
        <v>0.88</v>
      </c>
      <c r="M123" s="4">
        <f t="shared" si="23"/>
        <v>0.48</v>
      </c>
      <c r="N123" s="4">
        <f t="shared" si="24"/>
        <v>6</v>
      </c>
      <c r="O123" s="5">
        <f t="shared" si="25"/>
        <v>6.6666666666666541E-3</v>
      </c>
      <c r="P123" s="4">
        <f t="shared" si="26"/>
        <v>0.88</v>
      </c>
      <c r="Q123" s="32">
        <f t="shared" si="27"/>
        <v>5.8666666666666555E-3</v>
      </c>
      <c r="X123" s="38">
        <v>72</v>
      </c>
      <c r="Y123" s="4">
        <v>6</v>
      </c>
      <c r="Z123" s="4">
        <f t="shared" si="31"/>
        <v>180000</v>
      </c>
      <c r="AA123">
        <f t="shared" si="32"/>
        <v>30000</v>
      </c>
      <c r="AB123" s="4">
        <f t="shared" si="28"/>
        <v>210000</v>
      </c>
      <c r="AC123">
        <f t="shared" si="33"/>
        <v>1050</v>
      </c>
      <c r="AD123" t="str">
        <f t="shared" si="29"/>
        <v/>
      </c>
    </row>
    <row r="124" spans="1:30" x14ac:dyDescent="0.25">
      <c r="A124" s="1"/>
      <c r="B124" s="20">
        <v>21</v>
      </c>
      <c r="C124" s="96">
        <v>600.30814711737821</v>
      </c>
      <c r="D124" s="16">
        <v>0</v>
      </c>
      <c r="E124" s="1">
        <f t="shared" si="30"/>
        <v>0.13716561491919982</v>
      </c>
      <c r="F124" s="1"/>
      <c r="G124" s="1">
        <v>0.13850814998857314</v>
      </c>
      <c r="H124" s="101">
        <v>1</v>
      </c>
      <c r="I124">
        <f t="shared" si="21"/>
        <v>0</v>
      </c>
      <c r="J124">
        <f>SUM(H$7:H124)</f>
        <v>45</v>
      </c>
      <c r="K124" s="38">
        <f>SUM(I$7:I124)</f>
        <v>72</v>
      </c>
      <c r="L124" s="5">
        <f t="shared" si="22"/>
        <v>0.9</v>
      </c>
      <c r="M124" s="4">
        <f t="shared" si="23"/>
        <v>0.48</v>
      </c>
      <c r="N124" s="4">
        <f t="shared" si="24"/>
        <v>5</v>
      </c>
      <c r="O124" s="5">
        <f t="shared" si="25"/>
        <v>0</v>
      </c>
      <c r="P124" s="4">
        <f t="shared" si="26"/>
        <v>0.89</v>
      </c>
      <c r="Q124" s="32">
        <f t="shared" si="27"/>
        <v>0</v>
      </c>
      <c r="X124" s="38">
        <v>72</v>
      </c>
      <c r="Y124" s="4">
        <v>5</v>
      </c>
      <c r="Z124" s="4">
        <f t="shared" si="31"/>
        <v>180000</v>
      </c>
      <c r="AA124">
        <f t="shared" si="32"/>
        <v>25000</v>
      </c>
      <c r="AB124" s="4">
        <f t="shared" si="28"/>
        <v>205000</v>
      </c>
      <c r="AC124">
        <f t="shared" si="33"/>
        <v>1025</v>
      </c>
      <c r="AD124" t="str">
        <f t="shared" si="29"/>
        <v/>
      </c>
    </row>
    <row r="125" spans="1:30" x14ac:dyDescent="0.25">
      <c r="A125" s="1"/>
      <c r="B125" s="20">
        <v>173</v>
      </c>
      <c r="C125" s="96">
        <v>588.2248438946832</v>
      </c>
      <c r="D125" s="16">
        <v>0</v>
      </c>
      <c r="E125" s="1">
        <f t="shared" si="30"/>
        <v>0.13456371902644437</v>
      </c>
      <c r="F125" s="1"/>
      <c r="G125" s="1">
        <v>0.13716561491919982</v>
      </c>
      <c r="H125" s="103">
        <v>0</v>
      </c>
      <c r="I125">
        <f t="shared" si="21"/>
        <v>1</v>
      </c>
      <c r="J125">
        <f>SUM(H$7:H125)</f>
        <v>45</v>
      </c>
      <c r="K125" s="38">
        <f>SUM(I$7:I125)</f>
        <v>73</v>
      </c>
      <c r="L125" s="5">
        <f t="shared" si="22"/>
        <v>0.9</v>
      </c>
      <c r="M125" s="4">
        <f t="shared" si="23"/>
        <v>0.48666666666666669</v>
      </c>
      <c r="N125" s="4">
        <f t="shared" si="24"/>
        <v>5</v>
      </c>
      <c r="O125" s="5">
        <f t="shared" si="25"/>
        <v>6.6666666666667096E-3</v>
      </c>
      <c r="P125" s="4">
        <f t="shared" si="26"/>
        <v>0.9</v>
      </c>
      <c r="Q125" s="32">
        <f t="shared" si="27"/>
        <v>6.0000000000000392E-3</v>
      </c>
      <c r="X125" s="38">
        <v>73</v>
      </c>
      <c r="Y125" s="4">
        <v>5</v>
      </c>
      <c r="Z125" s="4">
        <f t="shared" si="31"/>
        <v>182500</v>
      </c>
      <c r="AA125">
        <f t="shared" si="32"/>
        <v>25000</v>
      </c>
      <c r="AB125" s="4">
        <f t="shared" si="28"/>
        <v>207500</v>
      </c>
      <c r="AC125">
        <f t="shared" si="33"/>
        <v>1037.5</v>
      </c>
      <c r="AD125" t="str">
        <f t="shared" si="29"/>
        <v/>
      </c>
    </row>
    <row r="126" spans="1:30" x14ac:dyDescent="0.25">
      <c r="A126" s="1"/>
      <c r="B126" s="20">
        <v>92</v>
      </c>
      <c r="C126" s="96">
        <v>570.95847580785642</v>
      </c>
      <c r="D126" s="16">
        <v>0</v>
      </c>
      <c r="E126" s="1">
        <f t="shared" si="30"/>
        <v>0.13084575454438629</v>
      </c>
      <c r="F126" s="1"/>
      <c r="G126" s="1">
        <v>0.13456371902644437</v>
      </c>
      <c r="H126" s="101">
        <v>0</v>
      </c>
      <c r="I126">
        <f t="shared" si="21"/>
        <v>1</v>
      </c>
      <c r="J126">
        <f>SUM(H$7:H126)</f>
        <v>45</v>
      </c>
      <c r="K126" s="38">
        <f>SUM(I$7:I126)</f>
        <v>74</v>
      </c>
      <c r="L126" s="5">
        <f t="shared" si="22"/>
        <v>0.9</v>
      </c>
      <c r="M126" s="4">
        <f t="shared" si="23"/>
        <v>0.49333333333333335</v>
      </c>
      <c r="N126" s="4">
        <f t="shared" si="24"/>
        <v>5</v>
      </c>
      <c r="O126" s="5">
        <f t="shared" si="25"/>
        <v>6.6666666666666541E-3</v>
      </c>
      <c r="P126" s="4">
        <f t="shared" si="26"/>
        <v>0.9</v>
      </c>
      <c r="Q126" s="32">
        <f t="shared" si="27"/>
        <v>5.9999999999999888E-3</v>
      </c>
      <c r="X126" s="38">
        <v>74</v>
      </c>
      <c r="Y126" s="4">
        <v>5</v>
      </c>
      <c r="Z126" s="4">
        <f t="shared" si="31"/>
        <v>185000</v>
      </c>
      <c r="AA126">
        <f t="shared" si="32"/>
        <v>25000</v>
      </c>
      <c r="AB126" s="4">
        <f t="shared" si="28"/>
        <v>210000</v>
      </c>
      <c r="AC126">
        <f t="shared" si="33"/>
        <v>1050</v>
      </c>
      <c r="AD126" t="str">
        <f t="shared" si="29"/>
        <v/>
      </c>
    </row>
    <row r="127" spans="1:30" x14ac:dyDescent="0.25">
      <c r="A127" s="1"/>
      <c r="B127" s="20">
        <v>167</v>
      </c>
      <c r="C127" s="96">
        <v>549.60843210574967</v>
      </c>
      <c r="D127" s="16">
        <v>1</v>
      </c>
      <c r="E127" s="1">
        <f t="shared" si="30"/>
        <v>0.12624845279710212</v>
      </c>
      <c r="F127" s="1"/>
      <c r="G127" s="1">
        <v>0.13084575454438629</v>
      </c>
      <c r="H127" s="103">
        <v>0</v>
      </c>
      <c r="I127">
        <f t="shared" si="21"/>
        <v>1</v>
      </c>
      <c r="J127">
        <f>SUM(H$7:H127)</f>
        <v>45</v>
      </c>
      <c r="K127" s="38">
        <f>SUM(I$7:I127)</f>
        <v>75</v>
      </c>
      <c r="L127" s="5">
        <f t="shared" si="22"/>
        <v>0.9</v>
      </c>
      <c r="M127" s="4">
        <f t="shared" si="23"/>
        <v>0.5</v>
      </c>
      <c r="N127" s="4">
        <f t="shared" si="24"/>
        <v>5</v>
      </c>
      <c r="O127" s="5">
        <f t="shared" si="25"/>
        <v>6.6666666666666541E-3</v>
      </c>
      <c r="P127" s="4">
        <f t="shared" si="26"/>
        <v>0.9</v>
      </c>
      <c r="Q127" s="32">
        <f t="shared" si="27"/>
        <v>5.9999999999999888E-3</v>
      </c>
      <c r="X127" s="38">
        <v>75</v>
      </c>
      <c r="Y127" s="4">
        <v>5</v>
      </c>
      <c r="Z127" s="4">
        <f t="shared" si="31"/>
        <v>187500</v>
      </c>
      <c r="AA127">
        <f t="shared" si="32"/>
        <v>25000</v>
      </c>
      <c r="AB127" s="4">
        <f t="shared" si="28"/>
        <v>212500</v>
      </c>
      <c r="AC127">
        <f t="shared" si="33"/>
        <v>1062.5</v>
      </c>
      <c r="AD127" t="str">
        <f t="shared" si="29"/>
        <v/>
      </c>
    </row>
    <row r="128" spans="1:30" x14ac:dyDescent="0.25">
      <c r="A128" s="1"/>
      <c r="B128" s="20">
        <v>20</v>
      </c>
      <c r="C128" s="96">
        <v>544.40561256415333</v>
      </c>
      <c r="D128" s="16">
        <v>0</v>
      </c>
      <c r="E128" s="1">
        <f t="shared" si="30"/>
        <v>0.12512813043602777</v>
      </c>
      <c r="F128" s="1"/>
      <c r="G128" s="1">
        <v>0.12624845279710212</v>
      </c>
      <c r="H128" s="101">
        <v>1</v>
      </c>
      <c r="I128">
        <f t="shared" si="21"/>
        <v>0</v>
      </c>
      <c r="J128">
        <f>SUM(H$7:H128)</f>
        <v>46</v>
      </c>
      <c r="K128" s="38">
        <f>SUM(I$7:I128)</f>
        <v>75</v>
      </c>
      <c r="L128" s="5">
        <f t="shared" si="22"/>
        <v>0.92</v>
      </c>
      <c r="M128" s="4">
        <f t="shared" si="23"/>
        <v>0.5</v>
      </c>
      <c r="N128" s="4">
        <f t="shared" si="24"/>
        <v>4</v>
      </c>
      <c r="O128" s="5">
        <f t="shared" si="25"/>
        <v>0</v>
      </c>
      <c r="P128" s="4">
        <f t="shared" si="26"/>
        <v>0.91</v>
      </c>
      <c r="Q128" s="32">
        <f t="shared" si="27"/>
        <v>0</v>
      </c>
      <c r="X128" s="38">
        <v>75</v>
      </c>
      <c r="Y128" s="4">
        <v>4</v>
      </c>
      <c r="Z128" s="4">
        <f t="shared" si="31"/>
        <v>187500</v>
      </c>
      <c r="AA128">
        <f t="shared" si="32"/>
        <v>20000</v>
      </c>
      <c r="AB128" s="4">
        <f t="shared" si="28"/>
        <v>207500</v>
      </c>
      <c r="AC128">
        <f t="shared" si="33"/>
        <v>1037.5</v>
      </c>
      <c r="AD128" t="str">
        <f t="shared" si="29"/>
        <v/>
      </c>
    </row>
    <row r="129" spans="1:30" x14ac:dyDescent="0.25">
      <c r="A129" s="1"/>
      <c r="B129" s="20">
        <v>12</v>
      </c>
      <c r="C129" s="96">
        <v>522.59290956540588</v>
      </c>
      <c r="D129" s="16">
        <v>0</v>
      </c>
      <c r="E129" s="1">
        <f t="shared" si="30"/>
        <v>0.12043120433094269</v>
      </c>
      <c r="F129" s="1"/>
      <c r="G129" s="1">
        <v>0.12512813043602777</v>
      </c>
      <c r="H129" s="103">
        <v>0</v>
      </c>
      <c r="I129">
        <f t="shared" si="21"/>
        <v>1</v>
      </c>
      <c r="J129">
        <f>SUM(H$7:H129)</f>
        <v>46</v>
      </c>
      <c r="K129" s="38">
        <f>SUM(I$7:I129)</f>
        <v>76</v>
      </c>
      <c r="L129" s="5">
        <f t="shared" si="22"/>
        <v>0.92</v>
      </c>
      <c r="M129" s="4">
        <f t="shared" si="23"/>
        <v>0.50666666666666671</v>
      </c>
      <c r="N129" s="4">
        <f t="shared" si="24"/>
        <v>4</v>
      </c>
      <c r="O129" s="5">
        <f t="shared" si="25"/>
        <v>6.6666666666667096E-3</v>
      </c>
      <c r="P129" s="4">
        <f t="shared" si="26"/>
        <v>0.92</v>
      </c>
      <c r="Q129" s="32">
        <f t="shared" si="27"/>
        <v>6.1333333333333734E-3</v>
      </c>
      <c r="X129" s="38">
        <v>76</v>
      </c>
      <c r="Y129" s="4">
        <v>4</v>
      </c>
      <c r="Z129" s="4">
        <f t="shared" si="31"/>
        <v>190000</v>
      </c>
      <c r="AA129">
        <f t="shared" si="32"/>
        <v>20000</v>
      </c>
      <c r="AB129" s="4">
        <f t="shared" si="28"/>
        <v>210000</v>
      </c>
      <c r="AC129">
        <f t="shared" si="33"/>
        <v>1050</v>
      </c>
      <c r="AD129" t="str">
        <f t="shared" si="29"/>
        <v/>
      </c>
    </row>
    <row r="130" spans="1:30" x14ac:dyDescent="0.25">
      <c r="A130" s="1"/>
      <c r="B130" s="20">
        <v>68</v>
      </c>
      <c r="C130" s="96">
        <v>519.42182007252063</v>
      </c>
      <c r="D130" s="16">
        <v>0</v>
      </c>
      <c r="E130" s="1">
        <f t="shared" si="30"/>
        <v>0.11974837410024873</v>
      </c>
      <c r="F130" s="1"/>
      <c r="G130" s="1">
        <v>0.12043120433094269</v>
      </c>
      <c r="H130" s="101">
        <v>0</v>
      </c>
      <c r="I130">
        <f t="shared" si="21"/>
        <v>1</v>
      </c>
      <c r="J130">
        <f>SUM(H$7:H130)</f>
        <v>46</v>
      </c>
      <c r="K130" s="38">
        <f>SUM(I$7:I130)</f>
        <v>77</v>
      </c>
      <c r="L130" s="5">
        <f t="shared" si="22"/>
        <v>0.92</v>
      </c>
      <c r="M130" s="4">
        <f t="shared" si="23"/>
        <v>0.51333333333333331</v>
      </c>
      <c r="N130" s="4">
        <f t="shared" si="24"/>
        <v>4</v>
      </c>
      <c r="O130" s="5">
        <f t="shared" si="25"/>
        <v>6.6666666666665986E-3</v>
      </c>
      <c r="P130" s="4">
        <f t="shared" si="26"/>
        <v>0.92</v>
      </c>
      <c r="Q130" s="32">
        <f t="shared" si="27"/>
        <v>6.1333333333332711E-3</v>
      </c>
      <c r="X130" s="38">
        <v>77</v>
      </c>
      <c r="Y130" s="4">
        <v>4</v>
      </c>
      <c r="Z130" s="4">
        <f t="shared" si="31"/>
        <v>192500</v>
      </c>
      <c r="AA130">
        <f t="shared" si="32"/>
        <v>20000</v>
      </c>
      <c r="AB130" s="4">
        <f t="shared" si="28"/>
        <v>212500</v>
      </c>
      <c r="AC130">
        <f t="shared" si="33"/>
        <v>1062.5</v>
      </c>
      <c r="AD130" t="str">
        <f t="shared" si="29"/>
        <v/>
      </c>
    </row>
    <row r="131" spans="1:30" x14ac:dyDescent="0.25">
      <c r="A131" s="1"/>
      <c r="B131" s="20">
        <v>161</v>
      </c>
      <c r="C131" s="96">
        <v>498.6385056085889</v>
      </c>
      <c r="D131" s="16">
        <v>0</v>
      </c>
      <c r="E131" s="1">
        <f t="shared" si="30"/>
        <v>0.11527310607585768</v>
      </c>
      <c r="F131" s="1"/>
      <c r="G131" s="1">
        <v>0.11974837410024873</v>
      </c>
      <c r="H131" s="103">
        <v>0</v>
      </c>
      <c r="I131">
        <f t="shared" si="21"/>
        <v>1</v>
      </c>
      <c r="J131">
        <f>SUM(H$7:H131)</f>
        <v>46</v>
      </c>
      <c r="K131" s="38">
        <f>SUM(I$7:I131)</f>
        <v>78</v>
      </c>
      <c r="L131" s="5">
        <f t="shared" si="22"/>
        <v>0.92</v>
      </c>
      <c r="M131" s="4">
        <f t="shared" si="23"/>
        <v>0.52</v>
      </c>
      <c r="N131" s="4">
        <f t="shared" si="24"/>
        <v>4</v>
      </c>
      <c r="O131" s="5">
        <f t="shared" si="25"/>
        <v>6.6666666666667096E-3</v>
      </c>
      <c r="P131" s="4">
        <f t="shared" si="26"/>
        <v>0.92</v>
      </c>
      <c r="Q131" s="32">
        <f t="shared" si="27"/>
        <v>6.1333333333333734E-3</v>
      </c>
      <c r="X131" s="38">
        <v>78</v>
      </c>
      <c r="Y131" s="4">
        <v>4</v>
      </c>
      <c r="Z131" s="4">
        <f t="shared" si="31"/>
        <v>195000</v>
      </c>
      <c r="AA131">
        <f t="shared" si="32"/>
        <v>20000</v>
      </c>
      <c r="AB131" s="4">
        <f t="shared" si="28"/>
        <v>215000</v>
      </c>
      <c r="AC131">
        <f t="shared" si="33"/>
        <v>1075</v>
      </c>
      <c r="AD131" t="str">
        <f t="shared" si="29"/>
        <v/>
      </c>
    </row>
    <row r="132" spans="1:30" x14ac:dyDescent="0.25">
      <c r="A132" s="1"/>
      <c r="B132" s="20">
        <v>62</v>
      </c>
      <c r="C132" s="96">
        <v>484.3467144221529</v>
      </c>
      <c r="D132" s="16">
        <v>0</v>
      </c>
      <c r="E132" s="1">
        <f t="shared" si="30"/>
        <v>0.11219565679706583</v>
      </c>
      <c r="F132" s="1"/>
      <c r="G132" s="1">
        <v>0.11527310607585768</v>
      </c>
      <c r="H132" s="101">
        <v>0</v>
      </c>
      <c r="I132">
        <f t="shared" si="21"/>
        <v>1</v>
      </c>
      <c r="J132">
        <f>SUM(H$7:H132)</f>
        <v>46</v>
      </c>
      <c r="K132" s="38">
        <f>SUM(I$7:I132)</f>
        <v>79</v>
      </c>
      <c r="L132" s="5">
        <f t="shared" si="22"/>
        <v>0.92</v>
      </c>
      <c r="M132" s="4">
        <f t="shared" si="23"/>
        <v>0.52666666666666662</v>
      </c>
      <c r="N132" s="4">
        <f t="shared" si="24"/>
        <v>4</v>
      </c>
      <c r="O132" s="5">
        <f t="shared" si="25"/>
        <v>6.6666666666665986E-3</v>
      </c>
      <c r="P132" s="4">
        <f t="shared" si="26"/>
        <v>0.92</v>
      </c>
      <c r="Q132" s="32">
        <f t="shared" si="27"/>
        <v>6.1333333333332711E-3</v>
      </c>
      <c r="X132" s="38">
        <v>79</v>
      </c>
      <c r="Y132" s="4">
        <v>4</v>
      </c>
      <c r="Z132" s="4">
        <f t="shared" si="31"/>
        <v>197500</v>
      </c>
      <c r="AA132">
        <f t="shared" si="32"/>
        <v>20000</v>
      </c>
      <c r="AB132" s="4">
        <f t="shared" si="28"/>
        <v>217500</v>
      </c>
      <c r="AC132">
        <f t="shared" si="33"/>
        <v>1087.5</v>
      </c>
      <c r="AD132" t="str">
        <f t="shared" si="29"/>
        <v/>
      </c>
    </row>
    <row r="133" spans="1:30" x14ac:dyDescent="0.25">
      <c r="A133" s="1"/>
      <c r="B133" s="20">
        <v>69</v>
      </c>
      <c r="C133" s="96">
        <v>483.45284612909109</v>
      </c>
      <c r="D133" s="16">
        <v>0</v>
      </c>
      <c r="E133" s="1">
        <f t="shared" si="30"/>
        <v>0.11200318026995083</v>
      </c>
      <c r="F133" s="1"/>
      <c r="G133" s="1">
        <v>0.11219565679706583</v>
      </c>
      <c r="H133" s="103">
        <v>0</v>
      </c>
      <c r="I133">
        <f t="shared" si="21"/>
        <v>1</v>
      </c>
      <c r="J133">
        <f>SUM(H$7:H133)</f>
        <v>46</v>
      </c>
      <c r="K133" s="38">
        <f>SUM(I$7:I133)</f>
        <v>80</v>
      </c>
      <c r="L133" s="5">
        <f t="shared" si="22"/>
        <v>0.92</v>
      </c>
      <c r="M133" s="4">
        <f t="shared" si="23"/>
        <v>0.53333333333333333</v>
      </c>
      <c r="N133" s="4">
        <f t="shared" si="24"/>
        <v>4</v>
      </c>
      <c r="O133" s="5">
        <f t="shared" si="25"/>
        <v>6.6666666666667096E-3</v>
      </c>
      <c r="P133" s="4">
        <f t="shared" si="26"/>
        <v>0.92</v>
      </c>
      <c r="Q133" s="32">
        <f t="shared" si="27"/>
        <v>6.1333333333333734E-3</v>
      </c>
      <c r="X133" s="38">
        <v>80</v>
      </c>
      <c r="Y133" s="4">
        <v>4</v>
      </c>
      <c r="Z133" s="4">
        <f t="shared" si="31"/>
        <v>200000</v>
      </c>
      <c r="AA133">
        <f t="shared" si="32"/>
        <v>20000</v>
      </c>
      <c r="AB133" s="4">
        <f t="shared" si="28"/>
        <v>220000</v>
      </c>
      <c r="AC133">
        <f t="shared" si="33"/>
        <v>1100</v>
      </c>
      <c r="AD133" t="str">
        <f t="shared" si="29"/>
        <v/>
      </c>
    </row>
    <row r="134" spans="1:30" x14ac:dyDescent="0.25">
      <c r="A134" s="1"/>
      <c r="B134" s="20">
        <v>33</v>
      </c>
      <c r="C134" s="96">
        <v>472.04330936952755</v>
      </c>
      <c r="D134" s="16">
        <v>0</v>
      </c>
      <c r="E134" s="1">
        <f t="shared" si="30"/>
        <v>0.10954636640988044</v>
      </c>
      <c r="F134" s="1"/>
      <c r="G134" s="1">
        <v>0.11200318026995083</v>
      </c>
      <c r="H134" s="101">
        <v>0</v>
      </c>
      <c r="I134">
        <f t="shared" si="21"/>
        <v>1</v>
      </c>
      <c r="J134">
        <f>SUM(H$7:H134)</f>
        <v>46</v>
      </c>
      <c r="K134" s="38">
        <f>SUM(I$7:I134)</f>
        <v>81</v>
      </c>
      <c r="L134" s="5">
        <f t="shared" si="22"/>
        <v>0.92</v>
      </c>
      <c r="M134" s="4">
        <f t="shared" si="23"/>
        <v>0.54</v>
      </c>
      <c r="N134" s="4">
        <f t="shared" si="24"/>
        <v>4</v>
      </c>
      <c r="O134" s="5">
        <f t="shared" si="25"/>
        <v>6.6666666666667096E-3</v>
      </c>
      <c r="P134" s="4">
        <f t="shared" si="26"/>
        <v>0.92</v>
      </c>
      <c r="Q134" s="32">
        <f t="shared" si="27"/>
        <v>6.1333333333333734E-3</v>
      </c>
      <c r="X134" s="38">
        <v>81</v>
      </c>
      <c r="Y134" s="4">
        <v>4</v>
      </c>
      <c r="Z134" s="4">
        <f t="shared" si="31"/>
        <v>202500</v>
      </c>
      <c r="AA134">
        <f t="shared" si="32"/>
        <v>20000</v>
      </c>
      <c r="AB134" s="4">
        <f t="shared" si="28"/>
        <v>222500</v>
      </c>
      <c r="AC134">
        <f t="shared" si="33"/>
        <v>1112.5</v>
      </c>
      <c r="AD134" t="str">
        <f t="shared" si="29"/>
        <v/>
      </c>
    </row>
    <row r="135" spans="1:30" x14ac:dyDescent="0.25">
      <c r="A135" s="1"/>
      <c r="B135" s="20">
        <v>60</v>
      </c>
      <c r="C135" s="96">
        <v>469.4082568320934</v>
      </c>
      <c r="D135" s="16">
        <v>0</v>
      </c>
      <c r="E135" s="1">
        <f t="shared" ref="E135:E166" si="34">C135*$C$210+D$210</f>
        <v>0.10897896093738783</v>
      </c>
      <c r="F135" s="1"/>
      <c r="G135" s="1">
        <v>0.10954636640988044</v>
      </c>
      <c r="H135" s="103">
        <v>0</v>
      </c>
      <c r="I135">
        <f t="shared" si="21"/>
        <v>1</v>
      </c>
      <c r="J135">
        <f>SUM(H$7:H135)</f>
        <v>46</v>
      </c>
      <c r="K135" s="38">
        <f>SUM(I$7:I135)</f>
        <v>82</v>
      </c>
      <c r="L135" s="5">
        <f t="shared" si="22"/>
        <v>0.92</v>
      </c>
      <c r="M135" s="4">
        <f t="shared" si="23"/>
        <v>0.54666666666666663</v>
      </c>
      <c r="N135" s="4">
        <f t="shared" si="24"/>
        <v>4</v>
      </c>
      <c r="O135" s="5">
        <f t="shared" si="25"/>
        <v>6.6666666666665986E-3</v>
      </c>
      <c r="P135" s="4">
        <f t="shared" si="26"/>
        <v>0.92</v>
      </c>
      <c r="Q135" s="32">
        <f t="shared" si="27"/>
        <v>6.1333333333332711E-3</v>
      </c>
      <c r="X135" s="38">
        <v>82</v>
      </c>
      <c r="Y135" s="4">
        <v>4</v>
      </c>
      <c r="Z135" s="4">
        <f t="shared" si="31"/>
        <v>205000</v>
      </c>
      <c r="AA135">
        <f t="shared" si="32"/>
        <v>20000</v>
      </c>
      <c r="AB135" s="4">
        <f t="shared" si="28"/>
        <v>225000</v>
      </c>
      <c r="AC135">
        <f t="shared" si="33"/>
        <v>1125</v>
      </c>
      <c r="AD135" t="str">
        <f t="shared" si="29"/>
        <v/>
      </c>
    </row>
    <row r="136" spans="1:30" x14ac:dyDescent="0.25">
      <c r="A136" s="1"/>
      <c r="B136" s="20">
        <v>103</v>
      </c>
      <c r="C136" s="96">
        <v>468.90711476878835</v>
      </c>
      <c r="D136" s="16">
        <v>0</v>
      </c>
      <c r="E136" s="1">
        <f t="shared" si="34"/>
        <v>0.10887105009114247</v>
      </c>
      <c r="F136" s="1"/>
      <c r="G136" s="1">
        <v>0.10897896093738783</v>
      </c>
      <c r="H136" s="101">
        <v>0</v>
      </c>
      <c r="I136">
        <f t="shared" si="21"/>
        <v>1</v>
      </c>
      <c r="J136">
        <f>SUM(H$7:H136)</f>
        <v>46</v>
      </c>
      <c r="K136" s="38">
        <f>SUM(I$7:I136)</f>
        <v>83</v>
      </c>
      <c r="L136" s="5">
        <f t="shared" si="22"/>
        <v>0.92</v>
      </c>
      <c r="M136" s="4">
        <f t="shared" si="23"/>
        <v>0.55333333333333334</v>
      </c>
      <c r="N136" s="4">
        <f t="shared" si="24"/>
        <v>4</v>
      </c>
      <c r="O136" s="5">
        <f t="shared" si="25"/>
        <v>6.6666666666667096E-3</v>
      </c>
      <c r="P136" s="4">
        <f t="shared" si="26"/>
        <v>0.92</v>
      </c>
      <c r="Q136" s="32">
        <f t="shared" si="27"/>
        <v>6.1333333333333734E-3</v>
      </c>
      <c r="X136" s="38">
        <v>83</v>
      </c>
      <c r="Y136" s="4">
        <v>4</v>
      </c>
      <c r="Z136" s="4">
        <f t="shared" ref="Z136:Z167" si="35">W$3*X136</f>
        <v>207500</v>
      </c>
      <c r="AA136">
        <f t="shared" ref="AA136:AA167" si="36">Y136*W$2</f>
        <v>20000</v>
      </c>
      <c r="AB136" s="4">
        <f t="shared" si="28"/>
        <v>227500</v>
      </c>
      <c r="AC136">
        <f t="shared" ref="AC136:AC167" si="37">AB136/I$4</f>
        <v>1137.5</v>
      </c>
      <c r="AD136" t="str">
        <f t="shared" si="29"/>
        <v/>
      </c>
    </row>
    <row r="137" spans="1:30" x14ac:dyDescent="0.25">
      <c r="A137" s="1"/>
      <c r="B137" s="20">
        <v>199</v>
      </c>
      <c r="C137" s="96">
        <v>457.66221157619401</v>
      </c>
      <c r="D137" s="16">
        <v>0</v>
      </c>
      <c r="E137" s="1">
        <f t="shared" si="34"/>
        <v>0.10644968675265645</v>
      </c>
      <c r="F137" s="1"/>
      <c r="G137" s="1">
        <v>0.10887105009114247</v>
      </c>
      <c r="H137" s="103">
        <v>0</v>
      </c>
      <c r="I137">
        <f t="shared" ref="I137:I200" si="38">IF(H137=1,0,1)</f>
        <v>1</v>
      </c>
      <c r="J137">
        <f>SUM(H$7:H137)</f>
        <v>46</v>
      </c>
      <c r="K137" s="38">
        <f>SUM(I$7:I137)</f>
        <v>84</v>
      </c>
      <c r="L137" s="5">
        <f t="shared" ref="L137:L200" si="39">J137/I$2</f>
        <v>0.92</v>
      </c>
      <c r="M137" s="4">
        <f t="shared" ref="M137:M200" si="40">K137/I$3</f>
        <v>0.56000000000000005</v>
      </c>
      <c r="N137" s="4">
        <f t="shared" ref="N137:N200" si="41">I$2-J137</f>
        <v>4</v>
      </c>
      <c r="O137" s="5">
        <f t="shared" ref="O137:O200" si="42">M137-M136</f>
        <v>6.6666666666667096E-3</v>
      </c>
      <c r="P137" s="4">
        <f t="shared" ref="P137:P200" si="43">(L137+L136)/2</f>
        <v>0.92</v>
      </c>
      <c r="Q137" s="32">
        <f t="shared" ref="Q137:Q200" si="44">O137*P137</f>
        <v>6.1333333333333734E-3</v>
      </c>
      <c r="X137" s="38">
        <v>84</v>
      </c>
      <c r="Y137" s="4">
        <v>4</v>
      </c>
      <c r="Z137" s="4">
        <f t="shared" si="35"/>
        <v>210000</v>
      </c>
      <c r="AA137">
        <f t="shared" si="36"/>
        <v>20000</v>
      </c>
      <c r="AB137" s="4">
        <f t="shared" ref="AB137:AB200" si="45">Z137+AA137</f>
        <v>230000</v>
      </c>
      <c r="AC137">
        <f t="shared" si="37"/>
        <v>1150</v>
      </c>
      <c r="AD137" t="str">
        <f t="shared" ref="AD137:AD200" si="46">IF(AB137=AA$3,G137,"")</f>
        <v/>
      </c>
    </row>
    <row r="138" spans="1:30" x14ac:dyDescent="0.25">
      <c r="A138" s="1"/>
      <c r="B138" s="20">
        <v>26</v>
      </c>
      <c r="C138" s="96">
        <v>450.83239398820365</v>
      </c>
      <c r="D138" s="16">
        <v>0</v>
      </c>
      <c r="E138" s="1">
        <f t="shared" si="34"/>
        <v>0.10497902314329804</v>
      </c>
      <c r="F138" s="1"/>
      <c r="G138" s="1">
        <v>0.10644968675265645</v>
      </c>
      <c r="H138" s="101">
        <v>0</v>
      </c>
      <c r="I138">
        <f t="shared" si="38"/>
        <v>1</v>
      </c>
      <c r="J138">
        <f>SUM(H$7:H138)</f>
        <v>46</v>
      </c>
      <c r="K138" s="38">
        <f>SUM(I$7:I138)</f>
        <v>85</v>
      </c>
      <c r="L138" s="5">
        <f t="shared" si="39"/>
        <v>0.92</v>
      </c>
      <c r="M138" s="4">
        <f t="shared" si="40"/>
        <v>0.56666666666666665</v>
      </c>
      <c r="N138" s="4">
        <f t="shared" si="41"/>
        <v>4</v>
      </c>
      <c r="O138" s="5">
        <f t="shared" si="42"/>
        <v>6.6666666666665986E-3</v>
      </c>
      <c r="P138" s="4">
        <f t="shared" si="43"/>
        <v>0.92</v>
      </c>
      <c r="Q138" s="32">
        <f t="shared" si="44"/>
        <v>6.1333333333332711E-3</v>
      </c>
      <c r="X138" s="38">
        <v>85</v>
      </c>
      <c r="Y138" s="4">
        <v>4</v>
      </c>
      <c r="Z138" s="4">
        <f t="shared" si="35"/>
        <v>212500</v>
      </c>
      <c r="AA138">
        <f t="shared" si="36"/>
        <v>20000</v>
      </c>
      <c r="AB138" s="4">
        <f t="shared" si="45"/>
        <v>232500</v>
      </c>
      <c r="AC138">
        <f t="shared" si="37"/>
        <v>1162.5</v>
      </c>
      <c r="AD138" t="str">
        <f t="shared" si="46"/>
        <v/>
      </c>
    </row>
    <row r="139" spans="1:30" x14ac:dyDescent="0.25">
      <c r="A139" s="1"/>
      <c r="B139" s="20">
        <v>25</v>
      </c>
      <c r="C139" s="96">
        <v>423.53390486158287</v>
      </c>
      <c r="D139" s="16">
        <v>1</v>
      </c>
      <c r="E139" s="1">
        <f t="shared" si="34"/>
        <v>9.9100843524038154E-2</v>
      </c>
      <c r="F139" s="1"/>
      <c r="G139" s="1">
        <v>0.10497902314329804</v>
      </c>
      <c r="H139" s="103">
        <v>0</v>
      </c>
      <c r="I139">
        <f t="shared" si="38"/>
        <v>1</v>
      </c>
      <c r="J139">
        <f>SUM(H$7:H139)</f>
        <v>46</v>
      </c>
      <c r="K139" s="38">
        <f>SUM(I$7:I139)</f>
        <v>86</v>
      </c>
      <c r="L139" s="5">
        <f t="shared" si="39"/>
        <v>0.92</v>
      </c>
      <c r="M139" s="4">
        <f t="shared" si="40"/>
        <v>0.57333333333333336</v>
      </c>
      <c r="N139" s="4">
        <f t="shared" si="41"/>
        <v>4</v>
      </c>
      <c r="O139" s="5">
        <f t="shared" si="42"/>
        <v>6.6666666666667096E-3</v>
      </c>
      <c r="P139" s="4">
        <f t="shared" si="43"/>
        <v>0.92</v>
      </c>
      <c r="Q139" s="32">
        <f t="shared" si="44"/>
        <v>6.1333333333333734E-3</v>
      </c>
      <c r="X139" s="38">
        <v>86</v>
      </c>
      <c r="Y139" s="4">
        <v>4</v>
      </c>
      <c r="Z139" s="4">
        <f t="shared" si="35"/>
        <v>215000</v>
      </c>
      <c r="AA139">
        <f t="shared" si="36"/>
        <v>20000</v>
      </c>
      <c r="AB139" s="4">
        <f t="shared" si="45"/>
        <v>235000</v>
      </c>
      <c r="AC139">
        <f t="shared" si="37"/>
        <v>1175</v>
      </c>
      <c r="AD139" t="str">
        <f t="shared" si="46"/>
        <v/>
      </c>
    </row>
    <row r="140" spans="1:30" x14ac:dyDescent="0.25">
      <c r="A140" s="1"/>
      <c r="B140" s="20">
        <v>73</v>
      </c>
      <c r="C140" s="96">
        <v>421.50572762524274</v>
      </c>
      <c r="D140" s="16">
        <v>1</v>
      </c>
      <c r="E140" s="1">
        <f t="shared" si="34"/>
        <v>9.8664116420219231E-2</v>
      </c>
      <c r="F140" s="1"/>
      <c r="G140" s="1">
        <v>9.9100843524038154E-2</v>
      </c>
      <c r="H140" s="101">
        <v>1</v>
      </c>
      <c r="I140">
        <f t="shared" si="38"/>
        <v>0</v>
      </c>
      <c r="J140">
        <f>SUM(H$7:H140)</f>
        <v>47</v>
      </c>
      <c r="K140" s="38">
        <f>SUM(I$7:I140)</f>
        <v>86</v>
      </c>
      <c r="L140" s="5">
        <f t="shared" si="39"/>
        <v>0.94</v>
      </c>
      <c r="M140" s="4">
        <f t="shared" si="40"/>
        <v>0.57333333333333336</v>
      </c>
      <c r="N140" s="4">
        <f t="shared" si="41"/>
        <v>3</v>
      </c>
      <c r="O140" s="5">
        <f t="shared" si="42"/>
        <v>0</v>
      </c>
      <c r="P140" s="4">
        <f t="shared" si="43"/>
        <v>0.92999999999999994</v>
      </c>
      <c r="Q140" s="32">
        <f t="shared" si="44"/>
        <v>0</v>
      </c>
      <c r="X140" s="38">
        <v>86</v>
      </c>
      <c r="Y140" s="4">
        <v>3</v>
      </c>
      <c r="Z140" s="4">
        <f t="shared" si="35"/>
        <v>215000</v>
      </c>
      <c r="AA140">
        <f t="shared" si="36"/>
        <v>15000</v>
      </c>
      <c r="AB140" s="4">
        <f t="shared" si="45"/>
        <v>230000</v>
      </c>
      <c r="AC140">
        <f t="shared" si="37"/>
        <v>1150</v>
      </c>
      <c r="AD140" t="str">
        <f t="shared" si="46"/>
        <v/>
      </c>
    </row>
    <row r="141" spans="1:30" x14ac:dyDescent="0.25">
      <c r="A141" s="1"/>
      <c r="B141" s="20">
        <v>135</v>
      </c>
      <c r="C141" s="96">
        <v>419.40455072692771</v>
      </c>
      <c r="D141" s="16">
        <v>0</v>
      </c>
      <c r="E141" s="1">
        <f t="shared" si="34"/>
        <v>9.8211670310002427E-2</v>
      </c>
      <c r="F141" s="1"/>
      <c r="G141" s="1">
        <v>9.8664116420219231E-2</v>
      </c>
      <c r="H141" s="103">
        <v>1</v>
      </c>
      <c r="I141">
        <f t="shared" si="38"/>
        <v>0</v>
      </c>
      <c r="J141">
        <f>SUM(H$7:H141)</f>
        <v>48</v>
      </c>
      <c r="K141" s="38">
        <f>SUM(I$7:I141)</f>
        <v>86</v>
      </c>
      <c r="L141" s="5">
        <f t="shared" si="39"/>
        <v>0.96</v>
      </c>
      <c r="M141" s="4">
        <f t="shared" si="40"/>
        <v>0.57333333333333336</v>
      </c>
      <c r="N141" s="4">
        <f t="shared" si="41"/>
        <v>2</v>
      </c>
      <c r="O141" s="5">
        <f t="shared" si="42"/>
        <v>0</v>
      </c>
      <c r="P141" s="4">
        <f t="shared" si="43"/>
        <v>0.95</v>
      </c>
      <c r="Q141" s="32">
        <f t="shared" si="44"/>
        <v>0</v>
      </c>
      <c r="X141" s="38">
        <v>86</v>
      </c>
      <c r="Y141" s="4">
        <v>2</v>
      </c>
      <c r="Z141" s="4">
        <f t="shared" si="35"/>
        <v>215000</v>
      </c>
      <c r="AA141">
        <f t="shared" si="36"/>
        <v>10000</v>
      </c>
      <c r="AB141" s="4">
        <f t="shared" si="45"/>
        <v>225000</v>
      </c>
      <c r="AC141">
        <f t="shared" si="37"/>
        <v>1125</v>
      </c>
      <c r="AD141" t="str">
        <f t="shared" si="46"/>
        <v/>
      </c>
    </row>
    <row r="142" spans="1:30" x14ac:dyDescent="0.25">
      <c r="A142" s="1"/>
      <c r="B142" s="20">
        <v>153</v>
      </c>
      <c r="C142" s="96">
        <v>419.37463154161088</v>
      </c>
      <c r="D142" s="16">
        <v>0</v>
      </c>
      <c r="E142" s="1">
        <f t="shared" si="34"/>
        <v>9.8205227816260801E-2</v>
      </c>
      <c r="F142" s="1"/>
      <c r="G142" s="1">
        <v>9.8211670310002427E-2</v>
      </c>
      <c r="H142" s="101">
        <v>0</v>
      </c>
      <c r="I142">
        <f t="shared" si="38"/>
        <v>1</v>
      </c>
      <c r="J142">
        <f>SUM(H$7:H142)</f>
        <v>48</v>
      </c>
      <c r="K142" s="38">
        <f>SUM(I$7:I142)</f>
        <v>87</v>
      </c>
      <c r="L142" s="5">
        <f t="shared" si="39"/>
        <v>0.96</v>
      </c>
      <c r="M142" s="4">
        <f t="shared" si="40"/>
        <v>0.57999999999999996</v>
      </c>
      <c r="N142" s="4">
        <f t="shared" si="41"/>
        <v>2</v>
      </c>
      <c r="O142" s="5">
        <f t="shared" si="42"/>
        <v>6.6666666666665986E-3</v>
      </c>
      <c r="P142" s="4">
        <f t="shared" si="43"/>
        <v>0.96</v>
      </c>
      <c r="Q142" s="32">
        <f t="shared" si="44"/>
        <v>6.3999999999999344E-3</v>
      </c>
      <c r="X142" s="38">
        <v>87</v>
      </c>
      <c r="Y142" s="4">
        <v>2</v>
      </c>
      <c r="Z142" s="4">
        <f t="shared" si="35"/>
        <v>217500</v>
      </c>
      <c r="AA142">
        <f t="shared" si="36"/>
        <v>10000</v>
      </c>
      <c r="AB142" s="4">
        <f t="shared" si="45"/>
        <v>227500</v>
      </c>
      <c r="AC142">
        <f t="shared" si="37"/>
        <v>1137.5</v>
      </c>
      <c r="AD142" t="str">
        <f t="shared" si="46"/>
        <v/>
      </c>
    </row>
    <row r="143" spans="1:30" x14ac:dyDescent="0.25">
      <c r="A143" s="1"/>
      <c r="B143" s="20">
        <v>35</v>
      </c>
      <c r="C143" s="96">
        <v>386.41412825368963</v>
      </c>
      <c r="D143" s="16">
        <v>0</v>
      </c>
      <c r="E143" s="1">
        <f t="shared" si="34"/>
        <v>9.1107847526497088E-2</v>
      </c>
      <c r="F143" s="1"/>
      <c r="G143" s="1">
        <v>9.8205227816260801E-2</v>
      </c>
      <c r="H143" s="103">
        <v>0</v>
      </c>
      <c r="I143">
        <f t="shared" si="38"/>
        <v>1</v>
      </c>
      <c r="J143">
        <f>SUM(H$7:H143)</f>
        <v>48</v>
      </c>
      <c r="K143" s="38">
        <f>SUM(I$7:I143)</f>
        <v>88</v>
      </c>
      <c r="L143" s="5">
        <f t="shared" si="39"/>
        <v>0.96</v>
      </c>
      <c r="M143" s="4">
        <f t="shared" si="40"/>
        <v>0.58666666666666667</v>
      </c>
      <c r="N143" s="4">
        <f t="shared" si="41"/>
        <v>2</v>
      </c>
      <c r="O143" s="5">
        <f t="shared" si="42"/>
        <v>6.6666666666667096E-3</v>
      </c>
      <c r="P143" s="4">
        <f t="shared" si="43"/>
        <v>0.96</v>
      </c>
      <c r="Q143" s="32">
        <f t="shared" si="44"/>
        <v>6.4000000000000411E-3</v>
      </c>
      <c r="X143" s="38">
        <v>88</v>
      </c>
      <c r="Y143" s="4">
        <v>2</v>
      </c>
      <c r="Z143" s="4">
        <f t="shared" si="35"/>
        <v>220000</v>
      </c>
      <c r="AA143">
        <f t="shared" si="36"/>
        <v>10000</v>
      </c>
      <c r="AB143" s="4">
        <f t="shared" si="45"/>
        <v>230000</v>
      </c>
      <c r="AC143">
        <f t="shared" si="37"/>
        <v>1150</v>
      </c>
      <c r="AD143" t="str">
        <f t="shared" si="46"/>
        <v/>
      </c>
    </row>
    <row r="144" spans="1:30" x14ac:dyDescent="0.25">
      <c r="A144" s="1"/>
      <c r="B144" s="20">
        <v>54</v>
      </c>
      <c r="C144" s="96">
        <v>377.71500102676191</v>
      </c>
      <c r="D144" s="16">
        <v>0</v>
      </c>
      <c r="E144" s="1">
        <f t="shared" si="34"/>
        <v>8.923466574953165E-2</v>
      </c>
      <c r="F144" s="1"/>
      <c r="G144" s="1">
        <v>9.1107847526497088E-2</v>
      </c>
      <c r="H144" s="101">
        <v>0</v>
      </c>
      <c r="I144">
        <f t="shared" si="38"/>
        <v>1</v>
      </c>
      <c r="J144">
        <f>SUM(H$7:H144)</f>
        <v>48</v>
      </c>
      <c r="K144" s="38">
        <f>SUM(I$7:I144)</f>
        <v>89</v>
      </c>
      <c r="L144" s="5">
        <f t="shared" si="39"/>
        <v>0.96</v>
      </c>
      <c r="M144" s="4">
        <f t="shared" si="40"/>
        <v>0.59333333333333338</v>
      </c>
      <c r="N144" s="4">
        <f t="shared" si="41"/>
        <v>2</v>
      </c>
      <c r="O144" s="5">
        <f t="shared" si="42"/>
        <v>6.6666666666667096E-3</v>
      </c>
      <c r="P144" s="4">
        <f t="shared" si="43"/>
        <v>0.96</v>
      </c>
      <c r="Q144" s="32">
        <f t="shared" si="44"/>
        <v>6.4000000000000411E-3</v>
      </c>
      <c r="X144" s="38">
        <v>89</v>
      </c>
      <c r="Y144" s="4">
        <v>2</v>
      </c>
      <c r="Z144" s="4">
        <f t="shared" si="35"/>
        <v>222500</v>
      </c>
      <c r="AA144">
        <f t="shared" si="36"/>
        <v>10000</v>
      </c>
      <c r="AB144" s="4">
        <f t="shared" si="45"/>
        <v>232500</v>
      </c>
      <c r="AC144">
        <f t="shared" si="37"/>
        <v>1162.5</v>
      </c>
      <c r="AD144" t="str">
        <f t="shared" si="46"/>
        <v/>
      </c>
    </row>
    <row r="145" spans="1:30" x14ac:dyDescent="0.25">
      <c r="A145" s="1"/>
      <c r="B145" s="20">
        <v>170</v>
      </c>
      <c r="C145" s="96">
        <v>364.07022939993414</v>
      </c>
      <c r="D145" s="16">
        <v>0</v>
      </c>
      <c r="E145" s="1">
        <f t="shared" si="34"/>
        <v>8.6296539096651831E-2</v>
      </c>
      <c r="F145" s="1"/>
      <c r="G145" s="1">
        <v>8.923466574953165E-2</v>
      </c>
      <c r="H145" s="103">
        <v>0</v>
      </c>
      <c r="I145">
        <f t="shared" si="38"/>
        <v>1</v>
      </c>
      <c r="J145">
        <f>SUM(H$7:H145)</f>
        <v>48</v>
      </c>
      <c r="K145" s="38">
        <f>SUM(I$7:I145)</f>
        <v>90</v>
      </c>
      <c r="L145" s="5">
        <f t="shared" si="39"/>
        <v>0.96</v>
      </c>
      <c r="M145" s="4">
        <f t="shared" si="40"/>
        <v>0.6</v>
      </c>
      <c r="N145" s="4">
        <f t="shared" si="41"/>
        <v>2</v>
      </c>
      <c r="O145" s="5">
        <f t="shared" si="42"/>
        <v>6.6666666666665986E-3</v>
      </c>
      <c r="P145" s="4">
        <f t="shared" si="43"/>
        <v>0.96</v>
      </c>
      <c r="Q145" s="32">
        <f t="shared" si="44"/>
        <v>6.3999999999999344E-3</v>
      </c>
      <c r="X145" s="38">
        <v>90</v>
      </c>
      <c r="Y145" s="4">
        <v>2</v>
      </c>
      <c r="Z145" s="4">
        <f t="shared" si="35"/>
        <v>225000</v>
      </c>
      <c r="AA145">
        <f t="shared" si="36"/>
        <v>10000</v>
      </c>
      <c r="AB145" s="4">
        <f t="shared" si="45"/>
        <v>235000</v>
      </c>
      <c r="AC145">
        <f t="shared" si="37"/>
        <v>1175</v>
      </c>
      <c r="AD145" t="str">
        <f t="shared" si="46"/>
        <v/>
      </c>
    </row>
    <row r="146" spans="1:30" x14ac:dyDescent="0.25">
      <c r="A146" s="1"/>
      <c r="B146" s="20">
        <v>27</v>
      </c>
      <c r="C146" s="96">
        <v>356.04012100295807</v>
      </c>
      <c r="D146" s="16">
        <v>0</v>
      </c>
      <c r="E146" s="1">
        <f t="shared" si="34"/>
        <v>8.4567417045222179E-2</v>
      </c>
      <c r="F146" s="1"/>
      <c r="G146" s="1">
        <v>8.6296539096651831E-2</v>
      </c>
      <c r="H146" s="101">
        <v>0</v>
      </c>
      <c r="I146">
        <f t="shared" si="38"/>
        <v>1</v>
      </c>
      <c r="J146">
        <f>SUM(H$7:H146)</f>
        <v>48</v>
      </c>
      <c r="K146" s="38">
        <f>SUM(I$7:I146)</f>
        <v>91</v>
      </c>
      <c r="L146" s="5">
        <f t="shared" si="39"/>
        <v>0.96</v>
      </c>
      <c r="M146" s="4">
        <f t="shared" si="40"/>
        <v>0.60666666666666669</v>
      </c>
      <c r="N146" s="4">
        <f t="shared" si="41"/>
        <v>2</v>
      </c>
      <c r="O146" s="5">
        <f t="shared" si="42"/>
        <v>6.6666666666667096E-3</v>
      </c>
      <c r="P146" s="4">
        <f t="shared" si="43"/>
        <v>0.96</v>
      </c>
      <c r="Q146" s="32">
        <f t="shared" si="44"/>
        <v>6.4000000000000411E-3</v>
      </c>
      <c r="X146" s="38">
        <v>91</v>
      </c>
      <c r="Y146" s="4">
        <v>2</v>
      </c>
      <c r="Z146" s="4">
        <f t="shared" si="35"/>
        <v>227500</v>
      </c>
      <c r="AA146">
        <f t="shared" si="36"/>
        <v>10000</v>
      </c>
      <c r="AB146" s="4">
        <f t="shared" si="45"/>
        <v>237500</v>
      </c>
      <c r="AC146">
        <f t="shared" si="37"/>
        <v>1187.5</v>
      </c>
      <c r="AD146" t="str">
        <f t="shared" si="46"/>
        <v/>
      </c>
    </row>
    <row r="147" spans="1:30" x14ac:dyDescent="0.25">
      <c r="A147" s="1"/>
      <c r="B147" s="20">
        <v>144</v>
      </c>
      <c r="C147" s="96">
        <v>343.8763479253293</v>
      </c>
      <c r="D147" s="16">
        <v>0</v>
      </c>
      <c r="E147" s="1">
        <f t="shared" si="34"/>
        <v>8.1948193590525797E-2</v>
      </c>
      <c r="F147" s="1"/>
      <c r="G147" s="1">
        <v>8.4567417045222179E-2</v>
      </c>
      <c r="H147" s="103">
        <v>0</v>
      </c>
      <c r="I147">
        <f t="shared" si="38"/>
        <v>1</v>
      </c>
      <c r="J147">
        <f>SUM(H$7:H147)</f>
        <v>48</v>
      </c>
      <c r="K147" s="38">
        <f>SUM(I$7:I147)</f>
        <v>92</v>
      </c>
      <c r="L147" s="5">
        <f t="shared" si="39"/>
        <v>0.96</v>
      </c>
      <c r="M147" s="4">
        <f t="shared" si="40"/>
        <v>0.61333333333333329</v>
      </c>
      <c r="N147" s="4">
        <f t="shared" si="41"/>
        <v>2</v>
      </c>
      <c r="O147" s="5">
        <f t="shared" si="42"/>
        <v>6.6666666666665986E-3</v>
      </c>
      <c r="P147" s="4">
        <f t="shared" si="43"/>
        <v>0.96</v>
      </c>
      <c r="Q147" s="32">
        <f t="shared" si="44"/>
        <v>6.3999999999999344E-3</v>
      </c>
      <c r="X147" s="38">
        <v>92</v>
      </c>
      <c r="Y147" s="4">
        <v>2</v>
      </c>
      <c r="Z147" s="4">
        <f t="shared" si="35"/>
        <v>230000</v>
      </c>
      <c r="AA147">
        <f t="shared" si="36"/>
        <v>10000</v>
      </c>
      <c r="AB147" s="4">
        <f t="shared" si="45"/>
        <v>240000</v>
      </c>
      <c r="AC147">
        <f t="shared" si="37"/>
        <v>1200</v>
      </c>
      <c r="AD147" t="str">
        <f t="shared" si="46"/>
        <v/>
      </c>
    </row>
    <row r="148" spans="1:30" x14ac:dyDescent="0.25">
      <c r="A148" s="1"/>
      <c r="B148" s="20">
        <v>200</v>
      </c>
      <c r="C148" s="99">
        <v>318.89299892643561</v>
      </c>
      <c r="D148" s="16">
        <v>0</v>
      </c>
      <c r="E148" s="1">
        <f t="shared" si="34"/>
        <v>7.6568532751972535E-2</v>
      </c>
      <c r="F148" s="1"/>
      <c r="G148" s="1">
        <v>8.1948193590525797E-2</v>
      </c>
      <c r="H148" s="101">
        <v>0</v>
      </c>
      <c r="I148">
        <f t="shared" si="38"/>
        <v>1</v>
      </c>
      <c r="J148">
        <f>SUM(H$7:H148)</f>
        <v>48</v>
      </c>
      <c r="K148" s="38">
        <f>SUM(I$7:I148)</f>
        <v>93</v>
      </c>
      <c r="L148" s="5">
        <f t="shared" si="39"/>
        <v>0.96</v>
      </c>
      <c r="M148" s="4">
        <f t="shared" si="40"/>
        <v>0.62</v>
      </c>
      <c r="N148" s="4">
        <f t="shared" si="41"/>
        <v>2</v>
      </c>
      <c r="O148" s="5">
        <f t="shared" si="42"/>
        <v>6.6666666666667096E-3</v>
      </c>
      <c r="P148" s="4">
        <f t="shared" si="43"/>
        <v>0.96</v>
      </c>
      <c r="Q148" s="32">
        <f t="shared" si="44"/>
        <v>6.4000000000000411E-3</v>
      </c>
      <c r="X148" s="38">
        <v>93</v>
      </c>
      <c r="Y148" s="4">
        <v>2</v>
      </c>
      <c r="Z148" s="4">
        <f t="shared" si="35"/>
        <v>232500</v>
      </c>
      <c r="AA148">
        <f t="shared" si="36"/>
        <v>10000</v>
      </c>
      <c r="AB148" s="4">
        <f t="shared" si="45"/>
        <v>242500</v>
      </c>
      <c r="AC148">
        <f t="shared" si="37"/>
        <v>1212.5</v>
      </c>
      <c r="AD148" t="str">
        <f t="shared" si="46"/>
        <v/>
      </c>
    </row>
    <row r="149" spans="1:30" x14ac:dyDescent="0.25">
      <c r="A149" s="1"/>
      <c r="B149" s="20">
        <v>113</v>
      </c>
      <c r="C149" s="96">
        <v>300.86921930253595</v>
      </c>
      <c r="D149" s="16">
        <v>0</v>
      </c>
      <c r="E149" s="1">
        <f t="shared" si="34"/>
        <v>7.2687474955849971E-2</v>
      </c>
      <c r="F149" s="1"/>
      <c r="G149" s="1">
        <v>7.6568532751972535E-2</v>
      </c>
      <c r="H149" s="103">
        <v>0</v>
      </c>
      <c r="I149">
        <f t="shared" si="38"/>
        <v>1</v>
      </c>
      <c r="J149">
        <f>SUM(H$7:H149)</f>
        <v>48</v>
      </c>
      <c r="K149" s="38">
        <f>SUM(I$7:I149)</f>
        <v>94</v>
      </c>
      <c r="L149" s="5">
        <f t="shared" si="39"/>
        <v>0.96</v>
      </c>
      <c r="M149" s="4">
        <f t="shared" si="40"/>
        <v>0.62666666666666671</v>
      </c>
      <c r="N149" s="4">
        <f t="shared" si="41"/>
        <v>2</v>
      </c>
      <c r="O149" s="5">
        <f t="shared" si="42"/>
        <v>6.6666666666667096E-3</v>
      </c>
      <c r="P149" s="4">
        <f t="shared" si="43"/>
        <v>0.96</v>
      </c>
      <c r="Q149" s="32">
        <f t="shared" si="44"/>
        <v>6.4000000000000411E-3</v>
      </c>
      <c r="X149" s="38">
        <v>94</v>
      </c>
      <c r="Y149" s="4">
        <v>2</v>
      </c>
      <c r="Z149" s="4">
        <f t="shared" si="35"/>
        <v>235000</v>
      </c>
      <c r="AA149">
        <f t="shared" si="36"/>
        <v>10000</v>
      </c>
      <c r="AB149" s="4">
        <f t="shared" si="45"/>
        <v>245000</v>
      </c>
      <c r="AC149">
        <f t="shared" si="37"/>
        <v>1225</v>
      </c>
      <c r="AD149" t="str">
        <f t="shared" si="46"/>
        <v/>
      </c>
    </row>
    <row r="150" spans="1:30" x14ac:dyDescent="0.25">
      <c r="A150" s="1"/>
      <c r="B150" s="20">
        <v>75</v>
      </c>
      <c r="C150" s="96">
        <v>289.14207901819788</v>
      </c>
      <c r="D150" s="16">
        <v>0</v>
      </c>
      <c r="E150" s="1">
        <f t="shared" si="34"/>
        <v>7.0162271575844051E-2</v>
      </c>
      <c r="F150" s="1"/>
      <c r="G150" s="1">
        <v>7.2687474955849971E-2</v>
      </c>
      <c r="H150" s="101">
        <v>0</v>
      </c>
      <c r="I150">
        <f t="shared" si="38"/>
        <v>1</v>
      </c>
      <c r="J150">
        <f>SUM(H$7:H150)</f>
        <v>48</v>
      </c>
      <c r="K150" s="38">
        <f>SUM(I$7:I150)</f>
        <v>95</v>
      </c>
      <c r="L150" s="5">
        <f t="shared" si="39"/>
        <v>0.96</v>
      </c>
      <c r="M150" s="4">
        <f t="shared" si="40"/>
        <v>0.6333333333333333</v>
      </c>
      <c r="N150" s="4">
        <f t="shared" si="41"/>
        <v>2</v>
      </c>
      <c r="O150" s="5">
        <f t="shared" si="42"/>
        <v>6.6666666666665986E-3</v>
      </c>
      <c r="P150" s="4">
        <f t="shared" si="43"/>
        <v>0.96</v>
      </c>
      <c r="Q150" s="32">
        <f t="shared" si="44"/>
        <v>6.3999999999999344E-3</v>
      </c>
      <c r="X150" s="38">
        <v>95</v>
      </c>
      <c r="Y150" s="4">
        <v>2</v>
      </c>
      <c r="Z150" s="4">
        <f t="shared" si="35"/>
        <v>237500</v>
      </c>
      <c r="AA150">
        <f t="shared" si="36"/>
        <v>10000</v>
      </c>
      <c r="AB150" s="4">
        <f t="shared" si="45"/>
        <v>247500</v>
      </c>
      <c r="AC150">
        <f t="shared" si="37"/>
        <v>1237.5</v>
      </c>
      <c r="AD150" t="str">
        <f t="shared" si="46"/>
        <v/>
      </c>
    </row>
    <row r="151" spans="1:30" x14ac:dyDescent="0.25">
      <c r="A151" s="1"/>
      <c r="B151" s="20">
        <v>96</v>
      </c>
      <c r="C151" s="96">
        <v>288.53228776900687</v>
      </c>
      <c r="D151" s="16">
        <v>0</v>
      </c>
      <c r="E151" s="1">
        <f t="shared" si="34"/>
        <v>7.0030965316498647E-2</v>
      </c>
      <c r="F151" s="1"/>
      <c r="G151" s="1">
        <v>7.0162271575844051E-2</v>
      </c>
      <c r="H151" s="103">
        <v>0</v>
      </c>
      <c r="I151">
        <f t="shared" si="38"/>
        <v>1</v>
      </c>
      <c r="J151">
        <f>SUM(H$7:H151)</f>
        <v>48</v>
      </c>
      <c r="K151" s="38">
        <f>SUM(I$7:I151)</f>
        <v>96</v>
      </c>
      <c r="L151" s="5">
        <f t="shared" si="39"/>
        <v>0.96</v>
      </c>
      <c r="M151" s="4">
        <f t="shared" si="40"/>
        <v>0.64</v>
      </c>
      <c r="N151" s="4">
        <f t="shared" si="41"/>
        <v>2</v>
      </c>
      <c r="O151" s="5">
        <f t="shared" si="42"/>
        <v>6.6666666666667096E-3</v>
      </c>
      <c r="P151" s="4">
        <f t="shared" si="43"/>
        <v>0.96</v>
      </c>
      <c r="Q151" s="32">
        <f t="shared" si="44"/>
        <v>6.4000000000000411E-3</v>
      </c>
      <c r="X151" s="38">
        <v>96</v>
      </c>
      <c r="Y151" s="4">
        <v>2</v>
      </c>
      <c r="Z151" s="4">
        <f t="shared" si="35"/>
        <v>240000</v>
      </c>
      <c r="AA151">
        <f t="shared" si="36"/>
        <v>10000</v>
      </c>
      <c r="AB151" s="4">
        <f t="shared" si="45"/>
        <v>250000</v>
      </c>
      <c r="AC151">
        <f t="shared" si="37"/>
        <v>1250</v>
      </c>
      <c r="AD151" t="str">
        <f t="shared" si="46"/>
        <v/>
      </c>
    </row>
    <row r="152" spans="1:30" x14ac:dyDescent="0.25">
      <c r="A152" s="1"/>
      <c r="B152" s="20">
        <v>23</v>
      </c>
      <c r="C152" s="96">
        <v>287.08223468087363</v>
      </c>
      <c r="D152" s="16">
        <v>0</v>
      </c>
      <c r="E152" s="1">
        <f t="shared" si="34"/>
        <v>6.9718725599861808E-2</v>
      </c>
      <c r="F152" s="1"/>
      <c r="G152" s="1">
        <v>7.0030965316498647E-2</v>
      </c>
      <c r="H152" s="101">
        <v>0</v>
      </c>
      <c r="I152">
        <f t="shared" si="38"/>
        <v>1</v>
      </c>
      <c r="J152">
        <f>SUM(H$7:H152)</f>
        <v>48</v>
      </c>
      <c r="K152" s="38">
        <f>SUM(I$7:I152)</f>
        <v>97</v>
      </c>
      <c r="L152" s="5">
        <f t="shared" si="39"/>
        <v>0.96</v>
      </c>
      <c r="M152" s="4">
        <f t="shared" si="40"/>
        <v>0.64666666666666661</v>
      </c>
      <c r="N152" s="4">
        <f t="shared" si="41"/>
        <v>2</v>
      </c>
      <c r="O152" s="5">
        <f t="shared" si="42"/>
        <v>6.6666666666665986E-3</v>
      </c>
      <c r="P152" s="4">
        <f t="shared" si="43"/>
        <v>0.96</v>
      </c>
      <c r="Q152" s="32">
        <f t="shared" si="44"/>
        <v>6.3999999999999344E-3</v>
      </c>
      <c r="X152" s="38">
        <v>97</v>
      </c>
      <c r="Y152" s="4">
        <v>2</v>
      </c>
      <c r="Z152" s="4">
        <f t="shared" si="35"/>
        <v>242500</v>
      </c>
      <c r="AA152">
        <f t="shared" si="36"/>
        <v>10000</v>
      </c>
      <c r="AB152" s="4">
        <f t="shared" si="45"/>
        <v>252500</v>
      </c>
      <c r="AC152">
        <f t="shared" si="37"/>
        <v>1262.5</v>
      </c>
      <c r="AD152" t="str">
        <f t="shared" si="46"/>
        <v/>
      </c>
    </row>
    <row r="153" spans="1:30" x14ac:dyDescent="0.25">
      <c r="A153" s="1"/>
      <c r="B153" s="20">
        <v>195</v>
      </c>
      <c r="C153" s="96">
        <v>281.20984167854397</v>
      </c>
      <c r="D153" s="16">
        <v>0</v>
      </c>
      <c r="E153" s="1">
        <f t="shared" si="34"/>
        <v>6.8454224084687612E-2</v>
      </c>
      <c r="F153" s="1"/>
      <c r="G153" s="1">
        <v>6.9718725599861808E-2</v>
      </c>
      <c r="H153" s="103">
        <v>0</v>
      </c>
      <c r="I153">
        <f t="shared" si="38"/>
        <v>1</v>
      </c>
      <c r="J153">
        <f>SUM(H$7:H153)</f>
        <v>48</v>
      </c>
      <c r="K153" s="38">
        <f>SUM(I$7:I153)</f>
        <v>98</v>
      </c>
      <c r="L153" s="5">
        <f t="shared" si="39"/>
        <v>0.96</v>
      </c>
      <c r="M153" s="4">
        <f t="shared" si="40"/>
        <v>0.65333333333333332</v>
      </c>
      <c r="N153" s="4">
        <f t="shared" si="41"/>
        <v>2</v>
      </c>
      <c r="O153" s="5">
        <f t="shared" si="42"/>
        <v>6.6666666666667096E-3</v>
      </c>
      <c r="P153" s="4">
        <f t="shared" si="43"/>
        <v>0.96</v>
      </c>
      <c r="Q153" s="32">
        <f t="shared" si="44"/>
        <v>6.4000000000000411E-3</v>
      </c>
      <c r="X153" s="38">
        <v>98</v>
      </c>
      <c r="Y153" s="4">
        <v>2</v>
      </c>
      <c r="Z153" s="4">
        <f t="shared" si="35"/>
        <v>245000</v>
      </c>
      <c r="AA153">
        <f t="shared" si="36"/>
        <v>10000</v>
      </c>
      <c r="AB153" s="4">
        <f t="shared" si="45"/>
        <v>255000</v>
      </c>
      <c r="AC153">
        <f t="shared" si="37"/>
        <v>1275</v>
      </c>
      <c r="AD153" t="str">
        <f t="shared" si="46"/>
        <v/>
      </c>
    </row>
    <row r="154" spans="1:30" x14ac:dyDescent="0.25">
      <c r="A154" s="1"/>
      <c r="B154" s="20">
        <v>115</v>
      </c>
      <c r="C154" s="96">
        <v>266.09173682649418</v>
      </c>
      <c r="D154" s="16">
        <v>0</v>
      </c>
      <c r="E154" s="1">
        <f t="shared" si="34"/>
        <v>6.519884480670067E-2</v>
      </c>
      <c r="F154" s="1"/>
      <c r="G154" s="1">
        <v>6.8454224084687612E-2</v>
      </c>
      <c r="H154" s="101">
        <v>0</v>
      </c>
      <c r="I154">
        <f t="shared" si="38"/>
        <v>1</v>
      </c>
      <c r="J154">
        <f>SUM(H$7:H154)</f>
        <v>48</v>
      </c>
      <c r="K154" s="38">
        <f>SUM(I$7:I154)</f>
        <v>99</v>
      </c>
      <c r="L154" s="5">
        <f t="shared" si="39"/>
        <v>0.96</v>
      </c>
      <c r="M154" s="4">
        <f t="shared" si="40"/>
        <v>0.66</v>
      </c>
      <c r="N154" s="4">
        <f t="shared" si="41"/>
        <v>2</v>
      </c>
      <c r="O154" s="5">
        <f t="shared" si="42"/>
        <v>6.6666666666667096E-3</v>
      </c>
      <c r="P154" s="4">
        <f t="shared" si="43"/>
        <v>0.96</v>
      </c>
      <c r="Q154" s="32">
        <f t="shared" si="44"/>
        <v>6.4000000000000411E-3</v>
      </c>
      <c r="X154" s="38">
        <v>99</v>
      </c>
      <c r="Y154" s="4">
        <v>2</v>
      </c>
      <c r="Z154" s="4">
        <f t="shared" si="35"/>
        <v>247500</v>
      </c>
      <c r="AA154">
        <f t="shared" si="36"/>
        <v>10000</v>
      </c>
      <c r="AB154" s="4">
        <f t="shared" si="45"/>
        <v>257500</v>
      </c>
      <c r="AC154">
        <f t="shared" si="37"/>
        <v>1287.5</v>
      </c>
      <c r="AD154" t="str">
        <f t="shared" si="46"/>
        <v/>
      </c>
    </row>
    <row r="155" spans="1:30" x14ac:dyDescent="0.25">
      <c r="A155" s="1"/>
      <c r="B155" s="20">
        <v>45</v>
      </c>
      <c r="C155" s="96">
        <v>265.45233896093151</v>
      </c>
      <c r="D155" s="16">
        <v>0</v>
      </c>
      <c r="E155" s="1">
        <f t="shared" si="34"/>
        <v>6.5061163359038304E-2</v>
      </c>
      <c r="F155" s="1"/>
      <c r="G155" s="1">
        <v>6.519884480670067E-2</v>
      </c>
      <c r="H155" s="103">
        <v>0</v>
      </c>
      <c r="I155">
        <f t="shared" si="38"/>
        <v>1</v>
      </c>
      <c r="J155">
        <f>SUM(H$7:H155)</f>
        <v>48</v>
      </c>
      <c r="K155" s="38">
        <f>SUM(I$7:I155)</f>
        <v>100</v>
      </c>
      <c r="L155" s="5">
        <f t="shared" si="39"/>
        <v>0.96</v>
      </c>
      <c r="M155" s="4">
        <f t="shared" si="40"/>
        <v>0.66666666666666663</v>
      </c>
      <c r="N155" s="4">
        <f t="shared" si="41"/>
        <v>2</v>
      </c>
      <c r="O155" s="5">
        <f t="shared" si="42"/>
        <v>6.6666666666665986E-3</v>
      </c>
      <c r="P155" s="4">
        <f t="shared" si="43"/>
        <v>0.96</v>
      </c>
      <c r="Q155" s="32">
        <f t="shared" si="44"/>
        <v>6.3999999999999344E-3</v>
      </c>
      <c r="X155" s="38">
        <v>100</v>
      </c>
      <c r="Y155" s="4">
        <v>2</v>
      </c>
      <c r="Z155" s="4">
        <f t="shared" si="35"/>
        <v>250000</v>
      </c>
      <c r="AA155">
        <f t="shared" si="36"/>
        <v>10000</v>
      </c>
      <c r="AB155" s="4">
        <f t="shared" si="45"/>
        <v>260000</v>
      </c>
      <c r="AC155">
        <f t="shared" si="37"/>
        <v>1300</v>
      </c>
      <c r="AD155" t="str">
        <f t="shared" si="46"/>
        <v/>
      </c>
    </row>
    <row r="156" spans="1:30" x14ac:dyDescent="0.25">
      <c r="A156" s="1"/>
      <c r="B156" s="20">
        <v>120</v>
      </c>
      <c r="C156" s="96">
        <v>237.93885087692695</v>
      </c>
      <c r="D156" s="16">
        <v>0</v>
      </c>
      <c r="E156" s="1">
        <f t="shared" si="34"/>
        <v>5.9136688046137878E-2</v>
      </c>
      <c r="F156" s="1"/>
      <c r="G156" s="1">
        <v>6.5061163359038304E-2</v>
      </c>
      <c r="H156" s="101">
        <v>0</v>
      </c>
      <c r="I156">
        <f t="shared" si="38"/>
        <v>1</v>
      </c>
      <c r="J156">
        <f>SUM(H$7:H156)</f>
        <v>48</v>
      </c>
      <c r="K156" s="38">
        <f>SUM(I$7:I156)</f>
        <v>101</v>
      </c>
      <c r="L156" s="5">
        <f t="shared" si="39"/>
        <v>0.96</v>
      </c>
      <c r="M156" s="4">
        <f t="shared" si="40"/>
        <v>0.67333333333333334</v>
      </c>
      <c r="N156" s="4">
        <f t="shared" si="41"/>
        <v>2</v>
      </c>
      <c r="O156" s="5">
        <f t="shared" si="42"/>
        <v>6.6666666666667096E-3</v>
      </c>
      <c r="P156" s="4">
        <f t="shared" si="43"/>
        <v>0.96</v>
      </c>
      <c r="Q156" s="32">
        <f t="shared" si="44"/>
        <v>6.4000000000000411E-3</v>
      </c>
      <c r="X156" s="38">
        <v>101</v>
      </c>
      <c r="Y156" s="4">
        <v>2</v>
      </c>
      <c r="Z156" s="4">
        <f t="shared" si="35"/>
        <v>252500</v>
      </c>
      <c r="AA156">
        <f t="shared" si="36"/>
        <v>10000</v>
      </c>
      <c r="AB156" s="4">
        <f t="shared" si="45"/>
        <v>262500</v>
      </c>
      <c r="AC156">
        <f t="shared" si="37"/>
        <v>1312.5</v>
      </c>
      <c r="AD156" t="str">
        <f t="shared" si="46"/>
        <v/>
      </c>
    </row>
    <row r="157" spans="1:30" x14ac:dyDescent="0.25">
      <c r="A157" s="1"/>
      <c r="B157" s="20">
        <v>188</v>
      </c>
      <c r="C157" s="96">
        <v>237.37106548782398</v>
      </c>
      <c r="D157" s="16">
        <v>0</v>
      </c>
      <c r="E157" s="1">
        <f t="shared" si="34"/>
        <v>5.901442690242191E-2</v>
      </c>
      <c r="F157" s="1"/>
      <c r="G157" s="1">
        <v>5.9136688046137878E-2</v>
      </c>
      <c r="H157" s="103">
        <v>0</v>
      </c>
      <c r="I157">
        <f t="shared" si="38"/>
        <v>1</v>
      </c>
      <c r="J157">
        <f>SUM(H$7:H157)</f>
        <v>48</v>
      </c>
      <c r="K157" s="38">
        <f>SUM(I$7:I157)</f>
        <v>102</v>
      </c>
      <c r="L157" s="5">
        <f t="shared" si="39"/>
        <v>0.96</v>
      </c>
      <c r="M157" s="4">
        <f t="shared" si="40"/>
        <v>0.68</v>
      </c>
      <c r="N157" s="4">
        <f t="shared" si="41"/>
        <v>2</v>
      </c>
      <c r="O157" s="5">
        <f t="shared" si="42"/>
        <v>6.6666666666667096E-3</v>
      </c>
      <c r="P157" s="4">
        <f t="shared" si="43"/>
        <v>0.96</v>
      </c>
      <c r="Q157" s="32">
        <f t="shared" si="44"/>
        <v>6.4000000000000411E-3</v>
      </c>
      <c r="X157" s="38">
        <v>102</v>
      </c>
      <c r="Y157" s="4">
        <v>2</v>
      </c>
      <c r="Z157" s="4">
        <f t="shared" si="35"/>
        <v>255000</v>
      </c>
      <c r="AA157">
        <f t="shared" si="36"/>
        <v>10000</v>
      </c>
      <c r="AB157" s="4">
        <f t="shared" si="45"/>
        <v>265000</v>
      </c>
      <c r="AC157">
        <f t="shared" si="37"/>
        <v>1325</v>
      </c>
      <c r="AD157" t="str">
        <f t="shared" si="46"/>
        <v/>
      </c>
    </row>
    <row r="158" spans="1:30" x14ac:dyDescent="0.25">
      <c r="A158" s="1"/>
      <c r="B158" s="20">
        <v>1</v>
      </c>
      <c r="C158" s="96">
        <v>215.22739407272948</v>
      </c>
      <c r="D158" s="16">
        <v>0</v>
      </c>
      <c r="E158" s="1">
        <f t="shared" si="34"/>
        <v>5.4246233417279056E-2</v>
      </c>
      <c r="F158" s="1"/>
      <c r="G158" s="1">
        <v>5.901442690242191E-2</v>
      </c>
      <c r="H158" s="101">
        <v>0</v>
      </c>
      <c r="I158">
        <f t="shared" si="38"/>
        <v>1</v>
      </c>
      <c r="J158">
        <f>SUM(H$7:H158)</f>
        <v>48</v>
      </c>
      <c r="K158" s="38">
        <f>SUM(I$7:I158)</f>
        <v>103</v>
      </c>
      <c r="L158" s="5">
        <f t="shared" si="39"/>
        <v>0.96</v>
      </c>
      <c r="M158" s="4">
        <f t="shared" si="40"/>
        <v>0.68666666666666665</v>
      </c>
      <c r="N158" s="4">
        <f t="shared" si="41"/>
        <v>2</v>
      </c>
      <c r="O158" s="5">
        <f t="shared" si="42"/>
        <v>6.6666666666665986E-3</v>
      </c>
      <c r="P158" s="4">
        <f t="shared" si="43"/>
        <v>0.96</v>
      </c>
      <c r="Q158" s="32">
        <f t="shared" si="44"/>
        <v>6.3999999999999344E-3</v>
      </c>
      <c r="X158" s="38">
        <v>103</v>
      </c>
      <c r="Y158" s="4">
        <v>2</v>
      </c>
      <c r="Z158" s="4">
        <f t="shared" si="35"/>
        <v>257500</v>
      </c>
      <c r="AA158">
        <f t="shared" si="36"/>
        <v>10000</v>
      </c>
      <c r="AB158" s="4">
        <f t="shared" si="45"/>
        <v>267500</v>
      </c>
      <c r="AC158">
        <f t="shared" si="37"/>
        <v>1337.5</v>
      </c>
      <c r="AD158" t="str">
        <f t="shared" si="46"/>
        <v/>
      </c>
    </row>
    <row r="159" spans="1:30" x14ac:dyDescent="0.25">
      <c r="A159" s="1"/>
      <c r="B159" s="20">
        <v>145</v>
      </c>
      <c r="C159" s="96">
        <v>202.77361210573923</v>
      </c>
      <c r="D159" s="16">
        <v>0</v>
      </c>
      <c r="E159" s="1">
        <f t="shared" si="34"/>
        <v>5.1564562391402377E-2</v>
      </c>
      <c r="F159" s="1"/>
      <c r="G159" s="1">
        <v>5.4246233417279056E-2</v>
      </c>
      <c r="H159" s="103">
        <v>0</v>
      </c>
      <c r="I159">
        <f t="shared" si="38"/>
        <v>1</v>
      </c>
      <c r="J159">
        <f>SUM(H$7:H159)</f>
        <v>48</v>
      </c>
      <c r="K159" s="38">
        <f>SUM(I$7:I159)</f>
        <v>104</v>
      </c>
      <c r="L159" s="5">
        <f t="shared" si="39"/>
        <v>0.96</v>
      </c>
      <c r="M159" s="4">
        <f t="shared" si="40"/>
        <v>0.69333333333333336</v>
      </c>
      <c r="N159" s="4">
        <f t="shared" si="41"/>
        <v>2</v>
      </c>
      <c r="O159" s="5">
        <f t="shared" si="42"/>
        <v>6.6666666666667096E-3</v>
      </c>
      <c r="P159" s="4">
        <f t="shared" si="43"/>
        <v>0.96</v>
      </c>
      <c r="Q159" s="32">
        <f t="shared" si="44"/>
        <v>6.4000000000000411E-3</v>
      </c>
      <c r="X159" s="38">
        <v>104</v>
      </c>
      <c r="Y159" s="4">
        <v>2</v>
      </c>
      <c r="Z159" s="4">
        <f t="shared" si="35"/>
        <v>260000</v>
      </c>
      <c r="AA159">
        <f t="shared" si="36"/>
        <v>10000</v>
      </c>
      <c r="AB159" s="4">
        <f t="shared" si="45"/>
        <v>270000</v>
      </c>
      <c r="AC159">
        <f t="shared" si="37"/>
        <v>1350</v>
      </c>
      <c r="AD159" t="str">
        <f t="shared" si="46"/>
        <v/>
      </c>
    </row>
    <row r="160" spans="1:30" x14ac:dyDescent="0.25">
      <c r="A160" s="1"/>
      <c r="B160" s="20">
        <v>175</v>
      </c>
      <c r="C160" s="96">
        <v>201.43940860089913</v>
      </c>
      <c r="D160" s="16">
        <v>0</v>
      </c>
      <c r="E160" s="1">
        <f t="shared" si="34"/>
        <v>5.1277268548372501E-2</v>
      </c>
      <c r="F160" s="1"/>
      <c r="G160" s="1">
        <v>5.1564562391402377E-2</v>
      </c>
      <c r="H160" s="101">
        <v>0</v>
      </c>
      <c r="I160">
        <f t="shared" si="38"/>
        <v>1</v>
      </c>
      <c r="J160">
        <f>SUM(H$7:H160)</f>
        <v>48</v>
      </c>
      <c r="K160" s="38">
        <f>SUM(I$7:I160)</f>
        <v>105</v>
      </c>
      <c r="L160" s="5">
        <f t="shared" si="39"/>
        <v>0.96</v>
      </c>
      <c r="M160" s="4">
        <f t="shared" si="40"/>
        <v>0.7</v>
      </c>
      <c r="N160" s="4">
        <f t="shared" si="41"/>
        <v>2</v>
      </c>
      <c r="O160" s="5">
        <f t="shared" si="42"/>
        <v>6.6666666666665986E-3</v>
      </c>
      <c r="P160" s="4">
        <f t="shared" si="43"/>
        <v>0.96</v>
      </c>
      <c r="Q160" s="32">
        <f t="shared" si="44"/>
        <v>6.3999999999999344E-3</v>
      </c>
      <c r="X160" s="38">
        <v>105</v>
      </c>
      <c r="Y160" s="4">
        <v>2</v>
      </c>
      <c r="Z160" s="4">
        <f t="shared" si="35"/>
        <v>262500</v>
      </c>
      <c r="AA160">
        <f t="shared" si="36"/>
        <v>10000</v>
      </c>
      <c r="AB160" s="4">
        <f t="shared" si="45"/>
        <v>272500</v>
      </c>
      <c r="AC160">
        <f t="shared" si="37"/>
        <v>1362.5</v>
      </c>
      <c r="AD160" t="str">
        <f t="shared" si="46"/>
        <v/>
      </c>
    </row>
    <row r="161" spans="1:30" x14ac:dyDescent="0.25">
      <c r="A161" s="1"/>
      <c r="B161" s="20">
        <v>183</v>
      </c>
      <c r="C161" s="96">
        <v>200.62069627927957</v>
      </c>
      <c r="D161" s="16">
        <v>0</v>
      </c>
      <c r="E161" s="1">
        <f t="shared" si="34"/>
        <v>5.110097534545352E-2</v>
      </c>
      <c r="F161" s="1"/>
      <c r="G161" s="1">
        <v>5.1277268548372501E-2</v>
      </c>
      <c r="H161" s="103">
        <v>0</v>
      </c>
      <c r="I161">
        <f t="shared" si="38"/>
        <v>1</v>
      </c>
      <c r="J161">
        <f>SUM(H$7:H161)</f>
        <v>48</v>
      </c>
      <c r="K161" s="38">
        <f>SUM(I$7:I161)</f>
        <v>106</v>
      </c>
      <c r="L161" s="5">
        <f t="shared" si="39"/>
        <v>0.96</v>
      </c>
      <c r="M161" s="4">
        <f t="shared" si="40"/>
        <v>0.70666666666666667</v>
      </c>
      <c r="N161" s="4">
        <f t="shared" si="41"/>
        <v>2</v>
      </c>
      <c r="O161" s="5">
        <f t="shared" si="42"/>
        <v>6.6666666666667096E-3</v>
      </c>
      <c r="P161" s="4">
        <f t="shared" si="43"/>
        <v>0.96</v>
      </c>
      <c r="Q161" s="32">
        <f t="shared" si="44"/>
        <v>6.4000000000000411E-3</v>
      </c>
      <c r="X161" s="38">
        <v>106</v>
      </c>
      <c r="Y161" s="4">
        <v>2</v>
      </c>
      <c r="Z161" s="4">
        <f t="shared" si="35"/>
        <v>265000</v>
      </c>
      <c r="AA161">
        <f t="shared" si="36"/>
        <v>10000</v>
      </c>
      <c r="AB161" s="4">
        <f t="shared" si="45"/>
        <v>275000</v>
      </c>
      <c r="AC161">
        <f t="shared" si="37"/>
        <v>1375</v>
      </c>
      <c r="AD161" t="str">
        <f t="shared" si="46"/>
        <v/>
      </c>
    </row>
    <row r="162" spans="1:30" x14ac:dyDescent="0.25">
      <c r="A162" s="1"/>
      <c r="B162" s="20">
        <v>118</v>
      </c>
      <c r="C162" s="96">
        <v>199.67009734856674</v>
      </c>
      <c r="D162" s="16">
        <v>0</v>
      </c>
      <c r="E162" s="1">
        <f t="shared" si="34"/>
        <v>5.0896283018537984E-2</v>
      </c>
      <c r="F162" s="1"/>
      <c r="G162" s="1">
        <v>5.110097534545352E-2</v>
      </c>
      <c r="H162" s="101">
        <v>0</v>
      </c>
      <c r="I162">
        <f t="shared" si="38"/>
        <v>1</v>
      </c>
      <c r="J162">
        <f>SUM(H$7:H162)</f>
        <v>48</v>
      </c>
      <c r="K162" s="38">
        <f>SUM(I$7:I162)</f>
        <v>107</v>
      </c>
      <c r="L162" s="5">
        <f t="shared" si="39"/>
        <v>0.96</v>
      </c>
      <c r="M162" s="4">
        <f t="shared" si="40"/>
        <v>0.71333333333333337</v>
      </c>
      <c r="N162" s="4">
        <f t="shared" si="41"/>
        <v>2</v>
      </c>
      <c r="O162" s="5">
        <f t="shared" si="42"/>
        <v>6.6666666666667096E-3</v>
      </c>
      <c r="P162" s="4">
        <f t="shared" si="43"/>
        <v>0.96</v>
      </c>
      <c r="Q162" s="32">
        <f t="shared" si="44"/>
        <v>6.4000000000000411E-3</v>
      </c>
      <c r="X162" s="38">
        <v>107</v>
      </c>
      <c r="Y162" s="4">
        <v>2</v>
      </c>
      <c r="Z162" s="4">
        <f t="shared" si="35"/>
        <v>267500</v>
      </c>
      <c r="AA162">
        <f t="shared" si="36"/>
        <v>10000</v>
      </c>
      <c r="AB162" s="4">
        <f t="shared" si="45"/>
        <v>277500</v>
      </c>
      <c r="AC162">
        <f t="shared" si="37"/>
        <v>1387.5</v>
      </c>
      <c r="AD162" t="str">
        <f t="shared" si="46"/>
        <v/>
      </c>
    </row>
    <row r="163" spans="1:30" x14ac:dyDescent="0.25">
      <c r="A163" s="1"/>
      <c r="B163" s="20">
        <v>55</v>
      </c>
      <c r="C163" s="96">
        <v>197.63401843195317</v>
      </c>
      <c r="D163" s="16">
        <v>0</v>
      </c>
      <c r="E163" s="1">
        <f t="shared" si="34"/>
        <v>5.0457854447076449E-2</v>
      </c>
      <c r="F163" s="1"/>
      <c r="G163" s="1">
        <v>5.0896283018537984E-2</v>
      </c>
      <c r="H163" s="103">
        <v>0</v>
      </c>
      <c r="I163">
        <f t="shared" si="38"/>
        <v>1</v>
      </c>
      <c r="J163">
        <f>SUM(H$7:H163)</f>
        <v>48</v>
      </c>
      <c r="K163" s="38">
        <f>SUM(I$7:I163)</f>
        <v>108</v>
      </c>
      <c r="L163" s="5">
        <f t="shared" si="39"/>
        <v>0.96</v>
      </c>
      <c r="M163" s="4">
        <f t="shared" si="40"/>
        <v>0.72</v>
      </c>
      <c r="N163" s="4">
        <f t="shared" si="41"/>
        <v>2</v>
      </c>
      <c r="O163" s="5">
        <f t="shared" si="42"/>
        <v>6.6666666666665986E-3</v>
      </c>
      <c r="P163" s="4">
        <f t="shared" si="43"/>
        <v>0.96</v>
      </c>
      <c r="Q163" s="32">
        <f t="shared" si="44"/>
        <v>6.3999999999999344E-3</v>
      </c>
      <c r="X163" s="38">
        <v>108</v>
      </c>
      <c r="Y163" s="4">
        <v>2</v>
      </c>
      <c r="Z163" s="4">
        <f t="shared" si="35"/>
        <v>270000</v>
      </c>
      <c r="AA163">
        <f t="shared" si="36"/>
        <v>10000</v>
      </c>
      <c r="AB163" s="4">
        <f t="shared" si="45"/>
        <v>280000</v>
      </c>
      <c r="AC163">
        <f t="shared" si="37"/>
        <v>1400</v>
      </c>
      <c r="AD163" t="str">
        <f t="shared" si="46"/>
        <v/>
      </c>
    </row>
    <row r="164" spans="1:30" x14ac:dyDescent="0.25">
      <c r="A164" s="1"/>
      <c r="B164" s="20">
        <v>5</v>
      </c>
      <c r="C164" s="96">
        <v>176.38359223524995</v>
      </c>
      <c r="D164" s="16">
        <v>0</v>
      </c>
      <c r="E164" s="1">
        <f t="shared" si="34"/>
        <v>4.5882003322472102E-2</v>
      </c>
      <c r="F164" s="1"/>
      <c r="G164" s="1">
        <v>5.0457854447076449E-2</v>
      </c>
      <c r="H164" s="101">
        <v>0</v>
      </c>
      <c r="I164">
        <f t="shared" si="38"/>
        <v>1</v>
      </c>
      <c r="J164">
        <f>SUM(H$7:H164)</f>
        <v>48</v>
      </c>
      <c r="K164" s="38">
        <f>SUM(I$7:I164)</f>
        <v>109</v>
      </c>
      <c r="L164" s="5">
        <f t="shared" si="39"/>
        <v>0.96</v>
      </c>
      <c r="M164" s="4">
        <f t="shared" si="40"/>
        <v>0.72666666666666668</v>
      </c>
      <c r="N164" s="4">
        <f t="shared" si="41"/>
        <v>2</v>
      </c>
      <c r="O164" s="5">
        <f t="shared" si="42"/>
        <v>6.6666666666667096E-3</v>
      </c>
      <c r="P164" s="4">
        <f t="shared" si="43"/>
        <v>0.96</v>
      </c>
      <c r="Q164" s="32">
        <f t="shared" si="44"/>
        <v>6.4000000000000411E-3</v>
      </c>
      <c r="X164" s="38">
        <v>109</v>
      </c>
      <c r="Y164" s="4">
        <v>2</v>
      </c>
      <c r="Z164" s="4">
        <f t="shared" si="35"/>
        <v>272500</v>
      </c>
      <c r="AA164">
        <f t="shared" si="36"/>
        <v>10000</v>
      </c>
      <c r="AB164" s="4">
        <f t="shared" si="45"/>
        <v>282500</v>
      </c>
      <c r="AC164">
        <f t="shared" si="37"/>
        <v>1412.5</v>
      </c>
      <c r="AD164" t="str">
        <f t="shared" si="46"/>
        <v/>
      </c>
    </row>
    <row r="165" spans="1:30" x14ac:dyDescent="0.25">
      <c r="A165" s="1"/>
      <c r="B165" s="20">
        <v>7</v>
      </c>
      <c r="C165" s="96">
        <v>166.0373284839221</v>
      </c>
      <c r="D165" s="16">
        <v>0</v>
      </c>
      <c r="E165" s="1">
        <f t="shared" si="34"/>
        <v>4.3654143881737141E-2</v>
      </c>
      <c r="F165" s="1"/>
      <c r="G165" s="1">
        <v>4.5882003322472102E-2</v>
      </c>
      <c r="H165" s="103">
        <v>0</v>
      </c>
      <c r="I165">
        <f t="shared" si="38"/>
        <v>1</v>
      </c>
      <c r="J165">
        <f>SUM(H$7:H165)</f>
        <v>48</v>
      </c>
      <c r="K165" s="38">
        <f>SUM(I$7:I165)</f>
        <v>110</v>
      </c>
      <c r="L165" s="5">
        <f t="shared" si="39"/>
        <v>0.96</v>
      </c>
      <c r="M165" s="4">
        <f t="shared" si="40"/>
        <v>0.73333333333333328</v>
      </c>
      <c r="N165" s="4">
        <f t="shared" si="41"/>
        <v>2</v>
      </c>
      <c r="O165" s="5">
        <f t="shared" si="42"/>
        <v>6.6666666666665986E-3</v>
      </c>
      <c r="P165" s="4">
        <f t="shared" si="43"/>
        <v>0.96</v>
      </c>
      <c r="Q165" s="32">
        <f t="shared" si="44"/>
        <v>6.3999999999999344E-3</v>
      </c>
      <c r="X165" s="38">
        <v>110</v>
      </c>
      <c r="Y165" s="4">
        <v>2</v>
      </c>
      <c r="Z165" s="4">
        <f t="shared" si="35"/>
        <v>275000</v>
      </c>
      <c r="AA165">
        <f t="shared" si="36"/>
        <v>10000</v>
      </c>
      <c r="AB165" s="4">
        <f t="shared" si="45"/>
        <v>285000</v>
      </c>
      <c r="AC165">
        <f t="shared" si="37"/>
        <v>1425</v>
      </c>
      <c r="AD165" t="str">
        <f t="shared" si="46"/>
        <v/>
      </c>
    </row>
    <row r="166" spans="1:30" x14ac:dyDescent="0.25">
      <c r="A166" s="1"/>
      <c r="B166" s="20">
        <v>91</v>
      </c>
      <c r="C166" s="96">
        <v>158.70336890950648</v>
      </c>
      <c r="D166" s="16">
        <v>0</v>
      </c>
      <c r="E166" s="1">
        <f t="shared" si="34"/>
        <v>4.207492345313233E-2</v>
      </c>
      <c r="F166" s="1"/>
      <c r="G166" s="1">
        <v>4.3654143881737141E-2</v>
      </c>
      <c r="H166" s="101">
        <v>0</v>
      </c>
      <c r="I166">
        <f t="shared" si="38"/>
        <v>1</v>
      </c>
      <c r="J166">
        <f>SUM(H$7:H166)</f>
        <v>48</v>
      </c>
      <c r="K166" s="38">
        <f>SUM(I$7:I166)</f>
        <v>111</v>
      </c>
      <c r="L166" s="5">
        <f t="shared" si="39"/>
        <v>0.96</v>
      </c>
      <c r="M166" s="4">
        <f t="shared" si="40"/>
        <v>0.74</v>
      </c>
      <c r="N166" s="4">
        <f t="shared" si="41"/>
        <v>2</v>
      </c>
      <c r="O166" s="5">
        <f t="shared" si="42"/>
        <v>6.6666666666667096E-3</v>
      </c>
      <c r="P166" s="4">
        <f t="shared" si="43"/>
        <v>0.96</v>
      </c>
      <c r="Q166" s="32">
        <f t="shared" si="44"/>
        <v>6.4000000000000411E-3</v>
      </c>
      <c r="X166" s="38">
        <v>111</v>
      </c>
      <c r="Y166" s="4">
        <v>2</v>
      </c>
      <c r="Z166" s="4">
        <f t="shared" si="35"/>
        <v>277500</v>
      </c>
      <c r="AA166">
        <f t="shared" si="36"/>
        <v>10000</v>
      </c>
      <c r="AB166" s="4">
        <f t="shared" si="45"/>
        <v>287500</v>
      </c>
      <c r="AC166">
        <f t="shared" si="37"/>
        <v>1437.5</v>
      </c>
      <c r="AD166" t="str">
        <f t="shared" si="46"/>
        <v/>
      </c>
    </row>
    <row r="167" spans="1:30" x14ac:dyDescent="0.25">
      <c r="A167" s="1"/>
      <c r="B167" s="20">
        <v>157</v>
      </c>
      <c r="C167" s="96">
        <v>157.06475207935117</v>
      </c>
      <c r="D167" s="16">
        <v>0</v>
      </c>
      <c r="E167" s="1">
        <f t="shared" ref="E167:E198" si="47">C167*$C$210+D$210</f>
        <v>4.1722080333862328E-2</v>
      </c>
      <c r="F167" s="1"/>
      <c r="G167" s="1">
        <v>4.207492345313233E-2</v>
      </c>
      <c r="H167" s="103">
        <v>0</v>
      </c>
      <c r="I167">
        <f t="shared" si="38"/>
        <v>1</v>
      </c>
      <c r="J167">
        <f>SUM(H$7:H167)</f>
        <v>48</v>
      </c>
      <c r="K167" s="38">
        <f>SUM(I$7:I167)</f>
        <v>112</v>
      </c>
      <c r="L167" s="5">
        <f t="shared" si="39"/>
        <v>0.96</v>
      </c>
      <c r="M167" s="4">
        <f t="shared" si="40"/>
        <v>0.7466666666666667</v>
      </c>
      <c r="N167" s="4">
        <f t="shared" si="41"/>
        <v>2</v>
      </c>
      <c r="O167" s="5">
        <f t="shared" si="42"/>
        <v>6.6666666666667096E-3</v>
      </c>
      <c r="P167" s="4">
        <f t="shared" si="43"/>
        <v>0.96</v>
      </c>
      <c r="Q167" s="32">
        <f t="shared" si="44"/>
        <v>6.4000000000000411E-3</v>
      </c>
      <c r="X167" s="38">
        <v>112</v>
      </c>
      <c r="Y167" s="4">
        <v>2</v>
      </c>
      <c r="Z167" s="4">
        <f t="shared" si="35"/>
        <v>280000</v>
      </c>
      <c r="AA167">
        <f t="shared" si="36"/>
        <v>10000</v>
      </c>
      <c r="AB167" s="4">
        <f t="shared" si="45"/>
        <v>290000</v>
      </c>
      <c r="AC167">
        <f t="shared" si="37"/>
        <v>1450</v>
      </c>
      <c r="AD167" t="str">
        <f t="shared" si="46"/>
        <v/>
      </c>
    </row>
    <row r="168" spans="1:30" x14ac:dyDescent="0.25">
      <c r="A168" s="1"/>
      <c r="B168" s="20">
        <v>34</v>
      </c>
      <c r="C168" s="96">
        <v>154.47256343158656</v>
      </c>
      <c r="D168" s="16">
        <v>0</v>
      </c>
      <c r="E168" s="1">
        <f t="shared" si="47"/>
        <v>4.1163904736381818E-2</v>
      </c>
      <c r="F168" s="1"/>
      <c r="G168" s="1">
        <v>4.1722080333862328E-2</v>
      </c>
      <c r="H168" s="101">
        <v>0</v>
      </c>
      <c r="I168">
        <f t="shared" si="38"/>
        <v>1</v>
      </c>
      <c r="J168">
        <f>SUM(H$7:H168)</f>
        <v>48</v>
      </c>
      <c r="K168" s="38">
        <f>SUM(I$7:I168)</f>
        <v>113</v>
      </c>
      <c r="L168" s="5">
        <f t="shared" si="39"/>
        <v>0.96</v>
      </c>
      <c r="M168" s="4">
        <f t="shared" si="40"/>
        <v>0.7533333333333333</v>
      </c>
      <c r="N168" s="4">
        <f t="shared" si="41"/>
        <v>2</v>
      </c>
      <c r="O168" s="5">
        <f t="shared" si="42"/>
        <v>6.6666666666665986E-3</v>
      </c>
      <c r="P168" s="4">
        <f t="shared" si="43"/>
        <v>0.96</v>
      </c>
      <c r="Q168" s="32">
        <f t="shared" si="44"/>
        <v>6.3999999999999344E-3</v>
      </c>
      <c r="X168" s="38">
        <v>113</v>
      </c>
      <c r="Y168" s="4">
        <v>2</v>
      </c>
      <c r="Z168" s="4">
        <f t="shared" ref="Z168:Z199" si="48">W$3*X168</f>
        <v>282500</v>
      </c>
      <c r="AA168">
        <f t="shared" ref="AA168:AA199" si="49">Y168*W$2</f>
        <v>10000</v>
      </c>
      <c r="AB168" s="4">
        <f t="shared" si="45"/>
        <v>292500</v>
      </c>
      <c r="AC168">
        <f t="shared" ref="AC168:AC199" si="50">AB168/I$4</f>
        <v>1462.5</v>
      </c>
      <c r="AD168" t="str">
        <f t="shared" si="46"/>
        <v/>
      </c>
    </row>
    <row r="169" spans="1:30" x14ac:dyDescent="0.25">
      <c r="A169" s="1"/>
      <c r="B169" s="20">
        <v>110</v>
      </c>
      <c r="C169" s="96">
        <v>141.87081038919206</v>
      </c>
      <c r="D169" s="16">
        <v>0</v>
      </c>
      <c r="E169" s="1">
        <f t="shared" si="47"/>
        <v>3.8450371120760822E-2</v>
      </c>
      <c r="F169" s="1"/>
      <c r="G169" s="1">
        <v>4.1163904736381818E-2</v>
      </c>
      <c r="H169" s="103">
        <v>0</v>
      </c>
      <c r="I169">
        <f t="shared" si="38"/>
        <v>1</v>
      </c>
      <c r="J169">
        <f>SUM(H$7:H169)</f>
        <v>48</v>
      </c>
      <c r="K169" s="38">
        <f>SUM(I$7:I169)</f>
        <v>114</v>
      </c>
      <c r="L169" s="5">
        <f t="shared" si="39"/>
        <v>0.96</v>
      </c>
      <c r="M169" s="4">
        <f t="shared" si="40"/>
        <v>0.76</v>
      </c>
      <c r="N169" s="4">
        <f t="shared" si="41"/>
        <v>2</v>
      </c>
      <c r="O169" s="5">
        <f t="shared" si="42"/>
        <v>6.6666666666667096E-3</v>
      </c>
      <c r="P169" s="4">
        <f t="shared" si="43"/>
        <v>0.96</v>
      </c>
      <c r="Q169" s="32">
        <f t="shared" si="44"/>
        <v>6.4000000000000411E-3</v>
      </c>
      <c r="X169" s="38">
        <v>114</v>
      </c>
      <c r="Y169" s="4">
        <v>2</v>
      </c>
      <c r="Z169" s="4">
        <f t="shared" si="48"/>
        <v>285000</v>
      </c>
      <c r="AA169">
        <f t="shared" si="49"/>
        <v>10000</v>
      </c>
      <c r="AB169" s="4">
        <f t="shared" si="45"/>
        <v>295000</v>
      </c>
      <c r="AC169">
        <f t="shared" si="50"/>
        <v>1475</v>
      </c>
      <c r="AD169" t="str">
        <f t="shared" si="46"/>
        <v/>
      </c>
    </row>
    <row r="170" spans="1:30" x14ac:dyDescent="0.25">
      <c r="A170" s="1"/>
      <c r="B170" s="20">
        <v>44</v>
      </c>
      <c r="C170" s="96">
        <v>132.31530055149449</v>
      </c>
      <c r="D170" s="16">
        <v>0</v>
      </c>
      <c r="E170" s="1">
        <f t="shared" si="47"/>
        <v>3.6392784603094662E-2</v>
      </c>
      <c r="F170" s="1"/>
      <c r="G170" s="1">
        <v>3.8450371120760822E-2</v>
      </c>
      <c r="H170" s="101">
        <v>0</v>
      </c>
      <c r="I170">
        <f t="shared" si="38"/>
        <v>1</v>
      </c>
      <c r="J170">
        <f>SUM(H$7:H170)</f>
        <v>48</v>
      </c>
      <c r="K170" s="38">
        <f>SUM(I$7:I170)</f>
        <v>115</v>
      </c>
      <c r="L170" s="5">
        <f t="shared" si="39"/>
        <v>0.96</v>
      </c>
      <c r="M170" s="4">
        <f t="shared" si="40"/>
        <v>0.76666666666666672</v>
      </c>
      <c r="N170" s="4">
        <f t="shared" si="41"/>
        <v>2</v>
      </c>
      <c r="O170" s="5">
        <f t="shared" si="42"/>
        <v>6.6666666666667096E-3</v>
      </c>
      <c r="P170" s="4">
        <f t="shared" si="43"/>
        <v>0.96</v>
      </c>
      <c r="Q170" s="32">
        <f t="shared" si="44"/>
        <v>6.4000000000000411E-3</v>
      </c>
      <c r="X170" s="38">
        <v>115</v>
      </c>
      <c r="Y170" s="4">
        <v>2</v>
      </c>
      <c r="Z170" s="4">
        <f t="shared" si="48"/>
        <v>287500</v>
      </c>
      <c r="AA170">
        <f t="shared" si="49"/>
        <v>10000</v>
      </c>
      <c r="AB170" s="4">
        <f t="shared" si="45"/>
        <v>297500</v>
      </c>
      <c r="AC170">
        <f t="shared" si="50"/>
        <v>1487.5</v>
      </c>
      <c r="AD170" t="str">
        <f t="shared" si="46"/>
        <v/>
      </c>
    </row>
    <row r="171" spans="1:30" x14ac:dyDescent="0.25">
      <c r="A171" s="1"/>
      <c r="B171" s="20">
        <v>40</v>
      </c>
      <c r="C171" s="96">
        <v>131.41212565776203</v>
      </c>
      <c r="D171" s="16">
        <v>0</v>
      </c>
      <c r="E171" s="1">
        <f t="shared" si="47"/>
        <v>3.619830408703606E-2</v>
      </c>
      <c r="F171" s="1"/>
      <c r="G171" s="1">
        <v>3.6392784603094662E-2</v>
      </c>
      <c r="H171" s="103">
        <v>0</v>
      </c>
      <c r="I171">
        <f t="shared" si="38"/>
        <v>1</v>
      </c>
      <c r="J171">
        <f>SUM(H$7:H171)</f>
        <v>48</v>
      </c>
      <c r="K171" s="38">
        <f>SUM(I$7:I171)</f>
        <v>116</v>
      </c>
      <c r="L171" s="5">
        <f t="shared" si="39"/>
        <v>0.96</v>
      </c>
      <c r="M171" s="4">
        <f t="shared" si="40"/>
        <v>0.77333333333333332</v>
      </c>
      <c r="N171" s="4">
        <f t="shared" si="41"/>
        <v>2</v>
      </c>
      <c r="O171" s="5">
        <f t="shared" si="42"/>
        <v>6.6666666666665986E-3</v>
      </c>
      <c r="P171" s="4">
        <f t="shared" si="43"/>
        <v>0.96</v>
      </c>
      <c r="Q171" s="32">
        <f t="shared" si="44"/>
        <v>6.3999999999999344E-3</v>
      </c>
      <c r="X171" s="38">
        <v>116</v>
      </c>
      <c r="Y171" s="4">
        <v>2</v>
      </c>
      <c r="Z171" s="4">
        <f t="shared" si="48"/>
        <v>290000</v>
      </c>
      <c r="AA171">
        <f t="shared" si="49"/>
        <v>10000</v>
      </c>
      <c r="AB171" s="4">
        <f t="shared" si="45"/>
        <v>300000</v>
      </c>
      <c r="AC171">
        <f t="shared" si="50"/>
        <v>1500</v>
      </c>
      <c r="AD171" t="str">
        <f t="shared" si="46"/>
        <v/>
      </c>
    </row>
    <row r="172" spans="1:30" x14ac:dyDescent="0.25">
      <c r="A172" s="1"/>
      <c r="B172" s="20">
        <v>42</v>
      </c>
      <c r="C172" s="96">
        <v>130.69272303437435</v>
      </c>
      <c r="D172" s="16">
        <v>0</v>
      </c>
      <c r="E172" s="1">
        <f t="shared" si="47"/>
        <v>3.6043395226724236E-2</v>
      </c>
      <c r="F172" s="1"/>
      <c r="G172" s="1">
        <v>3.619830408703606E-2</v>
      </c>
      <c r="H172" s="101">
        <v>0</v>
      </c>
      <c r="I172">
        <f t="shared" si="38"/>
        <v>1</v>
      </c>
      <c r="J172">
        <f>SUM(H$7:H172)</f>
        <v>48</v>
      </c>
      <c r="K172" s="38">
        <f>SUM(I$7:I172)</f>
        <v>117</v>
      </c>
      <c r="L172" s="5">
        <f t="shared" si="39"/>
        <v>0.96</v>
      </c>
      <c r="M172" s="4">
        <f t="shared" si="40"/>
        <v>0.78</v>
      </c>
      <c r="N172" s="4">
        <f t="shared" si="41"/>
        <v>2</v>
      </c>
      <c r="O172" s="5">
        <f t="shared" si="42"/>
        <v>6.6666666666667096E-3</v>
      </c>
      <c r="P172" s="4">
        <f t="shared" si="43"/>
        <v>0.96</v>
      </c>
      <c r="Q172" s="32">
        <f t="shared" si="44"/>
        <v>6.4000000000000411E-3</v>
      </c>
      <c r="X172" s="38">
        <v>117</v>
      </c>
      <c r="Y172" s="4">
        <v>2</v>
      </c>
      <c r="Z172" s="4">
        <f t="shared" si="48"/>
        <v>292500</v>
      </c>
      <c r="AA172">
        <f t="shared" si="49"/>
        <v>10000</v>
      </c>
      <c r="AB172" s="4">
        <f t="shared" si="45"/>
        <v>302500</v>
      </c>
      <c r="AC172">
        <f t="shared" si="50"/>
        <v>1512.5</v>
      </c>
      <c r="AD172" t="str">
        <f t="shared" si="46"/>
        <v/>
      </c>
    </row>
    <row r="173" spans="1:30" x14ac:dyDescent="0.25">
      <c r="A173" s="1"/>
      <c r="B173" s="20">
        <v>76</v>
      </c>
      <c r="C173" s="96">
        <v>111.28692118276041</v>
      </c>
      <c r="D173" s="16">
        <v>0</v>
      </c>
      <c r="E173" s="1">
        <f t="shared" si="47"/>
        <v>3.1864746789059824E-2</v>
      </c>
      <c r="F173" s="1"/>
      <c r="G173" s="1">
        <v>3.6043395226724236E-2</v>
      </c>
      <c r="H173" s="103">
        <v>0</v>
      </c>
      <c r="I173">
        <f t="shared" si="38"/>
        <v>1</v>
      </c>
      <c r="J173">
        <f>SUM(H$7:H173)</f>
        <v>48</v>
      </c>
      <c r="K173" s="38">
        <f>SUM(I$7:I173)</f>
        <v>118</v>
      </c>
      <c r="L173" s="5">
        <f t="shared" si="39"/>
        <v>0.96</v>
      </c>
      <c r="M173" s="4">
        <f t="shared" si="40"/>
        <v>0.78666666666666663</v>
      </c>
      <c r="N173" s="4">
        <f t="shared" si="41"/>
        <v>2</v>
      </c>
      <c r="O173" s="5">
        <f t="shared" si="42"/>
        <v>6.6666666666665986E-3</v>
      </c>
      <c r="P173" s="4">
        <f t="shared" si="43"/>
        <v>0.96</v>
      </c>
      <c r="Q173" s="32">
        <f t="shared" si="44"/>
        <v>6.3999999999999344E-3</v>
      </c>
      <c r="X173" s="38">
        <v>118</v>
      </c>
      <c r="Y173" s="4">
        <v>2</v>
      </c>
      <c r="Z173" s="4">
        <f t="shared" si="48"/>
        <v>295000</v>
      </c>
      <c r="AA173">
        <f t="shared" si="49"/>
        <v>10000</v>
      </c>
      <c r="AB173" s="4">
        <f t="shared" si="45"/>
        <v>305000</v>
      </c>
      <c r="AC173">
        <f t="shared" si="50"/>
        <v>1525</v>
      </c>
      <c r="AD173" t="str">
        <f t="shared" si="46"/>
        <v/>
      </c>
    </row>
    <row r="174" spans="1:30" x14ac:dyDescent="0.25">
      <c r="A174" s="1"/>
      <c r="B174" s="20">
        <v>46</v>
      </c>
      <c r="C174" s="96">
        <v>106.09660764679474</v>
      </c>
      <c r="D174" s="16">
        <v>0</v>
      </c>
      <c r="E174" s="1">
        <f t="shared" si="47"/>
        <v>3.0747117344325097E-2</v>
      </c>
      <c r="F174" s="1"/>
      <c r="G174" s="1">
        <v>3.1864746789059824E-2</v>
      </c>
      <c r="H174" s="101">
        <v>0</v>
      </c>
      <c r="I174">
        <f t="shared" si="38"/>
        <v>1</v>
      </c>
      <c r="J174">
        <f>SUM(H$7:H174)</f>
        <v>48</v>
      </c>
      <c r="K174" s="38">
        <f>SUM(I$7:I174)</f>
        <v>119</v>
      </c>
      <c r="L174" s="5">
        <f t="shared" si="39"/>
        <v>0.96</v>
      </c>
      <c r="M174" s="4">
        <f t="shared" si="40"/>
        <v>0.79333333333333333</v>
      </c>
      <c r="N174" s="4">
        <f t="shared" si="41"/>
        <v>2</v>
      </c>
      <c r="O174" s="5">
        <f t="shared" si="42"/>
        <v>6.6666666666667096E-3</v>
      </c>
      <c r="P174" s="4">
        <f t="shared" si="43"/>
        <v>0.96</v>
      </c>
      <c r="Q174" s="32">
        <f t="shared" si="44"/>
        <v>6.4000000000000411E-3</v>
      </c>
      <c r="X174" s="38">
        <v>119</v>
      </c>
      <c r="Y174" s="4">
        <v>2</v>
      </c>
      <c r="Z174" s="4">
        <f t="shared" si="48"/>
        <v>297500</v>
      </c>
      <c r="AA174">
        <f t="shared" si="49"/>
        <v>10000</v>
      </c>
      <c r="AB174" s="4">
        <f t="shared" si="45"/>
        <v>307500</v>
      </c>
      <c r="AC174">
        <f t="shared" si="50"/>
        <v>1537.5</v>
      </c>
      <c r="AD174" t="str">
        <f t="shared" si="46"/>
        <v/>
      </c>
    </row>
    <row r="175" spans="1:30" x14ac:dyDescent="0.25">
      <c r="A175" s="1"/>
      <c r="B175" s="20">
        <v>99</v>
      </c>
      <c r="C175" s="96">
        <v>103.33705175579635</v>
      </c>
      <c r="D175" s="16">
        <v>0</v>
      </c>
      <c r="E175" s="1">
        <f t="shared" si="47"/>
        <v>3.0152902583155155E-2</v>
      </c>
      <c r="F175" s="1"/>
      <c r="G175" s="1">
        <v>3.0747117344325097E-2</v>
      </c>
      <c r="H175" s="103">
        <v>0</v>
      </c>
      <c r="I175">
        <f t="shared" si="38"/>
        <v>1</v>
      </c>
      <c r="J175">
        <f>SUM(H$7:H175)</f>
        <v>48</v>
      </c>
      <c r="K175" s="38">
        <f>SUM(I$7:I175)</f>
        <v>120</v>
      </c>
      <c r="L175" s="5">
        <f t="shared" si="39"/>
        <v>0.96</v>
      </c>
      <c r="M175" s="4">
        <f t="shared" si="40"/>
        <v>0.8</v>
      </c>
      <c r="N175" s="4">
        <f t="shared" si="41"/>
        <v>2</v>
      </c>
      <c r="O175" s="5">
        <f t="shared" si="42"/>
        <v>6.6666666666667096E-3</v>
      </c>
      <c r="P175" s="4">
        <f t="shared" si="43"/>
        <v>0.96</v>
      </c>
      <c r="Q175" s="32">
        <f t="shared" si="44"/>
        <v>6.4000000000000411E-3</v>
      </c>
      <c r="X175" s="38">
        <v>120</v>
      </c>
      <c r="Y175" s="4">
        <v>2</v>
      </c>
      <c r="Z175" s="4">
        <f t="shared" si="48"/>
        <v>300000</v>
      </c>
      <c r="AA175">
        <f t="shared" si="49"/>
        <v>10000</v>
      </c>
      <c r="AB175" s="4">
        <f t="shared" si="45"/>
        <v>310000</v>
      </c>
      <c r="AC175">
        <f t="shared" si="50"/>
        <v>1550</v>
      </c>
      <c r="AD175" t="str">
        <f t="shared" si="46"/>
        <v/>
      </c>
    </row>
    <row r="176" spans="1:30" x14ac:dyDescent="0.25">
      <c r="A176" s="1"/>
      <c r="B176" s="20">
        <v>32</v>
      </c>
      <c r="C176" s="96">
        <v>92.875257309181364</v>
      </c>
      <c r="D176" s="16">
        <v>0</v>
      </c>
      <c r="E176" s="1">
        <f t="shared" si="47"/>
        <v>2.790016593492033E-2</v>
      </c>
      <c r="F176" s="1"/>
      <c r="G176" s="1">
        <v>3.0152902583155155E-2</v>
      </c>
      <c r="H176" s="101">
        <v>0</v>
      </c>
      <c r="I176">
        <f t="shared" si="38"/>
        <v>1</v>
      </c>
      <c r="J176">
        <f>SUM(H$7:H176)</f>
        <v>48</v>
      </c>
      <c r="K176" s="38">
        <f>SUM(I$7:I176)</f>
        <v>121</v>
      </c>
      <c r="L176" s="5">
        <f t="shared" si="39"/>
        <v>0.96</v>
      </c>
      <c r="M176" s="4">
        <f t="shared" si="40"/>
        <v>0.80666666666666664</v>
      </c>
      <c r="N176" s="4">
        <f t="shared" si="41"/>
        <v>2</v>
      </c>
      <c r="O176" s="5">
        <f t="shared" si="42"/>
        <v>6.6666666666665986E-3</v>
      </c>
      <c r="P176" s="4">
        <f t="shared" si="43"/>
        <v>0.96</v>
      </c>
      <c r="Q176" s="32">
        <f t="shared" si="44"/>
        <v>6.3999999999999344E-3</v>
      </c>
      <c r="X176" s="38">
        <v>121</v>
      </c>
      <c r="Y176" s="4">
        <v>2</v>
      </c>
      <c r="Z176" s="4">
        <f t="shared" si="48"/>
        <v>302500</v>
      </c>
      <c r="AA176">
        <f t="shared" si="49"/>
        <v>10000</v>
      </c>
      <c r="AB176" s="4">
        <f t="shared" si="45"/>
        <v>312500</v>
      </c>
      <c r="AC176">
        <f t="shared" si="50"/>
        <v>1562.5</v>
      </c>
      <c r="AD176" t="str">
        <f t="shared" si="46"/>
        <v/>
      </c>
    </row>
    <row r="177" spans="1:30" x14ac:dyDescent="0.25">
      <c r="A177" s="1"/>
      <c r="B177" s="20">
        <v>24</v>
      </c>
      <c r="C177" s="96">
        <v>71.988058757006002</v>
      </c>
      <c r="D177" s="16">
        <v>0</v>
      </c>
      <c r="E177" s="1">
        <f t="shared" si="47"/>
        <v>2.3402528565198602E-2</v>
      </c>
      <c r="F177" s="1"/>
      <c r="G177" s="1">
        <v>2.790016593492033E-2</v>
      </c>
      <c r="H177" s="103">
        <v>0</v>
      </c>
      <c r="I177">
        <f t="shared" si="38"/>
        <v>1</v>
      </c>
      <c r="J177">
        <f>SUM(H$7:H177)</f>
        <v>48</v>
      </c>
      <c r="K177" s="38">
        <f>SUM(I$7:I177)</f>
        <v>122</v>
      </c>
      <c r="L177" s="5">
        <f t="shared" si="39"/>
        <v>0.96</v>
      </c>
      <c r="M177" s="4">
        <f t="shared" si="40"/>
        <v>0.81333333333333335</v>
      </c>
      <c r="N177" s="4">
        <f t="shared" si="41"/>
        <v>2</v>
      </c>
      <c r="O177" s="5">
        <f t="shared" si="42"/>
        <v>6.6666666666667096E-3</v>
      </c>
      <c r="P177" s="4">
        <f t="shared" si="43"/>
        <v>0.96</v>
      </c>
      <c r="Q177" s="32">
        <f t="shared" si="44"/>
        <v>6.4000000000000411E-3</v>
      </c>
      <c r="X177" s="38">
        <v>122</v>
      </c>
      <c r="Y177" s="4">
        <v>2</v>
      </c>
      <c r="Z177" s="4">
        <f t="shared" si="48"/>
        <v>305000</v>
      </c>
      <c r="AA177">
        <f t="shared" si="49"/>
        <v>10000</v>
      </c>
      <c r="AB177" s="4">
        <f t="shared" si="45"/>
        <v>315000</v>
      </c>
      <c r="AC177">
        <f t="shared" si="50"/>
        <v>1575</v>
      </c>
      <c r="AD177" t="str">
        <f t="shared" si="46"/>
        <v/>
      </c>
    </row>
    <row r="178" spans="1:30" x14ac:dyDescent="0.25">
      <c r="A178" s="1"/>
      <c r="B178" s="20">
        <v>122</v>
      </c>
      <c r="C178" s="96">
        <v>56.818925646737966</v>
      </c>
      <c r="D178" s="16">
        <v>0</v>
      </c>
      <c r="E178" s="1">
        <f t="shared" si="47"/>
        <v>2.013616137992956E-2</v>
      </c>
      <c r="F178" s="1"/>
      <c r="G178" s="1">
        <v>2.3402528565198602E-2</v>
      </c>
      <c r="H178" s="101">
        <v>0</v>
      </c>
      <c r="I178">
        <f t="shared" si="38"/>
        <v>1</v>
      </c>
      <c r="J178">
        <f>SUM(H$7:H178)</f>
        <v>48</v>
      </c>
      <c r="K178" s="38">
        <f>SUM(I$7:I178)</f>
        <v>123</v>
      </c>
      <c r="L178" s="5">
        <f t="shared" si="39"/>
        <v>0.96</v>
      </c>
      <c r="M178" s="4">
        <f t="shared" si="40"/>
        <v>0.82</v>
      </c>
      <c r="N178" s="4">
        <f t="shared" si="41"/>
        <v>2</v>
      </c>
      <c r="O178" s="5">
        <f t="shared" si="42"/>
        <v>6.6666666666665986E-3</v>
      </c>
      <c r="P178" s="4">
        <f t="shared" si="43"/>
        <v>0.96</v>
      </c>
      <c r="Q178" s="32">
        <f t="shared" si="44"/>
        <v>6.3999999999999344E-3</v>
      </c>
      <c r="X178" s="38">
        <v>123</v>
      </c>
      <c r="Y178" s="4">
        <v>2</v>
      </c>
      <c r="Z178" s="4">
        <f t="shared" si="48"/>
        <v>307500</v>
      </c>
      <c r="AA178">
        <f t="shared" si="49"/>
        <v>10000</v>
      </c>
      <c r="AB178" s="4">
        <f t="shared" si="45"/>
        <v>317500</v>
      </c>
      <c r="AC178">
        <f t="shared" si="50"/>
        <v>1587.5</v>
      </c>
      <c r="AD178" t="str">
        <f t="shared" si="46"/>
        <v/>
      </c>
    </row>
    <row r="179" spans="1:30" x14ac:dyDescent="0.25">
      <c r="A179" s="1"/>
      <c r="B179" s="20">
        <v>80</v>
      </c>
      <c r="C179" s="96">
        <v>55.832699382411803</v>
      </c>
      <c r="D179" s="16">
        <v>0</v>
      </c>
      <c r="E179" s="1">
        <f t="shared" si="47"/>
        <v>1.9923797424545392E-2</v>
      </c>
      <c r="F179" s="1"/>
      <c r="G179" s="1">
        <v>2.013616137992956E-2</v>
      </c>
      <c r="H179" s="103">
        <v>0</v>
      </c>
      <c r="I179">
        <f t="shared" si="38"/>
        <v>1</v>
      </c>
      <c r="J179">
        <f>SUM(H$7:H179)</f>
        <v>48</v>
      </c>
      <c r="K179" s="38">
        <f>SUM(I$7:I179)</f>
        <v>124</v>
      </c>
      <c r="L179" s="5">
        <f t="shared" si="39"/>
        <v>0.96</v>
      </c>
      <c r="M179" s="4">
        <f t="shared" si="40"/>
        <v>0.82666666666666666</v>
      </c>
      <c r="N179" s="4">
        <f t="shared" si="41"/>
        <v>2</v>
      </c>
      <c r="O179" s="5">
        <f t="shared" si="42"/>
        <v>6.6666666666667096E-3</v>
      </c>
      <c r="P179" s="4">
        <f t="shared" si="43"/>
        <v>0.96</v>
      </c>
      <c r="Q179" s="32">
        <f t="shared" si="44"/>
        <v>6.4000000000000411E-3</v>
      </c>
      <c r="X179" s="38">
        <v>124</v>
      </c>
      <c r="Y179" s="4">
        <v>2</v>
      </c>
      <c r="Z179" s="4">
        <f t="shared" si="48"/>
        <v>310000</v>
      </c>
      <c r="AA179">
        <f t="shared" si="49"/>
        <v>10000</v>
      </c>
      <c r="AB179" s="4">
        <f t="shared" si="45"/>
        <v>320000</v>
      </c>
      <c r="AC179">
        <f t="shared" si="50"/>
        <v>1600</v>
      </c>
      <c r="AD179" t="str">
        <f t="shared" si="46"/>
        <v/>
      </c>
    </row>
    <row r="180" spans="1:30" x14ac:dyDescent="0.25">
      <c r="A180" s="1"/>
      <c r="B180" s="20">
        <v>163</v>
      </c>
      <c r="C180" s="96">
        <v>52.68758494100112</v>
      </c>
      <c r="D180" s="16">
        <v>0</v>
      </c>
      <c r="E180" s="1">
        <f t="shared" si="47"/>
        <v>1.9246560397837141E-2</v>
      </c>
      <c r="F180" s="1"/>
      <c r="G180" s="1">
        <v>1.9923797424545392E-2</v>
      </c>
      <c r="H180" s="101">
        <v>0</v>
      </c>
      <c r="I180">
        <f t="shared" si="38"/>
        <v>1</v>
      </c>
      <c r="J180">
        <f>SUM(H$7:H180)</f>
        <v>48</v>
      </c>
      <c r="K180" s="38">
        <f>SUM(I$7:I180)</f>
        <v>125</v>
      </c>
      <c r="L180" s="5">
        <f t="shared" si="39"/>
        <v>0.96</v>
      </c>
      <c r="M180" s="4">
        <f t="shared" si="40"/>
        <v>0.83333333333333337</v>
      </c>
      <c r="N180" s="4">
        <f t="shared" si="41"/>
        <v>2</v>
      </c>
      <c r="O180" s="5">
        <f t="shared" si="42"/>
        <v>6.6666666666667096E-3</v>
      </c>
      <c r="P180" s="4">
        <f t="shared" si="43"/>
        <v>0.96</v>
      </c>
      <c r="Q180" s="32">
        <f t="shared" si="44"/>
        <v>6.4000000000000411E-3</v>
      </c>
      <c r="X180" s="38">
        <v>125</v>
      </c>
      <c r="Y180" s="4">
        <v>2</v>
      </c>
      <c r="Z180" s="4">
        <f t="shared" si="48"/>
        <v>312500</v>
      </c>
      <c r="AA180">
        <f t="shared" si="49"/>
        <v>10000</v>
      </c>
      <c r="AB180" s="4">
        <f t="shared" si="45"/>
        <v>322500</v>
      </c>
      <c r="AC180">
        <f t="shared" si="50"/>
        <v>1612.5</v>
      </c>
      <c r="AD180" t="str">
        <f t="shared" si="46"/>
        <v/>
      </c>
    </row>
    <row r="181" spans="1:30" x14ac:dyDescent="0.25">
      <c r="A181" s="1"/>
      <c r="B181" s="20">
        <v>57</v>
      </c>
      <c r="C181" s="96">
        <v>51.706536955453927</v>
      </c>
      <c r="D181" s="16">
        <v>0</v>
      </c>
      <c r="E181" s="1">
        <f t="shared" si="47"/>
        <v>1.9035311480455265E-2</v>
      </c>
      <c r="F181" s="1"/>
      <c r="G181" s="1">
        <v>1.9246560397837141E-2</v>
      </c>
      <c r="H181" s="103">
        <v>0</v>
      </c>
      <c r="I181">
        <f t="shared" si="38"/>
        <v>1</v>
      </c>
      <c r="J181">
        <f>SUM(H$7:H181)</f>
        <v>48</v>
      </c>
      <c r="K181" s="38">
        <f>SUM(I$7:I181)</f>
        <v>126</v>
      </c>
      <c r="L181" s="5">
        <f t="shared" si="39"/>
        <v>0.96</v>
      </c>
      <c r="M181" s="4">
        <f t="shared" si="40"/>
        <v>0.84</v>
      </c>
      <c r="N181" s="4">
        <f t="shared" si="41"/>
        <v>2</v>
      </c>
      <c r="O181" s="5">
        <f t="shared" si="42"/>
        <v>6.6666666666665986E-3</v>
      </c>
      <c r="P181" s="4">
        <f t="shared" si="43"/>
        <v>0.96</v>
      </c>
      <c r="Q181" s="32">
        <f t="shared" si="44"/>
        <v>6.3999999999999344E-3</v>
      </c>
      <c r="X181" s="38">
        <v>126</v>
      </c>
      <c r="Y181" s="4">
        <v>2</v>
      </c>
      <c r="Z181" s="4">
        <f t="shared" si="48"/>
        <v>315000</v>
      </c>
      <c r="AA181">
        <f t="shared" si="49"/>
        <v>10000</v>
      </c>
      <c r="AB181" s="4">
        <f t="shared" si="45"/>
        <v>325000</v>
      </c>
      <c r="AC181">
        <f t="shared" si="50"/>
        <v>1625</v>
      </c>
      <c r="AD181" t="str">
        <f t="shared" si="46"/>
        <v/>
      </c>
    </row>
    <row r="182" spans="1:30" x14ac:dyDescent="0.25">
      <c r="A182" s="1"/>
      <c r="B182" s="20">
        <v>192</v>
      </c>
      <c r="C182" s="96">
        <v>45.670112732994575</v>
      </c>
      <c r="D182" s="16">
        <v>0</v>
      </c>
      <c r="E182" s="1">
        <f t="shared" si="47"/>
        <v>1.7735489146952388E-2</v>
      </c>
      <c r="F182" s="1"/>
      <c r="G182" s="1">
        <v>1.9035311480455265E-2</v>
      </c>
      <c r="H182" s="101">
        <v>0</v>
      </c>
      <c r="I182">
        <f t="shared" si="38"/>
        <v>1</v>
      </c>
      <c r="J182">
        <f>SUM(H$7:H182)</f>
        <v>48</v>
      </c>
      <c r="K182" s="38">
        <f>SUM(I$7:I182)</f>
        <v>127</v>
      </c>
      <c r="L182" s="5">
        <f t="shared" si="39"/>
        <v>0.96</v>
      </c>
      <c r="M182" s="4">
        <f t="shared" si="40"/>
        <v>0.84666666666666668</v>
      </c>
      <c r="N182" s="4">
        <f t="shared" si="41"/>
        <v>2</v>
      </c>
      <c r="O182" s="5">
        <f t="shared" si="42"/>
        <v>6.6666666666667096E-3</v>
      </c>
      <c r="P182" s="4">
        <f t="shared" si="43"/>
        <v>0.96</v>
      </c>
      <c r="Q182" s="32">
        <f t="shared" si="44"/>
        <v>6.4000000000000411E-3</v>
      </c>
      <c r="X182" s="38">
        <v>127</v>
      </c>
      <c r="Y182" s="4">
        <v>2</v>
      </c>
      <c r="Z182" s="4">
        <f t="shared" si="48"/>
        <v>317500</v>
      </c>
      <c r="AA182">
        <f t="shared" si="49"/>
        <v>10000</v>
      </c>
      <c r="AB182" s="4">
        <f t="shared" si="45"/>
        <v>327500</v>
      </c>
      <c r="AC182">
        <f t="shared" si="50"/>
        <v>1637.5</v>
      </c>
      <c r="AD182" t="str">
        <f t="shared" si="46"/>
        <v/>
      </c>
    </row>
    <row r="183" spans="1:30" x14ac:dyDescent="0.25">
      <c r="A183" s="1"/>
      <c r="B183" s="20">
        <v>89</v>
      </c>
      <c r="C183" s="96">
        <v>28.087588806369126</v>
      </c>
      <c r="D183" s="16">
        <v>0</v>
      </c>
      <c r="E183" s="1">
        <f t="shared" si="47"/>
        <v>1.3949446874750162E-2</v>
      </c>
      <c r="F183" s="1"/>
      <c r="G183" s="1">
        <v>1.7735489146952388E-2</v>
      </c>
      <c r="H183" s="103">
        <v>0</v>
      </c>
      <c r="I183">
        <f t="shared" si="38"/>
        <v>1</v>
      </c>
      <c r="J183">
        <f>SUM(H$7:H183)</f>
        <v>48</v>
      </c>
      <c r="K183" s="38">
        <f>SUM(I$7:I183)</f>
        <v>128</v>
      </c>
      <c r="L183" s="5">
        <f t="shared" si="39"/>
        <v>0.96</v>
      </c>
      <c r="M183" s="4">
        <f t="shared" si="40"/>
        <v>0.85333333333333339</v>
      </c>
      <c r="N183" s="4">
        <f t="shared" si="41"/>
        <v>2</v>
      </c>
      <c r="O183" s="5">
        <f t="shared" si="42"/>
        <v>6.6666666666667096E-3</v>
      </c>
      <c r="P183" s="4">
        <f t="shared" si="43"/>
        <v>0.96</v>
      </c>
      <c r="Q183" s="32">
        <f t="shared" si="44"/>
        <v>6.4000000000000411E-3</v>
      </c>
      <c r="X183" s="38">
        <v>128</v>
      </c>
      <c r="Y183" s="4">
        <v>2</v>
      </c>
      <c r="Z183" s="4">
        <f t="shared" si="48"/>
        <v>320000</v>
      </c>
      <c r="AA183">
        <f t="shared" si="49"/>
        <v>10000</v>
      </c>
      <c r="AB183" s="4">
        <f t="shared" si="45"/>
        <v>330000</v>
      </c>
      <c r="AC183">
        <f t="shared" si="50"/>
        <v>1650</v>
      </c>
      <c r="AD183" t="str">
        <f t="shared" si="46"/>
        <v/>
      </c>
    </row>
    <row r="184" spans="1:30" x14ac:dyDescent="0.25">
      <c r="A184" s="1"/>
      <c r="B184" s="20">
        <v>90</v>
      </c>
      <c r="C184" s="96">
        <v>5.2087138566919862</v>
      </c>
      <c r="D184" s="16">
        <v>0</v>
      </c>
      <c r="E184" s="1">
        <f t="shared" si="47"/>
        <v>9.0229421214288383E-3</v>
      </c>
      <c r="F184" s="1"/>
      <c r="G184" s="1">
        <v>1.3949446874750162E-2</v>
      </c>
      <c r="H184" s="101">
        <v>0</v>
      </c>
      <c r="I184">
        <f t="shared" si="38"/>
        <v>1</v>
      </c>
      <c r="J184">
        <f>SUM(H$7:H184)</f>
        <v>48</v>
      </c>
      <c r="K184" s="38">
        <f>SUM(I$7:I184)</f>
        <v>129</v>
      </c>
      <c r="L184" s="5">
        <f t="shared" si="39"/>
        <v>0.96</v>
      </c>
      <c r="M184" s="4">
        <f t="shared" si="40"/>
        <v>0.86</v>
      </c>
      <c r="N184" s="4">
        <f t="shared" si="41"/>
        <v>2</v>
      </c>
      <c r="O184" s="5">
        <f t="shared" si="42"/>
        <v>6.6666666666665986E-3</v>
      </c>
      <c r="P184" s="4">
        <f t="shared" si="43"/>
        <v>0.96</v>
      </c>
      <c r="Q184" s="32">
        <f t="shared" si="44"/>
        <v>6.3999999999999344E-3</v>
      </c>
      <c r="X184" s="38">
        <v>129</v>
      </c>
      <c r="Y184" s="4">
        <v>2</v>
      </c>
      <c r="Z184" s="4">
        <f t="shared" si="48"/>
        <v>322500</v>
      </c>
      <c r="AA184">
        <f t="shared" si="49"/>
        <v>10000</v>
      </c>
      <c r="AB184" s="4">
        <f t="shared" si="45"/>
        <v>332500</v>
      </c>
      <c r="AC184">
        <f t="shared" si="50"/>
        <v>1662.5</v>
      </c>
      <c r="AD184" t="str">
        <f t="shared" si="46"/>
        <v/>
      </c>
    </row>
    <row r="185" spans="1:30" x14ac:dyDescent="0.25">
      <c r="A185" s="1"/>
      <c r="B185" s="20">
        <v>119</v>
      </c>
      <c r="C185" s="96">
        <v>-6.4379502276726726</v>
      </c>
      <c r="D185" s="16">
        <v>0</v>
      </c>
      <c r="E185" s="1">
        <f t="shared" si="47"/>
        <v>6.5150676696403365E-3</v>
      </c>
      <c r="F185" s="1"/>
      <c r="G185" s="1">
        <v>9.0229421214288383E-3</v>
      </c>
      <c r="H185" s="103">
        <v>0</v>
      </c>
      <c r="I185">
        <f t="shared" si="38"/>
        <v>1</v>
      </c>
      <c r="J185">
        <f>SUM(H$7:H185)</f>
        <v>48</v>
      </c>
      <c r="K185" s="38">
        <f>SUM(I$7:I185)</f>
        <v>130</v>
      </c>
      <c r="L185" s="5">
        <f t="shared" si="39"/>
        <v>0.96</v>
      </c>
      <c r="M185" s="4">
        <f t="shared" si="40"/>
        <v>0.8666666666666667</v>
      </c>
      <c r="N185" s="4">
        <f t="shared" si="41"/>
        <v>2</v>
      </c>
      <c r="O185" s="5">
        <f t="shared" si="42"/>
        <v>6.6666666666667096E-3</v>
      </c>
      <c r="P185" s="4">
        <f t="shared" si="43"/>
        <v>0.96</v>
      </c>
      <c r="Q185" s="32">
        <f t="shared" si="44"/>
        <v>6.4000000000000411E-3</v>
      </c>
      <c r="X185" s="38">
        <v>130</v>
      </c>
      <c r="Y185" s="4">
        <v>2</v>
      </c>
      <c r="Z185" s="4">
        <f t="shared" si="48"/>
        <v>325000</v>
      </c>
      <c r="AA185">
        <f t="shared" si="49"/>
        <v>10000</v>
      </c>
      <c r="AB185" s="4">
        <f t="shared" si="45"/>
        <v>335000</v>
      </c>
      <c r="AC185">
        <f t="shared" si="50"/>
        <v>1675</v>
      </c>
      <c r="AD185" t="str">
        <f t="shared" si="46"/>
        <v/>
      </c>
    </row>
    <row r="186" spans="1:30" x14ac:dyDescent="0.25">
      <c r="A186" s="1"/>
      <c r="B186" s="20">
        <v>81</v>
      </c>
      <c r="C186" s="96">
        <v>-14.381461863276996</v>
      </c>
      <c r="D186" s="16">
        <v>0</v>
      </c>
      <c r="E186" s="1">
        <f t="shared" si="47"/>
        <v>4.8045924860072274E-3</v>
      </c>
      <c r="F186" s="1"/>
      <c r="G186" s="1">
        <v>6.5150676696403365E-3</v>
      </c>
      <c r="H186" s="101">
        <v>0</v>
      </c>
      <c r="I186">
        <f t="shared" si="38"/>
        <v>1</v>
      </c>
      <c r="J186">
        <f>SUM(H$7:H186)</f>
        <v>48</v>
      </c>
      <c r="K186" s="38">
        <f>SUM(I$7:I186)</f>
        <v>131</v>
      </c>
      <c r="L186" s="5">
        <f t="shared" si="39"/>
        <v>0.96</v>
      </c>
      <c r="M186" s="4">
        <f t="shared" si="40"/>
        <v>0.87333333333333329</v>
      </c>
      <c r="N186" s="4">
        <f t="shared" si="41"/>
        <v>2</v>
      </c>
      <c r="O186" s="5">
        <f t="shared" si="42"/>
        <v>6.6666666666665986E-3</v>
      </c>
      <c r="P186" s="4">
        <f t="shared" si="43"/>
        <v>0.96</v>
      </c>
      <c r="Q186" s="32">
        <f t="shared" si="44"/>
        <v>6.3999999999999344E-3</v>
      </c>
      <c r="X186" s="38">
        <v>131</v>
      </c>
      <c r="Y186" s="4">
        <v>2</v>
      </c>
      <c r="Z186" s="4">
        <f t="shared" si="48"/>
        <v>327500</v>
      </c>
      <c r="AA186">
        <f t="shared" si="49"/>
        <v>10000</v>
      </c>
      <c r="AB186" s="4">
        <f t="shared" si="45"/>
        <v>337500</v>
      </c>
      <c r="AC186">
        <f t="shared" si="50"/>
        <v>1687.5</v>
      </c>
      <c r="AD186" t="str">
        <f t="shared" si="46"/>
        <v/>
      </c>
    </row>
    <row r="187" spans="1:30" x14ac:dyDescent="0.25">
      <c r="A187" s="1"/>
      <c r="B187" s="20">
        <v>10</v>
      </c>
      <c r="C187" s="96">
        <v>-15.5431155708694</v>
      </c>
      <c r="D187" s="16">
        <v>0</v>
      </c>
      <c r="E187" s="1">
        <f t="shared" si="47"/>
        <v>4.5544537652547866E-3</v>
      </c>
      <c r="F187" s="1"/>
      <c r="G187" s="1">
        <v>4.8045924860072274E-3</v>
      </c>
      <c r="H187" s="103">
        <v>0</v>
      </c>
      <c r="I187">
        <f t="shared" si="38"/>
        <v>1</v>
      </c>
      <c r="J187">
        <f>SUM(H$7:H187)</f>
        <v>48</v>
      </c>
      <c r="K187" s="38">
        <f>SUM(I$7:I187)</f>
        <v>132</v>
      </c>
      <c r="L187" s="5">
        <f t="shared" si="39"/>
        <v>0.96</v>
      </c>
      <c r="M187" s="4">
        <f t="shared" si="40"/>
        <v>0.88</v>
      </c>
      <c r="N187" s="4">
        <f t="shared" si="41"/>
        <v>2</v>
      </c>
      <c r="O187" s="5">
        <f t="shared" si="42"/>
        <v>6.6666666666667096E-3</v>
      </c>
      <c r="P187" s="4">
        <f t="shared" si="43"/>
        <v>0.96</v>
      </c>
      <c r="Q187" s="32">
        <f t="shared" si="44"/>
        <v>6.4000000000000411E-3</v>
      </c>
      <c r="X187" s="38">
        <v>132</v>
      </c>
      <c r="Y187" s="4">
        <v>2</v>
      </c>
      <c r="Z187" s="4">
        <f t="shared" si="48"/>
        <v>330000</v>
      </c>
      <c r="AA187">
        <f t="shared" si="49"/>
        <v>10000</v>
      </c>
      <c r="AB187" s="4">
        <f t="shared" si="45"/>
        <v>340000</v>
      </c>
      <c r="AC187">
        <f t="shared" si="50"/>
        <v>1700</v>
      </c>
      <c r="AD187" t="str">
        <f t="shared" si="46"/>
        <v/>
      </c>
    </row>
    <row r="188" spans="1:30" x14ac:dyDescent="0.25">
      <c r="A188" s="1"/>
      <c r="B188" s="20">
        <v>78</v>
      </c>
      <c r="C188" s="96">
        <v>-21.018017918618703</v>
      </c>
      <c r="D188" s="16">
        <v>0</v>
      </c>
      <c r="E188" s="1">
        <f t="shared" si="47"/>
        <v>3.3755438538416102E-3</v>
      </c>
      <c r="F188" s="1"/>
      <c r="G188" s="1">
        <v>4.5544537652547866E-3</v>
      </c>
      <c r="H188" s="101">
        <v>0</v>
      </c>
      <c r="I188">
        <f t="shared" si="38"/>
        <v>1</v>
      </c>
      <c r="J188">
        <f>SUM(H$7:H188)</f>
        <v>48</v>
      </c>
      <c r="K188" s="38">
        <f>SUM(I$7:I188)</f>
        <v>133</v>
      </c>
      <c r="L188" s="5">
        <f t="shared" si="39"/>
        <v>0.96</v>
      </c>
      <c r="M188" s="4">
        <f t="shared" si="40"/>
        <v>0.88666666666666671</v>
      </c>
      <c r="N188" s="4">
        <f t="shared" si="41"/>
        <v>2</v>
      </c>
      <c r="O188" s="5">
        <f t="shared" si="42"/>
        <v>6.6666666666667096E-3</v>
      </c>
      <c r="P188" s="4">
        <f t="shared" si="43"/>
        <v>0.96</v>
      </c>
      <c r="Q188" s="32">
        <f t="shared" si="44"/>
        <v>6.4000000000000411E-3</v>
      </c>
      <c r="X188" s="38">
        <v>133</v>
      </c>
      <c r="Y188" s="4">
        <v>2</v>
      </c>
      <c r="Z188" s="4">
        <f t="shared" si="48"/>
        <v>332500</v>
      </c>
      <c r="AA188">
        <f t="shared" si="49"/>
        <v>10000</v>
      </c>
      <c r="AB188" s="4">
        <f t="shared" si="45"/>
        <v>342500</v>
      </c>
      <c r="AC188">
        <f t="shared" si="50"/>
        <v>1712.5</v>
      </c>
      <c r="AD188" t="str">
        <f t="shared" si="46"/>
        <v/>
      </c>
    </row>
    <row r="189" spans="1:30" x14ac:dyDescent="0.25">
      <c r="A189" s="1"/>
      <c r="B189" s="20">
        <v>86</v>
      </c>
      <c r="C189" s="96">
        <v>-33.416794720671263</v>
      </c>
      <c r="D189" s="16">
        <v>0</v>
      </c>
      <c r="E189" s="1">
        <f t="shared" si="47"/>
        <v>7.0571708198174325E-4</v>
      </c>
      <c r="F189" s="1"/>
      <c r="G189" s="1">
        <v>3.3755438538416102E-3</v>
      </c>
      <c r="H189" s="103">
        <v>0</v>
      </c>
      <c r="I189">
        <f t="shared" si="38"/>
        <v>1</v>
      </c>
      <c r="J189">
        <f>SUM(H$7:H189)</f>
        <v>48</v>
      </c>
      <c r="K189" s="38">
        <f>SUM(I$7:I189)</f>
        <v>134</v>
      </c>
      <c r="L189" s="5">
        <f t="shared" si="39"/>
        <v>0.96</v>
      </c>
      <c r="M189" s="4">
        <f t="shared" si="40"/>
        <v>0.89333333333333331</v>
      </c>
      <c r="N189" s="4">
        <f t="shared" si="41"/>
        <v>2</v>
      </c>
      <c r="O189" s="5">
        <f t="shared" si="42"/>
        <v>6.6666666666665986E-3</v>
      </c>
      <c r="P189" s="4">
        <f t="shared" si="43"/>
        <v>0.96</v>
      </c>
      <c r="Q189" s="32">
        <f t="shared" si="44"/>
        <v>6.3999999999999344E-3</v>
      </c>
      <c r="X189" s="38">
        <v>134</v>
      </c>
      <c r="Y189" s="4">
        <v>2</v>
      </c>
      <c r="Z189" s="4">
        <f t="shared" si="48"/>
        <v>335000</v>
      </c>
      <c r="AA189">
        <f t="shared" si="49"/>
        <v>10000</v>
      </c>
      <c r="AB189" s="4">
        <f t="shared" si="45"/>
        <v>345000</v>
      </c>
      <c r="AC189">
        <f t="shared" si="50"/>
        <v>1725</v>
      </c>
      <c r="AD189" t="str">
        <f t="shared" si="46"/>
        <v/>
      </c>
    </row>
    <row r="190" spans="1:30" x14ac:dyDescent="0.25">
      <c r="A190" s="1"/>
      <c r="B190" s="20">
        <v>134</v>
      </c>
      <c r="C190" s="96">
        <v>-92.792063854166543</v>
      </c>
      <c r="D190" s="16">
        <v>0</v>
      </c>
      <c r="E190" s="1">
        <f t="shared" si="47"/>
        <v>-1.2079550823861033E-2</v>
      </c>
      <c r="F190" s="1"/>
      <c r="G190" s="1">
        <v>7.0571708198174325E-4</v>
      </c>
      <c r="H190" s="101">
        <v>0</v>
      </c>
      <c r="I190">
        <f t="shared" si="38"/>
        <v>1</v>
      </c>
      <c r="J190">
        <f>SUM(H$7:H190)</f>
        <v>48</v>
      </c>
      <c r="K190" s="38">
        <f>SUM(I$7:I190)</f>
        <v>135</v>
      </c>
      <c r="L190" s="5">
        <f t="shared" si="39"/>
        <v>0.96</v>
      </c>
      <c r="M190" s="4">
        <f t="shared" si="40"/>
        <v>0.9</v>
      </c>
      <c r="N190" s="4">
        <f t="shared" si="41"/>
        <v>2</v>
      </c>
      <c r="O190" s="5">
        <f t="shared" si="42"/>
        <v>6.6666666666667096E-3</v>
      </c>
      <c r="P190" s="4">
        <f t="shared" si="43"/>
        <v>0.96</v>
      </c>
      <c r="Q190" s="32">
        <f t="shared" si="44"/>
        <v>6.4000000000000411E-3</v>
      </c>
      <c r="X190" s="38">
        <v>135</v>
      </c>
      <c r="Y190" s="4">
        <v>2</v>
      </c>
      <c r="Z190" s="4">
        <f t="shared" si="48"/>
        <v>337500</v>
      </c>
      <c r="AA190">
        <f t="shared" si="49"/>
        <v>10000</v>
      </c>
      <c r="AB190" s="4">
        <f t="shared" si="45"/>
        <v>347500</v>
      </c>
      <c r="AC190">
        <f t="shared" si="50"/>
        <v>1737.5</v>
      </c>
      <c r="AD190" t="str">
        <f t="shared" si="46"/>
        <v/>
      </c>
    </row>
    <row r="191" spans="1:30" x14ac:dyDescent="0.25">
      <c r="A191" s="1"/>
      <c r="B191" s="20">
        <v>174</v>
      </c>
      <c r="C191" s="96">
        <v>-108.94673846289248</v>
      </c>
      <c r="D191" s="16">
        <v>0</v>
      </c>
      <c r="E191" s="1">
        <f t="shared" si="47"/>
        <v>-1.5558134513981282E-2</v>
      </c>
      <c r="F191" s="1"/>
      <c r="G191" s="1">
        <v>-1.2079550823861033E-2</v>
      </c>
      <c r="H191" s="103">
        <v>0</v>
      </c>
      <c r="I191">
        <f t="shared" si="38"/>
        <v>1</v>
      </c>
      <c r="J191">
        <f>SUM(H$7:H191)</f>
        <v>48</v>
      </c>
      <c r="K191" s="38">
        <f>SUM(I$7:I191)</f>
        <v>136</v>
      </c>
      <c r="L191" s="5">
        <f t="shared" si="39"/>
        <v>0.96</v>
      </c>
      <c r="M191" s="4">
        <f t="shared" si="40"/>
        <v>0.90666666666666662</v>
      </c>
      <c r="N191" s="4">
        <f t="shared" si="41"/>
        <v>2</v>
      </c>
      <c r="O191" s="5">
        <f t="shared" si="42"/>
        <v>6.6666666666665986E-3</v>
      </c>
      <c r="P191" s="4">
        <f t="shared" si="43"/>
        <v>0.96</v>
      </c>
      <c r="Q191" s="32">
        <f t="shared" si="44"/>
        <v>6.3999999999999344E-3</v>
      </c>
      <c r="X191" s="38">
        <v>136</v>
      </c>
      <c r="Y191" s="4">
        <v>2</v>
      </c>
      <c r="Z191" s="4">
        <f t="shared" si="48"/>
        <v>340000</v>
      </c>
      <c r="AA191">
        <f t="shared" si="49"/>
        <v>10000</v>
      </c>
      <c r="AB191" s="4">
        <f t="shared" si="45"/>
        <v>350000</v>
      </c>
      <c r="AC191">
        <f t="shared" si="50"/>
        <v>1750</v>
      </c>
      <c r="AD191" t="str">
        <f t="shared" si="46"/>
        <v/>
      </c>
    </row>
    <row r="192" spans="1:30" x14ac:dyDescent="0.25">
      <c r="A192" s="1"/>
      <c r="B192" s="20">
        <v>133</v>
      </c>
      <c r="C192" s="96">
        <v>-111.17672341667816</v>
      </c>
      <c r="D192" s="16">
        <v>0</v>
      </c>
      <c r="E192" s="1">
        <f t="shared" si="47"/>
        <v>-1.6038316843699166E-2</v>
      </c>
      <c r="F192" s="1"/>
      <c r="G192" s="1">
        <v>-1.5558134513981282E-2</v>
      </c>
      <c r="H192" s="101">
        <v>0</v>
      </c>
      <c r="I192">
        <f t="shared" si="38"/>
        <v>1</v>
      </c>
      <c r="J192">
        <f>SUM(H$7:H192)</f>
        <v>48</v>
      </c>
      <c r="K192" s="38">
        <f>SUM(I$7:I192)</f>
        <v>137</v>
      </c>
      <c r="L192" s="5">
        <f t="shared" si="39"/>
        <v>0.96</v>
      </c>
      <c r="M192" s="4">
        <f t="shared" si="40"/>
        <v>0.91333333333333333</v>
      </c>
      <c r="N192" s="4">
        <f t="shared" si="41"/>
        <v>2</v>
      </c>
      <c r="O192" s="5">
        <f t="shared" si="42"/>
        <v>6.6666666666667096E-3</v>
      </c>
      <c r="P192" s="4">
        <f t="shared" si="43"/>
        <v>0.96</v>
      </c>
      <c r="Q192" s="32">
        <f t="shared" si="44"/>
        <v>6.4000000000000411E-3</v>
      </c>
      <c r="X192" s="38">
        <v>137</v>
      </c>
      <c r="Y192" s="4">
        <v>2</v>
      </c>
      <c r="Z192" s="4">
        <f t="shared" si="48"/>
        <v>342500</v>
      </c>
      <c r="AA192">
        <f t="shared" si="49"/>
        <v>10000</v>
      </c>
      <c r="AB192" s="4">
        <f t="shared" si="45"/>
        <v>352500</v>
      </c>
      <c r="AC192">
        <f t="shared" si="50"/>
        <v>1762.5</v>
      </c>
      <c r="AD192" t="str">
        <f t="shared" si="46"/>
        <v/>
      </c>
    </row>
    <row r="193" spans="1:30" x14ac:dyDescent="0.25">
      <c r="A193" s="1"/>
      <c r="B193" s="20">
        <v>85</v>
      </c>
      <c r="C193" s="96">
        <v>-124.54628528757581</v>
      </c>
      <c r="D193" s="16">
        <v>0</v>
      </c>
      <c r="E193" s="1">
        <f t="shared" si="47"/>
        <v>-1.8917182620607934E-2</v>
      </c>
      <c r="F193" s="1"/>
      <c r="G193" s="1">
        <v>-1.6038316843699166E-2</v>
      </c>
      <c r="H193" s="103">
        <v>0</v>
      </c>
      <c r="I193">
        <f t="shared" si="38"/>
        <v>1</v>
      </c>
      <c r="J193">
        <f>SUM(H$7:H193)</f>
        <v>48</v>
      </c>
      <c r="K193" s="38">
        <f>SUM(I$7:I193)</f>
        <v>138</v>
      </c>
      <c r="L193" s="5">
        <f t="shared" si="39"/>
        <v>0.96</v>
      </c>
      <c r="M193" s="4">
        <f t="shared" si="40"/>
        <v>0.92</v>
      </c>
      <c r="N193" s="4">
        <f t="shared" si="41"/>
        <v>2</v>
      </c>
      <c r="O193" s="5">
        <f t="shared" si="42"/>
        <v>6.6666666666667096E-3</v>
      </c>
      <c r="P193" s="4">
        <f t="shared" si="43"/>
        <v>0.96</v>
      </c>
      <c r="Q193" s="32">
        <f t="shared" si="44"/>
        <v>6.4000000000000411E-3</v>
      </c>
      <c r="X193" s="38">
        <v>138</v>
      </c>
      <c r="Y193" s="4">
        <v>2</v>
      </c>
      <c r="Z193" s="4">
        <f t="shared" si="48"/>
        <v>345000</v>
      </c>
      <c r="AA193">
        <f t="shared" si="49"/>
        <v>10000</v>
      </c>
      <c r="AB193" s="4">
        <f t="shared" si="45"/>
        <v>355000</v>
      </c>
      <c r="AC193">
        <f t="shared" si="50"/>
        <v>1775</v>
      </c>
      <c r="AD193" t="str">
        <f t="shared" si="46"/>
        <v/>
      </c>
    </row>
    <row r="194" spans="1:30" x14ac:dyDescent="0.25">
      <c r="A194" s="1"/>
      <c r="B194" s="20">
        <v>98</v>
      </c>
      <c r="C194" s="96">
        <v>-127.04768706263727</v>
      </c>
      <c r="D194" s="16">
        <v>0</v>
      </c>
      <c r="E194" s="1">
        <f t="shared" si="47"/>
        <v>-1.9455809094239697E-2</v>
      </c>
      <c r="F194" s="1"/>
      <c r="G194" s="1">
        <v>-1.8917182620607934E-2</v>
      </c>
      <c r="H194" s="101">
        <v>0</v>
      </c>
      <c r="I194">
        <f t="shared" si="38"/>
        <v>1</v>
      </c>
      <c r="J194">
        <f>SUM(H$7:H194)</f>
        <v>48</v>
      </c>
      <c r="K194" s="38">
        <f>SUM(I$7:I194)</f>
        <v>139</v>
      </c>
      <c r="L194" s="5">
        <f t="shared" si="39"/>
        <v>0.96</v>
      </c>
      <c r="M194" s="4">
        <f t="shared" si="40"/>
        <v>0.92666666666666664</v>
      </c>
      <c r="N194" s="4">
        <f t="shared" si="41"/>
        <v>2</v>
      </c>
      <c r="O194" s="5">
        <f t="shared" si="42"/>
        <v>6.6666666666665986E-3</v>
      </c>
      <c r="P194" s="4">
        <f t="shared" si="43"/>
        <v>0.96</v>
      </c>
      <c r="Q194" s="32">
        <f t="shared" si="44"/>
        <v>6.3999999999999344E-3</v>
      </c>
      <c r="X194" s="38">
        <v>139</v>
      </c>
      <c r="Y194" s="4">
        <v>2</v>
      </c>
      <c r="Z194" s="4">
        <f t="shared" si="48"/>
        <v>347500</v>
      </c>
      <c r="AA194">
        <f t="shared" si="49"/>
        <v>10000</v>
      </c>
      <c r="AB194" s="4">
        <f t="shared" si="45"/>
        <v>357500</v>
      </c>
      <c r="AC194">
        <f t="shared" si="50"/>
        <v>1787.5</v>
      </c>
      <c r="AD194" t="str">
        <f t="shared" si="46"/>
        <v/>
      </c>
    </row>
    <row r="195" spans="1:30" x14ac:dyDescent="0.25">
      <c r="A195" s="1"/>
      <c r="B195" s="20">
        <v>74</v>
      </c>
      <c r="C195" s="96">
        <v>-130.57251559446075</v>
      </c>
      <c r="D195" s="16">
        <v>1</v>
      </c>
      <c r="E195" s="1">
        <f t="shared" si="47"/>
        <v>-2.0214809899780445E-2</v>
      </c>
      <c r="F195" s="1"/>
      <c r="G195" s="1">
        <v>-1.9455809094239697E-2</v>
      </c>
      <c r="H195" s="103">
        <v>0</v>
      </c>
      <c r="I195">
        <f t="shared" si="38"/>
        <v>1</v>
      </c>
      <c r="J195">
        <f>SUM(H$7:H195)</f>
        <v>48</v>
      </c>
      <c r="K195" s="38">
        <f>SUM(I$7:I195)</f>
        <v>140</v>
      </c>
      <c r="L195" s="5">
        <f t="shared" si="39"/>
        <v>0.96</v>
      </c>
      <c r="M195" s="4">
        <f t="shared" si="40"/>
        <v>0.93333333333333335</v>
      </c>
      <c r="N195" s="4">
        <f t="shared" si="41"/>
        <v>2</v>
      </c>
      <c r="O195" s="5">
        <f t="shared" si="42"/>
        <v>6.6666666666667096E-3</v>
      </c>
      <c r="P195" s="4">
        <f t="shared" si="43"/>
        <v>0.96</v>
      </c>
      <c r="Q195" s="32">
        <f t="shared" si="44"/>
        <v>6.4000000000000411E-3</v>
      </c>
      <c r="X195" s="38">
        <v>140</v>
      </c>
      <c r="Y195" s="4">
        <v>2</v>
      </c>
      <c r="Z195" s="4">
        <f t="shared" si="48"/>
        <v>350000</v>
      </c>
      <c r="AA195">
        <f t="shared" si="49"/>
        <v>10000</v>
      </c>
      <c r="AB195" s="4">
        <f t="shared" si="45"/>
        <v>360000</v>
      </c>
      <c r="AC195">
        <f t="shared" si="50"/>
        <v>1800</v>
      </c>
      <c r="AD195" t="str">
        <f t="shared" si="46"/>
        <v/>
      </c>
    </row>
    <row r="196" spans="1:30" x14ac:dyDescent="0.25">
      <c r="A196" s="1"/>
      <c r="B196" s="20">
        <v>38</v>
      </c>
      <c r="C196" s="96">
        <v>-143.43291319071491</v>
      </c>
      <c r="D196" s="16">
        <v>0</v>
      </c>
      <c r="E196" s="1">
        <f t="shared" si="47"/>
        <v>-2.2984037408864861E-2</v>
      </c>
      <c r="F196" s="1"/>
      <c r="G196" s="1">
        <v>-2.0214809899780445E-2</v>
      </c>
      <c r="H196" s="101">
        <v>1</v>
      </c>
      <c r="I196">
        <f t="shared" si="38"/>
        <v>0</v>
      </c>
      <c r="J196">
        <f>SUM(H$7:H196)</f>
        <v>49</v>
      </c>
      <c r="K196" s="38">
        <f>SUM(I$7:I196)</f>
        <v>140</v>
      </c>
      <c r="L196" s="5">
        <f t="shared" si="39"/>
        <v>0.98</v>
      </c>
      <c r="M196" s="4">
        <f t="shared" si="40"/>
        <v>0.93333333333333335</v>
      </c>
      <c r="N196" s="4">
        <f t="shared" si="41"/>
        <v>1</v>
      </c>
      <c r="O196" s="5">
        <f t="shared" si="42"/>
        <v>0</v>
      </c>
      <c r="P196" s="4">
        <f t="shared" si="43"/>
        <v>0.97</v>
      </c>
      <c r="Q196" s="32">
        <f t="shared" si="44"/>
        <v>0</v>
      </c>
      <c r="X196" s="38">
        <v>140</v>
      </c>
      <c r="Y196" s="4">
        <v>1</v>
      </c>
      <c r="Z196" s="4">
        <f t="shared" si="48"/>
        <v>350000</v>
      </c>
      <c r="AA196">
        <f t="shared" si="49"/>
        <v>5000</v>
      </c>
      <c r="AB196" s="4">
        <f t="shared" si="45"/>
        <v>355000</v>
      </c>
      <c r="AC196">
        <f t="shared" si="50"/>
        <v>1775</v>
      </c>
      <c r="AD196" t="str">
        <f t="shared" si="46"/>
        <v/>
      </c>
    </row>
    <row r="197" spans="1:30" x14ac:dyDescent="0.25">
      <c r="A197" s="1"/>
      <c r="B197" s="20">
        <v>124</v>
      </c>
      <c r="C197" s="96">
        <v>-156.04925557341477</v>
      </c>
      <c r="D197" s="16">
        <v>0</v>
      </c>
      <c r="E197" s="1">
        <f t="shared" si="47"/>
        <v>-2.5700712544972339E-2</v>
      </c>
      <c r="F197" s="1"/>
      <c r="G197" s="1">
        <v>-2.2984037408864861E-2</v>
      </c>
      <c r="H197" s="103">
        <v>0</v>
      </c>
      <c r="I197">
        <f t="shared" si="38"/>
        <v>1</v>
      </c>
      <c r="J197">
        <f>SUM(H$7:H197)</f>
        <v>49</v>
      </c>
      <c r="K197" s="38">
        <f>SUM(I$7:I197)</f>
        <v>141</v>
      </c>
      <c r="L197" s="5">
        <f t="shared" si="39"/>
        <v>0.98</v>
      </c>
      <c r="M197" s="4">
        <f t="shared" si="40"/>
        <v>0.94</v>
      </c>
      <c r="N197" s="4">
        <f t="shared" si="41"/>
        <v>1</v>
      </c>
      <c r="O197" s="5">
        <f t="shared" si="42"/>
        <v>6.6666666666665986E-3</v>
      </c>
      <c r="P197" s="4">
        <f t="shared" si="43"/>
        <v>0.98</v>
      </c>
      <c r="Q197" s="32">
        <f t="shared" si="44"/>
        <v>6.5333333333332669E-3</v>
      </c>
      <c r="X197" s="38">
        <v>141</v>
      </c>
      <c r="Y197" s="4">
        <v>1</v>
      </c>
      <c r="Z197" s="4">
        <f t="shared" si="48"/>
        <v>352500</v>
      </c>
      <c r="AA197">
        <f t="shared" si="49"/>
        <v>5000</v>
      </c>
      <c r="AB197" s="4">
        <f t="shared" si="45"/>
        <v>357500</v>
      </c>
      <c r="AC197">
        <f t="shared" si="50"/>
        <v>1787.5</v>
      </c>
      <c r="AD197" t="str">
        <f t="shared" si="46"/>
        <v/>
      </c>
    </row>
    <row r="198" spans="1:30" x14ac:dyDescent="0.25">
      <c r="A198" s="1"/>
      <c r="B198" s="20">
        <v>100</v>
      </c>
      <c r="C198" s="96">
        <v>-172.611622481251</v>
      </c>
      <c r="D198" s="16">
        <v>0</v>
      </c>
      <c r="E198" s="1">
        <f t="shared" si="47"/>
        <v>-2.9267084557458835E-2</v>
      </c>
      <c r="F198" s="1"/>
      <c r="G198" s="1">
        <v>-2.5700712544972339E-2</v>
      </c>
      <c r="H198" s="101">
        <v>0</v>
      </c>
      <c r="I198">
        <f t="shared" si="38"/>
        <v>1</v>
      </c>
      <c r="J198">
        <f>SUM(H$7:H198)</f>
        <v>49</v>
      </c>
      <c r="K198" s="38">
        <f>SUM(I$7:I198)</f>
        <v>142</v>
      </c>
      <c r="L198" s="5">
        <f t="shared" si="39"/>
        <v>0.98</v>
      </c>
      <c r="M198" s="4">
        <f t="shared" si="40"/>
        <v>0.94666666666666666</v>
      </c>
      <c r="N198" s="4">
        <f t="shared" si="41"/>
        <v>1</v>
      </c>
      <c r="O198" s="5">
        <f t="shared" si="42"/>
        <v>6.6666666666667096E-3</v>
      </c>
      <c r="P198" s="4">
        <f t="shared" si="43"/>
        <v>0.98</v>
      </c>
      <c r="Q198" s="32">
        <f t="shared" si="44"/>
        <v>6.5333333333333753E-3</v>
      </c>
      <c r="X198" s="38">
        <v>142</v>
      </c>
      <c r="Y198" s="4">
        <v>1</v>
      </c>
      <c r="Z198" s="4">
        <f t="shared" si="48"/>
        <v>355000</v>
      </c>
      <c r="AA198">
        <f t="shared" si="49"/>
        <v>5000</v>
      </c>
      <c r="AB198" s="4">
        <f t="shared" si="45"/>
        <v>360000</v>
      </c>
      <c r="AC198">
        <f t="shared" si="50"/>
        <v>1800</v>
      </c>
      <c r="AD198" t="str">
        <f t="shared" si="46"/>
        <v/>
      </c>
    </row>
    <row r="199" spans="1:30" x14ac:dyDescent="0.25">
      <c r="A199" s="1"/>
      <c r="B199" s="20">
        <v>164</v>
      </c>
      <c r="C199" s="96">
        <v>-199.2422213153003</v>
      </c>
      <c r="D199" s="16">
        <v>0</v>
      </c>
      <c r="E199" s="1">
        <f t="shared" ref="E199:E206" si="51">C199*$C$210+D$210</f>
        <v>-3.5001447458969805E-2</v>
      </c>
      <c r="F199" s="1"/>
      <c r="G199" s="1">
        <v>-2.9267084557458835E-2</v>
      </c>
      <c r="H199" s="103">
        <v>0</v>
      </c>
      <c r="I199">
        <f t="shared" si="38"/>
        <v>1</v>
      </c>
      <c r="J199">
        <f>SUM(H$7:H199)</f>
        <v>49</v>
      </c>
      <c r="K199" s="38">
        <f>SUM(I$7:I199)</f>
        <v>143</v>
      </c>
      <c r="L199" s="5">
        <f t="shared" si="39"/>
        <v>0.98</v>
      </c>
      <c r="M199" s="4">
        <f t="shared" si="40"/>
        <v>0.95333333333333337</v>
      </c>
      <c r="N199" s="4">
        <f t="shared" si="41"/>
        <v>1</v>
      </c>
      <c r="O199" s="5">
        <f t="shared" si="42"/>
        <v>6.6666666666667096E-3</v>
      </c>
      <c r="P199" s="4">
        <f t="shared" si="43"/>
        <v>0.98</v>
      </c>
      <c r="Q199" s="32">
        <f t="shared" si="44"/>
        <v>6.5333333333333753E-3</v>
      </c>
      <c r="X199" s="38">
        <v>143</v>
      </c>
      <c r="Y199" s="4">
        <v>1</v>
      </c>
      <c r="Z199" s="4">
        <f t="shared" si="48"/>
        <v>357500</v>
      </c>
      <c r="AA199">
        <f t="shared" si="49"/>
        <v>5000</v>
      </c>
      <c r="AB199" s="4">
        <f t="shared" si="45"/>
        <v>362500</v>
      </c>
      <c r="AC199">
        <f t="shared" si="50"/>
        <v>1812.5</v>
      </c>
      <c r="AD199" t="str">
        <f t="shared" si="46"/>
        <v/>
      </c>
    </row>
    <row r="200" spans="1:30" x14ac:dyDescent="0.25">
      <c r="A200" s="1"/>
      <c r="B200" s="20">
        <v>41</v>
      </c>
      <c r="C200" s="96">
        <v>-204.03482914194902</v>
      </c>
      <c r="D200" s="16">
        <v>0</v>
      </c>
      <c r="E200" s="1">
        <f t="shared" si="51"/>
        <v>-3.6033438992238931E-2</v>
      </c>
      <c r="F200" s="1"/>
      <c r="G200" s="1">
        <v>-3.5001447458969805E-2</v>
      </c>
      <c r="H200" s="101">
        <v>0</v>
      </c>
      <c r="I200">
        <f t="shared" si="38"/>
        <v>1</v>
      </c>
      <c r="J200">
        <f>SUM(H$7:H200)</f>
        <v>49</v>
      </c>
      <c r="K200" s="38">
        <f>SUM(I$7:I200)</f>
        <v>144</v>
      </c>
      <c r="L200" s="5">
        <f t="shared" si="39"/>
        <v>0.98</v>
      </c>
      <c r="M200" s="4">
        <f t="shared" si="40"/>
        <v>0.96</v>
      </c>
      <c r="N200" s="4">
        <f t="shared" si="41"/>
        <v>1</v>
      </c>
      <c r="O200" s="5">
        <f t="shared" si="42"/>
        <v>6.6666666666665986E-3</v>
      </c>
      <c r="P200" s="4">
        <f t="shared" si="43"/>
        <v>0.98</v>
      </c>
      <c r="Q200" s="32">
        <f t="shared" si="44"/>
        <v>6.5333333333332669E-3</v>
      </c>
      <c r="X200" s="38">
        <v>144</v>
      </c>
      <c r="Y200" s="4">
        <v>1</v>
      </c>
      <c r="Z200" s="4">
        <f t="shared" ref="Z200:Z207" si="52">W$3*X200</f>
        <v>360000</v>
      </c>
      <c r="AA200">
        <f t="shared" ref="AA200:AA207" si="53">Y200*W$2</f>
        <v>5000</v>
      </c>
      <c r="AB200" s="4">
        <f t="shared" si="45"/>
        <v>365000</v>
      </c>
      <c r="AC200">
        <f t="shared" ref="AC200:AC207" si="54">AB200/I$4</f>
        <v>1825</v>
      </c>
      <c r="AD200" t="str">
        <f t="shared" si="46"/>
        <v/>
      </c>
    </row>
    <row r="201" spans="1:30" x14ac:dyDescent="0.25">
      <c r="A201" s="1"/>
      <c r="B201" s="20">
        <v>8</v>
      </c>
      <c r="C201" s="96">
        <v>-210.14865530639071</v>
      </c>
      <c r="D201" s="16">
        <v>0</v>
      </c>
      <c r="E201" s="1">
        <f t="shared" si="51"/>
        <v>-3.7349928274441474E-2</v>
      </c>
      <c r="F201" s="1"/>
      <c r="G201" s="1">
        <v>-3.6033438992238931E-2</v>
      </c>
      <c r="H201" s="103">
        <v>0</v>
      </c>
      <c r="I201">
        <f t="shared" ref="I201:I207" si="55">IF(H201=1,0,1)</f>
        <v>1</v>
      </c>
      <c r="J201">
        <f>SUM(H$7:H201)</f>
        <v>49</v>
      </c>
      <c r="K201" s="38">
        <f>SUM(I$7:I201)</f>
        <v>145</v>
      </c>
      <c r="L201" s="5">
        <f t="shared" ref="L201:L207" si="56">J201/I$2</f>
        <v>0.98</v>
      </c>
      <c r="M201" s="4">
        <f t="shared" ref="M201:M207" si="57">K201/I$3</f>
        <v>0.96666666666666667</v>
      </c>
      <c r="N201" s="4">
        <f t="shared" ref="N201:N207" si="58">I$2-J201</f>
        <v>1</v>
      </c>
      <c r="O201" s="5">
        <f t="shared" ref="O201:O207" si="59">M201-M200</f>
        <v>6.6666666666667096E-3</v>
      </c>
      <c r="P201" s="4">
        <f t="shared" ref="P201:P207" si="60">(L201+L200)/2</f>
        <v>0.98</v>
      </c>
      <c r="Q201" s="32">
        <f t="shared" ref="Q201:Q207" si="61">O201*P201</f>
        <v>6.5333333333333753E-3</v>
      </c>
      <c r="X201" s="38">
        <v>145</v>
      </c>
      <c r="Y201" s="4">
        <v>1</v>
      </c>
      <c r="Z201" s="4">
        <f t="shared" si="52"/>
        <v>362500</v>
      </c>
      <c r="AA201">
        <f t="shared" si="53"/>
        <v>5000</v>
      </c>
      <c r="AB201" s="4">
        <f t="shared" ref="AB201:AB207" si="62">Z201+AA201</f>
        <v>367500</v>
      </c>
      <c r="AC201">
        <f t="shared" si="54"/>
        <v>1837.5</v>
      </c>
      <c r="AD201" t="str">
        <f t="shared" ref="AD201:AD207" si="63">IF(AB201=AA$3,G201,"")</f>
        <v/>
      </c>
    </row>
    <row r="202" spans="1:30" x14ac:dyDescent="0.25">
      <c r="A202" s="1"/>
      <c r="B202" s="20">
        <v>14</v>
      </c>
      <c r="C202" s="96">
        <v>-215.30842185393433</v>
      </c>
      <c r="D202" s="16">
        <v>0</v>
      </c>
      <c r="E202" s="1">
        <f t="shared" si="51"/>
        <v>-3.8460980040684933E-2</v>
      </c>
      <c r="F202" s="1"/>
      <c r="G202" s="1">
        <v>-3.7349928274441474E-2</v>
      </c>
      <c r="H202" s="101">
        <v>0</v>
      </c>
      <c r="I202">
        <f t="shared" si="55"/>
        <v>1</v>
      </c>
      <c r="J202">
        <f>SUM(H$7:H202)</f>
        <v>49</v>
      </c>
      <c r="K202" s="38">
        <f>SUM(I$7:I202)</f>
        <v>146</v>
      </c>
      <c r="L202" s="5">
        <f t="shared" si="56"/>
        <v>0.98</v>
      </c>
      <c r="M202" s="4">
        <f t="shared" si="57"/>
        <v>0.97333333333333338</v>
      </c>
      <c r="N202" s="4">
        <f t="shared" si="58"/>
        <v>1</v>
      </c>
      <c r="O202" s="5">
        <f t="shared" si="59"/>
        <v>6.6666666666667096E-3</v>
      </c>
      <c r="P202" s="4">
        <f t="shared" si="60"/>
        <v>0.98</v>
      </c>
      <c r="Q202" s="32">
        <f t="shared" si="61"/>
        <v>6.5333333333333753E-3</v>
      </c>
      <c r="X202" s="38">
        <v>146</v>
      </c>
      <c r="Y202" s="4">
        <v>1</v>
      </c>
      <c r="Z202" s="4">
        <f t="shared" si="52"/>
        <v>365000</v>
      </c>
      <c r="AA202">
        <f t="shared" si="53"/>
        <v>5000</v>
      </c>
      <c r="AB202" s="4">
        <f t="shared" si="62"/>
        <v>370000</v>
      </c>
      <c r="AC202">
        <f t="shared" si="54"/>
        <v>1850</v>
      </c>
      <c r="AD202" t="str">
        <f t="shared" si="63"/>
        <v/>
      </c>
    </row>
    <row r="203" spans="1:30" x14ac:dyDescent="0.25">
      <c r="A203" s="1"/>
      <c r="B203" s="20">
        <v>191</v>
      </c>
      <c r="C203" s="96">
        <v>-236.62145822564045</v>
      </c>
      <c r="D203" s="16">
        <v>0</v>
      </c>
      <c r="E203" s="1">
        <f t="shared" si="51"/>
        <v>-4.3050313004996718E-2</v>
      </c>
      <c r="F203" s="1"/>
      <c r="G203" s="1">
        <v>-3.8460980040684933E-2</v>
      </c>
      <c r="H203" s="103">
        <v>0</v>
      </c>
      <c r="I203">
        <f t="shared" si="55"/>
        <v>1</v>
      </c>
      <c r="J203">
        <f>SUM(H$7:H203)</f>
        <v>49</v>
      </c>
      <c r="K203" s="38">
        <f>SUM(I$7:I203)</f>
        <v>147</v>
      </c>
      <c r="L203" s="5">
        <f t="shared" si="56"/>
        <v>0.98</v>
      </c>
      <c r="M203" s="4">
        <f t="shared" si="57"/>
        <v>0.98</v>
      </c>
      <c r="N203" s="4">
        <f t="shared" si="58"/>
        <v>1</v>
      </c>
      <c r="O203" s="5">
        <f t="shared" si="59"/>
        <v>6.6666666666665986E-3</v>
      </c>
      <c r="P203" s="4">
        <f t="shared" si="60"/>
        <v>0.98</v>
      </c>
      <c r="Q203" s="32">
        <f t="shared" si="61"/>
        <v>6.5333333333332669E-3</v>
      </c>
      <c r="X203" s="38">
        <v>147</v>
      </c>
      <c r="Y203" s="4">
        <v>1</v>
      </c>
      <c r="Z203" s="4">
        <f t="shared" si="52"/>
        <v>367500</v>
      </c>
      <c r="AA203">
        <f t="shared" si="53"/>
        <v>5000</v>
      </c>
      <c r="AB203" s="4">
        <f t="shared" si="62"/>
        <v>372500</v>
      </c>
      <c r="AC203">
        <f t="shared" si="54"/>
        <v>1862.5</v>
      </c>
      <c r="AD203" t="str">
        <f t="shared" si="63"/>
        <v/>
      </c>
    </row>
    <row r="204" spans="1:30" x14ac:dyDescent="0.25">
      <c r="A204" s="1"/>
      <c r="B204" s="20">
        <v>104</v>
      </c>
      <c r="C204" s="96">
        <v>-266.71718008761496</v>
      </c>
      <c r="D204" s="16">
        <v>1</v>
      </c>
      <c r="E204" s="1">
        <f t="shared" si="51"/>
        <v>-4.9530820334739621E-2</v>
      </c>
      <c r="F204" s="1"/>
      <c r="G204" s="1">
        <v>-4.3050313004996718E-2</v>
      </c>
      <c r="H204" s="101">
        <v>0</v>
      </c>
      <c r="I204">
        <f t="shared" si="55"/>
        <v>1</v>
      </c>
      <c r="J204">
        <f>SUM(H$7:H204)</f>
        <v>49</v>
      </c>
      <c r="K204" s="38">
        <f>SUM(I$7:I204)</f>
        <v>148</v>
      </c>
      <c r="L204" s="5">
        <f t="shared" si="56"/>
        <v>0.98</v>
      </c>
      <c r="M204" s="4">
        <f t="shared" si="57"/>
        <v>0.98666666666666669</v>
      </c>
      <c r="N204" s="4">
        <f t="shared" si="58"/>
        <v>1</v>
      </c>
      <c r="O204" s="5">
        <f t="shared" si="59"/>
        <v>6.6666666666667096E-3</v>
      </c>
      <c r="P204" s="4">
        <f t="shared" si="60"/>
        <v>0.98</v>
      </c>
      <c r="Q204" s="32">
        <f t="shared" si="61"/>
        <v>6.5333333333333753E-3</v>
      </c>
      <c r="X204" s="38">
        <v>148</v>
      </c>
      <c r="Y204" s="4">
        <v>1</v>
      </c>
      <c r="Z204" s="4">
        <f t="shared" si="52"/>
        <v>370000</v>
      </c>
      <c r="AA204">
        <f t="shared" si="53"/>
        <v>5000</v>
      </c>
      <c r="AB204" s="4">
        <f t="shared" si="62"/>
        <v>375000</v>
      </c>
      <c r="AC204">
        <f t="shared" si="54"/>
        <v>1875</v>
      </c>
      <c r="AD204" t="str">
        <f t="shared" si="63"/>
        <v/>
      </c>
    </row>
    <row r="205" spans="1:30" x14ac:dyDescent="0.25">
      <c r="A205" s="1"/>
      <c r="B205" s="20">
        <v>15</v>
      </c>
      <c r="C205" s="96">
        <v>-437.46285126452392</v>
      </c>
      <c r="D205" s="16">
        <v>0</v>
      </c>
      <c r="E205" s="1">
        <f t="shared" si="51"/>
        <v>-8.6297460412640484E-2</v>
      </c>
      <c r="F205" s="1"/>
      <c r="G205" s="1">
        <v>-4.9530820334739621E-2</v>
      </c>
      <c r="H205" s="103">
        <v>1</v>
      </c>
      <c r="I205">
        <f t="shared" si="55"/>
        <v>0</v>
      </c>
      <c r="J205">
        <f>SUM(H$7:H205)</f>
        <v>50</v>
      </c>
      <c r="K205" s="38">
        <f>SUM(I$7:I205)</f>
        <v>148</v>
      </c>
      <c r="L205" s="5">
        <f t="shared" si="56"/>
        <v>1</v>
      </c>
      <c r="M205" s="4">
        <f t="shared" si="57"/>
        <v>0.98666666666666669</v>
      </c>
      <c r="N205" s="4">
        <f t="shared" si="58"/>
        <v>0</v>
      </c>
      <c r="O205" s="5">
        <f t="shared" si="59"/>
        <v>0</v>
      </c>
      <c r="P205" s="4">
        <f t="shared" si="60"/>
        <v>0.99</v>
      </c>
      <c r="Q205" s="32">
        <f t="shared" si="61"/>
        <v>0</v>
      </c>
      <c r="X205" s="38">
        <v>148</v>
      </c>
      <c r="Y205" s="4">
        <v>0</v>
      </c>
      <c r="Z205" s="4">
        <f t="shared" si="52"/>
        <v>370000</v>
      </c>
      <c r="AA205">
        <f t="shared" si="53"/>
        <v>0</v>
      </c>
      <c r="AB205" s="4">
        <f t="shared" si="62"/>
        <v>370000</v>
      </c>
      <c r="AC205">
        <f t="shared" si="54"/>
        <v>1850</v>
      </c>
      <c r="AD205" t="str">
        <f t="shared" si="63"/>
        <v/>
      </c>
    </row>
    <row r="206" spans="1:30" x14ac:dyDescent="0.25">
      <c r="A206" s="1"/>
      <c r="B206" s="26">
        <v>107</v>
      </c>
      <c r="C206" s="97">
        <v>-496.2604077029805</v>
      </c>
      <c r="D206" s="25">
        <v>0</v>
      </c>
      <c r="E206" s="1">
        <f t="shared" si="51"/>
        <v>-9.8958329529450911E-2</v>
      </c>
      <c r="F206" s="1"/>
      <c r="G206" s="1">
        <v>-8.6297460412640484E-2</v>
      </c>
      <c r="H206" s="101">
        <v>0</v>
      </c>
      <c r="I206">
        <f t="shared" si="55"/>
        <v>1</v>
      </c>
      <c r="J206">
        <f>SUM(H$7:H206)</f>
        <v>50</v>
      </c>
      <c r="K206" s="38">
        <f>SUM(I$7:I206)</f>
        <v>149</v>
      </c>
      <c r="L206" s="5">
        <f t="shared" si="56"/>
        <v>1</v>
      </c>
      <c r="M206" s="4">
        <f t="shared" si="57"/>
        <v>0.99333333333333329</v>
      </c>
      <c r="N206" s="4">
        <f t="shared" si="58"/>
        <v>0</v>
      </c>
      <c r="O206" s="5">
        <f t="shared" si="59"/>
        <v>6.6666666666665986E-3</v>
      </c>
      <c r="P206" s="4">
        <f t="shared" si="60"/>
        <v>1</v>
      </c>
      <c r="Q206" s="32">
        <f t="shared" si="61"/>
        <v>6.6666666666665986E-3</v>
      </c>
      <c r="X206" s="38">
        <v>149</v>
      </c>
      <c r="Y206" s="4">
        <v>0</v>
      </c>
      <c r="Z206" s="4">
        <f t="shared" si="52"/>
        <v>372500</v>
      </c>
      <c r="AA206">
        <f t="shared" si="53"/>
        <v>0</v>
      </c>
      <c r="AB206" s="4">
        <f t="shared" si="62"/>
        <v>372500</v>
      </c>
      <c r="AC206">
        <f t="shared" si="54"/>
        <v>1862.5</v>
      </c>
      <c r="AD206" t="str">
        <f t="shared" si="63"/>
        <v/>
      </c>
    </row>
    <row r="207" spans="1:30" x14ac:dyDescent="0.25">
      <c r="A207" s="1"/>
      <c r="B207" s="1"/>
      <c r="C207" s="1"/>
      <c r="D207" s="1"/>
      <c r="E207" s="1"/>
      <c r="F207" s="1"/>
      <c r="G207" s="1">
        <v>-9.8958329529450911E-2</v>
      </c>
      <c r="H207" s="104">
        <v>0</v>
      </c>
      <c r="I207">
        <f t="shared" si="55"/>
        <v>1</v>
      </c>
      <c r="J207">
        <f>SUM(H$7:H207)</f>
        <v>50</v>
      </c>
      <c r="K207" s="38">
        <f>SUM(I$7:I207)</f>
        <v>150</v>
      </c>
      <c r="L207" s="5">
        <f t="shared" si="56"/>
        <v>1</v>
      </c>
      <c r="M207" s="4">
        <f t="shared" si="57"/>
        <v>1</v>
      </c>
      <c r="N207" s="4">
        <f t="shared" si="58"/>
        <v>0</v>
      </c>
      <c r="O207" s="5">
        <f t="shared" si="59"/>
        <v>6.6666666666667096E-3</v>
      </c>
      <c r="P207" s="4">
        <f t="shared" si="60"/>
        <v>1</v>
      </c>
      <c r="Q207" s="32">
        <f t="shared" si="61"/>
        <v>6.6666666666667096E-3</v>
      </c>
      <c r="X207" s="38">
        <v>150</v>
      </c>
      <c r="Y207" s="4">
        <v>0</v>
      </c>
      <c r="Z207" s="4">
        <f t="shared" si="52"/>
        <v>375000</v>
      </c>
      <c r="AA207">
        <f t="shared" si="53"/>
        <v>0</v>
      </c>
      <c r="AB207" s="4">
        <f t="shared" si="62"/>
        <v>375000</v>
      </c>
      <c r="AC207">
        <f t="shared" si="54"/>
        <v>1875</v>
      </c>
      <c r="AD207" t="str">
        <f t="shared" si="63"/>
        <v/>
      </c>
    </row>
    <row r="208" spans="1:30" x14ac:dyDescent="0.25">
      <c r="A208" s="1"/>
      <c r="B208" s="1"/>
      <c r="C208" s="1"/>
      <c r="D208" s="1"/>
      <c r="E208" s="1"/>
      <c r="F208" s="1"/>
      <c r="G208" s="1"/>
      <c r="Q208" s="32">
        <f>SUM(Q8:Q207)</f>
        <v>0.84840000000000138</v>
      </c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B210" t="s">
        <v>184</v>
      </c>
      <c r="C210">
        <f t="array" ref="C210:D213">LINEST(D7:D206,C7:C206,TRUE,TRUE)</f>
        <v>2.1532985184618289E-4</v>
      </c>
      <c r="D210">
        <v>7.9013505383581928E-3</v>
      </c>
      <c r="G210" s="1"/>
    </row>
    <row r="211" spans="1:7" x14ac:dyDescent="0.25">
      <c r="C211">
        <v>2.1247760743324772E-5</v>
      </c>
      <c r="D211">
        <v>3.4557667367060375E-2</v>
      </c>
    </row>
    <row r="212" spans="1:7" x14ac:dyDescent="0.25">
      <c r="C212">
        <v>0.34154247608763777</v>
      </c>
      <c r="D212">
        <v>0.35314000676408969</v>
      </c>
    </row>
    <row r="213" spans="1:7" x14ac:dyDescent="0.25">
      <c r="C213">
        <v>102.70276792273836</v>
      </c>
      <c r="D213">
        <v>198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30"/>
  <sheetViews>
    <sheetView topLeftCell="BD1" zoomScale="50" zoomScaleNormal="50" workbookViewId="0">
      <selection activeCell="BX12" sqref="BX12"/>
    </sheetView>
  </sheetViews>
  <sheetFormatPr defaultColWidth="10.875" defaultRowHeight="21" x14ac:dyDescent="0.35"/>
  <cols>
    <col min="1" max="1" width="44.875" style="111" customWidth="1"/>
    <col min="2" max="2" width="65.875" style="112" customWidth="1"/>
    <col min="3" max="3" width="51" style="112" customWidth="1"/>
    <col min="4" max="4" width="38.5" style="110" customWidth="1"/>
    <col min="5" max="5" width="41" style="110" customWidth="1"/>
    <col min="6" max="6" width="43.375" style="110" customWidth="1"/>
    <col min="7" max="7" width="64.125" style="110" customWidth="1"/>
    <col min="8" max="8" width="35.125" style="111" customWidth="1"/>
    <col min="9" max="9" width="48.125" style="110" customWidth="1"/>
    <col min="10" max="10" width="21.5" style="110" customWidth="1"/>
    <col min="11" max="11" width="21.625" style="110" customWidth="1"/>
    <col min="12" max="77" width="11" style="110" bestFit="1" customWidth="1"/>
    <col min="78" max="78" width="17.625" style="110" bestFit="1" customWidth="1"/>
    <col min="79" max="148" width="11" style="110" bestFit="1" customWidth="1"/>
    <col min="149" max="16384" width="10.875" style="110"/>
  </cols>
  <sheetData>
    <row r="1" spans="1:150" ht="28.5" x14ac:dyDescent="0.45">
      <c r="A1" s="1"/>
      <c r="B1" s="3"/>
      <c r="C1" s="3"/>
      <c r="D1" s="1"/>
      <c r="E1" s="1"/>
      <c r="F1" s="1"/>
      <c r="G1" s="147" t="s">
        <v>235</v>
      </c>
      <c r="H1" s="1"/>
      <c r="I1" s="186" t="s">
        <v>234</v>
      </c>
      <c r="J1" s="193" t="s">
        <v>233</v>
      </c>
      <c r="K1" s="138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</row>
    <row r="2" spans="1:150" ht="28.5" x14ac:dyDescent="0.45">
      <c r="A2" s="1"/>
      <c r="B2" s="192" t="s">
        <v>232</v>
      </c>
      <c r="C2" s="191" t="s">
        <v>231</v>
      </c>
      <c r="D2" s="191"/>
      <c r="E2" s="190"/>
      <c r="F2" s="1"/>
      <c r="G2" s="189">
        <f>SUM(I15:ER15)</f>
        <v>0.84966666666666646</v>
      </c>
      <c r="H2" s="1"/>
      <c r="I2" s="188">
        <v>2500</v>
      </c>
      <c r="J2" s="187">
        <f>MIN(H17:ER17)</f>
        <v>600</v>
      </c>
      <c r="K2" s="1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</row>
    <row r="3" spans="1:150" ht="28.5" x14ac:dyDescent="0.45">
      <c r="A3" s="1"/>
      <c r="B3" s="184" t="s">
        <v>230</v>
      </c>
      <c r="C3" s="183"/>
      <c r="D3" s="183"/>
      <c r="E3" s="182"/>
      <c r="F3" s="1"/>
      <c r="G3" s="3"/>
      <c r="H3" s="1"/>
      <c r="I3" s="186" t="s">
        <v>229</v>
      </c>
      <c r="J3" s="185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</row>
    <row r="4" spans="1:150" ht="28.5" x14ac:dyDescent="0.45">
      <c r="A4" s="1"/>
      <c r="B4" s="184" t="s">
        <v>228</v>
      </c>
      <c r="C4" s="183"/>
      <c r="D4" s="183"/>
      <c r="E4" s="182"/>
      <c r="F4" s="1"/>
      <c r="G4" s="3"/>
      <c r="H4" s="1"/>
      <c r="I4" s="181">
        <v>5000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</row>
    <row r="5" spans="1:150" ht="28.5" x14ac:dyDescent="0.45">
      <c r="A5" s="1"/>
      <c r="B5" s="180" t="s">
        <v>227</v>
      </c>
      <c r="C5" s="179"/>
      <c r="D5" s="179"/>
      <c r="E5" s="178"/>
      <c r="F5" s="1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</row>
    <row r="6" spans="1:150" ht="15.75" x14ac:dyDescent="0.25">
      <c r="A6" s="1"/>
      <c r="B6" s="3"/>
      <c r="C6" s="3"/>
      <c r="D6" s="1"/>
      <c r="E6" s="1"/>
      <c r="F6" s="1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</row>
    <row r="7" spans="1:150" ht="28.5" x14ac:dyDescent="0.45">
      <c r="A7" s="1"/>
      <c r="B7" s="3"/>
      <c r="C7" s="3"/>
      <c r="D7" s="139" t="s">
        <v>226</v>
      </c>
      <c r="E7" s="139" t="s">
        <v>225</v>
      </c>
      <c r="F7" s="177" t="s">
        <v>224</v>
      </c>
      <c r="G7" s="176" t="s">
        <v>223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</row>
    <row r="8" spans="1:150" ht="28.5" x14ac:dyDescent="0.45">
      <c r="A8" s="1"/>
      <c r="B8" s="3"/>
      <c r="C8" s="3"/>
      <c r="D8" s="175">
        <f>E8+F8</f>
        <v>200</v>
      </c>
      <c r="E8" s="175">
        <f>SUM(E23:E222)</f>
        <v>50</v>
      </c>
      <c r="F8" s="175">
        <f>SUM(F23:F222)</f>
        <v>150</v>
      </c>
      <c r="G8" s="174">
        <f>IF( G2&gt;0.5, G2, (1-G2))</f>
        <v>0.84966666666666646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</row>
    <row r="9" spans="1:150" ht="15.75" x14ac:dyDescent="0.25">
      <c r="A9" s="1"/>
      <c r="B9" s="3"/>
      <c r="C9" s="3"/>
      <c r="D9" s="1"/>
      <c r="E9" s="74"/>
      <c r="F9" s="74"/>
      <c r="G9" s="7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</row>
    <row r="10" spans="1:150" s="111" customFormat="1" ht="28.5" x14ac:dyDescent="0.45">
      <c r="A10" s="1"/>
      <c r="B10" s="3"/>
      <c r="C10" s="3"/>
      <c r="D10" s="1"/>
      <c r="E10" s="1"/>
      <c r="F10" s="151" t="s">
        <v>222</v>
      </c>
      <c r="G10" s="153"/>
      <c r="H10" s="173">
        <v>3.5</v>
      </c>
      <c r="I10" s="172">
        <f t="shared" ref="I10:AN10" si="0">H10-0.05</f>
        <v>3.45</v>
      </c>
      <c r="J10" s="172">
        <f t="shared" si="0"/>
        <v>3.4000000000000004</v>
      </c>
      <c r="K10" s="172">
        <f t="shared" si="0"/>
        <v>3.3500000000000005</v>
      </c>
      <c r="L10" s="172">
        <f t="shared" si="0"/>
        <v>3.3000000000000007</v>
      </c>
      <c r="M10" s="172">
        <f t="shared" si="0"/>
        <v>3.2500000000000009</v>
      </c>
      <c r="N10" s="172">
        <f t="shared" si="0"/>
        <v>3.2000000000000011</v>
      </c>
      <c r="O10" s="172">
        <f t="shared" si="0"/>
        <v>3.1500000000000012</v>
      </c>
      <c r="P10" s="172">
        <f t="shared" si="0"/>
        <v>3.1000000000000014</v>
      </c>
      <c r="Q10" s="172">
        <f t="shared" si="0"/>
        <v>3.0500000000000016</v>
      </c>
      <c r="R10" s="172">
        <f t="shared" si="0"/>
        <v>3.0000000000000018</v>
      </c>
      <c r="S10" s="172">
        <f t="shared" si="0"/>
        <v>2.950000000000002</v>
      </c>
      <c r="T10" s="172">
        <f t="shared" si="0"/>
        <v>2.9000000000000021</v>
      </c>
      <c r="U10" s="172">
        <f t="shared" si="0"/>
        <v>2.8500000000000023</v>
      </c>
      <c r="V10" s="172">
        <f t="shared" si="0"/>
        <v>2.8000000000000025</v>
      </c>
      <c r="W10" s="172">
        <f t="shared" si="0"/>
        <v>2.7500000000000027</v>
      </c>
      <c r="X10" s="172">
        <f t="shared" si="0"/>
        <v>2.7000000000000028</v>
      </c>
      <c r="Y10" s="172">
        <f t="shared" si="0"/>
        <v>2.650000000000003</v>
      </c>
      <c r="Z10" s="172">
        <f t="shared" si="0"/>
        <v>2.6000000000000032</v>
      </c>
      <c r="AA10" s="172">
        <f t="shared" si="0"/>
        <v>2.5500000000000034</v>
      </c>
      <c r="AB10" s="172">
        <f t="shared" si="0"/>
        <v>2.5000000000000036</v>
      </c>
      <c r="AC10" s="172">
        <f t="shared" si="0"/>
        <v>2.4500000000000037</v>
      </c>
      <c r="AD10" s="172">
        <f t="shared" si="0"/>
        <v>2.4000000000000039</v>
      </c>
      <c r="AE10" s="172">
        <f t="shared" si="0"/>
        <v>2.3500000000000041</v>
      </c>
      <c r="AF10" s="172">
        <f t="shared" si="0"/>
        <v>2.3000000000000043</v>
      </c>
      <c r="AG10" s="172">
        <f t="shared" si="0"/>
        <v>2.2500000000000044</v>
      </c>
      <c r="AH10" s="172">
        <f t="shared" si="0"/>
        <v>2.2000000000000046</v>
      </c>
      <c r="AI10" s="172">
        <f t="shared" si="0"/>
        <v>2.1500000000000048</v>
      </c>
      <c r="AJ10" s="172">
        <f t="shared" si="0"/>
        <v>2.100000000000005</v>
      </c>
      <c r="AK10" s="172">
        <f t="shared" si="0"/>
        <v>2.0500000000000052</v>
      </c>
      <c r="AL10" s="172">
        <f t="shared" si="0"/>
        <v>2.0000000000000053</v>
      </c>
      <c r="AM10" s="172">
        <f t="shared" si="0"/>
        <v>1.9500000000000053</v>
      </c>
      <c r="AN10" s="172">
        <f t="shared" si="0"/>
        <v>1.9000000000000052</v>
      </c>
      <c r="AO10" s="172">
        <f t="shared" ref="AO10:BT10" si="1">AN10-0.05</f>
        <v>1.8500000000000052</v>
      </c>
      <c r="AP10" s="172">
        <f t="shared" si="1"/>
        <v>1.8000000000000052</v>
      </c>
      <c r="AQ10" s="172">
        <f t="shared" si="1"/>
        <v>1.7500000000000051</v>
      </c>
      <c r="AR10" s="172">
        <f t="shared" si="1"/>
        <v>1.7000000000000051</v>
      </c>
      <c r="AS10" s="172">
        <f t="shared" si="1"/>
        <v>1.650000000000005</v>
      </c>
      <c r="AT10" s="172">
        <f t="shared" si="1"/>
        <v>1.600000000000005</v>
      </c>
      <c r="AU10" s="172">
        <f t="shared" si="1"/>
        <v>1.5500000000000049</v>
      </c>
      <c r="AV10" s="172">
        <f t="shared" si="1"/>
        <v>1.5000000000000049</v>
      </c>
      <c r="AW10" s="172">
        <f t="shared" si="1"/>
        <v>1.4500000000000048</v>
      </c>
      <c r="AX10" s="172">
        <f t="shared" si="1"/>
        <v>1.4000000000000048</v>
      </c>
      <c r="AY10" s="172">
        <f t="shared" si="1"/>
        <v>1.3500000000000048</v>
      </c>
      <c r="AZ10" s="172">
        <f t="shared" si="1"/>
        <v>1.3000000000000047</v>
      </c>
      <c r="BA10" s="172">
        <f t="shared" si="1"/>
        <v>1.2500000000000047</v>
      </c>
      <c r="BB10" s="172">
        <f t="shared" si="1"/>
        <v>1.2000000000000046</v>
      </c>
      <c r="BC10" s="172">
        <f t="shared" si="1"/>
        <v>1.1500000000000046</v>
      </c>
      <c r="BD10" s="172">
        <f t="shared" si="1"/>
        <v>1.1000000000000045</v>
      </c>
      <c r="BE10" s="172">
        <f t="shared" si="1"/>
        <v>1.0500000000000045</v>
      </c>
      <c r="BF10" s="172">
        <f t="shared" si="1"/>
        <v>1.0000000000000044</v>
      </c>
      <c r="BG10" s="172">
        <f t="shared" si="1"/>
        <v>0.9500000000000044</v>
      </c>
      <c r="BH10" s="172">
        <f t="shared" si="1"/>
        <v>0.90000000000000435</v>
      </c>
      <c r="BI10" s="172">
        <f t="shared" si="1"/>
        <v>0.85000000000000431</v>
      </c>
      <c r="BJ10" s="172">
        <f t="shared" si="1"/>
        <v>0.80000000000000426</v>
      </c>
      <c r="BK10" s="172">
        <f t="shared" si="1"/>
        <v>0.75000000000000422</v>
      </c>
      <c r="BL10" s="172">
        <f t="shared" si="1"/>
        <v>0.70000000000000417</v>
      </c>
      <c r="BM10" s="172">
        <f t="shared" si="1"/>
        <v>0.65000000000000413</v>
      </c>
      <c r="BN10" s="172">
        <f t="shared" si="1"/>
        <v>0.60000000000000409</v>
      </c>
      <c r="BO10" s="172">
        <f t="shared" si="1"/>
        <v>0.55000000000000404</v>
      </c>
      <c r="BP10" s="172">
        <f t="shared" si="1"/>
        <v>0.500000000000004</v>
      </c>
      <c r="BQ10" s="172">
        <f t="shared" si="1"/>
        <v>0.45000000000000401</v>
      </c>
      <c r="BR10" s="172">
        <f t="shared" si="1"/>
        <v>0.40000000000000402</v>
      </c>
      <c r="BS10" s="172">
        <f t="shared" si="1"/>
        <v>0.35000000000000403</v>
      </c>
      <c r="BT10" s="172">
        <f t="shared" si="1"/>
        <v>0.30000000000000404</v>
      </c>
      <c r="BU10" s="172">
        <f t="shared" ref="BU10:CZ10" si="2">BT10-0.05</f>
        <v>0.25000000000000405</v>
      </c>
      <c r="BV10" s="172">
        <f t="shared" si="2"/>
        <v>0.20000000000000406</v>
      </c>
      <c r="BW10" s="172">
        <f t="shared" si="2"/>
        <v>0.15000000000000407</v>
      </c>
      <c r="BX10" s="172">
        <f t="shared" si="2"/>
        <v>0.10000000000000407</v>
      </c>
      <c r="BY10" s="172">
        <f t="shared" si="2"/>
        <v>5.0000000000004069E-2</v>
      </c>
      <c r="BZ10" s="172">
        <f t="shared" si="2"/>
        <v>4.0661918276896358E-15</v>
      </c>
      <c r="CA10" s="172">
        <f t="shared" si="2"/>
        <v>-4.9999999999995937E-2</v>
      </c>
      <c r="CB10" s="172">
        <f t="shared" si="2"/>
        <v>-9.9999999999995939E-2</v>
      </c>
      <c r="CC10" s="172">
        <f t="shared" si="2"/>
        <v>-0.14999999999999594</v>
      </c>
      <c r="CD10" s="172">
        <f t="shared" si="2"/>
        <v>-0.19999999999999596</v>
      </c>
      <c r="CE10" s="172">
        <f t="shared" si="2"/>
        <v>-0.24999999999999595</v>
      </c>
      <c r="CF10" s="172">
        <f t="shared" si="2"/>
        <v>-0.29999999999999594</v>
      </c>
      <c r="CG10" s="172">
        <f t="shared" si="2"/>
        <v>-0.34999999999999593</v>
      </c>
      <c r="CH10" s="172">
        <f t="shared" si="2"/>
        <v>-0.39999999999999591</v>
      </c>
      <c r="CI10" s="172">
        <f t="shared" si="2"/>
        <v>-0.4499999999999959</v>
      </c>
      <c r="CJ10" s="172">
        <f t="shared" si="2"/>
        <v>-0.49999999999999589</v>
      </c>
      <c r="CK10" s="172">
        <f t="shared" si="2"/>
        <v>-0.54999999999999594</v>
      </c>
      <c r="CL10" s="172">
        <f t="shared" si="2"/>
        <v>-0.59999999999999598</v>
      </c>
      <c r="CM10" s="172">
        <f t="shared" si="2"/>
        <v>-0.64999999999999603</v>
      </c>
      <c r="CN10" s="172">
        <f t="shared" si="2"/>
        <v>-0.69999999999999607</v>
      </c>
      <c r="CO10" s="172">
        <f t="shared" si="2"/>
        <v>-0.74999999999999611</v>
      </c>
      <c r="CP10" s="172">
        <f t="shared" si="2"/>
        <v>-0.79999999999999616</v>
      </c>
      <c r="CQ10" s="172">
        <f t="shared" si="2"/>
        <v>-0.8499999999999962</v>
      </c>
      <c r="CR10" s="172">
        <f t="shared" si="2"/>
        <v>-0.89999999999999625</v>
      </c>
      <c r="CS10" s="172">
        <f t="shared" si="2"/>
        <v>-0.94999999999999629</v>
      </c>
      <c r="CT10" s="172">
        <f t="shared" si="2"/>
        <v>-0.99999999999999634</v>
      </c>
      <c r="CU10" s="172">
        <f t="shared" si="2"/>
        <v>-1.0499999999999963</v>
      </c>
      <c r="CV10" s="172">
        <f t="shared" si="2"/>
        <v>-1.0999999999999963</v>
      </c>
      <c r="CW10" s="172">
        <f t="shared" si="2"/>
        <v>-1.1499999999999964</v>
      </c>
      <c r="CX10" s="172">
        <f t="shared" si="2"/>
        <v>-1.1999999999999964</v>
      </c>
      <c r="CY10" s="172">
        <f t="shared" si="2"/>
        <v>-1.2499999999999964</v>
      </c>
      <c r="CZ10" s="172">
        <f t="shared" si="2"/>
        <v>-1.2999999999999965</v>
      </c>
      <c r="DA10" s="172">
        <f t="shared" ref="DA10:EF10" si="3">CZ10-0.05</f>
        <v>-1.3499999999999965</v>
      </c>
      <c r="DB10" s="172">
        <f t="shared" si="3"/>
        <v>-1.3999999999999966</v>
      </c>
      <c r="DC10" s="172">
        <f t="shared" si="3"/>
        <v>-1.4499999999999966</v>
      </c>
      <c r="DD10" s="172">
        <f t="shared" si="3"/>
        <v>-1.4999999999999967</v>
      </c>
      <c r="DE10" s="172">
        <f t="shared" si="3"/>
        <v>-1.5499999999999967</v>
      </c>
      <c r="DF10" s="172">
        <f t="shared" si="3"/>
        <v>-1.5999999999999968</v>
      </c>
      <c r="DG10" s="172">
        <f t="shared" si="3"/>
        <v>-1.6499999999999968</v>
      </c>
      <c r="DH10" s="172">
        <f t="shared" si="3"/>
        <v>-1.6999999999999968</v>
      </c>
      <c r="DI10" s="172">
        <f t="shared" si="3"/>
        <v>-1.7499999999999969</v>
      </c>
      <c r="DJ10" s="172">
        <f t="shared" si="3"/>
        <v>-1.7999999999999969</v>
      </c>
      <c r="DK10" s="172">
        <f t="shared" si="3"/>
        <v>-1.849999999999997</v>
      </c>
      <c r="DL10" s="172">
        <f t="shared" si="3"/>
        <v>-1.899999999999997</v>
      </c>
      <c r="DM10" s="172">
        <f t="shared" si="3"/>
        <v>-1.9499999999999971</v>
      </c>
      <c r="DN10" s="172">
        <f t="shared" si="3"/>
        <v>-1.9999999999999971</v>
      </c>
      <c r="DO10" s="172">
        <f t="shared" si="3"/>
        <v>-2.0499999999999972</v>
      </c>
      <c r="DP10" s="172">
        <f t="shared" si="3"/>
        <v>-2.099999999999997</v>
      </c>
      <c r="DQ10" s="172">
        <f t="shared" si="3"/>
        <v>-2.1499999999999968</v>
      </c>
      <c r="DR10" s="172">
        <f t="shared" si="3"/>
        <v>-2.1999999999999966</v>
      </c>
      <c r="DS10" s="172">
        <f t="shared" si="3"/>
        <v>-2.2499999999999964</v>
      </c>
      <c r="DT10" s="172">
        <f t="shared" si="3"/>
        <v>-2.2999999999999963</v>
      </c>
      <c r="DU10" s="172">
        <f t="shared" si="3"/>
        <v>-2.3499999999999961</v>
      </c>
      <c r="DV10" s="172">
        <f t="shared" si="3"/>
        <v>-2.3999999999999959</v>
      </c>
      <c r="DW10" s="172">
        <f t="shared" si="3"/>
        <v>-2.4499999999999957</v>
      </c>
      <c r="DX10" s="172">
        <f t="shared" si="3"/>
        <v>-2.4999999999999956</v>
      </c>
      <c r="DY10" s="172">
        <f t="shared" si="3"/>
        <v>-2.5499999999999954</v>
      </c>
      <c r="DZ10" s="172">
        <f t="shared" si="3"/>
        <v>-2.5999999999999952</v>
      </c>
      <c r="EA10" s="172">
        <f t="shared" si="3"/>
        <v>-2.649999999999995</v>
      </c>
      <c r="EB10" s="172">
        <f t="shared" si="3"/>
        <v>-2.6999999999999948</v>
      </c>
      <c r="EC10" s="172">
        <f t="shared" si="3"/>
        <v>-2.7499999999999947</v>
      </c>
      <c r="ED10" s="172">
        <f t="shared" si="3"/>
        <v>-2.7999999999999945</v>
      </c>
      <c r="EE10" s="172">
        <f t="shared" si="3"/>
        <v>-2.8499999999999943</v>
      </c>
      <c r="EF10" s="172">
        <f t="shared" si="3"/>
        <v>-2.8999999999999941</v>
      </c>
      <c r="EG10" s="172">
        <f t="shared" ref="EG10:ER10" si="4">EF10-0.05</f>
        <v>-2.949999999999994</v>
      </c>
      <c r="EH10" s="172">
        <f t="shared" si="4"/>
        <v>-2.9999999999999938</v>
      </c>
      <c r="EI10" s="172">
        <f t="shared" si="4"/>
        <v>-3.0499999999999936</v>
      </c>
      <c r="EJ10" s="172">
        <f t="shared" si="4"/>
        <v>-3.0999999999999934</v>
      </c>
      <c r="EK10" s="172">
        <f t="shared" si="4"/>
        <v>-3.1499999999999932</v>
      </c>
      <c r="EL10" s="172">
        <f t="shared" si="4"/>
        <v>-3.1999999999999931</v>
      </c>
      <c r="EM10" s="172">
        <f t="shared" si="4"/>
        <v>-3.2499999999999929</v>
      </c>
      <c r="EN10" s="172">
        <f t="shared" si="4"/>
        <v>-3.2999999999999927</v>
      </c>
      <c r="EO10" s="172">
        <f t="shared" si="4"/>
        <v>-3.3499999999999925</v>
      </c>
      <c r="EP10" s="172">
        <f t="shared" si="4"/>
        <v>-3.3999999999999924</v>
      </c>
      <c r="EQ10" s="172">
        <f t="shared" si="4"/>
        <v>-3.4499999999999922</v>
      </c>
      <c r="ER10" s="171">
        <f t="shared" si="4"/>
        <v>-3.499999999999992</v>
      </c>
      <c r="ES10" s="1"/>
      <c r="ET10" s="1"/>
    </row>
    <row r="11" spans="1:150" s="111" customFormat="1" ht="28.5" x14ac:dyDescent="0.45">
      <c r="A11" s="1"/>
      <c r="B11" s="3"/>
      <c r="C11" s="3"/>
      <c r="D11" s="1"/>
      <c r="E11" s="1"/>
      <c r="F11" s="166" t="s">
        <v>221</v>
      </c>
      <c r="G11" s="117"/>
      <c r="H11" s="165">
        <f t="shared" ref="H11:AM11" si="5">SUM(H23:H222)</f>
        <v>0</v>
      </c>
      <c r="I11" s="111">
        <f t="shared" si="5"/>
        <v>0</v>
      </c>
      <c r="J11" s="111">
        <f t="shared" si="5"/>
        <v>0</v>
      </c>
      <c r="K11" s="111">
        <f t="shared" si="5"/>
        <v>0</v>
      </c>
      <c r="L11" s="111">
        <f t="shared" si="5"/>
        <v>0</v>
      </c>
      <c r="M11" s="111">
        <f t="shared" si="5"/>
        <v>0</v>
      </c>
      <c r="N11" s="111">
        <f t="shared" si="5"/>
        <v>0</v>
      </c>
      <c r="O11" s="111">
        <f t="shared" si="5"/>
        <v>0</v>
      </c>
      <c r="P11" s="111">
        <f t="shared" si="5"/>
        <v>0</v>
      </c>
      <c r="Q11" s="111">
        <f t="shared" si="5"/>
        <v>0</v>
      </c>
      <c r="R11" s="111">
        <f t="shared" si="5"/>
        <v>0</v>
      </c>
      <c r="S11" s="111">
        <f t="shared" si="5"/>
        <v>1</v>
      </c>
      <c r="T11" s="111">
        <f t="shared" si="5"/>
        <v>1</v>
      </c>
      <c r="U11" s="111">
        <f t="shared" si="5"/>
        <v>2</v>
      </c>
      <c r="V11" s="111">
        <f t="shared" si="5"/>
        <v>2</v>
      </c>
      <c r="W11" s="111">
        <f t="shared" si="5"/>
        <v>3</v>
      </c>
      <c r="X11" s="111">
        <f t="shared" si="5"/>
        <v>3</v>
      </c>
      <c r="Y11" s="111">
        <f t="shared" si="5"/>
        <v>5</v>
      </c>
      <c r="Z11" s="111">
        <f t="shared" si="5"/>
        <v>5</v>
      </c>
      <c r="AA11" s="111">
        <f t="shared" si="5"/>
        <v>6</v>
      </c>
      <c r="AB11" s="111">
        <f t="shared" si="5"/>
        <v>6</v>
      </c>
      <c r="AC11" s="111">
        <f t="shared" si="5"/>
        <v>6</v>
      </c>
      <c r="AD11" s="111">
        <f t="shared" si="5"/>
        <v>6</v>
      </c>
      <c r="AE11" s="111">
        <f t="shared" si="5"/>
        <v>7</v>
      </c>
      <c r="AF11" s="111">
        <f t="shared" si="5"/>
        <v>7</v>
      </c>
      <c r="AG11" s="111">
        <f t="shared" si="5"/>
        <v>7</v>
      </c>
      <c r="AH11" s="111">
        <f t="shared" si="5"/>
        <v>7</v>
      </c>
      <c r="AI11" s="111">
        <f t="shared" si="5"/>
        <v>9</v>
      </c>
      <c r="AJ11" s="111">
        <f t="shared" si="5"/>
        <v>11</v>
      </c>
      <c r="AK11" s="111">
        <f t="shared" si="5"/>
        <v>12</v>
      </c>
      <c r="AL11" s="111">
        <f t="shared" si="5"/>
        <v>13</v>
      </c>
      <c r="AM11" s="111">
        <f t="shared" si="5"/>
        <v>13</v>
      </c>
      <c r="AN11" s="111">
        <f t="shared" ref="AN11:BS11" si="6">SUM(AN23:AN222)</f>
        <v>13</v>
      </c>
      <c r="AO11" s="111">
        <f t="shared" si="6"/>
        <v>13</v>
      </c>
      <c r="AP11" s="111">
        <f t="shared" si="6"/>
        <v>13</v>
      </c>
      <c r="AQ11" s="111">
        <f t="shared" si="6"/>
        <v>13</v>
      </c>
      <c r="AR11" s="111">
        <f t="shared" si="6"/>
        <v>14</v>
      </c>
      <c r="AS11" s="111">
        <f t="shared" si="6"/>
        <v>14</v>
      </c>
      <c r="AT11" s="111">
        <f t="shared" si="6"/>
        <v>14</v>
      </c>
      <c r="AU11" s="111">
        <f t="shared" si="6"/>
        <v>15</v>
      </c>
      <c r="AV11" s="111">
        <f t="shared" si="6"/>
        <v>15</v>
      </c>
      <c r="AW11" s="111">
        <f t="shared" si="6"/>
        <v>18</v>
      </c>
      <c r="AX11" s="111">
        <f t="shared" si="6"/>
        <v>19</v>
      </c>
      <c r="AY11" s="111">
        <f t="shared" si="6"/>
        <v>19</v>
      </c>
      <c r="AZ11" s="111">
        <f t="shared" si="6"/>
        <v>19</v>
      </c>
      <c r="BA11" s="111">
        <f t="shared" si="6"/>
        <v>19</v>
      </c>
      <c r="BB11" s="111">
        <f t="shared" si="6"/>
        <v>20</v>
      </c>
      <c r="BC11" s="111">
        <f t="shared" si="6"/>
        <v>23</v>
      </c>
      <c r="BD11" s="111">
        <f t="shared" si="6"/>
        <v>24</v>
      </c>
      <c r="BE11" s="111">
        <f t="shared" si="6"/>
        <v>24</v>
      </c>
      <c r="BF11" s="111">
        <f t="shared" si="6"/>
        <v>26</v>
      </c>
      <c r="BG11" s="111">
        <f t="shared" si="6"/>
        <v>27</v>
      </c>
      <c r="BH11" s="111">
        <f t="shared" si="6"/>
        <v>28</v>
      </c>
      <c r="BI11" s="111">
        <f t="shared" si="6"/>
        <v>29</v>
      </c>
      <c r="BJ11" s="111">
        <f t="shared" si="6"/>
        <v>29</v>
      </c>
      <c r="BK11" s="111">
        <f t="shared" si="6"/>
        <v>31</v>
      </c>
      <c r="BL11" s="111">
        <f t="shared" si="6"/>
        <v>31</v>
      </c>
      <c r="BM11" s="111">
        <f t="shared" si="6"/>
        <v>31</v>
      </c>
      <c r="BN11" s="111">
        <f t="shared" si="6"/>
        <v>32</v>
      </c>
      <c r="BO11" s="111">
        <f t="shared" si="6"/>
        <v>32</v>
      </c>
      <c r="BP11" s="111">
        <f t="shared" si="6"/>
        <v>32</v>
      </c>
      <c r="BQ11" s="111">
        <f t="shared" si="6"/>
        <v>33</v>
      </c>
      <c r="BR11" s="111">
        <f t="shared" si="6"/>
        <v>34</v>
      </c>
      <c r="BS11" s="111">
        <f t="shared" si="6"/>
        <v>35</v>
      </c>
      <c r="BT11" s="111">
        <f t="shared" ref="BT11:CY11" si="7">SUM(BT23:BT222)</f>
        <v>36</v>
      </c>
      <c r="BU11" s="111">
        <f t="shared" si="7"/>
        <v>36</v>
      </c>
      <c r="BV11" s="111">
        <f t="shared" si="7"/>
        <v>37</v>
      </c>
      <c r="BW11" s="111">
        <f t="shared" si="7"/>
        <v>38</v>
      </c>
      <c r="BX11" s="111">
        <f t="shared" si="7"/>
        <v>40</v>
      </c>
      <c r="BY11" s="111">
        <f t="shared" si="7"/>
        <v>40</v>
      </c>
      <c r="BZ11" s="111">
        <f t="shared" si="7"/>
        <v>40</v>
      </c>
      <c r="CA11" s="111">
        <f t="shared" si="7"/>
        <v>41</v>
      </c>
      <c r="CB11" s="111">
        <f t="shared" si="7"/>
        <v>41</v>
      </c>
      <c r="CC11" s="111">
        <f t="shared" si="7"/>
        <v>41</v>
      </c>
      <c r="CD11" s="111">
        <f t="shared" si="7"/>
        <v>42</v>
      </c>
      <c r="CE11" s="111">
        <f t="shared" si="7"/>
        <v>42</v>
      </c>
      <c r="CF11" s="111">
        <f t="shared" si="7"/>
        <v>42</v>
      </c>
      <c r="CG11" s="111">
        <f t="shared" si="7"/>
        <v>44</v>
      </c>
      <c r="CH11" s="111">
        <f t="shared" si="7"/>
        <v>44</v>
      </c>
      <c r="CI11" s="111">
        <f t="shared" si="7"/>
        <v>45</v>
      </c>
      <c r="CJ11" s="111">
        <f t="shared" si="7"/>
        <v>46</v>
      </c>
      <c r="CK11" s="111">
        <f t="shared" si="7"/>
        <v>46</v>
      </c>
      <c r="CL11" s="111">
        <f t="shared" si="7"/>
        <v>48</v>
      </c>
      <c r="CM11" s="111">
        <f t="shared" si="7"/>
        <v>48</v>
      </c>
      <c r="CN11" s="111">
        <f t="shared" si="7"/>
        <v>48</v>
      </c>
      <c r="CO11" s="111">
        <f t="shared" si="7"/>
        <v>48</v>
      </c>
      <c r="CP11" s="111">
        <f t="shared" si="7"/>
        <v>48</v>
      </c>
      <c r="CQ11" s="111">
        <f t="shared" si="7"/>
        <v>48</v>
      </c>
      <c r="CR11" s="111">
        <f t="shared" si="7"/>
        <v>48</v>
      </c>
      <c r="CS11" s="111">
        <f t="shared" si="7"/>
        <v>48</v>
      </c>
      <c r="CT11" s="111">
        <f t="shared" si="7"/>
        <v>48</v>
      </c>
      <c r="CU11" s="111">
        <f t="shared" si="7"/>
        <v>48</v>
      </c>
      <c r="CV11" s="111">
        <f t="shared" si="7"/>
        <v>49</v>
      </c>
      <c r="CW11" s="111">
        <f t="shared" si="7"/>
        <v>49</v>
      </c>
      <c r="CX11" s="111">
        <f t="shared" si="7"/>
        <v>50</v>
      </c>
      <c r="CY11" s="111">
        <f t="shared" si="7"/>
        <v>50</v>
      </c>
      <c r="CZ11" s="111">
        <f t="shared" ref="CZ11:EE11" si="8">SUM(CZ23:CZ222)</f>
        <v>50</v>
      </c>
      <c r="DA11" s="111">
        <f t="shared" si="8"/>
        <v>50</v>
      </c>
      <c r="DB11" s="111">
        <f t="shared" si="8"/>
        <v>50</v>
      </c>
      <c r="DC11" s="111">
        <f t="shared" si="8"/>
        <v>50</v>
      </c>
      <c r="DD11" s="111">
        <f t="shared" si="8"/>
        <v>50</v>
      </c>
      <c r="DE11" s="111">
        <f t="shared" si="8"/>
        <v>50</v>
      </c>
      <c r="DF11" s="111">
        <f t="shared" si="8"/>
        <v>50</v>
      </c>
      <c r="DG11" s="111">
        <f t="shared" si="8"/>
        <v>50</v>
      </c>
      <c r="DH11" s="111">
        <f t="shared" si="8"/>
        <v>50</v>
      </c>
      <c r="DI11" s="111">
        <f t="shared" si="8"/>
        <v>50</v>
      </c>
      <c r="DJ11" s="111">
        <f t="shared" si="8"/>
        <v>50</v>
      </c>
      <c r="DK11" s="111">
        <f t="shared" si="8"/>
        <v>50</v>
      </c>
      <c r="DL11" s="111">
        <f t="shared" si="8"/>
        <v>50</v>
      </c>
      <c r="DM11" s="111">
        <f t="shared" si="8"/>
        <v>50</v>
      </c>
      <c r="DN11" s="111">
        <f t="shared" si="8"/>
        <v>50</v>
      </c>
      <c r="DO11" s="111">
        <f t="shared" si="8"/>
        <v>50</v>
      </c>
      <c r="DP11" s="111">
        <f t="shared" si="8"/>
        <v>50</v>
      </c>
      <c r="DQ11" s="111">
        <f t="shared" si="8"/>
        <v>50</v>
      </c>
      <c r="DR11" s="111">
        <f t="shared" si="8"/>
        <v>50</v>
      </c>
      <c r="DS11" s="111">
        <f t="shared" si="8"/>
        <v>50</v>
      </c>
      <c r="DT11" s="111">
        <f t="shared" si="8"/>
        <v>50</v>
      </c>
      <c r="DU11" s="111">
        <f t="shared" si="8"/>
        <v>50</v>
      </c>
      <c r="DV11" s="111">
        <f t="shared" si="8"/>
        <v>50</v>
      </c>
      <c r="DW11" s="111">
        <f t="shared" si="8"/>
        <v>50</v>
      </c>
      <c r="DX11" s="111">
        <f t="shared" si="8"/>
        <v>50</v>
      </c>
      <c r="DY11" s="111">
        <f t="shared" si="8"/>
        <v>50</v>
      </c>
      <c r="DZ11" s="111">
        <f t="shared" si="8"/>
        <v>50</v>
      </c>
      <c r="EA11" s="111">
        <f t="shared" si="8"/>
        <v>50</v>
      </c>
      <c r="EB11" s="111">
        <f t="shared" si="8"/>
        <v>50</v>
      </c>
      <c r="EC11" s="111">
        <f t="shared" si="8"/>
        <v>50</v>
      </c>
      <c r="ED11" s="111">
        <f t="shared" si="8"/>
        <v>50</v>
      </c>
      <c r="EE11" s="111">
        <f t="shared" si="8"/>
        <v>50</v>
      </c>
      <c r="EF11" s="111">
        <f t="shared" ref="EF11:ER11" si="9">SUM(EF23:EF222)</f>
        <v>50</v>
      </c>
      <c r="EG11" s="111">
        <f t="shared" si="9"/>
        <v>50</v>
      </c>
      <c r="EH11" s="111">
        <f t="shared" si="9"/>
        <v>50</v>
      </c>
      <c r="EI11" s="111">
        <f t="shared" si="9"/>
        <v>50</v>
      </c>
      <c r="EJ11" s="111">
        <f t="shared" si="9"/>
        <v>50</v>
      </c>
      <c r="EK11" s="111">
        <f t="shared" si="9"/>
        <v>50</v>
      </c>
      <c r="EL11" s="111">
        <f t="shared" si="9"/>
        <v>50</v>
      </c>
      <c r="EM11" s="111">
        <f t="shared" si="9"/>
        <v>50</v>
      </c>
      <c r="EN11" s="111">
        <f t="shared" si="9"/>
        <v>50</v>
      </c>
      <c r="EO11" s="111">
        <f t="shared" si="9"/>
        <v>50</v>
      </c>
      <c r="EP11" s="111">
        <f t="shared" si="9"/>
        <v>50</v>
      </c>
      <c r="EQ11" s="111">
        <f t="shared" si="9"/>
        <v>50</v>
      </c>
      <c r="ER11" s="116">
        <f t="shared" si="9"/>
        <v>50</v>
      </c>
      <c r="ES11" s="1"/>
      <c r="ET11" s="1"/>
    </row>
    <row r="12" spans="1:150" s="111" customFormat="1" ht="28.5" x14ac:dyDescent="0.45">
      <c r="A12" s="1"/>
      <c r="B12" s="3"/>
      <c r="C12" s="3"/>
      <c r="D12" s="1"/>
      <c r="E12" s="1"/>
      <c r="F12" s="170" t="s">
        <v>220</v>
      </c>
      <c r="G12" s="168"/>
      <c r="H12" s="169">
        <f t="shared" ref="H12:AM12" si="10">H11/$E$8</f>
        <v>0</v>
      </c>
      <c r="I12" s="168">
        <f t="shared" si="10"/>
        <v>0</v>
      </c>
      <c r="J12" s="168">
        <f t="shared" si="10"/>
        <v>0</v>
      </c>
      <c r="K12" s="168">
        <f t="shared" si="10"/>
        <v>0</v>
      </c>
      <c r="L12" s="168">
        <f t="shared" si="10"/>
        <v>0</v>
      </c>
      <c r="M12" s="168">
        <f t="shared" si="10"/>
        <v>0</v>
      </c>
      <c r="N12" s="168">
        <f t="shared" si="10"/>
        <v>0</v>
      </c>
      <c r="O12" s="168">
        <f t="shared" si="10"/>
        <v>0</v>
      </c>
      <c r="P12" s="168">
        <f t="shared" si="10"/>
        <v>0</v>
      </c>
      <c r="Q12" s="168">
        <f t="shared" si="10"/>
        <v>0</v>
      </c>
      <c r="R12" s="168">
        <f t="shared" si="10"/>
        <v>0</v>
      </c>
      <c r="S12" s="168">
        <f t="shared" si="10"/>
        <v>0.02</v>
      </c>
      <c r="T12" s="168">
        <f t="shared" si="10"/>
        <v>0.02</v>
      </c>
      <c r="U12" s="168">
        <f t="shared" si="10"/>
        <v>0.04</v>
      </c>
      <c r="V12" s="168">
        <f t="shared" si="10"/>
        <v>0.04</v>
      </c>
      <c r="W12" s="168">
        <f t="shared" si="10"/>
        <v>0.06</v>
      </c>
      <c r="X12" s="168">
        <f t="shared" si="10"/>
        <v>0.06</v>
      </c>
      <c r="Y12" s="168">
        <f t="shared" si="10"/>
        <v>0.1</v>
      </c>
      <c r="Z12" s="168">
        <f t="shared" si="10"/>
        <v>0.1</v>
      </c>
      <c r="AA12" s="168">
        <f t="shared" si="10"/>
        <v>0.12</v>
      </c>
      <c r="AB12" s="168">
        <f t="shared" si="10"/>
        <v>0.12</v>
      </c>
      <c r="AC12" s="168">
        <f t="shared" si="10"/>
        <v>0.12</v>
      </c>
      <c r="AD12" s="168">
        <f t="shared" si="10"/>
        <v>0.12</v>
      </c>
      <c r="AE12" s="168">
        <f t="shared" si="10"/>
        <v>0.14000000000000001</v>
      </c>
      <c r="AF12" s="168">
        <f t="shared" si="10"/>
        <v>0.14000000000000001</v>
      </c>
      <c r="AG12" s="168">
        <f t="shared" si="10"/>
        <v>0.14000000000000001</v>
      </c>
      <c r="AH12" s="168">
        <f t="shared" si="10"/>
        <v>0.14000000000000001</v>
      </c>
      <c r="AI12" s="168">
        <f t="shared" si="10"/>
        <v>0.18</v>
      </c>
      <c r="AJ12" s="168">
        <f t="shared" si="10"/>
        <v>0.22</v>
      </c>
      <c r="AK12" s="168">
        <f t="shared" si="10"/>
        <v>0.24</v>
      </c>
      <c r="AL12" s="168">
        <f t="shared" si="10"/>
        <v>0.26</v>
      </c>
      <c r="AM12" s="168">
        <f t="shared" si="10"/>
        <v>0.26</v>
      </c>
      <c r="AN12" s="168">
        <f t="shared" ref="AN12:BS12" si="11">AN11/$E$8</f>
        <v>0.26</v>
      </c>
      <c r="AO12" s="168">
        <f t="shared" si="11"/>
        <v>0.26</v>
      </c>
      <c r="AP12" s="168">
        <f t="shared" si="11"/>
        <v>0.26</v>
      </c>
      <c r="AQ12" s="168">
        <f t="shared" si="11"/>
        <v>0.26</v>
      </c>
      <c r="AR12" s="168">
        <f t="shared" si="11"/>
        <v>0.28000000000000003</v>
      </c>
      <c r="AS12" s="168">
        <f t="shared" si="11"/>
        <v>0.28000000000000003</v>
      </c>
      <c r="AT12" s="168">
        <f t="shared" si="11"/>
        <v>0.28000000000000003</v>
      </c>
      <c r="AU12" s="168">
        <f t="shared" si="11"/>
        <v>0.3</v>
      </c>
      <c r="AV12" s="168">
        <f t="shared" si="11"/>
        <v>0.3</v>
      </c>
      <c r="AW12" s="168">
        <f t="shared" si="11"/>
        <v>0.36</v>
      </c>
      <c r="AX12" s="168">
        <f t="shared" si="11"/>
        <v>0.38</v>
      </c>
      <c r="AY12" s="168">
        <f t="shared" si="11"/>
        <v>0.38</v>
      </c>
      <c r="AZ12" s="168">
        <f t="shared" si="11"/>
        <v>0.38</v>
      </c>
      <c r="BA12" s="168">
        <f t="shared" si="11"/>
        <v>0.38</v>
      </c>
      <c r="BB12" s="168">
        <f t="shared" si="11"/>
        <v>0.4</v>
      </c>
      <c r="BC12" s="168">
        <f t="shared" si="11"/>
        <v>0.46</v>
      </c>
      <c r="BD12" s="168">
        <f t="shared" si="11"/>
        <v>0.48</v>
      </c>
      <c r="BE12" s="168">
        <f t="shared" si="11"/>
        <v>0.48</v>
      </c>
      <c r="BF12" s="168">
        <f t="shared" si="11"/>
        <v>0.52</v>
      </c>
      <c r="BG12" s="168">
        <f t="shared" si="11"/>
        <v>0.54</v>
      </c>
      <c r="BH12" s="168">
        <f t="shared" si="11"/>
        <v>0.56000000000000005</v>
      </c>
      <c r="BI12" s="168">
        <f t="shared" si="11"/>
        <v>0.57999999999999996</v>
      </c>
      <c r="BJ12" s="168">
        <f t="shared" si="11"/>
        <v>0.57999999999999996</v>
      </c>
      <c r="BK12" s="168">
        <f t="shared" si="11"/>
        <v>0.62</v>
      </c>
      <c r="BL12" s="168">
        <f t="shared" si="11"/>
        <v>0.62</v>
      </c>
      <c r="BM12" s="168">
        <f t="shared" si="11"/>
        <v>0.62</v>
      </c>
      <c r="BN12" s="168">
        <f t="shared" si="11"/>
        <v>0.64</v>
      </c>
      <c r="BO12" s="168">
        <f t="shared" si="11"/>
        <v>0.64</v>
      </c>
      <c r="BP12" s="168">
        <f t="shared" si="11"/>
        <v>0.64</v>
      </c>
      <c r="BQ12" s="168">
        <f t="shared" si="11"/>
        <v>0.66</v>
      </c>
      <c r="BR12" s="168">
        <f t="shared" si="11"/>
        <v>0.68</v>
      </c>
      <c r="BS12" s="168">
        <f t="shared" si="11"/>
        <v>0.7</v>
      </c>
      <c r="BT12" s="168">
        <f t="shared" ref="BT12:CY12" si="12">BT11/$E$8</f>
        <v>0.72</v>
      </c>
      <c r="BU12" s="168">
        <f t="shared" si="12"/>
        <v>0.72</v>
      </c>
      <c r="BV12" s="168">
        <f t="shared" si="12"/>
        <v>0.74</v>
      </c>
      <c r="BW12" s="168">
        <f t="shared" si="12"/>
        <v>0.76</v>
      </c>
      <c r="BX12" s="168">
        <f t="shared" si="12"/>
        <v>0.8</v>
      </c>
      <c r="BY12" s="168">
        <f t="shared" si="12"/>
        <v>0.8</v>
      </c>
      <c r="BZ12" s="168">
        <f t="shared" si="12"/>
        <v>0.8</v>
      </c>
      <c r="CA12" s="168">
        <f t="shared" si="12"/>
        <v>0.82</v>
      </c>
      <c r="CB12" s="168">
        <f t="shared" si="12"/>
        <v>0.82</v>
      </c>
      <c r="CC12" s="168">
        <f t="shared" si="12"/>
        <v>0.82</v>
      </c>
      <c r="CD12" s="168">
        <f t="shared" si="12"/>
        <v>0.84</v>
      </c>
      <c r="CE12" s="168">
        <f t="shared" si="12"/>
        <v>0.84</v>
      </c>
      <c r="CF12" s="168">
        <f t="shared" si="12"/>
        <v>0.84</v>
      </c>
      <c r="CG12" s="168">
        <f t="shared" si="12"/>
        <v>0.88</v>
      </c>
      <c r="CH12" s="168">
        <f t="shared" si="12"/>
        <v>0.88</v>
      </c>
      <c r="CI12" s="168">
        <f t="shared" si="12"/>
        <v>0.9</v>
      </c>
      <c r="CJ12" s="168">
        <f t="shared" si="12"/>
        <v>0.92</v>
      </c>
      <c r="CK12" s="168">
        <f t="shared" si="12"/>
        <v>0.92</v>
      </c>
      <c r="CL12" s="168">
        <f t="shared" si="12"/>
        <v>0.96</v>
      </c>
      <c r="CM12" s="168">
        <f t="shared" si="12"/>
        <v>0.96</v>
      </c>
      <c r="CN12" s="168">
        <f t="shared" si="12"/>
        <v>0.96</v>
      </c>
      <c r="CO12" s="168">
        <f t="shared" si="12"/>
        <v>0.96</v>
      </c>
      <c r="CP12" s="168">
        <f t="shared" si="12"/>
        <v>0.96</v>
      </c>
      <c r="CQ12" s="168">
        <f t="shared" si="12"/>
        <v>0.96</v>
      </c>
      <c r="CR12" s="168">
        <f t="shared" si="12"/>
        <v>0.96</v>
      </c>
      <c r="CS12" s="168">
        <f t="shared" si="12"/>
        <v>0.96</v>
      </c>
      <c r="CT12" s="168">
        <f t="shared" si="12"/>
        <v>0.96</v>
      </c>
      <c r="CU12" s="168">
        <f t="shared" si="12"/>
        <v>0.96</v>
      </c>
      <c r="CV12" s="168">
        <f t="shared" si="12"/>
        <v>0.98</v>
      </c>
      <c r="CW12" s="168">
        <f t="shared" si="12"/>
        <v>0.98</v>
      </c>
      <c r="CX12" s="168">
        <f t="shared" si="12"/>
        <v>1</v>
      </c>
      <c r="CY12" s="168">
        <f t="shared" si="12"/>
        <v>1</v>
      </c>
      <c r="CZ12" s="168">
        <f t="shared" ref="CZ12:EE12" si="13">CZ11/$E$8</f>
        <v>1</v>
      </c>
      <c r="DA12" s="168">
        <f t="shared" si="13"/>
        <v>1</v>
      </c>
      <c r="DB12" s="168">
        <f t="shared" si="13"/>
        <v>1</v>
      </c>
      <c r="DC12" s="168">
        <f t="shared" si="13"/>
        <v>1</v>
      </c>
      <c r="DD12" s="168">
        <f t="shared" si="13"/>
        <v>1</v>
      </c>
      <c r="DE12" s="168">
        <f t="shared" si="13"/>
        <v>1</v>
      </c>
      <c r="DF12" s="168">
        <f t="shared" si="13"/>
        <v>1</v>
      </c>
      <c r="DG12" s="168">
        <f t="shared" si="13"/>
        <v>1</v>
      </c>
      <c r="DH12" s="168">
        <f t="shared" si="13"/>
        <v>1</v>
      </c>
      <c r="DI12" s="168">
        <f t="shared" si="13"/>
        <v>1</v>
      </c>
      <c r="DJ12" s="168">
        <f t="shared" si="13"/>
        <v>1</v>
      </c>
      <c r="DK12" s="168">
        <f t="shared" si="13"/>
        <v>1</v>
      </c>
      <c r="DL12" s="168">
        <f t="shared" si="13"/>
        <v>1</v>
      </c>
      <c r="DM12" s="168">
        <f t="shared" si="13"/>
        <v>1</v>
      </c>
      <c r="DN12" s="168">
        <f t="shared" si="13"/>
        <v>1</v>
      </c>
      <c r="DO12" s="168">
        <f t="shared" si="13"/>
        <v>1</v>
      </c>
      <c r="DP12" s="168">
        <f t="shared" si="13"/>
        <v>1</v>
      </c>
      <c r="DQ12" s="168">
        <f t="shared" si="13"/>
        <v>1</v>
      </c>
      <c r="DR12" s="168">
        <f t="shared" si="13"/>
        <v>1</v>
      </c>
      <c r="DS12" s="168">
        <f t="shared" si="13"/>
        <v>1</v>
      </c>
      <c r="DT12" s="168">
        <f t="shared" si="13"/>
        <v>1</v>
      </c>
      <c r="DU12" s="168">
        <f t="shared" si="13"/>
        <v>1</v>
      </c>
      <c r="DV12" s="168">
        <f t="shared" si="13"/>
        <v>1</v>
      </c>
      <c r="DW12" s="168">
        <f t="shared" si="13"/>
        <v>1</v>
      </c>
      <c r="DX12" s="168">
        <f t="shared" si="13"/>
        <v>1</v>
      </c>
      <c r="DY12" s="168">
        <f t="shared" si="13"/>
        <v>1</v>
      </c>
      <c r="DZ12" s="168">
        <f t="shared" si="13"/>
        <v>1</v>
      </c>
      <c r="EA12" s="168">
        <f t="shared" si="13"/>
        <v>1</v>
      </c>
      <c r="EB12" s="168">
        <f t="shared" si="13"/>
        <v>1</v>
      </c>
      <c r="EC12" s="168">
        <f t="shared" si="13"/>
        <v>1</v>
      </c>
      <c r="ED12" s="168">
        <f t="shared" si="13"/>
        <v>1</v>
      </c>
      <c r="EE12" s="168">
        <f t="shared" si="13"/>
        <v>1</v>
      </c>
      <c r="EF12" s="168">
        <f t="shared" ref="EF12:ER12" si="14">EF11/$E$8</f>
        <v>1</v>
      </c>
      <c r="EG12" s="168">
        <f t="shared" si="14"/>
        <v>1</v>
      </c>
      <c r="EH12" s="168">
        <f t="shared" si="14"/>
        <v>1</v>
      </c>
      <c r="EI12" s="168">
        <f t="shared" si="14"/>
        <v>1</v>
      </c>
      <c r="EJ12" s="168">
        <f t="shared" si="14"/>
        <v>1</v>
      </c>
      <c r="EK12" s="168">
        <f t="shared" si="14"/>
        <v>1</v>
      </c>
      <c r="EL12" s="168">
        <f t="shared" si="14"/>
        <v>1</v>
      </c>
      <c r="EM12" s="168">
        <f t="shared" si="14"/>
        <v>1</v>
      </c>
      <c r="EN12" s="168">
        <f t="shared" si="14"/>
        <v>1</v>
      </c>
      <c r="EO12" s="168">
        <f t="shared" si="14"/>
        <v>1</v>
      </c>
      <c r="EP12" s="168">
        <f t="shared" si="14"/>
        <v>1</v>
      </c>
      <c r="EQ12" s="168">
        <f t="shared" si="14"/>
        <v>1</v>
      </c>
      <c r="ER12" s="167">
        <f t="shared" si="14"/>
        <v>1</v>
      </c>
      <c r="ES12" s="1"/>
      <c r="ET12" s="1"/>
    </row>
    <row r="13" spans="1:150" s="111" customFormat="1" ht="28.5" x14ac:dyDescent="0.45">
      <c r="A13" s="1"/>
      <c r="B13" s="3"/>
      <c r="C13" s="3"/>
      <c r="D13" s="1"/>
      <c r="E13" s="1"/>
      <c r="F13" s="166" t="s">
        <v>219</v>
      </c>
      <c r="H13" s="165">
        <f t="shared" ref="H13:AM13" si="15">SUM(H225:H424)</f>
        <v>0</v>
      </c>
      <c r="I13" s="111">
        <f t="shared" si="15"/>
        <v>0</v>
      </c>
      <c r="J13" s="111">
        <f t="shared" si="15"/>
        <v>0</v>
      </c>
      <c r="K13" s="111">
        <f t="shared" si="15"/>
        <v>0</v>
      </c>
      <c r="L13" s="111">
        <f t="shared" si="15"/>
        <v>0</v>
      </c>
      <c r="M13" s="111">
        <f t="shared" si="15"/>
        <v>0</v>
      </c>
      <c r="N13" s="111">
        <f t="shared" si="15"/>
        <v>0</v>
      </c>
      <c r="O13" s="111">
        <f t="shared" si="15"/>
        <v>0</v>
      </c>
      <c r="P13" s="111">
        <f t="shared" si="15"/>
        <v>0</v>
      </c>
      <c r="Q13" s="111">
        <f t="shared" si="15"/>
        <v>0</v>
      </c>
      <c r="R13" s="111">
        <f t="shared" si="15"/>
        <v>0</v>
      </c>
      <c r="S13" s="111">
        <f t="shared" si="15"/>
        <v>0</v>
      </c>
      <c r="T13" s="111">
        <f t="shared" si="15"/>
        <v>0</v>
      </c>
      <c r="U13" s="111">
        <f t="shared" si="15"/>
        <v>0</v>
      </c>
      <c r="V13" s="111">
        <f t="shared" si="15"/>
        <v>0</v>
      </c>
      <c r="W13" s="111">
        <f t="shared" si="15"/>
        <v>0</v>
      </c>
      <c r="X13" s="111">
        <f t="shared" si="15"/>
        <v>0</v>
      </c>
      <c r="Y13" s="111">
        <f t="shared" si="15"/>
        <v>0</v>
      </c>
      <c r="Z13" s="111">
        <f t="shared" si="15"/>
        <v>0</v>
      </c>
      <c r="AA13" s="111">
        <f t="shared" si="15"/>
        <v>0</v>
      </c>
      <c r="AB13" s="111">
        <f t="shared" si="15"/>
        <v>0</v>
      </c>
      <c r="AC13" s="111">
        <f t="shared" si="15"/>
        <v>1</v>
      </c>
      <c r="AD13" s="111">
        <f t="shared" si="15"/>
        <v>1</v>
      </c>
      <c r="AE13" s="111">
        <f t="shared" si="15"/>
        <v>2</v>
      </c>
      <c r="AF13" s="111">
        <f t="shared" si="15"/>
        <v>2</v>
      </c>
      <c r="AG13" s="111">
        <f t="shared" si="15"/>
        <v>2</v>
      </c>
      <c r="AH13" s="111">
        <f t="shared" si="15"/>
        <v>2</v>
      </c>
      <c r="AI13" s="111">
        <f t="shared" si="15"/>
        <v>2</v>
      </c>
      <c r="AJ13" s="111">
        <f t="shared" si="15"/>
        <v>2</v>
      </c>
      <c r="AK13" s="111">
        <f t="shared" si="15"/>
        <v>2</v>
      </c>
      <c r="AL13" s="111">
        <f t="shared" si="15"/>
        <v>2</v>
      </c>
      <c r="AM13" s="111">
        <f t="shared" si="15"/>
        <v>2</v>
      </c>
      <c r="AN13" s="111">
        <f t="shared" ref="AN13:BS13" si="16">SUM(AN225:AN424)</f>
        <v>2</v>
      </c>
      <c r="AO13" s="111">
        <f t="shared" si="16"/>
        <v>3</v>
      </c>
      <c r="AP13" s="111">
        <f t="shared" si="16"/>
        <v>3</v>
      </c>
      <c r="AQ13" s="111">
        <f t="shared" si="16"/>
        <v>3</v>
      </c>
      <c r="AR13" s="111">
        <f t="shared" si="16"/>
        <v>4</v>
      </c>
      <c r="AS13" s="111">
        <f t="shared" si="16"/>
        <v>4</v>
      </c>
      <c r="AT13" s="111">
        <f t="shared" si="16"/>
        <v>5</v>
      </c>
      <c r="AU13" s="111">
        <f t="shared" si="16"/>
        <v>5</v>
      </c>
      <c r="AV13" s="111">
        <f t="shared" si="16"/>
        <v>5</v>
      </c>
      <c r="AW13" s="111">
        <f t="shared" si="16"/>
        <v>5</v>
      </c>
      <c r="AX13" s="111">
        <f t="shared" si="16"/>
        <v>5</v>
      </c>
      <c r="AY13" s="111">
        <f t="shared" si="16"/>
        <v>6</v>
      </c>
      <c r="AZ13" s="111">
        <f t="shared" si="16"/>
        <v>6</v>
      </c>
      <c r="BA13" s="111">
        <f t="shared" si="16"/>
        <v>6</v>
      </c>
      <c r="BB13" s="111">
        <f t="shared" si="16"/>
        <v>7</v>
      </c>
      <c r="BC13" s="111">
        <f t="shared" si="16"/>
        <v>7</v>
      </c>
      <c r="BD13" s="111">
        <f t="shared" si="16"/>
        <v>7</v>
      </c>
      <c r="BE13" s="111">
        <f t="shared" si="16"/>
        <v>7</v>
      </c>
      <c r="BF13" s="111">
        <f t="shared" si="16"/>
        <v>7</v>
      </c>
      <c r="BG13" s="111">
        <f t="shared" si="16"/>
        <v>7</v>
      </c>
      <c r="BH13" s="111">
        <f t="shared" si="16"/>
        <v>8</v>
      </c>
      <c r="BI13" s="111">
        <f t="shared" si="16"/>
        <v>9</v>
      </c>
      <c r="BJ13" s="111">
        <f t="shared" si="16"/>
        <v>11</v>
      </c>
      <c r="BK13" s="111">
        <f t="shared" si="16"/>
        <v>13</v>
      </c>
      <c r="BL13" s="111">
        <f t="shared" si="16"/>
        <v>14</v>
      </c>
      <c r="BM13" s="111">
        <f t="shared" si="16"/>
        <v>14</v>
      </c>
      <c r="BN13" s="111">
        <f t="shared" si="16"/>
        <v>16</v>
      </c>
      <c r="BO13" s="111">
        <f t="shared" si="16"/>
        <v>18</v>
      </c>
      <c r="BP13" s="111">
        <f t="shared" si="16"/>
        <v>18</v>
      </c>
      <c r="BQ13" s="111">
        <f t="shared" si="16"/>
        <v>18</v>
      </c>
      <c r="BR13" s="111">
        <f t="shared" si="16"/>
        <v>21</v>
      </c>
      <c r="BS13" s="111">
        <f t="shared" si="16"/>
        <v>21</v>
      </c>
      <c r="BT13" s="111">
        <f t="shared" ref="BT13:CY13" si="17">SUM(BT225:BT424)</f>
        <v>22</v>
      </c>
      <c r="BU13" s="111">
        <f t="shared" si="17"/>
        <v>23</v>
      </c>
      <c r="BV13" s="111">
        <f t="shared" si="17"/>
        <v>24</v>
      </c>
      <c r="BW13" s="111">
        <f t="shared" si="17"/>
        <v>25</v>
      </c>
      <c r="BX13" s="111">
        <f t="shared" si="17"/>
        <v>28</v>
      </c>
      <c r="BY13" s="111">
        <f t="shared" si="17"/>
        <v>30</v>
      </c>
      <c r="BZ13" s="111">
        <f t="shared" si="17"/>
        <v>31</v>
      </c>
      <c r="CA13" s="111">
        <f t="shared" si="17"/>
        <v>33</v>
      </c>
      <c r="CB13" s="111">
        <f t="shared" si="17"/>
        <v>36</v>
      </c>
      <c r="CC13" s="111">
        <f t="shared" si="17"/>
        <v>41</v>
      </c>
      <c r="CD13" s="111">
        <f t="shared" si="17"/>
        <v>42</v>
      </c>
      <c r="CE13" s="111">
        <f t="shared" si="17"/>
        <v>49</v>
      </c>
      <c r="CF13" s="111">
        <f t="shared" si="17"/>
        <v>57</v>
      </c>
      <c r="CG13" s="111">
        <f t="shared" si="17"/>
        <v>63</v>
      </c>
      <c r="CH13" s="111">
        <f t="shared" si="17"/>
        <v>67</v>
      </c>
      <c r="CI13" s="111">
        <f t="shared" si="17"/>
        <v>73</v>
      </c>
      <c r="CJ13" s="111">
        <f t="shared" si="17"/>
        <v>76</v>
      </c>
      <c r="CK13" s="111">
        <f t="shared" si="17"/>
        <v>81</v>
      </c>
      <c r="CL13" s="111">
        <f t="shared" si="17"/>
        <v>88</v>
      </c>
      <c r="CM13" s="111">
        <f t="shared" si="17"/>
        <v>91</v>
      </c>
      <c r="CN13" s="111">
        <f t="shared" si="17"/>
        <v>94</v>
      </c>
      <c r="CO13" s="111">
        <f t="shared" si="17"/>
        <v>101</v>
      </c>
      <c r="CP13" s="111">
        <f t="shared" si="17"/>
        <v>109</v>
      </c>
      <c r="CQ13" s="111">
        <f t="shared" si="17"/>
        <v>118</v>
      </c>
      <c r="CR13" s="111">
        <f t="shared" si="17"/>
        <v>123</v>
      </c>
      <c r="CS13" s="111">
        <f t="shared" si="17"/>
        <v>129</v>
      </c>
      <c r="CT13" s="111">
        <f t="shared" si="17"/>
        <v>135</v>
      </c>
      <c r="CU13" s="111">
        <f t="shared" si="17"/>
        <v>137</v>
      </c>
      <c r="CV13" s="111">
        <f t="shared" si="17"/>
        <v>142</v>
      </c>
      <c r="CW13" s="111">
        <f t="shared" si="17"/>
        <v>147</v>
      </c>
      <c r="CX13" s="111">
        <f t="shared" si="17"/>
        <v>148</v>
      </c>
      <c r="CY13" s="111">
        <f t="shared" si="17"/>
        <v>148</v>
      </c>
      <c r="CZ13" s="111">
        <f t="shared" ref="CZ13:EE13" si="18">SUM(CZ225:CZ424)</f>
        <v>148</v>
      </c>
      <c r="DA13" s="111">
        <f t="shared" si="18"/>
        <v>149</v>
      </c>
      <c r="DB13" s="111">
        <f t="shared" si="18"/>
        <v>150</v>
      </c>
      <c r="DC13" s="111">
        <f t="shared" si="18"/>
        <v>150</v>
      </c>
      <c r="DD13" s="111">
        <f t="shared" si="18"/>
        <v>150</v>
      </c>
      <c r="DE13" s="111">
        <f t="shared" si="18"/>
        <v>150</v>
      </c>
      <c r="DF13" s="111">
        <f t="shared" si="18"/>
        <v>150</v>
      </c>
      <c r="DG13" s="111">
        <f t="shared" si="18"/>
        <v>150</v>
      </c>
      <c r="DH13" s="111">
        <f t="shared" si="18"/>
        <v>150</v>
      </c>
      <c r="DI13" s="111">
        <f t="shared" si="18"/>
        <v>150</v>
      </c>
      <c r="DJ13" s="111">
        <f t="shared" si="18"/>
        <v>150</v>
      </c>
      <c r="DK13" s="111">
        <f t="shared" si="18"/>
        <v>150</v>
      </c>
      <c r="DL13" s="111">
        <f t="shared" si="18"/>
        <v>150</v>
      </c>
      <c r="DM13" s="111">
        <f t="shared" si="18"/>
        <v>150</v>
      </c>
      <c r="DN13" s="111">
        <f t="shared" si="18"/>
        <v>150</v>
      </c>
      <c r="DO13" s="111">
        <f t="shared" si="18"/>
        <v>150</v>
      </c>
      <c r="DP13" s="111">
        <f t="shared" si="18"/>
        <v>150</v>
      </c>
      <c r="DQ13" s="111">
        <f t="shared" si="18"/>
        <v>150</v>
      </c>
      <c r="DR13" s="111">
        <f t="shared" si="18"/>
        <v>150</v>
      </c>
      <c r="DS13" s="111">
        <f t="shared" si="18"/>
        <v>150</v>
      </c>
      <c r="DT13" s="111">
        <f t="shared" si="18"/>
        <v>150</v>
      </c>
      <c r="DU13" s="111">
        <f t="shared" si="18"/>
        <v>150</v>
      </c>
      <c r="DV13" s="111">
        <f t="shared" si="18"/>
        <v>150</v>
      </c>
      <c r="DW13" s="111">
        <f t="shared" si="18"/>
        <v>150</v>
      </c>
      <c r="DX13" s="111">
        <f t="shared" si="18"/>
        <v>150</v>
      </c>
      <c r="DY13" s="111">
        <f t="shared" si="18"/>
        <v>150</v>
      </c>
      <c r="DZ13" s="111">
        <f t="shared" si="18"/>
        <v>150</v>
      </c>
      <c r="EA13" s="111">
        <f t="shared" si="18"/>
        <v>150</v>
      </c>
      <c r="EB13" s="111">
        <f t="shared" si="18"/>
        <v>150</v>
      </c>
      <c r="EC13" s="111">
        <f t="shared" si="18"/>
        <v>150</v>
      </c>
      <c r="ED13" s="111">
        <f t="shared" si="18"/>
        <v>150</v>
      </c>
      <c r="EE13" s="111">
        <f t="shared" si="18"/>
        <v>150</v>
      </c>
      <c r="EF13" s="111">
        <f t="shared" ref="EF13:ER13" si="19">SUM(EF225:EF424)</f>
        <v>150</v>
      </c>
      <c r="EG13" s="111">
        <f t="shared" si="19"/>
        <v>150</v>
      </c>
      <c r="EH13" s="111">
        <f t="shared" si="19"/>
        <v>150</v>
      </c>
      <c r="EI13" s="111">
        <f t="shared" si="19"/>
        <v>150</v>
      </c>
      <c r="EJ13" s="111">
        <f t="shared" si="19"/>
        <v>150</v>
      </c>
      <c r="EK13" s="111">
        <f t="shared" si="19"/>
        <v>150</v>
      </c>
      <c r="EL13" s="111">
        <f t="shared" si="19"/>
        <v>150</v>
      </c>
      <c r="EM13" s="111">
        <f t="shared" si="19"/>
        <v>150</v>
      </c>
      <c r="EN13" s="111">
        <f t="shared" si="19"/>
        <v>150</v>
      </c>
      <c r="EO13" s="111">
        <f t="shared" si="19"/>
        <v>150</v>
      </c>
      <c r="EP13" s="111">
        <f t="shared" si="19"/>
        <v>150</v>
      </c>
      <c r="EQ13" s="111">
        <f t="shared" si="19"/>
        <v>150</v>
      </c>
      <c r="ER13" s="116">
        <f t="shared" si="19"/>
        <v>150</v>
      </c>
      <c r="ES13" s="1"/>
      <c r="ET13" s="1"/>
    </row>
    <row r="14" spans="1:150" s="111" customFormat="1" ht="28.5" x14ac:dyDescent="0.45">
      <c r="A14" s="1"/>
      <c r="B14" s="3"/>
      <c r="C14" s="3"/>
      <c r="D14" s="1"/>
      <c r="E14" s="1"/>
      <c r="F14" s="164" t="s">
        <v>218</v>
      </c>
      <c r="G14" s="162"/>
      <c r="H14" s="163">
        <f t="shared" ref="H14:AM14" si="20">H13/$F$8</f>
        <v>0</v>
      </c>
      <c r="I14" s="162">
        <f t="shared" si="20"/>
        <v>0</v>
      </c>
      <c r="J14" s="162">
        <f t="shared" si="20"/>
        <v>0</v>
      </c>
      <c r="K14" s="162">
        <f t="shared" si="20"/>
        <v>0</v>
      </c>
      <c r="L14" s="162">
        <f t="shared" si="20"/>
        <v>0</v>
      </c>
      <c r="M14" s="162">
        <f t="shared" si="20"/>
        <v>0</v>
      </c>
      <c r="N14" s="162">
        <f t="shared" si="20"/>
        <v>0</v>
      </c>
      <c r="O14" s="162">
        <f t="shared" si="20"/>
        <v>0</v>
      </c>
      <c r="P14" s="162">
        <f t="shared" si="20"/>
        <v>0</v>
      </c>
      <c r="Q14" s="162">
        <f t="shared" si="20"/>
        <v>0</v>
      </c>
      <c r="R14" s="162">
        <f t="shared" si="20"/>
        <v>0</v>
      </c>
      <c r="S14" s="162">
        <f t="shared" si="20"/>
        <v>0</v>
      </c>
      <c r="T14" s="162">
        <f t="shared" si="20"/>
        <v>0</v>
      </c>
      <c r="U14" s="162">
        <f t="shared" si="20"/>
        <v>0</v>
      </c>
      <c r="V14" s="162">
        <f t="shared" si="20"/>
        <v>0</v>
      </c>
      <c r="W14" s="162">
        <f t="shared" si="20"/>
        <v>0</v>
      </c>
      <c r="X14" s="162">
        <f t="shared" si="20"/>
        <v>0</v>
      </c>
      <c r="Y14" s="162">
        <f t="shared" si="20"/>
        <v>0</v>
      </c>
      <c r="Z14" s="162">
        <f t="shared" si="20"/>
        <v>0</v>
      </c>
      <c r="AA14" s="162">
        <f t="shared" si="20"/>
        <v>0</v>
      </c>
      <c r="AB14" s="162">
        <f t="shared" si="20"/>
        <v>0</v>
      </c>
      <c r="AC14" s="162">
        <f t="shared" si="20"/>
        <v>6.6666666666666671E-3</v>
      </c>
      <c r="AD14" s="162">
        <f t="shared" si="20"/>
        <v>6.6666666666666671E-3</v>
      </c>
      <c r="AE14" s="162">
        <f t="shared" si="20"/>
        <v>1.3333333333333334E-2</v>
      </c>
      <c r="AF14" s="162">
        <f t="shared" si="20"/>
        <v>1.3333333333333334E-2</v>
      </c>
      <c r="AG14" s="162">
        <f t="shared" si="20"/>
        <v>1.3333333333333334E-2</v>
      </c>
      <c r="AH14" s="162">
        <f t="shared" si="20"/>
        <v>1.3333333333333334E-2</v>
      </c>
      <c r="AI14" s="162">
        <f t="shared" si="20"/>
        <v>1.3333333333333334E-2</v>
      </c>
      <c r="AJ14" s="162">
        <f t="shared" si="20"/>
        <v>1.3333333333333334E-2</v>
      </c>
      <c r="AK14" s="162">
        <f t="shared" si="20"/>
        <v>1.3333333333333334E-2</v>
      </c>
      <c r="AL14" s="162">
        <f t="shared" si="20"/>
        <v>1.3333333333333334E-2</v>
      </c>
      <c r="AM14" s="162">
        <f t="shared" si="20"/>
        <v>1.3333333333333334E-2</v>
      </c>
      <c r="AN14" s="162">
        <f t="shared" ref="AN14:BS14" si="21">AN13/$F$8</f>
        <v>1.3333333333333334E-2</v>
      </c>
      <c r="AO14" s="162">
        <f t="shared" si="21"/>
        <v>0.02</v>
      </c>
      <c r="AP14" s="162">
        <f t="shared" si="21"/>
        <v>0.02</v>
      </c>
      <c r="AQ14" s="162">
        <f t="shared" si="21"/>
        <v>0.02</v>
      </c>
      <c r="AR14" s="162">
        <f t="shared" si="21"/>
        <v>2.6666666666666668E-2</v>
      </c>
      <c r="AS14" s="162">
        <f t="shared" si="21"/>
        <v>2.6666666666666668E-2</v>
      </c>
      <c r="AT14" s="162">
        <f t="shared" si="21"/>
        <v>3.3333333333333333E-2</v>
      </c>
      <c r="AU14" s="162">
        <f t="shared" si="21"/>
        <v>3.3333333333333333E-2</v>
      </c>
      <c r="AV14" s="162">
        <f t="shared" si="21"/>
        <v>3.3333333333333333E-2</v>
      </c>
      <c r="AW14" s="162">
        <f t="shared" si="21"/>
        <v>3.3333333333333333E-2</v>
      </c>
      <c r="AX14" s="162">
        <f t="shared" si="21"/>
        <v>3.3333333333333333E-2</v>
      </c>
      <c r="AY14" s="162">
        <f t="shared" si="21"/>
        <v>0.04</v>
      </c>
      <c r="AZ14" s="162">
        <f t="shared" si="21"/>
        <v>0.04</v>
      </c>
      <c r="BA14" s="162">
        <f t="shared" si="21"/>
        <v>0.04</v>
      </c>
      <c r="BB14" s="162">
        <f t="shared" si="21"/>
        <v>4.6666666666666669E-2</v>
      </c>
      <c r="BC14" s="162">
        <f t="shared" si="21"/>
        <v>4.6666666666666669E-2</v>
      </c>
      <c r="BD14" s="162">
        <f t="shared" si="21"/>
        <v>4.6666666666666669E-2</v>
      </c>
      <c r="BE14" s="162">
        <f t="shared" si="21"/>
        <v>4.6666666666666669E-2</v>
      </c>
      <c r="BF14" s="162">
        <f t="shared" si="21"/>
        <v>4.6666666666666669E-2</v>
      </c>
      <c r="BG14" s="162">
        <f t="shared" si="21"/>
        <v>4.6666666666666669E-2</v>
      </c>
      <c r="BH14" s="162">
        <f t="shared" si="21"/>
        <v>5.3333333333333337E-2</v>
      </c>
      <c r="BI14" s="162">
        <f t="shared" si="21"/>
        <v>0.06</v>
      </c>
      <c r="BJ14" s="162">
        <f t="shared" si="21"/>
        <v>7.3333333333333334E-2</v>
      </c>
      <c r="BK14" s="162">
        <f t="shared" si="21"/>
        <v>8.666666666666667E-2</v>
      </c>
      <c r="BL14" s="162">
        <f t="shared" si="21"/>
        <v>9.3333333333333338E-2</v>
      </c>
      <c r="BM14" s="162">
        <f t="shared" si="21"/>
        <v>9.3333333333333338E-2</v>
      </c>
      <c r="BN14" s="162">
        <f t="shared" si="21"/>
        <v>0.10666666666666667</v>
      </c>
      <c r="BO14" s="162">
        <f t="shared" si="21"/>
        <v>0.12</v>
      </c>
      <c r="BP14" s="162">
        <f t="shared" si="21"/>
        <v>0.12</v>
      </c>
      <c r="BQ14" s="162">
        <f t="shared" si="21"/>
        <v>0.12</v>
      </c>
      <c r="BR14" s="162">
        <f t="shared" si="21"/>
        <v>0.14000000000000001</v>
      </c>
      <c r="BS14" s="162">
        <f t="shared" si="21"/>
        <v>0.14000000000000001</v>
      </c>
      <c r="BT14" s="162">
        <f t="shared" ref="BT14:CY14" si="22">BT13/$F$8</f>
        <v>0.14666666666666667</v>
      </c>
      <c r="BU14" s="162">
        <f t="shared" si="22"/>
        <v>0.15333333333333332</v>
      </c>
      <c r="BV14" s="162">
        <f t="shared" si="22"/>
        <v>0.16</v>
      </c>
      <c r="BW14" s="162">
        <f t="shared" si="22"/>
        <v>0.16666666666666666</v>
      </c>
      <c r="BX14" s="162">
        <f t="shared" si="22"/>
        <v>0.18666666666666668</v>
      </c>
      <c r="BY14" s="162">
        <f t="shared" si="22"/>
        <v>0.2</v>
      </c>
      <c r="BZ14" s="162">
        <f t="shared" si="22"/>
        <v>0.20666666666666667</v>
      </c>
      <c r="CA14" s="162">
        <f t="shared" si="22"/>
        <v>0.22</v>
      </c>
      <c r="CB14" s="162">
        <f t="shared" si="22"/>
        <v>0.24</v>
      </c>
      <c r="CC14" s="162">
        <f t="shared" si="22"/>
        <v>0.27333333333333332</v>
      </c>
      <c r="CD14" s="162">
        <f t="shared" si="22"/>
        <v>0.28000000000000003</v>
      </c>
      <c r="CE14" s="162">
        <f t="shared" si="22"/>
        <v>0.32666666666666666</v>
      </c>
      <c r="CF14" s="162">
        <f t="shared" si="22"/>
        <v>0.38</v>
      </c>
      <c r="CG14" s="162">
        <f t="shared" si="22"/>
        <v>0.42</v>
      </c>
      <c r="CH14" s="162">
        <f t="shared" si="22"/>
        <v>0.44666666666666666</v>
      </c>
      <c r="CI14" s="162">
        <f t="shared" si="22"/>
        <v>0.48666666666666669</v>
      </c>
      <c r="CJ14" s="162">
        <f t="shared" si="22"/>
        <v>0.50666666666666671</v>
      </c>
      <c r="CK14" s="162">
        <f t="shared" si="22"/>
        <v>0.54</v>
      </c>
      <c r="CL14" s="162">
        <f t="shared" si="22"/>
        <v>0.58666666666666667</v>
      </c>
      <c r="CM14" s="162">
        <f t="shared" si="22"/>
        <v>0.60666666666666669</v>
      </c>
      <c r="CN14" s="162">
        <f t="shared" si="22"/>
        <v>0.62666666666666671</v>
      </c>
      <c r="CO14" s="162">
        <f t="shared" si="22"/>
        <v>0.67333333333333334</v>
      </c>
      <c r="CP14" s="162">
        <f t="shared" si="22"/>
        <v>0.72666666666666668</v>
      </c>
      <c r="CQ14" s="162">
        <f t="shared" si="22"/>
        <v>0.78666666666666663</v>
      </c>
      <c r="CR14" s="162">
        <f t="shared" si="22"/>
        <v>0.82</v>
      </c>
      <c r="CS14" s="162">
        <f t="shared" si="22"/>
        <v>0.86</v>
      </c>
      <c r="CT14" s="162">
        <f t="shared" si="22"/>
        <v>0.9</v>
      </c>
      <c r="CU14" s="162">
        <f t="shared" si="22"/>
        <v>0.91333333333333333</v>
      </c>
      <c r="CV14" s="162">
        <f t="shared" si="22"/>
        <v>0.94666666666666666</v>
      </c>
      <c r="CW14" s="162">
        <f t="shared" si="22"/>
        <v>0.98</v>
      </c>
      <c r="CX14" s="162">
        <f t="shared" si="22"/>
        <v>0.98666666666666669</v>
      </c>
      <c r="CY14" s="162">
        <f t="shared" si="22"/>
        <v>0.98666666666666669</v>
      </c>
      <c r="CZ14" s="162">
        <f t="shared" ref="CZ14:EE14" si="23">CZ13/$F$8</f>
        <v>0.98666666666666669</v>
      </c>
      <c r="DA14" s="162">
        <f t="shared" si="23"/>
        <v>0.99333333333333329</v>
      </c>
      <c r="DB14" s="162">
        <f t="shared" si="23"/>
        <v>1</v>
      </c>
      <c r="DC14" s="162">
        <f t="shared" si="23"/>
        <v>1</v>
      </c>
      <c r="DD14" s="162">
        <f t="shared" si="23"/>
        <v>1</v>
      </c>
      <c r="DE14" s="162">
        <f t="shared" si="23"/>
        <v>1</v>
      </c>
      <c r="DF14" s="162">
        <f t="shared" si="23"/>
        <v>1</v>
      </c>
      <c r="DG14" s="162">
        <f t="shared" si="23"/>
        <v>1</v>
      </c>
      <c r="DH14" s="162">
        <f t="shared" si="23"/>
        <v>1</v>
      </c>
      <c r="DI14" s="162">
        <f t="shared" si="23"/>
        <v>1</v>
      </c>
      <c r="DJ14" s="162">
        <f t="shared" si="23"/>
        <v>1</v>
      </c>
      <c r="DK14" s="162">
        <f t="shared" si="23"/>
        <v>1</v>
      </c>
      <c r="DL14" s="162">
        <f t="shared" si="23"/>
        <v>1</v>
      </c>
      <c r="DM14" s="162">
        <f t="shared" si="23"/>
        <v>1</v>
      </c>
      <c r="DN14" s="162">
        <f t="shared" si="23"/>
        <v>1</v>
      </c>
      <c r="DO14" s="162">
        <f t="shared" si="23"/>
        <v>1</v>
      </c>
      <c r="DP14" s="162">
        <f t="shared" si="23"/>
        <v>1</v>
      </c>
      <c r="DQ14" s="162">
        <f t="shared" si="23"/>
        <v>1</v>
      </c>
      <c r="DR14" s="162">
        <f t="shared" si="23"/>
        <v>1</v>
      </c>
      <c r="DS14" s="162">
        <f t="shared" si="23"/>
        <v>1</v>
      </c>
      <c r="DT14" s="162">
        <f t="shared" si="23"/>
        <v>1</v>
      </c>
      <c r="DU14" s="162">
        <f t="shared" si="23"/>
        <v>1</v>
      </c>
      <c r="DV14" s="162">
        <f t="shared" si="23"/>
        <v>1</v>
      </c>
      <c r="DW14" s="162">
        <f t="shared" si="23"/>
        <v>1</v>
      </c>
      <c r="DX14" s="162">
        <f t="shared" si="23"/>
        <v>1</v>
      </c>
      <c r="DY14" s="162">
        <f t="shared" si="23"/>
        <v>1</v>
      </c>
      <c r="DZ14" s="162">
        <f t="shared" si="23"/>
        <v>1</v>
      </c>
      <c r="EA14" s="162">
        <f t="shared" si="23"/>
        <v>1</v>
      </c>
      <c r="EB14" s="162">
        <f t="shared" si="23"/>
        <v>1</v>
      </c>
      <c r="EC14" s="162">
        <f t="shared" si="23"/>
        <v>1</v>
      </c>
      <c r="ED14" s="162">
        <f t="shared" si="23"/>
        <v>1</v>
      </c>
      <c r="EE14" s="162">
        <f t="shared" si="23"/>
        <v>1</v>
      </c>
      <c r="EF14" s="162">
        <f t="shared" ref="EF14:ER14" si="24">EF13/$F$8</f>
        <v>1</v>
      </c>
      <c r="EG14" s="162">
        <f t="shared" si="24"/>
        <v>1</v>
      </c>
      <c r="EH14" s="162">
        <f t="shared" si="24"/>
        <v>1</v>
      </c>
      <c r="EI14" s="162">
        <f t="shared" si="24"/>
        <v>1</v>
      </c>
      <c r="EJ14" s="162">
        <f t="shared" si="24"/>
        <v>1</v>
      </c>
      <c r="EK14" s="162">
        <f t="shared" si="24"/>
        <v>1</v>
      </c>
      <c r="EL14" s="162">
        <f t="shared" si="24"/>
        <v>1</v>
      </c>
      <c r="EM14" s="162">
        <f t="shared" si="24"/>
        <v>1</v>
      </c>
      <c r="EN14" s="162">
        <f t="shared" si="24"/>
        <v>1</v>
      </c>
      <c r="EO14" s="162">
        <f t="shared" si="24"/>
        <v>1</v>
      </c>
      <c r="EP14" s="162">
        <f t="shared" si="24"/>
        <v>1</v>
      </c>
      <c r="EQ14" s="162">
        <f t="shared" si="24"/>
        <v>1</v>
      </c>
      <c r="ER14" s="161">
        <f t="shared" si="24"/>
        <v>1</v>
      </c>
      <c r="ES14" s="1"/>
      <c r="ET14" s="1"/>
    </row>
    <row r="15" spans="1:150" s="111" customFormat="1" ht="28.5" x14ac:dyDescent="0.45">
      <c r="A15" s="1"/>
      <c r="B15" s="3"/>
      <c r="C15" s="3"/>
      <c r="D15" s="1"/>
      <c r="E15" s="1"/>
      <c r="F15" s="160" t="s">
        <v>217</v>
      </c>
      <c r="G15" s="159"/>
      <c r="H15" s="158"/>
      <c r="I15" s="157">
        <f t="shared" ref="I15:AN15" si="25">(I12+H12)*(I14-H14)/(2)</f>
        <v>0</v>
      </c>
      <c r="J15" s="157">
        <f t="shared" si="25"/>
        <v>0</v>
      </c>
      <c r="K15" s="157">
        <f t="shared" si="25"/>
        <v>0</v>
      </c>
      <c r="L15" s="157">
        <f t="shared" si="25"/>
        <v>0</v>
      </c>
      <c r="M15" s="157">
        <f t="shared" si="25"/>
        <v>0</v>
      </c>
      <c r="N15" s="157">
        <f t="shared" si="25"/>
        <v>0</v>
      </c>
      <c r="O15" s="157">
        <f t="shared" si="25"/>
        <v>0</v>
      </c>
      <c r="P15" s="157">
        <f t="shared" si="25"/>
        <v>0</v>
      </c>
      <c r="Q15" s="157">
        <f t="shared" si="25"/>
        <v>0</v>
      </c>
      <c r="R15" s="157">
        <f t="shared" si="25"/>
        <v>0</v>
      </c>
      <c r="S15" s="157">
        <f t="shared" si="25"/>
        <v>0</v>
      </c>
      <c r="T15" s="157">
        <f t="shared" si="25"/>
        <v>0</v>
      </c>
      <c r="U15" s="157">
        <f t="shared" si="25"/>
        <v>0</v>
      </c>
      <c r="V15" s="157">
        <f t="shared" si="25"/>
        <v>0</v>
      </c>
      <c r="W15" s="157">
        <f t="shared" si="25"/>
        <v>0</v>
      </c>
      <c r="X15" s="157">
        <f t="shared" si="25"/>
        <v>0</v>
      </c>
      <c r="Y15" s="157">
        <f t="shared" si="25"/>
        <v>0</v>
      </c>
      <c r="Z15" s="157">
        <f t="shared" si="25"/>
        <v>0</v>
      </c>
      <c r="AA15" s="157">
        <f t="shared" si="25"/>
        <v>0</v>
      </c>
      <c r="AB15" s="157">
        <f t="shared" si="25"/>
        <v>0</v>
      </c>
      <c r="AC15" s="157">
        <f t="shared" si="25"/>
        <v>8.0000000000000004E-4</v>
      </c>
      <c r="AD15" s="157">
        <f t="shared" si="25"/>
        <v>0</v>
      </c>
      <c r="AE15" s="157">
        <f t="shared" si="25"/>
        <v>8.6666666666666674E-4</v>
      </c>
      <c r="AF15" s="157">
        <f t="shared" si="25"/>
        <v>0</v>
      </c>
      <c r="AG15" s="157">
        <f t="shared" si="25"/>
        <v>0</v>
      </c>
      <c r="AH15" s="157">
        <f t="shared" si="25"/>
        <v>0</v>
      </c>
      <c r="AI15" s="157">
        <f t="shared" si="25"/>
        <v>0</v>
      </c>
      <c r="AJ15" s="157">
        <f t="shared" si="25"/>
        <v>0</v>
      </c>
      <c r="AK15" s="157">
        <f t="shared" si="25"/>
        <v>0</v>
      </c>
      <c r="AL15" s="157">
        <f t="shared" si="25"/>
        <v>0</v>
      </c>
      <c r="AM15" s="157">
        <f t="shared" si="25"/>
        <v>0</v>
      </c>
      <c r="AN15" s="157">
        <f t="shared" si="25"/>
        <v>0</v>
      </c>
      <c r="AO15" s="157">
        <f t="shared" ref="AO15:BK15" si="26">(AO12+AN12)*(AO14-AN14)/(2)</f>
        <v>1.7333333333333333E-3</v>
      </c>
      <c r="AP15" s="157">
        <f t="shared" si="26"/>
        <v>0</v>
      </c>
      <c r="AQ15" s="157">
        <f t="shared" si="26"/>
        <v>0</v>
      </c>
      <c r="AR15" s="157">
        <f t="shared" si="26"/>
        <v>1.8000000000000004E-3</v>
      </c>
      <c r="AS15" s="157">
        <f t="shared" si="26"/>
        <v>0</v>
      </c>
      <c r="AT15" s="157">
        <f t="shared" si="26"/>
        <v>1.8666666666666662E-3</v>
      </c>
      <c r="AU15" s="157">
        <f t="shared" si="26"/>
        <v>0</v>
      </c>
      <c r="AV15" s="157">
        <f t="shared" si="26"/>
        <v>0</v>
      </c>
      <c r="AW15" s="157">
        <f t="shared" si="26"/>
        <v>0</v>
      </c>
      <c r="AX15" s="157">
        <f t="shared" si="26"/>
        <v>0</v>
      </c>
      <c r="AY15" s="157">
        <f t="shared" si="26"/>
        <v>2.5333333333333341E-3</v>
      </c>
      <c r="AZ15" s="157">
        <f t="shared" si="26"/>
        <v>0</v>
      </c>
      <c r="BA15" s="157">
        <f t="shared" si="26"/>
        <v>0</v>
      </c>
      <c r="BB15" s="157">
        <f t="shared" si="26"/>
        <v>2.6000000000000007E-3</v>
      </c>
      <c r="BC15" s="157">
        <f t="shared" si="26"/>
        <v>0</v>
      </c>
      <c r="BD15" s="157">
        <f t="shared" si="26"/>
        <v>0</v>
      </c>
      <c r="BE15" s="157">
        <f t="shared" si="26"/>
        <v>0</v>
      </c>
      <c r="BF15" s="157">
        <f t="shared" si="26"/>
        <v>0</v>
      </c>
      <c r="BG15" s="157">
        <f t="shared" si="26"/>
        <v>0</v>
      </c>
      <c r="BH15" s="157">
        <f t="shared" si="26"/>
        <v>3.6666666666666675E-3</v>
      </c>
      <c r="BI15" s="157">
        <f t="shared" si="26"/>
        <v>3.7999999999999974E-3</v>
      </c>
      <c r="BJ15" s="157">
        <f t="shared" si="26"/>
        <v>7.7333333333333342E-3</v>
      </c>
      <c r="BK15" s="157">
        <f t="shared" si="26"/>
        <v>8.0000000000000019E-3</v>
      </c>
      <c r="BL15" s="157">
        <f>(BL12+BK12)*(BL14-BK14) /(2)</f>
        <v>4.1333333333333343E-3</v>
      </c>
      <c r="BM15" s="157">
        <f t="shared" ref="BM15:CR15" si="27">(BM12+BL12)*(BM14-BL14)/(2)</f>
        <v>0</v>
      </c>
      <c r="BN15" s="157">
        <f t="shared" si="27"/>
        <v>8.4000000000000012E-3</v>
      </c>
      <c r="BO15" s="157">
        <f t="shared" si="27"/>
        <v>8.5333333333333268E-3</v>
      </c>
      <c r="BP15" s="157">
        <f t="shared" si="27"/>
        <v>0</v>
      </c>
      <c r="BQ15" s="157">
        <f t="shared" si="27"/>
        <v>0</v>
      </c>
      <c r="BR15" s="157">
        <f t="shared" si="27"/>
        <v>1.3400000000000013E-2</v>
      </c>
      <c r="BS15" s="157">
        <f t="shared" si="27"/>
        <v>0</v>
      </c>
      <c r="BT15" s="157">
        <f t="shared" si="27"/>
        <v>4.7333333333333238E-3</v>
      </c>
      <c r="BU15" s="157">
        <f t="shared" si="27"/>
        <v>4.7999999999999909E-3</v>
      </c>
      <c r="BV15" s="157">
        <f t="shared" si="27"/>
        <v>4.866666666666678E-3</v>
      </c>
      <c r="BW15" s="157">
        <f t="shared" si="27"/>
        <v>4.9999999999999906E-3</v>
      </c>
      <c r="BX15" s="157">
        <f t="shared" si="27"/>
        <v>1.5600000000000015E-2</v>
      </c>
      <c r="BY15" s="157">
        <f t="shared" si="27"/>
        <v>1.066666666666667E-2</v>
      </c>
      <c r="BZ15" s="157">
        <f t="shared" si="27"/>
        <v>5.3333333333333236E-3</v>
      </c>
      <c r="CA15" s="157">
        <f t="shared" si="27"/>
        <v>1.0800000000000002E-2</v>
      </c>
      <c r="CB15" s="157">
        <f t="shared" si="27"/>
        <v>1.6399999999999991E-2</v>
      </c>
      <c r="CC15" s="157">
        <f t="shared" si="27"/>
        <v>2.7333333333333324E-2</v>
      </c>
      <c r="CD15" s="157">
        <f t="shared" si="27"/>
        <v>5.5333333333333684E-3</v>
      </c>
      <c r="CE15" s="157">
        <f t="shared" si="27"/>
        <v>3.9199999999999971E-2</v>
      </c>
      <c r="CF15" s="157">
        <f t="shared" si="27"/>
        <v>4.4800000000000006E-2</v>
      </c>
      <c r="CG15" s="157">
        <f t="shared" si="27"/>
        <v>3.4399999999999979E-2</v>
      </c>
      <c r="CH15" s="157">
        <f t="shared" si="27"/>
        <v>2.346666666666667E-2</v>
      </c>
      <c r="CI15" s="157">
        <f t="shared" si="27"/>
        <v>3.5600000000000034E-2</v>
      </c>
      <c r="CJ15" s="157">
        <f t="shared" si="27"/>
        <v>1.8200000000000018E-2</v>
      </c>
      <c r="CK15" s="157">
        <f t="shared" si="27"/>
        <v>3.0666666666666662E-2</v>
      </c>
      <c r="CL15" s="157">
        <f t="shared" si="27"/>
        <v>4.386666666666663E-2</v>
      </c>
      <c r="CM15" s="157">
        <f t="shared" si="27"/>
        <v>1.9200000000000016E-2</v>
      </c>
      <c r="CN15" s="157">
        <f t="shared" si="27"/>
        <v>1.9200000000000016E-2</v>
      </c>
      <c r="CO15" s="157">
        <f t="shared" si="27"/>
        <v>4.4799999999999965E-2</v>
      </c>
      <c r="CP15" s="157">
        <f t="shared" si="27"/>
        <v>5.1200000000000009E-2</v>
      </c>
      <c r="CQ15" s="157">
        <f t="shared" si="27"/>
        <v>5.7599999999999943E-2</v>
      </c>
      <c r="CR15" s="157">
        <f t="shared" si="27"/>
        <v>3.1999999999999994E-2</v>
      </c>
      <c r="CS15" s="157">
        <f t="shared" ref="CS15:DX15" si="28">(CS12+CR12)*(CS14-CR14)/(2)</f>
        <v>3.8400000000000031E-2</v>
      </c>
      <c r="CT15" s="157">
        <f t="shared" si="28"/>
        <v>3.8400000000000031E-2</v>
      </c>
      <c r="CU15" s="157">
        <f t="shared" si="28"/>
        <v>1.2799999999999975E-2</v>
      </c>
      <c r="CV15" s="157">
        <f t="shared" si="28"/>
        <v>3.2333333333333325E-2</v>
      </c>
      <c r="CW15" s="157">
        <f t="shared" si="28"/>
        <v>3.2666666666666656E-2</v>
      </c>
      <c r="CX15" s="157">
        <f t="shared" si="28"/>
        <v>6.6000000000000425E-3</v>
      </c>
      <c r="CY15" s="157">
        <f t="shared" si="28"/>
        <v>0</v>
      </c>
      <c r="CZ15" s="157">
        <f t="shared" si="28"/>
        <v>0</v>
      </c>
      <c r="DA15" s="157">
        <f t="shared" si="28"/>
        <v>6.6666666666665986E-3</v>
      </c>
      <c r="DB15" s="157">
        <f t="shared" si="28"/>
        <v>6.6666666666667096E-3</v>
      </c>
      <c r="DC15" s="157">
        <f t="shared" si="28"/>
        <v>0</v>
      </c>
      <c r="DD15" s="157">
        <f t="shared" si="28"/>
        <v>0</v>
      </c>
      <c r="DE15" s="157">
        <f t="shared" si="28"/>
        <v>0</v>
      </c>
      <c r="DF15" s="157">
        <f t="shared" si="28"/>
        <v>0</v>
      </c>
      <c r="DG15" s="157">
        <f t="shared" si="28"/>
        <v>0</v>
      </c>
      <c r="DH15" s="157">
        <f t="shared" si="28"/>
        <v>0</v>
      </c>
      <c r="DI15" s="157">
        <f t="shared" si="28"/>
        <v>0</v>
      </c>
      <c r="DJ15" s="157">
        <f t="shared" si="28"/>
        <v>0</v>
      </c>
      <c r="DK15" s="157">
        <f t="shared" si="28"/>
        <v>0</v>
      </c>
      <c r="DL15" s="157">
        <f t="shared" si="28"/>
        <v>0</v>
      </c>
      <c r="DM15" s="157">
        <f t="shared" si="28"/>
        <v>0</v>
      </c>
      <c r="DN15" s="157">
        <f t="shared" si="28"/>
        <v>0</v>
      </c>
      <c r="DO15" s="157">
        <f t="shared" si="28"/>
        <v>0</v>
      </c>
      <c r="DP15" s="157">
        <f t="shared" si="28"/>
        <v>0</v>
      </c>
      <c r="DQ15" s="157">
        <f t="shared" si="28"/>
        <v>0</v>
      </c>
      <c r="DR15" s="157">
        <f t="shared" si="28"/>
        <v>0</v>
      </c>
      <c r="DS15" s="157">
        <f t="shared" si="28"/>
        <v>0</v>
      </c>
      <c r="DT15" s="157">
        <f t="shared" si="28"/>
        <v>0</v>
      </c>
      <c r="DU15" s="157">
        <f t="shared" si="28"/>
        <v>0</v>
      </c>
      <c r="DV15" s="157">
        <f t="shared" si="28"/>
        <v>0</v>
      </c>
      <c r="DW15" s="157">
        <f t="shared" si="28"/>
        <v>0</v>
      </c>
      <c r="DX15" s="157">
        <f t="shared" si="28"/>
        <v>0</v>
      </c>
      <c r="DY15" s="157">
        <f t="shared" ref="DY15:ER15" si="29">(DY12+DX12)*(DY14-DX14)/(2)</f>
        <v>0</v>
      </c>
      <c r="DZ15" s="157">
        <f t="shared" si="29"/>
        <v>0</v>
      </c>
      <c r="EA15" s="157">
        <f t="shared" si="29"/>
        <v>0</v>
      </c>
      <c r="EB15" s="157">
        <f t="shared" si="29"/>
        <v>0</v>
      </c>
      <c r="EC15" s="157">
        <f t="shared" si="29"/>
        <v>0</v>
      </c>
      <c r="ED15" s="157">
        <f t="shared" si="29"/>
        <v>0</v>
      </c>
      <c r="EE15" s="157">
        <f t="shared" si="29"/>
        <v>0</v>
      </c>
      <c r="EF15" s="157">
        <f t="shared" si="29"/>
        <v>0</v>
      </c>
      <c r="EG15" s="157">
        <f t="shared" si="29"/>
        <v>0</v>
      </c>
      <c r="EH15" s="157">
        <f t="shared" si="29"/>
        <v>0</v>
      </c>
      <c r="EI15" s="157">
        <f t="shared" si="29"/>
        <v>0</v>
      </c>
      <c r="EJ15" s="157">
        <f t="shared" si="29"/>
        <v>0</v>
      </c>
      <c r="EK15" s="157">
        <f t="shared" si="29"/>
        <v>0</v>
      </c>
      <c r="EL15" s="157">
        <f t="shared" si="29"/>
        <v>0</v>
      </c>
      <c r="EM15" s="157">
        <f t="shared" si="29"/>
        <v>0</v>
      </c>
      <c r="EN15" s="157">
        <f t="shared" si="29"/>
        <v>0</v>
      </c>
      <c r="EO15" s="157">
        <f t="shared" si="29"/>
        <v>0</v>
      </c>
      <c r="EP15" s="157">
        <f t="shared" si="29"/>
        <v>0</v>
      </c>
      <c r="EQ15" s="157">
        <f t="shared" si="29"/>
        <v>0</v>
      </c>
      <c r="ER15" s="156">
        <f t="shared" si="29"/>
        <v>0</v>
      </c>
      <c r="ES15" s="1"/>
      <c r="ET15" s="1"/>
    </row>
    <row r="16" spans="1:150" s="111" customFormat="1" ht="28.5" x14ac:dyDescent="0.45">
      <c r="A16" s="151" t="s">
        <v>216</v>
      </c>
      <c r="B16" s="152">
        <f>MAX(B23:B222)</f>
        <v>2.9553341667779498</v>
      </c>
      <c r="C16" s="3"/>
      <c r="D16" s="1"/>
      <c r="E16" s="1"/>
      <c r="F16" s="151" t="s">
        <v>215</v>
      </c>
      <c r="G16" s="153"/>
      <c r="H16" s="155">
        <f t="shared" ref="H16:AM16" si="30">$E$8-H11</f>
        <v>50</v>
      </c>
      <c r="I16" s="154">
        <f t="shared" si="30"/>
        <v>50</v>
      </c>
      <c r="J16" s="154">
        <f t="shared" si="30"/>
        <v>50</v>
      </c>
      <c r="K16" s="154">
        <f t="shared" si="30"/>
        <v>50</v>
      </c>
      <c r="L16" s="154">
        <f t="shared" si="30"/>
        <v>50</v>
      </c>
      <c r="M16" s="154">
        <f t="shared" si="30"/>
        <v>50</v>
      </c>
      <c r="N16" s="154">
        <f t="shared" si="30"/>
        <v>50</v>
      </c>
      <c r="O16" s="154">
        <f t="shared" si="30"/>
        <v>50</v>
      </c>
      <c r="P16" s="154">
        <f t="shared" si="30"/>
        <v>50</v>
      </c>
      <c r="Q16" s="154">
        <f t="shared" si="30"/>
        <v>50</v>
      </c>
      <c r="R16" s="154">
        <f t="shared" si="30"/>
        <v>50</v>
      </c>
      <c r="S16" s="154">
        <f t="shared" si="30"/>
        <v>49</v>
      </c>
      <c r="T16" s="154">
        <f t="shared" si="30"/>
        <v>49</v>
      </c>
      <c r="U16" s="154">
        <f t="shared" si="30"/>
        <v>48</v>
      </c>
      <c r="V16" s="154">
        <f t="shared" si="30"/>
        <v>48</v>
      </c>
      <c r="W16" s="154">
        <f t="shared" si="30"/>
        <v>47</v>
      </c>
      <c r="X16" s="154">
        <f t="shared" si="30"/>
        <v>47</v>
      </c>
      <c r="Y16" s="154">
        <f t="shared" si="30"/>
        <v>45</v>
      </c>
      <c r="Z16" s="154">
        <f t="shared" si="30"/>
        <v>45</v>
      </c>
      <c r="AA16" s="154">
        <f t="shared" si="30"/>
        <v>44</v>
      </c>
      <c r="AB16" s="154">
        <f t="shared" si="30"/>
        <v>44</v>
      </c>
      <c r="AC16" s="154">
        <f t="shared" si="30"/>
        <v>44</v>
      </c>
      <c r="AD16" s="154">
        <f t="shared" si="30"/>
        <v>44</v>
      </c>
      <c r="AE16" s="154">
        <f t="shared" si="30"/>
        <v>43</v>
      </c>
      <c r="AF16" s="154">
        <f t="shared" si="30"/>
        <v>43</v>
      </c>
      <c r="AG16" s="154">
        <f t="shared" si="30"/>
        <v>43</v>
      </c>
      <c r="AH16" s="154">
        <f t="shared" si="30"/>
        <v>43</v>
      </c>
      <c r="AI16" s="154">
        <f t="shared" si="30"/>
        <v>41</v>
      </c>
      <c r="AJ16" s="154">
        <f t="shared" si="30"/>
        <v>39</v>
      </c>
      <c r="AK16" s="154">
        <f t="shared" si="30"/>
        <v>38</v>
      </c>
      <c r="AL16" s="154">
        <f t="shared" si="30"/>
        <v>37</v>
      </c>
      <c r="AM16" s="154">
        <f t="shared" si="30"/>
        <v>37</v>
      </c>
      <c r="AN16" s="154">
        <f t="shared" ref="AN16:BS16" si="31">$E$8-AN11</f>
        <v>37</v>
      </c>
      <c r="AO16" s="154">
        <f t="shared" si="31"/>
        <v>37</v>
      </c>
      <c r="AP16" s="154">
        <f t="shared" si="31"/>
        <v>37</v>
      </c>
      <c r="AQ16" s="154">
        <f t="shared" si="31"/>
        <v>37</v>
      </c>
      <c r="AR16" s="154">
        <f t="shared" si="31"/>
        <v>36</v>
      </c>
      <c r="AS16" s="154">
        <f t="shared" si="31"/>
        <v>36</v>
      </c>
      <c r="AT16" s="154">
        <f t="shared" si="31"/>
        <v>36</v>
      </c>
      <c r="AU16" s="154">
        <f t="shared" si="31"/>
        <v>35</v>
      </c>
      <c r="AV16" s="154">
        <f t="shared" si="31"/>
        <v>35</v>
      </c>
      <c r="AW16" s="154">
        <f t="shared" si="31"/>
        <v>32</v>
      </c>
      <c r="AX16" s="154">
        <f t="shared" si="31"/>
        <v>31</v>
      </c>
      <c r="AY16" s="154">
        <f t="shared" si="31"/>
        <v>31</v>
      </c>
      <c r="AZ16" s="154">
        <f t="shared" si="31"/>
        <v>31</v>
      </c>
      <c r="BA16" s="154">
        <f t="shared" si="31"/>
        <v>31</v>
      </c>
      <c r="BB16" s="154">
        <f t="shared" si="31"/>
        <v>30</v>
      </c>
      <c r="BC16" s="154">
        <f t="shared" si="31"/>
        <v>27</v>
      </c>
      <c r="BD16" s="154">
        <f t="shared" si="31"/>
        <v>26</v>
      </c>
      <c r="BE16" s="154">
        <f t="shared" si="31"/>
        <v>26</v>
      </c>
      <c r="BF16" s="154">
        <f t="shared" si="31"/>
        <v>24</v>
      </c>
      <c r="BG16" s="154">
        <f t="shared" si="31"/>
        <v>23</v>
      </c>
      <c r="BH16" s="154">
        <f t="shared" si="31"/>
        <v>22</v>
      </c>
      <c r="BI16" s="154">
        <f t="shared" si="31"/>
        <v>21</v>
      </c>
      <c r="BJ16" s="154">
        <f t="shared" si="31"/>
        <v>21</v>
      </c>
      <c r="BK16" s="154">
        <f t="shared" si="31"/>
        <v>19</v>
      </c>
      <c r="BL16" s="154">
        <f t="shared" si="31"/>
        <v>19</v>
      </c>
      <c r="BM16" s="154">
        <f t="shared" si="31"/>
        <v>19</v>
      </c>
      <c r="BN16" s="154">
        <f t="shared" si="31"/>
        <v>18</v>
      </c>
      <c r="BO16" s="154">
        <f t="shared" si="31"/>
        <v>18</v>
      </c>
      <c r="BP16" s="154">
        <f t="shared" si="31"/>
        <v>18</v>
      </c>
      <c r="BQ16" s="154">
        <f t="shared" si="31"/>
        <v>17</v>
      </c>
      <c r="BR16" s="154">
        <f t="shared" si="31"/>
        <v>16</v>
      </c>
      <c r="BS16" s="154">
        <f t="shared" si="31"/>
        <v>15</v>
      </c>
      <c r="BT16" s="154">
        <f t="shared" ref="BT16:CY16" si="32">$E$8-BT11</f>
        <v>14</v>
      </c>
      <c r="BU16" s="154">
        <f t="shared" si="32"/>
        <v>14</v>
      </c>
      <c r="BV16" s="154">
        <f t="shared" si="32"/>
        <v>13</v>
      </c>
      <c r="BW16" s="154">
        <f t="shared" si="32"/>
        <v>12</v>
      </c>
      <c r="BX16" s="154">
        <f t="shared" si="32"/>
        <v>10</v>
      </c>
      <c r="BY16" s="154">
        <f t="shared" si="32"/>
        <v>10</v>
      </c>
      <c r="BZ16" s="154">
        <f t="shared" si="32"/>
        <v>10</v>
      </c>
      <c r="CA16" s="154">
        <f t="shared" si="32"/>
        <v>9</v>
      </c>
      <c r="CB16" s="154">
        <f t="shared" si="32"/>
        <v>9</v>
      </c>
      <c r="CC16" s="154">
        <f t="shared" si="32"/>
        <v>9</v>
      </c>
      <c r="CD16" s="154">
        <f t="shared" si="32"/>
        <v>8</v>
      </c>
      <c r="CE16" s="154">
        <f t="shared" si="32"/>
        <v>8</v>
      </c>
      <c r="CF16" s="154">
        <f t="shared" si="32"/>
        <v>8</v>
      </c>
      <c r="CG16" s="154">
        <f t="shared" si="32"/>
        <v>6</v>
      </c>
      <c r="CH16" s="154">
        <f t="shared" si="32"/>
        <v>6</v>
      </c>
      <c r="CI16" s="154">
        <f t="shared" si="32"/>
        <v>5</v>
      </c>
      <c r="CJ16" s="154">
        <f t="shared" si="32"/>
        <v>4</v>
      </c>
      <c r="CK16" s="154">
        <f t="shared" si="32"/>
        <v>4</v>
      </c>
      <c r="CL16" s="154">
        <f t="shared" si="32"/>
        <v>2</v>
      </c>
      <c r="CM16" s="154">
        <f t="shared" si="32"/>
        <v>2</v>
      </c>
      <c r="CN16" s="154">
        <f t="shared" si="32"/>
        <v>2</v>
      </c>
      <c r="CO16" s="154">
        <f t="shared" si="32"/>
        <v>2</v>
      </c>
      <c r="CP16" s="154">
        <f t="shared" si="32"/>
        <v>2</v>
      </c>
      <c r="CQ16" s="154">
        <f t="shared" si="32"/>
        <v>2</v>
      </c>
      <c r="CR16" s="154">
        <f t="shared" si="32"/>
        <v>2</v>
      </c>
      <c r="CS16" s="154">
        <f t="shared" si="32"/>
        <v>2</v>
      </c>
      <c r="CT16" s="154">
        <f t="shared" si="32"/>
        <v>2</v>
      </c>
      <c r="CU16" s="154">
        <f t="shared" si="32"/>
        <v>2</v>
      </c>
      <c r="CV16" s="154">
        <f t="shared" si="32"/>
        <v>1</v>
      </c>
      <c r="CW16" s="154">
        <f t="shared" si="32"/>
        <v>1</v>
      </c>
      <c r="CX16" s="154">
        <f t="shared" si="32"/>
        <v>0</v>
      </c>
      <c r="CY16" s="154">
        <f t="shared" si="32"/>
        <v>0</v>
      </c>
      <c r="CZ16" s="154">
        <f t="shared" ref="CZ16:EE16" si="33">$E$8-CZ11</f>
        <v>0</v>
      </c>
      <c r="DA16" s="154">
        <f t="shared" si="33"/>
        <v>0</v>
      </c>
      <c r="DB16" s="154">
        <f t="shared" si="33"/>
        <v>0</v>
      </c>
      <c r="DC16" s="154">
        <f t="shared" si="33"/>
        <v>0</v>
      </c>
      <c r="DD16" s="154">
        <f t="shared" si="33"/>
        <v>0</v>
      </c>
      <c r="DE16" s="154">
        <f t="shared" si="33"/>
        <v>0</v>
      </c>
      <c r="DF16" s="154">
        <f t="shared" si="33"/>
        <v>0</v>
      </c>
      <c r="DG16" s="154">
        <f t="shared" si="33"/>
        <v>0</v>
      </c>
      <c r="DH16" s="154">
        <f t="shared" si="33"/>
        <v>0</v>
      </c>
      <c r="DI16" s="154">
        <f t="shared" si="33"/>
        <v>0</v>
      </c>
      <c r="DJ16" s="154">
        <f t="shared" si="33"/>
        <v>0</v>
      </c>
      <c r="DK16" s="154">
        <f t="shared" si="33"/>
        <v>0</v>
      </c>
      <c r="DL16" s="154">
        <f t="shared" si="33"/>
        <v>0</v>
      </c>
      <c r="DM16" s="154">
        <f t="shared" si="33"/>
        <v>0</v>
      </c>
      <c r="DN16" s="154">
        <f t="shared" si="33"/>
        <v>0</v>
      </c>
      <c r="DO16" s="154">
        <f t="shared" si="33"/>
        <v>0</v>
      </c>
      <c r="DP16" s="154">
        <f t="shared" si="33"/>
        <v>0</v>
      </c>
      <c r="DQ16" s="154">
        <f t="shared" si="33"/>
        <v>0</v>
      </c>
      <c r="DR16" s="154">
        <f t="shared" si="33"/>
        <v>0</v>
      </c>
      <c r="DS16" s="154">
        <f t="shared" si="33"/>
        <v>0</v>
      </c>
      <c r="DT16" s="154">
        <f t="shared" si="33"/>
        <v>0</v>
      </c>
      <c r="DU16" s="154">
        <f t="shared" si="33"/>
        <v>0</v>
      </c>
      <c r="DV16" s="154">
        <f t="shared" si="33"/>
        <v>0</v>
      </c>
      <c r="DW16" s="154">
        <f t="shared" si="33"/>
        <v>0</v>
      </c>
      <c r="DX16" s="154">
        <f t="shared" si="33"/>
        <v>0</v>
      </c>
      <c r="DY16" s="154">
        <f t="shared" si="33"/>
        <v>0</v>
      </c>
      <c r="DZ16" s="154">
        <f t="shared" si="33"/>
        <v>0</v>
      </c>
      <c r="EA16" s="154">
        <f t="shared" si="33"/>
        <v>0</v>
      </c>
      <c r="EB16" s="154">
        <f t="shared" si="33"/>
        <v>0</v>
      </c>
      <c r="EC16" s="154">
        <f t="shared" si="33"/>
        <v>0</v>
      </c>
      <c r="ED16" s="154">
        <f t="shared" si="33"/>
        <v>0</v>
      </c>
      <c r="EE16" s="154">
        <f t="shared" si="33"/>
        <v>0</v>
      </c>
      <c r="EF16" s="154">
        <f t="shared" ref="EF16:ER16" si="34">$E$8-EF11</f>
        <v>0</v>
      </c>
      <c r="EG16" s="154">
        <f t="shared" si="34"/>
        <v>0</v>
      </c>
      <c r="EH16" s="154">
        <f t="shared" si="34"/>
        <v>0</v>
      </c>
      <c r="EI16" s="154">
        <f t="shared" si="34"/>
        <v>0</v>
      </c>
      <c r="EJ16" s="154">
        <f t="shared" si="34"/>
        <v>0</v>
      </c>
      <c r="EK16" s="154">
        <f t="shared" si="34"/>
        <v>0</v>
      </c>
      <c r="EL16" s="154">
        <f t="shared" si="34"/>
        <v>0</v>
      </c>
      <c r="EM16" s="154">
        <f t="shared" si="34"/>
        <v>0</v>
      </c>
      <c r="EN16" s="154">
        <f t="shared" si="34"/>
        <v>0</v>
      </c>
      <c r="EO16" s="154">
        <f t="shared" si="34"/>
        <v>0</v>
      </c>
      <c r="EP16" s="154">
        <f t="shared" si="34"/>
        <v>0</v>
      </c>
      <c r="EQ16" s="154">
        <f t="shared" si="34"/>
        <v>0</v>
      </c>
      <c r="ER16" s="153">
        <f t="shared" si="34"/>
        <v>0</v>
      </c>
      <c r="ES16" s="1"/>
      <c r="ET16" s="1"/>
    </row>
    <row r="17" spans="1:233" s="111" customFormat="1" ht="28.5" x14ac:dyDescent="0.45">
      <c r="A17" s="151" t="s">
        <v>214</v>
      </c>
      <c r="B17" s="152">
        <f>MIN(B23:B222)</f>
        <v>-1.3789565178163516</v>
      </c>
      <c r="C17" s="3"/>
      <c r="D17" s="1"/>
      <c r="E17" s="74"/>
      <c r="F17" s="151" t="s">
        <v>213</v>
      </c>
      <c r="H17" s="150">
        <f t="shared" ref="H17:AM17" si="35">(($I$4*H16)+($I$2*H13))/$D$8</f>
        <v>1250</v>
      </c>
      <c r="I17" s="149">
        <f t="shared" si="35"/>
        <v>1250</v>
      </c>
      <c r="J17" s="149">
        <f t="shared" si="35"/>
        <v>1250</v>
      </c>
      <c r="K17" s="149">
        <f t="shared" si="35"/>
        <v>1250</v>
      </c>
      <c r="L17" s="149">
        <f t="shared" si="35"/>
        <v>1250</v>
      </c>
      <c r="M17" s="149">
        <f t="shared" si="35"/>
        <v>1250</v>
      </c>
      <c r="N17" s="149">
        <f t="shared" si="35"/>
        <v>1250</v>
      </c>
      <c r="O17" s="149">
        <f t="shared" si="35"/>
        <v>1250</v>
      </c>
      <c r="P17" s="149">
        <f t="shared" si="35"/>
        <v>1250</v>
      </c>
      <c r="Q17" s="149">
        <f t="shared" si="35"/>
        <v>1250</v>
      </c>
      <c r="R17" s="149">
        <f t="shared" si="35"/>
        <v>1250</v>
      </c>
      <c r="S17" s="149">
        <f t="shared" si="35"/>
        <v>1225</v>
      </c>
      <c r="T17" s="149">
        <f t="shared" si="35"/>
        <v>1225</v>
      </c>
      <c r="U17" s="149">
        <f t="shared" si="35"/>
        <v>1200</v>
      </c>
      <c r="V17" s="149">
        <f t="shared" si="35"/>
        <v>1200</v>
      </c>
      <c r="W17" s="149">
        <f t="shared" si="35"/>
        <v>1175</v>
      </c>
      <c r="X17" s="149">
        <f t="shared" si="35"/>
        <v>1175</v>
      </c>
      <c r="Y17" s="149">
        <f t="shared" si="35"/>
        <v>1125</v>
      </c>
      <c r="Z17" s="149">
        <f t="shared" si="35"/>
        <v>1125</v>
      </c>
      <c r="AA17" s="149">
        <f t="shared" si="35"/>
        <v>1100</v>
      </c>
      <c r="AB17" s="149">
        <f t="shared" si="35"/>
        <v>1100</v>
      </c>
      <c r="AC17" s="149">
        <f t="shared" si="35"/>
        <v>1112.5</v>
      </c>
      <c r="AD17" s="149">
        <f t="shared" si="35"/>
        <v>1112.5</v>
      </c>
      <c r="AE17" s="149">
        <f t="shared" si="35"/>
        <v>1100</v>
      </c>
      <c r="AF17" s="149">
        <f t="shared" si="35"/>
        <v>1100</v>
      </c>
      <c r="AG17" s="149">
        <f t="shared" si="35"/>
        <v>1100</v>
      </c>
      <c r="AH17" s="149">
        <f t="shared" si="35"/>
        <v>1100</v>
      </c>
      <c r="AI17" s="149">
        <f t="shared" si="35"/>
        <v>1050</v>
      </c>
      <c r="AJ17" s="149">
        <f t="shared" si="35"/>
        <v>1000</v>
      </c>
      <c r="AK17" s="149">
        <f t="shared" si="35"/>
        <v>975</v>
      </c>
      <c r="AL17" s="149">
        <f t="shared" si="35"/>
        <v>950</v>
      </c>
      <c r="AM17" s="149">
        <f t="shared" si="35"/>
        <v>950</v>
      </c>
      <c r="AN17" s="149">
        <f t="shared" ref="AN17:BS17" si="36">(($I$4*AN16)+($I$2*AN13))/$D$8</f>
        <v>950</v>
      </c>
      <c r="AO17" s="149">
        <f t="shared" si="36"/>
        <v>962.5</v>
      </c>
      <c r="AP17" s="149">
        <f t="shared" si="36"/>
        <v>962.5</v>
      </c>
      <c r="AQ17" s="149">
        <f t="shared" si="36"/>
        <v>962.5</v>
      </c>
      <c r="AR17" s="149">
        <f t="shared" si="36"/>
        <v>950</v>
      </c>
      <c r="AS17" s="149">
        <f t="shared" si="36"/>
        <v>950</v>
      </c>
      <c r="AT17" s="149">
        <f t="shared" si="36"/>
        <v>962.5</v>
      </c>
      <c r="AU17" s="149">
        <f t="shared" si="36"/>
        <v>937.5</v>
      </c>
      <c r="AV17" s="149">
        <f t="shared" si="36"/>
        <v>937.5</v>
      </c>
      <c r="AW17" s="149">
        <f t="shared" si="36"/>
        <v>862.5</v>
      </c>
      <c r="AX17" s="149">
        <f t="shared" si="36"/>
        <v>837.5</v>
      </c>
      <c r="AY17" s="149">
        <f t="shared" si="36"/>
        <v>850</v>
      </c>
      <c r="AZ17" s="149">
        <f t="shared" si="36"/>
        <v>850</v>
      </c>
      <c r="BA17" s="149">
        <f t="shared" si="36"/>
        <v>850</v>
      </c>
      <c r="BB17" s="149">
        <f t="shared" si="36"/>
        <v>837.5</v>
      </c>
      <c r="BC17" s="149">
        <f t="shared" si="36"/>
        <v>762.5</v>
      </c>
      <c r="BD17" s="149">
        <f t="shared" si="36"/>
        <v>737.5</v>
      </c>
      <c r="BE17" s="149">
        <f t="shared" si="36"/>
        <v>737.5</v>
      </c>
      <c r="BF17" s="149">
        <f t="shared" si="36"/>
        <v>687.5</v>
      </c>
      <c r="BG17" s="149">
        <f t="shared" si="36"/>
        <v>662.5</v>
      </c>
      <c r="BH17" s="149">
        <f t="shared" si="36"/>
        <v>650</v>
      </c>
      <c r="BI17" s="149">
        <f t="shared" si="36"/>
        <v>637.5</v>
      </c>
      <c r="BJ17" s="149">
        <f t="shared" si="36"/>
        <v>662.5</v>
      </c>
      <c r="BK17" s="149">
        <f t="shared" si="36"/>
        <v>637.5</v>
      </c>
      <c r="BL17" s="149">
        <f t="shared" si="36"/>
        <v>650</v>
      </c>
      <c r="BM17" s="149">
        <f t="shared" si="36"/>
        <v>650</v>
      </c>
      <c r="BN17" s="149">
        <f t="shared" si="36"/>
        <v>650</v>
      </c>
      <c r="BO17" s="149">
        <f t="shared" si="36"/>
        <v>675</v>
      </c>
      <c r="BP17" s="149">
        <f t="shared" si="36"/>
        <v>675</v>
      </c>
      <c r="BQ17" s="149">
        <f t="shared" si="36"/>
        <v>650</v>
      </c>
      <c r="BR17" s="149">
        <f t="shared" si="36"/>
        <v>662.5</v>
      </c>
      <c r="BS17" s="149">
        <f t="shared" si="36"/>
        <v>637.5</v>
      </c>
      <c r="BT17" s="149">
        <f t="shared" ref="BT17:CY17" si="37">(($I$4*BT16)+($I$2*BT13))/$D$8</f>
        <v>625</v>
      </c>
      <c r="BU17" s="149">
        <f t="shared" si="37"/>
        <v>637.5</v>
      </c>
      <c r="BV17" s="149">
        <f t="shared" si="37"/>
        <v>625</v>
      </c>
      <c r="BW17" s="149">
        <f t="shared" si="37"/>
        <v>612.5</v>
      </c>
      <c r="BX17" s="149">
        <f t="shared" si="37"/>
        <v>600</v>
      </c>
      <c r="BY17" s="149">
        <f t="shared" si="37"/>
        <v>625</v>
      </c>
      <c r="BZ17" s="149">
        <f t="shared" si="37"/>
        <v>637.5</v>
      </c>
      <c r="CA17" s="149">
        <f t="shared" si="37"/>
        <v>637.5</v>
      </c>
      <c r="CB17" s="149">
        <f t="shared" si="37"/>
        <v>675</v>
      </c>
      <c r="CC17" s="149">
        <f t="shared" si="37"/>
        <v>737.5</v>
      </c>
      <c r="CD17" s="149">
        <f t="shared" si="37"/>
        <v>725</v>
      </c>
      <c r="CE17" s="149">
        <f t="shared" si="37"/>
        <v>812.5</v>
      </c>
      <c r="CF17" s="149">
        <f t="shared" si="37"/>
        <v>912.5</v>
      </c>
      <c r="CG17" s="149">
        <f t="shared" si="37"/>
        <v>937.5</v>
      </c>
      <c r="CH17" s="149">
        <f t="shared" si="37"/>
        <v>987.5</v>
      </c>
      <c r="CI17" s="149">
        <f t="shared" si="37"/>
        <v>1037.5</v>
      </c>
      <c r="CJ17" s="149">
        <f t="shared" si="37"/>
        <v>1050</v>
      </c>
      <c r="CK17" s="149">
        <f t="shared" si="37"/>
        <v>1112.5</v>
      </c>
      <c r="CL17" s="149">
        <f t="shared" si="37"/>
        <v>1150</v>
      </c>
      <c r="CM17" s="149">
        <f t="shared" si="37"/>
        <v>1187.5</v>
      </c>
      <c r="CN17" s="149">
        <f t="shared" si="37"/>
        <v>1225</v>
      </c>
      <c r="CO17" s="149">
        <f t="shared" si="37"/>
        <v>1312.5</v>
      </c>
      <c r="CP17" s="149">
        <f t="shared" si="37"/>
        <v>1412.5</v>
      </c>
      <c r="CQ17" s="149">
        <f t="shared" si="37"/>
        <v>1525</v>
      </c>
      <c r="CR17" s="149">
        <f t="shared" si="37"/>
        <v>1587.5</v>
      </c>
      <c r="CS17" s="149">
        <f t="shared" si="37"/>
        <v>1662.5</v>
      </c>
      <c r="CT17" s="149">
        <f t="shared" si="37"/>
        <v>1737.5</v>
      </c>
      <c r="CU17" s="149">
        <f t="shared" si="37"/>
        <v>1762.5</v>
      </c>
      <c r="CV17" s="149">
        <f t="shared" si="37"/>
        <v>1800</v>
      </c>
      <c r="CW17" s="149">
        <f t="shared" si="37"/>
        <v>1862.5</v>
      </c>
      <c r="CX17" s="149">
        <f t="shared" si="37"/>
        <v>1850</v>
      </c>
      <c r="CY17" s="149">
        <f t="shared" si="37"/>
        <v>1850</v>
      </c>
      <c r="CZ17" s="149">
        <f t="shared" ref="CZ17:EE17" si="38">(($I$4*CZ16)+($I$2*CZ13))/$D$8</f>
        <v>1850</v>
      </c>
      <c r="DA17" s="149">
        <f t="shared" si="38"/>
        <v>1862.5</v>
      </c>
      <c r="DB17" s="149">
        <f t="shared" si="38"/>
        <v>1875</v>
      </c>
      <c r="DC17" s="149">
        <f t="shared" si="38"/>
        <v>1875</v>
      </c>
      <c r="DD17" s="149">
        <f t="shared" si="38"/>
        <v>1875</v>
      </c>
      <c r="DE17" s="149">
        <f t="shared" si="38"/>
        <v>1875</v>
      </c>
      <c r="DF17" s="149">
        <f t="shared" si="38"/>
        <v>1875</v>
      </c>
      <c r="DG17" s="149">
        <f t="shared" si="38"/>
        <v>1875</v>
      </c>
      <c r="DH17" s="149">
        <f t="shared" si="38"/>
        <v>1875</v>
      </c>
      <c r="DI17" s="149">
        <f t="shared" si="38"/>
        <v>1875</v>
      </c>
      <c r="DJ17" s="149">
        <f t="shared" si="38"/>
        <v>1875</v>
      </c>
      <c r="DK17" s="149">
        <f t="shared" si="38"/>
        <v>1875</v>
      </c>
      <c r="DL17" s="149">
        <f t="shared" si="38"/>
        <v>1875</v>
      </c>
      <c r="DM17" s="149">
        <f t="shared" si="38"/>
        <v>1875</v>
      </c>
      <c r="DN17" s="149">
        <f t="shared" si="38"/>
        <v>1875</v>
      </c>
      <c r="DO17" s="149">
        <f t="shared" si="38"/>
        <v>1875</v>
      </c>
      <c r="DP17" s="149">
        <f t="shared" si="38"/>
        <v>1875</v>
      </c>
      <c r="DQ17" s="149">
        <f t="shared" si="38"/>
        <v>1875</v>
      </c>
      <c r="DR17" s="149">
        <f t="shared" si="38"/>
        <v>1875</v>
      </c>
      <c r="DS17" s="149">
        <f t="shared" si="38"/>
        <v>1875</v>
      </c>
      <c r="DT17" s="149">
        <f t="shared" si="38"/>
        <v>1875</v>
      </c>
      <c r="DU17" s="149">
        <f t="shared" si="38"/>
        <v>1875</v>
      </c>
      <c r="DV17" s="149">
        <f t="shared" si="38"/>
        <v>1875</v>
      </c>
      <c r="DW17" s="149">
        <f t="shared" si="38"/>
        <v>1875</v>
      </c>
      <c r="DX17" s="149">
        <f t="shared" si="38"/>
        <v>1875</v>
      </c>
      <c r="DY17" s="149">
        <f t="shared" si="38"/>
        <v>1875</v>
      </c>
      <c r="DZ17" s="149">
        <f t="shared" si="38"/>
        <v>1875</v>
      </c>
      <c r="EA17" s="149">
        <f t="shared" si="38"/>
        <v>1875</v>
      </c>
      <c r="EB17" s="149">
        <f t="shared" si="38"/>
        <v>1875</v>
      </c>
      <c r="EC17" s="149">
        <f t="shared" si="38"/>
        <v>1875</v>
      </c>
      <c r="ED17" s="149">
        <f t="shared" si="38"/>
        <v>1875</v>
      </c>
      <c r="EE17" s="149">
        <f t="shared" si="38"/>
        <v>1875</v>
      </c>
      <c r="EF17" s="149">
        <f t="shared" ref="EF17:ER17" si="39">(($I$4*EF16)+($I$2*EF13))/$D$8</f>
        <v>1875</v>
      </c>
      <c r="EG17" s="149">
        <f t="shared" si="39"/>
        <v>1875</v>
      </c>
      <c r="EH17" s="149">
        <f t="shared" si="39"/>
        <v>1875</v>
      </c>
      <c r="EI17" s="149">
        <f t="shared" si="39"/>
        <v>1875</v>
      </c>
      <c r="EJ17" s="149">
        <f t="shared" si="39"/>
        <v>1875</v>
      </c>
      <c r="EK17" s="149">
        <f t="shared" si="39"/>
        <v>1875</v>
      </c>
      <c r="EL17" s="149">
        <f t="shared" si="39"/>
        <v>1875</v>
      </c>
      <c r="EM17" s="149">
        <f t="shared" si="39"/>
        <v>1875</v>
      </c>
      <c r="EN17" s="149">
        <f t="shared" si="39"/>
        <v>1875</v>
      </c>
      <c r="EO17" s="149">
        <f t="shared" si="39"/>
        <v>1875</v>
      </c>
      <c r="EP17" s="149">
        <f t="shared" si="39"/>
        <v>1875</v>
      </c>
      <c r="EQ17" s="149">
        <f t="shared" si="39"/>
        <v>1875</v>
      </c>
      <c r="ER17" s="148">
        <f t="shared" si="39"/>
        <v>1875</v>
      </c>
      <c r="ES17" s="1"/>
      <c r="ET17" s="1"/>
    </row>
    <row r="18" spans="1:233" s="111" customFormat="1" ht="28.5" x14ac:dyDescent="0.45">
      <c r="A18" s="146">
        <f>AVERAGE(A23:A222)</f>
        <v>1124.315311536928</v>
      </c>
      <c r="B18" s="145" t="s">
        <v>212</v>
      </c>
      <c r="C18" s="147" t="s">
        <v>211</v>
      </c>
      <c r="D18" s="3"/>
      <c r="E18" s="74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1"/>
      <c r="ET18" s="1"/>
    </row>
    <row r="19" spans="1:233" s="111" customFormat="1" ht="28.5" x14ac:dyDescent="0.45">
      <c r="A19" s="146">
        <f>_xlfn.STDEV.P(A23:A222)</f>
        <v>1175.2188689794027</v>
      </c>
      <c r="B19" s="145" t="s">
        <v>210</v>
      </c>
      <c r="C19" s="144" t="s">
        <v>209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1"/>
      <c r="ET19" s="1"/>
    </row>
    <row r="20" spans="1:233" ht="28.5" x14ac:dyDescent="0.45">
      <c r="A20" s="1"/>
      <c r="B20" s="3"/>
      <c r="C20" s="143">
        <f>1</f>
        <v>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HY20" s="111"/>
    </row>
    <row r="21" spans="1:233" ht="28.5" x14ac:dyDescent="0.45">
      <c r="A21" s="142" t="s">
        <v>208</v>
      </c>
      <c r="B21" s="141" t="s">
        <v>207</v>
      </c>
      <c r="C21" s="140" t="s">
        <v>206</v>
      </c>
      <c r="D21" s="139" t="s">
        <v>205</v>
      </c>
      <c r="E21" s="139" t="s">
        <v>204</v>
      </c>
      <c r="F21" s="139" t="s">
        <v>203</v>
      </c>
      <c r="G21" s="139"/>
      <c r="H21" s="138"/>
      <c r="I21" s="47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1"/>
      <c r="ET21" s="1"/>
      <c r="HY21" s="111"/>
    </row>
    <row r="22" spans="1:233" ht="28.5" x14ac:dyDescent="0.45">
      <c r="A22" s="136" t="s">
        <v>202</v>
      </c>
      <c r="B22" s="137" t="s">
        <v>201</v>
      </c>
      <c r="C22" s="136" t="s">
        <v>200</v>
      </c>
      <c r="D22" s="135" t="s">
        <v>199</v>
      </c>
      <c r="E22" s="135" t="s">
        <v>198</v>
      </c>
      <c r="F22" s="135" t="s">
        <v>197</v>
      </c>
      <c r="G22" s="135" t="s">
        <v>196</v>
      </c>
      <c r="H22" s="134" t="s">
        <v>195</v>
      </c>
      <c r="I22" s="58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1"/>
      <c r="ET22" s="1"/>
      <c r="HY22" s="111"/>
    </row>
    <row r="23" spans="1:233" x14ac:dyDescent="0.35">
      <c r="A23" s="106">
        <v>215.22739407272948</v>
      </c>
      <c r="B23" s="112">
        <f t="shared" ref="B23:B54" si="40">STANDARDIZE(A23, A$18, A$19)</f>
        <v>-0.77354775477156801</v>
      </c>
      <c r="C23" s="112">
        <f t="shared" ref="C23:C54" si="41">B23/C$20</f>
        <v>-0.77354775477156801</v>
      </c>
      <c r="D23" s="133">
        <f t="shared" ref="D23:D54" si="42">C23</f>
        <v>-0.77354775477156801</v>
      </c>
      <c r="E23" s="111">
        <v>0</v>
      </c>
      <c r="F23" s="111">
        <f t="shared" ref="F23:F54" si="43">IF($E23=0,1,0)</f>
        <v>1</v>
      </c>
      <c r="G23">
        <v>1</v>
      </c>
      <c r="H23">
        <f t="shared" ref="H23:Q32" si="44">IF($D23&gt;H$10, $E23,0)</f>
        <v>0</v>
      </c>
      <c r="I23">
        <f t="shared" si="44"/>
        <v>0</v>
      </c>
      <c r="J23">
        <f t="shared" si="44"/>
        <v>0</v>
      </c>
      <c r="K23">
        <f t="shared" si="44"/>
        <v>0</v>
      </c>
      <c r="L23">
        <f t="shared" si="44"/>
        <v>0</v>
      </c>
      <c r="M23">
        <f t="shared" si="44"/>
        <v>0</v>
      </c>
      <c r="N23">
        <f t="shared" si="44"/>
        <v>0</v>
      </c>
      <c r="O23">
        <f t="shared" si="44"/>
        <v>0</v>
      </c>
      <c r="P23">
        <f t="shared" si="44"/>
        <v>0</v>
      </c>
      <c r="Q23">
        <f t="shared" si="44"/>
        <v>0</v>
      </c>
      <c r="R23">
        <f t="shared" ref="R23:AA32" si="45">IF($D23&gt;R$10, $E23,0)</f>
        <v>0</v>
      </c>
      <c r="S23">
        <f t="shared" si="45"/>
        <v>0</v>
      </c>
      <c r="T23">
        <f t="shared" si="45"/>
        <v>0</v>
      </c>
      <c r="U23">
        <f t="shared" si="45"/>
        <v>0</v>
      </c>
      <c r="V23">
        <f t="shared" si="45"/>
        <v>0</v>
      </c>
      <c r="W23">
        <f t="shared" si="45"/>
        <v>0</v>
      </c>
      <c r="X23">
        <f t="shared" si="45"/>
        <v>0</v>
      </c>
      <c r="Y23">
        <f t="shared" si="45"/>
        <v>0</v>
      </c>
      <c r="Z23">
        <f t="shared" si="45"/>
        <v>0</v>
      </c>
      <c r="AA23">
        <f t="shared" si="45"/>
        <v>0</v>
      </c>
      <c r="AB23">
        <f t="shared" ref="AB23:AK32" si="46">IF($D23&gt;AB$10, $E23,0)</f>
        <v>0</v>
      </c>
      <c r="AC23">
        <f t="shared" si="46"/>
        <v>0</v>
      </c>
      <c r="AD23">
        <f t="shared" si="46"/>
        <v>0</v>
      </c>
      <c r="AE23">
        <f t="shared" si="46"/>
        <v>0</v>
      </c>
      <c r="AF23">
        <f t="shared" si="46"/>
        <v>0</v>
      </c>
      <c r="AG23">
        <f t="shared" si="46"/>
        <v>0</v>
      </c>
      <c r="AH23">
        <f t="shared" si="46"/>
        <v>0</v>
      </c>
      <c r="AI23">
        <f t="shared" si="46"/>
        <v>0</v>
      </c>
      <c r="AJ23">
        <f t="shared" si="46"/>
        <v>0</v>
      </c>
      <c r="AK23">
        <f t="shared" si="46"/>
        <v>0</v>
      </c>
      <c r="AL23">
        <f t="shared" ref="AL23:AU32" si="47">IF($D23&gt;AL$10, $E23,0)</f>
        <v>0</v>
      </c>
      <c r="AM23">
        <f t="shared" si="47"/>
        <v>0</v>
      </c>
      <c r="AN23">
        <f t="shared" si="47"/>
        <v>0</v>
      </c>
      <c r="AO23">
        <f t="shared" si="47"/>
        <v>0</v>
      </c>
      <c r="AP23">
        <f t="shared" si="47"/>
        <v>0</v>
      </c>
      <c r="AQ23">
        <f t="shared" si="47"/>
        <v>0</v>
      </c>
      <c r="AR23">
        <f t="shared" si="47"/>
        <v>0</v>
      </c>
      <c r="AS23">
        <f t="shared" si="47"/>
        <v>0</v>
      </c>
      <c r="AT23">
        <f t="shared" si="47"/>
        <v>0</v>
      </c>
      <c r="AU23">
        <f t="shared" si="47"/>
        <v>0</v>
      </c>
      <c r="AV23">
        <f t="shared" ref="AV23:BE32" si="48">IF($D23&gt;AV$10, $E23,0)</f>
        <v>0</v>
      </c>
      <c r="AW23">
        <f t="shared" si="48"/>
        <v>0</v>
      </c>
      <c r="AX23">
        <f t="shared" si="48"/>
        <v>0</v>
      </c>
      <c r="AY23">
        <f t="shared" si="48"/>
        <v>0</v>
      </c>
      <c r="AZ23">
        <f t="shared" si="48"/>
        <v>0</v>
      </c>
      <c r="BA23">
        <f t="shared" si="48"/>
        <v>0</v>
      </c>
      <c r="BB23">
        <f t="shared" si="48"/>
        <v>0</v>
      </c>
      <c r="BC23">
        <f t="shared" si="48"/>
        <v>0</v>
      </c>
      <c r="BD23">
        <f t="shared" si="48"/>
        <v>0</v>
      </c>
      <c r="BE23">
        <f t="shared" si="48"/>
        <v>0</v>
      </c>
      <c r="BF23">
        <f t="shared" ref="BF23:BO32" si="49">IF($D23&gt;BF$10, $E23,0)</f>
        <v>0</v>
      </c>
      <c r="BG23">
        <f t="shared" si="49"/>
        <v>0</v>
      </c>
      <c r="BH23">
        <f t="shared" si="49"/>
        <v>0</v>
      </c>
      <c r="BI23">
        <f t="shared" si="49"/>
        <v>0</v>
      </c>
      <c r="BJ23">
        <f t="shared" si="49"/>
        <v>0</v>
      </c>
      <c r="BK23">
        <f t="shared" si="49"/>
        <v>0</v>
      </c>
      <c r="BL23">
        <f t="shared" si="49"/>
        <v>0</v>
      </c>
      <c r="BM23">
        <f t="shared" si="49"/>
        <v>0</v>
      </c>
      <c r="BN23">
        <f t="shared" si="49"/>
        <v>0</v>
      </c>
      <c r="BO23">
        <f t="shared" si="49"/>
        <v>0</v>
      </c>
      <c r="BP23">
        <f t="shared" ref="BP23:BY32" si="50">IF($D23&gt;BP$10, $E23,0)</f>
        <v>0</v>
      </c>
      <c r="BQ23">
        <f t="shared" si="50"/>
        <v>0</v>
      </c>
      <c r="BR23">
        <f t="shared" si="50"/>
        <v>0</v>
      </c>
      <c r="BS23">
        <f t="shared" si="50"/>
        <v>0</v>
      </c>
      <c r="BT23">
        <f t="shared" si="50"/>
        <v>0</v>
      </c>
      <c r="BU23">
        <f t="shared" si="50"/>
        <v>0</v>
      </c>
      <c r="BV23">
        <f t="shared" si="50"/>
        <v>0</v>
      </c>
      <c r="BW23">
        <f t="shared" si="50"/>
        <v>0</v>
      </c>
      <c r="BX23">
        <f t="shared" si="50"/>
        <v>0</v>
      </c>
      <c r="BY23">
        <f t="shared" si="50"/>
        <v>0</v>
      </c>
      <c r="BZ23">
        <f t="shared" ref="BZ23:CI32" si="51">IF($D23&gt;BZ$10, $E23,0)</f>
        <v>0</v>
      </c>
      <c r="CA23">
        <f t="shared" si="51"/>
        <v>0</v>
      </c>
      <c r="CB23">
        <f t="shared" si="51"/>
        <v>0</v>
      </c>
      <c r="CC23">
        <f t="shared" si="51"/>
        <v>0</v>
      </c>
      <c r="CD23">
        <f t="shared" si="51"/>
        <v>0</v>
      </c>
      <c r="CE23">
        <f t="shared" si="51"/>
        <v>0</v>
      </c>
      <c r="CF23">
        <f t="shared" si="51"/>
        <v>0</v>
      </c>
      <c r="CG23">
        <f t="shared" si="51"/>
        <v>0</v>
      </c>
      <c r="CH23">
        <f t="shared" si="51"/>
        <v>0</v>
      </c>
      <c r="CI23">
        <f t="shared" si="51"/>
        <v>0</v>
      </c>
      <c r="CJ23">
        <f t="shared" ref="CJ23:CS32" si="52">IF($D23&gt;CJ$10, $E23,0)</f>
        <v>0</v>
      </c>
      <c r="CK23">
        <f t="shared" si="52"/>
        <v>0</v>
      </c>
      <c r="CL23">
        <f t="shared" si="52"/>
        <v>0</v>
      </c>
      <c r="CM23">
        <f t="shared" si="52"/>
        <v>0</v>
      </c>
      <c r="CN23">
        <f t="shared" si="52"/>
        <v>0</v>
      </c>
      <c r="CO23">
        <f t="shared" si="52"/>
        <v>0</v>
      </c>
      <c r="CP23">
        <f t="shared" si="52"/>
        <v>0</v>
      </c>
      <c r="CQ23">
        <f t="shared" si="52"/>
        <v>0</v>
      </c>
      <c r="CR23">
        <f t="shared" si="52"/>
        <v>0</v>
      </c>
      <c r="CS23">
        <f t="shared" si="52"/>
        <v>0</v>
      </c>
      <c r="CT23">
        <f t="shared" ref="CT23:DC32" si="53">IF($D23&gt;CT$10, $E23,0)</f>
        <v>0</v>
      </c>
      <c r="CU23">
        <f t="shared" si="53"/>
        <v>0</v>
      </c>
      <c r="CV23">
        <f t="shared" si="53"/>
        <v>0</v>
      </c>
      <c r="CW23">
        <f t="shared" si="53"/>
        <v>0</v>
      </c>
      <c r="CX23">
        <f t="shared" si="53"/>
        <v>0</v>
      </c>
      <c r="CY23">
        <f t="shared" si="53"/>
        <v>0</v>
      </c>
      <c r="CZ23">
        <f t="shared" si="53"/>
        <v>0</v>
      </c>
      <c r="DA23">
        <f t="shared" si="53"/>
        <v>0</v>
      </c>
      <c r="DB23">
        <f t="shared" si="53"/>
        <v>0</v>
      </c>
      <c r="DC23">
        <f t="shared" si="53"/>
        <v>0</v>
      </c>
      <c r="DD23">
        <f t="shared" ref="DD23:DM32" si="54">IF($D23&gt;DD$10, $E23,0)</f>
        <v>0</v>
      </c>
      <c r="DE23">
        <f t="shared" si="54"/>
        <v>0</v>
      </c>
      <c r="DF23">
        <f t="shared" si="54"/>
        <v>0</v>
      </c>
      <c r="DG23">
        <f t="shared" si="54"/>
        <v>0</v>
      </c>
      <c r="DH23">
        <f t="shared" si="54"/>
        <v>0</v>
      </c>
      <c r="DI23">
        <f t="shared" si="54"/>
        <v>0</v>
      </c>
      <c r="DJ23">
        <f t="shared" si="54"/>
        <v>0</v>
      </c>
      <c r="DK23">
        <f t="shared" si="54"/>
        <v>0</v>
      </c>
      <c r="DL23">
        <f t="shared" si="54"/>
        <v>0</v>
      </c>
      <c r="DM23">
        <f t="shared" si="54"/>
        <v>0</v>
      </c>
      <c r="DN23">
        <f t="shared" ref="DN23:DW32" si="55">IF($D23&gt;DN$10, $E23,0)</f>
        <v>0</v>
      </c>
      <c r="DO23">
        <f t="shared" si="55"/>
        <v>0</v>
      </c>
      <c r="DP23">
        <f t="shared" si="55"/>
        <v>0</v>
      </c>
      <c r="DQ23">
        <f t="shared" si="55"/>
        <v>0</v>
      </c>
      <c r="DR23">
        <f t="shared" si="55"/>
        <v>0</v>
      </c>
      <c r="DS23">
        <f t="shared" si="55"/>
        <v>0</v>
      </c>
      <c r="DT23">
        <f t="shared" si="55"/>
        <v>0</v>
      </c>
      <c r="DU23">
        <f t="shared" si="55"/>
        <v>0</v>
      </c>
      <c r="DV23">
        <f t="shared" si="55"/>
        <v>0</v>
      </c>
      <c r="DW23">
        <f t="shared" si="55"/>
        <v>0</v>
      </c>
      <c r="DX23">
        <f t="shared" ref="DX23:EG32" si="56">IF($D23&gt;DX$10, $E23,0)</f>
        <v>0</v>
      </c>
      <c r="DY23">
        <f t="shared" si="56"/>
        <v>0</v>
      </c>
      <c r="DZ23">
        <f t="shared" si="56"/>
        <v>0</v>
      </c>
      <c r="EA23">
        <f t="shared" si="56"/>
        <v>0</v>
      </c>
      <c r="EB23">
        <f t="shared" si="56"/>
        <v>0</v>
      </c>
      <c r="EC23">
        <f t="shared" si="56"/>
        <v>0</v>
      </c>
      <c r="ED23">
        <f t="shared" si="56"/>
        <v>0</v>
      </c>
      <c r="EE23">
        <f t="shared" si="56"/>
        <v>0</v>
      </c>
      <c r="EF23">
        <f t="shared" si="56"/>
        <v>0</v>
      </c>
      <c r="EG23">
        <f t="shared" si="56"/>
        <v>0</v>
      </c>
      <c r="EH23">
        <f t="shared" ref="EH23:ER32" si="57">IF($D23&gt;EH$10, $E23,0)</f>
        <v>0</v>
      </c>
      <c r="EI23">
        <f t="shared" si="57"/>
        <v>0</v>
      </c>
      <c r="EJ23">
        <f t="shared" si="57"/>
        <v>0</v>
      </c>
      <c r="EK23">
        <f t="shared" si="57"/>
        <v>0</v>
      </c>
      <c r="EL23">
        <f t="shared" si="57"/>
        <v>0</v>
      </c>
      <c r="EM23">
        <f t="shared" si="57"/>
        <v>0</v>
      </c>
      <c r="EN23">
        <f t="shared" si="57"/>
        <v>0</v>
      </c>
      <c r="EO23">
        <f t="shared" si="57"/>
        <v>0</v>
      </c>
      <c r="EP23">
        <f t="shared" si="57"/>
        <v>0</v>
      </c>
      <c r="EQ23">
        <f t="shared" si="57"/>
        <v>0</v>
      </c>
      <c r="ER23">
        <f t="shared" si="57"/>
        <v>0</v>
      </c>
      <c r="ES23" s="47"/>
      <c r="ET23" s="1"/>
      <c r="HY23" s="111"/>
    </row>
    <row r="24" spans="1:233" x14ac:dyDescent="0.35">
      <c r="A24" s="107">
        <v>4387.3953165744542</v>
      </c>
      <c r="B24" s="112">
        <f t="shared" si="40"/>
        <v>2.7765721698046666</v>
      </c>
      <c r="C24" s="112">
        <f t="shared" si="41"/>
        <v>2.7765721698046666</v>
      </c>
      <c r="D24" s="133">
        <f t="shared" si="42"/>
        <v>2.7765721698046666</v>
      </c>
      <c r="E24" s="111">
        <v>1</v>
      </c>
      <c r="F24" s="111">
        <f t="shared" si="43"/>
        <v>0</v>
      </c>
      <c r="G24">
        <v>2</v>
      </c>
      <c r="H24">
        <f t="shared" si="44"/>
        <v>0</v>
      </c>
      <c r="I24">
        <f t="shared" si="44"/>
        <v>0</v>
      </c>
      <c r="J24">
        <f t="shared" si="44"/>
        <v>0</v>
      </c>
      <c r="K24">
        <f t="shared" si="44"/>
        <v>0</v>
      </c>
      <c r="L24">
        <f t="shared" si="44"/>
        <v>0</v>
      </c>
      <c r="M24">
        <f t="shared" si="44"/>
        <v>0</v>
      </c>
      <c r="N24">
        <f t="shared" si="44"/>
        <v>0</v>
      </c>
      <c r="O24">
        <f t="shared" si="44"/>
        <v>0</v>
      </c>
      <c r="P24">
        <f t="shared" si="44"/>
        <v>0</v>
      </c>
      <c r="Q24">
        <f t="shared" si="44"/>
        <v>0</v>
      </c>
      <c r="R24">
        <f t="shared" si="45"/>
        <v>0</v>
      </c>
      <c r="S24">
        <f t="shared" si="45"/>
        <v>0</v>
      </c>
      <c r="T24">
        <f t="shared" si="45"/>
        <v>0</v>
      </c>
      <c r="U24">
        <f t="shared" si="45"/>
        <v>0</v>
      </c>
      <c r="V24">
        <f t="shared" si="45"/>
        <v>0</v>
      </c>
      <c r="W24">
        <f t="shared" si="45"/>
        <v>1</v>
      </c>
      <c r="X24">
        <f t="shared" si="45"/>
        <v>1</v>
      </c>
      <c r="Y24">
        <f t="shared" si="45"/>
        <v>1</v>
      </c>
      <c r="Z24">
        <f t="shared" si="45"/>
        <v>1</v>
      </c>
      <c r="AA24">
        <f t="shared" si="45"/>
        <v>1</v>
      </c>
      <c r="AB24">
        <f t="shared" si="46"/>
        <v>1</v>
      </c>
      <c r="AC24">
        <f t="shared" si="46"/>
        <v>1</v>
      </c>
      <c r="AD24">
        <f t="shared" si="46"/>
        <v>1</v>
      </c>
      <c r="AE24">
        <f t="shared" si="46"/>
        <v>1</v>
      </c>
      <c r="AF24">
        <f t="shared" si="46"/>
        <v>1</v>
      </c>
      <c r="AG24">
        <f t="shared" si="46"/>
        <v>1</v>
      </c>
      <c r="AH24">
        <f t="shared" si="46"/>
        <v>1</v>
      </c>
      <c r="AI24">
        <f t="shared" si="46"/>
        <v>1</v>
      </c>
      <c r="AJ24">
        <f t="shared" si="46"/>
        <v>1</v>
      </c>
      <c r="AK24">
        <f t="shared" si="46"/>
        <v>1</v>
      </c>
      <c r="AL24">
        <f t="shared" si="47"/>
        <v>1</v>
      </c>
      <c r="AM24">
        <f t="shared" si="47"/>
        <v>1</v>
      </c>
      <c r="AN24">
        <f t="shared" si="47"/>
        <v>1</v>
      </c>
      <c r="AO24">
        <f t="shared" si="47"/>
        <v>1</v>
      </c>
      <c r="AP24">
        <f t="shared" si="47"/>
        <v>1</v>
      </c>
      <c r="AQ24">
        <f t="shared" si="47"/>
        <v>1</v>
      </c>
      <c r="AR24">
        <f t="shared" si="47"/>
        <v>1</v>
      </c>
      <c r="AS24">
        <f t="shared" si="47"/>
        <v>1</v>
      </c>
      <c r="AT24">
        <f t="shared" si="47"/>
        <v>1</v>
      </c>
      <c r="AU24">
        <f t="shared" si="47"/>
        <v>1</v>
      </c>
      <c r="AV24">
        <f t="shared" si="48"/>
        <v>1</v>
      </c>
      <c r="AW24">
        <f t="shared" si="48"/>
        <v>1</v>
      </c>
      <c r="AX24">
        <f t="shared" si="48"/>
        <v>1</v>
      </c>
      <c r="AY24">
        <f t="shared" si="48"/>
        <v>1</v>
      </c>
      <c r="AZ24">
        <f t="shared" si="48"/>
        <v>1</v>
      </c>
      <c r="BA24">
        <f t="shared" si="48"/>
        <v>1</v>
      </c>
      <c r="BB24">
        <f t="shared" si="48"/>
        <v>1</v>
      </c>
      <c r="BC24">
        <f t="shared" si="48"/>
        <v>1</v>
      </c>
      <c r="BD24">
        <f t="shared" si="48"/>
        <v>1</v>
      </c>
      <c r="BE24">
        <f t="shared" si="48"/>
        <v>1</v>
      </c>
      <c r="BF24">
        <f t="shared" si="49"/>
        <v>1</v>
      </c>
      <c r="BG24">
        <f t="shared" si="49"/>
        <v>1</v>
      </c>
      <c r="BH24">
        <f t="shared" si="49"/>
        <v>1</v>
      </c>
      <c r="BI24">
        <f t="shared" si="49"/>
        <v>1</v>
      </c>
      <c r="BJ24">
        <f t="shared" si="49"/>
        <v>1</v>
      </c>
      <c r="BK24">
        <f t="shared" si="49"/>
        <v>1</v>
      </c>
      <c r="BL24">
        <f t="shared" si="49"/>
        <v>1</v>
      </c>
      <c r="BM24">
        <f t="shared" si="49"/>
        <v>1</v>
      </c>
      <c r="BN24">
        <f t="shared" si="49"/>
        <v>1</v>
      </c>
      <c r="BO24">
        <f t="shared" si="49"/>
        <v>1</v>
      </c>
      <c r="BP24">
        <f t="shared" si="50"/>
        <v>1</v>
      </c>
      <c r="BQ24">
        <f t="shared" si="50"/>
        <v>1</v>
      </c>
      <c r="BR24">
        <f t="shared" si="50"/>
        <v>1</v>
      </c>
      <c r="BS24">
        <f t="shared" si="50"/>
        <v>1</v>
      </c>
      <c r="BT24">
        <f t="shared" si="50"/>
        <v>1</v>
      </c>
      <c r="BU24">
        <f t="shared" si="50"/>
        <v>1</v>
      </c>
      <c r="BV24">
        <f t="shared" si="50"/>
        <v>1</v>
      </c>
      <c r="BW24">
        <f t="shared" si="50"/>
        <v>1</v>
      </c>
      <c r="BX24">
        <f t="shared" si="50"/>
        <v>1</v>
      </c>
      <c r="BY24">
        <f t="shared" si="50"/>
        <v>1</v>
      </c>
      <c r="BZ24">
        <f t="shared" si="51"/>
        <v>1</v>
      </c>
      <c r="CA24">
        <f t="shared" si="51"/>
        <v>1</v>
      </c>
      <c r="CB24">
        <f t="shared" si="51"/>
        <v>1</v>
      </c>
      <c r="CC24">
        <f t="shared" si="51"/>
        <v>1</v>
      </c>
      <c r="CD24">
        <f t="shared" si="51"/>
        <v>1</v>
      </c>
      <c r="CE24">
        <f t="shared" si="51"/>
        <v>1</v>
      </c>
      <c r="CF24">
        <f t="shared" si="51"/>
        <v>1</v>
      </c>
      <c r="CG24">
        <f t="shared" si="51"/>
        <v>1</v>
      </c>
      <c r="CH24">
        <f t="shared" si="51"/>
        <v>1</v>
      </c>
      <c r="CI24">
        <f t="shared" si="51"/>
        <v>1</v>
      </c>
      <c r="CJ24">
        <f t="shared" si="52"/>
        <v>1</v>
      </c>
      <c r="CK24">
        <f t="shared" si="52"/>
        <v>1</v>
      </c>
      <c r="CL24">
        <f t="shared" si="52"/>
        <v>1</v>
      </c>
      <c r="CM24">
        <f t="shared" si="52"/>
        <v>1</v>
      </c>
      <c r="CN24">
        <f t="shared" si="52"/>
        <v>1</v>
      </c>
      <c r="CO24">
        <f t="shared" si="52"/>
        <v>1</v>
      </c>
      <c r="CP24">
        <f t="shared" si="52"/>
        <v>1</v>
      </c>
      <c r="CQ24">
        <f t="shared" si="52"/>
        <v>1</v>
      </c>
      <c r="CR24">
        <f t="shared" si="52"/>
        <v>1</v>
      </c>
      <c r="CS24">
        <f t="shared" si="52"/>
        <v>1</v>
      </c>
      <c r="CT24">
        <f t="shared" si="53"/>
        <v>1</v>
      </c>
      <c r="CU24">
        <f t="shared" si="53"/>
        <v>1</v>
      </c>
      <c r="CV24">
        <f t="shared" si="53"/>
        <v>1</v>
      </c>
      <c r="CW24">
        <f t="shared" si="53"/>
        <v>1</v>
      </c>
      <c r="CX24">
        <f t="shared" si="53"/>
        <v>1</v>
      </c>
      <c r="CY24">
        <f t="shared" si="53"/>
        <v>1</v>
      </c>
      <c r="CZ24">
        <f t="shared" si="53"/>
        <v>1</v>
      </c>
      <c r="DA24">
        <f t="shared" si="53"/>
        <v>1</v>
      </c>
      <c r="DB24">
        <f t="shared" si="53"/>
        <v>1</v>
      </c>
      <c r="DC24">
        <f t="shared" si="53"/>
        <v>1</v>
      </c>
      <c r="DD24">
        <f t="shared" si="54"/>
        <v>1</v>
      </c>
      <c r="DE24">
        <f t="shared" si="54"/>
        <v>1</v>
      </c>
      <c r="DF24">
        <f t="shared" si="54"/>
        <v>1</v>
      </c>
      <c r="DG24">
        <f t="shared" si="54"/>
        <v>1</v>
      </c>
      <c r="DH24">
        <f t="shared" si="54"/>
        <v>1</v>
      </c>
      <c r="DI24">
        <f t="shared" si="54"/>
        <v>1</v>
      </c>
      <c r="DJ24">
        <f t="shared" si="54"/>
        <v>1</v>
      </c>
      <c r="DK24">
        <f t="shared" si="54"/>
        <v>1</v>
      </c>
      <c r="DL24">
        <f t="shared" si="54"/>
        <v>1</v>
      </c>
      <c r="DM24">
        <f t="shared" si="54"/>
        <v>1</v>
      </c>
      <c r="DN24">
        <f t="shared" si="55"/>
        <v>1</v>
      </c>
      <c r="DO24">
        <f t="shared" si="55"/>
        <v>1</v>
      </c>
      <c r="DP24">
        <f t="shared" si="55"/>
        <v>1</v>
      </c>
      <c r="DQ24">
        <f t="shared" si="55"/>
        <v>1</v>
      </c>
      <c r="DR24">
        <f t="shared" si="55"/>
        <v>1</v>
      </c>
      <c r="DS24">
        <f t="shared" si="55"/>
        <v>1</v>
      </c>
      <c r="DT24">
        <f t="shared" si="55"/>
        <v>1</v>
      </c>
      <c r="DU24">
        <f t="shared" si="55"/>
        <v>1</v>
      </c>
      <c r="DV24">
        <f t="shared" si="55"/>
        <v>1</v>
      </c>
      <c r="DW24">
        <f t="shared" si="55"/>
        <v>1</v>
      </c>
      <c r="DX24">
        <f t="shared" si="56"/>
        <v>1</v>
      </c>
      <c r="DY24">
        <f t="shared" si="56"/>
        <v>1</v>
      </c>
      <c r="DZ24">
        <f t="shared" si="56"/>
        <v>1</v>
      </c>
      <c r="EA24">
        <f t="shared" si="56"/>
        <v>1</v>
      </c>
      <c r="EB24">
        <f t="shared" si="56"/>
        <v>1</v>
      </c>
      <c r="EC24">
        <f t="shared" si="56"/>
        <v>1</v>
      </c>
      <c r="ED24">
        <f t="shared" si="56"/>
        <v>1</v>
      </c>
      <c r="EE24">
        <f t="shared" si="56"/>
        <v>1</v>
      </c>
      <c r="EF24">
        <f t="shared" si="56"/>
        <v>1</v>
      </c>
      <c r="EG24">
        <f t="shared" si="56"/>
        <v>1</v>
      </c>
      <c r="EH24">
        <f t="shared" si="57"/>
        <v>1</v>
      </c>
      <c r="EI24">
        <f t="shared" si="57"/>
        <v>1</v>
      </c>
      <c r="EJ24">
        <f t="shared" si="57"/>
        <v>1</v>
      </c>
      <c r="EK24">
        <f t="shared" si="57"/>
        <v>1</v>
      </c>
      <c r="EL24">
        <f t="shared" si="57"/>
        <v>1</v>
      </c>
      <c r="EM24">
        <f t="shared" si="57"/>
        <v>1</v>
      </c>
      <c r="EN24">
        <f t="shared" si="57"/>
        <v>1</v>
      </c>
      <c r="EO24">
        <f t="shared" si="57"/>
        <v>1</v>
      </c>
      <c r="EP24">
        <f t="shared" si="57"/>
        <v>1</v>
      </c>
      <c r="EQ24">
        <f t="shared" si="57"/>
        <v>1</v>
      </c>
      <c r="ER24">
        <f t="shared" si="57"/>
        <v>1</v>
      </c>
      <c r="ES24" s="47"/>
      <c r="ET24" s="1"/>
      <c r="HY24" s="111"/>
    </row>
    <row r="25" spans="1:233" x14ac:dyDescent="0.35">
      <c r="A25" s="106">
        <v>3653.9769738883801</v>
      </c>
      <c r="B25" s="112">
        <f t="shared" si="40"/>
        <v>2.1525025926007215</v>
      </c>
      <c r="C25" s="112">
        <f t="shared" si="41"/>
        <v>2.1525025926007215</v>
      </c>
      <c r="D25" s="133">
        <f t="shared" si="42"/>
        <v>2.1525025926007215</v>
      </c>
      <c r="E25" s="111">
        <v>1</v>
      </c>
      <c r="F25" s="111">
        <f t="shared" si="43"/>
        <v>0</v>
      </c>
      <c r="G25">
        <v>3</v>
      </c>
      <c r="H25">
        <f t="shared" si="44"/>
        <v>0</v>
      </c>
      <c r="I25">
        <f t="shared" si="44"/>
        <v>0</v>
      </c>
      <c r="J25">
        <f t="shared" si="44"/>
        <v>0</v>
      </c>
      <c r="K25">
        <f t="shared" si="44"/>
        <v>0</v>
      </c>
      <c r="L25">
        <f t="shared" si="44"/>
        <v>0</v>
      </c>
      <c r="M25">
        <f t="shared" si="44"/>
        <v>0</v>
      </c>
      <c r="N25">
        <f t="shared" si="44"/>
        <v>0</v>
      </c>
      <c r="O25">
        <f t="shared" si="44"/>
        <v>0</v>
      </c>
      <c r="P25">
        <f t="shared" si="44"/>
        <v>0</v>
      </c>
      <c r="Q25">
        <f t="shared" si="44"/>
        <v>0</v>
      </c>
      <c r="R25">
        <f t="shared" si="45"/>
        <v>0</v>
      </c>
      <c r="S25">
        <f t="shared" si="45"/>
        <v>0</v>
      </c>
      <c r="T25">
        <f t="shared" si="45"/>
        <v>0</v>
      </c>
      <c r="U25">
        <f t="shared" si="45"/>
        <v>0</v>
      </c>
      <c r="V25">
        <f t="shared" si="45"/>
        <v>0</v>
      </c>
      <c r="W25">
        <f t="shared" si="45"/>
        <v>0</v>
      </c>
      <c r="X25">
        <f t="shared" si="45"/>
        <v>0</v>
      </c>
      <c r="Y25">
        <f t="shared" si="45"/>
        <v>0</v>
      </c>
      <c r="Z25">
        <f t="shared" si="45"/>
        <v>0</v>
      </c>
      <c r="AA25">
        <f t="shared" si="45"/>
        <v>0</v>
      </c>
      <c r="AB25">
        <f t="shared" si="46"/>
        <v>0</v>
      </c>
      <c r="AC25">
        <f t="shared" si="46"/>
        <v>0</v>
      </c>
      <c r="AD25">
        <f t="shared" si="46"/>
        <v>0</v>
      </c>
      <c r="AE25">
        <f t="shared" si="46"/>
        <v>0</v>
      </c>
      <c r="AF25">
        <f t="shared" si="46"/>
        <v>0</v>
      </c>
      <c r="AG25">
        <f t="shared" si="46"/>
        <v>0</v>
      </c>
      <c r="AH25">
        <f t="shared" si="46"/>
        <v>0</v>
      </c>
      <c r="AI25">
        <f t="shared" si="46"/>
        <v>1</v>
      </c>
      <c r="AJ25">
        <f t="shared" si="46"/>
        <v>1</v>
      </c>
      <c r="AK25">
        <f t="shared" si="46"/>
        <v>1</v>
      </c>
      <c r="AL25">
        <f t="shared" si="47"/>
        <v>1</v>
      </c>
      <c r="AM25">
        <f t="shared" si="47"/>
        <v>1</v>
      </c>
      <c r="AN25">
        <f t="shared" si="47"/>
        <v>1</v>
      </c>
      <c r="AO25">
        <f t="shared" si="47"/>
        <v>1</v>
      </c>
      <c r="AP25">
        <f t="shared" si="47"/>
        <v>1</v>
      </c>
      <c r="AQ25">
        <f t="shared" si="47"/>
        <v>1</v>
      </c>
      <c r="AR25">
        <f t="shared" si="47"/>
        <v>1</v>
      </c>
      <c r="AS25">
        <f t="shared" si="47"/>
        <v>1</v>
      </c>
      <c r="AT25">
        <f t="shared" si="47"/>
        <v>1</v>
      </c>
      <c r="AU25">
        <f t="shared" si="47"/>
        <v>1</v>
      </c>
      <c r="AV25">
        <f t="shared" si="48"/>
        <v>1</v>
      </c>
      <c r="AW25">
        <f t="shared" si="48"/>
        <v>1</v>
      </c>
      <c r="AX25">
        <f t="shared" si="48"/>
        <v>1</v>
      </c>
      <c r="AY25">
        <f t="shared" si="48"/>
        <v>1</v>
      </c>
      <c r="AZ25">
        <f t="shared" si="48"/>
        <v>1</v>
      </c>
      <c r="BA25">
        <f t="shared" si="48"/>
        <v>1</v>
      </c>
      <c r="BB25">
        <f t="shared" si="48"/>
        <v>1</v>
      </c>
      <c r="BC25">
        <f t="shared" si="48"/>
        <v>1</v>
      </c>
      <c r="BD25">
        <f t="shared" si="48"/>
        <v>1</v>
      </c>
      <c r="BE25">
        <f t="shared" si="48"/>
        <v>1</v>
      </c>
      <c r="BF25">
        <f t="shared" si="49"/>
        <v>1</v>
      </c>
      <c r="BG25">
        <f t="shared" si="49"/>
        <v>1</v>
      </c>
      <c r="BH25">
        <f t="shared" si="49"/>
        <v>1</v>
      </c>
      <c r="BI25">
        <f t="shared" si="49"/>
        <v>1</v>
      </c>
      <c r="BJ25">
        <f t="shared" si="49"/>
        <v>1</v>
      </c>
      <c r="BK25">
        <f t="shared" si="49"/>
        <v>1</v>
      </c>
      <c r="BL25">
        <f t="shared" si="49"/>
        <v>1</v>
      </c>
      <c r="BM25">
        <f t="shared" si="49"/>
        <v>1</v>
      </c>
      <c r="BN25">
        <f t="shared" si="49"/>
        <v>1</v>
      </c>
      <c r="BO25">
        <f t="shared" si="49"/>
        <v>1</v>
      </c>
      <c r="BP25">
        <f t="shared" si="50"/>
        <v>1</v>
      </c>
      <c r="BQ25">
        <f t="shared" si="50"/>
        <v>1</v>
      </c>
      <c r="BR25">
        <f t="shared" si="50"/>
        <v>1</v>
      </c>
      <c r="BS25">
        <f t="shared" si="50"/>
        <v>1</v>
      </c>
      <c r="BT25">
        <f t="shared" si="50"/>
        <v>1</v>
      </c>
      <c r="BU25">
        <f t="shared" si="50"/>
        <v>1</v>
      </c>
      <c r="BV25">
        <f t="shared" si="50"/>
        <v>1</v>
      </c>
      <c r="BW25">
        <f t="shared" si="50"/>
        <v>1</v>
      </c>
      <c r="BX25">
        <f t="shared" si="50"/>
        <v>1</v>
      </c>
      <c r="BY25">
        <f t="shared" si="50"/>
        <v>1</v>
      </c>
      <c r="BZ25">
        <f t="shared" si="51"/>
        <v>1</v>
      </c>
      <c r="CA25">
        <f t="shared" si="51"/>
        <v>1</v>
      </c>
      <c r="CB25">
        <f t="shared" si="51"/>
        <v>1</v>
      </c>
      <c r="CC25">
        <f t="shared" si="51"/>
        <v>1</v>
      </c>
      <c r="CD25">
        <f t="shared" si="51"/>
        <v>1</v>
      </c>
      <c r="CE25">
        <f t="shared" si="51"/>
        <v>1</v>
      </c>
      <c r="CF25">
        <f t="shared" si="51"/>
        <v>1</v>
      </c>
      <c r="CG25">
        <f t="shared" si="51"/>
        <v>1</v>
      </c>
      <c r="CH25">
        <f t="shared" si="51"/>
        <v>1</v>
      </c>
      <c r="CI25">
        <f t="shared" si="51"/>
        <v>1</v>
      </c>
      <c r="CJ25">
        <f t="shared" si="52"/>
        <v>1</v>
      </c>
      <c r="CK25">
        <f t="shared" si="52"/>
        <v>1</v>
      </c>
      <c r="CL25">
        <f t="shared" si="52"/>
        <v>1</v>
      </c>
      <c r="CM25">
        <f t="shared" si="52"/>
        <v>1</v>
      </c>
      <c r="CN25">
        <f t="shared" si="52"/>
        <v>1</v>
      </c>
      <c r="CO25">
        <f t="shared" si="52"/>
        <v>1</v>
      </c>
      <c r="CP25">
        <f t="shared" si="52"/>
        <v>1</v>
      </c>
      <c r="CQ25">
        <f t="shared" si="52"/>
        <v>1</v>
      </c>
      <c r="CR25">
        <f t="shared" si="52"/>
        <v>1</v>
      </c>
      <c r="CS25">
        <f t="shared" si="52"/>
        <v>1</v>
      </c>
      <c r="CT25">
        <f t="shared" si="53"/>
        <v>1</v>
      </c>
      <c r="CU25">
        <f t="shared" si="53"/>
        <v>1</v>
      </c>
      <c r="CV25">
        <f t="shared" si="53"/>
        <v>1</v>
      </c>
      <c r="CW25">
        <f t="shared" si="53"/>
        <v>1</v>
      </c>
      <c r="CX25">
        <f t="shared" si="53"/>
        <v>1</v>
      </c>
      <c r="CY25">
        <f t="shared" si="53"/>
        <v>1</v>
      </c>
      <c r="CZ25">
        <f t="shared" si="53"/>
        <v>1</v>
      </c>
      <c r="DA25">
        <f t="shared" si="53"/>
        <v>1</v>
      </c>
      <c r="DB25">
        <f t="shared" si="53"/>
        <v>1</v>
      </c>
      <c r="DC25">
        <f t="shared" si="53"/>
        <v>1</v>
      </c>
      <c r="DD25">
        <f t="shared" si="54"/>
        <v>1</v>
      </c>
      <c r="DE25">
        <f t="shared" si="54"/>
        <v>1</v>
      </c>
      <c r="DF25">
        <f t="shared" si="54"/>
        <v>1</v>
      </c>
      <c r="DG25">
        <f t="shared" si="54"/>
        <v>1</v>
      </c>
      <c r="DH25">
        <f t="shared" si="54"/>
        <v>1</v>
      </c>
      <c r="DI25">
        <f t="shared" si="54"/>
        <v>1</v>
      </c>
      <c r="DJ25">
        <f t="shared" si="54"/>
        <v>1</v>
      </c>
      <c r="DK25">
        <f t="shared" si="54"/>
        <v>1</v>
      </c>
      <c r="DL25">
        <f t="shared" si="54"/>
        <v>1</v>
      </c>
      <c r="DM25">
        <f t="shared" si="54"/>
        <v>1</v>
      </c>
      <c r="DN25">
        <f t="shared" si="55"/>
        <v>1</v>
      </c>
      <c r="DO25">
        <f t="shared" si="55"/>
        <v>1</v>
      </c>
      <c r="DP25">
        <f t="shared" si="55"/>
        <v>1</v>
      </c>
      <c r="DQ25">
        <f t="shared" si="55"/>
        <v>1</v>
      </c>
      <c r="DR25">
        <f t="shared" si="55"/>
        <v>1</v>
      </c>
      <c r="DS25">
        <f t="shared" si="55"/>
        <v>1</v>
      </c>
      <c r="DT25">
        <f t="shared" si="55"/>
        <v>1</v>
      </c>
      <c r="DU25">
        <f t="shared" si="55"/>
        <v>1</v>
      </c>
      <c r="DV25">
        <f t="shared" si="55"/>
        <v>1</v>
      </c>
      <c r="DW25">
        <f t="shared" si="55"/>
        <v>1</v>
      </c>
      <c r="DX25">
        <f t="shared" si="56"/>
        <v>1</v>
      </c>
      <c r="DY25">
        <f t="shared" si="56"/>
        <v>1</v>
      </c>
      <c r="DZ25">
        <f t="shared" si="56"/>
        <v>1</v>
      </c>
      <c r="EA25">
        <f t="shared" si="56"/>
        <v>1</v>
      </c>
      <c r="EB25">
        <f t="shared" si="56"/>
        <v>1</v>
      </c>
      <c r="EC25">
        <f t="shared" si="56"/>
        <v>1</v>
      </c>
      <c r="ED25">
        <f t="shared" si="56"/>
        <v>1</v>
      </c>
      <c r="EE25">
        <f t="shared" si="56"/>
        <v>1</v>
      </c>
      <c r="EF25">
        <f t="shared" si="56"/>
        <v>1</v>
      </c>
      <c r="EG25">
        <f t="shared" si="56"/>
        <v>1</v>
      </c>
      <c r="EH25">
        <f t="shared" si="57"/>
        <v>1</v>
      </c>
      <c r="EI25">
        <f t="shared" si="57"/>
        <v>1</v>
      </c>
      <c r="EJ25">
        <f t="shared" si="57"/>
        <v>1</v>
      </c>
      <c r="EK25">
        <f t="shared" si="57"/>
        <v>1</v>
      </c>
      <c r="EL25">
        <f t="shared" si="57"/>
        <v>1</v>
      </c>
      <c r="EM25">
        <f t="shared" si="57"/>
        <v>1</v>
      </c>
      <c r="EN25">
        <f t="shared" si="57"/>
        <v>1</v>
      </c>
      <c r="EO25">
        <f t="shared" si="57"/>
        <v>1</v>
      </c>
      <c r="EP25">
        <f t="shared" si="57"/>
        <v>1</v>
      </c>
      <c r="EQ25">
        <f t="shared" si="57"/>
        <v>1</v>
      </c>
      <c r="ER25">
        <f t="shared" si="57"/>
        <v>1</v>
      </c>
      <c r="ES25" s="47"/>
      <c r="ET25" s="1"/>
      <c r="HY25" s="111"/>
    </row>
    <row r="26" spans="1:233" x14ac:dyDescent="0.35">
      <c r="A26" s="107">
        <v>3005.8093488474497</v>
      </c>
      <c r="B26" s="112">
        <f t="shared" si="40"/>
        <v>1.6009733054613653</v>
      </c>
      <c r="C26" s="112">
        <f t="shared" si="41"/>
        <v>1.6009733054613653</v>
      </c>
      <c r="D26" s="133">
        <f t="shared" si="42"/>
        <v>1.6009733054613653</v>
      </c>
      <c r="E26" s="111">
        <v>0</v>
      </c>
      <c r="F26" s="111">
        <f t="shared" si="43"/>
        <v>1</v>
      </c>
      <c r="G26">
        <v>4</v>
      </c>
      <c r="H26">
        <f t="shared" si="44"/>
        <v>0</v>
      </c>
      <c r="I26">
        <f t="shared" si="44"/>
        <v>0</v>
      </c>
      <c r="J26">
        <f t="shared" si="44"/>
        <v>0</v>
      </c>
      <c r="K26">
        <f t="shared" si="44"/>
        <v>0</v>
      </c>
      <c r="L26">
        <f t="shared" si="44"/>
        <v>0</v>
      </c>
      <c r="M26">
        <f t="shared" si="44"/>
        <v>0</v>
      </c>
      <c r="N26">
        <f t="shared" si="44"/>
        <v>0</v>
      </c>
      <c r="O26">
        <f t="shared" si="44"/>
        <v>0</v>
      </c>
      <c r="P26">
        <f t="shared" si="44"/>
        <v>0</v>
      </c>
      <c r="Q26">
        <f t="shared" si="44"/>
        <v>0</v>
      </c>
      <c r="R26">
        <f t="shared" si="45"/>
        <v>0</v>
      </c>
      <c r="S26">
        <f t="shared" si="45"/>
        <v>0</v>
      </c>
      <c r="T26">
        <f t="shared" si="45"/>
        <v>0</v>
      </c>
      <c r="U26">
        <f t="shared" si="45"/>
        <v>0</v>
      </c>
      <c r="V26">
        <f t="shared" si="45"/>
        <v>0</v>
      </c>
      <c r="W26">
        <f t="shared" si="45"/>
        <v>0</v>
      </c>
      <c r="X26">
        <f t="shared" si="45"/>
        <v>0</v>
      </c>
      <c r="Y26">
        <f t="shared" si="45"/>
        <v>0</v>
      </c>
      <c r="Z26">
        <f t="shared" si="45"/>
        <v>0</v>
      </c>
      <c r="AA26">
        <f t="shared" si="45"/>
        <v>0</v>
      </c>
      <c r="AB26">
        <f t="shared" si="46"/>
        <v>0</v>
      </c>
      <c r="AC26">
        <f t="shared" si="46"/>
        <v>0</v>
      </c>
      <c r="AD26">
        <f t="shared" si="46"/>
        <v>0</v>
      </c>
      <c r="AE26">
        <f t="shared" si="46"/>
        <v>0</v>
      </c>
      <c r="AF26">
        <f t="shared" si="46"/>
        <v>0</v>
      </c>
      <c r="AG26">
        <f t="shared" si="46"/>
        <v>0</v>
      </c>
      <c r="AH26">
        <f t="shared" si="46"/>
        <v>0</v>
      </c>
      <c r="AI26">
        <f t="shared" si="46"/>
        <v>0</v>
      </c>
      <c r="AJ26">
        <f t="shared" si="46"/>
        <v>0</v>
      </c>
      <c r="AK26">
        <f t="shared" si="46"/>
        <v>0</v>
      </c>
      <c r="AL26">
        <f t="shared" si="47"/>
        <v>0</v>
      </c>
      <c r="AM26">
        <f t="shared" si="47"/>
        <v>0</v>
      </c>
      <c r="AN26">
        <f t="shared" si="47"/>
        <v>0</v>
      </c>
      <c r="AO26">
        <f t="shared" si="47"/>
        <v>0</v>
      </c>
      <c r="AP26">
        <f t="shared" si="47"/>
        <v>0</v>
      </c>
      <c r="AQ26">
        <f t="shared" si="47"/>
        <v>0</v>
      </c>
      <c r="AR26">
        <f t="shared" si="47"/>
        <v>0</v>
      </c>
      <c r="AS26">
        <f t="shared" si="47"/>
        <v>0</v>
      </c>
      <c r="AT26">
        <f t="shared" si="47"/>
        <v>0</v>
      </c>
      <c r="AU26">
        <f t="shared" si="47"/>
        <v>0</v>
      </c>
      <c r="AV26">
        <f t="shared" si="48"/>
        <v>0</v>
      </c>
      <c r="AW26">
        <f t="shared" si="48"/>
        <v>0</v>
      </c>
      <c r="AX26">
        <f t="shared" si="48"/>
        <v>0</v>
      </c>
      <c r="AY26">
        <f t="shared" si="48"/>
        <v>0</v>
      </c>
      <c r="AZ26">
        <f t="shared" si="48"/>
        <v>0</v>
      </c>
      <c r="BA26">
        <f t="shared" si="48"/>
        <v>0</v>
      </c>
      <c r="BB26">
        <f t="shared" si="48"/>
        <v>0</v>
      </c>
      <c r="BC26">
        <f t="shared" si="48"/>
        <v>0</v>
      </c>
      <c r="BD26">
        <f t="shared" si="48"/>
        <v>0</v>
      </c>
      <c r="BE26">
        <f t="shared" si="48"/>
        <v>0</v>
      </c>
      <c r="BF26">
        <f t="shared" si="49"/>
        <v>0</v>
      </c>
      <c r="BG26">
        <f t="shared" si="49"/>
        <v>0</v>
      </c>
      <c r="BH26">
        <f t="shared" si="49"/>
        <v>0</v>
      </c>
      <c r="BI26">
        <f t="shared" si="49"/>
        <v>0</v>
      </c>
      <c r="BJ26">
        <f t="shared" si="49"/>
        <v>0</v>
      </c>
      <c r="BK26">
        <f t="shared" si="49"/>
        <v>0</v>
      </c>
      <c r="BL26">
        <f t="shared" si="49"/>
        <v>0</v>
      </c>
      <c r="BM26">
        <f t="shared" si="49"/>
        <v>0</v>
      </c>
      <c r="BN26">
        <f t="shared" si="49"/>
        <v>0</v>
      </c>
      <c r="BO26">
        <f t="shared" si="49"/>
        <v>0</v>
      </c>
      <c r="BP26">
        <f t="shared" si="50"/>
        <v>0</v>
      </c>
      <c r="BQ26">
        <f t="shared" si="50"/>
        <v>0</v>
      </c>
      <c r="BR26">
        <f t="shared" si="50"/>
        <v>0</v>
      </c>
      <c r="BS26">
        <f t="shared" si="50"/>
        <v>0</v>
      </c>
      <c r="BT26">
        <f t="shared" si="50"/>
        <v>0</v>
      </c>
      <c r="BU26">
        <f t="shared" si="50"/>
        <v>0</v>
      </c>
      <c r="BV26">
        <f t="shared" si="50"/>
        <v>0</v>
      </c>
      <c r="BW26">
        <f t="shared" si="50"/>
        <v>0</v>
      </c>
      <c r="BX26">
        <f t="shared" si="50"/>
        <v>0</v>
      </c>
      <c r="BY26">
        <f t="shared" si="50"/>
        <v>0</v>
      </c>
      <c r="BZ26">
        <f t="shared" si="51"/>
        <v>0</v>
      </c>
      <c r="CA26">
        <f t="shared" si="51"/>
        <v>0</v>
      </c>
      <c r="CB26">
        <f t="shared" si="51"/>
        <v>0</v>
      </c>
      <c r="CC26">
        <f t="shared" si="51"/>
        <v>0</v>
      </c>
      <c r="CD26">
        <f t="shared" si="51"/>
        <v>0</v>
      </c>
      <c r="CE26">
        <f t="shared" si="51"/>
        <v>0</v>
      </c>
      <c r="CF26">
        <f t="shared" si="51"/>
        <v>0</v>
      </c>
      <c r="CG26">
        <f t="shared" si="51"/>
        <v>0</v>
      </c>
      <c r="CH26">
        <f t="shared" si="51"/>
        <v>0</v>
      </c>
      <c r="CI26">
        <f t="shared" si="51"/>
        <v>0</v>
      </c>
      <c r="CJ26">
        <f t="shared" si="52"/>
        <v>0</v>
      </c>
      <c r="CK26">
        <f t="shared" si="52"/>
        <v>0</v>
      </c>
      <c r="CL26">
        <f t="shared" si="52"/>
        <v>0</v>
      </c>
      <c r="CM26">
        <f t="shared" si="52"/>
        <v>0</v>
      </c>
      <c r="CN26">
        <f t="shared" si="52"/>
        <v>0</v>
      </c>
      <c r="CO26">
        <f t="shared" si="52"/>
        <v>0</v>
      </c>
      <c r="CP26">
        <f t="shared" si="52"/>
        <v>0</v>
      </c>
      <c r="CQ26">
        <f t="shared" si="52"/>
        <v>0</v>
      </c>
      <c r="CR26">
        <f t="shared" si="52"/>
        <v>0</v>
      </c>
      <c r="CS26">
        <f t="shared" si="52"/>
        <v>0</v>
      </c>
      <c r="CT26">
        <f t="shared" si="53"/>
        <v>0</v>
      </c>
      <c r="CU26">
        <f t="shared" si="53"/>
        <v>0</v>
      </c>
      <c r="CV26">
        <f t="shared" si="53"/>
        <v>0</v>
      </c>
      <c r="CW26">
        <f t="shared" si="53"/>
        <v>0</v>
      </c>
      <c r="CX26">
        <f t="shared" si="53"/>
        <v>0</v>
      </c>
      <c r="CY26">
        <f t="shared" si="53"/>
        <v>0</v>
      </c>
      <c r="CZ26">
        <f t="shared" si="53"/>
        <v>0</v>
      </c>
      <c r="DA26">
        <f t="shared" si="53"/>
        <v>0</v>
      </c>
      <c r="DB26">
        <f t="shared" si="53"/>
        <v>0</v>
      </c>
      <c r="DC26">
        <f t="shared" si="53"/>
        <v>0</v>
      </c>
      <c r="DD26">
        <f t="shared" si="54"/>
        <v>0</v>
      </c>
      <c r="DE26">
        <f t="shared" si="54"/>
        <v>0</v>
      </c>
      <c r="DF26">
        <f t="shared" si="54"/>
        <v>0</v>
      </c>
      <c r="DG26">
        <f t="shared" si="54"/>
        <v>0</v>
      </c>
      <c r="DH26">
        <f t="shared" si="54"/>
        <v>0</v>
      </c>
      <c r="DI26">
        <f t="shared" si="54"/>
        <v>0</v>
      </c>
      <c r="DJ26">
        <f t="shared" si="54"/>
        <v>0</v>
      </c>
      <c r="DK26">
        <f t="shared" si="54"/>
        <v>0</v>
      </c>
      <c r="DL26">
        <f t="shared" si="54"/>
        <v>0</v>
      </c>
      <c r="DM26">
        <f t="shared" si="54"/>
        <v>0</v>
      </c>
      <c r="DN26">
        <f t="shared" si="55"/>
        <v>0</v>
      </c>
      <c r="DO26">
        <f t="shared" si="55"/>
        <v>0</v>
      </c>
      <c r="DP26">
        <f t="shared" si="55"/>
        <v>0</v>
      </c>
      <c r="DQ26">
        <f t="shared" si="55"/>
        <v>0</v>
      </c>
      <c r="DR26">
        <f t="shared" si="55"/>
        <v>0</v>
      </c>
      <c r="DS26">
        <f t="shared" si="55"/>
        <v>0</v>
      </c>
      <c r="DT26">
        <f t="shared" si="55"/>
        <v>0</v>
      </c>
      <c r="DU26">
        <f t="shared" si="55"/>
        <v>0</v>
      </c>
      <c r="DV26">
        <f t="shared" si="55"/>
        <v>0</v>
      </c>
      <c r="DW26">
        <f t="shared" si="55"/>
        <v>0</v>
      </c>
      <c r="DX26">
        <f t="shared" si="56"/>
        <v>0</v>
      </c>
      <c r="DY26">
        <f t="shared" si="56"/>
        <v>0</v>
      </c>
      <c r="DZ26">
        <f t="shared" si="56"/>
        <v>0</v>
      </c>
      <c r="EA26">
        <f t="shared" si="56"/>
        <v>0</v>
      </c>
      <c r="EB26">
        <f t="shared" si="56"/>
        <v>0</v>
      </c>
      <c r="EC26">
        <f t="shared" si="56"/>
        <v>0</v>
      </c>
      <c r="ED26">
        <f t="shared" si="56"/>
        <v>0</v>
      </c>
      <c r="EE26">
        <f t="shared" si="56"/>
        <v>0</v>
      </c>
      <c r="EF26">
        <f t="shared" si="56"/>
        <v>0</v>
      </c>
      <c r="EG26">
        <f t="shared" si="56"/>
        <v>0</v>
      </c>
      <c r="EH26">
        <f t="shared" si="57"/>
        <v>0</v>
      </c>
      <c r="EI26">
        <f t="shared" si="57"/>
        <v>0</v>
      </c>
      <c r="EJ26">
        <f t="shared" si="57"/>
        <v>0</v>
      </c>
      <c r="EK26">
        <f t="shared" si="57"/>
        <v>0</v>
      </c>
      <c r="EL26">
        <f t="shared" si="57"/>
        <v>0</v>
      </c>
      <c r="EM26">
        <f t="shared" si="57"/>
        <v>0</v>
      </c>
      <c r="EN26">
        <f t="shared" si="57"/>
        <v>0</v>
      </c>
      <c r="EO26">
        <f t="shared" si="57"/>
        <v>0</v>
      </c>
      <c r="EP26">
        <f t="shared" si="57"/>
        <v>0</v>
      </c>
      <c r="EQ26">
        <f t="shared" si="57"/>
        <v>0</v>
      </c>
      <c r="ER26">
        <f t="shared" si="57"/>
        <v>0</v>
      </c>
      <c r="ES26" s="47"/>
      <c r="ET26" s="1"/>
    </row>
    <row r="27" spans="1:233" x14ac:dyDescent="0.35">
      <c r="A27" s="106">
        <v>176.38359223524995</v>
      </c>
      <c r="B27" s="112">
        <f t="shared" si="40"/>
        <v>-0.80660015280803987</v>
      </c>
      <c r="C27" s="112">
        <f t="shared" si="41"/>
        <v>-0.80660015280803987</v>
      </c>
      <c r="D27" s="133">
        <f t="shared" si="42"/>
        <v>-0.80660015280803987</v>
      </c>
      <c r="E27" s="111">
        <v>0</v>
      </c>
      <c r="F27" s="111">
        <f t="shared" si="43"/>
        <v>1</v>
      </c>
      <c r="G27">
        <v>5</v>
      </c>
      <c r="H27">
        <f t="shared" si="44"/>
        <v>0</v>
      </c>
      <c r="I27">
        <f t="shared" si="44"/>
        <v>0</v>
      </c>
      <c r="J27">
        <f t="shared" si="44"/>
        <v>0</v>
      </c>
      <c r="K27">
        <f t="shared" si="44"/>
        <v>0</v>
      </c>
      <c r="L27">
        <f t="shared" si="44"/>
        <v>0</v>
      </c>
      <c r="M27">
        <f t="shared" si="44"/>
        <v>0</v>
      </c>
      <c r="N27">
        <f t="shared" si="44"/>
        <v>0</v>
      </c>
      <c r="O27">
        <f t="shared" si="44"/>
        <v>0</v>
      </c>
      <c r="P27">
        <f t="shared" si="44"/>
        <v>0</v>
      </c>
      <c r="Q27">
        <f t="shared" si="44"/>
        <v>0</v>
      </c>
      <c r="R27">
        <f t="shared" si="45"/>
        <v>0</v>
      </c>
      <c r="S27">
        <f t="shared" si="45"/>
        <v>0</v>
      </c>
      <c r="T27">
        <f t="shared" si="45"/>
        <v>0</v>
      </c>
      <c r="U27">
        <f t="shared" si="45"/>
        <v>0</v>
      </c>
      <c r="V27">
        <f t="shared" si="45"/>
        <v>0</v>
      </c>
      <c r="W27">
        <f t="shared" si="45"/>
        <v>0</v>
      </c>
      <c r="X27">
        <f t="shared" si="45"/>
        <v>0</v>
      </c>
      <c r="Y27">
        <f t="shared" si="45"/>
        <v>0</v>
      </c>
      <c r="Z27">
        <f t="shared" si="45"/>
        <v>0</v>
      </c>
      <c r="AA27">
        <f t="shared" si="45"/>
        <v>0</v>
      </c>
      <c r="AB27">
        <f t="shared" si="46"/>
        <v>0</v>
      </c>
      <c r="AC27">
        <f t="shared" si="46"/>
        <v>0</v>
      </c>
      <c r="AD27">
        <f t="shared" si="46"/>
        <v>0</v>
      </c>
      <c r="AE27">
        <f t="shared" si="46"/>
        <v>0</v>
      </c>
      <c r="AF27">
        <f t="shared" si="46"/>
        <v>0</v>
      </c>
      <c r="AG27">
        <f t="shared" si="46"/>
        <v>0</v>
      </c>
      <c r="AH27">
        <f t="shared" si="46"/>
        <v>0</v>
      </c>
      <c r="AI27">
        <f t="shared" si="46"/>
        <v>0</v>
      </c>
      <c r="AJ27">
        <f t="shared" si="46"/>
        <v>0</v>
      </c>
      <c r="AK27">
        <f t="shared" si="46"/>
        <v>0</v>
      </c>
      <c r="AL27">
        <f t="shared" si="47"/>
        <v>0</v>
      </c>
      <c r="AM27">
        <f t="shared" si="47"/>
        <v>0</v>
      </c>
      <c r="AN27">
        <f t="shared" si="47"/>
        <v>0</v>
      </c>
      <c r="AO27">
        <f t="shared" si="47"/>
        <v>0</v>
      </c>
      <c r="AP27">
        <f t="shared" si="47"/>
        <v>0</v>
      </c>
      <c r="AQ27">
        <f t="shared" si="47"/>
        <v>0</v>
      </c>
      <c r="AR27">
        <f t="shared" si="47"/>
        <v>0</v>
      </c>
      <c r="AS27">
        <f t="shared" si="47"/>
        <v>0</v>
      </c>
      <c r="AT27">
        <f t="shared" si="47"/>
        <v>0</v>
      </c>
      <c r="AU27">
        <f t="shared" si="47"/>
        <v>0</v>
      </c>
      <c r="AV27">
        <f t="shared" si="48"/>
        <v>0</v>
      </c>
      <c r="AW27">
        <f t="shared" si="48"/>
        <v>0</v>
      </c>
      <c r="AX27">
        <f t="shared" si="48"/>
        <v>0</v>
      </c>
      <c r="AY27">
        <f t="shared" si="48"/>
        <v>0</v>
      </c>
      <c r="AZ27">
        <f t="shared" si="48"/>
        <v>0</v>
      </c>
      <c r="BA27">
        <f t="shared" si="48"/>
        <v>0</v>
      </c>
      <c r="BB27">
        <f t="shared" si="48"/>
        <v>0</v>
      </c>
      <c r="BC27">
        <f t="shared" si="48"/>
        <v>0</v>
      </c>
      <c r="BD27">
        <f t="shared" si="48"/>
        <v>0</v>
      </c>
      <c r="BE27">
        <f t="shared" si="48"/>
        <v>0</v>
      </c>
      <c r="BF27">
        <f t="shared" si="49"/>
        <v>0</v>
      </c>
      <c r="BG27">
        <f t="shared" si="49"/>
        <v>0</v>
      </c>
      <c r="BH27">
        <f t="shared" si="49"/>
        <v>0</v>
      </c>
      <c r="BI27">
        <f t="shared" si="49"/>
        <v>0</v>
      </c>
      <c r="BJ27">
        <f t="shared" si="49"/>
        <v>0</v>
      </c>
      <c r="BK27">
        <f t="shared" si="49"/>
        <v>0</v>
      </c>
      <c r="BL27">
        <f t="shared" si="49"/>
        <v>0</v>
      </c>
      <c r="BM27">
        <f t="shared" si="49"/>
        <v>0</v>
      </c>
      <c r="BN27">
        <f t="shared" si="49"/>
        <v>0</v>
      </c>
      <c r="BO27">
        <f t="shared" si="49"/>
        <v>0</v>
      </c>
      <c r="BP27">
        <f t="shared" si="50"/>
        <v>0</v>
      </c>
      <c r="BQ27">
        <f t="shared" si="50"/>
        <v>0</v>
      </c>
      <c r="BR27">
        <f t="shared" si="50"/>
        <v>0</v>
      </c>
      <c r="BS27">
        <f t="shared" si="50"/>
        <v>0</v>
      </c>
      <c r="BT27">
        <f t="shared" si="50"/>
        <v>0</v>
      </c>
      <c r="BU27">
        <f t="shared" si="50"/>
        <v>0</v>
      </c>
      <c r="BV27">
        <f t="shared" si="50"/>
        <v>0</v>
      </c>
      <c r="BW27">
        <f t="shared" si="50"/>
        <v>0</v>
      </c>
      <c r="BX27">
        <f t="shared" si="50"/>
        <v>0</v>
      </c>
      <c r="BY27">
        <f t="shared" si="50"/>
        <v>0</v>
      </c>
      <c r="BZ27">
        <f t="shared" si="51"/>
        <v>0</v>
      </c>
      <c r="CA27">
        <f t="shared" si="51"/>
        <v>0</v>
      </c>
      <c r="CB27">
        <f t="shared" si="51"/>
        <v>0</v>
      </c>
      <c r="CC27">
        <f t="shared" si="51"/>
        <v>0</v>
      </c>
      <c r="CD27">
        <f t="shared" si="51"/>
        <v>0</v>
      </c>
      <c r="CE27">
        <f t="shared" si="51"/>
        <v>0</v>
      </c>
      <c r="CF27">
        <f t="shared" si="51"/>
        <v>0</v>
      </c>
      <c r="CG27">
        <f t="shared" si="51"/>
        <v>0</v>
      </c>
      <c r="CH27">
        <f t="shared" si="51"/>
        <v>0</v>
      </c>
      <c r="CI27">
        <f t="shared" si="51"/>
        <v>0</v>
      </c>
      <c r="CJ27">
        <f t="shared" si="52"/>
        <v>0</v>
      </c>
      <c r="CK27">
        <f t="shared" si="52"/>
        <v>0</v>
      </c>
      <c r="CL27">
        <f t="shared" si="52"/>
        <v>0</v>
      </c>
      <c r="CM27">
        <f t="shared" si="52"/>
        <v>0</v>
      </c>
      <c r="CN27">
        <f t="shared" si="52"/>
        <v>0</v>
      </c>
      <c r="CO27">
        <f t="shared" si="52"/>
        <v>0</v>
      </c>
      <c r="CP27">
        <f t="shared" si="52"/>
        <v>0</v>
      </c>
      <c r="CQ27">
        <f t="shared" si="52"/>
        <v>0</v>
      </c>
      <c r="CR27">
        <f t="shared" si="52"/>
        <v>0</v>
      </c>
      <c r="CS27">
        <f t="shared" si="52"/>
        <v>0</v>
      </c>
      <c r="CT27">
        <f t="shared" si="53"/>
        <v>0</v>
      </c>
      <c r="CU27">
        <f t="shared" si="53"/>
        <v>0</v>
      </c>
      <c r="CV27">
        <f t="shared" si="53"/>
        <v>0</v>
      </c>
      <c r="CW27">
        <f t="shared" si="53"/>
        <v>0</v>
      </c>
      <c r="CX27">
        <f t="shared" si="53"/>
        <v>0</v>
      </c>
      <c r="CY27">
        <f t="shared" si="53"/>
        <v>0</v>
      </c>
      <c r="CZ27">
        <f t="shared" si="53"/>
        <v>0</v>
      </c>
      <c r="DA27">
        <f t="shared" si="53"/>
        <v>0</v>
      </c>
      <c r="DB27">
        <f t="shared" si="53"/>
        <v>0</v>
      </c>
      <c r="DC27">
        <f t="shared" si="53"/>
        <v>0</v>
      </c>
      <c r="DD27">
        <f t="shared" si="54"/>
        <v>0</v>
      </c>
      <c r="DE27">
        <f t="shared" si="54"/>
        <v>0</v>
      </c>
      <c r="DF27">
        <f t="shared" si="54"/>
        <v>0</v>
      </c>
      <c r="DG27">
        <f t="shared" si="54"/>
        <v>0</v>
      </c>
      <c r="DH27">
        <f t="shared" si="54"/>
        <v>0</v>
      </c>
      <c r="DI27">
        <f t="shared" si="54"/>
        <v>0</v>
      </c>
      <c r="DJ27">
        <f t="shared" si="54"/>
        <v>0</v>
      </c>
      <c r="DK27">
        <f t="shared" si="54"/>
        <v>0</v>
      </c>
      <c r="DL27">
        <f t="shared" si="54"/>
        <v>0</v>
      </c>
      <c r="DM27">
        <f t="shared" si="54"/>
        <v>0</v>
      </c>
      <c r="DN27">
        <f t="shared" si="55"/>
        <v>0</v>
      </c>
      <c r="DO27">
        <f t="shared" si="55"/>
        <v>0</v>
      </c>
      <c r="DP27">
        <f t="shared" si="55"/>
        <v>0</v>
      </c>
      <c r="DQ27">
        <f t="shared" si="55"/>
        <v>0</v>
      </c>
      <c r="DR27">
        <f t="shared" si="55"/>
        <v>0</v>
      </c>
      <c r="DS27">
        <f t="shared" si="55"/>
        <v>0</v>
      </c>
      <c r="DT27">
        <f t="shared" si="55"/>
        <v>0</v>
      </c>
      <c r="DU27">
        <f t="shared" si="55"/>
        <v>0</v>
      </c>
      <c r="DV27">
        <f t="shared" si="55"/>
        <v>0</v>
      </c>
      <c r="DW27">
        <f t="shared" si="55"/>
        <v>0</v>
      </c>
      <c r="DX27">
        <f t="shared" si="56"/>
        <v>0</v>
      </c>
      <c r="DY27">
        <f t="shared" si="56"/>
        <v>0</v>
      </c>
      <c r="DZ27">
        <f t="shared" si="56"/>
        <v>0</v>
      </c>
      <c r="EA27">
        <f t="shared" si="56"/>
        <v>0</v>
      </c>
      <c r="EB27">
        <f t="shared" si="56"/>
        <v>0</v>
      </c>
      <c r="EC27">
        <f t="shared" si="56"/>
        <v>0</v>
      </c>
      <c r="ED27">
        <f t="shared" si="56"/>
        <v>0</v>
      </c>
      <c r="EE27">
        <f t="shared" si="56"/>
        <v>0</v>
      </c>
      <c r="EF27">
        <f t="shared" si="56"/>
        <v>0</v>
      </c>
      <c r="EG27">
        <f t="shared" si="56"/>
        <v>0</v>
      </c>
      <c r="EH27">
        <f t="shared" si="57"/>
        <v>0</v>
      </c>
      <c r="EI27">
        <f t="shared" si="57"/>
        <v>0</v>
      </c>
      <c r="EJ27">
        <f t="shared" si="57"/>
        <v>0</v>
      </c>
      <c r="EK27">
        <f t="shared" si="57"/>
        <v>0</v>
      </c>
      <c r="EL27">
        <f t="shared" si="57"/>
        <v>0</v>
      </c>
      <c r="EM27">
        <f t="shared" si="57"/>
        <v>0</v>
      </c>
      <c r="EN27">
        <f t="shared" si="57"/>
        <v>0</v>
      </c>
      <c r="EO27">
        <f t="shared" si="57"/>
        <v>0</v>
      </c>
      <c r="EP27">
        <f t="shared" si="57"/>
        <v>0</v>
      </c>
      <c r="EQ27">
        <f t="shared" si="57"/>
        <v>0</v>
      </c>
      <c r="ER27">
        <f t="shared" si="57"/>
        <v>0</v>
      </c>
      <c r="ES27" s="47"/>
      <c r="ET27" s="1"/>
    </row>
    <row r="28" spans="1:233" x14ac:dyDescent="0.35">
      <c r="A28" s="107">
        <v>4281.3836154016826</v>
      </c>
      <c r="B28" s="112">
        <f t="shared" si="40"/>
        <v>2.6863662481920945</v>
      </c>
      <c r="C28" s="112">
        <f t="shared" si="41"/>
        <v>2.6863662481920945</v>
      </c>
      <c r="D28" s="133">
        <f t="shared" si="42"/>
        <v>2.6863662481920945</v>
      </c>
      <c r="E28" s="111">
        <v>1</v>
      </c>
      <c r="F28" s="111">
        <f t="shared" si="43"/>
        <v>0</v>
      </c>
      <c r="G28">
        <v>6</v>
      </c>
      <c r="H28">
        <f t="shared" si="44"/>
        <v>0</v>
      </c>
      <c r="I28">
        <f t="shared" si="44"/>
        <v>0</v>
      </c>
      <c r="J28">
        <f t="shared" si="44"/>
        <v>0</v>
      </c>
      <c r="K28">
        <f t="shared" si="44"/>
        <v>0</v>
      </c>
      <c r="L28">
        <f t="shared" si="44"/>
        <v>0</v>
      </c>
      <c r="M28">
        <f t="shared" si="44"/>
        <v>0</v>
      </c>
      <c r="N28">
        <f t="shared" si="44"/>
        <v>0</v>
      </c>
      <c r="O28">
        <f t="shared" si="44"/>
        <v>0</v>
      </c>
      <c r="P28">
        <f t="shared" si="44"/>
        <v>0</v>
      </c>
      <c r="Q28">
        <f t="shared" si="44"/>
        <v>0</v>
      </c>
      <c r="R28">
        <f t="shared" si="45"/>
        <v>0</v>
      </c>
      <c r="S28">
        <f t="shared" si="45"/>
        <v>0</v>
      </c>
      <c r="T28">
        <f t="shared" si="45"/>
        <v>0</v>
      </c>
      <c r="U28">
        <f t="shared" si="45"/>
        <v>0</v>
      </c>
      <c r="V28">
        <f t="shared" si="45"/>
        <v>0</v>
      </c>
      <c r="W28">
        <f t="shared" si="45"/>
        <v>0</v>
      </c>
      <c r="X28">
        <f t="shared" si="45"/>
        <v>0</v>
      </c>
      <c r="Y28">
        <f t="shared" si="45"/>
        <v>1</v>
      </c>
      <c r="Z28">
        <f t="shared" si="45"/>
        <v>1</v>
      </c>
      <c r="AA28">
        <f t="shared" si="45"/>
        <v>1</v>
      </c>
      <c r="AB28">
        <f t="shared" si="46"/>
        <v>1</v>
      </c>
      <c r="AC28">
        <f t="shared" si="46"/>
        <v>1</v>
      </c>
      <c r="AD28">
        <f t="shared" si="46"/>
        <v>1</v>
      </c>
      <c r="AE28">
        <f t="shared" si="46"/>
        <v>1</v>
      </c>
      <c r="AF28">
        <f t="shared" si="46"/>
        <v>1</v>
      </c>
      <c r="AG28">
        <f t="shared" si="46"/>
        <v>1</v>
      </c>
      <c r="AH28">
        <f t="shared" si="46"/>
        <v>1</v>
      </c>
      <c r="AI28">
        <f t="shared" si="46"/>
        <v>1</v>
      </c>
      <c r="AJ28">
        <f t="shared" si="46"/>
        <v>1</v>
      </c>
      <c r="AK28">
        <f t="shared" si="46"/>
        <v>1</v>
      </c>
      <c r="AL28">
        <f t="shared" si="47"/>
        <v>1</v>
      </c>
      <c r="AM28">
        <f t="shared" si="47"/>
        <v>1</v>
      </c>
      <c r="AN28">
        <f t="shared" si="47"/>
        <v>1</v>
      </c>
      <c r="AO28">
        <f t="shared" si="47"/>
        <v>1</v>
      </c>
      <c r="AP28">
        <f t="shared" si="47"/>
        <v>1</v>
      </c>
      <c r="AQ28">
        <f t="shared" si="47"/>
        <v>1</v>
      </c>
      <c r="AR28">
        <f t="shared" si="47"/>
        <v>1</v>
      </c>
      <c r="AS28">
        <f t="shared" si="47"/>
        <v>1</v>
      </c>
      <c r="AT28">
        <f t="shared" si="47"/>
        <v>1</v>
      </c>
      <c r="AU28">
        <f t="shared" si="47"/>
        <v>1</v>
      </c>
      <c r="AV28">
        <f t="shared" si="48"/>
        <v>1</v>
      </c>
      <c r="AW28">
        <f t="shared" si="48"/>
        <v>1</v>
      </c>
      <c r="AX28">
        <f t="shared" si="48"/>
        <v>1</v>
      </c>
      <c r="AY28">
        <f t="shared" si="48"/>
        <v>1</v>
      </c>
      <c r="AZ28">
        <f t="shared" si="48"/>
        <v>1</v>
      </c>
      <c r="BA28">
        <f t="shared" si="48"/>
        <v>1</v>
      </c>
      <c r="BB28">
        <f t="shared" si="48"/>
        <v>1</v>
      </c>
      <c r="BC28">
        <f t="shared" si="48"/>
        <v>1</v>
      </c>
      <c r="BD28">
        <f t="shared" si="48"/>
        <v>1</v>
      </c>
      <c r="BE28">
        <f t="shared" si="48"/>
        <v>1</v>
      </c>
      <c r="BF28">
        <f t="shared" si="49"/>
        <v>1</v>
      </c>
      <c r="BG28">
        <f t="shared" si="49"/>
        <v>1</v>
      </c>
      <c r="BH28">
        <f t="shared" si="49"/>
        <v>1</v>
      </c>
      <c r="BI28">
        <f t="shared" si="49"/>
        <v>1</v>
      </c>
      <c r="BJ28">
        <f t="shared" si="49"/>
        <v>1</v>
      </c>
      <c r="BK28">
        <f t="shared" si="49"/>
        <v>1</v>
      </c>
      <c r="BL28">
        <f t="shared" si="49"/>
        <v>1</v>
      </c>
      <c r="BM28">
        <f t="shared" si="49"/>
        <v>1</v>
      </c>
      <c r="BN28">
        <f t="shared" si="49"/>
        <v>1</v>
      </c>
      <c r="BO28">
        <f t="shared" si="49"/>
        <v>1</v>
      </c>
      <c r="BP28">
        <f t="shared" si="50"/>
        <v>1</v>
      </c>
      <c r="BQ28">
        <f t="shared" si="50"/>
        <v>1</v>
      </c>
      <c r="BR28">
        <f t="shared" si="50"/>
        <v>1</v>
      </c>
      <c r="BS28">
        <f t="shared" si="50"/>
        <v>1</v>
      </c>
      <c r="BT28">
        <f t="shared" si="50"/>
        <v>1</v>
      </c>
      <c r="BU28">
        <f t="shared" si="50"/>
        <v>1</v>
      </c>
      <c r="BV28">
        <f t="shared" si="50"/>
        <v>1</v>
      </c>
      <c r="BW28">
        <f t="shared" si="50"/>
        <v>1</v>
      </c>
      <c r="BX28">
        <f t="shared" si="50"/>
        <v>1</v>
      </c>
      <c r="BY28">
        <f t="shared" si="50"/>
        <v>1</v>
      </c>
      <c r="BZ28">
        <f t="shared" si="51"/>
        <v>1</v>
      </c>
      <c r="CA28">
        <f t="shared" si="51"/>
        <v>1</v>
      </c>
      <c r="CB28">
        <f t="shared" si="51"/>
        <v>1</v>
      </c>
      <c r="CC28">
        <f t="shared" si="51"/>
        <v>1</v>
      </c>
      <c r="CD28">
        <f t="shared" si="51"/>
        <v>1</v>
      </c>
      <c r="CE28">
        <f t="shared" si="51"/>
        <v>1</v>
      </c>
      <c r="CF28">
        <f t="shared" si="51"/>
        <v>1</v>
      </c>
      <c r="CG28">
        <f t="shared" si="51"/>
        <v>1</v>
      </c>
      <c r="CH28">
        <f t="shared" si="51"/>
        <v>1</v>
      </c>
      <c r="CI28">
        <f t="shared" si="51"/>
        <v>1</v>
      </c>
      <c r="CJ28">
        <f t="shared" si="52"/>
        <v>1</v>
      </c>
      <c r="CK28">
        <f t="shared" si="52"/>
        <v>1</v>
      </c>
      <c r="CL28">
        <f t="shared" si="52"/>
        <v>1</v>
      </c>
      <c r="CM28">
        <f t="shared" si="52"/>
        <v>1</v>
      </c>
      <c r="CN28">
        <f t="shared" si="52"/>
        <v>1</v>
      </c>
      <c r="CO28">
        <f t="shared" si="52"/>
        <v>1</v>
      </c>
      <c r="CP28">
        <f t="shared" si="52"/>
        <v>1</v>
      </c>
      <c r="CQ28">
        <f t="shared" si="52"/>
        <v>1</v>
      </c>
      <c r="CR28">
        <f t="shared" si="52"/>
        <v>1</v>
      </c>
      <c r="CS28">
        <f t="shared" si="52"/>
        <v>1</v>
      </c>
      <c r="CT28">
        <f t="shared" si="53"/>
        <v>1</v>
      </c>
      <c r="CU28">
        <f t="shared" si="53"/>
        <v>1</v>
      </c>
      <c r="CV28">
        <f t="shared" si="53"/>
        <v>1</v>
      </c>
      <c r="CW28">
        <f t="shared" si="53"/>
        <v>1</v>
      </c>
      <c r="CX28">
        <f t="shared" si="53"/>
        <v>1</v>
      </c>
      <c r="CY28">
        <f t="shared" si="53"/>
        <v>1</v>
      </c>
      <c r="CZ28">
        <f t="shared" si="53"/>
        <v>1</v>
      </c>
      <c r="DA28">
        <f t="shared" si="53"/>
        <v>1</v>
      </c>
      <c r="DB28">
        <f t="shared" si="53"/>
        <v>1</v>
      </c>
      <c r="DC28">
        <f t="shared" si="53"/>
        <v>1</v>
      </c>
      <c r="DD28">
        <f t="shared" si="54"/>
        <v>1</v>
      </c>
      <c r="DE28">
        <f t="shared" si="54"/>
        <v>1</v>
      </c>
      <c r="DF28">
        <f t="shared" si="54"/>
        <v>1</v>
      </c>
      <c r="DG28">
        <f t="shared" si="54"/>
        <v>1</v>
      </c>
      <c r="DH28">
        <f t="shared" si="54"/>
        <v>1</v>
      </c>
      <c r="DI28">
        <f t="shared" si="54"/>
        <v>1</v>
      </c>
      <c r="DJ28">
        <f t="shared" si="54"/>
        <v>1</v>
      </c>
      <c r="DK28">
        <f t="shared" si="54"/>
        <v>1</v>
      </c>
      <c r="DL28">
        <f t="shared" si="54"/>
        <v>1</v>
      </c>
      <c r="DM28">
        <f t="shared" si="54"/>
        <v>1</v>
      </c>
      <c r="DN28">
        <f t="shared" si="55"/>
        <v>1</v>
      </c>
      <c r="DO28">
        <f t="shared" si="55"/>
        <v>1</v>
      </c>
      <c r="DP28">
        <f t="shared" si="55"/>
        <v>1</v>
      </c>
      <c r="DQ28">
        <f t="shared" si="55"/>
        <v>1</v>
      </c>
      <c r="DR28">
        <f t="shared" si="55"/>
        <v>1</v>
      </c>
      <c r="DS28">
        <f t="shared" si="55"/>
        <v>1</v>
      </c>
      <c r="DT28">
        <f t="shared" si="55"/>
        <v>1</v>
      </c>
      <c r="DU28">
        <f t="shared" si="55"/>
        <v>1</v>
      </c>
      <c r="DV28">
        <f t="shared" si="55"/>
        <v>1</v>
      </c>
      <c r="DW28">
        <f t="shared" si="55"/>
        <v>1</v>
      </c>
      <c r="DX28">
        <f t="shared" si="56"/>
        <v>1</v>
      </c>
      <c r="DY28">
        <f t="shared" si="56"/>
        <v>1</v>
      </c>
      <c r="DZ28">
        <f t="shared" si="56"/>
        <v>1</v>
      </c>
      <c r="EA28">
        <f t="shared" si="56"/>
        <v>1</v>
      </c>
      <c r="EB28">
        <f t="shared" si="56"/>
        <v>1</v>
      </c>
      <c r="EC28">
        <f t="shared" si="56"/>
        <v>1</v>
      </c>
      <c r="ED28">
        <f t="shared" si="56"/>
        <v>1</v>
      </c>
      <c r="EE28">
        <f t="shared" si="56"/>
        <v>1</v>
      </c>
      <c r="EF28">
        <f t="shared" si="56"/>
        <v>1</v>
      </c>
      <c r="EG28">
        <f t="shared" si="56"/>
        <v>1</v>
      </c>
      <c r="EH28">
        <f t="shared" si="57"/>
        <v>1</v>
      </c>
      <c r="EI28">
        <f t="shared" si="57"/>
        <v>1</v>
      </c>
      <c r="EJ28">
        <f t="shared" si="57"/>
        <v>1</v>
      </c>
      <c r="EK28">
        <f t="shared" si="57"/>
        <v>1</v>
      </c>
      <c r="EL28">
        <f t="shared" si="57"/>
        <v>1</v>
      </c>
      <c r="EM28">
        <f t="shared" si="57"/>
        <v>1</v>
      </c>
      <c r="EN28">
        <f t="shared" si="57"/>
        <v>1</v>
      </c>
      <c r="EO28">
        <f t="shared" si="57"/>
        <v>1</v>
      </c>
      <c r="EP28">
        <f t="shared" si="57"/>
        <v>1</v>
      </c>
      <c r="EQ28">
        <f t="shared" si="57"/>
        <v>1</v>
      </c>
      <c r="ER28">
        <f t="shared" si="57"/>
        <v>1</v>
      </c>
      <c r="ES28" s="47"/>
      <c r="ET28" s="1"/>
    </row>
    <row r="29" spans="1:233" x14ac:dyDescent="0.35">
      <c r="A29" s="106">
        <v>166.0373284839221</v>
      </c>
      <c r="B29" s="112">
        <f t="shared" si="40"/>
        <v>-0.81540384378375819</v>
      </c>
      <c r="C29" s="112">
        <f t="shared" si="41"/>
        <v>-0.81540384378375819</v>
      </c>
      <c r="D29" s="133">
        <f t="shared" si="42"/>
        <v>-0.81540384378375819</v>
      </c>
      <c r="E29" s="111">
        <v>0</v>
      </c>
      <c r="F29" s="111">
        <f t="shared" si="43"/>
        <v>1</v>
      </c>
      <c r="G29">
        <v>7</v>
      </c>
      <c r="H29">
        <f t="shared" si="44"/>
        <v>0</v>
      </c>
      <c r="I29">
        <f t="shared" si="44"/>
        <v>0</v>
      </c>
      <c r="J29">
        <f t="shared" si="44"/>
        <v>0</v>
      </c>
      <c r="K29">
        <f t="shared" si="44"/>
        <v>0</v>
      </c>
      <c r="L29">
        <f t="shared" si="44"/>
        <v>0</v>
      </c>
      <c r="M29">
        <f t="shared" si="44"/>
        <v>0</v>
      </c>
      <c r="N29">
        <f t="shared" si="44"/>
        <v>0</v>
      </c>
      <c r="O29">
        <f t="shared" si="44"/>
        <v>0</v>
      </c>
      <c r="P29">
        <f t="shared" si="44"/>
        <v>0</v>
      </c>
      <c r="Q29">
        <f t="shared" si="44"/>
        <v>0</v>
      </c>
      <c r="R29">
        <f t="shared" si="45"/>
        <v>0</v>
      </c>
      <c r="S29">
        <f t="shared" si="45"/>
        <v>0</v>
      </c>
      <c r="T29">
        <f t="shared" si="45"/>
        <v>0</v>
      </c>
      <c r="U29">
        <f t="shared" si="45"/>
        <v>0</v>
      </c>
      <c r="V29">
        <f t="shared" si="45"/>
        <v>0</v>
      </c>
      <c r="W29">
        <f t="shared" si="45"/>
        <v>0</v>
      </c>
      <c r="X29">
        <f t="shared" si="45"/>
        <v>0</v>
      </c>
      <c r="Y29">
        <f t="shared" si="45"/>
        <v>0</v>
      </c>
      <c r="Z29">
        <f t="shared" si="45"/>
        <v>0</v>
      </c>
      <c r="AA29">
        <f t="shared" si="45"/>
        <v>0</v>
      </c>
      <c r="AB29">
        <f t="shared" si="46"/>
        <v>0</v>
      </c>
      <c r="AC29">
        <f t="shared" si="46"/>
        <v>0</v>
      </c>
      <c r="AD29">
        <f t="shared" si="46"/>
        <v>0</v>
      </c>
      <c r="AE29">
        <f t="shared" si="46"/>
        <v>0</v>
      </c>
      <c r="AF29">
        <f t="shared" si="46"/>
        <v>0</v>
      </c>
      <c r="AG29">
        <f t="shared" si="46"/>
        <v>0</v>
      </c>
      <c r="AH29">
        <f t="shared" si="46"/>
        <v>0</v>
      </c>
      <c r="AI29">
        <f t="shared" si="46"/>
        <v>0</v>
      </c>
      <c r="AJ29">
        <f t="shared" si="46"/>
        <v>0</v>
      </c>
      <c r="AK29">
        <f t="shared" si="46"/>
        <v>0</v>
      </c>
      <c r="AL29">
        <f t="shared" si="47"/>
        <v>0</v>
      </c>
      <c r="AM29">
        <f t="shared" si="47"/>
        <v>0</v>
      </c>
      <c r="AN29">
        <f t="shared" si="47"/>
        <v>0</v>
      </c>
      <c r="AO29">
        <f t="shared" si="47"/>
        <v>0</v>
      </c>
      <c r="AP29">
        <f t="shared" si="47"/>
        <v>0</v>
      </c>
      <c r="AQ29">
        <f t="shared" si="47"/>
        <v>0</v>
      </c>
      <c r="AR29">
        <f t="shared" si="47"/>
        <v>0</v>
      </c>
      <c r="AS29">
        <f t="shared" si="47"/>
        <v>0</v>
      </c>
      <c r="AT29">
        <f t="shared" si="47"/>
        <v>0</v>
      </c>
      <c r="AU29">
        <f t="shared" si="47"/>
        <v>0</v>
      </c>
      <c r="AV29">
        <f t="shared" si="48"/>
        <v>0</v>
      </c>
      <c r="AW29">
        <f t="shared" si="48"/>
        <v>0</v>
      </c>
      <c r="AX29">
        <f t="shared" si="48"/>
        <v>0</v>
      </c>
      <c r="AY29">
        <f t="shared" si="48"/>
        <v>0</v>
      </c>
      <c r="AZ29">
        <f t="shared" si="48"/>
        <v>0</v>
      </c>
      <c r="BA29">
        <f t="shared" si="48"/>
        <v>0</v>
      </c>
      <c r="BB29">
        <f t="shared" si="48"/>
        <v>0</v>
      </c>
      <c r="BC29">
        <f t="shared" si="48"/>
        <v>0</v>
      </c>
      <c r="BD29">
        <f t="shared" si="48"/>
        <v>0</v>
      </c>
      <c r="BE29">
        <f t="shared" si="48"/>
        <v>0</v>
      </c>
      <c r="BF29">
        <f t="shared" si="49"/>
        <v>0</v>
      </c>
      <c r="BG29">
        <f t="shared" si="49"/>
        <v>0</v>
      </c>
      <c r="BH29">
        <f t="shared" si="49"/>
        <v>0</v>
      </c>
      <c r="BI29">
        <f t="shared" si="49"/>
        <v>0</v>
      </c>
      <c r="BJ29">
        <f t="shared" si="49"/>
        <v>0</v>
      </c>
      <c r="BK29">
        <f t="shared" si="49"/>
        <v>0</v>
      </c>
      <c r="BL29">
        <f t="shared" si="49"/>
        <v>0</v>
      </c>
      <c r="BM29">
        <f t="shared" si="49"/>
        <v>0</v>
      </c>
      <c r="BN29">
        <f t="shared" si="49"/>
        <v>0</v>
      </c>
      <c r="BO29">
        <f t="shared" si="49"/>
        <v>0</v>
      </c>
      <c r="BP29">
        <f t="shared" si="50"/>
        <v>0</v>
      </c>
      <c r="BQ29">
        <f t="shared" si="50"/>
        <v>0</v>
      </c>
      <c r="BR29">
        <f t="shared" si="50"/>
        <v>0</v>
      </c>
      <c r="BS29">
        <f t="shared" si="50"/>
        <v>0</v>
      </c>
      <c r="BT29">
        <f t="shared" si="50"/>
        <v>0</v>
      </c>
      <c r="BU29">
        <f t="shared" si="50"/>
        <v>0</v>
      </c>
      <c r="BV29">
        <f t="shared" si="50"/>
        <v>0</v>
      </c>
      <c r="BW29">
        <f t="shared" si="50"/>
        <v>0</v>
      </c>
      <c r="BX29">
        <f t="shared" si="50"/>
        <v>0</v>
      </c>
      <c r="BY29">
        <f t="shared" si="50"/>
        <v>0</v>
      </c>
      <c r="BZ29">
        <f t="shared" si="51"/>
        <v>0</v>
      </c>
      <c r="CA29">
        <f t="shared" si="51"/>
        <v>0</v>
      </c>
      <c r="CB29">
        <f t="shared" si="51"/>
        <v>0</v>
      </c>
      <c r="CC29">
        <f t="shared" si="51"/>
        <v>0</v>
      </c>
      <c r="CD29">
        <f t="shared" si="51"/>
        <v>0</v>
      </c>
      <c r="CE29">
        <f t="shared" si="51"/>
        <v>0</v>
      </c>
      <c r="CF29">
        <f t="shared" si="51"/>
        <v>0</v>
      </c>
      <c r="CG29">
        <f t="shared" si="51"/>
        <v>0</v>
      </c>
      <c r="CH29">
        <f t="shared" si="51"/>
        <v>0</v>
      </c>
      <c r="CI29">
        <f t="shared" si="51"/>
        <v>0</v>
      </c>
      <c r="CJ29">
        <f t="shared" si="52"/>
        <v>0</v>
      </c>
      <c r="CK29">
        <f t="shared" si="52"/>
        <v>0</v>
      </c>
      <c r="CL29">
        <f t="shared" si="52"/>
        <v>0</v>
      </c>
      <c r="CM29">
        <f t="shared" si="52"/>
        <v>0</v>
      </c>
      <c r="CN29">
        <f t="shared" si="52"/>
        <v>0</v>
      </c>
      <c r="CO29">
        <f t="shared" si="52"/>
        <v>0</v>
      </c>
      <c r="CP29">
        <f t="shared" si="52"/>
        <v>0</v>
      </c>
      <c r="CQ29">
        <f t="shared" si="52"/>
        <v>0</v>
      </c>
      <c r="CR29">
        <f t="shared" si="52"/>
        <v>0</v>
      </c>
      <c r="CS29">
        <f t="shared" si="52"/>
        <v>0</v>
      </c>
      <c r="CT29">
        <f t="shared" si="53"/>
        <v>0</v>
      </c>
      <c r="CU29">
        <f t="shared" si="53"/>
        <v>0</v>
      </c>
      <c r="CV29">
        <f t="shared" si="53"/>
        <v>0</v>
      </c>
      <c r="CW29">
        <f t="shared" si="53"/>
        <v>0</v>
      </c>
      <c r="CX29">
        <f t="shared" si="53"/>
        <v>0</v>
      </c>
      <c r="CY29">
        <f t="shared" si="53"/>
        <v>0</v>
      </c>
      <c r="CZ29">
        <f t="shared" si="53"/>
        <v>0</v>
      </c>
      <c r="DA29">
        <f t="shared" si="53"/>
        <v>0</v>
      </c>
      <c r="DB29">
        <f t="shared" si="53"/>
        <v>0</v>
      </c>
      <c r="DC29">
        <f t="shared" si="53"/>
        <v>0</v>
      </c>
      <c r="DD29">
        <f t="shared" si="54"/>
        <v>0</v>
      </c>
      <c r="DE29">
        <f t="shared" si="54"/>
        <v>0</v>
      </c>
      <c r="DF29">
        <f t="shared" si="54"/>
        <v>0</v>
      </c>
      <c r="DG29">
        <f t="shared" si="54"/>
        <v>0</v>
      </c>
      <c r="DH29">
        <f t="shared" si="54"/>
        <v>0</v>
      </c>
      <c r="DI29">
        <f t="shared" si="54"/>
        <v>0</v>
      </c>
      <c r="DJ29">
        <f t="shared" si="54"/>
        <v>0</v>
      </c>
      <c r="DK29">
        <f t="shared" si="54"/>
        <v>0</v>
      </c>
      <c r="DL29">
        <f t="shared" si="54"/>
        <v>0</v>
      </c>
      <c r="DM29">
        <f t="shared" si="54"/>
        <v>0</v>
      </c>
      <c r="DN29">
        <f t="shared" si="55"/>
        <v>0</v>
      </c>
      <c r="DO29">
        <f t="shared" si="55"/>
        <v>0</v>
      </c>
      <c r="DP29">
        <f t="shared" si="55"/>
        <v>0</v>
      </c>
      <c r="DQ29">
        <f t="shared" si="55"/>
        <v>0</v>
      </c>
      <c r="DR29">
        <f t="shared" si="55"/>
        <v>0</v>
      </c>
      <c r="DS29">
        <f t="shared" si="55"/>
        <v>0</v>
      </c>
      <c r="DT29">
        <f t="shared" si="55"/>
        <v>0</v>
      </c>
      <c r="DU29">
        <f t="shared" si="55"/>
        <v>0</v>
      </c>
      <c r="DV29">
        <f t="shared" si="55"/>
        <v>0</v>
      </c>
      <c r="DW29">
        <f t="shared" si="55"/>
        <v>0</v>
      </c>
      <c r="DX29">
        <f t="shared" si="56"/>
        <v>0</v>
      </c>
      <c r="DY29">
        <f t="shared" si="56"/>
        <v>0</v>
      </c>
      <c r="DZ29">
        <f t="shared" si="56"/>
        <v>0</v>
      </c>
      <c r="EA29">
        <f t="shared" si="56"/>
        <v>0</v>
      </c>
      <c r="EB29">
        <f t="shared" si="56"/>
        <v>0</v>
      </c>
      <c r="EC29">
        <f t="shared" si="56"/>
        <v>0</v>
      </c>
      <c r="ED29">
        <f t="shared" si="56"/>
        <v>0</v>
      </c>
      <c r="EE29">
        <f t="shared" si="56"/>
        <v>0</v>
      </c>
      <c r="EF29">
        <f t="shared" si="56"/>
        <v>0</v>
      </c>
      <c r="EG29">
        <f t="shared" si="56"/>
        <v>0</v>
      </c>
      <c r="EH29">
        <f t="shared" si="57"/>
        <v>0</v>
      </c>
      <c r="EI29">
        <f t="shared" si="57"/>
        <v>0</v>
      </c>
      <c r="EJ29">
        <f t="shared" si="57"/>
        <v>0</v>
      </c>
      <c r="EK29">
        <f t="shared" si="57"/>
        <v>0</v>
      </c>
      <c r="EL29">
        <f t="shared" si="57"/>
        <v>0</v>
      </c>
      <c r="EM29">
        <f t="shared" si="57"/>
        <v>0</v>
      </c>
      <c r="EN29">
        <f t="shared" si="57"/>
        <v>0</v>
      </c>
      <c r="EO29">
        <f t="shared" si="57"/>
        <v>0</v>
      </c>
      <c r="EP29">
        <f t="shared" si="57"/>
        <v>0</v>
      </c>
      <c r="EQ29">
        <f t="shared" si="57"/>
        <v>0</v>
      </c>
      <c r="ER29">
        <f t="shared" si="57"/>
        <v>0</v>
      </c>
      <c r="ES29" s="47"/>
      <c r="ET29" s="1"/>
    </row>
    <row r="30" spans="1:233" x14ac:dyDescent="0.35">
      <c r="A30" s="107">
        <v>-210.14865530639071</v>
      </c>
      <c r="B30" s="112">
        <f t="shared" si="40"/>
        <v>-1.1355025026123087</v>
      </c>
      <c r="C30" s="112">
        <f t="shared" si="41"/>
        <v>-1.1355025026123087</v>
      </c>
      <c r="D30" s="133">
        <f t="shared" si="42"/>
        <v>-1.1355025026123087</v>
      </c>
      <c r="E30" s="111">
        <v>0</v>
      </c>
      <c r="F30" s="111">
        <f t="shared" si="43"/>
        <v>1</v>
      </c>
      <c r="G30">
        <v>8</v>
      </c>
      <c r="H30">
        <f t="shared" si="44"/>
        <v>0</v>
      </c>
      <c r="I30">
        <f t="shared" si="44"/>
        <v>0</v>
      </c>
      <c r="J30">
        <f t="shared" si="44"/>
        <v>0</v>
      </c>
      <c r="K30">
        <f t="shared" si="44"/>
        <v>0</v>
      </c>
      <c r="L30">
        <f t="shared" si="44"/>
        <v>0</v>
      </c>
      <c r="M30">
        <f t="shared" si="44"/>
        <v>0</v>
      </c>
      <c r="N30">
        <f t="shared" si="44"/>
        <v>0</v>
      </c>
      <c r="O30">
        <f t="shared" si="44"/>
        <v>0</v>
      </c>
      <c r="P30">
        <f t="shared" si="44"/>
        <v>0</v>
      </c>
      <c r="Q30">
        <f t="shared" si="44"/>
        <v>0</v>
      </c>
      <c r="R30">
        <f t="shared" si="45"/>
        <v>0</v>
      </c>
      <c r="S30">
        <f t="shared" si="45"/>
        <v>0</v>
      </c>
      <c r="T30">
        <f t="shared" si="45"/>
        <v>0</v>
      </c>
      <c r="U30">
        <f t="shared" si="45"/>
        <v>0</v>
      </c>
      <c r="V30">
        <f t="shared" si="45"/>
        <v>0</v>
      </c>
      <c r="W30">
        <f t="shared" si="45"/>
        <v>0</v>
      </c>
      <c r="X30">
        <f t="shared" si="45"/>
        <v>0</v>
      </c>
      <c r="Y30">
        <f t="shared" si="45"/>
        <v>0</v>
      </c>
      <c r="Z30">
        <f t="shared" si="45"/>
        <v>0</v>
      </c>
      <c r="AA30">
        <f t="shared" si="45"/>
        <v>0</v>
      </c>
      <c r="AB30">
        <f t="shared" si="46"/>
        <v>0</v>
      </c>
      <c r="AC30">
        <f t="shared" si="46"/>
        <v>0</v>
      </c>
      <c r="AD30">
        <f t="shared" si="46"/>
        <v>0</v>
      </c>
      <c r="AE30">
        <f t="shared" si="46"/>
        <v>0</v>
      </c>
      <c r="AF30">
        <f t="shared" si="46"/>
        <v>0</v>
      </c>
      <c r="AG30">
        <f t="shared" si="46"/>
        <v>0</v>
      </c>
      <c r="AH30">
        <f t="shared" si="46"/>
        <v>0</v>
      </c>
      <c r="AI30">
        <f t="shared" si="46"/>
        <v>0</v>
      </c>
      <c r="AJ30">
        <f t="shared" si="46"/>
        <v>0</v>
      </c>
      <c r="AK30">
        <f t="shared" si="46"/>
        <v>0</v>
      </c>
      <c r="AL30">
        <f t="shared" si="47"/>
        <v>0</v>
      </c>
      <c r="AM30">
        <f t="shared" si="47"/>
        <v>0</v>
      </c>
      <c r="AN30">
        <f t="shared" si="47"/>
        <v>0</v>
      </c>
      <c r="AO30">
        <f t="shared" si="47"/>
        <v>0</v>
      </c>
      <c r="AP30">
        <f t="shared" si="47"/>
        <v>0</v>
      </c>
      <c r="AQ30">
        <f t="shared" si="47"/>
        <v>0</v>
      </c>
      <c r="AR30">
        <f t="shared" si="47"/>
        <v>0</v>
      </c>
      <c r="AS30">
        <f t="shared" si="47"/>
        <v>0</v>
      </c>
      <c r="AT30">
        <f t="shared" si="47"/>
        <v>0</v>
      </c>
      <c r="AU30">
        <f t="shared" si="47"/>
        <v>0</v>
      </c>
      <c r="AV30">
        <f t="shared" si="48"/>
        <v>0</v>
      </c>
      <c r="AW30">
        <f t="shared" si="48"/>
        <v>0</v>
      </c>
      <c r="AX30">
        <f t="shared" si="48"/>
        <v>0</v>
      </c>
      <c r="AY30">
        <f t="shared" si="48"/>
        <v>0</v>
      </c>
      <c r="AZ30">
        <f t="shared" si="48"/>
        <v>0</v>
      </c>
      <c r="BA30">
        <f t="shared" si="48"/>
        <v>0</v>
      </c>
      <c r="BB30">
        <f t="shared" si="48"/>
        <v>0</v>
      </c>
      <c r="BC30">
        <f t="shared" si="48"/>
        <v>0</v>
      </c>
      <c r="BD30">
        <f t="shared" si="48"/>
        <v>0</v>
      </c>
      <c r="BE30">
        <f t="shared" si="48"/>
        <v>0</v>
      </c>
      <c r="BF30">
        <f t="shared" si="49"/>
        <v>0</v>
      </c>
      <c r="BG30">
        <f t="shared" si="49"/>
        <v>0</v>
      </c>
      <c r="BH30">
        <f t="shared" si="49"/>
        <v>0</v>
      </c>
      <c r="BI30">
        <f t="shared" si="49"/>
        <v>0</v>
      </c>
      <c r="BJ30">
        <f t="shared" si="49"/>
        <v>0</v>
      </c>
      <c r="BK30">
        <f t="shared" si="49"/>
        <v>0</v>
      </c>
      <c r="BL30">
        <f t="shared" si="49"/>
        <v>0</v>
      </c>
      <c r="BM30">
        <f t="shared" si="49"/>
        <v>0</v>
      </c>
      <c r="BN30">
        <f t="shared" si="49"/>
        <v>0</v>
      </c>
      <c r="BO30">
        <f t="shared" si="49"/>
        <v>0</v>
      </c>
      <c r="BP30">
        <f t="shared" si="50"/>
        <v>0</v>
      </c>
      <c r="BQ30">
        <f t="shared" si="50"/>
        <v>0</v>
      </c>
      <c r="BR30">
        <f t="shared" si="50"/>
        <v>0</v>
      </c>
      <c r="BS30">
        <f t="shared" si="50"/>
        <v>0</v>
      </c>
      <c r="BT30">
        <f t="shared" si="50"/>
        <v>0</v>
      </c>
      <c r="BU30">
        <f t="shared" si="50"/>
        <v>0</v>
      </c>
      <c r="BV30">
        <f t="shared" si="50"/>
        <v>0</v>
      </c>
      <c r="BW30">
        <f t="shared" si="50"/>
        <v>0</v>
      </c>
      <c r="BX30">
        <f t="shared" si="50"/>
        <v>0</v>
      </c>
      <c r="BY30">
        <f t="shared" si="50"/>
        <v>0</v>
      </c>
      <c r="BZ30">
        <f t="shared" si="51"/>
        <v>0</v>
      </c>
      <c r="CA30">
        <f t="shared" si="51"/>
        <v>0</v>
      </c>
      <c r="CB30">
        <f t="shared" si="51"/>
        <v>0</v>
      </c>
      <c r="CC30">
        <f t="shared" si="51"/>
        <v>0</v>
      </c>
      <c r="CD30">
        <f t="shared" si="51"/>
        <v>0</v>
      </c>
      <c r="CE30">
        <f t="shared" si="51"/>
        <v>0</v>
      </c>
      <c r="CF30">
        <f t="shared" si="51"/>
        <v>0</v>
      </c>
      <c r="CG30">
        <f t="shared" si="51"/>
        <v>0</v>
      </c>
      <c r="CH30">
        <f t="shared" si="51"/>
        <v>0</v>
      </c>
      <c r="CI30">
        <f t="shared" si="51"/>
        <v>0</v>
      </c>
      <c r="CJ30">
        <f t="shared" si="52"/>
        <v>0</v>
      </c>
      <c r="CK30">
        <f t="shared" si="52"/>
        <v>0</v>
      </c>
      <c r="CL30">
        <f t="shared" si="52"/>
        <v>0</v>
      </c>
      <c r="CM30">
        <f t="shared" si="52"/>
        <v>0</v>
      </c>
      <c r="CN30">
        <f t="shared" si="52"/>
        <v>0</v>
      </c>
      <c r="CO30">
        <f t="shared" si="52"/>
        <v>0</v>
      </c>
      <c r="CP30">
        <f t="shared" si="52"/>
        <v>0</v>
      </c>
      <c r="CQ30">
        <f t="shared" si="52"/>
        <v>0</v>
      </c>
      <c r="CR30">
        <f t="shared" si="52"/>
        <v>0</v>
      </c>
      <c r="CS30">
        <f t="shared" si="52"/>
        <v>0</v>
      </c>
      <c r="CT30">
        <f t="shared" si="53"/>
        <v>0</v>
      </c>
      <c r="CU30">
        <f t="shared" si="53"/>
        <v>0</v>
      </c>
      <c r="CV30">
        <f t="shared" si="53"/>
        <v>0</v>
      </c>
      <c r="CW30">
        <f t="shared" si="53"/>
        <v>0</v>
      </c>
      <c r="CX30">
        <f t="shared" si="53"/>
        <v>0</v>
      </c>
      <c r="CY30">
        <f t="shared" si="53"/>
        <v>0</v>
      </c>
      <c r="CZ30">
        <f t="shared" si="53"/>
        <v>0</v>
      </c>
      <c r="DA30">
        <f t="shared" si="53"/>
        <v>0</v>
      </c>
      <c r="DB30">
        <f t="shared" si="53"/>
        <v>0</v>
      </c>
      <c r="DC30">
        <f t="shared" si="53"/>
        <v>0</v>
      </c>
      <c r="DD30">
        <f t="shared" si="54"/>
        <v>0</v>
      </c>
      <c r="DE30">
        <f t="shared" si="54"/>
        <v>0</v>
      </c>
      <c r="DF30">
        <f t="shared" si="54"/>
        <v>0</v>
      </c>
      <c r="DG30">
        <f t="shared" si="54"/>
        <v>0</v>
      </c>
      <c r="DH30">
        <f t="shared" si="54"/>
        <v>0</v>
      </c>
      <c r="DI30">
        <f t="shared" si="54"/>
        <v>0</v>
      </c>
      <c r="DJ30">
        <f t="shared" si="54"/>
        <v>0</v>
      </c>
      <c r="DK30">
        <f t="shared" si="54"/>
        <v>0</v>
      </c>
      <c r="DL30">
        <f t="shared" si="54"/>
        <v>0</v>
      </c>
      <c r="DM30">
        <f t="shared" si="54"/>
        <v>0</v>
      </c>
      <c r="DN30">
        <f t="shared" si="55"/>
        <v>0</v>
      </c>
      <c r="DO30">
        <f t="shared" si="55"/>
        <v>0</v>
      </c>
      <c r="DP30">
        <f t="shared" si="55"/>
        <v>0</v>
      </c>
      <c r="DQ30">
        <f t="shared" si="55"/>
        <v>0</v>
      </c>
      <c r="DR30">
        <f t="shared" si="55"/>
        <v>0</v>
      </c>
      <c r="DS30">
        <f t="shared" si="55"/>
        <v>0</v>
      </c>
      <c r="DT30">
        <f t="shared" si="55"/>
        <v>0</v>
      </c>
      <c r="DU30">
        <f t="shared" si="55"/>
        <v>0</v>
      </c>
      <c r="DV30">
        <f t="shared" si="55"/>
        <v>0</v>
      </c>
      <c r="DW30">
        <f t="shared" si="55"/>
        <v>0</v>
      </c>
      <c r="DX30">
        <f t="shared" si="56"/>
        <v>0</v>
      </c>
      <c r="DY30">
        <f t="shared" si="56"/>
        <v>0</v>
      </c>
      <c r="DZ30">
        <f t="shared" si="56"/>
        <v>0</v>
      </c>
      <c r="EA30">
        <f t="shared" si="56"/>
        <v>0</v>
      </c>
      <c r="EB30">
        <f t="shared" si="56"/>
        <v>0</v>
      </c>
      <c r="EC30">
        <f t="shared" si="56"/>
        <v>0</v>
      </c>
      <c r="ED30">
        <f t="shared" si="56"/>
        <v>0</v>
      </c>
      <c r="EE30">
        <f t="shared" si="56"/>
        <v>0</v>
      </c>
      <c r="EF30">
        <f t="shared" si="56"/>
        <v>0</v>
      </c>
      <c r="EG30">
        <f t="shared" si="56"/>
        <v>0</v>
      </c>
      <c r="EH30">
        <f t="shared" si="57"/>
        <v>0</v>
      </c>
      <c r="EI30">
        <f t="shared" si="57"/>
        <v>0</v>
      </c>
      <c r="EJ30">
        <f t="shared" si="57"/>
        <v>0</v>
      </c>
      <c r="EK30">
        <f t="shared" si="57"/>
        <v>0</v>
      </c>
      <c r="EL30">
        <f t="shared" si="57"/>
        <v>0</v>
      </c>
      <c r="EM30">
        <f t="shared" si="57"/>
        <v>0</v>
      </c>
      <c r="EN30">
        <f t="shared" si="57"/>
        <v>0</v>
      </c>
      <c r="EO30">
        <f t="shared" si="57"/>
        <v>0</v>
      </c>
      <c r="EP30">
        <f t="shared" si="57"/>
        <v>0</v>
      </c>
      <c r="EQ30">
        <f t="shared" si="57"/>
        <v>0</v>
      </c>
      <c r="ER30">
        <f t="shared" si="57"/>
        <v>0</v>
      </c>
      <c r="ES30" s="47"/>
      <c r="ET30" s="1"/>
    </row>
    <row r="31" spans="1:233" x14ac:dyDescent="0.35">
      <c r="A31" s="106">
        <v>977.71689712355771</v>
      </c>
      <c r="B31" s="112">
        <f t="shared" si="40"/>
        <v>-0.12474137225237115</v>
      </c>
      <c r="C31" s="112">
        <f t="shared" si="41"/>
        <v>-0.12474137225237115</v>
      </c>
      <c r="D31" s="133">
        <f t="shared" si="42"/>
        <v>-0.12474137225237115</v>
      </c>
      <c r="E31" s="111">
        <v>0</v>
      </c>
      <c r="F31" s="111">
        <f t="shared" si="43"/>
        <v>1</v>
      </c>
      <c r="G31">
        <v>9</v>
      </c>
      <c r="H31">
        <f t="shared" si="44"/>
        <v>0</v>
      </c>
      <c r="I31">
        <f t="shared" si="44"/>
        <v>0</v>
      </c>
      <c r="J31">
        <f t="shared" si="44"/>
        <v>0</v>
      </c>
      <c r="K31">
        <f t="shared" si="44"/>
        <v>0</v>
      </c>
      <c r="L31">
        <f t="shared" si="44"/>
        <v>0</v>
      </c>
      <c r="M31">
        <f t="shared" si="44"/>
        <v>0</v>
      </c>
      <c r="N31">
        <f t="shared" si="44"/>
        <v>0</v>
      </c>
      <c r="O31">
        <f t="shared" si="44"/>
        <v>0</v>
      </c>
      <c r="P31">
        <f t="shared" si="44"/>
        <v>0</v>
      </c>
      <c r="Q31">
        <f t="shared" si="44"/>
        <v>0</v>
      </c>
      <c r="R31">
        <f t="shared" si="45"/>
        <v>0</v>
      </c>
      <c r="S31">
        <f t="shared" si="45"/>
        <v>0</v>
      </c>
      <c r="T31">
        <f t="shared" si="45"/>
        <v>0</v>
      </c>
      <c r="U31">
        <f t="shared" si="45"/>
        <v>0</v>
      </c>
      <c r="V31">
        <f t="shared" si="45"/>
        <v>0</v>
      </c>
      <c r="W31">
        <f t="shared" si="45"/>
        <v>0</v>
      </c>
      <c r="X31">
        <f t="shared" si="45"/>
        <v>0</v>
      </c>
      <c r="Y31">
        <f t="shared" si="45"/>
        <v>0</v>
      </c>
      <c r="Z31">
        <f t="shared" si="45"/>
        <v>0</v>
      </c>
      <c r="AA31">
        <f t="shared" si="45"/>
        <v>0</v>
      </c>
      <c r="AB31">
        <f t="shared" si="46"/>
        <v>0</v>
      </c>
      <c r="AC31">
        <f t="shared" si="46"/>
        <v>0</v>
      </c>
      <c r="AD31">
        <f t="shared" si="46"/>
        <v>0</v>
      </c>
      <c r="AE31">
        <f t="shared" si="46"/>
        <v>0</v>
      </c>
      <c r="AF31">
        <f t="shared" si="46"/>
        <v>0</v>
      </c>
      <c r="AG31">
        <f t="shared" si="46"/>
        <v>0</v>
      </c>
      <c r="AH31">
        <f t="shared" si="46"/>
        <v>0</v>
      </c>
      <c r="AI31">
        <f t="shared" si="46"/>
        <v>0</v>
      </c>
      <c r="AJ31">
        <f t="shared" si="46"/>
        <v>0</v>
      </c>
      <c r="AK31">
        <f t="shared" si="46"/>
        <v>0</v>
      </c>
      <c r="AL31">
        <f t="shared" si="47"/>
        <v>0</v>
      </c>
      <c r="AM31">
        <f t="shared" si="47"/>
        <v>0</v>
      </c>
      <c r="AN31">
        <f t="shared" si="47"/>
        <v>0</v>
      </c>
      <c r="AO31">
        <f t="shared" si="47"/>
        <v>0</v>
      </c>
      <c r="AP31">
        <f t="shared" si="47"/>
        <v>0</v>
      </c>
      <c r="AQ31">
        <f t="shared" si="47"/>
        <v>0</v>
      </c>
      <c r="AR31">
        <f t="shared" si="47"/>
        <v>0</v>
      </c>
      <c r="AS31">
        <f t="shared" si="47"/>
        <v>0</v>
      </c>
      <c r="AT31">
        <f t="shared" si="47"/>
        <v>0</v>
      </c>
      <c r="AU31">
        <f t="shared" si="47"/>
        <v>0</v>
      </c>
      <c r="AV31">
        <f t="shared" si="48"/>
        <v>0</v>
      </c>
      <c r="AW31">
        <f t="shared" si="48"/>
        <v>0</v>
      </c>
      <c r="AX31">
        <f t="shared" si="48"/>
        <v>0</v>
      </c>
      <c r="AY31">
        <f t="shared" si="48"/>
        <v>0</v>
      </c>
      <c r="AZ31">
        <f t="shared" si="48"/>
        <v>0</v>
      </c>
      <c r="BA31">
        <f t="shared" si="48"/>
        <v>0</v>
      </c>
      <c r="BB31">
        <f t="shared" si="48"/>
        <v>0</v>
      </c>
      <c r="BC31">
        <f t="shared" si="48"/>
        <v>0</v>
      </c>
      <c r="BD31">
        <f t="shared" si="48"/>
        <v>0</v>
      </c>
      <c r="BE31">
        <f t="shared" si="48"/>
        <v>0</v>
      </c>
      <c r="BF31">
        <f t="shared" si="49"/>
        <v>0</v>
      </c>
      <c r="BG31">
        <f t="shared" si="49"/>
        <v>0</v>
      </c>
      <c r="BH31">
        <f t="shared" si="49"/>
        <v>0</v>
      </c>
      <c r="BI31">
        <f t="shared" si="49"/>
        <v>0</v>
      </c>
      <c r="BJ31">
        <f t="shared" si="49"/>
        <v>0</v>
      </c>
      <c r="BK31">
        <f t="shared" si="49"/>
        <v>0</v>
      </c>
      <c r="BL31">
        <f t="shared" si="49"/>
        <v>0</v>
      </c>
      <c r="BM31">
        <f t="shared" si="49"/>
        <v>0</v>
      </c>
      <c r="BN31">
        <f t="shared" si="49"/>
        <v>0</v>
      </c>
      <c r="BO31">
        <f t="shared" si="49"/>
        <v>0</v>
      </c>
      <c r="BP31">
        <f t="shared" si="50"/>
        <v>0</v>
      </c>
      <c r="BQ31">
        <f t="shared" si="50"/>
        <v>0</v>
      </c>
      <c r="BR31">
        <f t="shared" si="50"/>
        <v>0</v>
      </c>
      <c r="BS31">
        <f t="shared" si="50"/>
        <v>0</v>
      </c>
      <c r="BT31">
        <f t="shared" si="50"/>
        <v>0</v>
      </c>
      <c r="BU31">
        <f t="shared" si="50"/>
        <v>0</v>
      </c>
      <c r="BV31">
        <f t="shared" si="50"/>
        <v>0</v>
      </c>
      <c r="BW31">
        <f t="shared" si="50"/>
        <v>0</v>
      </c>
      <c r="BX31">
        <f t="shared" si="50"/>
        <v>0</v>
      </c>
      <c r="BY31">
        <f t="shared" si="50"/>
        <v>0</v>
      </c>
      <c r="BZ31">
        <f t="shared" si="51"/>
        <v>0</v>
      </c>
      <c r="CA31">
        <f t="shared" si="51"/>
        <v>0</v>
      </c>
      <c r="CB31">
        <f t="shared" si="51"/>
        <v>0</v>
      </c>
      <c r="CC31">
        <f t="shared" si="51"/>
        <v>0</v>
      </c>
      <c r="CD31">
        <f t="shared" si="51"/>
        <v>0</v>
      </c>
      <c r="CE31">
        <f t="shared" si="51"/>
        <v>0</v>
      </c>
      <c r="CF31">
        <f t="shared" si="51"/>
        <v>0</v>
      </c>
      <c r="CG31">
        <f t="shared" si="51"/>
        <v>0</v>
      </c>
      <c r="CH31">
        <f t="shared" si="51"/>
        <v>0</v>
      </c>
      <c r="CI31">
        <f t="shared" si="51"/>
        <v>0</v>
      </c>
      <c r="CJ31">
        <f t="shared" si="52"/>
        <v>0</v>
      </c>
      <c r="CK31">
        <f t="shared" si="52"/>
        <v>0</v>
      </c>
      <c r="CL31">
        <f t="shared" si="52"/>
        <v>0</v>
      </c>
      <c r="CM31">
        <f t="shared" si="52"/>
        <v>0</v>
      </c>
      <c r="CN31">
        <f t="shared" si="52"/>
        <v>0</v>
      </c>
      <c r="CO31">
        <f t="shared" si="52"/>
        <v>0</v>
      </c>
      <c r="CP31">
        <f t="shared" si="52"/>
        <v>0</v>
      </c>
      <c r="CQ31">
        <f t="shared" si="52"/>
        <v>0</v>
      </c>
      <c r="CR31">
        <f t="shared" si="52"/>
        <v>0</v>
      </c>
      <c r="CS31">
        <f t="shared" si="52"/>
        <v>0</v>
      </c>
      <c r="CT31">
        <f t="shared" si="53"/>
        <v>0</v>
      </c>
      <c r="CU31">
        <f t="shared" si="53"/>
        <v>0</v>
      </c>
      <c r="CV31">
        <f t="shared" si="53"/>
        <v>0</v>
      </c>
      <c r="CW31">
        <f t="shared" si="53"/>
        <v>0</v>
      </c>
      <c r="CX31">
        <f t="shared" si="53"/>
        <v>0</v>
      </c>
      <c r="CY31">
        <f t="shared" si="53"/>
        <v>0</v>
      </c>
      <c r="CZ31">
        <f t="shared" si="53"/>
        <v>0</v>
      </c>
      <c r="DA31">
        <f t="shared" si="53"/>
        <v>0</v>
      </c>
      <c r="DB31">
        <f t="shared" si="53"/>
        <v>0</v>
      </c>
      <c r="DC31">
        <f t="shared" si="53"/>
        <v>0</v>
      </c>
      <c r="DD31">
        <f t="shared" si="54"/>
        <v>0</v>
      </c>
      <c r="DE31">
        <f t="shared" si="54"/>
        <v>0</v>
      </c>
      <c r="DF31">
        <f t="shared" si="54"/>
        <v>0</v>
      </c>
      <c r="DG31">
        <f t="shared" si="54"/>
        <v>0</v>
      </c>
      <c r="DH31">
        <f t="shared" si="54"/>
        <v>0</v>
      </c>
      <c r="DI31">
        <f t="shared" si="54"/>
        <v>0</v>
      </c>
      <c r="DJ31">
        <f t="shared" si="54"/>
        <v>0</v>
      </c>
      <c r="DK31">
        <f t="shared" si="54"/>
        <v>0</v>
      </c>
      <c r="DL31">
        <f t="shared" si="54"/>
        <v>0</v>
      </c>
      <c r="DM31">
        <f t="shared" si="54"/>
        <v>0</v>
      </c>
      <c r="DN31">
        <f t="shared" si="55"/>
        <v>0</v>
      </c>
      <c r="DO31">
        <f t="shared" si="55"/>
        <v>0</v>
      </c>
      <c r="DP31">
        <f t="shared" si="55"/>
        <v>0</v>
      </c>
      <c r="DQ31">
        <f t="shared" si="55"/>
        <v>0</v>
      </c>
      <c r="DR31">
        <f t="shared" si="55"/>
        <v>0</v>
      </c>
      <c r="DS31">
        <f t="shared" si="55"/>
        <v>0</v>
      </c>
      <c r="DT31">
        <f t="shared" si="55"/>
        <v>0</v>
      </c>
      <c r="DU31">
        <f t="shared" si="55"/>
        <v>0</v>
      </c>
      <c r="DV31">
        <f t="shared" si="55"/>
        <v>0</v>
      </c>
      <c r="DW31">
        <f t="shared" si="55"/>
        <v>0</v>
      </c>
      <c r="DX31">
        <f t="shared" si="56"/>
        <v>0</v>
      </c>
      <c r="DY31">
        <f t="shared" si="56"/>
        <v>0</v>
      </c>
      <c r="DZ31">
        <f t="shared" si="56"/>
        <v>0</v>
      </c>
      <c r="EA31">
        <f t="shared" si="56"/>
        <v>0</v>
      </c>
      <c r="EB31">
        <f t="shared" si="56"/>
        <v>0</v>
      </c>
      <c r="EC31">
        <f t="shared" si="56"/>
        <v>0</v>
      </c>
      <c r="ED31">
        <f t="shared" si="56"/>
        <v>0</v>
      </c>
      <c r="EE31">
        <f t="shared" si="56"/>
        <v>0</v>
      </c>
      <c r="EF31">
        <f t="shared" si="56"/>
        <v>0</v>
      </c>
      <c r="EG31">
        <f t="shared" si="56"/>
        <v>0</v>
      </c>
      <c r="EH31">
        <f t="shared" si="57"/>
        <v>0</v>
      </c>
      <c r="EI31">
        <f t="shared" si="57"/>
        <v>0</v>
      </c>
      <c r="EJ31">
        <f t="shared" si="57"/>
        <v>0</v>
      </c>
      <c r="EK31">
        <f t="shared" si="57"/>
        <v>0</v>
      </c>
      <c r="EL31">
        <f t="shared" si="57"/>
        <v>0</v>
      </c>
      <c r="EM31">
        <f t="shared" si="57"/>
        <v>0</v>
      </c>
      <c r="EN31">
        <f t="shared" si="57"/>
        <v>0</v>
      </c>
      <c r="EO31">
        <f t="shared" si="57"/>
        <v>0</v>
      </c>
      <c r="EP31">
        <f t="shared" si="57"/>
        <v>0</v>
      </c>
      <c r="EQ31">
        <f t="shared" si="57"/>
        <v>0</v>
      </c>
      <c r="ER31">
        <f t="shared" si="57"/>
        <v>0</v>
      </c>
      <c r="ES31" s="47"/>
      <c r="ET31" s="1"/>
    </row>
    <row r="32" spans="1:233" x14ac:dyDescent="0.35">
      <c r="A32" s="107">
        <v>-15.5431155708694</v>
      </c>
      <c r="B32" s="112">
        <f t="shared" si="40"/>
        <v>-0.96991161152618866</v>
      </c>
      <c r="C32" s="112">
        <f t="shared" si="41"/>
        <v>-0.96991161152618866</v>
      </c>
      <c r="D32" s="133">
        <f t="shared" si="42"/>
        <v>-0.96991161152618866</v>
      </c>
      <c r="E32" s="111">
        <v>0</v>
      </c>
      <c r="F32" s="111">
        <f t="shared" si="43"/>
        <v>1</v>
      </c>
      <c r="G32">
        <v>10</v>
      </c>
      <c r="H32">
        <f t="shared" si="44"/>
        <v>0</v>
      </c>
      <c r="I32">
        <f t="shared" si="44"/>
        <v>0</v>
      </c>
      <c r="J32">
        <f t="shared" si="44"/>
        <v>0</v>
      </c>
      <c r="K32">
        <f t="shared" si="44"/>
        <v>0</v>
      </c>
      <c r="L32">
        <f t="shared" si="44"/>
        <v>0</v>
      </c>
      <c r="M32">
        <f t="shared" si="44"/>
        <v>0</v>
      </c>
      <c r="N32">
        <f t="shared" si="44"/>
        <v>0</v>
      </c>
      <c r="O32">
        <f t="shared" si="44"/>
        <v>0</v>
      </c>
      <c r="P32">
        <f t="shared" si="44"/>
        <v>0</v>
      </c>
      <c r="Q32">
        <f t="shared" si="44"/>
        <v>0</v>
      </c>
      <c r="R32">
        <f t="shared" si="45"/>
        <v>0</v>
      </c>
      <c r="S32">
        <f t="shared" si="45"/>
        <v>0</v>
      </c>
      <c r="T32">
        <f t="shared" si="45"/>
        <v>0</v>
      </c>
      <c r="U32">
        <f t="shared" si="45"/>
        <v>0</v>
      </c>
      <c r="V32">
        <f t="shared" si="45"/>
        <v>0</v>
      </c>
      <c r="W32">
        <f t="shared" si="45"/>
        <v>0</v>
      </c>
      <c r="X32">
        <f t="shared" si="45"/>
        <v>0</v>
      </c>
      <c r="Y32">
        <f t="shared" si="45"/>
        <v>0</v>
      </c>
      <c r="Z32">
        <f t="shared" si="45"/>
        <v>0</v>
      </c>
      <c r="AA32">
        <f t="shared" si="45"/>
        <v>0</v>
      </c>
      <c r="AB32">
        <f t="shared" si="46"/>
        <v>0</v>
      </c>
      <c r="AC32">
        <f t="shared" si="46"/>
        <v>0</v>
      </c>
      <c r="AD32">
        <f t="shared" si="46"/>
        <v>0</v>
      </c>
      <c r="AE32">
        <f t="shared" si="46"/>
        <v>0</v>
      </c>
      <c r="AF32">
        <f t="shared" si="46"/>
        <v>0</v>
      </c>
      <c r="AG32">
        <f t="shared" si="46"/>
        <v>0</v>
      </c>
      <c r="AH32">
        <f t="shared" si="46"/>
        <v>0</v>
      </c>
      <c r="AI32">
        <f t="shared" si="46"/>
        <v>0</v>
      </c>
      <c r="AJ32">
        <f t="shared" si="46"/>
        <v>0</v>
      </c>
      <c r="AK32">
        <f t="shared" si="46"/>
        <v>0</v>
      </c>
      <c r="AL32">
        <f t="shared" si="47"/>
        <v>0</v>
      </c>
      <c r="AM32">
        <f t="shared" si="47"/>
        <v>0</v>
      </c>
      <c r="AN32">
        <f t="shared" si="47"/>
        <v>0</v>
      </c>
      <c r="AO32">
        <f t="shared" si="47"/>
        <v>0</v>
      </c>
      <c r="AP32">
        <f t="shared" si="47"/>
        <v>0</v>
      </c>
      <c r="AQ32">
        <f t="shared" si="47"/>
        <v>0</v>
      </c>
      <c r="AR32">
        <f t="shared" si="47"/>
        <v>0</v>
      </c>
      <c r="AS32">
        <f t="shared" si="47"/>
        <v>0</v>
      </c>
      <c r="AT32">
        <f t="shared" si="47"/>
        <v>0</v>
      </c>
      <c r="AU32">
        <f t="shared" si="47"/>
        <v>0</v>
      </c>
      <c r="AV32">
        <f t="shared" si="48"/>
        <v>0</v>
      </c>
      <c r="AW32">
        <f t="shared" si="48"/>
        <v>0</v>
      </c>
      <c r="AX32">
        <f t="shared" si="48"/>
        <v>0</v>
      </c>
      <c r="AY32">
        <f t="shared" si="48"/>
        <v>0</v>
      </c>
      <c r="AZ32">
        <f t="shared" si="48"/>
        <v>0</v>
      </c>
      <c r="BA32">
        <f t="shared" si="48"/>
        <v>0</v>
      </c>
      <c r="BB32">
        <f t="shared" si="48"/>
        <v>0</v>
      </c>
      <c r="BC32">
        <f t="shared" si="48"/>
        <v>0</v>
      </c>
      <c r="BD32">
        <f t="shared" si="48"/>
        <v>0</v>
      </c>
      <c r="BE32">
        <f t="shared" si="48"/>
        <v>0</v>
      </c>
      <c r="BF32">
        <f t="shared" si="49"/>
        <v>0</v>
      </c>
      <c r="BG32">
        <f t="shared" si="49"/>
        <v>0</v>
      </c>
      <c r="BH32">
        <f t="shared" si="49"/>
        <v>0</v>
      </c>
      <c r="BI32">
        <f t="shared" si="49"/>
        <v>0</v>
      </c>
      <c r="BJ32">
        <f t="shared" si="49"/>
        <v>0</v>
      </c>
      <c r="BK32">
        <f t="shared" si="49"/>
        <v>0</v>
      </c>
      <c r="BL32">
        <f t="shared" si="49"/>
        <v>0</v>
      </c>
      <c r="BM32">
        <f t="shared" si="49"/>
        <v>0</v>
      </c>
      <c r="BN32">
        <f t="shared" si="49"/>
        <v>0</v>
      </c>
      <c r="BO32">
        <f t="shared" si="49"/>
        <v>0</v>
      </c>
      <c r="BP32">
        <f t="shared" si="50"/>
        <v>0</v>
      </c>
      <c r="BQ32">
        <f t="shared" si="50"/>
        <v>0</v>
      </c>
      <c r="BR32">
        <f t="shared" si="50"/>
        <v>0</v>
      </c>
      <c r="BS32">
        <f t="shared" si="50"/>
        <v>0</v>
      </c>
      <c r="BT32">
        <f t="shared" si="50"/>
        <v>0</v>
      </c>
      <c r="BU32">
        <f t="shared" si="50"/>
        <v>0</v>
      </c>
      <c r="BV32">
        <f t="shared" si="50"/>
        <v>0</v>
      </c>
      <c r="BW32">
        <f t="shared" si="50"/>
        <v>0</v>
      </c>
      <c r="BX32">
        <f t="shared" si="50"/>
        <v>0</v>
      </c>
      <c r="BY32">
        <f t="shared" si="50"/>
        <v>0</v>
      </c>
      <c r="BZ32">
        <f t="shared" si="51"/>
        <v>0</v>
      </c>
      <c r="CA32">
        <f t="shared" si="51"/>
        <v>0</v>
      </c>
      <c r="CB32">
        <f t="shared" si="51"/>
        <v>0</v>
      </c>
      <c r="CC32">
        <f t="shared" si="51"/>
        <v>0</v>
      </c>
      <c r="CD32">
        <f t="shared" si="51"/>
        <v>0</v>
      </c>
      <c r="CE32">
        <f t="shared" si="51"/>
        <v>0</v>
      </c>
      <c r="CF32">
        <f t="shared" si="51"/>
        <v>0</v>
      </c>
      <c r="CG32">
        <f t="shared" si="51"/>
        <v>0</v>
      </c>
      <c r="CH32">
        <f t="shared" si="51"/>
        <v>0</v>
      </c>
      <c r="CI32">
        <f t="shared" si="51"/>
        <v>0</v>
      </c>
      <c r="CJ32">
        <f t="shared" si="52"/>
        <v>0</v>
      </c>
      <c r="CK32">
        <f t="shared" si="52"/>
        <v>0</v>
      </c>
      <c r="CL32">
        <f t="shared" si="52"/>
        <v>0</v>
      </c>
      <c r="CM32">
        <f t="shared" si="52"/>
        <v>0</v>
      </c>
      <c r="CN32">
        <f t="shared" si="52"/>
        <v>0</v>
      </c>
      <c r="CO32">
        <f t="shared" si="52"/>
        <v>0</v>
      </c>
      <c r="CP32">
        <f t="shared" si="52"/>
        <v>0</v>
      </c>
      <c r="CQ32">
        <f t="shared" si="52"/>
        <v>0</v>
      </c>
      <c r="CR32">
        <f t="shared" si="52"/>
        <v>0</v>
      </c>
      <c r="CS32">
        <f t="shared" si="52"/>
        <v>0</v>
      </c>
      <c r="CT32">
        <f t="shared" si="53"/>
        <v>0</v>
      </c>
      <c r="CU32">
        <f t="shared" si="53"/>
        <v>0</v>
      </c>
      <c r="CV32">
        <f t="shared" si="53"/>
        <v>0</v>
      </c>
      <c r="CW32">
        <f t="shared" si="53"/>
        <v>0</v>
      </c>
      <c r="CX32">
        <f t="shared" si="53"/>
        <v>0</v>
      </c>
      <c r="CY32">
        <f t="shared" si="53"/>
        <v>0</v>
      </c>
      <c r="CZ32">
        <f t="shared" si="53"/>
        <v>0</v>
      </c>
      <c r="DA32">
        <f t="shared" si="53"/>
        <v>0</v>
      </c>
      <c r="DB32">
        <f t="shared" si="53"/>
        <v>0</v>
      </c>
      <c r="DC32">
        <f t="shared" si="53"/>
        <v>0</v>
      </c>
      <c r="DD32">
        <f t="shared" si="54"/>
        <v>0</v>
      </c>
      <c r="DE32">
        <f t="shared" si="54"/>
        <v>0</v>
      </c>
      <c r="DF32">
        <f t="shared" si="54"/>
        <v>0</v>
      </c>
      <c r="DG32">
        <f t="shared" si="54"/>
        <v>0</v>
      </c>
      <c r="DH32">
        <f t="shared" si="54"/>
        <v>0</v>
      </c>
      <c r="DI32">
        <f t="shared" si="54"/>
        <v>0</v>
      </c>
      <c r="DJ32">
        <f t="shared" si="54"/>
        <v>0</v>
      </c>
      <c r="DK32">
        <f t="shared" si="54"/>
        <v>0</v>
      </c>
      <c r="DL32">
        <f t="shared" si="54"/>
        <v>0</v>
      </c>
      <c r="DM32">
        <f t="shared" si="54"/>
        <v>0</v>
      </c>
      <c r="DN32">
        <f t="shared" si="55"/>
        <v>0</v>
      </c>
      <c r="DO32">
        <f t="shared" si="55"/>
        <v>0</v>
      </c>
      <c r="DP32">
        <f t="shared" si="55"/>
        <v>0</v>
      </c>
      <c r="DQ32">
        <f t="shared" si="55"/>
        <v>0</v>
      </c>
      <c r="DR32">
        <f t="shared" si="55"/>
        <v>0</v>
      </c>
      <c r="DS32">
        <f t="shared" si="55"/>
        <v>0</v>
      </c>
      <c r="DT32">
        <f t="shared" si="55"/>
        <v>0</v>
      </c>
      <c r="DU32">
        <f t="shared" si="55"/>
        <v>0</v>
      </c>
      <c r="DV32">
        <f t="shared" si="55"/>
        <v>0</v>
      </c>
      <c r="DW32">
        <f t="shared" si="55"/>
        <v>0</v>
      </c>
      <c r="DX32">
        <f t="shared" si="56"/>
        <v>0</v>
      </c>
      <c r="DY32">
        <f t="shared" si="56"/>
        <v>0</v>
      </c>
      <c r="DZ32">
        <f t="shared" si="56"/>
        <v>0</v>
      </c>
      <c r="EA32">
        <f t="shared" si="56"/>
        <v>0</v>
      </c>
      <c r="EB32">
        <f t="shared" si="56"/>
        <v>0</v>
      </c>
      <c r="EC32">
        <f t="shared" si="56"/>
        <v>0</v>
      </c>
      <c r="ED32">
        <f t="shared" si="56"/>
        <v>0</v>
      </c>
      <c r="EE32">
        <f t="shared" si="56"/>
        <v>0</v>
      </c>
      <c r="EF32">
        <f t="shared" si="56"/>
        <v>0</v>
      </c>
      <c r="EG32">
        <f t="shared" si="56"/>
        <v>0</v>
      </c>
      <c r="EH32">
        <f t="shared" si="57"/>
        <v>0</v>
      </c>
      <c r="EI32">
        <f t="shared" si="57"/>
        <v>0</v>
      </c>
      <c r="EJ32">
        <f t="shared" si="57"/>
        <v>0</v>
      </c>
      <c r="EK32">
        <f t="shared" si="57"/>
        <v>0</v>
      </c>
      <c r="EL32">
        <f t="shared" si="57"/>
        <v>0</v>
      </c>
      <c r="EM32">
        <f t="shared" si="57"/>
        <v>0</v>
      </c>
      <c r="EN32">
        <f t="shared" si="57"/>
        <v>0</v>
      </c>
      <c r="EO32">
        <f t="shared" si="57"/>
        <v>0</v>
      </c>
      <c r="EP32">
        <f t="shared" si="57"/>
        <v>0</v>
      </c>
      <c r="EQ32">
        <f t="shared" si="57"/>
        <v>0</v>
      </c>
      <c r="ER32">
        <f t="shared" si="57"/>
        <v>0</v>
      </c>
      <c r="ES32" s="47"/>
      <c r="ET32" s="1"/>
    </row>
    <row r="33" spans="1:150" x14ac:dyDescent="0.35">
      <c r="A33" s="106">
        <v>2518.784324734921</v>
      </c>
      <c r="B33" s="112">
        <f t="shared" si="40"/>
        <v>1.1865611164063372</v>
      </c>
      <c r="C33" s="112">
        <f t="shared" si="41"/>
        <v>1.1865611164063372</v>
      </c>
      <c r="D33" s="133">
        <f t="shared" si="42"/>
        <v>1.1865611164063372</v>
      </c>
      <c r="E33" s="111">
        <v>1</v>
      </c>
      <c r="F33" s="111">
        <f t="shared" si="43"/>
        <v>0</v>
      </c>
      <c r="G33">
        <v>11</v>
      </c>
      <c r="H33">
        <f t="shared" ref="H33:Q42" si="58">IF($D33&gt;H$10, $E33,0)</f>
        <v>0</v>
      </c>
      <c r="I33">
        <f t="shared" si="58"/>
        <v>0</v>
      </c>
      <c r="J33">
        <f t="shared" si="58"/>
        <v>0</v>
      </c>
      <c r="K33">
        <f t="shared" si="58"/>
        <v>0</v>
      </c>
      <c r="L33">
        <f t="shared" si="58"/>
        <v>0</v>
      </c>
      <c r="M33">
        <f t="shared" si="58"/>
        <v>0</v>
      </c>
      <c r="N33">
        <f t="shared" si="58"/>
        <v>0</v>
      </c>
      <c r="O33">
        <f t="shared" si="58"/>
        <v>0</v>
      </c>
      <c r="P33">
        <f t="shared" si="58"/>
        <v>0</v>
      </c>
      <c r="Q33">
        <f t="shared" si="58"/>
        <v>0</v>
      </c>
      <c r="R33">
        <f t="shared" ref="R33:AA42" si="59">IF($D33&gt;R$10, $E33,0)</f>
        <v>0</v>
      </c>
      <c r="S33">
        <f t="shared" si="59"/>
        <v>0</v>
      </c>
      <c r="T33">
        <f t="shared" si="59"/>
        <v>0</v>
      </c>
      <c r="U33">
        <f t="shared" si="59"/>
        <v>0</v>
      </c>
      <c r="V33">
        <f t="shared" si="59"/>
        <v>0</v>
      </c>
      <c r="W33">
        <f t="shared" si="59"/>
        <v>0</v>
      </c>
      <c r="X33">
        <f t="shared" si="59"/>
        <v>0</v>
      </c>
      <c r="Y33">
        <f t="shared" si="59"/>
        <v>0</v>
      </c>
      <c r="Z33">
        <f t="shared" si="59"/>
        <v>0</v>
      </c>
      <c r="AA33">
        <f t="shared" si="59"/>
        <v>0</v>
      </c>
      <c r="AB33">
        <f t="shared" ref="AB33:AK42" si="60">IF($D33&gt;AB$10, $E33,0)</f>
        <v>0</v>
      </c>
      <c r="AC33">
        <f t="shared" si="60"/>
        <v>0</v>
      </c>
      <c r="AD33">
        <f t="shared" si="60"/>
        <v>0</v>
      </c>
      <c r="AE33">
        <f t="shared" si="60"/>
        <v>0</v>
      </c>
      <c r="AF33">
        <f t="shared" si="60"/>
        <v>0</v>
      </c>
      <c r="AG33">
        <f t="shared" si="60"/>
        <v>0</v>
      </c>
      <c r="AH33">
        <f t="shared" si="60"/>
        <v>0</v>
      </c>
      <c r="AI33">
        <f t="shared" si="60"/>
        <v>0</v>
      </c>
      <c r="AJ33">
        <f t="shared" si="60"/>
        <v>0</v>
      </c>
      <c r="AK33">
        <f t="shared" si="60"/>
        <v>0</v>
      </c>
      <c r="AL33">
        <f t="shared" ref="AL33:AU42" si="61">IF($D33&gt;AL$10, $E33,0)</f>
        <v>0</v>
      </c>
      <c r="AM33">
        <f t="shared" si="61"/>
        <v>0</v>
      </c>
      <c r="AN33">
        <f t="shared" si="61"/>
        <v>0</v>
      </c>
      <c r="AO33">
        <f t="shared" si="61"/>
        <v>0</v>
      </c>
      <c r="AP33">
        <f t="shared" si="61"/>
        <v>0</v>
      </c>
      <c r="AQ33">
        <f t="shared" si="61"/>
        <v>0</v>
      </c>
      <c r="AR33">
        <f t="shared" si="61"/>
        <v>0</v>
      </c>
      <c r="AS33">
        <f t="shared" si="61"/>
        <v>0</v>
      </c>
      <c r="AT33">
        <f t="shared" si="61"/>
        <v>0</v>
      </c>
      <c r="AU33">
        <f t="shared" si="61"/>
        <v>0</v>
      </c>
      <c r="AV33">
        <f t="shared" ref="AV33:BE42" si="62">IF($D33&gt;AV$10, $E33,0)</f>
        <v>0</v>
      </c>
      <c r="AW33">
        <f t="shared" si="62"/>
        <v>0</v>
      </c>
      <c r="AX33">
        <f t="shared" si="62"/>
        <v>0</v>
      </c>
      <c r="AY33">
        <f t="shared" si="62"/>
        <v>0</v>
      </c>
      <c r="AZ33">
        <f t="shared" si="62"/>
        <v>0</v>
      </c>
      <c r="BA33">
        <f t="shared" si="62"/>
        <v>0</v>
      </c>
      <c r="BB33">
        <f t="shared" si="62"/>
        <v>0</v>
      </c>
      <c r="BC33">
        <f t="shared" si="62"/>
        <v>1</v>
      </c>
      <c r="BD33">
        <f t="shared" si="62"/>
        <v>1</v>
      </c>
      <c r="BE33">
        <f t="shared" si="62"/>
        <v>1</v>
      </c>
      <c r="BF33">
        <f t="shared" ref="BF33:BO42" si="63">IF($D33&gt;BF$10, $E33,0)</f>
        <v>1</v>
      </c>
      <c r="BG33">
        <f t="shared" si="63"/>
        <v>1</v>
      </c>
      <c r="BH33">
        <f t="shared" si="63"/>
        <v>1</v>
      </c>
      <c r="BI33">
        <f t="shared" si="63"/>
        <v>1</v>
      </c>
      <c r="BJ33">
        <f t="shared" si="63"/>
        <v>1</v>
      </c>
      <c r="BK33">
        <f t="shared" si="63"/>
        <v>1</v>
      </c>
      <c r="BL33">
        <f t="shared" si="63"/>
        <v>1</v>
      </c>
      <c r="BM33">
        <f t="shared" si="63"/>
        <v>1</v>
      </c>
      <c r="BN33">
        <f t="shared" si="63"/>
        <v>1</v>
      </c>
      <c r="BO33">
        <f t="shared" si="63"/>
        <v>1</v>
      </c>
      <c r="BP33">
        <f t="shared" ref="BP33:BY42" si="64">IF($D33&gt;BP$10, $E33,0)</f>
        <v>1</v>
      </c>
      <c r="BQ33">
        <f t="shared" si="64"/>
        <v>1</v>
      </c>
      <c r="BR33">
        <f t="shared" si="64"/>
        <v>1</v>
      </c>
      <c r="BS33">
        <f t="shared" si="64"/>
        <v>1</v>
      </c>
      <c r="BT33">
        <f t="shared" si="64"/>
        <v>1</v>
      </c>
      <c r="BU33">
        <f t="shared" si="64"/>
        <v>1</v>
      </c>
      <c r="BV33">
        <f t="shared" si="64"/>
        <v>1</v>
      </c>
      <c r="BW33">
        <f t="shared" si="64"/>
        <v>1</v>
      </c>
      <c r="BX33">
        <f t="shared" si="64"/>
        <v>1</v>
      </c>
      <c r="BY33">
        <f t="shared" si="64"/>
        <v>1</v>
      </c>
      <c r="BZ33">
        <f t="shared" ref="BZ33:CI42" si="65">IF($D33&gt;BZ$10, $E33,0)</f>
        <v>1</v>
      </c>
      <c r="CA33">
        <f t="shared" si="65"/>
        <v>1</v>
      </c>
      <c r="CB33">
        <f t="shared" si="65"/>
        <v>1</v>
      </c>
      <c r="CC33">
        <f t="shared" si="65"/>
        <v>1</v>
      </c>
      <c r="CD33">
        <f t="shared" si="65"/>
        <v>1</v>
      </c>
      <c r="CE33">
        <f t="shared" si="65"/>
        <v>1</v>
      </c>
      <c r="CF33">
        <f t="shared" si="65"/>
        <v>1</v>
      </c>
      <c r="CG33">
        <f t="shared" si="65"/>
        <v>1</v>
      </c>
      <c r="CH33">
        <f t="shared" si="65"/>
        <v>1</v>
      </c>
      <c r="CI33">
        <f t="shared" si="65"/>
        <v>1</v>
      </c>
      <c r="CJ33">
        <f t="shared" ref="CJ33:CS42" si="66">IF($D33&gt;CJ$10, $E33,0)</f>
        <v>1</v>
      </c>
      <c r="CK33">
        <f t="shared" si="66"/>
        <v>1</v>
      </c>
      <c r="CL33">
        <f t="shared" si="66"/>
        <v>1</v>
      </c>
      <c r="CM33">
        <f t="shared" si="66"/>
        <v>1</v>
      </c>
      <c r="CN33">
        <f t="shared" si="66"/>
        <v>1</v>
      </c>
      <c r="CO33">
        <f t="shared" si="66"/>
        <v>1</v>
      </c>
      <c r="CP33">
        <f t="shared" si="66"/>
        <v>1</v>
      </c>
      <c r="CQ33">
        <f t="shared" si="66"/>
        <v>1</v>
      </c>
      <c r="CR33">
        <f t="shared" si="66"/>
        <v>1</v>
      </c>
      <c r="CS33">
        <f t="shared" si="66"/>
        <v>1</v>
      </c>
      <c r="CT33">
        <f t="shared" ref="CT33:DC42" si="67">IF($D33&gt;CT$10, $E33,0)</f>
        <v>1</v>
      </c>
      <c r="CU33">
        <f t="shared" si="67"/>
        <v>1</v>
      </c>
      <c r="CV33">
        <f t="shared" si="67"/>
        <v>1</v>
      </c>
      <c r="CW33">
        <f t="shared" si="67"/>
        <v>1</v>
      </c>
      <c r="CX33">
        <f t="shared" si="67"/>
        <v>1</v>
      </c>
      <c r="CY33">
        <f t="shared" si="67"/>
        <v>1</v>
      </c>
      <c r="CZ33">
        <f t="shared" si="67"/>
        <v>1</v>
      </c>
      <c r="DA33">
        <f t="shared" si="67"/>
        <v>1</v>
      </c>
      <c r="DB33">
        <f t="shared" si="67"/>
        <v>1</v>
      </c>
      <c r="DC33">
        <f t="shared" si="67"/>
        <v>1</v>
      </c>
      <c r="DD33">
        <f t="shared" ref="DD33:DM42" si="68">IF($D33&gt;DD$10, $E33,0)</f>
        <v>1</v>
      </c>
      <c r="DE33">
        <f t="shared" si="68"/>
        <v>1</v>
      </c>
      <c r="DF33">
        <f t="shared" si="68"/>
        <v>1</v>
      </c>
      <c r="DG33">
        <f t="shared" si="68"/>
        <v>1</v>
      </c>
      <c r="DH33">
        <f t="shared" si="68"/>
        <v>1</v>
      </c>
      <c r="DI33">
        <f t="shared" si="68"/>
        <v>1</v>
      </c>
      <c r="DJ33">
        <f t="shared" si="68"/>
        <v>1</v>
      </c>
      <c r="DK33">
        <f t="shared" si="68"/>
        <v>1</v>
      </c>
      <c r="DL33">
        <f t="shared" si="68"/>
        <v>1</v>
      </c>
      <c r="DM33">
        <f t="shared" si="68"/>
        <v>1</v>
      </c>
      <c r="DN33">
        <f t="shared" ref="DN33:DW42" si="69">IF($D33&gt;DN$10, $E33,0)</f>
        <v>1</v>
      </c>
      <c r="DO33">
        <f t="shared" si="69"/>
        <v>1</v>
      </c>
      <c r="DP33">
        <f t="shared" si="69"/>
        <v>1</v>
      </c>
      <c r="DQ33">
        <f t="shared" si="69"/>
        <v>1</v>
      </c>
      <c r="DR33">
        <f t="shared" si="69"/>
        <v>1</v>
      </c>
      <c r="DS33">
        <f t="shared" si="69"/>
        <v>1</v>
      </c>
      <c r="DT33">
        <f t="shared" si="69"/>
        <v>1</v>
      </c>
      <c r="DU33">
        <f t="shared" si="69"/>
        <v>1</v>
      </c>
      <c r="DV33">
        <f t="shared" si="69"/>
        <v>1</v>
      </c>
      <c r="DW33">
        <f t="shared" si="69"/>
        <v>1</v>
      </c>
      <c r="DX33">
        <f t="shared" ref="DX33:EG42" si="70">IF($D33&gt;DX$10, $E33,0)</f>
        <v>1</v>
      </c>
      <c r="DY33">
        <f t="shared" si="70"/>
        <v>1</v>
      </c>
      <c r="DZ33">
        <f t="shared" si="70"/>
        <v>1</v>
      </c>
      <c r="EA33">
        <f t="shared" si="70"/>
        <v>1</v>
      </c>
      <c r="EB33">
        <f t="shared" si="70"/>
        <v>1</v>
      </c>
      <c r="EC33">
        <f t="shared" si="70"/>
        <v>1</v>
      </c>
      <c r="ED33">
        <f t="shared" si="70"/>
        <v>1</v>
      </c>
      <c r="EE33">
        <f t="shared" si="70"/>
        <v>1</v>
      </c>
      <c r="EF33">
        <f t="shared" si="70"/>
        <v>1</v>
      </c>
      <c r="EG33">
        <f t="shared" si="70"/>
        <v>1</v>
      </c>
      <c r="EH33">
        <f t="shared" ref="EH33:ER42" si="71">IF($D33&gt;EH$10, $E33,0)</f>
        <v>1</v>
      </c>
      <c r="EI33">
        <f t="shared" si="71"/>
        <v>1</v>
      </c>
      <c r="EJ33">
        <f t="shared" si="71"/>
        <v>1</v>
      </c>
      <c r="EK33">
        <f t="shared" si="71"/>
        <v>1</v>
      </c>
      <c r="EL33">
        <f t="shared" si="71"/>
        <v>1</v>
      </c>
      <c r="EM33">
        <f t="shared" si="71"/>
        <v>1</v>
      </c>
      <c r="EN33">
        <f t="shared" si="71"/>
        <v>1</v>
      </c>
      <c r="EO33">
        <f t="shared" si="71"/>
        <v>1</v>
      </c>
      <c r="EP33">
        <f t="shared" si="71"/>
        <v>1</v>
      </c>
      <c r="EQ33">
        <f t="shared" si="71"/>
        <v>1</v>
      </c>
      <c r="ER33">
        <f t="shared" si="71"/>
        <v>1</v>
      </c>
      <c r="ES33" s="47"/>
      <c r="ET33" s="1"/>
    </row>
    <row r="34" spans="1:150" x14ac:dyDescent="0.35">
      <c r="A34" s="107">
        <v>522.59290956540588</v>
      </c>
      <c r="B34" s="112">
        <f t="shared" si="40"/>
        <v>-0.51200879925802834</v>
      </c>
      <c r="C34" s="112">
        <f t="shared" si="41"/>
        <v>-0.51200879925802834</v>
      </c>
      <c r="D34" s="133">
        <f t="shared" si="42"/>
        <v>-0.51200879925802834</v>
      </c>
      <c r="E34" s="111">
        <v>0</v>
      </c>
      <c r="F34" s="111">
        <f t="shared" si="43"/>
        <v>1</v>
      </c>
      <c r="G34">
        <v>12</v>
      </c>
      <c r="H34">
        <f t="shared" si="58"/>
        <v>0</v>
      </c>
      <c r="I34">
        <f t="shared" si="58"/>
        <v>0</v>
      </c>
      <c r="J34">
        <f t="shared" si="58"/>
        <v>0</v>
      </c>
      <c r="K34">
        <f t="shared" si="58"/>
        <v>0</v>
      </c>
      <c r="L34">
        <f t="shared" si="58"/>
        <v>0</v>
      </c>
      <c r="M34">
        <f t="shared" si="58"/>
        <v>0</v>
      </c>
      <c r="N34">
        <f t="shared" si="58"/>
        <v>0</v>
      </c>
      <c r="O34">
        <f t="shared" si="58"/>
        <v>0</v>
      </c>
      <c r="P34">
        <f t="shared" si="58"/>
        <v>0</v>
      </c>
      <c r="Q34">
        <f t="shared" si="58"/>
        <v>0</v>
      </c>
      <c r="R34">
        <f t="shared" si="59"/>
        <v>0</v>
      </c>
      <c r="S34">
        <f t="shared" si="59"/>
        <v>0</v>
      </c>
      <c r="T34">
        <f t="shared" si="59"/>
        <v>0</v>
      </c>
      <c r="U34">
        <f t="shared" si="59"/>
        <v>0</v>
      </c>
      <c r="V34">
        <f t="shared" si="59"/>
        <v>0</v>
      </c>
      <c r="W34">
        <f t="shared" si="59"/>
        <v>0</v>
      </c>
      <c r="X34">
        <f t="shared" si="59"/>
        <v>0</v>
      </c>
      <c r="Y34">
        <f t="shared" si="59"/>
        <v>0</v>
      </c>
      <c r="Z34">
        <f t="shared" si="59"/>
        <v>0</v>
      </c>
      <c r="AA34">
        <f t="shared" si="59"/>
        <v>0</v>
      </c>
      <c r="AB34">
        <f t="shared" si="60"/>
        <v>0</v>
      </c>
      <c r="AC34">
        <f t="shared" si="60"/>
        <v>0</v>
      </c>
      <c r="AD34">
        <f t="shared" si="60"/>
        <v>0</v>
      </c>
      <c r="AE34">
        <f t="shared" si="60"/>
        <v>0</v>
      </c>
      <c r="AF34">
        <f t="shared" si="60"/>
        <v>0</v>
      </c>
      <c r="AG34">
        <f t="shared" si="60"/>
        <v>0</v>
      </c>
      <c r="AH34">
        <f t="shared" si="60"/>
        <v>0</v>
      </c>
      <c r="AI34">
        <f t="shared" si="60"/>
        <v>0</v>
      </c>
      <c r="AJ34">
        <f t="shared" si="60"/>
        <v>0</v>
      </c>
      <c r="AK34">
        <f t="shared" si="60"/>
        <v>0</v>
      </c>
      <c r="AL34">
        <f t="shared" si="61"/>
        <v>0</v>
      </c>
      <c r="AM34">
        <f t="shared" si="61"/>
        <v>0</v>
      </c>
      <c r="AN34">
        <f t="shared" si="61"/>
        <v>0</v>
      </c>
      <c r="AO34">
        <f t="shared" si="61"/>
        <v>0</v>
      </c>
      <c r="AP34">
        <f t="shared" si="61"/>
        <v>0</v>
      </c>
      <c r="AQ34">
        <f t="shared" si="61"/>
        <v>0</v>
      </c>
      <c r="AR34">
        <f t="shared" si="61"/>
        <v>0</v>
      </c>
      <c r="AS34">
        <f t="shared" si="61"/>
        <v>0</v>
      </c>
      <c r="AT34">
        <f t="shared" si="61"/>
        <v>0</v>
      </c>
      <c r="AU34">
        <f t="shared" si="61"/>
        <v>0</v>
      </c>
      <c r="AV34">
        <f t="shared" si="62"/>
        <v>0</v>
      </c>
      <c r="AW34">
        <f t="shared" si="62"/>
        <v>0</v>
      </c>
      <c r="AX34">
        <f t="shared" si="62"/>
        <v>0</v>
      </c>
      <c r="AY34">
        <f t="shared" si="62"/>
        <v>0</v>
      </c>
      <c r="AZ34">
        <f t="shared" si="62"/>
        <v>0</v>
      </c>
      <c r="BA34">
        <f t="shared" si="62"/>
        <v>0</v>
      </c>
      <c r="BB34">
        <f t="shared" si="62"/>
        <v>0</v>
      </c>
      <c r="BC34">
        <f t="shared" si="62"/>
        <v>0</v>
      </c>
      <c r="BD34">
        <f t="shared" si="62"/>
        <v>0</v>
      </c>
      <c r="BE34">
        <f t="shared" si="62"/>
        <v>0</v>
      </c>
      <c r="BF34">
        <f t="shared" si="63"/>
        <v>0</v>
      </c>
      <c r="BG34">
        <f t="shared" si="63"/>
        <v>0</v>
      </c>
      <c r="BH34">
        <f t="shared" si="63"/>
        <v>0</v>
      </c>
      <c r="BI34">
        <f t="shared" si="63"/>
        <v>0</v>
      </c>
      <c r="BJ34">
        <f t="shared" si="63"/>
        <v>0</v>
      </c>
      <c r="BK34">
        <f t="shared" si="63"/>
        <v>0</v>
      </c>
      <c r="BL34">
        <f t="shared" si="63"/>
        <v>0</v>
      </c>
      <c r="BM34">
        <f t="shared" si="63"/>
        <v>0</v>
      </c>
      <c r="BN34">
        <f t="shared" si="63"/>
        <v>0</v>
      </c>
      <c r="BO34">
        <f t="shared" si="63"/>
        <v>0</v>
      </c>
      <c r="BP34">
        <f t="shared" si="64"/>
        <v>0</v>
      </c>
      <c r="BQ34">
        <f t="shared" si="64"/>
        <v>0</v>
      </c>
      <c r="BR34">
        <f t="shared" si="64"/>
        <v>0</v>
      </c>
      <c r="BS34">
        <f t="shared" si="64"/>
        <v>0</v>
      </c>
      <c r="BT34">
        <f t="shared" si="64"/>
        <v>0</v>
      </c>
      <c r="BU34">
        <f t="shared" si="64"/>
        <v>0</v>
      </c>
      <c r="BV34">
        <f t="shared" si="64"/>
        <v>0</v>
      </c>
      <c r="BW34">
        <f t="shared" si="64"/>
        <v>0</v>
      </c>
      <c r="BX34">
        <f t="shared" si="64"/>
        <v>0</v>
      </c>
      <c r="BY34">
        <f t="shared" si="64"/>
        <v>0</v>
      </c>
      <c r="BZ34">
        <f t="shared" si="65"/>
        <v>0</v>
      </c>
      <c r="CA34">
        <f t="shared" si="65"/>
        <v>0</v>
      </c>
      <c r="CB34">
        <f t="shared" si="65"/>
        <v>0</v>
      </c>
      <c r="CC34">
        <f t="shared" si="65"/>
        <v>0</v>
      </c>
      <c r="CD34">
        <f t="shared" si="65"/>
        <v>0</v>
      </c>
      <c r="CE34">
        <f t="shared" si="65"/>
        <v>0</v>
      </c>
      <c r="CF34">
        <f t="shared" si="65"/>
        <v>0</v>
      </c>
      <c r="CG34">
        <f t="shared" si="65"/>
        <v>0</v>
      </c>
      <c r="CH34">
        <f t="shared" si="65"/>
        <v>0</v>
      </c>
      <c r="CI34">
        <f t="shared" si="65"/>
        <v>0</v>
      </c>
      <c r="CJ34">
        <f t="shared" si="66"/>
        <v>0</v>
      </c>
      <c r="CK34">
        <f t="shared" si="66"/>
        <v>0</v>
      </c>
      <c r="CL34">
        <f t="shared" si="66"/>
        <v>0</v>
      </c>
      <c r="CM34">
        <f t="shared" si="66"/>
        <v>0</v>
      </c>
      <c r="CN34">
        <f t="shared" si="66"/>
        <v>0</v>
      </c>
      <c r="CO34">
        <f t="shared" si="66"/>
        <v>0</v>
      </c>
      <c r="CP34">
        <f t="shared" si="66"/>
        <v>0</v>
      </c>
      <c r="CQ34">
        <f t="shared" si="66"/>
        <v>0</v>
      </c>
      <c r="CR34">
        <f t="shared" si="66"/>
        <v>0</v>
      </c>
      <c r="CS34">
        <f t="shared" si="66"/>
        <v>0</v>
      </c>
      <c r="CT34">
        <f t="shared" si="67"/>
        <v>0</v>
      </c>
      <c r="CU34">
        <f t="shared" si="67"/>
        <v>0</v>
      </c>
      <c r="CV34">
        <f t="shared" si="67"/>
        <v>0</v>
      </c>
      <c r="CW34">
        <f t="shared" si="67"/>
        <v>0</v>
      </c>
      <c r="CX34">
        <f t="shared" si="67"/>
        <v>0</v>
      </c>
      <c r="CY34">
        <f t="shared" si="67"/>
        <v>0</v>
      </c>
      <c r="CZ34">
        <f t="shared" si="67"/>
        <v>0</v>
      </c>
      <c r="DA34">
        <f t="shared" si="67"/>
        <v>0</v>
      </c>
      <c r="DB34">
        <f t="shared" si="67"/>
        <v>0</v>
      </c>
      <c r="DC34">
        <f t="shared" si="67"/>
        <v>0</v>
      </c>
      <c r="DD34">
        <f t="shared" si="68"/>
        <v>0</v>
      </c>
      <c r="DE34">
        <f t="shared" si="68"/>
        <v>0</v>
      </c>
      <c r="DF34">
        <f t="shared" si="68"/>
        <v>0</v>
      </c>
      <c r="DG34">
        <f t="shared" si="68"/>
        <v>0</v>
      </c>
      <c r="DH34">
        <f t="shared" si="68"/>
        <v>0</v>
      </c>
      <c r="DI34">
        <f t="shared" si="68"/>
        <v>0</v>
      </c>
      <c r="DJ34">
        <f t="shared" si="68"/>
        <v>0</v>
      </c>
      <c r="DK34">
        <f t="shared" si="68"/>
        <v>0</v>
      </c>
      <c r="DL34">
        <f t="shared" si="68"/>
        <v>0</v>
      </c>
      <c r="DM34">
        <f t="shared" si="68"/>
        <v>0</v>
      </c>
      <c r="DN34">
        <f t="shared" si="69"/>
        <v>0</v>
      </c>
      <c r="DO34">
        <f t="shared" si="69"/>
        <v>0</v>
      </c>
      <c r="DP34">
        <f t="shared" si="69"/>
        <v>0</v>
      </c>
      <c r="DQ34">
        <f t="shared" si="69"/>
        <v>0</v>
      </c>
      <c r="DR34">
        <f t="shared" si="69"/>
        <v>0</v>
      </c>
      <c r="DS34">
        <f t="shared" si="69"/>
        <v>0</v>
      </c>
      <c r="DT34">
        <f t="shared" si="69"/>
        <v>0</v>
      </c>
      <c r="DU34">
        <f t="shared" si="69"/>
        <v>0</v>
      </c>
      <c r="DV34">
        <f t="shared" si="69"/>
        <v>0</v>
      </c>
      <c r="DW34">
        <f t="shared" si="69"/>
        <v>0</v>
      </c>
      <c r="DX34">
        <f t="shared" si="70"/>
        <v>0</v>
      </c>
      <c r="DY34">
        <f t="shared" si="70"/>
        <v>0</v>
      </c>
      <c r="DZ34">
        <f t="shared" si="70"/>
        <v>0</v>
      </c>
      <c r="EA34">
        <f t="shared" si="70"/>
        <v>0</v>
      </c>
      <c r="EB34">
        <f t="shared" si="70"/>
        <v>0</v>
      </c>
      <c r="EC34">
        <f t="shared" si="70"/>
        <v>0</v>
      </c>
      <c r="ED34">
        <f t="shared" si="70"/>
        <v>0</v>
      </c>
      <c r="EE34">
        <f t="shared" si="70"/>
        <v>0</v>
      </c>
      <c r="EF34">
        <f t="shared" si="70"/>
        <v>0</v>
      </c>
      <c r="EG34">
        <f t="shared" si="70"/>
        <v>0</v>
      </c>
      <c r="EH34">
        <f t="shared" si="71"/>
        <v>0</v>
      </c>
      <c r="EI34">
        <f t="shared" si="71"/>
        <v>0</v>
      </c>
      <c r="EJ34">
        <f t="shared" si="71"/>
        <v>0</v>
      </c>
      <c r="EK34">
        <f t="shared" si="71"/>
        <v>0</v>
      </c>
      <c r="EL34">
        <f t="shared" si="71"/>
        <v>0</v>
      </c>
      <c r="EM34">
        <f t="shared" si="71"/>
        <v>0</v>
      </c>
      <c r="EN34">
        <f t="shared" si="71"/>
        <v>0</v>
      </c>
      <c r="EO34">
        <f t="shared" si="71"/>
        <v>0</v>
      </c>
      <c r="EP34">
        <f t="shared" si="71"/>
        <v>0</v>
      </c>
      <c r="EQ34">
        <f t="shared" si="71"/>
        <v>0</v>
      </c>
      <c r="ER34">
        <f t="shared" si="71"/>
        <v>0</v>
      </c>
      <c r="ES34" s="47"/>
      <c r="ET34" s="1"/>
    </row>
    <row r="35" spans="1:150" x14ac:dyDescent="0.35">
      <c r="A35" s="106">
        <v>923.41962390824062</v>
      </c>
      <c r="B35" s="112">
        <f t="shared" si="40"/>
        <v>-0.17094321145741265</v>
      </c>
      <c r="C35" s="112">
        <f t="shared" si="41"/>
        <v>-0.17094321145741265</v>
      </c>
      <c r="D35" s="133">
        <f t="shared" si="42"/>
        <v>-0.17094321145741265</v>
      </c>
      <c r="E35" s="111">
        <v>1</v>
      </c>
      <c r="F35" s="111">
        <f t="shared" si="43"/>
        <v>0</v>
      </c>
      <c r="G35">
        <v>13</v>
      </c>
      <c r="H35">
        <f t="shared" si="58"/>
        <v>0</v>
      </c>
      <c r="I35">
        <f t="shared" si="58"/>
        <v>0</v>
      </c>
      <c r="J35">
        <f t="shared" si="58"/>
        <v>0</v>
      </c>
      <c r="K35">
        <f t="shared" si="58"/>
        <v>0</v>
      </c>
      <c r="L35">
        <f t="shared" si="58"/>
        <v>0</v>
      </c>
      <c r="M35">
        <f t="shared" si="58"/>
        <v>0</v>
      </c>
      <c r="N35">
        <f t="shared" si="58"/>
        <v>0</v>
      </c>
      <c r="O35">
        <f t="shared" si="58"/>
        <v>0</v>
      </c>
      <c r="P35">
        <f t="shared" si="58"/>
        <v>0</v>
      </c>
      <c r="Q35">
        <f t="shared" si="58"/>
        <v>0</v>
      </c>
      <c r="R35">
        <f t="shared" si="59"/>
        <v>0</v>
      </c>
      <c r="S35">
        <f t="shared" si="59"/>
        <v>0</v>
      </c>
      <c r="T35">
        <f t="shared" si="59"/>
        <v>0</v>
      </c>
      <c r="U35">
        <f t="shared" si="59"/>
        <v>0</v>
      </c>
      <c r="V35">
        <f t="shared" si="59"/>
        <v>0</v>
      </c>
      <c r="W35">
        <f t="shared" si="59"/>
        <v>0</v>
      </c>
      <c r="X35">
        <f t="shared" si="59"/>
        <v>0</v>
      </c>
      <c r="Y35">
        <f t="shared" si="59"/>
        <v>0</v>
      </c>
      <c r="Z35">
        <f t="shared" si="59"/>
        <v>0</v>
      </c>
      <c r="AA35">
        <f t="shared" si="59"/>
        <v>0</v>
      </c>
      <c r="AB35">
        <f t="shared" si="60"/>
        <v>0</v>
      </c>
      <c r="AC35">
        <f t="shared" si="60"/>
        <v>0</v>
      </c>
      <c r="AD35">
        <f t="shared" si="60"/>
        <v>0</v>
      </c>
      <c r="AE35">
        <f t="shared" si="60"/>
        <v>0</v>
      </c>
      <c r="AF35">
        <f t="shared" si="60"/>
        <v>0</v>
      </c>
      <c r="AG35">
        <f t="shared" si="60"/>
        <v>0</v>
      </c>
      <c r="AH35">
        <f t="shared" si="60"/>
        <v>0</v>
      </c>
      <c r="AI35">
        <f t="shared" si="60"/>
        <v>0</v>
      </c>
      <c r="AJ35">
        <f t="shared" si="60"/>
        <v>0</v>
      </c>
      <c r="AK35">
        <f t="shared" si="60"/>
        <v>0</v>
      </c>
      <c r="AL35">
        <f t="shared" si="61"/>
        <v>0</v>
      </c>
      <c r="AM35">
        <f t="shared" si="61"/>
        <v>0</v>
      </c>
      <c r="AN35">
        <f t="shared" si="61"/>
        <v>0</v>
      </c>
      <c r="AO35">
        <f t="shared" si="61"/>
        <v>0</v>
      </c>
      <c r="AP35">
        <f t="shared" si="61"/>
        <v>0</v>
      </c>
      <c r="AQ35">
        <f t="shared" si="61"/>
        <v>0</v>
      </c>
      <c r="AR35">
        <f t="shared" si="61"/>
        <v>0</v>
      </c>
      <c r="AS35">
        <f t="shared" si="61"/>
        <v>0</v>
      </c>
      <c r="AT35">
        <f t="shared" si="61"/>
        <v>0</v>
      </c>
      <c r="AU35">
        <f t="shared" si="61"/>
        <v>0</v>
      </c>
      <c r="AV35">
        <f t="shared" si="62"/>
        <v>0</v>
      </c>
      <c r="AW35">
        <f t="shared" si="62"/>
        <v>0</v>
      </c>
      <c r="AX35">
        <f t="shared" si="62"/>
        <v>0</v>
      </c>
      <c r="AY35">
        <f t="shared" si="62"/>
        <v>0</v>
      </c>
      <c r="AZ35">
        <f t="shared" si="62"/>
        <v>0</v>
      </c>
      <c r="BA35">
        <f t="shared" si="62"/>
        <v>0</v>
      </c>
      <c r="BB35">
        <f t="shared" si="62"/>
        <v>0</v>
      </c>
      <c r="BC35">
        <f t="shared" si="62"/>
        <v>0</v>
      </c>
      <c r="BD35">
        <f t="shared" si="62"/>
        <v>0</v>
      </c>
      <c r="BE35">
        <f t="shared" si="62"/>
        <v>0</v>
      </c>
      <c r="BF35">
        <f t="shared" si="63"/>
        <v>0</v>
      </c>
      <c r="BG35">
        <f t="shared" si="63"/>
        <v>0</v>
      </c>
      <c r="BH35">
        <f t="shared" si="63"/>
        <v>0</v>
      </c>
      <c r="BI35">
        <f t="shared" si="63"/>
        <v>0</v>
      </c>
      <c r="BJ35">
        <f t="shared" si="63"/>
        <v>0</v>
      </c>
      <c r="BK35">
        <f t="shared" si="63"/>
        <v>0</v>
      </c>
      <c r="BL35">
        <f t="shared" si="63"/>
        <v>0</v>
      </c>
      <c r="BM35">
        <f t="shared" si="63"/>
        <v>0</v>
      </c>
      <c r="BN35">
        <f t="shared" si="63"/>
        <v>0</v>
      </c>
      <c r="BO35">
        <f t="shared" si="63"/>
        <v>0</v>
      </c>
      <c r="BP35">
        <f t="shared" si="64"/>
        <v>0</v>
      </c>
      <c r="BQ35">
        <f t="shared" si="64"/>
        <v>0</v>
      </c>
      <c r="BR35">
        <f t="shared" si="64"/>
        <v>0</v>
      </c>
      <c r="BS35">
        <f t="shared" si="64"/>
        <v>0</v>
      </c>
      <c r="BT35">
        <f t="shared" si="64"/>
        <v>0</v>
      </c>
      <c r="BU35">
        <f t="shared" si="64"/>
        <v>0</v>
      </c>
      <c r="BV35">
        <f t="shared" si="64"/>
        <v>0</v>
      </c>
      <c r="BW35">
        <f t="shared" si="64"/>
        <v>0</v>
      </c>
      <c r="BX35">
        <f t="shared" si="64"/>
        <v>0</v>
      </c>
      <c r="BY35">
        <f t="shared" si="64"/>
        <v>0</v>
      </c>
      <c r="BZ35">
        <f t="shared" si="65"/>
        <v>0</v>
      </c>
      <c r="CA35">
        <f t="shared" si="65"/>
        <v>0</v>
      </c>
      <c r="CB35">
        <f t="shared" si="65"/>
        <v>0</v>
      </c>
      <c r="CC35">
        <f t="shared" si="65"/>
        <v>0</v>
      </c>
      <c r="CD35">
        <f t="shared" si="65"/>
        <v>1</v>
      </c>
      <c r="CE35">
        <f t="shared" si="65"/>
        <v>1</v>
      </c>
      <c r="CF35">
        <f t="shared" si="65"/>
        <v>1</v>
      </c>
      <c r="CG35">
        <f t="shared" si="65"/>
        <v>1</v>
      </c>
      <c r="CH35">
        <f t="shared" si="65"/>
        <v>1</v>
      </c>
      <c r="CI35">
        <f t="shared" si="65"/>
        <v>1</v>
      </c>
      <c r="CJ35">
        <f t="shared" si="66"/>
        <v>1</v>
      </c>
      <c r="CK35">
        <f t="shared" si="66"/>
        <v>1</v>
      </c>
      <c r="CL35">
        <f t="shared" si="66"/>
        <v>1</v>
      </c>
      <c r="CM35">
        <f t="shared" si="66"/>
        <v>1</v>
      </c>
      <c r="CN35">
        <f t="shared" si="66"/>
        <v>1</v>
      </c>
      <c r="CO35">
        <f t="shared" si="66"/>
        <v>1</v>
      </c>
      <c r="CP35">
        <f t="shared" si="66"/>
        <v>1</v>
      </c>
      <c r="CQ35">
        <f t="shared" si="66"/>
        <v>1</v>
      </c>
      <c r="CR35">
        <f t="shared" si="66"/>
        <v>1</v>
      </c>
      <c r="CS35">
        <f t="shared" si="66"/>
        <v>1</v>
      </c>
      <c r="CT35">
        <f t="shared" si="67"/>
        <v>1</v>
      </c>
      <c r="CU35">
        <f t="shared" si="67"/>
        <v>1</v>
      </c>
      <c r="CV35">
        <f t="shared" si="67"/>
        <v>1</v>
      </c>
      <c r="CW35">
        <f t="shared" si="67"/>
        <v>1</v>
      </c>
      <c r="CX35">
        <f t="shared" si="67"/>
        <v>1</v>
      </c>
      <c r="CY35">
        <f t="shared" si="67"/>
        <v>1</v>
      </c>
      <c r="CZ35">
        <f t="shared" si="67"/>
        <v>1</v>
      </c>
      <c r="DA35">
        <f t="shared" si="67"/>
        <v>1</v>
      </c>
      <c r="DB35">
        <f t="shared" si="67"/>
        <v>1</v>
      </c>
      <c r="DC35">
        <f t="shared" si="67"/>
        <v>1</v>
      </c>
      <c r="DD35">
        <f t="shared" si="68"/>
        <v>1</v>
      </c>
      <c r="DE35">
        <f t="shared" si="68"/>
        <v>1</v>
      </c>
      <c r="DF35">
        <f t="shared" si="68"/>
        <v>1</v>
      </c>
      <c r="DG35">
        <f t="shared" si="68"/>
        <v>1</v>
      </c>
      <c r="DH35">
        <f t="shared" si="68"/>
        <v>1</v>
      </c>
      <c r="DI35">
        <f t="shared" si="68"/>
        <v>1</v>
      </c>
      <c r="DJ35">
        <f t="shared" si="68"/>
        <v>1</v>
      </c>
      <c r="DK35">
        <f t="shared" si="68"/>
        <v>1</v>
      </c>
      <c r="DL35">
        <f t="shared" si="68"/>
        <v>1</v>
      </c>
      <c r="DM35">
        <f t="shared" si="68"/>
        <v>1</v>
      </c>
      <c r="DN35">
        <f t="shared" si="69"/>
        <v>1</v>
      </c>
      <c r="DO35">
        <f t="shared" si="69"/>
        <v>1</v>
      </c>
      <c r="DP35">
        <f t="shared" si="69"/>
        <v>1</v>
      </c>
      <c r="DQ35">
        <f t="shared" si="69"/>
        <v>1</v>
      </c>
      <c r="DR35">
        <f t="shared" si="69"/>
        <v>1</v>
      </c>
      <c r="DS35">
        <f t="shared" si="69"/>
        <v>1</v>
      </c>
      <c r="DT35">
        <f t="shared" si="69"/>
        <v>1</v>
      </c>
      <c r="DU35">
        <f t="shared" si="69"/>
        <v>1</v>
      </c>
      <c r="DV35">
        <f t="shared" si="69"/>
        <v>1</v>
      </c>
      <c r="DW35">
        <f t="shared" si="69"/>
        <v>1</v>
      </c>
      <c r="DX35">
        <f t="shared" si="70"/>
        <v>1</v>
      </c>
      <c r="DY35">
        <f t="shared" si="70"/>
        <v>1</v>
      </c>
      <c r="DZ35">
        <f t="shared" si="70"/>
        <v>1</v>
      </c>
      <c r="EA35">
        <f t="shared" si="70"/>
        <v>1</v>
      </c>
      <c r="EB35">
        <f t="shared" si="70"/>
        <v>1</v>
      </c>
      <c r="EC35">
        <f t="shared" si="70"/>
        <v>1</v>
      </c>
      <c r="ED35">
        <f t="shared" si="70"/>
        <v>1</v>
      </c>
      <c r="EE35">
        <f t="shared" si="70"/>
        <v>1</v>
      </c>
      <c r="EF35">
        <f t="shared" si="70"/>
        <v>1</v>
      </c>
      <c r="EG35">
        <f t="shared" si="70"/>
        <v>1</v>
      </c>
      <c r="EH35">
        <f t="shared" si="71"/>
        <v>1</v>
      </c>
      <c r="EI35">
        <f t="shared" si="71"/>
        <v>1</v>
      </c>
      <c r="EJ35">
        <f t="shared" si="71"/>
        <v>1</v>
      </c>
      <c r="EK35">
        <f t="shared" si="71"/>
        <v>1</v>
      </c>
      <c r="EL35">
        <f t="shared" si="71"/>
        <v>1</v>
      </c>
      <c r="EM35">
        <f t="shared" si="71"/>
        <v>1</v>
      </c>
      <c r="EN35">
        <f t="shared" si="71"/>
        <v>1</v>
      </c>
      <c r="EO35">
        <f t="shared" si="71"/>
        <v>1</v>
      </c>
      <c r="EP35">
        <f t="shared" si="71"/>
        <v>1</v>
      </c>
      <c r="EQ35">
        <f t="shared" si="71"/>
        <v>1</v>
      </c>
      <c r="ER35">
        <f t="shared" si="71"/>
        <v>1</v>
      </c>
      <c r="ES35" s="47"/>
      <c r="ET35" s="1"/>
    </row>
    <row r="36" spans="1:150" x14ac:dyDescent="0.35">
      <c r="A36" s="107">
        <v>-215.30842185393433</v>
      </c>
      <c r="B36" s="112">
        <f t="shared" si="40"/>
        <v>-1.1398929754712277</v>
      </c>
      <c r="C36" s="112">
        <f t="shared" si="41"/>
        <v>-1.1398929754712277</v>
      </c>
      <c r="D36" s="133">
        <f t="shared" si="42"/>
        <v>-1.1398929754712277</v>
      </c>
      <c r="E36" s="111">
        <v>0</v>
      </c>
      <c r="F36" s="111">
        <f t="shared" si="43"/>
        <v>1</v>
      </c>
      <c r="G36">
        <v>14</v>
      </c>
      <c r="H36">
        <f t="shared" si="58"/>
        <v>0</v>
      </c>
      <c r="I36">
        <f t="shared" si="58"/>
        <v>0</v>
      </c>
      <c r="J36">
        <f t="shared" si="58"/>
        <v>0</v>
      </c>
      <c r="K36">
        <f t="shared" si="58"/>
        <v>0</v>
      </c>
      <c r="L36">
        <f t="shared" si="58"/>
        <v>0</v>
      </c>
      <c r="M36">
        <f t="shared" si="58"/>
        <v>0</v>
      </c>
      <c r="N36">
        <f t="shared" si="58"/>
        <v>0</v>
      </c>
      <c r="O36">
        <f t="shared" si="58"/>
        <v>0</v>
      </c>
      <c r="P36">
        <f t="shared" si="58"/>
        <v>0</v>
      </c>
      <c r="Q36">
        <f t="shared" si="58"/>
        <v>0</v>
      </c>
      <c r="R36">
        <f t="shared" si="59"/>
        <v>0</v>
      </c>
      <c r="S36">
        <f t="shared" si="59"/>
        <v>0</v>
      </c>
      <c r="T36">
        <f t="shared" si="59"/>
        <v>0</v>
      </c>
      <c r="U36">
        <f t="shared" si="59"/>
        <v>0</v>
      </c>
      <c r="V36">
        <f t="shared" si="59"/>
        <v>0</v>
      </c>
      <c r="W36">
        <f t="shared" si="59"/>
        <v>0</v>
      </c>
      <c r="X36">
        <f t="shared" si="59"/>
        <v>0</v>
      </c>
      <c r="Y36">
        <f t="shared" si="59"/>
        <v>0</v>
      </c>
      <c r="Z36">
        <f t="shared" si="59"/>
        <v>0</v>
      </c>
      <c r="AA36">
        <f t="shared" si="59"/>
        <v>0</v>
      </c>
      <c r="AB36">
        <f t="shared" si="60"/>
        <v>0</v>
      </c>
      <c r="AC36">
        <f t="shared" si="60"/>
        <v>0</v>
      </c>
      <c r="AD36">
        <f t="shared" si="60"/>
        <v>0</v>
      </c>
      <c r="AE36">
        <f t="shared" si="60"/>
        <v>0</v>
      </c>
      <c r="AF36">
        <f t="shared" si="60"/>
        <v>0</v>
      </c>
      <c r="AG36">
        <f t="shared" si="60"/>
        <v>0</v>
      </c>
      <c r="AH36">
        <f t="shared" si="60"/>
        <v>0</v>
      </c>
      <c r="AI36">
        <f t="shared" si="60"/>
        <v>0</v>
      </c>
      <c r="AJ36">
        <f t="shared" si="60"/>
        <v>0</v>
      </c>
      <c r="AK36">
        <f t="shared" si="60"/>
        <v>0</v>
      </c>
      <c r="AL36">
        <f t="shared" si="61"/>
        <v>0</v>
      </c>
      <c r="AM36">
        <f t="shared" si="61"/>
        <v>0</v>
      </c>
      <c r="AN36">
        <f t="shared" si="61"/>
        <v>0</v>
      </c>
      <c r="AO36">
        <f t="shared" si="61"/>
        <v>0</v>
      </c>
      <c r="AP36">
        <f t="shared" si="61"/>
        <v>0</v>
      </c>
      <c r="AQ36">
        <f t="shared" si="61"/>
        <v>0</v>
      </c>
      <c r="AR36">
        <f t="shared" si="61"/>
        <v>0</v>
      </c>
      <c r="AS36">
        <f t="shared" si="61"/>
        <v>0</v>
      </c>
      <c r="AT36">
        <f t="shared" si="61"/>
        <v>0</v>
      </c>
      <c r="AU36">
        <f t="shared" si="61"/>
        <v>0</v>
      </c>
      <c r="AV36">
        <f t="shared" si="62"/>
        <v>0</v>
      </c>
      <c r="AW36">
        <f t="shared" si="62"/>
        <v>0</v>
      </c>
      <c r="AX36">
        <f t="shared" si="62"/>
        <v>0</v>
      </c>
      <c r="AY36">
        <f t="shared" si="62"/>
        <v>0</v>
      </c>
      <c r="AZ36">
        <f t="shared" si="62"/>
        <v>0</v>
      </c>
      <c r="BA36">
        <f t="shared" si="62"/>
        <v>0</v>
      </c>
      <c r="BB36">
        <f t="shared" si="62"/>
        <v>0</v>
      </c>
      <c r="BC36">
        <f t="shared" si="62"/>
        <v>0</v>
      </c>
      <c r="BD36">
        <f t="shared" si="62"/>
        <v>0</v>
      </c>
      <c r="BE36">
        <f t="shared" si="62"/>
        <v>0</v>
      </c>
      <c r="BF36">
        <f t="shared" si="63"/>
        <v>0</v>
      </c>
      <c r="BG36">
        <f t="shared" si="63"/>
        <v>0</v>
      </c>
      <c r="BH36">
        <f t="shared" si="63"/>
        <v>0</v>
      </c>
      <c r="BI36">
        <f t="shared" si="63"/>
        <v>0</v>
      </c>
      <c r="BJ36">
        <f t="shared" si="63"/>
        <v>0</v>
      </c>
      <c r="BK36">
        <f t="shared" si="63"/>
        <v>0</v>
      </c>
      <c r="BL36">
        <f t="shared" si="63"/>
        <v>0</v>
      </c>
      <c r="BM36">
        <f t="shared" si="63"/>
        <v>0</v>
      </c>
      <c r="BN36">
        <f t="shared" si="63"/>
        <v>0</v>
      </c>
      <c r="BO36">
        <f t="shared" si="63"/>
        <v>0</v>
      </c>
      <c r="BP36">
        <f t="shared" si="64"/>
        <v>0</v>
      </c>
      <c r="BQ36">
        <f t="shared" si="64"/>
        <v>0</v>
      </c>
      <c r="BR36">
        <f t="shared" si="64"/>
        <v>0</v>
      </c>
      <c r="BS36">
        <f t="shared" si="64"/>
        <v>0</v>
      </c>
      <c r="BT36">
        <f t="shared" si="64"/>
        <v>0</v>
      </c>
      <c r="BU36">
        <f t="shared" si="64"/>
        <v>0</v>
      </c>
      <c r="BV36">
        <f t="shared" si="64"/>
        <v>0</v>
      </c>
      <c r="BW36">
        <f t="shared" si="64"/>
        <v>0</v>
      </c>
      <c r="BX36">
        <f t="shared" si="64"/>
        <v>0</v>
      </c>
      <c r="BY36">
        <f t="shared" si="64"/>
        <v>0</v>
      </c>
      <c r="BZ36">
        <f t="shared" si="65"/>
        <v>0</v>
      </c>
      <c r="CA36">
        <f t="shared" si="65"/>
        <v>0</v>
      </c>
      <c r="CB36">
        <f t="shared" si="65"/>
        <v>0</v>
      </c>
      <c r="CC36">
        <f t="shared" si="65"/>
        <v>0</v>
      </c>
      <c r="CD36">
        <f t="shared" si="65"/>
        <v>0</v>
      </c>
      <c r="CE36">
        <f t="shared" si="65"/>
        <v>0</v>
      </c>
      <c r="CF36">
        <f t="shared" si="65"/>
        <v>0</v>
      </c>
      <c r="CG36">
        <f t="shared" si="65"/>
        <v>0</v>
      </c>
      <c r="CH36">
        <f t="shared" si="65"/>
        <v>0</v>
      </c>
      <c r="CI36">
        <f t="shared" si="65"/>
        <v>0</v>
      </c>
      <c r="CJ36">
        <f t="shared" si="66"/>
        <v>0</v>
      </c>
      <c r="CK36">
        <f t="shared" si="66"/>
        <v>0</v>
      </c>
      <c r="CL36">
        <f t="shared" si="66"/>
        <v>0</v>
      </c>
      <c r="CM36">
        <f t="shared" si="66"/>
        <v>0</v>
      </c>
      <c r="CN36">
        <f t="shared" si="66"/>
        <v>0</v>
      </c>
      <c r="CO36">
        <f t="shared" si="66"/>
        <v>0</v>
      </c>
      <c r="CP36">
        <f t="shared" si="66"/>
        <v>0</v>
      </c>
      <c r="CQ36">
        <f t="shared" si="66"/>
        <v>0</v>
      </c>
      <c r="CR36">
        <f t="shared" si="66"/>
        <v>0</v>
      </c>
      <c r="CS36">
        <f t="shared" si="66"/>
        <v>0</v>
      </c>
      <c r="CT36">
        <f t="shared" si="67"/>
        <v>0</v>
      </c>
      <c r="CU36">
        <f t="shared" si="67"/>
        <v>0</v>
      </c>
      <c r="CV36">
        <f t="shared" si="67"/>
        <v>0</v>
      </c>
      <c r="CW36">
        <f t="shared" si="67"/>
        <v>0</v>
      </c>
      <c r="CX36">
        <f t="shared" si="67"/>
        <v>0</v>
      </c>
      <c r="CY36">
        <f t="shared" si="67"/>
        <v>0</v>
      </c>
      <c r="CZ36">
        <f t="shared" si="67"/>
        <v>0</v>
      </c>
      <c r="DA36">
        <f t="shared" si="67"/>
        <v>0</v>
      </c>
      <c r="DB36">
        <f t="shared" si="67"/>
        <v>0</v>
      </c>
      <c r="DC36">
        <f t="shared" si="67"/>
        <v>0</v>
      </c>
      <c r="DD36">
        <f t="shared" si="68"/>
        <v>0</v>
      </c>
      <c r="DE36">
        <f t="shared" si="68"/>
        <v>0</v>
      </c>
      <c r="DF36">
        <f t="shared" si="68"/>
        <v>0</v>
      </c>
      <c r="DG36">
        <f t="shared" si="68"/>
        <v>0</v>
      </c>
      <c r="DH36">
        <f t="shared" si="68"/>
        <v>0</v>
      </c>
      <c r="DI36">
        <f t="shared" si="68"/>
        <v>0</v>
      </c>
      <c r="DJ36">
        <f t="shared" si="68"/>
        <v>0</v>
      </c>
      <c r="DK36">
        <f t="shared" si="68"/>
        <v>0</v>
      </c>
      <c r="DL36">
        <f t="shared" si="68"/>
        <v>0</v>
      </c>
      <c r="DM36">
        <f t="shared" si="68"/>
        <v>0</v>
      </c>
      <c r="DN36">
        <f t="shared" si="69"/>
        <v>0</v>
      </c>
      <c r="DO36">
        <f t="shared" si="69"/>
        <v>0</v>
      </c>
      <c r="DP36">
        <f t="shared" si="69"/>
        <v>0</v>
      </c>
      <c r="DQ36">
        <f t="shared" si="69"/>
        <v>0</v>
      </c>
      <c r="DR36">
        <f t="shared" si="69"/>
        <v>0</v>
      </c>
      <c r="DS36">
        <f t="shared" si="69"/>
        <v>0</v>
      </c>
      <c r="DT36">
        <f t="shared" si="69"/>
        <v>0</v>
      </c>
      <c r="DU36">
        <f t="shared" si="69"/>
        <v>0</v>
      </c>
      <c r="DV36">
        <f t="shared" si="69"/>
        <v>0</v>
      </c>
      <c r="DW36">
        <f t="shared" si="69"/>
        <v>0</v>
      </c>
      <c r="DX36">
        <f t="shared" si="70"/>
        <v>0</v>
      </c>
      <c r="DY36">
        <f t="shared" si="70"/>
        <v>0</v>
      </c>
      <c r="DZ36">
        <f t="shared" si="70"/>
        <v>0</v>
      </c>
      <c r="EA36">
        <f t="shared" si="70"/>
        <v>0</v>
      </c>
      <c r="EB36">
        <f t="shared" si="70"/>
        <v>0</v>
      </c>
      <c r="EC36">
        <f t="shared" si="70"/>
        <v>0</v>
      </c>
      <c r="ED36">
        <f t="shared" si="70"/>
        <v>0</v>
      </c>
      <c r="EE36">
        <f t="shared" si="70"/>
        <v>0</v>
      </c>
      <c r="EF36">
        <f t="shared" si="70"/>
        <v>0</v>
      </c>
      <c r="EG36">
        <f t="shared" si="70"/>
        <v>0</v>
      </c>
      <c r="EH36">
        <f t="shared" si="71"/>
        <v>0</v>
      </c>
      <c r="EI36">
        <f t="shared" si="71"/>
        <v>0</v>
      </c>
      <c r="EJ36">
        <f t="shared" si="71"/>
        <v>0</v>
      </c>
      <c r="EK36">
        <f t="shared" si="71"/>
        <v>0</v>
      </c>
      <c r="EL36">
        <f t="shared" si="71"/>
        <v>0</v>
      </c>
      <c r="EM36">
        <f t="shared" si="71"/>
        <v>0</v>
      </c>
      <c r="EN36">
        <f t="shared" si="71"/>
        <v>0</v>
      </c>
      <c r="EO36">
        <f t="shared" si="71"/>
        <v>0</v>
      </c>
      <c r="EP36">
        <f t="shared" si="71"/>
        <v>0</v>
      </c>
      <c r="EQ36">
        <f t="shared" si="71"/>
        <v>0</v>
      </c>
      <c r="ER36">
        <f t="shared" si="71"/>
        <v>0</v>
      </c>
      <c r="ES36" s="47"/>
      <c r="ET36" s="1"/>
    </row>
    <row r="37" spans="1:150" x14ac:dyDescent="0.35">
      <c r="A37" s="106">
        <v>-437.46285126452392</v>
      </c>
      <c r="B37" s="112">
        <f t="shared" si="40"/>
        <v>-1.3289253636284357</v>
      </c>
      <c r="C37" s="112">
        <f t="shared" si="41"/>
        <v>-1.3289253636284357</v>
      </c>
      <c r="D37" s="133">
        <f t="shared" si="42"/>
        <v>-1.3289253636284357</v>
      </c>
      <c r="E37" s="111">
        <v>0</v>
      </c>
      <c r="F37" s="111">
        <f t="shared" si="43"/>
        <v>1</v>
      </c>
      <c r="G37">
        <v>15</v>
      </c>
      <c r="H37">
        <f t="shared" si="58"/>
        <v>0</v>
      </c>
      <c r="I37">
        <f t="shared" si="58"/>
        <v>0</v>
      </c>
      <c r="J37">
        <f t="shared" si="58"/>
        <v>0</v>
      </c>
      <c r="K37">
        <f t="shared" si="58"/>
        <v>0</v>
      </c>
      <c r="L37">
        <f t="shared" si="58"/>
        <v>0</v>
      </c>
      <c r="M37">
        <f t="shared" si="58"/>
        <v>0</v>
      </c>
      <c r="N37">
        <f t="shared" si="58"/>
        <v>0</v>
      </c>
      <c r="O37">
        <f t="shared" si="58"/>
        <v>0</v>
      </c>
      <c r="P37">
        <f t="shared" si="58"/>
        <v>0</v>
      </c>
      <c r="Q37">
        <f t="shared" si="58"/>
        <v>0</v>
      </c>
      <c r="R37">
        <f t="shared" si="59"/>
        <v>0</v>
      </c>
      <c r="S37">
        <f t="shared" si="59"/>
        <v>0</v>
      </c>
      <c r="T37">
        <f t="shared" si="59"/>
        <v>0</v>
      </c>
      <c r="U37">
        <f t="shared" si="59"/>
        <v>0</v>
      </c>
      <c r="V37">
        <f t="shared" si="59"/>
        <v>0</v>
      </c>
      <c r="W37">
        <f t="shared" si="59"/>
        <v>0</v>
      </c>
      <c r="X37">
        <f t="shared" si="59"/>
        <v>0</v>
      </c>
      <c r="Y37">
        <f t="shared" si="59"/>
        <v>0</v>
      </c>
      <c r="Z37">
        <f t="shared" si="59"/>
        <v>0</v>
      </c>
      <c r="AA37">
        <f t="shared" si="59"/>
        <v>0</v>
      </c>
      <c r="AB37">
        <f t="shared" si="60"/>
        <v>0</v>
      </c>
      <c r="AC37">
        <f t="shared" si="60"/>
        <v>0</v>
      </c>
      <c r="AD37">
        <f t="shared" si="60"/>
        <v>0</v>
      </c>
      <c r="AE37">
        <f t="shared" si="60"/>
        <v>0</v>
      </c>
      <c r="AF37">
        <f t="shared" si="60"/>
        <v>0</v>
      </c>
      <c r="AG37">
        <f t="shared" si="60"/>
        <v>0</v>
      </c>
      <c r="AH37">
        <f t="shared" si="60"/>
        <v>0</v>
      </c>
      <c r="AI37">
        <f t="shared" si="60"/>
        <v>0</v>
      </c>
      <c r="AJ37">
        <f t="shared" si="60"/>
        <v>0</v>
      </c>
      <c r="AK37">
        <f t="shared" si="60"/>
        <v>0</v>
      </c>
      <c r="AL37">
        <f t="shared" si="61"/>
        <v>0</v>
      </c>
      <c r="AM37">
        <f t="shared" si="61"/>
        <v>0</v>
      </c>
      <c r="AN37">
        <f t="shared" si="61"/>
        <v>0</v>
      </c>
      <c r="AO37">
        <f t="shared" si="61"/>
        <v>0</v>
      </c>
      <c r="AP37">
        <f t="shared" si="61"/>
        <v>0</v>
      </c>
      <c r="AQ37">
        <f t="shared" si="61"/>
        <v>0</v>
      </c>
      <c r="AR37">
        <f t="shared" si="61"/>
        <v>0</v>
      </c>
      <c r="AS37">
        <f t="shared" si="61"/>
        <v>0</v>
      </c>
      <c r="AT37">
        <f t="shared" si="61"/>
        <v>0</v>
      </c>
      <c r="AU37">
        <f t="shared" si="61"/>
        <v>0</v>
      </c>
      <c r="AV37">
        <f t="shared" si="62"/>
        <v>0</v>
      </c>
      <c r="AW37">
        <f t="shared" si="62"/>
        <v>0</v>
      </c>
      <c r="AX37">
        <f t="shared" si="62"/>
        <v>0</v>
      </c>
      <c r="AY37">
        <f t="shared" si="62"/>
        <v>0</v>
      </c>
      <c r="AZ37">
        <f t="shared" si="62"/>
        <v>0</v>
      </c>
      <c r="BA37">
        <f t="shared" si="62"/>
        <v>0</v>
      </c>
      <c r="BB37">
        <f t="shared" si="62"/>
        <v>0</v>
      </c>
      <c r="BC37">
        <f t="shared" si="62"/>
        <v>0</v>
      </c>
      <c r="BD37">
        <f t="shared" si="62"/>
        <v>0</v>
      </c>
      <c r="BE37">
        <f t="shared" si="62"/>
        <v>0</v>
      </c>
      <c r="BF37">
        <f t="shared" si="63"/>
        <v>0</v>
      </c>
      <c r="BG37">
        <f t="shared" si="63"/>
        <v>0</v>
      </c>
      <c r="BH37">
        <f t="shared" si="63"/>
        <v>0</v>
      </c>
      <c r="BI37">
        <f t="shared" si="63"/>
        <v>0</v>
      </c>
      <c r="BJ37">
        <f t="shared" si="63"/>
        <v>0</v>
      </c>
      <c r="BK37">
        <f t="shared" si="63"/>
        <v>0</v>
      </c>
      <c r="BL37">
        <f t="shared" si="63"/>
        <v>0</v>
      </c>
      <c r="BM37">
        <f t="shared" si="63"/>
        <v>0</v>
      </c>
      <c r="BN37">
        <f t="shared" si="63"/>
        <v>0</v>
      </c>
      <c r="BO37">
        <f t="shared" si="63"/>
        <v>0</v>
      </c>
      <c r="BP37">
        <f t="shared" si="64"/>
        <v>0</v>
      </c>
      <c r="BQ37">
        <f t="shared" si="64"/>
        <v>0</v>
      </c>
      <c r="BR37">
        <f t="shared" si="64"/>
        <v>0</v>
      </c>
      <c r="BS37">
        <f t="shared" si="64"/>
        <v>0</v>
      </c>
      <c r="BT37">
        <f t="shared" si="64"/>
        <v>0</v>
      </c>
      <c r="BU37">
        <f t="shared" si="64"/>
        <v>0</v>
      </c>
      <c r="BV37">
        <f t="shared" si="64"/>
        <v>0</v>
      </c>
      <c r="BW37">
        <f t="shared" si="64"/>
        <v>0</v>
      </c>
      <c r="BX37">
        <f t="shared" si="64"/>
        <v>0</v>
      </c>
      <c r="BY37">
        <f t="shared" si="64"/>
        <v>0</v>
      </c>
      <c r="BZ37">
        <f t="shared" si="65"/>
        <v>0</v>
      </c>
      <c r="CA37">
        <f t="shared" si="65"/>
        <v>0</v>
      </c>
      <c r="CB37">
        <f t="shared" si="65"/>
        <v>0</v>
      </c>
      <c r="CC37">
        <f t="shared" si="65"/>
        <v>0</v>
      </c>
      <c r="CD37">
        <f t="shared" si="65"/>
        <v>0</v>
      </c>
      <c r="CE37">
        <f t="shared" si="65"/>
        <v>0</v>
      </c>
      <c r="CF37">
        <f t="shared" si="65"/>
        <v>0</v>
      </c>
      <c r="CG37">
        <f t="shared" si="65"/>
        <v>0</v>
      </c>
      <c r="CH37">
        <f t="shared" si="65"/>
        <v>0</v>
      </c>
      <c r="CI37">
        <f t="shared" si="65"/>
        <v>0</v>
      </c>
      <c r="CJ37">
        <f t="shared" si="66"/>
        <v>0</v>
      </c>
      <c r="CK37">
        <f t="shared" si="66"/>
        <v>0</v>
      </c>
      <c r="CL37">
        <f t="shared" si="66"/>
        <v>0</v>
      </c>
      <c r="CM37">
        <f t="shared" si="66"/>
        <v>0</v>
      </c>
      <c r="CN37">
        <f t="shared" si="66"/>
        <v>0</v>
      </c>
      <c r="CO37">
        <f t="shared" si="66"/>
        <v>0</v>
      </c>
      <c r="CP37">
        <f t="shared" si="66"/>
        <v>0</v>
      </c>
      <c r="CQ37">
        <f t="shared" si="66"/>
        <v>0</v>
      </c>
      <c r="CR37">
        <f t="shared" si="66"/>
        <v>0</v>
      </c>
      <c r="CS37">
        <f t="shared" si="66"/>
        <v>0</v>
      </c>
      <c r="CT37">
        <f t="shared" si="67"/>
        <v>0</v>
      </c>
      <c r="CU37">
        <f t="shared" si="67"/>
        <v>0</v>
      </c>
      <c r="CV37">
        <f t="shared" si="67"/>
        <v>0</v>
      </c>
      <c r="CW37">
        <f t="shared" si="67"/>
        <v>0</v>
      </c>
      <c r="CX37">
        <f t="shared" si="67"/>
        <v>0</v>
      </c>
      <c r="CY37">
        <f t="shared" si="67"/>
        <v>0</v>
      </c>
      <c r="CZ37">
        <f t="shared" si="67"/>
        <v>0</v>
      </c>
      <c r="DA37">
        <f t="shared" si="67"/>
        <v>0</v>
      </c>
      <c r="DB37">
        <f t="shared" si="67"/>
        <v>0</v>
      </c>
      <c r="DC37">
        <f t="shared" si="67"/>
        <v>0</v>
      </c>
      <c r="DD37">
        <f t="shared" si="68"/>
        <v>0</v>
      </c>
      <c r="DE37">
        <f t="shared" si="68"/>
        <v>0</v>
      </c>
      <c r="DF37">
        <f t="shared" si="68"/>
        <v>0</v>
      </c>
      <c r="DG37">
        <f t="shared" si="68"/>
        <v>0</v>
      </c>
      <c r="DH37">
        <f t="shared" si="68"/>
        <v>0</v>
      </c>
      <c r="DI37">
        <f t="shared" si="68"/>
        <v>0</v>
      </c>
      <c r="DJ37">
        <f t="shared" si="68"/>
        <v>0</v>
      </c>
      <c r="DK37">
        <f t="shared" si="68"/>
        <v>0</v>
      </c>
      <c r="DL37">
        <f t="shared" si="68"/>
        <v>0</v>
      </c>
      <c r="DM37">
        <f t="shared" si="68"/>
        <v>0</v>
      </c>
      <c r="DN37">
        <f t="shared" si="69"/>
        <v>0</v>
      </c>
      <c r="DO37">
        <f t="shared" si="69"/>
        <v>0</v>
      </c>
      <c r="DP37">
        <f t="shared" si="69"/>
        <v>0</v>
      </c>
      <c r="DQ37">
        <f t="shared" si="69"/>
        <v>0</v>
      </c>
      <c r="DR37">
        <f t="shared" si="69"/>
        <v>0</v>
      </c>
      <c r="DS37">
        <f t="shared" si="69"/>
        <v>0</v>
      </c>
      <c r="DT37">
        <f t="shared" si="69"/>
        <v>0</v>
      </c>
      <c r="DU37">
        <f t="shared" si="69"/>
        <v>0</v>
      </c>
      <c r="DV37">
        <f t="shared" si="69"/>
        <v>0</v>
      </c>
      <c r="DW37">
        <f t="shared" si="69"/>
        <v>0</v>
      </c>
      <c r="DX37">
        <f t="shared" si="70"/>
        <v>0</v>
      </c>
      <c r="DY37">
        <f t="shared" si="70"/>
        <v>0</v>
      </c>
      <c r="DZ37">
        <f t="shared" si="70"/>
        <v>0</v>
      </c>
      <c r="EA37">
        <f t="shared" si="70"/>
        <v>0</v>
      </c>
      <c r="EB37">
        <f t="shared" si="70"/>
        <v>0</v>
      </c>
      <c r="EC37">
        <f t="shared" si="70"/>
        <v>0</v>
      </c>
      <c r="ED37">
        <f t="shared" si="70"/>
        <v>0</v>
      </c>
      <c r="EE37">
        <f t="shared" si="70"/>
        <v>0</v>
      </c>
      <c r="EF37">
        <f t="shared" si="70"/>
        <v>0</v>
      </c>
      <c r="EG37">
        <f t="shared" si="70"/>
        <v>0</v>
      </c>
      <c r="EH37">
        <f t="shared" si="71"/>
        <v>0</v>
      </c>
      <c r="EI37">
        <f t="shared" si="71"/>
        <v>0</v>
      </c>
      <c r="EJ37">
        <f t="shared" si="71"/>
        <v>0</v>
      </c>
      <c r="EK37">
        <f t="shared" si="71"/>
        <v>0</v>
      </c>
      <c r="EL37">
        <f t="shared" si="71"/>
        <v>0</v>
      </c>
      <c r="EM37">
        <f t="shared" si="71"/>
        <v>0</v>
      </c>
      <c r="EN37">
        <f t="shared" si="71"/>
        <v>0</v>
      </c>
      <c r="EO37">
        <f t="shared" si="71"/>
        <v>0</v>
      </c>
      <c r="EP37">
        <f t="shared" si="71"/>
        <v>0</v>
      </c>
      <c r="EQ37">
        <f t="shared" si="71"/>
        <v>0</v>
      </c>
      <c r="ER37">
        <f t="shared" si="71"/>
        <v>0</v>
      </c>
      <c r="ES37" s="47"/>
      <c r="ET37" s="1"/>
    </row>
    <row r="38" spans="1:150" x14ac:dyDescent="0.35">
      <c r="A38" s="107">
        <v>670.2113820466692</v>
      </c>
      <c r="B38" s="112">
        <f t="shared" si="40"/>
        <v>-0.38639945415837051</v>
      </c>
      <c r="C38" s="112">
        <f t="shared" si="41"/>
        <v>-0.38639945415837051</v>
      </c>
      <c r="D38" s="133">
        <f t="shared" si="42"/>
        <v>-0.38639945415837051</v>
      </c>
      <c r="E38" s="111">
        <v>0</v>
      </c>
      <c r="F38" s="111">
        <f t="shared" si="43"/>
        <v>1</v>
      </c>
      <c r="G38">
        <v>16</v>
      </c>
      <c r="H38">
        <f t="shared" si="58"/>
        <v>0</v>
      </c>
      <c r="I38">
        <f t="shared" si="58"/>
        <v>0</v>
      </c>
      <c r="J38">
        <f t="shared" si="58"/>
        <v>0</v>
      </c>
      <c r="K38">
        <f t="shared" si="58"/>
        <v>0</v>
      </c>
      <c r="L38">
        <f t="shared" si="58"/>
        <v>0</v>
      </c>
      <c r="M38">
        <f t="shared" si="58"/>
        <v>0</v>
      </c>
      <c r="N38">
        <f t="shared" si="58"/>
        <v>0</v>
      </c>
      <c r="O38">
        <f t="shared" si="58"/>
        <v>0</v>
      </c>
      <c r="P38">
        <f t="shared" si="58"/>
        <v>0</v>
      </c>
      <c r="Q38">
        <f t="shared" si="58"/>
        <v>0</v>
      </c>
      <c r="R38">
        <f t="shared" si="59"/>
        <v>0</v>
      </c>
      <c r="S38">
        <f t="shared" si="59"/>
        <v>0</v>
      </c>
      <c r="T38">
        <f t="shared" si="59"/>
        <v>0</v>
      </c>
      <c r="U38">
        <f t="shared" si="59"/>
        <v>0</v>
      </c>
      <c r="V38">
        <f t="shared" si="59"/>
        <v>0</v>
      </c>
      <c r="W38">
        <f t="shared" si="59"/>
        <v>0</v>
      </c>
      <c r="X38">
        <f t="shared" si="59"/>
        <v>0</v>
      </c>
      <c r="Y38">
        <f t="shared" si="59"/>
        <v>0</v>
      </c>
      <c r="Z38">
        <f t="shared" si="59"/>
        <v>0</v>
      </c>
      <c r="AA38">
        <f t="shared" si="59"/>
        <v>0</v>
      </c>
      <c r="AB38">
        <f t="shared" si="60"/>
        <v>0</v>
      </c>
      <c r="AC38">
        <f t="shared" si="60"/>
        <v>0</v>
      </c>
      <c r="AD38">
        <f t="shared" si="60"/>
        <v>0</v>
      </c>
      <c r="AE38">
        <f t="shared" si="60"/>
        <v>0</v>
      </c>
      <c r="AF38">
        <f t="shared" si="60"/>
        <v>0</v>
      </c>
      <c r="AG38">
        <f t="shared" si="60"/>
        <v>0</v>
      </c>
      <c r="AH38">
        <f t="shared" si="60"/>
        <v>0</v>
      </c>
      <c r="AI38">
        <f t="shared" si="60"/>
        <v>0</v>
      </c>
      <c r="AJ38">
        <f t="shared" si="60"/>
        <v>0</v>
      </c>
      <c r="AK38">
        <f t="shared" si="60"/>
        <v>0</v>
      </c>
      <c r="AL38">
        <f t="shared" si="61"/>
        <v>0</v>
      </c>
      <c r="AM38">
        <f t="shared" si="61"/>
        <v>0</v>
      </c>
      <c r="AN38">
        <f t="shared" si="61"/>
        <v>0</v>
      </c>
      <c r="AO38">
        <f t="shared" si="61"/>
        <v>0</v>
      </c>
      <c r="AP38">
        <f t="shared" si="61"/>
        <v>0</v>
      </c>
      <c r="AQ38">
        <f t="shared" si="61"/>
        <v>0</v>
      </c>
      <c r="AR38">
        <f t="shared" si="61"/>
        <v>0</v>
      </c>
      <c r="AS38">
        <f t="shared" si="61"/>
        <v>0</v>
      </c>
      <c r="AT38">
        <f t="shared" si="61"/>
        <v>0</v>
      </c>
      <c r="AU38">
        <f t="shared" si="61"/>
        <v>0</v>
      </c>
      <c r="AV38">
        <f t="shared" si="62"/>
        <v>0</v>
      </c>
      <c r="AW38">
        <f t="shared" si="62"/>
        <v>0</v>
      </c>
      <c r="AX38">
        <f t="shared" si="62"/>
        <v>0</v>
      </c>
      <c r="AY38">
        <f t="shared" si="62"/>
        <v>0</v>
      </c>
      <c r="AZ38">
        <f t="shared" si="62"/>
        <v>0</v>
      </c>
      <c r="BA38">
        <f t="shared" si="62"/>
        <v>0</v>
      </c>
      <c r="BB38">
        <f t="shared" si="62"/>
        <v>0</v>
      </c>
      <c r="BC38">
        <f t="shared" si="62"/>
        <v>0</v>
      </c>
      <c r="BD38">
        <f t="shared" si="62"/>
        <v>0</v>
      </c>
      <c r="BE38">
        <f t="shared" si="62"/>
        <v>0</v>
      </c>
      <c r="BF38">
        <f t="shared" si="63"/>
        <v>0</v>
      </c>
      <c r="BG38">
        <f t="shared" si="63"/>
        <v>0</v>
      </c>
      <c r="BH38">
        <f t="shared" si="63"/>
        <v>0</v>
      </c>
      <c r="BI38">
        <f t="shared" si="63"/>
        <v>0</v>
      </c>
      <c r="BJ38">
        <f t="shared" si="63"/>
        <v>0</v>
      </c>
      <c r="BK38">
        <f t="shared" si="63"/>
        <v>0</v>
      </c>
      <c r="BL38">
        <f t="shared" si="63"/>
        <v>0</v>
      </c>
      <c r="BM38">
        <f t="shared" si="63"/>
        <v>0</v>
      </c>
      <c r="BN38">
        <f t="shared" si="63"/>
        <v>0</v>
      </c>
      <c r="BO38">
        <f t="shared" si="63"/>
        <v>0</v>
      </c>
      <c r="BP38">
        <f t="shared" si="64"/>
        <v>0</v>
      </c>
      <c r="BQ38">
        <f t="shared" si="64"/>
        <v>0</v>
      </c>
      <c r="BR38">
        <f t="shared" si="64"/>
        <v>0</v>
      </c>
      <c r="BS38">
        <f t="shared" si="64"/>
        <v>0</v>
      </c>
      <c r="BT38">
        <f t="shared" si="64"/>
        <v>0</v>
      </c>
      <c r="BU38">
        <f t="shared" si="64"/>
        <v>0</v>
      </c>
      <c r="BV38">
        <f t="shared" si="64"/>
        <v>0</v>
      </c>
      <c r="BW38">
        <f t="shared" si="64"/>
        <v>0</v>
      </c>
      <c r="BX38">
        <f t="shared" si="64"/>
        <v>0</v>
      </c>
      <c r="BY38">
        <f t="shared" si="64"/>
        <v>0</v>
      </c>
      <c r="BZ38">
        <f t="shared" si="65"/>
        <v>0</v>
      </c>
      <c r="CA38">
        <f t="shared" si="65"/>
        <v>0</v>
      </c>
      <c r="CB38">
        <f t="shared" si="65"/>
        <v>0</v>
      </c>
      <c r="CC38">
        <f t="shared" si="65"/>
        <v>0</v>
      </c>
      <c r="CD38">
        <f t="shared" si="65"/>
        <v>0</v>
      </c>
      <c r="CE38">
        <f t="shared" si="65"/>
        <v>0</v>
      </c>
      <c r="CF38">
        <f t="shared" si="65"/>
        <v>0</v>
      </c>
      <c r="CG38">
        <f t="shared" si="65"/>
        <v>0</v>
      </c>
      <c r="CH38">
        <f t="shared" si="65"/>
        <v>0</v>
      </c>
      <c r="CI38">
        <f t="shared" si="65"/>
        <v>0</v>
      </c>
      <c r="CJ38">
        <f t="shared" si="66"/>
        <v>0</v>
      </c>
      <c r="CK38">
        <f t="shared" si="66"/>
        <v>0</v>
      </c>
      <c r="CL38">
        <f t="shared" si="66"/>
        <v>0</v>
      </c>
      <c r="CM38">
        <f t="shared" si="66"/>
        <v>0</v>
      </c>
      <c r="CN38">
        <f t="shared" si="66"/>
        <v>0</v>
      </c>
      <c r="CO38">
        <f t="shared" si="66"/>
        <v>0</v>
      </c>
      <c r="CP38">
        <f t="shared" si="66"/>
        <v>0</v>
      </c>
      <c r="CQ38">
        <f t="shared" si="66"/>
        <v>0</v>
      </c>
      <c r="CR38">
        <f t="shared" si="66"/>
        <v>0</v>
      </c>
      <c r="CS38">
        <f t="shared" si="66"/>
        <v>0</v>
      </c>
      <c r="CT38">
        <f t="shared" si="67"/>
        <v>0</v>
      </c>
      <c r="CU38">
        <f t="shared" si="67"/>
        <v>0</v>
      </c>
      <c r="CV38">
        <f t="shared" si="67"/>
        <v>0</v>
      </c>
      <c r="CW38">
        <f t="shared" si="67"/>
        <v>0</v>
      </c>
      <c r="CX38">
        <f t="shared" si="67"/>
        <v>0</v>
      </c>
      <c r="CY38">
        <f t="shared" si="67"/>
        <v>0</v>
      </c>
      <c r="CZ38">
        <f t="shared" si="67"/>
        <v>0</v>
      </c>
      <c r="DA38">
        <f t="shared" si="67"/>
        <v>0</v>
      </c>
      <c r="DB38">
        <f t="shared" si="67"/>
        <v>0</v>
      </c>
      <c r="DC38">
        <f t="shared" si="67"/>
        <v>0</v>
      </c>
      <c r="DD38">
        <f t="shared" si="68"/>
        <v>0</v>
      </c>
      <c r="DE38">
        <f t="shared" si="68"/>
        <v>0</v>
      </c>
      <c r="DF38">
        <f t="shared" si="68"/>
        <v>0</v>
      </c>
      <c r="DG38">
        <f t="shared" si="68"/>
        <v>0</v>
      </c>
      <c r="DH38">
        <f t="shared" si="68"/>
        <v>0</v>
      </c>
      <c r="DI38">
        <f t="shared" si="68"/>
        <v>0</v>
      </c>
      <c r="DJ38">
        <f t="shared" si="68"/>
        <v>0</v>
      </c>
      <c r="DK38">
        <f t="shared" si="68"/>
        <v>0</v>
      </c>
      <c r="DL38">
        <f t="shared" si="68"/>
        <v>0</v>
      </c>
      <c r="DM38">
        <f t="shared" si="68"/>
        <v>0</v>
      </c>
      <c r="DN38">
        <f t="shared" si="69"/>
        <v>0</v>
      </c>
      <c r="DO38">
        <f t="shared" si="69"/>
        <v>0</v>
      </c>
      <c r="DP38">
        <f t="shared" si="69"/>
        <v>0</v>
      </c>
      <c r="DQ38">
        <f t="shared" si="69"/>
        <v>0</v>
      </c>
      <c r="DR38">
        <f t="shared" si="69"/>
        <v>0</v>
      </c>
      <c r="DS38">
        <f t="shared" si="69"/>
        <v>0</v>
      </c>
      <c r="DT38">
        <f t="shared" si="69"/>
        <v>0</v>
      </c>
      <c r="DU38">
        <f t="shared" si="69"/>
        <v>0</v>
      </c>
      <c r="DV38">
        <f t="shared" si="69"/>
        <v>0</v>
      </c>
      <c r="DW38">
        <f t="shared" si="69"/>
        <v>0</v>
      </c>
      <c r="DX38">
        <f t="shared" si="70"/>
        <v>0</v>
      </c>
      <c r="DY38">
        <f t="shared" si="70"/>
        <v>0</v>
      </c>
      <c r="DZ38">
        <f t="shared" si="70"/>
        <v>0</v>
      </c>
      <c r="EA38">
        <f t="shared" si="70"/>
        <v>0</v>
      </c>
      <c r="EB38">
        <f t="shared" si="70"/>
        <v>0</v>
      </c>
      <c r="EC38">
        <f t="shared" si="70"/>
        <v>0</v>
      </c>
      <c r="ED38">
        <f t="shared" si="70"/>
        <v>0</v>
      </c>
      <c r="EE38">
        <f t="shared" si="70"/>
        <v>0</v>
      </c>
      <c r="EF38">
        <f t="shared" si="70"/>
        <v>0</v>
      </c>
      <c r="EG38">
        <f t="shared" si="70"/>
        <v>0</v>
      </c>
      <c r="EH38">
        <f t="shared" si="71"/>
        <v>0</v>
      </c>
      <c r="EI38">
        <f t="shared" si="71"/>
        <v>0</v>
      </c>
      <c r="EJ38">
        <f t="shared" si="71"/>
        <v>0</v>
      </c>
      <c r="EK38">
        <f t="shared" si="71"/>
        <v>0</v>
      </c>
      <c r="EL38">
        <f t="shared" si="71"/>
        <v>0</v>
      </c>
      <c r="EM38">
        <f t="shared" si="71"/>
        <v>0</v>
      </c>
      <c r="EN38">
        <f t="shared" si="71"/>
        <v>0</v>
      </c>
      <c r="EO38">
        <f t="shared" si="71"/>
        <v>0</v>
      </c>
      <c r="EP38">
        <f t="shared" si="71"/>
        <v>0</v>
      </c>
      <c r="EQ38">
        <f t="shared" si="71"/>
        <v>0</v>
      </c>
      <c r="ER38">
        <f t="shared" si="71"/>
        <v>0</v>
      </c>
      <c r="ES38" s="47"/>
      <c r="ET38" s="1"/>
    </row>
    <row r="39" spans="1:150" x14ac:dyDescent="0.35">
      <c r="A39" s="106">
        <v>841.07861064661108</v>
      </c>
      <c r="B39" s="112">
        <f t="shared" si="40"/>
        <v>-0.24100761855218392</v>
      </c>
      <c r="C39" s="112">
        <f t="shared" si="41"/>
        <v>-0.24100761855218392</v>
      </c>
      <c r="D39" s="133">
        <f t="shared" si="42"/>
        <v>-0.24100761855218392</v>
      </c>
      <c r="E39" s="111">
        <v>0</v>
      </c>
      <c r="F39" s="111">
        <f t="shared" si="43"/>
        <v>1</v>
      </c>
      <c r="G39">
        <v>17</v>
      </c>
      <c r="H39">
        <f t="shared" si="58"/>
        <v>0</v>
      </c>
      <c r="I39">
        <f t="shared" si="58"/>
        <v>0</v>
      </c>
      <c r="J39">
        <f t="shared" si="58"/>
        <v>0</v>
      </c>
      <c r="K39">
        <f t="shared" si="58"/>
        <v>0</v>
      </c>
      <c r="L39">
        <f t="shared" si="58"/>
        <v>0</v>
      </c>
      <c r="M39">
        <f t="shared" si="58"/>
        <v>0</v>
      </c>
      <c r="N39">
        <f t="shared" si="58"/>
        <v>0</v>
      </c>
      <c r="O39">
        <f t="shared" si="58"/>
        <v>0</v>
      </c>
      <c r="P39">
        <f t="shared" si="58"/>
        <v>0</v>
      </c>
      <c r="Q39">
        <f t="shared" si="58"/>
        <v>0</v>
      </c>
      <c r="R39">
        <f t="shared" si="59"/>
        <v>0</v>
      </c>
      <c r="S39">
        <f t="shared" si="59"/>
        <v>0</v>
      </c>
      <c r="T39">
        <f t="shared" si="59"/>
        <v>0</v>
      </c>
      <c r="U39">
        <f t="shared" si="59"/>
        <v>0</v>
      </c>
      <c r="V39">
        <f t="shared" si="59"/>
        <v>0</v>
      </c>
      <c r="W39">
        <f t="shared" si="59"/>
        <v>0</v>
      </c>
      <c r="X39">
        <f t="shared" si="59"/>
        <v>0</v>
      </c>
      <c r="Y39">
        <f t="shared" si="59"/>
        <v>0</v>
      </c>
      <c r="Z39">
        <f t="shared" si="59"/>
        <v>0</v>
      </c>
      <c r="AA39">
        <f t="shared" si="59"/>
        <v>0</v>
      </c>
      <c r="AB39">
        <f t="shared" si="60"/>
        <v>0</v>
      </c>
      <c r="AC39">
        <f t="shared" si="60"/>
        <v>0</v>
      </c>
      <c r="AD39">
        <f t="shared" si="60"/>
        <v>0</v>
      </c>
      <c r="AE39">
        <f t="shared" si="60"/>
        <v>0</v>
      </c>
      <c r="AF39">
        <f t="shared" si="60"/>
        <v>0</v>
      </c>
      <c r="AG39">
        <f t="shared" si="60"/>
        <v>0</v>
      </c>
      <c r="AH39">
        <f t="shared" si="60"/>
        <v>0</v>
      </c>
      <c r="AI39">
        <f t="shared" si="60"/>
        <v>0</v>
      </c>
      <c r="AJ39">
        <f t="shared" si="60"/>
        <v>0</v>
      </c>
      <c r="AK39">
        <f t="shared" si="60"/>
        <v>0</v>
      </c>
      <c r="AL39">
        <f t="shared" si="61"/>
        <v>0</v>
      </c>
      <c r="AM39">
        <f t="shared" si="61"/>
        <v>0</v>
      </c>
      <c r="AN39">
        <f t="shared" si="61"/>
        <v>0</v>
      </c>
      <c r="AO39">
        <f t="shared" si="61"/>
        <v>0</v>
      </c>
      <c r="AP39">
        <f t="shared" si="61"/>
        <v>0</v>
      </c>
      <c r="AQ39">
        <f t="shared" si="61"/>
        <v>0</v>
      </c>
      <c r="AR39">
        <f t="shared" si="61"/>
        <v>0</v>
      </c>
      <c r="AS39">
        <f t="shared" si="61"/>
        <v>0</v>
      </c>
      <c r="AT39">
        <f t="shared" si="61"/>
        <v>0</v>
      </c>
      <c r="AU39">
        <f t="shared" si="61"/>
        <v>0</v>
      </c>
      <c r="AV39">
        <f t="shared" si="62"/>
        <v>0</v>
      </c>
      <c r="AW39">
        <f t="shared" si="62"/>
        <v>0</v>
      </c>
      <c r="AX39">
        <f t="shared" si="62"/>
        <v>0</v>
      </c>
      <c r="AY39">
        <f t="shared" si="62"/>
        <v>0</v>
      </c>
      <c r="AZ39">
        <f t="shared" si="62"/>
        <v>0</v>
      </c>
      <c r="BA39">
        <f t="shared" si="62"/>
        <v>0</v>
      </c>
      <c r="BB39">
        <f t="shared" si="62"/>
        <v>0</v>
      </c>
      <c r="BC39">
        <f t="shared" si="62"/>
        <v>0</v>
      </c>
      <c r="BD39">
        <f t="shared" si="62"/>
        <v>0</v>
      </c>
      <c r="BE39">
        <f t="shared" si="62"/>
        <v>0</v>
      </c>
      <c r="BF39">
        <f t="shared" si="63"/>
        <v>0</v>
      </c>
      <c r="BG39">
        <f t="shared" si="63"/>
        <v>0</v>
      </c>
      <c r="BH39">
        <f t="shared" si="63"/>
        <v>0</v>
      </c>
      <c r="BI39">
        <f t="shared" si="63"/>
        <v>0</v>
      </c>
      <c r="BJ39">
        <f t="shared" si="63"/>
        <v>0</v>
      </c>
      <c r="BK39">
        <f t="shared" si="63"/>
        <v>0</v>
      </c>
      <c r="BL39">
        <f t="shared" si="63"/>
        <v>0</v>
      </c>
      <c r="BM39">
        <f t="shared" si="63"/>
        <v>0</v>
      </c>
      <c r="BN39">
        <f t="shared" si="63"/>
        <v>0</v>
      </c>
      <c r="BO39">
        <f t="shared" si="63"/>
        <v>0</v>
      </c>
      <c r="BP39">
        <f t="shared" si="64"/>
        <v>0</v>
      </c>
      <c r="BQ39">
        <f t="shared" si="64"/>
        <v>0</v>
      </c>
      <c r="BR39">
        <f t="shared" si="64"/>
        <v>0</v>
      </c>
      <c r="BS39">
        <f t="shared" si="64"/>
        <v>0</v>
      </c>
      <c r="BT39">
        <f t="shared" si="64"/>
        <v>0</v>
      </c>
      <c r="BU39">
        <f t="shared" si="64"/>
        <v>0</v>
      </c>
      <c r="BV39">
        <f t="shared" si="64"/>
        <v>0</v>
      </c>
      <c r="BW39">
        <f t="shared" si="64"/>
        <v>0</v>
      </c>
      <c r="BX39">
        <f t="shared" si="64"/>
        <v>0</v>
      </c>
      <c r="BY39">
        <f t="shared" si="64"/>
        <v>0</v>
      </c>
      <c r="BZ39">
        <f t="shared" si="65"/>
        <v>0</v>
      </c>
      <c r="CA39">
        <f t="shared" si="65"/>
        <v>0</v>
      </c>
      <c r="CB39">
        <f t="shared" si="65"/>
        <v>0</v>
      </c>
      <c r="CC39">
        <f t="shared" si="65"/>
        <v>0</v>
      </c>
      <c r="CD39">
        <f t="shared" si="65"/>
        <v>0</v>
      </c>
      <c r="CE39">
        <f t="shared" si="65"/>
        <v>0</v>
      </c>
      <c r="CF39">
        <f t="shared" si="65"/>
        <v>0</v>
      </c>
      <c r="CG39">
        <f t="shared" si="65"/>
        <v>0</v>
      </c>
      <c r="CH39">
        <f t="shared" si="65"/>
        <v>0</v>
      </c>
      <c r="CI39">
        <f t="shared" si="65"/>
        <v>0</v>
      </c>
      <c r="CJ39">
        <f t="shared" si="66"/>
        <v>0</v>
      </c>
      <c r="CK39">
        <f t="shared" si="66"/>
        <v>0</v>
      </c>
      <c r="CL39">
        <f t="shared" si="66"/>
        <v>0</v>
      </c>
      <c r="CM39">
        <f t="shared" si="66"/>
        <v>0</v>
      </c>
      <c r="CN39">
        <f t="shared" si="66"/>
        <v>0</v>
      </c>
      <c r="CO39">
        <f t="shared" si="66"/>
        <v>0</v>
      </c>
      <c r="CP39">
        <f t="shared" si="66"/>
        <v>0</v>
      </c>
      <c r="CQ39">
        <f t="shared" si="66"/>
        <v>0</v>
      </c>
      <c r="CR39">
        <f t="shared" si="66"/>
        <v>0</v>
      </c>
      <c r="CS39">
        <f t="shared" si="66"/>
        <v>0</v>
      </c>
      <c r="CT39">
        <f t="shared" si="67"/>
        <v>0</v>
      </c>
      <c r="CU39">
        <f t="shared" si="67"/>
        <v>0</v>
      </c>
      <c r="CV39">
        <f t="shared" si="67"/>
        <v>0</v>
      </c>
      <c r="CW39">
        <f t="shared" si="67"/>
        <v>0</v>
      </c>
      <c r="CX39">
        <f t="shared" si="67"/>
        <v>0</v>
      </c>
      <c r="CY39">
        <f t="shared" si="67"/>
        <v>0</v>
      </c>
      <c r="CZ39">
        <f t="shared" si="67"/>
        <v>0</v>
      </c>
      <c r="DA39">
        <f t="shared" si="67"/>
        <v>0</v>
      </c>
      <c r="DB39">
        <f t="shared" si="67"/>
        <v>0</v>
      </c>
      <c r="DC39">
        <f t="shared" si="67"/>
        <v>0</v>
      </c>
      <c r="DD39">
        <f t="shared" si="68"/>
        <v>0</v>
      </c>
      <c r="DE39">
        <f t="shared" si="68"/>
        <v>0</v>
      </c>
      <c r="DF39">
        <f t="shared" si="68"/>
        <v>0</v>
      </c>
      <c r="DG39">
        <f t="shared" si="68"/>
        <v>0</v>
      </c>
      <c r="DH39">
        <f t="shared" si="68"/>
        <v>0</v>
      </c>
      <c r="DI39">
        <f t="shared" si="68"/>
        <v>0</v>
      </c>
      <c r="DJ39">
        <f t="shared" si="68"/>
        <v>0</v>
      </c>
      <c r="DK39">
        <f t="shared" si="68"/>
        <v>0</v>
      </c>
      <c r="DL39">
        <f t="shared" si="68"/>
        <v>0</v>
      </c>
      <c r="DM39">
        <f t="shared" si="68"/>
        <v>0</v>
      </c>
      <c r="DN39">
        <f t="shared" si="69"/>
        <v>0</v>
      </c>
      <c r="DO39">
        <f t="shared" si="69"/>
        <v>0</v>
      </c>
      <c r="DP39">
        <f t="shared" si="69"/>
        <v>0</v>
      </c>
      <c r="DQ39">
        <f t="shared" si="69"/>
        <v>0</v>
      </c>
      <c r="DR39">
        <f t="shared" si="69"/>
        <v>0</v>
      </c>
      <c r="DS39">
        <f t="shared" si="69"/>
        <v>0</v>
      </c>
      <c r="DT39">
        <f t="shared" si="69"/>
        <v>0</v>
      </c>
      <c r="DU39">
        <f t="shared" si="69"/>
        <v>0</v>
      </c>
      <c r="DV39">
        <f t="shared" si="69"/>
        <v>0</v>
      </c>
      <c r="DW39">
        <f t="shared" si="69"/>
        <v>0</v>
      </c>
      <c r="DX39">
        <f t="shared" si="70"/>
        <v>0</v>
      </c>
      <c r="DY39">
        <f t="shared" si="70"/>
        <v>0</v>
      </c>
      <c r="DZ39">
        <f t="shared" si="70"/>
        <v>0</v>
      </c>
      <c r="EA39">
        <f t="shared" si="70"/>
        <v>0</v>
      </c>
      <c r="EB39">
        <f t="shared" si="70"/>
        <v>0</v>
      </c>
      <c r="EC39">
        <f t="shared" si="70"/>
        <v>0</v>
      </c>
      <c r="ED39">
        <f t="shared" si="70"/>
        <v>0</v>
      </c>
      <c r="EE39">
        <f t="shared" si="70"/>
        <v>0</v>
      </c>
      <c r="EF39">
        <f t="shared" si="70"/>
        <v>0</v>
      </c>
      <c r="EG39">
        <f t="shared" si="70"/>
        <v>0</v>
      </c>
      <c r="EH39">
        <f t="shared" si="71"/>
        <v>0</v>
      </c>
      <c r="EI39">
        <f t="shared" si="71"/>
        <v>0</v>
      </c>
      <c r="EJ39">
        <f t="shared" si="71"/>
        <v>0</v>
      </c>
      <c r="EK39">
        <f t="shared" si="71"/>
        <v>0</v>
      </c>
      <c r="EL39">
        <f t="shared" si="71"/>
        <v>0</v>
      </c>
      <c r="EM39">
        <f t="shared" si="71"/>
        <v>0</v>
      </c>
      <c r="EN39">
        <f t="shared" si="71"/>
        <v>0</v>
      </c>
      <c r="EO39">
        <f t="shared" si="71"/>
        <v>0</v>
      </c>
      <c r="EP39">
        <f t="shared" si="71"/>
        <v>0</v>
      </c>
      <c r="EQ39">
        <f t="shared" si="71"/>
        <v>0</v>
      </c>
      <c r="ER39">
        <f t="shared" si="71"/>
        <v>0</v>
      </c>
      <c r="ES39" s="47"/>
      <c r="ET39" s="1"/>
    </row>
    <row r="40" spans="1:150" x14ac:dyDescent="0.35">
      <c r="A40" s="107">
        <v>2856.8775955334067</v>
      </c>
      <c r="B40" s="112">
        <f t="shared" si="40"/>
        <v>1.4742464827007846</v>
      </c>
      <c r="C40" s="112">
        <f t="shared" si="41"/>
        <v>1.4742464827007846</v>
      </c>
      <c r="D40" s="133">
        <f t="shared" si="42"/>
        <v>1.4742464827007846</v>
      </c>
      <c r="E40" s="111">
        <v>1</v>
      </c>
      <c r="F40" s="111">
        <f t="shared" si="43"/>
        <v>0</v>
      </c>
      <c r="G40">
        <v>18</v>
      </c>
      <c r="H40">
        <f t="shared" si="58"/>
        <v>0</v>
      </c>
      <c r="I40">
        <f t="shared" si="58"/>
        <v>0</v>
      </c>
      <c r="J40">
        <f t="shared" si="58"/>
        <v>0</v>
      </c>
      <c r="K40">
        <f t="shared" si="58"/>
        <v>0</v>
      </c>
      <c r="L40">
        <f t="shared" si="58"/>
        <v>0</v>
      </c>
      <c r="M40">
        <f t="shared" si="58"/>
        <v>0</v>
      </c>
      <c r="N40">
        <f t="shared" si="58"/>
        <v>0</v>
      </c>
      <c r="O40">
        <f t="shared" si="58"/>
        <v>0</v>
      </c>
      <c r="P40">
        <f t="shared" si="58"/>
        <v>0</v>
      </c>
      <c r="Q40">
        <f t="shared" si="58"/>
        <v>0</v>
      </c>
      <c r="R40">
        <f t="shared" si="59"/>
        <v>0</v>
      </c>
      <c r="S40">
        <f t="shared" si="59"/>
        <v>0</v>
      </c>
      <c r="T40">
        <f t="shared" si="59"/>
        <v>0</v>
      </c>
      <c r="U40">
        <f t="shared" si="59"/>
        <v>0</v>
      </c>
      <c r="V40">
        <f t="shared" si="59"/>
        <v>0</v>
      </c>
      <c r="W40">
        <f t="shared" si="59"/>
        <v>0</v>
      </c>
      <c r="X40">
        <f t="shared" si="59"/>
        <v>0</v>
      </c>
      <c r="Y40">
        <f t="shared" si="59"/>
        <v>0</v>
      </c>
      <c r="Z40">
        <f t="shared" si="59"/>
        <v>0</v>
      </c>
      <c r="AA40">
        <f t="shared" si="59"/>
        <v>0</v>
      </c>
      <c r="AB40">
        <f t="shared" si="60"/>
        <v>0</v>
      </c>
      <c r="AC40">
        <f t="shared" si="60"/>
        <v>0</v>
      </c>
      <c r="AD40">
        <f t="shared" si="60"/>
        <v>0</v>
      </c>
      <c r="AE40">
        <f t="shared" si="60"/>
        <v>0</v>
      </c>
      <c r="AF40">
        <f t="shared" si="60"/>
        <v>0</v>
      </c>
      <c r="AG40">
        <f t="shared" si="60"/>
        <v>0</v>
      </c>
      <c r="AH40">
        <f t="shared" si="60"/>
        <v>0</v>
      </c>
      <c r="AI40">
        <f t="shared" si="60"/>
        <v>0</v>
      </c>
      <c r="AJ40">
        <f t="shared" si="60"/>
        <v>0</v>
      </c>
      <c r="AK40">
        <f t="shared" si="60"/>
        <v>0</v>
      </c>
      <c r="AL40">
        <f t="shared" si="61"/>
        <v>0</v>
      </c>
      <c r="AM40">
        <f t="shared" si="61"/>
        <v>0</v>
      </c>
      <c r="AN40">
        <f t="shared" si="61"/>
        <v>0</v>
      </c>
      <c r="AO40">
        <f t="shared" si="61"/>
        <v>0</v>
      </c>
      <c r="AP40">
        <f t="shared" si="61"/>
        <v>0</v>
      </c>
      <c r="AQ40">
        <f t="shared" si="61"/>
        <v>0</v>
      </c>
      <c r="AR40">
        <f t="shared" si="61"/>
        <v>0</v>
      </c>
      <c r="AS40">
        <f t="shared" si="61"/>
        <v>0</v>
      </c>
      <c r="AT40">
        <f t="shared" si="61"/>
        <v>0</v>
      </c>
      <c r="AU40">
        <f t="shared" si="61"/>
        <v>0</v>
      </c>
      <c r="AV40">
        <f t="shared" si="62"/>
        <v>0</v>
      </c>
      <c r="AW40">
        <f t="shared" si="62"/>
        <v>1</v>
      </c>
      <c r="AX40">
        <f t="shared" si="62"/>
        <v>1</v>
      </c>
      <c r="AY40">
        <f t="shared" si="62"/>
        <v>1</v>
      </c>
      <c r="AZ40">
        <f t="shared" si="62"/>
        <v>1</v>
      </c>
      <c r="BA40">
        <f t="shared" si="62"/>
        <v>1</v>
      </c>
      <c r="BB40">
        <f t="shared" si="62"/>
        <v>1</v>
      </c>
      <c r="BC40">
        <f t="shared" si="62"/>
        <v>1</v>
      </c>
      <c r="BD40">
        <f t="shared" si="62"/>
        <v>1</v>
      </c>
      <c r="BE40">
        <f t="shared" si="62"/>
        <v>1</v>
      </c>
      <c r="BF40">
        <f t="shared" si="63"/>
        <v>1</v>
      </c>
      <c r="BG40">
        <f t="shared" si="63"/>
        <v>1</v>
      </c>
      <c r="BH40">
        <f t="shared" si="63"/>
        <v>1</v>
      </c>
      <c r="BI40">
        <f t="shared" si="63"/>
        <v>1</v>
      </c>
      <c r="BJ40">
        <f t="shared" si="63"/>
        <v>1</v>
      </c>
      <c r="BK40">
        <f t="shared" si="63"/>
        <v>1</v>
      </c>
      <c r="BL40">
        <f t="shared" si="63"/>
        <v>1</v>
      </c>
      <c r="BM40">
        <f t="shared" si="63"/>
        <v>1</v>
      </c>
      <c r="BN40">
        <f t="shared" si="63"/>
        <v>1</v>
      </c>
      <c r="BO40">
        <f t="shared" si="63"/>
        <v>1</v>
      </c>
      <c r="BP40">
        <f t="shared" si="64"/>
        <v>1</v>
      </c>
      <c r="BQ40">
        <f t="shared" si="64"/>
        <v>1</v>
      </c>
      <c r="BR40">
        <f t="shared" si="64"/>
        <v>1</v>
      </c>
      <c r="BS40">
        <f t="shared" si="64"/>
        <v>1</v>
      </c>
      <c r="BT40">
        <f t="shared" si="64"/>
        <v>1</v>
      </c>
      <c r="BU40">
        <f t="shared" si="64"/>
        <v>1</v>
      </c>
      <c r="BV40">
        <f t="shared" si="64"/>
        <v>1</v>
      </c>
      <c r="BW40">
        <f t="shared" si="64"/>
        <v>1</v>
      </c>
      <c r="BX40">
        <f t="shared" si="64"/>
        <v>1</v>
      </c>
      <c r="BY40">
        <f t="shared" si="64"/>
        <v>1</v>
      </c>
      <c r="BZ40">
        <f t="shared" si="65"/>
        <v>1</v>
      </c>
      <c r="CA40">
        <f t="shared" si="65"/>
        <v>1</v>
      </c>
      <c r="CB40">
        <f t="shared" si="65"/>
        <v>1</v>
      </c>
      <c r="CC40">
        <f t="shared" si="65"/>
        <v>1</v>
      </c>
      <c r="CD40">
        <f t="shared" si="65"/>
        <v>1</v>
      </c>
      <c r="CE40">
        <f t="shared" si="65"/>
        <v>1</v>
      </c>
      <c r="CF40">
        <f t="shared" si="65"/>
        <v>1</v>
      </c>
      <c r="CG40">
        <f t="shared" si="65"/>
        <v>1</v>
      </c>
      <c r="CH40">
        <f t="shared" si="65"/>
        <v>1</v>
      </c>
      <c r="CI40">
        <f t="shared" si="65"/>
        <v>1</v>
      </c>
      <c r="CJ40">
        <f t="shared" si="66"/>
        <v>1</v>
      </c>
      <c r="CK40">
        <f t="shared" si="66"/>
        <v>1</v>
      </c>
      <c r="CL40">
        <f t="shared" si="66"/>
        <v>1</v>
      </c>
      <c r="CM40">
        <f t="shared" si="66"/>
        <v>1</v>
      </c>
      <c r="CN40">
        <f t="shared" si="66"/>
        <v>1</v>
      </c>
      <c r="CO40">
        <f t="shared" si="66"/>
        <v>1</v>
      </c>
      <c r="CP40">
        <f t="shared" si="66"/>
        <v>1</v>
      </c>
      <c r="CQ40">
        <f t="shared" si="66"/>
        <v>1</v>
      </c>
      <c r="CR40">
        <f t="shared" si="66"/>
        <v>1</v>
      </c>
      <c r="CS40">
        <f t="shared" si="66"/>
        <v>1</v>
      </c>
      <c r="CT40">
        <f t="shared" si="67"/>
        <v>1</v>
      </c>
      <c r="CU40">
        <f t="shared" si="67"/>
        <v>1</v>
      </c>
      <c r="CV40">
        <f t="shared" si="67"/>
        <v>1</v>
      </c>
      <c r="CW40">
        <f t="shared" si="67"/>
        <v>1</v>
      </c>
      <c r="CX40">
        <f t="shared" si="67"/>
        <v>1</v>
      </c>
      <c r="CY40">
        <f t="shared" si="67"/>
        <v>1</v>
      </c>
      <c r="CZ40">
        <f t="shared" si="67"/>
        <v>1</v>
      </c>
      <c r="DA40">
        <f t="shared" si="67"/>
        <v>1</v>
      </c>
      <c r="DB40">
        <f t="shared" si="67"/>
        <v>1</v>
      </c>
      <c r="DC40">
        <f t="shared" si="67"/>
        <v>1</v>
      </c>
      <c r="DD40">
        <f t="shared" si="68"/>
        <v>1</v>
      </c>
      <c r="DE40">
        <f t="shared" si="68"/>
        <v>1</v>
      </c>
      <c r="DF40">
        <f t="shared" si="68"/>
        <v>1</v>
      </c>
      <c r="DG40">
        <f t="shared" si="68"/>
        <v>1</v>
      </c>
      <c r="DH40">
        <f t="shared" si="68"/>
        <v>1</v>
      </c>
      <c r="DI40">
        <f t="shared" si="68"/>
        <v>1</v>
      </c>
      <c r="DJ40">
        <f t="shared" si="68"/>
        <v>1</v>
      </c>
      <c r="DK40">
        <f t="shared" si="68"/>
        <v>1</v>
      </c>
      <c r="DL40">
        <f t="shared" si="68"/>
        <v>1</v>
      </c>
      <c r="DM40">
        <f t="shared" si="68"/>
        <v>1</v>
      </c>
      <c r="DN40">
        <f t="shared" si="69"/>
        <v>1</v>
      </c>
      <c r="DO40">
        <f t="shared" si="69"/>
        <v>1</v>
      </c>
      <c r="DP40">
        <f t="shared" si="69"/>
        <v>1</v>
      </c>
      <c r="DQ40">
        <f t="shared" si="69"/>
        <v>1</v>
      </c>
      <c r="DR40">
        <f t="shared" si="69"/>
        <v>1</v>
      </c>
      <c r="DS40">
        <f t="shared" si="69"/>
        <v>1</v>
      </c>
      <c r="DT40">
        <f t="shared" si="69"/>
        <v>1</v>
      </c>
      <c r="DU40">
        <f t="shared" si="69"/>
        <v>1</v>
      </c>
      <c r="DV40">
        <f t="shared" si="69"/>
        <v>1</v>
      </c>
      <c r="DW40">
        <f t="shared" si="69"/>
        <v>1</v>
      </c>
      <c r="DX40">
        <f t="shared" si="70"/>
        <v>1</v>
      </c>
      <c r="DY40">
        <f t="shared" si="70"/>
        <v>1</v>
      </c>
      <c r="DZ40">
        <f t="shared" si="70"/>
        <v>1</v>
      </c>
      <c r="EA40">
        <f t="shared" si="70"/>
        <v>1</v>
      </c>
      <c r="EB40">
        <f t="shared" si="70"/>
        <v>1</v>
      </c>
      <c r="EC40">
        <f t="shared" si="70"/>
        <v>1</v>
      </c>
      <c r="ED40">
        <f t="shared" si="70"/>
        <v>1</v>
      </c>
      <c r="EE40">
        <f t="shared" si="70"/>
        <v>1</v>
      </c>
      <c r="EF40">
        <f t="shared" si="70"/>
        <v>1</v>
      </c>
      <c r="EG40">
        <f t="shared" si="70"/>
        <v>1</v>
      </c>
      <c r="EH40">
        <f t="shared" si="71"/>
        <v>1</v>
      </c>
      <c r="EI40">
        <f t="shared" si="71"/>
        <v>1</v>
      </c>
      <c r="EJ40">
        <f t="shared" si="71"/>
        <v>1</v>
      </c>
      <c r="EK40">
        <f t="shared" si="71"/>
        <v>1</v>
      </c>
      <c r="EL40">
        <f t="shared" si="71"/>
        <v>1</v>
      </c>
      <c r="EM40">
        <f t="shared" si="71"/>
        <v>1</v>
      </c>
      <c r="EN40">
        <f t="shared" si="71"/>
        <v>1</v>
      </c>
      <c r="EO40">
        <f t="shared" si="71"/>
        <v>1</v>
      </c>
      <c r="EP40">
        <f t="shared" si="71"/>
        <v>1</v>
      </c>
      <c r="EQ40">
        <f t="shared" si="71"/>
        <v>1</v>
      </c>
      <c r="ER40">
        <f t="shared" si="71"/>
        <v>1</v>
      </c>
      <c r="ES40" s="47"/>
      <c r="ET40" s="1"/>
    </row>
    <row r="41" spans="1:150" x14ac:dyDescent="0.35">
      <c r="A41" s="106">
        <v>762.75725548010189</v>
      </c>
      <c r="B41" s="112">
        <f t="shared" si="40"/>
        <v>-0.30765167714743602</v>
      </c>
      <c r="C41" s="112">
        <f t="shared" si="41"/>
        <v>-0.30765167714743602</v>
      </c>
      <c r="D41" s="133">
        <f t="shared" si="42"/>
        <v>-0.30765167714743602</v>
      </c>
      <c r="E41" s="111">
        <v>0</v>
      </c>
      <c r="F41" s="111">
        <f t="shared" si="43"/>
        <v>1</v>
      </c>
      <c r="G41">
        <v>19</v>
      </c>
      <c r="H41">
        <f t="shared" si="58"/>
        <v>0</v>
      </c>
      <c r="I41">
        <f t="shared" si="58"/>
        <v>0</v>
      </c>
      <c r="J41">
        <f t="shared" si="58"/>
        <v>0</v>
      </c>
      <c r="K41">
        <f t="shared" si="58"/>
        <v>0</v>
      </c>
      <c r="L41">
        <f t="shared" si="58"/>
        <v>0</v>
      </c>
      <c r="M41">
        <f t="shared" si="58"/>
        <v>0</v>
      </c>
      <c r="N41">
        <f t="shared" si="58"/>
        <v>0</v>
      </c>
      <c r="O41">
        <f t="shared" si="58"/>
        <v>0</v>
      </c>
      <c r="P41">
        <f t="shared" si="58"/>
        <v>0</v>
      </c>
      <c r="Q41">
        <f t="shared" si="58"/>
        <v>0</v>
      </c>
      <c r="R41">
        <f t="shared" si="59"/>
        <v>0</v>
      </c>
      <c r="S41">
        <f t="shared" si="59"/>
        <v>0</v>
      </c>
      <c r="T41">
        <f t="shared" si="59"/>
        <v>0</v>
      </c>
      <c r="U41">
        <f t="shared" si="59"/>
        <v>0</v>
      </c>
      <c r="V41">
        <f t="shared" si="59"/>
        <v>0</v>
      </c>
      <c r="W41">
        <f t="shared" si="59"/>
        <v>0</v>
      </c>
      <c r="X41">
        <f t="shared" si="59"/>
        <v>0</v>
      </c>
      <c r="Y41">
        <f t="shared" si="59"/>
        <v>0</v>
      </c>
      <c r="Z41">
        <f t="shared" si="59"/>
        <v>0</v>
      </c>
      <c r="AA41">
        <f t="shared" si="59"/>
        <v>0</v>
      </c>
      <c r="AB41">
        <f t="shared" si="60"/>
        <v>0</v>
      </c>
      <c r="AC41">
        <f t="shared" si="60"/>
        <v>0</v>
      </c>
      <c r="AD41">
        <f t="shared" si="60"/>
        <v>0</v>
      </c>
      <c r="AE41">
        <f t="shared" si="60"/>
        <v>0</v>
      </c>
      <c r="AF41">
        <f t="shared" si="60"/>
        <v>0</v>
      </c>
      <c r="AG41">
        <f t="shared" si="60"/>
        <v>0</v>
      </c>
      <c r="AH41">
        <f t="shared" si="60"/>
        <v>0</v>
      </c>
      <c r="AI41">
        <f t="shared" si="60"/>
        <v>0</v>
      </c>
      <c r="AJ41">
        <f t="shared" si="60"/>
        <v>0</v>
      </c>
      <c r="AK41">
        <f t="shared" si="60"/>
        <v>0</v>
      </c>
      <c r="AL41">
        <f t="shared" si="61"/>
        <v>0</v>
      </c>
      <c r="AM41">
        <f t="shared" si="61"/>
        <v>0</v>
      </c>
      <c r="AN41">
        <f t="shared" si="61"/>
        <v>0</v>
      </c>
      <c r="AO41">
        <f t="shared" si="61"/>
        <v>0</v>
      </c>
      <c r="AP41">
        <f t="shared" si="61"/>
        <v>0</v>
      </c>
      <c r="AQ41">
        <f t="shared" si="61"/>
        <v>0</v>
      </c>
      <c r="AR41">
        <f t="shared" si="61"/>
        <v>0</v>
      </c>
      <c r="AS41">
        <f t="shared" si="61"/>
        <v>0</v>
      </c>
      <c r="AT41">
        <f t="shared" si="61"/>
        <v>0</v>
      </c>
      <c r="AU41">
        <f t="shared" si="61"/>
        <v>0</v>
      </c>
      <c r="AV41">
        <f t="shared" si="62"/>
        <v>0</v>
      </c>
      <c r="AW41">
        <f t="shared" si="62"/>
        <v>0</v>
      </c>
      <c r="AX41">
        <f t="shared" si="62"/>
        <v>0</v>
      </c>
      <c r="AY41">
        <f t="shared" si="62"/>
        <v>0</v>
      </c>
      <c r="AZ41">
        <f t="shared" si="62"/>
        <v>0</v>
      </c>
      <c r="BA41">
        <f t="shared" si="62"/>
        <v>0</v>
      </c>
      <c r="BB41">
        <f t="shared" si="62"/>
        <v>0</v>
      </c>
      <c r="BC41">
        <f t="shared" si="62"/>
        <v>0</v>
      </c>
      <c r="BD41">
        <f t="shared" si="62"/>
        <v>0</v>
      </c>
      <c r="BE41">
        <f t="shared" si="62"/>
        <v>0</v>
      </c>
      <c r="BF41">
        <f t="shared" si="63"/>
        <v>0</v>
      </c>
      <c r="BG41">
        <f t="shared" si="63"/>
        <v>0</v>
      </c>
      <c r="BH41">
        <f t="shared" si="63"/>
        <v>0</v>
      </c>
      <c r="BI41">
        <f t="shared" si="63"/>
        <v>0</v>
      </c>
      <c r="BJ41">
        <f t="shared" si="63"/>
        <v>0</v>
      </c>
      <c r="BK41">
        <f t="shared" si="63"/>
        <v>0</v>
      </c>
      <c r="BL41">
        <f t="shared" si="63"/>
        <v>0</v>
      </c>
      <c r="BM41">
        <f t="shared" si="63"/>
        <v>0</v>
      </c>
      <c r="BN41">
        <f t="shared" si="63"/>
        <v>0</v>
      </c>
      <c r="BO41">
        <f t="shared" si="63"/>
        <v>0</v>
      </c>
      <c r="BP41">
        <f t="shared" si="64"/>
        <v>0</v>
      </c>
      <c r="BQ41">
        <f t="shared" si="64"/>
        <v>0</v>
      </c>
      <c r="BR41">
        <f t="shared" si="64"/>
        <v>0</v>
      </c>
      <c r="BS41">
        <f t="shared" si="64"/>
        <v>0</v>
      </c>
      <c r="BT41">
        <f t="shared" si="64"/>
        <v>0</v>
      </c>
      <c r="BU41">
        <f t="shared" si="64"/>
        <v>0</v>
      </c>
      <c r="BV41">
        <f t="shared" si="64"/>
        <v>0</v>
      </c>
      <c r="BW41">
        <f t="shared" si="64"/>
        <v>0</v>
      </c>
      <c r="BX41">
        <f t="shared" si="64"/>
        <v>0</v>
      </c>
      <c r="BY41">
        <f t="shared" si="64"/>
        <v>0</v>
      </c>
      <c r="BZ41">
        <f t="shared" si="65"/>
        <v>0</v>
      </c>
      <c r="CA41">
        <f t="shared" si="65"/>
        <v>0</v>
      </c>
      <c r="CB41">
        <f t="shared" si="65"/>
        <v>0</v>
      </c>
      <c r="CC41">
        <f t="shared" si="65"/>
        <v>0</v>
      </c>
      <c r="CD41">
        <f t="shared" si="65"/>
        <v>0</v>
      </c>
      <c r="CE41">
        <f t="shared" si="65"/>
        <v>0</v>
      </c>
      <c r="CF41">
        <f t="shared" si="65"/>
        <v>0</v>
      </c>
      <c r="CG41">
        <f t="shared" si="65"/>
        <v>0</v>
      </c>
      <c r="CH41">
        <f t="shared" si="65"/>
        <v>0</v>
      </c>
      <c r="CI41">
        <f t="shared" si="65"/>
        <v>0</v>
      </c>
      <c r="CJ41">
        <f t="shared" si="66"/>
        <v>0</v>
      </c>
      <c r="CK41">
        <f t="shared" si="66"/>
        <v>0</v>
      </c>
      <c r="CL41">
        <f t="shared" si="66"/>
        <v>0</v>
      </c>
      <c r="CM41">
        <f t="shared" si="66"/>
        <v>0</v>
      </c>
      <c r="CN41">
        <f t="shared" si="66"/>
        <v>0</v>
      </c>
      <c r="CO41">
        <f t="shared" si="66"/>
        <v>0</v>
      </c>
      <c r="CP41">
        <f t="shared" si="66"/>
        <v>0</v>
      </c>
      <c r="CQ41">
        <f t="shared" si="66"/>
        <v>0</v>
      </c>
      <c r="CR41">
        <f t="shared" si="66"/>
        <v>0</v>
      </c>
      <c r="CS41">
        <f t="shared" si="66"/>
        <v>0</v>
      </c>
      <c r="CT41">
        <f t="shared" si="67"/>
        <v>0</v>
      </c>
      <c r="CU41">
        <f t="shared" si="67"/>
        <v>0</v>
      </c>
      <c r="CV41">
        <f t="shared" si="67"/>
        <v>0</v>
      </c>
      <c r="CW41">
        <f t="shared" si="67"/>
        <v>0</v>
      </c>
      <c r="CX41">
        <f t="shared" si="67"/>
        <v>0</v>
      </c>
      <c r="CY41">
        <f t="shared" si="67"/>
        <v>0</v>
      </c>
      <c r="CZ41">
        <f t="shared" si="67"/>
        <v>0</v>
      </c>
      <c r="DA41">
        <f t="shared" si="67"/>
        <v>0</v>
      </c>
      <c r="DB41">
        <f t="shared" si="67"/>
        <v>0</v>
      </c>
      <c r="DC41">
        <f t="shared" si="67"/>
        <v>0</v>
      </c>
      <c r="DD41">
        <f t="shared" si="68"/>
        <v>0</v>
      </c>
      <c r="DE41">
        <f t="shared" si="68"/>
        <v>0</v>
      </c>
      <c r="DF41">
        <f t="shared" si="68"/>
        <v>0</v>
      </c>
      <c r="DG41">
        <f t="shared" si="68"/>
        <v>0</v>
      </c>
      <c r="DH41">
        <f t="shared" si="68"/>
        <v>0</v>
      </c>
      <c r="DI41">
        <f t="shared" si="68"/>
        <v>0</v>
      </c>
      <c r="DJ41">
        <f t="shared" si="68"/>
        <v>0</v>
      </c>
      <c r="DK41">
        <f t="shared" si="68"/>
        <v>0</v>
      </c>
      <c r="DL41">
        <f t="shared" si="68"/>
        <v>0</v>
      </c>
      <c r="DM41">
        <f t="shared" si="68"/>
        <v>0</v>
      </c>
      <c r="DN41">
        <f t="shared" si="69"/>
        <v>0</v>
      </c>
      <c r="DO41">
        <f t="shared" si="69"/>
        <v>0</v>
      </c>
      <c r="DP41">
        <f t="shared" si="69"/>
        <v>0</v>
      </c>
      <c r="DQ41">
        <f t="shared" si="69"/>
        <v>0</v>
      </c>
      <c r="DR41">
        <f t="shared" si="69"/>
        <v>0</v>
      </c>
      <c r="DS41">
        <f t="shared" si="69"/>
        <v>0</v>
      </c>
      <c r="DT41">
        <f t="shared" si="69"/>
        <v>0</v>
      </c>
      <c r="DU41">
        <f t="shared" si="69"/>
        <v>0</v>
      </c>
      <c r="DV41">
        <f t="shared" si="69"/>
        <v>0</v>
      </c>
      <c r="DW41">
        <f t="shared" si="69"/>
        <v>0</v>
      </c>
      <c r="DX41">
        <f t="shared" si="70"/>
        <v>0</v>
      </c>
      <c r="DY41">
        <f t="shared" si="70"/>
        <v>0</v>
      </c>
      <c r="DZ41">
        <f t="shared" si="70"/>
        <v>0</v>
      </c>
      <c r="EA41">
        <f t="shared" si="70"/>
        <v>0</v>
      </c>
      <c r="EB41">
        <f t="shared" si="70"/>
        <v>0</v>
      </c>
      <c r="EC41">
        <f t="shared" si="70"/>
        <v>0</v>
      </c>
      <c r="ED41">
        <f t="shared" si="70"/>
        <v>0</v>
      </c>
      <c r="EE41">
        <f t="shared" si="70"/>
        <v>0</v>
      </c>
      <c r="EF41">
        <f t="shared" si="70"/>
        <v>0</v>
      </c>
      <c r="EG41">
        <f t="shared" si="70"/>
        <v>0</v>
      </c>
      <c r="EH41">
        <f t="shared" si="71"/>
        <v>0</v>
      </c>
      <c r="EI41">
        <f t="shared" si="71"/>
        <v>0</v>
      </c>
      <c r="EJ41">
        <f t="shared" si="71"/>
        <v>0</v>
      </c>
      <c r="EK41">
        <f t="shared" si="71"/>
        <v>0</v>
      </c>
      <c r="EL41">
        <f t="shared" si="71"/>
        <v>0</v>
      </c>
      <c r="EM41">
        <f t="shared" si="71"/>
        <v>0</v>
      </c>
      <c r="EN41">
        <f t="shared" si="71"/>
        <v>0</v>
      </c>
      <c r="EO41">
        <f t="shared" si="71"/>
        <v>0</v>
      </c>
      <c r="EP41">
        <f t="shared" si="71"/>
        <v>0</v>
      </c>
      <c r="EQ41">
        <f t="shared" si="71"/>
        <v>0</v>
      </c>
      <c r="ER41">
        <f t="shared" si="71"/>
        <v>0</v>
      </c>
      <c r="ES41" s="47"/>
      <c r="ET41" s="1"/>
    </row>
    <row r="42" spans="1:150" x14ac:dyDescent="0.35">
      <c r="A42" s="107">
        <v>544.40561256415333</v>
      </c>
      <c r="B42" s="112">
        <f t="shared" si="40"/>
        <v>-0.49344825400598497</v>
      </c>
      <c r="C42" s="112">
        <f t="shared" si="41"/>
        <v>-0.49344825400598497</v>
      </c>
      <c r="D42" s="133">
        <f t="shared" si="42"/>
        <v>-0.49344825400598497</v>
      </c>
      <c r="E42" s="111">
        <v>0</v>
      </c>
      <c r="F42" s="111">
        <f t="shared" si="43"/>
        <v>1</v>
      </c>
      <c r="G42">
        <v>20</v>
      </c>
      <c r="H42">
        <f t="shared" si="58"/>
        <v>0</v>
      </c>
      <c r="I42">
        <f t="shared" si="58"/>
        <v>0</v>
      </c>
      <c r="J42">
        <f t="shared" si="58"/>
        <v>0</v>
      </c>
      <c r="K42">
        <f t="shared" si="58"/>
        <v>0</v>
      </c>
      <c r="L42">
        <f t="shared" si="58"/>
        <v>0</v>
      </c>
      <c r="M42">
        <f t="shared" si="58"/>
        <v>0</v>
      </c>
      <c r="N42">
        <f t="shared" si="58"/>
        <v>0</v>
      </c>
      <c r="O42">
        <f t="shared" si="58"/>
        <v>0</v>
      </c>
      <c r="P42">
        <f t="shared" si="58"/>
        <v>0</v>
      </c>
      <c r="Q42">
        <f t="shared" si="58"/>
        <v>0</v>
      </c>
      <c r="R42">
        <f t="shared" si="59"/>
        <v>0</v>
      </c>
      <c r="S42">
        <f t="shared" si="59"/>
        <v>0</v>
      </c>
      <c r="T42">
        <f t="shared" si="59"/>
        <v>0</v>
      </c>
      <c r="U42">
        <f t="shared" si="59"/>
        <v>0</v>
      </c>
      <c r="V42">
        <f t="shared" si="59"/>
        <v>0</v>
      </c>
      <c r="W42">
        <f t="shared" si="59"/>
        <v>0</v>
      </c>
      <c r="X42">
        <f t="shared" si="59"/>
        <v>0</v>
      </c>
      <c r="Y42">
        <f t="shared" si="59"/>
        <v>0</v>
      </c>
      <c r="Z42">
        <f t="shared" si="59"/>
        <v>0</v>
      </c>
      <c r="AA42">
        <f t="shared" si="59"/>
        <v>0</v>
      </c>
      <c r="AB42">
        <f t="shared" si="60"/>
        <v>0</v>
      </c>
      <c r="AC42">
        <f t="shared" si="60"/>
        <v>0</v>
      </c>
      <c r="AD42">
        <f t="shared" si="60"/>
        <v>0</v>
      </c>
      <c r="AE42">
        <f t="shared" si="60"/>
        <v>0</v>
      </c>
      <c r="AF42">
        <f t="shared" si="60"/>
        <v>0</v>
      </c>
      <c r="AG42">
        <f t="shared" si="60"/>
        <v>0</v>
      </c>
      <c r="AH42">
        <f t="shared" si="60"/>
        <v>0</v>
      </c>
      <c r="AI42">
        <f t="shared" si="60"/>
        <v>0</v>
      </c>
      <c r="AJ42">
        <f t="shared" si="60"/>
        <v>0</v>
      </c>
      <c r="AK42">
        <f t="shared" si="60"/>
        <v>0</v>
      </c>
      <c r="AL42">
        <f t="shared" si="61"/>
        <v>0</v>
      </c>
      <c r="AM42">
        <f t="shared" si="61"/>
        <v>0</v>
      </c>
      <c r="AN42">
        <f t="shared" si="61"/>
        <v>0</v>
      </c>
      <c r="AO42">
        <f t="shared" si="61"/>
        <v>0</v>
      </c>
      <c r="AP42">
        <f t="shared" si="61"/>
        <v>0</v>
      </c>
      <c r="AQ42">
        <f t="shared" si="61"/>
        <v>0</v>
      </c>
      <c r="AR42">
        <f t="shared" si="61"/>
        <v>0</v>
      </c>
      <c r="AS42">
        <f t="shared" si="61"/>
        <v>0</v>
      </c>
      <c r="AT42">
        <f t="shared" si="61"/>
        <v>0</v>
      </c>
      <c r="AU42">
        <f t="shared" si="61"/>
        <v>0</v>
      </c>
      <c r="AV42">
        <f t="shared" si="62"/>
        <v>0</v>
      </c>
      <c r="AW42">
        <f t="shared" si="62"/>
        <v>0</v>
      </c>
      <c r="AX42">
        <f t="shared" si="62"/>
        <v>0</v>
      </c>
      <c r="AY42">
        <f t="shared" si="62"/>
        <v>0</v>
      </c>
      <c r="AZ42">
        <f t="shared" si="62"/>
        <v>0</v>
      </c>
      <c r="BA42">
        <f t="shared" si="62"/>
        <v>0</v>
      </c>
      <c r="BB42">
        <f t="shared" si="62"/>
        <v>0</v>
      </c>
      <c r="BC42">
        <f t="shared" si="62"/>
        <v>0</v>
      </c>
      <c r="BD42">
        <f t="shared" si="62"/>
        <v>0</v>
      </c>
      <c r="BE42">
        <f t="shared" si="62"/>
        <v>0</v>
      </c>
      <c r="BF42">
        <f t="shared" si="63"/>
        <v>0</v>
      </c>
      <c r="BG42">
        <f t="shared" si="63"/>
        <v>0</v>
      </c>
      <c r="BH42">
        <f t="shared" si="63"/>
        <v>0</v>
      </c>
      <c r="BI42">
        <f t="shared" si="63"/>
        <v>0</v>
      </c>
      <c r="BJ42">
        <f t="shared" si="63"/>
        <v>0</v>
      </c>
      <c r="BK42">
        <f t="shared" si="63"/>
        <v>0</v>
      </c>
      <c r="BL42">
        <f t="shared" si="63"/>
        <v>0</v>
      </c>
      <c r="BM42">
        <f t="shared" si="63"/>
        <v>0</v>
      </c>
      <c r="BN42">
        <f t="shared" si="63"/>
        <v>0</v>
      </c>
      <c r="BO42">
        <f t="shared" si="63"/>
        <v>0</v>
      </c>
      <c r="BP42">
        <f t="shared" si="64"/>
        <v>0</v>
      </c>
      <c r="BQ42">
        <f t="shared" si="64"/>
        <v>0</v>
      </c>
      <c r="BR42">
        <f t="shared" si="64"/>
        <v>0</v>
      </c>
      <c r="BS42">
        <f t="shared" si="64"/>
        <v>0</v>
      </c>
      <c r="BT42">
        <f t="shared" si="64"/>
        <v>0</v>
      </c>
      <c r="BU42">
        <f t="shared" si="64"/>
        <v>0</v>
      </c>
      <c r="BV42">
        <f t="shared" si="64"/>
        <v>0</v>
      </c>
      <c r="BW42">
        <f t="shared" si="64"/>
        <v>0</v>
      </c>
      <c r="BX42">
        <f t="shared" si="64"/>
        <v>0</v>
      </c>
      <c r="BY42">
        <f t="shared" si="64"/>
        <v>0</v>
      </c>
      <c r="BZ42">
        <f t="shared" si="65"/>
        <v>0</v>
      </c>
      <c r="CA42">
        <f t="shared" si="65"/>
        <v>0</v>
      </c>
      <c r="CB42">
        <f t="shared" si="65"/>
        <v>0</v>
      </c>
      <c r="CC42">
        <f t="shared" si="65"/>
        <v>0</v>
      </c>
      <c r="CD42">
        <f t="shared" si="65"/>
        <v>0</v>
      </c>
      <c r="CE42">
        <f t="shared" si="65"/>
        <v>0</v>
      </c>
      <c r="CF42">
        <f t="shared" si="65"/>
        <v>0</v>
      </c>
      <c r="CG42">
        <f t="shared" si="65"/>
        <v>0</v>
      </c>
      <c r="CH42">
        <f t="shared" si="65"/>
        <v>0</v>
      </c>
      <c r="CI42">
        <f t="shared" si="65"/>
        <v>0</v>
      </c>
      <c r="CJ42">
        <f t="shared" si="66"/>
        <v>0</v>
      </c>
      <c r="CK42">
        <f t="shared" si="66"/>
        <v>0</v>
      </c>
      <c r="CL42">
        <f t="shared" si="66"/>
        <v>0</v>
      </c>
      <c r="CM42">
        <f t="shared" si="66"/>
        <v>0</v>
      </c>
      <c r="CN42">
        <f t="shared" si="66"/>
        <v>0</v>
      </c>
      <c r="CO42">
        <f t="shared" si="66"/>
        <v>0</v>
      </c>
      <c r="CP42">
        <f t="shared" si="66"/>
        <v>0</v>
      </c>
      <c r="CQ42">
        <f t="shared" si="66"/>
        <v>0</v>
      </c>
      <c r="CR42">
        <f t="shared" si="66"/>
        <v>0</v>
      </c>
      <c r="CS42">
        <f t="shared" si="66"/>
        <v>0</v>
      </c>
      <c r="CT42">
        <f t="shared" si="67"/>
        <v>0</v>
      </c>
      <c r="CU42">
        <f t="shared" si="67"/>
        <v>0</v>
      </c>
      <c r="CV42">
        <f t="shared" si="67"/>
        <v>0</v>
      </c>
      <c r="CW42">
        <f t="shared" si="67"/>
        <v>0</v>
      </c>
      <c r="CX42">
        <f t="shared" si="67"/>
        <v>0</v>
      </c>
      <c r="CY42">
        <f t="shared" si="67"/>
        <v>0</v>
      </c>
      <c r="CZ42">
        <f t="shared" si="67"/>
        <v>0</v>
      </c>
      <c r="DA42">
        <f t="shared" si="67"/>
        <v>0</v>
      </c>
      <c r="DB42">
        <f t="shared" si="67"/>
        <v>0</v>
      </c>
      <c r="DC42">
        <f t="shared" si="67"/>
        <v>0</v>
      </c>
      <c r="DD42">
        <f t="shared" si="68"/>
        <v>0</v>
      </c>
      <c r="DE42">
        <f t="shared" si="68"/>
        <v>0</v>
      </c>
      <c r="DF42">
        <f t="shared" si="68"/>
        <v>0</v>
      </c>
      <c r="DG42">
        <f t="shared" si="68"/>
        <v>0</v>
      </c>
      <c r="DH42">
        <f t="shared" si="68"/>
        <v>0</v>
      </c>
      <c r="DI42">
        <f t="shared" si="68"/>
        <v>0</v>
      </c>
      <c r="DJ42">
        <f t="shared" si="68"/>
        <v>0</v>
      </c>
      <c r="DK42">
        <f t="shared" si="68"/>
        <v>0</v>
      </c>
      <c r="DL42">
        <f t="shared" si="68"/>
        <v>0</v>
      </c>
      <c r="DM42">
        <f t="shared" si="68"/>
        <v>0</v>
      </c>
      <c r="DN42">
        <f t="shared" si="69"/>
        <v>0</v>
      </c>
      <c r="DO42">
        <f t="shared" si="69"/>
        <v>0</v>
      </c>
      <c r="DP42">
        <f t="shared" si="69"/>
        <v>0</v>
      </c>
      <c r="DQ42">
        <f t="shared" si="69"/>
        <v>0</v>
      </c>
      <c r="DR42">
        <f t="shared" si="69"/>
        <v>0</v>
      </c>
      <c r="DS42">
        <f t="shared" si="69"/>
        <v>0</v>
      </c>
      <c r="DT42">
        <f t="shared" si="69"/>
        <v>0</v>
      </c>
      <c r="DU42">
        <f t="shared" si="69"/>
        <v>0</v>
      </c>
      <c r="DV42">
        <f t="shared" si="69"/>
        <v>0</v>
      </c>
      <c r="DW42">
        <f t="shared" si="69"/>
        <v>0</v>
      </c>
      <c r="DX42">
        <f t="shared" si="70"/>
        <v>0</v>
      </c>
      <c r="DY42">
        <f t="shared" si="70"/>
        <v>0</v>
      </c>
      <c r="DZ42">
        <f t="shared" si="70"/>
        <v>0</v>
      </c>
      <c r="EA42">
        <f t="shared" si="70"/>
        <v>0</v>
      </c>
      <c r="EB42">
        <f t="shared" si="70"/>
        <v>0</v>
      </c>
      <c r="EC42">
        <f t="shared" si="70"/>
        <v>0</v>
      </c>
      <c r="ED42">
        <f t="shared" si="70"/>
        <v>0</v>
      </c>
      <c r="EE42">
        <f t="shared" si="70"/>
        <v>0</v>
      </c>
      <c r="EF42">
        <f t="shared" si="70"/>
        <v>0</v>
      </c>
      <c r="EG42">
        <f t="shared" si="70"/>
        <v>0</v>
      </c>
      <c r="EH42">
        <f t="shared" si="71"/>
        <v>0</v>
      </c>
      <c r="EI42">
        <f t="shared" si="71"/>
        <v>0</v>
      </c>
      <c r="EJ42">
        <f t="shared" si="71"/>
        <v>0</v>
      </c>
      <c r="EK42">
        <f t="shared" si="71"/>
        <v>0</v>
      </c>
      <c r="EL42">
        <f t="shared" si="71"/>
        <v>0</v>
      </c>
      <c r="EM42">
        <f t="shared" si="71"/>
        <v>0</v>
      </c>
      <c r="EN42">
        <f t="shared" si="71"/>
        <v>0</v>
      </c>
      <c r="EO42">
        <f t="shared" si="71"/>
        <v>0</v>
      </c>
      <c r="EP42">
        <f t="shared" si="71"/>
        <v>0</v>
      </c>
      <c r="EQ42">
        <f t="shared" si="71"/>
        <v>0</v>
      </c>
      <c r="ER42">
        <f t="shared" si="71"/>
        <v>0</v>
      </c>
      <c r="ES42" s="47"/>
      <c r="ET42" s="1"/>
    </row>
    <row r="43" spans="1:150" x14ac:dyDescent="0.35">
      <c r="A43" s="106">
        <v>600.30814711737821</v>
      </c>
      <c r="B43" s="112">
        <f t="shared" si="40"/>
        <v>-0.44588048937183439</v>
      </c>
      <c r="C43" s="112">
        <f t="shared" si="41"/>
        <v>-0.44588048937183439</v>
      </c>
      <c r="D43" s="133">
        <f t="shared" si="42"/>
        <v>-0.44588048937183439</v>
      </c>
      <c r="E43" s="111">
        <v>0</v>
      </c>
      <c r="F43" s="111">
        <f t="shared" si="43"/>
        <v>1</v>
      </c>
      <c r="G43">
        <v>21</v>
      </c>
      <c r="H43">
        <f t="shared" ref="H43:Q52" si="72">IF($D43&gt;H$10, $E43,0)</f>
        <v>0</v>
      </c>
      <c r="I43">
        <f t="shared" si="72"/>
        <v>0</v>
      </c>
      <c r="J43">
        <f t="shared" si="72"/>
        <v>0</v>
      </c>
      <c r="K43">
        <f t="shared" si="72"/>
        <v>0</v>
      </c>
      <c r="L43">
        <f t="shared" si="72"/>
        <v>0</v>
      </c>
      <c r="M43">
        <f t="shared" si="72"/>
        <v>0</v>
      </c>
      <c r="N43">
        <f t="shared" si="72"/>
        <v>0</v>
      </c>
      <c r="O43">
        <f t="shared" si="72"/>
        <v>0</v>
      </c>
      <c r="P43">
        <f t="shared" si="72"/>
        <v>0</v>
      </c>
      <c r="Q43">
        <f t="shared" si="72"/>
        <v>0</v>
      </c>
      <c r="R43">
        <f t="shared" ref="R43:AA52" si="73">IF($D43&gt;R$10, $E43,0)</f>
        <v>0</v>
      </c>
      <c r="S43">
        <f t="shared" si="73"/>
        <v>0</v>
      </c>
      <c r="T43">
        <f t="shared" si="73"/>
        <v>0</v>
      </c>
      <c r="U43">
        <f t="shared" si="73"/>
        <v>0</v>
      </c>
      <c r="V43">
        <f t="shared" si="73"/>
        <v>0</v>
      </c>
      <c r="W43">
        <f t="shared" si="73"/>
        <v>0</v>
      </c>
      <c r="X43">
        <f t="shared" si="73"/>
        <v>0</v>
      </c>
      <c r="Y43">
        <f t="shared" si="73"/>
        <v>0</v>
      </c>
      <c r="Z43">
        <f t="shared" si="73"/>
        <v>0</v>
      </c>
      <c r="AA43">
        <f t="shared" si="73"/>
        <v>0</v>
      </c>
      <c r="AB43">
        <f t="shared" ref="AB43:AK52" si="74">IF($D43&gt;AB$10, $E43,0)</f>
        <v>0</v>
      </c>
      <c r="AC43">
        <f t="shared" si="74"/>
        <v>0</v>
      </c>
      <c r="AD43">
        <f t="shared" si="74"/>
        <v>0</v>
      </c>
      <c r="AE43">
        <f t="shared" si="74"/>
        <v>0</v>
      </c>
      <c r="AF43">
        <f t="shared" si="74"/>
        <v>0</v>
      </c>
      <c r="AG43">
        <f t="shared" si="74"/>
        <v>0</v>
      </c>
      <c r="AH43">
        <f t="shared" si="74"/>
        <v>0</v>
      </c>
      <c r="AI43">
        <f t="shared" si="74"/>
        <v>0</v>
      </c>
      <c r="AJ43">
        <f t="shared" si="74"/>
        <v>0</v>
      </c>
      <c r="AK43">
        <f t="shared" si="74"/>
        <v>0</v>
      </c>
      <c r="AL43">
        <f t="shared" ref="AL43:AU52" si="75">IF($D43&gt;AL$10, $E43,0)</f>
        <v>0</v>
      </c>
      <c r="AM43">
        <f t="shared" si="75"/>
        <v>0</v>
      </c>
      <c r="AN43">
        <f t="shared" si="75"/>
        <v>0</v>
      </c>
      <c r="AO43">
        <f t="shared" si="75"/>
        <v>0</v>
      </c>
      <c r="AP43">
        <f t="shared" si="75"/>
        <v>0</v>
      </c>
      <c r="AQ43">
        <f t="shared" si="75"/>
        <v>0</v>
      </c>
      <c r="AR43">
        <f t="shared" si="75"/>
        <v>0</v>
      </c>
      <c r="AS43">
        <f t="shared" si="75"/>
        <v>0</v>
      </c>
      <c r="AT43">
        <f t="shared" si="75"/>
        <v>0</v>
      </c>
      <c r="AU43">
        <f t="shared" si="75"/>
        <v>0</v>
      </c>
      <c r="AV43">
        <f t="shared" ref="AV43:BE52" si="76">IF($D43&gt;AV$10, $E43,0)</f>
        <v>0</v>
      </c>
      <c r="AW43">
        <f t="shared" si="76"/>
        <v>0</v>
      </c>
      <c r="AX43">
        <f t="shared" si="76"/>
        <v>0</v>
      </c>
      <c r="AY43">
        <f t="shared" si="76"/>
        <v>0</v>
      </c>
      <c r="AZ43">
        <f t="shared" si="76"/>
        <v>0</v>
      </c>
      <c r="BA43">
        <f t="shared" si="76"/>
        <v>0</v>
      </c>
      <c r="BB43">
        <f t="shared" si="76"/>
        <v>0</v>
      </c>
      <c r="BC43">
        <f t="shared" si="76"/>
        <v>0</v>
      </c>
      <c r="BD43">
        <f t="shared" si="76"/>
        <v>0</v>
      </c>
      <c r="BE43">
        <f t="shared" si="76"/>
        <v>0</v>
      </c>
      <c r="BF43">
        <f t="shared" ref="BF43:BO52" si="77">IF($D43&gt;BF$10, $E43,0)</f>
        <v>0</v>
      </c>
      <c r="BG43">
        <f t="shared" si="77"/>
        <v>0</v>
      </c>
      <c r="BH43">
        <f t="shared" si="77"/>
        <v>0</v>
      </c>
      <c r="BI43">
        <f t="shared" si="77"/>
        <v>0</v>
      </c>
      <c r="BJ43">
        <f t="shared" si="77"/>
        <v>0</v>
      </c>
      <c r="BK43">
        <f t="shared" si="77"/>
        <v>0</v>
      </c>
      <c r="BL43">
        <f t="shared" si="77"/>
        <v>0</v>
      </c>
      <c r="BM43">
        <f t="shared" si="77"/>
        <v>0</v>
      </c>
      <c r="BN43">
        <f t="shared" si="77"/>
        <v>0</v>
      </c>
      <c r="BO43">
        <f t="shared" si="77"/>
        <v>0</v>
      </c>
      <c r="BP43">
        <f t="shared" ref="BP43:BY52" si="78">IF($D43&gt;BP$10, $E43,0)</f>
        <v>0</v>
      </c>
      <c r="BQ43">
        <f t="shared" si="78"/>
        <v>0</v>
      </c>
      <c r="BR43">
        <f t="shared" si="78"/>
        <v>0</v>
      </c>
      <c r="BS43">
        <f t="shared" si="78"/>
        <v>0</v>
      </c>
      <c r="BT43">
        <f t="shared" si="78"/>
        <v>0</v>
      </c>
      <c r="BU43">
        <f t="shared" si="78"/>
        <v>0</v>
      </c>
      <c r="BV43">
        <f t="shared" si="78"/>
        <v>0</v>
      </c>
      <c r="BW43">
        <f t="shared" si="78"/>
        <v>0</v>
      </c>
      <c r="BX43">
        <f t="shared" si="78"/>
        <v>0</v>
      </c>
      <c r="BY43">
        <f t="shared" si="78"/>
        <v>0</v>
      </c>
      <c r="BZ43">
        <f t="shared" ref="BZ43:CI52" si="79">IF($D43&gt;BZ$10, $E43,0)</f>
        <v>0</v>
      </c>
      <c r="CA43">
        <f t="shared" si="79"/>
        <v>0</v>
      </c>
      <c r="CB43">
        <f t="shared" si="79"/>
        <v>0</v>
      </c>
      <c r="CC43">
        <f t="shared" si="79"/>
        <v>0</v>
      </c>
      <c r="CD43">
        <f t="shared" si="79"/>
        <v>0</v>
      </c>
      <c r="CE43">
        <f t="shared" si="79"/>
        <v>0</v>
      </c>
      <c r="CF43">
        <f t="shared" si="79"/>
        <v>0</v>
      </c>
      <c r="CG43">
        <f t="shared" si="79"/>
        <v>0</v>
      </c>
      <c r="CH43">
        <f t="shared" si="79"/>
        <v>0</v>
      </c>
      <c r="CI43">
        <f t="shared" si="79"/>
        <v>0</v>
      </c>
      <c r="CJ43">
        <f t="shared" ref="CJ43:CS52" si="80">IF($D43&gt;CJ$10, $E43,0)</f>
        <v>0</v>
      </c>
      <c r="CK43">
        <f t="shared" si="80"/>
        <v>0</v>
      </c>
      <c r="CL43">
        <f t="shared" si="80"/>
        <v>0</v>
      </c>
      <c r="CM43">
        <f t="shared" si="80"/>
        <v>0</v>
      </c>
      <c r="CN43">
        <f t="shared" si="80"/>
        <v>0</v>
      </c>
      <c r="CO43">
        <f t="shared" si="80"/>
        <v>0</v>
      </c>
      <c r="CP43">
        <f t="shared" si="80"/>
        <v>0</v>
      </c>
      <c r="CQ43">
        <f t="shared" si="80"/>
        <v>0</v>
      </c>
      <c r="CR43">
        <f t="shared" si="80"/>
        <v>0</v>
      </c>
      <c r="CS43">
        <f t="shared" si="80"/>
        <v>0</v>
      </c>
      <c r="CT43">
        <f t="shared" ref="CT43:DC52" si="81">IF($D43&gt;CT$10, $E43,0)</f>
        <v>0</v>
      </c>
      <c r="CU43">
        <f t="shared" si="81"/>
        <v>0</v>
      </c>
      <c r="CV43">
        <f t="shared" si="81"/>
        <v>0</v>
      </c>
      <c r="CW43">
        <f t="shared" si="81"/>
        <v>0</v>
      </c>
      <c r="CX43">
        <f t="shared" si="81"/>
        <v>0</v>
      </c>
      <c r="CY43">
        <f t="shared" si="81"/>
        <v>0</v>
      </c>
      <c r="CZ43">
        <f t="shared" si="81"/>
        <v>0</v>
      </c>
      <c r="DA43">
        <f t="shared" si="81"/>
        <v>0</v>
      </c>
      <c r="DB43">
        <f t="shared" si="81"/>
        <v>0</v>
      </c>
      <c r="DC43">
        <f t="shared" si="81"/>
        <v>0</v>
      </c>
      <c r="DD43">
        <f t="shared" ref="DD43:DM52" si="82">IF($D43&gt;DD$10, $E43,0)</f>
        <v>0</v>
      </c>
      <c r="DE43">
        <f t="shared" si="82"/>
        <v>0</v>
      </c>
      <c r="DF43">
        <f t="shared" si="82"/>
        <v>0</v>
      </c>
      <c r="DG43">
        <f t="shared" si="82"/>
        <v>0</v>
      </c>
      <c r="DH43">
        <f t="shared" si="82"/>
        <v>0</v>
      </c>
      <c r="DI43">
        <f t="shared" si="82"/>
        <v>0</v>
      </c>
      <c r="DJ43">
        <f t="shared" si="82"/>
        <v>0</v>
      </c>
      <c r="DK43">
        <f t="shared" si="82"/>
        <v>0</v>
      </c>
      <c r="DL43">
        <f t="shared" si="82"/>
        <v>0</v>
      </c>
      <c r="DM43">
        <f t="shared" si="82"/>
        <v>0</v>
      </c>
      <c r="DN43">
        <f t="shared" ref="DN43:DW52" si="83">IF($D43&gt;DN$10, $E43,0)</f>
        <v>0</v>
      </c>
      <c r="DO43">
        <f t="shared" si="83"/>
        <v>0</v>
      </c>
      <c r="DP43">
        <f t="shared" si="83"/>
        <v>0</v>
      </c>
      <c r="DQ43">
        <f t="shared" si="83"/>
        <v>0</v>
      </c>
      <c r="DR43">
        <f t="shared" si="83"/>
        <v>0</v>
      </c>
      <c r="DS43">
        <f t="shared" si="83"/>
        <v>0</v>
      </c>
      <c r="DT43">
        <f t="shared" si="83"/>
        <v>0</v>
      </c>
      <c r="DU43">
        <f t="shared" si="83"/>
        <v>0</v>
      </c>
      <c r="DV43">
        <f t="shared" si="83"/>
        <v>0</v>
      </c>
      <c r="DW43">
        <f t="shared" si="83"/>
        <v>0</v>
      </c>
      <c r="DX43">
        <f t="shared" ref="DX43:EG52" si="84">IF($D43&gt;DX$10, $E43,0)</f>
        <v>0</v>
      </c>
      <c r="DY43">
        <f t="shared" si="84"/>
        <v>0</v>
      </c>
      <c r="DZ43">
        <f t="shared" si="84"/>
        <v>0</v>
      </c>
      <c r="EA43">
        <f t="shared" si="84"/>
        <v>0</v>
      </c>
      <c r="EB43">
        <f t="shared" si="84"/>
        <v>0</v>
      </c>
      <c r="EC43">
        <f t="shared" si="84"/>
        <v>0</v>
      </c>
      <c r="ED43">
        <f t="shared" si="84"/>
        <v>0</v>
      </c>
      <c r="EE43">
        <f t="shared" si="84"/>
        <v>0</v>
      </c>
      <c r="EF43">
        <f t="shared" si="84"/>
        <v>0</v>
      </c>
      <c r="EG43">
        <f t="shared" si="84"/>
        <v>0</v>
      </c>
      <c r="EH43">
        <f t="shared" ref="EH43:ER52" si="85">IF($D43&gt;EH$10, $E43,0)</f>
        <v>0</v>
      </c>
      <c r="EI43">
        <f t="shared" si="85"/>
        <v>0</v>
      </c>
      <c r="EJ43">
        <f t="shared" si="85"/>
        <v>0</v>
      </c>
      <c r="EK43">
        <f t="shared" si="85"/>
        <v>0</v>
      </c>
      <c r="EL43">
        <f t="shared" si="85"/>
        <v>0</v>
      </c>
      <c r="EM43">
        <f t="shared" si="85"/>
        <v>0</v>
      </c>
      <c r="EN43">
        <f t="shared" si="85"/>
        <v>0</v>
      </c>
      <c r="EO43">
        <f t="shared" si="85"/>
        <v>0</v>
      </c>
      <c r="EP43">
        <f t="shared" si="85"/>
        <v>0</v>
      </c>
      <c r="EQ43">
        <f t="shared" si="85"/>
        <v>0</v>
      </c>
      <c r="ER43">
        <f t="shared" si="85"/>
        <v>0</v>
      </c>
      <c r="ES43" s="47"/>
      <c r="ET43" s="1"/>
    </row>
    <row r="44" spans="1:150" x14ac:dyDescent="0.35">
      <c r="A44" s="107">
        <v>773.37538370682046</v>
      </c>
      <c r="B44" s="112">
        <f t="shared" si="40"/>
        <v>-0.2986166552404616</v>
      </c>
      <c r="C44" s="112">
        <f t="shared" si="41"/>
        <v>-0.2986166552404616</v>
      </c>
      <c r="D44" s="133">
        <f t="shared" si="42"/>
        <v>-0.2986166552404616</v>
      </c>
      <c r="E44" s="111">
        <v>0</v>
      </c>
      <c r="F44" s="111">
        <f t="shared" si="43"/>
        <v>1</v>
      </c>
      <c r="G44">
        <v>22</v>
      </c>
      <c r="H44">
        <f t="shared" si="72"/>
        <v>0</v>
      </c>
      <c r="I44">
        <f t="shared" si="72"/>
        <v>0</v>
      </c>
      <c r="J44">
        <f t="shared" si="72"/>
        <v>0</v>
      </c>
      <c r="K44">
        <f t="shared" si="72"/>
        <v>0</v>
      </c>
      <c r="L44">
        <f t="shared" si="72"/>
        <v>0</v>
      </c>
      <c r="M44">
        <f t="shared" si="72"/>
        <v>0</v>
      </c>
      <c r="N44">
        <f t="shared" si="72"/>
        <v>0</v>
      </c>
      <c r="O44">
        <f t="shared" si="72"/>
        <v>0</v>
      </c>
      <c r="P44">
        <f t="shared" si="72"/>
        <v>0</v>
      </c>
      <c r="Q44">
        <f t="shared" si="72"/>
        <v>0</v>
      </c>
      <c r="R44">
        <f t="shared" si="73"/>
        <v>0</v>
      </c>
      <c r="S44">
        <f t="shared" si="73"/>
        <v>0</v>
      </c>
      <c r="T44">
        <f t="shared" si="73"/>
        <v>0</v>
      </c>
      <c r="U44">
        <f t="shared" si="73"/>
        <v>0</v>
      </c>
      <c r="V44">
        <f t="shared" si="73"/>
        <v>0</v>
      </c>
      <c r="W44">
        <f t="shared" si="73"/>
        <v>0</v>
      </c>
      <c r="X44">
        <f t="shared" si="73"/>
        <v>0</v>
      </c>
      <c r="Y44">
        <f t="shared" si="73"/>
        <v>0</v>
      </c>
      <c r="Z44">
        <f t="shared" si="73"/>
        <v>0</v>
      </c>
      <c r="AA44">
        <f t="shared" si="73"/>
        <v>0</v>
      </c>
      <c r="AB44">
        <f t="shared" si="74"/>
        <v>0</v>
      </c>
      <c r="AC44">
        <f t="shared" si="74"/>
        <v>0</v>
      </c>
      <c r="AD44">
        <f t="shared" si="74"/>
        <v>0</v>
      </c>
      <c r="AE44">
        <f t="shared" si="74"/>
        <v>0</v>
      </c>
      <c r="AF44">
        <f t="shared" si="74"/>
        <v>0</v>
      </c>
      <c r="AG44">
        <f t="shared" si="74"/>
        <v>0</v>
      </c>
      <c r="AH44">
        <f t="shared" si="74"/>
        <v>0</v>
      </c>
      <c r="AI44">
        <f t="shared" si="74"/>
        <v>0</v>
      </c>
      <c r="AJ44">
        <f t="shared" si="74"/>
        <v>0</v>
      </c>
      <c r="AK44">
        <f t="shared" si="74"/>
        <v>0</v>
      </c>
      <c r="AL44">
        <f t="shared" si="75"/>
        <v>0</v>
      </c>
      <c r="AM44">
        <f t="shared" si="75"/>
        <v>0</v>
      </c>
      <c r="AN44">
        <f t="shared" si="75"/>
        <v>0</v>
      </c>
      <c r="AO44">
        <f t="shared" si="75"/>
        <v>0</v>
      </c>
      <c r="AP44">
        <f t="shared" si="75"/>
        <v>0</v>
      </c>
      <c r="AQ44">
        <f t="shared" si="75"/>
        <v>0</v>
      </c>
      <c r="AR44">
        <f t="shared" si="75"/>
        <v>0</v>
      </c>
      <c r="AS44">
        <f t="shared" si="75"/>
        <v>0</v>
      </c>
      <c r="AT44">
        <f t="shared" si="75"/>
        <v>0</v>
      </c>
      <c r="AU44">
        <f t="shared" si="75"/>
        <v>0</v>
      </c>
      <c r="AV44">
        <f t="shared" si="76"/>
        <v>0</v>
      </c>
      <c r="AW44">
        <f t="shared" si="76"/>
        <v>0</v>
      </c>
      <c r="AX44">
        <f t="shared" si="76"/>
        <v>0</v>
      </c>
      <c r="AY44">
        <f t="shared" si="76"/>
        <v>0</v>
      </c>
      <c r="AZ44">
        <f t="shared" si="76"/>
        <v>0</v>
      </c>
      <c r="BA44">
        <f t="shared" si="76"/>
        <v>0</v>
      </c>
      <c r="BB44">
        <f t="shared" si="76"/>
        <v>0</v>
      </c>
      <c r="BC44">
        <f t="shared" si="76"/>
        <v>0</v>
      </c>
      <c r="BD44">
        <f t="shared" si="76"/>
        <v>0</v>
      </c>
      <c r="BE44">
        <f t="shared" si="76"/>
        <v>0</v>
      </c>
      <c r="BF44">
        <f t="shared" si="77"/>
        <v>0</v>
      </c>
      <c r="BG44">
        <f t="shared" si="77"/>
        <v>0</v>
      </c>
      <c r="BH44">
        <f t="shared" si="77"/>
        <v>0</v>
      </c>
      <c r="BI44">
        <f t="shared" si="77"/>
        <v>0</v>
      </c>
      <c r="BJ44">
        <f t="shared" si="77"/>
        <v>0</v>
      </c>
      <c r="BK44">
        <f t="shared" si="77"/>
        <v>0</v>
      </c>
      <c r="BL44">
        <f t="shared" si="77"/>
        <v>0</v>
      </c>
      <c r="BM44">
        <f t="shared" si="77"/>
        <v>0</v>
      </c>
      <c r="BN44">
        <f t="shared" si="77"/>
        <v>0</v>
      </c>
      <c r="BO44">
        <f t="shared" si="77"/>
        <v>0</v>
      </c>
      <c r="BP44">
        <f t="shared" si="78"/>
        <v>0</v>
      </c>
      <c r="BQ44">
        <f t="shared" si="78"/>
        <v>0</v>
      </c>
      <c r="BR44">
        <f t="shared" si="78"/>
        <v>0</v>
      </c>
      <c r="BS44">
        <f t="shared" si="78"/>
        <v>0</v>
      </c>
      <c r="BT44">
        <f t="shared" si="78"/>
        <v>0</v>
      </c>
      <c r="BU44">
        <f t="shared" si="78"/>
        <v>0</v>
      </c>
      <c r="BV44">
        <f t="shared" si="78"/>
        <v>0</v>
      </c>
      <c r="BW44">
        <f t="shared" si="78"/>
        <v>0</v>
      </c>
      <c r="BX44">
        <f t="shared" si="78"/>
        <v>0</v>
      </c>
      <c r="BY44">
        <f t="shared" si="78"/>
        <v>0</v>
      </c>
      <c r="BZ44">
        <f t="shared" si="79"/>
        <v>0</v>
      </c>
      <c r="CA44">
        <f t="shared" si="79"/>
        <v>0</v>
      </c>
      <c r="CB44">
        <f t="shared" si="79"/>
        <v>0</v>
      </c>
      <c r="CC44">
        <f t="shared" si="79"/>
        <v>0</v>
      </c>
      <c r="CD44">
        <f t="shared" si="79"/>
        <v>0</v>
      </c>
      <c r="CE44">
        <f t="shared" si="79"/>
        <v>0</v>
      </c>
      <c r="CF44">
        <f t="shared" si="79"/>
        <v>0</v>
      </c>
      <c r="CG44">
        <f t="shared" si="79"/>
        <v>0</v>
      </c>
      <c r="CH44">
        <f t="shared" si="79"/>
        <v>0</v>
      </c>
      <c r="CI44">
        <f t="shared" si="79"/>
        <v>0</v>
      </c>
      <c r="CJ44">
        <f t="shared" si="80"/>
        <v>0</v>
      </c>
      <c r="CK44">
        <f t="shared" si="80"/>
        <v>0</v>
      </c>
      <c r="CL44">
        <f t="shared" si="80"/>
        <v>0</v>
      </c>
      <c r="CM44">
        <f t="shared" si="80"/>
        <v>0</v>
      </c>
      <c r="CN44">
        <f t="shared" si="80"/>
        <v>0</v>
      </c>
      <c r="CO44">
        <f t="shared" si="80"/>
        <v>0</v>
      </c>
      <c r="CP44">
        <f t="shared" si="80"/>
        <v>0</v>
      </c>
      <c r="CQ44">
        <f t="shared" si="80"/>
        <v>0</v>
      </c>
      <c r="CR44">
        <f t="shared" si="80"/>
        <v>0</v>
      </c>
      <c r="CS44">
        <f t="shared" si="80"/>
        <v>0</v>
      </c>
      <c r="CT44">
        <f t="shared" si="81"/>
        <v>0</v>
      </c>
      <c r="CU44">
        <f t="shared" si="81"/>
        <v>0</v>
      </c>
      <c r="CV44">
        <f t="shared" si="81"/>
        <v>0</v>
      </c>
      <c r="CW44">
        <f t="shared" si="81"/>
        <v>0</v>
      </c>
      <c r="CX44">
        <f t="shared" si="81"/>
        <v>0</v>
      </c>
      <c r="CY44">
        <f t="shared" si="81"/>
        <v>0</v>
      </c>
      <c r="CZ44">
        <f t="shared" si="81"/>
        <v>0</v>
      </c>
      <c r="DA44">
        <f t="shared" si="81"/>
        <v>0</v>
      </c>
      <c r="DB44">
        <f t="shared" si="81"/>
        <v>0</v>
      </c>
      <c r="DC44">
        <f t="shared" si="81"/>
        <v>0</v>
      </c>
      <c r="DD44">
        <f t="shared" si="82"/>
        <v>0</v>
      </c>
      <c r="DE44">
        <f t="shared" si="82"/>
        <v>0</v>
      </c>
      <c r="DF44">
        <f t="shared" si="82"/>
        <v>0</v>
      </c>
      <c r="DG44">
        <f t="shared" si="82"/>
        <v>0</v>
      </c>
      <c r="DH44">
        <f t="shared" si="82"/>
        <v>0</v>
      </c>
      <c r="DI44">
        <f t="shared" si="82"/>
        <v>0</v>
      </c>
      <c r="DJ44">
        <f t="shared" si="82"/>
        <v>0</v>
      </c>
      <c r="DK44">
        <f t="shared" si="82"/>
        <v>0</v>
      </c>
      <c r="DL44">
        <f t="shared" si="82"/>
        <v>0</v>
      </c>
      <c r="DM44">
        <f t="shared" si="82"/>
        <v>0</v>
      </c>
      <c r="DN44">
        <f t="shared" si="83"/>
        <v>0</v>
      </c>
      <c r="DO44">
        <f t="shared" si="83"/>
        <v>0</v>
      </c>
      <c r="DP44">
        <f t="shared" si="83"/>
        <v>0</v>
      </c>
      <c r="DQ44">
        <f t="shared" si="83"/>
        <v>0</v>
      </c>
      <c r="DR44">
        <f t="shared" si="83"/>
        <v>0</v>
      </c>
      <c r="DS44">
        <f t="shared" si="83"/>
        <v>0</v>
      </c>
      <c r="DT44">
        <f t="shared" si="83"/>
        <v>0</v>
      </c>
      <c r="DU44">
        <f t="shared" si="83"/>
        <v>0</v>
      </c>
      <c r="DV44">
        <f t="shared" si="83"/>
        <v>0</v>
      </c>
      <c r="DW44">
        <f t="shared" si="83"/>
        <v>0</v>
      </c>
      <c r="DX44">
        <f t="shared" si="84"/>
        <v>0</v>
      </c>
      <c r="DY44">
        <f t="shared" si="84"/>
        <v>0</v>
      </c>
      <c r="DZ44">
        <f t="shared" si="84"/>
        <v>0</v>
      </c>
      <c r="EA44">
        <f t="shared" si="84"/>
        <v>0</v>
      </c>
      <c r="EB44">
        <f t="shared" si="84"/>
        <v>0</v>
      </c>
      <c r="EC44">
        <f t="shared" si="84"/>
        <v>0</v>
      </c>
      <c r="ED44">
        <f t="shared" si="84"/>
        <v>0</v>
      </c>
      <c r="EE44">
        <f t="shared" si="84"/>
        <v>0</v>
      </c>
      <c r="EF44">
        <f t="shared" si="84"/>
        <v>0</v>
      </c>
      <c r="EG44">
        <f t="shared" si="84"/>
        <v>0</v>
      </c>
      <c r="EH44">
        <f t="shared" si="85"/>
        <v>0</v>
      </c>
      <c r="EI44">
        <f t="shared" si="85"/>
        <v>0</v>
      </c>
      <c r="EJ44">
        <f t="shared" si="85"/>
        <v>0</v>
      </c>
      <c r="EK44">
        <f t="shared" si="85"/>
        <v>0</v>
      </c>
      <c r="EL44">
        <f t="shared" si="85"/>
        <v>0</v>
      </c>
      <c r="EM44">
        <f t="shared" si="85"/>
        <v>0</v>
      </c>
      <c r="EN44">
        <f t="shared" si="85"/>
        <v>0</v>
      </c>
      <c r="EO44">
        <f t="shared" si="85"/>
        <v>0</v>
      </c>
      <c r="EP44">
        <f t="shared" si="85"/>
        <v>0</v>
      </c>
      <c r="EQ44">
        <f t="shared" si="85"/>
        <v>0</v>
      </c>
      <c r="ER44">
        <f t="shared" si="85"/>
        <v>0</v>
      </c>
      <c r="ES44" s="47"/>
      <c r="ET44" s="1"/>
    </row>
    <row r="45" spans="1:150" x14ac:dyDescent="0.35">
      <c r="A45" s="106">
        <v>287.08223468087363</v>
      </c>
      <c r="B45" s="112">
        <f t="shared" si="40"/>
        <v>-0.7124060878831312</v>
      </c>
      <c r="C45" s="112">
        <f t="shared" si="41"/>
        <v>-0.7124060878831312</v>
      </c>
      <c r="D45" s="133">
        <f t="shared" si="42"/>
        <v>-0.7124060878831312</v>
      </c>
      <c r="E45" s="111">
        <v>0</v>
      </c>
      <c r="F45" s="111">
        <f t="shared" si="43"/>
        <v>1</v>
      </c>
      <c r="G45">
        <v>23</v>
      </c>
      <c r="H45">
        <f t="shared" si="72"/>
        <v>0</v>
      </c>
      <c r="I45">
        <f t="shared" si="72"/>
        <v>0</v>
      </c>
      <c r="J45">
        <f t="shared" si="72"/>
        <v>0</v>
      </c>
      <c r="K45">
        <f t="shared" si="72"/>
        <v>0</v>
      </c>
      <c r="L45">
        <f t="shared" si="72"/>
        <v>0</v>
      </c>
      <c r="M45">
        <f t="shared" si="72"/>
        <v>0</v>
      </c>
      <c r="N45">
        <f t="shared" si="72"/>
        <v>0</v>
      </c>
      <c r="O45">
        <f t="shared" si="72"/>
        <v>0</v>
      </c>
      <c r="P45">
        <f t="shared" si="72"/>
        <v>0</v>
      </c>
      <c r="Q45">
        <f t="shared" si="72"/>
        <v>0</v>
      </c>
      <c r="R45">
        <f t="shared" si="73"/>
        <v>0</v>
      </c>
      <c r="S45">
        <f t="shared" si="73"/>
        <v>0</v>
      </c>
      <c r="T45">
        <f t="shared" si="73"/>
        <v>0</v>
      </c>
      <c r="U45">
        <f t="shared" si="73"/>
        <v>0</v>
      </c>
      <c r="V45">
        <f t="shared" si="73"/>
        <v>0</v>
      </c>
      <c r="W45">
        <f t="shared" si="73"/>
        <v>0</v>
      </c>
      <c r="X45">
        <f t="shared" si="73"/>
        <v>0</v>
      </c>
      <c r="Y45">
        <f t="shared" si="73"/>
        <v>0</v>
      </c>
      <c r="Z45">
        <f t="shared" si="73"/>
        <v>0</v>
      </c>
      <c r="AA45">
        <f t="shared" si="73"/>
        <v>0</v>
      </c>
      <c r="AB45">
        <f t="shared" si="74"/>
        <v>0</v>
      </c>
      <c r="AC45">
        <f t="shared" si="74"/>
        <v>0</v>
      </c>
      <c r="AD45">
        <f t="shared" si="74"/>
        <v>0</v>
      </c>
      <c r="AE45">
        <f t="shared" si="74"/>
        <v>0</v>
      </c>
      <c r="AF45">
        <f t="shared" si="74"/>
        <v>0</v>
      </c>
      <c r="AG45">
        <f t="shared" si="74"/>
        <v>0</v>
      </c>
      <c r="AH45">
        <f t="shared" si="74"/>
        <v>0</v>
      </c>
      <c r="AI45">
        <f t="shared" si="74"/>
        <v>0</v>
      </c>
      <c r="AJ45">
        <f t="shared" si="74"/>
        <v>0</v>
      </c>
      <c r="AK45">
        <f t="shared" si="74"/>
        <v>0</v>
      </c>
      <c r="AL45">
        <f t="shared" si="75"/>
        <v>0</v>
      </c>
      <c r="AM45">
        <f t="shared" si="75"/>
        <v>0</v>
      </c>
      <c r="AN45">
        <f t="shared" si="75"/>
        <v>0</v>
      </c>
      <c r="AO45">
        <f t="shared" si="75"/>
        <v>0</v>
      </c>
      <c r="AP45">
        <f t="shared" si="75"/>
        <v>0</v>
      </c>
      <c r="AQ45">
        <f t="shared" si="75"/>
        <v>0</v>
      </c>
      <c r="AR45">
        <f t="shared" si="75"/>
        <v>0</v>
      </c>
      <c r="AS45">
        <f t="shared" si="75"/>
        <v>0</v>
      </c>
      <c r="AT45">
        <f t="shared" si="75"/>
        <v>0</v>
      </c>
      <c r="AU45">
        <f t="shared" si="75"/>
        <v>0</v>
      </c>
      <c r="AV45">
        <f t="shared" si="76"/>
        <v>0</v>
      </c>
      <c r="AW45">
        <f t="shared" si="76"/>
        <v>0</v>
      </c>
      <c r="AX45">
        <f t="shared" si="76"/>
        <v>0</v>
      </c>
      <c r="AY45">
        <f t="shared" si="76"/>
        <v>0</v>
      </c>
      <c r="AZ45">
        <f t="shared" si="76"/>
        <v>0</v>
      </c>
      <c r="BA45">
        <f t="shared" si="76"/>
        <v>0</v>
      </c>
      <c r="BB45">
        <f t="shared" si="76"/>
        <v>0</v>
      </c>
      <c r="BC45">
        <f t="shared" si="76"/>
        <v>0</v>
      </c>
      <c r="BD45">
        <f t="shared" si="76"/>
        <v>0</v>
      </c>
      <c r="BE45">
        <f t="shared" si="76"/>
        <v>0</v>
      </c>
      <c r="BF45">
        <f t="shared" si="77"/>
        <v>0</v>
      </c>
      <c r="BG45">
        <f t="shared" si="77"/>
        <v>0</v>
      </c>
      <c r="BH45">
        <f t="shared" si="77"/>
        <v>0</v>
      </c>
      <c r="BI45">
        <f t="shared" si="77"/>
        <v>0</v>
      </c>
      <c r="BJ45">
        <f t="shared" si="77"/>
        <v>0</v>
      </c>
      <c r="BK45">
        <f t="shared" si="77"/>
        <v>0</v>
      </c>
      <c r="BL45">
        <f t="shared" si="77"/>
        <v>0</v>
      </c>
      <c r="BM45">
        <f t="shared" si="77"/>
        <v>0</v>
      </c>
      <c r="BN45">
        <f t="shared" si="77"/>
        <v>0</v>
      </c>
      <c r="BO45">
        <f t="shared" si="77"/>
        <v>0</v>
      </c>
      <c r="BP45">
        <f t="shared" si="78"/>
        <v>0</v>
      </c>
      <c r="BQ45">
        <f t="shared" si="78"/>
        <v>0</v>
      </c>
      <c r="BR45">
        <f t="shared" si="78"/>
        <v>0</v>
      </c>
      <c r="BS45">
        <f t="shared" si="78"/>
        <v>0</v>
      </c>
      <c r="BT45">
        <f t="shared" si="78"/>
        <v>0</v>
      </c>
      <c r="BU45">
        <f t="shared" si="78"/>
        <v>0</v>
      </c>
      <c r="BV45">
        <f t="shared" si="78"/>
        <v>0</v>
      </c>
      <c r="BW45">
        <f t="shared" si="78"/>
        <v>0</v>
      </c>
      <c r="BX45">
        <f t="shared" si="78"/>
        <v>0</v>
      </c>
      <c r="BY45">
        <f t="shared" si="78"/>
        <v>0</v>
      </c>
      <c r="BZ45">
        <f t="shared" si="79"/>
        <v>0</v>
      </c>
      <c r="CA45">
        <f t="shared" si="79"/>
        <v>0</v>
      </c>
      <c r="CB45">
        <f t="shared" si="79"/>
        <v>0</v>
      </c>
      <c r="CC45">
        <f t="shared" si="79"/>
        <v>0</v>
      </c>
      <c r="CD45">
        <f t="shared" si="79"/>
        <v>0</v>
      </c>
      <c r="CE45">
        <f t="shared" si="79"/>
        <v>0</v>
      </c>
      <c r="CF45">
        <f t="shared" si="79"/>
        <v>0</v>
      </c>
      <c r="CG45">
        <f t="shared" si="79"/>
        <v>0</v>
      </c>
      <c r="CH45">
        <f t="shared" si="79"/>
        <v>0</v>
      </c>
      <c r="CI45">
        <f t="shared" si="79"/>
        <v>0</v>
      </c>
      <c r="CJ45">
        <f t="shared" si="80"/>
        <v>0</v>
      </c>
      <c r="CK45">
        <f t="shared" si="80"/>
        <v>0</v>
      </c>
      <c r="CL45">
        <f t="shared" si="80"/>
        <v>0</v>
      </c>
      <c r="CM45">
        <f t="shared" si="80"/>
        <v>0</v>
      </c>
      <c r="CN45">
        <f t="shared" si="80"/>
        <v>0</v>
      </c>
      <c r="CO45">
        <f t="shared" si="80"/>
        <v>0</v>
      </c>
      <c r="CP45">
        <f t="shared" si="80"/>
        <v>0</v>
      </c>
      <c r="CQ45">
        <f t="shared" si="80"/>
        <v>0</v>
      </c>
      <c r="CR45">
        <f t="shared" si="80"/>
        <v>0</v>
      </c>
      <c r="CS45">
        <f t="shared" si="80"/>
        <v>0</v>
      </c>
      <c r="CT45">
        <f t="shared" si="81"/>
        <v>0</v>
      </c>
      <c r="CU45">
        <f t="shared" si="81"/>
        <v>0</v>
      </c>
      <c r="CV45">
        <f t="shared" si="81"/>
        <v>0</v>
      </c>
      <c r="CW45">
        <f t="shared" si="81"/>
        <v>0</v>
      </c>
      <c r="CX45">
        <f t="shared" si="81"/>
        <v>0</v>
      </c>
      <c r="CY45">
        <f t="shared" si="81"/>
        <v>0</v>
      </c>
      <c r="CZ45">
        <f t="shared" si="81"/>
        <v>0</v>
      </c>
      <c r="DA45">
        <f t="shared" si="81"/>
        <v>0</v>
      </c>
      <c r="DB45">
        <f t="shared" si="81"/>
        <v>0</v>
      </c>
      <c r="DC45">
        <f t="shared" si="81"/>
        <v>0</v>
      </c>
      <c r="DD45">
        <f t="shared" si="82"/>
        <v>0</v>
      </c>
      <c r="DE45">
        <f t="shared" si="82"/>
        <v>0</v>
      </c>
      <c r="DF45">
        <f t="shared" si="82"/>
        <v>0</v>
      </c>
      <c r="DG45">
        <f t="shared" si="82"/>
        <v>0</v>
      </c>
      <c r="DH45">
        <f t="shared" si="82"/>
        <v>0</v>
      </c>
      <c r="DI45">
        <f t="shared" si="82"/>
        <v>0</v>
      </c>
      <c r="DJ45">
        <f t="shared" si="82"/>
        <v>0</v>
      </c>
      <c r="DK45">
        <f t="shared" si="82"/>
        <v>0</v>
      </c>
      <c r="DL45">
        <f t="shared" si="82"/>
        <v>0</v>
      </c>
      <c r="DM45">
        <f t="shared" si="82"/>
        <v>0</v>
      </c>
      <c r="DN45">
        <f t="shared" si="83"/>
        <v>0</v>
      </c>
      <c r="DO45">
        <f t="shared" si="83"/>
        <v>0</v>
      </c>
      <c r="DP45">
        <f t="shared" si="83"/>
        <v>0</v>
      </c>
      <c r="DQ45">
        <f t="shared" si="83"/>
        <v>0</v>
      </c>
      <c r="DR45">
        <f t="shared" si="83"/>
        <v>0</v>
      </c>
      <c r="DS45">
        <f t="shared" si="83"/>
        <v>0</v>
      </c>
      <c r="DT45">
        <f t="shared" si="83"/>
        <v>0</v>
      </c>
      <c r="DU45">
        <f t="shared" si="83"/>
        <v>0</v>
      </c>
      <c r="DV45">
        <f t="shared" si="83"/>
        <v>0</v>
      </c>
      <c r="DW45">
        <f t="shared" si="83"/>
        <v>0</v>
      </c>
      <c r="DX45">
        <f t="shared" si="84"/>
        <v>0</v>
      </c>
      <c r="DY45">
        <f t="shared" si="84"/>
        <v>0</v>
      </c>
      <c r="DZ45">
        <f t="shared" si="84"/>
        <v>0</v>
      </c>
      <c r="EA45">
        <f t="shared" si="84"/>
        <v>0</v>
      </c>
      <c r="EB45">
        <f t="shared" si="84"/>
        <v>0</v>
      </c>
      <c r="EC45">
        <f t="shared" si="84"/>
        <v>0</v>
      </c>
      <c r="ED45">
        <f t="shared" si="84"/>
        <v>0</v>
      </c>
      <c r="EE45">
        <f t="shared" si="84"/>
        <v>0</v>
      </c>
      <c r="EF45">
        <f t="shared" si="84"/>
        <v>0</v>
      </c>
      <c r="EG45">
        <f t="shared" si="84"/>
        <v>0</v>
      </c>
      <c r="EH45">
        <f t="shared" si="85"/>
        <v>0</v>
      </c>
      <c r="EI45">
        <f t="shared" si="85"/>
        <v>0</v>
      </c>
      <c r="EJ45">
        <f t="shared" si="85"/>
        <v>0</v>
      </c>
      <c r="EK45">
        <f t="shared" si="85"/>
        <v>0</v>
      </c>
      <c r="EL45">
        <f t="shared" si="85"/>
        <v>0</v>
      </c>
      <c r="EM45">
        <f t="shared" si="85"/>
        <v>0</v>
      </c>
      <c r="EN45">
        <f t="shared" si="85"/>
        <v>0</v>
      </c>
      <c r="EO45">
        <f t="shared" si="85"/>
        <v>0</v>
      </c>
      <c r="EP45">
        <f t="shared" si="85"/>
        <v>0</v>
      </c>
      <c r="EQ45">
        <f t="shared" si="85"/>
        <v>0</v>
      </c>
      <c r="ER45">
        <f t="shared" si="85"/>
        <v>0</v>
      </c>
      <c r="ES45" s="47"/>
      <c r="ET45" s="1"/>
    </row>
    <row r="46" spans="1:150" x14ac:dyDescent="0.35">
      <c r="A46" s="107">
        <v>71.988058757006002</v>
      </c>
      <c r="B46" s="112">
        <f t="shared" si="40"/>
        <v>-0.89543086871451982</v>
      </c>
      <c r="C46" s="112">
        <f t="shared" si="41"/>
        <v>-0.89543086871451982</v>
      </c>
      <c r="D46" s="133">
        <f t="shared" si="42"/>
        <v>-0.89543086871451982</v>
      </c>
      <c r="E46" s="111">
        <v>0</v>
      </c>
      <c r="F46" s="111">
        <f t="shared" si="43"/>
        <v>1</v>
      </c>
      <c r="G46">
        <v>24</v>
      </c>
      <c r="H46">
        <f t="shared" si="72"/>
        <v>0</v>
      </c>
      <c r="I46">
        <f t="shared" si="72"/>
        <v>0</v>
      </c>
      <c r="J46">
        <f t="shared" si="72"/>
        <v>0</v>
      </c>
      <c r="K46">
        <f t="shared" si="72"/>
        <v>0</v>
      </c>
      <c r="L46">
        <f t="shared" si="72"/>
        <v>0</v>
      </c>
      <c r="M46">
        <f t="shared" si="72"/>
        <v>0</v>
      </c>
      <c r="N46">
        <f t="shared" si="72"/>
        <v>0</v>
      </c>
      <c r="O46">
        <f t="shared" si="72"/>
        <v>0</v>
      </c>
      <c r="P46">
        <f t="shared" si="72"/>
        <v>0</v>
      </c>
      <c r="Q46">
        <f t="shared" si="72"/>
        <v>0</v>
      </c>
      <c r="R46">
        <f t="shared" si="73"/>
        <v>0</v>
      </c>
      <c r="S46">
        <f t="shared" si="73"/>
        <v>0</v>
      </c>
      <c r="T46">
        <f t="shared" si="73"/>
        <v>0</v>
      </c>
      <c r="U46">
        <f t="shared" si="73"/>
        <v>0</v>
      </c>
      <c r="V46">
        <f t="shared" si="73"/>
        <v>0</v>
      </c>
      <c r="W46">
        <f t="shared" si="73"/>
        <v>0</v>
      </c>
      <c r="X46">
        <f t="shared" si="73"/>
        <v>0</v>
      </c>
      <c r="Y46">
        <f t="shared" si="73"/>
        <v>0</v>
      </c>
      <c r="Z46">
        <f t="shared" si="73"/>
        <v>0</v>
      </c>
      <c r="AA46">
        <f t="shared" si="73"/>
        <v>0</v>
      </c>
      <c r="AB46">
        <f t="shared" si="74"/>
        <v>0</v>
      </c>
      <c r="AC46">
        <f t="shared" si="74"/>
        <v>0</v>
      </c>
      <c r="AD46">
        <f t="shared" si="74"/>
        <v>0</v>
      </c>
      <c r="AE46">
        <f t="shared" si="74"/>
        <v>0</v>
      </c>
      <c r="AF46">
        <f t="shared" si="74"/>
        <v>0</v>
      </c>
      <c r="AG46">
        <f t="shared" si="74"/>
        <v>0</v>
      </c>
      <c r="AH46">
        <f t="shared" si="74"/>
        <v>0</v>
      </c>
      <c r="AI46">
        <f t="shared" si="74"/>
        <v>0</v>
      </c>
      <c r="AJ46">
        <f t="shared" si="74"/>
        <v>0</v>
      </c>
      <c r="AK46">
        <f t="shared" si="74"/>
        <v>0</v>
      </c>
      <c r="AL46">
        <f t="shared" si="75"/>
        <v>0</v>
      </c>
      <c r="AM46">
        <f t="shared" si="75"/>
        <v>0</v>
      </c>
      <c r="AN46">
        <f t="shared" si="75"/>
        <v>0</v>
      </c>
      <c r="AO46">
        <f t="shared" si="75"/>
        <v>0</v>
      </c>
      <c r="AP46">
        <f t="shared" si="75"/>
        <v>0</v>
      </c>
      <c r="AQ46">
        <f t="shared" si="75"/>
        <v>0</v>
      </c>
      <c r="AR46">
        <f t="shared" si="75"/>
        <v>0</v>
      </c>
      <c r="AS46">
        <f t="shared" si="75"/>
        <v>0</v>
      </c>
      <c r="AT46">
        <f t="shared" si="75"/>
        <v>0</v>
      </c>
      <c r="AU46">
        <f t="shared" si="75"/>
        <v>0</v>
      </c>
      <c r="AV46">
        <f t="shared" si="76"/>
        <v>0</v>
      </c>
      <c r="AW46">
        <f t="shared" si="76"/>
        <v>0</v>
      </c>
      <c r="AX46">
        <f t="shared" si="76"/>
        <v>0</v>
      </c>
      <c r="AY46">
        <f t="shared" si="76"/>
        <v>0</v>
      </c>
      <c r="AZ46">
        <f t="shared" si="76"/>
        <v>0</v>
      </c>
      <c r="BA46">
        <f t="shared" si="76"/>
        <v>0</v>
      </c>
      <c r="BB46">
        <f t="shared" si="76"/>
        <v>0</v>
      </c>
      <c r="BC46">
        <f t="shared" si="76"/>
        <v>0</v>
      </c>
      <c r="BD46">
        <f t="shared" si="76"/>
        <v>0</v>
      </c>
      <c r="BE46">
        <f t="shared" si="76"/>
        <v>0</v>
      </c>
      <c r="BF46">
        <f t="shared" si="77"/>
        <v>0</v>
      </c>
      <c r="BG46">
        <f t="shared" si="77"/>
        <v>0</v>
      </c>
      <c r="BH46">
        <f t="shared" si="77"/>
        <v>0</v>
      </c>
      <c r="BI46">
        <f t="shared" si="77"/>
        <v>0</v>
      </c>
      <c r="BJ46">
        <f t="shared" si="77"/>
        <v>0</v>
      </c>
      <c r="BK46">
        <f t="shared" si="77"/>
        <v>0</v>
      </c>
      <c r="BL46">
        <f t="shared" si="77"/>
        <v>0</v>
      </c>
      <c r="BM46">
        <f t="shared" si="77"/>
        <v>0</v>
      </c>
      <c r="BN46">
        <f t="shared" si="77"/>
        <v>0</v>
      </c>
      <c r="BO46">
        <f t="shared" si="77"/>
        <v>0</v>
      </c>
      <c r="BP46">
        <f t="shared" si="78"/>
        <v>0</v>
      </c>
      <c r="BQ46">
        <f t="shared" si="78"/>
        <v>0</v>
      </c>
      <c r="BR46">
        <f t="shared" si="78"/>
        <v>0</v>
      </c>
      <c r="BS46">
        <f t="shared" si="78"/>
        <v>0</v>
      </c>
      <c r="BT46">
        <f t="shared" si="78"/>
        <v>0</v>
      </c>
      <c r="BU46">
        <f t="shared" si="78"/>
        <v>0</v>
      </c>
      <c r="BV46">
        <f t="shared" si="78"/>
        <v>0</v>
      </c>
      <c r="BW46">
        <f t="shared" si="78"/>
        <v>0</v>
      </c>
      <c r="BX46">
        <f t="shared" si="78"/>
        <v>0</v>
      </c>
      <c r="BY46">
        <f t="shared" si="78"/>
        <v>0</v>
      </c>
      <c r="BZ46">
        <f t="shared" si="79"/>
        <v>0</v>
      </c>
      <c r="CA46">
        <f t="shared" si="79"/>
        <v>0</v>
      </c>
      <c r="CB46">
        <f t="shared" si="79"/>
        <v>0</v>
      </c>
      <c r="CC46">
        <f t="shared" si="79"/>
        <v>0</v>
      </c>
      <c r="CD46">
        <f t="shared" si="79"/>
        <v>0</v>
      </c>
      <c r="CE46">
        <f t="shared" si="79"/>
        <v>0</v>
      </c>
      <c r="CF46">
        <f t="shared" si="79"/>
        <v>0</v>
      </c>
      <c r="CG46">
        <f t="shared" si="79"/>
        <v>0</v>
      </c>
      <c r="CH46">
        <f t="shared" si="79"/>
        <v>0</v>
      </c>
      <c r="CI46">
        <f t="shared" si="79"/>
        <v>0</v>
      </c>
      <c r="CJ46">
        <f t="shared" si="80"/>
        <v>0</v>
      </c>
      <c r="CK46">
        <f t="shared" si="80"/>
        <v>0</v>
      </c>
      <c r="CL46">
        <f t="shared" si="80"/>
        <v>0</v>
      </c>
      <c r="CM46">
        <f t="shared" si="80"/>
        <v>0</v>
      </c>
      <c r="CN46">
        <f t="shared" si="80"/>
        <v>0</v>
      </c>
      <c r="CO46">
        <f t="shared" si="80"/>
        <v>0</v>
      </c>
      <c r="CP46">
        <f t="shared" si="80"/>
        <v>0</v>
      </c>
      <c r="CQ46">
        <f t="shared" si="80"/>
        <v>0</v>
      </c>
      <c r="CR46">
        <f t="shared" si="80"/>
        <v>0</v>
      </c>
      <c r="CS46">
        <f t="shared" si="80"/>
        <v>0</v>
      </c>
      <c r="CT46">
        <f t="shared" si="81"/>
        <v>0</v>
      </c>
      <c r="CU46">
        <f t="shared" si="81"/>
        <v>0</v>
      </c>
      <c r="CV46">
        <f t="shared" si="81"/>
        <v>0</v>
      </c>
      <c r="CW46">
        <f t="shared" si="81"/>
        <v>0</v>
      </c>
      <c r="CX46">
        <f t="shared" si="81"/>
        <v>0</v>
      </c>
      <c r="CY46">
        <f t="shared" si="81"/>
        <v>0</v>
      </c>
      <c r="CZ46">
        <f t="shared" si="81"/>
        <v>0</v>
      </c>
      <c r="DA46">
        <f t="shared" si="81"/>
        <v>0</v>
      </c>
      <c r="DB46">
        <f t="shared" si="81"/>
        <v>0</v>
      </c>
      <c r="DC46">
        <f t="shared" si="81"/>
        <v>0</v>
      </c>
      <c r="DD46">
        <f t="shared" si="82"/>
        <v>0</v>
      </c>
      <c r="DE46">
        <f t="shared" si="82"/>
        <v>0</v>
      </c>
      <c r="DF46">
        <f t="shared" si="82"/>
        <v>0</v>
      </c>
      <c r="DG46">
        <f t="shared" si="82"/>
        <v>0</v>
      </c>
      <c r="DH46">
        <f t="shared" si="82"/>
        <v>0</v>
      </c>
      <c r="DI46">
        <f t="shared" si="82"/>
        <v>0</v>
      </c>
      <c r="DJ46">
        <f t="shared" si="82"/>
        <v>0</v>
      </c>
      <c r="DK46">
        <f t="shared" si="82"/>
        <v>0</v>
      </c>
      <c r="DL46">
        <f t="shared" si="82"/>
        <v>0</v>
      </c>
      <c r="DM46">
        <f t="shared" si="82"/>
        <v>0</v>
      </c>
      <c r="DN46">
        <f t="shared" si="83"/>
        <v>0</v>
      </c>
      <c r="DO46">
        <f t="shared" si="83"/>
        <v>0</v>
      </c>
      <c r="DP46">
        <f t="shared" si="83"/>
        <v>0</v>
      </c>
      <c r="DQ46">
        <f t="shared" si="83"/>
        <v>0</v>
      </c>
      <c r="DR46">
        <f t="shared" si="83"/>
        <v>0</v>
      </c>
      <c r="DS46">
        <f t="shared" si="83"/>
        <v>0</v>
      </c>
      <c r="DT46">
        <f t="shared" si="83"/>
        <v>0</v>
      </c>
      <c r="DU46">
        <f t="shared" si="83"/>
        <v>0</v>
      </c>
      <c r="DV46">
        <f t="shared" si="83"/>
        <v>0</v>
      </c>
      <c r="DW46">
        <f t="shared" si="83"/>
        <v>0</v>
      </c>
      <c r="DX46">
        <f t="shared" si="84"/>
        <v>0</v>
      </c>
      <c r="DY46">
        <f t="shared" si="84"/>
        <v>0</v>
      </c>
      <c r="DZ46">
        <f t="shared" si="84"/>
        <v>0</v>
      </c>
      <c r="EA46">
        <f t="shared" si="84"/>
        <v>0</v>
      </c>
      <c r="EB46">
        <f t="shared" si="84"/>
        <v>0</v>
      </c>
      <c r="EC46">
        <f t="shared" si="84"/>
        <v>0</v>
      </c>
      <c r="ED46">
        <f t="shared" si="84"/>
        <v>0</v>
      </c>
      <c r="EE46">
        <f t="shared" si="84"/>
        <v>0</v>
      </c>
      <c r="EF46">
        <f t="shared" si="84"/>
        <v>0</v>
      </c>
      <c r="EG46">
        <f t="shared" si="84"/>
        <v>0</v>
      </c>
      <c r="EH46">
        <f t="shared" si="85"/>
        <v>0</v>
      </c>
      <c r="EI46">
        <f t="shared" si="85"/>
        <v>0</v>
      </c>
      <c r="EJ46">
        <f t="shared" si="85"/>
        <v>0</v>
      </c>
      <c r="EK46">
        <f t="shared" si="85"/>
        <v>0</v>
      </c>
      <c r="EL46">
        <f t="shared" si="85"/>
        <v>0</v>
      </c>
      <c r="EM46">
        <f t="shared" si="85"/>
        <v>0</v>
      </c>
      <c r="EN46">
        <f t="shared" si="85"/>
        <v>0</v>
      </c>
      <c r="EO46">
        <f t="shared" si="85"/>
        <v>0</v>
      </c>
      <c r="EP46">
        <f t="shared" si="85"/>
        <v>0</v>
      </c>
      <c r="EQ46">
        <f t="shared" si="85"/>
        <v>0</v>
      </c>
      <c r="ER46">
        <f t="shared" si="85"/>
        <v>0</v>
      </c>
      <c r="ES46" s="47"/>
      <c r="ET46" s="1"/>
    </row>
    <row r="47" spans="1:150" x14ac:dyDescent="0.35">
      <c r="A47" s="106">
        <v>423.53390486158287</v>
      </c>
      <c r="B47" s="112">
        <f t="shared" si="40"/>
        <v>-0.59629863438452613</v>
      </c>
      <c r="C47" s="112">
        <f t="shared" si="41"/>
        <v>-0.59629863438452613</v>
      </c>
      <c r="D47" s="133">
        <f t="shared" si="42"/>
        <v>-0.59629863438452613</v>
      </c>
      <c r="E47" s="111">
        <v>1</v>
      </c>
      <c r="F47" s="111">
        <f t="shared" si="43"/>
        <v>0</v>
      </c>
      <c r="G47">
        <v>25</v>
      </c>
      <c r="H47">
        <f t="shared" si="72"/>
        <v>0</v>
      </c>
      <c r="I47">
        <f t="shared" si="72"/>
        <v>0</v>
      </c>
      <c r="J47">
        <f t="shared" si="72"/>
        <v>0</v>
      </c>
      <c r="K47">
        <f t="shared" si="72"/>
        <v>0</v>
      </c>
      <c r="L47">
        <f t="shared" si="72"/>
        <v>0</v>
      </c>
      <c r="M47">
        <f t="shared" si="72"/>
        <v>0</v>
      </c>
      <c r="N47">
        <f t="shared" si="72"/>
        <v>0</v>
      </c>
      <c r="O47">
        <f t="shared" si="72"/>
        <v>0</v>
      </c>
      <c r="P47">
        <f t="shared" si="72"/>
        <v>0</v>
      </c>
      <c r="Q47">
        <f t="shared" si="72"/>
        <v>0</v>
      </c>
      <c r="R47">
        <f t="shared" si="73"/>
        <v>0</v>
      </c>
      <c r="S47">
        <f t="shared" si="73"/>
        <v>0</v>
      </c>
      <c r="T47">
        <f t="shared" si="73"/>
        <v>0</v>
      </c>
      <c r="U47">
        <f t="shared" si="73"/>
        <v>0</v>
      </c>
      <c r="V47">
        <f t="shared" si="73"/>
        <v>0</v>
      </c>
      <c r="W47">
        <f t="shared" si="73"/>
        <v>0</v>
      </c>
      <c r="X47">
        <f t="shared" si="73"/>
        <v>0</v>
      </c>
      <c r="Y47">
        <f t="shared" si="73"/>
        <v>0</v>
      </c>
      <c r="Z47">
        <f t="shared" si="73"/>
        <v>0</v>
      </c>
      <c r="AA47">
        <f t="shared" si="73"/>
        <v>0</v>
      </c>
      <c r="AB47">
        <f t="shared" si="74"/>
        <v>0</v>
      </c>
      <c r="AC47">
        <f t="shared" si="74"/>
        <v>0</v>
      </c>
      <c r="AD47">
        <f t="shared" si="74"/>
        <v>0</v>
      </c>
      <c r="AE47">
        <f t="shared" si="74"/>
        <v>0</v>
      </c>
      <c r="AF47">
        <f t="shared" si="74"/>
        <v>0</v>
      </c>
      <c r="AG47">
        <f t="shared" si="74"/>
        <v>0</v>
      </c>
      <c r="AH47">
        <f t="shared" si="74"/>
        <v>0</v>
      </c>
      <c r="AI47">
        <f t="shared" si="74"/>
        <v>0</v>
      </c>
      <c r="AJ47">
        <f t="shared" si="74"/>
        <v>0</v>
      </c>
      <c r="AK47">
        <f t="shared" si="74"/>
        <v>0</v>
      </c>
      <c r="AL47">
        <f t="shared" si="75"/>
        <v>0</v>
      </c>
      <c r="AM47">
        <f t="shared" si="75"/>
        <v>0</v>
      </c>
      <c r="AN47">
        <f t="shared" si="75"/>
        <v>0</v>
      </c>
      <c r="AO47">
        <f t="shared" si="75"/>
        <v>0</v>
      </c>
      <c r="AP47">
        <f t="shared" si="75"/>
        <v>0</v>
      </c>
      <c r="AQ47">
        <f t="shared" si="75"/>
        <v>0</v>
      </c>
      <c r="AR47">
        <f t="shared" si="75"/>
        <v>0</v>
      </c>
      <c r="AS47">
        <f t="shared" si="75"/>
        <v>0</v>
      </c>
      <c r="AT47">
        <f t="shared" si="75"/>
        <v>0</v>
      </c>
      <c r="AU47">
        <f t="shared" si="75"/>
        <v>0</v>
      </c>
      <c r="AV47">
        <f t="shared" si="76"/>
        <v>0</v>
      </c>
      <c r="AW47">
        <f t="shared" si="76"/>
        <v>0</v>
      </c>
      <c r="AX47">
        <f t="shared" si="76"/>
        <v>0</v>
      </c>
      <c r="AY47">
        <f t="shared" si="76"/>
        <v>0</v>
      </c>
      <c r="AZ47">
        <f t="shared" si="76"/>
        <v>0</v>
      </c>
      <c r="BA47">
        <f t="shared" si="76"/>
        <v>0</v>
      </c>
      <c r="BB47">
        <f t="shared" si="76"/>
        <v>0</v>
      </c>
      <c r="BC47">
        <f t="shared" si="76"/>
        <v>0</v>
      </c>
      <c r="BD47">
        <f t="shared" si="76"/>
        <v>0</v>
      </c>
      <c r="BE47">
        <f t="shared" si="76"/>
        <v>0</v>
      </c>
      <c r="BF47">
        <f t="shared" si="77"/>
        <v>0</v>
      </c>
      <c r="BG47">
        <f t="shared" si="77"/>
        <v>0</v>
      </c>
      <c r="BH47">
        <f t="shared" si="77"/>
        <v>0</v>
      </c>
      <c r="BI47">
        <f t="shared" si="77"/>
        <v>0</v>
      </c>
      <c r="BJ47">
        <f t="shared" si="77"/>
        <v>0</v>
      </c>
      <c r="BK47">
        <f t="shared" si="77"/>
        <v>0</v>
      </c>
      <c r="BL47">
        <f t="shared" si="77"/>
        <v>0</v>
      </c>
      <c r="BM47">
        <f t="shared" si="77"/>
        <v>0</v>
      </c>
      <c r="BN47">
        <f t="shared" si="77"/>
        <v>0</v>
      </c>
      <c r="BO47">
        <f t="shared" si="77"/>
        <v>0</v>
      </c>
      <c r="BP47">
        <f t="shared" si="78"/>
        <v>0</v>
      </c>
      <c r="BQ47">
        <f t="shared" si="78"/>
        <v>0</v>
      </c>
      <c r="BR47">
        <f t="shared" si="78"/>
        <v>0</v>
      </c>
      <c r="BS47">
        <f t="shared" si="78"/>
        <v>0</v>
      </c>
      <c r="BT47">
        <f t="shared" si="78"/>
        <v>0</v>
      </c>
      <c r="BU47">
        <f t="shared" si="78"/>
        <v>0</v>
      </c>
      <c r="BV47">
        <f t="shared" si="78"/>
        <v>0</v>
      </c>
      <c r="BW47">
        <f t="shared" si="78"/>
        <v>0</v>
      </c>
      <c r="BX47">
        <f t="shared" si="78"/>
        <v>0</v>
      </c>
      <c r="BY47">
        <f t="shared" si="78"/>
        <v>0</v>
      </c>
      <c r="BZ47">
        <f t="shared" si="79"/>
        <v>0</v>
      </c>
      <c r="CA47">
        <f t="shared" si="79"/>
        <v>0</v>
      </c>
      <c r="CB47">
        <f t="shared" si="79"/>
        <v>0</v>
      </c>
      <c r="CC47">
        <f t="shared" si="79"/>
        <v>0</v>
      </c>
      <c r="CD47">
        <f t="shared" si="79"/>
        <v>0</v>
      </c>
      <c r="CE47">
        <f t="shared" si="79"/>
        <v>0</v>
      </c>
      <c r="CF47">
        <f t="shared" si="79"/>
        <v>0</v>
      </c>
      <c r="CG47">
        <f t="shared" si="79"/>
        <v>0</v>
      </c>
      <c r="CH47">
        <f t="shared" si="79"/>
        <v>0</v>
      </c>
      <c r="CI47">
        <f t="shared" si="79"/>
        <v>0</v>
      </c>
      <c r="CJ47">
        <f t="shared" si="80"/>
        <v>0</v>
      </c>
      <c r="CK47">
        <f t="shared" si="80"/>
        <v>0</v>
      </c>
      <c r="CL47">
        <f t="shared" si="80"/>
        <v>1</v>
      </c>
      <c r="CM47">
        <f t="shared" si="80"/>
        <v>1</v>
      </c>
      <c r="CN47">
        <f t="shared" si="80"/>
        <v>1</v>
      </c>
      <c r="CO47">
        <f t="shared" si="80"/>
        <v>1</v>
      </c>
      <c r="CP47">
        <f t="shared" si="80"/>
        <v>1</v>
      </c>
      <c r="CQ47">
        <f t="shared" si="80"/>
        <v>1</v>
      </c>
      <c r="CR47">
        <f t="shared" si="80"/>
        <v>1</v>
      </c>
      <c r="CS47">
        <f t="shared" si="80"/>
        <v>1</v>
      </c>
      <c r="CT47">
        <f t="shared" si="81"/>
        <v>1</v>
      </c>
      <c r="CU47">
        <f t="shared" si="81"/>
        <v>1</v>
      </c>
      <c r="CV47">
        <f t="shared" si="81"/>
        <v>1</v>
      </c>
      <c r="CW47">
        <f t="shared" si="81"/>
        <v>1</v>
      </c>
      <c r="CX47">
        <f t="shared" si="81"/>
        <v>1</v>
      </c>
      <c r="CY47">
        <f t="shared" si="81"/>
        <v>1</v>
      </c>
      <c r="CZ47">
        <f t="shared" si="81"/>
        <v>1</v>
      </c>
      <c r="DA47">
        <f t="shared" si="81"/>
        <v>1</v>
      </c>
      <c r="DB47">
        <f t="shared" si="81"/>
        <v>1</v>
      </c>
      <c r="DC47">
        <f t="shared" si="81"/>
        <v>1</v>
      </c>
      <c r="DD47">
        <f t="shared" si="82"/>
        <v>1</v>
      </c>
      <c r="DE47">
        <f t="shared" si="82"/>
        <v>1</v>
      </c>
      <c r="DF47">
        <f t="shared" si="82"/>
        <v>1</v>
      </c>
      <c r="DG47">
        <f t="shared" si="82"/>
        <v>1</v>
      </c>
      <c r="DH47">
        <f t="shared" si="82"/>
        <v>1</v>
      </c>
      <c r="DI47">
        <f t="shared" si="82"/>
        <v>1</v>
      </c>
      <c r="DJ47">
        <f t="shared" si="82"/>
        <v>1</v>
      </c>
      <c r="DK47">
        <f t="shared" si="82"/>
        <v>1</v>
      </c>
      <c r="DL47">
        <f t="shared" si="82"/>
        <v>1</v>
      </c>
      <c r="DM47">
        <f t="shared" si="82"/>
        <v>1</v>
      </c>
      <c r="DN47">
        <f t="shared" si="83"/>
        <v>1</v>
      </c>
      <c r="DO47">
        <f t="shared" si="83"/>
        <v>1</v>
      </c>
      <c r="DP47">
        <f t="shared" si="83"/>
        <v>1</v>
      </c>
      <c r="DQ47">
        <f t="shared" si="83"/>
        <v>1</v>
      </c>
      <c r="DR47">
        <f t="shared" si="83"/>
        <v>1</v>
      </c>
      <c r="DS47">
        <f t="shared" si="83"/>
        <v>1</v>
      </c>
      <c r="DT47">
        <f t="shared" si="83"/>
        <v>1</v>
      </c>
      <c r="DU47">
        <f t="shared" si="83"/>
        <v>1</v>
      </c>
      <c r="DV47">
        <f t="shared" si="83"/>
        <v>1</v>
      </c>
      <c r="DW47">
        <f t="shared" si="83"/>
        <v>1</v>
      </c>
      <c r="DX47">
        <f t="shared" si="84"/>
        <v>1</v>
      </c>
      <c r="DY47">
        <f t="shared" si="84"/>
        <v>1</v>
      </c>
      <c r="DZ47">
        <f t="shared" si="84"/>
        <v>1</v>
      </c>
      <c r="EA47">
        <f t="shared" si="84"/>
        <v>1</v>
      </c>
      <c r="EB47">
        <f t="shared" si="84"/>
        <v>1</v>
      </c>
      <c r="EC47">
        <f t="shared" si="84"/>
        <v>1</v>
      </c>
      <c r="ED47">
        <f t="shared" si="84"/>
        <v>1</v>
      </c>
      <c r="EE47">
        <f t="shared" si="84"/>
        <v>1</v>
      </c>
      <c r="EF47">
        <f t="shared" si="84"/>
        <v>1</v>
      </c>
      <c r="EG47">
        <f t="shared" si="84"/>
        <v>1</v>
      </c>
      <c r="EH47">
        <f t="shared" si="85"/>
        <v>1</v>
      </c>
      <c r="EI47">
        <f t="shared" si="85"/>
        <v>1</v>
      </c>
      <c r="EJ47">
        <f t="shared" si="85"/>
        <v>1</v>
      </c>
      <c r="EK47">
        <f t="shared" si="85"/>
        <v>1</v>
      </c>
      <c r="EL47">
        <f t="shared" si="85"/>
        <v>1</v>
      </c>
      <c r="EM47">
        <f t="shared" si="85"/>
        <v>1</v>
      </c>
      <c r="EN47">
        <f t="shared" si="85"/>
        <v>1</v>
      </c>
      <c r="EO47">
        <f t="shared" si="85"/>
        <v>1</v>
      </c>
      <c r="EP47">
        <f t="shared" si="85"/>
        <v>1</v>
      </c>
      <c r="EQ47">
        <f t="shared" si="85"/>
        <v>1</v>
      </c>
      <c r="ER47">
        <f t="shared" si="85"/>
        <v>1</v>
      </c>
      <c r="ES47" s="47"/>
      <c r="ET47" s="1"/>
    </row>
    <row r="48" spans="1:150" x14ac:dyDescent="0.35">
      <c r="A48" s="107">
        <v>450.83239398820365</v>
      </c>
      <c r="B48" s="112">
        <f t="shared" si="40"/>
        <v>-0.57307020447484669</v>
      </c>
      <c r="C48" s="112">
        <f t="shared" si="41"/>
        <v>-0.57307020447484669</v>
      </c>
      <c r="D48" s="133">
        <f t="shared" si="42"/>
        <v>-0.57307020447484669</v>
      </c>
      <c r="E48" s="110">
        <v>0</v>
      </c>
      <c r="F48" s="111">
        <f t="shared" si="43"/>
        <v>1</v>
      </c>
      <c r="G48">
        <v>26</v>
      </c>
      <c r="H48">
        <f t="shared" si="72"/>
        <v>0</v>
      </c>
      <c r="I48">
        <f t="shared" si="72"/>
        <v>0</v>
      </c>
      <c r="J48">
        <f t="shared" si="72"/>
        <v>0</v>
      </c>
      <c r="K48">
        <f t="shared" si="72"/>
        <v>0</v>
      </c>
      <c r="L48">
        <f t="shared" si="72"/>
        <v>0</v>
      </c>
      <c r="M48">
        <f t="shared" si="72"/>
        <v>0</v>
      </c>
      <c r="N48">
        <f t="shared" si="72"/>
        <v>0</v>
      </c>
      <c r="O48">
        <f t="shared" si="72"/>
        <v>0</v>
      </c>
      <c r="P48">
        <f t="shared" si="72"/>
        <v>0</v>
      </c>
      <c r="Q48">
        <f t="shared" si="72"/>
        <v>0</v>
      </c>
      <c r="R48">
        <f t="shared" si="73"/>
        <v>0</v>
      </c>
      <c r="S48">
        <f t="shared" si="73"/>
        <v>0</v>
      </c>
      <c r="T48">
        <f t="shared" si="73"/>
        <v>0</v>
      </c>
      <c r="U48">
        <f t="shared" si="73"/>
        <v>0</v>
      </c>
      <c r="V48">
        <f t="shared" si="73"/>
        <v>0</v>
      </c>
      <c r="W48">
        <f t="shared" si="73"/>
        <v>0</v>
      </c>
      <c r="X48">
        <f t="shared" si="73"/>
        <v>0</v>
      </c>
      <c r="Y48">
        <f t="shared" si="73"/>
        <v>0</v>
      </c>
      <c r="Z48">
        <f t="shared" si="73"/>
        <v>0</v>
      </c>
      <c r="AA48">
        <f t="shared" si="73"/>
        <v>0</v>
      </c>
      <c r="AB48">
        <f t="shared" si="74"/>
        <v>0</v>
      </c>
      <c r="AC48">
        <f t="shared" si="74"/>
        <v>0</v>
      </c>
      <c r="AD48">
        <f t="shared" si="74"/>
        <v>0</v>
      </c>
      <c r="AE48">
        <f t="shared" si="74"/>
        <v>0</v>
      </c>
      <c r="AF48">
        <f t="shared" si="74"/>
        <v>0</v>
      </c>
      <c r="AG48">
        <f t="shared" si="74"/>
        <v>0</v>
      </c>
      <c r="AH48">
        <f t="shared" si="74"/>
        <v>0</v>
      </c>
      <c r="AI48">
        <f t="shared" si="74"/>
        <v>0</v>
      </c>
      <c r="AJ48">
        <f t="shared" si="74"/>
        <v>0</v>
      </c>
      <c r="AK48">
        <f t="shared" si="74"/>
        <v>0</v>
      </c>
      <c r="AL48">
        <f t="shared" si="75"/>
        <v>0</v>
      </c>
      <c r="AM48">
        <f t="shared" si="75"/>
        <v>0</v>
      </c>
      <c r="AN48">
        <f t="shared" si="75"/>
        <v>0</v>
      </c>
      <c r="AO48">
        <f t="shared" si="75"/>
        <v>0</v>
      </c>
      <c r="AP48">
        <f t="shared" si="75"/>
        <v>0</v>
      </c>
      <c r="AQ48">
        <f t="shared" si="75"/>
        <v>0</v>
      </c>
      <c r="AR48">
        <f t="shared" si="75"/>
        <v>0</v>
      </c>
      <c r="AS48">
        <f t="shared" si="75"/>
        <v>0</v>
      </c>
      <c r="AT48">
        <f t="shared" si="75"/>
        <v>0</v>
      </c>
      <c r="AU48">
        <f t="shared" si="75"/>
        <v>0</v>
      </c>
      <c r="AV48">
        <f t="shared" si="76"/>
        <v>0</v>
      </c>
      <c r="AW48">
        <f t="shared" si="76"/>
        <v>0</v>
      </c>
      <c r="AX48">
        <f t="shared" si="76"/>
        <v>0</v>
      </c>
      <c r="AY48">
        <f t="shared" si="76"/>
        <v>0</v>
      </c>
      <c r="AZ48">
        <f t="shared" si="76"/>
        <v>0</v>
      </c>
      <c r="BA48">
        <f t="shared" si="76"/>
        <v>0</v>
      </c>
      <c r="BB48">
        <f t="shared" si="76"/>
        <v>0</v>
      </c>
      <c r="BC48">
        <f t="shared" si="76"/>
        <v>0</v>
      </c>
      <c r="BD48">
        <f t="shared" si="76"/>
        <v>0</v>
      </c>
      <c r="BE48">
        <f t="shared" si="76"/>
        <v>0</v>
      </c>
      <c r="BF48">
        <f t="shared" si="77"/>
        <v>0</v>
      </c>
      <c r="BG48">
        <f t="shared" si="77"/>
        <v>0</v>
      </c>
      <c r="BH48">
        <f t="shared" si="77"/>
        <v>0</v>
      </c>
      <c r="BI48">
        <f t="shared" si="77"/>
        <v>0</v>
      </c>
      <c r="BJ48">
        <f t="shared" si="77"/>
        <v>0</v>
      </c>
      <c r="BK48">
        <f t="shared" si="77"/>
        <v>0</v>
      </c>
      <c r="BL48">
        <f t="shared" si="77"/>
        <v>0</v>
      </c>
      <c r="BM48">
        <f t="shared" si="77"/>
        <v>0</v>
      </c>
      <c r="BN48">
        <f t="shared" si="77"/>
        <v>0</v>
      </c>
      <c r="BO48">
        <f t="shared" si="77"/>
        <v>0</v>
      </c>
      <c r="BP48">
        <f t="shared" si="78"/>
        <v>0</v>
      </c>
      <c r="BQ48">
        <f t="shared" si="78"/>
        <v>0</v>
      </c>
      <c r="BR48">
        <f t="shared" si="78"/>
        <v>0</v>
      </c>
      <c r="BS48">
        <f t="shared" si="78"/>
        <v>0</v>
      </c>
      <c r="BT48">
        <f t="shared" si="78"/>
        <v>0</v>
      </c>
      <c r="BU48">
        <f t="shared" si="78"/>
        <v>0</v>
      </c>
      <c r="BV48">
        <f t="shared" si="78"/>
        <v>0</v>
      </c>
      <c r="BW48">
        <f t="shared" si="78"/>
        <v>0</v>
      </c>
      <c r="BX48">
        <f t="shared" si="78"/>
        <v>0</v>
      </c>
      <c r="BY48">
        <f t="shared" si="78"/>
        <v>0</v>
      </c>
      <c r="BZ48">
        <f t="shared" si="79"/>
        <v>0</v>
      </c>
      <c r="CA48">
        <f t="shared" si="79"/>
        <v>0</v>
      </c>
      <c r="CB48">
        <f t="shared" si="79"/>
        <v>0</v>
      </c>
      <c r="CC48">
        <f t="shared" si="79"/>
        <v>0</v>
      </c>
      <c r="CD48">
        <f t="shared" si="79"/>
        <v>0</v>
      </c>
      <c r="CE48">
        <f t="shared" si="79"/>
        <v>0</v>
      </c>
      <c r="CF48">
        <f t="shared" si="79"/>
        <v>0</v>
      </c>
      <c r="CG48">
        <f t="shared" si="79"/>
        <v>0</v>
      </c>
      <c r="CH48">
        <f t="shared" si="79"/>
        <v>0</v>
      </c>
      <c r="CI48">
        <f t="shared" si="79"/>
        <v>0</v>
      </c>
      <c r="CJ48">
        <f t="shared" si="80"/>
        <v>0</v>
      </c>
      <c r="CK48">
        <f t="shared" si="80"/>
        <v>0</v>
      </c>
      <c r="CL48">
        <f t="shared" si="80"/>
        <v>0</v>
      </c>
      <c r="CM48">
        <f t="shared" si="80"/>
        <v>0</v>
      </c>
      <c r="CN48">
        <f t="shared" si="80"/>
        <v>0</v>
      </c>
      <c r="CO48">
        <f t="shared" si="80"/>
        <v>0</v>
      </c>
      <c r="CP48">
        <f t="shared" si="80"/>
        <v>0</v>
      </c>
      <c r="CQ48">
        <f t="shared" si="80"/>
        <v>0</v>
      </c>
      <c r="CR48">
        <f t="shared" si="80"/>
        <v>0</v>
      </c>
      <c r="CS48">
        <f t="shared" si="80"/>
        <v>0</v>
      </c>
      <c r="CT48">
        <f t="shared" si="81"/>
        <v>0</v>
      </c>
      <c r="CU48">
        <f t="shared" si="81"/>
        <v>0</v>
      </c>
      <c r="CV48">
        <f t="shared" si="81"/>
        <v>0</v>
      </c>
      <c r="CW48">
        <f t="shared" si="81"/>
        <v>0</v>
      </c>
      <c r="CX48">
        <f t="shared" si="81"/>
        <v>0</v>
      </c>
      <c r="CY48">
        <f t="shared" si="81"/>
        <v>0</v>
      </c>
      <c r="CZ48">
        <f t="shared" si="81"/>
        <v>0</v>
      </c>
      <c r="DA48">
        <f t="shared" si="81"/>
        <v>0</v>
      </c>
      <c r="DB48">
        <f t="shared" si="81"/>
        <v>0</v>
      </c>
      <c r="DC48">
        <f t="shared" si="81"/>
        <v>0</v>
      </c>
      <c r="DD48">
        <f t="shared" si="82"/>
        <v>0</v>
      </c>
      <c r="DE48">
        <f t="shared" si="82"/>
        <v>0</v>
      </c>
      <c r="DF48">
        <f t="shared" si="82"/>
        <v>0</v>
      </c>
      <c r="DG48">
        <f t="shared" si="82"/>
        <v>0</v>
      </c>
      <c r="DH48">
        <f t="shared" si="82"/>
        <v>0</v>
      </c>
      <c r="DI48">
        <f t="shared" si="82"/>
        <v>0</v>
      </c>
      <c r="DJ48">
        <f t="shared" si="82"/>
        <v>0</v>
      </c>
      <c r="DK48">
        <f t="shared" si="82"/>
        <v>0</v>
      </c>
      <c r="DL48">
        <f t="shared" si="82"/>
        <v>0</v>
      </c>
      <c r="DM48">
        <f t="shared" si="82"/>
        <v>0</v>
      </c>
      <c r="DN48">
        <f t="shared" si="83"/>
        <v>0</v>
      </c>
      <c r="DO48">
        <f t="shared" si="83"/>
        <v>0</v>
      </c>
      <c r="DP48">
        <f t="shared" si="83"/>
        <v>0</v>
      </c>
      <c r="DQ48">
        <f t="shared" si="83"/>
        <v>0</v>
      </c>
      <c r="DR48">
        <f t="shared" si="83"/>
        <v>0</v>
      </c>
      <c r="DS48">
        <f t="shared" si="83"/>
        <v>0</v>
      </c>
      <c r="DT48">
        <f t="shared" si="83"/>
        <v>0</v>
      </c>
      <c r="DU48">
        <f t="shared" si="83"/>
        <v>0</v>
      </c>
      <c r="DV48">
        <f t="shared" si="83"/>
        <v>0</v>
      </c>
      <c r="DW48">
        <f t="shared" si="83"/>
        <v>0</v>
      </c>
      <c r="DX48">
        <f t="shared" si="84"/>
        <v>0</v>
      </c>
      <c r="DY48">
        <f t="shared" si="84"/>
        <v>0</v>
      </c>
      <c r="DZ48">
        <f t="shared" si="84"/>
        <v>0</v>
      </c>
      <c r="EA48">
        <f t="shared" si="84"/>
        <v>0</v>
      </c>
      <c r="EB48">
        <f t="shared" si="84"/>
        <v>0</v>
      </c>
      <c r="EC48">
        <f t="shared" si="84"/>
        <v>0</v>
      </c>
      <c r="ED48">
        <f t="shared" si="84"/>
        <v>0</v>
      </c>
      <c r="EE48">
        <f t="shared" si="84"/>
        <v>0</v>
      </c>
      <c r="EF48">
        <f t="shared" si="84"/>
        <v>0</v>
      </c>
      <c r="EG48">
        <f t="shared" si="84"/>
        <v>0</v>
      </c>
      <c r="EH48">
        <f t="shared" si="85"/>
        <v>0</v>
      </c>
      <c r="EI48">
        <f t="shared" si="85"/>
        <v>0</v>
      </c>
      <c r="EJ48">
        <f t="shared" si="85"/>
        <v>0</v>
      </c>
      <c r="EK48">
        <f t="shared" si="85"/>
        <v>0</v>
      </c>
      <c r="EL48">
        <f t="shared" si="85"/>
        <v>0</v>
      </c>
      <c r="EM48">
        <f t="shared" si="85"/>
        <v>0</v>
      </c>
      <c r="EN48">
        <f t="shared" si="85"/>
        <v>0</v>
      </c>
      <c r="EO48">
        <f t="shared" si="85"/>
        <v>0</v>
      </c>
      <c r="EP48">
        <f t="shared" si="85"/>
        <v>0</v>
      </c>
      <c r="EQ48">
        <f t="shared" si="85"/>
        <v>0</v>
      </c>
      <c r="ER48">
        <f t="shared" si="85"/>
        <v>0</v>
      </c>
      <c r="ES48" s="47"/>
      <c r="ET48" s="1"/>
    </row>
    <row r="49" spans="1:150" x14ac:dyDescent="0.35">
      <c r="A49" s="106">
        <v>356.04012100295807</v>
      </c>
      <c r="B49" s="112">
        <f t="shared" si="40"/>
        <v>-0.65372945483862455</v>
      </c>
      <c r="C49" s="112">
        <f t="shared" si="41"/>
        <v>-0.65372945483862455</v>
      </c>
      <c r="D49" s="133">
        <f t="shared" si="42"/>
        <v>-0.65372945483862455</v>
      </c>
      <c r="E49" s="110">
        <v>0</v>
      </c>
      <c r="F49" s="111">
        <f t="shared" si="43"/>
        <v>1</v>
      </c>
      <c r="G49">
        <v>27</v>
      </c>
      <c r="H49">
        <f t="shared" si="72"/>
        <v>0</v>
      </c>
      <c r="I49">
        <f t="shared" si="72"/>
        <v>0</v>
      </c>
      <c r="J49">
        <f t="shared" si="72"/>
        <v>0</v>
      </c>
      <c r="K49">
        <f t="shared" si="72"/>
        <v>0</v>
      </c>
      <c r="L49">
        <f t="shared" si="72"/>
        <v>0</v>
      </c>
      <c r="M49">
        <f t="shared" si="72"/>
        <v>0</v>
      </c>
      <c r="N49">
        <f t="shared" si="72"/>
        <v>0</v>
      </c>
      <c r="O49">
        <f t="shared" si="72"/>
        <v>0</v>
      </c>
      <c r="P49">
        <f t="shared" si="72"/>
        <v>0</v>
      </c>
      <c r="Q49">
        <f t="shared" si="72"/>
        <v>0</v>
      </c>
      <c r="R49">
        <f t="shared" si="73"/>
        <v>0</v>
      </c>
      <c r="S49">
        <f t="shared" si="73"/>
        <v>0</v>
      </c>
      <c r="T49">
        <f t="shared" si="73"/>
        <v>0</v>
      </c>
      <c r="U49">
        <f t="shared" si="73"/>
        <v>0</v>
      </c>
      <c r="V49">
        <f t="shared" si="73"/>
        <v>0</v>
      </c>
      <c r="W49">
        <f t="shared" si="73"/>
        <v>0</v>
      </c>
      <c r="X49">
        <f t="shared" si="73"/>
        <v>0</v>
      </c>
      <c r="Y49">
        <f t="shared" si="73"/>
        <v>0</v>
      </c>
      <c r="Z49">
        <f t="shared" si="73"/>
        <v>0</v>
      </c>
      <c r="AA49">
        <f t="shared" si="73"/>
        <v>0</v>
      </c>
      <c r="AB49">
        <f t="shared" si="74"/>
        <v>0</v>
      </c>
      <c r="AC49">
        <f t="shared" si="74"/>
        <v>0</v>
      </c>
      <c r="AD49">
        <f t="shared" si="74"/>
        <v>0</v>
      </c>
      <c r="AE49">
        <f t="shared" si="74"/>
        <v>0</v>
      </c>
      <c r="AF49">
        <f t="shared" si="74"/>
        <v>0</v>
      </c>
      <c r="AG49">
        <f t="shared" si="74"/>
        <v>0</v>
      </c>
      <c r="AH49">
        <f t="shared" si="74"/>
        <v>0</v>
      </c>
      <c r="AI49">
        <f t="shared" si="74"/>
        <v>0</v>
      </c>
      <c r="AJ49">
        <f t="shared" si="74"/>
        <v>0</v>
      </c>
      <c r="AK49">
        <f t="shared" si="74"/>
        <v>0</v>
      </c>
      <c r="AL49">
        <f t="shared" si="75"/>
        <v>0</v>
      </c>
      <c r="AM49">
        <f t="shared" si="75"/>
        <v>0</v>
      </c>
      <c r="AN49">
        <f t="shared" si="75"/>
        <v>0</v>
      </c>
      <c r="AO49">
        <f t="shared" si="75"/>
        <v>0</v>
      </c>
      <c r="AP49">
        <f t="shared" si="75"/>
        <v>0</v>
      </c>
      <c r="AQ49">
        <f t="shared" si="75"/>
        <v>0</v>
      </c>
      <c r="AR49">
        <f t="shared" si="75"/>
        <v>0</v>
      </c>
      <c r="AS49">
        <f t="shared" si="75"/>
        <v>0</v>
      </c>
      <c r="AT49">
        <f t="shared" si="75"/>
        <v>0</v>
      </c>
      <c r="AU49">
        <f t="shared" si="75"/>
        <v>0</v>
      </c>
      <c r="AV49">
        <f t="shared" si="76"/>
        <v>0</v>
      </c>
      <c r="AW49">
        <f t="shared" si="76"/>
        <v>0</v>
      </c>
      <c r="AX49">
        <f t="shared" si="76"/>
        <v>0</v>
      </c>
      <c r="AY49">
        <f t="shared" si="76"/>
        <v>0</v>
      </c>
      <c r="AZ49">
        <f t="shared" si="76"/>
        <v>0</v>
      </c>
      <c r="BA49">
        <f t="shared" si="76"/>
        <v>0</v>
      </c>
      <c r="BB49">
        <f t="shared" si="76"/>
        <v>0</v>
      </c>
      <c r="BC49">
        <f t="shared" si="76"/>
        <v>0</v>
      </c>
      <c r="BD49">
        <f t="shared" si="76"/>
        <v>0</v>
      </c>
      <c r="BE49">
        <f t="shared" si="76"/>
        <v>0</v>
      </c>
      <c r="BF49">
        <f t="shared" si="77"/>
        <v>0</v>
      </c>
      <c r="BG49">
        <f t="shared" si="77"/>
        <v>0</v>
      </c>
      <c r="BH49">
        <f t="shared" si="77"/>
        <v>0</v>
      </c>
      <c r="BI49">
        <f t="shared" si="77"/>
        <v>0</v>
      </c>
      <c r="BJ49">
        <f t="shared" si="77"/>
        <v>0</v>
      </c>
      <c r="BK49">
        <f t="shared" si="77"/>
        <v>0</v>
      </c>
      <c r="BL49">
        <f t="shared" si="77"/>
        <v>0</v>
      </c>
      <c r="BM49">
        <f t="shared" si="77"/>
        <v>0</v>
      </c>
      <c r="BN49">
        <f t="shared" si="77"/>
        <v>0</v>
      </c>
      <c r="BO49">
        <f t="shared" si="77"/>
        <v>0</v>
      </c>
      <c r="BP49">
        <f t="shared" si="78"/>
        <v>0</v>
      </c>
      <c r="BQ49">
        <f t="shared" si="78"/>
        <v>0</v>
      </c>
      <c r="BR49">
        <f t="shared" si="78"/>
        <v>0</v>
      </c>
      <c r="BS49">
        <f t="shared" si="78"/>
        <v>0</v>
      </c>
      <c r="BT49">
        <f t="shared" si="78"/>
        <v>0</v>
      </c>
      <c r="BU49">
        <f t="shared" si="78"/>
        <v>0</v>
      </c>
      <c r="BV49">
        <f t="shared" si="78"/>
        <v>0</v>
      </c>
      <c r="BW49">
        <f t="shared" si="78"/>
        <v>0</v>
      </c>
      <c r="BX49">
        <f t="shared" si="78"/>
        <v>0</v>
      </c>
      <c r="BY49">
        <f t="shared" si="78"/>
        <v>0</v>
      </c>
      <c r="BZ49">
        <f t="shared" si="79"/>
        <v>0</v>
      </c>
      <c r="CA49">
        <f t="shared" si="79"/>
        <v>0</v>
      </c>
      <c r="CB49">
        <f t="shared" si="79"/>
        <v>0</v>
      </c>
      <c r="CC49">
        <f t="shared" si="79"/>
        <v>0</v>
      </c>
      <c r="CD49">
        <f t="shared" si="79"/>
        <v>0</v>
      </c>
      <c r="CE49">
        <f t="shared" si="79"/>
        <v>0</v>
      </c>
      <c r="CF49">
        <f t="shared" si="79"/>
        <v>0</v>
      </c>
      <c r="CG49">
        <f t="shared" si="79"/>
        <v>0</v>
      </c>
      <c r="CH49">
        <f t="shared" si="79"/>
        <v>0</v>
      </c>
      <c r="CI49">
        <f t="shared" si="79"/>
        <v>0</v>
      </c>
      <c r="CJ49">
        <f t="shared" si="80"/>
        <v>0</v>
      </c>
      <c r="CK49">
        <f t="shared" si="80"/>
        <v>0</v>
      </c>
      <c r="CL49">
        <f t="shared" si="80"/>
        <v>0</v>
      </c>
      <c r="CM49">
        <f t="shared" si="80"/>
        <v>0</v>
      </c>
      <c r="CN49">
        <f t="shared" si="80"/>
        <v>0</v>
      </c>
      <c r="CO49">
        <f t="shared" si="80"/>
        <v>0</v>
      </c>
      <c r="CP49">
        <f t="shared" si="80"/>
        <v>0</v>
      </c>
      <c r="CQ49">
        <f t="shared" si="80"/>
        <v>0</v>
      </c>
      <c r="CR49">
        <f t="shared" si="80"/>
        <v>0</v>
      </c>
      <c r="CS49">
        <f t="shared" si="80"/>
        <v>0</v>
      </c>
      <c r="CT49">
        <f t="shared" si="81"/>
        <v>0</v>
      </c>
      <c r="CU49">
        <f t="shared" si="81"/>
        <v>0</v>
      </c>
      <c r="CV49">
        <f t="shared" si="81"/>
        <v>0</v>
      </c>
      <c r="CW49">
        <f t="shared" si="81"/>
        <v>0</v>
      </c>
      <c r="CX49">
        <f t="shared" si="81"/>
        <v>0</v>
      </c>
      <c r="CY49">
        <f t="shared" si="81"/>
        <v>0</v>
      </c>
      <c r="CZ49">
        <f t="shared" si="81"/>
        <v>0</v>
      </c>
      <c r="DA49">
        <f t="shared" si="81"/>
        <v>0</v>
      </c>
      <c r="DB49">
        <f t="shared" si="81"/>
        <v>0</v>
      </c>
      <c r="DC49">
        <f t="shared" si="81"/>
        <v>0</v>
      </c>
      <c r="DD49">
        <f t="shared" si="82"/>
        <v>0</v>
      </c>
      <c r="DE49">
        <f t="shared" si="82"/>
        <v>0</v>
      </c>
      <c r="DF49">
        <f t="shared" si="82"/>
        <v>0</v>
      </c>
      <c r="DG49">
        <f t="shared" si="82"/>
        <v>0</v>
      </c>
      <c r="DH49">
        <f t="shared" si="82"/>
        <v>0</v>
      </c>
      <c r="DI49">
        <f t="shared" si="82"/>
        <v>0</v>
      </c>
      <c r="DJ49">
        <f t="shared" si="82"/>
        <v>0</v>
      </c>
      <c r="DK49">
        <f t="shared" si="82"/>
        <v>0</v>
      </c>
      <c r="DL49">
        <f t="shared" si="82"/>
        <v>0</v>
      </c>
      <c r="DM49">
        <f t="shared" si="82"/>
        <v>0</v>
      </c>
      <c r="DN49">
        <f t="shared" si="83"/>
        <v>0</v>
      </c>
      <c r="DO49">
        <f t="shared" si="83"/>
        <v>0</v>
      </c>
      <c r="DP49">
        <f t="shared" si="83"/>
        <v>0</v>
      </c>
      <c r="DQ49">
        <f t="shared" si="83"/>
        <v>0</v>
      </c>
      <c r="DR49">
        <f t="shared" si="83"/>
        <v>0</v>
      </c>
      <c r="DS49">
        <f t="shared" si="83"/>
        <v>0</v>
      </c>
      <c r="DT49">
        <f t="shared" si="83"/>
        <v>0</v>
      </c>
      <c r="DU49">
        <f t="shared" si="83"/>
        <v>0</v>
      </c>
      <c r="DV49">
        <f t="shared" si="83"/>
        <v>0</v>
      </c>
      <c r="DW49">
        <f t="shared" si="83"/>
        <v>0</v>
      </c>
      <c r="DX49">
        <f t="shared" si="84"/>
        <v>0</v>
      </c>
      <c r="DY49">
        <f t="shared" si="84"/>
        <v>0</v>
      </c>
      <c r="DZ49">
        <f t="shared" si="84"/>
        <v>0</v>
      </c>
      <c r="EA49">
        <f t="shared" si="84"/>
        <v>0</v>
      </c>
      <c r="EB49">
        <f t="shared" si="84"/>
        <v>0</v>
      </c>
      <c r="EC49">
        <f t="shared" si="84"/>
        <v>0</v>
      </c>
      <c r="ED49">
        <f t="shared" si="84"/>
        <v>0</v>
      </c>
      <c r="EE49">
        <f t="shared" si="84"/>
        <v>0</v>
      </c>
      <c r="EF49">
        <f t="shared" si="84"/>
        <v>0</v>
      </c>
      <c r="EG49">
        <f t="shared" si="84"/>
        <v>0</v>
      </c>
      <c r="EH49">
        <f t="shared" si="85"/>
        <v>0</v>
      </c>
      <c r="EI49">
        <f t="shared" si="85"/>
        <v>0</v>
      </c>
      <c r="EJ49">
        <f t="shared" si="85"/>
        <v>0</v>
      </c>
      <c r="EK49">
        <f t="shared" si="85"/>
        <v>0</v>
      </c>
      <c r="EL49">
        <f t="shared" si="85"/>
        <v>0</v>
      </c>
      <c r="EM49">
        <f t="shared" si="85"/>
        <v>0</v>
      </c>
      <c r="EN49">
        <f t="shared" si="85"/>
        <v>0</v>
      </c>
      <c r="EO49">
        <f t="shared" si="85"/>
        <v>0</v>
      </c>
      <c r="EP49">
        <f t="shared" si="85"/>
        <v>0</v>
      </c>
      <c r="EQ49">
        <f t="shared" si="85"/>
        <v>0</v>
      </c>
      <c r="ER49">
        <f t="shared" si="85"/>
        <v>0</v>
      </c>
      <c r="ES49" s="47"/>
      <c r="ET49" s="1"/>
    </row>
    <row r="50" spans="1:150" x14ac:dyDescent="0.35">
      <c r="A50" s="107">
        <v>745.01593612104318</v>
      </c>
      <c r="B50" s="112">
        <f t="shared" si="40"/>
        <v>-0.32274786035836917</v>
      </c>
      <c r="C50" s="112">
        <f t="shared" si="41"/>
        <v>-0.32274786035836917</v>
      </c>
      <c r="D50" s="133">
        <f t="shared" si="42"/>
        <v>-0.32274786035836917</v>
      </c>
      <c r="E50" s="110">
        <v>0</v>
      </c>
      <c r="F50" s="111">
        <f t="shared" si="43"/>
        <v>1</v>
      </c>
      <c r="G50">
        <v>28</v>
      </c>
      <c r="H50">
        <f t="shared" si="72"/>
        <v>0</v>
      </c>
      <c r="I50">
        <f t="shared" si="72"/>
        <v>0</v>
      </c>
      <c r="J50">
        <f t="shared" si="72"/>
        <v>0</v>
      </c>
      <c r="K50">
        <f t="shared" si="72"/>
        <v>0</v>
      </c>
      <c r="L50">
        <f t="shared" si="72"/>
        <v>0</v>
      </c>
      <c r="M50">
        <f t="shared" si="72"/>
        <v>0</v>
      </c>
      <c r="N50">
        <f t="shared" si="72"/>
        <v>0</v>
      </c>
      <c r="O50">
        <f t="shared" si="72"/>
        <v>0</v>
      </c>
      <c r="P50">
        <f t="shared" si="72"/>
        <v>0</v>
      </c>
      <c r="Q50">
        <f t="shared" si="72"/>
        <v>0</v>
      </c>
      <c r="R50">
        <f t="shared" si="73"/>
        <v>0</v>
      </c>
      <c r="S50">
        <f t="shared" si="73"/>
        <v>0</v>
      </c>
      <c r="T50">
        <f t="shared" si="73"/>
        <v>0</v>
      </c>
      <c r="U50">
        <f t="shared" si="73"/>
        <v>0</v>
      </c>
      <c r="V50">
        <f t="shared" si="73"/>
        <v>0</v>
      </c>
      <c r="W50">
        <f t="shared" si="73"/>
        <v>0</v>
      </c>
      <c r="X50">
        <f t="shared" si="73"/>
        <v>0</v>
      </c>
      <c r="Y50">
        <f t="shared" si="73"/>
        <v>0</v>
      </c>
      <c r="Z50">
        <f t="shared" si="73"/>
        <v>0</v>
      </c>
      <c r="AA50">
        <f t="shared" si="73"/>
        <v>0</v>
      </c>
      <c r="AB50">
        <f t="shared" si="74"/>
        <v>0</v>
      </c>
      <c r="AC50">
        <f t="shared" si="74"/>
        <v>0</v>
      </c>
      <c r="AD50">
        <f t="shared" si="74"/>
        <v>0</v>
      </c>
      <c r="AE50">
        <f t="shared" si="74"/>
        <v>0</v>
      </c>
      <c r="AF50">
        <f t="shared" si="74"/>
        <v>0</v>
      </c>
      <c r="AG50">
        <f t="shared" si="74"/>
        <v>0</v>
      </c>
      <c r="AH50">
        <f t="shared" si="74"/>
        <v>0</v>
      </c>
      <c r="AI50">
        <f t="shared" si="74"/>
        <v>0</v>
      </c>
      <c r="AJ50">
        <f t="shared" si="74"/>
        <v>0</v>
      </c>
      <c r="AK50">
        <f t="shared" si="74"/>
        <v>0</v>
      </c>
      <c r="AL50">
        <f t="shared" si="75"/>
        <v>0</v>
      </c>
      <c r="AM50">
        <f t="shared" si="75"/>
        <v>0</v>
      </c>
      <c r="AN50">
        <f t="shared" si="75"/>
        <v>0</v>
      </c>
      <c r="AO50">
        <f t="shared" si="75"/>
        <v>0</v>
      </c>
      <c r="AP50">
        <f t="shared" si="75"/>
        <v>0</v>
      </c>
      <c r="AQ50">
        <f t="shared" si="75"/>
        <v>0</v>
      </c>
      <c r="AR50">
        <f t="shared" si="75"/>
        <v>0</v>
      </c>
      <c r="AS50">
        <f t="shared" si="75"/>
        <v>0</v>
      </c>
      <c r="AT50">
        <f t="shared" si="75"/>
        <v>0</v>
      </c>
      <c r="AU50">
        <f t="shared" si="75"/>
        <v>0</v>
      </c>
      <c r="AV50">
        <f t="shared" si="76"/>
        <v>0</v>
      </c>
      <c r="AW50">
        <f t="shared" si="76"/>
        <v>0</v>
      </c>
      <c r="AX50">
        <f t="shared" si="76"/>
        <v>0</v>
      </c>
      <c r="AY50">
        <f t="shared" si="76"/>
        <v>0</v>
      </c>
      <c r="AZ50">
        <f t="shared" si="76"/>
        <v>0</v>
      </c>
      <c r="BA50">
        <f t="shared" si="76"/>
        <v>0</v>
      </c>
      <c r="BB50">
        <f t="shared" si="76"/>
        <v>0</v>
      </c>
      <c r="BC50">
        <f t="shared" si="76"/>
        <v>0</v>
      </c>
      <c r="BD50">
        <f t="shared" si="76"/>
        <v>0</v>
      </c>
      <c r="BE50">
        <f t="shared" si="76"/>
        <v>0</v>
      </c>
      <c r="BF50">
        <f t="shared" si="77"/>
        <v>0</v>
      </c>
      <c r="BG50">
        <f t="shared" si="77"/>
        <v>0</v>
      </c>
      <c r="BH50">
        <f t="shared" si="77"/>
        <v>0</v>
      </c>
      <c r="BI50">
        <f t="shared" si="77"/>
        <v>0</v>
      </c>
      <c r="BJ50">
        <f t="shared" si="77"/>
        <v>0</v>
      </c>
      <c r="BK50">
        <f t="shared" si="77"/>
        <v>0</v>
      </c>
      <c r="BL50">
        <f t="shared" si="77"/>
        <v>0</v>
      </c>
      <c r="BM50">
        <f t="shared" si="77"/>
        <v>0</v>
      </c>
      <c r="BN50">
        <f t="shared" si="77"/>
        <v>0</v>
      </c>
      <c r="BO50">
        <f t="shared" si="77"/>
        <v>0</v>
      </c>
      <c r="BP50">
        <f t="shared" si="78"/>
        <v>0</v>
      </c>
      <c r="BQ50">
        <f t="shared" si="78"/>
        <v>0</v>
      </c>
      <c r="BR50">
        <f t="shared" si="78"/>
        <v>0</v>
      </c>
      <c r="BS50">
        <f t="shared" si="78"/>
        <v>0</v>
      </c>
      <c r="BT50">
        <f t="shared" si="78"/>
        <v>0</v>
      </c>
      <c r="BU50">
        <f t="shared" si="78"/>
        <v>0</v>
      </c>
      <c r="BV50">
        <f t="shared" si="78"/>
        <v>0</v>
      </c>
      <c r="BW50">
        <f t="shared" si="78"/>
        <v>0</v>
      </c>
      <c r="BX50">
        <f t="shared" si="78"/>
        <v>0</v>
      </c>
      <c r="BY50">
        <f t="shared" si="78"/>
        <v>0</v>
      </c>
      <c r="BZ50">
        <f t="shared" si="79"/>
        <v>0</v>
      </c>
      <c r="CA50">
        <f t="shared" si="79"/>
        <v>0</v>
      </c>
      <c r="CB50">
        <f t="shared" si="79"/>
        <v>0</v>
      </c>
      <c r="CC50">
        <f t="shared" si="79"/>
        <v>0</v>
      </c>
      <c r="CD50">
        <f t="shared" si="79"/>
        <v>0</v>
      </c>
      <c r="CE50">
        <f t="shared" si="79"/>
        <v>0</v>
      </c>
      <c r="CF50">
        <f t="shared" si="79"/>
        <v>0</v>
      </c>
      <c r="CG50">
        <f t="shared" si="79"/>
        <v>0</v>
      </c>
      <c r="CH50">
        <f t="shared" si="79"/>
        <v>0</v>
      </c>
      <c r="CI50">
        <f t="shared" si="79"/>
        <v>0</v>
      </c>
      <c r="CJ50">
        <f t="shared" si="80"/>
        <v>0</v>
      </c>
      <c r="CK50">
        <f t="shared" si="80"/>
        <v>0</v>
      </c>
      <c r="CL50">
        <f t="shared" si="80"/>
        <v>0</v>
      </c>
      <c r="CM50">
        <f t="shared" si="80"/>
        <v>0</v>
      </c>
      <c r="CN50">
        <f t="shared" si="80"/>
        <v>0</v>
      </c>
      <c r="CO50">
        <f t="shared" si="80"/>
        <v>0</v>
      </c>
      <c r="CP50">
        <f t="shared" si="80"/>
        <v>0</v>
      </c>
      <c r="CQ50">
        <f t="shared" si="80"/>
        <v>0</v>
      </c>
      <c r="CR50">
        <f t="shared" si="80"/>
        <v>0</v>
      </c>
      <c r="CS50">
        <f t="shared" si="80"/>
        <v>0</v>
      </c>
      <c r="CT50">
        <f t="shared" si="81"/>
        <v>0</v>
      </c>
      <c r="CU50">
        <f t="shared" si="81"/>
        <v>0</v>
      </c>
      <c r="CV50">
        <f t="shared" si="81"/>
        <v>0</v>
      </c>
      <c r="CW50">
        <f t="shared" si="81"/>
        <v>0</v>
      </c>
      <c r="CX50">
        <f t="shared" si="81"/>
        <v>0</v>
      </c>
      <c r="CY50">
        <f t="shared" si="81"/>
        <v>0</v>
      </c>
      <c r="CZ50">
        <f t="shared" si="81"/>
        <v>0</v>
      </c>
      <c r="DA50">
        <f t="shared" si="81"/>
        <v>0</v>
      </c>
      <c r="DB50">
        <f t="shared" si="81"/>
        <v>0</v>
      </c>
      <c r="DC50">
        <f t="shared" si="81"/>
        <v>0</v>
      </c>
      <c r="DD50">
        <f t="shared" si="82"/>
        <v>0</v>
      </c>
      <c r="DE50">
        <f t="shared" si="82"/>
        <v>0</v>
      </c>
      <c r="DF50">
        <f t="shared" si="82"/>
        <v>0</v>
      </c>
      <c r="DG50">
        <f t="shared" si="82"/>
        <v>0</v>
      </c>
      <c r="DH50">
        <f t="shared" si="82"/>
        <v>0</v>
      </c>
      <c r="DI50">
        <f t="shared" si="82"/>
        <v>0</v>
      </c>
      <c r="DJ50">
        <f t="shared" si="82"/>
        <v>0</v>
      </c>
      <c r="DK50">
        <f t="shared" si="82"/>
        <v>0</v>
      </c>
      <c r="DL50">
        <f t="shared" si="82"/>
        <v>0</v>
      </c>
      <c r="DM50">
        <f t="shared" si="82"/>
        <v>0</v>
      </c>
      <c r="DN50">
        <f t="shared" si="83"/>
        <v>0</v>
      </c>
      <c r="DO50">
        <f t="shared" si="83"/>
        <v>0</v>
      </c>
      <c r="DP50">
        <f t="shared" si="83"/>
        <v>0</v>
      </c>
      <c r="DQ50">
        <f t="shared" si="83"/>
        <v>0</v>
      </c>
      <c r="DR50">
        <f t="shared" si="83"/>
        <v>0</v>
      </c>
      <c r="DS50">
        <f t="shared" si="83"/>
        <v>0</v>
      </c>
      <c r="DT50">
        <f t="shared" si="83"/>
        <v>0</v>
      </c>
      <c r="DU50">
        <f t="shared" si="83"/>
        <v>0</v>
      </c>
      <c r="DV50">
        <f t="shared" si="83"/>
        <v>0</v>
      </c>
      <c r="DW50">
        <f t="shared" si="83"/>
        <v>0</v>
      </c>
      <c r="DX50">
        <f t="shared" si="84"/>
        <v>0</v>
      </c>
      <c r="DY50">
        <f t="shared" si="84"/>
        <v>0</v>
      </c>
      <c r="DZ50">
        <f t="shared" si="84"/>
        <v>0</v>
      </c>
      <c r="EA50">
        <f t="shared" si="84"/>
        <v>0</v>
      </c>
      <c r="EB50">
        <f t="shared" si="84"/>
        <v>0</v>
      </c>
      <c r="EC50">
        <f t="shared" si="84"/>
        <v>0</v>
      </c>
      <c r="ED50">
        <f t="shared" si="84"/>
        <v>0</v>
      </c>
      <c r="EE50">
        <f t="shared" si="84"/>
        <v>0</v>
      </c>
      <c r="EF50">
        <f t="shared" si="84"/>
        <v>0</v>
      </c>
      <c r="EG50">
        <f t="shared" si="84"/>
        <v>0</v>
      </c>
      <c r="EH50">
        <f t="shared" si="85"/>
        <v>0</v>
      </c>
      <c r="EI50">
        <f t="shared" si="85"/>
        <v>0</v>
      </c>
      <c r="EJ50">
        <f t="shared" si="85"/>
        <v>0</v>
      </c>
      <c r="EK50">
        <f t="shared" si="85"/>
        <v>0</v>
      </c>
      <c r="EL50">
        <f t="shared" si="85"/>
        <v>0</v>
      </c>
      <c r="EM50">
        <f t="shared" si="85"/>
        <v>0</v>
      </c>
      <c r="EN50">
        <f t="shared" si="85"/>
        <v>0</v>
      </c>
      <c r="EO50">
        <f t="shared" si="85"/>
        <v>0</v>
      </c>
      <c r="EP50">
        <f t="shared" si="85"/>
        <v>0</v>
      </c>
      <c r="EQ50">
        <f t="shared" si="85"/>
        <v>0</v>
      </c>
      <c r="ER50">
        <f t="shared" si="85"/>
        <v>0</v>
      </c>
      <c r="ES50" s="47"/>
      <c r="ET50" s="1"/>
    </row>
    <row r="51" spans="1:150" x14ac:dyDescent="0.35">
      <c r="A51" s="106">
        <v>787.64706219132677</v>
      </c>
      <c r="B51" s="112">
        <f t="shared" si="40"/>
        <v>-0.28647280794425517</v>
      </c>
      <c r="C51" s="112">
        <f t="shared" si="41"/>
        <v>-0.28647280794425517</v>
      </c>
      <c r="D51" s="133">
        <f t="shared" si="42"/>
        <v>-0.28647280794425517</v>
      </c>
      <c r="E51" s="110">
        <v>0</v>
      </c>
      <c r="F51" s="111">
        <f t="shared" si="43"/>
        <v>1</v>
      </c>
      <c r="G51">
        <v>29</v>
      </c>
      <c r="H51">
        <f t="shared" si="72"/>
        <v>0</v>
      </c>
      <c r="I51">
        <f t="shared" si="72"/>
        <v>0</v>
      </c>
      <c r="J51">
        <f t="shared" si="72"/>
        <v>0</v>
      </c>
      <c r="K51">
        <f t="shared" si="72"/>
        <v>0</v>
      </c>
      <c r="L51">
        <f t="shared" si="72"/>
        <v>0</v>
      </c>
      <c r="M51">
        <f t="shared" si="72"/>
        <v>0</v>
      </c>
      <c r="N51">
        <f t="shared" si="72"/>
        <v>0</v>
      </c>
      <c r="O51">
        <f t="shared" si="72"/>
        <v>0</v>
      </c>
      <c r="P51">
        <f t="shared" si="72"/>
        <v>0</v>
      </c>
      <c r="Q51">
        <f t="shared" si="72"/>
        <v>0</v>
      </c>
      <c r="R51">
        <f t="shared" si="73"/>
        <v>0</v>
      </c>
      <c r="S51">
        <f t="shared" si="73"/>
        <v>0</v>
      </c>
      <c r="T51">
        <f t="shared" si="73"/>
        <v>0</v>
      </c>
      <c r="U51">
        <f t="shared" si="73"/>
        <v>0</v>
      </c>
      <c r="V51">
        <f t="shared" si="73"/>
        <v>0</v>
      </c>
      <c r="W51">
        <f t="shared" si="73"/>
        <v>0</v>
      </c>
      <c r="X51">
        <f t="shared" si="73"/>
        <v>0</v>
      </c>
      <c r="Y51">
        <f t="shared" si="73"/>
        <v>0</v>
      </c>
      <c r="Z51">
        <f t="shared" si="73"/>
        <v>0</v>
      </c>
      <c r="AA51">
        <f t="shared" si="73"/>
        <v>0</v>
      </c>
      <c r="AB51">
        <f t="shared" si="74"/>
        <v>0</v>
      </c>
      <c r="AC51">
        <f t="shared" si="74"/>
        <v>0</v>
      </c>
      <c r="AD51">
        <f t="shared" si="74"/>
        <v>0</v>
      </c>
      <c r="AE51">
        <f t="shared" si="74"/>
        <v>0</v>
      </c>
      <c r="AF51">
        <f t="shared" si="74"/>
        <v>0</v>
      </c>
      <c r="AG51">
        <f t="shared" si="74"/>
        <v>0</v>
      </c>
      <c r="AH51">
        <f t="shared" si="74"/>
        <v>0</v>
      </c>
      <c r="AI51">
        <f t="shared" si="74"/>
        <v>0</v>
      </c>
      <c r="AJ51">
        <f t="shared" si="74"/>
        <v>0</v>
      </c>
      <c r="AK51">
        <f t="shared" si="74"/>
        <v>0</v>
      </c>
      <c r="AL51">
        <f t="shared" si="75"/>
        <v>0</v>
      </c>
      <c r="AM51">
        <f t="shared" si="75"/>
        <v>0</v>
      </c>
      <c r="AN51">
        <f t="shared" si="75"/>
        <v>0</v>
      </c>
      <c r="AO51">
        <f t="shared" si="75"/>
        <v>0</v>
      </c>
      <c r="AP51">
        <f t="shared" si="75"/>
        <v>0</v>
      </c>
      <c r="AQ51">
        <f t="shared" si="75"/>
        <v>0</v>
      </c>
      <c r="AR51">
        <f t="shared" si="75"/>
        <v>0</v>
      </c>
      <c r="AS51">
        <f t="shared" si="75"/>
        <v>0</v>
      </c>
      <c r="AT51">
        <f t="shared" si="75"/>
        <v>0</v>
      </c>
      <c r="AU51">
        <f t="shared" si="75"/>
        <v>0</v>
      </c>
      <c r="AV51">
        <f t="shared" si="76"/>
        <v>0</v>
      </c>
      <c r="AW51">
        <f t="shared" si="76"/>
        <v>0</v>
      </c>
      <c r="AX51">
        <f t="shared" si="76"/>
        <v>0</v>
      </c>
      <c r="AY51">
        <f t="shared" si="76"/>
        <v>0</v>
      </c>
      <c r="AZ51">
        <f t="shared" si="76"/>
        <v>0</v>
      </c>
      <c r="BA51">
        <f t="shared" si="76"/>
        <v>0</v>
      </c>
      <c r="BB51">
        <f t="shared" si="76"/>
        <v>0</v>
      </c>
      <c r="BC51">
        <f t="shared" si="76"/>
        <v>0</v>
      </c>
      <c r="BD51">
        <f t="shared" si="76"/>
        <v>0</v>
      </c>
      <c r="BE51">
        <f t="shared" si="76"/>
        <v>0</v>
      </c>
      <c r="BF51">
        <f t="shared" si="77"/>
        <v>0</v>
      </c>
      <c r="BG51">
        <f t="shared" si="77"/>
        <v>0</v>
      </c>
      <c r="BH51">
        <f t="shared" si="77"/>
        <v>0</v>
      </c>
      <c r="BI51">
        <f t="shared" si="77"/>
        <v>0</v>
      </c>
      <c r="BJ51">
        <f t="shared" si="77"/>
        <v>0</v>
      </c>
      <c r="BK51">
        <f t="shared" si="77"/>
        <v>0</v>
      </c>
      <c r="BL51">
        <f t="shared" si="77"/>
        <v>0</v>
      </c>
      <c r="BM51">
        <f t="shared" si="77"/>
        <v>0</v>
      </c>
      <c r="BN51">
        <f t="shared" si="77"/>
        <v>0</v>
      </c>
      <c r="BO51">
        <f t="shared" si="77"/>
        <v>0</v>
      </c>
      <c r="BP51">
        <f t="shared" si="78"/>
        <v>0</v>
      </c>
      <c r="BQ51">
        <f t="shared" si="78"/>
        <v>0</v>
      </c>
      <c r="BR51">
        <f t="shared" si="78"/>
        <v>0</v>
      </c>
      <c r="BS51">
        <f t="shared" si="78"/>
        <v>0</v>
      </c>
      <c r="BT51">
        <f t="shared" si="78"/>
        <v>0</v>
      </c>
      <c r="BU51">
        <f t="shared" si="78"/>
        <v>0</v>
      </c>
      <c r="BV51">
        <f t="shared" si="78"/>
        <v>0</v>
      </c>
      <c r="BW51">
        <f t="shared" si="78"/>
        <v>0</v>
      </c>
      <c r="BX51">
        <f t="shared" si="78"/>
        <v>0</v>
      </c>
      <c r="BY51">
        <f t="shared" si="78"/>
        <v>0</v>
      </c>
      <c r="BZ51">
        <f t="shared" si="79"/>
        <v>0</v>
      </c>
      <c r="CA51">
        <f t="shared" si="79"/>
        <v>0</v>
      </c>
      <c r="CB51">
        <f t="shared" si="79"/>
        <v>0</v>
      </c>
      <c r="CC51">
        <f t="shared" si="79"/>
        <v>0</v>
      </c>
      <c r="CD51">
        <f t="shared" si="79"/>
        <v>0</v>
      </c>
      <c r="CE51">
        <f t="shared" si="79"/>
        <v>0</v>
      </c>
      <c r="CF51">
        <f t="shared" si="79"/>
        <v>0</v>
      </c>
      <c r="CG51">
        <f t="shared" si="79"/>
        <v>0</v>
      </c>
      <c r="CH51">
        <f t="shared" si="79"/>
        <v>0</v>
      </c>
      <c r="CI51">
        <f t="shared" si="79"/>
        <v>0</v>
      </c>
      <c r="CJ51">
        <f t="shared" si="80"/>
        <v>0</v>
      </c>
      <c r="CK51">
        <f t="shared" si="80"/>
        <v>0</v>
      </c>
      <c r="CL51">
        <f t="shared" si="80"/>
        <v>0</v>
      </c>
      <c r="CM51">
        <f t="shared" si="80"/>
        <v>0</v>
      </c>
      <c r="CN51">
        <f t="shared" si="80"/>
        <v>0</v>
      </c>
      <c r="CO51">
        <f t="shared" si="80"/>
        <v>0</v>
      </c>
      <c r="CP51">
        <f t="shared" si="80"/>
        <v>0</v>
      </c>
      <c r="CQ51">
        <f t="shared" si="80"/>
        <v>0</v>
      </c>
      <c r="CR51">
        <f t="shared" si="80"/>
        <v>0</v>
      </c>
      <c r="CS51">
        <f t="shared" si="80"/>
        <v>0</v>
      </c>
      <c r="CT51">
        <f t="shared" si="81"/>
        <v>0</v>
      </c>
      <c r="CU51">
        <f t="shared" si="81"/>
        <v>0</v>
      </c>
      <c r="CV51">
        <f t="shared" si="81"/>
        <v>0</v>
      </c>
      <c r="CW51">
        <f t="shared" si="81"/>
        <v>0</v>
      </c>
      <c r="CX51">
        <f t="shared" si="81"/>
        <v>0</v>
      </c>
      <c r="CY51">
        <f t="shared" si="81"/>
        <v>0</v>
      </c>
      <c r="CZ51">
        <f t="shared" si="81"/>
        <v>0</v>
      </c>
      <c r="DA51">
        <f t="shared" si="81"/>
        <v>0</v>
      </c>
      <c r="DB51">
        <f t="shared" si="81"/>
        <v>0</v>
      </c>
      <c r="DC51">
        <f t="shared" si="81"/>
        <v>0</v>
      </c>
      <c r="DD51">
        <f t="shared" si="82"/>
        <v>0</v>
      </c>
      <c r="DE51">
        <f t="shared" si="82"/>
        <v>0</v>
      </c>
      <c r="DF51">
        <f t="shared" si="82"/>
        <v>0</v>
      </c>
      <c r="DG51">
        <f t="shared" si="82"/>
        <v>0</v>
      </c>
      <c r="DH51">
        <f t="shared" si="82"/>
        <v>0</v>
      </c>
      <c r="DI51">
        <f t="shared" si="82"/>
        <v>0</v>
      </c>
      <c r="DJ51">
        <f t="shared" si="82"/>
        <v>0</v>
      </c>
      <c r="DK51">
        <f t="shared" si="82"/>
        <v>0</v>
      </c>
      <c r="DL51">
        <f t="shared" si="82"/>
        <v>0</v>
      </c>
      <c r="DM51">
        <f t="shared" si="82"/>
        <v>0</v>
      </c>
      <c r="DN51">
        <f t="shared" si="83"/>
        <v>0</v>
      </c>
      <c r="DO51">
        <f t="shared" si="83"/>
        <v>0</v>
      </c>
      <c r="DP51">
        <f t="shared" si="83"/>
        <v>0</v>
      </c>
      <c r="DQ51">
        <f t="shared" si="83"/>
        <v>0</v>
      </c>
      <c r="DR51">
        <f t="shared" si="83"/>
        <v>0</v>
      </c>
      <c r="DS51">
        <f t="shared" si="83"/>
        <v>0</v>
      </c>
      <c r="DT51">
        <f t="shared" si="83"/>
        <v>0</v>
      </c>
      <c r="DU51">
        <f t="shared" si="83"/>
        <v>0</v>
      </c>
      <c r="DV51">
        <f t="shared" si="83"/>
        <v>0</v>
      </c>
      <c r="DW51">
        <f t="shared" si="83"/>
        <v>0</v>
      </c>
      <c r="DX51">
        <f t="shared" si="84"/>
        <v>0</v>
      </c>
      <c r="DY51">
        <f t="shared" si="84"/>
        <v>0</v>
      </c>
      <c r="DZ51">
        <f t="shared" si="84"/>
        <v>0</v>
      </c>
      <c r="EA51">
        <f t="shared" si="84"/>
        <v>0</v>
      </c>
      <c r="EB51">
        <f t="shared" si="84"/>
        <v>0</v>
      </c>
      <c r="EC51">
        <f t="shared" si="84"/>
        <v>0</v>
      </c>
      <c r="ED51">
        <f t="shared" si="84"/>
        <v>0</v>
      </c>
      <c r="EE51">
        <f t="shared" si="84"/>
        <v>0</v>
      </c>
      <c r="EF51">
        <f t="shared" si="84"/>
        <v>0</v>
      </c>
      <c r="EG51">
        <f t="shared" si="84"/>
        <v>0</v>
      </c>
      <c r="EH51">
        <f t="shared" si="85"/>
        <v>0</v>
      </c>
      <c r="EI51">
        <f t="shared" si="85"/>
        <v>0</v>
      </c>
      <c r="EJ51">
        <f t="shared" si="85"/>
        <v>0</v>
      </c>
      <c r="EK51">
        <f t="shared" si="85"/>
        <v>0</v>
      </c>
      <c r="EL51">
        <f t="shared" si="85"/>
        <v>0</v>
      </c>
      <c r="EM51">
        <f t="shared" si="85"/>
        <v>0</v>
      </c>
      <c r="EN51">
        <f t="shared" si="85"/>
        <v>0</v>
      </c>
      <c r="EO51">
        <f t="shared" si="85"/>
        <v>0</v>
      </c>
      <c r="EP51">
        <f t="shared" si="85"/>
        <v>0</v>
      </c>
      <c r="EQ51">
        <f t="shared" si="85"/>
        <v>0</v>
      </c>
      <c r="ER51">
        <f t="shared" si="85"/>
        <v>0</v>
      </c>
      <c r="ES51" s="47"/>
      <c r="ET51" s="1"/>
    </row>
    <row r="52" spans="1:150" x14ac:dyDescent="0.35">
      <c r="A52" s="107">
        <v>1353.936643673514</v>
      </c>
      <c r="B52" s="112">
        <f t="shared" si="40"/>
        <v>0.19538601548832896</v>
      </c>
      <c r="C52" s="112">
        <f t="shared" si="41"/>
        <v>0.19538601548832896</v>
      </c>
      <c r="D52" s="133">
        <f t="shared" si="42"/>
        <v>0.19538601548832896</v>
      </c>
      <c r="E52" s="110">
        <v>0</v>
      </c>
      <c r="F52" s="111">
        <f t="shared" si="43"/>
        <v>1</v>
      </c>
      <c r="G52">
        <v>30</v>
      </c>
      <c r="H52">
        <f t="shared" si="72"/>
        <v>0</v>
      </c>
      <c r="I52">
        <f t="shared" si="72"/>
        <v>0</v>
      </c>
      <c r="J52">
        <f t="shared" si="72"/>
        <v>0</v>
      </c>
      <c r="K52">
        <f t="shared" si="72"/>
        <v>0</v>
      </c>
      <c r="L52">
        <f t="shared" si="72"/>
        <v>0</v>
      </c>
      <c r="M52">
        <f t="shared" si="72"/>
        <v>0</v>
      </c>
      <c r="N52">
        <f t="shared" si="72"/>
        <v>0</v>
      </c>
      <c r="O52">
        <f t="shared" si="72"/>
        <v>0</v>
      </c>
      <c r="P52">
        <f t="shared" si="72"/>
        <v>0</v>
      </c>
      <c r="Q52">
        <f t="shared" si="72"/>
        <v>0</v>
      </c>
      <c r="R52">
        <f t="shared" si="73"/>
        <v>0</v>
      </c>
      <c r="S52">
        <f t="shared" si="73"/>
        <v>0</v>
      </c>
      <c r="T52">
        <f t="shared" si="73"/>
        <v>0</v>
      </c>
      <c r="U52">
        <f t="shared" si="73"/>
        <v>0</v>
      </c>
      <c r="V52">
        <f t="shared" si="73"/>
        <v>0</v>
      </c>
      <c r="W52">
        <f t="shared" si="73"/>
        <v>0</v>
      </c>
      <c r="X52">
        <f t="shared" si="73"/>
        <v>0</v>
      </c>
      <c r="Y52">
        <f t="shared" si="73"/>
        <v>0</v>
      </c>
      <c r="Z52">
        <f t="shared" si="73"/>
        <v>0</v>
      </c>
      <c r="AA52">
        <f t="shared" si="73"/>
        <v>0</v>
      </c>
      <c r="AB52">
        <f t="shared" si="74"/>
        <v>0</v>
      </c>
      <c r="AC52">
        <f t="shared" si="74"/>
        <v>0</v>
      </c>
      <c r="AD52">
        <f t="shared" si="74"/>
        <v>0</v>
      </c>
      <c r="AE52">
        <f t="shared" si="74"/>
        <v>0</v>
      </c>
      <c r="AF52">
        <f t="shared" si="74"/>
        <v>0</v>
      </c>
      <c r="AG52">
        <f t="shared" si="74"/>
        <v>0</v>
      </c>
      <c r="AH52">
        <f t="shared" si="74"/>
        <v>0</v>
      </c>
      <c r="AI52">
        <f t="shared" si="74"/>
        <v>0</v>
      </c>
      <c r="AJ52">
        <f t="shared" si="74"/>
        <v>0</v>
      </c>
      <c r="AK52">
        <f t="shared" si="74"/>
        <v>0</v>
      </c>
      <c r="AL52">
        <f t="shared" si="75"/>
        <v>0</v>
      </c>
      <c r="AM52">
        <f t="shared" si="75"/>
        <v>0</v>
      </c>
      <c r="AN52">
        <f t="shared" si="75"/>
        <v>0</v>
      </c>
      <c r="AO52">
        <f t="shared" si="75"/>
        <v>0</v>
      </c>
      <c r="AP52">
        <f t="shared" si="75"/>
        <v>0</v>
      </c>
      <c r="AQ52">
        <f t="shared" si="75"/>
        <v>0</v>
      </c>
      <c r="AR52">
        <f t="shared" si="75"/>
        <v>0</v>
      </c>
      <c r="AS52">
        <f t="shared" si="75"/>
        <v>0</v>
      </c>
      <c r="AT52">
        <f t="shared" si="75"/>
        <v>0</v>
      </c>
      <c r="AU52">
        <f t="shared" si="75"/>
        <v>0</v>
      </c>
      <c r="AV52">
        <f t="shared" si="76"/>
        <v>0</v>
      </c>
      <c r="AW52">
        <f t="shared" si="76"/>
        <v>0</v>
      </c>
      <c r="AX52">
        <f t="shared" si="76"/>
        <v>0</v>
      </c>
      <c r="AY52">
        <f t="shared" si="76"/>
        <v>0</v>
      </c>
      <c r="AZ52">
        <f t="shared" si="76"/>
        <v>0</v>
      </c>
      <c r="BA52">
        <f t="shared" si="76"/>
        <v>0</v>
      </c>
      <c r="BB52">
        <f t="shared" si="76"/>
        <v>0</v>
      </c>
      <c r="BC52">
        <f t="shared" si="76"/>
        <v>0</v>
      </c>
      <c r="BD52">
        <f t="shared" si="76"/>
        <v>0</v>
      </c>
      <c r="BE52">
        <f t="shared" si="76"/>
        <v>0</v>
      </c>
      <c r="BF52">
        <f t="shared" si="77"/>
        <v>0</v>
      </c>
      <c r="BG52">
        <f t="shared" si="77"/>
        <v>0</v>
      </c>
      <c r="BH52">
        <f t="shared" si="77"/>
        <v>0</v>
      </c>
      <c r="BI52">
        <f t="shared" si="77"/>
        <v>0</v>
      </c>
      <c r="BJ52">
        <f t="shared" si="77"/>
        <v>0</v>
      </c>
      <c r="BK52">
        <f t="shared" si="77"/>
        <v>0</v>
      </c>
      <c r="BL52">
        <f t="shared" si="77"/>
        <v>0</v>
      </c>
      <c r="BM52">
        <f t="shared" si="77"/>
        <v>0</v>
      </c>
      <c r="BN52">
        <f t="shared" si="77"/>
        <v>0</v>
      </c>
      <c r="BO52">
        <f t="shared" si="77"/>
        <v>0</v>
      </c>
      <c r="BP52">
        <f t="shared" si="78"/>
        <v>0</v>
      </c>
      <c r="BQ52">
        <f t="shared" si="78"/>
        <v>0</v>
      </c>
      <c r="BR52">
        <f t="shared" si="78"/>
        <v>0</v>
      </c>
      <c r="BS52">
        <f t="shared" si="78"/>
        <v>0</v>
      </c>
      <c r="BT52">
        <f t="shared" si="78"/>
        <v>0</v>
      </c>
      <c r="BU52">
        <f t="shared" si="78"/>
        <v>0</v>
      </c>
      <c r="BV52">
        <f t="shared" si="78"/>
        <v>0</v>
      </c>
      <c r="BW52">
        <f t="shared" si="78"/>
        <v>0</v>
      </c>
      <c r="BX52">
        <f t="shared" si="78"/>
        <v>0</v>
      </c>
      <c r="BY52">
        <f t="shared" si="78"/>
        <v>0</v>
      </c>
      <c r="BZ52">
        <f t="shared" si="79"/>
        <v>0</v>
      </c>
      <c r="CA52">
        <f t="shared" si="79"/>
        <v>0</v>
      </c>
      <c r="CB52">
        <f t="shared" si="79"/>
        <v>0</v>
      </c>
      <c r="CC52">
        <f t="shared" si="79"/>
        <v>0</v>
      </c>
      <c r="CD52">
        <f t="shared" si="79"/>
        <v>0</v>
      </c>
      <c r="CE52">
        <f t="shared" si="79"/>
        <v>0</v>
      </c>
      <c r="CF52">
        <f t="shared" si="79"/>
        <v>0</v>
      </c>
      <c r="CG52">
        <f t="shared" si="79"/>
        <v>0</v>
      </c>
      <c r="CH52">
        <f t="shared" si="79"/>
        <v>0</v>
      </c>
      <c r="CI52">
        <f t="shared" si="79"/>
        <v>0</v>
      </c>
      <c r="CJ52">
        <f t="shared" si="80"/>
        <v>0</v>
      </c>
      <c r="CK52">
        <f t="shared" si="80"/>
        <v>0</v>
      </c>
      <c r="CL52">
        <f t="shared" si="80"/>
        <v>0</v>
      </c>
      <c r="CM52">
        <f t="shared" si="80"/>
        <v>0</v>
      </c>
      <c r="CN52">
        <f t="shared" si="80"/>
        <v>0</v>
      </c>
      <c r="CO52">
        <f t="shared" si="80"/>
        <v>0</v>
      </c>
      <c r="CP52">
        <f t="shared" si="80"/>
        <v>0</v>
      </c>
      <c r="CQ52">
        <f t="shared" si="80"/>
        <v>0</v>
      </c>
      <c r="CR52">
        <f t="shared" si="80"/>
        <v>0</v>
      </c>
      <c r="CS52">
        <f t="shared" si="80"/>
        <v>0</v>
      </c>
      <c r="CT52">
        <f t="shared" si="81"/>
        <v>0</v>
      </c>
      <c r="CU52">
        <f t="shared" si="81"/>
        <v>0</v>
      </c>
      <c r="CV52">
        <f t="shared" si="81"/>
        <v>0</v>
      </c>
      <c r="CW52">
        <f t="shared" si="81"/>
        <v>0</v>
      </c>
      <c r="CX52">
        <f t="shared" si="81"/>
        <v>0</v>
      </c>
      <c r="CY52">
        <f t="shared" si="81"/>
        <v>0</v>
      </c>
      <c r="CZ52">
        <f t="shared" si="81"/>
        <v>0</v>
      </c>
      <c r="DA52">
        <f t="shared" si="81"/>
        <v>0</v>
      </c>
      <c r="DB52">
        <f t="shared" si="81"/>
        <v>0</v>
      </c>
      <c r="DC52">
        <f t="shared" si="81"/>
        <v>0</v>
      </c>
      <c r="DD52">
        <f t="shared" si="82"/>
        <v>0</v>
      </c>
      <c r="DE52">
        <f t="shared" si="82"/>
        <v>0</v>
      </c>
      <c r="DF52">
        <f t="shared" si="82"/>
        <v>0</v>
      </c>
      <c r="DG52">
        <f t="shared" si="82"/>
        <v>0</v>
      </c>
      <c r="DH52">
        <f t="shared" si="82"/>
        <v>0</v>
      </c>
      <c r="DI52">
        <f t="shared" si="82"/>
        <v>0</v>
      </c>
      <c r="DJ52">
        <f t="shared" si="82"/>
        <v>0</v>
      </c>
      <c r="DK52">
        <f t="shared" si="82"/>
        <v>0</v>
      </c>
      <c r="DL52">
        <f t="shared" si="82"/>
        <v>0</v>
      </c>
      <c r="DM52">
        <f t="shared" si="82"/>
        <v>0</v>
      </c>
      <c r="DN52">
        <f t="shared" si="83"/>
        <v>0</v>
      </c>
      <c r="DO52">
        <f t="shared" si="83"/>
        <v>0</v>
      </c>
      <c r="DP52">
        <f t="shared" si="83"/>
        <v>0</v>
      </c>
      <c r="DQ52">
        <f t="shared" si="83"/>
        <v>0</v>
      </c>
      <c r="DR52">
        <f t="shared" si="83"/>
        <v>0</v>
      </c>
      <c r="DS52">
        <f t="shared" si="83"/>
        <v>0</v>
      </c>
      <c r="DT52">
        <f t="shared" si="83"/>
        <v>0</v>
      </c>
      <c r="DU52">
        <f t="shared" si="83"/>
        <v>0</v>
      </c>
      <c r="DV52">
        <f t="shared" si="83"/>
        <v>0</v>
      </c>
      <c r="DW52">
        <f t="shared" si="83"/>
        <v>0</v>
      </c>
      <c r="DX52">
        <f t="shared" si="84"/>
        <v>0</v>
      </c>
      <c r="DY52">
        <f t="shared" si="84"/>
        <v>0</v>
      </c>
      <c r="DZ52">
        <f t="shared" si="84"/>
        <v>0</v>
      </c>
      <c r="EA52">
        <f t="shared" si="84"/>
        <v>0</v>
      </c>
      <c r="EB52">
        <f t="shared" si="84"/>
        <v>0</v>
      </c>
      <c r="EC52">
        <f t="shared" si="84"/>
        <v>0</v>
      </c>
      <c r="ED52">
        <f t="shared" si="84"/>
        <v>0</v>
      </c>
      <c r="EE52">
        <f t="shared" si="84"/>
        <v>0</v>
      </c>
      <c r="EF52">
        <f t="shared" si="84"/>
        <v>0</v>
      </c>
      <c r="EG52">
        <f t="shared" si="84"/>
        <v>0</v>
      </c>
      <c r="EH52">
        <f t="shared" si="85"/>
        <v>0</v>
      </c>
      <c r="EI52">
        <f t="shared" si="85"/>
        <v>0</v>
      </c>
      <c r="EJ52">
        <f t="shared" si="85"/>
        <v>0</v>
      </c>
      <c r="EK52">
        <f t="shared" si="85"/>
        <v>0</v>
      </c>
      <c r="EL52">
        <f t="shared" si="85"/>
        <v>0</v>
      </c>
      <c r="EM52">
        <f t="shared" si="85"/>
        <v>0</v>
      </c>
      <c r="EN52">
        <f t="shared" si="85"/>
        <v>0</v>
      </c>
      <c r="EO52">
        <f t="shared" si="85"/>
        <v>0</v>
      </c>
      <c r="EP52">
        <f t="shared" si="85"/>
        <v>0</v>
      </c>
      <c r="EQ52">
        <f t="shared" si="85"/>
        <v>0</v>
      </c>
      <c r="ER52">
        <f t="shared" si="85"/>
        <v>0</v>
      </c>
      <c r="ES52" s="47"/>
      <c r="ET52" s="1"/>
    </row>
    <row r="53" spans="1:150" x14ac:dyDescent="0.35">
      <c r="A53" s="106">
        <v>4147.3234970142348</v>
      </c>
      <c r="B53" s="112">
        <f t="shared" si="40"/>
        <v>2.572293778862301</v>
      </c>
      <c r="C53" s="112">
        <f t="shared" si="41"/>
        <v>2.572293778862301</v>
      </c>
      <c r="D53" s="133">
        <f t="shared" si="42"/>
        <v>2.572293778862301</v>
      </c>
      <c r="E53" s="110">
        <v>1</v>
      </c>
      <c r="F53" s="111">
        <f t="shared" si="43"/>
        <v>0</v>
      </c>
      <c r="G53">
        <v>31</v>
      </c>
      <c r="H53">
        <f t="shared" ref="H53:Q62" si="86">IF($D53&gt;H$10, $E53,0)</f>
        <v>0</v>
      </c>
      <c r="I53">
        <f t="shared" si="86"/>
        <v>0</v>
      </c>
      <c r="J53">
        <f t="shared" si="86"/>
        <v>0</v>
      </c>
      <c r="K53">
        <f t="shared" si="86"/>
        <v>0</v>
      </c>
      <c r="L53">
        <f t="shared" si="86"/>
        <v>0</v>
      </c>
      <c r="M53">
        <f t="shared" si="86"/>
        <v>0</v>
      </c>
      <c r="N53">
        <f t="shared" si="86"/>
        <v>0</v>
      </c>
      <c r="O53">
        <f t="shared" si="86"/>
        <v>0</v>
      </c>
      <c r="P53">
        <f t="shared" si="86"/>
        <v>0</v>
      </c>
      <c r="Q53">
        <f t="shared" si="86"/>
        <v>0</v>
      </c>
      <c r="R53">
        <f t="shared" ref="R53:AA62" si="87">IF($D53&gt;R$10, $E53,0)</f>
        <v>0</v>
      </c>
      <c r="S53">
        <f t="shared" si="87"/>
        <v>0</v>
      </c>
      <c r="T53">
        <f t="shared" si="87"/>
        <v>0</v>
      </c>
      <c r="U53">
        <f t="shared" si="87"/>
        <v>0</v>
      </c>
      <c r="V53">
        <f t="shared" si="87"/>
        <v>0</v>
      </c>
      <c r="W53">
        <f t="shared" si="87"/>
        <v>0</v>
      </c>
      <c r="X53">
        <f t="shared" si="87"/>
        <v>0</v>
      </c>
      <c r="Y53">
        <f t="shared" si="87"/>
        <v>0</v>
      </c>
      <c r="Z53">
        <f t="shared" si="87"/>
        <v>0</v>
      </c>
      <c r="AA53">
        <f t="shared" si="87"/>
        <v>1</v>
      </c>
      <c r="AB53">
        <f t="shared" ref="AB53:AK62" si="88">IF($D53&gt;AB$10, $E53,0)</f>
        <v>1</v>
      </c>
      <c r="AC53">
        <f t="shared" si="88"/>
        <v>1</v>
      </c>
      <c r="AD53">
        <f t="shared" si="88"/>
        <v>1</v>
      </c>
      <c r="AE53">
        <f t="shared" si="88"/>
        <v>1</v>
      </c>
      <c r="AF53">
        <f t="shared" si="88"/>
        <v>1</v>
      </c>
      <c r="AG53">
        <f t="shared" si="88"/>
        <v>1</v>
      </c>
      <c r="AH53">
        <f t="shared" si="88"/>
        <v>1</v>
      </c>
      <c r="AI53">
        <f t="shared" si="88"/>
        <v>1</v>
      </c>
      <c r="AJ53">
        <f t="shared" si="88"/>
        <v>1</v>
      </c>
      <c r="AK53">
        <f t="shared" si="88"/>
        <v>1</v>
      </c>
      <c r="AL53">
        <f t="shared" ref="AL53:AU62" si="89">IF($D53&gt;AL$10, $E53,0)</f>
        <v>1</v>
      </c>
      <c r="AM53">
        <f t="shared" si="89"/>
        <v>1</v>
      </c>
      <c r="AN53">
        <f t="shared" si="89"/>
        <v>1</v>
      </c>
      <c r="AO53">
        <f t="shared" si="89"/>
        <v>1</v>
      </c>
      <c r="AP53">
        <f t="shared" si="89"/>
        <v>1</v>
      </c>
      <c r="AQ53">
        <f t="shared" si="89"/>
        <v>1</v>
      </c>
      <c r="AR53">
        <f t="shared" si="89"/>
        <v>1</v>
      </c>
      <c r="AS53">
        <f t="shared" si="89"/>
        <v>1</v>
      </c>
      <c r="AT53">
        <f t="shared" si="89"/>
        <v>1</v>
      </c>
      <c r="AU53">
        <f t="shared" si="89"/>
        <v>1</v>
      </c>
      <c r="AV53">
        <f t="shared" ref="AV53:BE62" si="90">IF($D53&gt;AV$10, $E53,0)</f>
        <v>1</v>
      </c>
      <c r="AW53">
        <f t="shared" si="90"/>
        <v>1</v>
      </c>
      <c r="AX53">
        <f t="shared" si="90"/>
        <v>1</v>
      </c>
      <c r="AY53">
        <f t="shared" si="90"/>
        <v>1</v>
      </c>
      <c r="AZ53">
        <f t="shared" si="90"/>
        <v>1</v>
      </c>
      <c r="BA53">
        <f t="shared" si="90"/>
        <v>1</v>
      </c>
      <c r="BB53">
        <f t="shared" si="90"/>
        <v>1</v>
      </c>
      <c r="BC53">
        <f t="shared" si="90"/>
        <v>1</v>
      </c>
      <c r="BD53">
        <f t="shared" si="90"/>
        <v>1</v>
      </c>
      <c r="BE53">
        <f t="shared" si="90"/>
        <v>1</v>
      </c>
      <c r="BF53">
        <f t="shared" ref="BF53:BO62" si="91">IF($D53&gt;BF$10, $E53,0)</f>
        <v>1</v>
      </c>
      <c r="BG53">
        <f t="shared" si="91"/>
        <v>1</v>
      </c>
      <c r="BH53">
        <f t="shared" si="91"/>
        <v>1</v>
      </c>
      <c r="BI53">
        <f t="shared" si="91"/>
        <v>1</v>
      </c>
      <c r="BJ53">
        <f t="shared" si="91"/>
        <v>1</v>
      </c>
      <c r="BK53">
        <f t="shared" si="91"/>
        <v>1</v>
      </c>
      <c r="BL53">
        <f t="shared" si="91"/>
        <v>1</v>
      </c>
      <c r="BM53">
        <f t="shared" si="91"/>
        <v>1</v>
      </c>
      <c r="BN53">
        <f t="shared" si="91"/>
        <v>1</v>
      </c>
      <c r="BO53">
        <f t="shared" si="91"/>
        <v>1</v>
      </c>
      <c r="BP53">
        <f t="shared" ref="BP53:BY62" si="92">IF($D53&gt;BP$10, $E53,0)</f>
        <v>1</v>
      </c>
      <c r="BQ53">
        <f t="shared" si="92"/>
        <v>1</v>
      </c>
      <c r="BR53">
        <f t="shared" si="92"/>
        <v>1</v>
      </c>
      <c r="BS53">
        <f t="shared" si="92"/>
        <v>1</v>
      </c>
      <c r="BT53">
        <f t="shared" si="92"/>
        <v>1</v>
      </c>
      <c r="BU53">
        <f t="shared" si="92"/>
        <v>1</v>
      </c>
      <c r="BV53">
        <f t="shared" si="92"/>
        <v>1</v>
      </c>
      <c r="BW53">
        <f t="shared" si="92"/>
        <v>1</v>
      </c>
      <c r="BX53">
        <f t="shared" si="92"/>
        <v>1</v>
      </c>
      <c r="BY53">
        <f t="shared" si="92"/>
        <v>1</v>
      </c>
      <c r="BZ53">
        <f t="shared" ref="BZ53:CI62" si="93">IF($D53&gt;BZ$10, $E53,0)</f>
        <v>1</v>
      </c>
      <c r="CA53">
        <f t="shared" si="93"/>
        <v>1</v>
      </c>
      <c r="CB53">
        <f t="shared" si="93"/>
        <v>1</v>
      </c>
      <c r="CC53">
        <f t="shared" si="93"/>
        <v>1</v>
      </c>
      <c r="CD53">
        <f t="shared" si="93"/>
        <v>1</v>
      </c>
      <c r="CE53">
        <f t="shared" si="93"/>
        <v>1</v>
      </c>
      <c r="CF53">
        <f t="shared" si="93"/>
        <v>1</v>
      </c>
      <c r="CG53">
        <f t="shared" si="93"/>
        <v>1</v>
      </c>
      <c r="CH53">
        <f t="shared" si="93"/>
        <v>1</v>
      </c>
      <c r="CI53">
        <f t="shared" si="93"/>
        <v>1</v>
      </c>
      <c r="CJ53">
        <f t="shared" ref="CJ53:CS62" si="94">IF($D53&gt;CJ$10, $E53,0)</f>
        <v>1</v>
      </c>
      <c r="CK53">
        <f t="shared" si="94"/>
        <v>1</v>
      </c>
      <c r="CL53">
        <f t="shared" si="94"/>
        <v>1</v>
      </c>
      <c r="CM53">
        <f t="shared" si="94"/>
        <v>1</v>
      </c>
      <c r="CN53">
        <f t="shared" si="94"/>
        <v>1</v>
      </c>
      <c r="CO53">
        <f t="shared" si="94"/>
        <v>1</v>
      </c>
      <c r="CP53">
        <f t="shared" si="94"/>
        <v>1</v>
      </c>
      <c r="CQ53">
        <f t="shared" si="94"/>
        <v>1</v>
      </c>
      <c r="CR53">
        <f t="shared" si="94"/>
        <v>1</v>
      </c>
      <c r="CS53">
        <f t="shared" si="94"/>
        <v>1</v>
      </c>
      <c r="CT53">
        <f t="shared" ref="CT53:DC62" si="95">IF($D53&gt;CT$10, $E53,0)</f>
        <v>1</v>
      </c>
      <c r="CU53">
        <f t="shared" si="95"/>
        <v>1</v>
      </c>
      <c r="CV53">
        <f t="shared" si="95"/>
        <v>1</v>
      </c>
      <c r="CW53">
        <f t="shared" si="95"/>
        <v>1</v>
      </c>
      <c r="CX53">
        <f t="shared" si="95"/>
        <v>1</v>
      </c>
      <c r="CY53">
        <f t="shared" si="95"/>
        <v>1</v>
      </c>
      <c r="CZ53">
        <f t="shared" si="95"/>
        <v>1</v>
      </c>
      <c r="DA53">
        <f t="shared" si="95"/>
        <v>1</v>
      </c>
      <c r="DB53">
        <f t="shared" si="95"/>
        <v>1</v>
      </c>
      <c r="DC53">
        <f t="shared" si="95"/>
        <v>1</v>
      </c>
      <c r="DD53">
        <f t="shared" ref="DD53:DM62" si="96">IF($D53&gt;DD$10, $E53,0)</f>
        <v>1</v>
      </c>
      <c r="DE53">
        <f t="shared" si="96"/>
        <v>1</v>
      </c>
      <c r="DF53">
        <f t="shared" si="96"/>
        <v>1</v>
      </c>
      <c r="DG53">
        <f t="shared" si="96"/>
        <v>1</v>
      </c>
      <c r="DH53">
        <f t="shared" si="96"/>
        <v>1</v>
      </c>
      <c r="DI53">
        <f t="shared" si="96"/>
        <v>1</v>
      </c>
      <c r="DJ53">
        <f t="shared" si="96"/>
        <v>1</v>
      </c>
      <c r="DK53">
        <f t="shared" si="96"/>
        <v>1</v>
      </c>
      <c r="DL53">
        <f t="shared" si="96"/>
        <v>1</v>
      </c>
      <c r="DM53">
        <f t="shared" si="96"/>
        <v>1</v>
      </c>
      <c r="DN53">
        <f t="shared" ref="DN53:DW62" si="97">IF($D53&gt;DN$10, $E53,0)</f>
        <v>1</v>
      </c>
      <c r="DO53">
        <f t="shared" si="97"/>
        <v>1</v>
      </c>
      <c r="DP53">
        <f t="shared" si="97"/>
        <v>1</v>
      </c>
      <c r="DQ53">
        <f t="shared" si="97"/>
        <v>1</v>
      </c>
      <c r="DR53">
        <f t="shared" si="97"/>
        <v>1</v>
      </c>
      <c r="DS53">
        <f t="shared" si="97"/>
        <v>1</v>
      </c>
      <c r="DT53">
        <f t="shared" si="97"/>
        <v>1</v>
      </c>
      <c r="DU53">
        <f t="shared" si="97"/>
        <v>1</v>
      </c>
      <c r="DV53">
        <f t="shared" si="97"/>
        <v>1</v>
      </c>
      <c r="DW53">
        <f t="shared" si="97"/>
        <v>1</v>
      </c>
      <c r="DX53">
        <f t="shared" ref="DX53:EG62" si="98">IF($D53&gt;DX$10, $E53,0)</f>
        <v>1</v>
      </c>
      <c r="DY53">
        <f t="shared" si="98"/>
        <v>1</v>
      </c>
      <c r="DZ53">
        <f t="shared" si="98"/>
        <v>1</v>
      </c>
      <c r="EA53">
        <f t="shared" si="98"/>
        <v>1</v>
      </c>
      <c r="EB53">
        <f t="shared" si="98"/>
        <v>1</v>
      </c>
      <c r="EC53">
        <f t="shared" si="98"/>
        <v>1</v>
      </c>
      <c r="ED53">
        <f t="shared" si="98"/>
        <v>1</v>
      </c>
      <c r="EE53">
        <f t="shared" si="98"/>
        <v>1</v>
      </c>
      <c r="EF53">
        <f t="shared" si="98"/>
        <v>1</v>
      </c>
      <c r="EG53">
        <f t="shared" si="98"/>
        <v>1</v>
      </c>
      <c r="EH53">
        <f t="shared" ref="EH53:ER62" si="99">IF($D53&gt;EH$10, $E53,0)</f>
        <v>1</v>
      </c>
      <c r="EI53">
        <f t="shared" si="99"/>
        <v>1</v>
      </c>
      <c r="EJ53">
        <f t="shared" si="99"/>
        <v>1</v>
      </c>
      <c r="EK53">
        <f t="shared" si="99"/>
        <v>1</v>
      </c>
      <c r="EL53">
        <f t="shared" si="99"/>
        <v>1</v>
      </c>
      <c r="EM53">
        <f t="shared" si="99"/>
        <v>1</v>
      </c>
      <c r="EN53">
        <f t="shared" si="99"/>
        <v>1</v>
      </c>
      <c r="EO53">
        <f t="shared" si="99"/>
        <v>1</v>
      </c>
      <c r="EP53">
        <f t="shared" si="99"/>
        <v>1</v>
      </c>
      <c r="EQ53">
        <f t="shared" si="99"/>
        <v>1</v>
      </c>
      <c r="ER53">
        <f t="shared" si="99"/>
        <v>1</v>
      </c>
      <c r="ES53" s="47"/>
      <c r="ET53" s="1"/>
    </row>
    <row r="54" spans="1:150" x14ac:dyDescent="0.35">
      <c r="A54" s="107">
        <v>92.875257309181364</v>
      </c>
      <c r="B54" s="112">
        <f t="shared" si="40"/>
        <v>-0.87765784012937265</v>
      </c>
      <c r="C54" s="112">
        <f t="shared" si="41"/>
        <v>-0.87765784012937265</v>
      </c>
      <c r="D54" s="133">
        <f t="shared" si="42"/>
        <v>-0.87765784012937265</v>
      </c>
      <c r="E54" s="110">
        <v>0</v>
      </c>
      <c r="F54" s="111">
        <f t="shared" si="43"/>
        <v>1</v>
      </c>
      <c r="G54">
        <v>32</v>
      </c>
      <c r="H54">
        <f t="shared" si="86"/>
        <v>0</v>
      </c>
      <c r="I54">
        <f t="shared" si="86"/>
        <v>0</v>
      </c>
      <c r="J54">
        <f t="shared" si="86"/>
        <v>0</v>
      </c>
      <c r="K54">
        <f t="shared" si="86"/>
        <v>0</v>
      </c>
      <c r="L54">
        <f t="shared" si="86"/>
        <v>0</v>
      </c>
      <c r="M54">
        <f t="shared" si="86"/>
        <v>0</v>
      </c>
      <c r="N54">
        <f t="shared" si="86"/>
        <v>0</v>
      </c>
      <c r="O54">
        <f t="shared" si="86"/>
        <v>0</v>
      </c>
      <c r="P54">
        <f t="shared" si="86"/>
        <v>0</v>
      </c>
      <c r="Q54">
        <f t="shared" si="86"/>
        <v>0</v>
      </c>
      <c r="R54">
        <f t="shared" si="87"/>
        <v>0</v>
      </c>
      <c r="S54">
        <f t="shared" si="87"/>
        <v>0</v>
      </c>
      <c r="T54">
        <f t="shared" si="87"/>
        <v>0</v>
      </c>
      <c r="U54">
        <f t="shared" si="87"/>
        <v>0</v>
      </c>
      <c r="V54">
        <f t="shared" si="87"/>
        <v>0</v>
      </c>
      <c r="W54">
        <f t="shared" si="87"/>
        <v>0</v>
      </c>
      <c r="X54">
        <f t="shared" si="87"/>
        <v>0</v>
      </c>
      <c r="Y54">
        <f t="shared" si="87"/>
        <v>0</v>
      </c>
      <c r="Z54">
        <f t="shared" si="87"/>
        <v>0</v>
      </c>
      <c r="AA54">
        <f t="shared" si="87"/>
        <v>0</v>
      </c>
      <c r="AB54">
        <f t="shared" si="88"/>
        <v>0</v>
      </c>
      <c r="AC54">
        <f t="shared" si="88"/>
        <v>0</v>
      </c>
      <c r="AD54">
        <f t="shared" si="88"/>
        <v>0</v>
      </c>
      <c r="AE54">
        <f t="shared" si="88"/>
        <v>0</v>
      </c>
      <c r="AF54">
        <f t="shared" si="88"/>
        <v>0</v>
      </c>
      <c r="AG54">
        <f t="shared" si="88"/>
        <v>0</v>
      </c>
      <c r="AH54">
        <f t="shared" si="88"/>
        <v>0</v>
      </c>
      <c r="AI54">
        <f t="shared" si="88"/>
        <v>0</v>
      </c>
      <c r="AJ54">
        <f t="shared" si="88"/>
        <v>0</v>
      </c>
      <c r="AK54">
        <f t="shared" si="88"/>
        <v>0</v>
      </c>
      <c r="AL54">
        <f t="shared" si="89"/>
        <v>0</v>
      </c>
      <c r="AM54">
        <f t="shared" si="89"/>
        <v>0</v>
      </c>
      <c r="AN54">
        <f t="shared" si="89"/>
        <v>0</v>
      </c>
      <c r="AO54">
        <f t="shared" si="89"/>
        <v>0</v>
      </c>
      <c r="AP54">
        <f t="shared" si="89"/>
        <v>0</v>
      </c>
      <c r="AQ54">
        <f t="shared" si="89"/>
        <v>0</v>
      </c>
      <c r="AR54">
        <f t="shared" si="89"/>
        <v>0</v>
      </c>
      <c r="AS54">
        <f t="shared" si="89"/>
        <v>0</v>
      </c>
      <c r="AT54">
        <f t="shared" si="89"/>
        <v>0</v>
      </c>
      <c r="AU54">
        <f t="shared" si="89"/>
        <v>0</v>
      </c>
      <c r="AV54">
        <f t="shared" si="90"/>
        <v>0</v>
      </c>
      <c r="AW54">
        <f t="shared" si="90"/>
        <v>0</v>
      </c>
      <c r="AX54">
        <f t="shared" si="90"/>
        <v>0</v>
      </c>
      <c r="AY54">
        <f t="shared" si="90"/>
        <v>0</v>
      </c>
      <c r="AZ54">
        <f t="shared" si="90"/>
        <v>0</v>
      </c>
      <c r="BA54">
        <f t="shared" si="90"/>
        <v>0</v>
      </c>
      <c r="BB54">
        <f t="shared" si="90"/>
        <v>0</v>
      </c>
      <c r="BC54">
        <f t="shared" si="90"/>
        <v>0</v>
      </c>
      <c r="BD54">
        <f t="shared" si="90"/>
        <v>0</v>
      </c>
      <c r="BE54">
        <f t="shared" si="90"/>
        <v>0</v>
      </c>
      <c r="BF54">
        <f t="shared" si="91"/>
        <v>0</v>
      </c>
      <c r="BG54">
        <f t="shared" si="91"/>
        <v>0</v>
      </c>
      <c r="BH54">
        <f t="shared" si="91"/>
        <v>0</v>
      </c>
      <c r="BI54">
        <f t="shared" si="91"/>
        <v>0</v>
      </c>
      <c r="BJ54">
        <f t="shared" si="91"/>
        <v>0</v>
      </c>
      <c r="BK54">
        <f t="shared" si="91"/>
        <v>0</v>
      </c>
      <c r="BL54">
        <f t="shared" si="91"/>
        <v>0</v>
      </c>
      <c r="BM54">
        <f t="shared" si="91"/>
        <v>0</v>
      </c>
      <c r="BN54">
        <f t="shared" si="91"/>
        <v>0</v>
      </c>
      <c r="BO54">
        <f t="shared" si="91"/>
        <v>0</v>
      </c>
      <c r="BP54">
        <f t="shared" si="92"/>
        <v>0</v>
      </c>
      <c r="BQ54">
        <f t="shared" si="92"/>
        <v>0</v>
      </c>
      <c r="BR54">
        <f t="shared" si="92"/>
        <v>0</v>
      </c>
      <c r="BS54">
        <f t="shared" si="92"/>
        <v>0</v>
      </c>
      <c r="BT54">
        <f t="shared" si="92"/>
        <v>0</v>
      </c>
      <c r="BU54">
        <f t="shared" si="92"/>
        <v>0</v>
      </c>
      <c r="BV54">
        <f t="shared" si="92"/>
        <v>0</v>
      </c>
      <c r="BW54">
        <f t="shared" si="92"/>
        <v>0</v>
      </c>
      <c r="BX54">
        <f t="shared" si="92"/>
        <v>0</v>
      </c>
      <c r="BY54">
        <f t="shared" si="92"/>
        <v>0</v>
      </c>
      <c r="BZ54">
        <f t="shared" si="93"/>
        <v>0</v>
      </c>
      <c r="CA54">
        <f t="shared" si="93"/>
        <v>0</v>
      </c>
      <c r="CB54">
        <f t="shared" si="93"/>
        <v>0</v>
      </c>
      <c r="CC54">
        <f t="shared" si="93"/>
        <v>0</v>
      </c>
      <c r="CD54">
        <f t="shared" si="93"/>
        <v>0</v>
      </c>
      <c r="CE54">
        <f t="shared" si="93"/>
        <v>0</v>
      </c>
      <c r="CF54">
        <f t="shared" si="93"/>
        <v>0</v>
      </c>
      <c r="CG54">
        <f t="shared" si="93"/>
        <v>0</v>
      </c>
      <c r="CH54">
        <f t="shared" si="93"/>
        <v>0</v>
      </c>
      <c r="CI54">
        <f t="shared" si="93"/>
        <v>0</v>
      </c>
      <c r="CJ54">
        <f t="shared" si="94"/>
        <v>0</v>
      </c>
      <c r="CK54">
        <f t="shared" si="94"/>
        <v>0</v>
      </c>
      <c r="CL54">
        <f t="shared" si="94"/>
        <v>0</v>
      </c>
      <c r="CM54">
        <f t="shared" si="94"/>
        <v>0</v>
      </c>
      <c r="CN54">
        <f t="shared" si="94"/>
        <v>0</v>
      </c>
      <c r="CO54">
        <f t="shared" si="94"/>
        <v>0</v>
      </c>
      <c r="CP54">
        <f t="shared" si="94"/>
        <v>0</v>
      </c>
      <c r="CQ54">
        <f t="shared" si="94"/>
        <v>0</v>
      </c>
      <c r="CR54">
        <f t="shared" si="94"/>
        <v>0</v>
      </c>
      <c r="CS54">
        <f t="shared" si="94"/>
        <v>0</v>
      </c>
      <c r="CT54">
        <f t="shared" si="95"/>
        <v>0</v>
      </c>
      <c r="CU54">
        <f t="shared" si="95"/>
        <v>0</v>
      </c>
      <c r="CV54">
        <f t="shared" si="95"/>
        <v>0</v>
      </c>
      <c r="CW54">
        <f t="shared" si="95"/>
        <v>0</v>
      </c>
      <c r="CX54">
        <f t="shared" si="95"/>
        <v>0</v>
      </c>
      <c r="CY54">
        <f t="shared" si="95"/>
        <v>0</v>
      </c>
      <c r="CZ54">
        <f t="shared" si="95"/>
        <v>0</v>
      </c>
      <c r="DA54">
        <f t="shared" si="95"/>
        <v>0</v>
      </c>
      <c r="DB54">
        <f t="shared" si="95"/>
        <v>0</v>
      </c>
      <c r="DC54">
        <f t="shared" si="95"/>
        <v>0</v>
      </c>
      <c r="DD54">
        <f t="shared" si="96"/>
        <v>0</v>
      </c>
      <c r="DE54">
        <f t="shared" si="96"/>
        <v>0</v>
      </c>
      <c r="DF54">
        <f t="shared" si="96"/>
        <v>0</v>
      </c>
      <c r="DG54">
        <f t="shared" si="96"/>
        <v>0</v>
      </c>
      <c r="DH54">
        <f t="shared" si="96"/>
        <v>0</v>
      </c>
      <c r="DI54">
        <f t="shared" si="96"/>
        <v>0</v>
      </c>
      <c r="DJ54">
        <f t="shared" si="96"/>
        <v>0</v>
      </c>
      <c r="DK54">
        <f t="shared" si="96"/>
        <v>0</v>
      </c>
      <c r="DL54">
        <f t="shared" si="96"/>
        <v>0</v>
      </c>
      <c r="DM54">
        <f t="shared" si="96"/>
        <v>0</v>
      </c>
      <c r="DN54">
        <f t="shared" si="97"/>
        <v>0</v>
      </c>
      <c r="DO54">
        <f t="shared" si="97"/>
        <v>0</v>
      </c>
      <c r="DP54">
        <f t="shared" si="97"/>
        <v>0</v>
      </c>
      <c r="DQ54">
        <f t="shared" si="97"/>
        <v>0</v>
      </c>
      <c r="DR54">
        <f t="shared" si="97"/>
        <v>0</v>
      </c>
      <c r="DS54">
        <f t="shared" si="97"/>
        <v>0</v>
      </c>
      <c r="DT54">
        <f t="shared" si="97"/>
        <v>0</v>
      </c>
      <c r="DU54">
        <f t="shared" si="97"/>
        <v>0</v>
      </c>
      <c r="DV54">
        <f t="shared" si="97"/>
        <v>0</v>
      </c>
      <c r="DW54">
        <f t="shared" si="97"/>
        <v>0</v>
      </c>
      <c r="DX54">
        <f t="shared" si="98"/>
        <v>0</v>
      </c>
      <c r="DY54">
        <f t="shared" si="98"/>
        <v>0</v>
      </c>
      <c r="DZ54">
        <f t="shared" si="98"/>
        <v>0</v>
      </c>
      <c r="EA54">
        <f t="shared" si="98"/>
        <v>0</v>
      </c>
      <c r="EB54">
        <f t="shared" si="98"/>
        <v>0</v>
      </c>
      <c r="EC54">
        <f t="shared" si="98"/>
        <v>0</v>
      </c>
      <c r="ED54">
        <f t="shared" si="98"/>
        <v>0</v>
      </c>
      <c r="EE54">
        <f t="shared" si="98"/>
        <v>0</v>
      </c>
      <c r="EF54">
        <f t="shared" si="98"/>
        <v>0</v>
      </c>
      <c r="EG54">
        <f t="shared" si="98"/>
        <v>0</v>
      </c>
      <c r="EH54">
        <f t="shared" si="99"/>
        <v>0</v>
      </c>
      <c r="EI54">
        <f t="shared" si="99"/>
        <v>0</v>
      </c>
      <c r="EJ54">
        <f t="shared" si="99"/>
        <v>0</v>
      </c>
      <c r="EK54">
        <f t="shared" si="99"/>
        <v>0</v>
      </c>
      <c r="EL54">
        <f t="shared" si="99"/>
        <v>0</v>
      </c>
      <c r="EM54">
        <f t="shared" si="99"/>
        <v>0</v>
      </c>
      <c r="EN54">
        <f t="shared" si="99"/>
        <v>0</v>
      </c>
      <c r="EO54">
        <f t="shared" si="99"/>
        <v>0</v>
      </c>
      <c r="EP54">
        <f t="shared" si="99"/>
        <v>0</v>
      </c>
      <c r="EQ54">
        <f t="shared" si="99"/>
        <v>0</v>
      </c>
      <c r="ER54">
        <f t="shared" si="99"/>
        <v>0</v>
      </c>
      <c r="ES54" s="47"/>
      <c r="ET54" s="1"/>
    </row>
    <row r="55" spans="1:150" x14ac:dyDescent="0.35">
      <c r="A55" s="106">
        <v>472.04330936952755</v>
      </c>
      <c r="B55" s="112">
        <f t="shared" ref="B55:B86" si="100">STANDARDIZE(A55, A$18, A$19)</f>
        <v>-0.55502172351423706</v>
      </c>
      <c r="C55" s="112">
        <f t="shared" ref="C55:C86" si="101">B55/C$20</f>
        <v>-0.55502172351423706</v>
      </c>
      <c r="D55" s="133">
        <f t="shared" ref="D55:D86" si="102">C55</f>
        <v>-0.55502172351423706</v>
      </c>
      <c r="E55" s="110">
        <v>0</v>
      </c>
      <c r="F55" s="111">
        <f t="shared" ref="F55:F86" si="103">IF($E55=0,1,0)</f>
        <v>1</v>
      </c>
      <c r="G55">
        <v>33</v>
      </c>
      <c r="H55">
        <f t="shared" si="86"/>
        <v>0</v>
      </c>
      <c r="I55">
        <f t="shared" si="86"/>
        <v>0</v>
      </c>
      <c r="J55">
        <f t="shared" si="86"/>
        <v>0</v>
      </c>
      <c r="K55">
        <f t="shared" si="86"/>
        <v>0</v>
      </c>
      <c r="L55">
        <f t="shared" si="86"/>
        <v>0</v>
      </c>
      <c r="M55">
        <f t="shared" si="86"/>
        <v>0</v>
      </c>
      <c r="N55">
        <f t="shared" si="86"/>
        <v>0</v>
      </c>
      <c r="O55">
        <f t="shared" si="86"/>
        <v>0</v>
      </c>
      <c r="P55">
        <f t="shared" si="86"/>
        <v>0</v>
      </c>
      <c r="Q55">
        <f t="shared" si="86"/>
        <v>0</v>
      </c>
      <c r="R55">
        <f t="shared" si="87"/>
        <v>0</v>
      </c>
      <c r="S55">
        <f t="shared" si="87"/>
        <v>0</v>
      </c>
      <c r="T55">
        <f t="shared" si="87"/>
        <v>0</v>
      </c>
      <c r="U55">
        <f t="shared" si="87"/>
        <v>0</v>
      </c>
      <c r="V55">
        <f t="shared" si="87"/>
        <v>0</v>
      </c>
      <c r="W55">
        <f t="shared" si="87"/>
        <v>0</v>
      </c>
      <c r="X55">
        <f t="shared" si="87"/>
        <v>0</v>
      </c>
      <c r="Y55">
        <f t="shared" si="87"/>
        <v>0</v>
      </c>
      <c r="Z55">
        <f t="shared" si="87"/>
        <v>0</v>
      </c>
      <c r="AA55">
        <f t="shared" si="87"/>
        <v>0</v>
      </c>
      <c r="AB55">
        <f t="shared" si="88"/>
        <v>0</v>
      </c>
      <c r="AC55">
        <f t="shared" si="88"/>
        <v>0</v>
      </c>
      <c r="AD55">
        <f t="shared" si="88"/>
        <v>0</v>
      </c>
      <c r="AE55">
        <f t="shared" si="88"/>
        <v>0</v>
      </c>
      <c r="AF55">
        <f t="shared" si="88"/>
        <v>0</v>
      </c>
      <c r="AG55">
        <f t="shared" si="88"/>
        <v>0</v>
      </c>
      <c r="AH55">
        <f t="shared" si="88"/>
        <v>0</v>
      </c>
      <c r="AI55">
        <f t="shared" si="88"/>
        <v>0</v>
      </c>
      <c r="AJ55">
        <f t="shared" si="88"/>
        <v>0</v>
      </c>
      <c r="AK55">
        <f t="shared" si="88"/>
        <v>0</v>
      </c>
      <c r="AL55">
        <f t="shared" si="89"/>
        <v>0</v>
      </c>
      <c r="AM55">
        <f t="shared" si="89"/>
        <v>0</v>
      </c>
      <c r="AN55">
        <f t="shared" si="89"/>
        <v>0</v>
      </c>
      <c r="AO55">
        <f t="shared" si="89"/>
        <v>0</v>
      </c>
      <c r="AP55">
        <f t="shared" si="89"/>
        <v>0</v>
      </c>
      <c r="AQ55">
        <f t="shared" si="89"/>
        <v>0</v>
      </c>
      <c r="AR55">
        <f t="shared" si="89"/>
        <v>0</v>
      </c>
      <c r="AS55">
        <f t="shared" si="89"/>
        <v>0</v>
      </c>
      <c r="AT55">
        <f t="shared" si="89"/>
        <v>0</v>
      </c>
      <c r="AU55">
        <f t="shared" si="89"/>
        <v>0</v>
      </c>
      <c r="AV55">
        <f t="shared" si="90"/>
        <v>0</v>
      </c>
      <c r="AW55">
        <f t="shared" si="90"/>
        <v>0</v>
      </c>
      <c r="AX55">
        <f t="shared" si="90"/>
        <v>0</v>
      </c>
      <c r="AY55">
        <f t="shared" si="90"/>
        <v>0</v>
      </c>
      <c r="AZ55">
        <f t="shared" si="90"/>
        <v>0</v>
      </c>
      <c r="BA55">
        <f t="shared" si="90"/>
        <v>0</v>
      </c>
      <c r="BB55">
        <f t="shared" si="90"/>
        <v>0</v>
      </c>
      <c r="BC55">
        <f t="shared" si="90"/>
        <v>0</v>
      </c>
      <c r="BD55">
        <f t="shared" si="90"/>
        <v>0</v>
      </c>
      <c r="BE55">
        <f t="shared" si="90"/>
        <v>0</v>
      </c>
      <c r="BF55">
        <f t="shared" si="91"/>
        <v>0</v>
      </c>
      <c r="BG55">
        <f t="shared" si="91"/>
        <v>0</v>
      </c>
      <c r="BH55">
        <f t="shared" si="91"/>
        <v>0</v>
      </c>
      <c r="BI55">
        <f t="shared" si="91"/>
        <v>0</v>
      </c>
      <c r="BJ55">
        <f t="shared" si="91"/>
        <v>0</v>
      </c>
      <c r="BK55">
        <f t="shared" si="91"/>
        <v>0</v>
      </c>
      <c r="BL55">
        <f t="shared" si="91"/>
        <v>0</v>
      </c>
      <c r="BM55">
        <f t="shared" si="91"/>
        <v>0</v>
      </c>
      <c r="BN55">
        <f t="shared" si="91"/>
        <v>0</v>
      </c>
      <c r="BO55">
        <f t="shared" si="91"/>
        <v>0</v>
      </c>
      <c r="BP55">
        <f t="shared" si="92"/>
        <v>0</v>
      </c>
      <c r="BQ55">
        <f t="shared" si="92"/>
        <v>0</v>
      </c>
      <c r="BR55">
        <f t="shared" si="92"/>
        <v>0</v>
      </c>
      <c r="BS55">
        <f t="shared" si="92"/>
        <v>0</v>
      </c>
      <c r="BT55">
        <f t="shared" si="92"/>
        <v>0</v>
      </c>
      <c r="BU55">
        <f t="shared" si="92"/>
        <v>0</v>
      </c>
      <c r="BV55">
        <f t="shared" si="92"/>
        <v>0</v>
      </c>
      <c r="BW55">
        <f t="shared" si="92"/>
        <v>0</v>
      </c>
      <c r="BX55">
        <f t="shared" si="92"/>
        <v>0</v>
      </c>
      <c r="BY55">
        <f t="shared" si="92"/>
        <v>0</v>
      </c>
      <c r="BZ55">
        <f t="shared" si="93"/>
        <v>0</v>
      </c>
      <c r="CA55">
        <f t="shared" si="93"/>
        <v>0</v>
      </c>
      <c r="CB55">
        <f t="shared" si="93"/>
        <v>0</v>
      </c>
      <c r="CC55">
        <f t="shared" si="93"/>
        <v>0</v>
      </c>
      <c r="CD55">
        <f t="shared" si="93"/>
        <v>0</v>
      </c>
      <c r="CE55">
        <f t="shared" si="93"/>
        <v>0</v>
      </c>
      <c r="CF55">
        <f t="shared" si="93"/>
        <v>0</v>
      </c>
      <c r="CG55">
        <f t="shared" si="93"/>
        <v>0</v>
      </c>
      <c r="CH55">
        <f t="shared" si="93"/>
        <v>0</v>
      </c>
      <c r="CI55">
        <f t="shared" si="93"/>
        <v>0</v>
      </c>
      <c r="CJ55">
        <f t="shared" si="94"/>
        <v>0</v>
      </c>
      <c r="CK55">
        <f t="shared" si="94"/>
        <v>0</v>
      </c>
      <c r="CL55">
        <f t="shared" si="94"/>
        <v>0</v>
      </c>
      <c r="CM55">
        <f t="shared" si="94"/>
        <v>0</v>
      </c>
      <c r="CN55">
        <f t="shared" si="94"/>
        <v>0</v>
      </c>
      <c r="CO55">
        <f t="shared" si="94"/>
        <v>0</v>
      </c>
      <c r="CP55">
        <f t="shared" si="94"/>
        <v>0</v>
      </c>
      <c r="CQ55">
        <f t="shared" si="94"/>
        <v>0</v>
      </c>
      <c r="CR55">
        <f t="shared" si="94"/>
        <v>0</v>
      </c>
      <c r="CS55">
        <f t="shared" si="94"/>
        <v>0</v>
      </c>
      <c r="CT55">
        <f t="shared" si="95"/>
        <v>0</v>
      </c>
      <c r="CU55">
        <f t="shared" si="95"/>
        <v>0</v>
      </c>
      <c r="CV55">
        <f t="shared" si="95"/>
        <v>0</v>
      </c>
      <c r="CW55">
        <f t="shared" si="95"/>
        <v>0</v>
      </c>
      <c r="CX55">
        <f t="shared" si="95"/>
        <v>0</v>
      </c>
      <c r="CY55">
        <f t="shared" si="95"/>
        <v>0</v>
      </c>
      <c r="CZ55">
        <f t="shared" si="95"/>
        <v>0</v>
      </c>
      <c r="DA55">
        <f t="shared" si="95"/>
        <v>0</v>
      </c>
      <c r="DB55">
        <f t="shared" si="95"/>
        <v>0</v>
      </c>
      <c r="DC55">
        <f t="shared" si="95"/>
        <v>0</v>
      </c>
      <c r="DD55">
        <f t="shared" si="96"/>
        <v>0</v>
      </c>
      <c r="DE55">
        <f t="shared" si="96"/>
        <v>0</v>
      </c>
      <c r="DF55">
        <f t="shared" si="96"/>
        <v>0</v>
      </c>
      <c r="DG55">
        <f t="shared" si="96"/>
        <v>0</v>
      </c>
      <c r="DH55">
        <f t="shared" si="96"/>
        <v>0</v>
      </c>
      <c r="DI55">
        <f t="shared" si="96"/>
        <v>0</v>
      </c>
      <c r="DJ55">
        <f t="shared" si="96"/>
        <v>0</v>
      </c>
      <c r="DK55">
        <f t="shared" si="96"/>
        <v>0</v>
      </c>
      <c r="DL55">
        <f t="shared" si="96"/>
        <v>0</v>
      </c>
      <c r="DM55">
        <f t="shared" si="96"/>
        <v>0</v>
      </c>
      <c r="DN55">
        <f t="shared" si="97"/>
        <v>0</v>
      </c>
      <c r="DO55">
        <f t="shared" si="97"/>
        <v>0</v>
      </c>
      <c r="DP55">
        <f t="shared" si="97"/>
        <v>0</v>
      </c>
      <c r="DQ55">
        <f t="shared" si="97"/>
        <v>0</v>
      </c>
      <c r="DR55">
        <f t="shared" si="97"/>
        <v>0</v>
      </c>
      <c r="DS55">
        <f t="shared" si="97"/>
        <v>0</v>
      </c>
      <c r="DT55">
        <f t="shared" si="97"/>
        <v>0</v>
      </c>
      <c r="DU55">
        <f t="shared" si="97"/>
        <v>0</v>
      </c>
      <c r="DV55">
        <f t="shared" si="97"/>
        <v>0</v>
      </c>
      <c r="DW55">
        <f t="shared" si="97"/>
        <v>0</v>
      </c>
      <c r="DX55">
        <f t="shared" si="98"/>
        <v>0</v>
      </c>
      <c r="DY55">
        <f t="shared" si="98"/>
        <v>0</v>
      </c>
      <c r="DZ55">
        <f t="shared" si="98"/>
        <v>0</v>
      </c>
      <c r="EA55">
        <f t="shared" si="98"/>
        <v>0</v>
      </c>
      <c r="EB55">
        <f t="shared" si="98"/>
        <v>0</v>
      </c>
      <c r="EC55">
        <f t="shared" si="98"/>
        <v>0</v>
      </c>
      <c r="ED55">
        <f t="shared" si="98"/>
        <v>0</v>
      </c>
      <c r="EE55">
        <f t="shared" si="98"/>
        <v>0</v>
      </c>
      <c r="EF55">
        <f t="shared" si="98"/>
        <v>0</v>
      </c>
      <c r="EG55">
        <f t="shared" si="98"/>
        <v>0</v>
      </c>
      <c r="EH55">
        <f t="shared" si="99"/>
        <v>0</v>
      </c>
      <c r="EI55">
        <f t="shared" si="99"/>
        <v>0</v>
      </c>
      <c r="EJ55">
        <f t="shared" si="99"/>
        <v>0</v>
      </c>
      <c r="EK55">
        <f t="shared" si="99"/>
        <v>0</v>
      </c>
      <c r="EL55">
        <f t="shared" si="99"/>
        <v>0</v>
      </c>
      <c r="EM55">
        <f t="shared" si="99"/>
        <v>0</v>
      </c>
      <c r="EN55">
        <f t="shared" si="99"/>
        <v>0</v>
      </c>
      <c r="EO55">
        <f t="shared" si="99"/>
        <v>0</v>
      </c>
      <c r="EP55">
        <f t="shared" si="99"/>
        <v>0</v>
      </c>
      <c r="EQ55">
        <f t="shared" si="99"/>
        <v>0</v>
      </c>
      <c r="ER55">
        <f t="shared" si="99"/>
        <v>0</v>
      </c>
      <c r="ES55" s="47"/>
      <c r="ET55" s="1"/>
    </row>
    <row r="56" spans="1:150" x14ac:dyDescent="0.35">
      <c r="A56" s="107">
        <v>154.47256343158656</v>
      </c>
      <c r="B56" s="112">
        <f t="shared" si="100"/>
        <v>-0.82524436401160206</v>
      </c>
      <c r="C56" s="112">
        <f t="shared" si="101"/>
        <v>-0.82524436401160206</v>
      </c>
      <c r="D56" s="133">
        <f t="shared" si="102"/>
        <v>-0.82524436401160206</v>
      </c>
      <c r="E56" s="110">
        <v>0</v>
      </c>
      <c r="F56" s="111">
        <f t="shared" si="103"/>
        <v>1</v>
      </c>
      <c r="G56">
        <v>34</v>
      </c>
      <c r="H56">
        <f t="shared" si="86"/>
        <v>0</v>
      </c>
      <c r="I56">
        <f t="shared" si="86"/>
        <v>0</v>
      </c>
      <c r="J56">
        <f t="shared" si="86"/>
        <v>0</v>
      </c>
      <c r="K56">
        <f t="shared" si="86"/>
        <v>0</v>
      </c>
      <c r="L56">
        <f t="shared" si="86"/>
        <v>0</v>
      </c>
      <c r="M56">
        <f t="shared" si="86"/>
        <v>0</v>
      </c>
      <c r="N56">
        <f t="shared" si="86"/>
        <v>0</v>
      </c>
      <c r="O56">
        <f t="shared" si="86"/>
        <v>0</v>
      </c>
      <c r="P56">
        <f t="shared" si="86"/>
        <v>0</v>
      </c>
      <c r="Q56">
        <f t="shared" si="86"/>
        <v>0</v>
      </c>
      <c r="R56">
        <f t="shared" si="87"/>
        <v>0</v>
      </c>
      <c r="S56">
        <f t="shared" si="87"/>
        <v>0</v>
      </c>
      <c r="T56">
        <f t="shared" si="87"/>
        <v>0</v>
      </c>
      <c r="U56">
        <f t="shared" si="87"/>
        <v>0</v>
      </c>
      <c r="V56">
        <f t="shared" si="87"/>
        <v>0</v>
      </c>
      <c r="W56">
        <f t="shared" si="87"/>
        <v>0</v>
      </c>
      <c r="X56">
        <f t="shared" si="87"/>
        <v>0</v>
      </c>
      <c r="Y56">
        <f t="shared" si="87"/>
        <v>0</v>
      </c>
      <c r="Z56">
        <f t="shared" si="87"/>
        <v>0</v>
      </c>
      <c r="AA56">
        <f t="shared" si="87"/>
        <v>0</v>
      </c>
      <c r="AB56">
        <f t="shared" si="88"/>
        <v>0</v>
      </c>
      <c r="AC56">
        <f t="shared" si="88"/>
        <v>0</v>
      </c>
      <c r="AD56">
        <f t="shared" si="88"/>
        <v>0</v>
      </c>
      <c r="AE56">
        <f t="shared" si="88"/>
        <v>0</v>
      </c>
      <c r="AF56">
        <f t="shared" si="88"/>
        <v>0</v>
      </c>
      <c r="AG56">
        <f t="shared" si="88"/>
        <v>0</v>
      </c>
      <c r="AH56">
        <f t="shared" si="88"/>
        <v>0</v>
      </c>
      <c r="AI56">
        <f t="shared" si="88"/>
        <v>0</v>
      </c>
      <c r="AJ56">
        <f t="shared" si="88"/>
        <v>0</v>
      </c>
      <c r="AK56">
        <f t="shared" si="88"/>
        <v>0</v>
      </c>
      <c r="AL56">
        <f t="shared" si="89"/>
        <v>0</v>
      </c>
      <c r="AM56">
        <f t="shared" si="89"/>
        <v>0</v>
      </c>
      <c r="AN56">
        <f t="shared" si="89"/>
        <v>0</v>
      </c>
      <c r="AO56">
        <f t="shared" si="89"/>
        <v>0</v>
      </c>
      <c r="AP56">
        <f t="shared" si="89"/>
        <v>0</v>
      </c>
      <c r="AQ56">
        <f t="shared" si="89"/>
        <v>0</v>
      </c>
      <c r="AR56">
        <f t="shared" si="89"/>
        <v>0</v>
      </c>
      <c r="AS56">
        <f t="shared" si="89"/>
        <v>0</v>
      </c>
      <c r="AT56">
        <f t="shared" si="89"/>
        <v>0</v>
      </c>
      <c r="AU56">
        <f t="shared" si="89"/>
        <v>0</v>
      </c>
      <c r="AV56">
        <f t="shared" si="90"/>
        <v>0</v>
      </c>
      <c r="AW56">
        <f t="shared" si="90"/>
        <v>0</v>
      </c>
      <c r="AX56">
        <f t="shared" si="90"/>
        <v>0</v>
      </c>
      <c r="AY56">
        <f t="shared" si="90"/>
        <v>0</v>
      </c>
      <c r="AZ56">
        <f t="shared" si="90"/>
        <v>0</v>
      </c>
      <c r="BA56">
        <f t="shared" si="90"/>
        <v>0</v>
      </c>
      <c r="BB56">
        <f t="shared" si="90"/>
        <v>0</v>
      </c>
      <c r="BC56">
        <f t="shared" si="90"/>
        <v>0</v>
      </c>
      <c r="BD56">
        <f t="shared" si="90"/>
        <v>0</v>
      </c>
      <c r="BE56">
        <f t="shared" si="90"/>
        <v>0</v>
      </c>
      <c r="BF56">
        <f t="shared" si="91"/>
        <v>0</v>
      </c>
      <c r="BG56">
        <f t="shared" si="91"/>
        <v>0</v>
      </c>
      <c r="BH56">
        <f t="shared" si="91"/>
        <v>0</v>
      </c>
      <c r="BI56">
        <f t="shared" si="91"/>
        <v>0</v>
      </c>
      <c r="BJ56">
        <f t="shared" si="91"/>
        <v>0</v>
      </c>
      <c r="BK56">
        <f t="shared" si="91"/>
        <v>0</v>
      </c>
      <c r="BL56">
        <f t="shared" si="91"/>
        <v>0</v>
      </c>
      <c r="BM56">
        <f t="shared" si="91"/>
        <v>0</v>
      </c>
      <c r="BN56">
        <f t="shared" si="91"/>
        <v>0</v>
      </c>
      <c r="BO56">
        <f t="shared" si="91"/>
        <v>0</v>
      </c>
      <c r="BP56">
        <f t="shared" si="92"/>
        <v>0</v>
      </c>
      <c r="BQ56">
        <f t="shared" si="92"/>
        <v>0</v>
      </c>
      <c r="BR56">
        <f t="shared" si="92"/>
        <v>0</v>
      </c>
      <c r="BS56">
        <f t="shared" si="92"/>
        <v>0</v>
      </c>
      <c r="BT56">
        <f t="shared" si="92"/>
        <v>0</v>
      </c>
      <c r="BU56">
        <f t="shared" si="92"/>
        <v>0</v>
      </c>
      <c r="BV56">
        <f t="shared" si="92"/>
        <v>0</v>
      </c>
      <c r="BW56">
        <f t="shared" si="92"/>
        <v>0</v>
      </c>
      <c r="BX56">
        <f t="shared" si="92"/>
        <v>0</v>
      </c>
      <c r="BY56">
        <f t="shared" si="92"/>
        <v>0</v>
      </c>
      <c r="BZ56">
        <f t="shared" si="93"/>
        <v>0</v>
      </c>
      <c r="CA56">
        <f t="shared" si="93"/>
        <v>0</v>
      </c>
      <c r="CB56">
        <f t="shared" si="93"/>
        <v>0</v>
      </c>
      <c r="CC56">
        <f t="shared" si="93"/>
        <v>0</v>
      </c>
      <c r="CD56">
        <f t="shared" si="93"/>
        <v>0</v>
      </c>
      <c r="CE56">
        <f t="shared" si="93"/>
        <v>0</v>
      </c>
      <c r="CF56">
        <f t="shared" si="93"/>
        <v>0</v>
      </c>
      <c r="CG56">
        <f t="shared" si="93"/>
        <v>0</v>
      </c>
      <c r="CH56">
        <f t="shared" si="93"/>
        <v>0</v>
      </c>
      <c r="CI56">
        <f t="shared" si="93"/>
        <v>0</v>
      </c>
      <c r="CJ56">
        <f t="shared" si="94"/>
        <v>0</v>
      </c>
      <c r="CK56">
        <f t="shared" si="94"/>
        <v>0</v>
      </c>
      <c r="CL56">
        <f t="shared" si="94"/>
        <v>0</v>
      </c>
      <c r="CM56">
        <f t="shared" si="94"/>
        <v>0</v>
      </c>
      <c r="CN56">
        <f t="shared" si="94"/>
        <v>0</v>
      </c>
      <c r="CO56">
        <f t="shared" si="94"/>
        <v>0</v>
      </c>
      <c r="CP56">
        <f t="shared" si="94"/>
        <v>0</v>
      </c>
      <c r="CQ56">
        <f t="shared" si="94"/>
        <v>0</v>
      </c>
      <c r="CR56">
        <f t="shared" si="94"/>
        <v>0</v>
      </c>
      <c r="CS56">
        <f t="shared" si="94"/>
        <v>0</v>
      </c>
      <c r="CT56">
        <f t="shared" si="95"/>
        <v>0</v>
      </c>
      <c r="CU56">
        <f t="shared" si="95"/>
        <v>0</v>
      </c>
      <c r="CV56">
        <f t="shared" si="95"/>
        <v>0</v>
      </c>
      <c r="CW56">
        <f t="shared" si="95"/>
        <v>0</v>
      </c>
      <c r="CX56">
        <f t="shared" si="95"/>
        <v>0</v>
      </c>
      <c r="CY56">
        <f t="shared" si="95"/>
        <v>0</v>
      </c>
      <c r="CZ56">
        <f t="shared" si="95"/>
        <v>0</v>
      </c>
      <c r="DA56">
        <f t="shared" si="95"/>
        <v>0</v>
      </c>
      <c r="DB56">
        <f t="shared" si="95"/>
        <v>0</v>
      </c>
      <c r="DC56">
        <f t="shared" si="95"/>
        <v>0</v>
      </c>
      <c r="DD56">
        <f t="shared" si="96"/>
        <v>0</v>
      </c>
      <c r="DE56">
        <f t="shared" si="96"/>
        <v>0</v>
      </c>
      <c r="DF56">
        <f t="shared" si="96"/>
        <v>0</v>
      </c>
      <c r="DG56">
        <f t="shared" si="96"/>
        <v>0</v>
      </c>
      <c r="DH56">
        <f t="shared" si="96"/>
        <v>0</v>
      </c>
      <c r="DI56">
        <f t="shared" si="96"/>
        <v>0</v>
      </c>
      <c r="DJ56">
        <f t="shared" si="96"/>
        <v>0</v>
      </c>
      <c r="DK56">
        <f t="shared" si="96"/>
        <v>0</v>
      </c>
      <c r="DL56">
        <f t="shared" si="96"/>
        <v>0</v>
      </c>
      <c r="DM56">
        <f t="shared" si="96"/>
        <v>0</v>
      </c>
      <c r="DN56">
        <f t="shared" si="97"/>
        <v>0</v>
      </c>
      <c r="DO56">
        <f t="shared" si="97"/>
        <v>0</v>
      </c>
      <c r="DP56">
        <f t="shared" si="97"/>
        <v>0</v>
      </c>
      <c r="DQ56">
        <f t="shared" si="97"/>
        <v>0</v>
      </c>
      <c r="DR56">
        <f t="shared" si="97"/>
        <v>0</v>
      </c>
      <c r="DS56">
        <f t="shared" si="97"/>
        <v>0</v>
      </c>
      <c r="DT56">
        <f t="shared" si="97"/>
        <v>0</v>
      </c>
      <c r="DU56">
        <f t="shared" si="97"/>
        <v>0</v>
      </c>
      <c r="DV56">
        <f t="shared" si="97"/>
        <v>0</v>
      </c>
      <c r="DW56">
        <f t="shared" si="97"/>
        <v>0</v>
      </c>
      <c r="DX56">
        <f t="shared" si="98"/>
        <v>0</v>
      </c>
      <c r="DY56">
        <f t="shared" si="98"/>
        <v>0</v>
      </c>
      <c r="DZ56">
        <f t="shared" si="98"/>
        <v>0</v>
      </c>
      <c r="EA56">
        <f t="shared" si="98"/>
        <v>0</v>
      </c>
      <c r="EB56">
        <f t="shared" si="98"/>
        <v>0</v>
      </c>
      <c r="EC56">
        <f t="shared" si="98"/>
        <v>0</v>
      </c>
      <c r="ED56">
        <f t="shared" si="98"/>
        <v>0</v>
      </c>
      <c r="EE56">
        <f t="shared" si="98"/>
        <v>0</v>
      </c>
      <c r="EF56">
        <f t="shared" si="98"/>
        <v>0</v>
      </c>
      <c r="EG56">
        <f t="shared" si="98"/>
        <v>0</v>
      </c>
      <c r="EH56">
        <f t="shared" si="99"/>
        <v>0</v>
      </c>
      <c r="EI56">
        <f t="shared" si="99"/>
        <v>0</v>
      </c>
      <c r="EJ56">
        <f t="shared" si="99"/>
        <v>0</v>
      </c>
      <c r="EK56">
        <f t="shared" si="99"/>
        <v>0</v>
      </c>
      <c r="EL56">
        <f t="shared" si="99"/>
        <v>0</v>
      </c>
      <c r="EM56">
        <f t="shared" si="99"/>
        <v>0</v>
      </c>
      <c r="EN56">
        <f t="shared" si="99"/>
        <v>0</v>
      </c>
      <c r="EO56">
        <f t="shared" si="99"/>
        <v>0</v>
      </c>
      <c r="EP56">
        <f t="shared" si="99"/>
        <v>0</v>
      </c>
      <c r="EQ56">
        <f t="shared" si="99"/>
        <v>0</v>
      </c>
      <c r="ER56">
        <f t="shared" si="99"/>
        <v>0</v>
      </c>
      <c r="ES56" s="47"/>
      <c r="ET56" s="1"/>
    </row>
    <row r="57" spans="1:150" x14ac:dyDescent="0.35">
      <c r="A57" s="106">
        <v>386.41412825368963</v>
      </c>
      <c r="B57" s="112">
        <f t="shared" si="100"/>
        <v>-0.62788405016340076</v>
      </c>
      <c r="C57" s="112">
        <f t="shared" si="101"/>
        <v>-0.62788405016340076</v>
      </c>
      <c r="D57" s="133">
        <f t="shared" si="102"/>
        <v>-0.62788405016340076</v>
      </c>
      <c r="E57" s="110">
        <v>0</v>
      </c>
      <c r="F57" s="111">
        <f t="shared" si="103"/>
        <v>1</v>
      </c>
      <c r="G57">
        <v>35</v>
      </c>
      <c r="H57">
        <f t="shared" si="86"/>
        <v>0</v>
      </c>
      <c r="I57">
        <f t="shared" si="86"/>
        <v>0</v>
      </c>
      <c r="J57">
        <f t="shared" si="86"/>
        <v>0</v>
      </c>
      <c r="K57">
        <f t="shared" si="86"/>
        <v>0</v>
      </c>
      <c r="L57">
        <f t="shared" si="86"/>
        <v>0</v>
      </c>
      <c r="M57">
        <f t="shared" si="86"/>
        <v>0</v>
      </c>
      <c r="N57">
        <f t="shared" si="86"/>
        <v>0</v>
      </c>
      <c r="O57">
        <f t="shared" si="86"/>
        <v>0</v>
      </c>
      <c r="P57">
        <f t="shared" si="86"/>
        <v>0</v>
      </c>
      <c r="Q57">
        <f t="shared" si="86"/>
        <v>0</v>
      </c>
      <c r="R57">
        <f t="shared" si="87"/>
        <v>0</v>
      </c>
      <c r="S57">
        <f t="shared" si="87"/>
        <v>0</v>
      </c>
      <c r="T57">
        <f t="shared" si="87"/>
        <v>0</v>
      </c>
      <c r="U57">
        <f t="shared" si="87"/>
        <v>0</v>
      </c>
      <c r="V57">
        <f t="shared" si="87"/>
        <v>0</v>
      </c>
      <c r="W57">
        <f t="shared" si="87"/>
        <v>0</v>
      </c>
      <c r="X57">
        <f t="shared" si="87"/>
        <v>0</v>
      </c>
      <c r="Y57">
        <f t="shared" si="87"/>
        <v>0</v>
      </c>
      <c r="Z57">
        <f t="shared" si="87"/>
        <v>0</v>
      </c>
      <c r="AA57">
        <f t="shared" si="87"/>
        <v>0</v>
      </c>
      <c r="AB57">
        <f t="shared" si="88"/>
        <v>0</v>
      </c>
      <c r="AC57">
        <f t="shared" si="88"/>
        <v>0</v>
      </c>
      <c r="AD57">
        <f t="shared" si="88"/>
        <v>0</v>
      </c>
      <c r="AE57">
        <f t="shared" si="88"/>
        <v>0</v>
      </c>
      <c r="AF57">
        <f t="shared" si="88"/>
        <v>0</v>
      </c>
      <c r="AG57">
        <f t="shared" si="88"/>
        <v>0</v>
      </c>
      <c r="AH57">
        <f t="shared" si="88"/>
        <v>0</v>
      </c>
      <c r="AI57">
        <f t="shared" si="88"/>
        <v>0</v>
      </c>
      <c r="AJ57">
        <f t="shared" si="88"/>
        <v>0</v>
      </c>
      <c r="AK57">
        <f t="shared" si="88"/>
        <v>0</v>
      </c>
      <c r="AL57">
        <f t="shared" si="89"/>
        <v>0</v>
      </c>
      <c r="AM57">
        <f t="shared" si="89"/>
        <v>0</v>
      </c>
      <c r="AN57">
        <f t="shared" si="89"/>
        <v>0</v>
      </c>
      <c r="AO57">
        <f t="shared" si="89"/>
        <v>0</v>
      </c>
      <c r="AP57">
        <f t="shared" si="89"/>
        <v>0</v>
      </c>
      <c r="AQ57">
        <f t="shared" si="89"/>
        <v>0</v>
      </c>
      <c r="AR57">
        <f t="shared" si="89"/>
        <v>0</v>
      </c>
      <c r="AS57">
        <f t="shared" si="89"/>
        <v>0</v>
      </c>
      <c r="AT57">
        <f t="shared" si="89"/>
        <v>0</v>
      </c>
      <c r="AU57">
        <f t="shared" si="89"/>
        <v>0</v>
      </c>
      <c r="AV57">
        <f t="shared" si="90"/>
        <v>0</v>
      </c>
      <c r="AW57">
        <f t="shared" si="90"/>
        <v>0</v>
      </c>
      <c r="AX57">
        <f t="shared" si="90"/>
        <v>0</v>
      </c>
      <c r="AY57">
        <f t="shared" si="90"/>
        <v>0</v>
      </c>
      <c r="AZ57">
        <f t="shared" si="90"/>
        <v>0</v>
      </c>
      <c r="BA57">
        <f t="shared" si="90"/>
        <v>0</v>
      </c>
      <c r="BB57">
        <f t="shared" si="90"/>
        <v>0</v>
      </c>
      <c r="BC57">
        <f t="shared" si="90"/>
        <v>0</v>
      </c>
      <c r="BD57">
        <f t="shared" si="90"/>
        <v>0</v>
      </c>
      <c r="BE57">
        <f t="shared" si="90"/>
        <v>0</v>
      </c>
      <c r="BF57">
        <f t="shared" si="91"/>
        <v>0</v>
      </c>
      <c r="BG57">
        <f t="shared" si="91"/>
        <v>0</v>
      </c>
      <c r="BH57">
        <f t="shared" si="91"/>
        <v>0</v>
      </c>
      <c r="BI57">
        <f t="shared" si="91"/>
        <v>0</v>
      </c>
      <c r="BJ57">
        <f t="shared" si="91"/>
        <v>0</v>
      </c>
      <c r="BK57">
        <f t="shared" si="91"/>
        <v>0</v>
      </c>
      <c r="BL57">
        <f t="shared" si="91"/>
        <v>0</v>
      </c>
      <c r="BM57">
        <f t="shared" si="91"/>
        <v>0</v>
      </c>
      <c r="BN57">
        <f t="shared" si="91"/>
        <v>0</v>
      </c>
      <c r="BO57">
        <f t="shared" si="91"/>
        <v>0</v>
      </c>
      <c r="BP57">
        <f t="shared" si="92"/>
        <v>0</v>
      </c>
      <c r="BQ57">
        <f t="shared" si="92"/>
        <v>0</v>
      </c>
      <c r="BR57">
        <f t="shared" si="92"/>
        <v>0</v>
      </c>
      <c r="BS57">
        <f t="shared" si="92"/>
        <v>0</v>
      </c>
      <c r="BT57">
        <f t="shared" si="92"/>
        <v>0</v>
      </c>
      <c r="BU57">
        <f t="shared" si="92"/>
        <v>0</v>
      </c>
      <c r="BV57">
        <f t="shared" si="92"/>
        <v>0</v>
      </c>
      <c r="BW57">
        <f t="shared" si="92"/>
        <v>0</v>
      </c>
      <c r="BX57">
        <f t="shared" si="92"/>
        <v>0</v>
      </c>
      <c r="BY57">
        <f t="shared" si="92"/>
        <v>0</v>
      </c>
      <c r="BZ57">
        <f t="shared" si="93"/>
        <v>0</v>
      </c>
      <c r="CA57">
        <f t="shared" si="93"/>
        <v>0</v>
      </c>
      <c r="CB57">
        <f t="shared" si="93"/>
        <v>0</v>
      </c>
      <c r="CC57">
        <f t="shared" si="93"/>
        <v>0</v>
      </c>
      <c r="CD57">
        <f t="shared" si="93"/>
        <v>0</v>
      </c>
      <c r="CE57">
        <f t="shared" si="93"/>
        <v>0</v>
      </c>
      <c r="CF57">
        <f t="shared" si="93"/>
        <v>0</v>
      </c>
      <c r="CG57">
        <f t="shared" si="93"/>
        <v>0</v>
      </c>
      <c r="CH57">
        <f t="shared" si="93"/>
        <v>0</v>
      </c>
      <c r="CI57">
        <f t="shared" si="93"/>
        <v>0</v>
      </c>
      <c r="CJ57">
        <f t="shared" si="94"/>
        <v>0</v>
      </c>
      <c r="CK57">
        <f t="shared" si="94"/>
        <v>0</v>
      </c>
      <c r="CL57">
        <f t="shared" si="94"/>
        <v>0</v>
      </c>
      <c r="CM57">
        <f t="shared" si="94"/>
        <v>0</v>
      </c>
      <c r="CN57">
        <f t="shared" si="94"/>
        <v>0</v>
      </c>
      <c r="CO57">
        <f t="shared" si="94"/>
        <v>0</v>
      </c>
      <c r="CP57">
        <f t="shared" si="94"/>
        <v>0</v>
      </c>
      <c r="CQ57">
        <f t="shared" si="94"/>
        <v>0</v>
      </c>
      <c r="CR57">
        <f t="shared" si="94"/>
        <v>0</v>
      </c>
      <c r="CS57">
        <f t="shared" si="94"/>
        <v>0</v>
      </c>
      <c r="CT57">
        <f t="shared" si="95"/>
        <v>0</v>
      </c>
      <c r="CU57">
        <f t="shared" si="95"/>
        <v>0</v>
      </c>
      <c r="CV57">
        <f t="shared" si="95"/>
        <v>0</v>
      </c>
      <c r="CW57">
        <f t="shared" si="95"/>
        <v>0</v>
      </c>
      <c r="CX57">
        <f t="shared" si="95"/>
        <v>0</v>
      </c>
      <c r="CY57">
        <f t="shared" si="95"/>
        <v>0</v>
      </c>
      <c r="CZ57">
        <f t="shared" si="95"/>
        <v>0</v>
      </c>
      <c r="DA57">
        <f t="shared" si="95"/>
        <v>0</v>
      </c>
      <c r="DB57">
        <f t="shared" si="95"/>
        <v>0</v>
      </c>
      <c r="DC57">
        <f t="shared" si="95"/>
        <v>0</v>
      </c>
      <c r="DD57">
        <f t="shared" si="96"/>
        <v>0</v>
      </c>
      <c r="DE57">
        <f t="shared" si="96"/>
        <v>0</v>
      </c>
      <c r="DF57">
        <f t="shared" si="96"/>
        <v>0</v>
      </c>
      <c r="DG57">
        <f t="shared" si="96"/>
        <v>0</v>
      </c>
      <c r="DH57">
        <f t="shared" si="96"/>
        <v>0</v>
      </c>
      <c r="DI57">
        <f t="shared" si="96"/>
        <v>0</v>
      </c>
      <c r="DJ57">
        <f t="shared" si="96"/>
        <v>0</v>
      </c>
      <c r="DK57">
        <f t="shared" si="96"/>
        <v>0</v>
      </c>
      <c r="DL57">
        <f t="shared" si="96"/>
        <v>0</v>
      </c>
      <c r="DM57">
        <f t="shared" si="96"/>
        <v>0</v>
      </c>
      <c r="DN57">
        <f t="shared" si="97"/>
        <v>0</v>
      </c>
      <c r="DO57">
        <f t="shared" si="97"/>
        <v>0</v>
      </c>
      <c r="DP57">
        <f t="shared" si="97"/>
        <v>0</v>
      </c>
      <c r="DQ57">
        <f t="shared" si="97"/>
        <v>0</v>
      </c>
      <c r="DR57">
        <f t="shared" si="97"/>
        <v>0</v>
      </c>
      <c r="DS57">
        <f t="shared" si="97"/>
        <v>0</v>
      </c>
      <c r="DT57">
        <f t="shared" si="97"/>
        <v>0</v>
      </c>
      <c r="DU57">
        <f t="shared" si="97"/>
        <v>0</v>
      </c>
      <c r="DV57">
        <f t="shared" si="97"/>
        <v>0</v>
      </c>
      <c r="DW57">
        <f t="shared" si="97"/>
        <v>0</v>
      </c>
      <c r="DX57">
        <f t="shared" si="98"/>
        <v>0</v>
      </c>
      <c r="DY57">
        <f t="shared" si="98"/>
        <v>0</v>
      </c>
      <c r="DZ57">
        <f t="shared" si="98"/>
        <v>0</v>
      </c>
      <c r="EA57">
        <f t="shared" si="98"/>
        <v>0</v>
      </c>
      <c r="EB57">
        <f t="shared" si="98"/>
        <v>0</v>
      </c>
      <c r="EC57">
        <f t="shared" si="98"/>
        <v>0</v>
      </c>
      <c r="ED57">
        <f t="shared" si="98"/>
        <v>0</v>
      </c>
      <c r="EE57">
        <f t="shared" si="98"/>
        <v>0</v>
      </c>
      <c r="EF57">
        <f t="shared" si="98"/>
        <v>0</v>
      </c>
      <c r="EG57">
        <f t="shared" si="98"/>
        <v>0</v>
      </c>
      <c r="EH57">
        <f t="shared" si="99"/>
        <v>0</v>
      </c>
      <c r="EI57">
        <f t="shared" si="99"/>
        <v>0</v>
      </c>
      <c r="EJ57">
        <f t="shared" si="99"/>
        <v>0</v>
      </c>
      <c r="EK57">
        <f t="shared" si="99"/>
        <v>0</v>
      </c>
      <c r="EL57">
        <f t="shared" si="99"/>
        <v>0</v>
      </c>
      <c r="EM57">
        <f t="shared" si="99"/>
        <v>0</v>
      </c>
      <c r="EN57">
        <f t="shared" si="99"/>
        <v>0</v>
      </c>
      <c r="EO57">
        <f t="shared" si="99"/>
        <v>0</v>
      </c>
      <c r="EP57">
        <f t="shared" si="99"/>
        <v>0</v>
      </c>
      <c r="EQ57">
        <f t="shared" si="99"/>
        <v>0</v>
      </c>
      <c r="ER57">
        <f t="shared" si="99"/>
        <v>0</v>
      </c>
      <c r="ES57" s="47"/>
      <c r="ET57" s="1"/>
    </row>
    <row r="58" spans="1:150" x14ac:dyDescent="0.35">
      <c r="A58" s="107">
        <v>1270.182933944365</v>
      </c>
      <c r="B58" s="112">
        <f t="shared" si="100"/>
        <v>0.1241195374391096</v>
      </c>
      <c r="C58" s="112">
        <f t="shared" si="101"/>
        <v>0.1241195374391096</v>
      </c>
      <c r="D58" s="133">
        <f t="shared" si="102"/>
        <v>0.1241195374391096</v>
      </c>
      <c r="E58" s="110">
        <v>0</v>
      </c>
      <c r="F58" s="111">
        <f t="shared" si="103"/>
        <v>1</v>
      </c>
      <c r="G58">
        <v>36</v>
      </c>
      <c r="H58">
        <f t="shared" si="86"/>
        <v>0</v>
      </c>
      <c r="I58">
        <f t="shared" si="86"/>
        <v>0</v>
      </c>
      <c r="J58">
        <f t="shared" si="86"/>
        <v>0</v>
      </c>
      <c r="K58">
        <f t="shared" si="86"/>
        <v>0</v>
      </c>
      <c r="L58">
        <f t="shared" si="86"/>
        <v>0</v>
      </c>
      <c r="M58">
        <f t="shared" si="86"/>
        <v>0</v>
      </c>
      <c r="N58">
        <f t="shared" si="86"/>
        <v>0</v>
      </c>
      <c r="O58">
        <f t="shared" si="86"/>
        <v>0</v>
      </c>
      <c r="P58">
        <f t="shared" si="86"/>
        <v>0</v>
      </c>
      <c r="Q58">
        <f t="shared" si="86"/>
        <v>0</v>
      </c>
      <c r="R58">
        <f t="shared" si="87"/>
        <v>0</v>
      </c>
      <c r="S58">
        <f t="shared" si="87"/>
        <v>0</v>
      </c>
      <c r="T58">
        <f t="shared" si="87"/>
        <v>0</v>
      </c>
      <c r="U58">
        <f t="shared" si="87"/>
        <v>0</v>
      </c>
      <c r="V58">
        <f t="shared" si="87"/>
        <v>0</v>
      </c>
      <c r="W58">
        <f t="shared" si="87"/>
        <v>0</v>
      </c>
      <c r="X58">
        <f t="shared" si="87"/>
        <v>0</v>
      </c>
      <c r="Y58">
        <f t="shared" si="87"/>
        <v>0</v>
      </c>
      <c r="Z58">
        <f t="shared" si="87"/>
        <v>0</v>
      </c>
      <c r="AA58">
        <f t="shared" si="87"/>
        <v>0</v>
      </c>
      <c r="AB58">
        <f t="shared" si="88"/>
        <v>0</v>
      </c>
      <c r="AC58">
        <f t="shared" si="88"/>
        <v>0</v>
      </c>
      <c r="AD58">
        <f t="shared" si="88"/>
        <v>0</v>
      </c>
      <c r="AE58">
        <f t="shared" si="88"/>
        <v>0</v>
      </c>
      <c r="AF58">
        <f t="shared" si="88"/>
        <v>0</v>
      </c>
      <c r="AG58">
        <f t="shared" si="88"/>
        <v>0</v>
      </c>
      <c r="AH58">
        <f t="shared" si="88"/>
        <v>0</v>
      </c>
      <c r="AI58">
        <f t="shared" si="88"/>
        <v>0</v>
      </c>
      <c r="AJ58">
        <f t="shared" si="88"/>
        <v>0</v>
      </c>
      <c r="AK58">
        <f t="shared" si="88"/>
        <v>0</v>
      </c>
      <c r="AL58">
        <f t="shared" si="89"/>
        <v>0</v>
      </c>
      <c r="AM58">
        <f t="shared" si="89"/>
        <v>0</v>
      </c>
      <c r="AN58">
        <f t="shared" si="89"/>
        <v>0</v>
      </c>
      <c r="AO58">
        <f t="shared" si="89"/>
        <v>0</v>
      </c>
      <c r="AP58">
        <f t="shared" si="89"/>
        <v>0</v>
      </c>
      <c r="AQ58">
        <f t="shared" si="89"/>
        <v>0</v>
      </c>
      <c r="AR58">
        <f t="shared" si="89"/>
        <v>0</v>
      </c>
      <c r="AS58">
        <f t="shared" si="89"/>
        <v>0</v>
      </c>
      <c r="AT58">
        <f t="shared" si="89"/>
        <v>0</v>
      </c>
      <c r="AU58">
        <f t="shared" si="89"/>
        <v>0</v>
      </c>
      <c r="AV58">
        <f t="shared" si="90"/>
        <v>0</v>
      </c>
      <c r="AW58">
        <f t="shared" si="90"/>
        <v>0</v>
      </c>
      <c r="AX58">
        <f t="shared" si="90"/>
        <v>0</v>
      </c>
      <c r="AY58">
        <f t="shared" si="90"/>
        <v>0</v>
      </c>
      <c r="AZ58">
        <f t="shared" si="90"/>
        <v>0</v>
      </c>
      <c r="BA58">
        <f t="shared" si="90"/>
        <v>0</v>
      </c>
      <c r="BB58">
        <f t="shared" si="90"/>
        <v>0</v>
      </c>
      <c r="BC58">
        <f t="shared" si="90"/>
        <v>0</v>
      </c>
      <c r="BD58">
        <f t="shared" si="90"/>
        <v>0</v>
      </c>
      <c r="BE58">
        <f t="shared" si="90"/>
        <v>0</v>
      </c>
      <c r="BF58">
        <f t="shared" si="91"/>
        <v>0</v>
      </c>
      <c r="BG58">
        <f t="shared" si="91"/>
        <v>0</v>
      </c>
      <c r="BH58">
        <f t="shared" si="91"/>
        <v>0</v>
      </c>
      <c r="BI58">
        <f t="shared" si="91"/>
        <v>0</v>
      </c>
      <c r="BJ58">
        <f t="shared" si="91"/>
        <v>0</v>
      </c>
      <c r="BK58">
        <f t="shared" si="91"/>
        <v>0</v>
      </c>
      <c r="BL58">
        <f t="shared" si="91"/>
        <v>0</v>
      </c>
      <c r="BM58">
        <f t="shared" si="91"/>
        <v>0</v>
      </c>
      <c r="BN58">
        <f t="shared" si="91"/>
        <v>0</v>
      </c>
      <c r="BO58">
        <f t="shared" si="91"/>
        <v>0</v>
      </c>
      <c r="BP58">
        <f t="shared" si="92"/>
        <v>0</v>
      </c>
      <c r="BQ58">
        <f t="shared" si="92"/>
        <v>0</v>
      </c>
      <c r="BR58">
        <f t="shared" si="92"/>
        <v>0</v>
      </c>
      <c r="BS58">
        <f t="shared" si="92"/>
        <v>0</v>
      </c>
      <c r="BT58">
        <f t="shared" si="92"/>
        <v>0</v>
      </c>
      <c r="BU58">
        <f t="shared" si="92"/>
        <v>0</v>
      </c>
      <c r="BV58">
        <f t="shared" si="92"/>
        <v>0</v>
      </c>
      <c r="BW58">
        <f t="shared" si="92"/>
        <v>0</v>
      </c>
      <c r="BX58">
        <f t="shared" si="92"/>
        <v>0</v>
      </c>
      <c r="BY58">
        <f t="shared" si="92"/>
        <v>0</v>
      </c>
      <c r="BZ58">
        <f t="shared" si="93"/>
        <v>0</v>
      </c>
      <c r="CA58">
        <f t="shared" si="93"/>
        <v>0</v>
      </c>
      <c r="CB58">
        <f t="shared" si="93"/>
        <v>0</v>
      </c>
      <c r="CC58">
        <f t="shared" si="93"/>
        <v>0</v>
      </c>
      <c r="CD58">
        <f t="shared" si="93"/>
        <v>0</v>
      </c>
      <c r="CE58">
        <f t="shared" si="93"/>
        <v>0</v>
      </c>
      <c r="CF58">
        <f t="shared" si="93"/>
        <v>0</v>
      </c>
      <c r="CG58">
        <f t="shared" si="93"/>
        <v>0</v>
      </c>
      <c r="CH58">
        <f t="shared" si="93"/>
        <v>0</v>
      </c>
      <c r="CI58">
        <f t="shared" si="93"/>
        <v>0</v>
      </c>
      <c r="CJ58">
        <f t="shared" si="94"/>
        <v>0</v>
      </c>
      <c r="CK58">
        <f t="shared" si="94"/>
        <v>0</v>
      </c>
      <c r="CL58">
        <f t="shared" si="94"/>
        <v>0</v>
      </c>
      <c r="CM58">
        <f t="shared" si="94"/>
        <v>0</v>
      </c>
      <c r="CN58">
        <f t="shared" si="94"/>
        <v>0</v>
      </c>
      <c r="CO58">
        <f t="shared" si="94"/>
        <v>0</v>
      </c>
      <c r="CP58">
        <f t="shared" si="94"/>
        <v>0</v>
      </c>
      <c r="CQ58">
        <f t="shared" si="94"/>
        <v>0</v>
      </c>
      <c r="CR58">
        <f t="shared" si="94"/>
        <v>0</v>
      </c>
      <c r="CS58">
        <f t="shared" si="94"/>
        <v>0</v>
      </c>
      <c r="CT58">
        <f t="shared" si="95"/>
        <v>0</v>
      </c>
      <c r="CU58">
        <f t="shared" si="95"/>
        <v>0</v>
      </c>
      <c r="CV58">
        <f t="shared" si="95"/>
        <v>0</v>
      </c>
      <c r="CW58">
        <f t="shared" si="95"/>
        <v>0</v>
      </c>
      <c r="CX58">
        <f t="shared" si="95"/>
        <v>0</v>
      </c>
      <c r="CY58">
        <f t="shared" si="95"/>
        <v>0</v>
      </c>
      <c r="CZ58">
        <f t="shared" si="95"/>
        <v>0</v>
      </c>
      <c r="DA58">
        <f t="shared" si="95"/>
        <v>0</v>
      </c>
      <c r="DB58">
        <f t="shared" si="95"/>
        <v>0</v>
      </c>
      <c r="DC58">
        <f t="shared" si="95"/>
        <v>0</v>
      </c>
      <c r="DD58">
        <f t="shared" si="96"/>
        <v>0</v>
      </c>
      <c r="DE58">
        <f t="shared" si="96"/>
        <v>0</v>
      </c>
      <c r="DF58">
        <f t="shared" si="96"/>
        <v>0</v>
      </c>
      <c r="DG58">
        <f t="shared" si="96"/>
        <v>0</v>
      </c>
      <c r="DH58">
        <f t="shared" si="96"/>
        <v>0</v>
      </c>
      <c r="DI58">
        <f t="shared" si="96"/>
        <v>0</v>
      </c>
      <c r="DJ58">
        <f t="shared" si="96"/>
        <v>0</v>
      </c>
      <c r="DK58">
        <f t="shared" si="96"/>
        <v>0</v>
      </c>
      <c r="DL58">
        <f t="shared" si="96"/>
        <v>0</v>
      </c>
      <c r="DM58">
        <f t="shared" si="96"/>
        <v>0</v>
      </c>
      <c r="DN58">
        <f t="shared" si="97"/>
        <v>0</v>
      </c>
      <c r="DO58">
        <f t="shared" si="97"/>
        <v>0</v>
      </c>
      <c r="DP58">
        <f t="shared" si="97"/>
        <v>0</v>
      </c>
      <c r="DQ58">
        <f t="shared" si="97"/>
        <v>0</v>
      </c>
      <c r="DR58">
        <f t="shared" si="97"/>
        <v>0</v>
      </c>
      <c r="DS58">
        <f t="shared" si="97"/>
        <v>0</v>
      </c>
      <c r="DT58">
        <f t="shared" si="97"/>
        <v>0</v>
      </c>
      <c r="DU58">
        <f t="shared" si="97"/>
        <v>0</v>
      </c>
      <c r="DV58">
        <f t="shared" si="97"/>
        <v>0</v>
      </c>
      <c r="DW58">
        <f t="shared" si="97"/>
        <v>0</v>
      </c>
      <c r="DX58">
        <f t="shared" si="98"/>
        <v>0</v>
      </c>
      <c r="DY58">
        <f t="shared" si="98"/>
        <v>0</v>
      </c>
      <c r="DZ58">
        <f t="shared" si="98"/>
        <v>0</v>
      </c>
      <c r="EA58">
        <f t="shared" si="98"/>
        <v>0</v>
      </c>
      <c r="EB58">
        <f t="shared" si="98"/>
        <v>0</v>
      </c>
      <c r="EC58">
        <f t="shared" si="98"/>
        <v>0</v>
      </c>
      <c r="ED58">
        <f t="shared" si="98"/>
        <v>0</v>
      </c>
      <c r="EE58">
        <f t="shared" si="98"/>
        <v>0</v>
      </c>
      <c r="EF58">
        <f t="shared" si="98"/>
        <v>0</v>
      </c>
      <c r="EG58">
        <f t="shared" si="98"/>
        <v>0</v>
      </c>
      <c r="EH58">
        <f t="shared" si="99"/>
        <v>0</v>
      </c>
      <c r="EI58">
        <f t="shared" si="99"/>
        <v>0</v>
      </c>
      <c r="EJ58">
        <f t="shared" si="99"/>
        <v>0</v>
      </c>
      <c r="EK58">
        <f t="shared" si="99"/>
        <v>0</v>
      </c>
      <c r="EL58">
        <f t="shared" si="99"/>
        <v>0</v>
      </c>
      <c r="EM58">
        <f t="shared" si="99"/>
        <v>0</v>
      </c>
      <c r="EN58">
        <f t="shared" si="99"/>
        <v>0</v>
      </c>
      <c r="EO58">
        <f t="shared" si="99"/>
        <v>0</v>
      </c>
      <c r="EP58">
        <f t="shared" si="99"/>
        <v>0</v>
      </c>
      <c r="EQ58">
        <f t="shared" si="99"/>
        <v>0</v>
      </c>
      <c r="ER58">
        <f t="shared" si="99"/>
        <v>0</v>
      </c>
      <c r="ES58" s="47"/>
      <c r="ET58" s="1"/>
    </row>
    <row r="59" spans="1:150" x14ac:dyDescent="0.35">
      <c r="A59" s="106">
        <v>873.19773718495549</v>
      </c>
      <c r="B59" s="112">
        <f t="shared" si="100"/>
        <v>-0.21367728257294827</v>
      </c>
      <c r="C59" s="112">
        <f t="shared" si="101"/>
        <v>-0.21367728257294827</v>
      </c>
      <c r="D59" s="133">
        <f t="shared" si="102"/>
        <v>-0.21367728257294827</v>
      </c>
      <c r="E59" s="110">
        <v>0</v>
      </c>
      <c r="F59" s="111">
        <f t="shared" si="103"/>
        <v>1</v>
      </c>
      <c r="G59">
        <v>37</v>
      </c>
      <c r="H59">
        <f t="shared" si="86"/>
        <v>0</v>
      </c>
      <c r="I59">
        <f t="shared" si="86"/>
        <v>0</v>
      </c>
      <c r="J59">
        <f t="shared" si="86"/>
        <v>0</v>
      </c>
      <c r="K59">
        <f t="shared" si="86"/>
        <v>0</v>
      </c>
      <c r="L59">
        <f t="shared" si="86"/>
        <v>0</v>
      </c>
      <c r="M59">
        <f t="shared" si="86"/>
        <v>0</v>
      </c>
      <c r="N59">
        <f t="shared" si="86"/>
        <v>0</v>
      </c>
      <c r="O59">
        <f t="shared" si="86"/>
        <v>0</v>
      </c>
      <c r="P59">
        <f t="shared" si="86"/>
        <v>0</v>
      </c>
      <c r="Q59">
        <f t="shared" si="86"/>
        <v>0</v>
      </c>
      <c r="R59">
        <f t="shared" si="87"/>
        <v>0</v>
      </c>
      <c r="S59">
        <f t="shared" si="87"/>
        <v>0</v>
      </c>
      <c r="T59">
        <f t="shared" si="87"/>
        <v>0</v>
      </c>
      <c r="U59">
        <f t="shared" si="87"/>
        <v>0</v>
      </c>
      <c r="V59">
        <f t="shared" si="87"/>
        <v>0</v>
      </c>
      <c r="W59">
        <f t="shared" si="87"/>
        <v>0</v>
      </c>
      <c r="X59">
        <f t="shared" si="87"/>
        <v>0</v>
      </c>
      <c r="Y59">
        <f t="shared" si="87"/>
        <v>0</v>
      </c>
      <c r="Z59">
        <f t="shared" si="87"/>
        <v>0</v>
      </c>
      <c r="AA59">
        <f t="shared" si="87"/>
        <v>0</v>
      </c>
      <c r="AB59">
        <f t="shared" si="88"/>
        <v>0</v>
      </c>
      <c r="AC59">
        <f t="shared" si="88"/>
        <v>0</v>
      </c>
      <c r="AD59">
        <f t="shared" si="88"/>
        <v>0</v>
      </c>
      <c r="AE59">
        <f t="shared" si="88"/>
        <v>0</v>
      </c>
      <c r="AF59">
        <f t="shared" si="88"/>
        <v>0</v>
      </c>
      <c r="AG59">
        <f t="shared" si="88"/>
        <v>0</v>
      </c>
      <c r="AH59">
        <f t="shared" si="88"/>
        <v>0</v>
      </c>
      <c r="AI59">
        <f t="shared" si="88"/>
        <v>0</v>
      </c>
      <c r="AJ59">
        <f t="shared" si="88"/>
        <v>0</v>
      </c>
      <c r="AK59">
        <f t="shared" si="88"/>
        <v>0</v>
      </c>
      <c r="AL59">
        <f t="shared" si="89"/>
        <v>0</v>
      </c>
      <c r="AM59">
        <f t="shared" si="89"/>
        <v>0</v>
      </c>
      <c r="AN59">
        <f t="shared" si="89"/>
        <v>0</v>
      </c>
      <c r="AO59">
        <f t="shared" si="89"/>
        <v>0</v>
      </c>
      <c r="AP59">
        <f t="shared" si="89"/>
        <v>0</v>
      </c>
      <c r="AQ59">
        <f t="shared" si="89"/>
        <v>0</v>
      </c>
      <c r="AR59">
        <f t="shared" si="89"/>
        <v>0</v>
      </c>
      <c r="AS59">
        <f t="shared" si="89"/>
        <v>0</v>
      </c>
      <c r="AT59">
        <f t="shared" si="89"/>
        <v>0</v>
      </c>
      <c r="AU59">
        <f t="shared" si="89"/>
        <v>0</v>
      </c>
      <c r="AV59">
        <f t="shared" si="90"/>
        <v>0</v>
      </c>
      <c r="AW59">
        <f t="shared" si="90"/>
        <v>0</v>
      </c>
      <c r="AX59">
        <f t="shared" si="90"/>
        <v>0</v>
      </c>
      <c r="AY59">
        <f t="shared" si="90"/>
        <v>0</v>
      </c>
      <c r="AZ59">
        <f t="shared" si="90"/>
        <v>0</v>
      </c>
      <c r="BA59">
        <f t="shared" si="90"/>
        <v>0</v>
      </c>
      <c r="BB59">
        <f t="shared" si="90"/>
        <v>0</v>
      </c>
      <c r="BC59">
        <f t="shared" si="90"/>
        <v>0</v>
      </c>
      <c r="BD59">
        <f t="shared" si="90"/>
        <v>0</v>
      </c>
      <c r="BE59">
        <f t="shared" si="90"/>
        <v>0</v>
      </c>
      <c r="BF59">
        <f t="shared" si="91"/>
        <v>0</v>
      </c>
      <c r="BG59">
        <f t="shared" si="91"/>
        <v>0</v>
      </c>
      <c r="BH59">
        <f t="shared" si="91"/>
        <v>0</v>
      </c>
      <c r="BI59">
        <f t="shared" si="91"/>
        <v>0</v>
      </c>
      <c r="BJ59">
        <f t="shared" si="91"/>
        <v>0</v>
      </c>
      <c r="BK59">
        <f t="shared" si="91"/>
        <v>0</v>
      </c>
      <c r="BL59">
        <f t="shared" si="91"/>
        <v>0</v>
      </c>
      <c r="BM59">
        <f t="shared" si="91"/>
        <v>0</v>
      </c>
      <c r="BN59">
        <f t="shared" si="91"/>
        <v>0</v>
      </c>
      <c r="BO59">
        <f t="shared" si="91"/>
        <v>0</v>
      </c>
      <c r="BP59">
        <f t="shared" si="92"/>
        <v>0</v>
      </c>
      <c r="BQ59">
        <f t="shared" si="92"/>
        <v>0</v>
      </c>
      <c r="BR59">
        <f t="shared" si="92"/>
        <v>0</v>
      </c>
      <c r="BS59">
        <f t="shared" si="92"/>
        <v>0</v>
      </c>
      <c r="BT59">
        <f t="shared" si="92"/>
        <v>0</v>
      </c>
      <c r="BU59">
        <f t="shared" si="92"/>
        <v>0</v>
      </c>
      <c r="BV59">
        <f t="shared" si="92"/>
        <v>0</v>
      </c>
      <c r="BW59">
        <f t="shared" si="92"/>
        <v>0</v>
      </c>
      <c r="BX59">
        <f t="shared" si="92"/>
        <v>0</v>
      </c>
      <c r="BY59">
        <f t="shared" si="92"/>
        <v>0</v>
      </c>
      <c r="BZ59">
        <f t="shared" si="93"/>
        <v>0</v>
      </c>
      <c r="CA59">
        <f t="shared" si="93"/>
        <v>0</v>
      </c>
      <c r="CB59">
        <f t="shared" si="93"/>
        <v>0</v>
      </c>
      <c r="CC59">
        <f t="shared" si="93"/>
        <v>0</v>
      </c>
      <c r="CD59">
        <f t="shared" si="93"/>
        <v>0</v>
      </c>
      <c r="CE59">
        <f t="shared" si="93"/>
        <v>0</v>
      </c>
      <c r="CF59">
        <f t="shared" si="93"/>
        <v>0</v>
      </c>
      <c r="CG59">
        <f t="shared" si="93"/>
        <v>0</v>
      </c>
      <c r="CH59">
        <f t="shared" si="93"/>
        <v>0</v>
      </c>
      <c r="CI59">
        <f t="shared" si="93"/>
        <v>0</v>
      </c>
      <c r="CJ59">
        <f t="shared" si="94"/>
        <v>0</v>
      </c>
      <c r="CK59">
        <f t="shared" si="94"/>
        <v>0</v>
      </c>
      <c r="CL59">
        <f t="shared" si="94"/>
        <v>0</v>
      </c>
      <c r="CM59">
        <f t="shared" si="94"/>
        <v>0</v>
      </c>
      <c r="CN59">
        <f t="shared" si="94"/>
        <v>0</v>
      </c>
      <c r="CO59">
        <f t="shared" si="94"/>
        <v>0</v>
      </c>
      <c r="CP59">
        <f t="shared" si="94"/>
        <v>0</v>
      </c>
      <c r="CQ59">
        <f t="shared" si="94"/>
        <v>0</v>
      </c>
      <c r="CR59">
        <f t="shared" si="94"/>
        <v>0</v>
      </c>
      <c r="CS59">
        <f t="shared" si="94"/>
        <v>0</v>
      </c>
      <c r="CT59">
        <f t="shared" si="95"/>
        <v>0</v>
      </c>
      <c r="CU59">
        <f t="shared" si="95"/>
        <v>0</v>
      </c>
      <c r="CV59">
        <f t="shared" si="95"/>
        <v>0</v>
      </c>
      <c r="CW59">
        <f t="shared" si="95"/>
        <v>0</v>
      </c>
      <c r="CX59">
        <f t="shared" si="95"/>
        <v>0</v>
      </c>
      <c r="CY59">
        <f t="shared" si="95"/>
        <v>0</v>
      </c>
      <c r="CZ59">
        <f t="shared" si="95"/>
        <v>0</v>
      </c>
      <c r="DA59">
        <f t="shared" si="95"/>
        <v>0</v>
      </c>
      <c r="DB59">
        <f t="shared" si="95"/>
        <v>0</v>
      </c>
      <c r="DC59">
        <f t="shared" si="95"/>
        <v>0</v>
      </c>
      <c r="DD59">
        <f t="shared" si="96"/>
        <v>0</v>
      </c>
      <c r="DE59">
        <f t="shared" si="96"/>
        <v>0</v>
      </c>
      <c r="DF59">
        <f t="shared" si="96"/>
        <v>0</v>
      </c>
      <c r="DG59">
        <f t="shared" si="96"/>
        <v>0</v>
      </c>
      <c r="DH59">
        <f t="shared" si="96"/>
        <v>0</v>
      </c>
      <c r="DI59">
        <f t="shared" si="96"/>
        <v>0</v>
      </c>
      <c r="DJ59">
        <f t="shared" si="96"/>
        <v>0</v>
      </c>
      <c r="DK59">
        <f t="shared" si="96"/>
        <v>0</v>
      </c>
      <c r="DL59">
        <f t="shared" si="96"/>
        <v>0</v>
      </c>
      <c r="DM59">
        <f t="shared" si="96"/>
        <v>0</v>
      </c>
      <c r="DN59">
        <f t="shared" si="97"/>
        <v>0</v>
      </c>
      <c r="DO59">
        <f t="shared" si="97"/>
        <v>0</v>
      </c>
      <c r="DP59">
        <f t="shared" si="97"/>
        <v>0</v>
      </c>
      <c r="DQ59">
        <f t="shared" si="97"/>
        <v>0</v>
      </c>
      <c r="DR59">
        <f t="shared" si="97"/>
        <v>0</v>
      </c>
      <c r="DS59">
        <f t="shared" si="97"/>
        <v>0</v>
      </c>
      <c r="DT59">
        <f t="shared" si="97"/>
        <v>0</v>
      </c>
      <c r="DU59">
        <f t="shared" si="97"/>
        <v>0</v>
      </c>
      <c r="DV59">
        <f t="shared" si="97"/>
        <v>0</v>
      </c>
      <c r="DW59">
        <f t="shared" si="97"/>
        <v>0</v>
      </c>
      <c r="DX59">
        <f t="shared" si="98"/>
        <v>0</v>
      </c>
      <c r="DY59">
        <f t="shared" si="98"/>
        <v>0</v>
      </c>
      <c r="DZ59">
        <f t="shared" si="98"/>
        <v>0</v>
      </c>
      <c r="EA59">
        <f t="shared" si="98"/>
        <v>0</v>
      </c>
      <c r="EB59">
        <f t="shared" si="98"/>
        <v>0</v>
      </c>
      <c r="EC59">
        <f t="shared" si="98"/>
        <v>0</v>
      </c>
      <c r="ED59">
        <f t="shared" si="98"/>
        <v>0</v>
      </c>
      <c r="EE59">
        <f t="shared" si="98"/>
        <v>0</v>
      </c>
      <c r="EF59">
        <f t="shared" si="98"/>
        <v>0</v>
      </c>
      <c r="EG59">
        <f t="shared" si="98"/>
        <v>0</v>
      </c>
      <c r="EH59">
        <f t="shared" si="99"/>
        <v>0</v>
      </c>
      <c r="EI59">
        <f t="shared" si="99"/>
        <v>0</v>
      </c>
      <c r="EJ59">
        <f t="shared" si="99"/>
        <v>0</v>
      </c>
      <c r="EK59">
        <f t="shared" si="99"/>
        <v>0</v>
      </c>
      <c r="EL59">
        <f t="shared" si="99"/>
        <v>0</v>
      </c>
      <c r="EM59">
        <f t="shared" si="99"/>
        <v>0</v>
      </c>
      <c r="EN59">
        <f t="shared" si="99"/>
        <v>0</v>
      </c>
      <c r="EO59">
        <f t="shared" si="99"/>
        <v>0</v>
      </c>
      <c r="EP59">
        <f t="shared" si="99"/>
        <v>0</v>
      </c>
      <c r="EQ59">
        <f t="shared" si="99"/>
        <v>0</v>
      </c>
      <c r="ER59">
        <f t="shared" si="99"/>
        <v>0</v>
      </c>
      <c r="ES59" s="47"/>
      <c r="ET59" s="1"/>
    </row>
    <row r="60" spans="1:150" x14ac:dyDescent="0.35">
      <c r="A60" s="107">
        <v>-143.43291319071491</v>
      </c>
      <c r="B60" s="112">
        <f t="shared" si="100"/>
        <v>-1.0787337220245585</v>
      </c>
      <c r="C60" s="112">
        <f t="shared" si="101"/>
        <v>-1.0787337220245585</v>
      </c>
      <c r="D60" s="133">
        <f t="shared" si="102"/>
        <v>-1.0787337220245585</v>
      </c>
      <c r="E60" s="110">
        <v>0</v>
      </c>
      <c r="F60" s="111">
        <f t="shared" si="103"/>
        <v>1</v>
      </c>
      <c r="G60">
        <v>38</v>
      </c>
      <c r="H60">
        <f t="shared" si="86"/>
        <v>0</v>
      </c>
      <c r="I60">
        <f t="shared" si="86"/>
        <v>0</v>
      </c>
      <c r="J60">
        <f t="shared" si="86"/>
        <v>0</v>
      </c>
      <c r="K60">
        <f t="shared" si="86"/>
        <v>0</v>
      </c>
      <c r="L60">
        <f t="shared" si="86"/>
        <v>0</v>
      </c>
      <c r="M60">
        <f t="shared" si="86"/>
        <v>0</v>
      </c>
      <c r="N60">
        <f t="shared" si="86"/>
        <v>0</v>
      </c>
      <c r="O60">
        <f t="shared" si="86"/>
        <v>0</v>
      </c>
      <c r="P60">
        <f t="shared" si="86"/>
        <v>0</v>
      </c>
      <c r="Q60">
        <f t="shared" si="86"/>
        <v>0</v>
      </c>
      <c r="R60">
        <f t="shared" si="87"/>
        <v>0</v>
      </c>
      <c r="S60">
        <f t="shared" si="87"/>
        <v>0</v>
      </c>
      <c r="T60">
        <f t="shared" si="87"/>
        <v>0</v>
      </c>
      <c r="U60">
        <f t="shared" si="87"/>
        <v>0</v>
      </c>
      <c r="V60">
        <f t="shared" si="87"/>
        <v>0</v>
      </c>
      <c r="W60">
        <f t="shared" si="87"/>
        <v>0</v>
      </c>
      <c r="X60">
        <f t="shared" si="87"/>
        <v>0</v>
      </c>
      <c r="Y60">
        <f t="shared" si="87"/>
        <v>0</v>
      </c>
      <c r="Z60">
        <f t="shared" si="87"/>
        <v>0</v>
      </c>
      <c r="AA60">
        <f t="shared" si="87"/>
        <v>0</v>
      </c>
      <c r="AB60">
        <f t="shared" si="88"/>
        <v>0</v>
      </c>
      <c r="AC60">
        <f t="shared" si="88"/>
        <v>0</v>
      </c>
      <c r="AD60">
        <f t="shared" si="88"/>
        <v>0</v>
      </c>
      <c r="AE60">
        <f t="shared" si="88"/>
        <v>0</v>
      </c>
      <c r="AF60">
        <f t="shared" si="88"/>
        <v>0</v>
      </c>
      <c r="AG60">
        <f t="shared" si="88"/>
        <v>0</v>
      </c>
      <c r="AH60">
        <f t="shared" si="88"/>
        <v>0</v>
      </c>
      <c r="AI60">
        <f t="shared" si="88"/>
        <v>0</v>
      </c>
      <c r="AJ60">
        <f t="shared" si="88"/>
        <v>0</v>
      </c>
      <c r="AK60">
        <f t="shared" si="88"/>
        <v>0</v>
      </c>
      <c r="AL60">
        <f t="shared" si="89"/>
        <v>0</v>
      </c>
      <c r="AM60">
        <f t="shared" si="89"/>
        <v>0</v>
      </c>
      <c r="AN60">
        <f t="shared" si="89"/>
        <v>0</v>
      </c>
      <c r="AO60">
        <f t="shared" si="89"/>
        <v>0</v>
      </c>
      <c r="AP60">
        <f t="shared" si="89"/>
        <v>0</v>
      </c>
      <c r="AQ60">
        <f t="shared" si="89"/>
        <v>0</v>
      </c>
      <c r="AR60">
        <f t="shared" si="89"/>
        <v>0</v>
      </c>
      <c r="AS60">
        <f t="shared" si="89"/>
        <v>0</v>
      </c>
      <c r="AT60">
        <f t="shared" si="89"/>
        <v>0</v>
      </c>
      <c r="AU60">
        <f t="shared" si="89"/>
        <v>0</v>
      </c>
      <c r="AV60">
        <f t="shared" si="90"/>
        <v>0</v>
      </c>
      <c r="AW60">
        <f t="shared" si="90"/>
        <v>0</v>
      </c>
      <c r="AX60">
        <f t="shared" si="90"/>
        <v>0</v>
      </c>
      <c r="AY60">
        <f t="shared" si="90"/>
        <v>0</v>
      </c>
      <c r="AZ60">
        <f t="shared" si="90"/>
        <v>0</v>
      </c>
      <c r="BA60">
        <f t="shared" si="90"/>
        <v>0</v>
      </c>
      <c r="BB60">
        <f t="shared" si="90"/>
        <v>0</v>
      </c>
      <c r="BC60">
        <f t="shared" si="90"/>
        <v>0</v>
      </c>
      <c r="BD60">
        <f t="shared" si="90"/>
        <v>0</v>
      </c>
      <c r="BE60">
        <f t="shared" si="90"/>
        <v>0</v>
      </c>
      <c r="BF60">
        <f t="shared" si="91"/>
        <v>0</v>
      </c>
      <c r="BG60">
        <f t="shared" si="91"/>
        <v>0</v>
      </c>
      <c r="BH60">
        <f t="shared" si="91"/>
        <v>0</v>
      </c>
      <c r="BI60">
        <f t="shared" si="91"/>
        <v>0</v>
      </c>
      <c r="BJ60">
        <f t="shared" si="91"/>
        <v>0</v>
      </c>
      <c r="BK60">
        <f t="shared" si="91"/>
        <v>0</v>
      </c>
      <c r="BL60">
        <f t="shared" si="91"/>
        <v>0</v>
      </c>
      <c r="BM60">
        <f t="shared" si="91"/>
        <v>0</v>
      </c>
      <c r="BN60">
        <f t="shared" si="91"/>
        <v>0</v>
      </c>
      <c r="BO60">
        <f t="shared" si="91"/>
        <v>0</v>
      </c>
      <c r="BP60">
        <f t="shared" si="92"/>
        <v>0</v>
      </c>
      <c r="BQ60">
        <f t="shared" si="92"/>
        <v>0</v>
      </c>
      <c r="BR60">
        <f t="shared" si="92"/>
        <v>0</v>
      </c>
      <c r="BS60">
        <f t="shared" si="92"/>
        <v>0</v>
      </c>
      <c r="BT60">
        <f t="shared" si="92"/>
        <v>0</v>
      </c>
      <c r="BU60">
        <f t="shared" si="92"/>
        <v>0</v>
      </c>
      <c r="BV60">
        <f t="shared" si="92"/>
        <v>0</v>
      </c>
      <c r="BW60">
        <f t="shared" si="92"/>
        <v>0</v>
      </c>
      <c r="BX60">
        <f t="shared" si="92"/>
        <v>0</v>
      </c>
      <c r="BY60">
        <f t="shared" si="92"/>
        <v>0</v>
      </c>
      <c r="BZ60">
        <f t="shared" si="93"/>
        <v>0</v>
      </c>
      <c r="CA60">
        <f t="shared" si="93"/>
        <v>0</v>
      </c>
      <c r="CB60">
        <f t="shared" si="93"/>
        <v>0</v>
      </c>
      <c r="CC60">
        <f t="shared" si="93"/>
        <v>0</v>
      </c>
      <c r="CD60">
        <f t="shared" si="93"/>
        <v>0</v>
      </c>
      <c r="CE60">
        <f t="shared" si="93"/>
        <v>0</v>
      </c>
      <c r="CF60">
        <f t="shared" si="93"/>
        <v>0</v>
      </c>
      <c r="CG60">
        <f t="shared" si="93"/>
        <v>0</v>
      </c>
      <c r="CH60">
        <f t="shared" si="93"/>
        <v>0</v>
      </c>
      <c r="CI60">
        <f t="shared" si="93"/>
        <v>0</v>
      </c>
      <c r="CJ60">
        <f t="shared" si="94"/>
        <v>0</v>
      </c>
      <c r="CK60">
        <f t="shared" si="94"/>
        <v>0</v>
      </c>
      <c r="CL60">
        <f t="shared" si="94"/>
        <v>0</v>
      </c>
      <c r="CM60">
        <f t="shared" si="94"/>
        <v>0</v>
      </c>
      <c r="CN60">
        <f t="shared" si="94"/>
        <v>0</v>
      </c>
      <c r="CO60">
        <f t="shared" si="94"/>
        <v>0</v>
      </c>
      <c r="CP60">
        <f t="shared" si="94"/>
        <v>0</v>
      </c>
      <c r="CQ60">
        <f t="shared" si="94"/>
        <v>0</v>
      </c>
      <c r="CR60">
        <f t="shared" si="94"/>
        <v>0</v>
      </c>
      <c r="CS60">
        <f t="shared" si="94"/>
        <v>0</v>
      </c>
      <c r="CT60">
        <f t="shared" si="95"/>
        <v>0</v>
      </c>
      <c r="CU60">
        <f t="shared" si="95"/>
        <v>0</v>
      </c>
      <c r="CV60">
        <f t="shared" si="95"/>
        <v>0</v>
      </c>
      <c r="CW60">
        <f t="shared" si="95"/>
        <v>0</v>
      </c>
      <c r="CX60">
        <f t="shared" si="95"/>
        <v>0</v>
      </c>
      <c r="CY60">
        <f t="shared" si="95"/>
        <v>0</v>
      </c>
      <c r="CZ60">
        <f t="shared" si="95"/>
        <v>0</v>
      </c>
      <c r="DA60">
        <f t="shared" si="95"/>
        <v>0</v>
      </c>
      <c r="DB60">
        <f t="shared" si="95"/>
        <v>0</v>
      </c>
      <c r="DC60">
        <f t="shared" si="95"/>
        <v>0</v>
      </c>
      <c r="DD60">
        <f t="shared" si="96"/>
        <v>0</v>
      </c>
      <c r="DE60">
        <f t="shared" si="96"/>
        <v>0</v>
      </c>
      <c r="DF60">
        <f t="shared" si="96"/>
        <v>0</v>
      </c>
      <c r="DG60">
        <f t="shared" si="96"/>
        <v>0</v>
      </c>
      <c r="DH60">
        <f t="shared" si="96"/>
        <v>0</v>
      </c>
      <c r="DI60">
        <f t="shared" si="96"/>
        <v>0</v>
      </c>
      <c r="DJ60">
        <f t="shared" si="96"/>
        <v>0</v>
      </c>
      <c r="DK60">
        <f t="shared" si="96"/>
        <v>0</v>
      </c>
      <c r="DL60">
        <f t="shared" si="96"/>
        <v>0</v>
      </c>
      <c r="DM60">
        <f t="shared" si="96"/>
        <v>0</v>
      </c>
      <c r="DN60">
        <f t="shared" si="97"/>
        <v>0</v>
      </c>
      <c r="DO60">
        <f t="shared" si="97"/>
        <v>0</v>
      </c>
      <c r="DP60">
        <f t="shared" si="97"/>
        <v>0</v>
      </c>
      <c r="DQ60">
        <f t="shared" si="97"/>
        <v>0</v>
      </c>
      <c r="DR60">
        <f t="shared" si="97"/>
        <v>0</v>
      </c>
      <c r="DS60">
        <f t="shared" si="97"/>
        <v>0</v>
      </c>
      <c r="DT60">
        <f t="shared" si="97"/>
        <v>0</v>
      </c>
      <c r="DU60">
        <f t="shared" si="97"/>
        <v>0</v>
      </c>
      <c r="DV60">
        <f t="shared" si="97"/>
        <v>0</v>
      </c>
      <c r="DW60">
        <f t="shared" si="97"/>
        <v>0</v>
      </c>
      <c r="DX60">
        <f t="shared" si="98"/>
        <v>0</v>
      </c>
      <c r="DY60">
        <f t="shared" si="98"/>
        <v>0</v>
      </c>
      <c r="DZ60">
        <f t="shared" si="98"/>
        <v>0</v>
      </c>
      <c r="EA60">
        <f t="shared" si="98"/>
        <v>0</v>
      </c>
      <c r="EB60">
        <f t="shared" si="98"/>
        <v>0</v>
      </c>
      <c r="EC60">
        <f t="shared" si="98"/>
        <v>0</v>
      </c>
      <c r="ED60">
        <f t="shared" si="98"/>
        <v>0</v>
      </c>
      <c r="EE60">
        <f t="shared" si="98"/>
        <v>0</v>
      </c>
      <c r="EF60">
        <f t="shared" si="98"/>
        <v>0</v>
      </c>
      <c r="EG60">
        <f t="shared" si="98"/>
        <v>0</v>
      </c>
      <c r="EH60">
        <f t="shared" si="99"/>
        <v>0</v>
      </c>
      <c r="EI60">
        <f t="shared" si="99"/>
        <v>0</v>
      </c>
      <c r="EJ60">
        <f t="shared" si="99"/>
        <v>0</v>
      </c>
      <c r="EK60">
        <f t="shared" si="99"/>
        <v>0</v>
      </c>
      <c r="EL60">
        <f t="shared" si="99"/>
        <v>0</v>
      </c>
      <c r="EM60">
        <f t="shared" si="99"/>
        <v>0</v>
      </c>
      <c r="EN60">
        <f t="shared" si="99"/>
        <v>0</v>
      </c>
      <c r="EO60">
        <f t="shared" si="99"/>
        <v>0</v>
      </c>
      <c r="EP60">
        <f t="shared" si="99"/>
        <v>0</v>
      </c>
      <c r="EQ60">
        <f t="shared" si="99"/>
        <v>0</v>
      </c>
      <c r="ER60">
        <f t="shared" si="99"/>
        <v>0</v>
      </c>
      <c r="ES60" s="47"/>
      <c r="ET60" s="1"/>
    </row>
    <row r="61" spans="1:150" x14ac:dyDescent="0.35">
      <c r="A61" s="106">
        <v>4597.4797884738955</v>
      </c>
      <c r="B61" s="112">
        <f t="shared" si="100"/>
        <v>2.9553341667779498</v>
      </c>
      <c r="C61" s="112">
        <f t="shared" si="101"/>
        <v>2.9553341667779498</v>
      </c>
      <c r="D61" s="133">
        <f t="shared" si="102"/>
        <v>2.9553341667779498</v>
      </c>
      <c r="E61" s="110">
        <v>1</v>
      </c>
      <c r="F61" s="111">
        <f t="shared" si="103"/>
        <v>0</v>
      </c>
      <c r="G61">
        <v>39</v>
      </c>
      <c r="H61">
        <f t="shared" si="86"/>
        <v>0</v>
      </c>
      <c r="I61">
        <f t="shared" si="86"/>
        <v>0</v>
      </c>
      <c r="J61">
        <f t="shared" si="86"/>
        <v>0</v>
      </c>
      <c r="K61">
        <f t="shared" si="86"/>
        <v>0</v>
      </c>
      <c r="L61">
        <f t="shared" si="86"/>
        <v>0</v>
      </c>
      <c r="M61">
        <f t="shared" si="86"/>
        <v>0</v>
      </c>
      <c r="N61">
        <f t="shared" si="86"/>
        <v>0</v>
      </c>
      <c r="O61">
        <f t="shared" si="86"/>
        <v>0</v>
      </c>
      <c r="P61">
        <f t="shared" si="86"/>
        <v>0</v>
      </c>
      <c r="Q61">
        <f t="shared" si="86"/>
        <v>0</v>
      </c>
      <c r="R61">
        <f t="shared" si="87"/>
        <v>0</v>
      </c>
      <c r="S61">
        <f t="shared" si="87"/>
        <v>1</v>
      </c>
      <c r="T61">
        <f t="shared" si="87"/>
        <v>1</v>
      </c>
      <c r="U61">
        <f t="shared" si="87"/>
        <v>1</v>
      </c>
      <c r="V61">
        <f t="shared" si="87"/>
        <v>1</v>
      </c>
      <c r="W61">
        <f t="shared" si="87"/>
        <v>1</v>
      </c>
      <c r="X61">
        <f t="shared" si="87"/>
        <v>1</v>
      </c>
      <c r="Y61">
        <f t="shared" si="87"/>
        <v>1</v>
      </c>
      <c r="Z61">
        <f t="shared" si="87"/>
        <v>1</v>
      </c>
      <c r="AA61">
        <f t="shared" si="87"/>
        <v>1</v>
      </c>
      <c r="AB61">
        <f t="shared" si="88"/>
        <v>1</v>
      </c>
      <c r="AC61">
        <f t="shared" si="88"/>
        <v>1</v>
      </c>
      <c r="AD61">
        <f t="shared" si="88"/>
        <v>1</v>
      </c>
      <c r="AE61">
        <f t="shared" si="88"/>
        <v>1</v>
      </c>
      <c r="AF61">
        <f t="shared" si="88"/>
        <v>1</v>
      </c>
      <c r="AG61">
        <f t="shared" si="88"/>
        <v>1</v>
      </c>
      <c r="AH61">
        <f t="shared" si="88"/>
        <v>1</v>
      </c>
      <c r="AI61">
        <f t="shared" si="88"/>
        <v>1</v>
      </c>
      <c r="AJ61">
        <f t="shared" si="88"/>
        <v>1</v>
      </c>
      <c r="AK61">
        <f t="shared" si="88"/>
        <v>1</v>
      </c>
      <c r="AL61">
        <f t="shared" si="89"/>
        <v>1</v>
      </c>
      <c r="AM61">
        <f t="shared" si="89"/>
        <v>1</v>
      </c>
      <c r="AN61">
        <f t="shared" si="89"/>
        <v>1</v>
      </c>
      <c r="AO61">
        <f t="shared" si="89"/>
        <v>1</v>
      </c>
      <c r="AP61">
        <f t="shared" si="89"/>
        <v>1</v>
      </c>
      <c r="AQ61">
        <f t="shared" si="89"/>
        <v>1</v>
      </c>
      <c r="AR61">
        <f t="shared" si="89"/>
        <v>1</v>
      </c>
      <c r="AS61">
        <f t="shared" si="89"/>
        <v>1</v>
      </c>
      <c r="AT61">
        <f t="shared" si="89"/>
        <v>1</v>
      </c>
      <c r="AU61">
        <f t="shared" si="89"/>
        <v>1</v>
      </c>
      <c r="AV61">
        <f t="shared" si="90"/>
        <v>1</v>
      </c>
      <c r="AW61">
        <f t="shared" si="90"/>
        <v>1</v>
      </c>
      <c r="AX61">
        <f t="shared" si="90"/>
        <v>1</v>
      </c>
      <c r="AY61">
        <f t="shared" si="90"/>
        <v>1</v>
      </c>
      <c r="AZ61">
        <f t="shared" si="90"/>
        <v>1</v>
      </c>
      <c r="BA61">
        <f t="shared" si="90"/>
        <v>1</v>
      </c>
      <c r="BB61">
        <f t="shared" si="90"/>
        <v>1</v>
      </c>
      <c r="BC61">
        <f t="shared" si="90"/>
        <v>1</v>
      </c>
      <c r="BD61">
        <f t="shared" si="90"/>
        <v>1</v>
      </c>
      <c r="BE61">
        <f t="shared" si="90"/>
        <v>1</v>
      </c>
      <c r="BF61">
        <f t="shared" si="91"/>
        <v>1</v>
      </c>
      <c r="BG61">
        <f t="shared" si="91"/>
        <v>1</v>
      </c>
      <c r="BH61">
        <f t="shared" si="91"/>
        <v>1</v>
      </c>
      <c r="BI61">
        <f t="shared" si="91"/>
        <v>1</v>
      </c>
      <c r="BJ61">
        <f t="shared" si="91"/>
        <v>1</v>
      </c>
      <c r="BK61">
        <f t="shared" si="91"/>
        <v>1</v>
      </c>
      <c r="BL61">
        <f t="shared" si="91"/>
        <v>1</v>
      </c>
      <c r="BM61">
        <f t="shared" si="91"/>
        <v>1</v>
      </c>
      <c r="BN61">
        <f t="shared" si="91"/>
        <v>1</v>
      </c>
      <c r="BO61">
        <f t="shared" si="91"/>
        <v>1</v>
      </c>
      <c r="BP61">
        <f t="shared" si="92"/>
        <v>1</v>
      </c>
      <c r="BQ61">
        <f t="shared" si="92"/>
        <v>1</v>
      </c>
      <c r="BR61">
        <f t="shared" si="92"/>
        <v>1</v>
      </c>
      <c r="BS61">
        <f t="shared" si="92"/>
        <v>1</v>
      </c>
      <c r="BT61">
        <f t="shared" si="92"/>
        <v>1</v>
      </c>
      <c r="BU61">
        <f t="shared" si="92"/>
        <v>1</v>
      </c>
      <c r="BV61">
        <f t="shared" si="92"/>
        <v>1</v>
      </c>
      <c r="BW61">
        <f t="shared" si="92"/>
        <v>1</v>
      </c>
      <c r="BX61">
        <f t="shared" si="92"/>
        <v>1</v>
      </c>
      <c r="BY61">
        <f t="shared" si="92"/>
        <v>1</v>
      </c>
      <c r="BZ61">
        <f t="shared" si="93"/>
        <v>1</v>
      </c>
      <c r="CA61">
        <f t="shared" si="93"/>
        <v>1</v>
      </c>
      <c r="CB61">
        <f t="shared" si="93"/>
        <v>1</v>
      </c>
      <c r="CC61">
        <f t="shared" si="93"/>
        <v>1</v>
      </c>
      <c r="CD61">
        <f t="shared" si="93"/>
        <v>1</v>
      </c>
      <c r="CE61">
        <f t="shared" si="93"/>
        <v>1</v>
      </c>
      <c r="CF61">
        <f t="shared" si="93"/>
        <v>1</v>
      </c>
      <c r="CG61">
        <f t="shared" si="93"/>
        <v>1</v>
      </c>
      <c r="CH61">
        <f t="shared" si="93"/>
        <v>1</v>
      </c>
      <c r="CI61">
        <f t="shared" si="93"/>
        <v>1</v>
      </c>
      <c r="CJ61">
        <f t="shared" si="94"/>
        <v>1</v>
      </c>
      <c r="CK61">
        <f t="shared" si="94"/>
        <v>1</v>
      </c>
      <c r="CL61">
        <f t="shared" si="94"/>
        <v>1</v>
      </c>
      <c r="CM61">
        <f t="shared" si="94"/>
        <v>1</v>
      </c>
      <c r="CN61">
        <f t="shared" si="94"/>
        <v>1</v>
      </c>
      <c r="CO61">
        <f t="shared" si="94"/>
        <v>1</v>
      </c>
      <c r="CP61">
        <f t="shared" si="94"/>
        <v>1</v>
      </c>
      <c r="CQ61">
        <f t="shared" si="94"/>
        <v>1</v>
      </c>
      <c r="CR61">
        <f t="shared" si="94"/>
        <v>1</v>
      </c>
      <c r="CS61">
        <f t="shared" si="94"/>
        <v>1</v>
      </c>
      <c r="CT61">
        <f t="shared" si="95"/>
        <v>1</v>
      </c>
      <c r="CU61">
        <f t="shared" si="95"/>
        <v>1</v>
      </c>
      <c r="CV61">
        <f t="shared" si="95"/>
        <v>1</v>
      </c>
      <c r="CW61">
        <f t="shared" si="95"/>
        <v>1</v>
      </c>
      <c r="CX61">
        <f t="shared" si="95"/>
        <v>1</v>
      </c>
      <c r="CY61">
        <f t="shared" si="95"/>
        <v>1</v>
      </c>
      <c r="CZ61">
        <f t="shared" si="95"/>
        <v>1</v>
      </c>
      <c r="DA61">
        <f t="shared" si="95"/>
        <v>1</v>
      </c>
      <c r="DB61">
        <f t="shared" si="95"/>
        <v>1</v>
      </c>
      <c r="DC61">
        <f t="shared" si="95"/>
        <v>1</v>
      </c>
      <c r="DD61">
        <f t="shared" si="96"/>
        <v>1</v>
      </c>
      <c r="DE61">
        <f t="shared" si="96"/>
        <v>1</v>
      </c>
      <c r="DF61">
        <f t="shared" si="96"/>
        <v>1</v>
      </c>
      <c r="DG61">
        <f t="shared" si="96"/>
        <v>1</v>
      </c>
      <c r="DH61">
        <f t="shared" si="96"/>
        <v>1</v>
      </c>
      <c r="DI61">
        <f t="shared" si="96"/>
        <v>1</v>
      </c>
      <c r="DJ61">
        <f t="shared" si="96"/>
        <v>1</v>
      </c>
      <c r="DK61">
        <f t="shared" si="96"/>
        <v>1</v>
      </c>
      <c r="DL61">
        <f t="shared" si="96"/>
        <v>1</v>
      </c>
      <c r="DM61">
        <f t="shared" si="96"/>
        <v>1</v>
      </c>
      <c r="DN61">
        <f t="shared" si="97"/>
        <v>1</v>
      </c>
      <c r="DO61">
        <f t="shared" si="97"/>
        <v>1</v>
      </c>
      <c r="DP61">
        <f t="shared" si="97"/>
        <v>1</v>
      </c>
      <c r="DQ61">
        <f t="shared" si="97"/>
        <v>1</v>
      </c>
      <c r="DR61">
        <f t="shared" si="97"/>
        <v>1</v>
      </c>
      <c r="DS61">
        <f t="shared" si="97"/>
        <v>1</v>
      </c>
      <c r="DT61">
        <f t="shared" si="97"/>
        <v>1</v>
      </c>
      <c r="DU61">
        <f t="shared" si="97"/>
        <v>1</v>
      </c>
      <c r="DV61">
        <f t="shared" si="97"/>
        <v>1</v>
      </c>
      <c r="DW61">
        <f t="shared" si="97"/>
        <v>1</v>
      </c>
      <c r="DX61">
        <f t="shared" si="98"/>
        <v>1</v>
      </c>
      <c r="DY61">
        <f t="shared" si="98"/>
        <v>1</v>
      </c>
      <c r="DZ61">
        <f t="shared" si="98"/>
        <v>1</v>
      </c>
      <c r="EA61">
        <f t="shared" si="98"/>
        <v>1</v>
      </c>
      <c r="EB61">
        <f t="shared" si="98"/>
        <v>1</v>
      </c>
      <c r="EC61">
        <f t="shared" si="98"/>
        <v>1</v>
      </c>
      <c r="ED61">
        <f t="shared" si="98"/>
        <v>1</v>
      </c>
      <c r="EE61">
        <f t="shared" si="98"/>
        <v>1</v>
      </c>
      <c r="EF61">
        <f t="shared" si="98"/>
        <v>1</v>
      </c>
      <c r="EG61">
        <f t="shared" si="98"/>
        <v>1</v>
      </c>
      <c r="EH61">
        <f t="shared" si="99"/>
        <v>1</v>
      </c>
      <c r="EI61">
        <f t="shared" si="99"/>
        <v>1</v>
      </c>
      <c r="EJ61">
        <f t="shared" si="99"/>
        <v>1</v>
      </c>
      <c r="EK61">
        <f t="shared" si="99"/>
        <v>1</v>
      </c>
      <c r="EL61">
        <f t="shared" si="99"/>
        <v>1</v>
      </c>
      <c r="EM61">
        <f t="shared" si="99"/>
        <v>1</v>
      </c>
      <c r="EN61">
        <f t="shared" si="99"/>
        <v>1</v>
      </c>
      <c r="EO61">
        <f t="shared" si="99"/>
        <v>1</v>
      </c>
      <c r="EP61">
        <f t="shared" si="99"/>
        <v>1</v>
      </c>
      <c r="EQ61">
        <f t="shared" si="99"/>
        <v>1</v>
      </c>
      <c r="ER61">
        <f t="shared" si="99"/>
        <v>1</v>
      </c>
      <c r="ES61" s="47"/>
      <c r="ET61" s="1"/>
    </row>
    <row r="62" spans="1:150" x14ac:dyDescent="0.35">
      <c r="A62" s="107">
        <v>131.41212565776203</v>
      </c>
      <c r="B62" s="112">
        <f t="shared" si="100"/>
        <v>-0.84486661343468261</v>
      </c>
      <c r="C62" s="112">
        <f t="shared" si="101"/>
        <v>-0.84486661343468261</v>
      </c>
      <c r="D62" s="133">
        <f t="shared" si="102"/>
        <v>-0.84486661343468261</v>
      </c>
      <c r="E62" s="110">
        <v>0</v>
      </c>
      <c r="F62" s="111">
        <f t="shared" si="103"/>
        <v>1</v>
      </c>
      <c r="G62">
        <v>40</v>
      </c>
      <c r="H62">
        <f t="shared" si="86"/>
        <v>0</v>
      </c>
      <c r="I62">
        <f t="shared" si="86"/>
        <v>0</v>
      </c>
      <c r="J62">
        <f t="shared" si="86"/>
        <v>0</v>
      </c>
      <c r="K62">
        <f t="shared" si="86"/>
        <v>0</v>
      </c>
      <c r="L62">
        <f t="shared" si="86"/>
        <v>0</v>
      </c>
      <c r="M62">
        <f t="shared" si="86"/>
        <v>0</v>
      </c>
      <c r="N62">
        <f t="shared" si="86"/>
        <v>0</v>
      </c>
      <c r="O62">
        <f t="shared" si="86"/>
        <v>0</v>
      </c>
      <c r="P62">
        <f t="shared" si="86"/>
        <v>0</v>
      </c>
      <c r="Q62">
        <f t="shared" si="86"/>
        <v>0</v>
      </c>
      <c r="R62">
        <f t="shared" si="87"/>
        <v>0</v>
      </c>
      <c r="S62">
        <f t="shared" si="87"/>
        <v>0</v>
      </c>
      <c r="T62">
        <f t="shared" si="87"/>
        <v>0</v>
      </c>
      <c r="U62">
        <f t="shared" si="87"/>
        <v>0</v>
      </c>
      <c r="V62">
        <f t="shared" si="87"/>
        <v>0</v>
      </c>
      <c r="W62">
        <f t="shared" si="87"/>
        <v>0</v>
      </c>
      <c r="X62">
        <f t="shared" si="87"/>
        <v>0</v>
      </c>
      <c r="Y62">
        <f t="shared" si="87"/>
        <v>0</v>
      </c>
      <c r="Z62">
        <f t="shared" si="87"/>
        <v>0</v>
      </c>
      <c r="AA62">
        <f t="shared" si="87"/>
        <v>0</v>
      </c>
      <c r="AB62">
        <f t="shared" si="88"/>
        <v>0</v>
      </c>
      <c r="AC62">
        <f t="shared" si="88"/>
        <v>0</v>
      </c>
      <c r="AD62">
        <f t="shared" si="88"/>
        <v>0</v>
      </c>
      <c r="AE62">
        <f t="shared" si="88"/>
        <v>0</v>
      </c>
      <c r="AF62">
        <f t="shared" si="88"/>
        <v>0</v>
      </c>
      <c r="AG62">
        <f t="shared" si="88"/>
        <v>0</v>
      </c>
      <c r="AH62">
        <f t="shared" si="88"/>
        <v>0</v>
      </c>
      <c r="AI62">
        <f t="shared" si="88"/>
        <v>0</v>
      </c>
      <c r="AJ62">
        <f t="shared" si="88"/>
        <v>0</v>
      </c>
      <c r="AK62">
        <f t="shared" si="88"/>
        <v>0</v>
      </c>
      <c r="AL62">
        <f t="shared" si="89"/>
        <v>0</v>
      </c>
      <c r="AM62">
        <f t="shared" si="89"/>
        <v>0</v>
      </c>
      <c r="AN62">
        <f t="shared" si="89"/>
        <v>0</v>
      </c>
      <c r="AO62">
        <f t="shared" si="89"/>
        <v>0</v>
      </c>
      <c r="AP62">
        <f t="shared" si="89"/>
        <v>0</v>
      </c>
      <c r="AQ62">
        <f t="shared" si="89"/>
        <v>0</v>
      </c>
      <c r="AR62">
        <f t="shared" si="89"/>
        <v>0</v>
      </c>
      <c r="AS62">
        <f t="shared" si="89"/>
        <v>0</v>
      </c>
      <c r="AT62">
        <f t="shared" si="89"/>
        <v>0</v>
      </c>
      <c r="AU62">
        <f t="shared" si="89"/>
        <v>0</v>
      </c>
      <c r="AV62">
        <f t="shared" si="90"/>
        <v>0</v>
      </c>
      <c r="AW62">
        <f t="shared" si="90"/>
        <v>0</v>
      </c>
      <c r="AX62">
        <f t="shared" si="90"/>
        <v>0</v>
      </c>
      <c r="AY62">
        <f t="shared" si="90"/>
        <v>0</v>
      </c>
      <c r="AZ62">
        <f t="shared" si="90"/>
        <v>0</v>
      </c>
      <c r="BA62">
        <f t="shared" si="90"/>
        <v>0</v>
      </c>
      <c r="BB62">
        <f t="shared" si="90"/>
        <v>0</v>
      </c>
      <c r="BC62">
        <f t="shared" si="90"/>
        <v>0</v>
      </c>
      <c r="BD62">
        <f t="shared" si="90"/>
        <v>0</v>
      </c>
      <c r="BE62">
        <f t="shared" si="90"/>
        <v>0</v>
      </c>
      <c r="BF62">
        <f t="shared" si="91"/>
        <v>0</v>
      </c>
      <c r="BG62">
        <f t="shared" si="91"/>
        <v>0</v>
      </c>
      <c r="BH62">
        <f t="shared" si="91"/>
        <v>0</v>
      </c>
      <c r="BI62">
        <f t="shared" si="91"/>
        <v>0</v>
      </c>
      <c r="BJ62">
        <f t="shared" si="91"/>
        <v>0</v>
      </c>
      <c r="BK62">
        <f t="shared" si="91"/>
        <v>0</v>
      </c>
      <c r="BL62">
        <f t="shared" si="91"/>
        <v>0</v>
      </c>
      <c r="BM62">
        <f t="shared" si="91"/>
        <v>0</v>
      </c>
      <c r="BN62">
        <f t="shared" si="91"/>
        <v>0</v>
      </c>
      <c r="BO62">
        <f t="shared" si="91"/>
        <v>0</v>
      </c>
      <c r="BP62">
        <f t="shared" si="92"/>
        <v>0</v>
      </c>
      <c r="BQ62">
        <f t="shared" si="92"/>
        <v>0</v>
      </c>
      <c r="BR62">
        <f t="shared" si="92"/>
        <v>0</v>
      </c>
      <c r="BS62">
        <f t="shared" si="92"/>
        <v>0</v>
      </c>
      <c r="BT62">
        <f t="shared" si="92"/>
        <v>0</v>
      </c>
      <c r="BU62">
        <f t="shared" si="92"/>
        <v>0</v>
      </c>
      <c r="BV62">
        <f t="shared" si="92"/>
        <v>0</v>
      </c>
      <c r="BW62">
        <f t="shared" si="92"/>
        <v>0</v>
      </c>
      <c r="BX62">
        <f t="shared" si="92"/>
        <v>0</v>
      </c>
      <c r="BY62">
        <f t="shared" si="92"/>
        <v>0</v>
      </c>
      <c r="BZ62">
        <f t="shared" si="93"/>
        <v>0</v>
      </c>
      <c r="CA62">
        <f t="shared" si="93"/>
        <v>0</v>
      </c>
      <c r="CB62">
        <f t="shared" si="93"/>
        <v>0</v>
      </c>
      <c r="CC62">
        <f t="shared" si="93"/>
        <v>0</v>
      </c>
      <c r="CD62">
        <f t="shared" si="93"/>
        <v>0</v>
      </c>
      <c r="CE62">
        <f t="shared" si="93"/>
        <v>0</v>
      </c>
      <c r="CF62">
        <f t="shared" si="93"/>
        <v>0</v>
      </c>
      <c r="CG62">
        <f t="shared" si="93"/>
        <v>0</v>
      </c>
      <c r="CH62">
        <f t="shared" si="93"/>
        <v>0</v>
      </c>
      <c r="CI62">
        <f t="shared" si="93"/>
        <v>0</v>
      </c>
      <c r="CJ62">
        <f t="shared" si="94"/>
        <v>0</v>
      </c>
      <c r="CK62">
        <f t="shared" si="94"/>
        <v>0</v>
      </c>
      <c r="CL62">
        <f t="shared" si="94"/>
        <v>0</v>
      </c>
      <c r="CM62">
        <f t="shared" si="94"/>
        <v>0</v>
      </c>
      <c r="CN62">
        <f t="shared" si="94"/>
        <v>0</v>
      </c>
      <c r="CO62">
        <f t="shared" si="94"/>
        <v>0</v>
      </c>
      <c r="CP62">
        <f t="shared" si="94"/>
        <v>0</v>
      </c>
      <c r="CQ62">
        <f t="shared" si="94"/>
        <v>0</v>
      </c>
      <c r="CR62">
        <f t="shared" si="94"/>
        <v>0</v>
      </c>
      <c r="CS62">
        <f t="shared" si="94"/>
        <v>0</v>
      </c>
      <c r="CT62">
        <f t="shared" si="95"/>
        <v>0</v>
      </c>
      <c r="CU62">
        <f t="shared" si="95"/>
        <v>0</v>
      </c>
      <c r="CV62">
        <f t="shared" si="95"/>
        <v>0</v>
      </c>
      <c r="CW62">
        <f t="shared" si="95"/>
        <v>0</v>
      </c>
      <c r="CX62">
        <f t="shared" si="95"/>
        <v>0</v>
      </c>
      <c r="CY62">
        <f t="shared" si="95"/>
        <v>0</v>
      </c>
      <c r="CZ62">
        <f t="shared" si="95"/>
        <v>0</v>
      </c>
      <c r="DA62">
        <f t="shared" si="95"/>
        <v>0</v>
      </c>
      <c r="DB62">
        <f t="shared" si="95"/>
        <v>0</v>
      </c>
      <c r="DC62">
        <f t="shared" si="95"/>
        <v>0</v>
      </c>
      <c r="DD62">
        <f t="shared" si="96"/>
        <v>0</v>
      </c>
      <c r="DE62">
        <f t="shared" si="96"/>
        <v>0</v>
      </c>
      <c r="DF62">
        <f t="shared" si="96"/>
        <v>0</v>
      </c>
      <c r="DG62">
        <f t="shared" si="96"/>
        <v>0</v>
      </c>
      <c r="DH62">
        <f t="shared" si="96"/>
        <v>0</v>
      </c>
      <c r="DI62">
        <f t="shared" si="96"/>
        <v>0</v>
      </c>
      <c r="DJ62">
        <f t="shared" si="96"/>
        <v>0</v>
      </c>
      <c r="DK62">
        <f t="shared" si="96"/>
        <v>0</v>
      </c>
      <c r="DL62">
        <f t="shared" si="96"/>
        <v>0</v>
      </c>
      <c r="DM62">
        <f t="shared" si="96"/>
        <v>0</v>
      </c>
      <c r="DN62">
        <f t="shared" si="97"/>
        <v>0</v>
      </c>
      <c r="DO62">
        <f t="shared" si="97"/>
        <v>0</v>
      </c>
      <c r="DP62">
        <f t="shared" si="97"/>
        <v>0</v>
      </c>
      <c r="DQ62">
        <f t="shared" si="97"/>
        <v>0</v>
      </c>
      <c r="DR62">
        <f t="shared" si="97"/>
        <v>0</v>
      </c>
      <c r="DS62">
        <f t="shared" si="97"/>
        <v>0</v>
      </c>
      <c r="DT62">
        <f t="shared" si="97"/>
        <v>0</v>
      </c>
      <c r="DU62">
        <f t="shared" si="97"/>
        <v>0</v>
      </c>
      <c r="DV62">
        <f t="shared" si="97"/>
        <v>0</v>
      </c>
      <c r="DW62">
        <f t="shared" si="97"/>
        <v>0</v>
      </c>
      <c r="DX62">
        <f t="shared" si="98"/>
        <v>0</v>
      </c>
      <c r="DY62">
        <f t="shared" si="98"/>
        <v>0</v>
      </c>
      <c r="DZ62">
        <f t="shared" si="98"/>
        <v>0</v>
      </c>
      <c r="EA62">
        <f t="shared" si="98"/>
        <v>0</v>
      </c>
      <c r="EB62">
        <f t="shared" si="98"/>
        <v>0</v>
      </c>
      <c r="EC62">
        <f t="shared" si="98"/>
        <v>0</v>
      </c>
      <c r="ED62">
        <f t="shared" si="98"/>
        <v>0</v>
      </c>
      <c r="EE62">
        <f t="shared" si="98"/>
        <v>0</v>
      </c>
      <c r="EF62">
        <f t="shared" si="98"/>
        <v>0</v>
      </c>
      <c r="EG62">
        <f t="shared" si="98"/>
        <v>0</v>
      </c>
      <c r="EH62">
        <f t="shared" si="99"/>
        <v>0</v>
      </c>
      <c r="EI62">
        <f t="shared" si="99"/>
        <v>0</v>
      </c>
      <c r="EJ62">
        <f t="shared" si="99"/>
        <v>0</v>
      </c>
      <c r="EK62">
        <f t="shared" si="99"/>
        <v>0</v>
      </c>
      <c r="EL62">
        <f t="shared" si="99"/>
        <v>0</v>
      </c>
      <c r="EM62">
        <f t="shared" si="99"/>
        <v>0</v>
      </c>
      <c r="EN62">
        <f t="shared" si="99"/>
        <v>0</v>
      </c>
      <c r="EO62">
        <f t="shared" si="99"/>
        <v>0</v>
      </c>
      <c r="EP62">
        <f t="shared" si="99"/>
        <v>0</v>
      </c>
      <c r="EQ62">
        <f t="shared" si="99"/>
        <v>0</v>
      </c>
      <c r="ER62">
        <f t="shared" si="99"/>
        <v>0</v>
      </c>
      <c r="ES62" s="47"/>
      <c r="ET62" s="1"/>
    </row>
    <row r="63" spans="1:150" x14ac:dyDescent="0.35">
      <c r="A63" s="106">
        <v>-204.03482914194902</v>
      </c>
      <c r="B63" s="112">
        <f t="shared" si="100"/>
        <v>-1.1303002153398527</v>
      </c>
      <c r="C63" s="112">
        <f t="shared" si="101"/>
        <v>-1.1303002153398527</v>
      </c>
      <c r="D63" s="133">
        <f t="shared" si="102"/>
        <v>-1.1303002153398527</v>
      </c>
      <c r="E63" s="110">
        <v>0</v>
      </c>
      <c r="F63" s="111">
        <f t="shared" si="103"/>
        <v>1</v>
      </c>
      <c r="G63">
        <v>41</v>
      </c>
      <c r="H63">
        <f t="shared" ref="H63:Q72" si="104">IF($D63&gt;H$10, $E63,0)</f>
        <v>0</v>
      </c>
      <c r="I63">
        <f t="shared" si="104"/>
        <v>0</v>
      </c>
      <c r="J63">
        <f t="shared" si="104"/>
        <v>0</v>
      </c>
      <c r="K63">
        <f t="shared" si="104"/>
        <v>0</v>
      </c>
      <c r="L63">
        <f t="shared" si="104"/>
        <v>0</v>
      </c>
      <c r="M63">
        <f t="shared" si="104"/>
        <v>0</v>
      </c>
      <c r="N63">
        <f t="shared" si="104"/>
        <v>0</v>
      </c>
      <c r="O63">
        <f t="shared" si="104"/>
        <v>0</v>
      </c>
      <c r="P63">
        <f t="shared" si="104"/>
        <v>0</v>
      </c>
      <c r="Q63">
        <f t="shared" si="104"/>
        <v>0</v>
      </c>
      <c r="R63">
        <f t="shared" ref="R63:AA72" si="105">IF($D63&gt;R$10, $E63,0)</f>
        <v>0</v>
      </c>
      <c r="S63">
        <f t="shared" si="105"/>
        <v>0</v>
      </c>
      <c r="T63">
        <f t="shared" si="105"/>
        <v>0</v>
      </c>
      <c r="U63">
        <f t="shared" si="105"/>
        <v>0</v>
      </c>
      <c r="V63">
        <f t="shared" si="105"/>
        <v>0</v>
      </c>
      <c r="W63">
        <f t="shared" si="105"/>
        <v>0</v>
      </c>
      <c r="X63">
        <f t="shared" si="105"/>
        <v>0</v>
      </c>
      <c r="Y63">
        <f t="shared" si="105"/>
        <v>0</v>
      </c>
      <c r="Z63">
        <f t="shared" si="105"/>
        <v>0</v>
      </c>
      <c r="AA63">
        <f t="shared" si="105"/>
        <v>0</v>
      </c>
      <c r="AB63">
        <f t="shared" ref="AB63:AK72" si="106">IF($D63&gt;AB$10, $E63,0)</f>
        <v>0</v>
      </c>
      <c r="AC63">
        <f t="shared" si="106"/>
        <v>0</v>
      </c>
      <c r="AD63">
        <f t="shared" si="106"/>
        <v>0</v>
      </c>
      <c r="AE63">
        <f t="shared" si="106"/>
        <v>0</v>
      </c>
      <c r="AF63">
        <f t="shared" si="106"/>
        <v>0</v>
      </c>
      <c r="AG63">
        <f t="shared" si="106"/>
        <v>0</v>
      </c>
      <c r="AH63">
        <f t="shared" si="106"/>
        <v>0</v>
      </c>
      <c r="AI63">
        <f t="shared" si="106"/>
        <v>0</v>
      </c>
      <c r="AJ63">
        <f t="shared" si="106"/>
        <v>0</v>
      </c>
      <c r="AK63">
        <f t="shared" si="106"/>
        <v>0</v>
      </c>
      <c r="AL63">
        <f t="shared" ref="AL63:AU72" si="107">IF($D63&gt;AL$10, $E63,0)</f>
        <v>0</v>
      </c>
      <c r="AM63">
        <f t="shared" si="107"/>
        <v>0</v>
      </c>
      <c r="AN63">
        <f t="shared" si="107"/>
        <v>0</v>
      </c>
      <c r="AO63">
        <f t="shared" si="107"/>
        <v>0</v>
      </c>
      <c r="AP63">
        <f t="shared" si="107"/>
        <v>0</v>
      </c>
      <c r="AQ63">
        <f t="shared" si="107"/>
        <v>0</v>
      </c>
      <c r="AR63">
        <f t="shared" si="107"/>
        <v>0</v>
      </c>
      <c r="AS63">
        <f t="shared" si="107"/>
        <v>0</v>
      </c>
      <c r="AT63">
        <f t="shared" si="107"/>
        <v>0</v>
      </c>
      <c r="AU63">
        <f t="shared" si="107"/>
        <v>0</v>
      </c>
      <c r="AV63">
        <f t="shared" ref="AV63:BE72" si="108">IF($D63&gt;AV$10, $E63,0)</f>
        <v>0</v>
      </c>
      <c r="AW63">
        <f t="shared" si="108"/>
        <v>0</v>
      </c>
      <c r="AX63">
        <f t="shared" si="108"/>
        <v>0</v>
      </c>
      <c r="AY63">
        <f t="shared" si="108"/>
        <v>0</v>
      </c>
      <c r="AZ63">
        <f t="shared" si="108"/>
        <v>0</v>
      </c>
      <c r="BA63">
        <f t="shared" si="108"/>
        <v>0</v>
      </c>
      <c r="BB63">
        <f t="shared" si="108"/>
        <v>0</v>
      </c>
      <c r="BC63">
        <f t="shared" si="108"/>
        <v>0</v>
      </c>
      <c r="BD63">
        <f t="shared" si="108"/>
        <v>0</v>
      </c>
      <c r="BE63">
        <f t="shared" si="108"/>
        <v>0</v>
      </c>
      <c r="BF63">
        <f t="shared" ref="BF63:BO72" si="109">IF($D63&gt;BF$10, $E63,0)</f>
        <v>0</v>
      </c>
      <c r="BG63">
        <f t="shared" si="109"/>
        <v>0</v>
      </c>
      <c r="BH63">
        <f t="shared" si="109"/>
        <v>0</v>
      </c>
      <c r="BI63">
        <f t="shared" si="109"/>
        <v>0</v>
      </c>
      <c r="BJ63">
        <f t="shared" si="109"/>
        <v>0</v>
      </c>
      <c r="BK63">
        <f t="shared" si="109"/>
        <v>0</v>
      </c>
      <c r="BL63">
        <f t="shared" si="109"/>
        <v>0</v>
      </c>
      <c r="BM63">
        <f t="shared" si="109"/>
        <v>0</v>
      </c>
      <c r="BN63">
        <f t="shared" si="109"/>
        <v>0</v>
      </c>
      <c r="BO63">
        <f t="shared" si="109"/>
        <v>0</v>
      </c>
      <c r="BP63">
        <f t="shared" ref="BP63:BY72" si="110">IF($D63&gt;BP$10, $E63,0)</f>
        <v>0</v>
      </c>
      <c r="BQ63">
        <f t="shared" si="110"/>
        <v>0</v>
      </c>
      <c r="BR63">
        <f t="shared" si="110"/>
        <v>0</v>
      </c>
      <c r="BS63">
        <f t="shared" si="110"/>
        <v>0</v>
      </c>
      <c r="BT63">
        <f t="shared" si="110"/>
        <v>0</v>
      </c>
      <c r="BU63">
        <f t="shared" si="110"/>
        <v>0</v>
      </c>
      <c r="BV63">
        <f t="shared" si="110"/>
        <v>0</v>
      </c>
      <c r="BW63">
        <f t="shared" si="110"/>
        <v>0</v>
      </c>
      <c r="BX63">
        <f t="shared" si="110"/>
        <v>0</v>
      </c>
      <c r="BY63">
        <f t="shared" si="110"/>
        <v>0</v>
      </c>
      <c r="BZ63">
        <f t="shared" ref="BZ63:CI72" si="111">IF($D63&gt;BZ$10, $E63,0)</f>
        <v>0</v>
      </c>
      <c r="CA63">
        <f t="shared" si="111"/>
        <v>0</v>
      </c>
      <c r="CB63">
        <f t="shared" si="111"/>
        <v>0</v>
      </c>
      <c r="CC63">
        <f t="shared" si="111"/>
        <v>0</v>
      </c>
      <c r="CD63">
        <f t="shared" si="111"/>
        <v>0</v>
      </c>
      <c r="CE63">
        <f t="shared" si="111"/>
        <v>0</v>
      </c>
      <c r="CF63">
        <f t="shared" si="111"/>
        <v>0</v>
      </c>
      <c r="CG63">
        <f t="shared" si="111"/>
        <v>0</v>
      </c>
      <c r="CH63">
        <f t="shared" si="111"/>
        <v>0</v>
      </c>
      <c r="CI63">
        <f t="shared" si="111"/>
        <v>0</v>
      </c>
      <c r="CJ63">
        <f t="shared" ref="CJ63:CS72" si="112">IF($D63&gt;CJ$10, $E63,0)</f>
        <v>0</v>
      </c>
      <c r="CK63">
        <f t="shared" si="112"/>
        <v>0</v>
      </c>
      <c r="CL63">
        <f t="shared" si="112"/>
        <v>0</v>
      </c>
      <c r="CM63">
        <f t="shared" si="112"/>
        <v>0</v>
      </c>
      <c r="CN63">
        <f t="shared" si="112"/>
        <v>0</v>
      </c>
      <c r="CO63">
        <f t="shared" si="112"/>
        <v>0</v>
      </c>
      <c r="CP63">
        <f t="shared" si="112"/>
        <v>0</v>
      </c>
      <c r="CQ63">
        <f t="shared" si="112"/>
        <v>0</v>
      </c>
      <c r="CR63">
        <f t="shared" si="112"/>
        <v>0</v>
      </c>
      <c r="CS63">
        <f t="shared" si="112"/>
        <v>0</v>
      </c>
      <c r="CT63">
        <f t="shared" ref="CT63:DC72" si="113">IF($D63&gt;CT$10, $E63,0)</f>
        <v>0</v>
      </c>
      <c r="CU63">
        <f t="shared" si="113"/>
        <v>0</v>
      </c>
      <c r="CV63">
        <f t="shared" si="113"/>
        <v>0</v>
      </c>
      <c r="CW63">
        <f t="shared" si="113"/>
        <v>0</v>
      </c>
      <c r="CX63">
        <f t="shared" si="113"/>
        <v>0</v>
      </c>
      <c r="CY63">
        <f t="shared" si="113"/>
        <v>0</v>
      </c>
      <c r="CZ63">
        <f t="shared" si="113"/>
        <v>0</v>
      </c>
      <c r="DA63">
        <f t="shared" si="113"/>
        <v>0</v>
      </c>
      <c r="DB63">
        <f t="shared" si="113"/>
        <v>0</v>
      </c>
      <c r="DC63">
        <f t="shared" si="113"/>
        <v>0</v>
      </c>
      <c r="DD63">
        <f t="shared" ref="DD63:DM72" si="114">IF($D63&gt;DD$10, $E63,0)</f>
        <v>0</v>
      </c>
      <c r="DE63">
        <f t="shared" si="114"/>
        <v>0</v>
      </c>
      <c r="DF63">
        <f t="shared" si="114"/>
        <v>0</v>
      </c>
      <c r="DG63">
        <f t="shared" si="114"/>
        <v>0</v>
      </c>
      <c r="DH63">
        <f t="shared" si="114"/>
        <v>0</v>
      </c>
      <c r="DI63">
        <f t="shared" si="114"/>
        <v>0</v>
      </c>
      <c r="DJ63">
        <f t="shared" si="114"/>
        <v>0</v>
      </c>
      <c r="DK63">
        <f t="shared" si="114"/>
        <v>0</v>
      </c>
      <c r="DL63">
        <f t="shared" si="114"/>
        <v>0</v>
      </c>
      <c r="DM63">
        <f t="shared" si="114"/>
        <v>0</v>
      </c>
      <c r="DN63">
        <f t="shared" ref="DN63:DW72" si="115">IF($D63&gt;DN$10, $E63,0)</f>
        <v>0</v>
      </c>
      <c r="DO63">
        <f t="shared" si="115"/>
        <v>0</v>
      </c>
      <c r="DP63">
        <f t="shared" si="115"/>
        <v>0</v>
      </c>
      <c r="DQ63">
        <f t="shared" si="115"/>
        <v>0</v>
      </c>
      <c r="DR63">
        <f t="shared" si="115"/>
        <v>0</v>
      </c>
      <c r="DS63">
        <f t="shared" si="115"/>
        <v>0</v>
      </c>
      <c r="DT63">
        <f t="shared" si="115"/>
        <v>0</v>
      </c>
      <c r="DU63">
        <f t="shared" si="115"/>
        <v>0</v>
      </c>
      <c r="DV63">
        <f t="shared" si="115"/>
        <v>0</v>
      </c>
      <c r="DW63">
        <f t="shared" si="115"/>
        <v>0</v>
      </c>
      <c r="DX63">
        <f t="shared" ref="DX63:EG72" si="116">IF($D63&gt;DX$10, $E63,0)</f>
        <v>0</v>
      </c>
      <c r="DY63">
        <f t="shared" si="116"/>
        <v>0</v>
      </c>
      <c r="DZ63">
        <f t="shared" si="116"/>
        <v>0</v>
      </c>
      <c r="EA63">
        <f t="shared" si="116"/>
        <v>0</v>
      </c>
      <c r="EB63">
        <f t="shared" si="116"/>
        <v>0</v>
      </c>
      <c r="EC63">
        <f t="shared" si="116"/>
        <v>0</v>
      </c>
      <c r="ED63">
        <f t="shared" si="116"/>
        <v>0</v>
      </c>
      <c r="EE63">
        <f t="shared" si="116"/>
        <v>0</v>
      </c>
      <c r="EF63">
        <f t="shared" si="116"/>
        <v>0</v>
      </c>
      <c r="EG63">
        <f t="shared" si="116"/>
        <v>0</v>
      </c>
      <c r="EH63">
        <f t="shared" ref="EH63:ER72" si="117">IF($D63&gt;EH$10, $E63,0)</f>
        <v>0</v>
      </c>
      <c r="EI63">
        <f t="shared" si="117"/>
        <v>0</v>
      </c>
      <c r="EJ63">
        <f t="shared" si="117"/>
        <v>0</v>
      </c>
      <c r="EK63">
        <f t="shared" si="117"/>
        <v>0</v>
      </c>
      <c r="EL63">
        <f t="shared" si="117"/>
        <v>0</v>
      </c>
      <c r="EM63">
        <f t="shared" si="117"/>
        <v>0</v>
      </c>
      <c r="EN63">
        <f t="shared" si="117"/>
        <v>0</v>
      </c>
      <c r="EO63">
        <f t="shared" si="117"/>
        <v>0</v>
      </c>
      <c r="EP63">
        <f t="shared" si="117"/>
        <v>0</v>
      </c>
      <c r="EQ63">
        <f t="shared" si="117"/>
        <v>0</v>
      </c>
      <c r="ER63">
        <f t="shared" si="117"/>
        <v>0</v>
      </c>
      <c r="ES63" s="47"/>
      <c r="ET63" s="1"/>
    </row>
    <row r="64" spans="1:150" x14ac:dyDescent="0.35">
      <c r="A64" s="107">
        <v>130.69272303437435</v>
      </c>
      <c r="B64" s="112">
        <f t="shared" si="100"/>
        <v>-0.84547875696162622</v>
      </c>
      <c r="C64" s="112">
        <f t="shared" si="101"/>
        <v>-0.84547875696162622</v>
      </c>
      <c r="D64" s="133">
        <f t="shared" si="102"/>
        <v>-0.84547875696162622</v>
      </c>
      <c r="E64" s="110">
        <v>0</v>
      </c>
      <c r="F64" s="111">
        <f t="shared" si="103"/>
        <v>1</v>
      </c>
      <c r="G64">
        <v>42</v>
      </c>
      <c r="H64">
        <f t="shared" si="104"/>
        <v>0</v>
      </c>
      <c r="I64">
        <f t="shared" si="104"/>
        <v>0</v>
      </c>
      <c r="J64">
        <f t="shared" si="104"/>
        <v>0</v>
      </c>
      <c r="K64">
        <f t="shared" si="104"/>
        <v>0</v>
      </c>
      <c r="L64">
        <f t="shared" si="104"/>
        <v>0</v>
      </c>
      <c r="M64">
        <f t="shared" si="104"/>
        <v>0</v>
      </c>
      <c r="N64">
        <f t="shared" si="104"/>
        <v>0</v>
      </c>
      <c r="O64">
        <f t="shared" si="104"/>
        <v>0</v>
      </c>
      <c r="P64">
        <f t="shared" si="104"/>
        <v>0</v>
      </c>
      <c r="Q64">
        <f t="shared" si="104"/>
        <v>0</v>
      </c>
      <c r="R64">
        <f t="shared" si="105"/>
        <v>0</v>
      </c>
      <c r="S64">
        <f t="shared" si="105"/>
        <v>0</v>
      </c>
      <c r="T64">
        <f t="shared" si="105"/>
        <v>0</v>
      </c>
      <c r="U64">
        <f t="shared" si="105"/>
        <v>0</v>
      </c>
      <c r="V64">
        <f t="shared" si="105"/>
        <v>0</v>
      </c>
      <c r="W64">
        <f t="shared" si="105"/>
        <v>0</v>
      </c>
      <c r="X64">
        <f t="shared" si="105"/>
        <v>0</v>
      </c>
      <c r="Y64">
        <f t="shared" si="105"/>
        <v>0</v>
      </c>
      <c r="Z64">
        <f t="shared" si="105"/>
        <v>0</v>
      </c>
      <c r="AA64">
        <f t="shared" si="105"/>
        <v>0</v>
      </c>
      <c r="AB64">
        <f t="shared" si="106"/>
        <v>0</v>
      </c>
      <c r="AC64">
        <f t="shared" si="106"/>
        <v>0</v>
      </c>
      <c r="AD64">
        <f t="shared" si="106"/>
        <v>0</v>
      </c>
      <c r="AE64">
        <f t="shared" si="106"/>
        <v>0</v>
      </c>
      <c r="AF64">
        <f t="shared" si="106"/>
        <v>0</v>
      </c>
      <c r="AG64">
        <f t="shared" si="106"/>
        <v>0</v>
      </c>
      <c r="AH64">
        <f t="shared" si="106"/>
        <v>0</v>
      </c>
      <c r="AI64">
        <f t="shared" si="106"/>
        <v>0</v>
      </c>
      <c r="AJ64">
        <f t="shared" si="106"/>
        <v>0</v>
      </c>
      <c r="AK64">
        <f t="shared" si="106"/>
        <v>0</v>
      </c>
      <c r="AL64">
        <f t="shared" si="107"/>
        <v>0</v>
      </c>
      <c r="AM64">
        <f t="shared" si="107"/>
        <v>0</v>
      </c>
      <c r="AN64">
        <f t="shared" si="107"/>
        <v>0</v>
      </c>
      <c r="AO64">
        <f t="shared" si="107"/>
        <v>0</v>
      </c>
      <c r="AP64">
        <f t="shared" si="107"/>
        <v>0</v>
      </c>
      <c r="AQ64">
        <f t="shared" si="107"/>
        <v>0</v>
      </c>
      <c r="AR64">
        <f t="shared" si="107"/>
        <v>0</v>
      </c>
      <c r="AS64">
        <f t="shared" si="107"/>
        <v>0</v>
      </c>
      <c r="AT64">
        <f t="shared" si="107"/>
        <v>0</v>
      </c>
      <c r="AU64">
        <f t="shared" si="107"/>
        <v>0</v>
      </c>
      <c r="AV64">
        <f t="shared" si="108"/>
        <v>0</v>
      </c>
      <c r="AW64">
        <f t="shared" si="108"/>
        <v>0</v>
      </c>
      <c r="AX64">
        <f t="shared" si="108"/>
        <v>0</v>
      </c>
      <c r="AY64">
        <f t="shared" si="108"/>
        <v>0</v>
      </c>
      <c r="AZ64">
        <f t="shared" si="108"/>
        <v>0</v>
      </c>
      <c r="BA64">
        <f t="shared" si="108"/>
        <v>0</v>
      </c>
      <c r="BB64">
        <f t="shared" si="108"/>
        <v>0</v>
      </c>
      <c r="BC64">
        <f t="shared" si="108"/>
        <v>0</v>
      </c>
      <c r="BD64">
        <f t="shared" si="108"/>
        <v>0</v>
      </c>
      <c r="BE64">
        <f t="shared" si="108"/>
        <v>0</v>
      </c>
      <c r="BF64">
        <f t="shared" si="109"/>
        <v>0</v>
      </c>
      <c r="BG64">
        <f t="shared" si="109"/>
        <v>0</v>
      </c>
      <c r="BH64">
        <f t="shared" si="109"/>
        <v>0</v>
      </c>
      <c r="BI64">
        <f t="shared" si="109"/>
        <v>0</v>
      </c>
      <c r="BJ64">
        <f t="shared" si="109"/>
        <v>0</v>
      </c>
      <c r="BK64">
        <f t="shared" si="109"/>
        <v>0</v>
      </c>
      <c r="BL64">
        <f t="shared" si="109"/>
        <v>0</v>
      </c>
      <c r="BM64">
        <f t="shared" si="109"/>
        <v>0</v>
      </c>
      <c r="BN64">
        <f t="shared" si="109"/>
        <v>0</v>
      </c>
      <c r="BO64">
        <f t="shared" si="109"/>
        <v>0</v>
      </c>
      <c r="BP64">
        <f t="shared" si="110"/>
        <v>0</v>
      </c>
      <c r="BQ64">
        <f t="shared" si="110"/>
        <v>0</v>
      </c>
      <c r="BR64">
        <f t="shared" si="110"/>
        <v>0</v>
      </c>
      <c r="BS64">
        <f t="shared" si="110"/>
        <v>0</v>
      </c>
      <c r="BT64">
        <f t="shared" si="110"/>
        <v>0</v>
      </c>
      <c r="BU64">
        <f t="shared" si="110"/>
        <v>0</v>
      </c>
      <c r="BV64">
        <f t="shared" si="110"/>
        <v>0</v>
      </c>
      <c r="BW64">
        <f t="shared" si="110"/>
        <v>0</v>
      </c>
      <c r="BX64">
        <f t="shared" si="110"/>
        <v>0</v>
      </c>
      <c r="BY64">
        <f t="shared" si="110"/>
        <v>0</v>
      </c>
      <c r="BZ64">
        <f t="shared" si="111"/>
        <v>0</v>
      </c>
      <c r="CA64">
        <f t="shared" si="111"/>
        <v>0</v>
      </c>
      <c r="CB64">
        <f t="shared" si="111"/>
        <v>0</v>
      </c>
      <c r="CC64">
        <f t="shared" si="111"/>
        <v>0</v>
      </c>
      <c r="CD64">
        <f t="shared" si="111"/>
        <v>0</v>
      </c>
      <c r="CE64">
        <f t="shared" si="111"/>
        <v>0</v>
      </c>
      <c r="CF64">
        <f t="shared" si="111"/>
        <v>0</v>
      </c>
      <c r="CG64">
        <f t="shared" si="111"/>
        <v>0</v>
      </c>
      <c r="CH64">
        <f t="shared" si="111"/>
        <v>0</v>
      </c>
      <c r="CI64">
        <f t="shared" si="111"/>
        <v>0</v>
      </c>
      <c r="CJ64">
        <f t="shared" si="112"/>
        <v>0</v>
      </c>
      <c r="CK64">
        <f t="shared" si="112"/>
        <v>0</v>
      </c>
      <c r="CL64">
        <f t="shared" si="112"/>
        <v>0</v>
      </c>
      <c r="CM64">
        <f t="shared" si="112"/>
        <v>0</v>
      </c>
      <c r="CN64">
        <f t="shared" si="112"/>
        <v>0</v>
      </c>
      <c r="CO64">
        <f t="shared" si="112"/>
        <v>0</v>
      </c>
      <c r="CP64">
        <f t="shared" si="112"/>
        <v>0</v>
      </c>
      <c r="CQ64">
        <f t="shared" si="112"/>
        <v>0</v>
      </c>
      <c r="CR64">
        <f t="shared" si="112"/>
        <v>0</v>
      </c>
      <c r="CS64">
        <f t="shared" si="112"/>
        <v>0</v>
      </c>
      <c r="CT64">
        <f t="shared" si="113"/>
        <v>0</v>
      </c>
      <c r="CU64">
        <f t="shared" si="113"/>
        <v>0</v>
      </c>
      <c r="CV64">
        <f t="shared" si="113"/>
        <v>0</v>
      </c>
      <c r="CW64">
        <f t="shared" si="113"/>
        <v>0</v>
      </c>
      <c r="CX64">
        <f t="shared" si="113"/>
        <v>0</v>
      </c>
      <c r="CY64">
        <f t="shared" si="113"/>
        <v>0</v>
      </c>
      <c r="CZ64">
        <f t="shared" si="113"/>
        <v>0</v>
      </c>
      <c r="DA64">
        <f t="shared" si="113"/>
        <v>0</v>
      </c>
      <c r="DB64">
        <f t="shared" si="113"/>
        <v>0</v>
      </c>
      <c r="DC64">
        <f t="shared" si="113"/>
        <v>0</v>
      </c>
      <c r="DD64">
        <f t="shared" si="114"/>
        <v>0</v>
      </c>
      <c r="DE64">
        <f t="shared" si="114"/>
        <v>0</v>
      </c>
      <c r="DF64">
        <f t="shared" si="114"/>
        <v>0</v>
      </c>
      <c r="DG64">
        <f t="shared" si="114"/>
        <v>0</v>
      </c>
      <c r="DH64">
        <f t="shared" si="114"/>
        <v>0</v>
      </c>
      <c r="DI64">
        <f t="shared" si="114"/>
        <v>0</v>
      </c>
      <c r="DJ64">
        <f t="shared" si="114"/>
        <v>0</v>
      </c>
      <c r="DK64">
        <f t="shared" si="114"/>
        <v>0</v>
      </c>
      <c r="DL64">
        <f t="shared" si="114"/>
        <v>0</v>
      </c>
      <c r="DM64">
        <f t="shared" si="114"/>
        <v>0</v>
      </c>
      <c r="DN64">
        <f t="shared" si="115"/>
        <v>0</v>
      </c>
      <c r="DO64">
        <f t="shared" si="115"/>
        <v>0</v>
      </c>
      <c r="DP64">
        <f t="shared" si="115"/>
        <v>0</v>
      </c>
      <c r="DQ64">
        <f t="shared" si="115"/>
        <v>0</v>
      </c>
      <c r="DR64">
        <f t="shared" si="115"/>
        <v>0</v>
      </c>
      <c r="DS64">
        <f t="shared" si="115"/>
        <v>0</v>
      </c>
      <c r="DT64">
        <f t="shared" si="115"/>
        <v>0</v>
      </c>
      <c r="DU64">
        <f t="shared" si="115"/>
        <v>0</v>
      </c>
      <c r="DV64">
        <f t="shared" si="115"/>
        <v>0</v>
      </c>
      <c r="DW64">
        <f t="shared" si="115"/>
        <v>0</v>
      </c>
      <c r="DX64">
        <f t="shared" si="116"/>
        <v>0</v>
      </c>
      <c r="DY64">
        <f t="shared" si="116"/>
        <v>0</v>
      </c>
      <c r="DZ64">
        <f t="shared" si="116"/>
        <v>0</v>
      </c>
      <c r="EA64">
        <f t="shared" si="116"/>
        <v>0</v>
      </c>
      <c r="EB64">
        <f t="shared" si="116"/>
        <v>0</v>
      </c>
      <c r="EC64">
        <f t="shared" si="116"/>
        <v>0</v>
      </c>
      <c r="ED64">
        <f t="shared" si="116"/>
        <v>0</v>
      </c>
      <c r="EE64">
        <f t="shared" si="116"/>
        <v>0</v>
      </c>
      <c r="EF64">
        <f t="shared" si="116"/>
        <v>0</v>
      </c>
      <c r="EG64">
        <f t="shared" si="116"/>
        <v>0</v>
      </c>
      <c r="EH64">
        <f t="shared" si="117"/>
        <v>0</v>
      </c>
      <c r="EI64">
        <f t="shared" si="117"/>
        <v>0</v>
      </c>
      <c r="EJ64">
        <f t="shared" si="117"/>
        <v>0</v>
      </c>
      <c r="EK64">
        <f t="shared" si="117"/>
        <v>0</v>
      </c>
      <c r="EL64">
        <f t="shared" si="117"/>
        <v>0</v>
      </c>
      <c r="EM64">
        <f t="shared" si="117"/>
        <v>0</v>
      </c>
      <c r="EN64">
        <f t="shared" si="117"/>
        <v>0</v>
      </c>
      <c r="EO64">
        <f t="shared" si="117"/>
        <v>0</v>
      </c>
      <c r="EP64">
        <f t="shared" si="117"/>
        <v>0</v>
      </c>
      <c r="EQ64">
        <f t="shared" si="117"/>
        <v>0</v>
      </c>
      <c r="ER64">
        <f t="shared" si="117"/>
        <v>0</v>
      </c>
      <c r="ES64" s="47"/>
      <c r="ET64" s="1"/>
    </row>
    <row r="65" spans="1:150" x14ac:dyDescent="0.35">
      <c r="A65" s="106">
        <v>1629.8417541253689</v>
      </c>
      <c r="B65" s="112">
        <f t="shared" si="100"/>
        <v>0.43015514465612353</v>
      </c>
      <c r="C65" s="112">
        <f t="shared" si="101"/>
        <v>0.43015514465612353</v>
      </c>
      <c r="D65" s="133">
        <f t="shared" si="102"/>
        <v>0.43015514465612353</v>
      </c>
      <c r="E65" s="110">
        <v>0</v>
      </c>
      <c r="F65" s="111">
        <f t="shared" si="103"/>
        <v>1</v>
      </c>
      <c r="G65">
        <v>43</v>
      </c>
      <c r="H65">
        <f t="shared" si="104"/>
        <v>0</v>
      </c>
      <c r="I65">
        <f t="shared" si="104"/>
        <v>0</v>
      </c>
      <c r="J65">
        <f t="shared" si="104"/>
        <v>0</v>
      </c>
      <c r="K65">
        <f t="shared" si="104"/>
        <v>0</v>
      </c>
      <c r="L65">
        <f t="shared" si="104"/>
        <v>0</v>
      </c>
      <c r="M65">
        <f t="shared" si="104"/>
        <v>0</v>
      </c>
      <c r="N65">
        <f t="shared" si="104"/>
        <v>0</v>
      </c>
      <c r="O65">
        <f t="shared" si="104"/>
        <v>0</v>
      </c>
      <c r="P65">
        <f t="shared" si="104"/>
        <v>0</v>
      </c>
      <c r="Q65">
        <f t="shared" si="104"/>
        <v>0</v>
      </c>
      <c r="R65">
        <f t="shared" si="105"/>
        <v>0</v>
      </c>
      <c r="S65">
        <f t="shared" si="105"/>
        <v>0</v>
      </c>
      <c r="T65">
        <f t="shared" si="105"/>
        <v>0</v>
      </c>
      <c r="U65">
        <f t="shared" si="105"/>
        <v>0</v>
      </c>
      <c r="V65">
        <f t="shared" si="105"/>
        <v>0</v>
      </c>
      <c r="W65">
        <f t="shared" si="105"/>
        <v>0</v>
      </c>
      <c r="X65">
        <f t="shared" si="105"/>
        <v>0</v>
      </c>
      <c r="Y65">
        <f t="shared" si="105"/>
        <v>0</v>
      </c>
      <c r="Z65">
        <f t="shared" si="105"/>
        <v>0</v>
      </c>
      <c r="AA65">
        <f t="shared" si="105"/>
        <v>0</v>
      </c>
      <c r="AB65">
        <f t="shared" si="106"/>
        <v>0</v>
      </c>
      <c r="AC65">
        <f t="shared" si="106"/>
        <v>0</v>
      </c>
      <c r="AD65">
        <f t="shared" si="106"/>
        <v>0</v>
      </c>
      <c r="AE65">
        <f t="shared" si="106"/>
        <v>0</v>
      </c>
      <c r="AF65">
        <f t="shared" si="106"/>
        <v>0</v>
      </c>
      <c r="AG65">
        <f t="shared" si="106"/>
        <v>0</v>
      </c>
      <c r="AH65">
        <f t="shared" si="106"/>
        <v>0</v>
      </c>
      <c r="AI65">
        <f t="shared" si="106"/>
        <v>0</v>
      </c>
      <c r="AJ65">
        <f t="shared" si="106"/>
        <v>0</v>
      </c>
      <c r="AK65">
        <f t="shared" si="106"/>
        <v>0</v>
      </c>
      <c r="AL65">
        <f t="shared" si="107"/>
        <v>0</v>
      </c>
      <c r="AM65">
        <f t="shared" si="107"/>
        <v>0</v>
      </c>
      <c r="AN65">
        <f t="shared" si="107"/>
        <v>0</v>
      </c>
      <c r="AO65">
        <f t="shared" si="107"/>
        <v>0</v>
      </c>
      <c r="AP65">
        <f t="shared" si="107"/>
        <v>0</v>
      </c>
      <c r="AQ65">
        <f t="shared" si="107"/>
        <v>0</v>
      </c>
      <c r="AR65">
        <f t="shared" si="107"/>
        <v>0</v>
      </c>
      <c r="AS65">
        <f t="shared" si="107"/>
        <v>0</v>
      </c>
      <c r="AT65">
        <f t="shared" si="107"/>
        <v>0</v>
      </c>
      <c r="AU65">
        <f t="shared" si="107"/>
        <v>0</v>
      </c>
      <c r="AV65">
        <f t="shared" si="108"/>
        <v>0</v>
      </c>
      <c r="AW65">
        <f t="shared" si="108"/>
        <v>0</v>
      </c>
      <c r="AX65">
        <f t="shared" si="108"/>
        <v>0</v>
      </c>
      <c r="AY65">
        <f t="shared" si="108"/>
        <v>0</v>
      </c>
      <c r="AZ65">
        <f t="shared" si="108"/>
        <v>0</v>
      </c>
      <c r="BA65">
        <f t="shared" si="108"/>
        <v>0</v>
      </c>
      <c r="BB65">
        <f t="shared" si="108"/>
        <v>0</v>
      </c>
      <c r="BC65">
        <f t="shared" si="108"/>
        <v>0</v>
      </c>
      <c r="BD65">
        <f t="shared" si="108"/>
        <v>0</v>
      </c>
      <c r="BE65">
        <f t="shared" si="108"/>
        <v>0</v>
      </c>
      <c r="BF65">
        <f t="shared" si="109"/>
        <v>0</v>
      </c>
      <c r="BG65">
        <f t="shared" si="109"/>
        <v>0</v>
      </c>
      <c r="BH65">
        <f t="shared" si="109"/>
        <v>0</v>
      </c>
      <c r="BI65">
        <f t="shared" si="109"/>
        <v>0</v>
      </c>
      <c r="BJ65">
        <f t="shared" si="109"/>
        <v>0</v>
      </c>
      <c r="BK65">
        <f t="shared" si="109"/>
        <v>0</v>
      </c>
      <c r="BL65">
        <f t="shared" si="109"/>
        <v>0</v>
      </c>
      <c r="BM65">
        <f t="shared" si="109"/>
        <v>0</v>
      </c>
      <c r="BN65">
        <f t="shared" si="109"/>
        <v>0</v>
      </c>
      <c r="BO65">
        <f t="shared" si="109"/>
        <v>0</v>
      </c>
      <c r="BP65">
        <f t="shared" si="110"/>
        <v>0</v>
      </c>
      <c r="BQ65">
        <f t="shared" si="110"/>
        <v>0</v>
      </c>
      <c r="BR65">
        <f t="shared" si="110"/>
        <v>0</v>
      </c>
      <c r="BS65">
        <f t="shared" si="110"/>
        <v>0</v>
      </c>
      <c r="BT65">
        <f t="shared" si="110"/>
        <v>0</v>
      </c>
      <c r="BU65">
        <f t="shared" si="110"/>
        <v>0</v>
      </c>
      <c r="BV65">
        <f t="shared" si="110"/>
        <v>0</v>
      </c>
      <c r="BW65">
        <f t="shared" si="110"/>
        <v>0</v>
      </c>
      <c r="BX65">
        <f t="shared" si="110"/>
        <v>0</v>
      </c>
      <c r="BY65">
        <f t="shared" si="110"/>
        <v>0</v>
      </c>
      <c r="BZ65">
        <f t="shared" si="111"/>
        <v>0</v>
      </c>
      <c r="CA65">
        <f t="shared" si="111"/>
        <v>0</v>
      </c>
      <c r="CB65">
        <f t="shared" si="111"/>
        <v>0</v>
      </c>
      <c r="CC65">
        <f t="shared" si="111"/>
        <v>0</v>
      </c>
      <c r="CD65">
        <f t="shared" si="111"/>
        <v>0</v>
      </c>
      <c r="CE65">
        <f t="shared" si="111"/>
        <v>0</v>
      </c>
      <c r="CF65">
        <f t="shared" si="111"/>
        <v>0</v>
      </c>
      <c r="CG65">
        <f t="shared" si="111"/>
        <v>0</v>
      </c>
      <c r="CH65">
        <f t="shared" si="111"/>
        <v>0</v>
      </c>
      <c r="CI65">
        <f t="shared" si="111"/>
        <v>0</v>
      </c>
      <c r="CJ65">
        <f t="shared" si="112"/>
        <v>0</v>
      </c>
      <c r="CK65">
        <f t="shared" si="112"/>
        <v>0</v>
      </c>
      <c r="CL65">
        <f t="shared" si="112"/>
        <v>0</v>
      </c>
      <c r="CM65">
        <f t="shared" si="112"/>
        <v>0</v>
      </c>
      <c r="CN65">
        <f t="shared" si="112"/>
        <v>0</v>
      </c>
      <c r="CO65">
        <f t="shared" si="112"/>
        <v>0</v>
      </c>
      <c r="CP65">
        <f t="shared" si="112"/>
        <v>0</v>
      </c>
      <c r="CQ65">
        <f t="shared" si="112"/>
        <v>0</v>
      </c>
      <c r="CR65">
        <f t="shared" si="112"/>
        <v>0</v>
      </c>
      <c r="CS65">
        <f t="shared" si="112"/>
        <v>0</v>
      </c>
      <c r="CT65">
        <f t="shared" si="113"/>
        <v>0</v>
      </c>
      <c r="CU65">
        <f t="shared" si="113"/>
        <v>0</v>
      </c>
      <c r="CV65">
        <f t="shared" si="113"/>
        <v>0</v>
      </c>
      <c r="CW65">
        <f t="shared" si="113"/>
        <v>0</v>
      </c>
      <c r="CX65">
        <f t="shared" si="113"/>
        <v>0</v>
      </c>
      <c r="CY65">
        <f t="shared" si="113"/>
        <v>0</v>
      </c>
      <c r="CZ65">
        <f t="shared" si="113"/>
        <v>0</v>
      </c>
      <c r="DA65">
        <f t="shared" si="113"/>
        <v>0</v>
      </c>
      <c r="DB65">
        <f t="shared" si="113"/>
        <v>0</v>
      </c>
      <c r="DC65">
        <f t="shared" si="113"/>
        <v>0</v>
      </c>
      <c r="DD65">
        <f t="shared" si="114"/>
        <v>0</v>
      </c>
      <c r="DE65">
        <f t="shared" si="114"/>
        <v>0</v>
      </c>
      <c r="DF65">
        <f t="shared" si="114"/>
        <v>0</v>
      </c>
      <c r="DG65">
        <f t="shared" si="114"/>
        <v>0</v>
      </c>
      <c r="DH65">
        <f t="shared" si="114"/>
        <v>0</v>
      </c>
      <c r="DI65">
        <f t="shared" si="114"/>
        <v>0</v>
      </c>
      <c r="DJ65">
        <f t="shared" si="114"/>
        <v>0</v>
      </c>
      <c r="DK65">
        <f t="shared" si="114"/>
        <v>0</v>
      </c>
      <c r="DL65">
        <f t="shared" si="114"/>
        <v>0</v>
      </c>
      <c r="DM65">
        <f t="shared" si="114"/>
        <v>0</v>
      </c>
      <c r="DN65">
        <f t="shared" si="115"/>
        <v>0</v>
      </c>
      <c r="DO65">
        <f t="shared" si="115"/>
        <v>0</v>
      </c>
      <c r="DP65">
        <f t="shared" si="115"/>
        <v>0</v>
      </c>
      <c r="DQ65">
        <f t="shared" si="115"/>
        <v>0</v>
      </c>
      <c r="DR65">
        <f t="shared" si="115"/>
        <v>0</v>
      </c>
      <c r="DS65">
        <f t="shared" si="115"/>
        <v>0</v>
      </c>
      <c r="DT65">
        <f t="shared" si="115"/>
        <v>0</v>
      </c>
      <c r="DU65">
        <f t="shared" si="115"/>
        <v>0</v>
      </c>
      <c r="DV65">
        <f t="shared" si="115"/>
        <v>0</v>
      </c>
      <c r="DW65">
        <f t="shared" si="115"/>
        <v>0</v>
      </c>
      <c r="DX65">
        <f t="shared" si="116"/>
        <v>0</v>
      </c>
      <c r="DY65">
        <f t="shared" si="116"/>
        <v>0</v>
      </c>
      <c r="DZ65">
        <f t="shared" si="116"/>
        <v>0</v>
      </c>
      <c r="EA65">
        <f t="shared" si="116"/>
        <v>0</v>
      </c>
      <c r="EB65">
        <f t="shared" si="116"/>
        <v>0</v>
      </c>
      <c r="EC65">
        <f t="shared" si="116"/>
        <v>0</v>
      </c>
      <c r="ED65">
        <f t="shared" si="116"/>
        <v>0</v>
      </c>
      <c r="EE65">
        <f t="shared" si="116"/>
        <v>0</v>
      </c>
      <c r="EF65">
        <f t="shared" si="116"/>
        <v>0</v>
      </c>
      <c r="EG65">
        <f t="shared" si="116"/>
        <v>0</v>
      </c>
      <c r="EH65">
        <f t="shared" si="117"/>
        <v>0</v>
      </c>
      <c r="EI65">
        <f t="shared" si="117"/>
        <v>0</v>
      </c>
      <c r="EJ65">
        <f t="shared" si="117"/>
        <v>0</v>
      </c>
      <c r="EK65">
        <f t="shared" si="117"/>
        <v>0</v>
      </c>
      <c r="EL65">
        <f t="shared" si="117"/>
        <v>0</v>
      </c>
      <c r="EM65">
        <f t="shared" si="117"/>
        <v>0</v>
      </c>
      <c r="EN65">
        <f t="shared" si="117"/>
        <v>0</v>
      </c>
      <c r="EO65">
        <f t="shared" si="117"/>
        <v>0</v>
      </c>
      <c r="EP65">
        <f t="shared" si="117"/>
        <v>0</v>
      </c>
      <c r="EQ65">
        <f t="shared" si="117"/>
        <v>0</v>
      </c>
      <c r="ER65">
        <f t="shared" si="117"/>
        <v>0</v>
      </c>
      <c r="ES65" s="47"/>
      <c r="ET65" s="1"/>
    </row>
    <row r="66" spans="1:150" x14ac:dyDescent="0.35">
      <c r="A66" s="107">
        <v>132.31530055149449</v>
      </c>
      <c r="B66" s="112">
        <f t="shared" si="100"/>
        <v>-0.84409809710332318</v>
      </c>
      <c r="C66" s="112">
        <f t="shared" si="101"/>
        <v>-0.84409809710332318</v>
      </c>
      <c r="D66" s="133">
        <f t="shared" si="102"/>
        <v>-0.84409809710332318</v>
      </c>
      <c r="E66" s="110">
        <v>0</v>
      </c>
      <c r="F66" s="111">
        <f t="shared" si="103"/>
        <v>1</v>
      </c>
      <c r="G66">
        <v>44</v>
      </c>
      <c r="H66">
        <f t="shared" si="104"/>
        <v>0</v>
      </c>
      <c r="I66">
        <f t="shared" si="104"/>
        <v>0</v>
      </c>
      <c r="J66">
        <f t="shared" si="104"/>
        <v>0</v>
      </c>
      <c r="K66">
        <f t="shared" si="104"/>
        <v>0</v>
      </c>
      <c r="L66">
        <f t="shared" si="104"/>
        <v>0</v>
      </c>
      <c r="M66">
        <f t="shared" si="104"/>
        <v>0</v>
      </c>
      <c r="N66">
        <f t="shared" si="104"/>
        <v>0</v>
      </c>
      <c r="O66">
        <f t="shared" si="104"/>
        <v>0</v>
      </c>
      <c r="P66">
        <f t="shared" si="104"/>
        <v>0</v>
      </c>
      <c r="Q66">
        <f t="shared" si="104"/>
        <v>0</v>
      </c>
      <c r="R66">
        <f t="shared" si="105"/>
        <v>0</v>
      </c>
      <c r="S66">
        <f t="shared" si="105"/>
        <v>0</v>
      </c>
      <c r="T66">
        <f t="shared" si="105"/>
        <v>0</v>
      </c>
      <c r="U66">
        <f t="shared" si="105"/>
        <v>0</v>
      </c>
      <c r="V66">
        <f t="shared" si="105"/>
        <v>0</v>
      </c>
      <c r="W66">
        <f t="shared" si="105"/>
        <v>0</v>
      </c>
      <c r="X66">
        <f t="shared" si="105"/>
        <v>0</v>
      </c>
      <c r="Y66">
        <f t="shared" si="105"/>
        <v>0</v>
      </c>
      <c r="Z66">
        <f t="shared" si="105"/>
        <v>0</v>
      </c>
      <c r="AA66">
        <f t="shared" si="105"/>
        <v>0</v>
      </c>
      <c r="AB66">
        <f t="shared" si="106"/>
        <v>0</v>
      </c>
      <c r="AC66">
        <f t="shared" si="106"/>
        <v>0</v>
      </c>
      <c r="AD66">
        <f t="shared" si="106"/>
        <v>0</v>
      </c>
      <c r="AE66">
        <f t="shared" si="106"/>
        <v>0</v>
      </c>
      <c r="AF66">
        <f t="shared" si="106"/>
        <v>0</v>
      </c>
      <c r="AG66">
        <f t="shared" si="106"/>
        <v>0</v>
      </c>
      <c r="AH66">
        <f t="shared" si="106"/>
        <v>0</v>
      </c>
      <c r="AI66">
        <f t="shared" si="106"/>
        <v>0</v>
      </c>
      <c r="AJ66">
        <f t="shared" si="106"/>
        <v>0</v>
      </c>
      <c r="AK66">
        <f t="shared" si="106"/>
        <v>0</v>
      </c>
      <c r="AL66">
        <f t="shared" si="107"/>
        <v>0</v>
      </c>
      <c r="AM66">
        <f t="shared" si="107"/>
        <v>0</v>
      </c>
      <c r="AN66">
        <f t="shared" si="107"/>
        <v>0</v>
      </c>
      <c r="AO66">
        <f t="shared" si="107"/>
        <v>0</v>
      </c>
      <c r="AP66">
        <f t="shared" si="107"/>
        <v>0</v>
      </c>
      <c r="AQ66">
        <f t="shared" si="107"/>
        <v>0</v>
      </c>
      <c r="AR66">
        <f t="shared" si="107"/>
        <v>0</v>
      </c>
      <c r="AS66">
        <f t="shared" si="107"/>
        <v>0</v>
      </c>
      <c r="AT66">
        <f t="shared" si="107"/>
        <v>0</v>
      </c>
      <c r="AU66">
        <f t="shared" si="107"/>
        <v>0</v>
      </c>
      <c r="AV66">
        <f t="shared" si="108"/>
        <v>0</v>
      </c>
      <c r="AW66">
        <f t="shared" si="108"/>
        <v>0</v>
      </c>
      <c r="AX66">
        <f t="shared" si="108"/>
        <v>0</v>
      </c>
      <c r="AY66">
        <f t="shared" si="108"/>
        <v>0</v>
      </c>
      <c r="AZ66">
        <f t="shared" si="108"/>
        <v>0</v>
      </c>
      <c r="BA66">
        <f t="shared" si="108"/>
        <v>0</v>
      </c>
      <c r="BB66">
        <f t="shared" si="108"/>
        <v>0</v>
      </c>
      <c r="BC66">
        <f t="shared" si="108"/>
        <v>0</v>
      </c>
      <c r="BD66">
        <f t="shared" si="108"/>
        <v>0</v>
      </c>
      <c r="BE66">
        <f t="shared" si="108"/>
        <v>0</v>
      </c>
      <c r="BF66">
        <f t="shared" si="109"/>
        <v>0</v>
      </c>
      <c r="BG66">
        <f t="shared" si="109"/>
        <v>0</v>
      </c>
      <c r="BH66">
        <f t="shared" si="109"/>
        <v>0</v>
      </c>
      <c r="BI66">
        <f t="shared" si="109"/>
        <v>0</v>
      </c>
      <c r="BJ66">
        <f t="shared" si="109"/>
        <v>0</v>
      </c>
      <c r="BK66">
        <f t="shared" si="109"/>
        <v>0</v>
      </c>
      <c r="BL66">
        <f t="shared" si="109"/>
        <v>0</v>
      </c>
      <c r="BM66">
        <f t="shared" si="109"/>
        <v>0</v>
      </c>
      <c r="BN66">
        <f t="shared" si="109"/>
        <v>0</v>
      </c>
      <c r="BO66">
        <f t="shared" si="109"/>
        <v>0</v>
      </c>
      <c r="BP66">
        <f t="shared" si="110"/>
        <v>0</v>
      </c>
      <c r="BQ66">
        <f t="shared" si="110"/>
        <v>0</v>
      </c>
      <c r="BR66">
        <f t="shared" si="110"/>
        <v>0</v>
      </c>
      <c r="BS66">
        <f t="shared" si="110"/>
        <v>0</v>
      </c>
      <c r="BT66">
        <f t="shared" si="110"/>
        <v>0</v>
      </c>
      <c r="BU66">
        <f t="shared" si="110"/>
        <v>0</v>
      </c>
      <c r="BV66">
        <f t="shared" si="110"/>
        <v>0</v>
      </c>
      <c r="BW66">
        <f t="shared" si="110"/>
        <v>0</v>
      </c>
      <c r="BX66">
        <f t="shared" si="110"/>
        <v>0</v>
      </c>
      <c r="BY66">
        <f t="shared" si="110"/>
        <v>0</v>
      </c>
      <c r="BZ66">
        <f t="shared" si="111"/>
        <v>0</v>
      </c>
      <c r="CA66">
        <f t="shared" si="111"/>
        <v>0</v>
      </c>
      <c r="CB66">
        <f t="shared" si="111"/>
        <v>0</v>
      </c>
      <c r="CC66">
        <f t="shared" si="111"/>
        <v>0</v>
      </c>
      <c r="CD66">
        <f t="shared" si="111"/>
        <v>0</v>
      </c>
      <c r="CE66">
        <f t="shared" si="111"/>
        <v>0</v>
      </c>
      <c r="CF66">
        <f t="shared" si="111"/>
        <v>0</v>
      </c>
      <c r="CG66">
        <f t="shared" si="111"/>
        <v>0</v>
      </c>
      <c r="CH66">
        <f t="shared" si="111"/>
        <v>0</v>
      </c>
      <c r="CI66">
        <f t="shared" si="111"/>
        <v>0</v>
      </c>
      <c r="CJ66">
        <f t="shared" si="112"/>
        <v>0</v>
      </c>
      <c r="CK66">
        <f t="shared" si="112"/>
        <v>0</v>
      </c>
      <c r="CL66">
        <f t="shared" si="112"/>
        <v>0</v>
      </c>
      <c r="CM66">
        <f t="shared" si="112"/>
        <v>0</v>
      </c>
      <c r="CN66">
        <f t="shared" si="112"/>
        <v>0</v>
      </c>
      <c r="CO66">
        <f t="shared" si="112"/>
        <v>0</v>
      </c>
      <c r="CP66">
        <f t="shared" si="112"/>
        <v>0</v>
      </c>
      <c r="CQ66">
        <f t="shared" si="112"/>
        <v>0</v>
      </c>
      <c r="CR66">
        <f t="shared" si="112"/>
        <v>0</v>
      </c>
      <c r="CS66">
        <f t="shared" si="112"/>
        <v>0</v>
      </c>
      <c r="CT66">
        <f t="shared" si="113"/>
        <v>0</v>
      </c>
      <c r="CU66">
        <f t="shared" si="113"/>
        <v>0</v>
      </c>
      <c r="CV66">
        <f t="shared" si="113"/>
        <v>0</v>
      </c>
      <c r="CW66">
        <f t="shared" si="113"/>
        <v>0</v>
      </c>
      <c r="CX66">
        <f t="shared" si="113"/>
        <v>0</v>
      </c>
      <c r="CY66">
        <f t="shared" si="113"/>
        <v>0</v>
      </c>
      <c r="CZ66">
        <f t="shared" si="113"/>
        <v>0</v>
      </c>
      <c r="DA66">
        <f t="shared" si="113"/>
        <v>0</v>
      </c>
      <c r="DB66">
        <f t="shared" si="113"/>
        <v>0</v>
      </c>
      <c r="DC66">
        <f t="shared" si="113"/>
        <v>0</v>
      </c>
      <c r="DD66">
        <f t="shared" si="114"/>
        <v>0</v>
      </c>
      <c r="DE66">
        <f t="shared" si="114"/>
        <v>0</v>
      </c>
      <c r="DF66">
        <f t="shared" si="114"/>
        <v>0</v>
      </c>
      <c r="DG66">
        <f t="shared" si="114"/>
        <v>0</v>
      </c>
      <c r="DH66">
        <f t="shared" si="114"/>
        <v>0</v>
      </c>
      <c r="DI66">
        <f t="shared" si="114"/>
        <v>0</v>
      </c>
      <c r="DJ66">
        <f t="shared" si="114"/>
        <v>0</v>
      </c>
      <c r="DK66">
        <f t="shared" si="114"/>
        <v>0</v>
      </c>
      <c r="DL66">
        <f t="shared" si="114"/>
        <v>0</v>
      </c>
      <c r="DM66">
        <f t="shared" si="114"/>
        <v>0</v>
      </c>
      <c r="DN66">
        <f t="shared" si="115"/>
        <v>0</v>
      </c>
      <c r="DO66">
        <f t="shared" si="115"/>
        <v>0</v>
      </c>
      <c r="DP66">
        <f t="shared" si="115"/>
        <v>0</v>
      </c>
      <c r="DQ66">
        <f t="shared" si="115"/>
        <v>0</v>
      </c>
      <c r="DR66">
        <f t="shared" si="115"/>
        <v>0</v>
      </c>
      <c r="DS66">
        <f t="shared" si="115"/>
        <v>0</v>
      </c>
      <c r="DT66">
        <f t="shared" si="115"/>
        <v>0</v>
      </c>
      <c r="DU66">
        <f t="shared" si="115"/>
        <v>0</v>
      </c>
      <c r="DV66">
        <f t="shared" si="115"/>
        <v>0</v>
      </c>
      <c r="DW66">
        <f t="shared" si="115"/>
        <v>0</v>
      </c>
      <c r="DX66">
        <f t="shared" si="116"/>
        <v>0</v>
      </c>
      <c r="DY66">
        <f t="shared" si="116"/>
        <v>0</v>
      </c>
      <c r="DZ66">
        <f t="shared" si="116"/>
        <v>0</v>
      </c>
      <c r="EA66">
        <f t="shared" si="116"/>
        <v>0</v>
      </c>
      <c r="EB66">
        <f t="shared" si="116"/>
        <v>0</v>
      </c>
      <c r="EC66">
        <f t="shared" si="116"/>
        <v>0</v>
      </c>
      <c r="ED66">
        <f t="shared" si="116"/>
        <v>0</v>
      </c>
      <c r="EE66">
        <f t="shared" si="116"/>
        <v>0</v>
      </c>
      <c r="EF66">
        <f t="shared" si="116"/>
        <v>0</v>
      </c>
      <c r="EG66">
        <f t="shared" si="116"/>
        <v>0</v>
      </c>
      <c r="EH66">
        <f t="shared" si="117"/>
        <v>0</v>
      </c>
      <c r="EI66">
        <f t="shared" si="117"/>
        <v>0</v>
      </c>
      <c r="EJ66">
        <f t="shared" si="117"/>
        <v>0</v>
      </c>
      <c r="EK66">
        <f t="shared" si="117"/>
        <v>0</v>
      </c>
      <c r="EL66">
        <f t="shared" si="117"/>
        <v>0</v>
      </c>
      <c r="EM66">
        <f t="shared" si="117"/>
        <v>0</v>
      </c>
      <c r="EN66">
        <f t="shared" si="117"/>
        <v>0</v>
      </c>
      <c r="EO66">
        <f t="shared" si="117"/>
        <v>0</v>
      </c>
      <c r="EP66">
        <f t="shared" si="117"/>
        <v>0</v>
      </c>
      <c r="EQ66">
        <f t="shared" si="117"/>
        <v>0</v>
      </c>
      <c r="ER66">
        <f t="shared" si="117"/>
        <v>0</v>
      </c>
      <c r="ES66" s="47"/>
      <c r="ET66" s="1"/>
    </row>
    <row r="67" spans="1:150" x14ac:dyDescent="0.35">
      <c r="A67" s="106">
        <v>265.45233896093151</v>
      </c>
      <c r="B67" s="112">
        <f t="shared" si="100"/>
        <v>-0.73081108144720341</v>
      </c>
      <c r="C67" s="112">
        <f t="shared" si="101"/>
        <v>-0.73081108144720341</v>
      </c>
      <c r="D67" s="133">
        <f t="shared" si="102"/>
        <v>-0.73081108144720341</v>
      </c>
      <c r="E67" s="110">
        <v>0</v>
      </c>
      <c r="F67" s="111">
        <f t="shared" si="103"/>
        <v>1</v>
      </c>
      <c r="G67">
        <v>45</v>
      </c>
      <c r="H67">
        <f t="shared" si="104"/>
        <v>0</v>
      </c>
      <c r="I67">
        <f t="shared" si="104"/>
        <v>0</v>
      </c>
      <c r="J67">
        <f t="shared" si="104"/>
        <v>0</v>
      </c>
      <c r="K67">
        <f t="shared" si="104"/>
        <v>0</v>
      </c>
      <c r="L67">
        <f t="shared" si="104"/>
        <v>0</v>
      </c>
      <c r="M67">
        <f t="shared" si="104"/>
        <v>0</v>
      </c>
      <c r="N67">
        <f t="shared" si="104"/>
        <v>0</v>
      </c>
      <c r="O67">
        <f t="shared" si="104"/>
        <v>0</v>
      </c>
      <c r="P67">
        <f t="shared" si="104"/>
        <v>0</v>
      </c>
      <c r="Q67">
        <f t="shared" si="104"/>
        <v>0</v>
      </c>
      <c r="R67">
        <f t="shared" si="105"/>
        <v>0</v>
      </c>
      <c r="S67">
        <f t="shared" si="105"/>
        <v>0</v>
      </c>
      <c r="T67">
        <f t="shared" si="105"/>
        <v>0</v>
      </c>
      <c r="U67">
        <f t="shared" si="105"/>
        <v>0</v>
      </c>
      <c r="V67">
        <f t="shared" si="105"/>
        <v>0</v>
      </c>
      <c r="W67">
        <f t="shared" si="105"/>
        <v>0</v>
      </c>
      <c r="X67">
        <f t="shared" si="105"/>
        <v>0</v>
      </c>
      <c r="Y67">
        <f t="shared" si="105"/>
        <v>0</v>
      </c>
      <c r="Z67">
        <f t="shared" si="105"/>
        <v>0</v>
      </c>
      <c r="AA67">
        <f t="shared" si="105"/>
        <v>0</v>
      </c>
      <c r="AB67">
        <f t="shared" si="106"/>
        <v>0</v>
      </c>
      <c r="AC67">
        <f t="shared" si="106"/>
        <v>0</v>
      </c>
      <c r="AD67">
        <f t="shared" si="106"/>
        <v>0</v>
      </c>
      <c r="AE67">
        <f t="shared" si="106"/>
        <v>0</v>
      </c>
      <c r="AF67">
        <f t="shared" si="106"/>
        <v>0</v>
      </c>
      <c r="AG67">
        <f t="shared" si="106"/>
        <v>0</v>
      </c>
      <c r="AH67">
        <f t="shared" si="106"/>
        <v>0</v>
      </c>
      <c r="AI67">
        <f t="shared" si="106"/>
        <v>0</v>
      </c>
      <c r="AJ67">
        <f t="shared" si="106"/>
        <v>0</v>
      </c>
      <c r="AK67">
        <f t="shared" si="106"/>
        <v>0</v>
      </c>
      <c r="AL67">
        <f t="shared" si="107"/>
        <v>0</v>
      </c>
      <c r="AM67">
        <f t="shared" si="107"/>
        <v>0</v>
      </c>
      <c r="AN67">
        <f t="shared" si="107"/>
        <v>0</v>
      </c>
      <c r="AO67">
        <f t="shared" si="107"/>
        <v>0</v>
      </c>
      <c r="AP67">
        <f t="shared" si="107"/>
        <v>0</v>
      </c>
      <c r="AQ67">
        <f t="shared" si="107"/>
        <v>0</v>
      </c>
      <c r="AR67">
        <f t="shared" si="107"/>
        <v>0</v>
      </c>
      <c r="AS67">
        <f t="shared" si="107"/>
        <v>0</v>
      </c>
      <c r="AT67">
        <f t="shared" si="107"/>
        <v>0</v>
      </c>
      <c r="AU67">
        <f t="shared" si="107"/>
        <v>0</v>
      </c>
      <c r="AV67">
        <f t="shared" si="108"/>
        <v>0</v>
      </c>
      <c r="AW67">
        <f t="shared" si="108"/>
        <v>0</v>
      </c>
      <c r="AX67">
        <f t="shared" si="108"/>
        <v>0</v>
      </c>
      <c r="AY67">
        <f t="shared" si="108"/>
        <v>0</v>
      </c>
      <c r="AZ67">
        <f t="shared" si="108"/>
        <v>0</v>
      </c>
      <c r="BA67">
        <f t="shared" si="108"/>
        <v>0</v>
      </c>
      <c r="BB67">
        <f t="shared" si="108"/>
        <v>0</v>
      </c>
      <c r="BC67">
        <f t="shared" si="108"/>
        <v>0</v>
      </c>
      <c r="BD67">
        <f t="shared" si="108"/>
        <v>0</v>
      </c>
      <c r="BE67">
        <f t="shared" si="108"/>
        <v>0</v>
      </c>
      <c r="BF67">
        <f t="shared" si="109"/>
        <v>0</v>
      </c>
      <c r="BG67">
        <f t="shared" si="109"/>
        <v>0</v>
      </c>
      <c r="BH67">
        <f t="shared" si="109"/>
        <v>0</v>
      </c>
      <c r="BI67">
        <f t="shared" si="109"/>
        <v>0</v>
      </c>
      <c r="BJ67">
        <f t="shared" si="109"/>
        <v>0</v>
      </c>
      <c r="BK67">
        <f t="shared" si="109"/>
        <v>0</v>
      </c>
      <c r="BL67">
        <f t="shared" si="109"/>
        <v>0</v>
      </c>
      <c r="BM67">
        <f t="shared" si="109"/>
        <v>0</v>
      </c>
      <c r="BN67">
        <f t="shared" si="109"/>
        <v>0</v>
      </c>
      <c r="BO67">
        <f t="shared" si="109"/>
        <v>0</v>
      </c>
      <c r="BP67">
        <f t="shared" si="110"/>
        <v>0</v>
      </c>
      <c r="BQ67">
        <f t="shared" si="110"/>
        <v>0</v>
      </c>
      <c r="BR67">
        <f t="shared" si="110"/>
        <v>0</v>
      </c>
      <c r="BS67">
        <f t="shared" si="110"/>
        <v>0</v>
      </c>
      <c r="BT67">
        <f t="shared" si="110"/>
        <v>0</v>
      </c>
      <c r="BU67">
        <f t="shared" si="110"/>
        <v>0</v>
      </c>
      <c r="BV67">
        <f t="shared" si="110"/>
        <v>0</v>
      </c>
      <c r="BW67">
        <f t="shared" si="110"/>
        <v>0</v>
      </c>
      <c r="BX67">
        <f t="shared" si="110"/>
        <v>0</v>
      </c>
      <c r="BY67">
        <f t="shared" si="110"/>
        <v>0</v>
      </c>
      <c r="BZ67">
        <f t="shared" si="111"/>
        <v>0</v>
      </c>
      <c r="CA67">
        <f t="shared" si="111"/>
        <v>0</v>
      </c>
      <c r="CB67">
        <f t="shared" si="111"/>
        <v>0</v>
      </c>
      <c r="CC67">
        <f t="shared" si="111"/>
        <v>0</v>
      </c>
      <c r="CD67">
        <f t="shared" si="111"/>
        <v>0</v>
      </c>
      <c r="CE67">
        <f t="shared" si="111"/>
        <v>0</v>
      </c>
      <c r="CF67">
        <f t="shared" si="111"/>
        <v>0</v>
      </c>
      <c r="CG67">
        <f t="shared" si="111"/>
        <v>0</v>
      </c>
      <c r="CH67">
        <f t="shared" si="111"/>
        <v>0</v>
      </c>
      <c r="CI67">
        <f t="shared" si="111"/>
        <v>0</v>
      </c>
      <c r="CJ67">
        <f t="shared" si="112"/>
        <v>0</v>
      </c>
      <c r="CK67">
        <f t="shared" si="112"/>
        <v>0</v>
      </c>
      <c r="CL67">
        <f t="shared" si="112"/>
        <v>0</v>
      </c>
      <c r="CM67">
        <f t="shared" si="112"/>
        <v>0</v>
      </c>
      <c r="CN67">
        <f t="shared" si="112"/>
        <v>0</v>
      </c>
      <c r="CO67">
        <f t="shared" si="112"/>
        <v>0</v>
      </c>
      <c r="CP67">
        <f t="shared" si="112"/>
        <v>0</v>
      </c>
      <c r="CQ67">
        <f t="shared" si="112"/>
        <v>0</v>
      </c>
      <c r="CR67">
        <f t="shared" si="112"/>
        <v>0</v>
      </c>
      <c r="CS67">
        <f t="shared" si="112"/>
        <v>0</v>
      </c>
      <c r="CT67">
        <f t="shared" si="113"/>
        <v>0</v>
      </c>
      <c r="CU67">
        <f t="shared" si="113"/>
        <v>0</v>
      </c>
      <c r="CV67">
        <f t="shared" si="113"/>
        <v>0</v>
      </c>
      <c r="CW67">
        <f t="shared" si="113"/>
        <v>0</v>
      </c>
      <c r="CX67">
        <f t="shared" si="113"/>
        <v>0</v>
      </c>
      <c r="CY67">
        <f t="shared" si="113"/>
        <v>0</v>
      </c>
      <c r="CZ67">
        <f t="shared" si="113"/>
        <v>0</v>
      </c>
      <c r="DA67">
        <f t="shared" si="113"/>
        <v>0</v>
      </c>
      <c r="DB67">
        <f t="shared" si="113"/>
        <v>0</v>
      </c>
      <c r="DC67">
        <f t="shared" si="113"/>
        <v>0</v>
      </c>
      <c r="DD67">
        <f t="shared" si="114"/>
        <v>0</v>
      </c>
      <c r="DE67">
        <f t="shared" si="114"/>
        <v>0</v>
      </c>
      <c r="DF67">
        <f t="shared" si="114"/>
        <v>0</v>
      </c>
      <c r="DG67">
        <f t="shared" si="114"/>
        <v>0</v>
      </c>
      <c r="DH67">
        <f t="shared" si="114"/>
        <v>0</v>
      </c>
      <c r="DI67">
        <f t="shared" si="114"/>
        <v>0</v>
      </c>
      <c r="DJ67">
        <f t="shared" si="114"/>
        <v>0</v>
      </c>
      <c r="DK67">
        <f t="shared" si="114"/>
        <v>0</v>
      </c>
      <c r="DL67">
        <f t="shared" si="114"/>
        <v>0</v>
      </c>
      <c r="DM67">
        <f t="shared" si="114"/>
        <v>0</v>
      </c>
      <c r="DN67">
        <f t="shared" si="115"/>
        <v>0</v>
      </c>
      <c r="DO67">
        <f t="shared" si="115"/>
        <v>0</v>
      </c>
      <c r="DP67">
        <f t="shared" si="115"/>
        <v>0</v>
      </c>
      <c r="DQ67">
        <f t="shared" si="115"/>
        <v>0</v>
      </c>
      <c r="DR67">
        <f t="shared" si="115"/>
        <v>0</v>
      </c>
      <c r="DS67">
        <f t="shared" si="115"/>
        <v>0</v>
      </c>
      <c r="DT67">
        <f t="shared" si="115"/>
        <v>0</v>
      </c>
      <c r="DU67">
        <f t="shared" si="115"/>
        <v>0</v>
      </c>
      <c r="DV67">
        <f t="shared" si="115"/>
        <v>0</v>
      </c>
      <c r="DW67">
        <f t="shared" si="115"/>
        <v>0</v>
      </c>
      <c r="DX67">
        <f t="shared" si="116"/>
        <v>0</v>
      </c>
      <c r="DY67">
        <f t="shared" si="116"/>
        <v>0</v>
      </c>
      <c r="DZ67">
        <f t="shared" si="116"/>
        <v>0</v>
      </c>
      <c r="EA67">
        <f t="shared" si="116"/>
        <v>0</v>
      </c>
      <c r="EB67">
        <f t="shared" si="116"/>
        <v>0</v>
      </c>
      <c r="EC67">
        <f t="shared" si="116"/>
        <v>0</v>
      </c>
      <c r="ED67">
        <f t="shared" si="116"/>
        <v>0</v>
      </c>
      <c r="EE67">
        <f t="shared" si="116"/>
        <v>0</v>
      </c>
      <c r="EF67">
        <f t="shared" si="116"/>
        <v>0</v>
      </c>
      <c r="EG67">
        <f t="shared" si="116"/>
        <v>0</v>
      </c>
      <c r="EH67">
        <f t="shared" si="117"/>
        <v>0</v>
      </c>
      <c r="EI67">
        <f t="shared" si="117"/>
        <v>0</v>
      </c>
      <c r="EJ67">
        <f t="shared" si="117"/>
        <v>0</v>
      </c>
      <c r="EK67">
        <f t="shared" si="117"/>
        <v>0</v>
      </c>
      <c r="EL67">
        <f t="shared" si="117"/>
        <v>0</v>
      </c>
      <c r="EM67">
        <f t="shared" si="117"/>
        <v>0</v>
      </c>
      <c r="EN67">
        <f t="shared" si="117"/>
        <v>0</v>
      </c>
      <c r="EO67">
        <f t="shared" si="117"/>
        <v>0</v>
      </c>
      <c r="EP67">
        <f t="shared" si="117"/>
        <v>0</v>
      </c>
      <c r="EQ67">
        <f t="shared" si="117"/>
        <v>0</v>
      </c>
      <c r="ER67">
        <f t="shared" si="117"/>
        <v>0</v>
      </c>
      <c r="ES67" s="47"/>
      <c r="ET67" s="1"/>
    </row>
    <row r="68" spans="1:150" x14ac:dyDescent="0.35">
      <c r="A68" s="107">
        <v>106.09660764679474</v>
      </c>
      <c r="B68" s="112">
        <f t="shared" si="100"/>
        <v>-0.86640772265202537</v>
      </c>
      <c r="C68" s="112">
        <f t="shared" si="101"/>
        <v>-0.86640772265202537</v>
      </c>
      <c r="D68" s="133">
        <f t="shared" si="102"/>
        <v>-0.86640772265202537</v>
      </c>
      <c r="E68" s="110">
        <v>0</v>
      </c>
      <c r="F68" s="111">
        <f t="shared" si="103"/>
        <v>1</v>
      </c>
      <c r="G68">
        <v>46</v>
      </c>
      <c r="H68">
        <f t="shared" si="104"/>
        <v>0</v>
      </c>
      <c r="I68">
        <f t="shared" si="104"/>
        <v>0</v>
      </c>
      <c r="J68">
        <f t="shared" si="104"/>
        <v>0</v>
      </c>
      <c r="K68">
        <f t="shared" si="104"/>
        <v>0</v>
      </c>
      <c r="L68">
        <f t="shared" si="104"/>
        <v>0</v>
      </c>
      <c r="M68">
        <f t="shared" si="104"/>
        <v>0</v>
      </c>
      <c r="N68">
        <f t="shared" si="104"/>
        <v>0</v>
      </c>
      <c r="O68">
        <f t="shared" si="104"/>
        <v>0</v>
      </c>
      <c r="P68">
        <f t="shared" si="104"/>
        <v>0</v>
      </c>
      <c r="Q68">
        <f t="shared" si="104"/>
        <v>0</v>
      </c>
      <c r="R68">
        <f t="shared" si="105"/>
        <v>0</v>
      </c>
      <c r="S68">
        <f t="shared" si="105"/>
        <v>0</v>
      </c>
      <c r="T68">
        <f t="shared" si="105"/>
        <v>0</v>
      </c>
      <c r="U68">
        <f t="shared" si="105"/>
        <v>0</v>
      </c>
      <c r="V68">
        <f t="shared" si="105"/>
        <v>0</v>
      </c>
      <c r="W68">
        <f t="shared" si="105"/>
        <v>0</v>
      </c>
      <c r="X68">
        <f t="shared" si="105"/>
        <v>0</v>
      </c>
      <c r="Y68">
        <f t="shared" si="105"/>
        <v>0</v>
      </c>
      <c r="Z68">
        <f t="shared" si="105"/>
        <v>0</v>
      </c>
      <c r="AA68">
        <f t="shared" si="105"/>
        <v>0</v>
      </c>
      <c r="AB68">
        <f t="shared" si="106"/>
        <v>0</v>
      </c>
      <c r="AC68">
        <f t="shared" si="106"/>
        <v>0</v>
      </c>
      <c r="AD68">
        <f t="shared" si="106"/>
        <v>0</v>
      </c>
      <c r="AE68">
        <f t="shared" si="106"/>
        <v>0</v>
      </c>
      <c r="AF68">
        <f t="shared" si="106"/>
        <v>0</v>
      </c>
      <c r="AG68">
        <f t="shared" si="106"/>
        <v>0</v>
      </c>
      <c r="AH68">
        <f t="shared" si="106"/>
        <v>0</v>
      </c>
      <c r="AI68">
        <f t="shared" si="106"/>
        <v>0</v>
      </c>
      <c r="AJ68">
        <f t="shared" si="106"/>
        <v>0</v>
      </c>
      <c r="AK68">
        <f t="shared" si="106"/>
        <v>0</v>
      </c>
      <c r="AL68">
        <f t="shared" si="107"/>
        <v>0</v>
      </c>
      <c r="AM68">
        <f t="shared" si="107"/>
        <v>0</v>
      </c>
      <c r="AN68">
        <f t="shared" si="107"/>
        <v>0</v>
      </c>
      <c r="AO68">
        <f t="shared" si="107"/>
        <v>0</v>
      </c>
      <c r="AP68">
        <f t="shared" si="107"/>
        <v>0</v>
      </c>
      <c r="AQ68">
        <f t="shared" si="107"/>
        <v>0</v>
      </c>
      <c r="AR68">
        <f t="shared" si="107"/>
        <v>0</v>
      </c>
      <c r="AS68">
        <f t="shared" si="107"/>
        <v>0</v>
      </c>
      <c r="AT68">
        <f t="shared" si="107"/>
        <v>0</v>
      </c>
      <c r="AU68">
        <f t="shared" si="107"/>
        <v>0</v>
      </c>
      <c r="AV68">
        <f t="shared" si="108"/>
        <v>0</v>
      </c>
      <c r="AW68">
        <f t="shared" si="108"/>
        <v>0</v>
      </c>
      <c r="AX68">
        <f t="shared" si="108"/>
        <v>0</v>
      </c>
      <c r="AY68">
        <f t="shared" si="108"/>
        <v>0</v>
      </c>
      <c r="AZ68">
        <f t="shared" si="108"/>
        <v>0</v>
      </c>
      <c r="BA68">
        <f t="shared" si="108"/>
        <v>0</v>
      </c>
      <c r="BB68">
        <f t="shared" si="108"/>
        <v>0</v>
      </c>
      <c r="BC68">
        <f t="shared" si="108"/>
        <v>0</v>
      </c>
      <c r="BD68">
        <f t="shared" si="108"/>
        <v>0</v>
      </c>
      <c r="BE68">
        <f t="shared" si="108"/>
        <v>0</v>
      </c>
      <c r="BF68">
        <f t="shared" si="109"/>
        <v>0</v>
      </c>
      <c r="BG68">
        <f t="shared" si="109"/>
        <v>0</v>
      </c>
      <c r="BH68">
        <f t="shared" si="109"/>
        <v>0</v>
      </c>
      <c r="BI68">
        <f t="shared" si="109"/>
        <v>0</v>
      </c>
      <c r="BJ68">
        <f t="shared" si="109"/>
        <v>0</v>
      </c>
      <c r="BK68">
        <f t="shared" si="109"/>
        <v>0</v>
      </c>
      <c r="BL68">
        <f t="shared" si="109"/>
        <v>0</v>
      </c>
      <c r="BM68">
        <f t="shared" si="109"/>
        <v>0</v>
      </c>
      <c r="BN68">
        <f t="shared" si="109"/>
        <v>0</v>
      </c>
      <c r="BO68">
        <f t="shared" si="109"/>
        <v>0</v>
      </c>
      <c r="BP68">
        <f t="shared" si="110"/>
        <v>0</v>
      </c>
      <c r="BQ68">
        <f t="shared" si="110"/>
        <v>0</v>
      </c>
      <c r="BR68">
        <f t="shared" si="110"/>
        <v>0</v>
      </c>
      <c r="BS68">
        <f t="shared" si="110"/>
        <v>0</v>
      </c>
      <c r="BT68">
        <f t="shared" si="110"/>
        <v>0</v>
      </c>
      <c r="BU68">
        <f t="shared" si="110"/>
        <v>0</v>
      </c>
      <c r="BV68">
        <f t="shared" si="110"/>
        <v>0</v>
      </c>
      <c r="BW68">
        <f t="shared" si="110"/>
        <v>0</v>
      </c>
      <c r="BX68">
        <f t="shared" si="110"/>
        <v>0</v>
      </c>
      <c r="BY68">
        <f t="shared" si="110"/>
        <v>0</v>
      </c>
      <c r="BZ68">
        <f t="shared" si="111"/>
        <v>0</v>
      </c>
      <c r="CA68">
        <f t="shared" si="111"/>
        <v>0</v>
      </c>
      <c r="CB68">
        <f t="shared" si="111"/>
        <v>0</v>
      </c>
      <c r="CC68">
        <f t="shared" si="111"/>
        <v>0</v>
      </c>
      <c r="CD68">
        <f t="shared" si="111"/>
        <v>0</v>
      </c>
      <c r="CE68">
        <f t="shared" si="111"/>
        <v>0</v>
      </c>
      <c r="CF68">
        <f t="shared" si="111"/>
        <v>0</v>
      </c>
      <c r="CG68">
        <f t="shared" si="111"/>
        <v>0</v>
      </c>
      <c r="CH68">
        <f t="shared" si="111"/>
        <v>0</v>
      </c>
      <c r="CI68">
        <f t="shared" si="111"/>
        <v>0</v>
      </c>
      <c r="CJ68">
        <f t="shared" si="112"/>
        <v>0</v>
      </c>
      <c r="CK68">
        <f t="shared" si="112"/>
        <v>0</v>
      </c>
      <c r="CL68">
        <f t="shared" si="112"/>
        <v>0</v>
      </c>
      <c r="CM68">
        <f t="shared" si="112"/>
        <v>0</v>
      </c>
      <c r="CN68">
        <f t="shared" si="112"/>
        <v>0</v>
      </c>
      <c r="CO68">
        <f t="shared" si="112"/>
        <v>0</v>
      </c>
      <c r="CP68">
        <f t="shared" si="112"/>
        <v>0</v>
      </c>
      <c r="CQ68">
        <f t="shared" si="112"/>
        <v>0</v>
      </c>
      <c r="CR68">
        <f t="shared" si="112"/>
        <v>0</v>
      </c>
      <c r="CS68">
        <f t="shared" si="112"/>
        <v>0</v>
      </c>
      <c r="CT68">
        <f t="shared" si="113"/>
        <v>0</v>
      </c>
      <c r="CU68">
        <f t="shared" si="113"/>
        <v>0</v>
      </c>
      <c r="CV68">
        <f t="shared" si="113"/>
        <v>0</v>
      </c>
      <c r="CW68">
        <f t="shared" si="113"/>
        <v>0</v>
      </c>
      <c r="CX68">
        <f t="shared" si="113"/>
        <v>0</v>
      </c>
      <c r="CY68">
        <f t="shared" si="113"/>
        <v>0</v>
      </c>
      <c r="CZ68">
        <f t="shared" si="113"/>
        <v>0</v>
      </c>
      <c r="DA68">
        <f t="shared" si="113"/>
        <v>0</v>
      </c>
      <c r="DB68">
        <f t="shared" si="113"/>
        <v>0</v>
      </c>
      <c r="DC68">
        <f t="shared" si="113"/>
        <v>0</v>
      </c>
      <c r="DD68">
        <f t="shared" si="114"/>
        <v>0</v>
      </c>
      <c r="DE68">
        <f t="shared" si="114"/>
        <v>0</v>
      </c>
      <c r="DF68">
        <f t="shared" si="114"/>
        <v>0</v>
      </c>
      <c r="DG68">
        <f t="shared" si="114"/>
        <v>0</v>
      </c>
      <c r="DH68">
        <f t="shared" si="114"/>
        <v>0</v>
      </c>
      <c r="DI68">
        <f t="shared" si="114"/>
        <v>0</v>
      </c>
      <c r="DJ68">
        <f t="shared" si="114"/>
        <v>0</v>
      </c>
      <c r="DK68">
        <f t="shared" si="114"/>
        <v>0</v>
      </c>
      <c r="DL68">
        <f t="shared" si="114"/>
        <v>0</v>
      </c>
      <c r="DM68">
        <f t="shared" si="114"/>
        <v>0</v>
      </c>
      <c r="DN68">
        <f t="shared" si="115"/>
        <v>0</v>
      </c>
      <c r="DO68">
        <f t="shared" si="115"/>
        <v>0</v>
      </c>
      <c r="DP68">
        <f t="shared" si="115"/>
        <v>0</v>
      </c>
      <c r="DQ68">
        <f t="shared" si="115"/>
        <v>0</v>
      </c>
      <c r="DR68">
        <f t="shared" si="115"/>
        <v>0</v>
      </c>
      <c r="DS68">
        <f t="shared" si="115"/>
        <v>0</v>
      </c>
      <c r="DT68">
        <f t="shared" si="115"/>
        <v>0</v>
      </c>
      <c r="DU68">
        <f t="shared" si="115"/>
        <v>0</v>
      </c>
      <c r="DV68">
        <f t="shared" si="115"/>
        <v>0</v>
      </c>
      <c r="DW68">
        <f t="shared" si="115"/>
        <v>0</v>
      </c>
      <c r="DX68">
        <f t="shared" si="116"/>
        <v>0</v>
      </c>
      <c r="DY68">
        <f t="shared" si="116"/>
        <v>0</v>
      </c>
      <c r="DZ68">
        <f t="shared" si="116"/>
        <v>0</v>
      </c>
      <c r="EA68">
        <f t="shared" si="116"/>
        <v>0</v>
      </c>
      <c r="EB68">
        <f t="shared" si="116"/>
        <v>0</v>
      </c>
      <c r="EC68">
        <f t="shared" si="116"/>
        <v>0</v>
      </c>
      <c r="ED68">
        <f t="shared" si="116"/>
        <v>0</v>
      </c>
      <c r="EE68">
        <f t="shared" si="116"/>
        <v>0</v>
      </c>
      <c r="EF68">
        <f t="shared" si="116"/>
        <v>0</v>
      </c>
      <c r="EG68">
        <f t="shared" si="116"/>
        <v>0</v>
      </c>
      <c r="EH68">
        <f t="shared" si="117"/>
        <v>0</v>
      </c>
      <c r="EI68">
        <f t="shared" si="117"/>
        <v>0</v>
      </c>
      <c r="EJ68">
        <f t="shared" si="117"/>
        <v>0</v>
      </c>
      <c r="EK68">
        <f t="shared" si="117"/>
        <v>0</v>
      </c>
      <c r="EL68">
        <f t="shared" si="117"/>
        <v>0</v>
      </c>
      <c r="EM68">
        <f t="shared" si="117"/>
        <v>0</v>
      </c>
      <c r="EN68">
        <f t="shared" si="117"/>
        <v>0</v>
      </c>
      <c r="EO68">
        <f t="shared" si="117"/>
        <v>0</v>
      </c>
      <c r="EP68">
        <f t="shared" si="117"/>
        <v>0</v>
      </c>
      <c r="EQ68">
        <f t="shared" si="117"/>
        <v>0</v>
      </c>
      <c r="ER68">
        <f t="shared" si="117"/>
        <v>0</v>
      </c>
      <c r="ES68" s="47"/>
      <c r="ET68" s="1"/>
    </row>
    <row r="69" spans="1:150" x14ac:dyDescent="0.35">
      <c r="A69" s="106">
        <v>3475.8840703061405</v>
      </c>
      <c r="B69" s="112">
        <f t="shared" si="100"/>
        <v>2.0009623916363677</v>
      </c>
      <c r="C69" s="112">
        <f t="shared" si="101"/>
        <v>2.0009623916363677</v>
      </c>
      <c r="D69" s="133">
        <f t="shared" si="102"/>
        <v>2.0009623916363677</v>
      </c>
      <c r="E69" s="110">
        <v>1</v>
      </c>
      <c r="F69" s="111">
        <f t="shared" si="103"/>
        <v>0</v>
      </c>
      <c r="G69">
        <v>47</v>
      </c>
      <c r="H69">
        <f t="shared" si="104"/>
        <v>0</v>
      </c>
      <c r="I69">
        <f t="shared" si="104"/>
        <v>0</v>
      </c>
      <c r="J69">
        <f t="shared" si="104"/>
        <v>0</v>
      </c>
      <c r="K69">
        <f t="shared" si="104"/>
        <v>0</v>
      </c>
      <c r="L69">
        <f t="shared" si="104"/>
        <v>0</v>
      </c>
      <c r="M69">
        <f t="shared" si="104"/>
        <v>0</v>
      </c>
      <c r="N69">
        <f t="shared" si="104"/>
        <v>0</v>
      </c>
      <c r="O69">
        <f t="shared" si="104"/>
        <v>0</v>
      </c>
      <c r="P69">
        <f t="shared" si="104"/>
        <v>0</v>
      </c>
      <c r="Q69">
        <f t="shared" si="104"/>
        <v>0</v>
      </c>
      <c r="R69">
        <f t="shared" si="105"/>
        <v>0</v>
      </c>
      <c r="S69">
        <f t="shared" si="105"/>
        <v>0</v>
      </c>
      <c r="T69">
        <f t="shared" si="105"/>
        <v>0</v>
      </c>
      <c r="U69">
        <f t="shared" si="105"/>
        <v>0</v>
      </c>
      <c r="V69">
        <f t="shared" si="105"/>
        <v>0</v>
      </c>
      <c r="W69">
        <f t="shared" si="105"/>
        <v>0</v>
      </c>
      <c r="X69">
        <f t="shared" si="105"/>
        <v>0</v>
      </c>
      <c r="Y69">
        <f t="shared" si="105"/>
        <v>0</v>
      </c>
      <c r="Z69">
        <f t="shared" si="105"/>
        <v>0</v>
      </c>
      <c r="AA69">
        <f t="shared" si="105"/>
        <v>0</v>
      </c>
      <c r="AB69">
        <f t="shared" si="106"/>
        <v>0</v>
      </c>
      <c r="AC69">
        <f t="shared" si="106"/>
        <v>0</v>
      </c>
      <c r="AD69">
        <f t="shared" si="106"/>
        <v>0</v>
      </c>
      <c r="AE69">
        <f t="shared" si="106"/>
        <v>0</v>
      </c>
      <c r="AF69">
        <f t="shared" si="106"/>
        <v>0</v>
      </c>
      <c r="AG69">
        <f t="shared" si="106"/>
        <v>0</v>
      </c>
      <c r="AH69">
        <f t="shared" si="106"/>
        <v>0</v>
      </c>
      <c r="AI69">
        <f t="shared" si="106"/>
        <v>0</v>
      </c>
      <c r="AJ69">
        <f t="shared" si="106"/>
        <v>0</v>
      </c>
      <c r="AK69">
        <f t="shared" si="106"/>
        <v>0</v>
      </c>
      <c r="AL69">
        <f t="shared" si="107"/>
        <v>1</v>
      </c>
      <c r="AM69">
        <f t="shared" si="107"/>
        <v>1</v>
      </c>
      <c r="AN69">
        <f t="shared" si="107"/>
        <v>1</v>
      </c>
      <c r="AO69">
        <f t="shared" si="107"/>
        <v>1</v>
      </c>
      <c r="AP69">
        <f t="shared" si="107"/>
        <v>1</v>
      </c>
      <c r="AQ69">
        <f t="shared" si="107"/>
        <v>1</v>
      </c>
      <c r="AR69">
        <f t="shared" si="107"/>
        <v>1</v>
      </c>
      <c r="AS69">
        <f t="shared" si="107"/>
        <v>1</v>
      </c>
      <c r="AT69">
        <f t="shared" si="107"/>
        <v>1</v>
      </c>
      <c r="AU69">
        <f t="shared" si="107"/>
        <v>1</v>
      </c>
      <c r="AV69">
        <f t="shared" si="108"/>
        <v>1</v>
      </c>
      <c r="AW69">
        <f t="shared" si="108"/>
        <v>1</v>
      </c>
      <c r="AX69">
        <f t="shared" si="108"/>
        <v>1</v>
      </c>
      <c r="AY69">
        <f t="shared" si="108"/>
        <v>1</v>
      </c>
      <c r="AZ69">
        <f t="shared" si="108"/>
        <v>1</v>
      </c>
      <c r="BA69">
        <f t="shared" si="108"/>
        <v>1</v>
      </c>
      <c r="BB69">
        <f t="shared" si="108"/>
        <v>1</v>
      </c>
      <c r="BC69">
        <f t="shared" si="108"/>
        <v>1</v>
      </c>
      <c r="BD69">
        <f t="shared" si="108"/>
        <v>1</v>
      </c>
      <c r="BE69">
        <f t="shared" si="108"/>
        <v>1</v>
      </c>
      <c r="BF69">
        <f t="shared" si="109"/>
        <v>1</v>
      </c>
      <c r="BG69">
        <f t="shared" si="109"/>
        <v>1</v>
      </c>
      <c r="BH69">
        <f t="shared" si="109"/>
        <v>1</v>
      </c>
      <c r="BI69">
        <f t="shared" si="109"/>
        <v>1</v>
      </c>
      <c r="BJ69">
        <f t="shared" si="109"/>
        <v>1</v>
      </c>
      <c r="BK69">
        <f t="shared" si="109"/>
        <v>1</v>
      </c>
      <c r="BL69">
        <f t="shared" si="109"/>
        <v>1</v>
      </c>
      <c r="BM69">
        <f t="shared" si="109"/>
        <v>1</v>
      </c>
      <c r="BN69">
        <f t="shared" si="109"/>
        <v>1</v>
      </c>
      <c r="BO69">
        <f t="shared" si="109"/>
        <v>1</v>
      </c>
      <c r="BP69">
        <f t="shared" si="110"/>
        <v>1</v>
      </c>
      <c r="BQ69">
        <f t="shared" si="110"/>
        <v>1</v>
      </c>
      <c r="BR69">
        <f t="shared" si="110"/>
        <v>1</v>
      </c>
      <c r="BS69">
        <f t="shared" si="110"/>
        <v>1</v>
      </c>
      <c r="BT69">
        <f t="shared" si="110"/>
        <v>1</v>
      </c>
      <c r="BU69">
        <f t="shared" si="110"/>
        <v>1</v>
      </c>
      <c r="BV69">
        <f t="shared" si="110"/>
        <v>1</v>
      </c>
      <c r="BW69">
        <f t="shared" si="110"/>
        <v>1</v>
      </c>
      <c r="BX69">
        <f t="shared" si="110"/>
        <v>1</v>
      </c>
      <c r="BY69">
        <f t="shared" si="110"/>
        <v>1</v>
      </c>
      <c r="BZ69">
        <f t="shared" si="111"/>
        <v>1</v>
      </c>
      <c r="CA69">
        <f t="shared" si="111"/>
        <v>1</v>
      </c>
      <c r="CB69">
        <f t="shared" si="111"/>
        <v>1</v>
      </c>
      <c r="CC69">
        <f t="shared" si="111"/>
        <v>1</v>
      </c>
      <c r="CD69">
        <f t="shared" si="111"/>
        <v>1</v>
      </c>
      <c r="CE69">
        <f t="shared" si="111"/>
        <v>1</v>
      </c>
      <c r="CF69">
        <f t="shared" si="111"/>
        <v>1</v>
      </c>
      <c r="CG69">
        <f t="shared" si="111"/>
        <v>1</v>
      </c>
      <c r="CH69">
        <f t="shared" si="111"/>
        <v>1</v>
      </c>
      <c r="CI69">
        <f t="shared" si="111"/>
        <v>1</v>
      </c>
      <c r="CJ69">
        <f t="shared" si="112"/>
        <v>1</v>
      </c>
      <c r="CK69">
        <f t="shared" si="112"/>
        <v>1</v>
      </c>
      <c r="CL69">
        <f t="shared" si="112"/>
        <v>1</v>
      </c>
      <c r="CM69">
        <f t="shared" si="112"/>
        <v>1</v>
      </c>
      <c r="CN69">
        <f t="shared" si="112"/>
        <v>1</v>
      </c>
      <c r="CO69">
        <f t="shared" si="112"/>
        <v>1</v>
      </c>
      <c r="CP69">
        <f t="shared" si="112"/>
        <v>1</v>
      </c>
      <c r="CQ69">
        <f t="shared" si="112"/>
        <v>1</v>
      </c>
      <c r="CR69">
        <f t="shared" si="112"/>
        <v>1</v>
      </c>
      <c r="CS69">
        <f t="shared" si="112"/>
        <v>1</v>
      </c>
      <c r="CT69">
        <f t="shared" si="113"/>
        <v>1</v>
      </c>
      <c r="CU69">
        <f t="shared" si="113"/>
        <v>1</v>
      </c>
      <c r="CV69">
        <f t="shared" si="113"/>
        <v>1</v>
      </c>
      <c r="CW69">
        <f t="shared" si="113"/>
        <v>1</v>
      </c>
      <c r="CX69">
        <f t="shared" si="113"/>
        <v>1</v>
      </c>
      <c r="CY69">
        <f t="shared" si="113"/>
        <v>1</v>
      </c>
      <c r="CZ69">
        <f t="shared" si="113"/>
        <v>1</v>
      </c>
      <c r="DA69">
        <f t="shared" si="113"/>
        <v>1</v>
      </c>
      <c r="DB69">
        <f t="shared" si="113"/>
        <v>1</v>
      </c>
      <c r="DC69">
        <f t="shared" si="113"/>
        <v>1</v>
      </c>
      <c r="DD69">
        <f t="shared" si="114"/>
        <v>1</v>
      </c>
      <c r="DE69">
        <f t="shared" si="114"/>
        <v>1</v>
      </c>
      <c r="DF69">
        <f t="shared" si="114"/>
        <v>1</v>
      </c>
      <c r="DG69">
        <f t="shared" si="114"/>
        <v>1</v>
      </c>
      <c r="DH69">
        <f t="shared" si="114"/>
        <v>1</v>
      </c>
      <c r="DI69">
        <f t="shared" si="114"/>
        <v>1</v>
      </c>
      <c r="DJ69">
        <f t="shared" si="114"/>
        <v>1</v>
      </c>
      <c r="DK69">
        <f t="shared" si="114"/>
        <v>1</v>
      </c>
      <c r="DL69">
        <f t="shared" si="114"/>
        <v>1</v>
      </c>
      <c r="DM69">
        <f t="shared" si="114"/>
        <v>1</v>
      </c>
      <c r="DN69">
        <f t="shared" si="115"/>
        <v>1</v>
      </c>
      <c r="DO69">
        <f t="shared" si="115"/>
        <v>1</v>
      </c>
      <c r="DP69">
        <f t="shared" si="115"/>
        <v>1</v>
      </c>
      <c r="DQ69">
        <f t="shared" si="115"/>
        <v>1</v>
      </c>
      <c r="DR69">
        <f t="shared" si="115"/>
        <v>1</v>
      </c>
      <c r="DS69">
        <f t="shared" si="115"/>
        <v>1</v>
      </c>
      <c r="DT69">
        <f t="shared" si="115"/>
        <v>1</v>
      </c>
      <c r="DU69">
        <f t="shared" si="115"/>
        <v>1</v>
      </c>
      <c r="DV69">
        <f t="shared" si="115"/>
        <v>1</v>
      </c>
      <c r="DW69">
        <f t="shared" si="115"/>
        <v>1</v>
      </c>
      <c r="DX69">
        <f t="shared" si="116"/>
        <v>1</v>
      </c>
      <c r="DY69">
        <f t="shared" si="116"/>
        <v>1</v>
      </c>
      <c r="DZ69">
        <f t="shared" si="116"/>
        <v>1</v>
      </c>
      <c r="EA69">
        <f t="shared" si="116"/>
        <v>1</v>
      </c>
      <c r="EB69">
        <f t="shared" si="116"/>
        <v>1</v>
      </c>
      <c r="EC69">
        <f t="shared" si="116"/>
        <v>1</v>
      </c>
      <c r="ED69">
        <f t="shared" si="116"/>
        <v>1</v>
      </c>
      <c r="EE69">
        <f t="shared" si="116"/>
        <v>1</v>
      </c>
      <c r="EF69">
        <f t="shared" si="116"/>
        <v>1</v>
      </c>
      <c r="EG69">
        <f t="shared" si="116"/>
        <v>1</v>
      </c>
      <c r="EH69">
        <f t="shared" si="117"/>
        <v>1</v>
      </c>
      <c r="EI69">
        <f t="shared" si="117"/>
        <v>1</v>
      </c>
      <c r="EJ69">
        <f t="shared" si="117"/>
        <v>1</v>
      </c>
      <c r="EK69">
        <f t="shared" si="117"/>
        <v>1</v>
      </c>
      <c r="EL69">
        <f t="shared" si="117"/>
        <v>1</v>
      </c>
      <c r="EM69">
        <f t="shared" si="117"/>
        <v>1</v>
      </c>
      <c r="EN69">
        <f t="shared" si="117"/>
        <v>1</v>
      </c>
      <c r="EO69">
        <f t="shared" si="117"/>
        <v>1</v>
      </c>
      <c r="EP69">
        <f t="shared" si="117"/>
        <v>1</v>
      </c>
      <c r="EQ69">
        <f t="shared" si="117"/>
        <v>1</v>
      </c>
      <c r="ER69">
        <f t="shared" si="117"/>
        <v>1</v>
      </c>
      <c r="ES69" s="47"/>
      <c r="ET69" s="1"/>
    </row>
    <row r="70" spans="1:150" x14ac:dyDescent="0.35">
      <c r="A70" s="107">
        <v>1337.7687815267147</v>
      </c>
      <c r="B70" s="112">
        <f t="shared" si="100"/>
        <v>0.18162869540646204</v>
      </c>
      <c r="C70" s="112">
        <f t="shared" si="101"/>
        <v>0.18162869540646204</v>
      </c>
      <c r="D70" s="133">
        <f t="shared" si="102"/>
        <v>0.18162869540646204</v>
      </c>
      <c r="E70" s="110">
        <v>1</v>
      </c>
      <c r="F70" s="111">
        <f t="shared" si="103"/>
        <v>0</v>
      </c>
      <c r="G70">
        <v>48</v>
      </c>
      <c r="H70">
        <f t="shared" si="104"/>
        <v>0</v>
      </c>
      <c r="I70">
        <f t="shared" si="104"/>
        <v>0</v>
      </c>
      <c r="J70">
        <f t="shared" si="104"/>
        <v>0</v>
      </c>
      <c r="K70">
        <f t="shared" si="104"/>
        <v>0</v>
      </c>
      <c r="L70">
        <f t="shared" si="104"/>
        <v>0</v>
      </c>
      <c r="M70">
        <f t="shared" si="104"/>
        <v>0</v>
      </c>
      <c r="N70">
        <f t="shared" si="104"/>
        <v>0</v>
      </c>
      <c r="O70">
        <f t="shared" si="104"/>
        <v>0</v>
      </c>
      <c r="P70">
        <f t="shared" si="104"/>
        <v>0</v>
      </c>
      <c r="Q70">
        <f t="shared" si="104"/>
        <v>0</v>
      </c>
      <c r="R70">
        <f t="shared" si="105"/>
        <v>0</v>
      </c>
      <c r="S70">
        <f t="shared" si="105"/>
        <v>0</v>
      </c>
      <c r="T70">
        <f t="shared" si="105"/>
        <v>0</v>
      </c>
      <c r="U70">
        <f t="shared" si="105"/>
        <v>0</v>
      </c>
      <c r="V70">
        <f t="shared" si="105"/>
        <v>0</v>
      </c>
      <c r="W70">
        <f t="shared" si="105"/>
        <v>0</v>
      </c>
      <c r="X70">
        <f t="shared" si="105"/>
        <v>0</v>
      </c>
      <c r="Y70">
        <f t="shared" si="105"/>
        <v>0</v>
      </c>
      <c r="Z70">
        <f t="shared" si="105"/>
        <v>0</v>
      </c>
      <c r="AA70">
        <f t="shared" si="105"/>
        <v>0</v>
      </c>
      <c r="AB70">
        <f t="shared" si="106"/>
        <v>0</v>
      </c>
      <c r="AC70">
        <f t="shared" si="106"/>
        <v>0</v>
      </c>
      <c r="AD70">
        <f t="shared" si="106"/>
        <v>0</v>
      </c>
      <c r="AE70">
        <f t="shared" si="106"/>
        <v>0</v>
      </c>
      <c r="AF70">
        <f t="shared" si="106"/>
        <v>0</v>
      </c>
      <c r="AG70">
        <f t="shared" si="106"/>
        <v>0</v>
      </c>
      <c r="AH70">
        <f t="shared" si="106"/>
        <v>0</v>
      </c>
      <c r="AI70">
        <f t="shared" si="106"/>
        <v>0</v>
      </c>
      <c r="AJ70">
        <f t="shared" si="106"/>
        <v>0</v>
      </c>
      <c r="AK70">
        <f t="shared" si="106"/>
        <v>0</v>
      </c>
      <c r="AL70">
        <f t="shared" si="107"/>
        <v>0</v>
      </c>
      <c r="AM70">
        <f t="shared" si="107"/>
        <v>0</v>
      </c>
      <c r="AN70">
        <f t="shared" si="107"/>
        <v>0</v>
      </c>
      <c r="AO70">
        <f t="shared" si="107"/>
        <v>0</v>
      </c>
      <c r="AP70">
        <f t="shared" si="107"/>
        <v>0</v>
      </c>
      <c r="AQ70">
        <f t="shared" si="107"/>
        <v>0</v>
      </c>
      <c r="AR70">
        <f t="shared" si="107"/>
        <v>0</v>
      </c>
      <c r="AS70">
        <f t="shared" si="107"/>
        <v>0</v>
      </c>
      <c r="AT70">
        <f t="shared" si="107"/>
        <v>0</v>
      </c>
      <c r="AU70">
        <f t="shared" si="107"/>
        <v>0</v>
      </c>
      <c r="AV70">
        <f t="shared" si="108"/>
        <v>0</v>
      </c>
      <c r="AW70">
        <f t="shared" si="108"/>
        <v>0</v>
      </c>
      <c r="AX70">
        <f t="shared" si="108"/>
        <v>0</v>
      </c>
      <c r="AY70">
        <f t="shared" si="108"/>
        <v>0</v>
      </c>
      <c r="AZ70">
        <f t="shared" si="108"/>
        <v>0</v>
      </c>
      <c r="BA70">
        <f t="shared" si="108"/>
        <v>0</v>
      </c>
      <c r="BB70">
        <f t="shared" si="108"/>
        <v>0</v>
      </c>
      <c r="BC70">
        <f t="shared" si="108"/>
        <v>0</v>
      </c>
      <c r="BD70">
        <f t="shared" si="108"/>
        <v>0</v>
      </c>
      <c r="BE70">
        <f t="shared" si="108"/>
        <v>0</v>
      </c>
      <c r="BF70">
        <f t="shared" si="109"/>
        <v>0</v>
      </c>
      <c r="BG70">
        <f t="shared" si="109"/>
        <v>0</v>
      </c>
      <c r="BH70">
        <f t="shared" si="109"/>
        <v>0</v>
      </c>
      <c r="BI70">
        <f t="shared" si="109"/>
        <v>0</v>
      </c>
      <c r="BJ70">
        <f t="shared" si="109"/>
        <v>0</v>
      </c>
      <c r="BK70">
        <f t="shared" si="109"/>
        <v>0</v>
      </c>
      <c r="BL70">
        <f t="shared" si="109"/>
        <v>0</v>
      </c>
      <c r="BM70">
        <f t="shared" si="109"/>
        <v>0</v>
      </c>
      <c r="BN70">
        <f t="shared" si="109"/>
        <v>0</v>
      </c>
      <c r="BO70">
        <f t="shared" si="109"/>
        <v>0</v>
      </c>
      <c r="BP70">
        <f t="shared" si="110"/>
        <v>0</v>
      </c>
      <c r="BQ70">
        <f t="shared" si="110"/>
        <v>0</v>
      </c>
      <c r="BR70">
        <f t="shared" si="110"/>
        <v>0</v>
      </c>
      <c r="BS70">
        <f t="shared" si="110"/>
        <v>0</v>
      </c>
      <c r="BT70">
        <f t="shared" si="110"/>
        <v>0</v>
      </c>
      <c r="BU70">
        <f t="shared" si="110"/>
        <v>0</v>
      </c>
      <c r="BV70">
        <f t="shared" si="110"/>
        <v>0</v>
      </c>
      <c r="BW70">
        <f t="shared" si="110"/>
        <v>1</v>
      </c>
      <c r="BX70">
        <f t="shared" si="110"/>
        <v>1</v>
      </c>
      <c r="BY70">
        <f t="shared" si="110"/>
        <v>1</v>
      </c>
      <c r="BZ70">
        <f t="shared" si="111"/>
        <v>1</v>
      </c>
      <c r="CA70">
        <f t="shared" si="111"/>
        <v>1</v>
      </c>
      <c r="CB70">
        <f t="shared" si="111"/>
        <v>1</v>
      </c>
      <c r="CC70">
        <f t="shared" si="111"/>
        <v>1</v>
      </c>
      <c r="CD70">
        <f t="shared" si="111"/>
        <v>1</v>
      </c>
      <c r="CE70">
        <f t="shared" si="111"/>
        <v>1</v>
      </c>
      <c r="CF70">
        <f t="shared" si="111"/>
        <v>1</v>
      </c>
      <c r="CG70">
        <f t="shared" si="111"/>
        <v>1</v>
      </c>
      <c r="CH70">
        <f t="shared" si="111"/>
        <v>1</v>
      </c>
      <c r="CI70">
        <f t="shared" si="111"/>
        <v>1</v>
      </c>
      <c r="CJ70">
        <f t="shared" si="112"/>
        <v>1</v>
      </c>
      <c r="CK70">
        <f t="shared" si="112"/>
        <v>1</v>
      </c>
      <c r="CL70">
        <f t="shared" si="112"/>
        <v>1</v>
      </c>
      <c r="CM70">
        <f t="shared" si="112"/>
        <v>1</v>
      </c>
      <c r="CN70">
        <f t="shared" si="112"/>
        <v>1</v>
      </c>
      <c r="CO70">
        <f t="shared" si="112"/>
        <v>1</v>
      </c>
      <c r="CP70">
        <f t="shared" si="112"/>
        <v>1</v>
      </c>
      <c r="CQ70">
        <f t="shared" si="112"/>
        <v>1</v>
      </c>
      <c r="CR70">
        <f t="shared" si="112"/>
        <v>1</v>
      </c>
      <c r="CS70">
        <f t="shared" si="112"/>
        <v>1</v>
      </c>
      <c r="CT70">
        <f t="shared" si="113"/>
        <v>1</v>
      </c>
      <c r="CU70">
        <f t="shared" si="113"/>
        <v>1</v>
      </c>
      <c r="CV70">
        <f t="shared" si="113"/>
        <v>1</v>
      </c>
      <c r="CW70">
        <f t="shared" si="113"/>
        <v>1</v>
      </c>
      <c r="CX70">
        <f t="shared" si="113"/>
        <v>1</v>
      </c>
      <c r="CY70">
        <f t="shared" si="113"/>
        <v>1</v>
      </c>
      <c r="CZ70">
        <f t="shared" si="113"/>
        <v>1</v>
      </c>
      <c r="DA70">
        <f t="shared" si="113"/>
        <v>1</v>
      </c>
      <c r="DB70">
        <f t="shared" si="113"/>
        <v>1</v>
      </c>
      <c r="DC70">
        <f t="shared" si="113"/>
        <v>1</v>
      </c>
      <c r="DD70">
        <f t="shared" si="114"/>
        <v>1</v>
      </c>
      <c r="DE70">
        <f t="shared" si="114"/>
        <v>1</v>
      </c>
      <c r="DF70">
        <f t="shared" si="114"/>
        <v>1</v>
      </c>
      <c r="DG70">
        <f t="shared" si="114"/>
        <v>1</v>
      </c>
      <c r="DH70">
        <f t="shared" si="114"/>
        <v>1</v>
      </c>
      <c r="DI70">
        <f t="shared" si="114"/>
        <v>1</v>
      </c>
      <c r="DJ70">
        <f t="shared" si="114"/>
        <v>1</v>
      </c>
      <c r="DK70">
        <f t="shared" si="114"/>
        <v>1</v>
      </c>
      <c r="DL70">
        <f t="shared" si="114"/>
        <v>1</v>
      </c>
      <c r="DM70">
        <f t="shared" si="114"/>
        <v>1</v>
      </c>
      <c r="DN70">
        <f t="shared" si="115"/>
        <v>1</v>
      </c>
      <c r="DO70">
        <f t="shared" si="115"/>
        <v>1</v>
      </c>
      <c r="DP70">
        <f t="shared" si="115"/>
        <v>1</v>
      </c>
      <c r="DQ70">
        <f t="shared" si="115"/>
        <v>1</v>
      </c>
      <c r="DR70">
        <f t="shared" si="115"/>
        <v>1</v>
      </c>
      <c r="DS70">
        <f t="shared" si="115"/>
        <v>1</v>
      </c>
      <c r="DT70">
        <f t="shared" si="115"/>
        <v>1</v>
      </c>
      <c r="DU70">
        <f t="shared" si="115"/>
        <v>1</v>
      </c>
      <c r="DV70">
        <f t="shared" si="115"/>
        <v>1</v>
      </c>
      <c r="DW70">
        <f t="shared" si="115"/>
        <v>1</v>
      </c>
      <c r="DX70">
        <f t="shared" si="116"/>
        <v>1</v>
      </c>
      <c r="DY70">
        <f t="shared" si="116"/>
        <v>1</v>
      </c>
      <c r="DZ70">
        <f t="shared" si="116"/>
        <v>1</v>
      </c>
      <c r="EA70">
        <f t="shared" si="116"/>
        <v>1</v>
      </c>
      <c r="EB70">
        <f t="shared" si="116"/>
        <v>1</v>
      </c>
      <c r="EC70">
        <f t="shared" si="116"/>
        <v>1</v>
      </c>
      <c r="ED70">
        <f t="shared" si="116"/>
        <v>1</v>
      </c>
      <c r="EE70">
        <f t="shared" si="116"/>
        <v>1</v>
      </c>
      <c r="EF70">
        <f t="shared" si="116"/>
        <v>1</v>
      </c>
      <c r="EG70">
        <f t="shared" si="116"/>
        <v>1</v>
      </c>
      <c r="EH70">
        <f t="shared" si="117"/>
        <v>1</v>
      </c>
      <c r="EI70">
        <f t="shared" si="117"/>
        <v>1</v>
      </c>
      <c r="EJ70">
        <f t="shared" si="117"/>
        <v>1</v>
      </c>
      <c r="EK70">
        <f t="shared" si="117"/>
        <v>1</v>
      </c>
      <c r="EL70">
        <f t="shared" si="117"/>
        <v>1</v>
      </c>
      <c r="EM70">
        <f t="shared" si="117"/>
        <v>1</v>
      </c>
      <c r="EN70">
        <f t="shared" si="117"/>
        <v>1</v>
      </c>
      <c r="EO70">
        <f t="shared" si="117"/>
        <v>1</v>
      </c>
      <c r="EP70">
        <f t="shared" si="117"/>
        <v>1</v>
      </c>
      <c r="EQ70">
        <f t="shared" si="117"/>
        <v>1</v>
      </c>
      <c r="ER70">
        <f t="shared" si="117"/>
        <v>1</v>
      </c>
      <c r="ES70" s="47"/>
      <c r="ET70" s="1"/>
    </row>
    <row r="71" spans="1:150" x14ac:dyDescent="0.35">
      <c r="A71" s="106">
        <v>782.13867878337896</v>
      </c>
      <c r="B71" s="112">
        <f t="shared" si="100"/>
        <v>-0.2911599207479591</v>
      </c>
      <c r="C71" s="112">
        <f t="shared" si="101"/>
        <v>-0.2911599207479591</v>
      </c>
      <c r="D71" s="133">
        <f t="shared" si="102"/>
        <v>-0.2911599207479591</v>
      </c>
      <c r="E71" s="110">
        <v>0</v>
      </c>
      <c r="F71" s="111">
        <f t="shared" si="103"/>
        <v>1</v>
      </c>
      <c r="G71">
        <v>49</v>
      </c>
      <c r="H71">
        <f t="shared" si="104"/>
        <v>0</v>
      </c>
      <c r="I71">
        <f t="shared" si="104"/>
        <v>0</v>
      </c>
      <c r="J71">
        <f t="shared" si="104"/>
        <v>0</v>
      </c>
      <c r="K71">
        <f t="shared" si="104"/>
        <v>0</v>
      </c>
      <c r="L71">
        <f t="shared" si="104"/>
        <v>0</v>
      </c>
      <c r="M71">
        <f t="shared" si="104"/>
        <v>0</v>
      </c>
      <c r="N71">
        <f t="shared" si="104"/>
        <v>0</v>
      </c>
      <c r="O71">
        <f t="shared" si="104"/>
        <v>0</v>
      </c>
      <c r="P71">
        <f t="shared" si="104"/>
        <v>0</v>
      </c>
      <c r="Q71">
        <f t="shared" si="104"/>
        <v>0</v>
      </c>
      <c r="R71">
        <f t="shared" si="105"/>
        <v>0</v>
      </c>
      <c r="S71">
        <f t="shared" si="105"/>
        <v>0</v>
      </c>
      <c r="T71">
        <f t="shared" si="105"/>
        <v>0</v>
      </c>
      <c r="U71">
        <f t="shared" si="105"/>
        <v>0</v>
      </c>
      <c r="V71">
        <f t="shared" si="105"/>
        <v>0</v>
      </c>
      <c r="W71">
        <f t="shared" si="105"/>
        <v>0</v>
      </c>
      <c r="X71">
        <f t="shared" si="105"/>
        <v>0</v>
      </c>
      <c r="Y71">
        <f t="shared" si="105"/>
        <v>0</v>
      </c>
      <c r="Z71">
        <f t="shared" si="105"/>
        <v>0</v>
      </c>
      <c r="AA71">
        <f t="shared" si="105"/>
        <v>0</v>
      </c>
      <c r="AB71">
        <f t="shared" si="106"/>
        <v>0</v>
      </c>
      <c r="AC71">
        <f t="shared" si="106"/>
        <v>0</v>
      </c>
      <c r="AD71">
        <f t="shared" si="106"/>
        <v>0</v>
      </c>
      <c r="AE71">
        <f t="shared" si="106"/>
        <v>0</v>
      </c>
      <c r="AF71">
        <f t="shared" si="106"/>
        <v>0</v>
      </c>
      <c r="AG71">
        <f t="shared" si="106"/>
        <v>0</v>
      </c>
      <c r="AH71">
        <f t="shared" si="106"/>
        <v>0</v>
      </c>
      <c r="AI71">
        <f t="shared" si="106"/>
        <v>0</v>
      </c>
      <c r="AJ71">
        <f t="shared" si="106"/>
        <v>0</v>
      </c>
      <c r="AK71">
        <f t="shared" si="106"/>
        <v>0</v>
      </c>
      <c r="AL71">
        <f t="shared" si="107"/>
        <v>0</v>
      </c>
      <c r="AM71">
        <f t="shared" si="107"/>
        <v>0</v>
      </c>
      <c r="AN71">
        <f t="shared" si="107"/>
        <v>0</v>
      </c>
      <c r="AO71">
        <f t="shared" si="107"/>
        <v>0</v>
      </c>
      <c r="AP71">
        <f t="shared" si="107"/>
        <v>0</v>
      </c>
      <c r="AQ71">
        <f t="shared" si="107"/>
        <v>0</v>
      </c>
      <c r="AR71">
        <f t="shared" si="107"/>
        <v>0</v>
      </c>
      <c r="AS71">
        <f t="shared" si="107"/>
        <v>0</v>
      </c>
      <c r="AT71">
        <f t="shared" si="107"/>
        <v>0</v>
      </c>
      <c r="AU71">
        <f t="shared" si="107"/>
        <v>0</v>
      </c>
      <c r="AV71">
        <f t="shared" si="108"/>
        <v>0</v>
      </c>
      <c r="AW71">
        <f t="shared" si="108"/>
        <v>0</v>
      </c>
      <c r="AX71">
        <f t="shared" si="108"/>
        <v>0</v>
      </c>
      <c r="AY71">
        <f t="shared" si="108"/>
        <v>0</v>
      </c>
      <c r="AZ71">
        <f t="shared" si="108"/>
        <v>0</v>
      </c>
      <c r="BA71">
        <f t="shared" si="108"/>
        <v>0</v>
      </c>
      <c r="BB71">
        <f t="shared" si="108"/>
        <v>0</v>
      </c>
      <c r="BC71">
        <f t="shared" si="108"/>
        <v>0</v>
      </c>
      <c r="BD71">
        <f t="shared" si="108"/>
        <v>0</v>
      </c>
      <c r="BE71">
        <f t="shared" si="108"/>
        <v>0</v>
      </c>
      <c r="BF71">
        <f t="shared" si="109"/>
        <v>0</v>
      </c>
      <c r="BG71">
        <f t="shared" si="109"/>
        <v>0</v>
      </c>
      <c r="BH71">
        <f t="shared" si="109"/>
        <v>0</v>
      </c>
      <c r="BI71">
        <f t="shared" si="109"/>
        <v>0</v>
      </c>
      <c r="BJ71">
        <f t="shared" si="109"/>
        <v>0</v>
      </c>
      <c r="BK71">
        <f t="shared" si="109"/>
        <v>0</v>
      </c>
      <c r="BL71">
        <f t="shared" si="109"/>
        <v>0</v>
      </c>
      <c r="BM71">
        <f t="shared" si="109"/>
        <v>0</v>
      </c>
      <c r="BN71">
        <f t="shared" si="109"/>
        <v>0</v>
      </c>
      <c r="BO71">
        <f t="shared" si="109"/>
        <v>0</v>
      </c>
      <c r="BP71">
        <f t="shared" si="110"/>
        <v>0</v>
      </c>
      <c r="BQ71">
        <f t="shared" si="110"/>
        <v>0</v>
      </c>
      <c r="BR71">
        <f t="shared" si="110"/>
        <v>0</v>
      </c>
      <c r="BS71">
        <f t="shared" si="110"/>
        <v>0</v>
      </c>
      <c r="BT71">
        <f t="shared" si="110"/>
        <v>0</v>
      </c>
      <c r="BU71">
        <f t="shared" si="110"/>
        <v>0</v>
      </c>
      <c r="BV71">
        <f t="shared" si="110"/>
        <v>0</v>
      </c>
      <c r="BW71">
        <f t="shared" si="110"/>
        <v>0</v>
      </c>
      <c r="BX71">
        <f t="shared" si="110"/>
        <v>0</v>
      </c>
      <c r="BY71">
        <f t="shared" si="110"/>
        <v>0</v>
      </c>
      <c r="BZ71">
        <f t="shared" si="111"/>
        <v>0</v>
      </c>
      <c r="CA71">
        <f t="shared" si="111"/>
        <v>0</v>
      </c>
      <c r="CB71">
        <f t="shared" si="111"/>
        <v>0</v>
      </c>
      <c r="CC71">
        <f t="shared" si="111"/>
        <v>0</v>
      </c>
      <c r="CD71">
        <f t="shared" si="111"/>
        <v>0</v>
      </c>
      <c r="CE71">
        <f t="shared" si="111"/>
        <v>0</v>
      </c>
      <c r="CF71">
        <f t="shared" si="111"/>
        <v>0</v>
      </c>
      <c r="CG71">
        <f t="shared" si="111"/>
        <v>0</v>
      </c>
      <c r="CH71">
        <f t="shared" si="111"/>
        <v>0</v>
      </c>
      <c r="CI71">
        <f t="shared" si="111"/>
        <v>0</v>
      </c>
      <c r="CJ71">
        <f t="shared" si="112"/>
        <v>0</v>
      </c>
      <c r="CK71">
        <f t="shared" si="112"/>
        <v>0</v>
      </c>
      <c r="CL71">
        <f t="shared" si="112"/>
        <v>0</v>
      </c>
      <c r="CM71">
        <f t="shared" si="112"/>
        <v>0</v>
      </c>
      <c r="CN71">
        <f t="shared" si="112"/>
        <v>0</v>
      </c>
      <c r="CO71">
        <f t="shared" si="112"/>
        <v>0</v>
      </c>
      <c r="CP71">
        <f t="shared" si="112"/>
        <v>0</v>
      </c>
      <c r="CQ71">
        <f t="shared" si="112"/>
        <v>0</v>
      </c>
      <c r="CR71">
        <f t="shared" si="112"/>
        <v>0</v>
      </c>
      <c r="CS71">
        <f t="shared" si="112"/>
        <v>0</v>
      </c>
      <c r="CT71">
        <f t="shared" si="113"/>
        <v>0</v>
      </c>
      <c r="CU71">
        <f t="shared" si="113"/>
        <v>0</v>
      </c>
      <c r="CV71">
        <f t="shared" si="113"/>
        <v>0</v>
      </c>
      <c r="CW71">
        <f t="shared" si="113"/>
        <v>0</v>
      </c>
      <c r="CX71">
        <f t="shared" si="113"/>
        <v>0</v>
      </c>
      <c r="CY71">
        <f t="shared" si="113"/>
        <v>0</v>
      </c>
      <c r="CZ71">
        <f t="shared" si="113"/>
        <v>0</v>
      </c>
      <c r="DA71">
        <f t="shared" si="113"/>
        <v>0</v>
      </c>
      <c r="DB71">
        <f t="shared" si="113"/>
        <v>0</v>
      </c>
      <c r="DC71">
        <f t="shared" si="113"/>
        <v>0</v>
      </c>
      <c r="DD71">
        <f t="shared" si="114"/>
        <v>0</v>
      </c>
      <c r="DE71">
        <f t="shared" si="114"/>
        <v>0</v>
      </c>
      <c r="DF71">
        <f t="shared" si="114"/>
        <v>0</v>
      </c>
      <c r="DG71">
        <f t="shared" si="114"/>
        <v>0</v>
      </c>
      <c r="DH71">
        <f t="shared" si="114"/>
        <v>0</v>
      </c>
      <c r="DI71">
        <f t="shared" si="114"/>
        <v>0</v>
      </c>
      <c r="DJ71">
        <f t="shared" si="114"/>
        <v>0</v>
      </c>
      <c r="DK71">
        <f t="shared" si="114"/>
        <v>0</v>
      </c>
      <c r="DL71">
        <f t="shared" si="114"/>
        <v>0</v>
      </c>
      <c r="DM71">
        <f t="shared" si="114"/>
        <v>0</v>
      </c>
      <c r="DN71">
        <f t="shared" si="115"/>
        <v>0</v>
      </c>
      <c r="DO71">
        <f t="shared" si="115"/>
        <v>0</v>
      </c>
      <c r="DP71">
        <f t="shared" si="115"/>
        <v>0</v>
      </c>
      <c r="DQ71">
        <f t="shared" si="115"/>
        <v>0</v>
      </c>
      <c r="DR71">
        <f t="shared" si="115"/>
        <v>0</v>
      </c>
      <c r="DS71">
        <f t="shared" si="115"/>
        <v>0</v>
      </c>
      <c r="DT71">
        <f t="shared" si="115"/>
        <v>0</v>
      </c>
      <c r="DU71">
        <f t="shared" si="115"/>
        <v>0</v>
      </c>
      <c r="DV71">
        <f t="shared" si="115"/>
        <v>0</v>
      </c>
      <c r="DW71">
        <f t="shared" si="115"/>
        <v>0</v>
      </c>
      <c r="DX71">
        <f t="shared" si="116"/>
        <v>0</v>
      </c>
      <c r="DY71">
        <f t="shared" si="116"/>
        <v>0</v>
      </c>
      <c r="DZ71">
        <f t="shared" si="116"/>
        <v>0</v>
      </c>
      <c r="EA71">
        <f t="shared" si="116"/>
        <v>0</v>
      </c>
      <c r="EB71">
        <f t="shared" si="116"/>
        <v>0</v>
      </c>
      <c r="EC71">
        <f t="shared" si="116"/>
        <v>0</v>
      </c>
      <c r="ED71">
        <f t="shared" si="116"/>
        <v>0</v>
      </c>
      <c r="EE71">
        <f t="shared" si="116"/>
        <v>0</v>
      </c>
      <c r="EF71">
        <f t="shared" si="116"/>
        <v>0</v>
      </c>
      <c r="EG71">
        <f t="shared" si="116"/>
        <v>0</v>
      </c>
      <c r="EH71">
        <f t="shared" si="117"/>
        <v>0</v>
      </c>
      <c r="EI71">
        <f t="shared" si="117"/>
        <v>0</v>
      </c>
      <c r="EJ71">
        <f t="shared" si="117"/>
        <v>0</v>
      </c>
      <c r="EK71">
        <f t="shared" si="117"/>
        <v>0</v>
      </c>
      <c r="EL71">
        <f t="shared" si="117"/>
        <v>0</v>
      </c>
      <c r="EM71">
        <f t="shared" si="117"/>
        <v>0</v>
      </c>
      <c r="EN71">
        <f t="shared" si="117"/>
        <v>0</v>
      </c>
      <c r="EO71">
        <f t="shared" si="117"/>
        <v>0</v>
      </c>
      <c r="EP71">
        <f t="shared" si="117"/>
        <v>0</v>
      </c>
      <c r="EQ71">
        <f t="shared" si="117"/>
        <v>0</v>
      </c>
      <c r="ER71">
        <f t="shared" si="117"/>
        <v>0</v>
      </c>
      <c r="ES71" s="47"/>
      <c r="ET71" s="1"/>
    </row>
    <row r="72" spans="1:150" x14ac:dyDescent="0.35">
      <c r="A72" s="107">
        <v>1377.8768564266138</v>
      </c>
      <c r="B72" s="112">
        <f t="shared" si="100"/>
        <v>0.21575687013082653</v>
      </c>
      <c r="C72" s="112">
        <f t="shared" si="101"/>
        <v>0.21575687013082653</v>
      </c>
      <c r="D72" s="133">
        <f t="shared" si="102"/>
        <v>0.21575687013082653</v>
      </c>
      <c r="E72" s="110">
        <v>1</v>
      </c>
      <c r="F72" s="111">
        <f t="shared" si="103"/>
        <v>0</v>
      </c>
      <c r="G72">
        <v>50</v>
      </c>
      <c r="H72">
        <f t="shared" si="104"/>
        <v>0</v>
      </c>
      <c r="I72">
        <f t="shared" si="104"/>
        <v>0</v>
      </c>
      <c r="J72">
        <f t="shared" si="104"/>
        <v>0</v>
      </c>
      <c r="K72">
        <f t="shared" si="104"/>
        <v>0</v>
      </c>
      <c r="L72">
        <f t="shared" si="104"/>
        <v>0</v>
      </c>
      <c r="M72">
        <f t="shared" si="104"/>
        <v>0</v>
      </c>
      <c r="N72">
        <f t="shared" si="104"/>
        <v>0</v>
      </c>
      <c r="O72">
        <f t="shared" si="104"/>
        <v>0</v>
      </c>
      <c r="P72">
        <f t="shared" si="104"/>
        <v>0</v>
      </c>
      <c r="Q72">
        <f t="shared" si="104"/>
        <v>0</v>
      </c>
      <c r="R72">
        <f t="shared" si="105"/>
        <v>0</v>
      </c>
      <c r="S72">
        <f t="shared" si="105"/>
        <v>0</v>
      </c>
      <c r="T72">
        <f t="shared" si="105"/>
        <v>0</v>
      </c>
      <c r="U72">
        <f t="shared" si="105"/>
        <v>0</v>
      </c>
      <c r="V72">
        <f t="shared" si="105"/>
        <v>0</v>
      </c>
      <c r="W72">
        <f t="shared" si="105"/>
        <v>0</v>
      </c>
      <c r="X72">
        <f t="shared" si="105"/>
        <v>0</v>
      </c>
      <c r="Y72">
        <f t="shared" si="105"/>
        <v>0</v>
      </c>
      <c r="Z72">
        <f t="shared" si="105"/>
        <v>0</v>
      </c>
      <c r="AA72">
        <f t="shared" si="105"/>
        <v>0</v>
      </c>
      <c r="AB72">
        <f t="shared" si="106"/>
        <v>0</v>
      </c>
      <c r="AC72">
        <f t="shared" si="106"/>
        <v>0</v>
      </c>
      <c r="AD72">
        <f t="shared" si="106"/>
        <v>0</v>
      </c>
      <c r="AE72">
        <f t="shared" si="106"/>
        <v>0</v>
      </c>
      <c r="AF72">
        <f t="shared" si="106"/>
        <v>0</v>
      </c>
      <c r="AG72">
        <f t="shared" si="106"/>
        <v>0</v>
      </c>
      <c r="AH72">
        <f t="shared" si="106"/>
        <v>0</v>
      </c>
      <c r="AI72">
        <f t="shared" si="106"/>
        <v>0</v>
      </c>
      <c r="AJ72">
        <f t="shared" si="106"/>
        <v>0</v>
      </c>
      <c r="AK72">
        <f t="shared" si="106"/>
        <v>0</v>
      </c>
      <c r="AL72">
        <f t="shared" si="107"/>
        <v>0</v>
      </c>
      <c r="AM72">
        <f t="shared" si="107"/>
        <v>0</v>
      </c>
      <c r="AN72">
        <f t="shared" si="107"/>
        <v>0</v>
      </c>
      <c r="AO72">
        <f t="shared" si="107"/>
        <v>0</v>
      </c>
      <c r="AP72">
        <f t="shared" si="107"/>
        <v>0</v>
      </c>
      <c r="AQ72">
        <f t="shared" si="107"/>
        <v>0</v>
      </c>
      <c r="AR72">
        <f t="shared" si="107"/>
        <v>0</v>
      </c>
      <c r="AS72">
        <f t="shared" si="107"/>
        <v>0</v>
      </c>
      <c r="AT72">
        <f t="shared" si="107"/>
        <v>0</v>
      </c>
      <c r="AU72">
        <f t="shared" si="107"/>
        <v>0</v>
      </c>
      <c r="AV72">
        <f t="shared" si="108"/>
        <v>0</v>
      </c>
      <c r="AW72">
        <f t="shared" si="108"/>
        <v>0</v>
      </c>
      <c r="AX72">
        <f t="shared" si="108"/>
        <v>0</v>
      </c>
      <c r="AY72">
        <f t="shared" si="108"/>
        <v>0</v>
      </c>
      <c r="AZ72">
        <f t="shared" si="108"/>
        <v>0</v>
      </c>
      <c r="BA72">
        <f t="shared" si="108"/>
        <v>0</v>
      </c>
      <c r="BB72">
        <f t="shared" si="108"/>
        <v>0</v>
      </c>
      <c r="BC72">
        <f t="shared" si="108"/>
        <v>0</v>
      </c>
      <c r="BD72">
        <f t="shared" si="108"/>
        <v>0</v>
      </c>
      <c r="BE72">
        <f t="shared" si="108"/>
        <v>0</v>
      </c>
      <c r="BF72">
        <f t="shared" si="109"/>
        <v>0</v>
      </c>
      <c r="BG72">
        <f t="shared" si="109"/>
        <v>0</v>
      </c>
      <c r="BH72">
        <f t="shared" si="109"/>
        <v>0</v>
      </c>
      <c r="BI72">
        <f t="shared" si="109"/>
        <v>0</v>
      </c>
      <c r="BJ72">
        <f t="shared" si="109"/>
        <v>0</v>
      </c>
      <c r="BK72">
        <f t="shared" si="109"/>
        <v>0</v>
      </c>
      <c r="BL72">
        <f t="shared" si="109"/>
        <v>0</v>
      </c>
      <c r="BM72">
        <f t="shared" si="109"/>
        <v>0</v>
      </c>
      <c r="BN72">
        <f t="shared" si="109"/>
        <v>0</v>
      </c>
      <c r="BO72">
        <f t="shared" si="109"/>
        <v>0</v>
      </c>
      <c r="BP72">
        <f t="shared" si="110"/>
        <v>0</v>
      </c>
      <c r="BQ72">
        <f t="shared" si="110"/>
        <v>0</v>
      </c>
      <c r="BR72">
        <f t="shared" si="110"/>
        <v>0</v>
      </c>
      <c r="BS72">
        <f t="shared" si="110"/>
        <v>0</v>
      </c>
      <c r="BT72">
        <f t="shared" si="110"/>
        <v>0</v>
      </c>
      <c r="BU72">
        <f t="shared" si="110"/>
        <v>0</v>
      </c>
      <c r="BV72">
        <f t="shared" si="110"/>
        <v>1</v>
      </c>
      <c r="BW72">
        <f t="shared" si="110"/>
        <v>1</v>
      </c>
      <c r="BX72">
        <f t="shared" si="110"/>
        <v>1</v>
      </c>
      <c r="BY72">
        <f t="shared" si="110"/>
        <v>1</v>
      </c>
      <c r="BZ72">
        <f t="shared" si="111"/>
        <v>1</v>
      </c>
      <c r="CA72">
        <f t="shared" si="111"/>
        <v>1</v>
      </c>
      <c r="CB72">
        <f t="shared" si="111"/>
        <v>1</v>
      </c>
      <c r="CC72">
        <f t="shared" si="111"/>
        <v>1</v>
      </c>
      <c r="CD72">
        <f t="shared" si="111"/>
        <v>1</v>
      </c>
      <c r="CE72">
        <f t="shared" si="111"/>
        <v>1</v>
      </c>
      <c r="CF72">
        <f t="shared" si="111"/>
        <v>1</v>
      </c>
      <c r="CG72">
        <f t="shared" si="111"/>
        <v>1</v>
      </c>
      <c r="CH72">
        <f t="shared" si="111"/>
        <v>1</v>
      </c>
      <c r="CI72">
        <f t="shared" si="111"/>
        <v>1</v>
      </c>
      <c r="CJ72">
        <f t="shared" si="112"/>
        <v>1</v>
      </c>
      <c r="CK72">
        <f t="shared" si="112"/>
        <v>1</v>
      </c>
      <c r="CL72">
        <f t="shared" si="112"/>
        <v>1</v>
      </c>
      <c r="CM72">
        <f t="shared" si="112"/>
        <v>1</v>
      </c>
      <c r="CN72">
        <f t="shared" si="112"/>
        <v>1</v>
      </c>
      <c r="CO72">
        <f t="shared" si="112"/>
        <v>1</v>
      </c>
      <c r="CP72">
        <f t="shared" si="112"/>
        <v>1</v>
      </c>
      <c r="CQ72">
        <f t="shared" si="112"/>
        <v>1</v>
      </c>
      <c r="CR72">
        <f t="shared" si="112"/>
        <v>1</v>
      </c>
      <c r="CS72">
        <f t="shared" si="112"/>
        <v>1</v>
      </c>
      <c r="CT72">
        <f t="shared" si="113"/>
        <v>1</v>
      </c>
      <c r="CU72">
        <f t="shared" si="113"/>
        <v>1</v>
      </c>
      <c r="CV72">
        <f t="shared" si="113"/>
        <v>1</v>
      </c>
      <c r="CW72">
        <f t="shared" si="113"/>
        <v>1</v>
      </c>
      <c r="CX72">
        <f t="shared" si="113"/>
        <v>1</v>
      </c>
      <c r="CY72">
        <f t="shared" si="113"/>
        <v>1</v>
      </c>
      <c r="CZ72">
        <f t="shared" si="113"/>
        <v>1</v>
      </c>
      <c r="DA72">
        <f t="shared" si="113"/>
        <v>1</v>
      </c>
      <c r="DB72">
        <f t="shared" si="113"/>
        <v>1</v>
      </c>
      <c r="DC72">
        <f t="shared" si="113"/>
        <v>1</v>
      </c>
      <c r="DD72">
        <f t="shared" si="114"/>
        <v>1</v>
      </c>
      <c r="DE72">
        <f t="shared" si="114"/>
        <v>1</v>
      </c>
      <c r="DF72">
        <f t="shared" si="114"/>
        <v>1</v>
      </c>
      <c r="DG72">
        <f t="shared" si="114"/>
        <v>1</v>
      </c>
      <c r="DH72">
        <f t="shared" si="114"/>
        <v>1</v>
      </c>
      <c r="DI72">
        <f t="shared" si="114"/>
        <v>1</v>
      </c>
      <c r="DJ72">
        <f t="shared" si="114"/>
        <v>1</v>
      </c>
      <c r="DK72">
        <f t="shared" si="114"/>
        <v>1</v>
      </c>
      <c r="DL72">
        <f t="shared" si="114"/>
        <v>1</v>
      </c>
      <c r="DM72">
        <f t="shared" si="114"/>
        <v>1</v>
      </c>
      <c r="DN72">
        <f t="shared" si="115"/>
        <v>1</v>
      </c>
      <c r="DO72">
        <f t="shared" si="115"/>
        <v>1</v>
      </c>
      <c r="DP72">
        <f t="shared" si="115"/>
        <v>1</v>
      </c>
      <c r="DQ72">
        <f t="shared" si="115"/>
        <v>1</v>
      </c>
      <c r="DR72">
        <f t="shared" si="115"/>
        <v>1</v>
      </c>
      <c r="DS72">
        <f t="shared" si="115"/>
        <v>1</v>
      </c>
      <c r="DT72">
        <f t="shared" si="115"/>
        <v>1</v>
      </c>
      <c r="DU72">
        <f t="shared" si="115"/>
        <v>1</v>
      </c>
      <c r="DV72">
        <f t="shared" si="115"/>
        <v>1</v>
      </c>
      <c r="DW72">
        <f t="shared" si="115"/>
        <v>1</v>
      </c>
      <c r="DX72">
        <f t="shared" si="116"/>
        <v>1</v>
      </c>
      <c r="DY72">
        <f t="shared" si="116"/>
        <v>1</v>
      </c>
      <c r="DZ72">
        <f t="shared" si="116"/>
        <v>1</v>
      </c>
      <c r="EA72">
        <f t="shared" si="116"/>
        <v>1</v>
      </c>
      <c r="EB72">
        <f t="shared" si="116"/>
        <v>1</v>
      </c>
      <c r="EC72">
        <f t="shared" si="116"/>
        <v>1</v>
      </c>
      <c r="ED72">
        <f t="shared" si="116"/>
        <v>1</v>
      </c>
      <c r="EE72">
        <f t="shared" si="116"/>
        <v>1</v>
      </c>
      <c r="EF72">
        <f t="shared" si="116"/>
        <v>1</v>
      </c>
      <c r="EG72">
        <f t="shared" si="116"/>
        <v>1</v>
      </c>
      <c r="EH72">
        <f t="shared" si="117"/>
        <v>1</v>
      </c>
      <c r="EI72">
        <f t="shared" si="117"/>
        <v>1</v>
      </c>
      <c r="EJ72">
        <f t="shared" si="117"/>
        <v>1</v>
      </c>
      <c r="EK72">
        <f t="shared" si="117"/>
        <v>1</v>
      </c>
      <c r="EL72">
        <f t="shared" si="117"/>
        <v>1</v>
      </c>
      <c r="EM72">
        <f t="shared" si="117"/>
        <v>1</v>
      </c>
      <c r="EN72">
        <f t="shared" si="117"/>
        <v>1</v>
      </c>
      <c r="EO72">
        <f t="shared" si="117"/>
        <v>1</v>
      </c>
      <c r="EP72">
        <f t="shared" si="117"/>
        <v>1</v>
      </c>
      <c r="EQ72">
        <f t="shared" si="117"/>
        <v>1</v>
      </c>
      <c r="ER72">
        <f t="shared" si="117"/>
        <v>1</v>
      </c>
      <c r="ES72" s="47"/>
      <c r="ET72" s="1"/>
    </row>
    <row r="73" spans="1:150" x14ac:dyDescent="0.35">
      <c r="A73" s="106">
        <v>4503.2028637706908</v>
      </c>
      <c r="B73" s="112">
        <f t="shared" si="100"/>
        <v>2.8751134290143723</v>
      </c>
      <c r="C73" s="112">
        <f t="shared" si="101"/>
        <v>2.8751134290143723</v>
      </c>
      <c r="D73" s="133">
        <f t="shared" si="102"/>
        <v>2.8751134290143723</v>
      </c>
      <c r="E73" s="110">
        <v>1</v>
      </c>
      <c r="F73" s="111">
        <f t="shared" si="103"/>
        <v>0</v>
      </c>
      <c r="G73">
        <v>51</v>
      </c>
      <c r="H73">
        <f t="shared" ref="H73:Q82" si="118">IF($D73&gt;H$10, $E73,0)</f>
        <v>0</v>
      </c>
      <c r="I73">
        <f t="shared" si="118"/>
        <v>0</v>
      </c>
      <c r="J73">
        <f t="shared" si="118"/>
        <v>0</v>
      </c>
      <c r="K73">
        <f t="shared" si="118"/>
        <v>0</v>
      </c>
      <c r="L73">
        <f t="shared" si="118"/>
        <v>0</v>
      </c>
      <c r="M73">
        <f t="shared" si="118"/>
        <v>0</v>
      </c>
      <c r="N73">
        <f t="shared" si="118"/>
        <v>0</v>
      </c>
      <c r="O73">
        <f t="shared" si="118"/>
        <v>0</v>
      </c>
      <c r="P73">
        <f t="shared" si="118"/>
        <v>0</v>
      </c>
      <c r="Q73">
        <f t="shared" si="118"/>
        <v>0</v>
      </c>
      <c r="R73">
        <f t="shared" ref="R73:AA82" si="119">IF($D73&gt;R$10, $E73,0)</f>
        <v>0</v>
      </c>
      <c r="S73">
        <f t="shared" si="119"/>
        <v>0</v>
      </c>
      <c r="T73">
        <f t="shared" si="119"/>
        <v>0</v>
      </c>
      <c r="U73">
        <f t="shared" si="119"/>
        <v>1</v>
      </c>
      <c r="V73">
        <f t="shared" si="119"/>
        <v>1</v>
      </c>
      <c r="W73">
        <f t="shared" si="119"/>
        <v>1</v>
      </c>
      <c r="X73">
        <f t="shared" si="119"/>
        <v>1</v>
      </c>
      <c r="Y73">
        <f t="shared" si="119"/>
        <v>1</v>
      </c>
      <c r="Z73">
        <f t="shared" si="119"/>
        <v>1</v>
      </c>
      <c r="AA73">
        <f t="shared" si="119"/>
        <v>1</v>
      </c>
      <c r="AB73">
        <f t="shared" ref="AB73:AK82" si="120">IF($D73&gt;AB$10, $E73,0)</f>
        <v>1</v>
      </c>
      <c r="AC73">
        <f t="shared" si="120"/>
        <v>1</v>
      </c>
      <c r="AD73">
        <f t="shared" si="120"/>
        <v>1</v>
      </c>
      <c r="AE73">
        <f t="shared" si="120"/>
        <v>1</v>
      </c>
      <c r="AF73">
        <f t="shared" si="120"/>
        <v>1</v>
      </c>
      <c r="AG73">
        <f t="shared" si="120"/>
        <v>1</v>
      </c>
      <c r="AH73">
        <f t="shared" si="120"/>
        <v>1</v>
      </c>
      <c r="AI73">
        <f t="shared" si="120"/>
        <v>1</v>
      </c>
      <c r="AJ73">
        <f t="shared" si="120"/>
        <v>1</v>
      </c>
      <c r="AK73">
        <f t="shared" si="120"/>
        <v>1</v>
      </c>
      <c r="AL73">
        <f t="shared" ref="AL73:AU82" si="121">IF($D73&gt;AL$10, $E73,0)</f>
        <v>1</v>
      </c>
      <c r="AM73">
        <f t="shared" si="121"/>
        <v>1</v>
      </c>
      <c r="AN73">
        <f t="shared" si="121"/>
        <v>1</v>
      </c>
      <c r="AO73">
        <f t="shared" si="121"/>
        <v>1</v>
      </c>
      <c r="AP73">
        <f t="shared" si="121"/>
        <v>1</v>
      </c>
      <c r="AQ73">
        <f t="shared" si="121"/>
        <v>1</v>
      </c>
      <c r="AR73">
        <f t="shared" si="121"/>
        <v>1</v>
      </c>
      <c r="AS73">
        <f t="shared" si="121"/>
        <v>1</v>
      </c>
      <c r="AT73">
        <f t="shared" si="121"/>
        <v>1</v>
      </c>
      <c r="AU73">
        <f t="shared" si="121"/>
        <v>1</v>
      </c>
      <c r="AV73">
        <f t="shared" ref="AV73:BE82" si="122">IF($D73&gt;AV$10, $E73,0)</f>
        <v>1</v>
      </c>
      <c r="AW73">
        <f t="shared" si="122"/>
        <v>1</v>
      </c>
      <c r="AX73">
        <f t="shared" si="122"/>
        <v>1</v>
      </c>
      <c r="AY73">
        <f t="shared" si="122"/>
        <v>1</v>
      </c>
      <c r="AZ73">
        <f t="shared" si="122"/>
        <v>1</v>
      </c>
      <c r="BA73">
        <f t="shared" si="122"/>
        <v>1</v>
      </c>
      <c r="BB73">
        <f t="shared" si="122"/>
        <v>1</v>
      </c>
      <c r="BC73">
        <f t="shared" si="122"/>
        <v>1</v>
      </c>
      <c r="BD73">
        <f t="shared" si="122"/>
        <v>1</v>
      </c>
      <c r="BE73">
        <f t="shared" si="122"/>
        <v>1</v>
      </c>
      <c r="BF73">
        <f t="shared" ref="BF73:BO82" si="123">IF($D73&gt;BF$10, $E73,0)</f>
        <v>1</v>
      </c>
      <c r="BG73">
        <f t="shared" si="123"/>
        <v>1</v>
      </c>
      <c r="BH73">
        <f t="shared" si="123"/>
        <v>1</v>
      </c>
      <c r="BI73">
        <f t="shared" si="123"/>
        <v>1</v>
      </c>
      <c r="BJ73">
        <f t="shared" si="123"/>
        <v>1</v>
      </c>
      <c r="BK73">
        <f t="shared" si="123"/>
        <v>1</v>
      </c>
      <c r="BL73">
        <f t="shared" si="123"/>
        <v>1</v>
      </c>
      <c r="BM73">
        <f t="shared" si="123"/>
        <v>1</v>
      </c>
      <c r="BN73">
        <f t="shared" si="123"/>
        <v>1</v>
      </c>
      <c r="BO73">
        <f t="shared" si="123"/>
        <v>1</v>
      </c>
      <c r="BP73">
        <f t="shared" ref="BP73:BY82" si="124">IF($D73&gt;BP$10, $E73,0)</f>
        <v>1</v>
      </c>
      <c r="BQ73">
        <f t="shared" si="124"/>
        <v>1</v>
      </c>
      <c r="BR73">
        <f t="shared" si="124"/>
        <v>1</v>
      </c>
      <c r="BS73">
        <f t="shared" si="124"/>
        <v>1</v>
      </c>
      <c r="BT73">
        <f t="shared" si="124"/>
        <v>1</v>
      </c>
      <c r="BU73">
        <f t="shared" si="124"/>
        <v>1</v>
      </c>
      <c r="BV73">
        <f t="shared" si="124"/>
        <v>1</v>
      </c>
      <c r="BW73">
        <f t="shared" si="124"/>
        <v>1</v>
      </c>
      <c r="BX73">
        <f t="shared" si="124"/>
        <v>1</v>
      </c>
      <c r="BY73">
        <f t="shared" si="124"/>
        <v>1</v>
      </c>
      <c r="BZ73">
        <f t="shared" ref="BZ73:CI82" si="125">IF($D73&gt;BZ$10, $E73,0)</f>
        <v>1</v>
      </c>
      <c r="CA73">
        <f t="shared" si="125"/>
        <v>1</v>
      </c>
      <c r="CB73">
        <f t="shared" si="125"/>
        <v>1</v>
      </c>
      <c r="CC73">
        <f t="shared" si="125"/>
        <v>1</v>
      </c>
      <c r="CD73">
        <f t="shared" si="125"/>
        <v>1</v>
      </c>
      <c r="CE73">
        <f t="shared" si="125"/>
        <v>1</v>
      </c>
      <c r="CF73">
        <f t="shared" si="125"/>
        <v>1</v>
      </c>
      <c r="CG73">
        <f t="shared" si="125"/>
        <v>1</v>
      </c>
      <c r="CH73">
        <f t="shared" si="125"/>
        <v>1</v>
      </c>
      <c r="CI73">
        <f t="shared" si="125"/>
        <v>1</v>
      </c>
      <c r="CJ73">
        <f t="shared" ref="CJ73:CS82" si="126">IF($D73&gt;CJ$10, $E73,0)</f>
        <v>1</v>
      </c>
      <c r="CK73">
        <f t="shared" si="126"/>
        <v>1</v>
      </c>
      <c r="CL73">
        <f t="shared" si="126"/>
        <v>1</v>
      </c>
      <c r="CM73">
        <f t="shared" si="126"/>
        <v>1</v>
      </c>
      <c r="CN73">
        <f t="shared" si="126"/>
        <v>1</v>
      </c>
      <c r="CO73">
        <f t="shared" si="126"/>
        <v>1</v>
      </c>
      <c r="CP73">
        <f t="shared" si="126"/>
        <v>1</v>
      </c>
      <c r="CQ73">
        <f t="shared" si="126"/>
        <v>1</v>
      </c>
      <c r="CR73">
        <f t="shared" si="126"/>
        <v>1</v>
      </c>
      <c r="CS73">
        <f t="shared" si="126"/>
        <v>1</v>
      </c>
      <c r="CT73">
        <f t="shared" ref="CT73:DC82" si="127">IF($D73&gt;CT$10, $E73,0)</f>
        <v>1</v>
      </c>
      <c r="CU73">
        <f t="shared" si="127"/>
        <v>1</v>
      </c>
      <c r="CV73">
        <f t="shared" si="127"/>
        <v>1</v>
      </c>
      <c r="CW73">
        <f t="shared" si="127"/>
        <v>1</v>
      </c>
      <c r="CX73">
        <f t="shared" si="127"/>
        <v>1</v>
      </c>
      <c r="CY73">
        <f t="shared" si="127"/>
        <v>1</v>
      </c>
      <c r="CZ73">
        <f t="shared" si="127"/>
        <v>1</v>
      </c>
      <c r="DA73">
        <f t="shared" si="127"/>
        <v>1</v>
      </c>
      <c r="DB73">
        <f t="shared" si="127"/>
        <v>1</v>
      </c>
      <c r="DC73">
        <f t="shared" si="127"/>
        <v>1</v>
      </c>
      <c r="DD73">
        <f t="shared" ref="DD73:DM82" si="128">IF($D73&gt;DD$10, $E73,0)</f>
        <v>1</v>
      </c>
      <c r="DE73">
        <f t="shared" si="128"/>
        <v>1</v>
      </c>
      <c r="DF73">
        <f t="shared" si="128"/>
        <v>1</v>
      </c>
      <c r="DG73">
        <f t="shared" si="128"/>
        <v>1</v>
      </c>
      <c r="DH73">
        <f t="shared" si="128"/>
        <v>1</v>
      </c>
      <c r="DI73">
        <f t="shared" si="128"/>
        <v>1</v>
      </c>
      <c r="DJ73">
        <f t="shared" si="128"/>
        <v>1</v>
      </c>
      <c r="DK73">
        <f t="shared" si="128"/>
        <v>1</v>
      </c>
      <c r="DL73">
        <f t="shared" si="128"/>
        <v>1</v>
      </c>
      <c r="DM73">
        <f t="shared" si="128"/>
        <v>1</v>
      </c>
      <c r="DN73">
        <f t="shared" ref="DN73:DW82" si="129">IF($D73&gt;DN$10, $E73,0)</f>
        <v>1</v>
      </c>
      <c r="DO73">
        <f t="shared" si="129"/>
        <v>1</v>
      </c>
      <c r="DP73">
        <f t="shared" si="129"/>
        <v>1</v>
      </c>
      <c r="DQ73">
        <f t="shared" si="129"/>
        <v>1</v>
      </c>
      <c r="DR73">
        <f t="shared" si="129"/>
        <v>1</v>
      </c>
      <c r="DS73">
        <f t="shared" si="129"/>
        <v>1</v>
      </c>
      <c r="DT73">
        <f t="shared" si="129"/>
        <v>1</v>
      </c>
      <c r="DU73">
        <f t="shared" si="129"/>
        <v>1</v>
      </c>
      <c r="DV73">
        <f t="shared" si="129"/>
        <v>1</v>
      </c>
      <c r="DW73">
        <f t="shared" si="129"/>
        <v>1</v>
      </c>
      <c r="DX73">
        <f t="shared" ref="DX73:EG82" si="130">IF($D73&gt;DX$10, $E73,0)</f>
        <v>1</v>
      </c>
      <c r="DY73">
        <f t="shared" si="130"/>
        <v>1</v>
      </c>
      <c r="DZ73">
        <f t="shared" si="130"/>
        <v>1</v>
      </c>
      <c r="EA73">
        <f t="shared" si="130"/>
        <v>1</v>
      </c>
      <c r="EB73">
        <f t="shared" si="130"/>
        <v>1</v>
      </c>
      <c r="EC73">
        <f t="shared" si="130"/>
        <v>1</v>
      </c>
      <c r="ED73">
        <f t="shared" si="130"/>
        <v>1</v>
      </c>
      <c r="EE73">
        <f t="shared" si="130"/>
        <v>1</v>
      </c>
      <c r="EF73">
        <f t="shared" si="130"/>
        <v>1</v>
      </c>
      <c r="EG73">
        <f t="shared" si="130"/>
        <v>1</v>
      </c>
      <c r="EH73">
        <f t="shared" ref="EH73:ER82" si="131">IF($D73&gt;EH$10, $E73,0)</f>
        <v>1</v>
      </c>
      <c r="EI73">
        <f t="shared" si="131"/>
        <v>1</v>
      </c>
      <c r="EJ73">
        <f t="shared" si="131"/>
        <v>1</v>
      </c>
      <c r="EK73">
        <f t="shared" si="131"/>
        <v>1</v>
      </c>
      <c r="EL73">
        <f t="shared" si="131"/>
        <v>1</v>
      </c>
      <c r="EM73">
        <f t="shared" si="131"/>
        <v>1</v>
      </c>
      <c r="EN73">
        <f t="shared" si="131"/>
        <v>1</v>
      </c>
      <c r="EO73">
        <f t="shared" si="131"/>
        <v>1</v>
      </c>
      <c r="EP73">
        <f t="shared" si="131"/>
        <v>1</v>
      </c>
      <c r="EQ73">
        <f t="shared" si="131"/>
        <v>1</v>
      </c>
      <c r="ER73">
        <f t="shared" si="131"/>
        <v>1</v>
      </c>
      <c r="ES73" s="47"/>
      <c r="ET73" s="1"/>
    </row>
    <row r="74" spans="1:150" x14ac:dyDescent="0.35">
      <c r="A74" s="107">
        <v>821.00946148583239</v>
      </c>
      <c r="B74" s="112">
        <f t="shared" si="100"/>
        <v>-0.25808456454966217</v>
      </c>
      <c r="C74" s="112">
        <f t="shared" si="101"/>
        <v>-0.25808456454966217</v>
      </c>
      <c r="D74" s="133">
        <f t="shared" si="102"/>
        <v>-0.25808456454966217</v>
      </c>
      <c r="E74" s="110">
        <v>0</v>
      </c>
      <c r="F74" s="111">
        <f t="shared" si="103"/>
        <v>1</v>
      </c>
      <c r="G74">
        <v>52</v>
      </c>
      <c r="H74">
        <f t="shared" si="118"/>
        <v>0</v>
      </c>
      <c r="I74">
        <f t="shared" si="118"/>
        <v>0</v>
      </c>
      <c r="J74">
        <f t="shared" si="118"/>
        <v>0</v>
      </c>
      <c r="K74">
        <f t="shared" si="118"/>
        <v>0</v>
      </c>
      <c r="L74">
        <f t="shared" si="118"/>
        <v>0</v>
      </c>
      <c r="M74">
        <f t="shared" si="118"/>
        <v>0</v>
      </c>
      <c r="N74">
        <f t="shared" si="118"/>
        <v>0</v>
      </c>
      <c r="O74">
        <f t="shared" si="118"/>
        <v>0</v>
      </c>
      <c r="P74">
        <f t="shared" si="118"/>
        <v>0</v>
      </c>
      <c r="Q74">
        <f t="shared" si="118"/>
        <v>0</v>
      </c>
      <c r="R74">
        <f t="shared" si="119"/>
        <v>0</v>
      </c>
      <c r="S74">
        <f t="shared" si="119"/>
        <v>0</v>
      </c>
      <c r="T74">
        <f t="shared" si="119"/>
        <v>0</v>
      </c>
      <c r="U74">
        <f t="shared" si="119"/>
        <v>0</v>
      </c>
      <c r="V74">
        <f t="shared" si="119"/>
        <v>0</v>
      </c>
      <c r="W74">
        <f t="shared" si="119"/>
        <v>0</v>
      </c>
      <c r="X74">
        <f t="shared" si="119"/>
        <v>0</v>
      </c>
      <c r="Y74">
        <f t="shared" si="119"/>
        <v>0</v>
      </c>
      <c r="Z74">
        <f t="shared" si="119"/>
        <v>0</v>
      </c>
      <c r="AA74">
        <f t="shared" si="119"/>
        <v>0</v>
      </c>
      <c r="AB74">
        <f t="shared" si="120"/>
        <v>0</v>
      </c>
      <c r="AC74">
        <f t="shared" si="120"/>
        <v>0</v>
      </c>
      <c r="AD74">
        <f t="shared" si="120"/>
        <v>0</v>
      </c>
      <c r="AE74">
        <f t="shared" si="120"/>
        <v>0</v>
      </c>
      <c r="AF74">
        <f t="shared" si="120"/>
        <v>0</v>
      </c>
      <c r="AG74">
        <f t="shared" si="120"/>
        <v>0</v>
      </c>
      <c r="AH74">
        <f t="shared" si="120"/>
        <v>0</v>
      </c>
      <c r="AI74">
        <f t="shared" si="120"/>
        <v>0</v>
      </c>
      <c r="AJ74">
        <f t="shared" si="120"/>
        <v>0</v>
      </c>
      <c r="AK74">
        <f t="shared" si="120"/>
        <v>0</v>
      </c>
      <c r="AL74">
        <f t="shared" si="121"/>
        <v>0</v>
      </c>
      <c r="AM74">
        <f t="shared" si="121"/>
        <v>0</v>
      </c>
      <c r="AN74">
        <f t="shared" si="121"/>
        <v>0</v>
      </c>
      <c r="AO74">
        <f t="shared" si="121"/>
        <v>0</v>
      </c>
      <c r="AP74">
        <f t="shared" si="121"/>
        <v>0</v>
      </c>
      <c r="AQ74">
        <f t="shared" si="121"/>
        <v>0</v>
      </c>
      <c r="AR74">
        <f t="shared" si="121"/>
        <v>0</v>
      </c>
      <c r="AS74">
        <f t="shared" si="121"/>
        <v>0</v>
      </c>
      <c r="AT74">
        <f t="shared" si="121"/>
        <v>0</v>
      </c>
      <c r="AU74">
        <f t="shared" si="121"/>
        <v>0</v>
      </c>
      <c r="AV74">
        <f t="shared" si="122"/>
        <v>0</v>
      </c>
      <c r="AW74">
        <f t="shared" si="122"/>
        <v>0</v>
      </c>
      <c r="AX74">
        <f t="shared" si="122"/>
        <v>0</v>
      </c>
      <c r="AY74">
        <f t="shared" si="122"/>
        <v>0</v>
      </c>
      <c r="AZ74">
        <f t="shared" si="122"/>
        <v>0</v>
      </c>
      <c r="BA74">
        <f t="shared" si="122"/>
        <v>0</v>
      </c>
      <c r="BB74">
        <f t="shared" si="122"/>
        <v>0</v>
      </c>
      <c r="BC74">
        <f t="shared" si="122"/>
        <v>0</v>
      </c>
      <c r="BD74">
        <f t="shared" si="122"/>
        <v>0</v>
      </c>
      <c r="BE74">
        <f t="shared" si="122"/>
        <v>0</v>
      </c>
      <c r="BF74">
        <f t="shared" si="123"/>
        <v>0</v>
      </c>
      <c r="BG74">
        <f t="shared" si="123"/>
        <v>0</v>
      </c>
      <c r="BH74">
        <f t="shared" si="123"/>
        <v>0</v>
      </c>
      <c r="BI74">
        <f t="shared" si="123"/>
        <v>0</v>
      </c>
      <c r="BJ74">
        <f t="shared" si="123"/>
        <v>0</v>
      </c>
      <c r="BK74">
        <f t="shared" si="123"/>
        <v>0</v>
      </c>
      <c r="BL74">
        <f t="shared" si="123"/>
        <v>0</v>
      </c>
      <c r="BM74">
        <f t="shared" si="123"/>
        <v>0</v>
      </c>
      <c r="BN74">
        <f t="shared" si="123"/>
        <v>0</v>
      </c>
      <c r="BO74">
        <f t="shared" si="123"/>
        <v>0</v>
      </c>
      <c r="BP74">
        <f t="shared" si="124"/>
        <v>0</v>
      </c>
      <c r="BQ74">
        <f t="shared" si="124"/>
        <v>0</v>
      </c>
      <c r="BR74">
        <f t="shared" si="124"/>
        <v>0</v>
      </c>
      <c r="BS74">
        <f t="shared" si="124"/>
        <v>0</v>
      </c>
      <c r="BT74">
        <f t="shared" si="124"/>
        <v>0</v>
      </c>
      <c r="BU74">
        <f t="shared" si="124"/>
        <v>0</v>
      </c>
      <c r="BV74">
        <f t="shared" si="124"/>
        <v>0</v>
      </c>
      <c r="BW74">
        <f t="shared" si="124"/>
        <v>0</v>
      </c>
      <c r="BX74">
        <f t="shared" si="124"/>
        <v>0</v>
      </c>
      <c r="BY74">
        <f t="shared" si="124"/>
        <v>0</v>
      </c>
      <c r="BZ74">
        <f t="shared" si="125"/>
        <v>0</v>
      </c>
      <c r="CA74">
        <f t="shared" si="125"/>
        <v>0</v>
      </c>
      <c r="CB74">
        <f t="shared" si="125"/>
        <v>0</v>
      </c>
      <c r="CC74">
        <f t="shared" si="125"/>
        <v>0</v>
      </c>
      <c r="CD74">
        <f t="shared" si="125"/>
        <v>0</v>
      </c>
      <c r="CE74">
        <f t="shared" si="125"/>
        <v>0</v>
      </c>
      <c r="CF74">
        <f t="shared" si="125"/>
        <v>0</v>
      </c>
      <c r="CG74">
        <f t="shared" si="125"/>
        <v>0</v>
      </c>
      <c r="CH74">
        <f t="shared" si="125"/>
        <v>0</v>
      </c>
      <c r="CI74">
        <f t="shared" si="125"/>
        <v>0</v>
      </c>
      <c r="CJ74">
        <f t="shared" si="126"/>
        <v>0</v>
      </c>
      <c r="CK74">
        <f t="shared" si="126"/>
        <v>0</v>
      </c>
      <c r="CL74">
        <f t="shared" si="126"/>
        <v>0</v>
      </c>
      <c r="CM74">
        <f t="shared" si="126"/>
        <v>0</v>
      </c>
      <c r="CN74">
        <f t="shared" si="126"/>
        <v>0</v>
      </c>
      <c r="CO74">
        <f t="shared" si="126"/>
        <v>0</v>
      </c>
      <c r="CP74">
        <f t="shared" si="126"/>
        <v>0</v>
      </c>
      <c r="CQ74">
        <f t="shared" si="126"/>
        <v>0</v>
      </c>
      <c r="CR74">
        <f t="shared" si="126"/>
        <v>0</v>
      </c>
      <c r="CS74">
        <f t="shared" si="126"/>
        <v>0</v>
      </c>
      <c r="CT74">
        <f t="shared" si="127"/>
        <v>0</v>
      </c>
      <c r="CU74">
        <f t="shared" si="127"/>
        <v>0</v>
      </c>
      <c r="CV74">
        <f t="shared" si="127"/>
        <v>0</v>
      </c>
      <c r="CW74">
        <f t="shared" si="127"/>
        <v>0</v>
      </c>
      <c r="CX74">
        <f t="shared" si="127"/>
        <v>0</v>
      </c>
      <c r="CY74">
        <f t="shared" si="127"/>
        <v>0</v>
      </c>
      <c r="CZ74">
        <f t="shared" si="127"/>
        <v>0</v>
      </c>
      <c r="DA74">
        <f t="shared" si="127"/>
        <v>0</v>
      </c>
      <c r="DB74">
        <f t="shared" si="127"/>
        <v>0</v>
      </c>
      <c r="DC74">
        <f t="shared" si="127"/>
        <v>0</v>
      </c>
      <c r="DD74">
        <f t="shared" si="128"/>
        <v>0</v>
      </c>
      <c r="DE74">
        <f t="shared" si="128"/>
        <v>0</v>
      </c>
      <c r="DF74">
        <f t="shared" si="128"/>
        <v>0</v>
      </c>
      <c r="DG74">
        <f t="shared" si="128"/>
        <v>0</v>
      </c>
      <c r="DH74">
        <f t="shared" si="128"/>
        <v>0</v>
      </c>
      <c r="DI74">
        <f t="shared" si="128"/>
        <v>0</v>
      </c>
      <c r="DJ74">
        <f t="shared" si="128"/>
        <v>0</v>
      </c>
      <c r="DK74">
        <f t="shared" si="128"/>
        <v>0</v>
      </c>
      <c r="DL74">
        <f t="shared" si="128"/>
        <v>0</v>
      </c>
      <c r="DM74">
        <f t="shared" si="128"/>
        <v>0</v>
      </c>
      <c r="DN74">
        <f t="shared" si="129"/>
        <v>0</v>
      </c>
      <c r="DO74">
        <f t="shared" si="129"/>
        <v>0</v>
      </c>
      <c r="DP74">
        <f t="shared" si="129"/>
        <v>0</v>
      </c>
      <c r="DQ74">
        <f t="shared" si="129"/>
        <v>0</v>
      </c>
      <c r="DR74">
        <f t="shared" si="129"/>
        <v>0</v>
      </c>
      <c r="DS74">
        <f t="shared" si="129"/>
        <v>0</v>
      </c>
      <c r="DT74">
        <f t="shared" si="129"/>
        <v>0</v>
      </c>
      <c r="DU74">
        <f t="shared" si="129"/>
        <v>0</v>
      </c>
      <c r="DV74">
        <f t="shared" si="129"/>
        <v>0</v>
      </c>
      <c r="DW74">
        <f t="shared" si="129"/>
        <v>0</v>
      </c>
      <c r="DX74">
        <f t="shared" si="130"/>
        <v>0</v>
      </c>
      <c r="DY74">
        <f t="shared" si="130"/>
        <v>0</v>
      </c>
      <c r="DZ74">
        <f t="shared" si="130"/>
        <v>0</v>
      </c>
      <c r="EA74">
        <f t="shared" si="130"/>
        <v>0</v>
      </c>
      <c r="EB74">
        <f t="shared" si="130"/>
        <v>0</v>
      </c>
      <c r="EC74">
        <f t="shared" si="130"/>
        <v>0</v>
      </c>
      <c r="ED74">
        <f t="shared" si="130"/>
        <v>0</v>
      </c>
      <c r="EE74">
        <f t="shared" si="130"/>
        <v>0</v>
      </c>
      <c r="EF74">
        <f t="shared" si="130"/>
        <v>0</v>
      </c>
      <c r="EG74">
        <f t="shared" si="130"/>
        <v>0</v>
      </c>
      <c r="EH74">
        <f t="shared" si="131"/>
        <v>0</v>
      </c>
      <c r="EI74">
        <f t="shared" si="131"/>
        <v>0</v>
      </c>
      <c r="EJ74">
        <f t="shared" si="131"/>
        <v>0</v>
      </c>
      <c r="EK74">
        <f t="shared" si="131"/>
        <v>0</v>
      </c>
      <c r="EL74">
        <f t="shared" si="131"/>
        <v>0</v>
      </c>
      <c r="EM74">
        <f t="shared" si="131"/>
        <v>0</v>
      </c>
      <c r="EN74">
        <f t="shared" si="131"/>
        <v>0</v>
      </c>
      <c r="EO74">
        <f t="shared" si="131"/>
        <v>0</v>
      </c>
      <c r="EP74">
        <f t="shared" si="131"/>
        <v>0</v>
      </c>
      <c r="EQ74">
        <f t="shared" si="131"/>
        <v>0</v>
      </c>
      <c r="ER74">
        <f t="shared" si="131"/>
        <v>0</v>
      </c>
      <c r="ES74" s="47"/>
      <c r="ET74" s="1"/>
    </row>
    <row r="75" spans="1:150" x14ac:dyDescent="0.35">
      <c r="A75" s="106">
        <v>2553.0491397044411</v>
      </c>
      <c r="B75" s="112">
        <f t="shared" si="100"/>
        <v>1.2157172301090355</v>
      </c>
      <c r="C75" s="112">
        <f t="shared" si="101"/>
        <v>1.2157172301090355</v>
      </c>
      <c r="D75" s="133">
        <f t="shared" si="102"/>
        <v>1.2157172301090355</v>
      </c>
      <c r="E75" s="110">
        <v>1</v>
      </c>
      <c r="F75" s="111">
        <f t="shared" si="103"/>
        <v>0</v>
      </c>
      <c r="G75">
        <v>53</v>
      </c>
      <c r="H75">
        <f t="shared" si="118"/>
        <v>0</v>
      </c>
      <c r="I75">
        <f t="shared" si="118"/>
        <v>0</v>
      </c>
      <c r="J75">
        <f t="shared" si="118"/>
        <v>0</v>
      </c>
      <c r="K75">
        <f t="shared" si="118"/>
        <v>0</v>
      </c>
      <c r="L75">
        <f t="shared" si="118"/>
        <v>0</v>
      </c>
      <c r="M75">
        <f t="shared" si="118"/>
        <v>0</v>
      </c>
      <c r="N75">
        <f t="shared" si="118"/>
        <v>0</v>
      </c>
      <c r="O75">
        <f t="shared" si="118"/>
        <v>0</v>
      </c>
      <c r="P75">
        <f t="shared" si="118"/>
        <v>0</v>
      </c>
      <c r="Q75">
        <f t="shared" si="118"/>
        <v>0</v>
      </c>
      <c r="R75">
        <f t="shared" si="119"/>
        <v>0</v>
      </c>
      <c r="S75">
        <f t="shared" si="119"/>
        <v>0</v>
      </c>
      <c r="T75">
        <f t="shared" si="119"/>
        <v>0</v>
      </c>
      <c r="U75">
        <f t="shared" si="119"/>
        <v>0</v>
      </c>
      <c r="V75">
        <f t="shared" si="119"/>
        <v>0</v>
      </c>
      <c r="W75">
        <f t="shared" si="119"/>
        <v>0</v>
      </c>
      <c r="X75">
        <f t="shared" si="119"/>
        <v>0</v>
      </c>
      <c r="Y75">
        <f t="shared" si="119"/>
        <v>0</v>
      </c>
      <c r="Z75">
        <f t="shared" si="119"/>
        <v>0</v>
      </c>
      <c r="AA75">
        <f t="shared" si="119"/>
        <v>0</v>
      </c>
      <c r="AB75">
        <f t="shared" si="120"/>
        <v>0</v>
      </c>
      <c r="AC75">
        <f t="shared" si="120"/>
        <v>0</v>
      </c>
      <c r="AD75">
        <f t="shared" si="120"/>
        <v>0</v>
      </c>
      <c r="AE75">
        <f t="shared" si="120"/>
        <v>0</v>
      </c>
      <c r="AF75">
        <f t="shared" si="120"/>
        <v>0</v>
      </c>
      <c r="AG75">
        <f t="shared" si="120"/>
        <v>0</v>
      </c>
      <c r="AH75">
        <f t="shared" si="120"/>
        <v>0</v>
      </c>
      <c r="AI75">
        <f t="shared" si="120"/>
        <v>0</v>
      </c>
      <c r="AJ75">
        <f t="shared" si="120"/>
        <v>0</v>
      </c>
      <c r="AK75">
        <f t="shared" si="120"/>
        <v>0</v>
      </c>
      <c r="AL75">
        <f t="shared" si="121"/>
        <v>0</v>
      </c>
      <c r="AM75">
        <f t="shared" si="121"/>
        <v>0</v>
      </c>
      <c r="AN75">
        <f t="shared" si="121"/>
        <v>0</v>
      </c>
      <c r="AO75">
        <f t="shared" si="121"/>
        <v>0</v>
      </c>
      <c r="AP75">
        <f t="shared" si="121"/>
        <v>0</v>
      </c>
      <c r="AQ75">
        <f t="shared" si="121"/>
        <v>0</v>
      </c>
      <c r="AR75">
        <f t="shared" si="121"/>
        <v>0</v>
      </c>
      <c r="AS75">
        <f t="shared" si="121"/>
        <v>0</v>
      </c>
      <c r="AT75">
        <f t="shared" si="121"/>
        <v>0</v>
      </c>
      <c r="AU75">
        <f t="shared" si="121"/>
        <v>0</v>
      </c>
      <c r="AV75">
        <f t="shared" si="122"/>
        <v>0</v>
      </c>
      <c r="AW75">
        <f t="shared" si="122"/>
        <v>0</v>
      </c>
      <c r="AX75">
        <f t="shared" si="122"/>
        <v>0</v>
      </c>
      <c r="AY75">
        <f t="shared" si="122"/>
        <v>0</v>
      </c>
      <c r="AZ75">
        <f t="shared" si="122"/>
        <v>0</v>
      </c>
      <c r="BA75">
        <f t="shared" si="122"/>
        <v>0</v>
      </c>
      <c r="BB75">
        <f t="shared" si="122"/>
        <v>1</v>
      </c>
      <c r="BC75">
        <f t="shared" si="122"/>
        <v>1</v>
      </c>
      <c r="BD75">
        <f t="shared" si="122"/>
        <v>1</v>
      </c>
      <c r="BE75">
        <f t="shared" si="122"/>
        <v>1</v>
      </c>
      <c r="BF75">
        <f t="shared" si="123"/>
        <v>1</v>
      </c>
      <c r="BG75">
        <f t="shared" si="123"/>
        <v>1</v>
      </c>
      <c r="BH75">
        <f t="shared" si="123"/>
        <v>1</v>
      </c>
      <c r="BI75">
        <f t="shared" si="123"/>
        <v>1</v>
      </c>
      <c r="BJ75">
        <f t="shared" si="123"/>
        <v>1</v>
      </c>
      <c r="BK75">
        <f t="shared" si="123"/>
        <v>1</v>
      </c>
      <c r="BL75">
        <f t="shared" si="123"/>
        <v>1</v>
      </c>
      <c r="BM75">
        <f t="shared" si="123"/>
        <v>1</v>
      </c>
      <c r="BN75">
        <f t="shared" si="123"/>
        <v>1</v>
      </c>
      <c r="BO75">
        <f t="shared" si="123"/>
        <v>1</v>
      </c>
      <c r="BP75">
        <f t="shared" si="124"/>
        <v>1</v>
      </c>
      <c r="BQ75">
        <f t="shared" si="124"/>
        <v>1</v>
      </c>
      <c r="BR75">
        <f t="shared" si="124"/>
        <v>1</v>
      </c>
      <c r="BS75">
        <f t="shared" si="124"/>
        <v>1</v>
      </c>
      <c r="BT75">
        <f t="shared" si="124"/>
        <v>1</v>
      </c>
      <c r="BU75">
        <f t="shared" si="124"/>
        <v>1</v>
      </c>
      <c r="BV75">
        <f t="shared" si="124"/>
        <v>1</v>
      </c>
      <c r="BW75">
        <f t="shared" si="124"/>
        <v>1</v>
      </c>
      <c r="BX75">
        <f t="shared" si="124"/>
        <v>1</v>
      </c>
      <c r="BY75">
        <f t="shared" si="124"/>
        <v>1</v>
      </c>
      <c r="BZ75">
        <f t="shared" si="125"/>
        <v>1</v>
      </c>
      <c r="CA75">
        <f t="shared" si="125"/>
        <v>1</v>
      </c>
      <c r="CB75">
        <f t="shared" si="125"/>
        <v>1</v>
      </c>
      <c r="CC75">
        <f t="shared" si="125"/>
        <v>1</v>
      </c>
      <c r="CD75">
        <f t="shared" si="125"/>
        <v>1</v>
      </c>
      <c r="CE75">
        <f t="shared" si="125"/>
        <v>1</v>
      </c>
      <c r="CF75">
        <f t="shared" si="125"/>
        <v>1</v>
      </c>
      <c r="CG75">
        <f t="shared" si="125"/>
        <v>1</v>
      </c>
      <c r="CH75">
        <f t="shared" si="125"/>
        <v>1</v>
      </c>
      <c r="CI75">
        <f t="shared" si="125"/>
        <v>1</v>
      </c>
      <c r="CJ75">
        <f t="shared" si="126"/>
        <v>1</v>
      </c>
      <c r="CK75">
        <f t="shared" si="126"/>
        <v>1</v>
      </c>
      <c r="CL75">
        <f t="shared" si="126"/>
        <v>1</v>
      </c>
      <c r="CM75">
        <f t="shared" si="126"/>
        <v>1</v>
      </c>
      <c r="CN75">
        <f t="shared" si="126"/>
        <v>1</v>
      </c>
      <c r="CO75">
        <f t="shared" si="126"/>
        <v>1</v>
      </c>
      <c r="CP75">
        <f t="shared" si="126"/>
        <v>1</v>
      </c>
      <c r="CQ75">
        <f t="shared" si="126"/>
        <v>1</v>
      </c>
      <c r="CR75">
        <f t="shared" si="126"/>
        <v>1</v>
      </c>
      <c r="CS75">
        <f t="shared" si="126"/>
        <v>1</v>
      </c>
      <c r="CT75">
        <f t="shared" si="127"/>
        <v>1</v>
      </c>
      <c r="CU75">
        <f t="shared" si="127"/>
        <v>1</v>
      </c>
      <c r="CV75">
        <f t="shared" si="127"/>
        <v>1</v>
      </c>
      <c r="CW75">
        <f t="shared" si="127"/>
        <v>1</v>
      </c>
      <c r="CX75">
        <f t="shared" si="127"/>
        <v>1</v>
      </c>
      <c r="CY75">
        <f t="shared" si="127"/>
        <v>1</v>
      </c>
      <c r="CZ75">
        <f t="shared" si="127"/>
        <v>1</v>
      </c>
      <c r="DA75">
        <f t="shared" si="127"/>
        <v>1</v>
      </c>
      <c r="DB75">
        <f t="shared" si="127"/>
        <v>1</v>
      </c>
      <c r="DC75">
        <f t="shared" si="127"/>
        <v>1</v>
      </c>
      <c r="DD75">
        <f t="shared" si="128"/>
        <v>1</v>
      </c>
      <c r="DE75">
        <f t="shared" si="128"/>
        <v>1</v>
      </c>
      <c r="DF75">
        <f t="shared" si="128"/>
        <v>1</v>
      </c>
      <c r="DG75">
        <f t="shared" si="128"/>
        <v>1</v>
      </c>
      <c r="DH75">
        <f t="shared" si="128"/>
        <v>1</v>
      </c>
      <c r="DI75">
        <f t="shared" si="128"/>
        <v>1</v>
      </c>
      <c r="DJ75">
        <f t="shared" si="128"/>
        <v>1</v>
      </c>
      <c r="DK75">
        <f t="shared" si="128"/>
        <v>1</v>
      </c>
      <c r="DL75">
        <f t="shared" si="128"/>
        <v>1</v>
      </c>
      <c r="DM75">
        <f t="shared" si="128"/>
        <v>1</v>
      </c>
      <c r="DN75">
        <f t="shared" si="129"/>
        <v>1</v>
      </c>
      <c r="DO75">
        <f t="shared" si="129"/>
        <v>1</v>
      </c>
      <c r="DP75">
        <f t="shared" si="129"/>
        <v>1</v>
      </c>
      <c r="DQ75">
        <f t="shared" si="129"/>
        <v>1</v>
      </c>
      <c r="DR75">
        <f t="shared" si="129"/>
        <v>1</v>
      </c>
      <c r="DS75">
        <f t="shared" si="129"/>
        <v>1</v>
      </c>
      <c r="DT75">
        <f t="shared" si="129"/>
        <v>1</v>
      </c>
      <c r="DU75">
        <f t="shared" si="129"/>
        <v>1</v>
      </c>
      <c r="DV75">
        <f t="shared" si="129"/>
        <v>1</v>
      </c>
      <c r="DW75">
        <f t="shared" si="129"/>
        <v>1</v>
      </c>
      <c r="DX75">
        <f t="shared" si="130"/>
        <v>1</v>
      </c>
      <c r="DY75">
        <f t="shared" si="130"/>
        <v>1</v>
      </c>
      <c r="DZ75">
        <f t="shared" si="130"/>
        <v>1</v>
      </c>
      <c r="EA75">
        <f t="shared" si="130"/>
        <v>1</v>
      </c>
      <c r="EB75">
        <f t="shared" si="130"/>
        <v>1</v>
      </c>
      <c r="EC75">
        <f t="shared" si="130"/>
        <v>1</v>
      </c>
      <c r="ED75">
        <f t="shared" si="130"/>
        <v>1</v>
      </c>
      <c r="EE75">
        <f t="shared" si="130"/>
        <v>1</v>
      </c>
      <c r="EF75">
        <f t="shared" si="130"/>
        <v>1</v>
      </c>
      <c r="EG75">
        <f t="shared" si="130"/>
        <v>1</v>
      </c>
      <c r="EH75">
        <f t="shared" si="131"/>
        <v>1</v>
      </c>
      <c r="EI75">
        <f t="shared" si="131"/>
        <v>1</v>
      </c>
      <c r="EJ75">
        <f t="shared" si="131"/>
        <v>1</v>
      </c>
      <c r="EK75">
        <f t="shared" si="131"/>
        <v>1</v>
      </c>
      <c r="EL75">
        <f t="shared" si="131"/>
        <v>1</v>
      </c>
      <c r="EM75">
        <f t="shared" si="131"/>
        <v>1</v>
      </c>
      <c r="EN75">
        <f t="shared" si="131"/>
        <v>1</v>
      </c>
      <c r="EO75">
        <f t="shared" si="131"/>
        <v>1</v>
      </c>
      <c r="EP75">
        <f t="shared" si="131"/>
        <v>1</v>
      </c>
      <c r="EQ75">
        <f t="shared" si="131"/>
        <v>1</v>
      </c>
      <c r="ER75">
        <f t="shared" si="131"/>
        <v>1</v>
      </c>
      <c r="ES75" s="47"/>
      <c r="ET75" s="1"/>
    </row>
    <row r="76" spans="1:150" x14ac:dyDescent="0.35">
      <c r="A76" s="107">
        <v>377.71500102676191</v>
      </c>
      <c r="B76" s="112">
        <f t="shared" si="100"/>
        <v>-0.6352861838906122</v>
      </c>
      <c r="C76" s="112">
        <f t="shared" si="101"/>
        <v>-0.6352861838906122</v>
      </c>
      <c r="D76" s="133">
        <f t="shared" si="102"/>
        <v>-0.6352861838906122</v>
      </c>
      <c r="E76" s="110">
        <v>0</v>
      </c>
      <c r="F76" s="111">
        <f t="shared" si="103"/>
        <v>1</v>
      </c>
      <c r="G76">
        <v>54</v>
      </c>
      <c r="H76">
        <f t="shared" si="118"/>
        <v>0</v>
      </c>
      <c r="I76">
        <f t="shared" si="118"/>
        <v>0</v>
      </c>
      <c r="J76">
        <f t="shared" si="118"/>
        <v>0</v>
      </c>
      <c r="K76">
        <f t="shared" si="118"/>
        <v>0</v>
      </c>
      <c r="L76">
        <f t="shared" si="118"/>
        <v>0</v>
      </c>
      <c r="M76">
        <f t="shared" si="118"/>
        <v>0</v>
      </c>
      <c r="N76">
        <f t="shared" si="118"/>
        <v>0</v>
      </c>
      <c r="O76">
        <f t="shared" si="118"/>
        <v>0</v>
      </c>
      <c r="P76">
        <f t="shared" si="118"/>
        <v>0</v>
      </c>
      <c r="Q76">
        <f t="shared" si="118"/>
        <v>0</v>
      </c>
      <c r="R76">
        <f t="shared" si="119"/>
        <v>0</v>
      </c>
      <c r="S76">
        <f t="shared" si="119"/>
        <v>0</v>
      </c>
      <c r="T76">
        <f t="shared" si="119"/>
        <v>0</v>
      </c>
      <c r="U76">
        <f t="shared" si="119"/>
        <v>0</v>
      </c>
      <c r="V76">
        <f t="shared" si="119"/>
        <v>0</v>
      </c>
      <c r="W76">
        <f t="shared" si="119"/>
        <v>0</v>
      </c>
      <c r="X76">
        <f t="shared" si="119"/>
        <v>0</v>
      </c>
      <c r="Y76">
        <f t="shared" si="119"/>
        <v>0</v>
      </c>
      <c r="Z76">
        <f t="shared" si="119"/>
        <v>0</v>
      </c>
      <c r="AA76">
        <f t="shared" si="119"/>
        <v>0</v>
      </c>
      <c r="AB76">
        <f t="shared" si="120"/>
        <v>0</v>
      </c>
      <c r="AC76">
        <f t="shared" si="120"/>
        <v>0</v>
      </c>
      <c r="AD76">
        <f t="shared" si="120"/>
        <v>0</v>
      </c>
      <c r="AE76">
        <f t="shared" si="120"/>
        <v>0</v>
      </c>
      <c r="AF76">
        <f t="shared" si="120"/>
        <v>0</v>
      </c>
      <c r="AG76">
        <f t="shared" si="120"/>
        <v>0</v>
      </c>
      <c r="AH76">
        <f t="shared" si="120"/>
        <v>0</v>
      </c>
      <c r="AI76">
        <f t="shared" si="120"/>
        <v>0</v>
      </c>
      <c r="AJ76">
        <f t="shared" si="120"/>
        <v>0</v>
      </c>
      <c r="AK76">
        <f t="shared" si="120"/>
        <v>0</v>
      </c>
      <c r="AL76">
        <f t="shared" si="121"/>
        <v>0</v>
      </c>
      <c r="AM76">
        <f t="shared" si="121"/>
        <v>0</v>
      </c>
      <c r="AN76">
        <f t="shared" si="121"/>
        <v>0</v>
      </c>
      <c r="AO76">
        <f t="shared" si="121"/>
        <v>0</v>
      </c>
      <c r="AP76">
        <f t="shared" si="121"/>
        <v>0</v>
      </c>
      <c r="AQ76">
        <f t="shared" si="121"/>
        <v>0</v>
      </c>
      <c r="AR76">
        <f t="shared" si="121"/>
        <v>0</v>
      </c>
      <c r="AS76">
        <f t="shared" si="121"/>
        <v>0</v>
      </c>
      <c r="AT76">
        <f t="shared" si="121"/>
        <v>0</v>
      </c>
      <c r="AU76">
        <f t="shared" si="121"/>
        <v>0</v>
      </c>
      <c r="AV76">
        <f t="shared" si="122"/>
        <v>0</v>
      </c>
      <c r="AW76">
        <f t="shared" si="122"/>
        <v>0</v>
      </c>
      <c r="AX76">
        <f t="shared" si="122"/>
        <v>0</v>
      </c>
      <c r="AY76">
        <f t="shared" si="122"/>
        <v>0</v>
      </c>
      <c r="AZ76">
        <f t="shared" si="122"/>
        <v>0</v>
      </c>
      <c r="BA76">
        <f t="shared" si="122"/>
        <v>0</v>
      </c>
      <c r="BB76">
        <f t="shared" si="122"/>
        <v>0</v>
      </c>
      <c r="BC76">
        <f t="shared" si="122"/>
        <v>0</v>
      </c>
      <c r="BD76">
        <f t="shared" si="122"/>
        <v>0</v>
      </c>
      <c r="BE76">
        <f t="shared" si="122"/>
        <v>0</v>
      </c>
      <c r="BF76">
        <f t="shared" si="123"/>
        <v>0</v>
      </c>
      <c r="BG76">
        <f t="shared" si="123"/>
        <v>0</v>
      </c>
      <c r="BH76">
        <f t="shared" si="123"/>
        <v>0</v>
      </c>
      <c r="BI76">
        <f t="shared" si="123"/>
        <v>0</v>
      </c>
      <c r="BJ76">
        <f t="shared" si="123"/>
        <v>0</v>
      </c>
      <c r="BK76">
        <f t="shared" si="123"/>
        <v>0</v>
      </c>
      <c r="BL76">
        <f t="shared" si="123"/>
        <v>0</v>
      </c>
      <c r="BM76">
        <f t="shared" si="123"/>
        <v>0</v>
      </c>
      <c r="BN76">
        <f t="shared" si="123"/>
        <v>0</v>
      </c>
      <c r="BO76">
        <f t="shared" si="123"/>
        <v>0</v>
      </c>
      <c r="BP76">
        <f t="shared" si="124"/>
        <v>0</v>
      </c>
      <c r="BQ76">
        <f t="shared" si="124"/>
        <v>0</v>
      </c>
      <c r="BR76">
        <f t="shared" si="124"/>
        <v>0</v>
      </c>
      <c r="BS76">
        <f t="shared" si="124"/>
        <v>0</v>
      </c>
      <c r="BT76">
        <f t="shared" si="124"/>
        <v>0</v>
      </c>
      <c r="BU76">
        <f t="shared" si="124"/>
        <v>0</v>
      </c>
      <c r="BV76">
        <f t="shared" si="124"/>
        <v>0</v>
      </c>
      <c r="BW76">
        <f t="shared" si="124"/>
        <v>0</v>
      </c>
      <c r="BX76">
        <f t="shared" si="124"/>
        <v>0</v>
      </c>
      <c r="BY76">
        <f t="shared" si="124"/>
        <v>0</v>
      </c>
      <c r="BZ76">
        <f t="shared" si="125"/>
        <v>0</v>
      </c>
      <c r="CA76">
        <f t="shared" si="125"/>
        <v>0</v>
      </c>
      <c r="CB76">
        <f t="shared" si="125"/>
        <v>0</v>
      </c>
      <c r="CC76">
        <f t="shared" si="125"/>
        <v>0</v>
      </c>
      <c r="CD76">
        <f t="shared" si="125"/>
        <v>0</v>
      </c>
      <c r="CE76">
        <f t="shared" si="125"/>
        <v>0</v>
      </c>
      <c r="CF76">
        <f t="shared" si="125"/>
        <v>0</v>
      </c>
      <c r="CG76">
        <f t="shared" si="125"/>
        <v>0</v>
      </c>
      <c r="CH76">
        <f t="shared" si="125"/>
        <v>0</v>
      </c>
      <c r="CI76">
        <f t="shared" si="125"/>
        <v>0</v>
      </c>
      <c r="CJ76">
        <f t="shared" si="126"/>
        <v>0</v>
      </c>
      <c r="CK76">
        <f t="shared" si="126"/>
        <v>0</v>
      </c>
      <c r="CL76">
        <f t="shared" si="126"/>
        <v>0</v>
      </c>
      <c r="CM76">
        <f t="shared" si="126"/>
        <v>0</v>
      </c>
      <c r="CN76">
        <f t="shared" si="126"/>
        <v>0</v>
      </c>
      <c r="CO76">
        <f t="shared" si="126"/>
        <v>0</v>
      </c>
      <c r="CP76">
        <f t="shared" si="126"/>
        <v>0</v>
      </c>
      <c r="CQ76">
        <f t="shared" si="126"/>
        <v>0</v>
      </c>
      <c r="CR76">
        <f t="shared" si="126"/>
        <v>0</v>
      </c>
      <c r="CS76">
        <f t="shared" si="126"/>
        <v>0</v>
      </c>
      <c r="CT76">
        <f t="shared" si="127"/>
        <v>0</v>
      </c>
      <c r="CU76">
        <f t="shared" si="127"/>
        <v>0</v>
      </c>
      <c r="CV76">
        <f t="shared" si="127"/>
        <v>0</v>
      </c>
      <c r="CW76">
        <f t="shared" si="127"/>
        <v>0</v>
      </c>
      <c r="CX76">
        <f t="shared" si="127"/>
        <v>0</v>
      </c>
      <c r="CY76">
        <f t="shared" si="127"/>
        <v>0</v>
      </c>
      <c r="CZ76">
        <f t="shared" si="127"/>
        <v>0</v>
      </c>
      <c r="DA76">
        <f t="shared" si="127"/>
        <v>0</v>
      </c>
      <c r="DB76">
        <f t="shared" si="127"/>
        <v>0</v>
      </c>
      <c r="DC76">
        <f t="shared" si="127"/>
        <v>0</v>
      </c>
      <c r="DD76">
        <f t="shared" si="128"/>
        <v>0</v>
      </c>
      <c r="DE76">
        <f t="shared" si="128"/>
        <v>0</v>
      </c>
      <c r="DF76">
        <f t="shared" si="128"/>
        <v>0</v>
      </c>
      <c r="DG76">
        <f t="shared" si="128"/>
        <v>0</v>
      </c>
      <c r="DH76">
        <f t="shared" si="128"/>
        <v>0</v>
      </c>
      <c r="DI76">
        <f t="shared" si="128"/>
        <v>0</v>
      </c>
      <c r="DJ76">
        <f t="shared" si="128"/>
        <v>0</v>
      </c>
      <c r="DK76">
        <f t="shared" si="128"/>
        <v>0</v>
      </c>
      <c r="DL76">
        <f t="shared" si="128"/>
        <v>0</v>
      </c>
      <c r="DM76">
        <f t="shared" si="128"/>
        <v>0</v>
      </c>
      <c r="DN76">
        <f t="shared" si="129"/>
        <v>0</v>
      </c>
      <c r="DO76">
        <f t="shared" si="129"/>
        <v>0</v>
      </c>
      <c r="DP76">
        <f t="shared" si="129"/>
        <v>0</v>
      </c>
      <c r="DQ76">
        <f t="shared" si="129"/>
        <v>0</v>
      </c>
      <c r="DR76">
        <f t="shared" si="129"/>
        <v>0</v>
      </c>
      <c r="DS76">
        <f t="shared" si="129"/>
        <v>0</v>
      </c>
      <c r="DT76">
        <f t="shared" si="129"/>
        <v>0</v>
      </c>
      <c r="DU76">
        <f t="shared" si="129"/>
        <v>0</v>
      </c>
      <c r="DV76">
        <f t="shared" si="129"/>
        <v>0</v>
      </c>
      <c r="DW76">
        <f t="shared" si="129"/>
        <v>0</v>
      </c>
      <c r="DX76">
        <f t="shared" si="130"/>
        <v>0</v>
      </c>
      <c r="DY76">
        <f t="shared" si="130"/>
        <v>0</v>
      </c>
      <c r="DZ76">
        <f t="shared" si="130"/>
        <v>0</v>
      </c>
      <c r="EA76">
        <f t="shared" si="130"/>
        <v>0</v>
      </c>
      <c r="EB76">
        <f t="shared" si="130"/>
        <v>0</v>
      </c>
      <c r="EC76">
        <f t="shared" si="130"/>
        <v>0</v>
      </c>
      <c r="ED76">
        <f t="shared" si="130"/>
        <v>0</v>
      </c>
      <c r="EE76">
        <f t="shared" si="130"/>
        <v>0</v>
      </c>
      <c r="EF76">
        <f t="shared" si="130"/>
        <v>0</v>
      </c>
      <c r="EG76">
        <f t="shared" si="130"/>
        <v>0</v>
      </c>
      <c r="EH76">
        <f t="shared" si="131"/>
        <v>0</v>
      </c>
      <c r="EI76">
        <f t="shared" si="131"/>
        <v>0</v>
      </c>
      <c r="EJ76">
        <f t="shared" si="131"/>
        <v>0</v>
      </c>
      <c r="EK76">
        <f t="shared" si="131"/>
        <v>0</v>
      </c>
      <c r="EL76">
        <f t="shared" si="131"/>
        <v>0</v>
      </c>
      <c r="EM76">
        <f t="shared" si="131"/>
        <v>0</v>
      </c>
      <c r="EN76">
        <f t="shared" si="131"/>
        <v>0</v>
      </c>
      <c r="EO76">
        <f t="shared" si="131"/>
        <v>0</v>
      </c>
      <c r="EP76">
        <f t="shared" si="131"/>
        <v>0</v>
      </c>
      <c r="EQ76">
        <f t="shared" si="131"/>
        <v>0</v>
      </c>
      <c r="ER76">
        <f t="shared" si="131"/>
        <v>0</v>
      </c>
      <c r="ES76" s="47"/>
      <c r="ET76" s="1"/>
    </row>
    <row r="77" spans="1:150" x14ac:dyDescent="0.35">
      <c r="A77" s="106">
        <v>197.63401843195317</v>
      </c>
      <c r="B77" s="112">
        <f t="shared" si="100"/>
        <v>-0.78851805188401569</v>
      </c>
      <c r="C77" s="112">
        <f t="shared" si="101"/>
        <v>-0.78851805188401569</v>
      </c>
      <c r="D77" s="133">
        <f t="shared" si="102"/>
        <v>-0.78851805188401569</v>
      </c>
      <c r="E77" s="110">
        <v>0</v>
      </c>
      <c r="F77" s="111">
        <f t="shared" si="103"/>
        <v>1</v>
      </c>
      <c r="G77">
        <v>55</v>
      </c>
      <c r="H77">
        <f t="shared" si="118"/>
        <v>0</v>
      </c>
      <c r="I77">
        <f t="shared" si="118"/>
        <v>0</v>
      </c>
      <c r="J77">
        <f t="shared" si="118"/>
        <v>0</v>
      </c>
      <c r="K77">
        <f t="shared" si="118"/>
        <v>0</v>
      </c>
      <c r="L77">
        <f t="shared" si="118"/>
        <v>0</v>
      </c>
      <c r="M77">
        <f t="shared" si="118"/>
        <v>0</v>
      </c>
      <c r="N77">
        <f t="shared" si="118"/>
        <v>0</v>
      </c>
      <c r="O77">
        <f t="shared" si="118"/>
        <v>0</v>
      </c>
      <c r="P77">
        <f t="shared" si="118"/>
        <v>0</v>
      </c>
      <c r="Q77">
        <f t="shared" si="118"/>
        <v>0</v>
      </c>
      <c r="R77">
        <f t="shared" si="119"/>
        <v>0</v>
      </c>
      <c r="S77">
        <f t="shared" si="119"/>
        <v>0</v>
      </c>
      <c r="T77">
        <f t="shared" si="119"/>
        <v>0</v>
      </c>
      <c r="U77">
        <f t="shared" si="119"/>
        <v>0</v>
      </c>
      <c r="V77">
        <f t="shared" si="119"/>
        <v>0</v>
      </c>
      <c r="W77">
        <f t="shared" si="119"/>
        <v>0</v>
      </c>
      <c r="X77">
        <f t="shared" si="119"/>
        <v>0</v>
      </c>
      <c r="Y77">
        <f t="shared" si="119"/>
        <v>0</v>
      </c>
      <c r="Z77">
        <f t="shared" si="119"/>
        <v>0</v>
      </c>
      <c r="AA77">
        <f t="shared" si="119"/>
        <v>0</v>
      </c>
      <c r="AB77">
        <f t="shared" si="120"/>
        <v>0</v>
      </c>
      <c r="AC77">
        <f t="shared" si="120"/>
        <v>0</v>
      </c>
      <c r="AD77">
        <f t="shared" si="120"/>
        <v>0</v>
      </c>
      <c r="AE77">
        <f t="shared" si="120"/>
        <v>0</v>
      </c>
      <c r="AF77">
        <f t="shared" si="120"/>
        <v>0</v>
      </c>
      <c r="AG77">
        <f t="shared" si="120"/>
        <v>0</v>
      </c>
      <c r="AH77">
        <f t="shared" si="120"/>
        <v>0</v>
      </c>
      <c r="AI77">
        <f t="shared" si="120"/>
        <v>0</v>
      </c>
      <c r="AJ77">
        <f t="shared" si="120"/>
        <v>0</v>
      </c>
      <c r="AK77">
        <f t="shared" si="120"/>
        <v>0</v>
      </c>
      <c r="AL77">
        <f t="shared" si="121"/>
        <v>0</v>
      </c>
      <c r="AM77">
        <f t="shared" si="121"/>
        <v>0</v>
      </c>
      <c r="AN77">
        <f t="shared" si="121"/>
        <v>0</v>
      </c>
      <c r="AO77">
        <f t="shared" si="121"/>
        <v>0</v>
      </c>
      <c r="AP77">
        <f t="shared" si="121"/>
        <v>0</v>
      </c>
      <c r="AQ77">
        <f t="shared" si="121"/>
        <v>0</v>
      </c>
      <c r="AR77">
        <f t="shared" si="121"/>
        <v>0</v>
      </c>
      <c r="AS77">
        <f t="shared" si="121"/>
        <v>0</v>
      </c>
      <c r="AT77">
        <f t="shared" si="121"/>
        <v>0</v>
      </c>
      <c r="AU77">
        <f t="shared" si="121"/>
        <v>0</v>
      </c>
      <c r="AV77">
        <f t="shared" si="122"/>
        <v>0</v>
      </c>
      <c r="AW77">
        <f t="shared" si="122"/>
        <v>0</v>
      </c>
      <c r="AX77">
        <f t="shared" si="122"/>
        <v>0</v>
      </c>
      <c r="AY77">
        <f t="shared" si="122"/>
        <v>0</v>
      </c>
      <c r="AZ77">
        <f t="shared" si="122"/>
        <v>0</v>
      </c>
      <c r="BA77">
        <f t="shared" si="122"/>
        <v>0</v>
      </c>
      <c r="BB77">
        <f t="shared" si="122"/>
        <v>0</v>
      </c>
      <c r="BC77">
        <f t="shared" si="122"/>
        <v>0</v>
      </c>
      <c r="BD77">
        <f t="shared" si="122"/>
        <v>0</v>
      </c>
      <c r="BE77">
        <f t="shared" si="122"/>
        <v>0</v>
      </c>
      <c r="BF77">
        <f t="shared" si="123"/>
        <v>0</v>
      </c>
      <c r="BG77">
        <f t="shared" si="123"/>
        <v>0</v>
      </c>
      <c r="BH77">
        <f t="shared" si="123"/>
        <v>0</v>
      </c>
      <c r="BI77">
        <f t="shared" si="123"/>
        <v>0</v>
      </c>
      <c r="BJ77">
        <f t="shared" si="123"/>
        <v>0</v>
      </c>
      <c r="BK77">
        <f t="shared" si="123"/>
        <v>0</v>
      </c>
      <c r="BL77">
        <f t="shared" si="123"/>
        <v>0</v>
      </c>
      <c r="BM77">
        <f t="shared" si="123"/>
        <v>0</v>
      </c>
      <c r="BN77">
        <f t="shared" si="123"/>
        <v>0</v>
      </c>
      <c r="BO77">
        <f t="shared" si="123"/>
        <v>0</v>
      </c>
      <c r="BP77">
        <f t="shared" si="124"/>
        <v>0</v>
      </c>
      <c r="BQ77">
        <f t="shared" si="124"/>
        <v>0</v>
      </c>
      <c r="BR77">
        <f t="shared" si="124"/>
        <v>0</v>
      </c>
      <c r="BS77">
        <f t="shared" si="124"/>
        <v>0</v>
      </c>
      <c r="BT77">
        <f t="shared" si="124"/>
        <v>0</v>
      </c>
      <c r="BU77">
        <f t="shared" si="124"/>
        <v>0</v>
      </c>
      <c r="BV77">
        <f t="shared" si="124"/>
        <v>0</v>
      </c>
      <c r="BW77">
        <f t="shared" si="124"/>
        <v>0</v>
      </c>
      <c r="BX77">
        <f t="shared" si="124"/>
        <v>0</v>
      </c>
      <c r="BY77">
        <f t="shared" si="124"/>
        <v>0</v>
      </c>
      <c r="BZ77">
        <f t="shared" si="125"/>
        <v>0</v>
      </c>
      <c r="CA77">
        <f t="shared" si="125"/>
        <v>0</v>
      </c>
      <c r="CB77">
        <f t="shared" si="125"/>
        <v>0</v>
      </c>
      <c r="CC77">
        <f t="shared" si="125"/>
        <v>0</v>
      </c>
      <c r="CD77">
        <f t="shared" si="125"/>
        <v>0</v>
      </c>
      <c r="CE77">
        <f t="shared" si="125"/>
        <v>0</v>
      </c>
      <c r="CF77">
        <f t="shared" si="125"/>
        <v>0</v>
      </c>
      <c r="CG77">
        <f t="shared" si="125"/>
        <v>0</v>
      </c>
      <c r="CH77">
        <f t="shared" si="125"/>
        <v>0</v>
      </c>
      <c r="CI77">
        <f t="shared" si="125"/>
        <v>0</v>
      </c>
      <c r="CJ77">
        <f t="shared" si="126"/>
        <v>0</v>
      </c>
      <c r="CK77">
        <f t="shared" si="126"/>
        <v>0</v>
      </c>
      <c r="CL77">
        <f t="shared" si="126"/>
        <v>0</v>
      </c>
      <c r="CM77">
        <f t="shared" si="126"/>
        <v>0</v>
      </c>
      <c r="CN77">
        <f t="shared" si="126"/>
        <v>0</v>
      </c>
      <c r="CO77">
        <f t="shared" si="126"/>
        <v>0</v>
      </c>
      <c r="CP77">
        <f t="shared" si="126"/>
        <v>0</v>
      </c>
      <c r="CQ77">
        <f t="shared" si="126"/>
        <v>0</v>
      </c>
      <c r="CR77">
        <f t="shared" si="126"/>
        <v>0</v>
      </c>
      <c r="CS77">
        <f t="shared" si="126"/>
        <v>0</v>
      </c>
      <c r="CT77">
        <f t="shared" si="127"/>
        <v>0</v>
      </c>
      <c r="CU77">
        <f t="shared" si="127"/>
        <v>0</v>
      </c>
      <c r="CV77">
        <f t="shared" si="127"/>
        <v>0</v>
      </c>
      <c r="CW77">
        <f t="shared" si="127"/>
        <v>0</v>
      </c>
      <c r="CX77">
        <f t="shared" si="127"/>
        <v>0</v>
      </c>
      <c r="CY77">
        <f t="shared" si="127"/>
        <v>0</v>
      </c>
      <c r="CZ77">
        <f t="shared" si="127"/>
        <v>0</v>
      </c>
      <c r="DA77">
        <f t="shared" si="127"/>
        <v>0</v>
      </c>
      <c r="DB77">
        <f t="shared" si="127"/>
        <v>0</v>
      </c>
      <c r="DC77">
        <f t="shared" si="127"/>
        <v>0</v>
      </c>
      <c r="DD77">
        <f t="shared" si="128"/>
        <v>0</v>
      </c>
      <c r="DE77">
        <f t="shared" si="128"/>
        <v>0</v>
      </c>
      <c r="DF77">
        <f t="shared" si="128"/>
        <v>0</v>
      </c>
      <c r="DG77">
        <f t="shared" si="128"/>
        <v>0</v>
      </c>
      <c r="DH77">
        <f t="shared" si="128"/>
        <v>0</v>
      </c>
      <c r="DI77">
        <f t="shared" si="128"/>
        <v>0</v>
      </c>
      <c r="DJ77">
        <f t="shared" si="128"/>
        <v>0</v>
      </c>
      <c r="DK77">
        <f t="shared" si="128"/>
        <v>0</v>
      </c>
      <c r="DL77">
        <f t="shared" si="128"/>
        <v>0</v>
      </c>
      <c r="DM77">
        <f t="shared" si="128"/>
        <v>0</v>
      </c>
      <c r="DN77">
        <f t="shared" si="129"/>
        <v>0</v>
      </c>
      <c r="DO77">
        <f t="shared" si="129"/>
        <v>0</v>
      </c>
      <c r="DP77">
        <f t="shared" si="129"/>
        <v>0</v>
      </c>
      <c r="DQ77">
        <f t="shared" si="129"/>
        <v>0</v>
      </c>
      <c r="DR77">
        <f t="shared" si="129"/>
        <v>0</v>
      </c>
      <c r="DS77">
        <f t="shared" si="129"/>
        <v>0</v>
      </c>
      <c r="DT77">
        <f t="shared" si="129"/>
        <v>0</v>
      </c>
      <c r="DU77">
        <f t="shared" si="129"/>
        <v>0</v>
      </c>
      <c r="DV77">
        <f t="shared" si="129"/>
        <v>0</v>
      </c>
      <c r="DW77">
        <f t="shared" si="129"/>
        <v>0</v>
      </c>
      <c r="DX77">
        <f t="shared" si="130"/>
        <v>0</v>
      </c>
      <c r="DY77">
        <f t="shared" si="130"/>
        <v>0</v>
      </c>
      <c r="DZ77">
        <f t="shared" si="130"/>
        <v>0</v>
      </c>
      <c r="EA77">
        <f t="shared" si="130"/>
        <v>0</v>
      </c>
      <c r="EB77">
        <f t="shared" si="130"/>
        <v>0</v>
      </c>
      <c r="EC77">
        <f t="shared" si="130"/>
        <v>0</v>
      </c>
      <c r="ED77">
        <f t="shared" si="130"/>
        <v>0</v>
      </c>
      <c r="EE77">
        <f t="shared" si="130"/>
        <v>0</v>
      </c>
      <c r="EF77">
        <f t="shared" si="130"/>
        <v>0</v>
      </c>
      <c r="EG77">
        <f t="shared" si="130"/>
        <v>0</v>
      </c>
      <c r="EH77">
        <f t="shared" si="131"/>
        <v>0</v>
      </c>
      <c r="EI77">
        <f t="shared" si="131"/>
        <v>0</v>
      </c>
      <c r="EJ77">
        <f t="shared" si="131"/>
        <v>0</v>
      </c>
      <c r="EK77">
        <f t="shared" si="131"/>
        <v>0</v>
      </c>
      <c r="EL77">
        <f t="shared" si="131"/>
        <v>0</v>
      </c>
      <c r="EM77">
        <f t="shared" si="131"/>
        <v>0</v>
      </c>
      <c r="EN77">
        <f t="shared" si="131"/>
        <v>0</v>
      </c>
      <c r="EO77">
        <f t="shared" si="131"/>
        <v>0</v>
      </c>
      <c r="EP77">
        <f t="shared" si="131"/>
        <v>0</v>
      </c>
      <c r="EQ77">
        <f t="shared" si="131"/>
        <v>0</v>
      </c>
      <c r="ER77">
        <f t="shared" si="131"/>
        <v>0</v>
      </c>
      <c r="ES77" s="47"/>
      <c r="ET77" s="1"/>
    </row>
    <row r="78" spans="1:150" x14ac:dyDescent="0.35">
      <c r="A78" s="107">
        <v>833.56844111871794</v>
      </c>
      <c r="B78" s="112">
        <f t="shared" si="100"/>
        <v>-0.24739806183566798</v>
      </c>
      <c r="C78" s="112">
        <f t="shared" si="101"/>
        <v>-0.24739806183566798</v>
      </c>
      <c r="D78" s="133">
        <f t="shared" si="102"/>
        <v>-0.24739806183566798</v>
      </c>
      <c r="E78" s="110">
        <v>0</v>
      </c>
      <c r="F78" s="111">
        <f t="shared" si="103"/>
        <v>1</v>
      </c>
      <c r="G78">
        <v>56</v>
      </c>
      <c r="H78">
        <f t="shared" si="118"/>
        <v>0</v>
      </c>
      <c r="I78">
        <f t="shared" si="118"/>
        <v>0</v>
      </c>
      <c r="J78">
        <f t="shared" si="118"/>
        <v>0</v>
      </c>
      <c r="K78">
        <f t="shared" si="118"/>
        <v>0</v>
      </c>
      <c r="L78">
        <f t="shared" si="118"/>
        <v>0</v>
      </c>
      <c r="M78">
        <f t="shared" si="118"/>
        <v>0</v>
      </c>
      <c r="N78">
        <f t="shared" si="118"/>
        <v>0</v>
      </c>
      <c r="O78">
        <f t="shared" si="118"/>
        <v>0</v>
      </c>
      <c r="P78">
        <f t="shared" si="118"/>
        <v>0</v>
      </c>
      <c r="Q78">
        <f t="shared" si="118"/>
        <v>0</v>
      </c>
      <c r="R78">
        <f t="shared" si="119"/>
        <v>0</v>
      </c>
      <c r="S78">
        <f t="shared" si="119"/>
        <v>0</v>
      </c>
      <c r="T78">
        <f t="shared" si="119"/>
        <v>0</v>
      </c>
      <c r="U78">
        <f t="shared" si="119"/>
        <v>0</v>
      </c>
      <c r="V78">
        <f t="shared" si="119"/>
        <v>0</v>
      </c>
      <c r="W78">
        <f t="shared" si="119"/>
        <v>0</v>
      </c>
      <c r="X78">
        <f t="shared" si="119"/>
        <v>0</v>
      </c>
      <c r="Y78">
        <f t="shared" si="119"/>
        <v>0</v>
      </c>
      <c r="Z78">
        <f t="shared" si="119"/>
        <v>0</v>
      </c>
      <c r="AA78">
        <f t="shared" si="119"/>
        <v>0</v>
      </c>
      <c r="AB78">
        <f t="shared" si="120"/>
        <v>0</v>
      </c>
      <c r="AC78">
        <f t="shared" si="120"/>
        <v>0</v>
      </c>
      <c r="AD78">
        <f t="shared" si="120"/>
        <v>0</v>
      </c>
      <c r="AE78">
        <f t="shared" si="120"/>
        <v>0</v>
      </c>
      <c r="AF78">
        <f t="shared" si="120"/>
        <v>0</v>
      </c>
      <c r="AG78">
        <f t="shared" si="120"/>
        <v>0</v>
      </c>
      <c r="AH78">
        <f t="shared" si="120"/>
        <v>0</v>
      </c>
      <c r="AI78">
        <f t="shared" si="120"/>
        <v>0</v>
      </c>
      <c r="AJ78">
        <f t="shared" si="120"/>
        <v>0</v>
      </c>
      <c r="AK78">
        <f t="shared" si="120"/>
        <v>0</v>
      </c>
      <c r="AL78">
        <f t="shared" si="121"/>
        <v>0</v>
      </c>
      <c r="AM78">
        <f t="shared" si="121"/>
        <v>0</v>
      </c>
      <c r="AN78">
        <f t="shared" si="121"/>
        <v>0</v>
      </c>
      <c r="AO78">
        <f t="shared" si="121"/>
        <v>0</v>
      </c>
      <c r="AP78">
        <f t="shared" si="121"/>
        <v>0</v>
      </c>
      <c r="AQ78">
        <f t="shared" si="121"/>
        <v>0</v>
      </c>
      <c r="AR78">
        <f t="shared" si="121"/>
        <v>0</v>
      </c>
      <c r="AS78">
        <f t="shared" si="121"/>
        <v>0</v>
      </c>
      <c r="AT78">
        <f t="shared" si="121"/>
        <v>0</v>
      </c>
      <c r="AU78">
        <f t="shared" si="121"/>
        <v>0</v>
      </c>
      <c r="AV78">
        <f t="shared" si="122"/>
        <v>0</v>
      </c>
      <c r="AW78">
        <f t="shared" si="122"/>
        <v>0</v>
      </c>
      <c r="AX78">
        <f t="shared" si="122"/>
        <v>0</v>
      </c>
      <c r="AY78">
        <f t="shared" si="122"/>
        <v>0</v>
      </c>
      <c r="AZ78">
        <f t="shared" si="122"/>
        <v>0</v>
      </c>
      <c r="BA78">
        <f t="shared" si="122"/>
        <v>0</v>
      </c>
      <c r="BB78">
        <f t="shared" si="122"/>
        <v>0</v>
      </c>
      <c r="BC78">
        <f t="shared" si="122"/>
        <v>0</v>
      </c>
      <c r="BD78">
        <f t="shared" si="122"/>
        <v>0</v>
      </c>
      <c r="BE78">
        <f t="shared" si="122"/>
        <v>0</v>
      </c>
      <c r="BF78">
        <f t="shared" si="123"/>
        <v>0</v>
      </c>
      <c r="BG78">
        <f t="shared" si="123"/>
        <v>0</v>
      </c>
      <c r="BH78">
        <f t="shared" si="123"/>
        <v>0</v>
      </c>
      <c r="BI78">
        <f t="shared" si="123"/>
        <v>0</v>
      </c>
      <c r="BJ78">
        <f t="shared" si="123"/>
        <v>0</v>
      </c>
      <c r="BK78">
        <f t="shared" si="123"/>
        <v>0</v>
      </c>
      <c r="BL78">
        <f t="shared" si="123"/>
        <v>0</v>
      </c>
      <c r="BM78">
        <f t="shared" si="123"/>
        <v>0</v>
      </c>
      <c r="BN78">
        <f t="shared" si="123"/>
        <v>0</v>
      </c>
      <c r="BO78">
        <f t="shared" si="123"/>
        <v>0</v>
      </c>
      <c r="BP78">
        <f t="shared" si="124"/>
        <v>0</v>
      </c>
      <c r="BQ78">
        <f t="shared" si="124"/>
        <v>0</v>
      </c>
      <c r="BR78">
        <f t="shared" si="124"/>
        <v>0</v>
      </c>
      <c r="BS78">
        <f t="shared" si="124"/>
        <v>0</v>
      </c>
      <c r="BT78">
        <f t="shared" si="124"/>
        <v>0</v>
      </c>
      <c r="BU78">
        <f t="shared" si="124"/>
        <v>0</v>
      </c>
      <c r="BV78">
        <f t="shared" si="124"/>
        <v>0</v>
      </c>
      <c r="BW78">
        <f t="shared" si="124"/>
        <v>0</v>
      </c>
      <c r="BX78">
        <f t="shared" si="124"/>
        <v>0</v>
      </c>
      <c r="BY78">
        <f t="shared" si="124"/>
        <v>0</v>
      </c>
      <c r="BZ78">
        <f t="shared" si="125"/>
        <v>0</v>
      </c>
      <c r="CA78">
        <f t="shared" si="125"/>
        <v>0</v>
      </c>
      <c r="CB78">
        <f t="shared" si="125"/>
        <v>0</v>
      </c>
      <c r="CC78">
        <f t="shared" si="125"/>
        <v>0</v>
      </c>
      <c r="CD78">
        <f t="shared" si="125"/>
        <v>0</v>
      </c>
      <c r="CE78">
        <f t="shared" si="125"/>
        <v>0</v>
      </c>
      <c r="CF78">
        <f t="shared" si="125"/>
        <v>0</v>
      </c>
      <c r="CG78">
        <f t="shared" si="125"/>
        <v>0</v>
      </c>
      <c r="CH78">
        <f t="shared" si="125"/>
        <v>0</v>
      </c>
      <c r="CI78">
        <f t="shared" si="125"/>
        <v>0</v>
      </c>
      <c r="CJ78">
        <f t="shared" si="126"/>
        <v>0</v>
      </c>
      <c r="CK78">
        <f t="shared" si="126"/>
        <v>0</v>
      </c>
      <c r="CL78">
        <f t="shared" si="126"/>
        <v>0</v>
      </c>
      <c r="CM78">
        <f t="shared" si="126"/>
        <v>0</v>
      </c>
      <c r="CN78">
        <f t="shared" si="126"/>
        <v>0</v>
      </c>
      <c r="CO78">
        <f t="shared" si="126"/>
        <v>0</v>
      </c>
      <c r="CP78">
        <f t="shared" si="126"/>
        <v>0</v>
      </c>
      <c r="CQ78">
        <f t="shared" si="126"/>
        <v>0</v>
      </c>
      <c r="CR78">
        <f t="shared" si="126"/>
        <v>0</v>
      </c>
      <c r="CS78">
        <f t="shared" si="126"/>
        <v>0</v>
      </c>
      <c r="CT78">
        <f t="shared" si="127"/>
        <v>0</v>
      </c>
      <c r="CU78">
        <f t="shared" si="127"/>
        <v>0</v>
      </c>
      <c r="CV78">
        <f t="shared" si="127"/>
        <v>0</v>
      </c>
      <c r="CW78">
        <f t="shared" si="127"/>
        <v>0</v>
      </c>
      <c r="CX78">
        <f t="shared" si="127"/>
        <v>0</v>
      </c>
      <c r="CY78">
        <f t="shared" si="127"/>
        <v>0</v>
      </c>
      <c r="CZ78">
        <f t="shared" si="127"/>
        <v>0</v>
      </c>
      <c r="DA78">
        <f t="shared" si="127"/>
        <v>0</v>
      </c>
      <c r="DB78">
        <f t="shared" si="127"/>
        <v>0</v>
      </c>
      <c r="DC78">
        <f t="shared" si="127"/>
        <v>0</v>
      </c>
      <c r="DD78">
        <f t="shared" si="128"/>
        <v>0</v>
      </c>
      <c r="DE78">
        <f t="shared" si="128"/>
        <v>0</v>
      </c>
      <c r="DF78">
        <f t="shared" si="128"/>
        <v>0</v>
      </c>
      <c r="DG78">
        <f t="shared" si="128"/>
        <v>0</v>
      </c>
      <c r="DH78">
        <f t="shared" si="128"/>
        <v>0</v>
      </c>
      <c r="DI78">
        <f t="shared" si="128"/>
        <v>0</v>
      </c>
      <c r="DJ78">
        <f t="shared" si="128"/>
        <v>0</v>
      </c>
      <c r="DK78">
        <f t="shared" si="128"/>
        <v>0</v>
      </c>
      <c r="DL78">
        <f t="shared" si="128"/>
        <v>0</v>
      </c>
      <c r="DM78">
        <f t="shared" si="128"/>
        <v>0</v>
      </c>
      <c r="DN78">
        <f t="shared" si="129"/>
        <v>0</v>
      </c>
      <c r="DO78">
        <f t="shared" si="129"/>
        <v>0</v>
      </c>
      <c r="DP78">
        <f t="shared" si="129"/>
        <v>0</v>
      </c>
      <c r="DQ78">
        <f t="shared" si="129"/>
        <v>0</v>
      </c>
      <c r="DR78">
        <f t="shared" si="129"/>
        <v>0</v>
      </c>
      <c r="DS78">
        <f t="shared" si="129"/>
        <v>0</v>
      </c>
      <c r="DT78">
        <f t="shared" si="129"/>
        <v>0</v>
      </c>
      <c r="DU78">
        <f t="shared" si="129"/>
        <v>0</v>
      </c>
      <c r="DV78">
        <f t="shared" si="129"/>
        <v>0</v>
      </c>
      <c r="DW78">
        <f t="shared" si="129"/>
        <v>0</v>
      </c>
      <c r="DX78">
        <f t="shared" si="130"/>
        <v>0</v>
      </c>
      <c r="DY78">
        <f t="shared" si="130"/>
        <v>0</v>
      </c>
      <c r="DZ78">
        <f t="shared" si="130"/>
        <v>0</v>
      </c>
      <c r="EA78">
        <f t="shared" si="130"/>
        <v>0</v>
      </c>
      <c r="EB78">
        <f t="shared" si="130"/>
        <v>0</v>
      </c>
      <c r="EC78">
        <f t="shared" si="130"/>
        <v>0</v>
      </c>
      <c r="ED78">
        <f t="shared" si="130"/>
        <v>0</v>
      </c>
      <c r="EE78">
        <f t="shared" si="130"/>
        <v>0</v>
      </c>
      <c r="EF78">
        <f t="shared" si="130"/>
        <v>0</v>
      </c>
      <c r="EG78">
        <f t="shared" si="130"/>
        <v>0</v>
      </c>
      <c r="EH78">
        <f t="shared" si="131"/>
        <v>0</v>
      </c>
      <c r="EI78">
        <f t="shared" si="131"/>
        <v>0</v>
      </c>
      <c r="EJ78">
        <f t="shared" si="131"/>
        <v>0</v>
      </c>
      <c r="EK78">
        <f t="shared" si="131"/>
        <v>0</v>
      </c>
      <c r="EL78">
        <f t="shared" si="131"/>
        <v>0</v>
      </c>
      <c r="EM78">
        <f t="shared" si="131"/>
        <v>0</v>
      </c>
      <c r="EN78">
        <f t="shared" si="131"/>
        <v>0</v>
      </c>
      <c r="EO78">
        <f t="shared" si="131"/>
        <v>0</v>
      </c>
      <c r="EP78">
        <f t="shared" si="131"/>
        <v>0</v>
      </c>
      <c r="EQ78">
        <f t="shared" si="131"/>
        <v>0</v>
      </c>
      <c r="ER78">
        <f t="shared" si="131"/>
        <v>0</v>
      </c>
      <c r="ES78" s="47"/>
      <c r="ET78" s="1"/>
    </row>
    <row r="79" spans="1:150" x14ac:dyDescent="0.35">
      <c r="A79" s="106">
        <v>51.706536955453927</v>
      </c>
      <c r="B79" s="112">
        <f t="shared" si="100"/>
        <v>-0.91268852372406306</v>
      </c>
      <c r="C79" s="112">
        <f t="shared" si="101"/>
        <v>-0.91268852372406306</v>
      </c>
      <c r="D79" s="133">
        <f t="shared" si="102"/>
        <v>-0.91268852372406306</v>
      </c>
      <c r="E79" s="110">
        <v>0</v>
      </c>
      <c r="F79" s="111">
        <f t="shared" si="103"/>
        <v>1</v>
      </c>
      <c r="G79">
        <v>57</v>
      </c>
      <c r="H79">
        <f t="shared" si="118"/>
        <v>0</v>
      </c>
      <c r="I79">
        <f t="shared" si="118"/>
        <v>0</v>
      </c>
      <c r="J79">
        <f t="shared" si="118"/>
        <v>0</v>
      </c>
      <c r="K79">
        <f t="shared" si="118"/>
        <v>0</v>
      </c>
      <c r="L79">
        <f t="shared" si="118"/>
        <v>0</v>
      </c>
      <c r="M79">
        <f t="shared" si="118"/>
        <v>0</v>
      </c>
      <c r="N79">
        <f t="shared" si="118"/>
        <v>0</v>
      </c>
      <c r="O79">
        <f t="shared" si="118"/>
        <v>0</v>
      </c>
      <c r="P79">
        <f t="shared" si="118"/>
        <v>0</v>
      </c>
      <c r="Q79">
        <f t="shared" si="118"/>
        <v>0</v>
      </c>
      <c r="R79">
        <f t="shared" si="119"/>
        <v>0</v>
      </c>
      <c r="S79">
        <f t="shared" si="119"/>
        <v>0</v>
      </c>
      <c r="T79">
        <f t="shared" si="119"/>
        <v>0</v>
      </c>
      <c r="U79">
        <f t="shared" si="119"/>
        <v>0</v>
      </c>
      <c r="V79">
        <f t="shared" si="119"/>
        <v>0</v>
      </c>
      <c r="W79">
        <f t="shared" si="119"/>
        <v>0</v>
      </c>
      <c r="X79">
        <f t="shared" si="119"/>
        <v>0</v>
      </c>
      <c r="Y79">
        <f t="shared" si="119"/>
        <v>0</v>
      </c>
      <c r="Z79">
        <f t="shared" si="119"/>
        <v>0</v>
      </c>
      <c r="AA79">
        <f t="shared" si="119"/>
        <v>0</v>
      </c>
      <c r="AB79">
        <f t="shared" si="120"/>
        <v>0</v>
      </c>
      <c r="AC79">
        <f t="shared" si="120"/>
        <v>0</v>
      </c>
      <c r="AD79">
        <f t="shared" si="120"/>
        <v>0</v>
      </c>
      <c r="AE79">
        <f t="shared" si="120"/>
        <v>0</v>
      </c>
      <c r="AF79">
        <f t="shared" si="120"/>
        <v>0</v>
      </c>
      <c r="AG79">
        <f t="shared" si="120"/>
        <v>0</v>
      </c>
      <c r="AH79">
        <f t="shared" si="120"/>
        <v>0</v>
      </c>
      <c r="AI79">
        <f t="shared" si="120"/>
        <v>0</v>
      </c>
      <c r="AJ79">
        <f t="shared" si="120"/>
        <v>0</v>
      </c>
      <c r="AK79">
        <f t="shared" si="120"/>
        <v>0</v>
      </c>
      <c r="AL79">
        <f t="shared" si="121"/>
        <v>0</v>
      </c>
      <c r="AM79">
        <f t="shared" si="121"/>
        <v>0</v>
      </c>
      <c r="AN79">
        <f t="shared" si="121"/>
        <v>0</v>
      </c>
      <c r="AO79">
        <f t="shared" si="121"/>
        <v>0</v>
      </c>
      <c r="AP79">
        <f t="shared" si="121"/>
        <v>0</v>
      </c>
      <c r="AQ79">
        <f t="shared" si="121"/>
        <v>0</v>
      </c>
      <c r="AR79">
        <f t="shared" si="121"/>
        <v>0</v>
      </c>
      <c r="AS79">
        <f t="shared" si="121"/>
        <v>0</v>
      </c>
      <c r="AT79">
        <f t="shared" si="121"/>
        <v>0</v>
      </c>
      <c r="AU79">
        <f t="shared" si="121"/>
        <v>0</v>
      </c>
      <c r="AV79">
        <f t="shared" si="122"/>
        <v>0</v>
      </c>
      <c r="AW79">
        <f t="shared" si="122"/>
        <v>0</v>
      </c>
      <c r="AX79">
        <f t="shared" si="122"/>
        <v>0</v>
      </c>
      <c r="AY79">
        <f t="shared" si="122"/>
        <v>0</v>
      </c>
      <c r="AZ79">
        <f t="shared" si="122"/>
        <v>0</v>
      </c>
      <c r="BA79">
        <f t="shared" si="122"/>
        <v>0</v>
      </c>
      <c r="BB79">
        <f t="shared" si="122"/>
        <v>0</v>
      </c>
      <c r="BC79">
        <f t="shared" si="122"/>
        <v>0</v>
      </c>
      <c r="BD79">
        <f t="shared" si="122"/>
        <v>0</v>
      </c>
      <c r="BE79">
        <f t="shared" si="122"/>
        <v>0</v>
      </c>
      <c r="BF79">
        <f t="shared" si="123"/>
        <v>0</v>
      </c>
      <c r="BG79">
        <f t="shared" si="123"/>
        <v>0</v>
      </c>
      <c r="BH79">
        <f t="shared" si="123"/>
        <v>0</v>
      </c>
      <c r="BI79">
        <f t="shared" si="123"/>
        <v>0</v>
      </c>
      <c r="BJ79">
        <f t="shared" si="123"/>
        <v>0</v>
      </c>
      <c r="BK79">
        <f t="shared" si="123"/>
        <v>0</v>
      </c>
      <c r="BL79">
        <f t="shared" si="123"/>
        <v>0</v>
      </c>
      <c r="BM79">
        <f t="shared" si="123"/>
        <v>0</v>
      </c>
      <c r="BN79">
        <f t="shared" si="123"/>
        <v>0</v>
      </c>
      <c r="BO79">
        <f t="shared" si="123"/>
        <v>0</v>
      </c>
      <c r="BP79">
        <f t="shared" si="124"/>
        <v>0</v>
      </c>
      <c r="BQ79">
        <f t="shared" si="124"/>
        <v>0</v>
      </c>
      <c r="BR79">
        <f t="shared" si="124"/>
        <v>0</v>
      </c>
      <c r="BS79">
        <f t="shared" si="124"/>
        <v>0</v>
      </c>
      <c r="BT79">
        <f t="shared" si="124"/>
        <v>0</v>
      </c>
      <c r="BU79">
        <f t="shared" si="124"/>
        <v>0</v>
      </c>
      <c r="BV79">
        <f t="shared" si="124"/>
        <v>0</v>
      </c>
      <c r="BW79">
        <f t="shared" si="124"/>
        <v>0</v>
      </c>
      <c r="BX79">
        <f t="shared" si="124"/>
        <v>0</v>
      </c>
      <c r="BY79">
        <f t="shared" si="124"/>
        <v>0</v>
      </c>
      <c r="BZ79">
        <f t="shared" si="125"/>
        <v>0</v>
      </c>
      <c r="CA79">
        <f t="shared" si="125"/>
        <v>0</v>
      </c>
      <c r="CB79">
        <f t="shared" si="125"/>
        <v>0</v>
      </c>
      <c r="CC79">
        <f t="shared" si="125"/>
        <v>0</v>
      </c>
      <c r="CD79">
        <f t="shared" si="125"/>
        <v>0</v>
      </c>
      <c r="CE79">
        <f t="shared" si="125"/>
        <v>0</v>
      </c>
      <c r="CF79">
        <f t="shared" si="125"/>
        <v>0</v>
      </c>
      <c r="CG79">
        <f t="shared" si="125"/>
        <v>0</v>
      </c>
      <c r="CH79">
        <f t="shared" si="125"/>
        <v>0</v>
      </c>
      <c r="CI79">
        <f t="shared" si="125"/>
        <v>0</v>
      </c>
      <c r="CJ79">
        <f t="shared" si="126"/>
        <v>0</v>
      </c>
      <c r="CK79">
        <f t="shared" si="126"/>
        <v>0</v>
      </c>
      <c r="CL79">
        <f t="shared" si="126"/>
        <v>0</v>
      </c>
      <c r="CM79">
        <f t="shared" si="126"/>
        <v>0</v>
      </c>
      <c r="CN79">
        <f t="shared" si="126"/>
        <v>0</v>
      </c>
      <c r="CO79">
        <f t="shared" si="126"/>
        <v>0</v>
      </c>
      <c r="CP79">
        <f t="shared" si="126"/>
        <v>0</v>
      </c>
      <c r="CQ79">
        <f t="shared" si="126"/>
        <v>0</v>
      </c>
      <c r="CR79">
        <f t="shared" si="126"/>
        <v>0</v>
      </c>
      <c r="CS79">
        <f t="shared" si="126"/>
        <v>0</v>
      </c>
      <c r="CT79">
        <f t="shared" si="127"/>
        <v>0</v>
      </c>
      <c r="CU79">
        <f t="shared" si="127"/>
        <v>0</v>
      </c>
      <c r="CV79">
        <f t="shared" si="127"/>
        <v>0</v>
      </c>
      <c r="CW79">
        <f t="shared" si="127"/>
        <v>0</v>
      </c>
      <c r="CX79">
        <f t="shared" si="127"/>
        <v>0</v>
      </c>
      <c r="CY79">
        <f t="shared" si="127"/>
        <v>0</v>
      </c>
      <c r="CZ79">
        <f t="shared" si="127"/>
        <v>0</v>
      </c>
      <c r="DA79">
        <f t="shared" si="127"/>
        <v>0</v>
      </c>
      <c r="DB79">
        <f t="shared" si="127"/>
        <v>0</v>
      </c>
      <c r="DC79">
        <f t="shared" si="127"/>
        <v>0</v>
      </c>
      <c r="DD79">
        <f t="shared" si="128"/>
        <v>0</v>
      </c>
      <c r="DE79">
        <f t="shared" si="128"/>
        <v>0</v>
      </c>
      <c r="DF79">
        <f t="shared" si="128"/>
        <v>0</v>
      </c>
      <c r="DG79">
        <f t="shared" si="128"/>
        <v>0</v>
      </c>
      <c r="DH79">
        <f t="shared" si="128"/>
        <v>0</v>
      </c>
      <c r="DI79">
        <f t="shared" si="128"/>
        <v>0</v>
      </c>
      <c r="DJ79">
        <f t="shared" si="128"/>
        <v>0</v>
      </c>
      <c r="DK79">
        <f t="shared" si="128"/>
        <v>0</v>
      </c>
      <c r="DL79">
        <f t="shared" si="128"/>
        <v>0</v>
      </c>
      <c r="DM79">
        <f t="shared" si="128"/>
        <v>0</v>
      </c>
      <c r="DN79">
        <f t="shared" si="129"/>
        <v>0</v>
      </c>
      <c r="DO79">
        <f t="shared" si="129"/>
        <v>0</v>
      </c>
      <c r="DP79">
        <f t="shared" si="129"/>
        <v>0</v>
      </c>
      <c r="DQ79">
        <f t="shared" si="129"/>
        <v>0</v>
      </c>
      <c r="DR79">
        <f t="shared" si="129"/>
        <v>0</v>
      </c>
      <c r="DS79">
        <f t="shared" si="129"/>
        <v>0</v>
      </c>
      <c r="DT79">
        <f t="shared" si="129"/>
        <v>0</v>
      </c>
      <c r="DU79">
        <f t="shared" si="129"/>
        <v>0</v>
      </c>
      <c r="DV79">
        <f t="shared" si="129"/>
        <v>0</v>
      </c>
      <c r="DW79">
        <f t="shared" si="129"/>
        <v>0</v>
      </c>
      <c r="DX79">
        <f t="shared" si="130"/>
        <v>0</v>
      </c>
      <c r="DY79">
        <f t="shared" si="130"/>
        <v>0</v>
      </c>
      <c r="DZ79">
        <f t="shared" si="130"/>
        <v>0</v>
      </c>
      <c r="EA79">
        <f t="shared" si="130"/>
        <v>0</v>
      </c>
      <c r="EB79">
        <f t="shared" si="130"/>
        <v>0</v>
      </c>
      <c r="EC79">
        <f t="shared" si="130"/>
        <v>0</v>
      </c>
      <c r="ED79">
        <f t="shared" si="130"/>
        <v>0</v>
      </c>
      <c r="EE79">
        <f t="shared" si="130"/>
        <v>0</v>
      </c>
      <c r="EF79">
        <f t="shared" si="130"/>
        <v>0</v>
      </c>
      <c r="EG79">
        <f t="shared" si="130"/>
        <v>0</v>
      </c>
      <c r="EH79">
        <f t="shared" si="131"/>
        <v>0</v>
      </c>
      <c r="EI79">
        <f t="shared" si="131"/>
        <v>0</v>
      </c>
      <c r="EJ79">
        <f t="shared" si="131"/>
        <v>0</v>
      </c>
      <c r="EK79">
        <f t="shared" si="131"/>
        <v>0</v>
      </c>
      <c r="EL79">
        <f t="shared" si="131"/>
        <v>0</v>
      </c>
      <c r="EM79">
        <f t="shared" si="131"/>
        <v>0</v>
      </c>
      <c r="EN79">
        <f t="shared" si="131"/>
        <v>0</v>
      </c>
      <c r="EO79">
        <f t="shared" si="131"/>
        <v>0</v>
      </c>
      <c r="EP79">
        <f t="shared" si="131"/>
        <v>0</v>
      </c>
      <c r="EQ79">
        <f t="shared" si="131"/>
        <v>0</v>
      </c>
      <c r="ER79">
        <f t="shared" si="131"/>
        <v>0</v>
      </c>
      <c r="ES79" s="47"/>
      <c r="ET79" s="1"/>
    </row>
    <row r="80" spans="1:150" x14ac:dyDescent="0.35">
      <c r="A80" s="107">
        <v>1985.499820879141</v>
      </c>
      <c r="B80" s="112">
        <f t="shared" si="100"/>
        <v>0.7327864894562941</v>
      </c>
      <c r="C80" s="112">
        <f t="shared" si="101"/>
        <v>0.7327864894562941</v>
      </c>
      <c r="D80" s="133">
        <f t="shared" si="102"/>
        <v>0.7327864894562941</v>
      </c>
      <c r="E80" s="110">
        <v>0</v>
      </c>
      <c r="F80" s="111">
        <f t="shared" si="103"/>
        <v>1</v>
      </c>
      <c r="G80">
        <v>58</v>
      </c>
      <c r="H80">
        <f t="shared" si="118"/>
        <v>0</v>
      </c>
      <c r="I80">
        <f t="shared" si="118"/>
        <v>0</v>
      </c>
      <c r="J80">
        <f t="shared" si="118"/>
        <v>0</v>
      </c>
      <c r="K80">
        <f t="shared" si="118"/>
        <v>0</v>
      </c>
      <c r="L80">
        <f t="shared" si="118"/>
        <v>0</v>
      </c>
      <c r="M80">
        <f t="shared" si="118"/>
        <v>0</v>
      </c>
      <c r="N80">
        <f t="shared" si="118"/>
        <v>0</v>
      </c>
      <c r="O80">
        <f t="shared" si="118"/>
        <v>0</v>
      </c>
      <c r="P80">
        <f t="shared" si="118"/>
        <v>0</v>
      </c>
      <c r="Q80">
        <f t="shared" si="118"/>
        <v>0</v>
      </c>
      <c r="R80">
        <f t="shared" si="119"/>
        <v>0</v>
      </c>
      <c r="S80">
        <f t="shared" si="119"/>
        <v>0</v>
      </c>
      <c r="T80">
        <f t="shared" si="119"/>
        <v>0</v>
      </c>
      <c r="U80">
        <f t="shared" si="119"/>
        <v>0</v>
      </c>
      <c r="V80">
        <f t="shared" si="119"/>
        <v>0</v>
      </c>
      <c r="W80">
        <f t="shared" si="119"/>
        <v>0</v>
      </c>
      <c r="X80">
        <f t="shared" si="119"/>
        <v>0</v>
      </c>
      <c r="Y80">
        <f t="shared" si="119"/>
        <v>0</v>
      </c>
      <c r="Z80">
        <f t="shared" si="119"/>
        <v>0</v>
      </c>
      <c r="AA80">
        <f t="shared" si="119"/>
        <v>0</v>
      </c>
      <c r="AB80">
        <f t="shared" si="120"/>
        <v>0</v>
      </c>
      <c r="AC80">
        <f t="shared" si="120"/>
        <v>0</v>
      </c>
      <c r="AD80">
        <f t="shared" si="120"/>
        <v>0</v>
      </c>
      <c r="AE80">
        <f t="shared" si="120"/>
        <v>0</v>
      </c>
      <c r="AF80">
        <f t="shared" si="120"/>
        <v>0</v>
      </c>
      <c r="AG80">
        <f t="shared" si="120"/>
        <v>0</v>
      </c>
      <c r="AH80">
        <f t="shared" si="120"/>
        <v>0</v>
      </c>
      <c r="AI80">
        <f t="shared" si="120"/>
        <v>0</v>
      </c>
      <c r="AJ80">
        <f t="shared" si="120"/>
        <v>0</v>
      </c>
      <c r="AK80">
        <f t="shared" si="120"/>
        <v>0</v>
      </c>
      <c r="AL80">
        <f t="shared" si="121"/>
        <v>0</v>
      </c>
      <c r="AM80">
        <f t="shared" si="121"/>
        <v>0</v>
      </c>
      <c r="AN80">
        <f t="shared" si="121"/>
        <v>0</v>
      </c>
      <c r="AO80">
        <f t="shared" si="121"/>
        <v>0</v>
      </c>
      <c r="AP80">
        <f t="shared" si="121"/>
        <v>0</v>
      </c>
      <c r="AQ80">
        <f t="shared" si="121"/>
        <v>0</v>
      </c>
      <c r="AR80">
        <f t="shared" si="121"/>
        <v>0</v>
      </c>
      <c r="AS80">
        <f t="shared" si="121"/>
        <v>0</v>
      </c>
      <c r="AT80">
        <f t="shared" si="121"/>
        <v>0</v>
      </c>
      <c r="AU80">
        <f t="shared" si="121"/>
        <v>0</v>
      </c>
      <c r="AV80">
        <f t="shared" si="122"/>
        <v>0</v>
      </c>
      <c r="AW80">
        <f t="shared" si="122"/>
        <v>0</v>
      </c>
      <c r="AX80">
        <f t="shared" si="122"/>
        <v>0</v>
      </c>
      <c r="AY80">
        <f t="shared" si="122"/>
        <v>0</v>
      </c>
      <c r="AZ80">
        <f t="shared" si="122"/>
        <v>0</v>
      </c>
      <c r="BA80">
        <f t="shared" si="122"/>
        <v>0</v>
      </c>
      <c r="BB80">
        <f t="shared" si="122"/>
        <v>0</v>
      </c>
      <c r="BC80">
        <f t="shared" si="122"/>
        <v>0</v>
      </c>
      <c r="BD80">
        <f t="shared" si="122"/>
        <v>0</v>
      </c>
      <c r="BE80">
        <f t="shared" si="122"/>
        <v>0</v>
      </c>
      <c r="BF80">
        <f t="shared" si="123"/>
        <v>0</v>
      </c>
      <c r="BG80">
        <f t="shared" si="123"/>
        <v>0</v>
      </c>
      <c r="BH80">
        <f t="shared" si="123"/>
        <v>0</v>
      </c>
      <c r="BI80">
        <f t="shared" si="123"/>
        <v>0</v>
      </c>
      <c r="BJ80">
        <f t="shared" si="123"/>
        <v>0</v>
      </c>
      <c r="BK80">
        <f t="shared" si="123"/>
        <v>0</v>
      </c>
      <c r="BL80">
        <f t="shared" si="123"/>
        <v>0</v>
      </c>
      <c r="BM80">
        <f t="shared" si="123"/>
        <v>0</v>
      </c>
      <c r="BN80">
        <f t="shared" si="123"/>
        <v>0</v>
      </c>
      <c r="BO80">
        <f t="shared" si="123"/>
        <v>0</v>
      </c>
      <c r="BP80">
        <f t="shared" si="124"/>
        <v>0</v>
      </c>
      <c r="BQ80">
        <f t="shared" si="124"/>
        <v>0</v>
      </c>
      <c r="BR80">
        <f t="shared" si="124"/>
        <v>0</v>
      </c>
      <c r="BS80">
        <f t="shared" si="124"/>
        <v>0</v>
      </c>
      <c r="BT80">
        <f t="shared" si="124"/>
        <v>0</v>
      </c>
      <c r="BU80">
        <f t="shared" si="124"/>
        <v>0</v>
      </c>
      <c r="BV80">
        <f t="shared" si="124"/>
        <v>0</v>
      </c>
      <c r="BW80">
        <f t="shared" si="124"/>
        <v>0</v>
      </c>
      <c r="BX80">
        <f t="shared" si="124"/>
        <v>0</v>
      </c>
      <c r="BY80">
        <f t="shared" si="124"/>
        <v>0</v>
      </c>
      <c r="BZ80">
        <f t="shared" si="125"/>
        <v>0</v>
      </c>
      <c r="CA80">
        <f t="shared" si="125"/>
        <v>0</v>
      </c>
      <c r="CB80">
        <f t="shared" si="125"/>
        <v>0</v>
      </c>
      <c r="CC80">
        <f t="shared" si="125"/>
        <v>0</v>
      </c>
      <c r="CD80">
        <f t="shared" si="125"/>
        <v>0</v>
      </c>
      <c r="CE80">
        <f t="shared" si="125"/>
        <v>0</v>
      </c>
      <c r="CF80">
        <f t="shared" si="125"/>
        <v>0</v>
      </c>
      <c r="CG80">
        <f t="shared" si="125"/>
        <v>0</v>
      </c>
      <c r="CH80">
        <f t="shared" si="125"/>
        <v>0</v>
      </c>
      <c r="CI80">
        <f t="shared" si="125"/>
        <v>0</v>
      </c>
      <c r="CJ80">
        <f t="shared" si="126"/>
        <v>0</v>
      </c>
      <c r="CK80">
        <f t="shared" si="126"/>
        <v>0</v>
      </c>
      <c r="CL80">
        <f t="shared" si="126"/>
        <v>0</v>
      </c>
      <c r="CM80">
        <f t="shared" si="126"/>
        <v>0</v>
      </c>
      <c r="CN80">
        <f t="shared" si="126"/>
        <v>0</v>
      </c>
      <c r="CO80">
        <f t="shared" si="126"/>
        <v>0</v>
      </c>
      <c r="CP80">
        <f t="shared" si="126"/>
        <v>0</v>
      </c>
      <c r="CQ80">
        <f t="shared" si="126"/>
        <v>0</v>
      </c>
      <c r="CR80">
        <f t="shared" si="126"/>
        <v>0</v>
      </c>
      <c r="CS80">
        <f t="shared" si="126"/>
        <v>0</v>
      </c>
      <c r="CT80">
        <f t="shared" si="127"/>
        <v>0</v>
      </c>
      <c r="CU80">
        <f t="shared" si="127"/>
        <v>0</v>
      </c>
      <c r="CV80">
        <f t="shared" si="127"/>
        <v>0</v>
      </c>
      <c r="CW80">
        <f t="shared" si="127"/>
        <v>0</v>
      </c>
      <c r="CX80">
        <f t="shared" si="127"/>
        <v>0</v>
      </c>
      <c r="CY80">
        <f t="shared" si="127"/>
        <v>0</v>
      </c>
      <c r="CZ80">
        <f t="shared" si="127"/>
        <v>0</v>
      </c>
      <c r="DA80">
        <f t="shared" si="127"/>
        <v>0</v>
      </c>
      <c r="DB80">
        <f t="shared" si="127"/>
        <v>0</v>
      </c>
      <c r="DC80">
        <f t="shared" si="127"/>
        <v>0</v>
      </c>
      <c r="DD80">
        <f t="shared" si="128"/>
        <v>0</v>
      </c>
      <c r="DE80">
        <f t="shared" si="128"/>
        <v>0</v>
      </c>
      <c r="DF80">
        <f t="shared" si="128"/>
        <v>0</v>
      </c>
      <c r="DG80">
        <f t="shared" si="128"/>
        <v>0</v>
      </c>
      <c r="DH80">
        <f t="shared" si="128"/>
        <v>0</v>
      </c>
      <c r="DI80">
        <f t="shared" si="128"/>
        <v>0</v>
      </c>
      <c r="DJ80">
        <f t="shared" si="128"/>
        <v>0</v>
      </c>
      <c r="DK80">
        <f t="shared" si="128"/>
        <v>0</v>
      </c>
      <c r="DL80">
        <f t="shared" si="128"/>
        <v>0</v>
      </c>
      <c r="DM80">
        <f t="shared" si="128"/>
        <v>0</v>
      </c>
      <c r="DN80">
        <f t="shared" si="129"/>
        <v>0</v>
      </c>
      <c r="DO80">
        <f t="shared" si="129"/>
        <v>0</v>
      </c>
      <c r="DP80">
        <f t="shared" si="129"/>
        <v>0</v>
      </c>
      <c r="DQ80">
        <f t="shared" si="129"/>
        <v>0</v>
      </c>
      <c r="DR80">
        <f t="shared" si="129"/>
        <v>0</v>
      </c>
      <c r="DS80">
        <f t="shared" si="129"/>
        <v>0</v>
      </c>
      <c r="DT80">
        <f t="shared" si="129"/>
        <v>0</v>
      </c>
      <c r="DU80">
        <f t="shared" si="129"/>
        <v>0</v>
      </c>
      <c r="DV80">
        <f t="shared" si="129"/>
        <v>0</v>
      </c>
      <c r="DW80">
        <f t="shared" si="129"/>
        <v>0</v>
      </c>
      <c r="DX80">
        <f t="shared" si="130"/>
        <v>0</v>
      </c>
      <c r="DY80">
        <f t="shared" si="130"/>
        <v>0</v>
      </c>
      <c r="DZ80">
        <f t="shared" si="130"/>
        <v>0</v>
      </c>
      <c r="EA80">
        <f t="shared" si="130"/>
        <v>0</v>
      </c>
      <c r="EB80">
        <f t="shared" si="130"/>
        <v>0</v>
      </c>
      <c r="EC80">
        <f t="shared" si="130"/>
        <v>0</v>
      </c>
      <c r="ED80">
        <f t="shared" si="130"/>
        <v>0</v>
      </c>
      <c r="EE80">
        <f t="shared" si="130"/>
        <v>0</v>
      </c>
      <c r="EF80">
        <f t="shared" si="130"/>
        <v>0</v>
      </c>
      <c r="EG80">
        <f t="shared" si="130"/>
        <v>0</v>
      </c>
      <c r="EH80">
        <f t="shared" si="131"/>
        <v>0</v>
      </c>
      <c r="EI80">
        <f t="shared" si="131"/>
        <v>0</v>
      </c>
      <c r="EJ80">
        <f t="shared" si="131"/>
        <v>0</v>
      </c>
      <c r="EK80">
        <f t="shared" si="131"/>
        <v>0</v>
      </c>
      <c r="EL80">
        <f t="shared" si="131"/>
        <v>0</v>
      </c>
      <c r="EM80">
        <f t="shared" si="131"/>
        <v>0</v>
      </c>
      <c r="EN80">
        <f t="shared" si="131"/>
        <v>0</v>
      </c>
      <c r="EO80">
        <f t="shared" si="131"/>
        <v>0</v>
      </c>
      <c r="EP80">
        <f t="shared" si="131"/>
        <v>0</v>
      </c>
      <c r="EQ80">
        <f t="shared" si="131"/>
        <v>0</v>
      </c>
      <c r="ER80">
        <f t="shared" si="131"/>
        <v>0</v>
      </c>
      <c r="ES80" s="47"/>
      <c r="ET80" s="1"/>
    </row>
    <row r="81" spans="1:150" x14ac:dyDescent="0.35">
      <c r="A81" s="106">
        <v>1050.4886306640319</v>
      </c>
      <c r="B81" s="112">
        <f t="shared" si="100"/>
        <v>-6.2819516280409535E-2</v>
      </c>
      <c r="C81" s="112">
        <f t="shared" si="101"/>
        <v>-6.2819516280409535E-2</v>
      </c>
      <c r="D81" s="133">
        <f t="shared" si="102"/>
        <v>-6.2819516280409535E-2</v>
      </c>
      <c r="E81" s="110">
        <v>0</v>
      </c>
      <c r="F81" s="111">
        <f t="shared" si="103"/>
        <v>1</v>
      </c>
      <c r="G81">
        <v>59</v>
      </c>
      <c r="H81">
        <f t="shared" si="118"/>
        <v>0</v>
      </c>
      <c r="I81">
        <f t="shared" si="118"/>
        <v>0</v>
      </c>
      <c r="J81">
        <f t="shared" si="118"/>
        <v>0</v>
      </c>
      <c r="K81">
        <f t="shared" si="118"/>
        <v>0</v>
      </c>
      <c r="L81">
        <f t="shared" si="118"/>
        <v>0</v>
      </c>
      <c r="M81">
        <f t="shared" si="118"/>
        <v>0</v>
      </c>
      <c r="N81">
        <f t="shared" si="118"/>
        <v>0</v>
      </c>
      <c r="O81">
        <f t="shared" si="118"/>
        <v>0</v>
      </c>
      <c r="P81">
        <f t="shared" si="118"/>
        <v>0</v>
      </c>
      <c r="Q81">
        <f t="shared" si="118"/>
        <v>0</v>
      </c>
      <c r="R81">
        <f t="shared" si="119"/>
        <v>0</v>
      </c>
      <c r="S81">
        <f t="shared" si="119"/>
        <v>0</v>
      </c>
      <c r="T81">
        <f t="shared" si="119"/>
        <v>0</v>
      </c>
      <c r="U81">
        <f t="shared" si="119"/>
        <v>0</v>
      </c>
      <c r="V81">
        <f t="shared" si="119"/>
        <v>0</v>
      </c>
      <c r="W81">
        <f t="shared" si="119"/>
        <v>0</v>
      </c>
      <c r="X81">
        <f t="shared" si="119"/>
        <v>0</v>
      </c>
      <c r="Y81">
        <f t="shared" si="119"/>
        <v>0</v>
      </c>
      <c r="Z81">
        <f t="shared" si="119"/>
        <v>0</v>
      </c>
      <c r="AA81">
        <f t="shared" si="119"/>
        <v>0</v>
      </c>
      <c r="AB81">
        <f t="shared" si="120"/>
        <v>0</v>
      </c>
      <c r="AC81">
        <f t="shared" si="120"/>
        <v>0</v>
      </c>
      <c r="AD81">
        <f t="shared" si="120"/>
        <v>0</v>
      </c>
      <c r="AE81">
        <f t="shared" si="120"/>
        <v>0</v>
      </c>
      <c r="AF81">
        <f t="shared" si="120"/>
        <v>0</v>
      </c>
      <c r="AG81">
        <f t="shared" si="120"/>
        <v>0</v>
      </c>
      <c r="AH81">
        <f t="shared" si="120"/>
        <v>0</v>
      </c>
      <c r="AI81">
        <f t="shared" si="120"/>
        <v>0</v>
      </c>
      <c r="AJ81">
        <f t="shared" si="120"/>
        <v>0</v>
      </c>
      <c r="AK81">
        <f t="shared" si="120"/>
        <v>0</v>
      </c>
      <c r="AL81">
        <f t="shared" si="121"/>
        <v>0</v>
      </c>
      <c r="AM81">
        <f t="shared" si="121"/>
        <v>0</v>
      </c>
      <c r="AN81">
        <f t="shared" si="121"/>
        <v>0</v>
      </c>
      <c r="AO81">
        <f t="shared" si="121"/>
        <v>0</v>
      </c>
      <c r="AP81">
        <f t="shared" si="121"/>
        <v>0</v>
      </c>
      <c r="AQ81">
        <f t="shared" si="121"/>
        <v>0</v>
      </c>
      <c r="AR81">
        <f t="shared" si="121"/>
        <v>0</v>
      </c>
      <c r="AS81">
        <f t="shared" si="121"/>
        <v>0</v>
      </c>
      <c r="AT81">
        <f t="shared" si="121"/>
        <v>0</v>
      </c>
      <c r="AU81">
        <f t="shared" si="121"/>
        <v>0</v>
      </c>
      <c r="AV81">
        <f t="shared" si="122"/>
        <v>0</v>
      </c>
      <c r="AW81">
        <f t="shared" si="122"/>
        <v>0</v>
      </c>
      <c r="AX81">
        <f t="shared" si="122"/>
        <v>0</v>
      </c>
      <c r="AY81">
        <f t="shared" si="122"/>
        <v>0</v>
      </c>
      <c r="AZ81">
        <f t="shared" si="122"/>
        <v>0</v>
      </c>
      <c r="BA81">
        <f t="shared" si="122"/>
        <v>0</v>
      </c>
      <c r="BB81">
        <f t="shared" si="122"/>
        <v>0</v>
      </c>
      <c r="BC81">
        <f t="shared" si="122"/>
        <v>0</v>
      </c>
      <c r="BD81">
        <f t="shared" si="122"/>
        <v>0</v>
      </c>
      <c r="BE81">
        <f t="shared" si="122"/>
        <v>0</v>
      </c>
      <c r="BF81">
        <f t="shared" si="123"/>
        <v>0</v>
      </c>
      <c r="BG81">
        <f t="shared" si="123"/>
        <v>0</v>
      </c>
      <c r="BH81">
        <f t="shared" si="123"/>
        <v>0</v>
      </c>
      <c r="BI81">
        <f t="shared" si="123"/>
        <v>0</v>
      </c>
      <c r="BJ81">
        <f t="shared" si="123"/>
        <v>0</v>
      </c>
      <c r="BK81">
        <f t="shared" si="123"/>
        <v>0</v>
      </c>
      <c r="BL81">
        <f t="shared" si="123"/>
        <v>0</v>
      </c>
      <c r="BM81">
        <f t="shared" si="123"/>
        <v>0</v>
      </c>
      <c r="BN81">
        <f t="shared" si="123"/>
        <v>0</v>
      </c>
      <c r="BO81">
        <f t="shared" si="123"/>
        <v>0</v>
      </c>
      <c r="BP81">
        <f t="shared" si="124"/>
        <v>0</v>
      </c>
      <c r="BQ81">
        <f t="shared" si="124"/>
        <v>0</v>
      </c>
      <c r="BR81">
        <f t="shared" si="124"/>
        <v>0</v>
      </c>
      <c r="BS81">
        <f t="shared" si="124"/>
        <v>0</v>
      </c>
      <c r="BT81">
        <f t="shared" si="124"/>
        <v>0</v>
      </c>
      <c r="BU81">
        <f t="shared" si="124"/>
        <v>0</v>
      </c>
      <c r="BV81">
        <f t="shared" si="124"/>
        <v>0</v>
      </c>
      <c r="BW81">
        <f t="shared" si="124"/>
        <v>0</v>
      </c>
      <c r="BX81">
        <f t="shared" si="124"/>
        <v>0</v>
      </c>
      <c r="BY81">
        <f t="shared" si="124"/>
        <v>0</v>
      </c>
      <c r="BZ81">
        <f t="shared" si="125"/>
        <v>0</v>
      </c>
      <c r="CA81">
        <f t="shared" si="125"/>
        <v>0</v>
      </c>
      <c r="CB81">
        <f t="shared" si="125"/>
        <v>0</v>
      </c>
      <c r="CC81">
        <f t="shared" si="125"/>
        <v>0</v>
      </c>
      <c r="CD81">
        <f t="shared" si="125"/>
        <v>0</v>
      </c>
      <c r="CE81">
        <f t="shared" si="125"/>
        <v>0</v>
      </c>
      <c r="CF81">
        <f t="shared" si="125"/>
        <v>0</v>
      </c>
      <c r="CG81">
        <f t="shared" si="125"/>
        <v>0</v>
      </c>
      <c r="CH81">
        <f t="shared" si="125"/>
        <v>0</v>
      </c>
      <c r="CI81">
        <f t="shared" si="125"/>
        <v>0</v>
      </c>
      <c r="CJ81">
        <f t="shared" si="126"/>
        <v>0</v>
      </c>
      <c r="CK81">
        <f t="shared" si="126"/>
        <v>0</v>
      </c>
      <c r="CL81">
        <f t="shared" si="126"/>
        <v>0</v>
      </c>
      <c r="CM81">
        <f t="shared" si="126"/>
        <v>0</v>
      </c>
      <c r="CN81">
        <f t="shared" si="126"/>
        <v>0</v>
      </c>
      <c r="CO81">
        <f t="shared" si="126"/>
        <v>0</v>
      </c>
      <c r="CP81">
        <f t="shared" si="126"/>
        <v>0</v>
      </c>
      <c r="CQ81">
        <f t="shared" si="126"/>
        <v>0</v>
      </c>
      <c r="CR81">
        <f t="shared" si="126"/>
        <v>0</v>
      </c>
      <c r="CS81">
        <f t="shared" si="126"/>
        <v>0</v>
      </c>
      <c r="CT81">
        <f t="shared" si="127"/>
        <v>0</v>
      </c>
      <c r="CU81">
        <f t="shared" si="127"/>
        <v>0</v>
      </c>
      <c r="CV81">
        <f t="shared" si="127"/>
        <v>0</v>
      </c>
      <c r="CW81">
        <f t="shared" si="127"/>
        <v>0</v>
      </c>
      <c r="CX81">
        <f t="shared" si="127"/>
        <v>0</v>
      </c>
      <c r="CY81">
        <f t="shared" si="127"/>
        <v>0</v>
      </c>
      <c r="CZ81">
        <f t="shared" si="127"/>
        <v>0</v>
      </c>
      <c r="DA81">
        <f t="shared" si="127"/>
        <v>0</v>
      </c>
      <c r="DB81">
        <f t="shared" si="127"/>
        <v>0</v>
      </c>
      <c r="DC81">
        <f t="shared" si="127"/>
        <v>0</v>
      </c>
      <c r="DD81">
        <f t="shared" si="128"/>
        <v>0</v>
      </c>
      <c r="DE81">
        <f t="shared" si="128"/>
        <v>0</v>
      </c>
      <c r="DF81">
        <f t="shared" si="128"/>
        <v>0</v>
      </c>
      <c r="DG81">
        <f t="shared" si="128"/>
        <v>0</v>
      </c>
      <c r="DH81">
        <f t="shared" si="128"/>
        <v>0</v>
      </c>
      <c r="DI81">
        <f t="shared" si="128"/>
        <v>0</v>
      </c>
      <c r="DJ81">
        <f t="shared" si="128"/>
        <v>0</v>
      </c>
      <c r="DK81">
        <f t="shared" si="128"/>
        <v>0</v>
      </c>
      <c r="DL81">
        <f t="shared" si="128"/>
        <v>0</v>
      </c>
      <c r="DM81">
        <f t="shared" si="128"/>
        <v>0</v>
      </c>
      <c r="DN81">
        <f t="shared" si="129"/>
        <v>0</v>
      </c>
      <c r="DO81">
        <f t="shared" si="129"/>
        <v>0</v>
      </c>
      <c r="DP81">
        <f t="shared" si="129"/>
        <v>0</v>
      </c>
      <c r="DQ81">
        <f t="shared" si="129"/>
        <v>0</v>
      </c>
      <c r="DR81">
        <f t="shared" si="129"/>
        <v>0</v>
      </c>
      <c r="DS81">
        <f t="shared" si="129"/>
        <v>0</v>
      </c>
      <c r="DT81">
        <f t="shared" si="129"/>
        <v>0</v>
      </c>
      <c r="DU81">
        <f t="shared" si="129"/>
        <v>0</v>
      </c>
      <c r="DV81">
        <f t="shared" si="129"/>
        <v>0</v>
      </c>
      <c r="DW81">
        <f t="shared" si="129"/>
        <v>0</v>
      </c>
      <c r="DX81">
        <f t="shared" si="130"/>
        <v>0</v>
      </c>
      <c r="DY81">
        <f t="shared" si="130"/>
        <v>0</v>
      </c>
      <c r="DZ81">
        <f t="shared" si="130"/>
        <v>0</v>
      </c>
      <c r="EA81">
        <f t="shared" si="130"/>
        <v>0</v>
      </c>
      <c r="EB81">
        <f t="shared" si="130"/>
        <v>0</v>
      </c>
      <c r="EC81">
        <f t="shared" si="130"/>
        <v>0</v>
      </c>
      <c r="ED81">
        <f t="shared" si="130"/>
        <v>0</v>
      </c>
      <c r="EE81">
        <f t="shared" si="130"/>
        <v>0</v>
      </c>
      <c r="EF81">
        <f t="shared" si="130"/>
        <v>0</v>
      </c>
      <c r="EG81">
        <f t="shared" si="130"/>
        <v>0</v>
      </c>
      <c r="EH81">
        <f t="shared" si="131"/>
        <v>0</v>
      </c>
      <c r="EI81">
        <f t="shared" si="131"/>
        <v>0</v>
      </c>
      <c r="EJ81">
        <f t="shared" si="131"/>
        <v>0</v>
      </c>
      <c r="EK81">
        <f t="shared" si="131"/>
        <v>0</v>
      </c>
      <c r="EL81">
        <f t="shared" si="131"/>
        <v>0</v>
      </c>
      <c r="EM81">
        <f t="shared" si="131"/>
        <v>0</v>
      </c>
      <c r="EN81">
        <f t="shared" si="131"/>
        <v>0</v>
      </c>
      <c r="EO81">
        <f t="shared" si="131"/>
        <v>0</v>
      </c>
      <c r="EP81">
        <f t="shared" si="131"/>
        <v>0</v>
      </c>
      <c r="EQ81">
        <f t="shared" si="131"/>
        <v>0</v>
      </c>
      <c r="ER81">
        <f t="shared" si="131"/>
        <v>0</v>
      </c>
      <c r="ES81" s="47"/>
      <c r="ET81" s="1"/>
    </row>
    <row r="82" spans="1:150" x14ac:dyDescent="0.35">
      <c r="A82" s="107">
        <v>469.4082568320934</v>
      </c>
      <c r="B82" s="112">
        <f t="shared" si="100"/>
        <v>-0.55726390376422097</v>
      </c>
      <c r="C82" s="112">
        <f t="shared" si="101"/>
        <v>-0.55726390376422097</v>
      </c>
      <c r="D82" s="133">
        <f t="shared" si="102"/>
        <v>-0.55726390376422097</v>
      </c>
      <c r="E82" s="110">
        <v>0</v>
      </c>
      <c r="F82" s="111">
        <f t="shared" si="103"/>
        <v>1</v>
      </c>
      <c r="G82">
        <v>60</v>
      </c>
      <c r="H82">
        <f t="shared" si="118"/>
        <v>0</v>
      </c>
      <c r="I82">
        <f t="shared" si="118"/>
        <v>0</v>
      </c>
      <c r="J82">
        <f t="shared" si="118"/>
        <v>0</v>
      </c>
      <c r="K82">
        <f t="shared" si="118"/>
        <v>0</v>
      </c>
      <c r="L82">
        <f t="shared" si="118"/>
        <v>0</v>
      </c>
      <c r="M82">
        <f t="shared" si="118"/>
        <v>0</v>
      </c>
      <c r="N82">
        <f t="shared" si="118"/>
        <v>0</v>
      </c>
      <c r="O82">
        <f t="shared" si="118"/>
        <v>0</v>
      </c>
      <c r="P82">
        <f t="shared" si="118"/>
        <v>0</v>
      </c>
      <c r="Q82">
        <f t="shared" si="118"/>
        <v>0</v>
      </c>
      <c r="R82">
        <f t="shared" si="119"/>
        <v>0</v>
      </c>
      <c r="S82">
        <f t="shared" si="119"/>
        <v>0</v>
      </c>
      <c r="T82">
        <f t="shared" si="119"/>
        <v>0</v>
      </c>
      <c r="U82">
        <f t="shared" si="119"/>
        <v>0</v>
      </c>
      <c r="V82">
        <f t="shared" si="119"/>
        <v>0</v>
      </c>
      <c r="W82">
        <f t="shared" si="119"/>
        <v>0</v>
      </c>
      <c r="X82">
        <f t="shared" si="119"/>
        <v>0</v>
      </c>
      <c r="Y82">
        <f t="shared" si="119"/>
        <v>0</v>
      </c>
      <c r="Z82">
        <f t="shared" si="119"/>
        <v>0</v>
      </c>
      <c r="AA82">
        <f t="shared" si="119"/>
        <v>0</v>
      </c>
      <c r="AB82">
        <f t="shared" si="120"/>
        <v>0</v>
      </c>
      <c r="AC82">
        <f t="shared" si="120"/>
        <v>0</v>
      </c>
      <c r="AD82">
        <f t="shared" si="120"/>
        <v>0</v>
      </c>
      <c r="AE82">
        <f t="shared" si="120"/>
        <v>0</v>
      </c>
      <c r="AF82">
        <f t="shared" si="120"/>
        <v>0</v>
      </c>
      <c r="AG82">
        <f t="shared" si="120"/>
        <v>0</v>
      </c>
      <c r="AH82">
        <f t="shared" si="120"/>
        <v>0</v>
      </c>
      <c r="AI82">
        <f t="shared" si="120"/>
        <v>0</v>
      </c>
      <c r="AJ82">
        <f t="shared" si="120"/>
        <v>0</v>
      </c>
      <c r="AK82">
        <f t="shared" si="120"/>
        <v>0</v>
      </c>
      <c r="AL82">
        <f t="shared" si="121"/>
        <v>0</v>
      </c>
      <c r="AM82">
        <f t="shared" si="121"/>
        <v>0</v>
      </c>
      <c r="AN82">
        <f t="shared" si="121"/>
        <v>0</v>
      </c>
      <c r="AO82">
        <f t="shared" si="121"/>
        <v>0</v>
      </c>
      <c r="AP82">
        <f t="shared" si="121"/>
        <v>0</v>
      </c>
      <c r="AQ82">
        <f t="shared" si="121"/>
        <v>0</v>
      </c>
      <c r="AR82">
        <f t="shared" si="121"/>
        <v>0</v>
      </c>
      <c r="AS82">
        <f t="shared" si="121"/>
        <v>0</v>
      </c>
      <c r="AT82">
        <f t="shared" si="121"/>
        <v>0</v>
      </c>
      <c r="AU82">
        <f t="shared" si="121"/>
        <v>0</v>
      </c>
      <c r="AV82">
        <f t="shared" si="122"/>
        <v>0</v>
      </c>
      <c r="AW82">
        <f t="shared" si="122"/>
        <v>0</v>
      </c>
      <c r="AX82">
        <f t="shared" si="122"/>
        <v>0</v>
      </c>
      <c r="AY82">
        <f t="shared" si="122"/>
        <v>0</v>
      </c>
      <c r="AZ82">
        <f t="shared" si="122"/>
        <v>0</v>
      </c>
      <c r="BA82">
        <f t="shared" si="122"/>
        <v>0</v>
      </c>
      <c r="BB82">
        <f t="shared" si="122"/>
        <v>0</v>
      </c>
      <c r="BC82">
        <f t="shared" si="122"/>
        <v>0</v>
      </c>
      <c r="BD82">
        <f t="shared" si="122"/>
        <v>0</v>
      </c>
      <c r="BE82">
        <f t="shared" si="122"/>
        <v>0</v>
      </c>
      <c r="BF82">
        <f t="shared" si="123"/>
        <v>0</v>
      </c>
      <c r="BG82">
        <f t="shared" si="123"/>
        <v>0</v>
      </c>
      <c r="BH82">
        <f t="shared" si="123"/>
        <v>0</v>
      </c>
      <c r="BI82">
        <f t="shared" si="123"/>
        <v>0</v>
      </c>
      <c r="BJ82">
        <f t="shared" si="123"/>
        <v>0</v>
      </c>
      <c r="BK82">
        <f t="shared" si="123"/>
        <v>0</v>
      </c>
      <c r="BL82">
        <f t="shared" si="123"/>
        <v>0</v>
      </c>
      <c r="BM82">
        <f t="shared" si="123"/>
        <v>0</v>
      </c>
      <c r="BN82">
        <f t="shared" si="123"/>
        <v>0</v>
      </c>
      <c r="BO82">
        <f t="shared" si="123"/>
        <v>0</v>
      </c>
      <c r="BP82">
        <f t="shared" si="124"/>
        <v>0</v>
      </c>
      <c r="BQ82">
        <f t="shared" si="124"/>
        <v>0</v>
      </c>
      <c r="BR82">
        <f t="shared" si="124"/>
        <v>0</v>
      </c>
      <c r="BS82">
        <f t="shared" si="124"/>
        <v>0</v>
      </c>
      <c r="BT82">
        <f t="shared" si="124"/>
        <v>0</v>
      </c>
      <c r="BU82">
        <f t="shared" si="124"/>
        <v>0</v>
      </c>
      <c r="BV82">
        <f t="shared" si="124"/>
        <v>0</v>
      </c>
      <c r="BW82">
        <f t="shared" si="124"/>
        <v>0</v>
      </c>
      <c r="BX82">
        <f t="shared" si="124"/>
        <v>0</v>
      </c>
      <c r="BY82">
        <f t="shared" si="124"/>
        <v>0</v>
      </c>
      <c r="BZ82">
        <f t="shared" si="125"/>
        <v>0</v>
      </c>
      <c r="CA82">
        <f t="shared" si="125"/>
        <v>0</v>
      </c>
      <c r="CB82">
        <f t="shared" si="125"/>
        <v>0</v>
      </c>
      <c r="CC82">
        <f t="shared" si="125"/>
        <v>0</v>
      </c>
      <c r="CD82">
        <f t="shared" si="125"/>
        <v>0</v>
      </c>
      <c r="CE82">
        <f t="shared" si="125"/>
        <v>0</v>
      </c>
      <c r="CF82">
        <f t="shared" si="125"/>
        <v>0</v>
      </c>
      <c r="CG82">
        <f t="shared" si="125"/>
        <v>0</v>
      </c>
      <c r="CH82">
        <f t="shared" si="125"/>
        <v>0</v>
      </c>
      <c r="CI82">
        <f t="shared" si="125"/>
        <v>0</v>
      </c>
      <c r="CJ82">
        <f t="shared" si="126"/>
        <v>0</v>
      </c>
      <c r="CK82">
        <f t="shared" si="126"/>
        <v>0</v>
      </c>
      <c r="CL82">
        <f t="shared" si="126"/>
        <v>0</v>
      </c>
      <c r="CM82">
        <f t="shared" si="126"/>
        <v>0</v>
      </c>
      <c r="CN82">
        <f t="shared" si="126"/>
        <v>0</v>
      </c>
      <c r="CO82">
        <f t="shared" si="126"/>
        <v>0</v>
      </c>
      <c r="CP82">
        <f t="shared" si="126"/>
        <v>0</v>
      </c>
      <c r="CQ82">
        <f t="shared" si="126"/>
        <v>0</v>
      </c>
      <c r="CR82">
        <f t="shared" si="126"/>
        <v>0</v>
      </c>
      <c r="CS82">
        <f t="shared" si="126"/>
        <v>0</v>
      </c>
      <c r="CT82">
        <f t="shared" si="127"/>
        <v>0</v>
      </c>
      <c r="CU82">
        <f t="shared" si="127"/>
        <v>0</v>
      </c>
      <c r="CV82">
        <f t="shared" si="127"/>
        <v>0</v>
      </c>
      <c r="CW82">
        <f t="shared" si="127"/>
        <v>0</v>
      </c>
      <c r="CX82">
        <f t="shared" si="127"/>
        <v>0</v>
      </c>
      <c r="CY82">
        <f t="shared" si="127"/>
        <v>0</v>
      </c>
      <c r="CZ82">
        <f t="shared" si="127"/>
        <v>0</v>
      </c>
      <c r="DA82">
        <f t="shared" si="127"/>
        <v>0</v>
      </c>
      <c r="DB82">
        <f t="shared" si="127"/>
        <v>0</v>
      </c>
      <c r="DC82">
        <f t="shared" si="127"/>
        <v>0</v>
      </c>
      <c r="DD82">
        <f t="shared" si="128"/>
        <v>0</v>
      </c>
      <c r="DE82">
        <f t="shared" si="128"/>
        <v>0</v>
      </c>
      <c r="DF82">
        <f t="shared" si="128"/>
        <v>0</v>
      </c>
      <c r="DG82">
        <f t="shared" si="128"/>
        <v>0</v>
      </c>
      <c r="DH82">
        <f t="shared" si="128"/>
        <v>0</v>
      </c>
      <c r="DI82">
        <f t="shared" si="128"/>
        <v>0</v>
      </c>
      <c r="DJ82">
        <f t="shared" si="128"/>
        <v>0</v>
      </c>
      <c r="DK82">
        <f t="shared" si="128"/>
        <v>0</v>
      </c>
      <c r="DL82">
        <f t="shared" si="128"/>
        <v>0</v>
      </c>
      <c r="DM82">
        <f t="shared" si="128"/>
        <v>0</v>
      </c>
      <c r="DN82">
        <f t="shared" si="129"/>
        <v>0</v>
      </c>
      <c r="DO82">
        <f t="shared" si="129"/>
        <v>0</v>
      </c>
      <c r="DP82">
        <f t="shared" si="129"/>
        <v>0</v>
      </c>
      <c r="DQ82">
        <f t="shared" si="129"/>
        <v>0</v>
      </c>
      <c r="DR82">
        <f t="shared" si="129"/>
        <v>0</v>
      </c>
      <c r="DS82">
        <f t="shared" si="129"/>
        <v>0</v>
      </c>
      <c r="DT82">
        <f t="shared" si="129"/>
        <v>0</v>
      </c>
      <c r="DU82">
        <f t="shared" si="129"/>
        <v>0</v>
      </c>
      <c r="DV82">
        <f t="shared" si="129"/>
        <v>0</v>
      </c>
      <c r="DW82">
        <f t="shared" si="129"/>
        <v>0</v>
      </c>
      <c r="DX82">
        <f t="shared" si="130"/>
        <v>0</v>
      </c>
      <c r="DY82">
        <f t="shared" si="130"/>
        <v>0</v>
      </c>
      <c r="DZ82">
        <f t="shared" si="130"/>
        <v>0</v>
      </c>
      <c r="EA82">
        <f t="shared" si="130"/>
        <v>0</v>
      </c>
      <c r="EB82">
        <f t="shared" si="130"/>
        <v>0</v>
      </c>
      <c r="EC82">
        <f t="shared" si="130"/>
        <v>0</v>
      </c>
      <c r="ED82">
        <f t="shared" si="130"/>
        <v>0</v>
      </c>
      <c r="EE82">
        <f t="shared" si="130"/>
        <v>0</v>
      </c>
      <c r="EF82">
        <f t="shared" si="130"/>
        <v>0</v>
      </c>
      <c r="EG82">
        <f t="shared" si="130"/>
        <v>0</v>
      </c>
      <c r="EH82">
        <f t="shared" si="131"/>
        <v>0</v>
      </c>
      <c r="EI82">
        <f t="shared" si="131"/>
        <v>0</v>
      </c>
      <c r="EJ82">
        <f t="shared" si="131"/>
        <v>0</v>
      </c>
      <c r="EK82">
        <f t="shared" si="131"/>
        <v>0</v>
      </c>
      <c r="EL82">
        <f t="shared" si="131"/>
        <v>0</v>
      </c>
      <c r="EM82">
        <f t="shared" si="131"/>
        <v>0</v>
      </c>
      <c r="EN82">
        <f t="shared" si="131"/>
        <v>0</v>
      </c>
      <c r="EO82">
        <f t="shared" si="131"/>
        <v>0</v>
      </c>
      <c r="EP82">
        <f t="shared" si="131"/>
        <v>0</v>
      </c>
      <c r="EQ82">
        <f t="shared" si="131"/>
        <v>0</v>
      </c>
      <c r="ER82">
        <f t="shared" si="131"/>
        <v>0</v>
      </c>
      <c r="ES82" s="47"/>
      <c r="ET82" s="1"/>
    </row>
    <row r="83" spans="1:150" x14ac:dyDescent="0.35">
      <c r="A83" s="106">
        <v>923.16076636841035</v>
      </c>
      <c r="B83" s="112">
        <f t="shared" si="100"/>
        <v>-0.17116347471786819</v>
      </c>
      <c r="C83" s="112">
        <f t="shared" si="101"/>
        <v>-0.17116347471786819</v>
      </c>
      <c r="D83" s="133">
        <f t="shared" si="102"/>
        <v>-0.17116347471786819</v>
      </c>
      <c r="E83" s="110">
        <v>0</v>
      </c>
      <c r="F83" s="111">
        <f t="shared" si="103"/>
        <v>1</v>
      </c>
      <c r="G83">
        <v>61</v>
      </c>
      <c r="H83">
        <f t="shared" ref="H83:Q92" si="132">IF($D83&gt;H$10, $E83,0)</f>
        <v>0</v>
      </c>
      <c r="I83">
        <f t="shared" si="132"/>
        <v>0</v>
      </c>
      <c r="J83">
        <f t="shared" si="132"/>
        <v>0</v>
      </c>
      <c r="K83">
        <f t="shared" si="132"/>
        <v>0</v>
      </c>
      <c r="L83">
        <f t="shared" si="132"/>
        <v>0</v>
      </c>
      <c r="M83">
        <f t="shared" si="132"/>
        <v>0</v>
      </c>
      <c r="N83">
        <f t="shared" si="132"/>
        <v>0</v>
      </c>
      <c r="O83">
        <f t="shared" si="132"/>
        <v>0</v>
      </c>
      <c r="P83">
        <f t="shared" si="132"/>
        <v>0</v>
      </c>
      <c r="Q83">
        <f t="shared" si="132"/>
        <v>0</v>
      </c>
      <c r="R83">
        <f t="shared" ref="R83:AA92" si="133">IF($D83&gt;R$10, $E83,0)</f>
        <v>0</v>
      </c>
      <c r="S83">
        <f t="shared" si="133"/>
        <v>0</v>
      </c>
      <c r="T83">
        <f t="shared" si="133"/>
        <v>0</v>
      </c>
      <c r="U83">
        <f t="shared" si="133"/>
        <v>0</v>
      </c>
      <c r="V83">
        <f t="shared" si="133"/>
        <v>0</v>
      </c>
      <c r="W83">
        <f t="shared" si="133"/>
        <v>0</v>
      </c>
      <c r="X83">
        <f t="shared" si="133"/>
        <v>0</v>
      </c>
      <c r="Y83">
        <f t="shared" si="133"/>
        <v>0</v>
      </c>
      <c r="Z83">
        <f t="shared" si="133"/>
        <v>0</v>
      </c>
      <c r="AA83">
        <f t="shared" si="133"/>
        <v>0</v>
      </c>
      <c r="AB83">
        <f t="shared" ref="AB83:AK92" si="134">IF($D83&gt;AB$10, $E83,0)</f>
        <v>0</v>
      </c>
      <c r="AC83">
        <f t="shared" si="134"/>
        <v>0</v>
      </c>
      <c r="AD83">
        <f t="shared" si="134"/>
        <v>0</v>
      </c>
      <c r="AE83">
        <f t="shared" si="134"/>
        <v>0</v>
      </c>
      <c r="AF83">
        <f t="shared" si="134"/>
        <v>0</v>
      </c>
      <c r="AG83">
        <f t="shared" si="134"/>
        <v>0</v>
      </c>
      <c r="AH83">
        <f t="shared" si="134"/>
        <v>0</v>
      </c>
      <c r="AI83">
        <f t="shared" si="134"/>
        <v>0</v>
      </c>
      <c r="AJ83">
        <f t="shared" si="134"/>
        <v>0</v>
      </c>
      <c r="AK83">
        <f t="shared" si="134"/>
        <v>0</v>
      </c>
      <c r="AL83">
        <f t="shared" ref="AL83:AU92" si="135">IF($D83&gt;AL$10, $E83,0)</f>
        <v>0</v>
      </c>
      <c r="AM83">
        <f t="shared" si="135"/>
        <v>0</v>
      </c>
      <c r="AN83">
        <f t="shared" si="135"/>
        <v>0</v>
      </c>
      <c r="AO83">
        <f t="shared" si="135"/>
        <v>0</v>
      </c>
      <c r="AP83">
        <f t="shared" si="135"/>
        <v>0</v>
      </c>
      <c r="AQ83">
        <f t="shared" si="135"/>
        <v>0</v>
      </c>
      <c r="AR83">
        <f t="shared" si="135"/>
        <v>0</v>
      </c>
      <c r="AS83">
        <f t="shared" si="135"/>
        <v>0</v>
      </c>
      <c r="AT83">
        <f t="shared" si="135"/>
        <v>0</v>
      </c>
      <c r="AU83">
        <f t="shared" si="135"/>
        <v>0</v>
      </c>
      <c r="AV83">
        <f t="shared" ref="AV83:BE92" si="136">IF($D83&gt;AV$10, $E83,0)</f>
        <v>0</v>
      </c>
      <c r="AW83">
        <f t="shared" si="136"/>
        <v>0</v>
      </c>
      <c r="AX83">
        <f t="shared" si="136"/>
        <v>0</v>
      </c>
      <c r="AY83">
        <f t="shared" si="136"/>
        <v>0</v>
      </c>
      <c r="AZ83">
        <f t="shared" si="136"/>
        <v>0</v>
      </c>
      <c r="BA83">
        <f t="shared" si="136"/>
        <v>0</v>
      </c>
      <c r="BB83">
        <f t="shared" si="136"/>
        <v>0</v>
      </c>
      <c r="BC83">
        <f t="shared" si="136"/>
        <v>0</v>
      </c>
      <c r="BD83">
        <f t="shared" si="136"/>
        <v>0</v>
      </c>
      <c r="BE83">
        <f t="shared" si="136"/>
        <v>0</v>
      </c>
      <c r="BF83">
        <f t="shared" ref="BF83:BO92" si="137">IF($D83&gt;BF$10, $E83,0)</f>
        <v>0</v>
      </c>
      <c r="BG83">
        <f t="shared" si="137"/>
        <v>0</v>
      </c>
      <c r="BH83">
        <f t="shared" si="137"/>
        <v>0</v>
      </c>
      <c r="BI83">
        <f t="shared" si="137"/>
        <v>0</v>
      </c>
      <c r="BJ83">
        <f t="shared" si="137"/>
        <v>0</v>
      </c>
      <c r="BK83">
        <f t="shared" si="137"/>
        <v>0</v>
      </c>
      <c r="BL83">
        <f t="shared" si="137"/>
        <v>0</v>
      </c>
      <c r="BM83">
        <f t="shared" si="137"/>
        <v>0</v>
      </c>
      <c r="BN83">
        <f t="shared" si="137"/>
        <v>0</v>
      </c>
      <c r="BO83">
        <f t="shared" si="137"/>
        <v>0</v>
      </c>
      <c r="BP83">
        <f t="shared" ref="BP83:BY92" si="138">IF($D83&gt;BP$10, $E83,0)</f>
        <v>0</v>
      </c>
      <c r="BQ83">
        <f t="shared" si="138"/>
        <v>0</v>
      </c>
      <c r="BR83">
        <f t="shared" si="138"/>
        <v>0</v>
      </c>
      <c r="BS83">
        <f t="shared" si="138"/>
        <v>0</v>
      </c>
      <c r="BT83">
        <f t="shared" si="138"/>
        <v>0</v>
      </c>
      <c r="BU83">
        <f t="shared" si="138"/>
        <v>0</v>
      </c>
      <c r="BV83">
        <f t="shared" si="138"/>
        <v>0</v>
      </c>
      <c r="BW83">
        <f t="shared" si="138"/>
        <v>0</v>
      </c>
      <c r="BX83">
        <f t="shared" si="138"/>
        <v>0</v>
      </c>
      <c r="BY83">
        <f t="shared" si="138"/>
        <v>0</v>
      </c>
      <c r="BZ83">
        <f t="shared" ref="BZ83:CI92" si="139">IF($D83&gt;BZ$10, $E83,0)</f>
        <v>0</v>
      </c>
      <c r="CA83">
        <f t="shared" si="139"/>
        <v>0</v>
      </c>
      <c r="CB83">
        <f t="shared" si="139"/>
        <v>0</v>
      </c>
      <c r="CC83">
        <f t="shared" si="139"/>
        <v>0</v>
      </c>
      <c r="CD83">
        <f t="shared" si="139"/>
        <v>0</v>
      </c>
      <c r="CE83">
        <f t="shared" si="139"/>
        <v>0</v>
      </c>
      <c r="CF83">
        <f t="shared" si="139"/>
        <v>0</v>
      </c>
      <c r="CG83">
        <f t="shared" si="139"/>
        <v>0</v>
      </c>
      <c r="CH83">
        <f t="shared" si="139"/>
        <v>0</v>
      </c>
      <c r="CI83">
        <f t="shared" si="139"/>
        <v>0</v>
      </c>
      <c r="CJ83">
        <f t="shared" ref="CJ83:CS92" si="140">IF($D83&gt;CJ$10, $E83,0)</f>
        <v>0</v>
      </c>
      <c r="CK83">
        <f t="shared" si="140"/>
        <v>0</v>
      </c>
      <c r="CL83">
        <f t="shared" si="140"/>
        <v>0</v>
      </c>
      <c r="CM83">
        <f t="shared" si="140"/>
        <v>0</v>
      </c>
      <c r="CN83">
        <f t="shared" si="140"/>
        <v>0</v>
      </c>
      <c r="CO83">
        <f t="shared" si="140"/>
        <v>0</v>
      </c>
      <c r="CP83">
        <f t="shared" si="140"/>
        <v>0</v>
      </c>
      <c r="CQ83">
        <f t="shared" si="140"/>
        <v>0</v>
      </c>
      <c r="CR83">
        <f t="shared" si="140"/>
        <v>0</v>
      </c>
      <c r="CS83">
        <f t="shared" si="140"/>
        <v>0</v>
      </c>
      <c r="CT83">
        <f t="shared" ref="CT83:DC92" si="141">IF($D83&gt;CT$10, $E83,0)</f>
        <v>0</v>
      </c>
      <c r="CU83">
        <f t="shared" si="141"/>
        <v>0</v>
      </c>
      <c r="CV83">
        <f t="shared" si="141"/>
        <v>0</v>
      </c>
      <c r="CW83">
        <f t="shared" si="141"/>
        <v>0</v>
      </c>
      <c r="CX83">
        <f t="shared" si="141"/>
        <v>0</v>
      </c>
      <c r="CY83">
        <f t="shared" si="141"/>
        <v>0</v>
      </c>
      <c r="CZ83">
        <f t="shared" si="141"/>
        <v>0</v>
      </c>
      <c r="DA83">
        <f t="shared" si="141"/>
        <v>0</v>
      </c>
      <c r="DB83">
        <f t="shared" si="141"/>
        <v>0</v>
      </c>
      <c r="DC83">
        <f t="shared" si="141"/>
        <v>0</v>
      </c>
      <c r="DD83">
        <f t="shared" ref="DD83:DM92" si="142">IF($D83&gt;DD$10, $E83,0)</f>
        <v>0</v>
      </c>
      <c r="DE83">
        <f t="shared" si="142"/>
        <v>0</v>
      </c>
      <c r="DF83">
        <f t="shared" si="142"/>
        <v>0</v>
      </c>
      <c r="DG83">
        <f t="shared" si="142"/>
        <v>0</v>
      </c>
      <c r="DH83">
        <f t="shared" si="142"/>
        <v>0</v>
      </c>
      <c r="DI83">
        <f t="shared" si="142"/>
        <v>0</v>
      </c>
      <c r="DJ83">
        <f t="shared" si="142"/>
        <v>0</v>
      </c>
      <c r="DK83">
        <f t="shared" si="142"/>
        <v>0</v>
      </c>
      <c r="DL83">
        <f t="shared" si="142"/>
        <v>0</v>
      </c>
      <c r="DM83">
        <f t="shared" si="142"/>
        <v>0</v>
      </c>
      <c r="DN83">
        <f t="shared" ref="DN83:DW92" si="143">IF($D83&gt;DN$10, $E83,0)</f>
        <v>0</v>
      </c>
      <c r="DO83">
        <f t="shared" si="143"/>
        <v>0</v>
      </c>
      <c r="DP83">
        <f t="shared" si="143"/>
        <v>0</v>
      </c>
      <c r="DQ83">
        <f t="shared" si="143"/>
        <v>0</v>
      </c>
      <c r="DR83">
        <f t="shared" si="143"/>
        <v>0</v>
      </c>
      <c r="DS83">
        <f t="shared" si="143"/>
        <v>0</v>
      </c>
      <c r="DT83">
        <f t="shared" si="143"/>
        <v>0</v>
      </c>
      <c r="DU83">
        <f t="shared" si="143"/>
        <v>0</v>
      </c>
      <c r="DV83">
        <f t="shared" si="143"/>
        <v>0</v>
      </c>
      <c r="DW83">
        <f t="shared" si="143"/>
        <v>0</v>
      </c>
      <c r="DX83">
        <f t="shared" ref="DX83:EG92" si="144">IF($D83&gt;DX$10, $E83,0)</f>
        <v>0</v>
      </c>
      <c r="DY83">
        <f t="shared" si="144"/>
        <v>0</v>
      </c>
      <c r="DZ83">
        <f t="shared" si="144"/>
        <v>0</v>
      </c>
      <c r="EA83">
        <f t="shared" si="144"/>
        <v>0</v>
      </c>
      <c r="EB83">
        <f t="shared" si="144"/>
        <v>0</v>
      </c>
      <c r="EC83">
        <f t="shared" si="144"/>
        <v>0</v>
      </c>
      <c r="ED83">
        <f t="shared" si="144"/>
        <v>0</v>
      </c>
      <c r="EE83">
        <f t="shared" si="144"/>
        <v>0</v>
      </c>
      <c r="EF83">
        <f t="shared" si="144"/>
        <v>0</v>
      </c>
      <c r="EG83">
        <f t="shared" si="144"/>
        <v>0</v>
      </c>
      <c r="EH83">
        <f t="shared" ref="EH83:ER92" si="145">IF($D83&gt;EH$10, $E83,0)</f>
        <v>0</v>
      </c>
      <c r="EI83">
        <f t="shared" si="145"/>
        <v>0</v>
      </c>
      <c r="EJ83">
        <f t="shared" si="145"/>
        <v>0</v>
      </c>
      <c r="EK83">
        <f t="shared" si="145"/>
        <v>0</v>
      </c>
      <c r="EL83">
        <f t="shared" si="145"/>
        <v>0</v>
      </c>
      <c r="EM83">
        <f t="shared" si="145"/>
        <v>0</v>
      </c>
      <c r="EN83">
        <f t="shared" si="145"/>
        <v>0</v>
      </c>
      <c r="EO83">
        <f t="shared" si="145"/>
        <v>0</v>
      </c>
      <c r="EP83">
        <f t="shared" si="145"/>
        <v>0</v>
      </c>
      <c r="EQ83">
        <f t="shared" si="145"/>
        <v>0</v>
      </c>
      <c r="ER83">
        <f t="shared" si="145"/>
        <v>0</v>
      </c>
      <c r="ES83" s="47"/>
      <c r="ET83" s="1"/>
    </row>
    <row r="84" spans="1:150" x14ac:dyDescent="0.35">
      <c r="A84" s="107">
        <v>484.3467144221529</v>
      </c>
      <c r="B84" s="112">
        <f t="shared" si="100"/>
        <v>-0.54455269057290079</v>
      </c>
      <c r="C84" s="112">
        <f t="shared" si="101"/>
        <v>-0.54455269057290079</v>
      </c>
      <c r="D84" s="133">
        <f t="shared" si="102"/>
        <v>-0.54455269057290079</v>
      </c>
      <c r="E84" s="110">
        <v>0</v>
      </c>
      <c r="F84" s="111">
        <f t="shared" si="103"/>
        <v>1</v>
      </c>
      <c r="G84">
        <v>62</v>
      </c>
      <c r="H84">
        <f t="shared" si="132"/>
        <v>0</v>
      </c>
      <c r="I84">
        <f t="shared" si="132"/>
        <v>0</v>
      </c>
      <c r="J84">
        <f t="shared" si="132"/>
        <v>0</v>
      </c>
      <c r="K84">
        <f t="shared" si="132"/>
        <v>0</v>
      </c>
      <c r="L84">
        <f t="shared" si="132"/>
        <v>0</v>
      </c>
      <c r="M84">
        <f t="shared" si="132"/>
        <v>0</v>
      </c>
      <c r="N84">
        <f t="shared" si="132"/>
        <v>0</v>
      </c>
      <c r="O84">
        <f t="shared" si="132"/>
        <v>0</v>
      </c>
      <c r="P84">
        <f t="shared" si="132"/>
        <v>0</v>
      </c>
      <c r="Q84">
        <f t="shared" si="132"/>
        <v>0</v>
      </c>
      <c r="R84">
        <f t="shared" si="133"/>
        <v>0</v>
      </c>
      <c r="S84">
        <f t="shared" si="133"/>
        <v>0</v>
      </c>
      <c r="T84">
        <f t="shared" si="133"/>
        <v>0</v>
      </c>
      <c r="U84">
        <f t="shared" si="133"/>
        <v>0</v>
      </c>
      <c r="V84">
        <f t="shared" si="133"/>
        <v>0</v>
      </c>
      <c r="W84">
        <f t="shared" si="133"/>
        <v>0</v>
      </c>
      <c r="X84">
        <f t="shared" si="133"/>
        <v>0</v>
      </c>
      <c r="Y84">
        <f t="shared" si="133"/>
        <v>0</v>
      </c>
      <c r="Z84">
        <f t="shared" si="133"/>
        <v>0</v>
      </c>
      <c r="AA84">
        <f t="shared" si="133"/>
        <v>0</v>
      </c>
      <c r="AB84">
        <f t="shared" si="134"/>
        <v>0</v>
      </c>
      <c r="AC84">
        <f t="shared" si="134"/>
        <v>0</v>
      </c>
      <c r="AD84">
        <f t="shared" si="134"/>
        <v>0</v>
      </c>
      <c r="AE84">
        <f t="shared" si="134"/>
        <v>0</v>
      </c>
      <c r="AF84">
        <f t="shared" si="134"/>
        <v>0</v>
      </c>
      <c r="AG84">
        <f t="shared" si="134"/>
        <v>0</v>
      </c>
      <c r="AH84">
        <f t="shared" si="134"/>
        <v>0</v>
      </c>
      <c r="AI84">
        <f t="shared" si="134"/>
        <v>0</v>
      </c>
      <c r="AJ84">
        <f t="shared" si="134"/>
        <v>0</v>
      </c>
      <c r="AK84">
        <f t="shared" si="134"/>
        <v>0</v>
      </c>
      <c r="AL84">
        <f t="shared" si="135"/>
        <v>0</v>
      </c>
      <c r="AM84">
        <f t="shared" si="135"/>
        <v>0</v>
      </c>
      <c r="AN84">
        <f t="shared" si="135"/>
        <v>0</v>
      </c>
      <c r="AO84">
        <f t="shared" si="135"/>
        <v>0</v>
      </c>
      <c r="AP84">
        <f t="shared" si="135"/>
        <v>0</v>
      </c>
      <c r="AQ84">
        <f t="shared" si="135"/>
        <v>0</v>
      </c>
      <c r="AR84">
        <f t="shared" si="135"/>
        <v>0</v>
      </c>
      <c r="AS84">
        <f t="shared" si="135"/>
        <v>0</v>
      </c>
      <c r="AT84">
        <f t="shared" si="135"/>
        <v>0</v>
      </c>
      <c r="AU84">
        <f t="shared" si="135"/>
        <v>0</v>
      </c>
      <c r="AV84">
        <f t="shared" si="136"/>
        <v>0</v>
      </c>
      <c r="AW84">
        <f t="shared" si="136"/>
        <v>0</v>
      </c>
      <c r="AX84">
        <f t="shared" si="136"/>
        <v>0</v>
      </c>
      <c r="AY84">
        <f t="shared" si="136"/>
        <v>0</v>
      </c>
      <c r="AZ84">
        <f t="shared" si="136"/>
        <v>0</v>
      </c>
      <c r="BA84">
        <f t="shared" si="136"/>
        <v>0</v>
      </c>
      <c r="BB84">
        <f t="shared" si="136"/>
        <v>0</v>
      </c>
      <c r="BC84">
        <f t="shared" si="136"/>
        <v>0</v>
      </c>
      <c r="BD84">
        <f t="shared" si="136"/>
        <v>0</v>
      </c>
      <c r="BE84">
        <f t="shared" si="136"/>
        <v>0</v>
      </c>
      <c r="BF84">
        <f t="shared" si="137"/>
        <v>0</v>
      </c>
      <c r="BG84">
        <f t="shared" si="137"/>
        <v>0</v>
      </c>
      <c r="BH84">
        <f t="shared" si="137"/>
        <v>0</v>
      </c>
      <c r="BI84">
        <f t="shared" si="137"/>
        <v>0</v>
      </c>
      <c r="BJ84">
        <f t="shared" si="137"/>
        <v>0</v>
      </c>
      <c r="BK84">
        <f t="shared" si="137"/>
        <v>0</v>
      </c>
      <c r="BL84">
        <f t="shared" si="137"/>
        <v>0</v>
      </c>
      <c r="BM84">
        <f t="shared" si="137"/>
        <v>0</v>
      </c>
      <c r="BN84">
        <f t="shared" si="137"/>
        <v>0</v>
      </c>
      <c r="BO84">
        <f t="shared" si="137"/>
        <v>0</v>
      </c>
      <c r="BP84">
        <f t="shared" si="138"/>
        <v>0</v>
      </c>
      <c r="BQ84">
        <f t="shared" si="138"/>
        <v>0</v>
      </c>
      <c r="BR84">
        <f t="shared" si="138"/>
        <v>0</v>
      </c>
      <c r="BS84">
        <f t="shared" si="138"/>
        <v>0</v>
      </c>
      <c r="BT84">
        <f t="shared" si="138"/>
        <v>0</v>
      </c>
      <c r="BU84">
        <f t="shared" si="138"/>
        <v>0</v>
      </c>
      <c r="BV84">
        <f t="shared" si="138"/>
        <v>0</v>
      </c>
      <c r="BW84">
        <f t="shared" si="138"/>
        <v>0</v>
      </c>
      <c r="BX84">
        <f t="shared" si="138"/>
        <v>0</v>
      </c>
      <c r="BY84">
        <f t="shared" si="138"/>
        <v>0</v>
      </c>
      <c r="BZ84">
        <f t="shared" si="139"/>
        <v>0</v>
      </c>
      <c r="CA84">
        <f t="shared" si="139"/>
        <v>0</v>
      </c>
      <c r="CB84">
        <f t="shared" si="139"/>
        <v>0</v>
      </c>
      <c r="CC84">
        <f t="shared" si="139"/>
        <v>0</v>
      </c>
      <c r="CD84">
        <f t="shared" si="139"/>
        <v>0</v>
      </c>
      <c r="CE84">
        <f t="shared" si="139"/>
        <v>0</v>
      </c>
      <c r="CF84">
        <f t="shared" si="139"/>
        <v>0</v>
      </c>
      <c r="CG84">
        <f t="shared" si="139"/>
        <v>0</v>
      </c>
      <c r="CH84">
        <f t="shared" si="139"/>
        <v>0</v>
      </c>
      <c r="CI84">
        <f t="shared" si="139"/>
        <v>0</v>
      </c>
      <c r="CJ84">
        <f t="shared" si="140"/>
        <v>0</v>
      </c>
      <c r="CK84">
        <f t="shared" si="140"/>
        <v>0</v>
      </c>
      <c r="CL84">
        <f t="shared" si="140"/>
        <v>0</v>
      </c>
      <c r="CM84">
        <f t="shared" si="140"/>
        <v>0</v>
      </c>
      <c r="CN84">
        <f t="shared" si="140"/>
        <v>0</v>
      </c>
      <c r="CO84">
        <f t="shared" si="140"/>
        <v>0</v>
      </c>
      <c r="CP84">
        <f t="shared" si="140"/>
        <v>0</v>
      </c>
      <c r="CQ84">
        <f t="shared" si="140"/>
        <v>0</v>
      </c>
      <c r="CR84">
        <f t="shared" si="140"/>
        <v>0</v>
      </c>
      <c r="CS84">
        <f t="shared" si="140"/>
        <v>0</v>
      </c>
      <c r="CT84">
        <f t="shared" si="141"/>
        <v>0</v>
      </c>
      <c r="CU84">
        <f t="shared" si="141"/>
        <v>0</v>
      </c>
      <c r="CV84">
        <f t="shared" si="141"/>
        <v>0</v>
      </c>
      <c r="CW84">
        <f t="shared" si="141"/>
        <v>0</v>
      </c>
      <c r="CX84">
        <f t="shared" si="141"/>
        <v>0</v>
      </c>
      <c r="CY84">
        <f t="shared" si="141"/>
        <v>0</v>
      </c>
      <c r="CZ84">
        <f t="shared" si="141"/>
        <v>0</v>
      </c>
      <c r="DA84">
        <f t="shared" si="141"/>
        <v>0</v>
      </c>
      <c r="DB84">
        <f t="shared" si="141"/>
        <v>0</v>
      </c>
      <c r="DC84">
        <f t="shared" si="141"/>
        <v>0</v>
      </c>
      <c r="DD84">
        <f t="shared" si="142"/>
        <v>0</v>
      </c>
      <c r="DE84">
        <f t="shared" si="142"/>
        <v>0</v>
      </c>
      <c r="DF84">
        <f t="shared" si="142"/>
        <v>0</v>
      </c>
      <c r="DG84">
        <f t="shared" si="142"/>
        <v>0</v>
      </c>
      <c r="DH84">
        <f t="shared" si="142"/>
        <v>0</v>
      </c>
      <c r="DI84">
        <f t="shared" si="142"/>
        <v>0</v>
      </c>
      <c r="DJ84">
        <f t="shared" si="142"/>
        <v>0</v>
      </c>
      <c r="DK84">
        <f t="shared" si="142"/>
        <v>0</v>
      </c>
      <c r="DL84">
        <f t="shared" si="142"/>
        <v>0</v>
      </c>
      <c r="DM84">
        <f t="shared" si="142"/>
        <v>0</v>
      </c>
      <c r="DN84">
        <f t="shared" si="143"/>
        <v>0</v>
      </c>
      <c r="DO84">
        <f t="shared" si="143"/>
        <v>0</v>
      </c>
      <c r="DP84">
        <f t="shared" si="143"/>
        <v>0</v>
      </c>
      <c r="DQ84">
        <f t="shared" si="143"/>
        <v>0</v>
      </c>
      <c r="DR84">
        <f t="shared" si="143"/>
        <v>0</v>
      </c>
      <c r="DS84">
        <f t="shared" si="143"/>
        <v>0</v>
      </c>
      <c r="DT84">
        <f t="shared" si="143"/>
        <v>0</v>
      </c>
      <c r="DU84">
        <f t="shared" si="143"/>
        <v>0</v>
      </c>
      <c r="DV84">
        <f t="shared" si="143"/>
        <v>0</v>
      </c>
      <c r="DW84">
        <f t="shared" si="143"/>
        <v>0</v>
      </c>
      <c r="DX84">
        <f t="shared" si="144"/>
        <v>0</v>
      </c>
      <c r="DY84">
        <f t="shared" si="144"/>
        <v>0</v>
      </c>
      <c r="DZ84">
        <f t="shared" si="144"/>
        <v>0</v>
      </c>
      <c r="EA84">
        <f t="shared" si="144"/>
        <v>0</v>
      </c>
      <c r="EB84">
        <f t="shared" si="144"/>
        <v>0</v>
      </c>
      <c r="EC84">
        <f t="shared" si="144"/>
        <v>0</v>
      </c>
      <c r="ED84">
        <f t="shared" si="144"/>
        <v>0</v>
      </c>
      <c r="EE84">
        <f t="shared" si="144"/>
        <v>0</v>
      </c>
      <c r="EF84">
        <f t="shared" si="144"/>
        <v>0</v>
      </c>
      <c r="EG84">
        <f t="shared" si="144"/>
        <v>0</v>
      </c>
      <c r="EH84">
        <f t="shared" si="145"/>
        <v>0</v>
      </c>
      <c r="EI84">
        <f t="shared" si="145"/>
        <v>0</v>
      </c>
      <c r="EJ84">
        <f t="shared" si="145"/>
        <v>0</v>
      </c>
      <c r="EK84">
        <f t="shared" si="145"/>
        <v>0</v>
      </c>
      <c r="EL84">
        <f t="shared" si="145"/>
        <v>0</v>
      </c>
      <c r="EM84">
        <f t="shared" si="145"/>
        <v>0</v>
      </c>
      <c r="EN84">
        <f t="shared" si="145"/>
        <v>0</v>
      </c>
      <c r="EO84">
        <f t="shared" si="145"/>
        <v>0</v>
      </c>
      <c r="EP84">
        <f t="shared" si="145"/>
        <v>0</v>
      </c>
      <c r="EQ84">
        <f t="shared" si="145"/>
        <v>0</v>
      </c>
      <c r="ER84">
        <f t="shared" si="145"/>
        <v>0</v>
      </c>
      <c r="ES84" s="47"/>
      <c r="ET84" s="1"/>
    </row>
    <row r="85" spans="1:150" x14ac:dyDescent="0.35">
      <c r="A85" s="106">
        <v>3671.0814811010823</v>
      </c>
      <c r="B85" s="112">
        <f t="shared" si="100"/>
        <v>2.1670569089618574</v>
      </c>
      <c r="C85" s="112">
        <f t="shared" si="101"/>
        <v>2.1670569089618574</v>
      </c>
      <c r="D85" s="133">
        <f t="shared" si="102"/>
        <v>2.1670569089618574</v>
      </c>
      <c r="E85" s="110">
        <v>1</v>
      </c>
      <c r="F85" s="111">
        <f t="shared" si="103"/>
        <v>0</v>
      </c>
      <c r="G85">
        <v>63</v>
      </c>
      <c r="H85">
        <f t="shared" si="132"/>
        <v>0</v>
      </c>
      <c r="I85">
        <f t="shared" si="132"/>
        <v>0</v>
      </c>
      <c r="J85">
        <f t="shared" si="132"/>
        <v>0</v>
      </c>
      <c r="K85">
        <f t="shared" si="132"/>
        <v>0</v>
      </c>
      <c r="L85">
        <f t="shared" si="132"/>
        <v>0</v>
      </c>
      <c r="M85">
        <f t="shared" si="132"/>
        <v>0</v>
      </c>
      <c r="N85">
        <f t="shared" si="132"/>
        <v>0</v>
      </c>
      <c r="O85">
        <f t="shared" si="132"/>
        <v>0</v>
      </c>
      <c r="P85">
        <f t="shared" si="132"/>
        <v>0</v>
      </c>
      <c r="Q85">
        <f t="shared" si="132"/>
        <v>0</v>
      </c>
      <c r="R85">
        <f t="shared" si="133"/>
        <v>0</v>
      </c>
      <c r="S85">
        <f t="shared" si="133"/>
        <v>0</v>
      </c>
      <c r="T85">
        <f t="shared" si="133"/>
        <v>0</v>
      </c>
      <c r="U85">
        <f t="shared" si="133"/>
        <v>0</v>
      </c>
      <c r="V85">
        <f t="shared" si="133"/>
        <v>0</v>
      </c>
      <c r="W85">
        <f t="shared" si="133"/>
        <v>0</v>
      </c>
      <c r="X85">
        <f t="shared" si="133"/>
        <v>0</v>
      </c>
      <c r="Y85">
        <f t="shared" si="133"/>
        <v>0</v>
      </c>
      <c r="Z85">
        <f t="shared" si="133"/>
        <v>0</v>
      </c>
      <c r="AA85">
        <f t="shared" si="133"/>
        <v>0</v>
      </c>
      <c r="AB85">
        <f t="shared" si="134"/>
        <v>0</v>
      </c>
      <c r="AC85">
        <f t="shared" si="134"/>
        <v>0</v>
      </c>
      <c r="AD85">
        <f t="shared" si="134"/>
        <v>0</v>
      </c>
      <c r="AE85">
        <f t="shared" si="134"/>
        <v>0</v>
      </c>
      <c r="AF85">
        <f t="shared" si="134"/>
        <v>0</v>
      </c>
      <c r="AG85">
        <f t="shared" si="134"/>
        <v>0</v>
      </c>
      <c r="AH85">
        <f t="shared" si="134"/>
        <v>0</v>
      </c>
      <c r="AI85">
        <f t="shared" si="134"/>
        <v>1</v>
      </c>
      <c r="AJ85">
        <f t="shared" si="134"/>
        <v>1</v>
      </c>
      <c r="AK85">
        <f t="shared" si="134"/>
        <v>1</v>
      </c>
      <c r="AL85">
        <f t="shared" si="135"/>
        <v>1</v>
      </c>
      <c r="AM85">
        <f t="shared" si="135"/>
        <v>1</v>
      </c>
      <c r="AN85">
        <f t="shared" si="135"/>
        <v>1</v>
      </c>
      <c r="AO85">
        <f t="shared" si="135"/>
        <v>1</v>
      </c>
      <c r="AP85">
        <f t="shared" si="135"/>
        <v>1</v>
      </c>
      <c r="AQ85">
        <f t="shared" si="135"/>
        <v>1</v>
      </c>
      <c r="AR85">
        <f t="shared" si="135"/>
        <v>1</v>
      </c>
      <c r="AS85">
        <f t="shared" si="135"/>
        <v>1</v>
      </c>
      <c r="AT85">
        <f t="shared" si="135"/>
        <v>1</v>
      </c>
      <c r="AU85">
        <f t="shared" si="135"/>
        <v>1</v>
      </c>
      <c r="AV85">
        <f t="shared" si="136"/>
        <v>1</v>
      </c>
      <c r="AW85">
        <f t="shared" si="136"/>
        <v>1</v>
      </c>
      <c r="AX85">
        <f t="shared" si="136"/>
        <v>1</v>
      </c>
      <c r="AY85">
        <f t="shared" si="136"/>
        <v>1</v>
      </c>
      <c r="AZ85">
        <f t="shared" si="136"/>
        <v>1</v>
      </c>
      <c r="BA85">
        <f t="shared" si="136"/>
        <v>1</v>
      </c>
      <c r="BB85">
        <f t="shared" si="136"/>
        <v>1</v>
      </c>
      <c r="BC85">
        <f t="shared" si="136"/>
        <v>1</v>
      </c>
      <c r="BD85">
        <f t="shared" si="136"/>
        <v>1</v>
      </c>
      <c r="BE85">
        <f t="shared" si="136"/>
        <v>1</v>
      </c>
      <c r="BF85">
        <f t="shared" si="137"/>
        <v>1</v>
      </c>
      <c r="BG85">
        <f t="shared" si="137"/>
        <v>1</v>
      </c>
      <c r="BH85">
        <f t="shared" si="137"/>
        <v>1</v>
      </c>
      <c r="BI85">
        <f t="shared" si="137"/>
        <v>1</v>
      </c>
      <c r="BJ85">
        <f t="shared" si="137"/>
        <v>1</v>
      </c>
      <c r="BK85">
        <f t="shared" si="137"/>
        <v>1</v>
      </c>
      <c r="BL85">
        <f t="shared" si="137"/>
        <v>1</v>
      </c>
      <c r="BM85">
        <f t="shared" si="137"/>
        <v>1</v>
      </c>
      <c r="BN85">
        <f t="shared" si="137"/>
        <v>1</v>
      </c>
      <c r="BO85">
        <f t="shared" si="137"/>
        <v>1</v>
      </c>
      <c r="BP85">
        <f t="shared" si="138"/>
        <v>1</v>
      </c>
      <c r="BQ85">
        <f t="shared" si="138"/>
        <v>1</v>
      </c>
      <c r="BR85">
        <f t="shared" si="138"/>
        <v>1</v>
      </c>
      <c r="BS85">
        <f t="shared" si="138"/>
        <v>1</v>
      </c>
      <c r="BT85">
        <f t="shared" si="138"/>
        <v>1</v>
      </c>
      <c r="BU85">
        <f t="shared" si="138"/>
        <v>1</v>
      </c>
      <c r="BV85">
        <f t="shared" si="138"/>
        <v>1</v>
      </c>
      <c r="BW85">
        <f t="shared" si="138"/>
        <v>1</v>
      </c>
      <c r="BX85">
        <f t="shared" si="138"/>
        <v>1</v>
      </c>
      <c r="BY85">
        <f t="shared" si="138"/>
        <v>1</v>
      </c>
      <c r="BZ85">
        <f t="shared" si="139"/>
        <v>1</v>
      </c>
      <c r="CA85">
        <f t="shared" si="139"/>
        <v>1</v>
      </c>
      <c r="CB85">
        <f t="shared" si="139"/>
        <v>1</v>
      </c>
      <c r="CC85">
        <f t="shared" si="139"/>
        <v>1</v>
      </c>
      <c r="CD85">
        <f t="shared" si="139"/>
        <v>1</v>
      </c>
      <c r="CE85">
        <f t="shared" si="139"/>
        <v>1</v>
      </c>
      <c r="CF85">
        <f t="shared" si="139"/>
        <v>1</v>
      </c>
      <c r="CG85">
        <f t="shared" si="139"/>
        <v>1</v>
      </c>
      <c r="CH85">
        <f t="shared" si="139"/>
        <v>1</v>
      </c>
      <c r="CI85">
        <f t="shared" si="139"/>
        <v>1</v>
      </c>
      <c r="CJ85">
        <f t="shared" si="140"/>
        <v>1</v>
      </c>
      <c r="CK85">
        <f t="shared" si="140"/>
        <v>1</v>
      </c>
      <c r="CL85">
        <f t="shared" si="140"/>
        <v>1</v>
      </c>
      <c r="CM85">
        <f t="shared" si="140"/>
        <v>1</v>
      </c>
      <c r="CN85">
        <f t="shared" si="140"/>
        <v>1</v>
      </c>
      <c r="CO85">
        <f t="shared" si="140"/>
        <v>1</v>
      </c>
      <c r="CP85">
        <f t="shared" si="140"/>
        <v>1</v>
      </c>
      <c r="CQ85">
        <f t="shared" si="140"/>
        <v>1</v>
      </c>
      <c r="CR85">
        <f t="shared" si="140"/>
        <v>1</v>
      </c>
      <c r="CS85">
        <f t="shared" si="140"/>
        <v>1</v>
      </c>
      <c r="CT85">
        <f t="shared" si="141"/>
        <v>1</v>
      </c>
      <c r="CU85">
        <f t="shared" si="141"/>
        <v>1</v>
      </c>
      <c r="CV85">
        <f t="shared" si="141"/>
        <v>1</v>
      </c>
      <c r="CW85">
        <f t="shared" si="141"/>
        <v>1</v>
      </c>
      <c r="CX85">
        <f t="shared" si="141"/>
        <v>1</v>
      </c>
      <c r="CY85">
        <f t="shared" si="141"/>
        <v>1</v>
      </c>
      <c r="CZ85">
        <f t="shared" si="141"/>
        <v>1</v>
      </c>
      <c r="DA85">
        <f t="shared" si="141"/>
        <v>1</v>
      </c>
      <c r="DB85">
        <f t="shared" si="141"/>
        <v>1</v>
      </c>
      <c r="DC85">
        <f t="shared" si="141"/>
        <v>1</v>
      </c>
      <c r="DD85">
        <f t="shared" si="142"/>
        <v>1</v>
      </c>
      <c r="DE85">
        <f t="shared" si="142"/>
        <v>1</v>
      </c>
      <c r="DF85">
        <f t="shared" si="142"/>
        <v>1</v>
      </c>
      <c r="DG85">
        <f t="shared" si="142"/>
        <v>1</v>
      </c>
      <c r="DH85">
        <f t="shared" si="142"/>
        <v>1</v>
      </c>
      <c r="DI85">
        <f t="shared" si="142"/>
        <v>1</v>
      </c>
      <c r="DJ85">
        <f t="shared" si="142"/>
        <v>1</v>
      </c>
      <c r="DK85">
        <f t="shared" si="142"/>
        <v>1</v>
      </c>
      <c r="DL85">
        <f t="shared" si="142"/>
        <v>1</v>
      </c>
      <c r="DM85">
        <f t="shared" si="142"/>
        <v>1</v>
      </c>
      <c r="DN85">
        <f t="shared" si="143"/>
        <v>1</v>
      </c>
      <c r="DO85">
        <f t="shared" si="143"/>
        <v>1</v>
      </c>
      <c r="DP85">
        <f t="shared" si="143"/>
        <v>1</v>
      </c>
      <c r="DQ85">
        <f t="shared" si="143"/>
        <v>1</v>
      </c>
      <c r="DR85">
        <f t="shared" si="143"/>
        <v>1</v>
      </c>
      <c r="DS85">
        <f t="shared" si="143"/>
        <v>1</v>
      </c>
      <c r="DT85">
        <f t="shared" si="143"/>
        <v>1</v>
      </c>
      <c r="DU85">
        <f t="shared" si="143"/>
        <v>1</v>
      </c>
      <c r="DV85">
        <f t="shared" si="143"/>
        <v>1</v>
      </c>
      <c r="DW85">
        <f t="shared" si="143"/>
        <v>1</v>
      </c>
      <c r="DX85">
        <f t="shared" si="144"/>
        <v>1</v>
      </c>
      <c r="DY85">
        <f t="shared" si="144"/>
        <v>1</v>
      </c>
      <c r="DZ85">
        <f t="shared" si="144"/>
        <v>1</v>
      </c>
      <c r="EA85">
        <f t="shared" si="144"/>
        <v>1</v>
      </c>
      <c r="EB85">
        <f t="shared" si="144"/>
        <v>1</v>
      </c>
      <c r="EC85">
        <f t="shared" si="144"/>
        <v>1</v>
      </c>
      <c r="ED85">
        <f t="shared" si="144"/>
        <v>1</v>
      </c>
      <c r="EE85">
        <f t="shared" si="144"/>
        <v>1</v>
      </c>
      <c r="EF85">
        <f t="shared" si="144"/>
        <v>1</v>
      </c>
      <c r="EG85">
        <f t="shared" si="144"/>
        <v>1</v>
      </c>
      <c r="EH85">
        <f t="shared" si="145"/>
        <v>1</v>
      </c>
      <c r="EI85">
        <f t="shared" si="145"/>
        <v>1</v>
      </c>
      <c r="EJ85">
        <f t="shared" si="145"/>
        <v>1</v>
      </c>
      <c r="EK85">
        <f t="shared" si="145"/>
        <v>1</v>
      </c>
      <c r="EL85">
        <f t="shared" si="145"/>
        <v>1</v>
      </c>
      <c r="EM85">
        <f t="shared" si="145"/>
        <v>1</v>
      </c>
      <c r="EN85">
        <f t="shared" si="145"/>
        <v>1</v>
      </c>
      <c r="EO85">
        <f t="shared" si="145"/>
        <v>1</v>
      </c>
      <c r="EP85">
        <f t="shared" si="145"/>
        <v>1</v>
      </c>
      <c r="EQ85">
        <f t="shared" si="145"/>
        <v>1</v>
      </c>
      <c r="ER85">
        <f t="shared" si="145"/>
        <v>1</v>
      </c>
      <c r="ES85" s="47"/>
      <c r="ET85" s="1"/>
    </row>
    <row r="86" spans="1:150" x14ac:dyDescent="0.35">
      <c r="A86" s="107">
        <v>2843.6009176041352</v>
      </c>
      <c r="B86" s="112">
        <f t="shared" si="100"/>
        <v>1.4629492866807774</v>
      </c>
      <c r="C86" s="112">
        <f t="shared" si="101"/>
        <v>1.4629492866807774</v>
      </c>
      <c r="D86" s="133">
        <f t="shared" si="102"/>
        <v>1.4629492866807774</v>
      </c>
      <c r="E86" s="110">
        <v>1</v>
      </c>
      <c r="F86" s="111">
        <f t="shared" si="103"/>
        <v>0</v>
      </c>
      <c r="G86">
        <v>64</v>
      </c>
      <c r="H86">
        <f t="shared" si="132"/>
        <v>0</v>
      </c>
      <c r="I86">
        <f t="shared" si="132"/>
        <v>0</v>
      </c>
      <c r="J86">
        <f t="shared" si="132"/>
        <v>0</v>
      </c>
      <c r="K86">
        <f t="shared" si="132"/>
        <v>0</v>
      </c>
      <c r="L86">
        <f t="shared" si="132"/>
        <v>0</v>
      </c>
      <c r="M86">
        <f t="shared" si="132"/>
        <v>0</v>
      </c>
      <c r="N86">
        <f t="shared" si="132"/>
        <v>0</v>
      </c>
      <c r="O86">
        <f t="shared" si="132"/>
        <v>0</v>
      </c>
      <c r="P86">
        <f t="shared" si="132"/>
        <v>0</v>
      </c>
      <c r="Q86">
        <f t="shared" si="132"/>
        <v>0</v>
      </c>
      <c r="R86">
        <f t="shared" si="133"/>
        <v>0</v>
      </c>
      <c r="S86">
        <f t="shared" si="133"/>
        <v>0</v>
      </c>
      <c r="T86">
        <f t="shared" si="133"/>
        <v>0</v>
      </c>
      <c r="U86">
        <f t="shared" si="133"/>
        <v>0</v>
      </c>
      <c r="V86">
        <f t="shared" si="133"/>
        <v>0</v>
      </c>
      <c r="W86">
        <f t="shared" si="133"/>
        <v>0</v>
      </c>
      <c r="X86">
        <f t="shared" si="133"/>
        <v>0</v>
      </c>
      <c r="Y86">
        <f t="shared" si="133"/>
        <v>0</v>
      </c>
      <c r="Z86">
        <f t="shared" si="133"/>
        <v>0</v>
      </c>
      <c r="AA86">
        <f t="shared" si="133"/>
        <v>0</v>
      </c>
      <c r="AB86">
        <f t="shared" si="134"/>
        <v>0</v>
      </c>
      <c r="AC86">
        <f t="shared" si="134"/>
        <v>0</v>
      </c>
      <c r="AD86">
        <f t="shared" si="134"/>
        <v>0</v>
      </c>
      <c r="AE86">
        <f t="shared" si="134"/>
        <v>0</v>
      </c>
      <c r="AF86">
        <f t="shared" si="134"/>
        <v>0</v>
      </c>
      <c r="AG86">
        <f t="shared" si="134"/>
        <v>0</v>
      </c>
      <c r="AH86">
        <f t="shared" si="134"/>
        <v>0</v>
      </c>
      <c r="AI86">
        <f t="shared" si="134"/>
        <v>0</v>
      </c>
      <c r="AJ86">
        <f t="shared" si="134"/>
        <v>0</v>
      </c>
      <c r="AK86">
        <f t="shared" si="134"/>
        <v>0</v>
      </c>
      <c r="AL86">
        <f t="shared" si="135"/>
        <v>0</v>
      </c>
      <c r="AM86">
        <f t="shared" si="135"/>
        <v>0</v>
      </c>
      <c r="AN86">
        <f t="shared" si="135"/>
        <v>0</v>
      </c>
      <c r="AO86">
        <f t="shared" si="135"/>
        <v>0</v>
      </c>
      <c r="AP86">
        <f t="shared" si="135"/>
        <v>0</v>
      </c>
      <c r="AQ86">
        <f t="shared" si="135"/>
        <v>0</v>
      </c>
      <c r="AR86">
        <f t="shared" si="135"/>
        <v>0</v>
      </c>
      <c r="AS86">
        <f t="shared" si="135"/>
        <v>0</v>
      </c>
      <c r="AT86">
        <f t="shared" si="135"/>
        <v>0</v>
      </c>
      <c r="AU86">
        <f t="shared" si="135"/>
        <v>0</v>
      </c>
      <c r="AV86">
        <f t="shared" si="136"/>
        <v>0</v>
      </c>
      <c r="AW86">
        <f t="shared" si="136"/>
        <v>1</v>
      </c>
      <c r="AX86">
        <f t="shared" si="136"/>
        <v>1</v>
      </c>
      <c r="AY86">
        <f t="shared" si="136"/>
        <v>1</v>
      </c>
      <c r="AZ86">
        <f t="shared" si="136"/>
        <v>1</v>
      </c>
      <c r="BA86">
        <f t="shared" si="136"/>
        <v>1</v>
      </c>
      <c r="BB86">
        <f t="shared" si="136"/>
        <v>1</v>
      </c>
      <c r="BC86">
        <f t="shared" si="136"/>
        <v>1</v>
      </c>
      <c r="BD86">
        <f t="shared" si="136"/>
        <v>1</v>
      </c>
      <c r="BE86">
        <f t="shared" si="136"/>
        <v>1</v>
      </c>
      <c r="BF86">
        <f t="shared" si="137"/>
        <v>1</v>
      </c>
      <c r="BG86">
        <f t="shared" si="137"/>
        <v>1</v>
      </c>
      <c r="BH86">
        <f t="shared" si="137"/>
        <v>1</v>
      </c>
      <c r="BI86">
        <f t="shared" si="137"/>
        <v>1</v>
      </c>
      <c r="BJ86">
        <f t="shared" si="137"/>
        <v>1</v>
      </c>
      <c r="BK86">
        <f t="shared" si="137"/>
        <v>1</v>
      </c>
      <c r="BL86">
        <f t="shared" si="137"/>
        <v>1</v>
      </c>
      <c r="BM86">
        <f t="shared" si="137"/>
        <v>1</v>
      </c>
      <c r="BN86">
        <f t="shared" si="137"/>
        <v>1</v>
      </c>
      <c r="BO86">
        <f t="shared" si="137"/>
        <v>1</v>
      </c>
      <c r="BP86">
        <f t="shared" si="138"/>
        <v>1</v>
      </c>
      <c r="BQ86">
        <f t="shared" si="138"/>
        <v>1</v>
      </c>
      <c r="BR86">
        <f t="shared" si="138"/>
        <v>1</v>
      </c>
      <c r="BS86">
        <f t="shared" si="138"/>
        <v>1</v>
      </c>
      <c r="BT86">
        <f t="shared" si="138"/>
        <v>1</v>
      </c>
      <c r="BU86">
        <f t="shared" si="138"/>
        <v>1</v>
      </c>
      <c r="BV86">
        <f t="shared" si="138"/>
        <v>1</v>
      </c>
      <c r="BW86">
        <f t="shared" si="138"/>
        <v>1</v>
      </c>
      <c r="BX86">
        <f t="shared" si="138"/>
        <v>1</v>
      </c>
      <c r="BY86">
        <f t="shared" si="138"/>
        <v>1</v>
      </c>
      <c r="BZ86">
        <f t="shared" si="139"/>
        <v>1</v>
      </c>
      <c r="CA86">
        <f t="shared" si="139"/>
        <v>1</v>
      </c>
      <c r="CB86">
        <f t="shared" si="139"/>
        <v>1</v>
      </c>
      <c r="CC86">
        <f t="shared" si="139"/>
        <v>1</v>
      </c>
      <c r="CD86">
        <f t="shared" si="139"/>
        <v>1</v>
      </c>
      <c r="CE86">
        <f t="shared" si="139"/>
        <v>1</v>
      </c>
      <c r="CF86">
        <f t="shared" si="139"/>
        <v>1</v>
      </c>
      <c r="CG86">
        <f t="shared" si="139"/>
        <v>1</v>
      </c>
      <c r="CH86">
        <f t="shared" si="139"/>
        <v>1</v>
      </c>
      <c r="CI86">
        <f t="shared" si="139"/>
        <v>1</v>
      </c>
      <c r="CJ86">
        <f t="shared" si="140"/>
        <v>1</v>
      </c>
      <c r="CK86">
        <f t="shared" si="140"/>
        <v>1</v>
      </c>
      <c r="CL86">
        <f t="shared" si="140"/>
        <v>1</v>
      </c>
      <c r="CM86">
        <f t="shared" si="140"/>
        <v>1</v>
      </c>
      <c r="CN86">
        <f t="shared" si="140"/>
        <v>1</v>
      </c>
      <c r="CO86">
        <f t="shared" si="140"/>
        <v>1</v>
      </c>
      <c r="CP86">
        <f t="shared" si="140"/>
        <v>1</v>
      </c>
      <c r="CQ86">
        <f t="shared" si="140"/>
        <v>1</v>
      </c>
      <c r="CR86">
        <f t="shared" si="140"/>
        <v>1</v>
      </c>
      <c r="CS86">
        <f t="shared" si="140"/>
        <v>1</v>
      </c>
      <c r="CT86">
        <f t="shared" si="141"/>
        <v>1</v>
      </c>
      <c r="CU86">
        <f t="shared" si="141"/>
        <v>1</v>
      </c>
      <c r="CV86">
        <f t="shared" si="141"/>
        <v>1</v>
      </c>
      <c r="CW86">
        <f t="shared" si="141"/>
        <v>1</v>
      </c>
      <c r="CX86">
        <f t="shared" si="141"/>
        <v>1</v>
      </c>
      <c r="CY86">
        <f t="shared" si="141"/>
        <v>1</v>
      </c>
      <c r="CZ86">
        <f t="shared" si="141"/>
        <v>1</v>
      </c>
      <c r="DA86">
        <f t="shared" si="141"/>
        <v>1</v>
      </c>
      <c r="DB86">
        <f t="shared" si="141"/>
        <v>1</v>
      </c>
      <c r="DC86">
        <f t="shared" si="141"/>
        <v>1</v>
      </c>
      <c r="DD86">
        <f t="shared" si="142"/>
        <v>1</v>
      </c>
      <c r="DE86">
        <f t="shared" si="142"/>
        <v>1</v>
      </c>
      <c r="DF86">
        <f t="shared" si="142"/>
        <v>1</v>
      </c>
      <c r="DG86">
        <f t="shared" si="142"/>
        <v>1</v>
      </c>
      <c r="DH86">
        <f t="shared" si="142"/>
        <v>1</v>
      </c>
      <c r="DI86">
        <f t="shared" si="142"/>
        <v>1</v>
      </c>
      <c r="DJ86">
        <f t="shared" si="142"/>
        <v>1</v>
      </c>
      <c r="DK86">
        <f t="shared" si="142"/>
        <v>1</v>
      </c>
      <c r="DL86">
        <f t="shared" si="142"/>
        <v>1</v>
      </c>
      <c r="DM86">
        <f t="shared" si="142"/>
        <v>1</v>
      </c>
      <c r="DN86">
        <f t="shared" si="143"/>
        <v>1</v>
      </c>
      <c r="DO86">
        <f t="shared" si="143"/>
        <v>1</v>
      </c>
      <c r="DP86">
        <f t="shared" si="143"/>
        <v>1</v>
      </c>
      <c r="DQ86">
        <f t="shared" si="143"/>
        <v>1</v>
      </c>
      <c r="DR86">
        <f t="shared" si="143"/>
        <v>1</v>
      </c>
      <c r="DS86">
        <f t="shared" si="143"/>
        <v>1</v>
      </c>
      <c r="DT86">
        <f t="shared" si="143"/>
        <v>1</v>
      </c>
      <c r="DU86">
        <f t="shared" si="143"/>
        <v>1</v>
      </c>
      <c r="DV86">
        <f t="shared" si="143"/>
        <v>1</v>
      </c>
      <c r="DW86">
        <f t="shared" si="143"/>
        <v>1</v>
      </c>
      <c r="DX86">
        <f t="shared" si="144"/>
        <v>1</v>
      </c>
      <c r="DY86">
        <f t="shared" si="144"/>
        <v>1</v>
      </c>
      <c r="DZ86">
        <f t="shared" si="144"/>
        <v>1</v>
      </c>
      <c r="EA86">
        <f t="shared" si="144"/>
        <v>1</v>
      </c>
      <c r="EB86">
        <f t="shared" si="144"/>
        <v>1</v>
      </c>
      <c r="EC86">
        <f t="shared" si="144"/>
        <v>1</v>
      </c>
      <c r="ED86">
        <f t="shared" si="144"/>
        <v>1</v>
      </c>
      <c r="EE86">
        <f t="shared" si="144"/>
        <v>1</v>
      </c>
      <c r="EF86">
        <f t="shared" si="144"/>
        <v>1</v>
      </c>
      <c r="EG86">
        <f t="shared" si="144"/>
        <v>1</v>
      </c>
      <c r="EH86">
        <f t="shared" si="145"/>
        <v>1</v>
      </c>
      <c r="EI86">
        <f t="shared" si="145"/>
        <v>1</v>
      </c>
      <c r="EJ86">
        <f t="shared" si="145"/>
        <v>1</v>
      </c>
      <c r="EK86">
        <f t="shared" si="145"/>
        <v>1</v>
      </c>
      <c r="EL86">
        <f t="shared" si="145"/>
        <v>1</v>
      </c>
      <c r="EM86">
        <f t="shared" si="145"/>
        <v>1</v>
      </c>
      <c r="EN86">
        <f t="shared" si="145"/>
        <v>1</v>
      </c>
      <c r="EO86">
        <f t="shared" si="145"/>
        <v>1</v>
      </c>
      <c r="EP86">
        <f t="shared" si="145"/>
        <v>1</v>
      </c>
      <c r="EQ86">
        <f t="shared" si="145"/>
        <v>1</v>
      </c>
      <c r="ER86">
        <f t="shared" si="145"/>
        <v>1</v>
      </c>
      <c r="ES86" s="47"/>
      <c r="ET86" s="1"/>
    </row>
    <row r="87" spans="1:150" x14ac:dyDescent="0.35">
      <c r="A87" s="106">
        <v>989.71043954527192</v>
      </c>
      <c r="B87" s="112">
        <f t="shared" ref="B87:B118" si="146">STANDARDIZE(A87, A$18, A$19)</f>
        <v>-0.1145360030753686</v>
      </c>
      <c r="C87" s="112">
        <f t="shared" ref="C87:C118" si="147">B87/C$20</f>
        <v>-0.1145360030753686</v>
      </c>
      <c r="D87" s="133">
        <f t="shared" ref="D87:D118" si="148">C87</f>
        <v>-0.1145360030753686</v>
      </c>
      <c r="E87" s="110">
        <v>0</v>
      </c>
      <c r="F87" s="111">
        <f t="shared" ref="F87:F118" si="149">IF($E87=0,1,0)</f>
        <v>1</v>
      </c>
      <c r="G87">
        <v>65</v>
      </c>
      <c r="H87">
        <f t="shared" si="132"/>
        <v>0</v>
      </c>
      <c r="I87">
        <f t="shared" si="132"/>
        <v>0</v>
      </c>
      <c r="J87">
        <f t="shared" si="132"/>
        <v>0</v>
      </c>
      <c r="K87">
        <f t="shared" si="132"/>
        <v>0</v>
      </c>
      <c r="L87">
        <f t="shared" si="132"/>
        <v>0</v>
      </c>
      <c r="M87">
        <f t="shared" si="132"/>
        <v>0</v>
      </c>
      <c r="N87">
        <f t="shared" si="132"/>
        <v>0</v>
      </c>
      <c r="O87">
        <f t="shared" si="132"/>
        <v>0</v>
      </c>
      <c r="P87">
        <f t="shared" si="132"/>
        <v>0</v>
      </c>
      <c r="Q87">
        <f t="shared" si="132"/>
        <v>0</v>
      </c>
      <c r="R87">
        <f t="shared" si="133"/>
        <v>0</v>
      </c>
      <c r="S87">
        <f t="shared" si="133"/>
        <v>0</v>
      </c>
      <c r="T87">
        <f t="shared" si="133"/>
        <v>0</v>
      </c>
      <c r="U87">
        <f t="shared" si="133"/>
        <v>0</v>
      </c>
      <c r="V87">
        <f t="shared" si="133"/>
        <v>0</v>
      </c>
      <c r="W87">
        <f t="shared" si="133"/>
        <v>0</v>
      </c>
      <c r="X87">
        <f t="shared" si="133"/>
        <v>0</v>
      </c>
      <c r="Y87">
        <f t="shared" si="133"/>
        <v>0</v>
      </c>
      <c r="Z87">
        <f t="shared" si="133"/>
        <v>0</v>
      </c>
      <c r="AA87">
        <f t="shared" si="133"/>
        <v>0</v>
      </c>
      <c r="AB87">
        <f t="shared" si="134"/>
        <v>0</v>
      </c>
      <c r="AC87">
        <f t="shared" si="134"/>
        <v>0</v>
      </c>
      <c r="AD87">
        <f t="shared" si="134"/>
        <v>0</v>
      </c>
      <c r="AE87">
        <f t="shared" si="134"/>
        <v>0</v>
      </c>
      <c r="AF87">
        <f t="shared" si="134"/>
        <v>0</v>
      </c>
      <c r="AG87">
        <f t="shared" si="134"/>
        <v>0</v>
      </c>
      <c r="AH87">
        <f t="shared" si="134"/>
        <v>0</v>
      </c>
      <c r="AI87">
        <f t="shared" si="134"/>
        <v>0</v>
      </c>
      <c r="AJ87">
        <f t="shared" si="134"/>
        <v>0</v>
      </c>
      <c r="AK87">
        <f t="shared" si="134"/>
        <v>0</v>
      </c>
      <c r="AL87">
        <f t="shared" si="135"/>
        <v>0</v>
      </c>
      <c r="AM87">
        <f t="shared" si="135"/>
        <v>0</v>
      </c>
      <c r="AN87">
        <f t="shared" si="135"/>
        <v>0</v>
      </c>
      <c r="AO87">
        <f t="shared" si="135"/>
        <v>0</v>
      </c>
      <c r="AP87">
        <f t="shared" si="135"/>
        <v>0</v>
      </c>
      <c r="AQ87">
        <f t="shared" si="135"/>
        <v>0</v>
      </c>
      <c r="AR87">
        <f t="shared" si="135"/>
        <v>0</v>
      </c>
      <c r="AS87">
        <f t="shared" si="135"/>
        <v>0</v>
      </c>
      <c r="AT87">
        <f t="shared" si="135"/>
        <v>0</v>
      </c>
      <c r="AU87">
        <f t="shared" si="135"/>
        <v>0</v>
      </c>
      <c r="AV87">
        <f t="shared" si="136"/>
        <v>0</v>
      </c>
      <c r="AW87">
        <f t="shared" si="136"/>
        <v>0</v>
      </c>
      <c r="AX87">
        <f t="shared" si="136"/>
        <v>0</v>
      </c>
      <c r="AY87">
        <f t="shared" si="136"/>
        <v>0</v>
      </c>
      <c r="AZ87">
        <f t="shared" si="136"/>
        <v>0</v>
      </c>
      <c r="BA87">
        <f t="shared" si="136"/>
        <v>0</v>
      </c>
      <c r="BB87">
        <f t="shared" si="136"/>
        <v>0</v>
      </c>
      <c r="BC87">
        <f t="shared" si="136"/>
        <v>0</v>
      </c>
      <c r="BD87">
        <f t="shared" si="136"/>
        <v>0</v>
      </c>
      <c r="BE87">
        <f t="shared" si="136"/>
        <v>0</v>
      </c>
      <c r="BF87">
        <f t="shared" si="137"/>
        <v>0</v>
      </c>
      <c r="BG87">
        <f t="shared" si="137"/>
        <v>0</v>
      </c>
      <c r="BH87">
        <f t="shared" si="137"/>
        <v>0</v>
      </c>
      <c r="BI87">
        <f t="shared" si="137"/>
        <v>0</v>
      </c>
      <c r="BJ87">
        <f t="shared" si="137"/>
        <v>0</v>
      </c>
      <c r="BK87">
        <f t="shared" si="137"/>
        <v>0</v>
      </c>
      <c r="BL87">
        <f t="shared" si="137"/>
        <v>0</v>
      </c>
      <c r="BM87">
        <f t="shared" si="137"/>
        <v>0</v>
      </c>
      <c r="BN87">
        <f t="shared" si="137"/>
        <v>0</v>
      </c>
      <c r="BO87">
        <f t="shared" si="137"/>
        <v>0</v>
      </c>
      <c r="BP87">
        <f t="shared" si="138"/>
        <v>0</v>
      </c>
      <c r="BQ87">
        <f t="shared" si="138"/>
        <v>0</v>
      </c>
      <c r="BR87">
        <f t="shared" si="138"/>
        <v>0</v>
      </c>
      <c r="BS87">
        <f t="shared" si="138"/>
        <v>0</v>
      </c>
      <c r="BT87">
        <f t="shared" si="138"/>
        <v>0</v>
      </c>
      <c r="BU87">
        <f t="shared" si="138"/>
        <v>0</v>
      </c>
      <c r="BV87">
        <f t="shared" si="138"/>
        <v>0</v>
      </c>
      <c r="BW87">
        <f t="shared" si="138"/>
        <v>0</v>
      </c>
      <c r="BX87">
        <f t="shared" si="138"/>
        <v>0</v>
      </c>
      <c r="BY87">
        <f t="shared" si="138"/>
        <v>0</v>
      </c>
      <c r="BZ87">
        <f t="shared" si="139"/>
        <v>0</v>
      </c>
      <c r="CA87">
        <f t="shared" si="139"/>
        <v>0</v>
      </c>
      <c r="CB87">
        <f t="shared" si="139"/>
        <v>0</v>
      </c>
      <c r="CC87">
        <f t="shared" si="139"/>
        <v>0</v>
      </c>
      <c r="CD87">
        <f t="shared" si="139"/>
        <v>0</v>
      </c>
      <c r="CE87">
        <f t="shared" si="139"/>
        <v>0</v>
      </c>
      <c r="CF87">
        <f t="shared" si="139"/>
        <v>0</v>
      </c>
      <c r="CG87">
        <f t="shared" si="139"/>
        <v>0</v>
      </c>
      <c r="CH87">
        <f t="shared" si="139"/>
        <v>0</v>
      </c>
      <c r="CI87">
        <f t="shared" si="139"/>
        <v>0</v>
      </c>
      <c r="CJ87">
        <f t="shared" si="140"/>
        <v>0</v>
      </c>
      <c r="CK87">
        <f t="shared" si="140"/>
        <v>0</v>
      </c>
      <c r="CL87">
        <f t="shared" si="140"/>
        <v>0</v>
      </c>
      <c r="CM87">
        <f t="shared" si="140"/>
        <v>0</v>
      </c>
      <c r="CN87">
        <f t="shared" si="140"/>
        <v>0</v>
      </c>
      <c r="CO87">
        <f t="shared" si="140"/>
        <v>0</v>
      </c>
      <c r="CP87">
        <f t="shared" si="140"/>
        <v>0</v>
      </c>
      <c r="CQ87">
        <f t="shared" si="140"/>
        <v>0</v>
      </c>
      <c r="CR87">
        <f t="shared" si="140"/>
        <v>0</v>
      </c>
      <c r="CS87">
        <f t="shared" si="140"/>
        <v>0</v>
      </c>
      <c r="CT87">
        <f t="shared" si="141"/>
        <v>0</v>
      </c>
      <c r="CU87">
        <f t="shared" si="141"/>
        <v>0</v>
      </c>
      <c r="CV87">
        <f t="shared" si="141"/>
        <v>0</v>
      </c>
      <c r="CW87">
        <f t="shared" si="141"/>
        <v>0</v>
      </c>
      <c r="CX87">
        <f t="shared" si="141"/>
        <v>0</v>
      </c>
      <c r="CY87">
        <f t="shared" si="141"/>
        <v>0</v>
      </c>
      <c r="CZ87">
        <f t="shared" si="141"/>
        <v>0</v>
      </c>
      <c r="DA87">
        <f t="shared" si="141"/>
        <v>0</v>
      </c>
      <c r="DB87">
        <f t="shared" si="141"/>
        <v>0</v>
      </c>
      <c r="DC87">
        <f t="shared" si="141"/>
        <v>0</v>
      </c>
      <c r="DD87">
        <f t="shared" si="142"/>
        <v>0</v>
      </c>
      <c r="DE87">
        <f t="shared" si="142"/>
        <v>0</v>
      </c>
      <c r="DF87">
        <f t="shared" si="142"/>
        <v>0</v>
      </c>
      <c r="DG87">
        <f t="shared" si="142"/>
        <v>0</v>
      </c>
      <c r="DH87">
        <f t="shared" si="142"/>
        <v>0</v>
      </c>
      <c r="DI87">
        <f t="shared" si="142"/>
        <v>0</v>
      </c>
      <c r="DJ87">
        <f t="shared" si="142"/>
        <v>0</v>
      </c>
      <c r="DK87">
        <f t="shared" si="142"/>
        <v>0</v>
      </c>
      <c r="DL87">
        <f t="shared" si="142"/>
        <v>0</v>
      </c>
      <c r="DM87">
        <f t="shared" si="142"/>
        <v>0</v>
      </c>
      <c r="DN87">
        <f t="shared" si="143"/>
        <v>0</v>
      </c>
      <c r="DO87">
        <f t="shared" si="143"/>
        <v>0</v>
      </c>
      <c r="DP87">
        <f t="shared" si="143"/>
        <v>0</v>
      </c>
      <c r="DQ87">
        <f t="shared" si="143"/>
        <v>0</v>
      </c>
      <c r="DR87">
        <f t="shared" si="143"/>
        <v>0</v>
      </c>
      <c r="DS87">
        <f t="shared" si="143"/>
        <v>0</v>
      </c>
      <c r="DT87">
        <f t="shared" si="143"/>
        <v>0</v>
      </c>
      <c r="DU87">
        <f t="shared" si="143"/>
        <v>0</v>
      </c>
      <c r="DV87">
        <f t="shared" si="143"/>
        <v>0</v>
      </c>
      <c r="DW87">
        <f t="shared" si="143"/>
        <v>0</v>
      </c>
      <c r="DX87">
        <f t="shared" si="144"/>
        <v>0</v>
      </c>
      <c r="DY87">
        <f t="shared" si="144"/>
        <v>0</v>
      </c>
      <c r="DZ87">
        <f t="shared" si="144"/>
        <v>0</v>
      </c>
      <c r="EA87">
        <f t="shared" si="144"/>
        <v>0</v>
      </c>
      <c r="EB87">
        <f t="shared" si="144"/>
        <v>0</v>
      </c>
      <c r="EC87">
        <f t="shared" si="144"/>
        <v>0</v>
      </c>
      <c r="ED87">
        <f t="shared" si="144"/>
        <v>0</v>
      </c>
      <c r="EE87">
        <f t="shared" si="144"/>
        <v>0</v>
      </c>
      <c r="EF87">
        <f t="shared" si="144"/>
        <v>0</v>
      </c>
      <c r="EG87">
        <f t="shared" si="144"/>
        <v>0</v>
      </c>
      <c r="EH87">
        <f t="shared" si="145"/>
        <v>0</v>
      </c>
      <c r="EI87">
        <f t="shared" si="145"/>
        <v>0</v>
      </c>
      <c r="EJ87">
        <f t="shared" si="145"/>
        <v>0</v>
      </c>
      <c r="EK87">
        <f t="shared" si="145"/>
        <v>0</v>
      </c>
      <c r="EL87">
        <f t="shared" si="145"/>
        <v>0</v>
      </c>
      <c r="EM87">
        <f t="shared" si="145"/>
        <v>0</v>
      </c>
      <c r="EN87">
        <f t="shared" si="145"/>
        <v>0</v>
      </c>
      <c r="EO87">
        <f t="shared" si="145"/>
        <v>0</v>
      </c>
      <c r="EP87">
        <f t="shared" si="145"/>
        <v>0</v>
      </c>
      <c r="EQ87">
        <f t="shared" si="145"/>
        <v>0</v>
      </c>
      <c r="ER87">
        <f t="shared" si="145"/>
        <v>0</v>
      </c>
      <c r="ES87" s="47"/>
      <c r="ET87" s="1"/>
    </row>
    <row r="88" spans="1:150" x14ac:dyDescent="0.35">
      <c r="A88" s="107">
        <v>3606.5793248339851</v>
      </c>
      <c r="B88" s="112">
        <f t="shared" si="146"/>
        <v>2.1121716803719583</v>
      </c>
      <c r="C88" s="112">
        <f t="shared" si="147"/>
        <v>2.1121716803719583</v>
      </c>
      <c r="D88" s="133">
        <f t="shared" si="148"/>
        <v>2.1121716803719583</v>
      </c>
      <c r="E88" s="110">
        <v>1</v>
      </c>
      <c r="F88" s="111">
        <f t="shared" si="149"/>
        <v>0</v>
      </c>
      <c r="G88">
        <v>66</v>
      </c>
      <c r="H88">
        <f t="shared" si="132"/>
        <v>0</v>
      </c>
      <c r="I88">
        <f t="shared" si="132"/>
        <v>0</v>
      </c>
      <c r="J88">
        <f t="shared" si="132"/>
        <v>0</v>
      </c>
      <c r="K88">
        <f t="shared" si="132"/>
        <v>0</v>
      </c>
      <c r="L88">
        <f t="shared" si="132"/>
        <v>0</v>
      </c>
      <c r="M88">
        <f t="shared" si="132"/>
        <v>0</v>
      </c>
      <c r="N88">
        <f t="shared" si="132"/>
        <v>0</v>
      </c>
      <c r="O88">
        <f t="shared" si="132"/>
        <v>0</v>
      </c>
      <c r="P88">
        <f t="shared" si="132"/>
        <v>0</v>
      </c>
      <c r="Q88">
        <f t="shared" si="132"/>
        <v>0</v>
      </c>
      <c r="R88">
        <f t="shared" si="133"/>
        <v>0</v>
      </c>
      <c r="S88">
        <f t="shared" si="133"/>
        <v>0</v>
      </c>
      <c r="T88">
        <f t="shared" si="133"/>
        <v>0</v>
      </c>
      <c r="U88">
        <f t="shared" si="133"/>
        <v>0</v>
      </c>
      <c r="V88">
        <f t="shared" si="133"/>
        <v>0</v>
      </c>
      <c r="W88">
        <f t="shared" si="133"/>
        <v>0</v>
      </c>
      <c r="X88">
        <f t="shared" si="133"/>
        <v>0</v>
      </c>
      <c r="Y88">
        <f t="shared" si="133"/>
        <v>0</v>
      </c>
      <c r="Z88">
        <f t="shared" si="133"/>
        <v>0</v>
      </c>
      <c r="AA88">
        <f t="shared" si="133"/>
        <v>0</v>
      </c>
      <c r="AB88">
        <f t="shared" si="134"/>
        <v>0</v>
      </c>
      <c r="AC88">
        <f t="shared" si="134"/>
        <v>0</v>
      </c>
      <c r="AD88">
        <f t="shared" si="134"/>
        <v>0</v>
      </c>
      <c r="AE88">
        <f t="shared" si="134"/>
        <v>0</v>
      </c>
      <c r="AF88">
        <f t="shared" si="134"/>
        <v>0</v>
      </c>
      <c r="AG88">
        <f t="shared" si="134"/>
        <v>0</v>
      </c>
      <c r="AH88">
        <f t="shared" si="134"/>
        <v>0</v>
      </c>
      <c r="AI88">
        <f t="shared" si="134"/>
        <v>0</v>
      </c>
      <c r="AJ88">
        <f t="shared" si="134"/>
        <v>1</v>
      </c>
      <c r="AK88">
        <f t="shared" si="134"/>
        <v>1</v>
      </c>
      <c r="AL88">
        <f t="shared" si="135"/>
        <v>1</v>
      </c>
      <c r="AM88">
        <f t="shared" si="135"/>
        <v>1</v>
      </c>
      <c r="AN88">
        <f t="shared" si="135"/>
        <v>1</v>
      </c>
      <c r="AO88">
        <f t="shared" si="135"/>
        <v>1</v>
      </c>
      <c r="AP88">
        <f t="shared" si="135"/>
        <v>1</v>
      </c>
      <c r="AQ88">
        <f t="shared" si="135"/>
        <v>1</v>
      </c>
      <c r="AR88">
        <f t="shared" si="135"/>
        <v>1</v>
      </c>
      <c r="AS88">
        <f t="shared" si="135"/>
        <v>1</v>
      </c>
      <c r="AT88">
        <f t="shared" si="135"/>
        <v>1</v>
      </c>
      <c r="AU88">
        <f t="shared" si="135"/>
        <v>1</v>
      </c>
      <c r="AV88">
        <f t="shared" si="136"/>
        <v>1</v>
      </c>
      <c r="AW88">
        <f t="shared" si="136"/>
        <v>1</v>
      </c>
      <c r="AX88">
        <f t="shared" si="136"/>
        <v>1</v>
      </c>
      <c r="AY88">
        <f t="shared" si="136"/>
        <v>1</v>
      </c>
      <c r="AZ88">
        <f t="shared" si="136"/>
        <v>1</v>
      </c>
      <c r="BA88">
        <f t="shared" si="136"/>
        <v>1</v>
      </c>
      <c r="BB88">
        <f t="shared" si="136"/>
        <v>1</v>
      </c>
      <c r="BC88">
        <f t="shared" si="136"/>
        <v>1</v>
      </c>
      <c r="BD88">
        <f t="shared" si="136"/>
        <v>1</v>
      </c>
      <c r="BE88">
        <f t="shared" si="136"/>
        <v>1</v>
      </c>
      <c r="BF88">
        <f t="shared" si="137"/>
        <v>1</v>
      </c>
      <c r="BG88">
        <f t="shared" si="137"/>
        <v>1</v>
      </c>
      <c r="BH88">
        <f t="shared" si="137"/>
        <v>1</v>
      </c>
      <c r="BI88">
        <f t="shared" si="137"/>
        <v>1</v>
      </c>
      <c r="BJ88">
        <f t="shared" si="137"/>
        <v>1</v>
      </c>
      <c r="BK88">
        <f t="shared" si="137"/>
        <v>1</v>
      </c>
      <c r="BL88">
        <f t="shared" si="137"/>
        <v>1</v>
      </c>
      <c r="BM88">
        <f t="shared" si="137"/>
        <v>1</v>
      </c>
      <c r="BN88">
        <f t="shared" si="137"/>
        <v>1</v>
      </c>
      <c r="BO88">
        <f t="shared" si="137"/>
        <v>1</v>
      </c>
      <c r="BP88">
        <f t="shared" si="138"/>
        <v>1</v>
      </c>
      <c r="BQ88">
        <f t="shared" si="138"/>
        <v>1</v>
      </c>
      <c r="BR88">
        <f t="shared" si="138"/>
        <v>1</v>
      </c>
      <c r="BS88">
        <f t="shared" si="138"/>
        <v>1</v>
      </c>
      <c r="BT88">
        <f t="shared" si="138"/>
        <v>1</v>
      </c>
      <c r="BU88">
        <f t="shared" si="138"/>
        <v>1</v>
      </c>
      <c r="BV88">
        <f t="shared" si="138"/>
        <v>1</v>
      </c>
      <c r="BW88">
        <f t="shared" si="138"/>
        <v>1</v>
      </c>
      <c r="BX88">
        <f t="shared" si="138"/>
        <v>1</v>
      </c>
      <c r="BY88">
        <f t="shared" si="138"/>
        <v>1</v>
      </c>
      <c r="BZ88">
        <f t="shared" si="139"/>
        <v>1</v>
      </c>
      <c r="CA88">
        <f t="shared" si="139"/>
        <v>1</v>
      </c>
      <c r="CB88">
        <f t="shared" si="139"/>
        <v>1</v>
      </c>
      <c r="CC88">
        <f t="shared" si="139"/>
        <v>1</v>
      </c>
      <c r="CD88">
        <f t="shared" si="139"/>
        <v>1</v>
      </c>
      <c r="CE88">
        <f t="shared" si="139"/>
        <v>1</v>
      </c>
      <c r="CF88">
        <f t="shared" si="139"/>
        <v>1</v>
      </c>
      <c r="CG88">
        <f t="shared" si="139"/>
        <v>1</v>
      </c>
      <c r="CH88">
        <f t="shared" si="139"/>
        <v>1</v>
      </c>
      <c r="CI88">
        <f t="shared" si="139"/>
        <v>1</v>
      </c>
      <c r="CJ88">
        <f t="shared" si="140"/>
        <v>1</v>
      </c>
      <c r="CK88">
        <f t="shared" si="140"/>
        <v>1</v>
      </c>
      <c r="CL88">
        <f t="shared" si="140"/>
        <v>1</v>
      </c>
      <c r="CM88">
        <f t="shared" si="140"/>
        <v>1</v>
      </c>
      <c r="CN88">
        <f t="shared" si="140"/>
        <v>1</v>
      </c>
      <c r="CO88">
        <f t="shared" si="140"/>
        <v>1</v>
      </c>
      <c r="CP88">
        <f t="shared" si="140"/>
        <v>1</v>
      </c>
      <c r="CQ88">
        <f t="shared" si="140"/>
        <v>1</v>
      </c>
      <c r="CR88">
        <f t="shared" si="140"/>
        <v>1</v>
      </c>
      <c r="CS88">
        <f t="shared" si="140"/>
        <v>1</v>
      </c>
      <c r="CT88">
        <f t="shared" si="141"/>
        <v>1</v>
      </c>
      <c r="CU88">
        <f t="shared" si="141"/>
        <v>1</v>
      </c>
      <c r="CV88">
        <f t="shared" si="141"/>
        <v>1</v>
      </c>
      <c r="CW88">
        <f t="shared" si="141"/>
        <v>1</v>
      </c>
      <c r="CX88">
        <f t="shared" si="141"/>
        <v>1</v>
      </c>
      <c r="CY88">
        <f t="shared" si="141"/>
        <v>1</v>
      </c>
      <c r="CZ88">
        <f t="shared" si="141"/>
        <v>1</v>
      </c>
      <c r="DA88">
        <f t="shared" si="141"/>
        <v>1</v>
      </c>
      <c r="DB88">
        <f t="shared" si="141"/>
        <v>1</v>
      </c>
      <c r="DC88">
        <f t="shared" si="141"/>
        <v>1</v>
      </c>
      <c r="DD88">
        <f t="shared" si="142"/>
        <v>1</v>
      </c>
      <c r="DE88">
        <f t="shared" si="142"/>
        <v>1</v>
      </c>
      <c r="DF88">
        <f t="shared" si="142"/>
        <v>1</v>
      </c>
      <c r="DG88">
        <f t="shared" si="142"/>
        <v>1</v>
      </c>
      <c r="DH88">
        <f t="shared" si="142"/>
        <v>1</v>
      </c>
      <c r="DI88">
        <f t="shared" si="142"/>
        <v>1</v>
      </c>
      <c r="DJ88">
        <f t="shared" si="142"/>
        <v>1</v>
      </c>
      <c r="DK88">
        <f t="shared" si="142"/>
        <v>1</v>
      </c>
      <c r="DL88">
        <f t="shared" si="142"/>
        <v>1</v>
      </c>
      <c r="DM88">
        <f t="shared" si="142"/>
        <v>1</v>
      </c>
      <c r="DN88">
        <f t="shared" si="143"/>
        <v>1</v>
      </c>
      <c r="DO88">
        <f t="shared" si="143"/>
        <v>1</v>
      </c>
      <c r="DP88">
        <f t="shared" si="143"/>
        <v>1</v>
      </c>
      <c r="DQ88">
        <f t="shared" si="143"/>
        <v>1</v>
      </c>
      <c r="DR88">
        <f t="shared" si="143"/>
        <v>1</v>
      </c>
      <c r="DS88">
        <f t="shared" si="143"/>
        <v>1</v>
      </c>
      <c r="DT88">
        <f t="shared" si="143"/>
        <v>1</v>
      </c>
      <c r="DU88">
        <f t="shared" si="143"/>
        <v>1</v>
      </c>
      <c r="DV88">
        <f t="shared" si="143"/>
        <v>1</v>
      </c>
      <c r="DW88">
        <f t="shared" si="143"/>
        <v>1</v>
      </c>
      <c r="DX88">
        <f t="shared" si="144"/>
        <v>1</v>
      </c>
      <c r="DY88">
        <f t="shared" si="144"/>
        <v>1</v>
      </c>
      <c r="DZ88">
        <f t="shared" si="144"/>
        <v>1</v>
      </c>
      <c r="EA88">
        <f t="shared" si="144"/>
        <v>1</v>
      </c>
      <c r="EB88">
        <f t="shared" si="144"/>
        <v>1</v>
      </c>
      <c r="EC88">
        <f t="shared" si="144"/>
        <v>1</v>
      </c>
      <c r="ED88">
        <f t="shared" si="144"/>
        <v>1</v>
      </c>
      <c r="EE88">
        <f t="shared" si="144"/>
        <v>1</v>
      </c>
      <c r="EF88">
        <f t="shared" si="144"/>
        <v>1</v>
      </c>
      <c r="EG88">
        <f t="shared" si="144"/>
        <v>1</v>
      </c>
      <c r="EH88">
        <f t="shared" si="145"/>
        <v>1</v>
      </c>
      <c r="EI88">
        <f t="shared" si="145"/>
        <v>1</v>
      </c>
      <c r="EJ88">
        <f t="shared" si="145"/>
        <v>1</v>
      </c>
      <c r="EK88">
        <f t="shared" si="145"/>
        <v>1</v>
      </c>
      <c r="EL88">
        <f t="shared" si="145"/>
        <v>1</v>
      </c>
      <c r="EM88">
        <f t="shared" si="145"/>
        <v>1</v>
      </c>
      <c r="EN88">
        <f t="shared" si="145"/>
        <v>1</v>
      </c>
      <c r="EO88">
        <f t="shared" si="145"/>
        <v>1</v>
      </c>
      <c r="EP88">
        <f t="shared" si="145"/>
        <v>1</v>
      </c>
      <c r="EQ88">
        <f t="shared" si="145"/>
        <v>1</v>
      </c>
      <c r="ER88">
        <f t="shared" si="145"/>
        <v>1</v>
      </c>
      <c r="ES88" s="47"/>
      <c r="ET88" s="1"/>
    </row>
    <row r="89" spans="1:150" x14ac:dyDescent="0.35">
      <c r="A89" s="106">
        <v>733.1806419486536</v>
      </c>
      <c r="B89" s="112">
        <f t="shared" si="146"/>
        <v>-0.33281857525649511</v>
      </c>
      <c r="C89" s="112">
        <f t="shared" si="147"/>
        <v>-0.33281857525649511</v>
      </c>
      <c r="D89" s="133">
        <f t="shared" si="148"/>
        <v>-0.33281857525649511</v>
      </c>
      <c r="E89" s="110">
        <v>0</v>
      </c>
      <c r="F89" s="111">
        <f t="shared" si="149"/>
        <v>1</v>
      </c>
      <c r="G89">
        <v>67</v>
      </c>
      <c r="H89">
        <f t="shared" si="132"/>
        <v>0</v>
      </c>
      <c r="I89">
        <f t="shared" si="132"/>
        <v>0</v>
      </c>
      <c r="J89">
        <f t="shared" si="132"/>
        <v>0</v>
      </c>
      <c r="K89">
        <f t="shared" si="132"/>
        <v>0</v>
      </c>
      <c r="L89">
        <f t="shared" si="132"/>
        <v>0</v>
      </c>
      <c r="M89">
        <f t="shared" si="132"/>
        <v>0</v>
      </c>
      <c r="N89">
        <f t="shared" si="132"/>
        <v>0</v>
      </c>
      <c r="O89">
        <f t="shared" si="132"/>
        <v>0</v>
      </c>
      <c r="P89">
        <f t="shared" si="132"/>
        <v>0</v>
      </c>
      <c r="Q89">
        <f t="shared" si="132"/>
        <v>0</v>
      </c>
      <c r="R89">
        <f t="shared" si="133"/>
        <v>0</v>
      </c>
      <c r="S89">
        <f t="shared" si="133"/>
        <v>0</v>
      </c>
      <c r="T89">
        <f t="shared" si="133"/>
        <v>0</v>
      </c>
      <c r="U89">
        <f t="shared" si="133"/>
        <v>0</v>
      </c>
      <c r="V89">
        <f t="shared" si="133"/>
        <v>0</v>
      </c>
      <c r="W89">
        <f t="shared" si="133"/>
        <v>0</v>
      </c>
      <c r="X89">
        <f t="shared" si="133"/>
        <v>0</v>
      </c>
      <c r="Y89">
        <f t="shared" si="133"/>
        <v>0</v>
      </c>
      <c r="Z89">
        <f t="shared" si="133"/>
        <v>0</v>
      </c>
      <c r="AA89">
        <f t="shared" si="133"/>
        <v>0</v>
      </c>
      <c r="AB89">
        <f t="shared" si="134"/>
        <v>0</v>
      </c>
      <c r="AC89">
        <f t="shared" si="134"/>
        <v>0</v>
      </c>
      <c r="AD89">
        <f t="shared" si="134"/>
        <v>0</v>
      </c>
      <c r="AE89">
        <f t="shared" si="134"/>
        <v>0</v>
      </c>
      <c r="AF89">
        <f t="shared" si="134"/>
        <v>0</v>
      </c>
      <c r="AG89">
        <f t="shared" si="134"/>
        <v>0</v>
      </c>
      <c r="AH89">
        <f t="shared" si="134"/>
        <v>0</v>
      </c>
      <c r="AI89">
        <f t="shared" si="134"/>
        <v>0</v>
      </c>
      <c r="AJ89">
        <f t="shared" si="134"/>
        <v>0</v>
      </c>
      <c r="AK89">
        <f t="shared" si="134"/>
        <v>0</v>
      </c>
      <c r="AL89">
        <f t="shared" si="135"/>
        <v>0</v>
      </c>
      <c r="AM89">
        <f t="shared" si="135"/>
        <v>0</v>
      </c>
      <c r="AN89">
        <f t="shared" si="135"/>
        <v>0</v>
      </c>
      <c r="AO89">
        <f t="shared" si="135"/>
        <v>0</v>
      </c>
      <c r="AP89">
        <f t="shared" si="135"/>
        <v>0</v>
      </c>
      <c r="AQ89">
        <f t="shared" si="135"/>
        <v>0</v>
      </c>
      <c r="AR89">
        <f t="shared" si="135"/>
        <v>0</v>
      </c>
      <c r="AS89">
        <f t="shared" si="135"/>
        <v>0</v>
      </c>
      <c r="AT89">
        <f t="shared" si="135"/>
        <v>0</v>
      </c>
      <c r="AU89">
        <f t="shared" si="135"/>
        <v>0</v>
      </c>
      <c r="AV89">
        <f t="shared" si="136"/>
        <v>0</v>
      </c>
      <c r="AW89">
        <f t="shared" si="136"/>
        <v>0</v>
      </c>
      <c r="AX89">
        <f t="shared" si="136"/>
        <v>0</v>
      </c>
      <c r="AY89">
        <f t="shared" si="136"/>
        <v>0</v>
      </c>
      <c r="AZ89">
        <f t="shared" si="136"/>
        <v>0</v>
      </c>
      <c r="BA89">
        <f t="shared" si="136"/>
        <v>0</v>
      </c>
      <c r="BB89">
        <f t="shared" si="136"/>
        <v>0</v>
      </c>
      <c r="BC89">
        <f t="shared" si="136"/>
        <v>0</v>
      </c>
      <c r="BD89">
        <f t="shared" si="136"/>
        <v>0</v>
      </c>
      <c r="BE89">
        <f t="shared" si="136"/>
        <v>0</v>
      </c>
      <c r="BF89">
        <f t="shared" si="137"/>
        <v>0</v>
      </c>
      <c r="BG89">
        <f t="shared" si="137"/>
        <v>0</v>
      </c>
      <c r="BH89">
        <f t="shared" si="137"/>
        <v>0</v>
      </c>
      <c r="BI89">
        <f t="shared" si="137"/>
        <v>0</v>
      </c>
      <c r="BJ89">
        <f t="shared" si="137"/>
        <v>0</v>
      </c>
      <c r="BK89">
        <f t="shared" si="137"/>
        <v>0</v>
      </c>
      <c r="BL89">
        <f t="shared" si="137"/>
        <v>0</v>
      </c>
      <c r="BM89">
        <f t="shared" si="137"/>
        <v>0</v>
      </c>
      <c r="BN89">
        <f t="shared" si="137"/>
        <v>0</v>
      </c>
      <c r="BO89">
        <f t="shared" si="137"/>
        <v>0</v>
      </c>
      <c r="BP89">
        <f t="shared" si="138"/>
        <v>0</v>
      </c>
      <c r="BQ89">
        <f t="shared" si="138"/>
        <v>0</v>
      </c>
      <c r="BR89">
        <f t="shared" si="138"/>
        <v>0</v>
      </c>
      <c r="BS89">
        <f t="shared" si="138"/>
        <v>0</v>
      </c>
      <c r="BT89">
        <f t="shared" si="138"/>
        <v>0</v>
      </c>
      <c r="BU89">
        <f t="shared" si="138"/>
        <v>0</v>
      </c>
      <c r="BV89">
        <f t="shared" si="138"/>
        <v>0</v>
      </c>
      <c r="BW89">
        <f t="shared" si="138"/>
        <v>0</v>
      </c>
      <c r="BX89">
        <f t="shared" si="138"/>
        <v>0</v>
      </c>
      <c r="BY89">
        <f t="shared" si="138"/>
        <v>0</v>
      </c>
      <c r="BZ89">
        <f t="shared" si="139"/>
        <v>0</v>
      </c>
      <c r="CA89">
        <f t="shared" si="139"/>
        <v>0</v>
      </c>
      <c r="CB89">
        <f t="shared" si="139"/>
        <v>0</v>
      </c>
      <c r="CC89">
        <f t="shared" si="139"/>
        <v>0</v>
      </c>
      <c r="CD89">
        <f t="shared" si="139"/>
        <v>0</v>
      </c>
      <c r="CE89">
        <f t="shared" si="139"/>
        <v>0</v>
      </c>
      <c r="CF89">
        <f t="shared" si="139"/>
        <v>0</v>
      </c>
      <c r="CG89">
        <f t="shared" si="139"/>
        <v>0</v>
      </c>
      <c r="CH89">
        <f t="shared" si="139"/>
        <v>0</v>
      </c>
      <c r="CI89">
        <f t="shared" si="139"/>
        <v>0</v>
      </c>
      <c r="CJ89">
        <f t="shared" si="140"/>
        <v>0</v>
      </c>
      <c r="CK89">
        <f t="shared" si="140"/>
        <v>0</v>
      </c>
      <c r="CL89">
        <f t="shared" si="140"/>
        <v>0</v>
      </c>
      <c r="CM89">
        <f t="shared" si="140"/>
        <v>0</v>
      </c>
      <c r="CN89">
        <f t="shared" si="140"/>
        <v>0</v>
      </c>
      <c r="CO89">
        <f t="shared" si="140"/>
        <v>0</v>
      </c>
      <c r="CP89">
        <f t="shared" si="140"/>
        <v>0</v>
      </c>
      <c r="CQ89">
        <f t="shared" si="140"/>
        <v>0</v>
      </c>
      <c r="CR89">
        <f t="shared" si="140"/>
        <v>0</v>
      </c>
      <c r="CS89">
        <f t="shared" si="140"/>
        <v>0</v>
      </c>
      <c r="CT89">
        <f t="shared" si="141"/>
        <v>0</v>
      </c>
      <c r="CU89">
        <f t="shared" si="141"/>
        <v>0</v>
      </c>
      <c r="CV89">
        <f t="shared" si="141"/>
        <v>0</v>
      </c>
      <c r="CW89">
        <f t="shared" si="141"/>
        <v>0</v>
      </c>
      <c r="CX89">
        <f t="shared" si="141"/>
        <v>0</v>
      </c>
      <c r="CY89">
        <f t="shared" si="141"/>
        <v>0</v>
      </c>
      <c r="CZ89">
        <f t="shared" si="141"/>
        <v>0</v>
      </c>
      <c r="DA89">
        <f t="shared" si="141"/>
        <v>0</v>
      </c>
      <c r="DB89">
        <f t="shared" si="141"/>
        <v>0</v>
      </c>
      <c r="DC89">
        <f t="shared" si="141"/>
        <v>0</v>
      </c>
      <c r="DD89">
        <f t="shared" si="142"/>
        <v>0</v>
      </c>
      <c r="DE89">
        <f t="shared" si="142"/>
        <v>0</v>
      </c>
      <c r="DF89">
        <f t="shared" si="142"/>
        <v>0</v>
      </c>
      <c r="DG89">
        <f t="shared" si="142"/>
        <v>0</v>
      </c>
      <c r="DH89">
        <f t="shared" si="142"/>
        <v>0</v>
      </c>
      <c r="DI89">
        <f t="shared" si="142"/>
        <v>0</v>
      </c>
      <c r="DJ89">
        <f t="shared" si="142"/>
        <v>0</v>
      </c>
      <c r="DK89">
        <f t="shared" si="142"/>
        <v>0</v>
      </c>
      <c r="DL89">
        <f t="shared" si="142"/>
        <v>0</v>
      </c>
      <c r="DM89">
        <f t="shared" si="142"/>
        <v>0</v>
      </c>
      <c r="DN89">
        <f t="shared" si="143"/>
        <v>0</v>
      </c>
      <c r="DO89">
        <f t="shared" si="143"/>
        <v>0</v>
      </c>
      <c r="DP89">
        <f t="shared" si="143"/>
        <v>0</v>
      </c>
      <c r="DQ89">
        <f t="shared" si="143"/>
        <v>0</v>
      </c>
      <c r="DR89">
        <f t="shared" si="143"/>
        <v>0</v>
      </c>
      <c r="DS89">
        <f t="shared" si="143"/>
        <v>0</v>
      </c>
      <c r="DT89">
        <f t="shared" si="143"/>
        <v>0</v>
      </c>
      <c r="DU89">
        <f t="shared" si="143"/>
        <v>0</v>
      </c>
      <c r="DV89">
        <f t="shared" si="143"/>
        <v>0</v>
      </c>
      <c r="DW89">
        <f t="shared" si="143"/>
        <v>0</v>
      </c>
      <c r="DX89">
        <f t="shared" si="144"/>
        <v>0</v>
      </c>
      <c r="DY89">
        <f t="shared" si="144"/>
        <v>0</v>
      </c>
      <c r="DZ89">
        <f t="shared" si="144"/>
        <v>0</v>
      </c>
      <c r="EA89">
        <f t="shared" si="144"/>
        <v>0</v>
      </c>
      <c r="EB89">
        <f t="shared" si="144"/>
        <v>0</v>
      </c>
      <c r="EC89">
        <f t="shared" si="144"/>
        <v>0</v>
      </c>
      <c r="ED89">
        <f t="shared" si="144"/>
        <v>0</v>
      </c>
      <c r="EE89">
        <f t="shared" si="144"/>
        <v>0</v>
      </c>
      <c r="EF89">
        <f t="shared" si="144"/>
        <v>0</v>
      </c>
      <c r="EG89">
        <f t="shared" si="144"/>
        <v>0</v>
      </c>
      <c r="EH89">
        <f t="shared" si="145"/>
        <v>0</v>
      </c>
      <c r="EI89">
        <f t="shared" si="145"/>
        <v>0</v>
      </c>
      <c r="EJ89">
        <f t="shared" si="145"/>
        <v>0</v>
      </c>
      <c r="EK89">
        <f t="shared" si="145"/>
        <v>0</v>
      </c>
      <c r="EL89">
        <f t="shared" si="145"/>
        <v>0</v>
      </c>
      <c r="EM89">
        <f t="shared" si="145"/>
        <v>0</v>
      </c>
      <c r="EN89">
        <f t="shared" si="145"/>
        <v>0</v>
      </c>
      <c r="EO89">
        <f t="shared" si="145"/>
        <v>0</v>
      </c>
      <c r="EP89">
        <f t="shared" si="145"/>
        <v>0</v>
      </c>
      <c r="EQ89">
        <f t="shared" si="145"/>
        <v>0</v>
      </c>
      <c r="ER89">
        <f t="shared" si="145"/>
        <v>0</v>
      </c>
      <c r="ES89" s="47"/>
      <c r="ET89" s="1"/>
    </row>
    <row r="90" spans="1:150" x14ac:dyDescent="0.35">
      <c r="A90" s="107">
        <v>519.42182007252063</v>
      </c>
      <c r="B90" s="112">
        <f t="shared" si="146"/>
        <v>-0.51470709621069655</v>
      </c>
      <c r="C90" s="112">
        <f t="shared" si="147"/>
        <v>-0.51470709621069655</v>
      </c>
      <c r="D90" s="133">
        <f t="shared" si="148"/>
        <v>-0.51470709621069655</v>
      </c>
      <c r="E90" s="110">
        <v>0</v>
      </c>
      <c r="F90" s="111">
        <f t="shared" si="149"/>
        <v>1</v>
      </c>
      <c r="G90">
        <v>68</v>
      </c>
      <c r="H90">
        <f t="shared" si="132"/>
        <v>0</v>
      </c>
      <c r="I90">
        <f t="shared" si="132"/>
        <v>0</v>
      </c>
      <c r="J90">
        <f t="shared" si="132"/>
        <v>0</v>
      </c>
      <c r="K90">
        <f t="shared" si="132"/>
        <v>0</v>
      </c>
      <c r="L90">
        <f t="shared" si="132"/>
        <v>0</v>
      </c>
      <c r="M90">
        <f t="shared" si="132"/>
        <v>0</v>
      </c>
      <c r="N90">
        <f t="shared" si="132"/>
        <v>0</v>
      </c>
      <c r="O90">
        <f t="shared" si="132"/>
        <v>0</v>
      </c>
      <c r="P90">
        <f t="shared" si="132"/>
        <v>0</v>
      </c>
      <c r="Q90">
        <f t="shared" si="132"/>
        <v>0</v>
      </c>
      <c r="R90">
        <f t="shared" si="133"/>
        <v>0</v>
      </c>
      <c r="S90">
        <f t="shared" si="133"/>
        <v>0</v>
      </c>
      <c r="T90">
        <f t="shared" si="133"/>
        <v>0</v>
      </c>
      <c r="U90">
        <f t="shared" si="133"/>
        <v>0</v>
      </c>
      <c r="V90">
        <f t="shared" si="133"/>
        <v>0</v>
      </c>
      <c r="W90">
        <f t="shared" si="133"/>
        <v>0</v>
      </c>
      <c r="X90">
        <f t="shared" si="133"/>
        <v>0</v>
      </c>
      <c r="Y90">
        <f t="shared" si="133"/>
        <v>0</v>
      </c>
      <c r="Z90">
        <f t="shared" si="133"/>
        <v>0</v>
      </c>
      <c r="AA90">
        <f t="shared" si="133"/>
        <v>0</v>
      </c>
      <c r="AB90">
        <f t="shared" si="134"/>
        <v>0</v>
      </c>
      <c r="AC90">
        <f t="shared" si="134"/>
        <v>0</v>
      </c>
      <c r="AD90">
        <f t="shared" si="134"/>
        <v>0</v>
      </c>
      <c r="AE90">
        <f t="shared" si="134"/>
        <v>0</v>
      </c>
      <c r="AF90">
        <f t="shared" si="134"/>
        <v>0</v>
      </c>
      <c r="AG90">
        <f t="shared" si="134"/>
        <v>0</v>
      </c>
      <c r="AH90">
        <f t="shared" si="134"/>
        <v>0</v>
      </c>
      <c r="AI90">
        <f t="shared" si="134"/>
        <v>0</v>
      </c>
      <c r="AJ90">
        <f t="shared" si="134"/>
        <v>0</v>
      </c>
      <c r="AK90">
        <f t="shared" si="134"/>
        <v>0</v>
      </c>
      <c r="AL90">
        <f t="shared" si="135"/>
        <v>0</v>
      </c>
      <c r="AM90">
        <f t="shared" si="135"/>
        <v>0</v>
      </c>
      <c r="AN90">
        <f t="shared" si="135"/>
        <v>0</v>
      </c>
      <c r="AO90">
        <f t="shared" si="135"/>
        <v>0</v>
      </c>
      <c r="AP90">
        <f t="shared" si="135"/>
        <v>0</v>
      </c>
      <c r="AQ90">
        <f t="shared" si="135"/>
        <v>0</v>
      </c>
      <c r="AR90">
        <f t="shared" si="135"/>
        <v>0</v>
      </c>
      <c r="AS90">
        <f t="shared" si="135"/>
        <v>0</v>
      </c>
      <c r="AT90">
        <f t="shared" si="135"/>
        <v>0</v>
      </c>
      <c r="AU90">
        <f t="shared" si="135"/>
        <v>0</v>
      </c>
      <c r="AV90">
        <f t="shared" si="136"/>
        <v>0</v>
      </c>
      <c r="AW90">
        <f t="shared" si="136"/>
        <v>0</v>
      </c>
      <c r="AX90">
        <f t="shared" si="136"/>
        <v>0</v>
      </c>
      <c r="AY90">
        <f t="shared" si="136"/>
        <v>0</v>
      </c>
      <c r="AZ90">
        <f t="shared" si="136"/>
        <v>0</v>
      </c>
      <c r="BA90">
        <f t="shared" si="136"/>
        <v>0</v>
      </c>
      <c r="BB90">
        <f t="shared" si="136"/>
        <v>0</v>
      </c>
      <c r="BC90">
        <f t="shared" si="136"/>
        <v>0</v>
      </c>
      <c r="BD90">
        <f t="shared" si="136"/>
        <v>0</v>
      </c>
      <c r="BE90">
        <f t="shared" si="136"/>
        <v>0</v>
      </c>
      <c r="BF90">
        <f t="shared" si="137"/>
        <v>0</v>
      </c>
      <c r="BG90">
        <f t="shared" si="137"/>
        <v>0</v>
      </c>
      <c r="BH90">
        <f t="shared" si="137"/>
        <v>0</v>
      </c>
      <c r="BI90">
        <f t="shared" si="137"/>
        <v>0</v>
      </c>
      <c r="BJ90">
        <f t="shared" si="137"/>
        <v>0</v>
      </c>
      <c r="BK90">
        <f t="shared" si="137"/>
        <v>0</v>
      </c>
      <c r="BL90">
        <f t="shared" si="137"/>
        <v>0</v>
      </c>
      <c r="BM90">
        <f t="shared" si="137"/>
        <v>0</v>
      </c>
      <c r="BN90">
        <f t="shared" si="137"/>
        <v>0</v>
      </c>
      <c r="BO90">
        <f t="shared" si="137"/>
        <v>0</v>
      </c>
      <c r="BP90">
        <f t="shared" si="138"/>
        <v>0</v>
      </c>
      <c r="BQ90">
        <f t="shared" si="138"/>
        <v>0</v>
      </c>
      <c r="BR90">
        <f t="shared" si="138"/>
        <v>0</v>
      </c>
      <c r="BS90">
        <f t="shared" si="138"/>
        <v>0</v>
      </c>
      <c r="BT90">
        <f t="shared" si="138"/>
        <v>0</v>
      </c>
      <c r="BU90">
        <f t="shared" si="138"/>
        <v>0</v>
      </c>
      <c r="BV90">
        <f t="shared" si="138"/>
        <v>0</v>
      </c>
      <c r="BW90">
        <f t="shared" si="138"/>
        <v>0</v>
      </c>
      <c r="BX90">
        <f t="shared" si="138"/>
        <v>0</v>
      </c>
      <c r="BY90">
        <f t="shared" si="138"/>
        <v>0</v>
      </c>
      <c r="BZ90">
        <f t="shared" si="139"/>
        <v>0</v>
      </c>
      <c r="CA90">
        <f t="shared" si="139"/>
        <v>0</v>
      </c>
      <c r="CB90">
        <f t="shared" si="139"/>
        <v>0</v>
      </c>
      <c r="CC90">
        <f t="shared" si="139"/>
        <v>0</v>
      </c>
      <c r="CD90">
        <f t="shared" si="139"/>
        <v>0</v>
      </c>
      <c r="CE90">
        <f t="shared" si="139"/>
        <v>0</v>
      </c>
      <c r="CF90">
        <f t="shared" si="139"/>
        <v>0</v>
      </c>
      <c r="CG90">
        <f t="shared" si="139"/>
        <v>0</v>
      </c>
      <c r="CH90">
        <f t="shared" si="139"/>
        <v>0</v>
      </c>
      <c r="CI90">
        <f t="shared" si="139"/>
        <v>0</v>
      </c>
      <c r="CJ90">
        <f t="shared" si="140"/>
        <v>0</v>
      </c>
      <c r="CK90">
        <f t="shared" si="140"/>
        <v>0</v>
      </c>
      <c r="CL90">
        <f t="shared" si="140"/>
        <v>0</v>
      </c>
      <c r="CM90">
        <f t="shared" si="140"/>
        <v>0</v>
      </c>
      <c r="CN90">
        <f t="shared" si="140"/>
        <v>0</v>
      </c>
      <c r="CO90">
        <f t="shared" si="140"/>
        <v>0</v>
      </c>
      <c r="CP90">
        <f t="shared" si="140"/>
        <v>0</v>
      </c>
      <c r="CQ90">
        <f t="shared" si="140"/>
        <v>0</v>
      </c>
      <c r="CR90">
        <f t="shared" si="140"/>
        <v>0</v>
      </c>
      <c r="CS90">
        <f t="shared" si="140"/>
        <v>0</v>
      </c>
      <c r="CT90">
        <f t="shared" si="141"/>
        <v>0</v>
      </c>
      <c r="CU90">
        <f t="shared" si="141"/>
        <v>0</v>
      </c>
      <c r="CV90">
        <f t="shared" si="141"/>
        <v>0</v>
      </c>
      <c r="CW90">
        <f t="shared" si="141"/>
        <v>0</v>
      </c>
      <c r="CX90">
        <f t="shared" si="141"/>
        <v>0</v>
      </c>
      <c r="CY90">
        <f t="shared" si="141"/>
        <v>0</v>
      </c>
      <c r="CZ90">
        <f t="shared" si="141"/>
        <v>0</v>
      </c>
      <c r="DA90">
        <f t="shared" si="141"/>
        <v>0</v>
      </c>
      <c r="DB90">
        <f t="shared" si="141"/>
        <v>0</v>
      </c>
      <c r="DC90">
        <f t="shared" si="141"/>
        <v>0</v>
      </c>
      <c r="DD90">
        <f t="shared" si="142"/>
        <v>0</v>
      </c>
      <c r="DE90">
        <f t="shared" si="142"/>
        <v>0</v>
      </c>
      <c r="DF90">
        <f t="shared" si="142"/>
        <v>0</v>
      </c>
      <c r="DG90">
        <f t="shared" si="142"/>
        <v>0</v>
      </c>
      <c r="DH90">
        <f t="shared" si="142"/>
        <v>0</v>
      </c>
      <c r="DI90">
        <f t="shared" si="142"/>
        <v>0</v>
      </c>
      <c r="DJ90">
        <f t="shared" si="142"/>
        <v>0</v>
      </c>
      <c r="DK90">
        <f t="shared" si="142"/>
        <v>0</v>
      </c>
      <c r="DL90">
        <f t="shared" si="142"/>
        <v>0</v>
      </c>
      <c r="DM90">
        <f t="shared" si="142"/>
        <v>0</v>
      </c>
      <c r="DN90">
        <f t="shared" si="143"/>
        <v>0</v>
      </c>
      <c r="DO90">
        <f t="shared" si="143"/>
        <v>0</v>
      </c>
      <c r="DP90">
        <f t="shared" si="143"/>
        <v>0</v>
      </c>
      <c r="DQ90">
        <f t="shared" si="143"/>
        <v>0</v>
      </c>
      <c r="DR90">
        <f t="shared" si="143"/>
        <v>0</v>
      </c>
      <c r="DS90">
        <f t="shared" si="143"/>
        <v>0</v>
      </c>
      <c r="DT90">
        <f t="shared" si="143"/>
        <v>0</v>
      </c>
      <c r="DU90">
        <f t="shared" si="143"/>
        <v>0</v>
      </c>
      <c r="DV90">
        <f t="shared" si="143"/>
        <v>0</v>
      </c>
      <c r="DW90">
        <f t="shared" si="143"/>
        <v>0</v>
      </c>
      <c r="DX90">
        <f t="shared" si="144"/>
        <v>0</v>
      </c>
      <c r="DY90">
        <f t="shared" si="144"/>
        <v>0</v>
      </c>
      <c r="DZ90">
        <f t="shared" si="144"/>
        <v>0</v>
      </c>
      <c r="EA90">
        <f t="shared" si="144"/>
        <v>0</v>
      </c>
      <c r="EB90">
        <f t="shared" si="144"/>
        <v>0</v>
      </c>
      <c r="EC90">
        <f t="shared" si="144"/>
        <v>0</v>
      </c>
      <c r="ED90">
        <f t="shared" si="144"/>
        <v>0</v>
      </c>
      <c r="EE90">
        <f t="shared" si="144"/>
        <v>0</v>
      </c>
      <c r="EF90">
        <f t="shared" si="144"/>
        <v>0</v>
      </c>
      <c r="EG90">
        <f t="shared" si="144"/>
        <v>0</v>
      </c>
      <c r="EH90">
        <f t="shared" si="145"/>
        <v>0</v>
      </c>
      <c r="EI90">
        <f t="shared" si="145"/>
        <v>0</v>
      </c>
      <c r="EJ90">
        <f t="shared" si="145"/>
        <v>0</v>
      </c>
      <c r="EK90">
        <f t="shared" si="145"/>
        <v>0</v>
      </c>
      <c r="EL90">
        <f t="shared" si="145"/>
        <v>0</v>
      </c>
      <c r="EM90">
        <f t="shared" si="145"/>
        <v>0</v>
      </c>
      <c r="EN90">
        <f t="shared" si="145"/>
        <v>0</v>
      </c>
      <c r="EO90">
        <f t="shared" si="145"/>
        <v>0</v>
      </c>
      <c r="EP90">
        <f t="shared" si="145"/>
        <v>0</v>
      </c>
      <c r="EQ90">
        <f t="shared" si="145"/>
        <v>0</v>
      </c>
      <c r="ER90">
        <f t="shared" si="145"/>
        <v>0</v>
      </c>
      <c r="ES90" s="47"/>
      <c r="ET90" s="1"/>
    </row>
    <row r="91" spans="1:150" x14ac:dyDescent="0.35">
      <c r="A91" s="106">
        <v>483.45284612909109</v>
      </c>
      <c r="B91" s="112">
        <f t="shared" si="146"/>
        <v>-0.54531328786814171</v>
      </c>
      <c r="C91" s="112">
        <f t="shared" si="147"/>
        <v>-0.54531328786814171</v>
      </c>
      <c r="D91" s="133">
        <f t="shared" si="148"/>
        <v>-0.54531328786814171</v>
      </c>
      <c r="E91" s="110">
        <v>0</v>
      </c>
      <c r="F91" s="111">
        <f t="shared" si="149"/>
        <v>1</v>
      </c>
      <c r="G91">
        <v>69</v>
      </c>
      <c r="H91">
        <f t="shared" si="132"/>
        <v>0</v>
      </c>
      <c r="I91">
        <f t="shared" si="132"/>
        <v>0</v>
      </c>
      <c r="J91">
        <f t="shared" si="132"/>
        <v>0</v>
      </c>
      <c r="K91">
        <f t="shared" si="132"/>
        <v>0</v>
      </c>
      <c r="L91">
        <f t="shared" si="132"/>
        <v>0</v>
      </c>
      <c r="M91">
        <f t="shared" si="132"/>
        <v>0</v>
      </c>
      <c r="N91">
        <f t="shared" si="132"/>
        <v>0</v>
      </c>
      <c r="O91">
        <f t="shared" si="132"/>
        <v>0</v>
      </c>
      <c r="P91">
        <f t="shared" si="132"/>
        <v>0</v>
      </c>
      <c r="Q91">
        <f t="shared" si="132"/>
        <v>0</v>
      </c>
      <c r="R91">
        <f t="shared" si="133"/>
        <v>0</v>
      </c>
      <c r="S91">
        <f t="shared" si="133"/>
        <v>0</v>
      </c>
      <c r="T91">
        <f t="shared" si="133"/>
        <v>0</v>
      </c>
      <c r="U91">
        <f t="shared" si="133"/>
        <v>0</v>
      </c>
      <c r="V91">
        <f t="shared" si="133"/>
        <v>0</v>
      </c>
      <c r="W91">
        <f t="shared" si="133"/>
        <v>0</v>
      </c>
      <c r="X91">
        <f t="shared" si="133"/>
        <v>0</v>
      </c>
      <c r="Y91">
        <f t="shared" si="133"/>
        <v>0</v>
      </c>
      <c r="Z91">
        <f t="shared" si="133"/>
        <v>0</v>
      </c>
      <c r="AA91">
        <f t="shared" si="133"/>
        <v>0</v>
      </c>
      <c r="AB91">
        <f t="shared" si="134"/>
        <v>0</v>
      </c>
      <c r="AC91">
        <f t="shared" si="134"/>
        <v>0</v>
      </c>
      <c r="AD91">
        <f t="shared" si="134"/>
        <v>0</v>
      </c>
      <c r="AE91">
        <f t="shared" si="134"/>
        <v>0</v>
      </c>
      <c r="AF91">
        <f t="shared" si="134"/>
        <v>0</v>
      </c>
      <c r="AG91">
        <f t="shared" si="134"/>
        <v>0</v>
      </c>
      <c r="AH91">
        <f t="shared" si="134"/>
        <v>0</v>
      </c>
      <c r="AI91">
        <f t="shared" si="134"/>
        <v>0</v>
      </c>
      <c r="AJ91">
        <f t="shared" si="134"/>
        <v>0</v>
      </c>
      <c r="AK91">
        <f t="shared" si="134"/>
        <v>0</v>
      </c>
      <c r="AL91">
        <f t="shared" si="135"/>
        <v>0</v>
      </c>
      <c r="AM91">
        <f t="shared" si="135"/>
        <v>0</v>
      </c>
      <c r="AN91">
        <f t="shared" si="135"/>
        <v>0</v>
      </c>
      <c r="AO91">
        <f t="shared" si="135"/>
        <v>0</v>
      </c>
      <c r="AP91">
        <f t="shared" si="135"/>
        <v>0</v>
      </c>
      <c r="AQ91">
        <f t="shared" si="135"/>
        <v>0</v>
      </c>
      <c r="AR91">
        <f t="shared" si="135"/>
        <v>0</v>
      </c>
      <c r="AS91">
        <f t="shared" si="135"/>
        <v>0</v>
      </c>
      <c r="AT91">
        <f t="shared" si="135"/>
        <v>0</v>
      </c>
      <c r="AU91">
        <f t="shared" si="135"/>
        <v>0</v>
      </c>
      <c r="AV91">
        <f t="shared" si="136"/>
        <v>0</v>
      </c>
      <c r="AW91">
        <f t="shared" si="136"/>
        <v>0</v>
      </c>
      <c r="AX91">
        <f t="shared" si="136"/>
        <v>0</v>
      </c>
      <c r="AY91">
        <f t="shared" si="136"/>
        <v>0</v>
      </c>
      <c r="AZ91">
        <f t="shared" si="136"/>
        <v>0</v>
      </c>
      <c r="BA91">
        <f t="shared" si="136"/>
        <v>0</v>
      </c>
      <c r="BB91">
        <f t="shared" si="136"/>
        <v>0</v>
      </c>
      <c r="BC91">
        <f t="shared" si="136"/>
        <v>0</v>
      </c>
      <c r="BD91">
        <f t="shared" si="136"/>
        <v>0</v>
      </c>
      <c r="BE91">
        <f t="shared" si="136"/>
        <v>0</v>
      </c>
      <c r="BF91">
        <f t="shared" si="137"/>
        <v>0</v>
      </c>
      <c r="BG91">
        <f t="shared" si="137"/>
        <v>0</v>
      </c>
      <c r="BH91">
        <f t="shared" si="137"/>
        <v>0</v>
      </c>
      <c r="BI91">
        <f t="shared" si="137"/>
        <v>0</v>
      </c>
      <c r="BJ91">
        <f t="shared" si="137"/>
        <v>0</v>
      </c>
      <c r="BK91">
        <f t="shared" si="137"/>
        <v>0</v>
      </c>
      <c r="BL91">
        <f t="shared" si="137"/>
        <v>0</v>
      </c>
      <c r="BM91">
        <f t="shared" si="137"/>
        <v>0</v>
      </c>
      <c r="BN91">
        <f t="shared" si="137"/>
        <v>0</v>
      </c>
      <c r="BO91">
        <f t="shared" si="137"/>
        <v>0</v>
      </c>
      <c r="BP91">
        <f t="shared" si="138"/>
        <v>0</v>
      </c>
      <c r="BQ91">
        <f t="shared" si="138"/>
        <v>0</v>
      </c>
      <c r="BR91">
        <f t="shared" si="138"/>
        <v>0</v>
      </c>
      <c r="BS91">
        <f t="shared" si="138"/>
        <v>0</v>
      </c>
      <c r="BT91">
        <f t="shared" si="138"/>
        <v>0</v>
      </c>
      <c r="BU91">
        <f t="shared" si="138"/>
        <v>0</v>
      </c>
      <c r="BV91">
        <f t="shared" si="138"/>
        <v>0</v>
      </c>
      <c r="BW91">
        <f t="shared" si="138"/>
        <v>0</v>
      </c>
      <c r="BX91">
        <f t="shared" si="138"/>
        <v>0</v>
      </c>
      <c r="BY91">
        <f t="shared" si="138"/>
        <v>0</v>
      </c>
      <c r="BZ91">
        <f t="shared" si="139"/>
        <v>0</v>
      </c>
      <c r="CA91">
        <f t="shared" si="139"/>
        <v>0</v>
      </c>
      <c r="CB91">
        <f t="shared" si="139"/>
        <v>0</v>
      </c>
      <c r="CC91">
        <f t="shared" si="139"/>
        <v>0</v>
      </c>
      <c r="CD91">
        <f t="shared" si="139"/>
        <v>0</v>
      </c>
      <c r="CE91">
        <f t="shared" si="139"/>
        <v>0</v>
      </c>
      <c r="CF91">
        <f t="shared" si="139"/>
        <v>0</v>
      </c>
      <c r="CG91">
        <f t="shared" si="139"/>
        <v>0</v>
      </c>
      <c r="CH91">
        <f t="shared" si="139"/>
        <v>0</v>
      </c>
      <c r="CI91">
        <f t="shared" si="139"/>
        <v>0</v>
      </c>
      <c r="CJ91">
        <f t="shared" si="140"/>
        <v>0</v>
      </c>
      <c r="CK91">
        <f t="shared" si="140"/>
        <v>0</v>
      </c>
      <c r="CL91">
        <f t="shared" si="140"/>
        <v>0</v>
      </c>
      <c r="CM91">
        <f t="shared" si="140"/>
        <v>0</v>
      </c>
      <c r="CN91">
        <f t="shared" si="140"/>
        <v>0</v>
      </c>
      <c r="CO91">
        <f t="shared" si="140"/>
        <v>0</v>
      </c>
      <c r="CP91">
        <f t="shared" si="140"/>
        <v>0</v>
      </c>
      <c r="CQ91">
        <f t="shared" si="140"/>
        <v>0</v>
      </c>
      <c r="CR91">
        <f t="shared" si="140"/>
        <v>0</v>
      </c>
      <c r="CS91">
        <f t="shared" si="140"/>
        <v>0</v>
      </c>
      <c r="CT91">
        <f t="shared" si="141"/>
        <v>0</v>
      </c>
      <c r="CU91">
        <f t="shared" si="141"/>
        <v>0</v>
      </c>
      <c r="CV91">
        <f t="shared" si="141"/>
        <v>0</v>
      </c>
      <c r="CW91">
        <f t="shared" si="141"/>
        <v>0</v>
      </c>
      <c r="CX91">
        <f t="shared" si="141"/>
        <v>0</v>
      </c>
      <c r="CY91">
        <f t="shared" si="141"/>
        <v>0</v>
      </c>
      <c r="CZ91">
        <f t="shared" si="141"/>
        <v>0</v>
      </c>
      <c r="DA91">
        <f t="shared" si="141"/>
        <v>0</v>
      </c>
      <c r="DB91">
        <f t="shared" si="141"/>
        <v>0</v>
      </c>
      <c r="DC91">
        <f t="shared" si="141"/>
        <v>0</v>
      </c>
      <c r="DD91">
        <f t="shared" si="142"/>
        <v>0</v>
      </c>
      <c r="DE91">
        <f t="shared" si="142"/>
        <v>0</v>
      </c>
      <c r="DF91">
        <f t="shared" si="142"/>
        <v>0</v>
      </c>
      <c r="DG91">
        <f t="shared" si="142"/>
        <v>0</v>
      </c>
      <c r="DH91">
        <f t="shared" si="142"/>
        <v>0</v>
      </c>
      <c r="DI91">
        <f t="shared" si="142"/>
        <v>0</v>
      </c>
      <c r="DJ91">
        <f t="shared" si="142"/>
        <v>0</v>
      </c>
      <c r="DK91">
        <f t="shared" si="142"/>
        <v>0</v>
      </c>
      <c r="DL91">
        <f t="shared" si="142"/>
        <v>0</v>
      </c>
      <c r="DM91">
        <f t="shared" si="142"/>
        <v>0</v>
      </c>
      <c r="DN91">
        <f t="shared" si="143"/>
        <v>0</v>
      </c>
      <c r="DO91">
        <f t="shared" si="143"/>
        <v>0</v>
      </c>
      <c r="DP91">
        <f t="shared" si="143"/>
        <v>0</v>
      </c>
      <c r="DQ91">
        <f t="shared" si="143"/>
        <v>0</v>
      </c>
      <c r="DR91">
        <f t="shared" si="143"/>
        <v>0</v>
      </c>
      <c r="DS91">
        <f t="shared" si="143"/>
        <v>0</v>
      </c>
      <c r="DT91">
        <f t="shared" si="143"/>
        <v>0</v>
      </c>
      <c r="DU91">
        <f t="shared" si="143"/>
        <v>0</v>
      </c>
      <c r="DV91">
        <f t="shared" si="143"/>
        <v>0</v>
      </c>
      <c r="DW91">
        <f t="shared" si="143"/>
        <v>0</v>
      </c>
      <c r="DX91">
        <f t="shared" si="144"/>
        <v>0</v>
      </c>
      <c r="DY91">
        <f t="shared" si="144"/>
        <v>0</v>
      </c>
      <c r="DZ91">
        <f t="shared" si="144"/>
        <v>0</v>
      </c>
      <c r="EA91">
        <f t="shared" si="144"/>
        <v>0</v>
      </c>
      <c r="EB91">
        <f t="shared" si="144"/>
        <v>0</v>
      </c>
      <c r="EC91">
        <f t="shared" si="144"/>
        <v>0</v>
      </c>
      <c r="ED91">
        <f t="shared" si="144"/>
        <v>0</v>
      </c>
      <c r="EE91">
        <f t="shared" si="144"/>
        <v>0</v>
      </c>
      <c r="EF91">
        <f t="shared" si="144"/>
        <v>0</v>
      </c>
      <c r="EG91">
        <f t="shared" si="144"/>
        <v>0</v>
      </c>
      <c r="EH91">
        <f t="shared" si="145"/>
        <v>0</v>
      </c>
      <c r="EI91">
        <f t="shared" si="145"/>
        <v>0</v>
      </c>
      <c r="EJ91">
        <f t="shared" si="145"/>
        <v>0</v>
      </c>
      <c r="EK91">
        <f t="shared" si="145"/>
        <v>0</v>
      </c>
      <c r="EL91">
        <f t="shared" si="145"/>
        <v>0</v>
      </c>
      <c r="EM91">
        <f t="shared" si="145"/>
        <v>0</v>
      </c>
      <c r="EN91">
        <f t="shared" si="145"/>
        <v>0</v>
      </c>
      <c r="EO91">
        <f t="shared" si="145"/>
        <v>0</v>
      </c>
      <c r="EP91">
        <f t="shared" si="145"/>
        <v>0</v>
      </c>
      <c r="EQ91">
        <f t="shared" si="145"/>
        <v>0</v>
      </c>
      <c r="ER91">
        <f t="shared" si="145"/>
        <v>0</v>
      </c>
      <c r="ES91" s="47"/>
      <c r="ET91" s="1"/>
    </row>
    <row r="92" spans="1:150" x14ac:dyDescent="0.35">
      <c r="A92" s="107">
        <v>3564.8574991950773</v>
      </c>
      <c r="B92" s="112">
        <f t="shared" si="146"/>
        <v>2.0766703565418361</v>
      </c>
      <c r="C92" s="112">
        <f t="shared" si="147"/>
        <v>2.0766703565418361</v>
      </c>
      <c r="D92" s="133">
        <f t="shared" si="148"/>
        <v>2.0766703565418361</v>
      </c>
      <c r="E92" s="110">
        <v>1</v>
      </c>
      <c r="F92" s="111">
        <f t="shared" si="149"/>
        <v>0</v>
      </c>
      <c r="G92">
        <v>70</v>
      </c>
      <c r="H92">
        <f t="shared" si="132"/>
        <v>0</v>
      </c>
      <c r="I92">
        <f t="shared" si="132"/>
        <v>0</v>
      </c>
      <c r="J92">
        <f t="shared" si="132"/>
        <v>0</v>
      </c>
      <c r="K92">
        <f t="shared" si="132"/>
        <v>0</v>
      </c>
      <c r="L92">
        <f t="shared" si="132"/>
        <v>0</v>
      </c>
      <c r="M92">
        <f t="shared" si="132"/>
        <v>0</v>
      </c>
      <c r="N92">
        <f t="shared" si="132"/>
        <v>0</v>
      </c>
      <c r="O92">
        <f t="shared" si="132"/>
        <v>0</v>
      </c>
      <c r="P92">
        <f t="shared" si="132"/>
        <v>0</v>
      </c>
      <c r="Q92">
        <f t="shared" si="132"/>
        <v>0</v>
      </c>
      <c r="R92">
        <f t="shared" si="133"/>
        <v>0</v>
      </c>
      <c r="S92">
        <f t="shared" si="133"/>
        <v>0</v>
      </c>
      <c r="T92">
        <f t="shared" si="133"/>
        <v>0</v>
      </c>
      <c r="U92">
        <f t="shared" si="133"/>
        <v>0</v>
      </c>
      <c r="V92">
        <f t="shared" si="133"/>
        <v>0</v>
      </c>
      <c r="W92">
        <f t="shared" si="133"/>
        <v>0</v>
      </c>
      <c r="X92">
        <f t="shared" si="133"/>
        <v>0</v>
      </c>
      <c r="Y92">
        <f t="shared" si="133"/>
        <v>0</v>
      </c>
      <c r="Z92">
        <f t="shared" si="133"/>
        <v>0</v>
      </c>
      <c r="AA92">
        <f t="shared" si="133"/>
        <v>0</v>
      </c>
      <c r="AB92">
        <f t="shared" si="134"/>
        <v>0</v>
      </c>
      <c r="AC92">
        <f t="shared" si="134"/>
        <v>0</v>
      </c>
      <c r="AD92">
        <f t="shared" si="134"/>
        <v>0</v>
      </c>
      <c r="AE92">
        <f t="shared" si="134"/>
        <v>0</v>
      </c>
      <c r="AF92">
        <f t="shared" si="134"/>
        <v>0</v>
      </c>
      <c r="AG92">
        <f t="shared" si="134"/>
        <v>0</v>
      </c>
      <c r="AH92">
        <f t="shared" si="134"/>
        <v>0</v>
      </c>
      <c r="AI92">
        <f t="shared" si="134"/>
        <v>0</v>
      </c>
      <c r="AJ92">
        <f t="shared" si="134"/>
        <v>0</v>
      </c>
      <c r="AK92">
        <f t="shared" si="134"/>
        <v>1</v>
      </c>
      <c r="AL92">
        <f t="shared" si="135"/>
        <v>1</v>
      </c>
      <c r="AM92">
        <f t="shared" si="135"/>
        <v>1</v>
      </c>
      <c r="AN92">
        <f t="shared" si="135"/>
        <v>1</v>
      </c>
      <c r="AO92">
        <f t="shared" si="135"/>
        <v>1</v>
      </c>
      <c r="AP92">
        <f t="shared" si="135"/>
        <v>1</v>
      </c>
      <c r="AQ92">
        <f t="shared" si="135"/>
        <v>1</v>
      </c>
      <c r="AR92">
        <f t="shared" si="135"/>
        <v>1</v>
      </c>
      <c r="AS92">
        <f t="shared" si="135"/>
        <v>1</v>
      </c>
      <c r="AT92">
        <f t="shared" si="135"/>
        <v>1</v>
      </c>
      <c r="AU92">
        <f t="shared" si="135"/>
        <v>1</v>
      </c>
      <c r="AV92">
        <f t="shared" si="136"/>
        <v>1</v>
      </c>
      <c r="AW92">
        <f t="shared" si="136"/>
        <v>1</v>
      </c>
      <c r="AX92">
        <f t="shared" si="136"/>
        <v>1</v>
      </c>
      <c r="AY92">
        <f t="shared" si="136"/>
        <v>1</v>
      </c>
      <c r="AZ92">
        <f t="shared" si="136"/>
        <v>1</v>
      </c>
      <c r="BA92">
        <f t="shared" si="136"/>
        <v>1</v>
      </c>
      <c r="BB92">
        <f t="shared" si="136"/>
        <v>1</v>
      </c>
      <c r="BC92">
        <f t="shared" si="136"/>
        <v>1</v>
      </c>
      <c r="BD92">
        <f t="shared" si="136"/>
        <v>1</v>
      </c>
      <c r="BE92">
        <f t="shared" si="136"/>
        <v>1</v>
      </c>
      <c r="BF92">
        <f t="shared" si="137"/>
        <v>1</v>
      </c>
      <c r="BG92">
        <f t="shared" si="137"/>
        <v>1</v>
      </c>
      <c r="BH92">
        <f t="shared" si="137"/>
        <v>1</v>
      </c>
      <c r="BI92">
        <f t="shared" si="137"/>
        <v>1</v>
      </c>
      <c r="BJ92">
        <f t="shared" si="137"/>
        <v>1</v>
      </c>
      <c r="BK92">
        <f t="shared" si="137"/>
        <v>1</v>
      </c>
      <c r="BL92">
        <f t="shared" si="137"/>
        <v>1</v>
      </c>
      <c r="BM92">
        <f t="shared" si="137"/>
        <v>1</v>
      </c>
      <c r="BN92">
        <f t="shared" si="137"/>
        <v>1</v>
      </c>
      <c r="BO92">
        <f t="shared" si="137"/>
        <v>1</v>
      </c>
      <c r="BP92">
        <f t="shared" si="138"/>
        <v>1</v>
      </c>
      <c r="BQ92">
        <f t="shared" si="138"/>
        <v>1</v>
      </c>
      <c r="BR92">
        <f t="shared" si="138"/>
        <v>1</v>
      </c>
      <c r="BS92">
        <f t="shared" si="138"/>
        <v>1</v>
      </c>
      <c r="BT92">
        <f t="shared" si="138"/>
        <v>1</v>
      </c>
      <c r="BU92">
        <f t="shared" si="138"/>
        <v>1</v>
      </c>
      <c r="BV92">
        <f t="shared" si="138"/>
        <v>1</v>
      </c>
      <c r="BW92">
        <f t="shared" si="138"/>
        <v>1</v>
      </c>
      <c r="BX92">
        <f t="shared" si="138"/>
        <v>1</v>
      </c>
      <c r="BY92">
        <f t="shared" si="138"/>
        <v>1</v>
      </c>
      <c r="BZ92">
        <f t="shared" si="139"/>
        <v>1</v>
      </c>
      <c r="CA92">
        <f t="shared" si="139"/>
        <v>1</v>
      </c>
      <c r="CB92">
        <f t="shared" si="139"/>
        <v>1</v>
      </c>
      <c r="CC92">
        <f t="shared" si="139"/>
        <v>1</v>
      </c>
      <c r="CD92">
        <f t="shared" si="139"/>
        <v>1</v>
      </c>
      <c r="CE92">
        <f t="shared" si="139"/>
        <v>1</v>
      </c>
      <c r="CF92">
        <f t="shared" si="139"/>
        <v>1</v>
      </c>
      <c r="CG92">
        <f t="shared" si="139"/>
        <v>1</v>
      </c>
      <c r="CH92">
        <f t="shared" si="139"/>
        <v>1</v>
      </c>
      <c r="CI92">
        <f t="shared" si="139"/>
        <v>1</v>
      </c>
      <c r="CJ92">
        <f t="shared" si="140"/>
        <v>1</v>
      </c>
      <c r="CK92">
        <f t="shared" si="140"/>
        <v>1</v>
      </c>
      <c r="CL92">
        <f t="shared" si="140"/>
        <v>1</v>
      </c>
      <c r="CM92">
        <f t="shared" si="140"/>
        <v>1</v>
      </c>
      <c r="CN92">
        <f t="shared" si="140"/>
        <v>1</v>
      </c>
      <c r="CO92">
        <f t="shared" si="140"/>
        <v>1</v>
      </c>
      <c r="CP92">
        <f t="shared" si="140"/>
        <v>1</v>
      </c>
      <c r="CQ92">
        <f t="shared" si="140"/>
        <v>1</v>
      </c>
      <c r="CR92">
        <f t="shared" si="140"/>
        <v>1</v>
      </c>
      <c r="CS92">
        <f t="shared" si="140"/>
        <v>1</v>
      </c>
      <c r="CT92">
        <f t="shared" si="141"/>
        <v>1</v>
      </c>
      <c r="CU92">
        <f t="shared" si="141"/>
        <v>1</v>
      </c>
      <c r="CV92">
        <f t="shared" si="141"/>
        <v>1</v>
      </c>
      <c r="CW92">
        <f t="shared" si="141"/>
        <v>1</v>
      </c>
      <c r="CX92">
        <f t="shared" si="141"/>
        <v>1</v>
      </c>
      <c r="CY92">
        <f t="shared" si="141"/>
        <v>1</v>
      </c>
      <c r="CZ92">
        <f t="shared" si="141"/>
        <v>1</v>
      </c>
      <c r="DA92">
        <f t="shared" si="141"/>
        <v>1</v>
      </c>
      <c r="DB92">
        <f t="shared" si="141"/>
        <v>1</v>
      </c>
      <c r="DC92">
        <f t="shared" si="141"/>
        <v>1</v>
      </c>
      <c r="DD92">
        <f t="shared" si="142"/>
        <v>1</v>
      </c>
      <c r="DE92">
        <f t="shared" si="142"/>
        <v>1</v>
      </c>
      <c r="DF92">
        <f t="shared" si="142"/>
        <v>1</v>
      </c>
      <c r="DG92">
        <f t="shared" si="142"/>
        <v>1</v>
      </c>
      <c r="DH92">
        <f t="shared" si="142"/>
        <v>1</v>
      </c>
      <c r="DI92">
        <f t="shared" si="142"/>
        <v>1</v>
      </c>
      <c r="DJ92">
        <f t="shared" si="142"/>
        <v>1</v>
      </c>
      <c r="DK92">
        <f t="shared" si="142"/>
        <v>1</v>
      </c>
      <c r="DL92">
        <f t="shared" si="142"/>
        <v>1</v>
      </c>
      <c r="DM92">
        <f t="shared" si="142"/>
        <v>1</v>
      </c>
      <c r="DN92">
        <f t="shared" si="143"/>
        <v>1</v>
      </c>
      <c r="DO92">
        <f t="shared" si="143"/>
        <v>1</v>
      </c>
      <c r="DP92">
        <f t="shared" si="143"/>
        <v>1</v>
      </c>
      <c r="DQ92">
        <f t="shared" si="143"/>
        <v>1</v>
      </c>
      <c r="DR92">
        <f t="shared" si="143"/>
        <v>1</v>
      </c>
      <c r="DS92">
        <f t="shared" si="143"/>
        <v>1</v>
      </c>
      <c r="DT92">
        <f t="shared" si="143"/>
        <v>1</v>
      </c>
      <c r="DU92">
        <f t="shared" si="143"/>
        <v>1</v>
      </c>
      <c r="DV92">
        <f t="shared" si="143"/>
        <v>1</v>
      </c>
      <c r="DW92">
        <f t="shared" si="143"/>
        <v>1</v>
      </c>
      <c r="DX92">
        <f t="shared" si="144"/>
        <v>1</v>
      </c>
      <c r="DY92">
        <f t="shared" si="144"/>
        <v>1</v>
      </c>
      <c r="DZ92">
        <f t="shared" si="144"/>
        <v>1</v>
      </c>
      <c r="EA92">
        <f t="shared" si="144"/>
        <v>1</v>
      </c>
      <c r="EB92">
        <f t="shared" si="144"/>
        <v>1</v>
      </c>
      <c r="EC92">
        <f t="shared" si="144"/>
        <v>1</v>
      </c>
      <c r="ED92">
        <f t="shared" si="144"/>
        <v>1</v>
      </c>
      <c r="EE92">
        <f t="shared" si="144"/>
        <v>1</v>
      </c>
      <c r="EF92">
        <f t="shared" si="144"/>
        <v>1</v>
      </c>
      <c r="EG92">
        <f t="shared" si="144"/>
        <v>1</v>
      </c>
      <c r="EH92">
        <f t="shared" si="145"/>
        <v>1</v>
      </c>
      <c r="EI92">
        <f t="shared" si="145"/>
        <v>1</v>
      </c>
      <c r="EJ92">
        <f t="shared" si="145"/>
        <v>1</v>
      </c>
      <c r="EK92">
        <f t="shared" si="145"/>
        <v>1</v>
      </c>
      <c r="EL92">
        <f t="shared" si="145"/>
        <v>1</v>
      </c>
      <c r="EM92">
        <f t="shared" si="145"/>
        <v>1</v>
      </c>
      <c r="EN92">
        <f t="shared" si="145"/>
        <v>1</v>
      </c>
      <c r="EO92">
        <f t="shared" si="145"/>
        <v>1</v>
      </c>
      <c r="EP92">
        <f t="shared" si="145"/>
        <v>1</v>
      </c>
      <c r="EQ92">
        <f t="shared" si="145"/>
        <v>1</v>
      </c>
      <c r="ER92">
        <f t="shared" si="145"/>
        <v>1</v>
      </c>
      <c r="ES92" s="47"/>
      <c r="ET92" s="1"/>
    </row>
    <row r="93" spans="1:150" x14ac:dyDescent="0.35">
      <c r="A93" s="106">
        <v>1008.9994840883102</v>
      </c>
      <c r="B93" s="112">
        <f t="shared" si="146"/>
        <v>-9.8122852255394549E-2</v>
      </c>
      <c r="C93" s="112">
        <f t="shared" si="147"/>
        <v>-9.8122852255394549E-2</v>
      </c>
      <c r="D93" s="133">
        <f t="shared" si="148"/>
        <v>-9.8122852255394549E-2</v>
      </c>
      <c r="E93" s="110">
        <v>0</v>
      </c>
      <c r="F93" s="111">
        <f t="shared" si="149"/>
        <v>1</v>
      </c>
      <c r="G93">
        <v>71</v>
      </c>
      <c r="H93">
        <f t="shared" ref="H93:Q102" si="150">IF($D93&gt;H$10, $E93,0)</f>
        <v>0</v>
      </c>
      <c r="I93">
        <f t="shared" si="150"/>
        <v>0</v>
      </c>
      <c r="J93">
        <f t="shared" si="150"/>
        <v>0</v>
      </c>
      <c r="K93">
        <f t="shared" si="150"/>
        <v>0</v>
      </c>
      <c r="L93">
        <f t="shared" si="150"/>
        <v>0</v>
      </c>
      <c r="M93">
        <f t="shared" si="150"/>
        <v>0</v>
      </c>
      <c r="N93">
        <f t="shared" si="150"/>
        <v>0</v>
      </c>
      <c r="O93">
        <f t="shared" si="150"/>
        <v>0</v>
      </c>
      <c r="P93">
        <f t="shared" si="150"/>
        <v>0</v>
      </c>
      <c r="Q93">
        <f t="shared" si="150"/>
        <v>0</v>
      </c>
      <c r="R93">
        <f t="shared" ref="R93:AA102" si="151">IF($D93&gt;R$10, $E93,0)</f>
        <v>0</v>
      </c>
      <c r="S93">
        <f t="shared" si="151"/>
        <v>0</v>
      </c>
      <c r="T93">
        <f t="shared" si="151"/>
        <v>0</v>
      </c>
      <c r="U93">
        <f t="shared" si="151"/>
        <v>0</v>
      </c>
      <c r="V93">
        <f t="shared" si="151"/>
        <v>0</v>
      </c>
      <c r="W93">
        <f t="shared" si="151"/>
        <v>0</v>
      </c>
      <c r="X93">
        <f t="shared" si="151"/>
        <v>0</v>
      </c>
      <c r="Y93">
        <f t="shared" si="151"/>
        <v>0</v>
      </c>
      <c r="Z93">
        <f t="shared" si="151"/>
        <v>0</v>
      </c>
      <c r="AA93">
        <f t="shared" si="151"/>
        <v>0</v>
      </c>
      <c r="AB93">
        <f t="shared" ref="AB93:AK102" si="152">IF($D93&gt;AB$10, $E93,0)</f>
        <v>0</v>
      </c>
      <c r="AC93">
        <f t="shared" si="152"/>
        <v>0</v>
      </c>
      <c r="AD93">
        <f t="shared" si="152"/>
        <v>0</v>
      </c>
      <c r="AE93">
        <f t="shared" si="152"/>
        <v>0</v>
      </c>
      <c r="AF93">
        <f t="shared" si="152"/>
        <v>0</v>
      </c>
      <c r="AG93">
        <f t="shared" si="152"/>
        <v>0</v>
      </c>
      <c r="AH93">
        <f t="shared" si="152"/>
        <v>0</v>
      </c>
      <c r="AI93">
        <f t="shared" si="152"/>
        <v>0</v>
      </c>
      <c r="AJ93">
        <f t="shared" si="152"/>
        <v>0</v>
      </c>
      <c r="AK93">
        <f t="shared" si="152"/>
        <v>0</v>
      </c>
      <c r="AL93">
        <f t="shared" ref="AL93:AU102" si="153">IF($D93&gt;AL$10, $E93,0)</f>
        <v>0</v>
      </c>
      <c r="AM93">
        <f t="shared" si="153"/>
        <v>0</v>
      </c>
      <c r="AN93">
        <f t="shared" si="153"/>
        <v>0</v>
      </c>
      <c r="AO93">
        <f t="shared" si="153"/>
        <v>0</v>
      </c>
      <c r="AP93">
        <f t="shared" si="153"/>
        <v>0</v>
      </c>
      <c r="AQ93">
        <f t="shared" si="153"/>
        <v>0</v>
      </c>
      <c r="AR93">
        <f t="shared" si="153"/>
        <v>0</v>
      </c>
      <c r="AS93">
        <f t="shared" si="153"/>
        <v>0</v>
      </c>
      <c r="AT93">
        <f t="shared" si="153"/>
        <v>0</v>
      </c>
      <c r="AU93">
        <f t="shared" si="153"/>
        <v>0</v>
      </c>
      <c r="AV93">
        <f t="shared" ref="AV93:BE102" si="154">IF($D93&gt;AV$10, $E93,0)</f>
        <v>0</v>
      </c>
      <c r="AW93">
        <f t="shared" si="154"/>
        <v>0</v>
      </c>
      <c r="AX93">
        <f t="shared" si="154"/>
        <v>0</v>
      </c>
      <c r="AY93">
        <f t="shared" si="154"/>
        <v>0</v>
      </c>
      <c r="AZ93">
        <f t="shared" si="154"/>
        <v>0</v>
      </c>
      <c r="BA93">
        <f t="shared" si="154"/>
        <v>0</v>
      </c>
      <c r="BB93">
        <f t="shared" si="154"/>
        <v>0</v>
      </c>
      <c r="BC93">
        <f t="shared" si="154"/>
        <v>0</v>
      </c>
      <c r="BD93">
        <f t="shared" si="154"/>
        <v>0</v>
      </c>
      <c r="BE93">
        <f t="shared" si="154"/>
        <v>0</v>
      </c>
      <c r="BF93">
        <f t="shared" ref="BF93:BO102" si="155">IF($D93&gt;BF$10, $E93,0)</f>
        <v>0</v>
      </c>
      <c r="BG93">
        <f t="shared" si="155"/>
        <v>0</v>
      </c>
      <c r="BH93">
        <f t="shared" si="155"/>
        <v>0</v>
      </c>
      <c r="BI93">
        <f t="shared" si="155"/>
        <v>0</v>
      </c>
      <c r="BJ93">
        <f t="shared" si="155"/>
        <v>0</v>
      </c>
      <c r="BK93">
        <f t="shared" si="155"/>
        <v>0</v>
      </c>
      <c r="BL93">
        <f t="shared" si="155"/>
        <v>0</v>
      </c>
      <c r="BM93">
        <f t="shared" si="155"/>
        <v>0</v>
      </c>
      <c r="BN93">
        <f t="shared" si="155"/>
        <v>0</v>
      </c>
      <c r="BO93">
        <f t="shared" si="155"/>
        <v>0</v>
      </c>
      <c r="BP93">
        <f t="shared" ref="BP93:BY102" si="156">IF($D93&gt;BP$10, $E93,0)</f>
        <v>0</v>
      </c>
      <c r="BQ93">
        <f t="shared" si="156"/>
        <v>0</v>
      </c>
      <c r="BR93">
        <f t="shared" si="156"/>
        <v>0</v>
      </c>
      <c r="BS93">
        <f t="shared" si="156"/>
        <v>0</v>
      </c>
      <c r="BT93">
        <f t="shared" si="156"/>
        <v>0</v>
      </c>
      <c r="BU93">
        <f t="shared" si="156"/>
        <v>0</v>
      </c>
      <c r="BV93">
        <f t="shared" si="156"/>
        <v>0</v>
      </c>
      <c r="BW93">
        <f t="shared" si="156"/>
        <v>0</v>
      </c>
      <c r="BX93">
        <f t="shared" si="156"/>
        <v>0</v>
      </c>
      <c r="BY93">
        <f t="shared" si="156"/>
        <v>0</v>
      </c>
      <c r="BZ93">
        <f t="shared" ref="BZ93:CI102" si="157">IF($D93&gt;BZ$10, $E93,0)</f>
        <v>0</v>
      </c>
      <c r="CA93">
        <f t="shared" si="157"/>
        <v>0</v>
      </c>
      <c r="CB93">
        <f t="shared" si="157"/>
        <v>0</v>
      </c>
      <c r="CC93">
        <f t="shared" si="157"/>
        <v>0</v>
      </c>
      <c r="CD93">
        <f t="shared" si="157"/>
        <v>0</v>
      </c>
      <c r="CE93">
        <f t="shared" si="157"/>
        <v>0</v>
      </c>
      <c r="CF93">
        <f t="shared" si="157"/>
        <v>0</v>
      </c>
      <c r="CG93">
        <f t="shared" si="157"/>
        <v>0</v>
      </c>
      <c r="CH93">
        <f t="shared" si="157"/>
        <v>0</v>
      </c>
      <c r="CI93">
        <f t="shared" si="157"/>
        <v>0</v>
      </c>
      <c r="CJ93">
        <f t="shared" ref="CJ93:CS102" si="158">IF($D93&gt;CJ$10, $E93,0)</f>
        <v>0</v>
      </c>
      <c r="CK93">
        <f t="shared" si="158"/>
        <v>0</v>
      </c>
      <c r="CL93">
        <f t="shared" si="158"/>
        <v>0</v>
      </c>
      <c r="CM93">
        <f t="shared" si="158"/>
        <v>0</v>
      </c>
      <c r="CN93">
        <f t="shared" si="158"/>
        <v>0</v>
      </c>
      <c r="CO93">
        <f t="shared" si="158"/>
        <v>0</v>
      </c>
      <c r="CP93">
        <f t="shared" si="158"/>
        <v>0</v>
      </c>
      <c r="CQ93">
        <f t="shared" si="158"/>
        <v>0</v>
      </c>
      <c r="CR93">
        <f t="shared" si="158"/>
        <v>0</v>
      </c>
      <c r="CS93">
        <f t="shared" si="158"/>
        <v>0</v>
      </c>
      <c r="CT93">
        <f t="shared" ref="CT93:DC102" si="159">IF($D93&gt;CT$10, $E93,0)</f>
        <v>0</v>
      </c>
      <c r="CU93">
        <f t="shared" si="159"/>
        <v>0</v>
      </c>
      <c r="CV93">
        <f t="shared" si="159"/>
        <v>0</v>
      </c>
      <c r="CW93">
        <f t="shared" si="159"/>
        <v>0</v>
      </c>
      <c r="CX93">
        <f t="shared" si="159"/>
        <v>0</v>
      </c>
      <c r="CY93">
        <f t="shared" si="159"/>
        <v>0</v>
      </c>
      <c r="CZ93">
        <f t="shared" si="159"/>
        <v>0</v>
      </c>
      <c r="DA93">
        <f t="shared" si="159"/>
        <v>0</v>
      </c>
      <c r="DB93">
        <f t="shared" si="159"/>
        <v>0</v>
      </c>
      <c r="DC93">
        <f t="shared" si="159"/>
        <v>0</v>
      </c>
      <c r="DD93">
        <f t="shared" ref="DD93:DM102" si="160">IF($D93&gt;DD$10, $E93,0)</f>
        <v>0</v>
      </c>
      <c r="DE93">
        <f t="shared" si="160"/>
        <v>0</v>
      </c>
      <c r="DF93">
        <f t="shared" si="160"/>
        <v>0</v>
      </c>
      <c r="DG93">
        <f t="shared" si="160"/>
        <v>0</v>
      </c>
      <c r="DH93">
        <f t="shared" si="160"/>
        <v>0</v>
      </c>
      <c r="DI93">
        <f t="shared" si="160"/>
        <v>0</v>
      </c>
      <c r="DJ93">
        <f t="shared" si="160"/>
        <v>0</v>
      </c>
      <c r="DK93">
        <f t="shared" si="160"/>
        <v>0</v>
      </c>
      <c r="DL93">
        <f t="shared" si="160"/>
        <v>0</v>
      </c>
      <c r="DM93">
        <f t="shared" si="160"/>
        <v>0</v>
      </c>
      <c r="DN93">
        <f t="shared" ref="DN93:DW102" si="161">IF($D93&gt;DN$10, $E93,0)</f>
        <v>0</v>
      </c>
      <c r="DO93">
        <f t="shared" si="161"/>
        <v>0</v>
      </c>
      <c r="DP93">
        <f t="shared" si="161"/>
        <v>0</v>
      </c>
      <c r="DQ93">
        <f t="shared" si="161"/>
        <v>0</v>
      </c>
      <c r="DR93">
        <f t="shared" si="161"/>
        <v>0</v>
      </c>
      <c r="DS93">
        <f t="shared" si="161"/>
        <v>0</v>
      </c>
      <c r="DT93">
        <f t="shared" si="161"/>
        <v>0</v>
      </c>
      <c r="DU93">
        <f t="shared" si="161"/>
        <v>0</v>
      </c>
      <c r="DV93">
        <f t="shared" si="161"/>
        <v>0</v>
      </c>
      <c r="DW93">
        <f t="shared" si="161"/>
        <v>0</v>
      </c>
      <c r="DX93">
        <f t="shared" ref="DX93:EG102" si="162">IF($D93&gt;DX$10, $E93,0)</f>
        <v>0</v>
      </c>
      <c r="DY93">
        <f t="shared" si="162"/>
        <v>0</v>
      </c>
      <c r="DZ93">
        <f t="shared" si="162"/>
        <v>0</v>
      </c>
      <c r="EA93">
        <f t="shared" si="162"/>
        <v>0</v>
      </c>
      <c r="EB93">
        <f t="shared" si="162"/>
        <v>0</v>
      </c>
      <c r="EC93">
        <f t="shared" si="162"/>
        <v>0</v>
      </c>
      <c r="ED93">
        <f t="shared" si="162"/>
        <v>0</v>
      </c>
      <c r="EE93">
        <f t="shared" si="162"/>
        <v>0</v>
      </c>
      <c r="EF93">
        <f t="shared" si="162"/>
        <v>0</v>
      </c>
      <c r="EG93">
        <f t="shared" si="162"/>
        <v>0</v>
      </c>
      <c r="EH93">
        <f t="shared" ref="EH93:ER102" si="163">IF($D93&gt;EH$10, $E93,0)</f>
        <v>0</v>
      </c>
      <c r="EI93">
        <f t="shared" si="163"/>
        <v>0</v>
      </c>
      <c r="EJ93">
        <f t="shared" si="163"/>
        <v>0</v>
      </c>
      <c r="EK93">
        <f t="shared" si="163"/>
        <v>0</v>
      </c>
      <c r="EL93">
        <f t="shared" si="163"/>
        <v>0</v>
      </c>
      <c r="EM93">
        <f t="shared" si="163"/>
        <v>0</v>
      </c>
      <c r="EN93">
        <f t="shared" si="163"/>
        <v>0</v>
      </c>
      <c r="EO93">
        <f t="shared" si="163"/>
        <v>0</v>
      </c>
      <c r="EP93">
        <f t="shared" si="163"/>
        <v>0</v>
      </c>
      <c r="EQ93">
        <f t="shared" si="163"/>
        <v>0</v>
      </c>
      <c r="ER93">
        <f t="shared" si="163"/>
        <v>0</v>
      </c>
      <c r="ES93" s="47"/>
      <c r="ET93" s="1"/>
    </row>
    <row r="94" spans="1:150" x14ac:dyDescent="0.35">
      <c r="A94" s="107">
        <v>2720.5453568128851</v>
      </c>
      <c r="B94" s="112">
        <f t="shared" si="146"/>
        <v>1.3582406540682705</v>
      </c>
      <c r="C94" s="112">
        <f t="shared" si="147"/>
        <v>1.3582406540682705</v>
      </c>
      <c r="D94" s="133">
        <f t="shared" si="148"/>
        <v>1.3582406540682705</v>
      </c>
      <c r="E94" s="110">
        <v>0</v>
      </c>
      <c r="F94" s="111">
        <f t="shared" si="149"/>
        <v>1</v>
      </c>
      <c r="G94">
        <v>72</v>
      </c>
      <c r="H94">
        <f t="shared" si="150"/>
        <v>0</v>
      </c>
      <c r="I94">
        <f t="shared" si="150"/>
        <v>0</v>
      </c>
      <c r="J94">
        <f t="shared" si="150"/>
        <v>0</v>
      </c>
      <c r="K94">
        <f t="shared" si="150"/>
        <v>0</v>
      </c>
      <c r="L94">
        <f t="shared" si="150"/>
        <v>0</v>
      </c>
      <c r="M94">
        <f t="shared" si="150"/>
        <v>0</v>
      </c>
      <c r="N94">
        <f t="shared" si="150"/>
        <v>0</v>
      </c>
      <c r="O94">
        <f t="shared" si="150"/>
        <v>0</v>
      </c>
      <c r="P94">
        <f t="shared" si="150"/>
        <v>0</v>
      </c>
      <c r="Q94">
        <f t="shared" si="150"/>
        <v>0</v>
      </c>
      <c r="R94">
        <f t="shared" si="151"/>
        <v>0</v>
      </c>
      <c r="S94">
        <f t="shared" si="151"/>
        <v>0</v>
      </c>
      <c r="T94">
        <f t="shared" si="151"/>
        <v>0</v>
      </c>
      <c r="U94">
        <f t="shared" si="151"/>
        <v>0</v>
      </c>
      <c r="V94">
        <f t="shared" si="151"/>
        <v>0</v>
      </c>
      <c r="W94">
        <f t="shared" si="151"/>
        <v>0</v>
      </c>
      <c r="X94">
        <f t="shared" si="151"/>
        <v>0</v>
      </c>
      <c r="Y94">
        <f t="shared" si="151"/>
        <v>0</v>
      </c>
      <c r="Z94">
        <f t="shared" si="151"/>
        <v>0</v>
      </c>
      <c r="AA94">
        <f t="shared" si="151"/>
        <v>0</v>
      </c>
      <c r="AB94">
        <f t="shared" si="152"/>
        <v>0</v>
      </c>
      <c r="AC94">
        <f t="shared" si="152"/>
        <v>0</v>
      </c>
      <c r="AD94">
        <f t="shared" si="152"/>
        <v>0</v>
      </c>
      <c r="AE94">
        <f t="shared" si="152"/>
        <v>0</v>
      </c>
      <c r="AF94">
        <f t="shared" si="152"/>
        <v>0</v>
      </c>
      <c r="AG94">
        <f t="shared" si="152"/>
        <v>0</v>
      </c>
      <c r="AH94">
        <f t="shared" si="152"/>
        <v>0</v>
      </c>
      <c r="AI94">
        <f t="shared" si="152"/>
        <v>0</v>
      </c>
      <c r="AJ94">
        <f t="shared" si="152"/>
        <v>0</v>
      </c>
      <c r="AK94">
        <f t="shared" si="152"/>
        <v>0</v>
      </c>
      <c r="AL94">
        <f t="shared" si="153"/>
        <v>0</v>
      </c>
      <c r="AM94">
        <f t="shared" si="153"/>
        <v>0</v>
      </c>
      <c r="AN94">
        <f t="shared" si="153"/>
        <v>0</v>
      </c>
      <c r="AO94">
        <f t="shared" si="153"/>
        <v>0</v>
      </c>
      <c r="AP94">
        <f t="shared" si="153"/>
        <v>0</v>
      </c>
      <c r="AQ94">
        <f t="shared" si="153"/>
        <v>0</v>
      </c>
      <c r="AR94">
        <f t="shared" si="153"/>
        <v>0</v>
      </c>
      <c r="AS94">
        <f t="shared" si="153"/>
        <v>0</v>
      </c>
      <c r="AT94">
        <f t="shared" si="153"/>
        <v>0</v>
      </c>
      <c r="AU94">
        <f t="shared" si="153"/>
        <v>0</v>
      </c>
      <c r="AV94">
        <f t="shared" si="154"/>
        <v>0</v>
      </c>
      <c r="AW94">
        <f t="shared" si="154"/>
        <v>0</v>
      </c>
      <c r="AX94">
        <f t="shared" si="154"/>
        <v>0</v>
      </c>
      <c r="AY94">
        <f t="shared" si="154"/>
        <v>0</v>
      </c>
      <c r="AZ94">
        <f t="shared" si="154"/>
        <v>0</v>
      </c>
      <c r="BA94">
        <f t="shared" si="154"/>
        <v>0</v>
      </c>
      <c r="BB94">
        <f t="shared" si="154"/>
        <v>0</v>
      </c>
      <c r="BC94">
        <f t="shared" si="154"/>
        <v>0</v>
      </c>
      <c r="BD94">
        <f t="shared" si="154"/>
        <v>0</v>
      </c>
      <c r="BE94">
        <f t="shared" si="154"/>
        <v>0</v>
      </c>
      <c r="BF94">
        <f t="shared" si="155"/>
        <v>0</v>
      </c>
      <c r="BG94">
        <f t="shared" si="155"/>
        <v>0</v>
      </c>
      <c r="BH94">
        <f t="shared" si="155"/>
        <v>0</v>
      </c>
      <c r="BI94">
        <f t="shared" si="155"/>
        <v>0</v>
      </c>
      <c r="BJ94">
        <f t="shared" si="155"/>
        <v>0</v>
      </c>
      <c r="BK94">
        <f t="shared" si="155"/>
        <v>0</v>
      </c>
      <c r="BL94">
        <f t="shared" si="155"/>
        <v>0</v>
      </c>
      <c r="BM94">
        <f t="shared" si="155"/>
        <v>0</v>
      </c>
      <c r="BN94">
        <f t="shared" si="155"/>
        <v>0</v>
      </c>
      <c r="BO94">
        <f t="shared" si="155"/>
        <v>0</v>
      </c>
      <c r="BP94">
        <f t="shared" si="156"/>
        <v>0</v>
      </c>
      <c r="BQ94">
        <f t="shared" si="156"/>
        <v>0</v>
      </c>
      <c r="BR94">
        <f t="shared" si="156"/>
        <v>0</v>
      </c>
      <c r="BS94">
        <f t="shared" si="156"/>
        <v>0</v>
      </c>
      <c r="BT94">
        <f t="shared" si="156"/>
        <v>0</v>
      </c>
      <c r="BU94">
        <f t="shared" si="156"/>
        <v>0</v>
      </c>
      <c r="BV94">
        <f t="shared" si="156"/>
        <v>0</v>
      </c>
      <c r="BW94">
        <f t="shared" si="156"/>
        <v>0</v>
      </c>
      <c r="BX94">
        <f t="shared" si="156"/>
        <v>0</v>
      </c>
      <c r="BY94">
        <f t="shared" si="156"/>
        <v>0</v>
      </c>
      <c r="BZ94">
        <f t="shared" si="157"/>
        <v>0</v>
      </c>
      <c r="CA94">
        <f t="shared" si="157"/>
        <v>0</v>
      </c>
      <c r="CB94">
        <f t="shared" si="157"/>
        <v>0</v>
      </c>
      <c r="CC94">
        <f t="shared" si="157"/>
        <v>0</v>
      </c>
      <c r="CD94">
        <f t="shared" si="157"/>
        <v>0</v>
      </c>
      <c r="CE94">
        <f t="shared" si="157"/>
        <v>0</v>
      </c>
      <c r="CF94">
        <f t="shared" si="157"/>
        <v>0</v>
      </c>
      <c r="CG94">
        <f t="shared" si="157"/>
        <v>0</v>
      </c>
      <c r="CH94">
        <f t="shared" si="157"/>
        <v>0</v>
      </c>
      <c r="CI94">
        <f t="shared" si="157"/>
        <v>0</v>
      </c>
      <c r="CJ94">
        <f t="shared" si="158"/>
        <v>0</v>
      </c>
      <c r="CK94">
        <f t="shared" si="158"/>
        <v>0</v>
      </c>
      <c r="CL94">
        <f t="shared" si="158"/>
        <v>0</v>
      </c>
      <c r="CM94">
        <f t="shared" si="158"/>
        <v>0</v>
      </c>
      <c r="CN94">
        <f t="shared" si="158"/>
        <v>0</v>
      </c>
      <c r="CO94">
        <f t="shared" si="158"/>
        <v>0</v>
      </c>
      <c r="CP94">
        <f t="shared" si="158"/>
        <v>0</v>
      </c>
      <c r="CQ94">
        <f t="shared" si="158"/>
        <v>0</v>
      </c>
      <c r="CR94">
        <f t="shared" si="158"/>
        <v>0</v>
      </c>
      <c r="CS94">
        <f t="shared" si="158"/>
        <v>0</v>
      </c>
      <c r="CT94">
        <f t="shared" si="159"/>
        <v>0</v>
      </c>
      <c r="CU94">
        <f t="shared" si="159"/>
        <v>0</v>
      </c>
      <c r="CV94">
        <f t="shared" si="159"/>
        <v>0</v>
      </c>
      <c r="CW94">
        <f t="shared" si="159"/>
        <v>0</v>
      </c>
      <c r="CX94">
        <f t="shared" si="159"/>
        <v>0</v>
      </c>
      <c r="CY94">
        <f t="shared" si="159"/>
        <v>0</v>
      </c>
      <c r="CZ94">
        <f t="shared" si="159"/>
        <v>0</v>
      </c>
      <c r="DA94">
        <f t="shared" si="159"/>
        <v>0</v>
      </c>
      <c r="DB94">
        <f t="shared" si="159"/>
        <v>0</v>
      </c>
      <c r="DC94">
        <f t="shared" si="159"/>
        <v>0</v>
      </c>
      <c r="DD94">
        <f t="shared" si="160"/>
        <v>0</v>
      </c>
      <c r="DE94">
        <f t="shared" si="160"/>
        <v>0</v>
      </c>
      <c r="DF94">
        <f t="shared" si="160"/>
        <v>0</v>
      </c>
      <c r="DG94">
        <f t="shared" si="160"/>
        <v>0</v>
      </c>
      <c r="DH94">
        <f t="shared" si="160"/>
        <v>0</v>
      </c>
      <c r="DI94">
        <f t="shared" si="160"/>
        <v>0</v>
      </c>
      <c r="DJ94">
        <f t="shared" si="160"/>
        <v>0</v>
      </c>
      <c r="DK94">
        <f t="shared" si="160"/>
        <v>0</v>
      </c>
      <c r="DL94">
        <f t="shared" si="160"/>
        <v>0</v>
      </c>
      <c r="DM94">
        <f t="shared" si="160"/>
        <v>0</v>
      </c>
      <c r="DN94">
        <f t="shared" si="161"/>
        <v>0</v>
      </c>
      <c r="DO94">
        <f t="shared" si="161"/>
        <v>0</v>
      </c>
      <c r="DP94">
        <f t="shared" si="161"/>
        <v>0</v>
      </c>
      <c r="DQ94">
        <f t="shared" si="161"/>
        <v>0</v>
      </c>
      <c r="DR94">
        <f t="shared" si="161"/>
        <v>0</v>
      </c>
      <c r="DS94">
        <f t="shared" si="161"/>
        <v>0</v>
      </c>
      <c r="DT94">
        <f t="shared" si="161"/>
        <v>0</v>
      </c>
      <c r="DU94">
        <f t="shared" si="161"/>
        <v>0</v>
      </c>
      <c r="DV94">
        <f t="shared" si="161"/>
        <v>0</v>
      </c>
      <c r="DW94">
        <f t="shared" si="161"/>
        <v>0</v>
      </c>
      <c r="DX94">
        <f t="shared" si="162"/>
        <v>0</v>
      </c>
      <c r="DY94">
        <f t="shared" si="162"/>
        <v>0</v>
      </c>
      <c r="DZ94">
        <f t="shared" si="162"/>
        <v>0</v>
      </c>
      <c r="EA94">
        <f t="shared" si="162"/>
        <v>0</v>
      </c>
      <c r="EB94">
        <f t="shared" si="162"/>
        <v>0</v>
      </c>
      <c r="EC94">
        <f t="shared" si="162"/>
        <v>0</v>
      </c>
      <c r="ED94">
        <f t="shared" si="162"/>
        <v>0</v>
      </c>
      <c r="EE94">
        <f t="shared" si="162"/>
        <v>0</v>
      </c>
      <c r="EF94">
        <f t="shared" si="162"/>
        <v>0</v>
      </c>
      <c r="EG94">
        <f t="shared" si="162"/>
        <v>0</v>
      </c>
      <c r="EH94">
        <f t="shared" si="163"/>
        <v>0</v>
      </c>
      <c r="EI94">
        <f t="shared" si="163"/>
        <v>0</v>
      </c>
      <c r="EJ94">
        <f t="shared" si="163"/>
        <v>0</v>
      </c>
      <c r="EK94">
        <f t="shared" si="163"/>
        <v>0</v>
      </c>
      <c r="EL94">
        <f t="shared" si="163"/>
        <v>0</v>
      </c>
      <c r="EM94">
        <f t="shared" si="163"/>
        <v>0</v>
      </c>
      <c r="EN94">
        <f t="shared" si="163"/>
        <v>0</v>
      </c>
      <c r="EO94">
        <f t="shared" si="163"/>
        <v>0</v>
      </c>
      <c r="EP94">
        <f t="shared" si="163"/>
        <v>0</v>
      </c>
      <c r="EQ94">
        <f t="shared" si="163"/>
        <v>0</v>
      </c>
      <c r="ER94">
        <f t="shared" si="163"/>
        <v>0</v>
      </c>
      <c r="ES94" s="47"/>
      <c r="ET94" s="1"/>
    </row>
    <row r="95" spans="1:150" x14ac:dyDescent="0.35">
      <c r="A95" s="106">
        <v>421.50572762524274</v>
      </c>
      <c r="B95" s="112">
        <f t="shared" si="146"/>
        <v>-0.5980244212059217</v>
      </c>
      <c r="C95" s="112">
        <f t="shared" si="147"/>
        <v>-0.5980244212059217</v>
      </c>
      <c r="D95" s="133">
        <f t="shared" si="148"/>
        <v>-0.5980244212059217</v>
      </c>
      <c r="E95" s="110">
        <v>1</v>
      </c>
      <c r="F95" s="111">
        <f t="shared" si="149"/>
        <v>0</v>
      </c>
      <c r="G95">
        <v>73</v>
      </c>
      <c r="H95">
        <f t="shared" si="150"/>
        <v>0</v>
      </c>
      <c r="I95">
        <f t="shared" si="150"/>
        <v>0</v>
      </c>
      <c r="J95">
        <f t="shared" si="150"/>
        <v>0</v>
      </c>
      <c r="K95">
        <f t="shared" si="150"/>
        <v>0</v>
      </c>
      <c r="L95">
        <f t="shared" si="150"/>
        <v>0</v>
      </c>
      <c r="M95">
        <f t="shared" si="150"/>
        <v>0</v>
      </c>
      <c r="N95">
        <f t="shared" si="150"/>
        <v>0</v>
      </c>
      <c r="O95">
        <f t="shared" si="150"/>
        <v>0</v>
      </c>
      <c r="P95">
        <f t="shared" si="150"/>
        <v>0</v>
      </c>
      <c r="Q95">
        <f t="shared" si="150"/>
        <v>0</v>
      </c>
      <c r="R95">
        <f t="shared" si="151"/>
        <v>0</v>
      </c>
      <c r="S95">
        <f t="shared" si="151"/>
        <v>0</v>
      </c>
      <c r="T95">
        <f t="shared" si="151"/>
        <v>0</v>
      </c>
      <c r="U95">
        <f t="shared" si="151"/>
        <v>0</v>
      </c>
      <c r="V95">
        <f t="shared" si="151"/>
        <v>0</v>
      </c>
      <c r="W95">
        <f t="shared" si="151"/>
        <v>0</v>
      </c>
      <c r="X95">
        <f t="shared" si="151"/>
        <v>0</v>
      </c>
      <c r="Y95">
        <f t="shared" si="151"/>
        <v>0</v>
      </c>
      <c r="Z95">
        <f t="shared" si="151"/>
        <v>0</v>
      </c>
      <c r="AA95">
        <f t="shared" si="151"/>
        <v>0</v>
      </c>
      <c r="AB95">
        <f t="shared" si="152"/>
        <v>0</v>
      </c>
      <c r="AC95">
        <f t="shared" si="152"/>
        <v>0</v>
      </c>
      <c r="AD95">
        <f t="shared" si="152"/>
        <v>0</v>
      </c>
      <c r="AE95">
        <f t="shared" si="152"/>
        <v>0</v>
      </c>
      <c r="AF95">
        <f t="shared" si="152"/>
        <v>0</v>
      </c>
      <c r="AG95">
        <f t="shared" si="152"/>
        <v>0</v>
      </c>
      <c r="AH95">
        <f t="shared" si="152"/>
        <v>0</v>
      </c>
      <c r="AI95">
        <f t="shared" si="152"/>
        <v>0</v>
      </c>
      <c r="AJ95">
        <f t="shared" si="152"/>
        <v>0</v>
      </c>
      <c r="AK95">
        <f t="shared" si="152"/>
        <v>0</v>
      </c>
      <c r="AL95">
        <f t="shared" si="153"/>
        <v>0</v>
      </c>
      <c r="AM95">
        <f t="shared" si="153"/>
        <v>0</v>
      </c>
      <c r="AN95">
        <f t="shared" si="153"/>
        <v>0</v>
      </c>
      <c r="AO95">
        <f t="shared" si="153"/>
        <v>0</v>
      </c>
      <c r="AP95">
        <f t="shared" si="153"/>
        <v>0</v>
      </c>
      <c r="AQ95">
        <f t="shared" si="153"/>
        <v>0</v>
      </c>
      <c r="AR95">
        <f t="shared" si="153"/>
        <v>0</v>
      </c>
      <c r="AS95">
        <f t="shared" si="153"/>
        <v>0</v>
      </c>
      <c r="AT95">
        <f t="shared" si="153"/>
        <v>0</v>
      </c>
      <c r="AU95">
        <f t="shared" si="153"/>
        <v>0</v>
      </c>
      <c r="AV95">
        <f t="shared" si="154"/>
        <v>0</v>
      </c>
      <c r="AW95">
        <f t="shared" si="154"/>
        <v>0</v>
      </c>
      <c r="AX95">
        <f t="shared" si="154"/>
        <v>0</v>
      </c>
      <c r="AY95">
        <f t="shared" si="154"/>
        <v>0</v>
      </c>
      <c r="AZ95">
        <f t="shared" si="154"/>
        <v>0</v>
      </c>
      <c r="BA95">
        <f t="shared" si="154"/>
        <v>0</v>
      </c>
      <c r="BB95">
        <f t="shared" si="154"/>
        <v>0</v>
      </c>
      <c r="BC95">
        <f t="shared" si="154"/>
        <v>0</v>
      </c>
      <c r="BD95">
        <f t="shared" si="154"/>
        <v>0</v>
      </c>
      <c r="BE95">
        <f t="shared" si="154"/>
        <v>0</v>
      </c>
      <c r="BF95">
        <f t="shared" si="155"/>
        <v>0</v>
      </c>
      <c r="BG95">
        <f t="shared" si="155"/>
        <v>0</v>
      </c>
      <c r="BH95">
        <f t="shared" si="155"/>
        <v>0</v>
      </c>
      <c r="BI95">
        <f t="shared" si="155"/>
        <v>0</v>
      </c>
      <c r="BJ95">
        <f t="shared" si="155"/>
        <v>0</v>
      </c>
      <c r="BK95">
        <f t="shared" si="155"/>
        <v>0</v>
      </c>
      <c r="BL95">
        <f t="shared" si="155"/>
        <v>0</v>
      </c>
      <c r="BM95">
        <f t="shared" si="155"/>
        <v>0</v>
      </c>
      <c r="BN95">
        <f t="shared" si="155"/>
        <v>0</v>
      </c>
      <c r="BO95">
        <f t="shared" si="155"/>
        <v>0</v>
      </c>
      <c r="BP95">
        <f t="shared" si="156"/>
        <v>0</v>
      </c>
      <c r="BQ95">
        <f t="shared" si="156"/>
        <v>0</v>
      </c>
      <c r="BR95">
        <f t="shared" si="156"/>
        <v>0</v>
      </c>
      <c r="BS95">
        <f t="shared" si="156"/>
        <v>0</v>
      </c>
      <c r="BT95">
        <f t="shared" si="156"/>
        <v>0</v>
      </c>
      <c r="BU95">
        <f t="shared" si="156"/>
        <v>0</v>
      </c>
      <c r="BV95">
        <f t="shared" si="156"/>
        <v>0</v>
      </c>
      <c r="BW95">
        <f t="shared" si="156"/>
        <v>0</v>
      </c>
      <c r="BX95">
        <f t="shared" si="156"/>
        <v>0</v>
      </c>
      <c r="BY95">
        <f t="shared" si="156"/>
        <v>0</v>
      </c>
      <c r="BZ95">
        <f t="shared" si="157"/>
        <v>0</v>
      </c>
      <c r="CA95">
        <f t="shared" si="157"/>
        <v>0</v>
      </c>
      <c r="CB95">
        <f t="shared" si="157"/>
        <v>0</v>
      </c>
      <c r="CC95">
        <f t="shared" si="157"/>
        <v>0</v>
      </c>
      <c r="CD95">
        <f t="shared" si="157"/>
        <v>0</v>
      </c>
      <c r="CE95">
        <f t="shared" si="157"/>
        <v>0</v>
      </c>
      <c r="CF95">
        <f t="shared" si="157"/>
        <v>0</v>
      </c>
      <c r="CG95">
        <f t="shared" si="157"/>
        <v>0</v>
      </c>
      <c r="CH95">
        <f t="shared" si="157"/>
        <v>0</v>
      </c>
      <c r="CI95">
        <f t="shared" si="157"/>
        <v>0</v>
      </c>
      <c r="CJ95">
        <f t="shared" si="158"/>
        <v>0</v>
      </c>
      <c r="CK95">
        <f t="shared" si="158"/>
        <v>0</v>
      </c>
      <c r="CL95">
        <f t="shared" si="158"/>
        <v>1</v>
      </c>
      <c r="CM95">
        <f t="shared" si="158"/>
        <v>1</v>
      </c>
      <c r="CN95">
        <f t="shared" si="158"/>
        <v>1</v>
      </c>
      <c r="CO95">
        <f t="shared" si="158"/>
        <v>1</v>
      </c>
      <c r="CP95">
        <f t="shared" si="158"/>
        <v>1</v>
      </c>
      <c r="CQ95">
        <f t="shared" si="158"/>
        <v>1</v>
      </c>
      <c r="CR95">
        <f t="shared" si="158"/>
        <v>1</v>
      </c>
      <c r="CS95">
        <f t="shared" si="158"/>
        <v>1</v>
      </c>
      <c r="CT95">
        <f t="shared" si="159"/>
        <v>1</v>
      </c>
      <c r="CU95">
        <f t="shared" si="159"/>
        <v>1</v>
      </c>
      <c r="CV95">
        <f t="shared" si="159"/>
        <v>1</v>
      </c>
      <c r="CW95">
        <f t="shared" si="159"/>
        <v>1</v>
      </c>
      <c r="CX95">
        <f t="shared" si="159"/>
        <v>1</v>
      </c>
      <c r="CY95">
        <f t="shared" si="159"/>
        <v>1</v>
      </c>
      <c r="CZ95">
        <f t="shared" si="159"/>
        <v>1</v>
      </c>
      <c r="DA95">
        <f t="shared" si="159"/>
        <v>1</v>
      </c>
      <c r="DB95">
        <f t="shared" si="159"/>
        <v>1</v>
      </c>
      <c r="DC95">
        <f t="shared" si="159"/>
        <v>1</v>
      </c>
      <c r="DD95">
        <f t="shared" si="160"/>
        <v>1</v>
      </c>
      <c r="DE95">
        <f t="shared" si="160"/>
        <v>1</v>
      </c>
      <c r="DF95">
        <f t="shared" si="160"/>
        <v>1</v>
      </c>
      <c r="DG95">
        <f t="shared" si="160"/>
        <v>1</v>
      </c>
      <c r="DH95">
        <f t="shared" si="160"/>
        <v>1</v>
      </c>
      <c r="DI95">
        <f t="shared" si="160"/>
        <v>1</v>
      </c>
      <c r="DJ95">
        <f t="shared" si="160"/>
        <v>1</v>
      </c>
      <c r="DK95">
        <f t="shared" si="160"/>
        <v>1</v>
      </c>
      <c r="DL95">
        <f t="shared" si="160"/>
        <v>1</v>
      </c>
      <c r="DM95">
        <f t="shared" si="160"/>
        <v>1</v>
      </c>
      <c r="DN95">
        <f t="shared" si="161"/>
        <v>1</v>
      </c>
      <c r="DO95">
        <f t="shared" si="161"/>
        <v>1</v>
      </c>
      <c r="DP95">
        <f t="shared" si="161"/>
        <v>1</v>
      </c>
      <c r="DQ95">
        <f t="shared" si="161"/>
        <v>1</v>
      </c>
      <c r="DR95">
        <f t="shared" si="161"/>
        <v>1</v>
      </c>
      <c r="DS95">
        <f t="shared" si="161"/>
        <v>1</v>
      </c>
      <c r="DT95">
        <f t="shared" si="161"/>
        <v>1</v>
      </c>
      <c r="DU95">
        <f t="shared" si="161"/>
        <v>1</v>
      </c>
      <c r="DV95">
        <f t="shared" si="161"/>
        <v>1</v>
      </c>
      <c r="DW95">
        <f t="shared" si="161"/>
        <v>1</v>
      </c>
      <c r="DX95">
        <f t="shared" si="162"/>
        <v>1</v>
      </c>
      <c r="DY95">
        <f t="shared" si="162"/>
        <v>1</v>
      </c>
      <c r="DZ95">
        <f t="shared" si="162"/>
        <v>1</v>
      </c>
      <c r="EA95">
        <f t="shared" si="162"/>
        <v>1</v>
      </c>
      <c r="EB95">
        <f t="shared" si="162"/>
        <v>1</v>
      </c>
      <c r="EC95">
        <f t="shared" si="162"/>
        <v>1</v>
      </c>
      <c r="ED95">
        <f t="shared" si="162"/>
        <v>1</v>
      </c>
      <c r="EE95">
        <f t="shared" si="162"/>
        <v>1</v>
      </c>
      <c r="EF95">
        <f t="shared" si="162"/>
        <v>1</v>
      </c>
      <c r="EG95">
        <f t="shared" si="162"/>
        <v>1</v>
      </c>
      <c r="EH95">
        <f t="shared" si="163"/>
        <v>1</v>
      </c>
      <c r="EI95">
        <f t="shared" si="163"/>
        <v>1</v>
      </c>
      <c r="EJ95">
        <f t="shared" si="163"/>
        <v>1</v>
      </c>
      <c r="EK95">
        <f t="shared" si="163"/>
        <v>1</v>
      </c>
      <c r="EL95">
        <f t="shared" si="163"/>
        <v>1</v>
      </c>
      <c r="EM95">
        <f t="shared" si="163"/>
        <v>1</v>
      </c>
      <c r="EN95">
        <f t="shared" si="163"/>
        <v>1</v>
      </c>
      <c r="EO95">
        <f t="shared" si="163"/>
        <v>1</v>
      </c>
      <c r="EP95">
        <f t="shared" si="163"/>
        <v>1</v>
      </c>
      <c r="EQ95">
        <f t="shared" si="163"/>
        <v>1</v>
      </c>
      <c r="ER95">
        <f t="shared" si="163"/>
        <v>1</v>
      </c>
      <c r="ES95" s="47"/>
      <c r="ET95" s="1"/>
    </row>
    <row r="96" spans="1:150" x14ac:dyDescent="0.35">
      <c r="A96" s="107">
        <v>-130.57251559446075</v>
      </c>
      <c r="B96" s="112">
        <f t="shared" si="146"/>
        <v>-1.0677907411588559</v>
      </c>
      <c r="C96" s="112">
        <f t="shared" si="147"/>
        <v>-1.0677907411588559</v>
      </c>
      <c r="D96" s="133">
        <f t="shared" si="148"/>
        <v>-1.0677907411588559</v>
      </c>
      <c r="E96" s="110">
        <v>1</v>
      </c>
      <c r="F96" s="111">
        <f t="shared" si="149"/>
        <v>0</v>
      </c>
      <c r="G96">
        <v>74</v>
      </c>
      <c r="H96">
        <f t="shared" si="150"/>
        <v>0</v>
      </c>
      <c r="I96">
        <f t="shared" si="150"/>
        <v>0</v>
      </c>
      <c r="J96">
        <f t="shared" si="150"/>
        <v>0</v>
      </c>
      <c r="K96">
        <f t="shared" si="150"/>
        <v>0</v>
      </c>
      <c r="L96">
        <f t="shared" si="150"/>
        <v>0</v>
      </c>
      <c r="M96">
        <f t="shared" si="150"/>
        <v>0</v>
      </c>
      <c r="N96">
        <f t="shared" si="150"/>
        <v>0</v>
      </c>
      <c r="O96">
        <f t="shared" si="150"/>
        <v>0</v>
      </c>
      <c r="P96">
        <f t="shared" si="150"/>
        <v>0</v>
      </c>
      <c r="Q96">
        <f t="shared" si="150"/>
        <v>0</v>
      </c>
      <c r="R96">
        <f t="shared" si="151"/>
        <v>0</v>
      </c>
      <c r="S96">
        <f t="shared" si="151"/>
        <v>0</v>
      </c>
      <c r="T96">
        <f t="shared" si="151"/>
        <v>0</v>
      </c>
      <c r="U96">
        <f t="shared" si="151"/>
        <v>0</v>
      </c>
      <c r="V96">
        <f t="shared" si="151"/>
        <v>0</v>
      </c>
      <c r="W96">
        <f t="shared" si="151"/>
        <v>0</v>
      </c>
      <c r="X96">
        <f t="shared" si="151"/>
        <v>0</v>
      </c>
      <c r="Y96">
        <f t="shared" si="151"/>
        <v>0</v>
      </c>
      <c r="Z96">
        <f t="shared" si="151"/>
        <v>0</v>
      </c>
      <c r="AA96">
        <f t="shared" si="151"/>
        <v>0</v>
      </c>
      <c r="AB96">
        <f t="shared" si="152"/>
        <v>0</v>
      </c>
      <c r="AC96">
        <f t="shared" si="152"/>
        <v>0</v>
      </c>
      <c r="AD96">
        <f t="shared" si="152"/>
        <v>0</v>
      </c>
      <c r="AE96">
        <f t="shared" si="152"/>
        <v>0</v>
      </c>
      <c r="AF96">
        <f t="shared" si="152"/>
        <v>0</v>
      </c>
      <c r="AG96">
        <f t="shared" si="152"/>
        <v>0</v>
      </c>
      <c r="AH96">
        <f t="shared" si="152"/>
        <v>0</v>
      </c>
      <c r="AI96">
        <f t="shared" si="152"/>
        <v>0</v>
      </c>
      <c r="AJ96">
        <f t="shared" si="152"/>
        <v>0</v>
      </c>
      <c r="AK96">
        <f t="shared" si="152"/>
        <v>0</v>
      </c>
      <c r="AL96">
        <f t="shared" si="153"/>
        <v>0</v>
      </c>
      <c r="AM96">
        <f t="shared" si="153"/>
        <v>0</v>
      </c>
      <c r="AN96">
        <f t="shared" si="153"/>
        <v>0</v>
      </c>
      <c r="AO96">
        <f t="shared" si="153"/>
        <v>0</v>
      </c>
      <c r="AP96">
        <f t="shared" si="153"/>
        <v>0</v>
      </c>
      <c r="AQ96">
        <f t="shared" si="153"/>
        <v>0</v>
      </c>
      <c r="AR96">
        <f t="shared" si="153"/>
        <v>0</v>
      </c>
      <c r="AS96">
        <f t="shared" si="153"/>
        <v>0</v>
      </c>
      <c r="AT96">
        <f t="shared" si="153"/>
        <v>0</v>
      </c>
      <c r="AU96">
        <f t="shared" si="153"/>
        <v>0</v>
      </c>
      <c r="AV96">
        <f t="shared" si="154"/>
        <v>0</v>
      </c>
      <c r="AW96">
        <f t="shared" si="154"/>
        <v>0</v>
      </c>
      <c r="AX96">
        <f t="shared" si="154"/>
        <v>0</v>
      </c>
      <c r="AY96">
        <f t="shared" si="154"/>
        <v>0</v>
      </c>
      <c r="AZ96">
        <f t="shared" si="154"/>
        <v>0</v>
      </c>
      <c r="BA96">
        <f t="shared" si="154"/>
        <v>0</v>
      </c>
      <c r="BB96">
        <f t="shared" si="154"/>
        <v>0</v>
      </c>
      <c r="BC96">
        <f t="shared" si="154"/>
        <v>0</v>
      </c>
      <c r="BD96">
        <f t="shared" si="154"/>
        <v>0</v>
      </c>
      <c r="BE96">
        <f t="shared" si="154"/>
        <v>0</v>
      </c>
      <c r="BF96">
        <f t="shared" si="155"/>
        <v>0</v>
      </c>
      <c r="BG96">
        <f t="shared" si="155"/>
        <v>0</v>
      </c>
      <c r="BH96">
        <f t="shared" si="155"/>
        <v>0</v>
      </c>
      <c r="BI96">
        <f t="shared" si="155"/>
        <v>0</v>
      </c>
      <c r="BJ96">
        <f t="shared" si="155"/>
        <v>0</v>
      </c>
      <c r="BK96">
        <f t="shared" si="155"/>
        <v>0</v>
      </c>
      <c r="BL96">
        <f t="shared" si="155"/>
        <v>0</v>
      </c>
      <c r="BM96">
        <f t="shared" si="155"/>
        <v>0</v>
      </c>
      <c r="BN96">
        <f t="shared" si="155"/>
        <v>0</v>
      </c>
      <c r="BO96">
        <f t="shared" si="155"/>
        <v>0</v>
      </c>
      <c r="BP96">
        <f t="shared" si="156"/>
        <v>0</v>
      </c>
      <c r="BQ96">
        <f t="shared" si="156"/>
        <v>0</v>
      </c>
      <c r="BR96">
        <f t="shared" si="156"/>
        <v>0</v>
      </c>
      <c r="BS96">
        <f t="shared" si="156"/>
        <v>0</v>
      </c>
      <c r="BT96">
        <f t="shared" si="156"/>
        <v>0</v>
      </c>
      <c r="BU96">
        <f t="shared" si="156"/>
        <v>0</v>
      </c>
      <c r="BV96">
        <f t="shared" si="156"/>
        <v>0</v>
      </c>
      <c r="BW96">
        <f t="shared" si="156"/>
        <v>0</v>
      </c>
      <c r="BX96">
        <f t="shared" si="156"/>
        <v>0</v>
      </c>
      <c r="BY96">
        <f t="shared" si="156"/>
        <v>0</v>
      </c>
      <c r="BZ96">
        <f t="shared" si="157"/>
        <v>0</v>
      </c>
      <c r="CA96">
        <f t="shared" si="157"/>
        <v>0</v>
      </c>
      <c r="CB96">
        <f t="shared" si="157"/>
        <v>0</v>
      </c>
      <c r="CC96">
        <f t="shared" si="157"/>
        <v>0</v>
      </c>
      <c r="CD96">
        <f t="shared" si="157"/>
        <v>0</v>
      </c>
      <c r="CE96">
        <f t="shared" si="157"/>
        <v>0</v>
      </c>
      <c r="CF96">
        <f t="shared" si="157"/>
        <v>0</v>
      </c>
      <c r="CG96">
        <f t="shared" si="157"/>
        <v>0</v>
      </c>
      <c r="CH96">
        <f t="shared" si="157"/>
        <v>0</v>
      </c>
      <c r="CI96">
        <f t="shared" si="157"/>
        <v>0</v>
      </c>
      <c r="CJ96">
        <f t="shared" si="158"/>
        <v>0</v>
      </c>
      <c r="CK96">
        <f t="shared" si="158"/>
        <v>0</v>
      </c>
      <c r="CL96">
        <f t="shared" si="158"/>
        <v>0</v>
      </c>
      <c r="CM96">
        <f t="shared" si="158"/>
        <v>0</v>
      </c>
      <c r="CN96">
        <f t="shared" si="158"/>
        <v>0</v>
      </c>
      <c r="CO96">
        <f t="shared" si="158"/>
        <v>0</v>
      </c>
      <c r="CP96">
        <f t="shared" si="158"/>
        <v>0</v>
      </c>
      <c r="CQ96">
        <f t="shared" si="158"/>
        <v>0</v>
      </c>
      <c r="CR96">
        <f t="shared" si="158"/>
        <v>0</v>
      </c>
      <c r="CS96">
        <f t="shared" si="158"/>
        <v>0</v>
      </c>
      <c r="CT96">
        <f t="shared" si="159"/>
        <v>0</v>
      </c>
      <c r="CU96">
        <f t="shared" si="159"/>
        <v>0</v>
      </c>
      <c r="CV96">
        <f t="shared" si="159"/>
        <v>1</v>
      </c>
      <c r="CW96">
        <f t="shared" si="159"/>
        <v>1</v>
      </c>
      <c r="CX96">
        <f t="shared" si="159"/>
        <v>1</v>
      </c>
      <c r="CY96">
        <f t="shared" si="159"/>
        <v>1</v>
      </c>
      <c r="CZ96">
        <f t="shared" si="159"/>
        <v>1</v>
      </c>
      <c r="DA96">
        <f t="shared" si="159"/>
        <v>1</v>
      </c>
      <c r="DB96">
        <f t="shared" si="159"/>
        <v>1</v>
      </c>
      <c r="DC96">
        <f t="shared" si="159"/>
        <v>1</v>
      </c>
      <c r="DD96">
        <f t="shared" si="160"/>
        <v>1</v>
      </c>
      <c r="DE96">
        <f t="shared" si="160"/>
        <v>1</v>
      </c>
      <c r="DF96">
        <f t="shared" si="160"/>
        <v>1</v>
      </c>
      <c r="DG96">
        <f t="shared" si="160"/>
        <v>1</v>
      </c>
      <c r="DH96">
        <f t="shared" si="160"/>
        <v>1</v>
      </c>
      <c r="DI96">
        <f t="shared" si="160"/>
        <v>1</v>
      </c>
      <c r="DJ96">
        <f t="shared" si="160"/>
        <v>1</v>
      </c>
      <c r="DK96">
        <f t="shared" si="160"/>
        <v>1</v>
      </c>
      <c r="DL96">
        <f t="shared" si="160"/>
        <v>1</v>
      </c>
      <c r="DM96">
        <f t="shared" si="160"/>
        <v>1</v>
      </c>
      <c r="DN96">
        <f t="shared" si="161"/>
        <v>1</v>
      </c>
      <c r="DO96">
        <f t="shared" si="161"/>
        <v>1</v>
      </c>
      <c r="DP96">
        <f t="shared" si="161"/>
        <v>1</v>
      </c>
      <c r="DQ96">
        <f t="shared" si="161"/>
        <v>1</v>
      </c>
      <c r="DR96">
        <f t="shared" si="161"/>
        <v>1</v>
      </c>
      <c r="DS96">
        <f t="shared" si="161"/>
        <v>1</v>
      </c>
      <c r="DT96">
        <f t="shared" si="161"/>
        <v>1</v>
      </c>
      <c r="DU96">
        <f t="shared" si="161"/>
        <v>1</v>
      </c>
      <c r="DV96">
        <f t="shared" si="161"/>
        <v>1</v>
      </c>
      <c r="DW96">
        <f t="shared" si="161"/>
        <v>1</v>
      </c>
      <c r="DX96">
        <f t="shared" si="162"/>
        <v>1</v>
      </c>
      <c r="DY96">
        <f t="shared" si="162"/>
        <v>1</v>
      </c>
      <c r="DZ96">
        <f t="shared" si="162"/>
        <v>1</v>
      </c>
      <c r="EA96">
        <f t="shared" si="162"/>
        <v>1</v>
      </c>
      <c r="EB96">
        <f t="shared" si="162"/>
        <v>1</v>
      </c>
      <c r="EC96">
        <f t="shared" si="162"/>
        <v>1</v>
      </c>
      <c r="ED96">
        <f t="shared" si="162"/>
        <v>1</v>
      </c>
      <c r="EE96">
        <f t="shared" si="162"/>
        <v>1</v>
      </c>
      <c r="EF96">
        <f t="shared" si="162"/>
        <v>1</v>
      </c>
      <c r="EG96">
        <f t="shared" si="162"/>
        <v>1</v>
      </c>
      <c r="EH96">
        <f t="shared" si="163"/>
        <v>1</v>
      </c>
      <c r="EI96">
        <f t="shared" si="163"/>
        <v>1</v>
      </c>
      <c r="EJ96">
        <f t="shared" si="163"/>
        <v>1</v>
      </c>
      <c r="EK96">
        <f t="shared" si="163"/>
        <v>1</v>
      </c>
      <c r="EL96">
        <f t="shared" si="163"/>
        <v>1</v>
      </c>
      <c r="EM96">
        <f t="shared" si="163"/>
        <v>1</v>
      </c>
      <c r="EN96">
        <f t="shared" si="163"/>
        <v>1</v>
      </c>
      <c r="EO96">
        <f t="shared" si="163"/>
        <v>1</v>
      </c>
      <c r="EP96">
        <f t="shared" si="163"/>
        <v>1</v>
      </c>
      <c r="EQ96">
        <f t="shared" si="163"/>
        <v>1</v>
      </c>
      <c r="ER96">
        <f t="shared" si="163"/>
        <v>1</v>
      </c>
      <c r="ES96" s="47"/>
      <c r="ET96" s="1"/>
    </row>
    <row r="97" spans="1:150" x14ac:dyDescent="0.35">
      <c r="A97" s="106">
        <v>289.14207901819788</v>
      </c>
      <c r="B97" s="112">
        <f t="shared" si="146"/>
        <v>-0.71065335535670993</v>
      </c>
      <c r="C97" s="112">
        <f t="shared" si="147"/>
        <v>-0.71065335535670993</v>
      </c>
      <c r="D97" s="133">
        <f t="shared" si="148"/>
        <v>-0.71065335535670993</v>
      </c>
      <c r="E97" s="110">
        <v>0</v>
      </c>
      <c r="F97" s="111">
        <f t="shared" si="149"/>
        <v>1</v>
      </c>
      <c r="G97">
        <v>75</v>
      </c>
      <c r="H97">
        <f t="shared" si="150"/>
        <v>0</v>
      </c>
      <c r="I97">
        <f t="shared" si="150"/>
        <v>0</v>
      </c>
      <c r="J97">
        <f t="shared" si="150"/>
        <v>0</v>
      </c>
      <c r="K97">
        <f t="shared" si="150"/>
        <v>0</v>
      </c>
      <c r="L97">
        <f t="shared" si="150"/>
        <v>0</v>
      </c>
      <c r="M97">
        <f t="shared" si="150"/>
        <v>0</v>
      </c>
      <c r="N97">
        <f t="shared" si="150"/>
        <v>0</v>
      </c>
      <c r="O97">
        <f t="shared" si="150"/>
        <v>0</v>
      </c>
      <c r="P97">
        <f t="shared" si="150"/>
        <v>0</v>
      </c>
      <c r="Q97">
        <f t="shared" si="150"/>
        <v>0</v>
      </c>
      <c r="R97">
        <f t="shared" si="151"/>
        <v>0</v>
      </c>
      <c r="S97">
        <f t="shared" si="151"/>
        <v>0</v>
      </c>
      <c r="T97">
        <f t="shared" si="151"/>
        <v>0</v>
      </c>
      <c r="U97">
        <f t="shared" si="151"/>
        <v>0</v>
      </c>
      <c r="V97">
        <f t="shared" si="151"/>
        <v>0</v>
      </c>
      <c r="W97">
        <f t="shared" si="151"/>
        <v>0</v>
      </c>
      <c r="X97">
        <f t="shared" si="151"/>
        <v>0</v>
      </c>
      <c r="Y97">
        <f t="shared" si="151"/>
        <v>0</v>
      </c>
      <c r="Z97">
        <f t="shared" si="151"/>
        <v>0</v>
      </c>
      <c r="AA97">
        <f t="shared" si="151"/>
        <v>0</v>
      </c>
      <c r="AB97">
        <f t="shared" si="152"/>
        <v>0</v>
      </c>
      <c r="AC97">
        <f t="shared" si="152"/>
        <v>0</v>
      </c>
      <c r="AD97">
        <f t="shared" si="152"/>
        <v>0</v>
      </c>
      <c r="AE97">
        <f t="shared" si="152"/>
        <v>0</v>
      </c>
      <c r="AF97">
        <f t="shared" si="152"/>
        <v>0</v>
      </c>
      <c r="AG97">
        <f t="shared" si="152"/>
        <v>0</v>
      </c>
      <c r="AH97">
        <f t="shared" si="152"/>
        <v>0</v>
      </c>
      <c r="AI97">
        <f t="shared" si="152"/>
        <v>0</v>
      </c>
      <c r="AJ97">
        <f t="shared" si="152"/>
        <v>0</v>
      </c>
      <c r="AK97">
        <f t="shared" si="152"/>
        <v>0</v>
      </c>
      <c r="AL97">
        <f t="shared" si="153"/>
        <v>0</v>
      </c>
      <c r="AM97">
        <f t="shared" si="153"/>
        <v>0</v>
      </c>
      <c r="AN97">
        <f t="shared" si="153"/>
        <v>0</v>
      </c>
      <c r="AO97">
        <f t="shared" si="153"/>
        <v>0</v>
      </c>
      <c r="AP97">
        <f t="shared" si="153"/>
        <v>0</v>
      </c>
      <c r="AQ97">
        <f t="shared" si="153"/>
        <v>0</v>
      </c>
      <c r="AR97">
        <f t="shared" si="153"/>
        <v>0</v>
      </c>
      <c r="AS97">
        <f t="shared" si="153"/>
        <v>0</v>
      </c>
      <c r="AT97">
        <f t="shared" si="153"/>
        <v>0</v>
      </c>
      <c r="AU97">
        <f t="shared" si="153"/>
        <v>0</v>
      </c>
      <c r="AV97">
        <f t="shared" si="154"/>
        <v>0</v>
      </c>
      <c r="AW97">
        <f t="shared" si="154"/>
        <v>0</v>
      </c>
      <c r="AX97">
        <f t="shared" si="154"/>
        <v>0</v>
      </c>
      <c r="AY97">
        <f t="shared" si="154"/>
        <v>0</v>
      </c>
      <c r="AZ97">
        <f t="shared" si="154"/>
        <v>0</v>
      </c>
      <c r="BA97">
        <f t="shared" si="154"/>
        <v>0</v>
      </c>
      <c r="BB97">
        <f t="shared" si="154"/>
        <v>0</v>
      </c>
      <c r="BC97">
        <f t="shared" si="154"/>
        <v>0</v>
      </c>
      <c r="BD97">
        <f t="shared" si="154"/>
        <v>0</v>
      </c>
      <c r="BE97">
        <f t="shared" si="154"/>
        <v>0</v>
      </c>
      <c r="BF97">
        <f t="shared" si="155"/>
        <v>0</v>
      </c>
      <c r="BG97">
        <f t="shared" si="155"/>
        <v>0</v>
      </c>
      <c r="BH97">
        <f t="shared" si="155"/>
        <v>0</v>
      </c>
      <c r="BI97">
        <f t="shared" si="155"/>
        <v>0</v>
      </c>
      <c r="BJ97">
        <f t="shared" si="155"/>
        <v>0</v>
      </c>
      <c r="BK97">
        <f t="shared" si="155"/>
        <v>0</v>
      </c>
      <c r="BL97">
        <f t="shared" si="155"/>
        <v>0</v>
      </c>
      <c r="BM97">
        <f t="shared" si="155"/>
        <v>0</v>
      </c>
      <c r="BN97">
        <f t="shared" si="155"/>
        <v>0</v>
      </c>
      <c r="BO97">
        <f t="shared" si="155"/>
        <v>0</v>
      </c>
      <c r="BP97">
        <f t="shared" si="156"/>
        <v>0</v>
      </c>
      <c r="BQ97">
        <f t="shared" si="156"/>
        <v>0</v>
      </c>
      <c r="BR97">
        <f t="shared" si="156"/>
        <v>0</v>
      </c>
      <c r="BS97">
        <f t="shared" si="156"/>
        <v>0</v>
      </c>
      <c r="BT97">
        <f t="shared" si="156"/>
        <v>0</v>
      </c>
      <c r="BU97">
        <f t="shared" si="156"/>
        <v>0</v>
      </c>
      <c r="BV97">
        <f t="shared" si="156"/>
        <v>0</v>
      </c>
      <c r="BW97">
        <f t="shared" si="156"/>
        <v>0</v>
      </c>
      <c r="BX97">
        <f t="shared" si="156"/>
        <v>0</v>
      </c>
      <c r="BY97">
        <f t="shared" si="156"/>
        <v>0</v>
      </c>
      <c r="BZ97">
        <f t="shared" si="157"/>
        <v>0</v>
      </c>
      <c r="CA97">
        <f t="shared" si="157"/>
        <v>0</v>
      </c>
      <c r="CB97">
        <f t="shared" si="157"/>
        <v>0</v>
      </c>
      <c r="CC97">
        <f t="shared" si="157"/>
        <v>0</v>
      </c>
      <c r="CD97">
        <f t="shared" si="157"/>
        <v>0</v>
      </c>
      <c r="CE97">
        <f t="shared" si="157"/>
        <v>0</v>
      </c>
      <c r="CF97">
        <f t="shared" si="157"/>
        <v>0</v>
      </c>
      <c r="CG97">
        <f t="shared" si="157"/>
        <v>0</v>
      </c>
      <c r="CH97">
        <f t="shared" si="157"/>
        <v>0</v>
      </c>
      <c r="CI97">
        <f t="shared" si="157"/>
        <v>0</v>
      </c>
      <c r="CJ97">
        <f t="shared" si="158"/>
        <v>0</v>
      </c>
      <c r="CK97">
        <f t="shared" si="158"/>
        <v>0</v>
      </c>
      <c r="CL97">
        <f t="shared" si="158"/>
        <v>0</v>
      </c>
      <c r="CM97">
        <f t="shared" si="158"/>
        <v>0</v>
      </c>
      <c r="CN97">
        <f t="shared" si="158"/>
        <v>0</v>
      </c>
      <c r="CO97">
        <f t="shared" si="158"/>
        <v>0</v>
      </c>
      <c r="CP97">
        <f t="shared" si="158"/>
        <v>0</v>
      </c>
      <c r="CQ97">
        <f t="shared" si="158"/>
        <v>0</v>
      </c>
      <c r="CR97">
        <f t="shared" si="158"/>
        <v>0</v>
      </c>
      <c r="CS97">
        <f t="shared" si="158"/>
        <v>0</v>
      </c>
      <c r="CT97">
        <f t="shared" si="159"/>
        <v>0</v>
      </c>
      <c r="CU97">
        <f t="shared" si="159"/>
        <v>0</v>
      </c>
      <c r="CV97">
        <f t="shared" si="159"/>
        <v>0</v>
      </c>
      <c r="CW97">
        <f t="shared" si="159"/>
        <v>0</v>
      </c>
      <c r="CX97">
        <f t="shared" si="159"/>
        <v>0</v>
      </c>
      <c r="CY97">
        <f t="shared" si="159"/>
        <v>0</v>
      </c>
      <c r="CZ97">
        <f t="shared" si="159"/>
        <v>0</v>
      </c>
      <c r="DA97">
        <f t="shared" si="159"/>
        <v>0</v>
      </c>
      <c r="DB97">
        <f t="shared" si="159"/>
        <v>0</v>
      </c>
      <c r="DC97">
        <f t="shared" si="159"/>
        <v>0</v>
      </c>
      <c r="DD97">
        <f t="shared" si="160"/>
        <v>0</v>
      </c>
      <c r="DE97">
        <f t="shared" si="160"/>
        <v>0</v>
      </c>
      <c r="DF97">
        <f t="shared" si="160"/>
        <v>0</v>
      </c>
      <c r="DG97">
        <f t="shared" si="160"/>
        <v>0</v>
      </c>
      <c r="DH97">
        <f t="shared" si="160"/>
        <v>0</v>
      </c>
      <c r="DI97">
        <f t="shared" si="160"/>
        <v>0</v>
      </c>
      <c r="DJ97">
        <f t="shared" si="160"/>
        <v>0</v>
      </c>
      <c r="DK97">
        <f t="shared" si="160"/>
        <v>0</v>
      </c>
      <c r="DL97">
        <f t="shared" si="160"/>
        <v>0</v>
      </c>
      <c r="DM97">
        <f t="shared" si="160"/>
        <v>0</v>
      </c>
      <c r="DN97">
        <f t="shared" si="161"/>
        <v>0</v>
      </c>
      <c r="DO97">
        <f t="shared" si="161"/>
        <v>0</v>
      </c>
      <c r="DP97">
        <f t="shared" si="161"/>
        <v>0</v>
      </c>
      <c r="DQ97">
        <f t="shared" si="161"/>
        <v>0</v>
      </c>
      <c r="DR97">
        <f t="shared" si="161"/>
        <v>0</v>
      </c>
      <c r="DS97">
        <f t="shared" si="161"/>
        <v>0</v>
      </c>
      <c r="DT97">
        <f t="shared" si="161"/>
        <v>0</v>
      </c>
      <c r="DU97">
        <f t="shared" si="161"/>
        <v>0</v>
      </c>
      <c r="DV97">
        <f t="shared" si="161"/>
        <v>0</v>
      </c>
      <c r="DW97">
        <f t="shared" si="161"/>
        <v>0</v>
      </c>
      <c r="DX97">
        <f t="shared" si="162"/>
        <v>0</v>
      </c>
      <c r="DY97">
        <f t="shared" si="162"/>
        <v>0</v>
      </c>
      <c r="DZ97">
        <f t="shared" si="162"/>
        <v>0</v>
      </c>
      <c r="EA97">
        <f t="shared" si="162"/>
        <v>0</v>
      </c>
      <c r="EB97">
        <f t="shared" si="162"/>
        <v>0</v>
      </c>
      <c r="EC97">
        <f t="shared" si="162"/>
        <v>0</v>
      </c>
      <c r="ED97">
        <f t="shared" si="162"/>
        <v>0</v>
      </c>
      <c r="EE97">
        <f t="shared" si="162"/>
        <v>0</v>
      </c>
      <c r="EF97">
        <f t="shared" si="162"/>
        <v>0</v>
      </c>
      <c r="EG97">
        <f t="shared" si="162"/>
        <v>0</v>
      </c>
      <c r="EH97">
        <f t="shared" si="163"/>
        <v>0</v>
      </c>
      <c r="EI97">
        <f t="shared" si="163"/>
        <v>0</v>
      </c>
      <c r="EJ97">
        <f t="shared" si="163"/>
        <v>0</v>
      </c>
      <c r="EK97">
        <f t="shared" si="163"/>
        <v>0</v>
      </c>
      <c r="EL97">
        <f t="shared" si="163"/>
        <v>0</v>
      </c>
      <c r="EM97">
        <f t="shared" si="163"/>
        <v>0</v>
      </c>
      <c r="EN97">
        <f t="shared" si="163"/>
        <v>0</v>
      </c>
      <c r="EO97">
        <f t="shared" si="163"/>
        <v>0</v>
      </c>
      <c r="EP97">
        <f t="shared" si="163"/>
        <v>0</v>
      </c>
      <c r="EQ97">
        <f t="shared" si="163"/>
        <v>0</v>
      </c>
      <c r="ER97">
        <f t="shared" si="163"/>
        <v>0</v>
      </c>
      <c r="ES97" s="47"/>
      <c r="ET97" s="1"/>
    </row>
    <row r="98" spans="1:150" x14ac:dyDescent="0.35">
      <c r="A98" s="107">
        <v>111.28692118276041</v>
      </c>
      <c r="B98" s="112">
        <f t="shared" si="146"/>
        <v>-0.86199125719783032</v>
      </c>
      <c r="C98" s="112">
        <f t="shared" si="147"/>
        <v>-0.86199125719783032</v>
      </c>
      <c r="D98" s="133">
        <f t="shared" si="148"/>
        <v>-0.86199125719783032</v>
      </c>
      <c r="E98" s="110">
        <v>0</v>
      </c>
      <c r="F98" s="111">
        <f t="shared" si="149"/>
        <v>1</v>
      </c>
      <c r="G98">
        <v>76</v>
      </c>
      <c r="H98">
        <f t="shared" si="150"/>
        <v>0</v>
      </c>
      <c r="I98">
        <f t="shared" si="150"/>
        <v>0</v>
      </c>
      <c r="J98">
        <f t="shared" si="150"/>
        <v>0</v>
      </c>
      <c r="K98">
        <f t="shared" si="150"/>
        <v>0</v>
      </c>
      <c r="L98">
        <f t="shared" si="150"/>
        <v>0</v>
      </c>
      <c r="M98">
        <f t="shared" si="150"/>
        <v>0</v>
      </c>
      <c r="N98">
        <f t="shared" si="150"/>
        <v>0</v>
      </c>
      <c r="O98">
        <f t="shared" si="150"/>
        <v>0</v>
      </c>
      <c r="P98">
        <f t="shared" si="150"/>
        <v>0</v>
      </c>
      <c r="Q98">
        <f t="shared" si="150"/>
        <v>0</v>
      </c>
      <c r="R98">
        <f t="shared" si="151"/>
        <v>0</v>
      </c>
      <c r="S98">
        <f t="shared" si="151"/>
        <v>0</v>
      </c>
      <c r="T98">
        <f t="shared" si="151"/>
        <v>0</v>
      </c>
      <c r="U98">
        <f t="shared" si="151"/>
        <v>0</v>
      </c>
      <c r="V98">
        <f t="shared" si="151"/>
        <v>0</v>
      </c>
      <c r="W98">
        <f t="shared" si="151"/>
        <v>0</v>
      </c>
      <c r="X98">
        <f t="shared" si="151"/>
        <v>0</v>
      </c>
      <c r="Y98">
        <f t="shared" si="151"/>
        <v>0</v>
      </c>
      <c r="Z98">
        <f t="shared" si="151"/>
        <v>0</v>
      </c>
      <c r="AA98">
        <f t="shared" si="151"/>
        <v>0</v>
      </c>
      <c r="AB98">
        <f t="shared" si="152"/>
        <v>0</v>
      </c>
      <c r="AC98">
        <f t="shared" si="152"/>
        <v>0</v>
      </c>
      <c r="AD98">
        <f t="shared" si="152"/>
        <v>0</v>
      </c>
      <c r="AE98">
        <f t="shared" si="152"/>
        <v>0</v>
      </c>
      <c r="AF98">
        <f t="shared" si="152"/>
        <v>0</v>
      </c>
      <c r="AG98">
        <f t="shared" si="152"/>
        <v>0</v>
      </c>
      <c r="AH98">
        <f t="shared" si="152"/>
        <v>0</v>
      </c>
      <c r="AI98">
        <f t="shared" si="152"/>
        <v>0</v>
      </c>
      <c r="AJ98">
        <f t="shared" si="152"/>
        <v>0</v>
      </c>
      <c r="AK98">
        <f t="shared" si="152"/>
        <v>0</v>
      </c>
      <c r="AL98">
        <f t="shared" si="153"/>
        <v>0</v>
      </c>
      <c r="AM98">
        <f t="shared" si="153"/>
        <v>0</v>
      </c>
      <c r="AN98">
        <f t="shared" si="153"/>
        <v>0</v>
      </c>
      <c r="AO98">
        <f t="shared" si="153"/>
        <v>0</v>
      </c>
      <c r="AP98">
        <f t="shared" si="153"/>
        <v>0</v>
      </c>
      <c r="AQ98">
        <f t="shared" si="153"/>
        <v>0</v>
      </c>
      <c r="AR98">
        <f t="shared" si="153"/>
        <v>0</v>
      </c>
      <c r="AS98">
        <f t="shared" si="153"/>
        <v>0</v>
      </c>
      <c r="AT98">
        <f t="shared" si="153"/>
        <v>0</v>
      </c>
      <c r="AU98">
        <f t="shared" si="153"/>
        <v>0</v>
      </c>
      <c r="AV98">
        <f t="shared" si="154"/>
        <v>0</v>
      </c>
      <c r="AW98">
        <f t="shared" si="154"/>
        <v>0</v>
      </c>
      <c r="AX98">
        <f t="shared" si="154"/>
        <v>0</v>
      </c>
      <c r="AY98">
        <f t="shared" si="154"/>
        <v>0</v>
      </c>
      <c r="AZ98">
        <f t="shared" si="154"/>
        <v>0</v>
      </c>
      <c r="BA98">
        <f t="shared" si="154"/>
        <v>0</v>
      </c>
      <c r="BB98">
        <f t="shared" si="154"/>
        <v>0</v>
      </c>
      <c r="BC98">
        <f t="shared" si="154"/>
        <v>0</v>
      </c>
      <c r="BD98">
        <f t="shared" si="154"/>
        <v>0</v>
      </c>
      <c r="BE98">
        <f t="shared" si="154"/>
        <v>0</v>
      </c>
      <c r="BF98">
        <f t="shared" si="155"/>
        <v>0</v>
      </c>
      <c r="BG98">
        <f t="shared" si="155"/>
        <v>0</v>
      </c>
      <c r="BH98">
        <f t="shared" si="155"/>
        <v>0</v>
      </c>
      <c r="BI98">
        <f t="shared" si="155"/>
        <v>0</v>
      </c>
      <c r="BJ98">
        <f t="shared" si="155"/>
        <v>0</v>
      </c>
      <c r="BK98">
        <f t="shared" si="155"/>
        <v>0</v>
      </c>
      <c r="BL98">
        <f t="shared" si="155"/>
        <v>0</v>
      </c>
      <c r="BM98">
        <f t="shared" si="155"/>
        <v>0</v>
      </c>
      <c r="BN98">
        <f t="shared" si="155"/>
        <v>0</v>
      </c>
      <c r="BO98">
        <f t="shared" si="155"/>
        <v>0</v>
      </c>
      <c r="BP98">
        <f t="shared" si="156"/>
        <v>0</v>
      </c>
      <c r="BQ98">
        <f t="shared" si="156"/>
        <v>0</v>
      </c>
      <c r="BR98">
        <f t="shared" si="156"/>
        <v>0</v>
      </c>
      <c r="BS98">
        <f t="shared" si="156"/>
        <v>0</v>
      </c>
      <c r="BT98">
        <f t="shared" si="156"/>
        <v>0</v>
      </c>
      <c r="BU98">
        <f t="shared" si="156"/>
        <v>0</v>
      </c>
      <c r="BV98">
        <f t="shared" si="156"/>
        <v>0</v>
      </c>
      <c r="BW98">
        <f t="shared" si="156"/>
        <v>0</v>
      </c>
      <c r="BX98">
        <f t="shared" si="156"/>
        <v>0</v>
      </c>
      <c r="BY98">
        <f t="shared" si="156"/>
        <v>0</v>
      </c>
      <c r="BZ98">
        <f t="shared" si="157"/>
        <v>0</v>
      </c>
      <c r="CA98">
        <f t="shared" si="157"/>
        <v>0</v>
      </c>
      <c r="CB98">
        <f t="shared" si="157"/>
        <v>0</v>
      </c>
      <c r="CC98">
        <f t="shared" si="157"/>
        <v>0</v>
      </c>
      <c r="CD98">
        <f t="shared" si="157"/>
        <v>0</v>
      </c>
      <c r="CE98">
        <f t="shared" si="157"/>
        <v>0</v>
      </c>
      <c r="CF98">
        <f t="shared" si="157"/>
        <v>0</v>
      </c>
      <c r="CG98">
        <f t="shared" si="157"/>
        <v>0</v>
      </c>
      <c r="CH98">
        <f t="shared" si="157"/>
        <v>0</v>
      </c>
      <c r="CI98">
        <f t="shared" si="157"/>
        <v>0</v>
      </c>
      <c r="CJ98">
        <f t="shared" si="158"/>
        <v>0</v>
      </c>
      <c r="CK98">
        <f t="shared" si="158"/>
        <v>0</v>
      </c>
      <c r="CL98">
        <f t="shared" si="158"/>
        <v>0</v>
      </c>
      <c r="CM98">
        <f t="shared" si="158"/>
        <v>0</v>
      </c>
      <c r="CN98">
        <f t="shared" si="158"/>
        <v>0</v>
      </c>
      <c r="CO98">
        <f t="shared" si="158"/>
        <v>0</v>
      </c>
      <c r="CP98">
        <f t="shared" si="158"/>
        <v>0</v>
      </c>
      <c r="CQ98">
        <f t="shared" si="158"/>
        <v>0</v>
      </c>
      <c r="CR98">
        <f t="shared" si="158"/>
        <v>0</v>
      </c>
      <c r="CS98">
        <f t="shared" si="158"/>
        <v>0</v>
      </c>
      <c r="CT98">
        <f t="shared" si="159"/>
        <v>0</v>
      </c>
      <c r="CU98">
        <f t="shared" si="159"/>
        <v>0</v>
      </c>
      <c r="CV98">
        <f t="shared" si="159"/>
        <v>0</v>
      </c>
      <c r="CW98">
        <f t="shared" si="159"/>
        <v>0</v>
      </c>
      <c r="CX98">
        <f t="shared" si="159"/>
        <v>0</v>
      </c>
      <c r="CY98">
        <f t="shared" si="159"/>
        <v>0</v>
      </c>
      <c r="CZ98">
        <f t="shared" si="159"/>
        <v>0</v>
      </c>
      <c r="DA98">
        <f t="shared" si="159"/>
        <v>0</v>
      </c>
      <c r="DB98">
        <f t="shared" si="159"/>
        <v>0</v>
      </c>
      <c r="DC98">
        <f t="shared" si="159"/>
        <v>0</v>
      </c>
      <c r="DD98">
        <f t="shared" si="160"/>
        <v>0</v>
      </c>
      <c r="DE98">
        <f t="shared" si="160"/>
        <v>0</v>
      </c>
      <c r="DF98">
        <f t="shared" si="160"/>
        <v>0</v>
      </c>
      <c r="DG98">
        <f t="shared" si="160"/>
        <v>0</v>
      </c>
      <c r="DH98">
        <f t="shared" si="160"/>
        <v>0</v>
      </c>
      <c r="DI98">
        <f t="shared" si="160"/>
        <v>0</v>
      </c>
      <c r="DJ98">
        <f t="shared" si="160"/>
        <v>0</v>
      </c>
      <c r="DK98">
        <f t="shared" si="160"/>
        <v>0</v>
      </c>
      <c r="DL98">
        <f t="shared" si="160"/>
        <v>0</v>
      </c>
      <c r="DM98">
        <f t="shared" si="160"/>
        <v>0</v>
      </c>
      <c r="DN98">
        <f t="shared" si="161"/>
        <v>0</v>
      </c>
      <c r="DO98">
        <f t="shared" si="161"/>
        <v>0</v>
      </c>
      <c r="DP98">
        <f t="shared" si="161"/>
        <v>0</v>
      </c>
      <c r="DQ98">
        <f t="shared" si="161"/>
        <v>0</v>
      </c>
      <c r="DR98">
        <f t="shared" si="161"/>
        <v>0</v>
      </c>
      <c r="DS98">
        <f t="shared" si="161"/>
        <v>0</v>
      </c>
      <c r="DT98">
        <f t="shared" si="161"/>
        <v>0</v>
      </c>
      <c r="DU98">
        <f t="shared" si="161"/>
        <v>0</v>
      </c>
      <c r="DV98">
        <f t="shared" si="161"/>
        <v>0</v>
      </c>
      <c r="DW98">
        <f t="shared" si="161"/>
        <v>0</v>
      </c>
      <c r="DX98">
        <f t="shared" si="162"/>
        <v>0</v>
      </c>
      <c r="DY98">
        <f t="shared" si="162"/>
        <v>0</v>
      </c>
      <c r="DZ98">
        <f t="shared" si="162"/>
        <v>0</v>
      </c>
      <c r="EA98">
        <f t="shared" si="162"/>
        <v>0</v>
      </c>
      <c r="EB98">
        <f t="shared" si="162"/>
        <v>0</v>
      </c>
      <c r="EC98">
        <f t="shared" si="162"/>
        <v>0</v>
      </c>
      <c r="ED98">
        <f t="shared" si="162"/>
        <v>0</v>
      </c>
      <c r="EE98">
        <f t="shared" si="162"/>
        <v>0</v>
      </c>
      <c r="EF98">
        <f t="shared" si="162"/>
        <v>0</v>
      </c>
      <c r="EG98">
        <f t="shared" si="162"/>
        <v>0</v>
      </c>
      <c r="EH98">
        <f t="shared" si="163"/>
        <v>0</v>
      </c>
      <c r="EI98">
        <f t="shared" si="163"/>
        <v>0</v>
      </c>
      <c r="EJ98">
        <f t="shared" si="163"/>
        <v>0</v>
      </c>
      <c r="EK98">
        <f t="shared" si="163"/>
        <v>0</v>
      </c>
      <c r="EL98">
        <f t="shared" si="163"/>
        <v>0</v>
      </c>
      <c r="EM98">
        <f t="shared" si="163"/>
        <v>0</v>
      </c>
      <c r="EN98">
        <f t="shared" si="163"/>
        <v>0</v>
      </c>
      <c r="EO98">
        <f t="shared" si="163"/>
        <v>0</v>
      </c>
      <c r="EP98">
        <f t="shared" si="163"/>
        <v>0</v>
      </c>
      <c r="EQ98">
        <f t="shared" si="163"/>
        <v>0</v>
      </c>
      <c r="ER98">
        <f t="shared" si="163"/>
        <v>0</v>
      </c>
      <c r="ES98" s="47"/>
      <c r="ET98" s="1"/>
    </row>
    <row r="99" spans="1:150" x14ac:dyDescent="0.35">
      <c r="A99" s="106">
        <v>2178.662342702843</v>
      </c>
      <c r="B99" s="112">
        <f t="shared" si="146"/>
        <v>0.89714950890938583</v>
      </c>
      <c r="C99" s="112">
        <f t="shared" si="147"/>
        <v>0.89714950890938583</v>
      </c>
      <c r="D99" s="133">
        <f t="shared" si="148"/>
        <v>0.89714950890938583</v>
      </c>
      <c r="E99" s="110">
        <v>0</v>
      </c>
      <c r="F99" s="111">
        <f t="shared" si="149"/>
        <v>1</v>
      </c>
      <c r="G99">
        <v>77</v>
      </c>
      <c r="H99">
        <f t="shared" si="150"/>
        <v>0</v>
      </c>
      <c r="I99">
        <f t="shared" si="150"/>
        <v>0</v>
      </c>
      <c r="J99">
        <f t="shared" si="150"/>
        <v>0</v>
      </c>
      <c r="K99">
        <f t="shared" si="150"/>
        <v>0</v>
      </c>
      <c r="L99">
        <f t="shared" si="150"/>
        <v>0</v>
      </c>
      <c r="M99">
        <f t="shared" si="150"/>
        <v>0</v>
      </c>
      <c r="N99">
        <f t="shared" si="150"/>
        <v>0</v>
      </c>
      <c r="O99">
        <f t="shared" si="150"/>
        <v>0</v>
      </c>
      <c r="P99">
        <f t="shared" si="150"/>
        <v>0</v>
      </c>
      <c r="Q99">
        <f t="shared" si="150"/>
        <v>0</v>
      </c>
      <c r="R99">
        <f t="shared" si="151"/>
        <v>0</v>
      </c>
      <c r="S99">
        <f t="shared" si="151"/>
        <v>0</v>
      </c>
      <c r="T99">
        <f t="shared" si="151"/>
        <v>0</v>
      </c>
      <c r="U99">
        <f t="shared" si="151"/>
        <v>0</v>
      </c>
      <c r="V99">
        <f t="shared" si="151"/>
        <v>0</v>
      </c>
      <c r="W99">
        <f t="shared" si="151"/>
        <v>0</v>
      </c>
      <c r="X99">
        <f t="shared" si="151"/>
        <v>0</v>
      </c>
      <c r="Y99">
        <f t="shared" si="151"/>
        <v>0</v>
      </c>
      <c r="Z99">
        <f t="shared" si="151"/>
        <v>0</v>
      </c>
      <c r="AA99">
        <f t="shared" si="151"/>
        <v>0</v>
      </c>
      <c r="AB99">
        <f t="shared" si="152"/>
        <v>0</v>
      </c>
      <c r="AC99">
        <f t="shared" si="152"/>
        <v>0</v>
      </c>
      <c r="AD99">
        <f t="shared" si="152"/>
        <v>0</v>
      </c>
      <c r="AE99">
        <f t="shared" si="152"/>
        <v>0</v>
      </c>
      <c r="AF99">
        <f t="shared" si="152"/>
        <v>0</v>
      </c>
      <c r="AG99">
        <f t="shared" si="152"/>
        <v>0</v>
      </c>
      <c r="AH99">
        <f t="shared" si="152"/>
        <v>0</v>
      </c>
      <c r="AI99">
        <f t="shared" si="152"/>
        <v>0</v>
      </c>
      <c r="AJ99">
        <f t="shared" si="152"/>
        <v>0</v>
      </c>
      <c r="AK99">
        <f t="shared" si="152"/>
        <v>0</v>
      </c>
      <c r="AL99">
        <f t="shared" si="153"/>
        <v>0</v>
      </c>
      <c r="AM99">
        <f t="shared" si="153"/>
        <v>0</v>
      </c>
      <c r="AN99">
        <f t="shared" si="153"/>
        <v>0</v>
      </c>
      <c r="AO99">
        <f t="shared" si="153"/>
        <v>0</v>
      </c>
      <c r="AP99">
        <f t="shared" si="153"/>
        <v>0</v>
      </c>
      <c r="AQ99">
        <f t="shared" si="153"/>
        <v>0</v>
      </c>
      <c r="AR99">
        <f t="shared" si="153"/>
        <v>0</v>
      </c>
      <c r="AS99">
        <f t="shared" si="153"/>
        <v>0</v>
      </c>
      <c r="AT99">
        <f t="shared" si="153"/>
        <v>0</v>
      </c>
      <c r="AU99">
        <f t="shared" si="153"/>
        <v>0</v>
      </c>
      <c r="AV99">
        <f t="shared" si="154"/>
        <v>0</v>
      </c>
      <c r="AW99">
        <f t="shared" si="154"/>
        <v>0</v>
      </c>
      <c r="AX99">
        <f t="shared" si="154"/>
        <v>0</v>
      </c>
      <c r="AY99">
        <f t="shared" si="154"/>
        <v>0</v>
      </c>
      <c r="AZ99">
        <f t="shared" si="154"/>
        <v>0</v>
      </c>
      <c r="BA99">
        <f t="shared" si="154"/>
        <v>0</v>
      </c>
      <c r="BB99">
        <f t="shared" si="154"/>
        <v>0</v>
      </c>
      <c r="BC99">
        <f t="shared" si="154"/>
        <v>0</v>
      </c>
      <c r="BD99">
        <f t="shared" si="154"/>
        <v>0</v>
      </c>
      <c r="BE99">
        <f t="shared" si="154"/>
        <v>0</v>
      </c>
      <c r="BF99">
        <f t="shared" si="155"/>
        <v>0</v>
      </c>
      <c r="BG99">
        <f t="shared" si="155"/>
        <v>0</v>
      </c>
      <c r="BH99">
        <f t="shared" si="155"/>
        <v>0</v>
      </c>
      <c r="BI99">
        <f t="shared" si="155"/>
        <v>0</v>
      </c>
      <c r="BJ99">
        <f t="shared" si="155"/>
        <v>0</v>
      </c>
      <c r="BK99">
        <f t="shared" si="155"/>
        <v>0</v>
      </c>
      <c r="BL99">
        <f t="shared" si="155"/>
        <v>0</v>
      </c>
      <c r="BM99">
        <f t="shared" si="155"/>
        <v>0</v>
      </c>
      <c r="BN99">
        <f t="shared" si="155"/>
        <v>0</v>
      </c>
      <c r="BO99">
        <f t="shared" si="155"/>
        <v>0</v>
      </c>
      <c r="BP99">
        <f t="shared" si="156"/>
        <v>0</v>
      </c>
      <c r="BQ99">
        <f t="shared" si="156"/>
        <v>0</v>
      </c>
      <c r="BR99">
        <f t="shared" si="156"/>
        <v>0</v>
      </c>
      <c r="BS99">
        <f t="shared" si="156"/>
        <v>0</v>
      </c>
      <c r="BT99">
        <f t="shared" si="156"/>
        <v>0</v>
      </c>
      <c r="BU99">
        <f t="shared" si="156"/>
        <v>0</v>
      </c>
      <c r="BV99">
        <f t="shared" si="156"/>
        <v>0</v>
      </c>
      <c r="BW99">
        <f t="shared" si="156"/>
        <v>0</v>
      </c>
      <c r="BX99">
        <f t="shared" si="156"/>
        <v>0</v>
      </c>
      <c r="BY99">
        <f t="shared" si="156"/>
        <v>0</v>
      </c>
      <c r="BZ99">
        <f t="shared" si="157"/>
        <v>0</v>
      </c>
      <c r="CA99">
        <f t="shared" si="157"/>
        <v>0</v>
      </c>
      <c r="CB99">
        <f t="shared" si="157"/>
        <v>0</v>
      </c>
      <c r="CC99">
        <f t="shared" si="157"/>
        <v>0</v>
      </c>
      <c r="CD99">
        <f t="shared" si="157"/>
        <v>0</v>
      </c>
      <c r="CE99">
        <f t="shared" si="157"/>
        <v>0</v>
      </c>
      <c r="CF99">
        <f t="shared" si="157"/>
        <v>0</v>
      </c>
      <c r="CG99">
        <f t="shared" si="157"/>
        <v>0</v>
      </c>
      <c r="CH99">
        <f t="shared" si="157"/>
        <v>0</v>
      </c>
      <c r="CI99">
        <f t="shared" si="157"/>
        <v>0</v>
      </c>
      <c r="CJ99">
        <f t="shared" si="158"/>
        <v>0</v>
      </c>
      <c r="CK99">
        <f t="shared" si="158"/>
        <v>0</v>
      </c>
      <c r="CL99">
        <f t="shared" si="158"/>
        <v>0</v>
      </c>
      <c r="CM99">
        <f t="shared" si="158"/>
        <v>0</v>
      </c>
      <c r="CN99">
        <f t="shared" si="158"/>
        <v>0</v>
      </c>
      <c r="CO99">
        <f t="shared" si="158"/>
        <v>0</v>
      </c>
      <c r="CP99">
        <f t="shared" si="158"/>
        <v>0</v>
      </c>
      <c r="CQ99">
        <f t="shared" si="158"/>
        <v>0</v>
      </c>
      <c r="CR99">
        <f t="shared" si="158"/>
        <v>0</v>
      </c>
      <c r="CS99">
        <f t="shared" si="158"/>
        <v>0</v>
      </c>
      <c r="CT99">
        <f t="shared" si="159"/>
        <v>0</v>
      </c>
      <c r="CU99">
        <f t="shared" si="159"/>
        <v>0</v>
      </c>
      <c r="CV99">
        <f t="shared" si="159"/>
        <v>0</v>
      </c>
      <c r="CW99">
        <f t="shared" si="159"/>
        <v>0</v>
      </c>
      <c r="CX99">
        <f t="shared" si="159"/>
        <v>0</v>
      </c>
      <c r="CY99">
        <f t="shared" si="159"/>
        <v>0</v>
      </c>
      <c r="CZ99">
        <f t="shared" si="159"/>
        <v>0</v>
      </c>
      <c r="DA99">
        <f t="shared" si="159"/>
        <v>0</v>
      </c>
      <c r="DB99">
        <f t="shared" si="159"/>
        <v>0</v>
      </c>
      <c r="DC99">
        <f t="shared" si="159"/>
        <v>0</v>
      </c>
      <c r="DD99">
        <f t="shared" si="160"/>
        <v>0</v>
      </c>
      <c r="DE99">
        <f t="shared" si="160"/>
        <v>0</v>
      </c>
      <c r="DF99">
        <f t="shared" si="160"/>
        <v>0</v>
      </c>
      <c r="DG99">
        <f t="shared" si="160"/>
        <v>0</v>
      </c>
      <c r="DH99">
        <f t="shared" si="160"/>
        <v>0</v>
      </c>
      <c r="DI99">
        <f t="shared" si="160"/>
        <v>0</v>
      </c>
      <c r="DJ99">
        <f t="shared" si="160"/>
        <v>0</v>
      </c>
      <c r="DK99">
        <f t="shared" si="160"/>
        <v>0</v>
      </c>
      <c r="DL99">
        <f t="shared" si="160"/>
        <v>0</v>
      </c>
      <c r="DM99">
        <f t="shared" si="160"/>
        <v>0</v>
      </c>
      <c r="DN99">
        <f t="shared" si="161"/>
        <v>0</v>
      </c>
      <c r="DO99">
        <f t="shared" si="161"/>
        <v>0</v>
      </c>
      <c r="DP99">
        <f t="shared" si="161"/>
        <v>0</v>
      </c>
      <c r="DQ99">
        <f t="shared" si="161"/>
        <v>0</v>
      </c>
      <c r="DR99">
        <f t="shared" si="161"/>
        <v>0</v>
      </c>
      <c r="DS99">
        <f t="shared" si="161"/>
        <v>0</v>
      </c>
      <c r="DT99">
        <f t="shared" si="161"/>
        <v>0</v>
      </c>
      <c r="DU99">
        <f t="shared" si="161"/>
        <v>0</v>
      </c>
      <c r="DV99">
        <f t="shared" si="161"/>
        <v>0</v>
      </c>
      <c r="DW99">
        <f t="shared" si="161"/>
        <v>0</v>
      </c>
      <c r="DX99">
        <f t="shared" si="162"/>
        <v>0</v>
      </c>
      <c r="DY99">
        <f t="shared" si="162"/>
        <v>0</v>
      </c>
      <c r="DZ99">
        <f t="shared" si="162"/>
        <v>0</v>
      </c>
      <c r="EA99">
        <f t="shared" si="162"/>
        <v>0</v>
      </c>
      <c r="EB99">
        <f t="shared" si="162"/>
        <v>0</v>
      </c>
      <c r="EC99">
        <f t="shared" si="162"/>
        <v>0</v>
      </c>
      <c r="ED99">
        <f t="shared" si="162"/>
        <v>0</v>
      </c>
      <c r="EE99">
        <f t="shared" si="162"/>
        <v>0</v>
      </c>
      <c r="EF99">
        <f t="shared" si="162"/>
        <v>0</v>
      </c>
      <c r="EG99">
        <f t="shared" si="162"/>
        <v>0</v>
      </c>
      <c r="EH99">
        <f t="shared" si="163"/>
        <v>0</v>
      </c>
      <c r="EI99">
        <f t="shared" si="163"/>
        <v>0</v>
      </c>
      <c r="EJ99">
        <f t="shared" si="163"/>
        <v>0</v>
      </c>
      <c r="EK99">
        <f t="shared" si="163"/>
        <v>0</v>
      </c>
      <c r="EL99">
        <f t="shared" si="163"/>
        <v>0</v>
      </c>
      <c r="EM99">
        <f t="shared" si="163"/>
        <v>0</v>
      </c>
      <c r="EN99">
        <f t="shared" si="163"/>
        <v>0</v>
      </c>
      <c r="EO99">
        <f t="shared" si="163"/>
        <v>0</v>
      </c>
      <c r="EP99">
        <f t="shared" si="163"/>
        <v>0</v>
      </c>
      <c r="EQ99">
        <f t="shared" si="163"/>
        <v>0</v>
      </c>
      <c r="ER99">
        <f t="shared" si="163"/>
        <v>0</v>
      </c>
      <c r="ES99" s="47"/>
      <c r="ET99" s="1"/>
    </row>
    <row r="100" spans="1:150" x14ac:dyDescent="0.35">
      <c r="A100" s="107">
        <v>-21.018017918618703</v>
      </c>
      <c r="B100" s="112">
        <f t="shared" si="146"/>
        <v>-0.97457023511730234</v>
      </c>
      <c r="C100" s="112">
        <f t="shared" si="147"/>
        <v>-0.97457023511730234</v>
      </c>
      <c r="D100" s="133">
        <f t="shared" si="148"/>
        <v>-0.97457023511730234</v>
      </c>
      <c r="E100" s="110">
        <v>0</v>
      </c>
      <c r="F100" s="111">
        <f t="shared" si="149"/>
        <v>1</v>
      </c>
      <c r="G100">
        <v>78</v>
      </c>
      <c r="H100">
        <f t="shared" si="150"/>
        <v>0</v>
      </c>
      <c r="I100">
        <f t="shared" si="150"/>
        <v>0</v>
      </c>
      <c r="J100">
        <f t="shared" si="150"/>
        <v>0</v>
      </c>
      <c r="K100">
        <f t="shared" si="150"/>
        <v>0</v>
      </c>
      <c r="L100">
        <f t="shared" si="150"/>
        <v>0</v>
      </c>
      <c r="M100">
        <f t="shared" si="150"/>
        <v>0</v>
      </c>
      <c r="N100">
        <f t="shared" si="150"/>
        <v>0</v>
      </c>
      <c r="O100">
        <f t="shared" si="150"/>
        <v>0</v>
      </c>
      <c r="P100">
        <f t="shared" si="150"/>
        <v>0</v>
      </c>
      <c r="Q100">
        <f t="shared" si="150"/>
        <v>0</v>
      </c>
      <c r="R100">
        <f t="shared" si="151"/>
        <v>0</v>
      </c>
      <c r="S100">
        <f t="shared" si="151"/>
        <v>0</v>
      </c>
      <c r="T100">
        <f t="shared" si="151"/>
        <v>0</v>
      </c>
      <c r="U100">
        <f t="shared" si="151"/>
        <v>0</v>
      </c>
      <c r="V100">
        <f t="shared" si="151"/>
        <v>0</v>
      </c>
      <c r="W100">
        <f t="shared" si="151"/>
        <v>0</v>
      </c>
      <c r="X100">
        <f t="shared" si="151"/>
        <v>0</v>
      </c>
      <c r="Y100">
        <f t="shared" si="151"/>
        <v>0</v>
      </c>
      <c r="Z100">
        <f t="shared" si="151"/>
        <v>0</v>
      </c>
      <c r="AA100">
        <f t="shared" si="151"/>
        <v>0</v>
      </c>
      <c r="AB100">
        <f t="shared" si="152"/>
        <v>0</v>
      </c>
      <c r="AC100">
        <f t="shared" si="152"/>
        <v>0</v>
      </c>
      <c r="AD100">
        <f t="shared" si="152"/>
        <v>0</v>
      </c>
      <c r="AE100">
        <f t="shared" si="152"/>
        <v>0</v>
      </c>
      <c r="AF100">
        <f t="shared" si="152"/>
        <v>0</v>
      </c>
      <c r="AG100">
        <f t="shared" si="152"/>
        <v>0</v>
      </c>
      <c r="AH100">
        <f t="shared" si="152"/>
        <v>0</v>
      </c>
      <c r="AI100">
        <f t="shared" si="152"/>
        <v>0</v>
      </c>
      <c r="AJ100">
        <f t="shared" si="152"/>
        <v>0</v>
      </c>
      <c r="AK100">
        <f t="shared" si="152"/>
        <v>0</v>
      </c>
      <c r="AL100">
        <f t="shared" si="153"/>
        <v>0</v>
      </c>
      <c r="AM100">
        <f t="shared" si="153"/>
        <v>0</v>
      </c>
      <c r="AN100">
        <f t="shared" si="153"/>
        <v>0</v>
      </c>
      <c r="AO100">
        <f t="shared" si="153"/>
        <v>0</v>
      </c>
      <c r="AP100">
        <f t="shared" si="153"/>
        <v>0</v>
      </c>
      <c r="AQ100">
        <f t="shared" si="153"/>
        <v>0</v>
      </c>
      <c r="AR100">
        <f t="shared" si="153"/>
        <v>0</v>
      </c>
      <c r="AS100">
        <f t="shared" si="153"/>
        <v>0</v>
      </c>
      <c r="AT100">
        <f t="shared" si="153"/>
        <v>0</v>
      </c>
      <c r="AU100">
        <f t="shared" si="153"/>
        <v>0</v>
      </c>
      <c r="AV100">
        <f t="shared" si="154"/>
        <v>0</v>
      </c>
      <c r="AW100">
        <f t="shared" si="154"/>
        <v>0</v>
      </c>
      <c r="AX100">
        <f t="shared" si="154"/>
        <v>0</v>
      </c>
      <c r="AY100">
        <f t="shared" si="154"/>
        <v>0</v>
      </c>
      <c r="AZ100">
        <f t="shared" si="154"/>
        <v>0</v>
      </c>
      <c r="BA100">
        <f t="shared" si="154"/>
        <v>0</v>
      </c>
      <c r="BB100">
        <f t="shared" si="154"/>
        <v>0</v>
      </c>
      <c r="BC100">
        <f t="shared" si="154"/>
        <v>0</v>
      </c>
      <c r="BD100">
        <f t="shared" si="154"/>
        <v>0</v>
      </c>
      <c r="BE100">
        <f t="shared" si="154"/>
        <v>0</v>
      </c>
      <c r="BF100">
        <f t="shared" si="155"/>
        <v>0</v>
      </c>
      <c r="BG100">
        <f t="shared" si="155"/>
        <v>0</v>
      </c>
      <c r="BH100">
        <f t="shared" si="155"/>
        <v>0</v>
      </c>
      <c r="BI100">
        <f t="shared" si="155"/>
        <v>0</v>
      </c>
      <c r="BJ100">
        <f t="shared" si="155"/>
        <v>0</v>
      </c>
      <c r="BK100">
        <f t="shared" si="155"/>
        <v>0</v>
      </c>
      <c r="BL100">
        <f t="shared" si="155"/>
        <v>0</v>
      </c>
      <c r="BM100">
        <f t="shared" si="155"/>
        <v>0</v>
      </c>
      <c r="BN100">
        <f t="shared" si="155"/>
        <v>0</v>
      </c>
      <c r="BO100">
        <f t="shared" si="155"/>
        <v>0</v>
      </c>
      <c r="BP100">
        <f t="shared" si="156"/>
        <v>0</v>
      </c>
      <c r="BQ100">
        <f t="shared" si="156"/>
        <v>0</v>
      </c>
      <c r="BR100">
        <f t="shared" si="156"/>
        <v>0</v>
      </c>
      <c r="BS100">
        <f t="shared" si="156"/>
        <v>0</v>
      </c>
      <c r="BT100">
        <f t="shared" si="156"/>
        <v>0</v>
      </c>
      <c r="BU100">
        <f t="shared" si="156"/>
        <v>0</v>
      </c>
      <c r="BV100">
        <f t="shared" si="156"/>
        <v>0</v>
      </c>
      <c r="BW100">
        <f t="shared" si="156"/>
        <v>0</v>
      </c>
      <c r="BX100">
        <f t="shared" si="156"/>
        <v>0</v>
      </c>
      <c r="BY100">
        <f t="shared" si="156"/>
        <v>0</v>
      </c>
      <c r="BZ100">
        <f t="shared" si="157"/>
        <v>0</v>
      </c>
      <c r="CA100">
        <f t="shared" si="157"/>
        <v>0</v>
      </c>
      <c r="CB100">
        <f t="shared" si="157"/>
        <v>0</v>
      </c>
      <c r="CC100">
        <f t="shared" si="157"/>
        <v>0</v>
      </c>
      <c r="CD100">
        <f t="shared" si="157"/>
        <v>0</v>
      </c>
      <c r="CE100">
        <f t="shared" si="157"/>
        <v>0</v>
      </c>
      <c r="CF100">
        <f t="shared" si="157"/>
        <v>0</v>
      </c>
      <c r="CG100">
        <f t="shared" si="157"/>
        <v>0</v>
      </c>
      <c r="CH100">
        <f t="shared" si="157"/>
        <v>0</v>
      </c>
      <c r="CI100">
        <f t="shared" si="157"/>
        <v>0</v>
      </c>
      <c r="CJ100">
        <f t="shared" si="158"/>
        <v>0</v>
      </c>
      <c r="CK100">
        <f t="shared" si="158"/>
        <v>0</v>
      </c>
      <c r="CL100">
        <f t="shared" si="158"/>
        <v>0</v>
      </c>
      <c r="CM100">
        <f t="shared" si="158"/>
        <v>0</v>
      </c>
      <c r="CN100">
        <f t="shared" si="158"/>
        <v>0</v>
      </c>
      <c r="CO100">
        <f t="shared" si="158"/>
        <v>0</v>
      </c>
      <c r="CP100">
        <f t="shared" si="158"/>
        <v>0</v>
      </c>
      <c r="CQ100">
        <f t="shared" si="158"/>
        <v>0</v>
      </c>
      <c r="CR100">
        <f t="shared" si="158"/>
        <v>0</v>
      </c>
      <c r="CS100">
        <f t="shared" si="158"/>
        <v>0</v>
      </c>
      <c r="CT100">
        <f t="shared" si="159"/>
        <v>0</v>
      </c>
      <c r="CU100">
        <f t="shared" si="159"/>
        <v>0</v>
      </c>
      <c r="CV100">
        <f t="shared" si="159"/>
        <v>0</v>
      </c>
      <c r="CW100">
        <f t="shared" si="159"/>
        <v>0</v>
      </c>
      <c r="CX100">
        <f t="shared" si="159"/>
        <v>0</v>
      </c>
      <c r="CY100">
        <f t="shared" si="159"/>
        <v>0</v>
      </c>
      <c r="CZ100">
        <f t="shared" si="159"/>
        <v>0</v>
      </c>
      <c r="DA100">
        <f t="shared" si="159"/>
        <v>0</v>
      </c>
      <c r="DB100">
        <f t="shared" si="159"/>
        <v>0</v>
      </c>
      <c r="DC100">
        <f t="shared" si="159"/>
        <v>0</v>
      </c>
      <c r="DD100">
        <f t="shared" si="160"/>
        <v>0</v>
      </c>
      <c r="DE100">
        <f t="shared" si="160"/>
        <v>0</v>
      </c>
      <c r="DF100">
        <f t="shared" si="160"/>
        <v>0</v>
      </c>
      <c r="DG100">
        <f t="shared" si="160"/>
        <v>0</v>
      </c>
      <c r="DH100">
        <f t="shared" si="160"/>
        <v>0</v>
      </c>
      <c r="DI100">
        <f t="shared" si="160"/>
        <v>0</v>
      </c>
      <c r="DJ100">
        <f t="shared" si="160"/>
        <v>0</v>
      </c>
      <c r="DK100">
        <f t="shared" si="160"/>
        <v>0</v>
      </c>
      <c r="DL100">
        <f t="shared" si="160"/>
        <v>0</v>
      </c>
      <c r="DM100">
        <f t="shared" si="160"/>
        <v>0</v>
      </c>
      <c r="DN100">
        <f t="shared" si="161"/>
        <v>0</v>
      </c>
      <c r="DO100">
        <f t="shared" si="161"/>
        <v>0</v>
      </c>
      <c r="DP100">
        <f t="shared" si="161"/>
        <v>0</v>
      </c>
      <c r="DQ100">
        <f t="shared" si="161"/>
        <v>0</v>
      </c>
      <c r="DR100">
        <f t="shared" si="161"/>
        <v>0</v>
      </c>
      <c r="DS100">
        <f t="shared" si="161"/>
        <v>0</v>
      </c>
      <c r="DT100">
        <f t="shared" si="161"/>
        <v>0</v>
      </c>
      <c r="DU100">
        <f t="shared" si="161"/>
        <v>0</v>
      </c>
      <c r="DV100">
        <f t="shared" si="161"/>
        <v>0</v>
      </c>
      <c r="DW100">
        <f t="shared" si="161"/>
        <v>0</v>
      </c>
      <c r="DX100">
        <f t="shared" si="162"/>
        <v>0</v>
      </c>
      <c r="DY100">
        <f t="shared" si="162"/>
        <v>0</v>
      </c>
      <c r="DZ100">
        <f t="shared" si="162"/>
        <v>0</v>
      </c>
      <c r="EA100">
        <f t="shared" si="162"/>
        <v>0</v>
      </c>
      <c r="EB100">
        <f t="shared" si="162"/>
        <v>0</v>
      </c>
      <c r="EC100">
        <f t="shared" si="162"/>
        <v>0</v>
      </c>
      <c r="ED100">
        <f t="shared" si="162"/>
        <v>0</v>
      </c>
      <c r="EE100">
        <f t="shared" si="162"/>
        <v>0</v>
      </c>
      <c r="EF100">
        <f t="shared" si="162"/>
        <v>0</v>
      </c>
      <c r="EG100">
        <f t="shared" si="162"/>
        <v>0</v>
      </c>
      <c r="EH100">
        <f t="shared" si="163"/>
        <v>0</v>
      </c>
      <c r="EI100">
        <f t="shared" si="163"/>
        <v>0</v>
      </c>
      <c r="EJ100">
        <f t="shared" si="163"/>
        <v>0</v>
      </c>
      <c r="EK100">
        <f t="shared" si="163"/>
        <v>0</v>
      </c>
      <c r="EL100">
        <f t="shared" si="163"/>
        <v>0</v>
      </c>
      <c r="EM100">
        <f t="shared" si="163"/>
        <v>0</v>
      </c>
      <c r="EN100">
        <f t="shared" si="163"/>
        <v>0</v>
      </c>
      <c r="EO100">
        <f t="shared" si="163"/>
        <v>0</v>
      </c>
      <c r="EP100">
        <f t="shared" si="163"/>
        <v>0</v>
      </c>
      <c r="EQ100">
        <f t="shared" si="163"/>
        <v>0</v>
      </c>
      <c r="ER100">
        <f t="shared" si="163"/>
        <v>0</v>
      </c>
      <c r="ES100" s="47"/>
      <c r="ET100" s="1"/>
    </row>
    <row r="101" spans="1:150" x14ac:dyDescent="0.35">
      <c r="A101" s="106">
        <v>1770.9279684411104</v>
      </c>
      <c r="B101" s="112">
        <f t="shared" si="146"/>
        <v>0.5502061564631967</v>
      </c>
      <c r="C101" s="112">
        <f t="shared" si="147"/>
        <v>0.5502061564631967</v>
      </c>
      <c r="D101" s="133">
        <f t="shared" si="148"/>
        <v>0.5502061564631967</v>
      </c>
      <c r="E101" s="110">
        <v>0</v>
      </c>
      <c r="F101" s="111">
        <f t="shared" si="149"/>
        <v>1</v>
      </c>
      <c r="G101">
        <v>79</v>
      </c>
      <c r="H101">
        <f t="shared" si="150"/>
        <v>0</v>
      </c>
      <c r="I101">
        <f t="shared" si="150"/>
        <v>0</v>
      </c>
      <c r="J101">
        <f t="shared" si="150"/>
        <v>0</v>
      </c>
      <c r="K101">
        <f t="shared" si="150"/>
        <v>0</v>
      </c>
      <c r="L101">
        <f t="shared" si="150"/>
        <v>0</v>
      </c>
      <c r="M101">
        <f t="shared" si="150"/>
        <v>0</v>
      </c>
      <c r="N101">
        <f t="shared" si="150"/>
        <v>0</v>
      </c>
      <c r="O101">
        <f t="shared" si="150"/>
        <v>0</v>
      </c>
      <c r="P101">
        <f t="shared" si="150"/>
        <v>0</v>
      </c>
      <c r="Q101">
        <f t="shared" si="150"/>
        <v>0</v>
      </c>
      <c r="R101">
        <f t="shared" si="151"/>
        <v>0</v>
      </c>
      <c r="S101">
        <f t="shared" si="151"/>
        <v>0</v>
      </c>
      <c r="T101">
        <f t="shared" si="151"/>
        <v>0</v>
      </c>
      <c r="U101">
        <f t="shared" si="151"/>
        <v>0</v>
      </c>
      <c r="V101">
        <f t="shared" si="151"/>
        <v>0</v>
      </c>
      <c r="W101">
        <f t="shared" si="151"/>
        <v>0</v>
      </c>
      <c r="X101">
        <f t="shared" si="151"/>
        <v>0</v>
      </c>
      <c r="Y101">
        <f t="shared" si="151"/>
        <v>0</v>
      </c>
      <c r="Z101">
        <f t="shared" si="151"/>
        <v>0</v>
      </c>
      <c r="AA101">
        <f t="shared" si="151"/>
        <v>0</v>
      </c>
      <c r="AB101">
        <f t="shared" si="152"/>
        <v>0</v>
      </c>
      <c r="AC101">
        <f t="shared" si="152"/>
        <v>0</v>
      </c>
      <c r="AD101">
        <f t="shared" si="152"/>
        <v>0</v>
      </c>
      <c r="AE101">
        <f t="shared" si="152"/>
        <v>0</v>
      </c>
      <c r="AF101">
        <f t="shared" si="152"/>
        <v>0</v>
      </c>
      <c r="AG101">
        <f t="shared" si="152"/>
        <v>0</v>
      </c>
      <c r="AH101">
        <f t="shared" si="152"/>
        <v>0</v>
      </c>
      <c r="AI101">
        <f t="shared" si="152"/>
        <v>0</v>
      </c>
      <c r="AJ101">
        <f t="shared" si="152"/>
        <v>0</v>
      </c>
      <c r="AK101">
        <f t="shared" si="152"/>
        <v>0</v>
      </c>
      <c r="AL101">
        <f t="shared" si="153"/>
        <v>0</v>
      </c>
      <c r="AM101">
        <f t="shared" si="153"/>
        <v>0</v>
      </c>
      <c r="AN101">
        <f t="shared" si="153"/>
        <v>0</v>
      </c>
      <c r="AO101">
        <f t="shared" si="153"/>
        <v>0</v>
      </c>
      <c r="AP101">
        <f t="shared" si="153"/>
        <v>0</v>
      </c>
      <c r="AQ101">
        <f t="shared" si="153"/>
        <v>0</v>
      </c>
      <c r="AR101">
        <f t="shared" si="153"/>
        <v>0</v>
      </c>
      <c r="AS101">
        <f t="shared" si="153"/>
        <v>0</v>
      </c>
      <c r="AT101">
        <f t="shared" si="153"/>
        <v>0</v>
      </c>
      <c r="AU101">
        <f t="shared" si="153"/>
        <v>0</v>
      </c>
      <c r="AV101">
        <f t="shared" si="154"/>
        <v>0</v>
      </c>
      <c r="AW101">
        <f t="shared" si="154"/>
        <v>0</v>
      </c>
      <c r="AX101">
        <f t="shared" si="154"/>
        <v>0</v>
      </c>
      <c r="AY101">
        <f t="shared" si="154"/>
        <v>0</v>
      </c>
      <c r="AZ101">
        <f t="shared" si="154"/>
        <v>0</v>
      </c>
      <c r="BA101">
        <f t="shared" si="154"/>
        <v>0</v>
      </c>
      <c r="BB101">
        <f t="shared" si="154"/>
        <v>0</v>
      </c>
      <c r="BC101">
        <f t="shared" si="154"/>
        <v>0</v>
      </c>
      <c r="BD101">
        <f t="shared" si="154"/>
        <v>0</v>
      </c>
      <c r="BE101">
        <f t="shared" si="154"/>
        <v>0</v>
      </c>
      <c r="BF101">
        <f t="shared" si="155"/>
        <v>0</v>
      </c>
      <c r="BG101">
        <f t="shared" si="155"/>
        <v>0</v>
      </c>
      <c r="BH101">
        <f t="shared" si="155"/>
        <v>0</v>
      </c>
      <c r="BI101">
        <f t="shared" si="155"/>
        <v>0</v>
      </c>
      <c r="BJ101">
        <f t="shared" si="155"/>
        <v>0</v>
      </c>
      <c r="BK101">
        <f t="shared" si="155"/>
        <v>0</v>
      </c>
      <c r="BL101">
        <f t="shared" si="155"/>
        <v>0</v>
      </c>
      <c r="BM101">
        <f t="shared" si="155"/>
        <v>0</v>
      </c>
      <c r="BN101">
        <f t="shared" si="155"/>
        <v>0</v>
      </c>
      <c r="BO101">
        <f t="shared" si="155"/>
        <v>0</v>
      </c>
      <c r="BP101">
        <f t="shared" si="156"/>
        <v>0</v>
      </c>
      <c r="BQ101">
        <f t="shared" si="156"/>
        <v>0</v>
      </c>
      <c r="BR101">
        <f t="shared" si="156"/>
        <v>0</v>
      </c>
      <c r="BS101">
        <f t="shared" si="156"/>
        <v>0</v>
      </c>
      <c r="BT101">
        <f t="shared" si="156"/>
        <v>0</v>
      </c>
      <c r="BU101">
        <f t="shared" si="156"/>
        <v>0</v>
      </c>
      <c r="BV101">
        <f t="shared" si="156"/>
        <v>0</v>
      </c>
      <c r="BW101">
        <f t="shared" si="156"/>
        <v>0</v>
      </c>
      <c r="BX101">
        <f t="shared" si="156"/>
        <v>0</v>
      </c>
      <c r="BY101">
        <f t="shared" si="156"/>
        <v>0</v>
      </c>
      <c r="BZ101">
        <f t="shared" si="157"/>
        <v>0</v>
      </c>
      <c r="CA101">
        <f t="shared" si="157"/>
        <v>0</v>
      </c>
      <c r="CB101">
        <f t="shared" si="157"/>
        <v>0</v>
      </c>
      <c r="CC101">
        <f t="shared" si="157"/>
        <v>0</v>
      </c>
      <c r="CD101">
        <f t="shared" si="157"/>
        <v>0</v>
      </c>
      <c r="CE101">
        <f t="shared" si="157"/>
        <v>0</v>
      </c>
      <c r="CF101">
        <f t="shared" si="157"/>
        <v>0</v>
      </c>
      <c r="CG101">
        <f t="shared" si="157"/>
        <v>0</v>
      </c>
      <c r="CH101">
        <f t="shared" si="157"/>
        <v>0</v>
      </c>
      <c r="CI101">
        <f t="shared" si="157"/>
        <v>0</v>
      </c>
      <c r="CJ101">
        <f t="shared" si="158"/>
        <v>0</v>
      </c>
      <c r="CK101">
        <f t="shared" si="158"/>
        <v>0</v>
      </c>
      <c r="CL101">
        <f t="shared" si="158"/>
        <v>0</v>
      </c>
      <c r="CM101">
        <f t="shared" si="158"/>
        <v>0</v>
      </c>
      <c r="CN101">
        <f t="shared" si="158"/>
        <v>0</v>
      </c>
      <c r="CO101">
        <f t="shared" si="158"/>
        <v>0</v>
      </c>
      <c r="CP101">
        <f t="shared" si="158"/>
        <v>0</v>
      </c>
      <c r="CQ101">
        <f t="shared" si="158"/>
        <v>0</v>
      </c>
      <c r="CR101">
        <f t="shared" si="158"/>
        <v>0</v>
      </c>
      <c r="CS101">
        <f t="shared" si="158"/>
        <v>0</v>
      </c>
      <c r="CT101">
        <f t="shared" si="159"/>
        <v>0</v>
      </c>
      <c r="CU101">
        <f t="shared" si="159"/>
        <v>0</v>
      </c>
      <c r="CV101">
        <f t="shared" si="159"/>
        <v>0</v>
      </c>
      <c r="CW101">
        <f t="shared" si="159"/>
        <v>0</v>
      </c>
      <c r="CX101">
        <f t="shared" si="159"/>
        <v>0</v>
      </c>
      <c r="CY101">
        <f t="shared" si="159"/>
        <v>0</v>
      </c>
      <c r="CZ101">
        <f t="shared" si="159"/>
        <v>0</v>
      </c>
      <c r="DA101">
        <f t="shared" si="159"/>
        <v>0</v>
      </c>
      <c r="DB101">
        <f t="shared" si="159"/>
        <v>0</v>
      </c>
      <c r="DC101">
        <f t="shared" si="159"/>
        <v>0</v>
      </c>
      <c r="DD101">
        <f t="shared" si="160"/>
        <v>0</v>
      </c>
      <c r="DE101">
        <f t="shared" si="160"/>
        <v>0</v>
      </c>
      <c r="DF101">
        <f t="shared" si="160"/>
        <v>0</v>
      </c>
      <c r="DG101">
        <f t="shared" si="160"/>
        <v>0</v>
      </c>
      <c r="DH101">
        <f t="shared" si="160"/>
        <v>0</v>
      </c>
      <c r="DI101">
        <f t="shared" si="160"/>
        <v>0</v>
      </c>
      <c r="DJ101">
        <f t="shared" si="160"/>
        <v>0</v>
      </c>
      <c r="DK101">
        <f t="shared" si="160"/>
        <v>0</v>
      </c>
      <c r="DL101">
        <f t="shared" si="160"/>
        <v>0</v>
      </c>
      <c r="DM101">
        <f t="shared" si="160"/>
        <v>0</v>
      </c>
      <c r="DN101">
        <f t="shared" si="161"/>
        <v>0</v>
      </c>
      <c r="DO101">
        <f t="shared" si="161"/>
        <v>0</v>
      </c>
      <c r="DP101">
        <f t="shared" si="161"/>
        <v>0</v>
      </c>
      <c r="DQ101">
        <f t="shared" si="161"/>
        <v>0</v>
      </c>
      <c r="DR101">
        <f t="shared" si="161"/>
        <v>0</v>
      </c>
      <c r="DS101">
        <f t="shared" si="161"/>
        <v>0</v>
      </c>
      <c r="DT101">
        <f t="shared" si="161"/>
        <v>0</v>
      </c>
      <c r="DU101">
        <f t="shared" si="161"/>
        <v>0</v>
      </c>
      <c r="DV101">
        <f t="shared" si="161"/>
        <v>0</v>
      </c>
      <c r="DW101">
        <f t="shared" si="161"/>
        <v>0</v>
      </c>
      <c r="DX101">
        <f t="shared" si="162"/>
        <v>0</v>
      </c>
      <c r="DY101">
        <f t="shared" si="162"/>
        <v>0</v>
      </c>
      <c r="DZ101">
        <f t="shared" si="162"/>
        <v>0</v>
      </c>
      <c r="EA101">
        <f t="shared" si="162"/>
        <v>0</v>
      </c>
      <c r="EB101">
        <f t="shared" si="162"/>
        <v>0</v>
      </c>
      <c r="EC101">
        <f t="shared" si="162"/>
        <v>0</v>
      </c>
      <c r="ED101">
        <f t="shared" si="162"/>
        <v>0</v>
      </c>
      <c r="EE101">
        <f t="shared" si="162"/>
        <v>0</v>
      </c>
      <c r="EF101">
        <f t="shared" si="162"/>
        <v>0</v>
      </c>
      <c r="EG101">
        <f t="shared" si="162"/>
        <v>0</v>
      </c>
      <c r="EH101">
        <f t="shared" si="163"/>
        <v>0</v>
      </c>
      <c r="EI101">
        <f t="shared" si="163"/>
        <v>0</v>
      </c>
      <c r="EJ101">
        <f t="shared" si="163"/>
        <v>0</v>
      </c>
      <c r="EK101">
        <f t="shared" si="163"/>
        <v>0</v>
      </c>
      <c r="EL101">
        <f t="shared" si="163"/>
        <v>0</v>
      </c>
      <c r="EM101">
        <f t="shared" si="163"/>
        <v>0</v>
      </c>
      <c r="EN101">
        <f t="shared" si="163"/>
        <v>0</v>
      </c>
      <c r="EO101">
        <f t="shared" si="163"/>
        <v>0</v>
      </c>
      <c r="EP101">
        <f t="shared" si="163"/>
        <v>0</v>
      </c>
      <c r="EQ101">
        <f t="shared" si="163"/>
        <v>0</v>
      </c>
      <c r="ER101">
        <f t="shared" si="163"/>
        <v>0</v>
      </c>
      <c r="ES101" s="47"/>
      <c r="ET101" s="1"/>
    </row>
    <row r="102" spans="1:150" x14ac:dyDescent="0.35">
      <c r="A102" s="107">
        <v>55.832699382411803</v>
      </c>
      <c r="B102" s="112">
        <f t="shared" si="146"/>
        <v>-0.90917755012087265</v>
      </c>
      <c r="C102" s="112">
        <f t="shared" si="147"/>
        <v>-0.90917755012087265</v>
      </c>
      <c r="D102" s="133">
        <f t="shared" si="148"/>
        <v>-0.90917755012087265</v>
      </c>
      <c r="E102" s="110">
        <v>0</v>
      </c>
      <c r="F102" s="111">
        <f t="shared" si="149"/>
        <v>1</v>
      </c>
      <c r="G102">
        <v>80</v>
      </c>
      <c r="H102">
        <f t="shared" si="150"/>
        <v>0</v>
      </c>
      <c r="I102">
        <f t="shared" si="150"/>
        <v>0</v>
      </c>
      <c r="J102">
        <f t="shared" si="150"/>
        <v>0</v>
      </c>
      <c r="K102">
        <f t="shared" si="150"/>
        <v>0</v>
      </c>
      <c r="L102">
        <f t="shared" si="150"/>
        <v>0</v>
      </c>
      <c r="M102">
        <f t="shared" si="150"/>
        <v>0</v>
      </c>
      <c r="N102">
        <f t="shared" si="150"/>
        <v>0</v>
      </c>
      <c r="O102">
        <f t="shared" si="150"/>
        <v>0</v>
      </c>
      <c r="P102">
        <f t="shared" si="150"/>
        <v>0</v>
      </c>
      <c r="Q102">
        <f t="shared" si="150"/>
        <v>0</v>
      </c>
      <c r="R102">
        <f t="shared" si="151"/>
        <v>0</v>
      </c>
      <c r="S102">
        <f t="shared" si="151"/>
        <v>0</v>
      </c>
      <c r="T102">
        <f t="shared" si="151"/>
        <v>0</v>
      </c>
      <c r="U102">
        <f t="shared" si="151"/>
        <v>0</v>
      </c>
      <c r="V102">
        <f t="shared" si="151"/>
        <v>0</v>
      </c>
      <c r="W102">
        <f t="shared" si="151"/>
        <v>0</v>
      </c>
      <c r="X102">
        <f t="shared" si="151"/>
        <v>0</v>
      </c>
      <c r="Y102">
        <f t="shared" si="151"/>
        <v>0</v>
      </c>
      <c r="Z102">
        <f t="shared" si="151"/>
        <v>0</v>
      </c>
      <c r="AA102">
        <f t="shared" si="151"/>
        <v>0</v>
      </c>
      <c r="AB102">
        <f t="shared" si="152"/>
        <v>0</v>
      </c>
      <c r="AC102">
        <f t="shared" si="152"/>
        <v>0</v>
      </c>
      <c r="AD102">
        <f t="shared" si="152"/>
        <v>0</v>
      </c>
      <c r="AE102">
        <f t="shared" si="152"/>
        <v>0</v>
      </c>
      <c r="AF102">
        <f t="shared" si="152"/>
        <v>0</v>
      </c>
      <c r="AG102">
        <f t="shared" si="152"/>
        <v>0</v>
      </c>
      <c r="AH102">
        <f t="shared" si="152"/>
        <v>0</v>
      </c>
      <c r="AI102">
        <f t="shared" si="152"/>
        <v>0</v>
      </c>
      <c r="AJ102">
        <f t="shared" si="152"/>
        <v>0</v>
      </c>
      <c r="AK102">
        <f t="shared" si="152"/>
        <v>0</v>
      </c>
      <c r="AL102">
        <f t="shared" si="153"/>
        <v>0</v>
      </c>
      <c r="AM102">
        <f t="shared" si="153"/>
        <v>0</v>
      </c>
      <c r="AN102">
        <f t="shared" si="153"/>
        <v>0</v>
      </c>
      <c r="AO102">
        <f t="shared" si="153"/>
        <v>0</v>
      </c>
      <c r="AP102">
        <f t="shared" si="153"/>
        <v>0</v>
      </c>
      <c r="AQ102">
        <f t="shared" si="153"/>
        <v>0</v>
      </c>
      <c r="AR102">
        <f t="shared" si="153"/>
        <v>0</v>
      </c>
      <c r="AS102">
        <f t="shared" si="153"/>
        <v>0</v>
      </c>
      <c r="AT102">
        <f t="shared" si="153"/>
        <v>0</v>
      </c>
      <c r="AU102">
        <f t="shared" si="153"/>
        <v>0</v>
      </c>
      <c r="AV102">
        <f t="shared" si="154"/>
        <v>0</v>
      </c>
      <c r="AW102">
        <f t="shared" si="154"/>
        <v>0</v>
      </c>
      <c r="AX102">
        <f t="shared" si="154"/>
        <v>0</v>
      </c>
      <c r="AY102">
        <f t="shared" si="154"/>
        <v>0</v>
      </c>
      <c r="AZ102">
        <f t="shared" si="154"/>
        <v>0</v>
      </c>
      <c r="BA102">
        <f t="shared" si="154"/>
        <v>0</v>
      </c>
      <c r="BB102">
        <f t="shared" si="154"/>
        <v>0</v>
      </c>
      <c r="BC102">
        <f t="shared" si="154"/>
        <v>0</v>
      </c>
      <c r="BD102">
        <f t="shared" si="154"/>
        <v>0</v>
      </c>
      <c r="BE102">
        <f t="shared" si="154"/>
        <v>0</v>
      </c>
      <c r="BF102">
        <f t="shared" si="155"/>
        <v>0</v>
      </c>
      <c r="BG102">
        <f t="shared" si="155"/>
        <v>0</v>
      </c>
      <c r="BH102">
        <f t="shared" si="155"/>
        <v>0</v>
      </c>
      <c r="BI102">
        <f t="shared" si="155"/>
        <v>0</v>
      </c>
      <c r="BJ102">
        <f t="shared" si="155"/>
        <v>0</v>
      </c>
      <c r="BK102">
        <f t="shared" si="155"/>
        <v>0</v>
      </c>
      <c r="BL102">
        <f t="shared" si="155"/>
        <v>0</v>
      </c>
      <c r="BM102">
        <f t="shared" si="155"/>
        <v>0</v>
      </c>
      <c r="BN102">
        <f t="shared" si="155"/>
        <v>0</v>
      </c>
      <c r="BO102">
        <f t="shared" si="155"/>
        <v>0</v>
      </c>
      <c r="BP102">
        <f t="shared" si="156"/>
        <v>0</v>
      </c>
      <c r="BQ102">
        <f t="shared" si="156"/>
        <v>0</v>
      </c>
      <c r="BR102">
        <f t="shared" si="156"/>
        <v>0</v>
      </c>
      <c r="BS102">
        <f t="shared" si="156"/>
        <v>0</v>
      </c>
      <c r="BT102">
        <f t="shared" si="156"/>
        <v>0</v>
      </c>
      <c r="BU102">
        <f t="shared" si="156"/>
        <v>0</v>
      </c>
      <c r="BV102">
        <f t="shared" si="156"/>
        <v>0</v>
      </c>
      <c r="BW102">
        <f t="shared" si="156"/>
        <v>0</v>
      </c>
      <c r="BX102">
        <f t="shared" si="156"/>
        <v>0</v>
      </c>
      <c r="BY102">
        <f t="shared" si="156"/>
        <v>0</v>
      </c>
      <c r="BZ102">
        <f t="shared" si="157"/>
        <v>0</v>
      </c>
      <c r="CA102">
        <f t="shared" si="157"/>
        <v>0</v>
      </c>
      <c r="CB102">
        <f t="shared" si="157"/>
        <v>0</v>
      </c>
      <c r="CC102">
        <f t="shared" si="157"/>
        <v>0</v>
      </c>
      <c r="CD102">
        <f t="shared" si="157"/>
        <v>0</v>
      </c>
      <c r="CE102">
        <f t="shared" si="157"/>
        <v>0</v>
      </c>
      <c r="CF102">
        <f t="shared" si="157"/>
        <v>0</v>
      </c>
      <c r="CG102">
        <f t="shared" si="157"/>
        <v>0</v>
      </c>
      <c r="CH102">
        <f t="shared" si="157"/>
        <v>0</v>
      </c>
      <c r="CI102">
        <f t="shared" si="157"/>
        <v>0</v>
      </c>
      <c r="CJ102">
        <f t="shared" si="158"/>
        <v>0</v>
      </c>
      <c r="CK102">
        <f t="shared" si="158"/>
        <v>0</v>
      </c>
      <c r="CL102">
        <f t="shared" si="158"/>
        <v>0</v>
      </c>
      <c r="CM102">
        <f t="shared" si="158"/>
        <v>0</v>
      </c>
      <c r="CN102">
        <f t="shared" si="158"/>
        <v>0</v>
      </c>
      <c r="CO102">
        <f t="shared" si="158"/>
        <v>0</v>
      </c>
      <c r="CP102">
        <f t="shared" si="158"/>
        <v>0</v>
      </c>
      <c r="CQ102">
        <f t="shared" si="158"/>
        <v>0</v>
      </c>
      <c r="CR102">
        <f t="shared" si="158"/>
        <v>0</v>
      </c>
      <c r="CS102">
        <f t="shared" si="158"/>
        <v>0</v>
      </c>
      <c r="CT102">
        <f t="shared" si="159"/>
        <v>0</v>
      </c>
      <c r="CU102">
        <f t="shared" si="159"/>
        <v>0</v>
      </c>
      <c r="CV102">
        <f t="shared" si="159"/>
        <v>0</v>
      </c>
      <c r="CW102">
        <f t="shared" si="159"/>
        <v>0</v>
      </c>
      <c r="CX102">
        <f t="shared" si="159"/>
        <v>0</v>
      </c>
      <c r="CY102">
        <f t="shared" si="159"/>
        <v>0</v>
      </c>
      <c r="CZ102">
        <f t="shared" si="159"/>
        <v>0</v>
      </c>
      <c r="DA102">
        <f t="shared" si="159"/>
        <v>0</v>
      </c>
      <c r="DB102">
        <f t="shared" si="159"/>
        <v>0</v>
      </c>
      <c r="DC102">
        <f t="shared" si="159"/>
        <v>0</v>
      </c>
      <c r="DD102">
        <f t="shared" si="160"/>
        <v>0</v>
      </c>
      <c r="DE102">
        <f t="shared" si="160"/>
        <v>0</v>
      </c>
      <c r="DF102">
        <f t="shared" si="160"/>
        <v>0</v>
      </c>
      <c r="DG102">
        <f t="shared" si="160"/>
        <v>0</v>
      </c>
      <c r="DH102">
        <f t="shared" si="160"/>
        <v>0</v>
      </c>
      <c r="DI102">
        <f t="shared" si="160"/>
        <v>0</v>
      </c>
      <c r="DJ102">
        <f t="shared" si="160"/>
        <v>0</v>
      </c>
      <c r="DK102">
        <f t="shared" si="160"/>
        <v>0</v>
      </c>
      <c r="DL102">
        <f t="shared" si="160"/>
        <v>0</v>
      </c>
      <c r="DM102">
        <f t="shared" si="160"/>
        <v>0</v>
      </c>
      <c r="DN102">
        <f t="shared" si="161"/>
        <v>0</v>
      </c>
      <c r="DO102">
        <f t="shared" si="161"/>
        <v>0</v>
      </c>
      <c r="DP102">
        <f t="shared" si="161"/>
        <v>0</v>
      </c>
      <c r="DQ102">
        <f t="shared" si="161"/>
        <v>0</v>
      </c>
      <c r="DR102">
        <f t="shared" si="161"/>
        <v>0</v>
      </c>
      <c r="DS102">
        <f t="shared" si="161"/>
        <v>0</v>
      </c>
      <c r="DT102">
        <f t="shared" si="161"/>
        <v>0</v>
      </c>
      <c r="DU102">
        <f t="shared" si="161"/>
        <v>0</v>
      </c>
      <c r="DV102">
        <f t="shared" si="161"/>
        <v>0</v>
      </c>
      <c r="DW102">
        <f t="shared" si="161"/>
        <v>0</v>
      </c>
      <c r="DX102">
        <f t="shared" si="162"/>
        <v>0</v>
      </c>
      <c r="DY102">
        <f t="shared" si="162"/>
        <v>0</v>
      </c>
      <c r="DZ102">
        <f t="shared" si="162"/>
        <v>0</v>
      </c>
      <c r="EA102">
        <f t="shared" si="162"/>
        <v>0</v>
      </c>
      <c r="EB102">
        <f t="shared" si="162"/>
        <v>0</v>
      </c>
      <c r="EC102">
        <f t="shared" si="162"/>
        <v>0</v>
      </c>
      <c r="ED102">
        <f t="shared" si="162"/>
        <v>0</v>
      </c>
      <c r="EE102">
        <f t="shared" si="162"/>
        <v>0</v>
      </c>
      <c r="EF102">
        <f t="shared" si="162"/>
        <v>0</v>
      </c>
      <c r="EG102">
        <f t="shared" si="162"/>
        <v>0</v>
      </c>
      <c r="EH102">
        <f t="shared" si="163"/>
        <v>0</v>
      </c>
      <c r="EI102">
        <f t="shared" si="163"/>
        <v>0</v>
      </c>
      <c r="EJ102">
        <f t="shared" si="163"/>
        <v>0</v>
      </c>
      <c r="EK102">
        <f t="shared" si="163"/>
        <v>0</v>
      </c>
      <c r="EL102">
        <f t="shared" si="163"/>
        <v>0</v>
      </c>
      <c r="EM102">
        <f t="shared" si="163"/>
        <v>0</v>
      </c>
      <c r="EN102">
        <f t="shared" si="163"/>
        <v>0</v>
      </c>
      <c r="EO102">
        <f t="shared" si="163"/>
        <v>0</v>
      </c>
      <c r="EP102">
        <f t="shared" si="163"/>
        <v>0</v>
      </c>
      <c r="EQ102">
        <f t="shared" si="163"/>
        <v>0</v>
      </c>
      <c r="ER102">
        <f t="shared" si="163"/>
        <v>0</v>
      </c>
      <c r="ES102" s="47"/>
      <c r="ET102" s="1"/>
    </row>
    <row r="103" spans="1:150" x14ac:dyDescent="0.35">
      <c r="A103" s="106">
        <v>-14.381461863276996</v>
      </c>
      <c r="B103" s="112">
        <f t="shared" si="146"/>
        <v>-0.96892315419432073</v>
      </c>
      <c r="C103" s="112">
        <f t="shared" si="147"/>
        <v>-0.96892315419432073</v>
      </c>
      <c r="D103" s="133">
        <f t="shared" si="148"/>
        <v>-0.96892315419432073</v>
      </c>
      <c r="E103" s="110">
        <v>0</v>
      </c>
      <c r="F103" s="111">
        <f t="shared" si="149"/>
        <v>1</v>
      </c>
      <c r="G103">
        <v>81</v>
      </c>
      <c r="H103">
        <f t="shared" ref="H103:Q112" si="164">IF($D103&gt;H$10, $E103,0)</f>
        <v>0</v>
      </c>
      <c r="I103">
        <f t="shared" si="164"/>
        <v>0</v>
      </c>
      <c r="J103">
        <f t="shared" si="164"/>
        <v>0</v>
      </c>
      <c r="K103">
        <f t="shared" si="164"/>
        <v>0</v>
      </c>
      <c r="L103">
        <f t="shared" si="164"/>
        <v>0</v>
      </c>
      <c r="M103">
        <f t="shared" si="164"/>
        <v>0</v>
      </c>
      <c r="N103">
        <f t="shared" si="164"/>
        <v>0</v>
      </c>
      <c r="O103">
        <f t="shared" si="164"/>
        <v>0</v>
      </c>
      <c r="P103">
        <f t="shared" si="164"/>
        <v>0</v>
      </c>
      <c r="Q103">
        <f t="shared" si="164"/>
        <v>0</v>
      </c>
      <c r="R103">
        <f t="shared" ref="R103:AA112" si="165">IF($D103&gt;R$10, $E103,0)</f>
        <v>0</v>
      </c>
      <c r="S103">
        <f t="shared" si="165"/>
        <v>0</v>
      </c>
      <c r="T103">
        <f t="shared" si="165"/>
        <v>0</v>
      </c>
      <c r="U103">
        <f t="shared" si="165"/>
        <v>0</v>
      </c>
      <c r="V103">
        <f t="shared" si="165"/>
        <v>0</v>
      </c>
      <c r="W103">
        <f t="shared" si="165"/>
        <v>0</v>
      </c>
      <c r="X103">
        <f t="shared" si="165"/>
        <v>0</v>
      </c>
      <c r="Y103">
        <f t="shared" si="165"/>
        <v>0</v>
      </c>
      <c r="Z103">
        <f t="shared" si="165"/>
        <v>0</v>
      </c>
      <c r="AA103">
        <f t="shared" si="165"/>
        <v>0</v>
      </c>
      <c r="AB103">
        <f t="shared" ref="AB103:AK112" si="166">IF($D103&gt;AB$10, $E103,0)</f>
        <v>0</v>
      </c>
      <c r="AC103">
        <f t="shared" si="166"/>
        <v>0</v>
      </c>
      <c r="AD103">
        <f t="shared" si="166"/>
        <v>0</v>
      </c>
      <c r="AE103">
        <f t="shared" si="166"/>
        <v>0</v>
      </c>
      <c r="AF103">
        <f t="shared" si="166"/>
        <v>0</v>
      </c>
      <c r="AG103">
        <f t="shared" si="166"/>
        <v>0</v>
      </c>
      <c r="AH103">
        <f t="shared" si="166"/>
        <v>0</v>
      </c>
      <c r="AI103">
        <f t="shared" si="166"/>
        <v>0</v>
      </c>
      <c r="AJ103">
        <f t="shared" si="166"/>
        <v>0</v>
      </c>
      <c r="AK103">
        <f t="shared" si="166"/>
        <v>0</v>
      </c>
      <c r="AL103">
        <f t="shared" ref="AL103:AU112" si="167">IF($D103&gt;AL$10, $E103,0)</f>
        <v>0</v>
      </c>
      <c r="AM103">
        <f t="shared" si="167"/>
        <v>0</v>
      </c>
      <c r="AN103">
        <f t="shared" si="167"/>
        <v>0</v>
      </c>
      <c r="AO103">
        <f t="shared" si="167"/>
        <v>0</v>
      </c>
      <c r="AP103">
        <f t="shared" si="167"/>
        <v>0</v>
      </c>
      <c r="AQ103">
        <f t="shared" si="167"/>
        <v>0</v>
      </c>
      <c r="AR103">
        <f t="shared" si="167"/>
        <v>0</v>
      </c>
      <c r="AS103">
        <f t="shared" si="167"/>
        <v>0</v>
      </c>
      <c r="AT103">
        <f t="shared" si="167"/>
        <v>0</v>
      </c>
      <c r="AU103">
        <f t="shared" si="167"/>
        <v>0</v>
      </c>
      <c r="AV103">
        <f t="shared" ref="AV103:BE112" si="168">IF($D103&gt;AV$10, $E103,0)</f>
        <v>0</v>
      </c>
      <c r="AW103">
        <f t="shared" si="168"/>
        <v>0</v>
      </c>
      <c r="AX103">
        <f t="shared" si="168"/>
        <v>0</v>
      </c>
      <c r="AY103">
        <f t="shared" si="168"/>
        <v>0</v>
      </c>
      <c r="AZ103">
        <f t="shared" si="168"/>
        <v>0</v>
      </c>
      <c r="BA103">
        <f t="shared" si="168"/>
        <v>0</v>
      </c>
      <c r="BB103">
        <f t="shared" si="168"/>
        <v>0</v>
      </c>
      <c r="BC103">
        <f t="shared" si="168"/>
        <v>0</v>
      </c>
      <c r="BD103">
        <f t="shared" si="168"/>
        <v>0</v>
      </c>
      <c r="BE103">
        <f t="shared" si="168"/>
        <v>0</v>
      </c>
      <c r="BF103">
        <f t="shared" ref="BF103:BO112" si="169">IF($D103&gt;BF$10, $E103,0)</f>
        <v>0</v>
      </c>
      <c r="BG103">
        <f t="shared" si="169"/>
        <v>0</v>
      </c>
      <c r="BH103">
        <f t="shared" si="169"/>
        <v>0</v>
      </c>
      <c r="BI103">
        <f t="shared" si="169"/>
        <v>0</v>
      </c>
      <c r="BJ103">
        <f t="shared" si="169"/>
        <v>0</v>
      </c>
      <c r="BK103">
        <f t="shared" si="169"/>
        <v>0</v>
      </c>
      <c r="BL103">
        <f t="shared" si="169"/>
        <v>0</v>
      </c>
      <c r="BM103">
        <f t="shared" si="169"/>
        <v>0</v>
      </c>
      <c r="BN103">
        <f t="shared" si="169"/>
        <v>0</v>
      </c>
      <c r="BO103">
        <f t="shared" si="169"/>
        <v>0</v>
      </c>
      <c r="BP103">
        <f t="shared" ref="BP103:BY112" si="170">IF($D103&gt;BP$10, $E103,0)</f>
        <v>0</v>
      </c>
      <c r="BQ103">
        <f t="shared" si="170"/>
        <v>0</v>
      </c>
      <c r="BR103">
        <f t="shared" si="170"/>
        <v>0</v>
      </c>
      <c r="BS103">
        <f t="shared" si="170"/>
        <v>0</v>
      </c>
      <c r="BT103">
        <f t="shared" si="170"/>
        <v>0</v>
      </c>
      <c r="BU103">
        <f t="shared" si="170"/>
        <v>0</v>
      </c>
      <c r="BV103">
        <f t="shared" si="170"/>
        <v>0</v>
      </c>
      <c r="BW103">
        <f t="shared" si="170"/>
        <v>0</v>
      </c>
      <c r="BX103">
        <f t="shared" si="170"/>
        <v>0</v>
      </c>
      <c r="BY103">
        <f t="shared" si="170"/>
        <v>0</v>
      </c>
      <c r="BZ103">
        <f t="shared" ref="BZ103:CI112" si="171">IF($D103&gt;BZ$10, $E103,0)</f>
        <v>0</v>
      </c>
      <c r="CA103">
        <f t="shared" si="171"/>
        <v>0</v>
      </c>
      <c r="CB103">
        <f t="shared" si="171"/>
        <v>0</v>
      </c>
      <c r="CC103">
        <f t="shared" si="171"/>
        <v>0</v>
      </c>
      <c r="CD103">
        <f t="shared" si="171"/>
        <v>0</v>
      </c>
      <c r="CE103">
        <f t="shared" si="171"/>
        <v>0</v>
      </c>
      <c r="CF103">
        <f t="shared" si="171"/>
        <v>0</v>
      </c>
      <c r="CG103">
        <f t="shared" si="171"/>
        <v>0</v>
      </c>
      <c r="CH103">
        <f t="shared" si="171"/>
        <v>0</v>
      </c>
      <c r="CI103">
        <f t="shared" si="171"/>
        <v>0</v>
      </c>
      <c r="CJ103">
        <f t="shared" ref="CJ103:CS112" si="172">IF($D103&gt;CJ$10, $E103,0)</f>
        <v>0</v>
      </c>
      <c r="CK103">
        <f t="shared" si="172"/>
        <v>0</v>
      </c>
      <c r="CL103">
        <f t="shared" si="172"/>
        <v>0</v>
      </c>
      <c r="CM103">
        <f t="shared" si="172"/>
        <v>0</v>
      </c>
      <c r="CN103">
        <f t="shared" si="172"/>
        <v>0</v>
      </c>
      <c r="CO103">
        <f t="shared" si="172"/>
        <v>0</v>
      </c>
      <c r="CP103">
        <f t="shared" si="172"/>
        <v>0</v>
      </c>
      <c r="CQ103">
        <f t="shared" si="172"/>
        <v>0</v>
      </c>
      <c r="CR103">
        <f t="shared" si="172"/>
        <v>0</v>
      </c>
      <c r="CS103">
        <f t="shared" si="172"/>
        <v>0</v>
      </c>
      <c r="CT103">
        <f t="shared" ref="CT103:DC112" si="173">IF($D103&gt;CT$10, $E103,0)</f>
        <v>0</v>
      </c>
      <c r="CU103">
        <f t="shared" si="173"/>
        <v>0</v>
      </c>
      <c r="CV103">
        <f t="shared" si="173"/>
        <v>0</v>
      </c>
      <c r="CW103">
        <f t="shared" si="173"/>
        <v>0</v>
      </c>
      <c r="CX103">
        <f t="shared" si="173"/>
        <v>0</v>
      </c>
      <c r="CY103">
        <f t="shared" si="173"/>
        <v>0</v>
      </c>
      <c r="CZ103">
        <f t="shared" si="173"/>
        <v>0</v>
      </c>
      <c r="DA103">
        <f t="shared" si="173"/>
        <v>0</v>
      </c>
      <c r="DB103">
        <f t="shared" si="173"/>
        <v>0</v>
      </c>
      <c r="DC103">
        <f t="shared" si="173"/>
        <v>0</v>
      </c>
      <c r="DD103">
        <f t="shared" ref="DD103:DM112" si="174">IF($D103&gt;DD$10, $E103,0)</f>
        <v>0</v>
      </c>
      <c r="DE103">
        <f t="shared" si="174"/>
        <v>0</v>
      </c>
      <c r="DF103">
        <f t="shared" si="174"/>
        <v>0</v>
      </c>
      <c r="DG103">
        <f t="shared" si="174"/>
        <v>0</v>
      </c>
      <c r="DH103">
        <f t="shared" si="174"/>
        <v>0</v>
      </c>
      <c r="DI103">
        <f t="shared" si="174"/>
        <v>0</v>
      </c>
      <c r="DJ103">
        <f t="shared" si="174"/>
        <v>0</v>
      </c>
      <c r="DK103">
        <f t="shared" si="174"/>
        <v>0</v>
      </c>
      <c r="DL103">
        <f t="shared" si="174"/>
        <v>0</v>
      </c>
      <c r="DM103">
        <f t="shared" si="174"/>
        <v>0</v>
      </c>
      <c r="DN103">
        <f t="shared" ref="DN103:DW112" si="175">IF($D103&gt;DN$10, $E103,0)</f>
        <v>0</v>
      </c>
      <c r="DO103">
        <f t="shared" si="175"/>
        <v>0</v>
      </c>
      <c r="DP103">
        <f t="shared" si="175"/>
        <v>0</v>
      </c>
      <c r="DQ103">
        <f t="shared" si="175"/>
        <v>0</v>
      </c>
      <c r="DR103">
        <f t="shared" si="175"/>
        <v>0</v>
      </c>
      <c r="DS103">
        <f t="shared" si="175"/>
        <v>0</v>
      </c>
      <c r="DT103">
        <f t="shared" si="175"/>
        <v>0</v>
      </c>
      <c r="DU103">
        <f t="shared" si="175"/>
        <v>0</v>
      </c>
      <c r="DV103">
        <f t="shared" si="175"/>
        <v>0</v>
      </c>
      <c r="DW103">
        <f t="shared" si="175"/>
        <v>0</v>
      </c>
      <c r="DX103">
        <f t="shared" ref="DX103:EG112" si="176">IF($D103&gt;DX$10, $E103,0)</f>
        <v>0</v>
      </c>
      <c r="DY103">
        <f t="shared" si="176"/>
        <v>0</v>
      </c>
      <c r="DZ103">
        <f t="shared" si="176"/>
        <v>0</v>
      </c>
      <c r="EA103">
        <f t="shared" si="176"/>
        <v>0</v>
      </c>
      <c r="EB103">
        <f t="shared" si="176"/>
        <v>0</v>
      </c>
      <c r="EC103">
        <f t="shared" si="176"/>
        <v>0</v>
      </c>
      <c r="ED103">
        <f t="shared" si="176"/>
        <v>0</v>
      </c>
      <c r="EE103">
        <f t="shared" si="176"/>
        <v>0</v>
      </c>
      <c r="EF103">
        <f t="shared" si="176"/>
        <v>0</v>
      </c>
      <c r="EG103">
        <f t="shared" si="176"/>
        <v>0</v>
      </c>
      <c r="EH103">
        <f t="shared" ref="EH103:ER112" si="177">IF($D103&gt;EH$10, $E103,0)</f>
        <v>0</v>
      </c>
      <c r="EI103">
        <f t="shared" si="177"/>
        <v>0</v>
      </c>
      <c r="EJ103">
        <f t="shared" si="177"/>
        <v>0</v>
      </c>
      <c r="EK103">
        <f t="shared" si="177"/>
        <v>0</v>
      </c>
      <c r="EL103">
        <f t="shared" si="177"/>
        <v>0</v>
      </c>
      <c r="EM103">
        <f t="shared" si="177"/>
        <v>0</v>
      </c>
      <c r="EN103">
        <f t="shared" si="177"/>
        <v>0</v>
      </c>
      <c r="EO103">
        <f t="shared" si="177"/>
        <v>0</v>
      </c>
      <c r="EP103">
        <f t="shared" si="177"/>
        <v>0</v>
      </c>
      <c r="EQ103">
        <f t="shared" si="177"/>
        <v>0</v>
      </c>
      <c r="ER103">
        <f t="shared" si="177"/>
        <v>0</v>
      </c>
      <c r="ES103" s="47"/>
      <c r="ET103" s="1"/>
    </row>
    <row r="104" spans="1:150" x14ac:dyDescent="0.35">
      <c r="A104" s="107">
        <v>1198.8231756242917</v>
      </c>
      <c r="B104" s="112">
        <f t="shared" si="146"/>
        <v>6.3399138708578343E-2</v>
      </c>
      <c r="C104" s="112">
        <f t="shared" si="147"/>
        <v>6.3399138708578343E-2</v>
      </c>
      <c r="D104" s="133">
        <f t="shared" si="148"/>
        <v>6.3399138708578343E-2</v>
      </c>
      <c r="E104" s="110">
        <v>0</v>
      </c>
      <c r="F104" s="111">
        <f t="shared" si="149"/>
        <v>1</v>
      </c>
      <c r="G104">
        <v>82</v>
      </c>
      <c r="H104">
        <f t="shared" si="164"/>
        <v>0</v>
      </c>
      <c r="I104">
        <f t="shared" si="164"/>
        <v>0</v>
      </c>
      <c r="J104">
        <f t="shared" si="164"/>
        <v>0</v>
      </c>
      <c r="K104">
        <f t="shared" si="164"/>
        <v>0</v>
      </c>
      <c r="L104">
        <f t="shared" si="164"/>
        <v>0</v>
      </c>
      <c r="M104">
        <f t="shared" si="164"/>
        <v>0</v>
      </c>
      <c r="N104">
        <f t="shared" si="164"/>
        <v>0</v>
      </c>
      <c r="O104">
        <f t="shared" si="164"/>
        <v>0</v>
      </c>
      <c r="P104">
        <f t="shared" si="164"/>
        <v>0</v>
      </c>
      <c r="Q104">
        <f t="shared" si="164"/>
        <v>0</v>
      </c>
      <c r="R104">
        <f t="shared" si="165"/>
        <v>0</v>
      </c>
      <c r="S104">
        <f t="shared" si="165"/>
        <v>0</v>
      </c>
      <c r="T104">
        <f t="shared" si="165"/>
        <v>0</v>
      </c>
      <c r="U104">
        <f t="shared" si="165"/>
        <v>0</v>
      </c>
      <c r="V104">
        <f t="shared" si="165"/>
        <v>0</v>
      </c>
      <c r="W104">
        <f t="shared" si="165"/>
        <v>0</v>
      </c>
      <c r="X104">
        <f t="shared" si="165"/>
        <v>0</v>
      </c>
      <c r="Y104">
        <f t="shared" si="165"/>
        <v>0</v>
      </c>
      <c r="Z104">
        <f t="shared" si="165"/>
        <v>0</v>
      </c>
      <c r="AA104">
        <f t="shared" si="165"/>
        <v>0</v>
      </c>
      <c r="AB104">
        <f t="shared" si="166"/>
        <v>0</v>
      </c>
      <c r="AC104">
        <f t="shared" si="166"/>
        <v>0</v>
      </c>
      <c r="AD104">
        <f t="shared" si="166"/>
        <v>0</v>
      </c>
      <c r="AE104">
        <f t="shared" si="166"/>
        <v>0</v>
      </c>
      <c r="AF104">
        <f t="shared" si="166"/>
        <v>0</v>
      </c>
      <c r="AG104">
        <f t="shared" si="166"/>
        <v>0</v>
      </c>
      <c r="AH104">
        <f t="shared" si="166"/>
        <v>0</v>
      </c>
      <c r="AI104">
        <f t="shared" si="166"/>
        <v>0</v>
      </c>
      <c r="AJ104">
        <f t="shared" si="166"/>
        <v>0</v>
      </c>
      <c r="AK104">
        <f t="shared" si="166"/>
        <v>0</v>
      </c>
      <c r="AL104">
        <f t="shared" si="167"/>
        <v>0</v>
      </c>
      <c r="AM104">
        <f t="shared" si="167"/>
        <v>0</v>
      </c>
      <c r="AN104">
        <f t="shared" si="167"/>
        <v>0</v>
      </c>
      <c r="AO104">
        <f t="shared" si="167"/>
        <v>0</v>
      </c>
      <c r="AP104">
        <f t="shared" si="167"/>
        <v>0</v>
      </c>
      <c r="AQ104">
        <f t="shared" si="167"/>
        <v>0</v>
      </c>
      <c r="AR104">
        <f t="shared" si="167"/>
        <v>0</v>
      </c>
      <c r="AS104">
        <f t="shared" si="167"/>
        <v>0</v>
      </c>
      <c r="AT104">
        <f t="shared" si="167"/>
        <v>0</v>
      </c>
      <c r="AU104">
        <f t="shared" si="167"/>
        <v>0</v>
      </c>
      <c r="AV104">
        <f t="shared" si="168"/>
        <v>0</v>
      </c>
      <c r="AW104">
        <f t="shared" si="168"/>
        <v>0</v>
      </c>
      <c r="AX104">
        <f t="shared" si="168"/>
        <v>0</v>
      </c>
      <c r="AY104">
        <f t="shared" si="168"/>
        <v>0</v>
      </c>
      <c r="AZ104">
        <f t="shared" si="168"/>
        <v>0</v>
      </c>
      <c r="BA104">
        <f t="shared" si="168"/>
        <v>0</v>
      </c>
      <c r="BB104">
        <f t="shared" si="168"/>
        <v>0</v>
      </c>
      <c r="BC104">
        <f t="shared" si="168"/>
        <v>0</v>
      </c>
      <c r="BD104">
        <f t="shared" si="168"/>
        <v>0</v>
      </c>
      <c r="BE104">
        <f t="shared" si="168"/>
        <v>0</v>
      </c>
      <c r="BF104">
        <f t="shared" si="169"/>
        <v>0</v>
      </c>
      <c r="BG104">
        <f t="shared" si="169"/>
        <v>0</v>
      </c>
      <c r="BH104">
        <f t="shared" si="169"/>
        <v>0</v>
      </c>
      <c r="BI104">
        <f t="shared" si="169"/>
        <v>0</v>
      </c>
      <c r="BJ104">
        <f t="shared" si="169"/>
        <v>0</v>
      </c>
      <c r="BK104">
        <f t="shared" si="169"/>
        <v>0</v>
      </c>
      <c r="BL104">
        <f t="shared" si="169"/>
        <v>0</v>
      </c>
      <c r="BM104">
        <f t="shared" si="169"/>
        <v>0</v>
      </c>
      <c r="BN104">
        <f t="shared" si="169"/>
        <v>0</v>
      </c>
      <c r="BO104">
        <f t="shared" si="169"/>
        <v>0</v>
      </c>
      <c r="BP104">
        <f t="shared" si="170"/>
        <v>0</v>
      </c>
      <c r="BQ104">
        <f t="shared" si="170"/>
        <v>0</v>
      </c>
      <c r="BR104">
        <f t="shared" si="170"/>
        <v>0</v>
      </c>
      <c r="BS104">
        <f t="shared" si="170"/>
        <v>0</v>
      </c>
      <c r="BT104">
        <f t="shared" si="170"/>
        <v>0</v>
      </c>
      <c r="BU104">
        <f t="shared" si="170"/>
        <v>0</v>
      </c>
      <c r="BV104">
        <f t="shared" si="170"/>
        <v>0</v>
      </c>
      <c r="BW104">
        <f t="shared" si="170"/>
        <v>0</v>
      </c>
      <c r="BX104">
        <f t="shared" si="170"/>
        <v>0</v>
      </c>
      <c r="BY104">
        <f t="shared" si="170"/>
        <v>0</v>
      </c>
      <c r="BZ104">
        <f t="shared" si="171"/>
        <v>0</v>
      </c>
      <c r="CA104">
        <f t="shared" si="171"/>
        <v>0</v>
      </c>
      <c r="CB104">
        <f t="shared" si="171"/>
        <v>0</v>
      </c>
      <c r="CC104">
        <f t="shared" si="171"/>
        <v>0</v>
      </c>
      <c r="CD104">
        <f t="shared" si="171"/>
        <v>0</v>
      </c>
      <c r="CE104">
        <f t="shared" si="171"/>
        <v>0</v>
      </c>
      <c r="CF104">
        <f t="shared" si="171"/>
        <v>0</v>
      </c>
      <c r="CG104">
        <f t="shared" si="171"/>
        <v>0</v>
      </c>
      <c r="CH104">
        <f t="shared" si="171"/>
        <v>0</v>
      </c>
      <c r="CI104">
        <f t="shared" si="171"/>
        <v>0</v>
      </c>
      <c r="CJ104">
        <f t="shared" si="172"/>
        <v>0</v>
      </c>
      <c r="CK104">
        <f t="shared" si="172"/>
        <v>0</v>
      </c>
      <c r="CL104">
        <f t="shared" si="172"/>
        <v>0</v>
      </c>
      <c r="CM104">
        <f t="shared" si="172"/>
        <v>0</v>
      </c>
      <c r="CN104">
        <f t="shared" si="172"/>
        <v>0</v>
      </c>
      <c r="CO104">
        <f t="shared" si="172"/>
        <v>0</v>
      </c>
      <c r="CP104">
        <f t="shared" si="172"/>
        <v>0</v>
      </c>
      <c r="CQ104">
        <f t="shared" si="172"/>
        <v>0</v>
      </c>
      <c r="CR104">
        <f t="shared" si="172"/>
        <v>0</v>
      </c>
      <c r="CS104">
        <f t="shared" si="172"/>
        <v>0</v>
      </c>
      <c r="CT104">
        <f t="shared" si="173"/>
        <v>0</v>
      </c>
      <c r="CU104">
        <f t="shared" si="173"/>
        <v>0</v>
      </c>
      <c r="CV104">
        <f t="shared" si="173"/>
        <v>0</v>
      </c>
      <c r="CW104">
        <f t="shared" si="173"/>
        <v>0</v>
      </c>
      <c r="CX104">
        <f t="shared" si="173"/>
        <v>0</v>
      </c>
      <c r="CY104">
        <f t="shared" si="173"/>
        <v>0</v>
      </c>
      <c r="CZ104">
        <f t="shared" si="173"/>
        <v>0</v>
      </c>
      <c r="DA104">
        <f t="shared" si="173"/>
        <v>0</v>
      </c>
      <c r="DB104">
        <f t="shared" si="173"/>
        <v>0</v>
      </c>
      <c r="DC104">
        <f t="shared" si="173"/>
        <v>0</v>
      </c>
      <c r="DD104">
        <f t="shared" si="174"/>
        <v>0</v>
      </c>
      <c r="DE104">
        <f t="shared" si="174"/>
        <v>0</v>
      </c>
      <c r="DF104">
        <f t="shared" si="174"/>
        <v>0</v>
      </c>
      <c r="DG104">
        <f t="shared" si="174"/>
        <v>0</v>
      </c>
      <c r="DH104">
        <f t="shared" si="174"/>
        <v>0</v>
      </c>
      <c r="DI104">
        <f t="shared" si="174"/>
        <v>0</v>
      </c>
      <c r="DJ104">
        <f t="shared" si="174"/>
        <v>0</v>
      </c>
      <c r="DK104">
        <f t="shared" si="174"/>
        <v>0</v>
      </c>
      <c r="DL104">
        <f t="shared" si="174"/>
        <v>0</v>
      </c>
      <c r="DM104">
        <f t="shared" si="174"/>
        <v>0</v>
      </c>
      <c r="DN104">
        <f t="shared" si="175"/>
        <v>0</v>
      </c>
      <c r="DO104">
        <f t="shared" si="175"/>
        <v>0</v>
      </c>
      <c r="DP104">
        <f t="shared" si="175"/>
        <v>0</v>
      </c>
      <c r="DQ104">
        <f t="shared" si="175"/>
        <v>0</v>
      </c>
      <c r="DR104">
        <f t="shared" si="175"/>
        <v>0</v>
      </c>
      <c r="DS104">
        <f t="shared" si="175"/>
        <v>0</v>
      </c>
      <c r="DT104">
        <f t="shared" si="175"/>
        <v>0</v>
      </c>
      <c r="DU104">
        <f t="shared" si="175"/>
        <v>0</v>
      </c>
      <c r="DV104">
        <f t="shared" si="175"/>
        <v>0</v>
      </c>
      <c r="DW104">
        <f t="shared" si="175"/>
        <v>0</v>
      </c>
      <c r="DX104">
        <f t="shared" si="176"/>
        <v>0</v>
      </c>
      <c r="DY104">
        <f t="shared" si="176"/>
        <v>0</v>
      </c>
      <c r="DZ104">
        <f t="shared" si="176"/>
        <v>0</v>
      </c>
      <c r="EA104">
        <f t="shared" si="176"/>
        <v>0</v>
      </c>
      <c r="EB104">
        <f t="shared" si="176"/>
        <v>0</v>
      </c>
      <c r="EC104">
        <f t="shared" si="176"/>
        <v>0</v>
      </c>
      <c r="ED104">
        <f t="shared" si="176"/>
        <v>0</v>
      </c>
      <c r="EE104">
        <f t="shared" si="176"/>
        <v>0</v>
      </c>
      <c r="EF104">
        <f t="shared" si="176"/>
        <v>0</v>
      </c>
      <c r="EG104">
        <f t="shared" si="176"/>
        <v>0</v>
      </c>
      <c r="EH104">
        <f t="shared" si="177"/>
        <v>0</v>
      </c>
      <c r="EI104">
        <f t="shared" si="177"/>
        <v>0</v>
      </c>
      <c r="EJ104">
        <f t="shared" si="177"/>
        <v>0</v>
      </c>
      <c r="EK104">
        <f t="shared" si="177"/>
        <v>0</v>
      </c>
      <c r="EL104">
        <f t="shared" si="177"/>
        <v>0</v>
      </c>
      <c r="EM104">
        <f t="shared" si="177"/>
        <v>0</v>
      </c>
      <c r="EN104">
        <f t="shared" si="177"/>
        <v>0</v>
      </c>
      <c r="EO104">
        <f t="shared" si="177"/>
        <v>0</v>
      </c>
      <c r="EP104">
        <f t="shared" si="177"/>
        <v>0</v>
      </c>
      <c r="EQ104">
        <f t="shared" si="177"/>
        <v>0</v>
      </c>
      <c r="ER104">
        <f t="shared" si="177"/>
        <v>0</v>
      </c>
      <c r="ES104" s="47"/>
      <c r="ET104" s="1"/>
    </row>
    <row r="105" spans="1:150" x14ac:dyDescent="0.35">
      <c r="A105" s="106">
        <v>2824.7110561829254</v>
      </c>
      <c r="B105" s="112">
        <f t="shared" si="146"/>
        <v>1.4468758029069726</v>
      </c>
      <c r="C105" s="112">
        <f t="shared" si="147"/>
        <v>1.4468758029069726</v>
      </c>
      <c r="D105" s="133">
        <f t="shared" si="148"/>
        <v>1.4468758029069726</v>
      </c>
      <c r="E105" s="110">
        <v>1</v>
      </c>
      <c r="F105" s="111">
        <f t="shared" si="149"/>
        <v>0</v>
      </c>
      <c r="G105">
        <v>83</v>
      </c>
      <c r="H105">
        <f t="shared" si="164"/>
        <v>0</v>
      </c>
      <c r="I105">
        <f t="shared" si="164"/>
        <v>0</v>
      </c>
      <c r="J105">
        <f t="shared" si="164"/>
        <v>0</v>
      </c>
      <c r="K105">
        <f t="shared" si="164"/>
        <v>0</v>
      </c>
      <c r="L105">
        <f t="shared" si="164"/>
        <v>0</v>
      </c>
      <c r="M105">
        <f t="shared" si="164"/>
        <v>0</v>
      </c>
      <c r="N105">
        <f t="shared" si="164"/>
        <v>0</v>
      </c>
      <c r="O105">
        <f t="shared" si="164"/>
        <v>0</v>
      </c>
      <c r="P105">
        <f t="shared" si="164"/>
        <v>0</v>
      </c>
      <c r="Q105">
        <f t="shared" si="164"/>
        <v>0</v>
      </c>
      <c r="R105">
        <f t="shared" si="165"/>
        <v>0</v>
      </c>
      <c r="S105">
        <f t="shared" si="165"/>
        <v>0</v>
      </c>
      <c r="T105">
        <f t="shared" si="165"/>
        <v>0</v>
      </c>
      <c r="U105">
        <f t="shared" si="165"/>
        <v>0</v>
      </c>
      <c r="V105">
        <f t="shared" si="165"/>
        <v>0</v>
      </c>
      <c r="W105">
        <f t="shared" si="165"/>
        <v>0</v>
      </c>
      <c r="X105">
        <f t="shared" si="165"/>
        <v>0</v>
      </c>
      <c r="Y105">
        <f t="shared" si="165"/>
        <v>0</v>
      </c>
      <c r="Z105">
        <f t="shared" si="165"/>
        <v>0</v>
      </c>
      <c r="AA105">
        <f t="shared" si="165"/>
        <v>0</v>
      </c>
      <c r="AB105">
        <f t="shared" si="166"/>
        <v>0</v>
      </c>
      <c r="AC105">
        <f t="shared" si="166"/>
        <v>0</v>
      </c>
      <c r="AD105">
        <f t="shared" si="166"/>
        <v>0</v>
      </c>
      <c r="AE105">
        <f t="shared" si="166"/>
        <v>0</v>
      </c>
      <c r="AF105">
        <f t="shared" si="166"/>
        <v>0</v>
      </c>
      <c r="AG105">
        <f t="shared" si="166"/>
        <v>0</v>
      </c>
      <c r="AH105">
        <f t="shared" si="166"/>
        <v>0</v>
      </c>
      <c r="AI105">
        <f t="shared" si="166"/>
        <v>0</v>
      </c>
      <c r="AJ105">
        <f t="shared" si="166"/>
        <v>0</v>
      </c>
      <c r="AK105">
        <f t="shared" si="166"/>
        <v>0</v>
      </c>
      <c r="AL105">
        <f t="shared" si="167"/>
        <v>0</v>
      </c>
      <c r="AM105">
        <f t="shared" si="167"/>
        <v>0</v>
      </c>
      <c r="AN105">
        <f t="shared" si="167"/>
        <v>0</v>
      </c>
      <c r="AO105">
        <f t="shared" si="167"/>
        <v>0</v>
      </c>
      <c r="AP105">
        <f t="shared" si="167"/>
        <v>0</v>
      </c>
      <c r="AQ105">
        <f t="shared" si="167"/>
        <v>0</v>
      </c>
      <c r="AR105">
        <f t="shared" si="167"/>
        <v>0</v>
      </c>
      <c r="AS105">
        <f t="shared" si="167"/>
        <v>0</v>
      </c>
      <c r="AT105">
        <f t="shared" si="167"/>
        <v>0</v>
      </c>
      <c r="AU105">
        <f t="shared" si="167"/>
        <v>0</v>
      </c>
      <c r="AV105">
        <f t="shared" si="168"/>
        <v>0</v>
      </c>
      <c r="AW105">
        <f t="shared" si="168"/>
        <v>0</v>
      </c>
      <c r="AX105">
        <f t="shared" si="168"/>
        <v>1</v>
      </c>
      <c r="AY105">
        <f t="shared" si="168"/>
        <v>1</v>
      </c>
      <c r="AZ105">
        <f t="shared" si="168"/>
        <v>1</v>
      </c>
      <c r="BA105">
        <f t="shared" si="168"/>
        <v>1</v>
      </c>
      <c r="BB105">
        <f t="shared" si="168"/>
        <v>1</v>
      </c>
      <c r="BC105">
        <f t="shared" si="168"/>
        <v>1</v>
      </c>
      <c r="BD105">
        <f t="shared" si="168"/>
        <v>1</v>
      </c>
      <c r="BE105">
        <f t="shared" si="168"/>
        <v>1</v>
      </c>
      <c r="BF105">
        <f t="shared" si="169"/>
        <v>1</v>
      </c>
      <c r="BG105">
        <f t="shared" si="169"/>
        <v>1</v>
      </c>
      <c r="BH105">
        <f t="shared" si="169"/>
        <v>1</v>
      </c>
      <c r="BI105">
        <f t="shared" si="169"/>
        <v>1</v>
      </c>
      <c r="BJ105">
        <f t="shared" si="169"/>
        <v>1</v>
      </c>
      <c r="BK105">
        <f t="shared" si="169"/>
        <v>1</v>
      </c>
      <c r="BL105">
        <f t="shared" si="169"/>
        <v>1</v>
      </c>
      <c r="BM105">
        <f t="shared" si="169"/>
        <v>1</v>
      </c>
      <c r="BN105">
        <f t="shared" si="169"/>
        <v>1</v>
      </c>
      <c r="BO105">
        <f t="shared" si="169"/>
        <v>1</v>
      </c>
      <c r="BP105">
        <f t="shared" si="170"/>
        <v>1</v>
      </c>
      <c r="BQ105">
        <f t="shared" si="170"/>
        <v>1</v>
      </c>
      <c r="BR105">
        <f t="shared" si="170"/>
        <v>1</v>
      </c>
      <c r="BS105">
        <f t="shared" si="170"/>
        <v>1</v>
      </c>
      <c r="BT105">
        <f t="shared" si="170"/>
        <v>1</v>
      </c>
      <c r="BU105">
        <f t="shared" si="170"/>
        <v>1</v>
      </c>
      <c r="BV105">
        <f t="shared" si="170"/>
        <v>1</v>
      </c>
      <c r="BW105">
        <f t="shared" si="170"/>
        <v>1</v>
      </c>
      <c r="BX105">
        <f t="shared" si="170"/>
        <v>1</v>
      </c>
      <c r="BY105">
        <f t="shared" si="170"/>
        <v>1</v>
      </c>
      <c r="BZ105">
        <f t="shared" si="171"/>
        <v>1</v>
      </c>
      <c r="CA105">
        <f t="shared" si="171"/>
        <v>1</v>
      </c>
      <c r="CB105">
        <f t="shared" si="171"/>
        <v>1</v>
      </c>
      <c r="CC105">
        <f t="shared" si="171"/>
        <v>1</v>
      </c>
      <c r="CD105">
        <f t="shared" si="171"/>
        <v>1</v>
      </c>
      <c r="CE105">
        <f t="shared" si="171"/>
        <v>1</v>
      </c>
      <c r="CF105">
        <f t="shared" si="171"/>
        <v>1</v>
      </c>
      <c r="CG105">
        <f t="shared" si="171"/>
        <v>1</v>
      </c>
      <c r="CH105">
        <f t="shared" si="171"/>
        <v>1</v>
      </c>
      <c r="CI105">
        <f t="shared" si="171"/>
        <v>1</v>
      </c>
      <c r="CJ105">
        <f t="shared" si="172"/>
        <v>1</v>
      </c>
      <c r="CK105">
        <f t="shared" si="172"/>
        <v>1</v>
      </c>
      <c r="CL105">
        <f t="shared" si="172"/>
        <v>1</v>
      </c>
      <c r="CM105">
        <f t="shared" si="172"/>
        <v>1</v>
      </c>
      <c r="CN105">
        <f t="shared" si="172"/>
        <v>1</v>
      </c>
      <c r="CO105">
        <f t="shared" si="172"/>
        <v>1</v>
      </c>
      <c r="CP105">
        <f t="shared" si="172"/>
        <v>1</v>
      </c>
      <c r="CQ105">
        <f t="shared" si="172"/>
        <v>1</v>
      </c>
      <c r="CR105">
        <f t="shared" si="172"/>
        <v>1</v>
      </c>
      <c r="CS105">
        <f t="shared" si="172"/>
        <v>1</v>
      </c>
      <c r="CT105">
        <f t="shared" si="173"/>
        <v>1</v>
      </c>
      <c r="CU105">
        <f t="shared" si="173"/>
        <v>1</v>
      </c>
      <c r="CV105">
        <f t="shared" si="173"/>
        <v>1</v>
      </c>
      <c r="CW105">
        <f t="shared" si="173"/>
        <v>1</v>
      </c>
      <c r="CX105">
        <f t="shared" si="173"/>
        <v>1</v>
      </c>
      <c r="CY105">
        <f t="shared" si="173"/>
        <v>1</v>
      </c>
      <c r="CZ105">
        <f t="shared" si="173"/>
        <v>1</v>
      </c>
      <c r="DA105">
        <f t="shared" si="173"/>
        <v>1</v>
      </c>
      <c r="DB105">
        <f t="shared" si="173"/>
        <v>1</v>
      </c>
      <c r="DC105">
        <f t="shared" si="173"/>
        <v>1</v>
      </c>
      <c r="DD105">
        <f t="shared" si="174"/>
        <v>1</v>
      </c>
      <c r="DE105">
        <f t="shared" si="174"/>
        <v>1</v>
      </c>
      <c r="DF105">
        <f t="shared" si="174"/>
        <v>1</v>
      </c>
      <c r="DG105">
        <f t="shared" si="174"/>
        <v>1</v>
      </c>
      <c r="DH105">
        <f t="shared" si="174"/>
        <v>1</v>
      </c>
      <c r="DI105">
        <f t="shared" si="174"/>
        <v>1</v>
      </c>
      <c r="DJ105">
        <f t="shared" si="174"/>
        <v>1</v>
      </c>
      <c r="DK105">
        <f t="shared" si="174"/>
        <v>1</v>
      </c>
      <c r="DL105">
        <f t="shared" si="174"/>
        <v>1</v>
      </c>
      <c r="DM105">
        <f t="shared" si="174"/>
        <v>1</v>
      </c>
      <c r="DN105">
        <f t="shared" si="175"/>
        <v>1</v>
      </c>
      <c r="DO105">
        <f t="shared" si="175"/>
        <v>1</v>
      </c>
      <c r="DP105">
        <f t="shared" si="175"/>
        <v>1</v>
      </c>
      <c r="DQ105">
        <f t="shared" si="175"/>
        <v>1</v>
      </c>
      <c r="DR105">
        <f t="shared" si="175"/>
        <v>1</v>
      </c>
      <c r="DS105">
        <f t="shared" si="175"/>
        <v>1</v>
      </c>
      <c r="DT105">
        <f t="shared" si="175"/>
        <v>1</v>
      </c>
      <c r="DU105">
        <f t="shared" si="175"/>
        <v>1</v>
      </c>
      <c r="DV105">
        <f t="shared" si="175"/>
        <v>1</v>
      </c>
      <c r="DW105">
        <f t="shared" si="175"/>
        <v>1</v>
      </c>
      <c r="DX105">
        <f t="shared" si="176"/>
        <v>1</v>
      </c>
      <c r="DY105">
        <f t="shared" si="176"/>
        <v>1</v>
      </c>
      <c r="DZ105">
        <f t="shared" si="176"/>
        <v>1</v>
      </c>
      <c r="EA105">
        <f t="shared" si="176"/>
        <v>1</v>
      </c>
      <c r="EB105">
        <f t="shared" si="176"/>
        <v>1</v>
      </c>
      <c r="EC105">
        <f t="shared" si="176"/>
        <v>1</v>
      </c>
      <c r="ED105">
        <f t="shared" si="176"/>
        <v>1</v>
      </c>
      <c r="EE105">
        <f t="shared" si="176"/>
        <v>1</v>
      </c>
      <c r="EF105">
        <f t="shared" si="176"/>
        <v>1</v>
      </c>
      <c r="EG105">
        <f t="shared" si="176"/>
        <v>1</v>
      </c>
      <c r="EH105">
        <f t="shared" si="177"/>
        <v>1</v>
      </c>
      <c r="EI105">
        <f t="shared" si="177"/>
        <v>1</v>
      </c>
      <c r="EJ105">
        <f t="shared" si="177"/>
        <v>1</v>
      </c>
      <c r="EK105">
        <f t="shared" si="177"/>
        <v>1</v>
      </c>
      <c r="EL105">
        <f t="shared" si="177"/>
        <v>1</v>
      </c>
      <c r="EM105">
        <f t="shared" si="177"/>
        <v>1</v>
      </c>
      <c r="EN105">
        <f t="shared" si="177"/>
        <v>1</v>
      </c>
      <c r="EO105">
        <f t="shared" si="177"/>
        <v>1</v>
      </c>
      <c r="EP105">
        <f t="shared" si="177"/>
        <v>1</v>
      </c>
      <c r="EQ105">
        <f t="shared" si="177"/>
        <v>1</v>
      </c>
      <c r="ER105">
        <f t="shared" si="177"/>
        <v>1</v>
      </c>
      <c r="ES105" s="47"/>
      <c r="ET105" s="1"/>
    </row>
    <row r="106" spans="1:150" x14ac:dyDescent="0.35">
      <c r="A106" s="107">
        <v>1833.9175297783461</v>
      </c>
      <c r="B106" s="112">
        <f t="shared" si="146"/>
        <v>0.60380430996454226</v>
      </c>
      <c r="C106" s="112">
        <f t="shared" si="147"/>
        <v>0.60380430996454226</v>
      </c>
      <c r="D106" s="133">
        <f t="shared" si="148"/>
        <v>0.60380430996454226</v>
      </c>
      <c r="E106" s="110">
        <v>1</v>
      </c>
      <c r="F106" s="111">
        <f t="shared" si="149"/>
        <v>0</v>
      </c>
      <c r="G106">
        <v>84</v>
      </c>
      <c r="H106">
        <f t="shared" si="164"/>
        <v>0</v>
      </c>
      <c r="I106">
        <f t="shared" si="164"/>
        <v>0</v>
      </c>
      <c r="J106">
        <f t="shared" si="164"/>
        <v>0</v>
      </c>
      <c r="K106">
        <f t="shared" si="164"/>
        <v>0</v>
      </c>
      <c r="L106">
        <f t="shared" si="164"/>
        <v>0</v>
      </c>
      <c r="M106">
        <f t="shared" si="164"/>
        <v>0</v>
      </c>
      <c r="N106">
        <f t="shared" si="164"/>
        <v>0</v>
      </c>
      <c r="O106">
        <f t="shared" si="164"/>
        <v>0</v>
      </c>
      <c r="P106">
        <f t="shared" si="164"/>
        <v>0</v>
      </c>
      <c r="Q106">
        <f t="shared" si="164"/>
        <v>0</v>
      </c>
      <c r="R106">
        <f t="shared" si="165"/>
        <v>0</v>
      </c>
      <c r="S106">
        <f t="shared" si="165"/>
        <v>0</v>
      </c>
      <c r="T106">
        <f t="shared" si="165"/>
        <v>0</v>
      </c>
      <c r="U106">
        <f t="shared" si="165"/>
        <v>0</v>
      </c>
      <c r="V106">
        <f t="shared" si="165"/>
        <v>0</v>
      </c>
      <c r="W106">
        <f t="shared" si="165"/>
        <v>0</v>
      </c>
      <c r="X106">
        <f t="shared" si="165"/>
        <v>0</v>
      </c>
      <c r="Y106">
        <f t="shared" si="165"/>
        <v>0</v>
      </c>
      <c r="Z106">
        <f t="shared" si="165"/>
        <v>0</v>
      </c>
      <c r="AA106">
        <f t="shared" si="165"/>
        <v>0</v>
      </c>
      <c r="AB106">
        <f t="shared" si="166"/>
        <v>0</v>
      </c>
      <c r="AC106">
        <f t="shared" si="166"/>
        <v>0</v>
      </c>
      <c r="AD106">
        <f t="shared" si="166"/>
        <v>0</v>
      </c>
      <c r="AE106">
        <f t="shared" si="166"/>
        <v>0</v>
      </c>
      <c r="AF106">
        <f t="shared" si="166"/>
        <v>0</v>
      </c>
      <c r="AG106">
        <f t="shared" si="166"/>
        <v>0</v>
      </c>
      <c r="AH106">
        <f t="shared" si="166"/>
        <v>0</v>
      </c>
      <c r="AI106">
        <f t="shared" si="166"/>
        <v>0</v>
      </c>
      <c r="AJ106">
        <f t="shared" si="166"/>
        <v>0</v>
      </c>
      <c r="AK106">
        <f t="shared" si="166"/>
        <v>0</v>
      </c>
      <c r="AL106">
        <f t="shared" si="167"/>
        <v>0</v>
      </c>
      <c r="AM106">
        <f t="shared" si="167"/>
        <v>0</v>
      </c>
      <c r="AN106">
        <f t="shared" si="167"/>
        <v>0</v>
      </c>
      <c r="AO106">
        <f t="shared" si="167"/>
        <v>0</v>
      </c>
      <c r="AP106">
        <f t="shared" si="167"/>
        <v>0</v>
      </c>
      <c r="AQ106">
        <f t="shared" si="167"/>
        <v>0</v>
      </c>
      <c r="AR106">
        <f t="shared" si="167"/>
        <v>0</v>
      </c>
      <c r="AS106">
        <f t="shared" si="167"/>
        <v>0</v>
      </c>
      <c r="AT106">
        <f t="shared" si="167"/>
        <v>0</v>
      </c>
      <c r="AU106">
        <f t="shared" si="167"/>
        <v>0</v>
      </c>
      <c r="AV106">
        <f t="shared" si="168"/>
        <v>0</v>
      </c>
      <c r="AW106">
        <f t="shared" si="168"/>
        <v>0</v>
      </c>
      <c r="AX106">
        <f t="shared" si="168"/>
        <v>0</v>
      </c>
      <c r="AY106">
        <f t="shared" si="168"/>
        <v>0</v>
      </c>
      <c r="AZ106">
        <f t="shared" si="168"/>
        <v>0</v>
      </c>
      <c r="BA106">
        <f t="shared" si="168"/>
        <v>0</v>
      </c>
      <c r="BB106">
        <f t="shared" si="168"/>
        <v>0</v>
      </c>
      <c r="BC106">
        <f t="shared" si="168"/>
        <v>0</v>
      </c>
      <c r="BD106">
        <f t="shared" si="168"/>
        <v>0</v>
      </c>
      <c r="BE106">
        <f t="shared" si="168"/>
        <v>0</v>
      </c>
      <c r="BF106">
        <f t="shared" si="169"/>
        <v>0</v>
      </c>
      <c r="BG106">
        <f t="shared" si="169"/>
        <v>0</v>
      </c>
      <c r="BH106">
        <f t="shared" si="169"/>
        <v>0</v>
      </c>
      <c r="BI106">
        <f t="shared" si="169"/>
        <v>0</v>
      </c>
      <c r="BJ106">
        <f t="shared" si="169"/>
        <v>0</v>
      </c>
      <c r="BK106">
        <f t="shared" si="169"/>
        <v>0</v>
      </c>
      <c r="BL106">
        <f t="shared" si="169"/>
        <v>0</v>
      </c>
      <c r="BM106">
        <f t="shared" si="169"/>
        <v>0</v>
      </c>
      <c r="BN106">
        <f t="shared" si="169"/>
        <v>1</v>
      </c>
      <c r="BO106">
        <f t="shared" si="169"/>
        <v>1</v>
      </c>
      <c r="BP106">
        <f t="shared" si="170"/>
        <v>1</v>
      </c>
      <c r="BQ106">
        <f t="shared" si="170"/>
        <v>1</v>
      </c>
      <c r="BR106">
        <f t="shared" si="170"/>
        <v>1</v>
      </c>
      <c r="BS106">
        <f t="shared" si="170"/>
        <v>1</v>
      </c>
      <c r="BT106">
        <f t="shared" si="170"/>
        <v>1</v>
      </c>
      <c r="BU106">
        <f t="shared" si="170"/>
        <v>1</v>
      </c>
      <c r="BV106">
        <f t="shared" si="170"/>
        <v>1</v>
      </c>
      <c r="BW106">
        <f t="shared" si="170"/>
        <v>1</v>
      </c>
      <c r="BX106">
        <f t="shared" si="170"/>
        <v>1</v>
      </c>
      <c r="BY106">
        <f t="shared" si="170"/>
        <v>1</v>
      </c>
      <c r="BZ106">
        <f t="shared" si="171"/>
        <v>1</v>
      </c>
      <c r="CA106">
        <f t="shared" si="171"/>
        <v>1</v>
      </c>
      <c r="CB106">
        <f t="shared" si="171"/>
        <v>1</v>
      </c>
      <c r="CC106">
        <f t="shared" si="171"/>
        <v>1</v>
      </c>
      <c r="CD106">
        <f t="shared" si="171"/>
        <v>1</v>
      </c>
      <c r="CE106">
        <f t="shared" si="171"/>
        <v>1</v>
      </c>
      <c r="CF106">
        <f t="shared" si="171"/>
        <v>1</v>
      </c>
      <c r="CG106">
        <f t="shared" si="171"/>
        <v>1</v>
      </c>
      <c r="CH106">
        <f t="shared" si="171"/>
        <v>1</v>
      </c>
      <c r="CI106">
        <f t="shared" si="171"/>
        <v>1</v>
      </c>
      <c r="CJ106">
        <f t="shared" si="172"/>
        <v>1</v>
      </c>
      <c r="CK106">
        <f t="shared" si="172"/>
        <v>1</v>
      </c>
      <c r="CL106">
        <f t="shared" si="172"/>
        <v>1</v>
      </c>
      <c r="CM106">
        <f t="shared" si="172"/>
        <v>1</v>
      </c>
      <c r="CN106">
        <f t="shared" si="172"/>
        <v>1</v>
      </c>
      <c r="CO106">
        <f t="shared" si="172"/>
        <v>1</v>
      </c>
      <c r="CP106">
        <f t="shared" si="172"/>
        <v>1</v>
      </c>
      <c r="CQ106">
        <f t="shared" si="172"/>
        <v>1</v>
      </c>
      <c r="CR106">
        <f t="shared" si="172"/>
        <v>1</v>
      </c>
      <c r="CS106">
        <f t="shared" si="172"/>
        <v>1</v>
      </c>
      <c r="CT106">
        <f t="shared" si="173"/>
        <v>1</v>
      </c>
      <c r="CU106">
        <f t="shared" si="173"/>
        <v>1</v>
      </c>
      <c r="CV106">
        <f t="shared" si="173"/>
        <v>1</v>
      </c>
      <c r="CW106">
        <f t="shared" si="173"/>
        <v>1</v>
      </c>
      <c r="CX106">
        <f t="shared" si="173"/>
        <v>1</v>
      </c>
      <c r="CY106">
        <f t="shared" si="173"/>
        <v>1</v>
      </c>
      <c r="CZ106">
        <f t="shared" si="173"/>
        <v>1</v>
      </c>
      <c r="DA106">
        <f t="shared" si="173"/>
        <v>1</v>
      </c>
      <c r="DB106">
        <f t="shared" si="173"/>
        <v>1</v>
      </c>
      <c r="DC106">
        <f t="shared" si="173"/>
        <v>1</v>
      </c>
      <c r="DD106">
        <f t="shared" si="174"/>
        <v>1</v>
      </c>
      <c r="DE106">
        <f t="shared" si="174"/>
        <v>1</v>
      </c>
      <c r="DF106">
        <f t="shared" si="174"/>
        <v>1</v>
      </c>
      <c r="DG106">
        <f t="shared" si="174"/>
        <v>1</v>
      </c>
      <c r="DH106">
        <f t="shared" si="174"/>
        <v>1</v>
      </c>
      <c r="DI106">
        <f t="shared" si="174"/>
        <v>1</v>
      </c>
      <c r="DJ106">
        <f t="shared" si="174"/>
        <v>1</v>
      </c>
      <c r="DK106">
        <f t="shared" si="174"/>
        <v>1</v>
      </c>
      <c r="DL106">
        <f t="shared" si="174"/>
        <v>1</v>
      </c>
      <c r="DM106">
        <f t="shared" si="174"/>
        <v>1</v>
      </c>
      <c r="DN106">
        <f t="shared" si="175"/>
        <v>1</v>
      </c>
      <c r="DO106">
        <f t="shared" si="175"/>
        <v>1</v>
      </c>
      <c r="DP106">
        <f t="shared" si="175"/>
        <v>1</v>
      </c>
      <c r="DQ106">
        <f t="shared" si="175"/>
        <v>1</v>
      </c>
      <c r="DR106">
        <f t="shared" si="175"/>
        <v>1</v>
      </c>
      <c r="DS106">
        <f t="shared" si="175"/>
        <v>1</v>
      </c>
      <c r="DT106">
        <f t="shared" si="175"/>
        <v>1</v>
      </c>
      <c r="DU106">
        <f t="shared" si="175"/>
        <v>1</v>
      </c>
      <c r="DV106">
        <f t="shared" si="175"/>
        <v>1</v>
      </c>
      <c r="DW106">
        <f t="shared" si="175"/>
        <v>1</v>
      </c>
      <c r="DX106">
        <f t="shared" si="176"/>
        <v>1</v>
      </c>
      <c r="DY106">
        <f t="shared" si="176"/>
        <v>1</v>
      </c>
      <c r="DZ106">
        <f t="shared" si="176"/>
        <v>1</v>
      </c>
      <c r="EA106">
        <f t="shared" si="176"/>
        <v>1</v>
      </c>
      <c r="EB106">
        <f t="shared" si="176"/>
        <v>1</v>
      </c>
      <c r="EC106">
        <f t="shared" si="176"/>
        <v>1</v>
      </c>
      <c r="ED106">
        <f t="shared" si="176"/>
        <v>1</v>
      </c>
      <c r="EE106">
        <f t="shared" si="176"/>
        <v>1</v>
      </c>
      <c r="EF106">
        <f t="shared" si="176"/>
        <v>1</v>
      </c>
      <c r="EG106">
        <f t="shared" si="176"/>
        <v>1</v>
      </c>
      <c r="EH106">
        <f t="shared" si="177"/>
        <v>1</v>
      </c>
      <c r="EI106">
        <f t="shared" si="177"/>
        <v>1</v>
      </c>
      <c r="EJ106">
        <f t="shared" si="177"/>
        <v>1</v>
      </c>
      <c r="EK106">
        <f t="shared" si="177"/>
        <v>1</v>
      </c>
      <c r="EL106">
        <f t="shared" si="177"/>
        <v>1</v>
      </c>
      <c r="EM106">
        <f t="shared" si="177"/>
        <v>1</v>
      </c>
      <c r="EN106">
        <f t="shared" si="177"/>
        <v>1</v>
      </c>
      <c r="EO106">
        <f t="shared" si="177"/>
        <v>1</v>
      </c>
      <c r="EP106">
        <f t="shared" si="177"/>
        <v>1</v>
      </c>
      <c r="EQ106">
        <f t="shared" si="177"/>
        <v>1</v>
      </c>
      <c r="ER106">
        <f t="shared" si="177"/>
        <v>1</v>
      </c>
      <c r="ES106" s="47"/>
      <c r="ET106" s="1"/>
    </row>
    <row r="107" spans="1:150" x14ac:dyDescent="0.35">
      <c r="A107" s="106">
        <v>-124.54628528757581</v>
      </c>
      <c r="B107" s="112">
        <f t="shared" si="146"/>
        <v>-1.0626629896685158</v>
      </c>
      <c r="C107" s="112">
        <f t="shared" si="147"/>
        <v>-1.0626629896685158</v>
      </c>
      <c r="D107" s="133">
        <f t="shared" si="148"/>
        <v>-1.0626629896685158</v>
      </c>
      <c r="E107" s="110">
        <v>0</v>
      </c>
      <c r="F107" s="111">
        <f t="shared" si="149"/>
        <v>1</v>
      </c>
      <c r="G107">
        <v>85</v>
      </c>
      <c r="H107">
        <f t="shared" si="164"/>
        <v>0</v>
      </c>
      <c r="I107">
        <f t="shared" si="164"/>
        <v>0</v>
      </c>
      <c r="J107">
        <f t="shared" si="164"/>
        <v>0</v>
      </c>
      <c r="K107">
        <f t="shared" si="164"/>
        <v>0</v>
      </c>
      <c r="L107">
        <f t="shared" si="164"/>
        <v>0</v>
      </c>
      <c r="M107">
        <f t="shared" si="164"/>
        <v>0</v>
      </c>
      <c r="N107">
        <f t="shared" si="164"/>
        <v>0</v>
      </c>
      <c r="O107">
        <f t="shared" si="164"/>
        <v>0</v>
      </c>
      <c r="P107">
        <f t="shared" si="164"/>
        <v>0</v>
      </c>
      <c r="Q107">
        <f t="shared" si="164"/>
        <v>0</v>
      </c>
      <c r="R107">
        <f t="shared" si="165"/>
        <v>0</v>
      </c>
      <c r="S107">
        <f t="shared" si="165"/>
        <v>0</v>
      </c>
      <c r="T107">
        <f t="shared" si="165"/>
        <v>0</v>
      </c>
      <c r="U107">
        <f t="shared" si="165"/>
        <v>0</v>
      </c>
      <c r="V107">
        <f t="shared" si="165"/>
        <v>0</v>
      </c>
      <c r="W107">
        <f t="shared" si="165"/>
        <v>0</v>
      </c>
      <c r="X107">
        <f t="shared" si="165"/>
        <v>0</v>
      </c>
      <c r="Y107">
        <f t="shared" si="165"/>
        <v>0</v>
      </c>
      <c r="Z107">
        <f t="shared" si="165"/>
        <v>0</v>
      </c>
      <c r="AA107">
        <f t="shared" si="165"/>
        <v>0</v>
      </c>
      <c r="AB107">
        <f t="shared" si="166"/>
        <v>0</v>
      </c>
      <c r="AC107">
        <f t="shared" si="166"/>
        <v>0</v>
      </c>
      <c r="AD107">
        <f t="shared" si="166"/>
        <v>0</v>
      </c>
      <c r="AE107">
        <f t="shared" si="166"/>
        <v>0</v>
      </c>
      <c r="AF107">
        <f t="shared" si="166"/>
        <v>0</v>
      </c>
      <c r="AG107">
        <f t="shared" si="166"/>
        <v>0</v>
      </c>
      <c r="AH107">
        <f t="shared" si="166"/>
        <v>0</v>
      </c>
      <c r="AI107">
        <f t="shared" si="166"/>
        <v>0</v>
      </c>
      <c r="AJ107">
        <f t="shared" si="166"/>
        <v>0</v>
      </c>
      <c r="AK107">
        <f t="shared" si="166"/>
        <v>0</v>
      </c>
      <c r="AL107">
        <f t="shared" si="167"/>
        <v>0</v>
      </c>
      <c r="AM107">
        <f t="shared" si="167"/>
        <v>0</v>
      </c>
      <c r="AN107">
        <f t="shared" si="167"/>
        <v>0</v>
      </c>
      <c r="AO107">
        <f t="shared" si="167"/>
        <v>0</v>
      </c>
      <c r="AP107">
        <f t="shared" si="167"/>
        <v>0</v>
      </c>
      <c r="AQ107">
        <f t="shared" si="167"/>
        <v>0</v>
      </c>
      <c r="AR107">
        <f t="shared" si="167"/>
        <v>0</v>
      </c>
      <c r="AS107">
        <f t="shared" si="167"/>
        <v>0</v>
      </c>
      <c r="AT107">
        <f t="shared" si="167"/>
        <v>0</v>
      </c>
      <c r="AU107">
        <f t="shared" si="167"/>
        <v>0</v>
      </c>
      <c r="AV107">
        <f t="shared" si="168"/>
        <v>0</v>
      </c>
      <c r="AW107">
        <f t="shared" si="168"/>
        <v>0</v>
      </c>
      <c r="AX107">
        <f t="shared" si="168"/>
        <v>0</v>
      </c>
      <c r="AY107">
        <f t="shared" si="168"/>
        <v>0</v>
      </c>
      <c r="AZ107">
        <f t="shared" si="168"/>
        <v>0</v>
      </c>
      <c r="BA107">
        <f t="shared" si="168"/>
        <v>0</v>
      </c>
      <c r="BB107">
        <f t="shared" si="168"/>
        <v>0</v>
      </c>
      <c r="BC107">
        <f t="shared" si="168"/>
        <v>0</v>
      </c>
      <c r="BD107">
        <f t="shared" si="168"/>
        <v>0</v>
      </c>
      <c r="BE107">
        <f t="shared" si="168"/>
        <v>0</v>
      </c>
      <c r="BF107">
        <f t="shared" si="169"/>
        <v>0</v>
      </c>
      <c r="BG107">
        <f t="shared" si="169"/>
        <v>0</v>
      </c>
      <c r="BH107">
        <f t="shared" si="169"/>
        <v>0</v>
      </c>
      <c r="BI107">
        <f t="shared" si="169"/>
        <v>0</v>
      </c>
      <c r="BJ107">
        <f t="shared" si="169"/>
        <v>0</v>
      </c>
      <c r="BK107">
        <f t="shared" si="169"/>
        <v>0</v>
      </c>
      <c r="BL107">
        <f t="shared" si="169"/>
        <v>0</v>
      </c>
      <c r="BM107">
        <f t="shared" si="169"/>
        <v>0</v>
      </c>
      <c r="BN107">
        <f t="shared" si="169"/>
        <v>0</v>
      </c>
      <c r="BO107">
        <f t="shared" si="169"/>
        <v>0</v>
      </c>
      <c r="BP107">
        <f t="shared" si="170"/>
        <v>0</v>
      </c>
      <c r="BQ107">
        <f t="shared" si="170"/>
        <v>0</v>
      </c>
      <c r="BR107">
        <f t="shared" si="170"/>
        <v>0</v>
      </c>
      <c r="BS107">
        <f t="shared" si="170"/>
        <v>0</v>
      </c>
      <c r="BT107">
        <f t="shared" si="170"/>
        <v>0</v>
      </c>
      <c r="BU107">
        <f t="shared" si="170"/>
        <v>0</v>
      </c>
      <c r="BV107">
        <f t="shared" si="170"/>
        <v>0</v>
      </c>
      <c r="BW107">
        <f t="shared" si="170"/>
        <v>0</v>
      </c>
      <c r="BX107">
        <f t="shared" si="170"/>
        <v>0</v>
      </c>
      <c r="BY107">
        <f t="shared" si="170"/>
        <v>0</v>
      </c>
      <c r="BZ107">
        <f t="shared" si="171"/>
        <v>0</v>
      </c>
      <c r="CA107">
        <f t="shared" si="171"/>
        <v>0</v>
      </c>
      <c r="CB107">
        <f t="shared" si="171"/>
        <v>0</v>
      </c>
      <c r="CC107">
        <f t="shared" si="171"/>
        <v>0</v>
      </c>
      <c r="CD107">
        <f t="shared" si="171"/>
        <v>0</v>
      </c>
      <c r="CE107">
        <f t="shared" si="171"/>
        <v>0</v>
      </c>
      <c r="CF107">
        <f t="shared" si="171"/>
        <v>0</v>
      </c>
      <c r="CG107">
        <f t="shared" si="171"/>
        <v>0</v>
      </c>
      <c r="CH107">
        <f t="shared" si="171"/>
        <v>0</v>
      </c>
      <c r="CI107">
        <f t="shared" si="171"/>
        <v>0</v>
      </c>
      <c r="CJ107">
        <f t="shared" si="172"/>
        <v>0</v>
      </c>
      <c r="CK107">
        <f t="shared" si="172"/>
        <v>0</v>
      </c>
      <c r="CL107">
        <f t="shared" si="172"/>
        <v>0</v>
      </c>
      <c r="CM107">
        <f t="shared" si="172"/>
        <v>0</v>
      </c>
      <c r="CN107">
        <f t="shared" si="172"/>
        <v>0</v>
      </c>
      <c r="CO107">
        <f t="shared" si="172"/>
        <v>0</v>
      </c>
      <c r="CP107">
        <f t="shared" si="172"/>
        <v>0</v>
      </c>
      <c r="CQ107">
        <f t="shared" si="172"/>
        <v>0</v>
      </c>
      <c r="CR107">
        <f t="shared" si="172"/>
        <v>0</v>
      </c>
      <c r="CS107">
        <f t="shared" si="172"/>
        <v>0</v>
      </c>
      <c r="CT107">
        <f t="shared" si="173"/>
        <v>0</v>
      </c>
      <c r="CU107">
        <f t="shared" si="173"/>
        <v>0</v>
      </c>
      <c r="CV107">
        <f t="shared" si="173"/>
        <v>0</v>
      </c>
      <c r="CW107">
        <f t="shared" si="173"/>
        <v>0</v>
      </c>
      <c r="CX107">
        <f t="shared" si="173"/>
        <v>0</v>
      </c>
      <c r="CY107">
        <f t="shared" si="173"/>
        <v>0</v>
      </c>
      <c r="CZ107">
        <f t="shared" si="173"/>
        <v>0</v>
      </c>
      <c r="DA107">
        <f t="shared" si="173"/>
        <v>0</v>
      </c>
      <c r="DB107">
        <f t="shared" si="173"/>
        <v>0</v>
      </c>
      <c r="DC107">
        <f t="shared" si="173"/>
        <v>0</v>
      </c>
      <c r="DD107">
        <f t="shared" si="174"/>
        <v>0</v>
      </c>
      <c r="DE107">
        <f t="shared" si="174"/>
        <v>0</v>
      </c>
      <c r="DF107">
        <f t="shared" si="174"/>
        <v>0</v>
      </c>
      <c r="DG107">
        <f t="shared" si="174"/>
        <v>0</v>
      </c>
      <c r="DH107">
        <f t="shared" si="174"/>
        <v>0</v>
      </c>
      <c r="DI107">
        <f t="shared" si="174"/>
        <v>0</v>
      </c>
      <c r="DJ107">
        <f t="shared" si="174"/>
        <v>0</v>
      </c>
      <c r="DK107">
        <f t="shared" si="174"/>
        <v>0</v>
      </c>
      <c r="DL107">
        <f t="shared" si="174"/>
        <v>0</v>
      </c>
      <c r="DM107">
        <f t="shared" si="174"/>
        <v>0</v>
      </c>
      <c r="DN107">
        <f t="shared" si="175"/>
        <v>0</v>
      </c>
      <c r="DO107">
        <f t="shared" si="175"/>
        <v>0</v>
      </c>
      <c r="DP107">
        <f t="shared" si="175"/>
        <v>0</v>
      </c>
      <c r="DQ107">
        <f t="shared" si="175"/>
        <v>0</v>
      </c>
      <c r="DR107">
        <f t="shared" si="175"/>
        <v>0</v>
      </c>
      <c r="DS107">
        <f t="shared" si="175"/>
        <v>0</v>
      </c>
      <c r="DT107">
        <f t="shared" si="175"/>
        <v>0</v>
      </c>
      <c r="DU107">
        <f t="shared" si="175"/>
        <v>0</v>
      </c>
      <c r="DV107">
        <f t="shared" si="175"/>
        <v>0</v>
      </c>
      <c r="DW107">
        <f t="shared" si="175"/>
        <v>0</v>
      </c>
      <c r="DX107">
        <f t="shared" si="176"/>
        <v>0</v>
      </c>
      <c r="DY107">
        <f t="shared" si="176"/>
        <v>0</v>
      </c>
      <c r="DZ107">
        <f t="shared" si="176"/>
        <v>0</v>
      </c>
      <c r="EA107">
        <f t="shared" si="176"/>
        <v>0</v>
      </c>
      <c r="EB107">
        <f t="shared" si="176"/>
        <v>0</v>
      </c>
      <c r="EC107">
        <f t="shared" si="176"/>
        <v>0</v>
      </c>
      <c r="ED107">
        <f t="shared" si="176"/>
        <v>0</v>
      </c>
      <c r="EE107">
        <f t="shared" si="176"/>
        <v>0</v>
      </c>
      <c r="EF107">
        <f t="shared" si="176"/>
        <v>0</v>
      </c>
      <c r="EG107">
        <f t="shared" si="176"/>
        <v>0</v>
      </c>
      <c r="EH107">
        <f t="shared" si="177"/>
        <v>0</v>
      </c>
      <c r="EI107">
        <f t="shared" si="177"/>
        <v>0</v>
      </c>
      <c r="EJ107">
        <f t="shared" si="177"/>
        <v>0</v>
      </c>
      <c r="EK107">
        <f t="shared" si="177"/>
        <v>0</v>
      </c>
      <c r="EL107">
        <f t="shared" si="177"/>
        <v>0</v>
      </c>
      <c r="EM107">
        <f t="shared" si="177"/>
        <v>0</v>
      </c>
      <c r="EN107">
        <f t="shared" si="177"/>
        <v>0</v>
      </c>
      <c r="EO107">
        <f t="shared" si="177"/>
        <v>0</v>
      </c>
      <c r="EP107">
        <f t="shared" si="177"/>
        <v>0</v>
      </c>
      <c r="EQ107">
        <f t="shared" si="177"/>
        <v>0</v>
      </c>
      <c r="ER107">
        <f t="shared" si="177"/>
        <v>0</v>
      </c>
      <c r="ES107" s="47"/>
      <c r="ET107" s="1"/>
    </row>
    <row r="108" spans="1:150" x14ac:dyDescent="0.35">
      <c r="A108" s="107">
        <v>-33.416794720671263</v>
      </c>
      <c r="B108" s="112">
        <f t="shared" si="146"/>
        <v>-0.98512042038859582</v>
      </c>
      <c r="C108" s="112">
        <f t="shared" si="147"/>
        <v>-0.98512042038859582</v>
      </c>
      <c r="D108" s="133">
        <f t="shared" si="148"/>
        <v>-0.98512042038859582</v>
      </c>
      <c r="E108" s="110">
        <v>0</v>
      </c>
      <c r="F108" s="111">
        <f t="shared" si="149"/>
        <v>1</v>
      </c>
      <c r="G108">
        <v>86</v>
      </c>
      <c r="H108">
        <f t="shared" si="164"/>
        <v>0</v>
      </c>
      <c r="I108">
        <f t="shared" si="164"/>
        <v>0</v>
      </c>
      <c r="J108">
        <f t="shared" si="164"/>
        <v>0</v>
      </c>
      <c r="K108">
        <f t="shared" si="164"/>
        <v>0</v>
      </c>
      <c r="L108">
        <f t="shared" si="164"/>
        <v>0</v>
      </c>
      <c r="M108">
        <f t="shared" si="164"/>
        <v>0</v>
      </c>
      <c r="N108">
        <f t="shared" si="164"/>
        <v>0</v>
      </c>
      <c r="O108">
        <f t="shared" si="164"/>
        <v>0</v>
      </c>
      <c r="P108">
        <f t="shared" si="164"/>
        <v>0</v>
      </c>
      <c r="Q108">
        <f t="shared" si="164"/>
        <v>0</v>
      </c>
      <c r="R108">
        <f t="shared" si="165"/>
        <v>0</v>
      </c>
      <c r="S108">
        <f t="shared" si="165"/>
        <v>0</v>
      </c>
      <c r="T108">
        <f t="shared" si="165"/>
        <v>0</v>
      </c>
      <c r="U108">
        <f t="shared" si="165"/>
        <v>0</v>
      </c>
      <c r="V108">
        <f t="shared" si="165"/>
        <v>0</v>
      </c>
      <c r="W108">
        <f t="shared" si="165"/>
        <v>0</v>
      </c>
      <c r="X108">
        <f t="shared" si="165"/>
        <v>0</v>
      </c>
      <c r="Y108">
        <f t="shared" si="165"/>
        <v>0</v>
      </c>
      <c r="Z108">
        <f t="shared" si="165"/>
        <v>0</v>
      </c>
      <c r="AA108">
        <f t="shared" si="165"/>
        <v>0</v>
      </c>
      <c r="AB108">
        <f t="shared" si="166"/>
        <v>0</v>
      </c>
      <c r="AC108">
        <f t="shared" si="166"/>
        <v>0</v>
      </c>
      <c r="AD108">
        <f t="shared" si="166"/>
        <v>0</v>
      </c>
      <c r="AE108">
        <f t="shared" si="166"/>
        <v>0</v>
      </c>
      <c r="AF108">
        <f t="shared" si="166"/>
        <v>0</v>
      </c>
      <c r="AG108">
        <f t="shared" si="166"/>
        <v>0</v>
      </c>
      <c r="AH108">
        <f t="shared" si="166"/>
        <v>0</v>
      </c>
      <c r="AI108">
        <f t="shared" si="166"/>
        <v>0</v>
      </c>
      <c r="AJ108">
        <f t="shared" si="166"/>
        <v>0</v>
      </c>
      <c r="AK108">
        <f t="shared" si="166"/>
        <v>0</v>
      </c>
      <c r="AL108">
        <f t="shared" si="167"/>
        <v>0</v>
      </c>
      <c r="AM108">
        <f t="shared" si="167"/>
        <v>0</v>
      </c>
      <c r="AN108">
        <f t="shared" si="167"/>
        <v>0</v>
      </c>
      <c r="AO108">
        <f t="shared" si="167"/>
        <v>0</v>
      </c>
      <c r="AP108">
        <f t="shared" si="167"/>
        <v>0</v>
      </c>
      <c r="AQ108">
        <f t="shared" si="167"/>
        <v>0</v>
      </c>
      <c r="AR108">
        <f t="shared" si="167"/>
        <v>0</v>
      </c>
      <c r="AS108">
        <f t="shared" si="167"/>
        <v>0</v>
      </c>
      <c r="AT108">
        <f t="shared" si="167"/>
        <v>0</v>
      </c>
      <c r="AU108">
        <f t="shared" si="167"/>
        <v>0</v>
      </c>
      <c r="AV108">
        <f t="shared" si="168"/>
        <v>0</v>
      </c>
      <c r="AW108">
        <f t="shared" si="168"/>
        <v>0</v>
      </c>
      <c r="AX108">
        <f t="shared" si="168"/>
        <v>0</v>
      </c>
      <c r="AY108">
        <f t="shared" si="168"/>
        <v>0</v>
      </c>
      <c r="AZ108">
        <f t="shared" si="168"/>
        <v>0</v>
      </c>
      <c r="BA108">
        <f t="shared" si="168"/>
        <v>0</v>
      </c>
      <c r="BB108">
        <f t="shared" si="168"/>
        <v>0</v>
      </c>
      <c r="BC108">
        <f t="shared" si="168"/>
        <v>0</v>
      </c>
      <c r="BD108">
        <f t="shared" si="168"/>
        <v>0</v>
      </c>
      <c r="BE108">
        <f t="shared" si="168"/>
        <v>0</v>
      </c>
      <c r="BF108">
        <f t="shared" si="169"/>
        <v>0</v>
      </c>
      <c r="BG108">
        <f t="shared" si="169"/>
        <v>0</v>
      </c>
      <c r="BH108">
        <f t="shared" si="169"/>
        <v>0</v>
      </c>
      <c r="BI108">
        <f t="shared" si="169"/>
        <v>0</v>
      </c>
      <c r="BJ108">
        <f t="shared" si="169"/>
        <v>0</v>
      </c>
      <c r="BK108">
        <f t="shared" si="169"/>
        <v>0</v>
      </c>
      <c r="BL108">
        <f t="shared" si="169"/>
        <v>0</v>
      </c>
      <c r="BM108">
        <f t="shared" si="169"/>
        <v>0</v>
      </c>
      <c r="BN108">
        <f t="shared" si="169"/>
        <v>0</v>
      </c>
      <c r="BO108">
        <f t="shared" si="169"/>
        <v>0</v>
      </c>
      <c r="BP108">
        <f t="shared" si="170"/>
        <v>0</v>
      </c>
      <c r="BQ108">
        <f t="shared" si="170"/>
        <v>0</v>
      </c>
      <c r="BR108">
        <f t="shared" si="170"/>
        <v>0</v>
      </c>
      <c r="BS108">
        <f t="shared" si="170"/>
        <v>0</v>
      </c>
      <c r="BT108">
        <f t="shared" si="170"/>
        <v>0</v>
      </c>
      <c r="BU108">
        <f t="shared" si="170"/>
        <v>0</v>
      </c>
      <c r="BV108">
        <f t="shared" si="170"/>
        <v>0</v>
      </c>
      <c r="BW108">
        <f t="shared" si="170"/>
        <v>0</v>
      </c>
      <c r="BX108">
        <f t="shared" si="170"/>
        <v>0</v>
      </c>
      <c r="BY108">
        <f t="shared" si="170"/>
        <v>0</v>
      </c>
      <c r="BZ108">
        <f t="shared" si="171"/>
        <v>0</v>
      </c>
      <c r="CA108">
        <f t="shared" si="171"/>
        <v>0</v>
      </c>
      <c r="CB108">
        <f t="shared" si="171"/>
        <v>0</v>
      </c>
      <c r="CC108">
        <f t="shared" si="171"/>
        <v>0</v>
      </c>
      <c r="CD108">
        <f t="shared" si="171"/>
        <v>0</v>
      </c>
      <c r="CE108">
        <f t="shared" si="171"/>
        <v>0</v>
      </c>
      <c r="CF108">
        <f t="shared" si="171"/>
        <v>0</v>
      </c>
      <c r="CG108">
        <f t="shared" si="171"/>
        <v>0</v>
      </c>
      <c r="CH108">
        <f t="shared" si="171"/>
        <v>0</v>
      </c>
      <c r="CI108">
        <f t="shared" si="171"/>
        <v>0</v>
      </c>
      <c r="CJ108">
        <f t="shared" si="172"/>
        <v>0</v>
      </c>
      <c r="CK108">
        <f t="shared" si="172"/>
        <v>0</v>
      </c>
      <c r="CL108">
        <f t="shared" si="172"/>
        <v>0</v>
      </c>
      <c r="CM108">
        <f t="shared" si="172"/>
        <v>0</v>
      </c>
      <c r="CN108">
        <f t="shared" si="172"/>
        <v>0</v>
      </c>
      <c r="CO108">
        <f t="shared" si="172"/>
        <v>0</v>
      </c>
      <c r="CP108">
        <f t="shared" si="172"/>
        <v>0</v>
      </c>
      <c r="CQ108">
        <f t="shared" si="172"/>
        <v>0</v>
      </c>
      <c r="CR108">
        <f t="shared" si="172"/>
        <v>0</v>
      </c>
      <c r="CS108">
        <f t="shared" si="172"/>
        <v>0</v>
      </c>
      <c r="CT108">
        <f t="shared" si="173"/>
        <v>0</v>
      </c>
      <c r="CU108">
        <f t="shared" si="173"/>
        <v>0</v>
      </c>
      <c r="CV108">
        <f t="shared" si="173"/>
        <v>0</v>
      </c>
      <c r="CW108">
        <f t="shared" si="173"/>
        <v>0</v>
      </c>
      <c r="CX108">
        <f t="shared" si="173"/>
        <v>0</v>
      </c>
      <c r="CY108">
        <f t="shared" si="173"/>
        <v>0</v>
      </c>
      <c r="CZ108">
        <f t="shared" si="173"/>
        <v>0</v>
      </c>
      <c r="DA108">
        <f t="shared" si="173"/>
        <v>0</v>
      </c>
      <c r="DB108">
        <f t="shared" si="173"/>
        <v>0</v>
      </c>
      <c r="DC108">
        <f t="shared" si="173"/>
        <v>0</v>
      </c>
      <c r="DD108">
        <f t="shared" si="174"/>
        <v>0</v>
      </c>
      <c r="DE108">
        <f t="shared" si="174"/>
        <v>0</v>
      </c>
      <c r="DF108">
        <f t="shared" si="174"/>
        <v>0</v>
      </c>
      <c r="DG108">
        <f t="shared" si="174"/>
        <v>0</v>
      </c>
      <c r="DH108">
        <f t="shared" si="174"/>
        <v>0</v>
      </c>
      <c r="DI108">
        <f t="shared" si="174"/>
        <v>0</v>
      </c>
      <c r="DJ108">
        <f t="shared" si="174"/>
        <v>0</v>
      </c>
      <c r="DK108">
        <f t="shared" si="174"/>
        <v>0</v>
      </c>
      <c r="DL108">
        <f t="shared" si="174"/>
        <v>0</v>
      </c>
      <c r="DM108">
        <f t="shared" si="174"/>
        <v>0</v>
      </c>
      <c r="DN108">
        <f t="shared" si="175"/>
        <v>0</v>
      </c>
      <c r="DO108">
        <f t="shared" si="175"/>
        <v>0</v>
      </c>
      <c r="DP108">
        <f t="shared" si="175"/>
        <v>0</v>
      </c>
      <c r="DQ108">
        <f t="shared" si="175"/>
        <v>0</v>
      </c>
      <c r="DR108">
        <f t="shared" si="175"/>
        <v>0</v>
      </c>
      <c r="DS108">
        <f t="shared" si="175"/>
        <v>0</v>
      </c>
      <c r="DT108">
        <f t="shared" si="175"/>
        <v>0</v>
      </c>
      <c r="DU108">
        <f t="shared" si="175"/>
        <v>0</v>
      </c>
      <c r="DV108">
        <f t="shared" si="175"/>
        <v>0</v>
      </c>
      <c r="DW108">
        <f t="shared" si="175"/>
        <v>0</v>
      </c>
      <c r="DX108">
        <f t="shared" si="176"/>
        <v>0</v>
      </c>
      <c r="DY108">
        <f t="shared" si="176"/>
        <v>0</v>
      </c>
      <c r="DZ108">
        <f t="shared" si="176"/>
        <v>0</v>
      </c>
      <c r="EA108">
        <f t="shared" si="176"/>
        <v>0</v>
      </c>
      <c r="EB108">
        <f t="shared" si="176"/>
        <v>0</v>
      </c>
      <c r="EC108">
        <f t="shared" si="176"/>
        <v>0</v>
      </c>
      <c r="ED108">
        <f t="shared" si="176"/>
        <v>0</v>
      </c>
      <c r="EE108">
        <f t="shared" si="176"/>
        <v>0</v>
      </c>
      <c r="EF108">
        <f t="shared" si="176"/>
        <v>0</v>
      </c>
      <c r="EG108">
        <f t="shared" si="176"/>
        <v>0</v>
      </c>
      <c r="EH108">
        <f t="shared" si="177"/>
        <v>0</v>
      </c>
      <c r="EI108">
        <f t="shared" si="177"/>
        <v>0</v>
      </c>
      <c r="EJ108">
        <f t="shared" si="177"/>
        <v>0</v>
      </c>
      <c r="EK108">
        <f t="shared" si="177"/>
        <v>0</v>
      </c>
      <c r="EL108">
        <f t="shared" si="177"/>
        <v>0</v>
      </c>
      <c r="EM108">
        <f t="shared" si="177"/>
        <v>0</v>
      </c>
      <c r="EN108">
        <f t="shared" si="177"/>
        <v>0</v>
      </c>
      <c r="EO108">
        <f t="shared" si="177"/>
        <v>0</v>
      </c>
      <c r="EP108">
        <f t="shared" si="177"/>
        <v>0</v>
      </c>
      <c r="EQ108">
        <f t="shared" si="177"/>
        <v>0</v>
      </c>
      <c r="ER108">
        <f t="shared" si="177"/>
        <v>0</v>
      </c>
      <c r="ES108" s="47"/>
      <c r="ET108" s="1"/>
    </row>
    <row r="109" spans="1:150" x14ac:dyDescent="0.35">
      <c r="A109" s="106">
        <v>3355.3142993096003</v>
      </c>
      <c r="B109" s="112">
        <f t="shared" si="146"/>
        <v>1.8983689308104303</v>
      </c>
      <c r="C109" s="112">
        <f t="shared" si="147"/>
        <v>1.8983689308104303</v>
      </c>
      <c r="D109" s="133">
        <f t="shared" si="148"/>
        <v>1.8983689308104303</v>
      </c>
      <c r="E109" s="110">
        <v>0</v>
      </c>
      <c r="F109" s="111">
        <f t="shared" si="149"/>
        <v>1</v>
      </c>
      <c r="G109">
        <v>87</v>
      </c>
      <c r="H109">
        <f t="shared" si="164"/>
        <v>0</v>
      </c>
      <c r="I109">
        <f t="shared" si="164"/>
        <v>0</v>
      </c>
      <c r="J109">
        <f t="shared" si="164"/>
        <v>0</v>
      </c>
      <c r="K109">
        <f t="shared" si="164"/>
        <v>0</v>
      </c>
      <c r="L109">
        <f t="shared" si="164"/>
        <v>0</v>
      </c>
      <c r="M109">
        <f t="shared" si="164"/>
        <v>0</v>
      </c>
      <c r="N109">
        <f t="shared" si="164"/>
        <v>0</v>
      </c>
      <c r="O109">
        <f t="shared" si="164"/>
        <v>0</v>
      </c>
      <c r="P109">
        <f t="shared" si="164"/>
        <v>0</v>
      </c>
      <c r="Q109">
        <f t="shared" si="164"/>
        <v>0</v>
      </c>
      <c r="R109">
        <f t="shared" si="165"/>
        <v>0</v>
      </c>
      <c r="S109">
        <f t="shared" si="165"/>
        <v>0</v>
      </c>
      <c r="T109">
        <f t="shared" si="165"/>
        <v>0</v>
      </c>
      <c r="U109">
        <f t="shared" si="165"/>
        <v>0</v>
      </c>
      <c r="V109">
        <f t="shared" si="165"/>
        <v>0</v>
      </c>
      <c r="W109">
        <f t="shared" si="165"/>
        <v>0</v>
      </c>
      <c r="X109">
        <f t="shared" si="165"/>
        <v>0</v>
      </c>
      <c r="Y109">
        <f t="shared" si="165"/>
        <v>0</v>
      </c>
      <c r="Z109">
        <f t="shared" si="165"/>
        <v>0</v>
      </c>
      <c r="AA109">
        <f t="shared" si="165"/>
        <v>0</v>
      </c>
      <c r="AB109">
        <f t="shared" si="166"/>
        <v>0</v>
      </c>
      <c r="AC109">
        <f t="shared" si="166"/>
        <v>0</v>
      </c>
      <c r="AD109">
        <f t="shared" si="166"/>
        <v>0</v>
      </c>
      <c r="AE109">
        <f t="shared" si="166"/>
        <v>0</v>
      </c>
      <c r="AF109">
        <f t="shared" si="166"/>
        <v>0</v>
      </c>
      <c r="AG109">
        <f t="shared" si="166"/>
        <v>0</v>
      </c>
      <c r="AH109">
        <f t="shared" si="166"/>
        <v>0</v>
      </c>
      <c r="AI109">
        <f t="shared" si="166"/>
        <v>0</v>
      </c>
      <c r="AJ109">
        <f t="shared" si="166"/>
        <v>0</v>
      </c>
      <c r="AK109">
        <f t="shared" si="166"/>
        <v>0</v>
      </c>
      <c r="AL109">
        <f t="shared" si="167"/>
        <v>0</v>
      </c>
      <c r="AM109">
        <f t="shared" si="167"/>
        <v>0</v>
      </c>
      <c r="AN109">
        <f t="shared" si="167"/>
        <v>0</v>
      </c>
      <c r="AO109">
        <f t="shared" si="167"/>
        <v>0</v>
      </c>
      <c r="AP109">
        <f t="shared" si="167"/>
        <v>0</v>
      </c>
      <c r="AQ109">
        <f t="shared" si="167"/>
        <v>0</v>
      </c>
      <c r="AR109">
        <f t="shared" si="167"/>
        <v>0</v>
      </c>
      <c r="AS109">
        <f t="shared" si="167"/>
        <v>0</v>
      </c>
      <c r="AT109">
        <f t="shared" si="167"/>
        <v>0</v>
      </c>
      <c r="AU109">
        <f t="shared" si="167"/>
        <v>0</v>
      </c>
      <c r="AV109">
        <f t="shared" si="168"/>
        <v>0</v>
      </c>
      <c r="AW109">
        <f t="shared" si="168"/>
        <v>0</v>
      </c>
      <c r="AX109">
        <f t="shared" si="168"/>
        <v>0</v>
      </c>
      <c r="AY109">
        <f t="shared" si="168"/>
        <v>0</v>
      </c>
      <c r="AZ109">
        <f t="shared" si="168"/>
        <v>0</v>
      </c>
      <c r="BA109">
        <f t="shared" si="168"/>
        <v>0</v>
      </c>
      <c r="BB109">
        <f t="shared" si="168"/>
        <v>0</v>
      </c>
      <c r="BC109">
        <f t="shared" si="168"/>
        <v>0</v>
      </c>
      <c r="BD109">
        <f t="shared" si="168"/>
        <v>0</v>
      </c>
      <c r="BE109">
        <f t="shared" si="168"/>
        <v>0</v>
      </c>
      <c r="BF109">
        <f t="shared" si="169"/>
        <v>0</v>
      </c>
      <c r="BG109">
        <f t="shared" si="169"/>
        <v>0</v>
      </c>
      <c r="BH109">
        <f t="shared" si="169"/>
        <v>0</v>
      </c>
      <c r="BI109">
        <f t="shared" si="169"/>
        <v>0</v>
      </c>
      <c r="BJ109">
        <f t="shared" si="169"/>
        <v>0</v>
      </c>
      <c r="BK109">
        <f t="shared" si="169"/>
        <v>0</v>
      </c>
      <c r="BL109">
        <f t="shared" si="169"/>
        <v>0</v>
      </c>
      <c r="BM109">
        <f t="shared" si="169"/>
        <v>0</v>
      </c>
      <c r="BN109">
        <f t="shared" si="169"/>
        <v>0</v>
      </c>
      <c r="BO109">
        <f t="shared" si="169"/>
        <v>0</v>
      </c>
      <c r="BP109">
        <f t="shared" si="170"/>
        <v>0</v>
      </c>
      <c r="BQ109">
        <f t="shared" si="170"/>
        <v>0</v>
      </c>
      <c r="BR109">
        <f t="shared" si="170"/>
        <v>0</v>
      </c>
      <c r="BS109">
        <f t="shared" si="170"/>
        <v>0</v>
      </c>
      <c r="BT109">
        <f t="shared" si="170"/>
        <v>0</v>
      </c>
      <c r="BU109">
        <f t="shared" si="170"/>
        <v>0</v>
      </c>
      <c r="BV109">
        <f t="shared" si="170"/>
        <v>0</v>
      </c>
      <c r="BW109">
        <f t="shared" si="170"/>
        <v>0</v>
      </c>
      <c r="BX109">
        <f t="shared" si="170"/>
        <v>0</v>
      </c>
      <c r="BY109">
        <f t="shared" si="170"/>
        <v>0</v>
      </c>
      <c r="BZ109">
        <f t="shared" si="171"/>
        <v>0</v>
      </c>
      <c r="CA109">
        <f t="shared" si="171"/>
        <v>0</v>
      </c>
      <c r="CB109">
        <f t="shared" si="171"/>
        <v>0</v>
      </c>
      <c r="CC109">
        <f t="shared" si="171"/>
        <v>0</v>
      </c>
      <c r="CD109">
        <f t="shared" si="171"/>
        <v>0</v>
      </c>
      <c r="CE109">
        <f t="shared" si="171"/>
        <v>0</v>
      </c>
      <c r="CF109">
        <f t="shared" si="171"/>
        <v>0</v>
      </c>
      <c r="CG109">
        <f t="shared" si="171"/>
        <v>0</v>
      </c>
      <c r="CH109">
        <f t="shared" si="171"/>
        <v>0</v>
      </c>
      <c r="CI109">
        <f t="shared" si="171"/>
        <v>0</v>
      </c>
      <c r="CJ109">
        <f t="shared" si="172"/>
        <v>0</v>
      </c>
      <c r="CK109">
        <f t="shared" si="172"/>
        <v>0</v>
      </c>
      <c r="CL109">
        <f t="shared" si="172"/>
        <v>0</v>
      </c>
      <c r="CM109">
        <f t="shared" si="172"/>
        <v>0</v>
      </c>
      <c r="CN109">
        <f t="shared" si="172"/>
        <v>0</v>
      </c>
      <c r="CO109">
        <f t="shared" si="172"/>
        <v>0</v>
      </c>
      <c r="CP109">
        <f t="shared" si="172"/>
        <v>0</v>
      </c>
      <c r="CQ109">
        <f t="shared" si="172"/>
        <v>0</v>
      </c>
      <c r="CR109">
        <f t="shared" si="172"/>
        <v>0</v>
      </c>
      <c r="CS109">
        <f t="shared" si="172"/>
        <v>0</v>
      </c>
      <c r="CT109">
        <f t="shared" si="173"/>
        <v>0</v>
      </c>
      <c r="CU109">
        <f t="shared" si="173"/>
        <v>0</v>
      </c>
      <c r="CV109">
        <f t="shared" si="173"/>
        <v>0</v>
      </c>
      <c r="CW109">
        <f t="shared" si="173"/>
        <v>0</v>
      </c>
      <c r="CX109">
        <f t="shared" si="173"/>
        <v>0</v>
      </c>
      <c r="CY109">
        <f t="shared" si="173"/>
        <v>0</v>
      </c>
      <c r="CZ109">
        <f t="shared" si="173"/>
        <v>0</v>
      </c>
      <c r="DA109">
        <f t="shared" si="173"/>
        <v>0</v>
      </c>
      <c r="DB109">
        <f t="shared" si="173"/>
        <v>0</v>
      </c>
      <c r="DC109">
        <f t="shared" si="173"/>
        <v>0</v>
      </c>
      <c r="DD109">
        <f t="shared" si="174"/>
        <v>0</v>
      </c>
      <c r="DE109">
        <f t="shared" si="174"/>
        <v>0</v>
      </c>
      <c r="DF109">
        <f t="shared" si="174"/>
        <v>0</v>
      </c>
      <c r="DG109">
        <f t="shared" si="174"/>
        <v>0</v>
      </c>
      <c r="DH109">
        <f t="shared" si="174"/>
        <v>0</v>
      </c>
      <c r="DI109">
        <f t="shared" si="174"/>
        <v>0</v>
      </c>
      <c r="DJ109">
        <f t="shared" si="174"/>
        <v>0</v>
      </c>
      <c r="DK109">
        <f t="shared" si="174"/>
        <v>0</v>
      </c>
      <c r="DL109">
        <f t="shared" si="174"/>
        <v>0</v>
      </c>
      <c r="DM109">
        <f t="shared" si="174"/>
        <v>0</v>
      </c>
      <c r="DN109">
        <f t="shared" si="175"/>
        <v>0</v>
      </c>
      <c r="DO109">
        <f t="shared" si="175"/>
        <v>0</v>
      </c>
      <c r="DP109">
        <f t="shared" si="175"/>
        <v>0</v>
      </c>
      <c r="DQ109">
        <f t="shared" si="175"/>
        <v>0</v>
      </c>
      <c r="DR109">
        <f t="shared" si="175"/>
        <v>0</v>
      </c>
      <c r="DS109">
        <f t="shared" si="175"/>
        <v>0</v>
      </c>
      <c r="DT109">
        <f t="shared" si="175"/>
        <v>0</v>
      </c>
      <c r="DU109">
        <f t="shared" si="175"/>
        <v>0</v>
      </c>
      <c r="DV109">
        <f t="shared" si="175"/>
        <v>0</v>
      </c>
      <c r="DW109">
        <f t="shared" si="175"/>
        <v>0</v>
      </c>
      <c r="DX109">
        <f t="shared" si="176"/>
        <v>0</v>
      </c>
      <c r="DY109">
        <f t="shared" si="176"/>
        <v>0</v>
      </c>
      <c r="DZ109">
        <f t="shared" si="176"/>
        <v>0</v>
      </c>
      <c r="EA109">
        <f t="shared" si="176"/>
        <v>0</v>
      </c>
      <c r="EB109">
        <f t="shared" si="176"/>
        <v>0</v>
      </c>
      <c r="EC109">
        <f t="shared" si="176"/>
        <v>0</v>
      </c>
      <c r="ED109">
        <f t="shared" si="176"/>
        <v>0</v>
      </c>
      <c r="EE109">
        <f t="shared" si="176"/>
        <v>0</v>
      </c>
      <c r="EF109">
        <f t="shared" si="176"/>
        <v>0</v>
      </c>
      <c r="EG109">
        <f t="shared" si="176"/>
        <v>0</v>
      </c>
      <c r="EH109">
        <f t="shared" si="177"/>
        <v>0</v>
      </c>
      <c r="EI109">
        <f t="shared" si="177"/>
        <v>0</v>
      </c>
      <c r="EJ109">
        <f t="shared" si="177"/>
        <v>0</v>
      </c>
      <c r="EK109">
        <f t="shared" si="177"/>
        <v>0</v>
      </c>
      <c r="EL109">
        <f t="shared" si="177"/>
        <v>0</v>
      </c>
      <c r="EM109">
        <f t="shared" si="177"/>
        <v>0</v>
      </c>
      <c r="EN109">
        <f t="shared" si="177"/>
        <v>0</v>
      </c>
      <c r="EO109">
        <f t="shared" si="177"/>
        <v>0</v>
      </c>
      <c r="EP109">
        <f t="shared" si="177"/>
        <v>0</v>
      </c>
      <c r="EQ109">
        <f t="shared" si="177"/>
        <v>0</v>
      </c>
      <c r="ER109">
        <f t="shared" si="177"/>
        <v>0</v>
      </c>
      <c r="ES109" s="47"/>
      <c r="ET109" s="1"/>
    </row>
    <row r="110" spans="1:150" x14ac:dyDescent="0.35">
      <c r="A110" s="107">
        <v>1474.9497593701092</v>
      </c>
      <c r="B110" s="112">
        <f t="shared" si="146"/>
        <v>0.29835672068274671</v>
      </c>
      <c r="C110" s="112">
        <f t="shared" si="147"/>
        <v>0.29835672068274671</v>
      </c>
      <c r="D110" s="133">
        <f t="shared" si="148"/>
        <v>0.29835672068274671</v>
      </c>
      <c r="E110" s="110">
        <v>0</v>
      </c>
      <c r="F110" s="111">
        <f t="shared" si="149"/>
        <v>1</v>
      </c>
      <c r="G110">
        <v>88</v>
      </c>
      <c r="H110">
        <f t="shared" si="164"/>
        <v>0</v>
      </c>
      <c r="I110">
        <f t="shared" si="164"/>
        <v>0</v>
      </c>
      <c r="J110">
        <f t="shared" si="164"/>
        <v>0</v>
      </c>
      <c r="K110">
        <f t="shared" si="164"/>
        <v>0</v>
      </c>
      <c r="L110">
        <f t="shared" si="164"/>
        <v>0</v>
      </c>
      <c r="M110">
        <f t="shared" si="164"/>
        <v>0</v>
      </c>
      <c r="N110">
        <f t="shared" si="164"/>
        <v>0</v>
      </c>
      <c r="O110">
        <f t="shared" si="164"/>
        <v>0</v>
      </c>
      <c r="P110">
        <f t="shared" si="164"/>
        <v>0</v>
      </c>
      <c r="Q110">
        <f t="shared" si="164"/>
        <v>0</v>
      </c>
      <c r="R110">
        <f t="shared" si="165"/>
        <v>0</v>
      </c>
      <c r="S110">
        <f t="shared" si="165"/>
        <v>0</v>
      </c>
      <c r="T110">
        <f t="shared" si="165"/>
        <v>0</v>
      </c>
      <c r="U110">
        <f t="shared" si="165"/>
        <v>0</v>
      </c>
      <c r="V110">
        <f t="shared" si="165"/>
        <v>0</v>
      </c>
      <c r="W110">
        <f t="shared" si="165"/>
        <v>0</v>
      </c>
      <c r="X110">
        <f t="shared" si="165"/>
        <v>0</v>
      </c>
      <c r="Y110">
        <f t="shared" si="165"/>
        <v>0</v>
      </c>
      <c r="Z110">
        <f t="shared" si="165"/>
        <v>0</v>
      </c>
      <c r="AA110">
        <f t="shared" si="165"/>
        <v>0</v>
      </c>
      <c r="AB110">
        <f t="shared" si="166"/>
        <v>0</v>
      </c>
      <c r="AC110">
        <f t="shared" si="166"/>
        <v>0</v>
      </c>
      <c r="AD110">
        <f t="shared" si="166"/>
        <v>0</v>
      </c>
      <c r="AE110">
        <f t="shared" si="166"/>
        <v>0</v>
      </c>
      <c r="AF110">
        <f t="shared" si="166"/>
        <v>0</v>
      </c>
      <c r="AG110">
        <f t="shared" si="166"/>
        <v>0</v>
      </c>
      <c r="AH110">
        <f t="shared" si="166"/>
        <v>0</v>
      </c>
      <c r="AI110">
        <f t="shared" si="166"/>
        <v>0</v>
      </c>
      <c r="AJ110">
        <f t="shared" si="166"/>
        <v>0</v>
      </c>
      <c r="AK110">
        <f t="shared" si="166"/>
        <v>0</v>
      </c>
      <c r="AL110">
        <f t="shared" si="167"/>
        <v>0</v>
      </c>
      <c r="AM110">
        <f t="shared" si="167"/>
        <v>0</v>
      </c>
      <c r="AN110">
        <f t="shared" si="167"/>
        <v>0</v>
      </c>
      <c r="AO110">
        <f t="shared" si="167"/>
        <v>0</v>
      </c>
      <c r="AP110">
        <f t="shared" si="167"/>
        <v>0</v>
      </c>
      <c r="AQ110">
        <f t="shared" si="167"/>
        <v>0</v>
      </c>
      <c r="AR110">
        <f t="shared" si="167"/>
        <v>0</v>
      </c>
      <c r="AS110">
        <f t="shared" si="167"/>
        <v>0</v>
      </c>
      <c r="AT110">
        <f t="shared" si="167"/>
        <v>0</v>
      </c>
      <c r="AU110">
        <f t="shared" si="167"/>
        <v>0</v>
      </c>
      <c r="AV110">
        <f t="shared" si="168"/>
        <v>0</v>
      </c>
      <c r="AW110">
        <f t="shared" si="168"/>
        <v>0</v>
      </c>
      <c r="AX110">
        <f t="shared" si="168"/>
        <v>0</v>
      </c>
      <c r="AY110">
        <f t="shared" si="168"/>
        <v>0</v>
      </c>
      <c r="AZ110">
        <f t="shared" si="168"/>
        <v>0</v>
      </c>
      <c r="BA110">
        <f t="shared" si="168"/>
        <v>0</v>
      </c>
      <c r="BB110">
        <f t="shared" si="168"/>
        <v>0</v>
      </c>
      <c r="BC110">
        <f t="shared" si="168"/>
        <v>0</v>
      </c>
      <c r="BD110">
        <f t="shared" si="168"/>
        <v>0</v>
      </c>
      <c r="BE110">
        <f t="shared" si="168"/>
        <v>0</v>
      </c>
      <c r="BF110">
        <f t="shared" si="169"/>
        <v>0</v>
      </c>
      <c r="BG110">
        <f t="shared" si="169"/>
        <v>0</v>
      </c>
      <c r="BH110">
        <f t="shared" si="169"/>
        <v>0</v>
      </c>
      <c r="BI110">
        <f t="shared" si="169"/>
        <v>0</v>
      </c>
      <c r="BJ110">
        <f t="shared" si="169"/>
        <v>0</v>
      </c>
      <c r="BK110">
        <f t="shared" si="169"/>
        <v>0</v>
      </c>
      <c r="BL110">
        <f t="shared" si="169"/>
        <v>0</v>
      </c>
      <c r="BM110">
        <f t="shared" si="169"/>
        <v>0</v>
      </c>
      <c r="BN110">
        <f t="shared" si="169"/>
        <v>0</v>
      </c>
      <c r="BO110">
        <f t="shared" si="169"/>
        <v>0</v>
      </c>
      <c r="BP110">
        <f t="shared" si="170"/>
        <v>0</v>
      </c>
      <c r="BQ110">
        <f t="shared" si="170"/>
        <v>0</v>
      </c>
      <c r="BR110">
        <f t="shared" si="170"/>
        <v>0</v>
      </c>
      <c r="BS110">
        <f t="shared" si="170"/>
        <v>0</v>
      </c>
      <c r="BT110">
        <f t="shared" si="170"/>
        <v>0</v>
      </c>
      <c r="BU110">
        <f t="shared" si="170"/>
        <v>0</v>
      </c>
      <c r="BV110">
        <f t="shared" si="170"/>
        <v>0</v>
      </c>
      <c r="BW110">
        <f t="shared" si="170"/>
        <v>0</v>
      </c>
      <c r="BX110">
        <f t="shared" si="170"/>
        <v>0</v>
      </c>
      <c r="BY110">
        <f t="shared" si="170"/>
        <v>0</v>
      </c>
      <c r="BZ110">
        <f t="shared" si="171"/>
        <v>0</v>
      </c>
      <c r="CA110">
        <f t="shared" si="171"/>
        <v>0</v>
      </c>
      <c r="CB110">
        <f t="shared" si="171"/>
        <v>0</v>
      </c>
      <c r="CC110">
        <f t="shared" si="171"/>
        <v>0</v>
      </c>
      <c r="CD110">
        <f t="shared" si="171"/>
        <v>0</v>
      </c>
      <c r="CE110">
        <f t="shared" si="171"/>
        <v>0</v>
      </c>
      <c r="CF110">
        <f t="shared" si="171"/>
        <v>0</v>
      </c>
      <c r="CG110">
        <f t="shared" si="171"/>
        <v>0</v>
      </c>
      <c r="CH110">
        <f t="shared" si="171"/>
        <v>0</v>
      </c>
      <c r="CI110">
        <f t="shared" si="171"/>
        <v>0</v>
      </c>
      <c r="CJ110">
        <f t="shared" si="172"/>
        <v>0</v>
      </c>
      <c r="CK110">
        <f t="shared" si="172"/>
        <v>0</v>
      </c>
      <c r="CL110">
        <f t="shared" si="172"/>
        <v>0</v>
      </c>
      <c r="CM110">
        <f t="shared" si="172"/>
        <v>0</v>
      </c>
      <c r="CN110">
        <f t="shared" si="172"/>
        <v>0</v>
      </c>
      <c r="CO110">
        <f t="shared" si="172"/>
        <v>0</v>
      </c>
      <c r="CP110">
        <f t="shared" si="172"/>
        <v>0</v>
      </c>
      <c r="CQ110">
        <f t="shared" si="172"/>
        <v>0</v>
      </c>
      <c r="CR110">
        <f t="shared" si="172"/>
        <v>0</v>
      </c>
      <c r="CS110">
        <f t="shared" si="172"/>
        <v>0</v>
      </c>
      <c r="CT110">
        <f t="shared" si="173"/>
        <v>0</v>
      </c>
      <c r="CU110">
        <f t="shared" si="173"/>
        <v>0</v>
      </c>
      <c r="CV110">
        <f t="shared" si="173"/>
        <v>0</v>
      </c>
      <c r="CW110">
        <f t="shared" si="173"/>
        <v>0</v>
      </c>
      <c r="CX110">
        <f t="shared" si="173"/>
        <v>0</v>
      </c>
      <c r="CY110">
        <f t="shared" si="173"/>
        <v>0</v>
      </c>
      <c r="CZ110">
        <f t="shared" si="173"/>
        <v>0</v>
      </c>
      <c r="DA110">
        <f t="shared" si="173"/>
        <v>0</v>
      </c>
      <c r="DB110">
        <f t="shared" si="173"/>
        <v>0</v>
      </c>
      <c r="DC110">
        <f t="shared" si="173"/>
        <v>0</v>
      </c>
      <c r="DD110">
        <f t="shared" si="174"/>
        <v>0</v>
      </c>
      <c r="DE110">
        <f t="shared" si="174"/>
        <v>0</v>
      </c>
      <c r="DF110">
        <f t="shared" si="174"/>
        <v>0</v>
      </c>
      <c r="DG110">
        <f t="shared" si="174"/>
        <v>0</v>
      </c>
      <c r="DH110">
        <f t="shared" si="174"/>
        <v>0</v>
      </c>
      <c r="DI110">
        <f t="shared" si="174"/>
        <v>0</v>
      </c>
      <c r="DJ110">
        <f t="shared" si="174"/>
        <v>0</v>
      </c>
      <c r="DK110">
        <f t="shared" si="174"/>
        <v>0</v>
      </c>
      <c r="DL110">
        <f t="shared" si="174"/>
        <v>0</v>
      </c>
      <c r="DM110">
        <f t="shared" si="174"/>
        <v>0</v>
      </c>
      <c r="DN110">
        <f t="shared" si="175"/>
        <v>0</v>
      </c>
      <c r="DO110">
        <f t="shared" si="175"/>
        <v>0</v>
      </c>
      <c r="DP110">
        <f t="shared" si="175"/>
        <v>0</v>
      </c>
      <c r="DQ110">
        <f t="shared" si="175"/>
        <v>0</v>
      </c>
      <c r="DR110">
        <f t="shared" si="175"/>
        <v>0</v>
      </c>
      <c r="DS110">
        <f t="shared" si="175"/>
        <v>0</v>
      </c>
      <c r="DT110">
        <f t="shared" si="175"/>
        <v>0</v>
      </c>
      <c r="DU110">
        <f t="shared" si="175"/>
        <v>0</v>
      </c>
      <c r="DV110">
        <f t="shared" si="175"/>
        <v>0</v>
      </c>
      <c r="DW110">
        <f t="shared" si="175"/>
        <v>0</v>
      </c>
      <c r="DX110">
        <f t="shared" si="176"/>
        <v>0</v>
      </c>
      <c r="DY110">
        <f t="shared" si="176"/>
        <v>0</v>
      </c>
      <c r="DZ110">
        <f t="shared" si="176"/>
        <v>0</v>
      </c>
      <c r="EA110">
        <f t="shared" si="176"/>
        <v>0</v>
      </c>
      <c r="EB110">
        <f t="shared" si="176"/>
        <v>0</v>
      </c>
      <c r="EC110">
        <f t="shared" si="176"/>
        <v>0</v>
      </c>
      <c r="ED110">
        <f t="shared" si="176"/>
        <v>0</v>
      </c>
      <c r="EE110">
        <f t="shared" si="176"/>
        <v>0</v>
      </c>
      <c r="EF110">
        <f t="shared" si="176"/>
        <v>0</v>
      </c>
      <c r="EG110">
        <f t="shared" si="176"/>
        <v>0</v>
      </c>
      <c r="EH110">
        <f t="shared" si="177"/>
        <v>0</v>
      </c>
      <c r="EI110">
        <f t="shared" si="177"/>
        <v>0</v>
      </c>
      <c r="EJ110">
        <f t="shared" si="177"/>
        <v>0</v>
      </c>
      <c r="EK110">
        <f t="shared" si="177"/>
        <v>0</v>
      </c>
      <c r="EL110">
        <f t="shared" si="177"/>
        <v>0</v>
      </c>
      <c r="EM110">
        <f t="shared" si="177"/>
        <v>0</v>
      </c>
      <c r="EN110">
        <f t="shared" si="177"/>
        <v>0</v>
      </c>
      <c r="EO110">
        <f t="shared" si="177"/>
        <v>0</v>
      </c>
      <c r="EP110">
        <f t="shared" si="177"/>
        <v>0</v>
      </c>
      <c r="EQ110">
        <f t="shared" si="177"/>
        <v>0</v>
      </c>
      <c r="ER110">
        <f t="shared" si="177"/>
        <v>0</v>
      </c>
      <c r="ES110" s="47"/>
      <c r="ET110" s="1"/>
    </row>
    <row r="111" spans="1:150" x14ac:dyDescent="0.35">
      <c r="A111" s="106">
        <v>28.087588806369126</v>
      </c>
      <c r="B111" s="112">
        <f t="shared" si="146"/>
        <v>-0.9327860126025358</v>
      </c>
      <c r="C111" s="112">
        <f t="shared" si="147"/>
        <v>-0.9327860126025358</v>
      </c>
      <c r="D111" s="133">
        <f t="shared" si="148"/>
        <v>-0.9327860126025358</v>
      </c>
      <c r="E111" s="110">
        <v>0</v>
      </c>
      <c r="F111" s="111">
        <f t="shared" si="149"/>
        <v>1</v>
      </c>
      <c r="G111">
        <v>89</v>
      </c>
      <c r="H111">
        <f t="shared" si="164"/>
        <v>0</v>
      </c>
      <c r="I111">
        <f t="shared" si="164"/>
        <v>0</v>
      </c>
      <c r="J111">
        <f t="shared" si="164"/>
        <v>0</v>
      </c>
      <c r="K111">
        <f t="shared" si="164"/>
        <v>0</v>
      </c>
      <c r="L111">
        <f t="shared" si="164"/>
        <v>0</v>
      </c>
      <c r="M111">
        <f t="shared" si="164"/>
        <v>0</v>
      </c>
      <c r="N111">
        <f t="shared" si="164"/>
        <v>0</v>
      </c>
      <c r="O111">
        <f t="shared" si="164"/>
        <v>0</v>
      </c>
      <c r="P111">
        <f t="shared" si="164"/>
        <v>0</v>
      </c>
      <c r="Q111">
        <f t="shared" si="164"/>
        <v>0</v>
      </c>
      <c r="R111">
        <f t="shared" si="165"/>
        <v>0</v>
      </c>
      <c r="S111">
        <f t="shared" si="165"/>
        <v>0</v>
      </c>
      <c r="T111">
        <f t="shared" si="165"/>
        <v>0</v>
      </c>
      <c r="U111">
        <f t="shared" si="165"/>
        <v>0</v>
      </c>
      <c r="V111">
        <f t="shared" si="165"/>
        <v>0</v>
      </c>
      <c r="W111">
        <f t="shared" si="165"/>
        <v>0</v>
      </c>
      <c r="X111">
        <f t="shared" si="165"/>
        <v>0</v>
      </c>
      <c r="Y111">
        <f t="shared" si="165"/>
        <v>0</v>
      </c>
      <c r="Z111">
        <f t="shared" si="165"/>
        <v>0</v>
      </c>
      <c r="AA111">
        <f t="shared" si="165"/>
        <v>0</v>
      </c>
      <c r="AB111">
        <f t="shared" si="166"/>
        <v>0</v>
      </c>
      <c r="AC111">
        <f t="shared" si="166"/>
        <v>0</v>
      </c>
      <c r="AD111">
        <f t="shared" si="166"/>
        <v>0</v>
      </c>
      <c r="AE111">
        <f t="shared" si="166"/>
        <v>0</v>
      </c>
      <c r="AF111">
        <f t="shared" si="166"/>
        <v>0</v>
      </c>
      <c r="AG111">
        <f t="shared" si="166"/>
        <v>0</v>
      </c>
      <c r="AH111">
        <f t="shared" si="166"/>
        <v>0</v>
      </c>
      <c r="AI111">
        <f t="shared" si="166"/>
        <v>0</v>
      </c>
      <c r="AJ111">
        <f t="shared" si="166"/>
        <v>0</v>
      </c>
      <c r="AK111">
        <f t="shared" si="166"/>
        <v>0</v>
      </c>
      <c r="AL111">
        <f t="shared" si="167"/>
        <v>0</v>
      </c>
      <c r="AM111">
        <f t="shared" si="167"/>
        <v>0</v>
      </c>
      <c r="AN111">
        <f t="shared" si="167"/>
        <v>0</v>
      </c>
      <c r="AO111">
        <f t="shared" si="167"/>
        <v>0</v>
      </c>
      <c r="AP111">
        <f t="shared" si="167"/>
        <v>0</v>
      </c>
      <c r="AQ111">
        <f t="shared" si="167"/>
        <v>0</v>
      </c>
      <c r="AR111">
        <f t="shared" si="167"/>
        <v>0</v>
      </c>
      <c r="AS111">
        <f t="shared" si="167"/>
        <v>0</v>
      </c>
      <c r="AT111">
        <f t="shared" si="167"/>
        <v>0</v>
      </c>
      <c r="AU111">
        <f t="shared" si="167"/>
        <v>0</v>
      </c>
      <c r="AV111">
        <f t="shared" si="168"/>
        <v>0</v>
      </c>
      <c r="AW111">
        <f t="shared" si="168"/>
        <v>0</v>
      </c>
      <c r="AX111">
        <f t="shared" si="168"/>
        <v>0</v>
      </c>
      <c r="AY111">
        <f t="shared" si="168"/>
        <v>0</v>
      </c>
      <c r="AZ111">
        <f t="shared" si="168"/>
        <v>0</v>
      </c>
      <c r="BA111">
        <f t="shared" si="168"/>
        <v>0</v>
      </c>
      <c r="BB111">
        <f t="shared" si="168"/>
        <v>0</v>
      </c>
      <c r="BC111">
        <f t="shared" si="168"/>
        <v>0</v>
      </c>
      <c r="BD111">
        <f t="shared" si="168"/>
        <v>0</v>
      </c>
      <c r="BE111">
        <f t="shared" si="168"/>
        <v>0</v>
      </c>
      <c r="BF111">
        <f t="shared" si="169"/>
        <v>0</v>
      </c>
      <c r="BG111">
        <f t="shared" si="169"/>
        <v>0</v>
      </c>
      <c r="BH111">
        <f t="shared" si="169"/>
        <v>0</v>
      </c>
      <c r="BI111">
        <f t="shared" si="169"/>
        <v>0</v>
      </c>
      <c r="BJ111">
        <f t="shared" si="169"/>
        <v>0</v>
      </c>
      <c r="BK111">
        <f t="shared" si="169"/>
        <v>0</v>
      </c>
      <c r="BL111">
        <f t="shared" si="169"/>
        <v>0</v>
      </c>
      <c r="BM111">
        <f t="shared" si="169"/>
        <v>0</v>
      </c>
      <c r="BN111">
        <f t="shared" si="169"/>
        <v>0</v>
      </c>
      <c r="BO111">
        <f t="shared" si="169"/>
        <v>0</v>
      </c>
      <c r="BP111">
        <f t="shared" si="170"/>
        <v>0</v>
      </c>
      <c r="BQ111">
        <f t="shared" si="170"/>
        <v>0</v>
      </c>
      <c r="BR111">
        <f t="shared" si="170"/>
        <v>0</v>
      </c>
      <c r="BS111">
        <f t="shared" si="170"/>
        <v>0</v>
      </c>
      <c r="BT111">
        <f t="shared" si="170"/>
        <v>0</v>
      </c>
      <c r="BU111">
        <f t="shared" si="170"/>
        <v>0</v>
      </c>
      <c r="BV111">
        <f t="shared" si="170"/>
        <v>0</v>
      </c>
      <c r="BW111">
        <f t="shared" si="170"/>
        <v>0</v>
      </c>
      <c r="BX111">
        <f t="shared" si="170"/>
        <v>0</v>
      </c>
      <c r="BY111">
        <f t="shared" si="170"/>
        <v>0</v>
      </c>
      <c r="BZ111">
        <f t="shared" si="171"/>
        <v>0</v>
      </c>
      <c r="CA111">
        <f t="shared" si="171"/>
        <v>0</v>
      </c>
      <c r="CB111">
        <f t="shared" si="171"/>
        <v>0</v>
      </c>
      <c r="CC111">
        <f t="shared" si="171"/>
        <v>0</v>
      </c>
      <c r="CD111">
        <f t="shared" si="171"/>
        <v>0</v>
      </c>
      <c r="CE111">
        <f t="shared" si="171"/>
        <v>0</v>
      </c>
      <c r="CF111">
        <f t="shared" si="171"/>
        <v>0</v>
      </c>
      <c r="CG111">
        <f t="shared" si="171"/>
        <v>0</v>
      </c>
      <c r="CH111">
        <f t="shared" si="171"/>
        <v>0</v>
      </c>
      <c r="CI111">
        <f t="shared" si="171"/>
        <v>0</v>
      </c>
      <c r="CJ111">
        <f t="shared" si="172"/>
        <v>0</v>
      </c>
      <c r="CK111">
        <f t="shared" si="172"/>
        <v>0</v>
      </c>
      <c r="CL111">
        <f t="shared" si="172"/>
        <v>0</v>
      </c>
      <c r="CM111">
        <f t="shared" si="172"/>
        <v>0</v>
      </c>
      <c r="CN111">
        <f t="shared" si="172"/>
        <v>0</v>
      </c>
      <c r="CO111">
        <f t="shared" si="172"/>
        <v>0</v>
      </c>
      <c r="CP111">
        <f t="shared" si="172"/>
        <v>0</v>
      </c>
      <c r="CQ111">
        <f t="shared" si="172"/>
        <v>0</v>
      </c>
      <c r="CR111">
        <f t="shared" si="172"/>
        <v>0</v>
      </c>
      <c r="CS111">
        <f t="shared" si="172"/>
        <v>0</v>
      </c>
      <c r="CT111">
        <f t="shared" si="173"/>
        <v>0</v>
      </c>
      <c r="CU111">
        <f t="shared" si="173"/>
        <v>0</v>
      </c>
      <c r="CV111">
        <f t="shared" si="173"/>
        <v>0</v>
      </c>
      <c r="CW111">
        <f t="shared" si="173"/>
        <v>0</v>
      </c>
      <c r="CX111">
        <f t="shared" si="173"/>
        <v>0</v>
      </c>
      <c r="CY111">
        <f t="shared" si="173"/>
        <v>0</v>
      </c>
      <c r="CZ111">
        <f t="shared" si="173"/>
        <v>0</v>
      </c>
      <c r="DA111">
        <f t="shared" si="173"/>
        <v>0</v>
      </c>
      <c r="DB111">
        <f t="shared" si="173"/>
        <v>0</v>
      </c>
      <c r="DC111">
        <f t="shared" si="173"/>
        <v>0</v>
      </c>
      <c r="DD111">
        <f t="shared" si="174"/>
        <v>0</v>
      </c>
      <c r="DE111">
        <f t="shared" si="174"/>
        <v>0</v>
      </c>
      <c r="DF111">
        <f t="shared" si="174"/>
        <v>0</v>
      </c>
      <c r="DG111">
        <f t="shared" si="174"/>
        <v>0</v>
      </c>
      <c r="DH111">
        <f t="shared" si="174"/>
        <v>0</v>
      </c>
      <c r="DI111">
        <f t="shared" si="174"/>
        <v>0</v>
      </c>
      <c r="DJ111">
        <f t="shared" si="174"/>
        <v>0</v>
      </c>
      <c r="DK111">
        <f t="shared" si="174"/>
        <v>0</v>
      </c>
      <c r="DL111">
        <f t="shared" si="174"/>
        <v>0</v>
      </c>
      <c r="DM111">
        <f t="shared" si="174"/>
        <v>0</v>
      </c>
      <c r="DN111">
        <f t="shared" si="175"/>
        <v>0</v>
      </c>
      <c r="DO111">
        <f t="shared" si="175"/>
        <v>0</v>
      </c>
      <c r="DP111">
        <f t="shared" si="175"/>
        <v>0</v>
      </c>
      <c r="DQ111">
        <f t="shared" si="175"/>
        <v>0</v>
      </c>
      <c r="DR111">
        <f t="shared" si="175"/>
        <v>0</v>
      </c>
      <c r="DS111">
        <f t="shared" si="175"/>
        <v>0</v>
      </c>
      <c r="DT111">
        <f t="shared" si="175"/>
        <v>0</v>
      </c>
      <c r="DU111">
        <f t="shared" si="175"/>
        <v>0</v>
      </c>
      <c r="DV111">
        <f t="shared" si="175"/>
        <v>0</v>
      </c>
      <c r="DW111">
        <f t="shared" si="175"/>
        <v>0</v>
      </c>
      <c r="DX111">
        <f t="shared" si="176"/>
        <v>0</v>
      </c>
      <c r="DY111">
        <f t="shared" si="176"/>
        <v>0</v>
      </c>
      <c r="DZ111">
        <f t="shared" si="176"/>
        <v>0</v>
      </c>
      <c r="EA111">
        <f t="shared" si="176"/>
        <v>0</v>
      </c>
      <c r="EB111">
        <f t="shared" si="176"/>
        <v>0</v>
      </c>
      <c r="EC111">
        <f t="shared" si="176"/>
        <v>0</v>
      </c>
      <c r="ED111">
        <f t="shared" si="176"/>
        <v>0</v>
      </c>
      <c r="EE111">
        <f t="shared" si="176"/>
        <v>0</v>
      </c>
      <c r="EF111">
        <f t="shared" si="176"/>
        <v>0</v>
      </c>
      <c r="EG111">
        <f t="shared" si="176"/>
        <v>0</v>
      </c>
      <c r="EH111">
        <f t="shared" si="177"/>
        <v>0</v>
      </c>
      <c r="EI111">
        <f t="shared" si="177"/>
        <v>0</v>
      </c>
      <c r="EJ111">
        <f t="shared" si="177"/>
        <v>0</v>
      </c>
      <c r="EK111">
        <f t="shared" si="177"/>
        <v>0</v>
      </c>
      <c r="EL111">
        <f t="shared" si="177"/>
        <v>0</v>
      </c>
      <c r="EM111">
        <f t="shared" si="177"/>
        <v>0</v>
      </c>
      <c r="EN111">
        <f t="shared" si="177"/>
        <v>0</v>
      </c>
      <c r="EO111">
        <f t="shared" si="177"/>
        <v>0</v>
      </c>
      <c r="EP111">
        <f t="shared" si="177"/>
        <v>0</v>
      </c>
      <c r="EQ111">
        <f t="shared" si="177"/>
        <v>0</v>
      </c>
      <c r="ER111">
        <f t="shared" si="177"/>
        <v>0</v>
      </c>
      <c r="ES111" s="47"/>
      <c r="ET111" s="1"/>
    </row>
    <row r="112" spans="1:150" x14ac:dyDescent="0.35">
      <c r="A112" s="107">
        <v>5.2087138566919862</v>
      </c>
      <c r="B112" s="112">
        <f t="shared" si="146"/>
        <v>-0.95225376925074701</v>
      </c>
      <c r="C112" s="112">
        <f t="shared" si="147"/>
        <v>-0.95225376925074701</v>
      </c>
      <c r="D112" s="133">
        <f t="shared" si="148"/>
        <v>-0.95225376925074701</v>
      </c>
      <c r="E112" s="110">
        <v>0</v>
      </c>
      <c r="F112" s="111">
        <f t="shared" si="149"/>
        <v>1</v>
      </c>
      <c r="G112">
        <v>90</v>
      </c>
      <c r="H112">
        <f t="shared" si="164"/>
        <v>0</v>
      </c>
      <c r="I112">
        <f t="shared" si="164"/>
        <v>0</v>
      </c>
      <c r="J112">
        <f t="shared" si="164"/>
        <v>0</v>
      </c>
      <c r="K112">
        <f t="shared" si="164"/>
        <v>0</v>
      </c>
      <c r="L112">
        <f t="shared" si="164"/>
        <v>0</v>
      </c>
      <c r="M112">
        <f t="shared" si="164"/>
        <v>0</v>
      </c>
      <c r="N112">
        <f t="shared" si="164"/>
        <v>0</v>
      </c>
      <c r="O112">
        <f t="shared" si="164"/>
        <v>0</v>
      </c>
      <c r="P112">
        <f t="shared" si="164"/>
        <v>0</v>
      </c>
      <c r="Q112">
        <f t="shared" si="164"/>
        <v>0</v>
      </c>
      <c r="R112">
        <f t="shared" si="165"/>
        <v>0</v>
      </c>
      <c r="S112">
        <f t="shared" si="165"/>
        <v>0</v>
      </c>
      <c r="T112">
        <f t="shared" si="165"/>
        <v>0</v>
      </c>
      <c r="U112">
        <f t="shared" si="165"/>
        <v>0</v>
      </c>
      <c r="V112">
        <f t="shared" si="165"/>
        <v>0</v>
      </c>
      <c r="W112">
        <f t="shared" si="165"/>
        <v>0</v>
      </c>
      <c r="X112">
        <f t="shared" si="165"/>
        <v>0</v>
      </c>
      <c r="Y112">
        <f t="shared" si="165"/>
        <v>0</v>
      </c>
      <c r="Z112">
        <f t="shared" si="165"/>
        <v>0</v>
      </c>
      <c r="AA112">
        <f t="shared" si="165"/>
        <v>0</v>
      </c>
      <c r="AB112">
        <f t="shared" si="166"/>
        <v>0</v>
      </c>
      <c r="AC112">
        <f t="shared" si="166"/>
        <v>0</v>
      </c>
      <c r="AD112">
        <f t="shared" si="166"/>
        <v>0</v>
      </c>
      <c r="AE112">
        <f t="shared" si="166"/>
        <v>0</v>
      </c>
      <c r="AF112">
        <f t="shared" si="166"/>
        <v>0</v>
      </c>
      <c r="AG112">
        <f t="shared" si="166"/>
        <v>0</v>
      </c>
      <c r="AH112">
        <f t="shared" si="166"/>
        <v>0</v>
      </c>
      <c r="AI112">
        <f t="shared" si="166"/>
        <v>0</v>
      </c>
      <c r="AJ112">
        <f t="shared" si="166"/>
        <v>0</v>
      </c>
      <c r="AK112">
        <f t="shared" si="166"/>
        <v>0</v>
      </c>
      <c r="AL112">
        <f t="shared" si="167"/>
        <v>0</v>
      </c>
      <c r="AM112">
        <f t="shared" si="167"/>
        <v>0</v>
      </c>
      <c r="AN112">
        <f t="shared" si="167"/>
        <v>0</v>
      </c>
      <c r="AO112">
        <f t="shared" si="167"/>
        <v>0</v>
      </c>
      <c r="AP112">
        <f t="shared" si="167"/>
        <v>0</v>
      </c>
      <c r="AQ112">
        <f t="shared" si="167"/>
        <v>0</v>
      </c>
      <c r="AR112">
        <f t="shared" si="167"/>
        <v>0</v>
      </c>
      <c r="AS112">
        <f t="shared" si="167"/>
        <v>0</v>
      </c>
      <c r="AT112">
        <f t="shared" si="167"/>
        <v>0</v>
      </c>
      <c r="AU112">
        <f t="shared" si="167"/>
        <v>0</v>
      </c>
      <c r="AV112">
        <f t="shared" si="168"/>
        <v>0</v>
      </c>
      <c r="AW112">
        <f t="shared" si="168"/>
        <v>0</v>
      </c>
      <c r="AX112">
        <f t="shared" si="168"/>
        <v>0</v>
      </c>
      <c r="AY112">
        <f t="shared" si="168"/>
        <v>0</v>
      </c>
      <c r="AZ112">
        <f t="shared" si="168"/>
        <v>0</v>
      </c>
      <c r="BA112">
        <f t="shared" si="168"/>
        <v>0</v>
      </c>
      <c r="BB112">
        <f t="shared" si="168"/>
        <v>0</v>
      </c>
      <c r="BC112">
        <f t="shared" si="168"/>
        <v>0</v>
      </c>
      <c r="BD112">
        <f t="shared" si="168"/>
        <v>0</v>
      </c>
      <c r="BE112">
        <f t="shared" si="168"/>
        <v>0</v>
      </c>
      <c r="BF112">
        <f t="shared" si="169"/>
        <v>0</v>
      </c>
      <c r="BG112">
        <f t="shared" si="169"/>
        <v>0</v>
      </c>
      <c r="BH112">
        <f t="shared" si="169"/>
        <v>0</v>
      </c>
      <c r="BI112">
        <f t="shared" si="169"/>
        <v>0</v>
      </c>
      <c r="BJ112">
        <f t="shared" si="169"/>
        <v>0</v>
      </c>
      <c r="BK112">
        <f t="shared" si="169"/>
        <v>0</v>
      </c>
      <c r="BL112">
        <f t="shared" si="169"/>
        <v>0</v>
      </c>
      <c r="BM112">
        <f t="shared" si="169"/>
        <v>0</v>
      </c>
      <c r="BN112">
        <f t="shared" si="169"/>
        <v>0</v>
      </c>
      <c r="BO112">
        <f t="shared" si="169"/>
        <v>0</v>
      </c>
      <c r="BP112">
        <f t="shared" si="170"/>
        <v>0</v>
      </c>
      <c r="BQ112">
        <f t="shared" si="170"/>
        <v>0</v>
      </c>
      <c r="BR112">
        <f t="shared" si="170"/>
        <v>0</v>
      </c>
      <c r="BS112">
        <f t="shared" si="170"/>
        <v>0</v>
      </c>
      <c r="BT112">
        <f t="shared" si="170"/>
        <v>0</v>
      </c>
      <c r="BU112">
        <f t="shared" si="170"/>
        <v>0</v>
      </c>
      <c r="BV112">
        <f t="shared" si="170"/>
        <v>0</v>
      </c>
      <c r="BW112">
        <f t="shared" si="170"/>
        <v>0</v>
      </c>
      <c r="BX112">
        <f t="shared" si="170"/>
        <v>0</v>
      </c>
      <c r="BY112">
        <f t="shared" si="170"/>
        <v>0</v>
      </c>
      <c r="BZ112">
        <f t="shared" si="171"/>
        <v>0</v>
      </c>
      <c r="CA112">
        <f t="shared" si="171"/>
        <v>0</v>
      </c>
      <c r="CB112">
        <f t="shared" si="171"/>
        <v>0</v>
      </c>
      <c r="CC112">
        <f t="shared" si="171"/>
        <v>0</v>
      </c>
      <c r="CD112">
        <f t="shared" si="171"/>
        <v>0</v>
      </c>
      <c r="CE112">
        <f t="shared" si="171"/>
        <v>0</v>
      </c>
      <c r="CF112">
        <f t="shared" si="171"/>
        <v>0</v>
      </c>
      <c r="CG112">
        <f t="shared" si="171"/>
        <v>0</v>
      </c>
      <c r="CH112">
        <f t="shared" si="171"/>
        <v>0</v>
      </c>
      <c r="CI112">
        <f t="shared" si="171"/>
        <v>0</v>
      </c>
      <c r="CJ112">
        <f t="shared" si="172"/>
        <v>0</v>
      </c>
      <c r="CK112">
        <f t="shared" si="172"/>
        <v>0</v>
      </c>
      <c r="CL112">
        <f t="shared" si="172"/>
        <v>0</v>
      </c>
      <c r="CM112">
        <f t="shared" si="172"/>
        <v>0</v>
      </c>
      <c r="CN112">
        <f t="shared" si="172"/>
        <v>0</v>
      </c>
      <c r="CO112">
        <f t="shared" si="172"/>
        <v>0</v>
      </c>
      <c r="CP112">
        <f t="shared" si="172"/>
        <v>0</v>
      </c>
      <c r="CQ112">
        <f t="shared" si="172"/>
        <v>0</v>
      </c>
      <c r="CR112">
        <f t="shared" si="172"/>
        <v>0</v>
      </c>
      <c r="CS112">
        <f t="shared" si="172"/>
        <v>0</v>
      </c>
      <c r="CT112">
        <f t="shared" si="173"/>
        <v>0</v>
      </c>
      <c r="CU112">
        <f t="shared" si="173"/>
        <v>0</v>
      </c>
      <c r="CV112">
        <f t="shared" si="173"/>
        <v>0</v>
      </c>
      <c r="CW112">
        <f t="shared" si="173"/>
        <v>0</v>
      </c>
      <c r="CX112">
        <f t="shared" si="173"/>
        <v>0</v>
      </c>
      <c r="CY112">
        <f t="shared" si="173"/>
        <v>0</v>
      </c>
      <c r="CZ112">
        <f t="shared" si="173"/>
        <v>0</v>
      </c>
      <c r="DA112">
        <f t="shared" si="173"/>
        <v>0</v>
      </c>
      <c r="DB112">
        <f t="shared" si="173"/>
        <v>0</v>
      </c>
      <c r="DC112">
        <f t="shared" si="173"/>
        <v>0</v>
      </c>
      <c r="DD112">
        <f t="shared" si="174"/>
        <v>0</v>
      </c>
      <c r="DE112">
        <f t="shared" si="174"/>
        <v>0</v>
      </c>
      <c r="DF112">
        <f t="shared" si="174"/>
        <v>0</v>
      </c>
      <c r="DG112">
        <f t="shared" si="174"/>
        <v>0</v>
      </c>
      <c r="DH112">
        <f t="shared" si="174"/>
        <v>0</v>
      </c>
      <c r="DI112">
        <f t="shared" si="174"/>
        <v>0</v>
      </c>
      <c r="DJ112">
        <f t="shared" si="174"/>
        <v>0</v>
      </c>
      <c r="DK112">
        <f t="shared" si="174"/>
        <v>0</v>
      </c>
      <c r="DL112">
        <f t="shared" si="174"/>
        <v>0</v>
      </c>
      <c r="DM112">
        <f t="shared" si="174"/>
        <v>0</v>
      </c>
      <c r="DN112">
        <f t="shared" si="175"/>
        <v>0</v>
      </c>
      <c r="DO112">
        <f t="shared" si="175"/>
        <v>0</v>
      </c>
      <c r="DP112">
        <f t="shared" si="175"/>
        <v>0</v>
      </c>
      <c r="DQ112">
        <f t="shared" si="175"/>
        <v>0</v>
      </c>
      <c r="DR112">
        <f t="shared" si="175"/>
        <v>0</v>
      </c>
      <c r="DS112">
        <f t="shared" si="175"/>
        <v>0</v>
      </c>
      <c r="DT112">
        <f t="shared" si="175"/>
        <v>0</v>
      </c>
      <c r="DU112">
        <f t="shared" si="175"/>
        <v>0</v>
      </c>
      <c r="DV112">
        <f t="shared" si="175"/>
        <v>0</v>
      </c>
      <c r="DW112">
        <f t="shared" si="175"/>
        <v>0</v>
      </c>
      <c r="DX112">
        <f t="shared" si="176"/>
        <v>0</v>
      </c>
      <c r="DY112">
        <f t="shared" si="176"/>
        <v>0</v>
      </c>
      <c r="DZ112">
        <f t="shared" si="176"/>
        <v>0</v>
      </c>
      <c r="EA112">
        <f t="shared" si="176"/>
        <v>0</v>
      </c>
      <c r="EB112">
        <f t="shared" si="176"/>
        <v>0</v>
      </c>
      <c r="EC112">
        <f t="shared" si="176"/>
        <v>0</v>
      </c>
      <c r="ED112">
        <f t="shared" si="176"/>
        <v>0</v>
      </c>
      <c r="EE112">
        <f t="shared" si="176"/>
        <v>0</v>
      </c>
      <c r="EF112">
        <f t="shared" si="176"/>
        <v>0</v>
      </c>
      <c r="EG112">
        <f t="shared" si="176"/>
        <v>0</v>
      </c>
      <c r="EH112">
        <f t="shared" si="177"/>
        <v>0</v>
      </c>
      <c r="EI112">
        <f t="shared" si="177"/>
        <v>0</v>
      </c>
      <c r="EJ112">
        <f t="shared" si="177"/>
        <v>0</v>
      </c>
      <c r="EK112">
        <f t="shared" si="177"/>
        <v>0</v>
      </c>
      <c r="EL112">
        <f t="shared" si="177"/>
        <v>0</v>
      </c>
      <c r="EM112">
        <f t="shared" si="177"/>
        <v>0</v>
      </c>
      <c r="EN112">
        <f t="shared" si="177"/>
        <v>0</v>
      </c>
      <c r="EO112">
        <f t="shared" si="177"/>
        <v>0</v>
      </c>
      <c r="EP112">
        <f t="shared" si="177"/>
        <v>0</v>
      </c>
      <c r="EQ112">
        <f t="shared" si="177"/>
        <v>0</v>
      </c>
      <c r="ER112">
        <f t="shared" si="177"/>
        <v>0</v>
      </c>
      <c r="ES112" s="47"/>
      <c r="ET112" s="1"/>
    </row>
    <row r="113" spans="1:150" x14ac:dyDescent="0.35">
      <c r="A113" s="106">
        <v>158.70336890950648</v>
      </c>
      <c r="B113" s="112">
        <f t="shared" si="146"/>
        <v>-0.82164434907855888</v>
      </c>
      <c r="C113" s="112">
        <f t="shared" si="147"/>
        <v>-0.82164434907855888</v>
      </c>
      <c r="D113" s="133">
        <f t="shared" si="148"/>
        <v>-0.82164434907855888</v>
      </c>
      <c r="E113" s="110">
        <v>0</v>
      </c>
      <c r="F113" s="111">
        <f t="shared" si="149"/>
        <v>1</v>
      </c>
      <c r="G113">
        <v>91</v>
      </c>
      <c r="H113">
        <f t="shared" ref="H113:Q122" si="178">IF($D113&gt;H$10, $E113,0)</f>
        <v>0</v>
      </c>
      <c r="I113">
        <f t="shared" si="178"/>
        <v>0</v>
      </c>
      <c r="J113">
        <f t="shared" si="178"/>
        <v>0</v>
      </c>
      <c r="K113">
        <f t="shared" si="178"/>
        <v>0</v>
      </c>
      <c r="L113">
        <f t="shared" si="178"/>
        <v>0</v>
      </c>
      <c r="M113">
        <f t="shared" si="178"/>
        <v>0</v>
      </c>
      <c r="N113">
        <f t="shared" si="178"/>
        <v>0</v>
      </c>
      <c r="O113">
        <f t="shared" si="178"/>
        <v>0</v>
      </c>
      <c r="P113">
        <f t="shared" si="178"/>
        <v>0</v>
      </c>
      <c r="Q113">
        <f t="shared" si="178"/>
        <v>0</v>
      </c>
      <c r="R113">
        <f t="shared" ref="R113:AA122" si="179">IF($D113&gt;R$10, $E113,0)</f>
        <v>0</v>
      </c>
      <c r="S113">
        <f t="shared" si="179"/>
        <v>0</v>
      </c>
      <c r="T113">
        <f t="shared" si="179"/>
        <v>0</v>
      </c>
      <c r="U113">
        <f t="shared" si="179"/>
        <v>0</v>
      </c>
      <c r="V113">
        <f t="shared" si="179"/>
        <v>0</v>
      </c>
      <c r="W113">
        <f t="shared" si="179"/>
        <v>0</v>
      </c>
      <c r="X113">
        <f t="shared" si="179"/>
        <v>0</v>
      </c>
      <c r="Y113">
        <f t="shared" si="179"/>
        <v>0</v>
      </c>
      <c r="Z113">
        <f t="shared" si="179"/>
        <v>0</v>
      </c>
      <c r="AA113">
        <f t="shared" si="179"/>
        <v>0</v>
      </c>
      <c r="AB113">
        <f t="shared" ref="AB113:AK122" si="180">IF($D113&gt;AB$10, $E113,0)</f>
        <v>0</v>
      </c>
      <c r="AC113">
        <f t="shared" si="180"/>
        <v>0</v>
      </c>
      <c r="AD113">
        <f t="shared" si="180"/>
        <v>0</v>
      </c>
      <c r="AE113">
        <f t="shared" si="180"/>
        <v>0</v>
      </c>
      <c r="AF113">
        <f t="shared" si="180"/>
        <v>0</v>
      </c>
      <c r="AG113">
        <f t="shared" si="180"/>
        <v>0</v>
      </c>
      <c r="AH113">
        <f t="shared" si="180"/>
        <v>0</v>
      </c>
      <c r="AI113">
        <f t="shared" si="180"/>
        <v>0</v>
      </c>
      <c r="AJ113">
        <f t="shared" si="180"/>
        <v>0</v>
      </c>
      <c r="AK113">
        <f t="shared" si="180"/>
        <v>0</v>
      </c>
      <c r="AL113">
        <f t="shared" ref="AL113:AU122" si="181">IF($D113&gt;AL$10, $E113,0)</f>
        <v>0</v>
      </c>
      <c r="AM113">
        <f t="shared" si="181"/>
        <v>0</v>
      </c>
      <c r="AN113">
        <f t="shared" si="181"/>
        <v>0</v>
      </c>
      <c r="AO113">
        <f t="shared" si="181"/>
        <v>0</v>
      </c>
      <c r="AP113">
        <f t="shared" si="181"/>
        <v>0</v>
      </c>
      <c r="AQ113">
        <f t="shared" si="181"/>
        <v>0</v>
      </c>
      <c r="AR113">
        <f t="shared" si="181"/>
        <v>0</v>
      </c>
      <c r="AS113">
        <f t="shared" si="181"/>
        <v>0</v>
      </c>
      <c r="AT113">
        <f t="shared" si="181"/>
        <v>0</v>
      </c>
      <c r="AU113">
        <f t="shared" si="181"/>
        <v>0</v>
      </c>
      <c r="AV113">
        <f t="shared" ref="AV113:BE122" si="182">IF($D113&gt;AV$10, $E113,0)</f>
        <v>0</v>
      </c>
      <c r="AW113">
        <f t="shared" si="182"/>
        <v>0</v>
      </c>
      <c r="AX113">
        <f t="shared" si="182"/>
        <v>0</v>
      </c>
      <c r="AY113">
        <f t="shared" si="182"/>
        <v>0</v>
      </c>
      <c r="AZ113">
        <f t="shared" si="182"/>
        <v>0</v>
      </c>
      <c r="BA113">
        <f t="shared" si="182"/>
        <v>0</v>
      </c>
      <c r="BB113">
        <f t="shared" si="182"/>
        <v>0</v>
      </c>
      <c r="BC113">
        <f t="shared" si="182"/>
        <v>0</v>
      </c>
      <c r="BD113">
        <f t="shared" si="182"/>
        <v>0</v>
      </c>
      <c r="BE113">
        <f t="shared" si="182"/>
        <v>0</v>
      </c>
      <c r="BF113">
        <f t="shared" ref="BF113:BO122" si="183">IF($D113&gt;BF$10, $E113,0)</f>
        <v>0</v>
      </c>
      <c r="BG113">
        <f t="shared" si="183"/>
        <v>0</v>
      </c>
      <c r="BH113">
        <f t="shared" si="183"/>
        <v>0</v>
      </c>
      <c r="BI113">
        <f t="shared" si="183"/>
        <v>0</v>
      </c>
      <c r="BJ113">
        <f t="shared" si="183"/>
        <v>0</v>
      </c>
      <c r="BK113">
        <f t="shared" si="183"/>
        <v>0</v>
      </c>
      <c r="BL113">
        <f t="shared" si="183"/>
        <v>0</v>
      </c>
      <c r="BM113">
        <f t="shared" si="183"/>
        <v>0</v>
      </c>
      <c r="BN113">
        <f t="shared" si="183"/>
        <v>0</v>
      </c>
      <c r="BO113">
        <f t="shared" si="183"/>
        <v>0</v>
      </c>
      <c r="BP113">
        <f t="shared" ref="BP113:BY122" si="184">IF($D113&gt;BP$10, $E113,0)</f>
        <v>0</v>
      </c>
      <c r="BQ113">
        <f t="shared" si="184"/>
        <v>0</v>
      </c>
      <c r="BR113">
        <f t="shared" si="184"/>
        <v>0</v>
      </c>
      <c r="BS113">
        <f t="shared" si="184"/>
        <v>0</v>
      </c>
      <c r="BT113">
        <f t="shared" si="184"/>
        <v>0</v>
      </c>
      <c r="BU113">
        <f t="shared" si="184"/>
        <v>0</v>
      </c>
      <c r="BV113">
        <f t="shared" si="184"/>
        <v>0</v>
      </c>
      <c r="BW113">
        <f t="shared" si="184"/>
        <v>0</v>
      </c>
      <c r="BX113">
        <f t="shared" si="184"/>
        <v>0</v>
      </c>
      <c r="BY113">
        <f t="shared" si="184"/>
        <v>0</v>
      </c>
      <c r="BZ113">
        <f t="shared" ref="BZ113:CI122" si="185">IF($D113&gt;BZ$10, $E113,0)</f>
        <v>0</v>
      </c>
      <c r="CA113">
        <f t="shared" si="185"/>
        <v>0</v>
      </c>
      <c r="CB113">
        <f t="shared" si="185"/>
        <v>0</v>
      </c>
      <c r="CC113">
        <f t="shared" si="185"/>
        <v>0</v>
      </c>
      <c r="CD113">
        <f t="shared" si="185"/>
        <v>0</v>
      </c>
      <c r="CE113">
        <f t="shared" si="185"/>
        <v>0</v>
      </c>
      <c r="CF113">
        <f t="shared" si="185"/>
        <v>0</v>
      </c>
      <c r="CG113">
        <f t="shared" si="185"/>
        <v>0</v>
      </c>
      <c r="CH113">
        <f t="shared" si="185"/>
        <v>0</v>
      </c>
      <c r="CI113">
        <f t="shared" si="185"/>
        <v>0</v>
      </c>
      <c r="CJ113">
        <f t="shared" ref="CJ113:CS122" si="186">IF($D113&gt;CJ$10, $E113,0)</f>
        <v>0</v>
      </c>
      <c r="CK113">
        <f t="shared" si="186"/>
        <v>0</v>
      </c>
      <c r="CL113">
        <f t="shared" si="186"/>
        <v>0</v>
      </c>
      <c r="CM113">
        <f t="shared" si="186"/>
        <v>0</v>
      </c>
      <c r="CN113">
        <f t="shared" si="186"/>
        <v>0</v>
      </c>
      <c r="CO113">
        <f t="shared" si="186"/>
        <v>0</v>
      </c>
      <c r="CP113">
        <f t="shared" si="186"/>
        <v>0</v>
      </c>
      <c r="CQ113">
        <f t="shared" si="186"/>
        <v>0</v>
      </c>
      <c r="CR113">
        <f t="shared" si="186"/>
        <v>0</v>
      </c>
      <c r="CS113">
        <f t="shared" si="186"/>
        <v>0</v>
      </c>
      <c r="CT113">
        <f t="shared" ref="CT113:DC122" si="187">IF($D113&gt;CT$10, $E113,0)</f>
        <v>0</v>
      </c>
      <c r="CU113">
        <f t="shared" si="187"/>
        <v>0</v>
      </c>
      <c r="CV113">
        <f t="shared" si="187"/>
        <v>0</v>
      </c>
      <c r="CW113">
        <f t="shared" si="187"/>
        <v>0</v>
      </c>
      <c r="CX113">
        <f t="shared" si="187"/>
        <v>0</v>
      </c>
      <c r="CY113">
        <f t="shared" si="187"/>
        <v>0</v>
      </c>
      <c r="CZ113">
        <f t="shared" si="187"/>
        <v>0</v>
      </c>
      <c r="DA113">
        <f t="shared" si="187"/>
        <v>0</v>
      </c>
      <c r="DB113">
        <f t="shared" si="187"/>
        <v>0</v>
      </c>
      <c r="DC113">
        <f t="shared" si="187"/>
        <v>0</v>
      </c>
      <c r="DD113">
        <f t="shared" ref="DD113:DM122" si="188">IF($D113&gt;DD$10, $E113,0)</f>
        <v>0</v>
      </c>
      <c r="DE113">
        <f t="shared" si="188"/>
        <v>0</v>
      </c>
      <c r="DF113">
        <f t="shared" si="188"/>
        <v>0</v>
      </c>
      <c r="DG113">
        <f t="shared" si="188"/>
        <v>0</v>
      </c>
      <c r="DH113">
        <f t="shared" si="188"/>
        <v>0</v>
      </c>
      <c r="DI113">
        <f t="shared" si="188"/>
        <v>0</v>
      </c>
      <c r="DJ113">
        <f t="shared" si="188"/>
        <v>0</v>
      </c>
      <c r="DK113">
        <f t="shared" si="188"/>
        <v>0</v>
      </c>
      <c r="DL113">
        <f t="shared" si="188"/>
        <v>0</v>
      </c>
      <c r="DM113">
        <f t="shared" si="188"/>
        <v>0</v>
      </c>
      <c r="DN113">
        <f t="shared" ref="DN113:DW122" si="189">IF($D113&gt;DN$10, $E113,0)</f>
        <v>0</v>
      </c>
      <c r="DO113">
        <f t="shared" si="189"/>
        <v>0</v>
      </c>
      <c r="DP113">
        <f t="shared" si="189"/>
        <v>0</v>
      </c>
      <c r="DQ113">
        <f t="shared" si="189"/>
        <v>0</v>
      </c>
      <c r="DR113">
        <f t="shared" si="189"/>
        <v>0</v>
      </c>
      <c r="DS113">
        <f t="shared" si="189"/>
        <v>0</v>
      </c>
      <c r="DT113">
        <f t="shared" si="189"/>
        <v>0</v>
      </c>
      <c r="DU113">
        <f t="shared" si="189"/>
        <v>0</v>
      </c>
      <c r="DV113">
        <f t="shared" si="189"/>
        <v>0</v>
      </c>
      <c r="DW113">
        <f t="shared" si="189"/>
        <v>0</v>
      </c>
      <c r="DX113">
        <f t="shared" ref="DX113:EG122" si="190">IF($D113&gt;DX$10, $E113,0)</f>
        <v>0</v>
      </c>
      <c r="DY113">
        <f t="shared" si="190"/>
        <v>0</v>
      </c>
      <c r="DZ113">
        <f t="shared" si="190"/>
        <v>0</v>
      </c>
      <c r="EA113">
        <f t="shared" si="190"/>
        <v>0</v>
      </c>
      <c r="EB113">
        <f t="shared" si="190"/>
        <v>0</v>
      </c>
      <c r="EC113">
        <f t="shared" si="190"/>
        <v>0</v>
      </c>
      <c r="ED113">
        <f t="shared" si="190"/>
        <v>0</v>
      </c>
      <c r="EE113">
        <f t="shared" si="190"/>
        <v>0</v>
      </c>
      <c r="EF113">
        <f t="shared" si="190"/>
        <v>0</v>
      </c>
      <c r="EG113">
        <f t="shared" si="190"/>
        <v>0</v>
      </c>
      <c r="EH113">
        <f t="shared" ref="EH113:ER122" si="191">IF($D113&gt;EH$10, $E113,0)</f>
        <v>0</v>
      </c>
      <c r="EI113">
        <f t="shared" si="191"/>
        <v>0</v>
      </c>
      <c r="EJ113">
        <f t="shared" si="191"/>
        <v>0</v>
      </c>
      <c r="EK113">
        <f t="shared" si="191"/>
        <v>0</v>
      </c>
      <c r="EL113">
        <f t="shared" si="191"/>
        <v>0</v>
      </c>
      <c r="EM113">
        <f t="shared" si="191"/>
        <v>0</v>
      </c>
      <c r="EN113">
        <f t="shared" si="191"/>
        <v>0</v>
      </c>
      <c r="EO113">
        <f t="shared" si="191"/>
        <v>0</v>
      </c>
      <c r="EP113">
        <f t="shared" si="191"/>
        <v>0</v>
      </c>
      <c r="EQ113">
        <f t="shared" si="191"/>
        <v>0</v>
      </c>
      <c r="ER113">
        <f t="shared" si="191"/>
        <v>0</v>
      </c>
      <c r="ES113" s="47"/>
      <c r="ET113" s="1"/>
    </row>
    <row r="114" spans="1:150" x14ac:dyDescent="0.35">
      <c r="A114" s="107">
        <v>570.95847580785642</v>
      </c>
      <c r="B114" s="112">
        <f t="shared" si="146"/>
        <v>-0.47085428113456362</v>
      </c>
      <c r="C114" s="112">
        <f t="shared" si="147"/>
        <v>-0.47085428113456362</v>
      </c>
      <c r="D114" s="133">
        <f t="shared" si="148"/>
        <v>-0.47085428113456362</v>
      </c>
      <c r="E114" s="110">
        <v>0</v>
      </c>
      <c r="F114" s="111">
        <f t="shared" si="149"/>
        <v>1</v>
      </c>
      <c r="G114">
        <v>92</v>
      </c>
      <c r="H114">
        <f t="shared" si="178"/>
        <v>0</v>
      </c>
      <c r="I114">
        <f t="shared" si="178"/>
        <v>0</v>
      </c>
      <c r="J114">
        <f t="shared" si="178"/>
        <v>0</v>
      </c>
      <c r="K114">
        <f t="shared" si="178"/>
        <v>0</v>
      </c>
      <c r="L114">
        <f t="shared" si="178"/>
        <v>0</v>
      </c>
      <c r="M114">
        <f t="shared" si="178"/>
        <v>0</v>
      </c>
      <c r="N114">
        <f t="shared" si="178"/>
        <v>0</v>
      </c>
      <c r="O114">
        <f t="shared" si="178"/>
        <v>0</v>
      </c>
      <c r="P114">
        <f t="shared" si="178"/>
        <v>0</v>
      </c>
      <c r="Q114">
        <f t="shared" si="178"/>
        <v>0</v>
      </c>
      <c r="R114">
        <f t="shared" si="179"/>
        <v>0</v>
      </c>
      <c r="S114">
        <f t="shared" si="179"/>
        <v>0</v>
      </c>
      <c r="T114">
        <f t="shared" si="179"/>
        <v>0</v>
      </c>
      <c r="U114">
        <f t="shared" si="179"/>
        <v>0</v>
      </c>
      <c r="V114">
        <f t="shared" si="179"/>
        <v>0</v>
      </c>
      <c r="W114">
        <f t="shared" si="179"/>
        <v>0</v>
      </c>
      <c r="X114">
        <f t="shared" si="179"/>
        <v>0</v>
      </c>
      <c r="Y114">
        <f t="shared" si="179"/>
        <v>0</v>
      </c>
      <c r="Z114">
        <f t="shared" si="179"/>
        <v>0</v>
      </c>
      <c r="AA114">
        <f t="shared" si="179"/>
        <v>0</v>
      </c>
      <c r="AB114">
        <f t="shared" si="180"/>
        <v>0</v>
      </c>
      <c r="AC114">
        <f t="shared" si="180"/>
        <v>0</v>
      </c>
      <c r="AD114">
        <f t="shared" si="180"/>
        <v>0</v>
      </c>
      <c r="AE114">
        <f t="shared" si="180"/>
        <v>0</v>
      </c>
      <c r="AF114">
        <f t="shared" si="180"/>
        <v>0</v>
      </c>
      <c r="AG114">
        <f t="shared" si="180"/>
        <v>0</v>
      </c>
      <c r="AH114">
        <f t="shared" si="180"/>
        <v>0</v>
      </c>
      <c r="AI114">
        <f t="shared" si="180"/>
        <v>0</v>
      </c>
      <c r="AJ114">
        <f t="shared" si="180"/>
        <v>0</v>
      </c>
      <c r="AK114">
        <f t="shared" si="180"/>
        <v>0</v>
      </c>
      <c r="AL114">
        <f t="shared" si="181"/>
        <v>0</v>
      </c>
      <c r="AM114">
        <f t="shared" si="181"/>
        <v>0</v>
      </c>
      <c r="AN114">
        <f t="shared" si="181"/>
        <v>0</v>
      </c>
      <c r="AO114">
        <f t="shared" si="181"/>
        <v>0</v>
      </c>
      <c r="AP114">
        <f t="shared" si="181"/>
        <v>0</v>
      </c>
      <c r="AQ114">
        <f t="shared" si="181"/>
        <v>0</v>
      </c>
      <c r="AR114">
        <f t="shared" si="181"/>
        <v>0</v>
      </c>
      <c r="AS114">
        <f t="shared" si="181"/>
        <v>0</v>
      </c>
      <c r="AT114">
        <f t="shared" si="181"/>
        <v>0</v>
      </c>
      <c r="AU114">
        <f t="shared" si="181"/>
        <v>0</v>
      </c>
      <c r="AV114">
        <f t="shared" si="182"/>
        <v>0</v>
      </c>
      <c r="AW114">
        <f t="shared" si="182"/>
        <v>0</v>
      </c>
      <c r="AX114">
        <f t="shared" si="182"/>
        <v>0</v>
      </c>
      <c r="AY114">
        <f t="shared" si="182"/>
        <v>0</v>
      </c>
      <c r="AZ114">
        <f t="shared" si="182"/>
        <v>0</v>
      </c>
      <c r="BA114">
        <f t="shared" si="182"/>
        <v>0</v>
      </c>
      <c r="BB114">
        <f t="shared" si="182"/>
        <v>0</v>
      </c>
      <c r="BC114">
        <f t="shared" si="182"/>
        <v>0</v>
      </c>
      <c r="BD114">
        <f t="shared" si="182"/>
        <v>0</v>
      </c>
      <c r="BE114">
        <f t="shared" si="182"/>
        <v>0</v>
      </c>
      <c r="BF114">
        <f t="shared" si="183"/>
        <v>0</v>
      </c>
      <c r="BG114">
        <f t="shared" si="183"/>
        <v>0</v>
      </c>
      <c r="BH114">
        <f t="shared" si="183"/>
        <v>0</v>
      </c>
      <c r="BI114">
        <f t="shared" si="183"/>
        <v>0</v>
      </c>
      <c r="BJ114">
        <f t="shared" si="183"/>
        <v>0</v>
      </c>
      <c r="BK114">
        <f t="shared" si="183"/>
        <v>0</v>
      </c>
      <c r="BL114">
        <f t="shared" si="183"/>
        <v>0</v>
      </c>
      <c r="BM114">
        <f t="shared" si="183"/>
        <v>0</v>
      </c>
      <c r="BN114">
        <f t="shared" si="183"/>
        <v>0</v>
      </c>
      <c r="BO114">
        <f t="shared" si="183"/>
        <v>0</v>
      </c>
      <c r="BP114">
        <f t="shared" si="184"/>
        <v>0</v>
      </c>
      <c r="BQ114">
        <f t="shared" si="184"/>
        <v>0</v>
      </c>
      <c r="BR114">
        <f t="shared" si="184"/>
        <v>0</v>
      </c>
      <c r="BS114">
        <f t="shared" si="184"/>
        <v>0</v>
      </c>
      <c r="BT114">
        <f t="shared" si="184"/>
        <v>0</v>
      </c>
      <c r="BU114">
        <f t="shared" si="184"/>
        <v>0</v>
      </c>
      <c r="BV114">
        <f t="shared" si="184"/>
        <v>0</v>
      </c>
      <c r="BW114">
        <f t="shared" si="184"/>
        <v>0</v>
      </c>
      <c r="BX114">
        <f t="shared" si="184"/>
        <v>0</v>
      </c>
      <c r="BY114">
        <f t="shared" si="184"/>
        <v>0</v>
      </c>
      <c r="BZ114">
        <f t="shared" si="185"/>
        <v>0</v>
      </c>
      <c r="CA114">
        <f t="shared" si="185"/>
        <v>0</v>
      </c>
      <c r="CB114">
        <f t="shared" si="185"/>
        <v>0</v>
      </c>
      <c r="CC114">
        <f t="shared" si="185"/>
        <v>0</v>
      </c>
      <c r="CD114">
        <f t="shared" si="185"/>
        <v>0</v>
      </c>
      <c r="CE114">
        <f t="shared" si="185"/>
        <v>0</v>
      </c>
      <c r="CF114">
        <f t="shared" si="185"/>
        <v>0</v>
      </c>
      <c r="CG114">
        <f t="shared" si="185"/>
        <v>0</v>
      </c>
      <c r="CH114">
        <f t="shared" si="185"/>
        <v>0</v>
      </c>
      <c r="CI114">
        <f t="shared" si="185"/>
        <v>0</v>
      </c>
      <c r="CJ114">
        <f t="shared" si="186"/>
        <v>0</v>
      </c>
      <c r="CK114">
        <f t="shared" si="186"/>
        <v>0</v>
      </c>
      <c r="CL114">
        <f t="shared" si="186"/>
        <v>0</v>
      </c>
      <c r="CM114">
        <f t="shared" si="186"/>
        <v>0</v>
      </c>
      <c r="CN114">
        <f t="shared" si="186"/>
        <v>0</v>
      </c>
      <c r="CO114">
        <f t="shared" si="186"/>
        <v>0</v>
      </c>
      <c r="CP114">
        <f t="shared" si="186"/>
        <v>0</v>
      </c>
      <c r="CQ114">
        <f t="shared" si="186"/>
        <v>0</v>
      </c>
      <c r="CR114">
        <f t="shared" si="186"/>
        <v>0</v>
      </c>
      <c r="CS114">
        <f t="shared" si="186"/>
        <v>0</v>
      </c>
      <c r="CT114">
        <f t="shared" si="187"/>
        <v>0</v>
      </c>
      <c r="CU114">
        <f t="shared" si="187"/>
        <v>0</v>
      </c>
      <c r="CV114">
        <f t="shared" si="187"/>
        <v>0</v>
      </c>
      <c r="CW114">
        <f t="shared" si="187"/>
        <v>0</v>
      </c>
      <c r="CX114">
        <f t="shared" si="187"/>
        <v>0</v>
      </c>
      <c r="CY114">
        <f t="shared" si="187"/>
        <v>0</v>
      </c>
      <c r="CZ114">
        <f t="shared" si="187"/>
        <v>0</v>
      </c>
      <c r="DA114">
        <f t="shared" si="187"/>
        <v>0</v>
      </c>
      <c r="DB114">
        <f t="shared" si="187"/>
        <v>0</v>
      </c>
      <c r="DC114">
        <f t="shared" si="187"/>
        <v>0</v>
      </c>
      <c r="DD114">
        <f t="shared" si="188"/>
        <v>0</v>
      </c>
      <c r="DE114">
        <f t="shared" si="188"/>
        <v>0</v>
      </c>
      <c r="DF114">
        <f t="shared" si="188"/>
        <v>0</v>
      </c>
      <c r="DG114">
        <f t="shared" si="188"/>
        <v>0</v>
      </c>
      <c r="DH114">
        <f t="shared" si="188"/>
        <v>0</v>
      </c>
      <c r="DI114">
        <f t="shared" si="188"/>
        <v>0</v>
      </c>
      <c r="DJ114">
        <f t="shared" si="188"/>
        <v>0</v>
      </c>
      <c r="DK114">
        <f t="shared" si="188"/>
        <v>0</v>
      </c>
      <c r="DL114">
        <f t="shared" si="188"/>
        <v>0</v>
      </c>
      <c r="DM114">
        <f t="shared" si="188"/>
        <v>0</v>
      </c>
      <c r="DN114">
        <f t="shared" si="189"/>
        <v>0</v>
      </c>
      <c r="DO114">
        <f t="shared" si="189"/>
        <v>0</v>
      </c>
      <c r="DP114">
        <f t="shared" si="189"/>
        <v>0</v>
      </c>
      <c r="DQ114">
        <f t="shared" si="189"/>
        <v>0</v>
      </c>
      <c r="DR114">
        <f t="shared" si="189"/>
        <v>0</v>
      </c>
      <c r="DS114">
        <f t="shared" si="189"/>
        <v>0</v>
      </c>
      <c r="DT114">
        <f t="shared" si="189"/>
        <v>0</v>
      </c>
      <c r="DU114">
        <f t="shared" si="189"/>
        <v>0</v>
      </c>
      <c r="DV114">
        <f t="shared" si="189"/>
        <v>0</v>
      </c>
      <c r="DW114">
        <f t="shared" si="189"/>
        <v>0</v>
      </c>
      <c r="DX114">
        <f t="shared" si="190"/>
        <v>0</v>
      </c>
      <c r="DY114">
        <f t="shared" si="190"/>
        <v>0</v>
      </c>
      <c r="DZ114">
        <f t="shared" si="190"/>
        <v>0</v>
      </c>
      <c r="EA114">
        <f t="shared" si="190"/>
        <v>0</v>
      </c>
      <c r="EB114">
        <f t="shared" si="190"/>
        <v>0</v>
      </c>
      <c r="EC114">
        <f t="shared" si="190"/>
        <v>0</v>
      </c>
      <c r="ED114">
        <f t="shared" si="190"/>
        <v>0</v>
      </c>
      <c r="EE114">
        <f t="shared" si="190"/>
        <v>0</v>
      </c>
      <c r="EF114">
        <f t="shared" si="190"/>
        <v>0</v>
      </c>
      <c r="EG114">
        <f t="shared" si="190"/>
        <v>0</v>
      </c>
      <c r="EH114">
        <f t="shared" si="191"/>
        <v>0</v>
      </c>
      <c r="EI114">
        <f t="shared" si="191"/>
        <v>0</v>
      </c>
      <c r="EJ114">
        <f t="shared" si="191"/>
        <v>0</v>
      </c>
      <c r="EK114">
        <f t="shared" si="191"/>
        <v>0</v>
      </c>
      <c r="EL114">
        <f t="shared" si="191"/>
        <v>0</v>
      </c>
      <c r="EM114">
        <f t="shared" si="191"/>
        <v>0</v>
      </c>
      <c r="EN114">
        <f t="shared" si="191"/>
        <v>0</v>
      </c>
      <c r="EO114">
        <f t="shared" si="191"/>
        <v>0</v>
      </c>
      <c r="EP114">
        <f t="shared" si="191"/>
        <v>0</v>
      </c>
      <c r="EQ114">
        <f t="shared" si="191"/>
        <v>0</v>
      </c>
      <c r="ER114">
        <f t="shared" si="191"/>
        <v>0</v>
      </c>
      <c r="ES114" s="47"/>
      <c r="ET114" s="1"/>
    </row>
    <row r="115" spans="1:150" x14ac:dyDescent="0.35">
      <c r="A115" s="106">
        <v>1260.1319194586933</v>
      </c>
      <c r="B115" s="112">
        <f t="shared" si="146"/>
        <v>0.11556707563733451</v>
      </c>
      <c r="C115" s="112">
        <f t="shared" si="147"/>
        <v>0.11556707563733451</v>
      </c>
      <c r="D115" s="133">
        <f t="shared" si="148"/>
        <v>0.11556707563733451</v>
      </c>
      <c r="E115" s="110">
        <v>0</v>
      </c>
      <c r="F115" s="111">
        <f t="shared" si="149"/>
        <v>1</v>
      </c>
      <c r="G115">
        <v>93</v>
      </c>
      <c r="H115">
        <f t="shared" si="178"/>
        <v>0</v>
      </c>
      <c r="I115">
        <f t="shared" si="178"/>
        <v>0</v>
      </c>
      <c r="J115">
        <f t="shared" si="178"/>
        <v>0</v>
      </c>
      <c r="K115">
        <f t="shared" si="178"/>
        <v>0</v>
      </c>
      <c r="L115">
        <f t="shared" si="178"/>
        <v>0</v>
      </c>
      <c r="M115">
        <f t="shared" si="178"/>
        <v>0</v>
      </c>
      <c r="N115">
        <f t="shared" si="178"/>
        <v>0</v>
      </c>
      <c r="O115">
        <f t="shared" si="178"/>
        <v>0</v>
      </c>
      <c r="P115">
        <f t="shared" si="178"/>
        <v>0</v>
      </c>
      <c r="Q115">
        <f t="shared" si="178"/>
        <v>0</v>
      </c>
      <c r="R115">
        <f t="shared" si="179"/>
        <v>0</v>
      </c>
      <c r="S115">
        <f t="shared" si="179"/>
        <v>0</v>
      </c>
      <c r="T115">
        <f t="shared" si="179"/>
        <v>0</v>
      </c>
      <c r="U115">
        <f t="shared" si="179"/>
        <v>0</v>
      </c>
      <c r="V115">
        <f t="shared" si="179"/>
        <v>0</v>
      </c>
      <c r="W115">
        <f t="shared" si="179"/>
        <v>0</v>
      </c>
      <c r="X115">
        <f t="shared" si="179"/>
        <v>0</v>
      </c>
      <c r="Y115">
        <f t="shared" si="179"/>
        <v>0</v>
      </c>
      <c r="Z115">
        <f t="shared" si="179"/>
        <v>0</v>
      </c>
      <c r="AA115">
        <f t="shared" si="179"/>
        <v>0</v>
      </c>
      <c r="AB115">
        <f t="shared" si="180"/>
        <v>0</v>
      </c>
      <c r="AC115">
        <f t="shared" si="180"/>
        <v>0</v>
      </c>
      <c r="AD115">
        <f t="shared" si="180"/>
        <v>0</v>
      </c>
      <c r="AE115">
        <f t="shared" si="180"/>
        <v>0</v>
      </c>
      <c r="AF115">
        <f t="shared" si="180"/>
        <v>0</v>
      </c>
      <c r="AG115">
        <f t="shared" si="180"/>
        <v>0</v>
      </c>
      <c r="AH115">
        <f t="shared" si="180"/>
        <v>0</v>
      </c>
      <c r="AI115">
        <f t="shared" si="180"/>
        <v>0</v>
      </c>
      <c r="AJ115">
        <f t="shared" si="180"/>
        <v>0</v>
      </c>
      <c r="AK115">
        <f t="shared" si="180"/>
        <v>0</v>
      </c>
      <c r="AL115">
        <f t="shared" si="181"/>
        <v>0</v>
      </c>
      <c r="AM115">
        <f t="shared" si="181"/>
        <v>0</v>
      </c>
      <c r="AN115">
        <f t="shared" si="181"/>
        <v>0</v>
      </c>
      <c r="AO115">
        <f t="shared" si="181"/>
        <v>0</v>
      </c>
      <c r="AP115">
        <f t="shared" si="181"/>
        <v>0</v>
      </c>
      <c r="AQ115">
        <f t="shared" si="181"/>
        <v>0</v>
      </c>
      <c r="AR115">
        <f t="shared" si="181"/>
        <v>0</v>
      </c>
      <c r="AS115">
        <f t="shared" si="181"/>
        <v>0</v>
      </c>
      <c r="AT115">
        <f t="shared" si="181"/>
        <v>0</v>
      </c>
      <c r="AU115">
        <f t="shared" si="181"/>
        <v>0</v>
      </c>
      <c r="AV115">
        <f t="shared" si="182"/>
        <v>0</v>
      </c>
      <c r="AW115">
        <f t="shared" si="182"/>
        <v>0</v>
      </c>
      <c r="AX115">
        <f t="shared" si="182"/>
        <v>0</v>
      </c>
      <c r="AY115">
        <f t="shared" si="182"/>
        <v>0</v>
      </c>
      <c r="AZ115">
        <f t="shared" si="182"/>
        <v>0</v>
      </c>
      <c r="BA115">
        <f t="shared" si="182"/>
        <v>0</v>
      </c>
      <c r="BB115">
        <f t="shared" si="182"/>
        <v>0</v>
      </c>
      <c r="BC115">
        <f t="shared" si="182"/>
        <v>0</v>
      </c>
      <c r="BD115">
        <f t="shared" si="182"/>
        <v>0</v>
      </c>
      <c r="BE115">
        <f t="shared" si="182"/>
        <v>0</v>
      </c>
      <c r="BF115">
        <f t="shared" si="183"/>
        <v>0</v>
      </c>
      <c r="BG115">
        <f t="shared" si="183"/>
        <v>0</v>
      </c>
      <c r="BH115">
        <f t="shared" si="183"/>
        <v>0</v>
      </c>
      <c r="BI115">
        <f t="shared" si="183"/>
        <v>0</v>
      </c>
      <c r="BJ115">
        <f t="shared" si="183"/>
        <v>0</v>
      </c>
      <c r="BK115">
        <f t="shared" si="183"/>
        <v>0</v>
      </c>
      <c r="BL115">
        <f t="shared" si="183"/>
        <v>0</v>
      </c>
      <c r="BM115">
        <f t="shared" si="183"/>
        <v>0</v>
      </c>
      <c r="BN115">
        <f t="shared" si="183"/>
        <v>0</v>
      </c>
      <c r="BO115">
        <f t="shared" si="183"/>
        <v>0</v>
      </c>
      <c r="BP115">
        <f t="shared" si="184"/>
        <v>0</v>
      </c>
      <c r="BQ115">
        <f t="shared" si="184"/>
        <v>0</v>
      </c>
      <c r="BR115">
        <f t="shared" si="184"/>
        <v>0</v>
      </c>
      <c r="BS115">
        <f t="shared" si="184"/>
        <v>0</v>
      </c>
      <c r="BT115">
        <f t="shared" si="184"/>
        <v>0</v>
      </c>
      <c r="BU115">
        <f t="shared" si="184"/>
        <v>0</v>
      </c>
      <c r="BV115">
        <f t="shared" si="184"/>
        <v>0</v>
      </c>
      <c r="BW115">
        <f t="shared" si="184"/>
        <v>0</v>
      </c>
      <c r="BX115">
        <f t="shared" si="184"/>
        <v>0</v>
      </c>
      <c r="BY115">
        <f t="shared" si="184"/>
        <v>0</v>
      </c>
      <c r="BZ115">
        <f t="shared" si="185"/>
        <v>0</v>
      </c>
      <c r="CA115">
        <f t="shared" si="185"/>
        <v>0</v>
      </c>
      <c r="CB115">
        <f t="shared" si="185"/>
        <v>0</v>
      </c>
      <c r="CC115">
        <f t="shared" si="185"/>
        <v>0</v>
      </c>
      <c r="CD115">
        <f t="shared" si="185"/>
        <v>0</v>
      </c>
      <c r="CE115">
        <f t="shared" si="185"/>
        <v>0</v>
      </c>
      <c r="CF115">
        <f t="shared" si="185"/>
        <v>0</v>
      </c>
      <c r="CG115">
        <f t="shared" si="185"/>
        <v>0</v>
      </c>
      <c r="CH115">
        <f t="shared" si="185"/>
        <v>0</v>
      </c>
      <c r="CI115">
        <f t="shared" si="185"/>
        <v>0</v>
      </c>
      <c r="CJ115">
        <f t="shared" si="186"/>
        <v>0</v>
      </c>
      <c r="CK115">
        <f t="shared" si="186"/>
        <v>0</v>
      </c>
      <c r="CL115">
        <f t="shared" si="186"/>
        <v>0</v>
      </c>
      <c r="CM115">
        <f t="shared" si="186"/>
        <v>0</v>
      </c>
      <c r="CN115">
        <f t="shared" si="186"/>
        <v>0</v>
      </c>
      <c r="CO115">
        <f t="shared" si="186"/>
        <v>0</v>
      </c>
      <c r="CP115">
        <f t="shared" si="186"/>
        <v>0</v>
      </c>
      <c r="CQ115">
        <f t="shared" si="186"/>
        <v>0</v>
      </c>
      <c r="CR115">
        <f t="shared" si="186"/>
        <v>0</v>
      </c>
      <c r="CS115">
        <f t="shared" si="186"/>
        <v>0</v>
      </c>
      <c r="CT115">
        <f t="shared" si="187"/>
        <v>0</v>
      </c>
      <c r="CU115">
        <f t="shared" si="187"/>
        <v>0</v>
      </c>
      <c r="CV115">
        <f t="shared" si="187"/>
        <v>0</v>
      </c>
      <c r="CW115">
        <f t="shared" si="187"/>
        <v>0</v>
      </c>
      <c r="CX115">
        <f t="shared" si="187"/>
        <v>0</v>
      </c>
      <c r="CY115">
        <f t="shared" si="187"/>
        <v>0</v>
      </c>
      <c r="CZ115">
        <f t="shared" si="187"/>
        <v>0</v>
      </c>
      <c r="DA115">
        <f t="shared" si="187"/>
        <v>0</v>
      </c>
      <c r="DB115">
        <f t="shared" si="187"/>
        <v>0</v>
      </c>
      <c r="DC115">
        <f t="shared" si="187"/>
        <v>0</v>
      </c>
      <c r="DD115">
        <f t="shared" si="188"/>
        <v>0</v>
      </c>
      <c r="DE115">
        <f t="shared" si="188"/>
        <v>0</v>
      </c>
      <c r="DF115">
        <f t="shared" si="188"/>
        <v>0</v>
      </c>
      <c r="DG115">
        <f t="shared" si="188"/>
        <v>0</v>
      </c>
      <c r="DH115">
        <f t="shared" si="188"/>
        <v>0</v>
      </c>
      <c r="DI115">
        <f t="shared" si="188"/>
        <v>0</v>
      </c>
      <c r="DJ115">
        <f t="shared" si="188"/>
        <v>0</v>
      </c>
      <c r="DK115">
        <f t="shared" si="188"/>
        <v>0</v>
      </c>
      <c r="DL115">
        <f t="shared" si="188"/>
        <v>0</v>
      </c>
      <c r="DM115">
        <f t="shared" si="188"/>
        <v>0</v>
      </c>
      <c r="DN115">
        <f t="shared" si="189"/>
        <v>0</v>
      </c>
      <c r="DO115">
        <f t="shared" si="189"/>
        <v>0</v>
      </c>
      <c r="DP115">
        <f t="shared" si="189"/>
        <v>0</v>
      </c>
      <c r="DQ115">
        <f t="shared" si="189"/>
        <v>0</v>
      </c>
      <c r="DR115">
        <f t="shared" si="189"/>
        <v>0</v>
      </c>
      <c r="DS115">
        <f t="shared" si="189"/>
        <v>0</v>
      </c>
      <c r="DT115">
        <f t="shared" si="189"/>
        <v>0</v>
      </c>
      <c r="DU115">
        <f t="shared" si="189"/>
        <v>0</v>
      </c>
      <c r="DV115">
        <f t="shared" si="189"/>
        <v>0</v>
      </c>
      <c r="DW115">
        <f t="shared" si="189"/>
        <v>0</v>
      </c>
      <c r="DX115">
        <f t="shared" si="190"/>
        <v>0</v>
      </c>
      <c r="DY115">
        <f t="shared" si="190"/>
        <v>0</v>
      </c>
      <c r="DZ115">
        <f t="shared" si="190"/>
        <v>0</v>
      </c>
      <c r="EA115">
        <f t="shared" si="190"/>
        <v>0</v>
      </c>
      <c r="EB115">
        <f t="shared" si="190"/>
        <v>0</v>
      </c>
      <c r="EC115">
        <f t="shared" si="190"/>
        <v>0</v>
      </c>
      <c r="ED115">
        <f t="shared" si="190"/>
        <v>0</v>
      </c>
      <c r="EE115">
        <f t="shared" si="190"/>
        <v>0</v>
      </c>
      <c r="EF115">
        <f t="shared" si="190"/>
        <v>0</v>
      </c>
      <c r="EG115">
        <f t="shared" si="190"/>
        <v>0</v>
      </c>
      <c r="EH115">
        <f t="shared" si="191"/>
        <v>0</v>
      </c>
      <c r="EI115">
        <f t="shared" si="191"/>
        <v>0</v>
      </c>
      <c r="EJ115">
        <f t="shared" si="191"/>
        <v>0</v>
      </c>
      <c r="EK115">
        <f t="shared" si="191"/>
        <v>0</v>
      </c>
      <c r="EL115">
        <f t="shared" si="191"/>
        <v>0</v>
      </c>
      <c r="EM115">
        <f t="shared" si="191"/>
        <v>0</v>
      </c>
      <c r="EN115">
        <f t="shared" si="191"/>
        <v>0</v>
      </c>
      <c r="EO115">
        <f t="shared" si="191"/>
        <v>0</v>
      </c>
      <c r="EP115">
        <f t="shared" si="191"/>
        <v>0</v>
      </c>
      <c r="EQ115">
        <f t="shared" si="191"/>
        <v>0</v>
      </c>
      <c r="ER115">
        <f t="shared" si="191"/>
        <v>0</v>
      </c>
      <c r="ES115" s="47"/>
      <c r="ET115" s="1"/>
    </row>
    <row r="116" spans="1:150" x14ac:dyDescent="0.35">
      <c r="A116" s="107">
        <v>4007.8728231498744</v>
      </c>
      <c r="B116" s="112">
        <f t="shared" si="146"/>
        <v>2.4536344571433908</v>
      </c>
      <c r="C116" s="112">
        <f t="shared" si="147"/>
        <v>2.4536344571433908</v>
      </c>
      <c r="D116" s="133">
        <f t="shared" si="148"/>
        <v>2.4536344571433908</v>
      </c>
      <c r="E116" s="110">
        <v>0</v>
      </c>
      <c r="F116" s="111">
        <f t="shared" si="149"/>
        <v>1</v>
      </c>
      <c r="G116">
        <v>94</v>
      </c>
      <c r="H116">
        <f t="shared" si="178"/>
        <v>0</v>
      </c>
      <c r="I116">
        <f t="shared" si="178"/>
        <v>0</v>
      </c>
      <c r="J116">
        <f t="shared" si="178"/>
        <v>0</v>
      </c>
      <c r="K116">
        <f t="shared" si="178"/>
        <v>0</v>
      </c>
      <c r="L116">
        <f t="shared" si="178"/>
        <v>0</v>
      </c>
      <c r="M116">
        <f t="shared" si="178"/>
        <v>0</v>
      </c>
      <c r="N116">
        <f t="shared" si="178"/>
        <v>0</v>
      </c>
      <c r="O116">
        <f t="shared" si="178"/>
        <v>0</v>
      </c>
      <c r="P116">
        <f t="shared" si="178"/>
        <v>0</v>
      </c>
      <c r="Q116">
        <f t="shared" si="178"/>
        <v>0</v>
      </c>
      <c r="R116">
        <f t="shared" si="179"/>
        <v>0</v>
      </c>
      <c r="S116">
        <f t="shared" si="179"/>
        <v>0</v>
      </c>
      <c r="T116">
        <f t="shared" si="179"/>
        <v>0</v>
      </c>
      <c r="U116">
        <f t="shared" si="179"/>
        <v>0</v>
      </c>
      <c r="V116">
        <f t="shared" si="179"/>
        <v>0</v>
      </c>
      <c r="W116">
        <f t="shared" si="179"/>
        <v>0</v>
      </c>
      <c r="X116">
        <f t="shared" si="179"/>
        <v>0</v>
      </c>
      <c r="Y116">
        <f t="shared" si="179"/>
        <v>0</v>
      </c>
      <c r="Z116">
        <f t="shared" si="179"/>
        <v>0</v>
      </c>
      <c r="AA116">
        <f t="shared" si="179"/>
        <v>0</v>
      </c>
      <c r="AB116">
        <f t="shared" si="180"/>
        <v>0</v>
      </c>
      <c r="AC116">
        <f t="shared" si="180"/>
        <v>0</v>
      </c>
      <c r="AD116">
        <f t="shared" si="180"/>
        <v>0</v>
      </c>
      <c r="AE116">
        <f t="shared" si="180"/>
        <v>0</v>
      </c>
      <c r="AF116">
        <f t="shared" si="180"/>
        <v>0</v>
      </c>
      <c r="AG116">
        <f t="shared" si="180"/>
        <v>0</v>
      </c>
      <c r="AH116">
        <f t="shared" si="180"/>
        <v>0</v>
      </c>
      <c r="AI116">
        <f t="shared" si="180"/>
        <v>0</v>
      </c>
      <c r="AJ116">
        <f t="shared" si="180"/>
        <v>0</v>
      </c>
      <c r="AK116">
        <f t="shared" si="180"/>
        <v>0</v>
      </c>
      <c r="AL116">
        <f t="shared" si="181"/>
        <v>0</v>
      </c>
      <c r="AM116">
        <f t="shared" si="181"/>
        <v>0</v>
      </c>
      <c r="AN116">
        <f t="shared" si="181"/>
        <v>0</v>
      </c>
      <c r="AO116">
        <f t="shared" si="181"/>
        <v>0</v>
      </c>
      <c r="AP116">
        <f t="shared" si="181"/>
        <v>0</v>
      </c>
      <c r="AQ116">
        <f t="shared" si="181"/>
        <v>0</v>
      </c>
      <c r="AR116">
        <f t="shared" si="181"/>
        <v>0</v>
      </c>
      <c r="AS116">
        <f t="shared" si="181"/>
        <v>0</v>
      </c>
      <c r="AT116">
        <f t="shared" si="181"/>
        <v>0</v>
      </c>
      <c r="AU116">
        <f t="shared" si="181"/>
        <v>0</v>
      </c>
      <c r="AV116">
        <f t="shared" si="182"/>
        <v>0</v>
      </c>
      <c r="AW116">
        <f t="shared" si="182"/>
        <v>0</v>
      </c>
      <c r="AX116">
        <f t="shared" si="182"/>
        <v>0</v>
      </c>
      <c r="AY116">
        <f t="shared" si="182"/>
        <v>0</v>
      </c>
      <c r="AZ116">
        <f t="shared" si="182"/>
        <v>0</v>
      </c>
      <c r="BA116">
        <f t="shared" si="182"/>
        <v>0</v>
      </c>
      <c r="BB116">
        <f t="shared" si="182"/>
        <v>0</v>
      </c>
      <c r="BC116">
        <f t="shared" si="182"/>
        <v>0</v>
      </c>
      <c r="BD116">
        <f t="shared" si="182"/>
        <v>0</v>
      </c>
      <c r="BE116">
        <f t="shared" si="182"/>
        <v>0</v>
      </c>
      <c r="BF116">
        <f t="shared" si="183"/>
        <v>0</v>
      </c>
      <c r="BG116">
        <f t="shared" si="183"/>
        <v>0</v>
      </c>
      <c r="BH116">
        <f t="shared" si="183"/>
        <v>0</v>
      </c>
      <c r="BI116">
        <f t="shared" si="183"/>
        <v>0</v>
      </c>
      <c r="BJ116">
        <f t="shared" si="183"/>
        <v>0</v>
      </c>
      <c r="BK116">
        <f t="shared" si="183"/>
        <v>0</v>
      </c>
      <c r="BL116">
        <f t="shared" si="183"/>
        <v>0</v>
      </c>
      <c r="BM116">
        <f t="shared" si="183"/>
        <v>0</v>
      </c>
      <c r="BN116">
        <f t="shared" si="183"/>
        <v>0</v>
      </c>
      <c r="BO116">
        <f t="shared" si="183"/>
        <v>0</v>
      </c>
      <c r="BP116">
        <f t="shared" si="184"/>
        <v>0</v>
      </c>
      <c r="BQ116">
        <f t="shared" si="184"/>
        <v>0</v>
      </c>
      <c r="BR116">
        <f t="shared" si="184"/>
        <v>0</v>
      </c>
      <c r="BS116">
        <f t="shared" si="184"/>
        <v>0</v>
      </c>
      <c r="BT116">
        <f t="shared" si="184"/>
        <v>0</v>
      </c>
      <c r="BU116">
        <f t="shared" si="184"/>
        <v>0</v>
      </c>
      <c r="BV116">
        <f t="shared" si="184"/>
        <v>0</v>
      </c>
      <c r="BW116">
        <f t="shared" si="184"/>
        <v>0</v>
      </c>
      <c r="BX116">
        <f t="shared" si="184"/>
        <v>0</v>
      </c>
      <c r="BY116">
        <f t="shared" si="184"/>
        <v>0</v>
      </c>
      <c r="BZ116">
        <f t="shared" si="185"/>
        <v>0</v>
      </c>
      <c r="CA116">
        <f t="shared" si="185"/>
        <v>0</v>
      </c>
      <c r="CB116">
        <f t="shared" si="185"/>
        <v>0</v>
      </c>
      <c r="CC116">
        <f t="shared" si="185"/>
        <v>0</v>
      </c>
      <c r="CD116">
        <f t="shared" si="185"/>
        <v>0</v>
      </c>
      <c r="CE116">
        <f t="shared" si="185"/>
        <v>0</v>
      </c>
      <c r="CF116">
        <f t="shared" si="185"/>
        <v>0</v>
      </c>
      <c r="CG116">
        <f t="shared" si="185"/>
        <v>0</v>
      </c>
      <c r="CH116">
        <f t="shared" si="185"/>
        <v>0</v>
      </c>
      <c r="CI116">
        <f t="shared" si="185"/>
        <v>0</v>
      </c>
      <c r="CJ116">
        <f t="shared" si="186"/>
        <v>0</v>
      </c>
      <c r="CK116">
        <f t="shared" si="186"/>
        <v>0</v>
      </c>
      <c r="CL116">
        <f t="shared" si="186"/>
        <v>0</v>
      </c>
      <c r="CM116">
        <f t="shared" si="186"/>
        <v>0</v>
      </c>
      <c r="CN116">
        <f t="shared" si="186"/>
        <v>0</v>
      </c>
      <c r="CO116">
        <f t="shared" si="186"/>
        <v>0</v>
      </c>
      <c r="CP116">
        <f t="shared" si="186"/>
        <v>0</v>
      </c>
      <c r="CQ116">
        <f t="shared" si="186"/>
        <v>0</v>
      </c>
      <c r="CR116">
        <f t="shared" si="186"/>
        <v>0</v>
      </c>
      <c r="CS116">
        <f t="shared" si="186"/>
        <v>0</v>
      </c>
      <c r="CT116">
        <f t="shared" si="187"/>
        <v>0</v>
      </c>
      <c r="CU116">
        <f t="shared" si="187"/>
        <v>0</v>
      </c>
      <c r="CV116">
        <f t="shared" si="187"/>
        <v>0</v>
      </c>
      <c r="CW116">
        <f t="shared" si="187"/>
        <v>0</v>
      </c>
      <c r="CX116">
        <f t="shared" si="187"/>
        <v>0</v>
      </c>
      <c r="CY116">
        <f t="shared" si="187"/>
        <v>0</v>
      </c>
      <c r="CZ116">
        <f t="shared" si="187"/>
        <v>0</v>
      </c>
      <c r="DA116">
        <f t="shared" si="187"/>
        <v>0</v>
      </c>
      <c r="DB116">
        <f t="shared" si="187"/>
        <v>0</v>
      </c>
      <c r="DC116">
        <f t="shared" si="187"/>
        <v>0</v>
      </c>
      <c r="DD116">
        <f t="shared" si="188"/>
        <v>0</v>
      </c>
      <c r="DE116">
        <f t="shared" si="188"/>
        <v>0</v>
      </c>
      <c r="DF116">
        <f t="shared" si="188"/>
        <v>0</v>
      </c>
      <c r="DG116">
        <f t="shared" si="188"/>
        <v>0</v>
      </c>
      <c r="DH116">
        <f t="shared" si="188"/>
        <v>0</v>
      </c>
      <c r="DI116">
        <f t="shared" si="188"/>
        <v>0</v>
      </c>
      <c r="DJ116">
        <f t="shared" si="188"/>
        <v>0</v>
      </c>
      <c r="DK116">
        <f t="shared" si="188"/>
        <v>0</v>
      </c>
      <c r="DL116">
        <f t="shared" si="188"/>
        <v>0</v>
      </c>
      <c r="DM116">
        <f t="shared" si="188"/>
        <v>0</v>
      </c>
      <c r="DN116">
        <f t="shared" si="189"/>
        <v>0</v>
      </c>
      <c r="DO116">
        <f t="shared" si="189"/>
        <v>0</v>
      </c>
      <c r="DP116">
        <f t="shared" si="189"/>
        <v>0</v>
      </c>
      <c r="DQ116">
        <f t="shared" si="189"/>
        <v>0</v>
      </c>
      <c r="DR116">
        <f t="shared" si="189"/>
        <v>0</v>
      </c>
      <c r="DS116">
        <f t="shared" si="189"/>
        <v>0</v>
      </c>
      <c r="DT116">
        <f t="shared" si="189"/>
        <v>0</v>
      </c>
      <c r="DU116">
        <f t="shared" si="189"/>
        <v>0</v>
      </c>
      <c r="DV116">
        <f t="shared" si="189"/>
        <v>0</v>
      </c>
      <c r="DW116">
        <f t="shared" si="189"/>
        <v>0</v>
      </c>
      <c r="DX116">
        <f t="shared" si="190"/>
        <v>0</v>
      </c>
      <c r="DY116">
        <f t="shared" si="190"/>
        <v>0</v>
      </c>
      <c r="DZ116">
        <f t="shared" si="190"/>
        <v>0</v>
      </c>
      <c r="EA116">
        <f t="shared" si="190"/>
        <v>0</v>
      </c>
      <c r="EB116">
        <f t="shared" si="190"/>
        <v>0</v>
      </c>
      <c r="EC116">
        <f t="shared" si="190"/>
        <v>0</v>
      </c>
      <c r="ED116">
        <f t="shared" si="190"/>
        <v>0</v>
      </c>
      <c r="EE116">
        <f t="shared" si="190"/>
        <v>0</v>
      </c>
      <c r="EF116">
        <f t="shared" si="190"/>
        <v>0</v>
      </c>
      <c r="EG116">
        <f t="shared" si="190"/>
        <v>0</v>
      </c>
      <c r="EH116">
        <f t="shared" si="191"/>
        <v>0</v>
      </c>
      <c r="EI116">
        <f t="shared" si="191"/>
        <v>0</v>
      </c>
      <c r="EJ116">
        <f t="shared" si="191"/>
        <v>0</v>
      </c>
      <c r="EK116">
        <f t="shared" si="191"/>
        <v>0</v>
      </c>
      <c r="EL116">
        <f t="shared" si="191"/>
        <v>0</v>
      </c>
      <c r="EM116">
        <f t="shared" si="191"/>
        <v>0</v>
      </c>
      <c r="EN116">
        <f t="shared" si="191"/>
        <v>0</v>
      </c>
      <c r="EO116">
        <f t="shared" si="191"/>
        <v>0</v>
      </c>
      <c r="EP116">
        <f t="shared" si="191"/>
        <v>0</v>
      </c>
      <c r="EQ116">
        <f t="shared" si="191"/>
        <v>0</v>
      </c>
      <c r="ER116">
        <f t="shared" si="191"/>
        <v>0</v>
      </c>
      <c r="ES116" s="47"/>
      <c r="ET116" s="1"/>
    </row>
    <row r="117" spans="1:150" x14ac:dyDescent="0.35">
      <c r="A117" s="106">
        <v>1251.6054944186524</v>
      </c>
      <c r="B117" s="112">
        <f t="shared" si="146"/>
        <v>0.10831189512151655</v>
      </c>
      <c r="C117" s="112">
        <f t="shared" si="147"/>
        <v>0.10831189512151655</v>
      </c>
      <c r="D117" s="133">
        <f t="shared" si="148"/>
        <v>0.10831189512151655</v>
      </c>
      <c r="E117" s="110">
        <v>1</v>
      </c>
      <c r="F117" s="111">
        <f t="shared" si="149"/>
        <v>0</v>
      </c>
      <c r="G117">
        <v>95</v>
      </c>
      <c r="H117">
        <f t="shared" si="178"/>
        <v>0</v>
      </c>
      <c r="I117">
        <f t="shared" si="178"/>
        <v>0</v>
      </c>
      <c r="J117">
        <f t="shared" si="178"/>
        <v>0</v>
      </c>
      <c r="K117">
        <f t="shared" si="178"/>
        <v>0</v>
      </c>
      <c r="L117">
        <f t="shared" si="178"/>
        <v>0</v>
      </c>
      <c r="M117">
        <f t="shared" si="178"/>
        <v>0</v>
      </c>
      <c r="N117">
        <f t="shared" si="178"/>
        <v>0</v>
      </c>
      <c r="O117">
        <f t="shared" si="178"/>
        <v>0</v>
      </c>
      <c r="P117">
        <f t="shared" si="178"/>
        <v>0</v>
      </c>
      <c r="Q117">
        <f t="shared" si="178"/>
        <v>0</v>
      </c>
      <c r="R117">
        <f t="shared" si="179"/>
        <v>0</v>
      </c>
      <c r="S117">
        <f t="shared" si="179"/>
        <v>0</v>
      </c>
      <c r="T117">
        <f t="shared" si="179"/>
        <v>0</v>
      </c>
      <c r="U117">
        <f t="shared" si="179"/>
        <v>0</v>
      </c>
      <c r="V117">
        <f t="shared" si="179"/>
        <v>0</v>
      </c>
      <c r="W117">
        <f t="shared" si="179"/>
        <v>0</v>
      </c>
      <c r="X117">
        <f t="shared" si="179"/>
        <v>0</v>
      </c>
      <c r="Y117">
        <f t="shared" si="179"/>
        <v>0</v>
      </c>
      <c r="Z117">
        <f t="shared" si="179"/>
        <v>0</v>
      </c>
      <c r="AA117">
        <f t="shared" si="179"/>
        <v>0</v>
      </c>
      <c r="AB117">
        <f t="shared" si="180"/>
        <v>0</v>
      </c>
      <c r="AC117">
        <f t="shared" si="180"/>
        <v>0</v>
      </c>
      <c r="AD117">
        <f t="shared" si="180"/>
        <v>0</v>
      </c>
      <c r="AE117">
        <f t="shared" si="180"/>
        <v>0</v>
      </c>
      <c r="AF117">
        <f t="shared" si="180"/>
        <v>0</v>
      </c>
      <c r="AG117">
        <f t="shared" si="180"/>
        <v>0</v>
      </c>
      <c r="AH117">
        <f t="shared" si="180"/>
        <v>0</v>
      </c>
      <c r="AI117">
        <f t="shared" si="180"/>
        <v>0</v>
      </c>
      <c r="AJ117">
        <f t="shared" si="180"/>
        <v>0</v>
      </c>
      <c r="AK117">
        <f t="shared" si="180"/>
        <v>0</v>
      </c>
      <c r="AL117">
        <f t="shared" si="181"/>
        <v>0</v>
      </c>
      <c r="AM117">
        <f t="shared" si="181"/>
        <v>0</v>
      </c>
      <c r="AN117">
        <f t="shared" si="181"/>
        <v>0</v>
      </c>
      <c r="AO117">
        <f t="shared" si="181"/>
        <v>0</v>
      </c>
      <c r="AP117">
        <f t="shared" si="181"/>
        <v>0</v>
      </c>
      <c r="AQ117">
        <f t="shared" si="181"/>
        <v>0</v>
      </c>
      <c r="AR117">
        <f t="shared" si="181"/>
        <v>0</v>
      </c>
      <c r="AS117">
        <f t="shared" si="181"/>
        <v>0</v>
      </c>
      <c r="AT117">
        <f t="shared" si="181"/>
        <v>0</v>
      </c>
      <c r="AU117">
        <f t="shared" si="181"/>
        <v>0</v>
      </c>
      <c r="AV117">
        <f t="shared" si="182"/>
        <v>0</v>
      </c>
      <c r="AW117">
        <f t="shared" si="182"/>
        <v>0</v>
      </c>
      <c r="AX117">
        <f t="shared" si="182"/>
        <v>0</v>
      </c>
      <c r="AY117">
        <f t="shared" si="182"/>
        <v>0</v>
      </c>
      <c r="AZ117">
        <f t="shared" si="182"/>
        <v>0</v>
      </c>
      <c r="BA117">
        <f t="shared" si="182"/>
        <v>0</v>
      </c>
      <c r="BB117">
        <f t="shared" si="182"/>
        <v>0</v>
      </c>
      <c r="BC117">
        <f t="shared" si="182"/>
        <v>0</v>
      </c>
      <c r="BD117">
        <f t="shared" si="182"/>
        <v>0</v>
      </c>
      <c r="BE117">
        <f t="shared" si="182"/>
        <v>0</v>
      </c>
      <c r="BF117">
        <f t="shared" si="183"/>
        <v>0</v>
      </c>
      <c r="BG117">
        <f t="shared" si="183"/>
        <v>0</v>
      </c>
      <c r="BH117">
        <f t="shared" si="183"/>
        <v>0</v>
      </c>
      <c r="BI117">
        <f t="shared" si="183"/>
        <v>0</v>
      </c>
      <c r="BJ117">
        <f t="shared" si="183"/>
        <v>0</v>
      </c>
      <c r="BK117">
        <f t="shared" si="183"/>
        <v>0</v>
      </c>
      <c r="BL117">
        <f t="shared" si="183"/>
        <v>0</v>
      </c>
      <c r="BM117">
        <f t="shared" si="183"/>
        <v>0</v>
      </c>
      <c r="BN117">
        <f t="shared" si="183"/>
        <v>0</v>
      </c>
      <c r="BO117">
        <f t="shared" si="183"/>
        <v>0</v>
      </c>
      <c r="BP117">
        <f t="shared" si="184"/>
        <v>0</v>
      </c>
      <c r="BQ117">
        <f t="shared" si="184"/>
        <v>0</v>
      </c>
      <c r="BR117">
        <f t="shared" si="184"/>
        <v>0</v>
      </c>
      <c r="BS117">
        <f t="shared" si="184"/>
        <v>0</v>
      </c>
      <c r="BT117">
        <f t="shared" si="184"/>
        <v>0</v>
      </c>
      <c r="BU117">
        <f t="shared" si="184"/>
        <v>0</v>
      </c>
      <c r="BV117">
        <f t="shared" si="184"/>
        <v>0</v>
      </c>
      <c r="BW117">
        <f t="shared" si="184"/>
        <v>0</v>
      </c>
      <c r="BX117">
        <f t="shared" si="184"/>
        <v>1</v>
      </c>
      <c r="BY117">
        <f t="shared" si="184"/>
        <v>1</v>
      </c>
      <c r="BZ117">
        <f t="shared" si="185"/>
        <v>1</v>
      </c>
      <c r="CA117">
        <f t="shared" si="185"/>
        <v>1</v>
      </c>
      <c r="CB117">
        <f t="shared" si="185"/>
        <v>1</v>
      </c>
      <c r="CC117">
        <f t="shared" si="185"/>
        <v>1</v>
      </c>
      <c r="CD117">
        <f t="shared" si="185"/>
        <v>1</v>
      </c>
      <c r="CE117">
        <f t="shared" si="185"/>
        <v>1</v>
      </c>
      <c r="CF117">
        <f t="shared" si="185"/>
        <v>1</v>
      </c>
      <c r="CG117">
        <f t="shared" si="185"/>
        <v>1</v>
      </c>
      <c r="CH117">
        <f t="shared" si="185"/>
        <v>1</v>
      </c>
      <c r="CI117">
        <f t="shared" si="185"/>
        <v>1</v>
      </c>
      <c r="CJ117">
        <f t="shared" si="186"/>
        <v>1</v>
      </c>
      <c r="CK117">
        <f t="shared" si="186"/>
        <v>1</v>
      </c>
      <c r="CL117">
        <f t="shared" si="186"/>
        <v>1</v>
      </c>
      <c r="CM117">
        <f t="shared" si="186"/>
        <v>1</v>
      </c>
      <c r="CN117">
        <f t="shared" si="186"/>
        <v>1</v>
      </c>
      <c r="CO117">
        <f t="shared" si="186"/>
        <v>1</v>
      </c>
      <c r="CP117">
        <f t="shared" si="186"/>
        <v>1</v>
      </c>
      <c r="CQ117">
        <f t="shared" si="186"/>
        <v>1</v>
      </c>
      <c r="CR117">
        <f t="shared" si="186"/>
        <v>1</v>
      </c>
      <c r="CS117">
        <f t="shared" si="186"/>
        <v>1</v>
      </c>
      <c r="CT117">
        <f t="shared" si="187"/>
        <v>1</v>
      </c>
      <c r="CU117">
        <f t="shared" si="187"/>
        <v>1</v>
      </c>
      <c r="CV117">
        <f t="shared" si="187"/>
        <v>1</v>
      </c>
      <c r="CW117">
        <f t="shared" si="187"/>
        <v>1</v>
      </c>
      <c r="CX117">
        <f t="shared" si="187"/>
        <v>1</v>
      </c>
      <c r="CY117">
        <f t="shared" si="187"/>
        <v>1</v>
      </c>
      <c r="CZ117">
        <f t="shared" si="187"/>
        <v>1</v>
      </c>
      <c r="DA117">
        <f t="shared" si="187"/>
        <v>1</v>
      </c>
      <c r="DB117">
        <f t="shared" si="187"/>
        <v>1</v>
      </c>
      <c r="DC117">
        <f t="shared" si="187"/>
        <v>1</v>
      </c>
      <c r="DD117">
        <f t="shared" si="188"/>
        <v>1</v>
      </c>
      <c r="DE117">
        <f t="shared" si="188"/>
        <v>1</v>
      </c>
      <c r="DF117">
        <f t="shared" si="188"/>
        <v>1</v>
      </c>
      <c r="DG117">
        <f t="shared" si="188"/>
        <v>1</v>
      </c>
      <c r="DH117">
        <f t="shared" si="188"/>
        <v>1</v>
      </c>
      <c r="DI117">
        <f t="shared" si="188"/>
        <v>1</v>
      </c>
      <c r="DJ117">
        <f t="shared" si="188"/>
        <v>1</v>
      </c>
      <c r="DK117">
        <f t="shared" si="188"/>
        <v>1</v>
      </c>
      <c r="DL117">
        <f t="shared" si="188"/>
        <v>1</v>
      </c>
      <c r="DM117">
        <f t="shared" si="188"/>
        <v>1</v>
      </c>
      <c r="DN117">
        <f t="shared" si="189"/>
        <v>1</v>
      </c>
      <c r="DO117">
        <f t="shared" si="189"/>
        <v>1</v>
      </c>
      <c r="DP117">
        <f t="shared" si="189"/>
        <v>1</v>
      </c>
      <c r="DQ117">
        <f t="shared" si="189"/>
        <v>1</v>
      </c>
      <c r="DR117">
        <f t="shared" si="189"/>
        <v>1</v>
      </c>
      <c r="DS117">
        <f t="shared" si="189"/>
        <v>1</v>
      </c>
      <c r="DT117">
        <f t="shared" si="189"/>
        <v>1</v>
      </c>
      <c r="DU117">
        <f t="shared" si="189"/>
        <v>1</v>
      </c>
      <c r="DV117">
        <f t="shared" si="189"/>
        <v>1</v>
      </c>
      <c r="DW117">
        <f t="shared" si="189"/>
        <v>1</v>
      </c>
      <c r="DX117">
        <f t="shared" si="190"/>
        <v>1</v>
      </c>
      <c r="DY117">
        <f t="shared" si="190"/>
        <v>1</v>
      </c>
      <c r="DZ117">
        <f t="shared" si="190"/>
        <v>1</v>
      </c>
      <c r="EA117">
        <f t="shared" si="190"/>
        <v>1</v>
      </c>
      <c r="EB117">
        <f t="shared" si="190"/>
        <v>1</v>
      </c>
      <c r="EC117">
        <f t="shared" si="190"/>
        <v>1</v>
      </c>
      <c r="ED117">
        <f t="shared" si="190"/>
        <v>1</v>
      </c>
      <c r="EE117">
        <f t="shared" si="190"/>
        <v>1</v>
      </c>
      <c r="EF117">
        <f t="shared" si="190"/>
        <v>1</v>
      </c>
      <c r="EG117">
        <f t="shared" si="190"/>
        <v>1</v>
      </c>
      <c r="EH117">
        <f t="shared" si="191"/>
        <v>1</v>
      </c>
      <c r="EI117">
        <f t="shared" si="191"/>
        <v>1</v>
      </c>
      <c r="EJ117">
        <f t="shared" si="191"/>
        <v>1</v>
      </c>
      <c r="EK117">
        <f t="shared" si="191"/>
        <v>1</v>
      </c>
      <c r="EL117">
        <f t="shared" si="191"/>
        <v>1</v>
      </c>
      <c r="EM117">
        <f t="shared" si="191"/>
        <v>1</v>
      </c>
      <c r="EN117">
        <f t="shared" si="191"/>
        <v>1</v>
      </c>
      <c r="EO117">
        <f t="shared" si="191"/>
        <v>1</v>
      </c>
      <c r="EP117">
        <f t="shared" si="191"/>
        <v>1</v>
      </c>
      <c r="EQ117">
        <f t="shared" si="191"/>
        <v>1</v>
      </c>
      <c r="ER117">
        <f t="shared" si="191"/>
        <v>1</v>
      </c>
      <c r="ES117" s="47"/>
      <c r="ET117" s="1"/>
    </row>
    <row r="118" spans="1:150" x14ac:dyDescent="0.35">
      <c r="A118" s="107">
        <v>288.53228776900687</v>
      </c>
      <c r="B118" s="112">
        <f t="shared" si="146"/>
        <v>-0.7111722299810771</v>
      </c>
      <c r="C118" s="112">
        <f t="shared" si="147"/>
        <v>-0.7111722299810771</v>
      </c>
      <c r="D118" s="133">
        <f t="shared" si="148"/>
        <v>-0.7111722299810771</v>
      </c>
      <c r="E118" s="110">
        <v>0</v>
      </c>
      <c r="F118" s="111">
        <f t="shared" si="149"/>
        <v>1</v>
      </c>
      <c r="G118">
        <v>96</v>
      </c>
      <c r="H118">
        <f t="shared" si="178"/>
        <v>0</v>
      </c>
      <c r="I118">
        <f t="shared" si="178"/>
        <v>0</v>
      </c>
      <c r="J118">
        <f t="shared" si="178"/>
        <v>0</v>
      </c>
      <c r="K118">
        <f t="shared" si="178"/>
        <v>0</v>
      </c>
      <c r="L118">
        <f t="shared" si="178"/>
        <v>0</v>
      </c>
      <c r="M118">
        <f t="shared" si="178"/>
        <v>0</v>
      </c>
      <c r="N118">
        <f t="shared" si="178"/>
        <v>0</v>
      </c>
      <c r="O118">
        <f t="shared" si="178"/>
        <v>0</v>
      </c>
      <c r="P118">
        <f t="shared" si="178"/>
        <v>0</v>
      </c>
      <c r="Q118">
        <f t="shared" si="178"/>
        <v>0</v>
      </c>
      <c r="R118">
        <f t="shared" si="179"/>
        <v>0</v>
      </c>
      <c r="S118">
        <f t="shared" si="179"/>
        <v>0</v>
      </c>
      <c r="T118">
        <f t="shared" si="179"/>
        <v>0</v>
      </c>
      <c r="U118">
        <f t="shared" si="179"/>
        <v>0</v>
      </c>
      <c r="V118">
        <f t="shared" si="179"/>
        <v>0</v>
      </c>
      <c r="W118">
        <f t="shared" si="179"/>
        <v>0</v>
      </c>
      <c r="X118">
        <f t="shared" si="179"/>
        <v>0</v>
      </c>
      <c r="Y118">
        <f t="shared" si="179"/>
        <v>0</v>
      </c>
      <c r="Z118">
        <f t="shared" si="179"/>
        <v>0</v>
      </c>
      <c r="AA118">
        <f t="shared" si="179"/>
        <v>0</v>
      </c>
      <c r="AB118">
        <f t="shared" si="180"/>
        <v>0</v>
      </c>
      <c r="AC118">
        <f t="shared" si="180"/>
        <v>0</v>
      </c>
      <c r="AD118">
        <f t="shared" si="180"/>
        <v>0</v>
      </c>
      <c r="AE118">
        <f t="shared" si="180"/>
        <v>0</v>
      </c>
      <c r="AF118">
        <f t="shared" si="180"/>
        <v>0</v>
      </c>
      <c r="AG118">
        <f t="shared" si="180"/>
        <v>0</v>
      </c>
      <c r="AH118">
        <f t="shared" si="180"/>
        <v>0</v>
      </c>
      <c r="AI118">
        <f t="shared" si="180"/>
        <v>0</v>
      </c>
      <c r="AJ118">
        <f t="shared" si="180"/>
        <v>0</v>
      </c>
      <c r="AK118">
        <f t="shared" si="180"/>
        <v>0</v>
      </c>
      <c r="AL118">
        <f t="shared" si="181"/>
        <v>0</v>
      </c>
      <c r="AM118">
        <f t="shared" si="181"/>
        <v>0</v>
      </c>
      <c r="AN118">
        <f t="shared" si="181"/>
        <v>0</v>
      </c>
      <c r="AO118">
        <f t="shared" si="181"/>
        <v>0</v>
      </c>
      <c r="AP118">
        <f t="shared" si="181"/>
        <v>0</v>
      </c>
      <c r="AQ118">
        <f t="shared" si="181"/>
        <v>0</v>
      </c>
      <c r="AR118">
        <f t="shared" si="181"/>
        <v>0</v>
      </c>
      <c r="AS118">
        <f t="shared" si="181"/>
        <v>0</v>
      </c>
      <c r="AT118">
        <f t="shared" si="181"/>
        <v>0</v>
      </c>
      <c r="AU118">
        <f t="shared" si="181"/>
        <v>0</v>
      </c>
      <c r="AV118">
        <f t="shared" si="182"/>
        <v>0</v>
      </c>
      <c r="AW118">
        <f t="shared" si="182"/>
        <v>0</v>
      </c>
      <c r="AX118">
        <f t="shared" si="182"/>
        <v>0</v>
      </c>
      <c r="AY118">
        <f t="shared" si="182"/>
        <v>0</v>
      </c>
      <c r="AZ118">
        <f t="shared" si="182"/>
        <v>0</v>
      </c>
      <c r="BA118">
        <f t="shared" si="182"/>
        <v>0</v>
      </c>
      <c r="BB118">
        <f t="shared" si="182"/>
        <v>0</v>
      </c>
      <c r="BC118">
        <f t="shared" si="182"/>
        <v>0</v>
      </c>
      <c r="BD118">
        <f t="shared" si="182"/>
        <v>0</v>
      </c>
      <c r="BE118">
        <f t="shared" si="182"/>
        <v>0</v>
      </c>
      <c r="BF118">
        <f t="shared" si="183"/>
        <v>0</v>
      </c>
      <c r="BG118">
        <f t="shared" si="183"/>
        <v>0</v>
      </c>
      <c r="BH118">
        <f t="shared" si="183"/>
        <v>0</v>
      </c>
      <c r="BI118">
        <f t="shared" si="183"/>
        <v>0</v>
      </c>
      <c r="BJ118">
        <f t="shared" si="183"/>
        <v>0</v>
      </c>
      <c r="BK118">
        <f t="shared" si="183"/>
        <v>0</v>
      </c>
      <c r="BL118">
        <f t="shared" si="183"/>
        <v>0</v>
      </c>
      <c r="BM118">
        <f t="shared" si="183"/>
        <v>0</v>
      </c>
      <c r="BN118">
        <f t="shared" si="183"/>
        <v>0</v>
      </c>
      <c r="BO118">
        <f t="shared" si="183"/>
        <v>0</v>
      </c>
      <c r="BP118">
        <f t="shared" si="184"/>
        <v>0</v>
      </c>
      <c r="BQ118">
        <f t="shared" si="184"/>
        <v>0</v>
      </c>
      <c r="BR118">
        <f t="shared" si="184"/>
        <v>0</v>
      </c>
      <c r="BS118">
        <f t="shared" si="184"/>
        <v>0</v>
      </c>
      <c r="BT118">
        <f t="shared" si="184"/>
        <v>0</v>
      </c>
      <c r="BU118">
        <f t="shared" si="184"/>
        <v>0</v>
      </c>
      <c r="BV118">
        <f t="shared" si="184"/>
        <v>0</v>
      </c>
      <c r="BW118">
        <f t="shared" si="184"/>
        <v>0</v>
      </c>
      <c r="BX118">
        <f t="shared" si="184"/>
        <v>0</v>
      </c>
      <c r="BY118">
        <f t="shared" si="184"/>
        <v>0</v>
      </c>
      <c r="BZ118">
        <f t="shared" si="185"/>
        <v>0</v>
      </c>
      <c r="CA118">
        <f t="shared" si="185"/>
        <v>0</v>
      </c>
      <c r="CB118">
        <f t="shared" si="185"/>
        <v>0</v>
      </c>
      <c r="CC118">
        <f t="shared" si="185"/>
        <v>0</v>
      </c>
      <c r="CD118">
        <f t="shared" si="185"/>
        <v>0</v>
      </c>
      <c r="CE118">
        <f t="shared" si="185"/>
        <v>0</v>
      </c>
      <c r="CF118">
        <f t="shared" si="185"/>
        <v>0</v>
      </c>
      <c r="CG118">
        <f t="shared" si="185"/>
        <v>0</v>
      </c>
      <c r="CH118">
        <f t="shared" si="185"/>
        <v>0</v>
      </c>
      <c r="CI118">
        <f t="shared" si="185"/>
        <v>0</v>
      </c>
      <c r="CJ118">
        <f t="shared" si="186"/>
        <v>0</v>
      </c>
      <c r="CK118">
        <f t="shared" si="186"/>
        <v>0</v>
      </c>
      <c r="CL118">
        <f t="shared" si="186"/>
        <v>0</v>
      </c>
      <c r="CM118">
        <f t="shared" si="186"/>
        <v>0</v>
      </c>
      <c r="CN118">
        <f t="shared" si="186"/>
        <v>0</v>
      </c>
      <c r="CO118">
        <f t="shared" si="186"/>
        <v>0</v>
      </c>
      <c r="CP118">
        <f t="shared" si="186"/>
        <v>0</v>
      </c>
      <c r="CQ118">
        <f t="shared" si="186"/>
        <v>0</v>
      </c>
      <c r="CR118">
        <f t="shared" si="186"/>
        <v>0</v>
      </c>
      <c r="CS118">
        <f t="shared" si="186"/>
        <v>0</v>
      </c>
      <c r="CT118">
        <f t="shared" si="187"/>
        <v>0</v>
      </c>
      <c r="CU118">
        <f t="shared" si="187"/>
        <v>0</v>
      </c>
      <c r="CV118">
        <f t="shared" si="187"/>
        <v>0</v>
      </c>
      <c r="CW118">
        <f t="shared" si="187"/>
        <v>0</v>
      </c>
      <c r="CX118">
        <f t="shared" si="187"/>
        <v>0</v>
      </c>
      <c r="CY118">
        <f t="shared" si="187"/>
        <v>0</v>
      </c>
      <c r="CZ118">
        <f t="shared" si="187"/>
        <v>0</v>
      </c>
      <c r="DA118">
        <f t="shared" si="187"/>
        <v>0</v>
      </c>
      <c r="DB118">
        <f t="shared" si="187"/>
        <v>0</v>
      </c>
      <c r="DC118">
        <f t="shared" si="187"/>
        <v>0</v>
      </c>
      <c r="DD118">
        <f t="shared" si="188"/>
        <v>0</v>
      </c>
      <c r="DE118">
        <f t="shared" si="188"/>
        <v>0</v>
      </c>
      <c r="DF118">
        <f t="shared" si="188"/>
        <v>0</v>
      </c>
      <c r="DG118">
        <f t="shared" si="188"/>
        <v>0</v>
      </c>
      <c r="DH118">
        <f t="shared" si="188"/>
        <v>0</v>
      </c>
      <c r="DI118">
        <f t="shared" si="188"/>
        <v>0</v>
      </c>
      <c r="DJ118">
        <f t="shared" si="188"/>
        <v>0</v>
      </c>
      <c r="DK118">
        <f t="shared" si="188"/>
        <v>0</v>
      </c>
      <c r="DL118">
        <f t="shared" si="188"/>
        <v>0</v>
      </c>
      <c r="DM118">
        <f t="shared" si="188"/>
        <v>0</v>
      </c>
      <c r="DN118">
        <f t="shared" si="189"/>
        <v>0</v>
      </c>
      <c r="DO118">
        <f t="shared" si="189"/>
        <v>0</v>
      </c>
      <c r="DP118">
        <f t="shared" si="189"/>
        <v>0</v>
      </c>
      <c r="DQ118">
        <f t="shared" si="189"/>
        <v>0</v>
      </c>
      <c r="DR118">
        <f t="shared" si="189"/>
        <v>0</v>
      </c>
      <c r="DS118">
        <f t="shared" si="189"/>
        <v>0</v>
      </c>
      <c r="DT118">
        <f t="shared" si="189"/>
        <v>0</v>
      </c>
      <c r="DU118">
        <f t="shared" si="189"/>
        <v>0</v>
      </c>
      <c r="DV118">
        <f t="shared" si="189"/>
        <v>0</v>
      </c>
      <c r="DW118">
        <f t="shared" si="189"/>
        <v>0</v>
      </c>
      <c r="DX118">
        <f t="shared" si="190"/>
        <v>0</v>
      </c>
      <c r="DY118">
        <f t="shared" si="190"/>
        <v>0</v>
      </c>
      <c r="DZ118">
        <f t="shared" si="190"/>
        <v>0</v>
      </c>
      <c r="EA118">
        <f t="shared" si="190"/>
        <v>0</v>
      </c>
      <c r="EB118">
        <f t="shared" si="190"/>
        <v>0</v>
      </c>
      <c r="EC118">
        <f t="shared" si="190"/>
        <v>0</v>
      </c>
      <c r="ED118">
        <f t="shared" si="190"/>
        <v>0</v>
      </c>
      <c r="EE118">
        <f t="shared" si="190"/>
        <v>0</v>
      </c>
      <c r="EF118">
        <f t="shared" si="190"/>
        <v>0</v>
      </c>
      <c r="EG118">
        <f t="shared" si="190"/>
        <v>0</v>
      </c>
      <c r="EH118">
        <f t="shared" si="191"/>
        <v>0</v>
      </c>
      <c r="EI118">
        <f t="shared" si="191"/>
        <v>0</v>
      </c>
      <c r="EJ118">
        <f t="shared" si="191"/>
        <v>0</v>
      </c>
      <c r="EK118">
        <f t="shared" si="191"/>
        <v>0</v>
      </c>
      <c r="EL118">
        <f t="shared" si="191"/>
        <v>0</v>
      </c>
      <c r="EM118">
        <f t="shared" si="191"/>
        <v>0</v>
      </c>
      <c r="EN118">
        <f t="shared" si="191"/>
        <v>0</v>
      </c>
      <c r="EO118">
        <f t="shared" si="191"/>
        <v>0</v>
      </c>
      <c r="EP118">
        <f t="shared" si="191"/>
        <v>0</v>
      </c>
      <c r="EQ118">
        <f t="shared" si="191"/>
        <v>0</v>
      </c>
      <c r="ER118">
        <f t="shared" si="191"/>
        <v>0</v>
      </c>
      <c r="ES118" s="47"/>
      <c r="ET118" s="1"/>
    </row>
    <row r="119" spans="1:150" x14ac:dyDescent="0.35">
      <c r="A119" s="106">
        <v>791.40761129633756</v>
      </c>
      <c r="B119" s="112">
        <f t="shared" ref="B119:B150" si="192">STANDARDIZE(A119, A$18, A$19)</f>
        <v>-0.28327293666557452</v>
      </c>
      <c r="C119" s="112">
        <f t="shared" ref="C119:C150" si="193">B119/C$20</f>
        <v>-0.28327293666557452</v>
      </c>
      <c r="D119" s="133">
        <f t="shared" ref="D119:D150" si="194">C119</f>
        <v>-0.28327293666557452</v>
      </c>
      <c r="E119" s="110">
        <v>0</v>
      </c>
      <c r="F119" s="111">
        <f t="shared" ref="F119:F150" si="195">IF($E119=0,1,0)</f>
        <v>1</v>
      </c>
      <c r="G119">
        <v>97</v>
      </c>
      <c r="H119">
        <f t="shared" si="178"/>
        <v>0</v>
      </c>
      <c r="I119">
        <f t="shared" si="178"/>
        <v>0</v>
      </c>
      <c r="J119">
        <f t="shared" si="178"/>
        <v>0</v>
      </c>
      <c r="K119">
        <f t="shared" si="178"/>
        <v>0</v>
      </c>
      <c r="L119">
        <f t="shared" si="178"/>
        <v>0</v>
      </c>
      <c r="M119">
        <f t="shared" si="178"/>
        <v>0</v>
      </c>
      <c r="N119">
        <f t="shared" si="178"/>
        <v>0</v>
      </c>
      <c r="O119">
        <f t="shared" si="178"/>
        <v>0</v>
      </c>
      <c r="P119">
        <f t="shared" si="178"/>
        <v>0</v>
      </c>
      <c r="Q119">
        <f t="shared" si="178"/>
        <v>0</v>
      </c>
      <c r="R119">
        <f t="shared" si="179"/>
        <v>0</v>
      </c>
      <c r="S119">
        <f t="shared" si="179"/>
        <v>0</v>
      </c>
      <c r="T119">
        <f t="shared" si="179"/>
        <v>0</v>
      </c>
      <c r="U119">
        <f t="shared" si="179"/>
        <v>0</v>
      </c>
      <c r="V119">
        <f t="shared" si="179"/>
        <v>0</v>
      </c>
      <c r="W119">
        <f t="shared" si="179"/>
        <v>0</v>
      </c>
      <c r="X119">
        <f t="shared" si="179"/>
        <v>0</v>
      </c>
      <c r="Y119">
        <f t="shared" si="179"/>
        <v>0</v>
      </c>
      <c r="Z119">
        <f t="shared" si="179"/>
        <v>0</v>
      </c>
      <c r="AA119">
        <f t="shared" si="179"/>
        <v>0</v>
      </c>
      <c r="AB119">
        <f t="shared" si="180"/>
        <v>0</v>
      </c>
      <c r="AC119">
        <f t="shared" si="180"/>
        <v>0</v>
      </c>
      <c r="AD119">
        <f t="shared" si="180"/>
        <v>0</v>
      </c>
      <c r="AE119">
        <f t="shared" si="180"/>
        <v>0</v>
      </c>
      <c r="AF119">
        <f t="shared" si="180"/>
        <v>0</v>
      </c>
      <c r="AG119">
        <f t="shared" si="180"/>
        <v>0</v>
      </c>
      <c r="AH119">
        <f t="shared" si="180"/>
        <v>0</v>
      </c>
      <c r="AI119">
        <f t="shared" si="180"/>
        <v>0</v>
      </c>
      <c r="AJ119">
        <f t="shared" si="180"/>
        <v>0</v>
      </c>
      <c r="AK119">
        <f t="shared" si="180"/>
        <v>0</v>
      </c>
      <c r="AL119">
        <f t="shared" si="181"/>
        <v>0</v>
      </c>
      <c r="AM119">
        <f t="shared" si="181"/>
        <v>0</v>
      </c>
      <c r="AN119">
        <f t="shared" si="181"/>
        <v>0</v>
      </c>
      <c r="AO119">
        <f t="shared" si="181"/>
        <v>0</v>
      </c>
      <c r="AP119">
        <f t="shared" si="181"/>
        <v>0</v>
      </c>
      <c r="AQ119">
        <f t="shared" si="181"/>
        <v>0</v>
      </c>
      <c r="AR119">
        <f t="shared" si="181"/>
        <v>0</v>
      </c>
      <c r="AS119">
        <f t="shared" si="181"/>
        <v>0</v>
      </c>
      <c r="AT119">
        <f t="shared" si="181"/>
        <v>0</v>
      </c>
      <c r="AU119">
        <f t="shared" si="181"/>
        <v>0</v>
      </c>
      <c r="AV119">
        <f t="shared" si="182"/>
        <v>0</v>
      </c>
      <c r="AW119">
        <f t="shared" si="182"/>
        <v>0</v>
      </c>
      <c r="AX119">
        <f t="shared" si="182"/>
        <v>0</v>
      </c>
      <c r="AY119">
        <f t="shared" si="182"/>
        <v>0</v>
      </c>
      <c r="AZ119">
        <f t="shared" si="182"/>
        <v>0</v>
      </c>
      <c r="BA119">
        <f t="shared" si="182"/>
        <v>0</v>
      </c>
      <c r="BB119">
        <f t="shared" si="182"/>
        <v>0</v>
      </c>
      <c r="BC119">
        <f t="shared" si="182"/>
        <v>0</v>
      </c>
      <c r="BD119">
        <f t="shared" si="182"/>
        <v>0</v>
      </c>
      <c r="BE119">
        <f t="shared" si="182"/>
        <v>0</v>
      </c>
      <c r="BF119">
        <f t="shared" si="183"/>
        <v>0</v>
      </c>
      <c r="BG119">
        <f t="shared" si="183"/>
        <v>0</v>
      </c>
      <c r="BH119">
        <f t="shared" si="183"/>
        <v>0</v>
      </c>
      <c r="BI119">
        <f t="shared" si="183"/>
        <v>0</v>
      </c>
      <c r="BJ119">
        <f t="shared" si="183"/>
        <v>0</v>
      </c>
      <c r="BK119">
        <f t="shared" si="183"/>
        <v>0</v>
      </c>
      <c r="BL119">
        <f t="shared" si="183"/>
        <v>0</v>
      </c>
      <c r="BM119">
        <f t="shared" si="183"/>
        <v>0</v>
      </c>
      <c r="BN119">
        <f t="shared" si="183"/>
        <v>0</v>
      </c>
      <c r="BO119">
        <f t="shared" si="183"/>
        <v>0</v>
      </c>
      <c r="BP119">
        <f t="shared" si="184"/>
        <v>0</v>
      </c>
      <c r="BQ119">
        <f t="shared" si="184"/>
        <v>0</v>
      </c>
      <c r="BR119">
        <f t="shared" si="184"/>
        <v>0</v>
      </c>
      <c r="BS119">
        <f t="shared" si="184"/>
        <v>0</v>
      </c>
      <c r="BT119">
        <f t="shared" si="184"/>
        <v>0</v>
      </c>
      <c r="BU119">
        <f t="shared" si="184"/>
        <v>0</v>
      </c>
      <c r="BV119">
        <f t="shared" si="184"/>
        <v>0</v>
      </c>
      <c r="BW119">
        <f t="shared" si="184"/>
        <v>0</v>
      </c>
      <c r="BX119">
        <f t="shared" si="184"/>
        <v>0</v>
      </c>
      <c r="BY119">
        <f t="shared" si="184"/>
        <v>0</v>
      </c>
      <c r="BZ119">
        <f t="shared" si="185"/>
        <v>0</v>
      </c>
      <c r="CA119">
        <f t="shared" si="185"/>
        <v>0</v>
      </c>
      <c r="CB119">
        <f t="shared" si="185"/>
        <v>0</v>
      </c>
      <c r="CC119">
        <f t="shared" si="185"/>
        <v>0</v>
      </c>
      <c r="CD119">
        <f t="shared" si="185"/>
        <v>0</v>
      </c>
      <c r="CE119">
        <f t="shared" si="185"/>
        <v>0</v>
      </c>
      <c r="CF119">
        <f t="shared" si="185"/>
        <v>0</v>
      </c>
      <c r="CG119">
        <f t="shared" si="185"/>
        <v>0</v>
      </c>
      <c r="CH119">
        <f t="shared" si="185"/>
        <v>0</v>
      </c>
      <c r="CI119">
        <f t="shared" si="185"/>
        <v>0</v>
      </c>
      <c r="CJ119">
        <f t="shared" si="186"/>
        <v>0</v>
      </c>
      <c r="CK119">
        <f t="shared" si="186"/>
        <v>0</v>
      </c>
      <c r="CL119">
        <f t="shared" si="186"/>
        <v>0</v>
      </c>
      <c r="CM119">
        <f t="shared" si="186"/>
        <v>0</v>
      </c>
      <c r="CN119">
        <f t="shared" si="186"/>
        <v>0</v>
      </c>
      <c r="CO119">
        <f t="shared" si="186"/>
        <v>0</v>
      </c>
      <c r="CP119">
        <f t="shared" si="186"/>
        <v>0</v>
      </c>
      <c r="CQ119">
        <f t="shared" si="186"/>
        <v>0</v>
      </c>
      <c r="CR119">
        <f t="shared" si="186"/>
        <v>0</v>
      </c>
      <c r="CS119">
        <f t="shared" si="186"/>
        <v>0</v>
      </c>
      <c r="CT119">
        <f t="shared" si="187"/>
        <v>0</v>
      </c>
      <c r="CU119">
        <f t="shared" si="187"/>
        <v>0</v>
      </c>
      <c r="CV119">
        <f t="shared" si="187"/>
        <v>0</v>
      </c>
      <c r="CW119">
        <f t="shared" si="187"/>
        <v>0</v>
      </c>
      <c r="CX119">
        <f t="shared" si="187"/>
        <v>0</v>
      </c>
      <c r="CY119">
        <f t="shared" si="187"/>
        <v>0</v>
      </c>
      <c r="CZ119">
        <f t="shared" si="187"/>
        <v>0</v>
      </c>
      <c r="DA119">
        <f t="shared" si="187"/>
        <v>0</v>
      </c>
      <c r="DB119">
        <f t="shared" si="187"/>
        <v>0</v>
      </c>
      <c r="DC119">
        <f t="shared" si="187"/>
        <v>0</v>
      </c>
      <c r="DD119">
        <f t="shared" si="188"/>
        <v>0</v>
      </c>
      <c r="DE119">
        <f t="shared" si="188"/>
        <v>0</v>
      </c>
      <c r="DF119">
        <f t="shared" si="188"/>
        <v>0</v>
      </c>
      <c r="DG119">
        <f t="shared" si="188"/>
        <v>0</v>
      </c>
      <c r="DH119">
        <f t="shared" si="188"/>
        <v>0</v>
      </c>
      <c r="DI119">
        <f t="shared" si="188"/>
        <v>0</v>
      </c>
      <c r="DJ119">
        <f t="shared" si="188"/>
        <v>0</v>
      </c>
      <c r="DK119">
        <f t="shared" si="188"/>
        <v>0</v>
      </c>
      <c r="DL119">
        <f t="shared" si="188"/>
        <v>0</v>
      </c>
      <c r="DM119">
        <f t="shared" si="188"/>
        <v>0</v>
      </c>
      <c r="DN119">
        <f t="shared" si="189"/>
        <v>0</v>
      </c>
      <c r="DO119">
        <f t="shared" si="189"/>
        <v>0</v>
      </c>
      <c r="DP119">
        <f t="shared" si="189"/>
        <v>0</v>
      </c>
      <c r="DQ119">
        <f t="shared" si="189"/>
        <v>0</v>
      </c>
      <c r="DR119">
        <f t="shared" si="189"/>
        <v>0</v>
      </c>
      <c r="DS119">
        <f t="shared" si="189"/>
        <v>0</v>
      </c>
      <c r="DT119">
        <f t="shared" si="189"/>
        <v>0</v>
      </c>
      <c r="DU119">
        <f t="shared" si="189"/>
        <v>0</v>
      </c>
      <c r="DV119">
        <f t="shared" si="189"/>
        <v>0</v>
      </c>
      <c r="DW119">
        <f t="shared" si="189"/>
        <v>0</v>
      </c>
      <c r="DX119">
        <f t="shared" si="190"/>
        <v>0</v>
      </c>
      <c r="DY119">
        <f t="shared" si="190"/>
        <v>0</v>
      </c>
      <c r="DZ119">
        <f t="shared" si="190"/>
        <v>0</v>
      </c>
      <c r="EA119">
        <f t="shared" si="190"/>
        <v>0</v>
      </c>
      <c r="EB119">
        <f t="shared" si="190"/>
        <v>0</v>
      </c>
      <c r="EC119">
        <f t="shared" si="190"/>
        <v>0</v>
      </c>
      <c r="ED119">
        <f t="shared" si="190"/>
        <v>0</v>
      </c>
      <c r="EE119">
        <f t="shared" si="190"/>
        <v>0</v>
      </c>
      <c r="EF119">
        <f t="shared" si="190"/>
        <v>0</v>
      </c>
      <c r="EG119">
        <f t="shared" si="190"/>
        <v>0</v>
      </c>
      <c r="EH119">
        <f t="shared" si="191"/>
        <v>0</v>
      </c>
      <c r="EI119">
        <f t="shared" si="191"/>
        <v>0</v>
      </c>
      <c r="EJ119">
        <f t="shared" si="191"/>
        <v>0</v>
      </c>
      <c r="EK119">
        <f t="shared" si="191"/>
        <v>0</v>
      </c>
      <c r="EL119">
        <f t="shared" si="191"/>
        <v>0</v>
      </c>
      <c r="EM119">
        <f t="shared" si="191"/>
        <v>0</v>
      </c>
      <c r="EN119">
        <f t="shared" si="191"/>
        <v>0</v>
      </c>
      <c r="EO119">
        <f t="shared" si="191"/>
        <v>0</v>
      </c>
      <c r="EP119">
        <f t="shared" si="191"/>
        <v>0</v>
      </c>
      <c r="EQ119">
        <f t="shared" si="191"/>
        <v>0</v>
      </c>
      <c r="ER119">
        <f t="shared" si="191"/>
        <v>0</v>
      </c>
      <c r="ES119" s="47"/>
      <c r="ET119" s="1"/>
    </row>
    <row r="120" spans="1:150" x14ac:dyDescent="0.35">
      <c r="A120" s="107">
        <v>-127.04768706263727</v>
      </c>
      <c r="B120" s="112">
        <f t="shared" si="192"/>
        <v>-1.064791445772385</v>
      </c>
      <c r="C120" s="112">
        <f t="shared" si="193"/>
        <v>-1.064791445772385</v>
      </c>
      <c r="D120" s="133">
        <f t="shared" si="194"/>
        <v>-1.064791445772385</v>
      </c>
      <c r="E120" s="110">
        <v>0</v>
      </c>
      <c r="F120" s="111">
        <f t="shared" si="195"/>
        <v>1</v>
      </c>
      <c r="G120">
        <v>98</v>
      </c>
      <c r="H120">
        <f t="shared" si="178"/>
        <v>0</v>
      </c>
      <c r="I120">
        <f t="shared" si="178"/>
        <v>0</v>
      </c>
      <c r="J120">
        <f t="shared" si="178"/>
        <v>0</v>
      </c>
      <c r="K120">
        <f t="shared" si="178"/>
        <v>0</v>
      </c>
      <c r="L120">
        <f t="shared" si="178"/>
        <v>0</v>
      </c>
      <c r="M120">
        <f t="shared" si="178"/>
        <v>0</v>
      </c>
      <c r="N120">
        <f t="shared" si="178"/>
        <v>0</v>
      </c>
      <c r="O120">
        <f t="shared" si="178"/>
        <v>0</v>
      </c>
      <c r="P120">
        <f t="shared" si="178"/>
        <v>0</v>
      </c>
      <c r="Q120">
        <f t="shared" si="178"/>
        <v>0</v>
      </c>
      <c r="R120">
        <f t="shared" si="179"/>
        <v>0</v>
      </c>
      <c r="S120">
        <f t="shared" si="179"/>
        <v>0</v>
      </c>
      <c r="T120">
        <f t="shared" si="179"/>
        <v>0</v>
      </c>
      <c r="U120">
        <f t="shared" si="179"/>
        <v>0</v>
      </c>
      <c r="V120">
        <f t="shared" si="179"/>
        <v>0</v>
      </c>
      <c r="W120">
        <f t="shared" si="179"/>
        <v>0</v>
      </c>
      <c r="X120">
        <f t="shared" si="179"/>
        <v>0</v>
      </c>
      <c r="Y120">
        <f t="shared" si="179"/>
        <v>0</v>
      </c>
      <c r="Z120">
        <f t="shared" si="179"/>
        <v>0</v>
      </c>
      <c r="AA120">
        <f t="shared" si="179"/>
        <v>0</v>
      </c>
      <c r="AB120">
        <f t="shared" si="180"/>
        <v>0</v>
      </c>
      <c r="AC120">
        <f t="shared" si="180"/>
        <v>0</v>
      </c>
      <c r="AD120">
        <f t="shared" si="180"/>
        <v>0</v>
      </c>
      <c r="AE120">
        <f t="shared" si="180"/>
        <v>0</v>
      </c>
      <c r="AF120">
        <f t="shared" si="180"/>
        <v>0</v>
      </c>
      <c r="AG120">
        <f t="shared" si="180"/>
        <v>0</v>
      </c>
      <c r="AH120">
        <f t="shared" si="180"/>
        <v>0</v>
      </c>
      <c r="AI120">
        <f t="shared" si="180"/>
        <v>0</v>
      </c>
      <c r="AJ120">
        <f t="shared" si="180"/>
        <v>0</v>
      </c>
      <c r="AK120">
        <f t="shared" si="180"/>
        <v>0</v>
      </c>
      <c r="AL120">
        <f t="shared" si="181"/>
        <v>0</v>
      </c>
      <c r="AM120">
        <f t="shared" si="181"/>
        <v>0</v>
      </c>
      <c r="AN120">
        <f t="shared" si="181"/>
        <v>0</v>
      </c>
      <c r="AO120">
        <f t="shared" si="181"/>
        <v>0</v>
      </c>
      <c r="AP120">
        <f t="shared" si="181"/>
        <v>0</v>
      </c>
      <c r="AQ120">
        <f t="shared" si="181"/>
        <v>0</v>
      </c>
      <c r="AR120">
        <f t="shared" si="181"/>
        <v>0</v>
      </c>
      <c r="AS120">
        <f t="shared" si="181"/>
        <v>0</v>
      </c>
      <c r="AT120">
        <f t="shared" si="181"/>
        <v>0</v>
      </c>
      <c r="AU120">
        <f t="shared" si="181"/>
        <v>0</v>
      </c>
      <c r="AV120">
        <f t="shared" si="182"/>
        <v>0</v>
      </c>
      <c r="AW120">
        <f t="shared" si="182"/>
        <v>0</v>
      </c>
      <c r="AX120">
        <f t="shared" si="182"/>
        <v>0</v>
      </c>
      <c r="AY120">
        <f t="shared" si="182"/>
        <v>0</v>
      </c>
      <c r="AZ120">
        <f t="shared" si="182"/>
        <v>0</v>
      </c>
      <c r="BA120">
        <f t="shared" si="182"/>
        <v>0</v>
      </c>
      <c r="BB120">
        <f t="shared" si="182"/>
        <v>0</v>
      </c>
      <c r="BC120">
        <f t="shared" si="182"/>
        <v>0</v>
      </c>
      <c r="BD120">
        <f t="shared" si="182"/>
        <v>0</v>
      </c>
      <c r="BE120">
        <f t="shared" si="182"/>
        <v>0</v>
      </c>
      <c r="BF120">
        <f t="shared" si="183"/>
        <v>0</v>
      </c>
      <c r="BG120">
        <f t="shared" si="183"/>
        <v>0</v>
      </c>
      <c r="BH120">
        <f t="shared" si="183"/>
        <v>0</v>
      </c>
      <c r="BI120">
        <f t="shared" si="183"/>
        <v>0</v>
      </c>
      <c r="BJ120">
        <f t="shared" si="183"/>
        <v>0</v>
      </c>
      <c r="BK120">
        <f t="shared" si="183"/>
        <v>0</v>
      </c>
      <c r="BL120">
        <f t="shared" si="183"/>
        <v>0</v>
      </c>
      <c r="BM120">
        <f t="shared" si="183"/>
        <v>0</v>
      </c>
      <c r="BN120">
        <f t="shared" si="183"/>
        <v>0</v>
      </c>
      <c r="BO120">
        <f t="shared" si="183"/>
        <v>0</v>
      </c>
      <c r="BP120">
        <f t="shared" si="184"/>
        <v>0</v>
      </c>
      <c r="BQ120">
        <f t="shared" si="184"/>
        <v>0</v>
      </c>
      <c r="BR120">
        <f t="shared" si="184"/>
        <v>0</v>
      </c>
      <c r="BS120">
        <f t="shared" si="184"/>
        <v>0</v>
      </c>
      <c r="BT120">
        <f t="shared" si="184"/>
        <v>0</v>
      </c>
      <c r="BU120">
        <f t="shared" si="184"/>
        <v>0</v>
      </c>
      <c r="BV120">
        <f t="shared" si="184"/>
        <v>0</v>
      </c>
      <c r="BW120">
        <f t="shared" si="184"/>
        <v>0</v>
      </c>
      <c r="BX120">
        <f t="shared" si="184"/>
        <v>0</v>
      </c>
      <c r="BY120">
        <f t="shared" si="184"/>
        <v>0</v>
      </c>
      <c r="BZ120">
        <f t="shared" si="185"/>
        <v>0</v>
      </c>
      <c r="CA120">
        <f t="shared" si="185"/>
        <v>0</v>
      </c>
      <c r="CB120">
        <f t="shared" si="185"/>
        <v>0</v>
      </c>
      <c r="CC120">
        <f t="shared" si="185"/>
        <v>0</v>
      </c>
      <c r="CD120">
        <f t="shared" si="185"/>
        <v>0</v>
      </c>
      <c r="CE120">
        <f t="shared" si="185"/>
        <v>0</v>
      </c>
      <c r="CF120">
        <f t="shared" si="185"/>
        <v>0</v>
      </c>
      <c r="CG120">
        <f t="shared" si="185"/>
        <v>0</v>
      </c>
      <c r="CH120">
        <f t="shared" si="185"/>
        <v>0</v>
      </c>
      <c r="CI120">
        <f t="shared" si="185"/>
        <v>0</v>
      </c>
      <c r="CJ120">
        <f t="shared" si="186"/>
        <v>0</v>
      </c>
      <c r="CK120">
        <f t="shared" si="186"/>
        <v>0</v>
      </c>
      <c r="CL120">
        <f t="shared" si="186"/>
        <v>0</v>
      </c>
      <c r="CM120">
        <f t="shared" si="186"/>
        <v>0</v>
      </c>
      <c r="CN120">
        <f t="shared" si="186"/>
        <v>0</v>
      </c>
      <c r="CO120">
        <f t="shared" si="186"/>
        <v>0</v>
      </c>
      <c r="CP120">
        <f t="shared" si="186"/>
        <v>0</v>
      </c>
      <c r="CQ120">
        <f t="shared" si="186"/>
        <v>0</v>
      </c>
      <c r="CR120">
        <f t="shared" si="186"/>
        <v>0</v>
      </c>
      <c r="CS120">
        <f t="shared" si="186"/>
        <v>0</v>
      </c>
      <c r="CT120">
        <f t="shared" si="187"/>
        <v>0</v>
      </c>
      <c r="CU120">
        <f t="shared" si="187"/>
        <v>0</v>
      </c>
      <c r="CV120">
        <f t="shared" si="187"/>
        <v>0</v>
      </c>
      <c r="CW120">
        <f t="shared" si="187"/>
        <v>0</v>
      </c>
      <c r="CX120">
        <f t="shared" si="187"/>
        <v>0</v>
      </c>
      <c r="CY120">
        <f t="shared" si="187"/>
        <v>0</v>
      </c>
      <c r="CZ120">
        <f t="shared" si="187"/>
        <v>0</v>
      </c>
      <c r="DA120">
        <f t="shared" si="187"/>
        <v>0</v>
      </c>
      <c r="DB120">
        <f t="shared" si="187"/>
        <v>0</v>
      </c>
      <c r="DC120">
        <f t="shared" si="187"/>
        <v>0</v>
      </c>
      <c r="DD120">
        <f t="shared" si="188"/>
        <v>0</v>
      </c>
      <c r="DE120">
        <f t="shared" si="188"/>
        <v>0</v>
      </c>
      <c r="DF120">
        <f t="shared" si="188"/>
        <v>0</v>
      </c>
      <c r="DG120">
        <f t="shared" si="188"/>
        <v>0</v>
      </c>
      <c r="DH120">
        <f t="shared" si="188"/>
        <v>0</v>
      </c>
      <c r="DI120">
        <f t="shared" si="188"/>
        <v>0</v>
      </c>
      <c r="DJ120">
        <f t="shared" si="188"/>
        <v>0</v>
      </c>
      <c r="DK120">
        <f t="shared" si="188"/>
        <v>0</v>
      </c>
      <c r="DL120">
        <f t="shared" si="188"/>
        <v>0</v>
      </c>
      <c r="DM120">
        <f t="shared" si="188"/>
        <v>0</v>
      </c>
      <c r="DN120">
        <f t="shared" si="189"/>
        <v>0</v>
      </c>
      <c r="DO120">
        <f t="shared" si="189"/>
        <v>0</v>
      </c>
      <c r="DP120">
        <f t="shared" si="189"/>
        <v>0</v>
      </c>
      <c r="DQ120">
        <f t="shared" si="189"/>
        <v>0</v>
      </c>
      <c r="DR120">
        <f t="shared" si="189"/>
        <v>0</v>
      </c>
      <c r="DS120">
        <f t="shared" si="189"/>
        <v>0</v>
      </c>
      <c r="DT120">
        <f t="shared" si="189"/>
        <v>0</v>
      </c>
      <c r="DU120">
        <f t="shared" si="189"/>
        <v>0</v>
      </c>
      <c r="DV120">
        <f t="shared" si="189"/>
        <v>0</v>
      </c>
      <c r="DW120">
        <f t="shared" si="189"/>
        <v>0</v>
      </c>
      <c r="DX120">
        <f t="shared" si="190"/>
        <v>0</v>
      </c>
      <c r="DY120">
        <f t="shared" si="190"/>
        <v>0</v>
      </c>
      <c r="DZ120">
        <f t="shared" si="190"/>
        <v>0</v>
      </c>
      <c r="EA120">
        <f t="shared" si="190"/>
        <v>0</v>
      </c>
      <c r="EB120">
        <f t="shared" si="190"/>
        <v>0</v>
      </c>
      <c r="EC120">
        <f t="shared" si="190"/>
        <v>0</v>
      </c>
      <c r="ED120">
        <f t="shared" si="190"/>
        <v>0</v>
      </c>
      <c r="EE120">
        <f t="shared" si="190"/>
        <v>0</v>
      </c>
      <c r="EF120">
        <f t="shared" si="190"/>
        <v>0</v>
      </c>
      <c r="EG120">
        <f t="shared" si="190"/>
        <v>0</v>
      </c>
      <c r="EH120">
        <f t="shared" si="191"/>
        <v>0</v>
      </c>
      <c r="EI120">
        <f t="shared" si="191"/>
        <v>0</v>
      </c>
      <c r="EJ120">
        <f t="shared" si="191"/>
        <v>0</v>
      </c>
      <c r="EK120">
        <f t="shared" si="191"/>
        <v>0</v>
      </c>
      <c r="EL120">
        <f t="shared" si="191"/>
        <v>0</v>
      </c>
      <c r="EM120">
        <f t="shared" si="191"/>
        <v>0</v>
      </c>
      <c r="EN120">
        <f t="shared" si="191"/>
        <v>0</v>
      </c>
      <c r="EO120">
        <f t="shared" si="191"/>
        <v>0</v>
      </c>
      <c r="EP120">
        <f t="shared" si="191"/>
        <v>0</v>
      </c>
      <c r="EQ120">
        <f t="shared" si="191"/>
        <v>0</v>
      </c>
      <c r="ER120">
        <f t="shared" si="191"/>
        <v>0</v>
      </c>
      <c r="ES120" s="47"/>
      <c r="ET120" s="1"/>
    </row>
    <row r="121" spans="1:150" x14ac:dyDescent="0.35">
      <c r="A121" s="106">
        <v>103.33705175579635</v>
      </c>
      <c r="B121" s="112">
        <f t="shared" si="192"/>
        <v>-0.86875584346920975</v>
      </c>
      <c r="C121" s="112">
        <f t="shared" si="193"/>
        <v>-0.86875584346920975</v>
      </c>
      <c r="D121" s="133">
        <f t="shared" si="194"/>
        <v>-0.86875584346920975</v>
      </c>
      <c r="E121" s="110">
        <v>0</v>
      </c>
      <c r="F121" s="111">
        <f t="shared" si="195"/>
        <v>1</v>
      </c>
      <c r="G121">
        <v>99</v>
      </c>
      <c r="H121">
        <f t="shared" si="178"/>
        <v>0</v>
      </c>
      <c r="I121">
        <f t="shared" si="178"/>
        <v>0</v>
      </c>
      <c r="J121">
        <f t="shared" si="178"/>
        <v>0</v>
      </c>
      <c r="K121">
        <f t="shared" si="178"/>
        <v>0</v>
      </c>
      <c r="L121">
        <f t="shared" si="178"/>
        <v>0</v>
      </c>
      <c r="M121">
        <f t="shared" si="178"/>
        <v>0</v>
      </c>
      <c r="N121">
        <f t="shared" si="178"/>
        <v>0</v>
      </c>
      <c r="O121">
        <f t="shared" si="178"/>
        <v>0</v>
      </c>
      <c r="P121">
        <f t="shared" si="178"/>
        <v>0</v>
      </c>
      <c r="Q121">
        <f t="shared" si="178"/>
        <v>0</v>
      </c>
      <c r="R121">
        <f t="shared" si="179"/>
        <v>0</v>
      </c>
      <c r="S121">
        <f t="shared" si="179"/>
        <v>0</v>
      </c>
      <c r="T121">
        <f t="shared" si="179"/>
        <v>0</v>
      </c>
      <c r="U121">
        <f t="shared" si="179"/>
        <v>0</v>
      </c>
      <c r="V121">
        <f t="shared" si="179"/>
        <v>0</v>
      </c>
      <c r="W121">
        <f t="shared" si="179"/>
        <v>0</v>
      </c>
      <c r="X121">
        <f t="shared" si="179"/>
        <v>0</v>
      </c>
      <c r="Y121">
        <f t="shared" si="179"/>
        <v>0</v>
      </c>
      <c r="Z121">
        <f t="shared" si="179"/>
        <v>0</v>
      </c>
      <c r="AA121">
        <f t="shared" si="179"/>
        <v>0</v>
      </c>
      <c r="AB121">
        <f t="shared" si="180"/>
        <v>0</v>
      </c>
      <c r="AC121">
        <f t="shared" si="180"/>
        <v>0</v>
      </c>
      <c r="AD121">
        <f t="shared" si="180"/>
        <v>0</v>
      </c>
      <c r="AE121">
        <f t="shared" si="180"/>
        <v>0</v>
      </c>
      <c r="AF121">
        <f t="shared" si="180"/>
        <v>0</v>
      </c>
      <c r="AG121">
        <f t="shared" si="180"/>
        <v>0</v>
      </c>
      <c r="AH121">
        <f t="shared" si="180"/>
        <v>0</v>
      </c>
      <c r="AI121">
        <f t="shared" si="180"/>
        <v>0</v>
      </c>
      <c r="AJ121">
        <f t="shared" si="180"/>
        <v>0</v>
      </c>
      <c r="AK121">
        <f t="shared" si="180"/>
        <v>0</v>
      </c>
      <c r="AL121">
        <f t="shared" si="181"/>
        <v>0</v>
      </c>
      <c r="AM121">
        <f t="shared" si="181"/>
        <v>0</v>
      </c>
      <c r="AN121">
        <f t="shared" si="181"/>
        <v>0</v>
      </c>
      <c r="AO121">
        <f t="shared" si="181"/>
        <v>0</v>
      </c>
      <c r="AP121">
        <f t="shared" si="181"/>
        <v>0</v>
      </c>
      <c r="AQ121">
        <f t="shared" si="181"/>
        <v>0</v>
      </c>
      <c r="AR121">
        <f t="shared" si="181"/>
        <v>0</v>
      </c>
      <c r="AS121">
        <f t="shared" si="181"/>
        <v>0</v>
      </c>
      <c r="AT121">
        <f t="shared" si="181"/>
        <v>0</v>
      </c>
      <c r="AU121">
        <f t="shared" si="181"/>
        <v>0</v>
      </c>
      <c r="AV121">
        <f t="shared" si="182"/>
        <v>0</v>
      </c>
      <c r="AW121">
        <f t="shared" si="182"/>
        <v>0</v>
      </c>
      <c r="AX121">
        <f t="shared" si="182"/>
        <v>0</v>
      </c>
      <c r="AY121">
        <f t="shared" si="182"/>
        <v>0</v>
      </c>
      <c r="AZ121">
        <f t="shared" si="182"/>
        <v>0</v>
      </c>
      <c r="BA121">
        <f t="shared" si="182"/>
        <v>0</v>
      </c>
      <c r="BB121">
        <f t="shared" si="182"/>
        <v>0</v>
      </c>
      <c r="BC121">
        <f t="shared" si="182"/>
        <v>0</v>
      </c>
      <c r="BD121">
        <f t="shared" si="182"/>
        <v>0</v>
      </c>
      <c r="BE121">
        <f t="shared" si="182"/>
        <v>0</v>
      </c>
      <c r="BF121">
        <f t="shared" si="183"/>
        <v>0</v>
      </c>
      <c r="BG121">
        <f t="shared" si="183"/>
        <v>0</v>
      </c>
      <c r="BH121">
        <f t="shared" si="183"/>
        <v>0</v>
      </c>
      <c r="BI121">
        <f t="shared" si="183"/>
        <v>0</v>
      </c>
      <c r="BJ121">
        <f t="shared" si="183"/>
        <v>0</v>
      </c>
      <c r="BK121">
        <f t="shared" si="183"/>
        <v>0</v>
      </c>
      <c r="BL121">
        <f t="shared" si="183"/>
        <v>0</v>
      </c>
      <c r="BM121">
        <f t="shared" si="183"/>
        <v>0</v>
      </c>
      <c r="BN121">
        <f t="shared" si="183"/>
        <v>0</v>
      </c>
      <c r="BO121">
        <f t="shared" si="183"/>
        <v>0</v>
      </c>
      <c r="BP121">
        <f t="shared" si="184"/>
        <v>0</v>
      </c>
      <c r="BQ121">
        <f t="shared" si="184"/>
        <v>0</v>
      </c>
      <c r="BR121">
        <f t="shared" si="184"/>
        <v>0</v>
      </c>
      <c r="BS121">
        <f t="shared" si="184"/>
        <v>0</v>
      </c>
      <c r="BT121">
        <f t="shared" si="184"/>
        <v>0</v>
      </c>
      <c r="BU121">
        <f t="shared" si="184"/>
        <v>0</v>
      </c>
      <c r="BV121">
        <f t="shared" si="184"/>
        <v>0</v>
      </c>
      <c r="BW121">
        <f t="shared" si="184"/>
        <v>0</v>
      </c>
      <c r="BX121">
        <f t="shared" si="184"/>
        <v>0</v>
      </c>
      <c r="BY121">
        <f t="shared" si="184"/>
        <v>0</v>
      </c>
      <c r="BZ121">
        <f t="shared" si="185"/>
        <v>0</v>
      </c>
      <c r="CA121">
        <f t="shared" si="185"/>
        <v>0</v>
      </c>
      <c r="CB121">
        <f t="shared" si="185"/>
        <v>0</v>
      </c>
      <c r="CC121">
        <f t="shared" si="185"/>
        <v>0</v>
      </c>
      <c r="CD121">
        <f t="shared" si="185"/>
        <v>0</v>
      </c>
      <c r="CE121">
        <f t="shared" si="185"/>
        <v>0</v>
      </c>
      <c r="CF121">
        <f t="shared" si="185"/>
        <v>0</v>
      </c>
      <c r="CG121">
        <f t="shared" si="185"/>
        <v>0</v>
      </c>
      <c r="CH121">
        <f t="shared" si="185"/>
        <v>0</v>
      </c>
      <c r="CI121">
        <f t="shared" si="185"/>
        <v>0</v>
      </c>
      <c r="CJ121">
        <f t="shared" si="186"/>
        <v>0</v>
      </c>
      <c r="CK121">
        <f t="shared" si="186"/>
        <v>0</v>
      </c>
      <c r="CL121">
        <f t="shared" si="186"/>
        <v>0</v>
      </c>
      <c r="CM121">
        <f t="shared" si="186"/>
        <v>0</v>
      </c>
      <c r="CN121">
        <f t="shared" si="186"/>
        <v>0</v>
      </c>
      <c r="CO121">
        <f t="shared" si="186"/>
        <v>0</v>
      </c>
      <c r="CP121">
        <f t="shared" si="186"/>
        <v>0</v>
      </c>
      <c r="CQ121">
        <f t="shared" si="186"/>
        <v>0</v>
      </c>
      <c r="CR121">
        <f t="shared" si="186"/>
        <v>0</v>
      </c>
      <c r="CS121">
        <f t="shared" si="186"/>
        <v>0</v>
      </c>
      <c r="CT121">
        <f t="shared" si="187"/>
        <v>0</v>
      </c>
      <c r="CU121">
        <f t="shared" si="187"/>
        <v>0</v>
      </c>
      <c r="CV121">
        <f t="shared" si="187"/>
        <v>0</v>
      </c>
      <c r="CW121">
        <f t="shared" si="187"/>
        <v>0</v>
      </c>
      <c r="CX121">
        <f t="shared" si="187"/>
        <v>0</v>
      </c>
      <c r="CY121">
        <f t="shared" si="187"/>
        <v>0</v>
      </c>
      <c r="CZ121">
        <f t="shared" si="187"/>
        <v>0</v>
      </c>
      <c r="DA121">
        <f t="shared" si="187"/>
        <v>0</v>
      </c>
      <c r="DB121">
        <f t="shared" si="187"/>
        <v>0</v>
      </c>
      <c r="DC121">
        <f t="shared" si="187"/>
        <v>0</v>
      </c>
      <c r="DD121">
        <f t="shared" si="188"/>
        <v>0</v>
      </c>
      <c r="DE121">
        <f t="shared" si="188"/>
        <v>0</v>
      </c>
      <c r="DF121">
        <f t="shared" si="188"/>
        <v>0</v>
      </c>
      <c r="DG121">
        <f t="shared" si="188"/>
        <v>0</v>
      </c>
      <c r="DH121">
        <f t="shared" si="188"/>
        <v>0</v>
      </c>
      <c r="DI121">
        <f t="shared" si="188"/>
        <v>0</v>
      </c>
      <c r="DJ121">
        <f t="shared" si="188"/>
        <v>0</v>
      </c>
      <c r="DK121">
        <f t="shared" si="188"/>
        <v>0</v>
      </c>
      <c r="DL121">
        <f t="shared" si="188"/>
        <v>0</v>
      </c>
      <c r="DM121">
        <f t="shared" si="188"/>
        <v>0</v>
      </c>
      <c r="DN121">
        <f t="shared" si="189"/>
        <v>0</v>
      </c>
      <c r="DO121">
        <f t="shared" si="189"/>
        <v>0</v>
      </c>
      <c r="DP121">
        <f t="shared" si="189"/>
        <v>0</v>
      </c>
      <c r="DQ121">
        <f t="shared" si="189"/>
        <v>0</v>
      </c>
      <c r="DR121">
        <f t="shared" si="189"/>
        <v>0</v>
      </c>
      <c r="DS121">
        <f t="shared" si="189"/>
        <v>0</v>
      </c>
      <c r="DT121">
        <f t="shared" si="189"/>
        <v>0</v>
      </c>
      <c r="DU121">
        <f t="shared" si="189"/>
        <v>0</v>
      </c>
      <c r="DV121">
        <f t="shared" si="189"/>
        <v>0</v>
      </c>
      <c r="DW121">
        <f t="shared" si="189"/>
        <v>0</v>
      </c>
      <c r="DX121">
        <f t="shared" si="190"/>
        <v>0</v>
      </c>
      <c r="DY121">
        <f t="shared" si="190"/>
        <v>0</v>
      </c>
      <c r="DZ121">
        <f t="shared" si="190"/>
        <v>0</v>
      </c>
      <c r="EA121">
        <f t="shared" si="190"/>
        <v>0</v>
      </c>
      <c r="EB121">
        <f t="shared" si="190"/>
        <v>0</v>
      </c>
      <c r="EC121">
        <f t="shared" si="190"/>
        <v>0</v>
      </c>
      <c r="ED121">
        <f t="shared" si="190"/>
        <v>0</v>
      </c>
      <c r="EE121">
        <f t="shared" si="190"/>
        <v>0</v>
      </c>
      <c r="EF121">
        <f t="shared" si="190"/>
        <v>0</v>
      </c>
      <c r="EG121">
        <f t="shared" si="190"/>
        <v>0</v>
      </c>
      <c r="EH121">
        <f t="shared" si="191"/>
        <v>0</v>
      </c>
      <c r="EI121">
        <f t="shared" si="191"/>
        <v>0</v>
      </c>
      <c r="EJ121">
        <f t="shared" si="191"/>
        <v>0</v>
      </c>
      <c r="EK121">
        <f t="shared" si="191"/>
        <v>0</v>
      </c>
      <c r="EL121">
        <f t="shared" si="191"/>
        <v>0</v>
      </c>
      <c r="EM121">
        <f t="shared" si="191"/>
        <v>0</v>
      </c>
      <c r="EN121">
        <f t="shared" si="191"/>
        <v>0</v>
      </c>
      <c r="EO121">
        <f t="shared" si="191"/>
        <v>0</v>
      </c>
      <c r="EP121">
        <f t="shared" si="191"/>
        <v>0</v>
      </c>
      <c r="EQ121">
        <f t="shared" si="191"/>
        <v>0</v>
      </c>
      <c r="ER121">
        <f t="shared" si="191"/>
        <v>0</v>
      </c>
      <c r="ES121" s="47"/>
      <c r="ET121" s="1"/>
    </row>
    <row r="122" spans="1:150" x14ac:dyDescent="0.35">
      <c r="A122" s="107">
        <v>-172.611622481251</v>
      </c>
      <c r="B122" s="112">
        <f t="shared" si="192"/>
        <v>-1.103562041294037</v>
      </c>
      <c r="C122" s="112">
        <f t="shared" si="193"/>
        <v>-1.103562041294037</v>
      </c>
      <c r="D122" s="133">
        <f t="shared" si="194"/>
        <v>-1.103562041294037</v>
      </c>
      <c r="E122" s="110">
        <v>0</v>
      </c>
      <c r="F122" s="111">
        <f t="shared" si="195"/>
        <v>1</v>
      </c>
      <c r="G122">
        <v>100</v>
      </c>
      <c r="H122">
        <f t="shared" si="178"/>
        <v>0</v>
      </c>
      <c r="I122">
        <f t="shared" si="178"/>
        <v>0</v>
      </c>
      <c r="J122">
        <f t="shared" si="178"/>
        <v>0</v>
      </c>
      <c r="K122">
        <f t="shared" si="178"/>
        <v>0</v>
      </c>
      <c r="L122">
        <f t="shared" si="178"/>
        <v>0</v>
      </c>
      <c r="M122">
        <f t="shared" si="178"/>
        <v>0</v>
      </c>
      <c r="N122">
        <f t="shared" si="178"/>
        <v>0</v>
      </c>
      <c r="O122">
        <f t="shared" si="178"/>
        <v>0</v>
      </c>
      <c r="P122">
        <f t="shared" si="178"/>
        <v>0</v>
      </c>
      <c r="Q122">
        <f t="shared" si="178"/>
        <v>0</v>
      </c>
      <c r="R122">
        <f t="shared" si="179"/>
        <v>0</v>
      </c>
      <c r="S122">
        <f t="shared" si="179"/>
        <v>0</v>
      </c>
      <c r="T122">
        <f t="shared" si="179"/>
        <v>0</v>
      </c>
      <c r="U122">
        <f t="shared" si="179"/>
        <v>0</v>
      </c>
      <c r="V122">
        <f t="shared" si="179"/>
        <v>0</v>
      </c>
      <c r="W122">
        <f t="shared" si="179"/>
        <v>0</v>
      </c>
      <c r="X122">
        <f t="shared" si="179"/>
        <v>0</v>
      </c>
      <c r="Y122">
        <f t="shared" si="179"/>
        <v>0</v>
      </c>
      <c r="Z122">
        <f t="shared" si="179"/>
        <v>0</v>
      </c>
      <c r="AA122">
        <f t="shared" si="179"/>
        <v>0</v>
      </c>
      <c r="AB122">
        <f t="shared" si="180"/>
        <v>0</v>
      </c>
      <c r="AC122">
        <f t="shared" si="180"/>
        <v>0</v>
      </c>
      <c r="AD122">
        <f t="shared" si="180"/>
        <v>0</v>
      </c>
      <c r="AE122">
        <f t="shared" si="180"/>
        <v>0</v>
      </c>
      <c r="AF122">
        <f t="shared" si="180"/>
        <v>0</v>
      </c>
      <c r="AG122">
        <f t="shared" si="180"/>
        <v>0</v>
      </c>
      <c r="AH122">
        <f t="shared" si="180"/>
        <v>0</v>
      </c>
      <c r="AI122">
        <f t="shared" si="180"/>
        <v>0</v>
      </c>
      <c r="AJ122">
        <f t="shared" si="180"/>
        <v>0</v>
      </c>
      <c r="AK122">
        <f t="shared" si="180"/>
        <v>0</v>
      </c>
      <c r="AL122">
        <f t="shared" si="181"/>
        <v>0</v>
      </c>
      <c r="AM122">
        <f t="shared" si="181"/>
        <v>0</v>
      </c>
      <c r="AN122">
        <f t="shared" si="181"/>
        <v>0</v>
      </c>
      <c r="AO122">
        <f t="shared" si="181"/>
        <v>0</v>
      </c>
      <c r="AP122">
        <f t="shared" si="181"/>
        <v>0</v>
      </c>
      <c r="AQ122">
        <f t="shared" si="181"/>
        <v>0</v>
      </c>
      <c r="AR122">
        <f t="shared" si="181"/>
        <v>0</v>
      </c>
      <c r="AS122">
        <f t="shared" si="181"/>
        <v>0</v>
      </c>
      <c r="AT122">
        <f t="shared" si="181"/>
        <v>0</v>
      </c>
      <c r="AU122">
        <f t="shared" si="181"/>
        <v>0</v>
      </c>
      <c r="AV122">
        <f t="shared" si="182"/>
        <v>0</v>
      </c>
      <c r="AW122">
        <f t="shared" si="182"/>
        <v>0</v>
      </c>
      <c r="AX122">
        <f t="shared" si="182"/>
        <v>0</v>
      </c>
      <c r="AY122">
        <f t="shared" si="182"/>
        <v>0</v>
      </c>
      <c r="AZ122">
        <f t="shared" si="182"/>
        <v>0</v>
      </c>
      <c r="BA122">
        <f t="shared" si="182"/>
        <v>0</v>
      </c>
      <c r="BB122">
        <f t="shared" si="182"/>
        <v>0</v>
      </c>
      <c r="BC122">
        <f t="shared" si="182"/>
        <v>0</v>
      </c>
      <c r="BD122">
        <f t="shared" si="182"/>
        <v>0</v>
      </c>
      <c r="BE122">
        <f t="shared" si="182"/>
        <v>0</v>
      </c>
      <c r="BF122">
        <f t="shared" si="183"/>
        <v>0</v>
      </c>
      <c r="BG122">
        <f t="shared" si="183"/>
        <v>0</v>
      </c>
      <c r="BH122">
        <f t="shared" si="183"/>
        <v>0</v>
      </c>
      <c r="BI122">
        <f t="shared" si="183"/>
        <v>0</v>
      </c>
      <c r="BJ122">
        <f t="shared" si="183"/>
        <v>0</v>
      </c>
      <c r="BK122">
        <f t="shared" si="183"/>
        <v>0</v>
      </c>
      <c r="BL122">
        <f t="shared" si="183"/>
        <v>0</v>
      </c>
      <c r="BM122">
        <f t="shared" si="183"/>
        <v>0</v>
      </c>
      <c r="BN122">
        <f t="shared" si="183"/>
        <v>0</v>
      </c>
      <c r="BO122">
        <f t="shared" si="183"/>
        <v>0</v>
      </c>
      <c r="BP122">
        <f t="shared" si="184"/>
        <v>0</v>
      </c>
      <c r="BQ122">
        <f t="shared" si="184"/>
        <v>0</v>
      </c>
      <c r="BR122">
        <f t="shared" si="184"/>
        <v>0</v>
      </c>
      <c r="BS122">
        <f t="shared" si="184"/>
        <v>0</v>
      </c>
      <c r="BT122">
        <f t="shared" si="184"/>
        <v>0</v>
      </c>
      <c r="BU122">
        <f t="shared" si="184"/>
        <v>0</v>
      </c>
      <c r="BV122">
        <f t="shared" si="184"/>
        <v>0</v>
      </c>
      <c r="BW122">
        <f t="shared" si="184"/>
        <v>0</v>
      </c>
      <c r="BX122">
        <f t="shared" si="184"/>
        <v>0</v>
      </c>
      <c r="BY122">
        <f t="shared" si="184"/>
        <v>0</v>
      </c>
      <c r="BZ122">
        <f t="shared" si="185"/>
        <v>0</v>
      </c>
      <c r="CA122">
        <f t="shared" si="185"/>
        <v>0</v>
      </c>
      <c r="CB122">
        <f t="shared" si="185"/>
        <v>0</v>
      </c>
      <c r="CC122">
        <f t="shared" si="185"/>
        <v>0</v>
      </c>
      <c r="CD122">
        <f t="shared" si="185"/>
        <v>0</v>
      </c>
      <c r="CE122">
        <f t="shared" si="185"/>
        <v>0</v>
      </c>
      <c r="CF122">
        <f t="shared" si="185"/>
        <v>0</v>
      </c>
      <c r="CG122">
        <f t="shared" si="185"/>
        <v>0</v>
      </c>
      <c r="CH122">
        <f t="shared" si="185"/>
        <v>0</v>
      </c>
      <c r="CI122">
        <f t="shared" si="185"/>
        <v>0</v>
      </c>
      <c r="CJ122">
        <f t="shared" si="186"/>
        <v>0</v>
      </c>
      <c r="CK122">
        <f t="shared" si="186"/>
        <v>0</v>
      </c>
      <c r="CL122">
        <f t="shared" si="186"/>
        <v>0</v>
      </c>
      <c r="CM122">
        <f t="shared" si="186"/>
        <v>0</v>
      </c>
      <c r="CN122">
        <f t="shared" si="186"/>
        <v>0</v>
      </c>
      <c r="CO122">
        <f t="shared" si="186"/>
        <v>0</v>
      </c>
      <c r="CP122">
        <f t="shared" si="186"/>
        <v>0</v>
      </c>
      <c r="CQ122">
        <f t="shared" si="186"/>
        <v>0</v>
      </c>
      <c r="CR122">
        <f t="shared" si="186"/>
        <v>0</v>
      </c>
      <c r="CS122">
        <f t="shared" si="186"/>
        <v>0</v>
      </c>
      <c r="CT122">
        <f t="shared" si="187"/>
        <v>0</v>
      </c>
      <c r="CU122">
        <f t="shared" si="187"/>
        <v>0</v>
      </c>
      <c r="CV122">
        <f t="shared" si="187"/>
        <v>0</v>
      </c>
      <c r="CW122">
        <f t="shared" si="187"/>
        <v>0</v>
      </c>
      <c r="CX122">
        <f t="shared" si="187"/>
        <v>0</v>
      </c>
      <c r="CY122">
        <f t="shared" si="187"/>
        <v>0</v>
      </c>
      <c r="CZ122">
        <f t="shared" si="187"/>
        <v>0</v>
      </c>
      <c r="DA122">
        <f t="shared" si="187"/>
        <v>0</v>
      </c>
      <c r="DB122">
        <f t="shared" si="187"/>
        <v>0</v>
      </c>
      <c r="DC122">
        <f t="shared" si="187"/>
        <v>0</v>
      </c>
      <c r="DD122">
        <f t="shared" si="188"/>
        <v>0</v>
      </c>
      <c r="DE122">
        <f t="shared" si="188"/>
        <v>0</v>
      </c>
      <c r="DF122">
        <f t="shared" si="188"/>
        <v>0</v>
      </c>
      <c r="DG122">
        <f t="shared" si="188"/>
        <v>0</v>
      </c>
      <c r="DH122">
        <f t="shared" si="188"/>
        <v>0</v>
      </c>
      <c r="DI122">
        <f t="shared" si="188"/>
        <v>0</v>
      </c>
      <c r="DJ122">
        <f t="shared" si="188"/>
        <v>0</v>
      </c>
      <c r="DK122">
        <f t="shared" si="188"/>
        <v>0</v>
      </c>
      <c r="DL122">
        <f t="shared" si="188"/>
        <v>0</v>
      </c>
      <c r="DM122">
        <f t="shared" si="188"/>
        <v>0</v>
      </c>
      <c r="DN122">
        <f t="shared" si="189"/>
        <v>0</v>
      </c>
      <c r="DO122">
        <f t="shared" si="189"/>
        <v>0</v>
      </c>
      <c r="DP122">
        <f t="shared" si="189"/>
        <v>0</v>
      </c>
      <c r="DQ122">
        <f t="shared" si="189"/>
        <v>0</v>
      </c>
      <c r="DR122">
        <f t="shared" si="189"/>
        <v>0</v>
      </c>
      <c r="DS122">
        <f t="shared" si="189"/>
        <v>0</v>
      </c>
      <c r="DT122">
        <f t="shared" si="189"/>
        <v>0</v>
      </c>
      <c r="DU122">
        <f t="shared" si="189"/>
        <v>0</v>
      </c>
      <c r="DV122">
        <f t="shared" si="189"/>
        <v>0</v>
      </c>
      <c r="DW122">
        <f t="shared" si="189"/>
        <v>0</v>
      </c>
      <c r="DX122">
        <f t="shared" si="190"/>
        <v>0</v>
      </c>
      <c r="DY122">
        <f t="shared" si="190"/>
        <v>0</v>
      </c>
      <c r="DZ122">
        <f t="shared" si="190"/>
        <v>0</v>
      </c>
      <c r="EA122">
        <f t="shared" si="190"/>
        <v>0</v>
      </c>
      <c r="EB122">
        <f t="shared" si="190"/>
        <v>0</v>
      </c>
      <c r="EC122">
        <f t="shared" si="190"/>
        <v>0</v>
      </c>
      <c r="ED122">
        <f t="shared" si="190"/>
        <v>0</v>
      </c>
      <c r="EE122">
        <f t="shared" si="190"/>
        <v>0</v>
      </c>
      <c r="EF122">
        <f t="shared" si="190"/>
        <v>0</v>
      </c>
      <c r="EG122">
        <f t="shared" si="190"/>
        <v>0</v>
      </c>
      <c r="EH122">
        <f t="shared" si="191"/>
        <v>0</v>
      </c>
      <c r="EI122">
        <f t="shared" si="191"/>
        <v>0</v>
      </c>
      <c r="EJ122">
        <f t="shared" si="191"/>
        <v>0</v>
      </c>
      <c r="EK122">
        <f t="shared" si="191"/>
        <v>0</v>
      </c>
      <c r="EL122">
        <f t="shared" si="191"/>
        <v>0</v>
      </c>
      <c r="EM122">
        <f t="shared" si="191"/>
        <v>0</v>
      </c>
      <c r="EN122">
        <f t="shared" si="191"/>
        <v>0</v>
      </c>
      <c r="EO122">
        <f t="shared" si="191"/>
        <v>0</v>
      </c>
      <c r="EP122">
        <f t="shared" si="191"/>
        <v>0</v>
      </c>
      <c r="EQ122">
        <f t="shared" si="191"/>
        <v>0</v>
      </c>
      <c r="ER122">
        <f t="shared" si="191"/>
        <v>0</v>
      </c>
      <c r="ES122" s="47"/>
      <c r="ET122" s="1"/>
    </row>
    <row r="123" spans="1:150" x14ac:dyDescent="0.35">
      <c r="A123" s="106">
        <v>720.6508095353887</v>
      </c>
      <c r="B123" s="112">
        <f t="shared" si="192"/>
        <v>-0.34348027644594775</v>
      </c>
      <c r="C123" s="112">
        <f t="shared" si="193"/>
        <v>-0.34348027644594775</v>
      </c>
      <c r="D123" s="133">
        <f t="shared" si="194"/>
        <v>-0.34348027644594775</v>
      </c>
      <c r="E123" s="110">
        <v>0</v>
      </c>
      <c r="F123" s="111">
        <f t="shared" si="195"/>
        <v>1</v>
      </c>
      <c r="G123">
        <v>101</v>
      </c>
      <c r="H123">
        <f t="shared" ref="H123:Q132" si="196">IF($D123&gt;H$10, $E123,0)</f>
        <v>0</v>
      </c>
      <c r="I123">
        <f t="shared" si="196"/>
        <v>0</v>
      </c>
      <c r="J123">
        <f t="shared" si="196"/>
        <v>0</v>
      </c>
      <c r="K123">
        <f t="shared" si="196"/>
        <v>0</v>
      </c>
      <c r="L123">
        <f t="shared" si="196"/>
        <v>0</v>
      </c>
      <c r="M123">
        <f t="shared" si="196"/>
        <v>0</v>
      </c>
      <c r="N123">
        <f t="shared" si="196"/>
        <v>0</v>
      </c>
      <c r="O123">
        <f t="shared" si="196"/>
        <v>0</v>
      </c>
      <c r="P123">
        <f t="shared" si="196"/>
        <v>0</v>
      </c>
      <c r="Q123">
        <f t="shared" si="196"/>
        <v>0</v>
      </c>
      <c r="R123">
        <f t="shared" ref="R123:AA132" si="197">IF($D123&gt;R$10, $E123,0)</f>
        <v>0</v>
      </c>
      <c r="S123">
        <f t="shared" si="197"/>
        <v>0</v>
      </c>
      <c r="T123">
        <f t="shared" si="197"/>
        <v>0</v>
      </c>
      <c r="U123">
        <f t="shared" si="197"/>
        <v>0</v>
      </c>
      <c r="V123">
        <f t="shared" si="197"/>
        <v>0</v>
      </c>
      <c r="W123">
        <f t="shared" si="197"/>
        <v>0</v>
      </c>
      <c r="X123">
        <f t="shared" si="197"/>
        <v>0</v>
      </c>
      <c r="Y123">
        <f t="shared" si="197"/>
        <v>0</v>
      </c>
      <c r="Z123">
        <f t="shared" si="197"/>
        <v>0</v>
      </c>
      <c r="AA123">
        <f t="shared" si="197"/>
        <v>0</v>
      </c>
      <c r="AB123">
        <f t="shared" ref="AB123:AK132" si="198">IF($D123&gt;AB$10, $E123,0)</f>
        <v>0</v>
      </c>
      <c r="AC123">
        <f t="shared" si="198"/>
        <v>0</v>
      </c>
      <c r="AD123">
        <f t="shared" si="198"/>
        <v>0</v>
      </c>
      <c r="AE123">
        <f t="shared" si="198"/>
        <v>0</v>
      </c>
      <c r="AF123">
        <f t="shared" si="198"/>
        <v>0</v>
      </c>
      <c r="AG123">
        <f t="shared" si="198"/>
        <v>0</v>
      </c>
      <c r="AH123">
        <f t="shared" si="198"/>
        <v>0</v>
      </c>
      <c r="AI123">
        <f t="shared" si="198"/>
        <v>0</v>
      </c>
      <c r="AJ123">
        <f t="shared" si="198"/>
        <v>0</v>
      </c>
      <c r="AK123">
        <f t="shared" si="198"/>
        <v>0</v>
      </c>
      <c r="AL123">
        <f t="shared" ref="AL123:AU132" si="199">IF($D123&gt;AL$10, $E123,0)</f>
        <v>0</v>
      </c>
      <c r="AM123">
        <f t="shared" si="199"/>
        <v>0</v>
      </c>
      <c r="AN123">
        <f t="shared" si="199"/>
        <v>0</v>
      </c>
      <c r="AO123">
        <f t="shared" si="199"/>
        <v>0</v>
      </c>
      <c r="AP123">
        <f t="shared" si="199"/>
        <v>0</v>
      </c>
      <c r="AQ123">
        <f t="shared" si="199"/>
        <v>0</v>
      </c>
      <c r="AR123">
        <f t="shared" si="199"/>
        <v>0</v>
      </c>
      <c r="AS123">
        <f t="shared" si="199"/>
        <v>0</v>
      </c>
      <c r="AT123">
        <f t="shared" si="199"/>
        <v>0</v>
      </c>
      <c r="AU123">
        <f t="shared" si="199"/>
        <v>0</v>
      </c>
      <c r="AV123">
        <f t="shared" ref="AV123:BE132" si="200">IF($D123&gt;AV$10, $E123,0)</f>
        <v>0</v>
      </c>
      <c r="AW123">
        <f t="shared" si="200"/>
        <v>0</v>
      </c>
      <c r="AX123">
        <f t="shared" si="200"/>
        <v>0</v>
      </c>
      <c r="AY123">
        <f t="shared" si="200"/>
        <v>0</v>
      </c>
      <c r="AZ123">
        <f t="shared" si="200"/>
        <v>0</v>
      </c>
      <c r="BA123">
        <f t="shared" si="200"/>
        <v>0</v>
      </c>
      <c r="BB123">
        <f t="shared" si="200"/>
        <v>0</v>
      </c>
      <c r="BC123">
        <f t="shared" si="200"/>
        <v>0</v>
      </c>
      <c r="BD123">
        <f t="shared" si="200"/>
        <v>0</v>
      </c>
      <c r="BE123">
        <f t="shared" si="200"/>
        <v>0</v>
      </c>
      <c r="BF123">
        <f t="shared" ref="BF123:BO132" si="201">IF($D123&gt;BF$10, $E123,0)</f>
        <v>0</v>
      </c>
      <c r="BG123">
        <f t="shared" si="201"/>
        <v>0</v>
      </c>
      <c r="BH123">
        <f t="shared" si="201"/>
        <v>0</v>
      </c>
      <c r="BI123">
        <f t="shared" si="201"/>
        <v>0</v>
      </c>
      <c r="BJ123">
        <f t="shared" si="201"/>
        <v>0</v>
      </c>
      <c r="BK123">
        <f t="shared" si="201"/>
        <v>0</v>
      </c>
      <c r="BL123">
        <f t="shared" si="201"/>
        <v>0</v>
      </c>
      <c r="BM123">
        <f t="shared" si="201"/>
        <v>0</v>
      </c>
      <c r="BN123">
        <f t="shared" si="201"/>
        <v>0</v>
      </c>
      <c r="BO123">
        <f t="shared" si="201"/>
        <v>0</v>
      </c>
      <c r="BP123">
        <f t="shared" ref="BP123:BY132" si="202">IF($D123&gt;BP$10, $E123,0)</f>
        <v>0</v>
      </c>
      <c r="BQ123">
        <f t="shared" si="202"/>
        <v>0</v>
      </c>
      <c r="BR123">
        <f t="shared" si="202"/>
        <v>0</v>
      </c>
      <c r="BS123">
        <f t="shared" si="202"/>
        <v>0</v>
      </c>
      <c r="BT123">
        <f t="shared" si="202"/>
        <v>0</v>
      </c>
      <c r="BU123">
        <f t="shared" si="202"/>
        <v>0</v>
      </c>
      <c r="BV123">
        <f t="shared" si="202"/>
        <v>0</v>
      </c>
      <c r="BW123">
        <f t="shared" si="202"/>
        <v>0</v>
      </c>
      <c r="BX123">
        <f t="shared" si="202"/>
        <v>0</v>
      </c>
      <c r="BY123">
        <f t="shared" si="202"/>
        <v>0</v>
      </c>
      <c r="BZ123">
        <f t="shared" ref="BZ123:CI132" si="203">IF($D123&gt;BZ$10, $E123,0)</f>
        <v>0</v>
      </c>
      <c r="CA123">
        <f t="shared" si="203"/>
        <v>0</v>
      </c>
      <c r="CB123">
        <f t="shared" si="203"/>
        <v>0</v>
      </c>
      <c r="CC123">
        <f t="shared" si="203"/>
        <v>0</v>
      </c>
      <c r="CD123">
        <f t="shared" si="203"/>
        <v>0</v>
      </c>
      <c r="CE123">
        <f t="shared" si="203"/>
        <v>0</v>
      </c>
      <c r="CF123">
        <f t="shared" si="203"/>
        <v>0</v>
      </c>
      <c r="CG123">
        <f t="shared" si="203"/>
        <v>0</v>
      </c>
      <c r="CH123">
        <f t="shared" si="203"/>
        <v>0</v>
      </c>
      <c r="CI123">
        <f t="shared" si="203"/>
        <v>0</v>
      </c>
      <c r="CJ123">
        <f t="shared" ref="CJ123:CS132" si="204">IF($D123&gt;CJ$10, $E123,0)</f>
        <v>0</v>
      </c>
      <c r="CK123">
        <f t="shared" si="204"/>
        <v>0</v>
      </c>
      <c r="CL123">
        <f t="shared" si="204"/>
        <v>0</v>
      </c>
      <c r="CM123">
        <f t="shared" si="204"/>
        <v>0</v>
      </c>
      <c r="CN123">
        <f t="shared" si="204"/>
        <v>0</v>
      </c>
      <c r="CO123">
        <f t="shared" si="204"/>
        <v>0</v>
      </c>
      <c r="CP123">
        <f t="shared" si="204"/>
        <v>0</v>
      </c>
      <c r="CQ123">
        <f t="shared" si="204"/>
        <v>0</v>
      </c>
      <c r="CR123">
        <f t="shared" si="204"/>
        <v>0</v>
      </c>
      <c r="CS123">
        <f t="shared" si="204"/>
        <v>0</v>
      </c>
      <c r="CT123">
        <f t="shared" ref="CT123:DC132" si="205">IF($D123&gt;CT$10, $E123,0)</f>
        <v>0</v>
      </c>
      <c r="CU123">
        <f t="shared" si="205"/>
        <v>0</v>
      </c>
      <c r="CV123">
        <f t="shared" si="205"/>
        <v>0</v>
      </c>
      <c r="CW123">
        <f t="shared" si="205"/>
        <v>0</v>
      </c>
      <c r="CX123">
        <f t="shared" si="205"/>
        <v>0</v>
      </c>
      <c r="CY123">
        <f t="shared" si="205"/>
        <v>0</v>
      </c>
      <c r="CZ123">
        <f t="shared" si="205"/>
        <v>0</v>
      </c>
      <c r="DA123">
        <f t="shared" si="205"/>
        <v>0</v>
      </c>
      <c r="DB123">
        <f t="shared" si="205"/>
        <v>0</v>
      </c>
      <c r="DC123">
        <f t="shared" si="205"/>
        <v>0</v>
      </c>
      <c r="DD123">
        <f t="shared" ref="DD123:DM132" si="206">IF($D123&gt;DD$10, $E123,0)</f>
        <v>0</v>
      </c>
      <c r="DE123">
        <f t="shared" si="206"/>
        <v>0</v>
      </c>
      <c r="DF123">
        <f t="shared" si="206"/>
        <v>0</v>
      </c>
      <c r="DG123">
        <f t="shared" si="206"/>
        <v>0</v>
      </c>
      <c r="DH123">
        <f t="shared" si="206"/>
        <v>0</v>
      </c>
      <c r="DI123">
        <f t="shared" si="206"/>
        <v>0</v>
      </c>
      <c r="DJ123">
        <f t="shared" si="206"/>
        <v>0</v>
      </c>
      <c r="DK123">
        <f t="shared" si="206"/>
        <v>0</v>
      </c>
      <c r="DL123">
        <f t="shared" si="206"/>
        <v>0</v>
      </c>
      <c r="DM123">
        <f t="shared" si="206"/>
        <v>0</v>
      </c>
      <c r="DN123">
        <f t="shared" ref="DN123:DW132" si="207">IF($D123&gt;DN$10, $E123,0)</f>
        <v>0</v>
      </c>
      <c r="DO123">
        <f t="shared" si="207"/>
        <v>0</v>
      </c>
      <c r="DP123">
        <f t="shared" si="207"/>
        <v>0</v>
      </c>
      <c r="DQ123">
        <f t="shared" si="207"/>
        <v>0</v>
      </c>
      <c r="DR123">
        <f t="shared" si="207"/>
        <v>0</v>
      </c>
      <c r="DS123">
        <f t="shared" si="207"/>
        <v>0</v>
      </c>
      <c r="DT123">
        <f t="shared" si="207"/>
        <v>0</v>
      </c>
      <c r="DU123">
        <f t="shared" si="207"/>
        <v>0</v>
      </c>
      <c r="DV123">
        <f t="shared" si="207"/>
        <v>0</v>
      </c>
      <c r="DW123">
        <f t="shared" si="207"/>
        <v>0</v>
      </c>
      <c r="DX123">
        <f t="shared" ref="DX123:EG132" si="208">IF($D123&gt;DX$10, $E123,0)</f>
        <v>0</v>
      </c>
      <c r="DY123">
        <f t="shared" si="208"/>
        <v>0</v>
      </c>
      <c r="DZ123">
        <f t="shared" si="208"/>
        <v>0</v>
      </c>
      <c r="EA123">
        <f t="shared" si="208"/>
        <v>0</v>
      </c>
      <c r="EB123">
        <f t="shared" si="208"/>
        <v>0</v>
      </c>
      <c r="EC123">
        <f t="shared" si="208"/>
        <v>0</v>
      </c>
      <c r="ED123">
        <f t="shared" si="208"/>
        <v>0</v>
      </c>
      <c r="EE123">
        <f t="shared" si="208"/>
        <v>0</v>
      </c>
      <c r="EF123">
        <f t="shared" si="208"/>
        <v>0</v>
      </c>
      <c r="EG123">
        <f t="shared" si="208"/>
        <v>0</v>
      </c>
      <c r="EH123">
        <f t="shared" ref="EH123:ER132" si="209">IF($D123&gt;EH$10, $E123,0)</f>
        <v>0</v>
      </c>
      <c r="EI123">
        <f t="shared" si="209"/>
        <v>0</v>
      </c>
      <c r="EJ123">
        <f t="shared" si="209"/>
        <v>0</v>
      </c>
      <c r="EK123">
        <f t="shared" si="209"/>
        <v>0</v>
      </c>
      <c r="EL123">
        <f t="shared" si="209"/>
        <v>0</v>
      </c>
      <c r="EM123">
        <f t="shared" si="209"/>
        <v>0</v>
      </c>
      <c r="EN123">
        <f t="shared" si="209"/>
        <v>0</v>
      </c>
      <c r="EO123">
        <f t="shared" si="209"/>
        <v>0</v>
      </c>
      <c r="EP123">
        <f t="shared" si="209"/>
        <v>0</v>
      </c>
      <c r="EQ123">
        <f t="shared" si="209"/>
        <v>0</v>
      </c>
      <c r="ER123">
        <f t="shared" si="209"/>
        <v>0</v>
      </c>
      <c r="ES123" s="47"/>
      <c r="ET123" s="1"/>
    </row>
    <row r="124" spans="1:150" x14ac:dyDescent="0.35">
      <c r="A124" s="107">
        <v>725.05021285800274</v>
      </c>
      <c r="B124" s="112">
        <f t="shared" si="192"/>
        <v>-0.33973680070816059</v>
      </c>
      <c r="C124" s="112">
        <f t="shared" si="193"/>
        <v>-0.33973680070816059</v>
      </c>
      <c r="D124" s="133">
        <f t="shared" si="194"/>
        <v>-0.33973680070816059</v>
      </c>
      <c r="E124" s="110">
        <v>1</v>
      </c>
      <c r="F124" s="111">
        <f t="shared" si="195"/>
        <v>0</v>
      </c>
      <c r="G124">
        <v>102</v>
      </c>
      <c r="H124">
        <f t="shared" si="196"/>
        <v>0</v>
      </c>
      <c r="I124">
        <f t="shared" si="196"/>
        <v>0</v>
      </c>
      <c r="J124">
        <f t="shared" si="196"/>
        <v>0</v>
      </c>
      <c r="K124">
        <f t="shared" si="196"/>
        <v>0</v>
      </c>
      <c r="L124">
        <f t="shared" si="196"/>
        <v>0</v>
      </c>
      <c r="M124">
        <f t="shared" si="196"/>
        <v>0</v>
      </c>
      <c r="N124">
        <f t="shared" si="196"/>
        <v>0</v>
      </c>
      <c r="O124">
        <f t="shared" si="196"/>
        <v>0</v>
      </c>
      <c r="P124">
        <f t="shared" si="196"/>
        <v>0</v>
      </c>
      <c r="Q124">
        <f t="shared" si="196"/>
        <v>0</v>
      </c>
      <c r="R124">
        <f t="shared" si="197"/>
        <v>0</v>
      </c>
      <c r="S124">
        <f t="shared" si="197"/>
        <v>0</v>
      </c>
      <c r="T124">
        <f t="shared" si="197"/>
        <v>0</v>
      </c>
      <c r="U124">
        <f t="shared" si="197"/>
        <v>0</v>
      </c>
      <c r="V124">
        <f t="shared" si="197"/>
        <v>0</v>
      </c>
      <c r="W124">
        <f t="shared" si="197"/>
        <v>0</v>
      </c>
      <c r="X124">
        <f t="shared" si="197"/>
        <v>0</v>
      </c>
      <c r="Y124">
        <f t="shared" si="197"/>
        <v>0</v>
      </c>
      <c r="Z124">
        <f t="shared" si="197"/>
        <v>0</v>
      </c>
      <c r="AA124">
        <f t="shared" si="197"/>
        <v>0</v>
      </c>
      <c r="AB124">
        <f t="shared" si="198"/>
        <v>0</v>
      </c>
      <c r="AC124">
        <f t="shared" si="198"/>
        <v>0</v>
      </c>
      <c r="AD124">
        <f t="shared" si="198"/>
        <v>0</v>
      </c>
      <c r="AE124">
        <f t="shared" si="198"/>
        <v>0</v>
      </c>
      <c r="AF124">
        <f t="shared" si="198"/>
        <v>0</v>
      </c>
      <c r="AG124">
        <f t="shared" si="198"/>
        <v>0</v>
      </c>
      <c r="AH124">
        <f t="shared" si="198"/>
        <v>0</v>
      </c>
      <c r="AI124">
        <f t="shared" si="198"/>
        <v>0</v>
      </c>
      <c r="AJ124">
        <f t="shared" si="198"/>
        <v>0</v>
      </c>
      <c r="AK124">
        <f t="shared" si="198"/>
        <v>0</v>
      </c>
      <c r="AL124">
        <f t="shared" si="199"/>
        <v>0</v>
      </c>
      <c r="AM124">
        <f t="shared" si="199"/>
        <v>0</v>
      </c>
      <c r="AN124">
        <f t="shared" si="199"/>
        <v>0</v>
      </c>
      <c r="AO124">
        <f t="shared" si="199"/>
        <v>0</v>
      </c>
      <c r="AP124">
        <f t="shared" si="199"/>
        <v>0</v>
      </c>
      <c r="AQ124">
        <f t="shared" si="199"/>
        <v>0</v>
      </c>
      <c r="AR124">
        <f t="shared" si="199"/>
        <v>0</v>
      </c>
      <c r="AS124">
        <f t="shared" si="199"/>
        <v>0</v>
      </c>
      <c r="AT124">
        <f t="shared" si="199"/>
        <v>0</v>
      </c>
      <c r="AU124">
        <f t="shared" si="199"/>
        <v>0</v>
      </c>
      <c r="AV124">
        <f t="shared" si="200"/>
        <v>0</v>
      </c>
      <c r="AW124">
        <f t="shared" si="200"/>
        <v>0</v>
      </c>
      <c r="AX124">
        <f t="shared" si="200"/>
        <v>0</v>
      </c>
      <c r="AY124">
        <f t="shared" si="200"/>
        <v>0</v>
      </c>
      <c r="AZ124">
        <f t="shared" si="200"/>
        <v>0</v>
      </c>
      <c r="BA124">
        <f t="shared" si="200"/>
        <v>0</v>
      </c>
      <c r="BB124">
        <f t="shared" si="200"/>
        <v>0</v>
      </c>
      <c r="BC124">
        <f t="shared" si="200"/>
        <v>0</v>
      </c>
      <c r="BD124">
        <f t="shared" si="200"/>
        <v>0</v>
      </c>
      <c r="BE124">
        <f t="shared" si="200"/>
        <v>0</v>
      </c>
      <c r="BF124">
        <f t="shared" si="201"/>
        <v>0</v>
      </c>
      <c r="BG124">
        <f t="shared" si="201"/>
        <v>0</v>
      </c>
      <c r="BH124">
        <f t="shared" si="201"/>
        <v>0</v>
      </c>
      <c r="BI124">
        <f t="shared" si="201"/>
        <v>0</v>
      </c>
      <c r="BJ124">
        <f t="shared" si="201"/>
        <v>0</v>
      </c>
      <c r="BK124">
        <f t="shared" si="201"/>
        <v>0</v>
      </c>
      <c r="BL124">
        <f t="shared" si="201"/>
        <v>0</v>
      </c>
      <c r="BM124">
        <f t="shared" si="201"/>
        <v>0</v>
      </c>
      <c r="BN124">
        <f t="shared" si="201"/>
        <v>0</v>
      </c>
      <c r="BO124">
        <f t="shared" si="201"/>
        <v>0</v>
      </c>
      <c r="BP124">
        <f t="shared" si="202"/>
        <v>0</v>
      </c>
      <c r="BQ124">
        <f t="shared" si="202"/>
        <v>0</v>
      </c>
      <c r="BR124">
        <f t="shared" si="202"/>
        <v>0</v>
      </c>
      <c r="BS124">
        <f t="shared" si="202"/>
        <v>0</v>
      </c>
      <c r="BT124">
        <f t="shared" si="202"/>
        <v>0</v>
      </c>
      <c r="BU124">
        <f t="shared" si="202"/>
        <v>0</v>
      </c>
      <c r="BV124">
        <f t="shared" si="202"/>
        <v>0</v>
      </c>
      <c r="BW124">
        <f t="shared" si="202"/>
        <v>0</v>
      </c>
      <c r="BX124">
        <f t="shared" si="202"/>
        <v>0</v>
      </c>
      <c r="BY124">
        <f t="shared" si="202"/>
        <v>0</v>
      </c>
      <c r="BZ124">
        <f t="shared" si="203"/>
        <v>0</v>
      </c>
      <c r="CA124">
        <f t="shared" si="203"/>
        <v>0</v>
      </c>
      <c r="CB124">
        <f t="shared" si="203"/>
        <v>0</v>
      </c>
      <c r="CC124">
        <f t="shared" si="203"/>
        <v>0</v>
      </c>
      <c r="CD124">
        <f t="shared" si="203"/>
        <v>0</v>
      </c>
      <c r="CE124">
        <f t="shared" si="203"/>
        <v>0</v>
      </c>
      <c r="CF124">
        <f t="shared" si="203"/>
        <v>0</v>
      </c>
      <c r="CG124">
        <f t="shared" si="203"/>
        <v>1</v>
      </c>
      <c r="CH124">
        <f t="shared" si="203"/>
        <v>1</v>
      </c>
      <c r="CI124">
        <f t="shared" si="203"/>
        <v>1</v>
      </c>
      <c r="CJ124">
        <f t="shared" si="204"/>
        <v>1</v>
      </c>
      <c r="CK124">
        <f t="shared" si="204"/>
        <v>1</v>
      </c>
      <c r="CL124">
        <f t="shared" si="204"/>
        <v>1</v>
      </c>
      <c r="CM124">
        <f t="shared" si="204"/>
        <v>1</v>
      </c>
      <c r="CN124">
        <f t="shared" si="204"/>
        <v>1</v>
      </c>
      <c r="CO124">
        <f t="shared" si="204"/>
        <v>1</v>
      </c>
      <c r="CP124">
        <f t="shared" si="204"/>
        <v>1</v>
      </c>
      <c r="CQ124">
        <f t="shared" si="204"/>
        <v>1</v>
      </c>
      <c r="CR124">
        <f t="shared" si="204"/>
        <v>1</v>
      </c>
      <c r="CS124">
        <f t="shared" si="204"/>
        <v>1</v>
      </c>
      <c r="CT124">
        <f t="shared" si="205"/>
        <v>1</v>
      </c>
      <c r="CU124">
        <f t="shared" si="205"/>
        <v>1</v>
      </c>
      <c r="CV124">
        <f t="shared" si="205"/>
        <v>1</v>
      </c>
      <c r="CW124">
        <f t="shared" si="205"/>
        <v>1</v>
      </c>
      <c r="CX124">
        <f t="shared" si="205"/>
        <v>1</v>
      </c>
      <c r="CY124">
        <f t="shared" si="205"/>
        <v>1</v>
      </c>
      <c r="CZ124">
        <f t="shared" si="205"/>
        <v>1</v>
      </c>
      <c r="DA124">
        <f t="shared" si="205"/>
        <v>1</v>
      </c>
      <c r="DB124">
        <f t="shared" si="205"/>
        <v>1</v>
      </c>
      <c r="DC124">
        <f t="shared" si="205"/>
        <v>1</v>
      </c>
      <c r="DD124">
        <f t="shared" si="206"/>
        <v>1</v>
      </c>
      <c r="DE124">
        <f t="shared" si="206"/>
        <v>1</v>
      </c>
      <c r="DF124">
        <f t="shared" si="206"/>
        <v>1</v>
      </c>
      <c r="DG124">
        <f t="shared" si="206"/>
        <v>1</v>
      </c>
      <c r="DH124">
        <f t="shared" si="206"/>
        <v>1</v>
      </c>
      <c r="DI124">
        <f t="shared" si="206"/>
        <v>1</v>
      </c>
      <c r="DJ124">
        <f t="shared" si="206"/>
        <v>1</v>
      </c>
      <c r="DK124">
        <f t="shared" si="206"/>
        <v>1</v>
      </c>
      <c r="DL124">
        <f t="shared" si="206"/>
        <v>1</v>
      </c>
      <c r="DM124">
        <f t="shared" si="206"/>
        <v>1</v>
      </c>
      <c r="DN124">
        <f t="shared" si="207"/>
        <v>1</v>
      </c>
      <c r="DO124">
        <f t="shared" si="207"/>
        <v>1</v>
      </c>
      <c r="DP124">
        <f t="shared" si="207"/>
        <v>1</v>
      </c>
      <c r="DQ124">
        <f t="shared" si="207"/>
        <v>1</v>
      </c>
      <c r="DR124">
        <f t="shared" si="207"/>
        <v>1</v>
      </c>
      <c r="DS124">
        <f t="shared" si="207"/>
        <v>1</v>
      </c>
      <c r="DT124">
        <f t="shared" si="207"/>
        <v>1</v>
      </c>
      <c r="DU124">
        <f t="shared" si="207"/>
        <v>1</v>
      </c>
      <c r="DV124">
        <f t="shared" si="207"/>
        <v>1</v>
      </c>
      <c r="DW124">
        <f t="shared" si="207"/>
        <v>1</v>
      </c>
      <c r="DX124">
        <f t="shared" si="208"/>
        <v>1</v>
      </c>
      <c r="DY124">
        <f t="shared" si="208"/>
        <v>1</v>
      </c>
      <c r="DZ124">
        <f t="shared" si="208"/>
        <v>1</v>
      </c>
      <c r="EA124">
        <f t="shared" si="208"/>
        <v>1</v>
      </c>
      <c r="EB124">
        <f t="shared" si="208"/>
        <v>1</v>
      </c>
      <c r="EC124">
        <f t="shared" si="208"/>
        <v>1</v>
      </c>
      <c r="ED124">
        <f t="shared" si="208"/>
        <v>1</v>
      </c>
      <c r="EE124">
        <f t="shared" si="208"/>
        <v>1</v>
      </c>
      <c r="EF124">
        <f t="shared" si="208"/>
        <v>1</v>
      </c>
      <c r="EG124">
        <f t="shared" si="208"/>
        <v>1</v>
      </c>
      <c r="EH124">
        <f t="shared" si="209"/>
        <v>1</v>
      </c>
      <c r="EI124">
        <f t="shared" si="209"/>
        <v>1</v>
      </c>
      <c r="EJ124">
        <f t="shared" si="209"/>
        <v>1</v>
      </c>
      <c r="EK124">
        <f t="shared" si="209"/>
        <v>1</v>
      </c>
      <c r="EL124">
        <f t="shared" si="209"/>
        <v>1</v>
      </c>
      <c r="EM124">
        <f t="shared" si="209"/>
        <v>1</v>
      </c>
      <c r="EN124">
        <f t="shared" si="209"/>
        <v>1</v>
      </c>
      <c r="EO124">
        <f t="shared" si="209"/>
        <v>1</v>
      </c>
      <c r="EP124">
        <f t="shared" si="209"/>
        <v>1</v>
      </c>
      <c r="EQ124">
        <f t="shared" si="209"/>
        <v>1</v>
      </c>
      <c r="ER124">
        <f t="shared" si="209"/>
        <v>1</v>
      </c>
      <c r="ES124" s="47"/>
      <c r="ET124" s="1"/>
    </row>
    <row r="125" spans="1:150" x14ac:dyDescent="0.35">
      <c r="A125" s="106">
        <v>468.90711476878835</v>
      </c>
      <c r="B125" s="112">
        <f t="shared" si="192"/>
        <v>-0.55769032821717446</v>
      </c>
      <c r="C125" s="112">
        <f t="shared" si="193"/>
        <v>-0.55769032821717446</v>
      </c>
      <c r="D125" s="133">
        <f t="shared" si="194"/>
        <v>-0.55769032821717446</v>
      </c>
      <c r="E125" s="110">
        <v>0</v>
      </c>
      <c r="F125" s="111">
        <f t="shared" si="195"/>
        <v>1</v>
      </c>
      <c r="G125">
        <v>103</v>
      </c>
      <c r="H125">
        <f t="shared" si="196"/>
        <v>0</v>
      </c>
      <c r="I125">
        <f t="shared" si="196"/>
        <v>0</v>
      </c>
      <c r="J125">
        <f t="shared" si="196"/>
        <v>0</v>
      </c>
      <c r="K125">
        <f t="shared" si="196"/>
        <v>0</v>
      </c>
      <c r="L125">
        <f t="shared" si="196"/>
        <v>0</v>
      </c>
      <c r="M125">
        <f t="shared" si="196"/>
        <v>0</v>
      </c>
      <c r="N125">
        <f t="shared" si="196"/>
        <v>0</v>
      </c>
      <c r="O125">
        <f t="shared" si="196"/>
        <v>0</v>
      </c>
      <c r="P125">
        <f t="shared" si="196"/>
        <v>0</v>
      </c>
      <c r="Q125">
        <f t="shared" si="196"/>
        <v>0</v>
      </c>
      <c r="R125">
        <f t="shared" si="197"/>
        <v>0</v>
      </c>
      <c r="S125">
        <f t="shared" si="197"/>
        <v>0</v>
      </c>
      <c r="T125">
        <f t="shared" si="197"/>
        <v>0</v>
      </c>
      <c r="U125">
        <f t="shared" si="197"/>
        <v>0</v>
      </c>
      <c r="V125">
        <f t="shared" si="197"/>
        <v>0</v>
      </c>
      <c r="W125">
        <f t="shared" si="197"/>
        <v>0</v>
      </c>
      <c r="X125">
        <f t="shared" si="197"/>
        <v>0</v>
      </c>
      <c r="Y125">
        <f t="shared" si="197"/>
        <v>0</v>
      </c>
      <c r="Z125">
        <f t="shared" si="197"/>
        <v>0</v>
      </c>
      <c r="AA125">
        <f t="shared" si="197"/>
        <v>0</v>
      </c>
      <c r="AB125">
        <f t="shared" si="198"/>
        <v>0</v>
      </c>
      <c r="AC125">
        <f t="shared" si="198"/>
        <v>0</v>
      </c>
      <c r="AD125">
        <f t="shared" si="198"/>
        <v>0</v>
      </c>
      <c r="AE125">
        <f t="shared" si="198"/>
        <v>0</v>
      </c>
      <c r="AF125">
        <f t="shared" si="198"/>
        <v>0</v>
      </c>
      <c r="AG125">
        <f t="shared" si="198"/>
        <v>0</v>
      </c>
      <c r="AH125">
        <f t="shared" si="198"/>
        <v>0</v>
      </c>
      <c r="AI125">
        <f t="shared" si="198"/>
        <v>0</v>
      </c>
      <c r="AJ125">
        <f t="shared" si="198"/>
        <v>0</v>
      </c>
      <c r="AK125">
        <f t="shared" si="198"/>
        <v>0</v>
      </c>
      <c r="AL125">
        <f t="shared" si="199"/>
        <v>0</v>
      </c>
      <c r="AM125">
        <f t="shared" si="199"/>
        <v>0</v>
      </c>
      <c r="AN125">
        <f t="shared" si="199"/>
        <v>0</v>
      </c>
      <c r="AO125">
        <f t="shared" si="199"/>
        <v>0</v>
      </c>
      <c r="AP125">
        <f t="shared" si="199"/>
        <v>0</v>
      </c>
      <c r="AQ125">
        <f t="shared" si="199"/>
        <v>0</v>
      </c>
      <c r="AR125">
        <f t="shared" si="199"/>
        <v>0</v>
      </c>
      <c r="AS125">
        <f t="shared" si="199"/>
        <v>0</v>
      </c>
      <c r="AT125">
        <f t="shared" si="199"/>
        <v>0</v>
      </c>
      <c r="AU125">
        <f t="shared" si="199"/>
        <v>0</v>
      </c>
      <c r="AV125">
        <f t="shared" si="200"/>
        <v>0</v>
      </c>
      <c r="AW125">
        <f t="shared" si="200"/>
        <v>0</v>
      </c>
      <c r="AX125">
        <f t="shared" si="200"/>
        <v>0</v>
      </c>
      <c r="AY125">
        <f t="shared" si="200"/>
        <v>0</v>
      </c>
      <c r="AZ125">
        <f t="shared" si="200"/>
        <v>0</v>
      </c>
      <c r="BA125">
        <f t="shared" si="200"/>
        <v>0</v>
      </c>
      <c r="BB125">
        <f t="shared" si="200"/>
        <v>0</v>
      </c>
      <c r="BC125">
        <f t="shared" si="200"/>
        <v>0</v>
      </c>
      <c r="BD125">
        <f t="shared" si="200"/>
        <v>0</v>
      </c>
      <c r="BE125">
        <f t="shared" si="200"/>
        <v>0</v>
      </c>
      <c r="BF125">
        <f t="shared" si="201"/>
        <v>0</v>
      </c>
      <c r="BG125">
        <f t="shared" si="201"/>
        <v>0</v>
      </c>
      <c r="BH125">
        <f t="shared" si="201"/>
        <v>0</v>
      </c>
      <c r="BI125">
        <f t="shared" si="201"/>
        <v>0</v>
      </c>
      <c r="BJ125">
        <f t="shared" si="201"/>
        <v>0</v>
      </c>
      <c r="BK125">
        <f t="shared" si="201"/>
        <v>0</v>
      </c>
      <c r="BL125">
        <f t="shared" si="201"/>
        <v>0</v>
      </c>
      <c r="BM125">
        <f t="shared" si="201"/>
        <v>0</v>
      </c>
      <c r="BN125">
        <f t="shared" si="201"/>
        <v>0</v>
      </c>
      <c r="BO125">
        <f t="shared" si="201"/>
        <v>0</v>
      </c>
      <c r="BP125">
        <f t="shared" si="202"/>
        <v>0</v>
      </c>
      <c r="BQ125">
        <f t="shared" si="202"/>
        <v>0</v>
      </c>
      <c r="BR125">
        <f t="shared" si="202"/>
        <v>0</v>
      </c>
      <c r="BS125">
        <f t="shared" si="202"/>
        <v>0</v>
      </c>
      <c r="BT125">
        <f t="shared" si="202"/>
        <v>0</v>
      </c>
      <c r="BU125">
        <f t="shared" si="202"/>
        <v>0</v>
      </c>
      <c r="BV125">
        <f t="shared" si="202"/>
        <v>0</v>
      </c>
      <c r="BW125">
        <f t="shared" si="202"/>
        <v>0</v>
      </c>
      <c r="BX125">
        <f t="shared" si="202"/>
        <v>0</v>
      </c>
      <c r="BY125">
        <f t="shared" si="202"/>
        <v>0</v>
      </c>
      <c r="BZ125">
        <f t="shared" si="203"/>
        <v>0</v>
      </c>
      <c r="CA125">
        <f t="shared" si="203"/>
        <v>0</v>
      </c>
      <c r="CB125">
        <f t="shared" si="203"/>
        <v>0</v>
      </c>
      <c r="CC125">
        <f t="shared" si="203"/>
        <v>0</v>
      </c>
      <c r="CD125">
        <f t="shared" si="203"/>
        <v>0</v>
      </c>
      <c r="CE125">
        <f t="shared" si="203"/>
        <v>0</v>
      </c>
      <c r="CF125">
        <f t="shared" si="203"/>
        <v>0</v>
      </c>
      <c r="CG125">
        <f t="shared" si="203"/>
        <v>0</v>
      </c>
      <c r="CH125">
        <f t="shared" si="203"/>
        <v>0</v>
      </c>
      <c r="CI125">
        <f t="shared" si="203"/>
        <v>0</v>
      </c>
      <c r="CJ125">
        <f t="shared" si="204"/>
        <v>0</v>
      </c>
      <c r="CK125">
        <f t="shared" si="204"/>
        <v>0</v>
      </c>
      <c r="CL125">
        <f t="shared" si="204"/>
        <v>0</v>
      </c>
      <c r="CM125">
        <f t="shared" si="204"/>
        <v>0</v>
      </c>
      <c r="CN125">
        <f t="shared" si="204"/>
        <v>0</v>
      </c>
      <c r="CO125">
        <f t="shared" si="204"/>
        <v>0</v>
      </c>
      <c r="CP125">
        <f t="shared" si="204"/>
        <v>0</v>
      </c>
      <c r="CQ125">
        <f t="shared" si="204"/>
        <v>0</v>
      </c>
      <c r="CR125">
        <f t="shared" si="204"/>
        <v>0</v>
      </c>
      <c r="CS125">
        <f t="shared" si="204"/>
        <v>0</v>
      </c>
      <c r="CT125">
        <f t="shared" si="205"/>
        <v>0</v>
      </c>
      <c r="CU125">
        <f t="shared" si="205"/>
        <v>0</v>
      </c>
      <c r="CV125">
        <f t="shared" si="205"/>
        <v>0</v>
      </c>
      <c r="CW125">
        <f t="shared" si="205"/>
        <v>0</v>
      </c>
      <c r="CX125">
        <f t="shared" si="205"/>
        <v>0</v>
      </c>
      <c r="CY125">
        <f t="shared" si="205"/>
        <v>0</v>
      </c>
      <c r="CZ125">
        <f t="shared" si="205"/>
        <v>0</v>
      </c>
      <c r="DA125">
        <f t="shared" si="205"/>
        <v>0</v>
      </c>
      <c r="DB125">
        <f t="shared" si="205"/>
        <v>0</v>
      </c>
      <c r="DC125">
        <f t="shared" si="205"/>
        <v>0</v>
      </c>
      <c r="DD125">
        <f t="shared" si="206"/>
        <v>0</v>
      </c>
      <c r="DE125">
        <f t="shared" si="206"/>
        <v>0</v>
      </c>
      <c r="DF125">
        <f t="shared" si="206"/>
        <v>0</v>
      </c>
      <c r="DG125">
        <f t="shared" si="206"/>
        <v>0</v>
      </c>
      <c r="DH125">
        <f t="shared" si="206"/>
        <v>0</v>
      </c>
      <c r="DI125">
        <f t="shared" si="206"/>
        <v>0</v>
      </c>
      <c r="DJ125">
        <f t="shared" si="206"/>
        <v>0</v>
      </c>
      <c r="DK125">
        <f t="shared" si="206"/>
        <v>0</v>
      </c>
      <c r="DL125">
        <f t="shared" si="206"/>
        <v>0</v>
      </c>
      <c r="DM125">
        <f t="shared" si="206"/>
        <v>0</v>
      </c>
      <c r="DN125">
        <f t="shared" si="207"/>
        <v>0</v>
      </c>
      <c r="DO125">
        <f t="shared" si="207"/>
        <v>0</v>
      </c>
      <c r="DP125">
        <f t="shared" si="207"/>
        <v>0</v>
      </c>
      <c r="DQ125">
        <f t="shared" si="207"/>
        <v>0</v>
      </c>
      <c r="DR125">
        <f t="shared" si="207"/>
        <v>0</v>
      </c>
      <c r="DS125">
        <f t="shared" si="207"/>
        <v>0</v>
      </c>
      <c r="DT125">
        <f t="shared" si="207"/>
        <v>0</v>
      </c>
      <c r="DU125">
        <f t="shared" si="207"/>
        <v>0</v>
      </c>
      <c r="DV125">
        <f t="shared" si="207"/>
        <v>0</v>
      </c>
      <c r="DW125">
        <f t="shared" si="207"/>
        <v>0</v>
      </c>
      <c r="DX125">
        <f t="shared" si="208"/>
        <v>0</v>
      </c>
      <c r="DY125">
        <f t="shared" si="208"/>
        <v>0</v>
      </c>
      <c r="DZ125">
        <f t="shared" si="208"/>
        <v>0</v>
      </c>
      <c r="EA125">
        <f t="shared" si="208"/>
        <v>0</v>
      </c>
      <c r="EB125">
        <f t="shared" si="208"/>
        <v>0</v>
      </c>
      <c r="EC125">
        <f t="shared" si="208"/>
        <v>0</v>
      </c>
      <c r="ED125">
        <f t="shared" si="208"/>
        <v>0</v>
      </c>
      <c r="EE125">
        <f t="shared" si="208"/>
        <v>0</v>
      </c>
      <c r="EF125">
        <f t="shared" si="208"/>
        <v>0</v>
      </c>
      <c r="EG125">
        <f t="shared" si="208"/>
        <v>0</v>
      </c>
      <c r="EH125">
        <f t="shared" si="209"/>
        <v>0</v>
      </c>
      <c r="EI125">
        <f t="shared" si="209"/>
        <v>0</v>
      </c>
      <c r="EJ125">
        <f t="shared" si="209"/>
        <v>0</v>
      </c>
      <c r="EK125">
        <f t="shared" si="209"/>
        <v>0</v>
      </c>
      <c r="EL125">
        <f t="shared" si="209"/>
        <v>0</v>
      </c>
      <c r="EM125">
        <f t="shared" si="209"/>
        <v>0</v>
      </c>
      <c r="EN125">
        <f t="shared" si="209"/>
        <v>0</v>
      </c>
      <c r="EO125">
        <f t="shared" si="209"/>
        <v>0</v>
      </c>
      <c r="EP125">
        <f t="shared" si="209"/>
        <v>0</v>
      </c>
      <c r="EQ125">
        <f t="shared" si="209"/>
        <v>0</v>
      </c>
      <c r="ER125">
        <f t="shared" si="209"/>
        <v>0</v>
      </c>
      <c r="ES125" s="47"/>
      <c r="ET125" s="1"/>
    </row>
    <row r="126" spans="1:150" x14ac:dyDescent="0.35">
      <c r="A126" s="107">
        <v>-266.71718008761496</v>
      </c>
      <c r="B126" s="112">
        <f t="shared" si="192"/>
        <v>-1.1836369618814575</v>
      </c>
      <c r="C126" s="112">
        <f t="shared" si="193"/>
        <v>-1.1836369618814575</v>
      </c>
      <c r="D126" s="133">
        <f t="shared" si="194"/>
        <v>-1.1836369618814575</v>
      </c>
      <c r="E126" s="110">
        <v>1</v>
      </c>
      <c r="F126" s="111">
        <f t="shared" si="195"/>
        <v>0</v>
      </c>
      <c r="G126">
        <v>104</v>
      </c>
      <c r="H126">
        <f t="shared" si="196"/>
        <v>0</v>
      </c>
      <c r="I126">
        <f t="shared" si="196"/>
        <v>0</v>
      </c>
      <c r="J126">
        <f t="shared" si="196"/>
        <v>0</v>
      </c>
      <c r="K126">
        <f t="shared" si="196"/>
        <v>0</v>
      </c>
      <c r="L126">
        <f t="shared" si="196"/>
        <v>0</v>
      </c>
      <c r="M126">
        <f t="shared" si="196"/>
        <v>0</v>
      </c>
      <c r="N126">
        <f t="shared" si="196"/>
        <v>0</v>
      </c>
      <c r="O126">
        <f t="shared" si="196"/>
        <v>0</v>
      </c>
      <c r="P126">
        <f t="shared" si="196"/>
        <v>0</v>
      </c>
      <c r="Q126">
        <f t="shared" si="196"/>
        <v>0</v>
      </c>
      <c r="R126">
        <f t="shared" si="197"/>
        <v>0</v>
      </c>
      <c r="S126">
        <f t="shared" si="197"/>
        <v>0</v>
      </c>
      <c r="T126">
        <f t="shared" si="197"/>
        <v>0</v>
      </c>
      <c r="U126">
        <f t="shared" si="197"/>
        <v>0</v>
      </c>
      <c r="V126">
        <f t="shared" si="197"/>
        <v>0</v>
      </c>
      <c r="W126">
        <f t="shared" si="197"/>
        <v>0</v>
      </c>
      <c r="X126">
        <f t="shared" si="197"/>
        <v>0</v>
      </c>
      <c r="Y126">
        <f t="shared" si="197"/>
        <v>0</v>
      </c>
      <c r="Z126">
        <f t="shared" si="197"/>
        <v>0</v>
      </c>
      <c r="AA126">
        <f t="shared" si="197"/>
        <v>0</v>
      </c>
      <c r="AB126">
        <f t="shared" si="198"/>
        <v>0</v>
      </c>
      <c r="AC126">
        <f t="shared" si="198"/>
        <v>0</v>
      </c>
      <c r="AD126">
        <f t="shared" si="198"/>
        <v>0</v>
      </c>
      <c r="AE126">
        <f t="shared" si="198"/>
        <v>0</v>
      </c>
      <c r="AF126">
        <f t="shared" si="198"/>
        <v>0</v>
      </c>
      <c r="AG126">
        <f t="shared" si="198"/>
        <v>0</v>
      </c>
      <c r="AH126">
        <f t="shared" si="198"/>
        <v>0</v>
      </c>
      <c r="AI126">
        <f t="shared" si="198"/>
        <v>0</v>
      </c>
      <c r="AJ126">
        <f t="shared" si="198"/>
        <v>0</v>
      </c>
      <c r="AK126">
        <f t="shared" si="198"/>
        <v>0</v>
      </c>
      <c r="AL126">
        <f t="shared" si="199"/>
        <v>0</v>
      </c>
      <c r="AM126">
        <f t="shared" si="199"/>
        <v>0</v>
      </c>
      <c r="AN126">
        <f t="shared" si="199"/>
        <v>0</v>
      </c>
      <c r="AO126">
        <f t="shared" si="199"/>
        <v>0</v>
      </c>
      <c r="AP126">
        <f t="shared" si="199"/>
        <v>0</v>
      </c>
      <c r="AQ126">
        <f t="shared" si="199"/>
        <v>0</v>
      </c>
      <c r="AR126">
        <f t="shared" si="199"/>
        <v>0</v>
      </c>
      <c r="AS126">
        <f t="shared" si="199"/>
        <v>0</v>
      </c>
      <c r="AT126">
        <f t="shared" si="199"/>
        <v>0</v>
      </c>
      <c r="AU126">
        <f t="shared" si="199"/>
        <v>0</v>
      </c>
      <c r="AV126">
        <f t="shared" si="200"/>
        <v>0</v>
      </c>
      <c r="AW126">
        <f t="shared" si="200"/>
        <v>0</v>
      </c>
      <c r="AX126">
        <f t="shared" si="200"/>
        <v>0</v>
      </c>
      <c r="AY126">
        <f t="shared" si="200"/>
        <v>0</v>
      </c>
      <c r="AZ126">
        <f t="shared" si="200"/>
        <v>0</v>
      </c>
      <c r="BA126">
        <f t="shared" si="200"/>
        <v>0</v>
      </c>
      <c r="BB126">
        <f t="shared" si="200"/>
        <v>0</v>
      </c>
      <c r="BC126">
        <f t="shared" si="200"/>
        <v>0</v>
      </c>
      <c r="BD126">
        <f t="shared" si="200"/>
        <v>0</v>
      </c>
      <c r="BE126">
        <f t="shared" si="200"/>
        <v>0</v>
      </c>
      <c r="BF126">
        <f t="shared" si="201"/>
        <v>0</v>
      </c>
      <c r="BG126">
        <f t="shared" si="201"/>
        <v>0</v>
      </c>
      <c r="BH126">
        <f t="shared" si="201"/>
        <v>0</v>
      </c>
      <c r="BI126">
        <f t="shared" si="201"/>
        <v>0</v>
      </c>
      <c r="BJ126">
        <f t="shared" si="201"/>
        <v>0</v>
      </c>
      <c r="BK126">
        <f t="shared" si="201"/>
        <v>0</v>
      </c>
      <c r="BL126">
        <f t="shared" si="201"/>
        <v>0</v>
      </c>
      <c r="BM126">
        <f t="shared" si="201"/>
        <v>0</v>
      </c>
      <c r="BN126">
        <f t="shared" si="201"/>
        <v>0</v>
      </c>
      <c r="BO126">
        <f t="shared" si="201"/>
        <v>0</v>
      </c>
      <c r="BP126">
        <f t="shared" si="202"/>
        <v>0</v>
      </c>
      <c r="BQ126">
        <f t="shared" si="202"/>
        <v>0</v>
      </c>
      <c r="BR126">
        <f t="shared" si="202"/>
        <v>0</v>
      </c>
      <c r="BS126">
        <f t="shared" si="202"/>
        <v>0</v>
      </c>
      <c r="BT126">
        <f t="shared" si="202"/>
        <v>0</v>
      </c>
      <c r="BU126">
        <f t="shared" si="202"/>
        <v>0</v>
      </c>
      <c r="BV126">
        <f t="shared" si="202"/>
        <v>0</v>
      </c>
      <c r="BW126">
        <f t="shared" si="202"/>
        <v>0</v>
      </c>
      <c r="BX126">
        <f t="shared" si="202"/>
        <v>0</v>
      </c>
      <c r="BY126">
        <f t="shared" si="202"/>
        <v>0</v>
      </c>
      <c r="BZ126">
        <f t="shared" si="203"/>
        <v>0</v>
      </c>
      <c r="CA126">
        <f t="shared" si="203"/>
        <v>0</v>
      </c>
      <c r="CB126">
        <f t="shared" si="203"/>
        <v>0</v>
      </c>
      <c r="CC126">
        <f t="shared" si="203"/>
        <v>0</v>
      </c>
      <c r="CD126">
        <f t="shared" si="203"/>
        <v>0</v>
      </c>
      <c r="CE126">
        <f t="shared" si="203"/>
        <v>0</v>
      </c>
      <c r="CF126">
        <f t="shared" si="203"/>
        <v>0</v>
      </c>
      <c r="CG126">
        <f t="shared" si="203"/>
        <v>0</v>
      </c>
      <c r="CH126">
        <f t="shared" si="203"/>
        <v>0</v>
      </c>
      <c r="CI126">
        <f t="shared" si="203"/>
        <v>0</v>
      </c>
      <c r="CJ126">
        <f t="shared" si="204"/>
        <v>0</v>
      </c>
      <c r="CK126">
        <f t="shared" si="204"/>
        <v>0</v>
      </c>
      <c r="CL126">
        <f t="shared" si="204"/>
        <v>0</v>
      </c>
      <c r="CM126">
        <f t="shared" si="204"/>
        <v>0</v>
      </c>
      <c r="CN126">
        <f t="shared" si="204"/>
        <v>0</v>
      </c>
      <c r="CO126">
        <f t="shared" si="204"/>
        <v>0</v>
      </c>
      <c r="CP126">
        <f t="shared" si="204"/>
        <v>0</v>
      </c>
      <c r="CQ126">
        <f t="shared" si="204"/>
        <v>0</v>
      </c>
      <c r="CR126">
        <f t="shared" si="204"/>
        <v>0</v>
      </c>
      <c r="CS126">
        <f t="shared" si="204"/>
        <v>0</v>
      </c>
      <c r="CT126">
        <f t="shared" si="205"/>
        <v>0</v>
      </c>
      <c r="CU126">
        <f t="shared" si="205"/>
        <v>0</v>
      </c>
      <c r="CV126">
        <f t="shared" si="205"/>
        <v>0</v>
      </c>
      <c r="CW126">
        <f t="shared" si="205"/>
        <v>0</v>
      </c>
      <c r="CX126">
        <f t="shared" si="205"/>
        <v>1</v>
      </c>
      <c r="CY126">
        <f t="shared" si="205"/>
        <v>1</v>
      </c>
      <c r="CZ126">
        <f t="shared" si="205"/>
        <v>1</v>
      </c>
      <c r="DA126">
        <f t="shared" si="205"/>
        <v>1</v>
      </c>
      <c r="DB126">
        <f t="shared" si="205"/>
        <v>1</v>
      </c>
      <c r="DC126">
        <f t="shared" si="205"/>
        <v>1</v>
      </c>
      <c r="DD126">
        <f t="shared" si="206"/>
        <v>1</v>
      </c>
      <c r="DE126">
        <f t="shared" si="206"/>
        <v>1</v>
      </c>
      <c r="DF126">
        <f t="shared" si="206"/>
        <v>1</v>
      </c>
      <c r="DG126">
        <f t="shared" si="206"/>
        <v>1</v>
      </c>
      <c r="DH126">
        <f t="shared" si="206"/>
        <v>1</v>
      </c>
      <c r="DI126">
        <f t="shared" si="206"/>
        <v>1</v>
      </c>
      <c r="DJ126">
        <f t="shared" si="206"/>
        <v>1</v>
      </c>
      <c r="DK126">
        <f t="shared" si="206"/>
        <v>1</v>
      </c>
      <c r="DL126">
        <f t="shared" si="206"/>
        <v>1</v>
      </c>
      <c r="DM126">
        <f t="shared" si="206"/>
        <v>1</v>
      </c>
      <c r="DN126">
        <f t="shared" si="207"/>
        <v>1</v>
      </c>
      <c r="DO126">
        <f t="shared" si="207"/>
        <v>1</v>
      </c>
      <c r="DP126">
        <f t="shared" si="207"/>
        <v>1</v>
      </c>
      <c r="DQ126">
        <f t="shared" si="207"/>
        <v>1</v>
      </c>
      <c r="DR126">
        <f t="shared" si="207"/>
        <v>1</v>
      </c>
      <c r="DS126">
        <f t="shared" si="207"/>
        <v>1</v>
      </c>
      <c r="DT126">
        <f t="shared" si="207"/>
        <v>1</v>
      </c>
      <c r="DU126">
        <f t="shared" si="207"/>
        <v>1</v>
      </c>
      <c r="DV126">
        <f t="shared" si="207"/>
        <v>1</v>
      </c>
      <c r="DW126">
        <f t="shared" si="207"/>
        <v>1</v>
      </c>
      <c r="DX126">
        <f t="shared" si="208"/>
        <v>1</v>
      </c>
      <c r="DY126">
        <f t="shared" si="208"/>
        <v>1</v>
      </c>
      <c r="DZ126">
        <f t="shared" si="208"/>
        <v>1</v>
      </c>
      <c r="EA126">
        <f t="shared" si="208"/>
        <v>1</v>
      </c>
      <c r="EB126">
        <f t="shared" si="208"/>
        <v>1</v>
      </c>
      <c r="EC126">
        <f t="shared" si="208"/>
        <v>1</v>
      </c>
      <c r="ED126">
        <f t="shared" si="208"/>
        <v>1</v>
      </c>
      <c r="EE126">
        <f t="shared" si="208"/>
        <v>1</v>
      </c>
      <c r="EF126">
        <f t="shared" si="208"/>
        <v>1</v>
      </c>
      <c r="EG126">
        <f t="shared" si="208"/>
        <v>1</v>
      </c>
      <c r="EH126">
        <f t="shared" si="209"/>
        <v>1</v>
      </c>
      <c r="EI126">
        <f t="shared" si="209"/>
        <v>1</v>
      </c>
      <c r="EJ126">
        <f t="shared" si="209"/>
        <v>1</v>
      </c>
      <c r="EK126">
        <f t="shared" si="209"/>
        <v>1</v>
      </c>
      <c r="EL126">
        <f t="shared" si="209"/>
        <v>1</v>
      </c>
      <c r="EM126">
        <f t="shared" si="209"/>
        <v>1</v>
      </c>
      <c r="EN126">
        <f t="shared" si="209"/>
        <v>1</v>
      </c>
      <c r="EO126">
        <f t="shared" si="209"/>
        <v>1</v>
      </c>
      <c r="EP126">
        <f t="shared" si="209"/>
        <v>1</v>
      </c>
      <c r="EQ126">
        <f t="shared" si="209"/>
        <v>1</v>
      </c>
      <c r="ER126">
        <f t="shared" si="209"/>
        <v>1</v>
      </c>
      <c r="ES126" s="47"/>
      <c r="ET126" s="1"/>
    </row>
    <row r="127" spans="1:150" x14ac:dyDescent="0.35">
      <c r="A127" s="106">
        <v>741.69678245822479</v>
      </c>
      <c r="B127" s="112">
        <f t="shared" si="192"/>
        <v>-0.32557214590247452</v>
      </c>
      <c r="C127" s="112">
        <f t="shared" si="193"/>
        <v>-0.32557214590247452</v>
      </c>
      <c r="D127" s="133">
        <f t="shared" si="194"/>
        <v>-0.32557214590247452</v>
      </c>
      <c r="E127" s="110">
        <v>0</v>
      </c>
      <c r="F127" s="111">
        <f t="shared" si="195"/>
        <v>1</v>
      </c>
      <c r="G127">
        <v>105</v>
      </c>
      <c r="H127">
        <f t="shared" si="196"/>
        <v>0</v>
      </c>
      <c r="I127">
        <f t="shared" si="196"/>
        <v>0</v>
      </c>
      <c r="J127">
        <f t="shared" si="196"/>
        <v>0</v>
      </c>
      <c r="K127">
        <f t="shared" si="196"/>
        <v>0</v>
      </c>
      <c r="L127">
        <f t="shared" si="196"/>
        <v>0</v>
      </c>
      <c r="M127">
        <f t="shared" si="196"/>
        <v>0</v>
      </c>
      <c r="N127">
        <f t="shared" si="196"/>
        <v>0</v>
      </c>
      <c r="O127">
        <f t="shared" si="196"/>
        <v>0</v>
      </c>
      <c r="P127">
        <f t="shared" si="196"/>
        <v>0</v>
      </c>
      <c r="Q127">
        <f t="shared" si="196"/>
        <v>0</v>
      </c>
      <c r="R127">
        <f t="shared" si="197"/>
        <v>0</v>
      </c>
      <c r="S127">
        <f t="shared" si="197"/>
        <v>0</v>
      </c>
      <c r="T127">
        <f t="shared" si="197"/>
        <v>0</v>
      </c>
      <c r="U127">
        <f t="shared" si="197"/>
        <v>0</v>
      </c>
      <c r="V127">
        <f t="shared" si="197"/>
        <v>0</v>
      </c>
      <c r="W127">
        <f t="shared" si="197"/>
        <v>0</v>
      </c>
      <c r="X127">
        <f t="shared" si="197"/>
        <v>0</v>
      </c>
      <c r="Y127">
        <f t="shared" si="197"/>
        <v>0</v>
      </c>
      <c r="Z127">
        <f t="shared" si="197"/>
        <v>0</v>
      </c>
      <c r="AA127">
        <f t="shared" si="197"/>
        <v>0</v>
      </c>
      <c r="AB127">
        <f t="shared" si="198"/>
        <v>0</v>
      </c>
      <c r="AC127">
        <f t="shared" si="198"/>
        <v>0</v>
      </c>
      <c r="AD127">
        <f t="shared" si="198"/>
        <v>0</v>
      </c>
      <c r="AE127">
        <f t="shared" si="198"/>
        <v>0</v>
      </c>
      <c r="AF127">
        <f t="shared" si="198"/>
        <v>0</v>
      </c>
      <c r="AG127">
        <f t="shared" si="198"/>
        <v>0</v>
      </c>
      <c r="AH127">
        <f t="shared" si="198"/>
        <v>0</v>
      </c>
      <c r="AI127">
        <f t="shared" si="198"/>
        <v>0</v>
      </c>
      <c r="AJ127">
        <f t="shared" si="198"/>
        <v>0</v>
      </c>
      <c r="AK127">
        <f t="shared" si="198"/>
        <v>0</v>
      </c>
      <c r="AL127">
        <f t="shared" si="199"/>
        <v>0</v>
      </c>
      <c r="AM127">
        <f t="shared" si="199"/>
        <v>0</v>
      </c>
      <c r="AN127">
        <f t="shared" si="199"/>
        <v>0</v>
      </c>
      <c r="AO127">
        <f t="shared" si="199"/>
        <v>0</v>
      </c>
      <c r="AP127">
        <f t="shared" si="199"/>
        <v>0</v>
      </c>
      <c r="AQ127">
        <f t="shared" si="199"/>
        <v>0</v>
      </c>
      <c r="AR127">
        <f t="shared" si="199"/>
        <v>0</v>
      </c>
      <c r="AS127">
        <f t="shared" si="199"/>
        <v>0</v>
      </c>
      <c r="AT127">
        <f t="shared" si="199"/>
        <v>0</v>
      </c>
      <c r="AU127">
        <f t="shared" si="199"/>
        <v>0</v>
      </c>
      <c r="AV127">
        <f t="shared" si="200"/>
        <v>0</v>
      </c>
      <c r="AW127">
        <f t="shared" si="200"/>
        <v>0</v>
      </c>
      <c r="AX127">
        <f t="shared" si="200"/>
        <v>0</v>
      </c>
      <c r="AY127">
        <f t="shared" si="200"/>
        <v>0</v>
      </c>
      <c r="AZ127">
        <f t="shared" si="200"/>
        <v>0</v>
      </c>
      <c r="BA127">
        <f t="shared" si="200"/>
        <v>0</v>
      </c>
      <c r="BB127">
        <f t="shared" si="200"/>
        <v>0</v>
      </c>
      <c r="BC127">
        <f t="shared" si="200"/>
        <v>0</v>
      </c>
      <c r="BD127">
        <f t="shared" si="200"/>
        <v>0</v>
      </c>
      <c r="BE127">
        <f t="shared" si="200"/>
        <v>0</v>
      </c>
      <c r="BF127">
        <f t="shared" si="201"/>
        <v>0</v>
      </c>
      <c r="BG127">
        <f t="shared" si="201"/>
        <v>0</v>
      </c>
      <c r="BH127">
        <f t="shared" si="201"/>
        <v>0</v>
      </c>
      <c r="BI127">
        <f t="shared" si="201"/>
        <v>0</v>
      </c>
      <c r="BJ127">
        <f t="shared" si="201"/>
        <v>0</v>
      </c>
      <c r="BK127">
        <f t="shared" si="201"/>
        <v>0</v>
      </c>
      <c r="BL127">
        <f t="shared" si="201"/>
        <v>0</v>
      </c>
      <c r="BM127">
        <f t="shared" si="201"/>
        <v>0</v>
      </c>
      <c r="BN127">
        <f t="shared" si="201"/>
        <v>0</v>
      </c>
      <c r="BO127">
        <f t="shared" si="201"/>
        <v>0</v>
      </c>
      <c r="BP127">
        <f t="shared" si="202"/>
        <v>0</v>
      </c>
      <c r="BQ127">
        <f t="shared" si="202"/>
        <v>0</v>
      </c>
      <c r="BR127">
        <f t="shared" si="202"/>
        <v>0</v>
      </c>
      <c r="BS127">
        <f t="shared" si="202"/>
        <v>0</v>
      </c>
      <c r="BT127">
        <f t="shared" si="202"/>
        <v>0</v>
      </c>
      <c r="BU127">
        <f t="shared" si="202"/>
        <v>0</v>
      </c>
      <c r="BV127">
        <f t="shared" si="202"/>
        <v>0</v>
      </c>
      <c r="BW127">
        <f t="shared" si="202"/>
        <v>0</v>
      </c>
      <c r="BX127">
        <f t="shared" si="202"/>
        <v>0</v>
      </c>
      <c r="BY127">
        <f t="shared" si="202"/>
        <v>0</v>
      </c>
      <c r="BZ127">
        <f t="shared" si="203"/>
        <v>0</v>
      </c>
      <c r="CA127">
        <f t="shared" si="203"/>
        <v>0</v>
      </c>
      <c r="CB127">
        <f t="shared" si="203"/>
        <v>0</v>
      </c>
      <c r="CC127">
        <f t="shared" si="203"/>
        <v>0</v>
      </c>
      <c r="CD127">
        <f t="shared" si="203"/>
        <v>0</v>
      </c>
      <c r="CE127">
        <f t="shared" si="203"/>
        <v>0</v>
      </c>
      <c r="CF127">
        <f t="shared" si="203"/>
        <v>0</v>
      </c>
      <c r="CG127">
        <f t="shared" si="203"/>
        <v>0</v>
      </c>
      <c r="CH127">
        <f t="shared" si="203"/>
        <v>0</v>
      </c>
      <c r="CI127">
        <f t="shared" si="203"/>
        <v>0</v>
      </c>
      <c r="CJ127">
        <f t="shared" si="204"/>
        <v>0</v>
      </c>
      <c r="CK127">
        <f t="shared" si="204"/>
        <v>0</v>
      </c>
      <c r="CL127">
        <f t="shared" si="204"/>
        <v>0</v>
      </c>
      <c r="CM127">
        <f t="shared" si="204"/>
        <v>0</v>
      </c>
      <c r="CN127">
        <f t="shared" si="204"/>
        <v>0</v>
      </c>
      <c r="CO127">
        <f t="shared" si="204"/>
        <v>0</v>
      </c>
      <c r="CP127">
        <f t="shared" si="204"/>
        <v>0</v>
      </c>
      <c r="CQ127">
        <f t="shared" si="204"/>
        <v>0</v>
      </c>
      <c r="CR127">
        <f t="shared" si="204"/>
        <v>0</v>
      </c>
      <c r="CS127">
        <f t="shared" si="204"/>
        <v>0</v>
      </c>
      <c r="CT127">
        <f t="shared" si="205"/>
        <v>0</v>
      </c>
      <c r="CU127">
        <f t="shared" si="205"/>
        <v>0</v>
      </c>
      <c r="CV127">
        <f t="shared" si="205"/>
        <v>0</v>
      </c>
      <c r="CW127">
        <f t="shared" si="205"/>
        <v>0</v>
      </c>
      <c r="CX127">
        <f t="shared" si="205"/>
        <v>0</v>
      </c>
      <c r="CY127">
        <f t="shared" si="205"/>
        <v>0</v>
      </c>
      <c r="CZ127">
        <f t="shared" si="205"/>
        <v>0</v>
      </c>
      <c r="DA127">
        <f t="shared" si="205"/>
        <v>0</v>
      </c>
      <c r="DB127">
        <f t="shared" si="205"/>
        <v>0</v>
      </c>
      <c r="DC127">
        <f t="shared" si="205"/>
        <v>0</v>
      </c>
      <c r="DD127">
        <f t="shared" si="206"/>
        <v>0</v>
      </c>
      <c r="DE127">
        <f t="shared" si="206"/>
        <v>0</v>
      </c>
      <c r="DF127">
        <f t="shared" si="206"/>
        <v>0</v>
      </c>
      <c r="DG127">
        <f t="shared" si="206"/>
        <v>0</v>
      </c>
      <c r="DH127">
        <f t="shared" si="206"/>
        <v>0</v>
      </c>
      <c r="DI127">
        <f t="shared" si="206"/>
        <v>0</v>
      </c>
      <c r="DJ127">
        <f t="shared" si="206"/>
        <v>0</v>
      </c>
      <c r="DK127">
        <f t="shared" si="206"/>
        <v>0</v>
      </c>
      <c r="DL127">
        <f t="shared" si="206"/>
        <v>0</v>
      </c>
      <c r="DM127">
        <f t="shared" si="206"/>
        <v>0</v>
      </c>
      <c r="DN127">
        <f t="shared" si="207"/>
        <v>0</v>
      </c>
      <c r="DO127">
        <f t="shared" si="207"/>
        <v>0</v>
      </c>
      <c r="DP127">
        <f t="shared" si="207"/>
        <v>0</v>
      </c>
      <c r="DQ127">
        <f t="shared" si="207"/>
        <v>0</v>
      </c>
      <c r="DR127">
        <f t="shared" si="207"/>
        <v>0</v>
      </c>
      <c r="DS127">
        <f t="shared" si="207"/>
        <v>0</v>
      </c>
      <c r="DT127">
        <f t="shared" si="207"/>
        <v>0</v>
      </c>
      <c r="DU127">
        <f t="shared" si="207"/>
        <v>0</v>
      </c>
      <c r="DV127">
        <f t="shared" si="207"/>
        <v>0</v>
      </c>
      <c r="DW127">
        <f t="shared" si="207"/>
        <v>0</v>
      </c>
      <c r="DX127">
        <f t="shared" si="208"/>
        <v>0</v>
      </c>
      <c r="DY127">
        <f t="shared" si="208"/>
        <v>0</v>
      </c>
      <c r="DZ127">
        <f t="shared" si="208"/>
        <v>0</v>
      </c>
      <c r="EA127">
        <f t="shared" si="208"/>
        <v>0</v>
      </c>
      <c r="EB127">
        <f t="shared" si="208"/>
        <v>0</v>
      </c>
      <c r="EC127">
        <f t="shared" si="208"/>
        <v>0</v>
      </c>
      <c r="ED127">
        <f t="shared" si="208"/>
        <v>0</v>
      </c>
      <c r="EE127">
        <f t="shared" si="208"/>
        <v>0</v>
      </c>
      <c r="EF127">
        <f t="shared" si="208"/>
        <v>0</v>
      </c>
      <c r="EG127">
        <f t="shared" si="208"/>
        <v>0</v>
      </c>
      <c r="EH127">
        <f t="shared" si="209"/>
        <v>0</v>
      </c>
      <c r="EI127">
        <f t="shared" si="209"/>
        <v>0</v>
      </c>
      <c r="EJ127">
        <f t="shared" si="209"/>
        <v>0</v>
      </c>
      <c r="EK127">
        <f t="shared" si="209"/>
        <v>0</v>
      </c>
      <c r="EL127">
        <f t="shared" si="209"/>
        <v>0</v>
      </c>
      <c r="EM127">
        <f t="shared" si="209"/>
        <v>0</v>
      </c>
      <c r="EN127">
        <f t="shared" si="209"/>
        <v>0</v>
      </c>
      <c r="EO127">
        <f t="shared" si="209"/>
        <v>0</v>
      </c>
      <c r="EP127">
        <f t="shared" si="209"/>
        <v>0</v>
      </c>
      <c r="EQ127">
        <f t="shared" si="209"/>
        <v>0</v>
      </c>
      <c r="ER127">
        <f t="shared" si="209"/>
        <v>0</v>
      </c>
      <c r="ES127" s="47"/>
      <c r="ET127" s="1"/>
    </row>
    <row r="128" spans="1:150" x14ac:dyDescent="0.35">
      <c r="A128" s="107">
        <v>2304.6329842186433</v>
      </c>
      <c r="B128" s="112">
        <f t="shared" si="192"/>
        <v>1.0043385992489557</v>
      </c>
      <c r="C128" s="112">
        <f t="shared" si="193"/>
        <v>1.0043385992489557</v>
      </c>
      <c r="D128" s="133">
        <f t="shared" si="194"/>
        <v>1.0043385992489557</v>
      </c>
      <c r="E128" s="110">
        <v>1</v>
      </c>
      <c r="F128" s="111">
        <f t="shared" si="195"/>
        <v>0</v>
      </c>
      <c r="G128">
        <v>106</v>
      </c>
      <c r="H128">
        <f t="shared" si="196"/>
        <v>0</v>
      </c>
      <c r="I128">
        <f t="shared" si="196"/>
        <v>0</v>
      </c>
      <c r="J128">
        <f t="shared" si="196"/>
        <v>0</v>
      </c>
      <c r="K128">
        <f t="shared" si="196"/>
        <v>0</v>
      </c>
      <c r="L128">
        <f t="shared" si="196"/>
        <v>0</v>
      </c>
      <c r="M128">
        <f t="shared" si="196"/>
        <v>0</v>
      </c>
      <c r="N128">
        <f t="shared" si="196"/>
        <v>0</v>
      </c>
      <c r="O128">
        <f t="shared" si="196"/>
        <v>0</v>
      </c>
      <c r="P128">
        <f t="shared" si="196"/>
        <v>0</v>
      </c>
      <c r="Q128">
        <f t="shared" si="196"/>
        <v>0</v>
      </c>
      <c r="R128">
        <f t="shared" si="197"/>
        <v>0</v>
      </c>
      <c r="S128">
        <f t="shared" si="197"/>
        <v>0</v>
      </c>
      <c r="T128">
        <f t="shared" si="197"/>
        <v>0</v>
      </c>
      <c r="U128">
        <f t="shared" si="197"/>
        <v>0</v>
      </c>
      <c r="V128">
        <f t="shared" si="197"/>
        <v>0</v>
      </c>
      <c r="W128">
        <f t="shared" si="197"/>
        <v>0</v>
      </c>
      <c r="X128">
        <f t="shared" si="197"/>
        <v>0</v>
      </c>
      <c r="Y128">
        <f t="shared" si="197"/>
        <v>0</v>
      </c>
      <c r="Z128">
        <f t="shared" si="197"/>
        <v>0</v>
      </c>
      <c r="AA128">
        <f t="shared" si="197"/>
        <v>0</v>
      </c>
      <c r="AB128">
        <f t="shared" si="198"/>
        <v>0</v>
      </c>
      <c r="AC128">
        <f t="shared" si="198"/>
        <v>0</v>
      </c>
      <c r="AD128">
        <f t="shared" si="198"/>
        <v>0</v>
      </c>
      <c r="AE128">
        <f t="shared" si="198"/>
        <v>0</v>
      </c>
      <c r="AF128">
        <f t="shared" si="198"/>
        <v>0</v>
      </c>
      <c r="AG128">
        <f t="shared" si="198"/>
        <v>0</v>
      </c>
      <c r="AH128">
        <f t="shared" si="198"/>
        <v>0</v>
      </c>
      <c r="AI128">
        <f t="shared" si="198"/>
        <v>0</v>
      </c>
      <c r="AJ128">
        <f t="shared" si="198"/>
        <v>0</v>
      </c>
      <c r="AK128">
        <f t="shared" si="198"/>
        <v>0</v>
      </c>
      <c r="AL128">
        <f t="shared" si="199"/>
        <v>0</v>
      </c>
      <c r="AM128">
        <f t="shared" si="199"/>
        <v>0</v>
      </c>
      <c r="AN128">
        <f t="shared" si="199"/>
        <v>0</v>
      </c>
      <c r="AO128">
        <f t="shared" si="199"/>
        <v>0</v>
      </c>
      <c r="AP128">
        <f t="shared" si="199"/>
        <v>0</v>
      </c>
      <c r="AQ128">
        <f t="shared" si="199"/>
        <v>0</v>
      </c>
      <c r="AR128">
        <f t="shared" si="199"/>
        <v>0</v>
      </c>
      <c r="AS128">
        <f t="shared" si="199"/>
        <v>0</v>
      </c>
      <c r="AT128">
        <f t="shared" si="199"/>
        <v>0</v>
      </c>
      <c r="AU128">
        <f t="shared" si="199"/>
        <v>0</v>
      </c>
      <c r="AV128">
        <f t="shared" si="200"/>
        <v>0</v>
      </c>
      <c r="AW128">
        <f t="shared" si="200"/>
        <v>0</v>
      </c>
      <c r="AX128">
        <f t="shared" si="200"/>
        <v>0</v>
      </c>
      <c r="AY128">
        <f t="shared" si="200"/>
        <v>0</v>
      </c>
      <c r="AZ128">
        <f t="shared" si="200"/>
        <v>0</v>
      </c>
      <c r="BA128">
        <f t="shared" si="200"/>
        <v>0</v>
      </c>
      <c r="BB128">
        <f t="shared" si="200"/>
        <v>0</v>
      </c>
      <c r="BC128">
        <f t="shared" si="200"/>
        <v>0</v>
      </c>
      <c r="BD128">
        <f t="shared" si="200"/>
        <v>0</v>
      </c>
      <c r="BE128">
        <f t="shared" si="200"/>
        <v>0</v>
      </c>
      <c r="BF128">
        <f t="shared" si="201"/>
        <v>1</v>
      </c>
      <c r="BG128">
        <f t="shared" si="201"/>
        <v>1</v>
      </c>
      <c r="BH128">
        <f t="shared" si="201"/>
        <v>1</v>
      </c>
      <c r="BI128">
        <f t="shared" si="201"/>
        <v>1</v>
      </c>
      <c r="BJ128">
        <f t="shared" si="201"/>
        <v>1</v>
      </c>
      <c r="BK128">
        <f t="shared" si="201"/>
        <v>1</v>
      </c>
      <c r="BL128">
        <f t="shared" si="201"/>
        <v>1</v>
      </c>
      <c r="BM128">
        <f t="shared" si="201"/>
        <v>1</v>
      </c>
      <c r="BN128">
        <f t="shared" si="201"/>
        <v>1</v>
      </c>
      <c r="BO128">
        <f t="shared" si="201"/>
        <v>1</v>
      </c>
      <c r="BP128">
        <f t="shared" si="202"/>
        <v>1</v>
      </c>
      <c r="BQ128">
        <f t="shared" si="202"/>
        <v>1</v>
      </c>
      <c r="BR128">
        <f t="shared" si="202"/>
        <v>1</v>
      </c>
      <c r="BS128">
        <f t="shared" si="202"/>
        <v>1</v>
      </c>
      <c r="BT128">
        <f t="shared" si="202"/>
        <v>1</v>
      </c>
      <c r="BU128">
        <f t="shared" si="202"/>
        <v>1</v>
      </c>
      <c r="BV128">
        <f t="shared" si="202"/>
        <v>1</v>
      </c>
      <c r="BW128">
        <f t="shared" si="202"/>
        <v>1</v>
      </c>
      <c r="BX128">
        <f t="shared" si="202"/>
        <v>1</v>
      </c>
      <c r="BY128">
        <f t="shared" si="202"/>
        <v>1</v>
      </c>
      <c r="BZ128">
        <f t="shared" si="203"/>
        <v>1</v>
      </c>
      <c r="CA128">
        <f t="shared" si="203"/>
        <v>1</v>
      </c>
      <c r="CB128">
        <f t="shared" si="203"/>
        <v>1</v>
      </c>
      <c r="CC128">
        <f t="shared" si="203"/>
        <v>1</v>
      </c>
      <c r="CD128">
        <f t="shared" si="203"/>
        <v>1</v>
      </c>
      <c r="CE128">
        <f t="shared" si="203"/>
        <v>1</v>
      </c>
      <c r="CF128">
        <f t="shared" si="203"/>
        <v>1</v>
      </c>
      <c r="CG128">
        <f t="shared" si="203"/>
        <v>1</v>
      </c>
      <c r="CH128">
        <f t="shared" si="203"/>
        <v>1</v>
      </c>
      <c r="CI128">
        <f t="shared" si="203"/>
        <v>1</v>
      </c>
      <c r="CJ128">
        <f t="shared" si="204"/>
        <v>1</v>
      </c>
      <c r="CK128">
        <f t="shared" si="204"/>
        <v>1</v>
      </c>
      <c r="CL128">
        <f t="shared" si="204"/>
        <v>1</v>
      </c>
      <c r="CM128">
        <f t="shared" si="204"/>
        <v>1</v>
      </c>
      <c r="CN128">
        <f t="shared" si="204"/>
        <v>1</v>
      </c>
      <c r="CO128">
        <f t="shared" si="204"/>
        <v>1</v>
      </c>
      <c r="CP128">
        <f t="shared" si="204"/>
        <v>1</v>
      </c>
      <c r="CQ128">
        <f t="shared" si="204"/>
        <v>1</v>
      </c>
      <c r="CR128">
        <f t="shared" si="204"/>
        <v>1</v>
      </c>
      <c r="CS128">
        <f t="shared" si="204"/>
        <v>1</v>
      </c>
      <c r="CT128">
        <f t="shared" si="205"/>
        <v>1</v>
      </c>
      <c r="CU128">
        <f t="shared" si="205"/>
        <v>1</v>
      </c>
      <c r="CV128">
        <f t="shared" si="205"/>
        <v>1</v>
      </c>
      <c r="CW128">
        <f t="shared" si="205"/>
        <v>1</v>
      </c>
      <c r="CX128">
        <f t="shared" si="205"/>
        <v>1</v>
      </c>
      <c r="CY128">
        <f t="shared" si="205"/>
        <v>1</v>
      </c>
      <c r="CZ128">
        <f t="shared" si="205"/>
        <v>1</v>
      </c>
      <c r="DA128">
        <f t="shared" si="205"/>
        <v>1</v>
      </c>
      <c r="DB128">
        <f t="shared" si="205"/>
        <v>1</v>
      </c>
      <c r="DC128">
        <f t="shared" si="205"/>
        <v>1</v>
      </c>
      <c r="DD128">
        <f t="shared" si="206"/>
        <v>1</v>
      </c>
      <c r="DE128">
        <f t="shared" si="206"/>
        <v>1</v>
      </c>
      <c r="DF128">
        <f t="shared" si="206"/>
        <v>1</v>
      </c>
      <c r="DG128">
        <f t="shared" si="206"/>
        <v>1</v>
      </c>
      <c r="DH128">
        <f t="shared" si="206"/>
        <v>1</v>
      </c>
      <c r="DI128">
        <f t="shared" si="206"/>
        <v>1</v>
      </c>
      <c r="DJ128">
        <f t="shared" si="206"/>
        <v>1</v>
      </c>
      <c r="DK128">
        <f t="shared" si="206"/>
        <v>1</v>
      </c>
      <c r="DL128">
        <f t="shared" si="206"/>
        <v>1</v>
      </c>
      <c r="DM128">
        <f t="shared" si="206"/>
        <v>1</v>
      </c>
      <c r="DN128">
        <f t="shared" si="207"/>
        <v>1</v>
      </c>
      <c r="DO128">
        <f t="shared" si="207"/>
        <v>1</v>
      </c>
      <c r="DP128">
        <f t="shared" si="207"/>
        <v>1</v>
      </c>
      <c r="DQ128">
        <f t="shared" si="207"/>
        <v>1</v>
      </c>
      <c r="DR128">
        <f t="shared" si="207"/>
        <v>1</v>
      </c>
      <c r="DS128">
        <f t="shared" si="207"/>
        <v>1</v>
      </c>
      <c r="DT128">
        <f t="shared" si="207"/>
        <v>1</v>
      </c>
      <c r="DU128">
        <f t="shared" si="207"/>
        <v>1</v>
      </c>
      <c r="DV128">
        <f t="shared" si="207"/>
        <v>1</v>
      </c>
      <c r="DW128">
        <f t="shared" si="207"/>
        <v>1</v>
      </c>
      <c r="DX128">
        <f t="shared" si="208"/>
        <v>1</v>
      </c>
      <c r="DY128">
        <f t="shared" si="208"/>
        <v>1</v>
      </c>
      <c r="DZ128">
        <f t="shared" si="208"/>
        <v>1</v>
      </c>
      <c r="EA128">
        <f t="shared" si="208"/>
        <v>1</v>
      </c>
      <c r="EB128">
        <f t="shared" si="208"/>
        <v>1</v>
      </c>
      <c r="EC128">
        <f t="shared" si="208"/>
        <v>1</v>
      </c>
      <c r="ED128">
        <f t="shared" si="208"/>
        <v>1</v>
      </c>
      <c r="EE128">
        <f t="shared" si="208"/>
        <v>1</v>
      </c>
      <c r="EF128">
        <f t="shared" si="208"/>
        <v>1</v>
      </c>
      <c r="EG128">
        <f t="shared" si="208"/>
        <v>1</v>
      </c>
      <c r="EH128">
        <f t="shared" si="209"/>
        <v>1</v>
      </c>
      <c r="EI128">
        <f t="shared" si="209"/>
        <v>1</v>
      </c>
      <c r="EJ128">
        <f t="shared" si="209"/>
        <v>1</v>
      </c>
      <c r="EK128">
        <f t="shared" si="209"/>
        <v>1</v>
      </c>
      <c r="EL128">
        <f t="shared" si="209"/>
        <v>1</v>
      </c>
      <c r="EM128">
        <f t="shared" si="209"/>
        <v>1</v>
      </c>
      <c r="EN128">
        <f t="shared" si="209"/>
        <v>1</v>
      </c>
      <c r="EO128">
        <f t="shared" si="209"/>
        <v>1</v>
      </c>
      <c r="EP128">
        <f t="shared" si="209"/>
        <v>1</v>
      </c>
      <c r="EQ128">
        <f t="shared" si="209"/>
        <v>1</v>
      </c>
      <c r="ER128">
        <f t="shared" si="209"/>
        <v>1</v>
      </c>
      <c r="ES128" s="47"/>
      <c r="ET128" s="1"/>
    </row>
    <row r="129" spans="1:150" x14ac:dyDescent="0.35">
      <c r="A129" s="106">
        <v>-496.2604077029805</v>
      </c>
      <c r="B129" s="112">
        <f t="shared" si="192"/>
        <v>-1.3789565178163516</v>
      </c>
      <c r="C129" s="112">
        <f t="shared" si="193"/>
        <v>-1.3789565178163516</v>
      </c>
      <c r="D129" s="133">
        <f t="shared" si="194"/>
        <v>-1.3789565178163516</v>
      </c>
      <c r="E129" s="110">
        <v>0</v>
      </c>
      <c r="F129" s="111">
        <f t="shared" si="195"/>
        <v>1</v>
      </c>
      <c r="G129">
        <v>107</v>
      </c>
      <c r="H129">
        <f t="shared" si="196"/>
        <v>0</v>
      </c>
      <c r="I129">
        <f t="shared" si="196"/>
        <v>0</v>
      </c>
      <c r="J129">
        <f t="shared" si="196"/>
        <v>0</v>
      </c>
      <c r="K129">
        <f t="shared" si="196"/>
        <v>0</v>
      </c>
      <c r="L129">
        <f t="shared" si="196"/>
        <v>0</v>
      </c>
      <c r="M129">
        <f t="shared" si="196"/>
        <v>0</v>
      </c>
      <c r="N129">
        <f t="shared" si="196"/>
        <v>0</v>
      </c>
      <c r="O129">
        <f t="shared" si="196"/>
        <v>0</v>
      </c>
      <c r="P129">
        <f t="shared" si="196"/>
        <v>0</v>
      </c>
      <c r="Q129">
        <f t="shared" si="196"/>
        <v>0</v>
      </c>
      <c r="R129">
        <f t="shared" si="197"/>
        <v>0</v>
      </c>
      <c r="S129">
        <f t="shared" si="197"/>
        <v>0</v>
      </c>
      <c r="T129">
        <f t="shared" si="197"/>
        <v>0</v>
      </c>
      <c r="U129">
        <f t="shared" si="197"/>
        <v>0</v>
      </c>
      <c r="V129">
        <f t="shared" si="197"/>
        <v>0</v>
      </c>
      <c r="W129">
        <f t="shared" si="197"/>
        <v>0</v>
      </c>
      <c r="X129">
        <f t="shared" si="197"/>
        <v>0</v>
      </c>
      <c r="Y129">
        <f t="shared" si="197"/>
        <v>0</v>
      </c>
      <c r="Z129">
        <f t="shared" si="197"/>
        <v>0</v>
      </c>
      <c r="AA129">
        <f t="shared" si="197"/>
        <v>0</v>
      </c>
      <c r="AB129">
        <f t="shared" si="198"/>
        <v>0</v>
      </c>
      <c r="AC129">
        <f t="shared" si="198"/>
        <v>0</v>
      </c>
      <c r="AD129">
        <f t="shared" si="198"/>
        <v>0</v>
      </c>
      <c r="AE129">
        <f t="shared" si="198"/>
        <v>0</v>
      </c>
      <c r="AF129">
        <f t="shared" si="198"/>
        <v>0</v>
      </c>
      <c r="AG129">
        <f t="shared" si="198"/>
        <v>0</v>
      </c>
      <c r="AH129">
        <f t="shared" si="198"/>
        <v>0</v>
      </c>
      <c r="AI129">
        <f t="shared" si="198"/>
        <v>0</v>
      </c>
      <c r="AJ129">
        <f t="shared" si="198"/>
        <v>0</v>
      </c>
      <c r="AK129">
        <f t="shared" si="198"/>
        <v>0</v>
      </c>
      <c r="AL129">
        <f t="shared" si="199"/>
        <v>0</v>
      </c>
      <c r="AM129">
        <f t="shared" si="199"/>
        <v>0</v>
      </c>
      <c r="AN129">
        <f t="shared" si="199"/>
        <v>0</v>
      </c>
      <c r="AO129">
        <f t="shared" si="199"/>
        <v>0</v>
      </c>
      <c r="AP129">
        <f t="shared" si="199"/>
        <v>0</v>
      </c>
      <c r="AQ129">
        <f t="shared" si="199"/>
        <v>0</v>
      </c>
      <c r="AR129">
        <f t="shared" si="199"/>
        <v>0</v>
      </c>
      <c r="AS129">
        <f t="shared" si="199"/>
        <v>0</v>
      </c>
      <c r="AT129">
        <f t="shared" si="199"/>
        <v>0</v>
      </c>
      <c r="AU129">
        <f t="shared" si="199"/>
        <v>0</v>
      </c>
      <c r="AV129">
        <f t="shared" si="200"/>
        <v>0</v>
      </c>
      <c r="AW129">
        <f t="shared" si="200"/>
        <v>0</v>
      </c>
      <c r="AX129">
        <f t="shared" si="200"/>
        <v>0</v>
      </c>
      <c r="AY129">
        <f t="shared" si="200"/>
        <v>0</v>
      </c>
      <c r="AZ129">
        <f t="shared" si="200"/>
        <v>0</v>
      </c>
      <c r="BA129">
        <f t="shared" si="200"/>
        <v>0</v>
      </c>
      <c r="BB129">
        <f t="shared" si="200"/>
        <v>0</v>
      </c>
      <c r="BC129">
        <f t="shared" si="200"/>
        <v>0</v>
      </c>
      <c r="BD129">
        <f t="shared" si="200"/>
        <v>0</v>
      </c>
      <c r="BE129">
        <f t="shared" si="200"/>
        <v>0</v>
      </c>
      <c r="BF129">
        <f t="shared" si="201"/>
        <v>0</v>
      </c>
      <c r="BG129">
        <f t="shared" si="201"/>
        <v>0</v>
      </c>
      <c r="BH129">
        <f t="shared" si="201"/>
        <v>0</v>
      </c>
      <c r="BI129">
        <f t="shared" si="201"/>
        <v>0</v>
      </c>
      <c r="BJ129">
        <f t="shared" si="201"/>
        <v>0</v>
      </c>
      <c r="BK129">
        <f t="shared" si="201"/>
        <v>0</v>
      </c>
      <c r="BL129">
        <f t="shared" si="201"/>
        <v>0</v>
      </c>
      <c r="BM129">
        <f t="shared" si="201"/>
        <v>0</v>
      </c>
      <c r="BN129">
        <f t="shared" si="201"/>
        <v>0</v>
      </c>
      <c r="BO129">
        <f t="shared" si="201"/>
        <v>0</v>
      </c>
      <c r="BP129">
        <f t="shared" si="202"/>
        <v>0</v>
      </c>
      <c r="BQ129">
        <f t="shared" si="202"/>
        <v>0</v>
      </c>
      <c r="BR129">
        <f t="shared" si="202"/>
        <v>0</v>
      </c>
      <c r="BS129">
        <f t="shared" si="202"/>
        <v>0</v>
      </c>
      <c r="BT129">
        <f t="shared" si="202"/>
        <v>0</v>
      </c>
      <c r="BU129">
        <f t="shared" si="202"/>
        <v>0</v>
      </c>
      <c r="BV129">
        <f t="shared" si="202"/>
        <v>0</v>
      </c>
      <c r="BW129">
        <f t="shared" si="202"/>
        <v>0</v>
      </c>
      <c r="BX129">
        <f t="shared" si="202"/>
        <v>0</v>
      </c>
      <c r="BY129">
        <f t="shared" si="202"/>
        <v>0</v>
      </c>
      <c r="BZ129">
        <f t="shared" si="203"/>
        <v>0</v>
      </c>
      <c r="CA129">
        <f t="shared" si="203"/>
        <v>0</v>
      </c>
      <c r="CB129">
        <f t="shared" si="203"/>
        <v>0</v>
      </c>
      <c r="CC129">
        <f t="shared" si="203"/>
        <v>0</v>
      </c>
      <c r="CD129">
        <f t="shared" si="203"/>
        <v>0</v>
      </c>
      <c r="CE129">
        <f t="shared" si="203"/>
        <v>0</v>
      </c>
      <c r="CF129">
        <f t="shared" si="203"/>
        <v>0</v>
      </c>
      <c r="CG129">
        <f t="shared" si="203"/>
        <v>0</v>
      </c>
      <c r="CH129">
        <f t="shared" si="203"/>
        <v>0</v>
      </c>
      <c r="CI129">
        <f t="shared" si="203"/>
        <v>0</v>
      </c>
      <c r="CJ129">
        <f t="shared" si="204"/>
        <v>0</v>
      </c>
      <c r="CK129">
        <f t="shared" si="204"/>
        <v>0</v>
      </c>
      <c r="CL129">
        <f t="shared" si="204"/>
        <v>0</v>
      </c>
      <c r="CM129">
        <f t="shared" si="204"/>
        <v>0</v>
      </c>
      <c r="CN129">
        <f t="shared" si="204"/>
        <v>0</v>
      </c>
      <c r="CO129">
        <f t="shared" si="204"/>
        <v>0</v>
      </c>
      <c r="CP129">
        <f t="shared" si="204"/>
        <v>0</v>
      </c>
      <c r="CQ129">
        <f t="shared" si="204"/>
        <v>0</v>
      </c>
      <c r="CR129">
        <f t="shared" si="204"/>
        <v>0</v>
      </c>
      <c r="CS129">
        <f t="shared" si="204"/>
        <v>0</v>
      </c>
      <c r="CT129">
        <f t="shared" si="205"/>
        <v>0</v>
      </c>
      <c r="CU129">
        <f t="shared" si="205"/>
        <v>0</v>
      </c>
      <c r="CV129">
        <f t="shared" si="205"/>
        <v>0</v>
      </c>
      <c r="CW129">
        <f t="shared" si="205"/>
        <v>0</v>
      </c>
      <c r="CX129">
        <f t="shared" si="205"/>
        <v>0</v>
      </c>
      <c r="CY129">
        <f t="shared" si="205"/>
        <v>0</v>
      </c>
      <c r="CZ129">
        <f t="shared" si="205"/>
        <v>0</v>
      </c>
      <c r="DA129">
        <f t="shared" si="205"/>
        <v>0</v>
      </c>
      <c r="DB129">
        <f t="shared" si="205"/>
        <v>0</v>
      </c>
      <c r="DC129">
        <f t="shared" si="205"/>
        <v>0</v>
      </c>
      <c r="DD129">
        <f t="shared" si="206"/>
        <v>0</v>
      </c>
      <c r="DE129">
        <f t="shared" si="206"/>
        <v>0</v>
      </c>
      <c r="DF129">
        <f t="shared" si="206"/>
        <v>0</v>
      </c>
      <c r="DG129">
        <f t="shared" si="206"/>
        <v>0</v>
      </c>
      <c r="DH129">
        <f t="shared" si="206"/>
        <v>0</v>
      </c>
      <c r="DI129">
        <f t="shared" si="206"/>
        <v>0</v>
      </c>
      <c r="DJ129">
        <f t="shared" si="206"/>
        <v>0</v>
      </c>
      <c r="DK129">
        <f t="shared" si="206"/>
        <v>0</v>
      </c>
      <c r="DL129">
        <f t="shared" si="206"/>
        <v>0</v>
      </c>
      <c r="DM129">
        <f t="shared" si="206"/>
        <v>0</v>
      </c>
      <c r="DN129">
        <f t="shared" si="207"/>
        <v>0</v>
      </c>
      <c r="DO129">
        <f t="shared" si="207"/>
        <v>0</v>
      </c>
      <c r="DP129">
        <f t="shared" si="207"/>
        <v>0</v>
      </c>
      <c r="DQ129">
        <f t="shared" si="207"/>
        <v>0</v>
      </c>
      <c r="DR129">
        <f t="shared" si="207"/>
        <v>0</v>
      </c>
      <c r="DS129">
        <f t="shared" si="207"/>
        <v>0</v>
      </c>
      <c r="DT129">
        <f t="shared" si="207"/>
        <v>0</v>
      </c>
      <c r="DU129">
        <f t="shared" si="207"/>
        <v>0</v>
      </c>
      <c r="DV129">
        <f t="shared" si="207"/>
        <v>0</v>
      </c>
      <c r="DW129">
        <f t="shared" si="207"/>
        <v>0</v>
      </c>
      <c r="DX129">
        <f t="shared" si="208"/>
        <v>0</v>
      </c>
      <c r="DY129">
        <f t="shared" si="208"/>
        <v>0</v>
      </c>
      <c r="DZ129">
        <f t="shared" si="208"/>
        <v>0</v>
      </c>
      <c r="EA129">
        <f t="shared" si="208"/>
        <v>0</v>
      </c>
      <c r="EB129">
        <f t="shared" si="208"/>
        <v>0</v>
      </c>
      <c r="EC129">
        <f t="shared" si="208"/>
        <v>0</v>
      </c>
      <c r="ED129">
        <f t="shared" si="208"/>
        <v>0</v>
      </c>
      <c r="EE129">
        <f t="shared" si="208"/>
        <v>0</v>
      </c>
      <c r="EF129">
        <f t="shared" si="208"/>
        <v>0</v>
      </c>
      <c r="EG129">
        <f t="shared" si="208"/>
        <v>0</v>
      </c>
      <c r="EH129">
        <f t="shared" si="209"/>
        <v>0</v>
      </c>
      <c r="EI129">
        <f t="shared" si="209"/>
        <v>0</v>
      </c>
      <c r="EJ129">
        <f t="shared" si="209"/>
        <v>0</v>
      </c>
      <c r="EK129">
        <f t="shared" si="209"/>
        <v>0</v>
      </c>
      <c r="EL129">
        <f t="shared" si="209"/>
        <v>0</v>
      </c>
      <c r="EM129">
        <f t="shared" si="209"/>
        <v>0</v>
      </c>
      <c r="EN129">
        <f t="shared" si="209"/>
        <v>0</v>
      </c>
      <c r="EO129">
        <f t="shared" si="209"/>
        <v>0</v>
      </c>
      <c r="EP129">
        <f t="shared" si="209"/>
        <v>0</v>
      </c>
      <c r="EQ129">
        <f t="shared" si="209"/>
        <v>0</v>
      </c>
      <c r="ER129">
        <f t="shared" si="209"/>
        <v>0</v>
      </c>
      <c r="ES129" s="47"/>
      <c r="ET129" s="1"/>
    </row>
    <row r="130" spans="1:150" x14ac:dyDescent="0.35">
      <c r="A130" s="107">
        <v>2179.0841281376115</v>
      </c>
      <c r="B130" s="112">
        <f t="shared" si="192"/>
        <v>0.89750840838411505</v>
      </c>
      <c r="C130" s="112">
        <f t="shared" si="193"/>
        <v>0.89750840838411505</v>
      </c>
      <c r="D130" s="133">
        <f t="shared" si="194"/>
        <v>0.89750840838411505</v>
      </c>
      <c r="E130" s="110">
        <v>1</v>
      </c>
      <c r="F130" s="111">
        <f t="shared" si="195"/>
        <v>0</v>
      </c>
      <c r="G130">
        <v>108</v>
      </c>
      <c r="H130">
        <f t="shared" si="196"/>
        <v>0</v>
      </c>
      <c r="I130">
        <f t="shared" si="196"/>
        <v>0</v>
      </c>
      <c r="J130">
        <f t="shared" si="196"/>
        <v>0</v>
      </c>
      <c r="K130">
        <f t="shared" si="196"/>
        <v>0</v>
      </c>
      <c r="L130">
        <f t="shared" si="196"/>
        <v>0</v>
      </c>
      <c r="M130">
        <f t="shared" si="196"/>
        <v>0</v>
      </c>
      <c r="N130">
        <f t="shared" si="196"/>
        <v>0</v>
      </c>
      <c r="O130">
        <f t="shared" si="196"/>
        <v>0</v>
      </c>
      <c r="P130">
        <f t="shared" si="196"/>
        <v>0</v>
      </c>
      <c r="Q130">
        <f t="shared" si="196"/>
        <v>0</v>
      </c>
      <c r="R130">
        <f t="shared" si="197"/>
        <v>0</v>
      </c>
      <c r="S130">
        <f t="shared" si="197"/>
        <v>0</v>
      </c>
      <c r="T130">
        <f t="shared" si="197"/>
        <v>0</v>
      </c>
      <c r="U130">
        <f t="shared" si="197"/>
        <v>0</v>
      </c>
      <c r="V130">
        <f t="shared" si="197"/>
        <v>0</v>
      </c>
      <c r="W130">
        <f t="shared" si="197"/>
        <v>0</v>
      </c>
      <c r="X130">
        <f t="shared" si="197"/>
        <v>0</v>
      </c>
      <c r="Y130">
        <f t="shared" si="197"/>
        <v>0</v>
      </c>
      <c r="Z130">
        <f t="shared" si="197"/>
        <v>0</v>
      </c>
      <c r="AA130">
        <f t="shared" si="197"/>
        <v>0</v>
      </c>
      <c r="AB130">
        <f t="shared" si="198"/>
        <v>0</v>
      </c>
      <c r="AC130">
        <f t="shared" si="198"/>
        <v>0</v>
      </c>
      <c r="AD130">
        <f t="shared" si="198"/>
        <v>0</v>
      </c>
      <c r="AE130">
        <f t="shared" si="198"/>
        <v>0</v>
      </c>
      <c r="AF130">
        <f t="shared" si="198"/>
        <v>0</v>
      </c>
      <c r="AG130">
        <f t="shared" si="198"/>
        <v>0</v>
      </c>
      <c r="AH130">
        <f t="shared" si="198"/>
        <v>0</v>
      </c>
      <c r="AI130">
        <f t="shared" si="198"/>
        <v>0</v>
      </c>
      <c r="AJ130">
        <f t="shared" si="198"/>
        <v>0</v>
      </c>
      <c r="AK130">
        <f t="shared" si="198"/>
        <v>0</v>
      </c>
      <c r="AL130">
        <f t="shared" si="199"/>
        <v>0</v>
      </c>
      <c r="AM130">
        <f t="shared" si="199"/>
        <v>0</v>
      </c>
      <c r="AN130">
        <f t="shared" si="199"/>
        <v>0</v>
      </c>
      <c r="AO130">
        <f t="shared" si="199"/>
        <v>0</v>
      </c>
      <c r="AP130">
        <f t="shared" si="199"/>
        <v>0</v>
      </c>
      <c r="AQ130">
        <f t="shared" si="199"/>
        <v>0</v>
      </c>
      <c r="AR130">
        <f t="shared" si="199"/>
        <v>0</v>
      </c>
      <c r="AS130">
        <f t="shared" si="199"/>
        <v>0</v>
      </c>
      <c r="AT130">
        <f t="shared" si="199"/>
        <v>0</v>
      </c>
      <c r="AU130">
        <f t="shared" si="199"/>
        <v>0</v>
      </c>
      <c r="AV130">
        <f t="shared" si="200"/>
        <v>0</v>
      </c>
      <c r="AW130">
        <f t="shared" si="200"/>
        <v>0</v>
      </c>
      <c r="AX130">
        <f t="shared" si="200"/>
        <v>0</v>
      </c>
      <c r="AY130">
        <f t="shared" si="200"/>
        <v>0</v>
      </c>
      <c r="AZ130">
        <f t="shared" si="200"/>
        <v>0</v>
      </c>
      <c r="BA130">
        <f t="shared" si="200"/>
        <v>0</v>
      </c>
      <c r="BB130">
        <f t="shared" si="200"/>
        <v>0</v>
      </c>
      <c r="BC130">
        <f t="shared" si="200"/>
        <v>0</v>
      </c>
      <c r="BD130">
        <f t="shared" si="200"/>
        <v>0</v>
      </c>
      <c r="BE130">
        <f t="shared" si="200"/>
        <v>0</v>
      </c>
      <c r="BF130">
        <f t="shared" si="201"/>
        <v>0</v>
      </c>
      <c r="BG130">
        <f t="shared" si="201"/>
        <v>0</v>
      </c>
      <c r="BH130">
        <f t="shared" si="201"/>
        <v>0</v>
      </c>
      <c r="BI130">
        <f t="shared" si="201"/>
        <v>1</v>
      </c>
      <c r="BJ130">
        <f t="shared" si="201"/>
        <v>1</v>
      </c>
      <c r="BK130">
        <f t="shared" si="201"/>
        <v>1</v>
      </c>
      <c r="BL130">
        <f t="shared" si="201"/>
        <v>1</v>
      </c>
      <c r="BM130">
        <f t="shared" si="201"/>
        <v>1</v>
      </c>
      <c r="BN130">
        <f t="shared" si="201"/>
        <v>1</v>
      </c>
      <c r="BO130">
        <f t="shared" si="201"/>
        <v>1</v>
      </c>
      <c r="BP130">
        <f t="shared" si="202"/>
        <v>1</v>
      </c>
      <c r="BQ130">
        <f t="shared" si="202"/>
        <v>1</v>
      </c>
      <c r="BR130">
        <f t="shared" si="202"/>
        <v>1</v>
      </c>
      <c r="BS130">
        <f t="shared" si="202"/>
        <v>1</v>
      </c>
      <c r="BT130">
        <f t="shared" si="202"/>
        <v>1</v>
      </c>
      <c r="BU130">
        <f t="shared" si="202"/>
        <v>1</v>
      </c>
      <c r="BV130">
        <f t="shared" si="202"/>
        <v>1</v>
      </c>
      <c r="BW130">
        <f t="shared" si="202"/>
        <v>1</v>
      </c>
      <c r="BX130">
        <f t="shared" si="202"/>
        <v>1</v>
      </c>
      <c r="BY130">
        <f t="shared" si="202"/>
        <v>1</v>
      </c>
      <c r="BZ130">
        <f t="shared" si="203"/>
        <v>1</v>
      </c>
      <c r="CA130">
        <f t="shared" si="203"/>
        <v>1</v>
      </c>
      <c r="CB130">
        <f t="shared" si="203"/>
        <v>1</v>
      </c>
      <c r="CC130">
        <f t="shared" si="203"/>
        <v>1</v>
      </c>
      <c r="CD130">
        <f t="shared" si="203"/>
        <v>1</v>
      </c>
      <c r="CE130">
        <f t="shared" si="203"/>
        <v>1</v>
      </c>
      <c r="CF130">
        <f t="shared" si="203"/>
        <v>1</v>
      </c>
      <c r="CG130">
        <f t="shared" si="203"/>
        <v>1</v>
      </c>
      <c r="CH130">
        <f t="shared" si="203"/>
        <v>1</v>
      </c>
      <c r="CI130">
        <f t="shared" si="203"/>
        <v>1</v>
      </c>
      <c r="CJ130">
        <f t="shared" si="204"/>
        <v>1</v>
      </c>
      <c r="CK130">
        <f t="shared" si="204"/>
        <v>1</v>
      </c>
      <c r="CL130">
        <f t="shared" si="204"/>
        <v>1</v>
      </c>
      <c r="CM130">
        <f t="shared" si="204"/>
        <v>1</v>
      </c>
      <c r="CN130">
        <f t="shared" si="204"/>
        <v>1</v>
      </c>
      <c r="CO130">
        <f t="shared" si="204"/>
        <v>1</v>
      </c>
      <c r="CP130">
        <f t="shared" si="204"/>
        <v>1</v>
      </c>
      <c r="CQ130">
        <f t="shared" si="204"/>
        <v>1</v>
      </c>
      <c r="CR130">
        <f t="shared" si="204"/>
        <v>1</v>
      </c>
      <c r="CS130">
        <f t="shared" si="204"/>
        <v>1</v>
      </c>
      <c r="CT130">
        <f t="shared" si="205"/>
        <v>1</v>
      </c>
      <c r="CU130">
        <f t="shared" si="205"/>
        <v>1</v>
      </c>
      <c r="CV130">
        <f t="shared" si="205"/>
        <v>1</v>
      </c>
      <c r="CW130">
        <f t="shared" si="205"/>
        <v>1</v>
      </c>
      <c r="CX130">
        <f t="shared" si="205"/>
        <v>1</v>
      </c>
      <c r="CY130">
        <f t="shared" si="205"/>
        <v>1</v>
      </c>
      <c r="CZ130">
        <f t="shared" si="205"/>
        <v>1</v>
      </c>
      <c r="DA130">
        <f t="shared" si="205"/>
        <v>1</v>
      </c>
      <c r="DB130">
        <f t="shared" si="205"/>
        <v>1</v>
      </c>
      <c r="DC130">
        <f t="shared" si="205"/>
        <v>1</v>
      </c>
      <c r="DD130">
        <f t="shared" si="206"/>
        <v>1</v>
      </c>
      <c r="DE130">
        <f t="shared" si="206"/>
        <v>1</v>
      </c>
      <c r="DF130">
        <f t="shared" si="206"/>
        <v>1</v>
      </c>
      <c r="DG130">
        <f t="shared" si="206"/>
        <v>1</v>
      </c>
      <c r="DH130">
        <f t="shared" si="206"/>
        <v>1</v>
      </c>
      <c r="DI130">
        <f t="shared" si="206"/>
        <v>1</v>
      </c>
      <c r="DJ130">
        <f t="shared" si="206"/>
        <v>1</v>
      </c>
      <c r="DK130">
        <f t="shared" si="206"/>
        <v>1</v>
      </c>
      <c r="DL130">
        <f t="shared" si="206"/>
        <v>1</v>
      </c>
      <c r="DM130">
        <f t="shared" si="206"/>
        <v>1</v>
      </c>
      <c r="DN130">
        <f t="shared" si="207"/>
        <v>1</v>
      </c>
      <c r="DO130">
        <f t="shared" si="207"/>
        <v>1</v>
      </c>
      <c r="DP130">
        <f t="shared" si="207"/>
        <v>1</v>
      </c>
      <c r="DQ130">
        <f t="shared" si="207"/>
        <v>1</v>
      </c>
      <c r="DR130">
        <f t="shared" si="207"/>
        <v>1</v>
      </c>
      <c r="DS130">
        <f t="shared" si="207"/>
        <v>1</v>
      </c>
      <c r="DT130">
        <f t="shared" si="207"/>
        <v>1</v>
      </c>
      <c r="DU130">
        <f t="shared" si="207"/>
        <v>1</v>
      </c>
      <c r="DV130">
        <f t="shared" si="207"/>
        <v>1</v>
      </c>
      <c r="DW130">
        <f t="shared" si="207"/>
        <v>1</v>
      </c>
      <c r="DX130">
        <f t="shared" si="208"/>
        <v>1</v>
      </c>
      <c r="DY130">
        <f t="shared" si="208"/>
        <v>1</v>
      </c>
      <c r="DZ130">
        <f t="shared" si="208"/>
        <v>1</v>
      </c>
      <c r="EA130">
        <f t="shared" si="208"/>
        <v>1</v>
      </c>
      <c r="EB130">
        <f t="shared" si="208"/>
        <v>1</v>
      </c>
      <c r="EC130">
        <f t="shared" si="208"/>
        <v>1</v>
      </c>
      <c r="ED130">
        <f t="shared" si="208"/>
        <v>1</v>
      </c>
      <c r="EE130">
        <f t="shared" si="208"/>
        <v>1</v>
      </c>
      <c r="EF130">
        <f t="shared" si="208"/>
        <v>1</v>
      </c>
      <c r="EG130">
        <f t="shared" si="208"/>
        <v>1</v>
      </c>
      <c r="EH130">
        <f t="shared" si="209"/>
        <v>1</v>
      </c>
      <c r="EI130">
        <f t="shared" si="209"/>
        <v>1</v>
      </c>
      <c r="EJ130">
        <f t="shared" si="209"/>
        <v>1</v>
      </c>
      <c r="EK130">
        <f t="shared" si="209"/>
        <v>1</v>
      </c>
      <c r="EL130">
        <f t="shared" si="209"/>
        <v>1</v>
      </c>
      <c r="EM130">
        <f t="shared" si="209"/>
        <v>1</v>
      </c>
      <c r="EN130">
        <f t="shared" si="209"/>
        <v>1</v>
      </c>
      <c r="EO130">
        <f t="shared" si="209"/>
        <v>1</v>
      </c>
      <c r="EP130">
        <f t="shared" si="209"/>
        <v>1</v>
      </c>
      <c r="EQ130">
        <f t="shared" si="209"/>
        <v>1</v>
      </c>
      <c r="ER130">
        <f t="shared" si="209"/>
        <v>1</v>
      </c>
      <c r="ES130" s="47"/>
      <c r="ET130" s="1"/>
    </row>
    <row r="131" spans="1:150" x14ac:dyDescent="0.35">
      <c r="A131" s="106">
        <v>2214.2884536857173</v>
      </c>
      <c r="B131" s="112">
        <f t="shared" si="192"/>
        <v>0.92746395664609815</v>
      </c>
      <c r="C131" s="112">
        <f t="shared" si="193"/>
        <v>0.92746395664609815</v>
      </c>
      <c r="D131" s="133">
        <f t="shared" si="194"/>
        <v>0.92746395664609815</v>
      </c>
      <c r="E131" s="110">
        <v>1</v>
      </c>
      <c r="F131" s="111">
        <f t="shared" si="195"/>
        <v>0</v>
      </c>
      <c r="G131">
        <v>109</v>
      </c>
      <c r="H131">
        <f t="shared" si="196"/>
        <v>0</v>
      </c>
      <c r="I131">
        <f t="shared" si="196"/>
        <v>0</v>
      </c>
      <c r="J131">
        <f t="shared" si="196"/>
        <v>0</v>
      </c>
      <c r="K131">
        <f t="shared" si="196"/>
        <v>0</v>
      </c>
      <c r="L131">
        <f t="shared" si="196"/>
        <v>0</v>
      </c>
      <c r="M131">
        <f t="shared" si="196"/>
        <v>0</v>
      </c>
      <c r="N131">
        <f t="shared" si="196"/>
        <v>0</v>
      </c>
      <c r="O131">
        <f t="shared" si="196"/>
        <v>0</v>
      </c>
      <c r="P131">
        <f t="shared" si="196"/>
        <v>0</v>
      </c>
      <c r="Q131">
        <f t="shared" si="196"/>
        <v>0</v>
      </c>
      <c r="R131">
        <f t="shared" si="197"/>
        <v>0</v>
      </c>
      <c r="S131">
        <f t="shared" si="197"/>
        <v>0</v>
      </c>
      <c r="T131">
        <f t="shared" si="197"/>
        <v>0</v>
      </c>
      <c r="U131">
        <f t="shared" si="197"/>
        <v>0</v>
      </c>
      <c r="V131">
        <f t="shared" si="197"/>
        <v>0</v>
      </c>
      <c r="W131">
        <f t="shared" si="197"/>
        <v>0</v>
      </c>
      <c r="X131">
        <f t="shared" si="197"/>
        <v>0</v>
      </c>
      <c r="Y131">
        <f t="shared" si="197"/>
        <v>0</v>
      </c>
      <c r="Z131">
        <f t="shared" si="197"/>
        <v>0</v>
      </c>
      <c r="AA131">
        <f t="shared" si="197"/>
        <v>0</v>
      </c>
      <c r="AB131">
        <f t="shared" si="198"/>
        <v>0</v>
      </c>
      <c r="AC131">
        <f t="shared" si="198"/>
        <v>0</v>
      </c>
      <c r="AD131">
        <f t="shared" si="198"/>
        <v>0</v>
      </c>
      <c r="AE131">
        <f t="shared" si="198"/>
        <v>0</v>
      </c>
      <c r="AF131">
        <f t="shared" si="198"/>
        <v>0</v>
      </c>
      <c r="AG131">
        <f t="shared" si="198"/>
        <v>0</v>
      </c>
      <c r="AH131">
        <f t="shared" si="198"/>
        <v>0</v>
      </c>
      <c r="AI131">
        <f t="shared" si="198"/>
        <v>0</v>
      </c>
      <c r="AJ131">
        <f t="shared" si="198"/>
        <v>0</v>
      </c>
      <c r="AK131">
        <f t="shared" si="198"/>
        <v>0</v>
      </c>
      <c r="AL131">
        <f t="shared" si="199"/>
        <v>0</v>
      </c>
      <c r="AM131">
        <f t="shared" si="199"/>
        <v>0</v>
      </c>
      <c r="AN131">
        <f t="shared" si="199"/>
        <v>0</v>
      </c>
      <c r="AO131">
        <f t="shared" si="199"/>
        <v>0</v>
      </c>
      <c r="AP131">
        <f t="shared" si="199"/>
        <v>0</v>
      </c>
      <c r="AQ131">
        <f t="shared" si="199"/>
        <v>0</v>
      </c>
      <c r="AR131">
        <f t="shared" si="199"/>
        <v>0</v>
      </c>
      <c r="AS131">
        <f t="shared" si="199"/>
        <v>0</v>
      </c>
      <c r="AT131">
        <f t="shared" si="199"/>
        <v>0</v>
      </c>
      <c r="AU131">
        <f t="shared" si="199"/>
        <v>0</v>
      </c>
      <c r="AV131">
        <f t="shared" si="200"/>
        <v>0</v>
      </c>
      <c r="AW131">
        <f t="shared" si="200"/>
        <v>0</v>
      </c>
      <c r="AX131">
        <f t="shared" si="200"/>
        <v>0</v>
      </c>
      <c r="AY131">
        <f t="shared" si="200"/>
        <v>0</v>
      </c>
      <c r="AZ131">
        <f t="shared" si="200"/>
        <v>0</v>
      </c>
      <c r="BA131">
        <f t="shared" si="200"/>
        <v>0</v>
      </c>
      <c r="BB131">
        <f t="shared" si="200"/>
        <v>0</v>
      </c>
      <c r="BC131">
        <f t="shared" si="200"/>
        <v>0</v>
      </c>
      <c r="BD131">
        <f t="shared" si="200"/>
        <v>0</v>
      </c>
      <c r="BE131">
        <f t="shared" si="200"/>
        <v>0</v>
      </c>
      <c r="BF131">
        <f t="shared" si="201"/>
        <v>0</v>
      </c>
      <c r="BG131">
        <f t="shared" si="201"/>
        <v>0</v>
      </c>
      <c r="BH131">
        <f t="shared" si="201"/>
        <v>1</v>
      </c>
      <c r="BI131">
        <f t="shared" si="201"/>
        <v>1</v>
      </c>
      <c r="BJ131">
        <f t="shared" si="201"/>
        <v>1</v>
      </c>
      <c r="BK131">
        <f t="shared" si="201"/>
        <v>1</v>
      </c>
      <c r="BL131">
        <f t="shared" si="201"/>
        <v>1</v>
      </c>
      <c r="BM131">
        <f t="shared" si="201"/>
        <v>1</v>
      </c>
      <c r="BN131">
        <f t="shared" si="201"/>
        <v>1</v>
      </c>
      <c r="BO131">
        <f t="shared" si="201"/>
        <v>1</v>
      </c>
      <c r="BP131">
        <f t="shared" si="202"/>
        <v>1</v>
      </c>
      <c r="BQ131">
        <f t="shared" si="202"/>
        <v>1</v>
      </c>
      <c r="BR131">
        <f t="shared" si="202"/>
        <v>1</v>
      </c>
      <c r="BS131">
        <f t="shared" si="202"/>
        <v>1</v>
      </c>
      <c r="BT131">
        <f t="shared" si="202"/>
        <v>1</v>
      </c>
      <c r="BU131">
        <f t="shared" si="202"/>
        <v>1</v>
      </c>
      <c r="BV131">
        <f t="shared" si="202"/>
        <v>1</v>
      </c>
      <c r="BW131">
        <f t="shared" si="202"/>
        <v>1</v>
      </c>
      <c r="BX131">
        <f t="shared" si="202"/>
        <v>1</v>
      </c>
      <c r="BY131">
        <f t="shared" si="202"/>
        <v>1</v>
      </c>
      <c r="BZ131">
        <f t="shared" si="203"/>
        <v>1</v>
      </c>
      <c r="CA131">
        <f t="shared" si="203"/>
        <v>1</v>
      </c>
      <c r="CB131">
        <f t="shared" si="203"/>
        <v>1</v>
      </c>
      <c r="CC131">
        <f t="shared" si="203"/>
        <v>1</v>
      </c>
      <c r="CD131">
        <f t="shared" si="203"/>
        <v>1</v>
      </c>
      <c r="CE131">
        <f t="shared" si="203"/>
        <v>1</v>
      </c>
      <c r="CF131">
        <f t="shared" si="203"/>
        <v>1</v>
      </c>
      <c r="CG131">
        <f t="shared" si="203"/>
        <v>1</v>
      </c>
      <c r="CH131">
        <f t="shared" si="203"/>
        <v>1</v>
      </c>
      <c r="CI131">
        <f t="shared" si="203"/>
        <v>1</v>
      </c>
      <c r="CJ131">
        <f t="shared" si="204"/>
        <v>1</v>
      </c>
      <c r="CK131">
        <f t="shared" si="204"/>
        <v>1</v>
      </c>
      <c r="CL131">
        <f t="shared" si="204"/>
        <v>1</v>
      </c>
      <c r="CM131">
        <f t="shared" si="204"/>
        <v>1</v>
      </c>
      <c r="CN131">
        <f t="shared" si="204"/>
        <v>1</v>
      </c>
      <c r="CO131">
        <f t="shared" si="204"/>
        <v>1</v>
      </c>
      <c r="CP131">
        <f t="shared" si="204"/>
        <v>1</v>
      </c>
      <c r="CQ131">
        <f t="shared" si="204"/>
        <v>1</v>
      </c>
      <c r="CR131">
        <f t="shared" si="204"/>
        <v>1</v>
      </c>
      <c r="CS131">
        <f t="shared" si="204"/>
        <v>1</v>
      </c>
      <c r="CT131">
        <f t="shared" si="205"/>
        <v>1</v>
      </c>
      <c r="CU131">
        <f t="shared" si="205"/>
        <v>1</v>
      </c>
      <c r="CV131">
        <f t="shared" si="205"/>
        <v>1</v>
      </c>
      <c r="CW131">
        <f t="shared" si="205"/>
        <v>1</v>
      </c>
      <c r="CX131">
        <f t="shared" si="205"/>
        <v>1</v>
      </c>
      <c r="CY131">
        <f t="shared" si="205"/>
        <v>1</v>
      </c>
      <c r="CZ131">
        <f t="shared" si="205"/>
        <v>1</v>
      </c>
      <c r="DA131">
        <f t="shared" si="205"/>
        <v>1</v>
      </c>
      <c r="DB131">
        <f t="shared" si="205"/>
        <v>1</v>
      </c>
      <c r="DC131">
        <f t="shared" si="205"/>
        <v>1</v>
      </c>
      <c r="DD131">
        <f t="shared" si="206"/>
        <v>1</v>
      </c>
      <c r="DE131">
        <f t="shared" si="206"/>
        <v>1</v>
      </c>
      <c r="DF131">
        <f t="shared" si="206"/>
        <v>1</v>
      </c>
      <c r="DG131">
        <f t="shared" si="206"/>
        <v>1</v>
      </c>
      <c r="DH131">
        <f t="shared" si="206"/>
        <v>1</v>
      </c>
      <c r="DI131">
        <f t="shared" si="206"/>
        <v>1</v>
      </c>
      <c r="DJ131">
        <f t="shared" si="206"/>
        <v>1</v>
      </c>
      <c r="DK131">
        <f t="shared" si="206"/>
        <v>1</v>
      </c>
      <c r="DL131">
        <f t="shared" si="206"/>
        <v>1</v>
      </c>
      <c r="DM131">
        <f t="shared" si="206"/>
        <v>1</v>
      </c>
      <c r="DN131">
        <f t="shared" si="207"/>
        <v>1</v>
      </c>
      <c r="DO131">
        <f t="shared" si="207"/>
        <v>1</v>
      </c>
      <c r="DP131">
        <f t="shared" si="207"/>
        <v>1</v>
      </c>
      <c r="DQ131">
        <f t="shared" si="207"/>
        <v>1</v>
      </c>
      <c r="DR131">
        <f t="shared" si="207"/>
        <v>1</v>
      </c>
      <c r="DS131">
        <f t="shared" si="207"/>
        <v>1</v>
      </c>
      <c r="DT131">
        <f t="shared" si="207"/>
        <v>1</v>
      </c>
      <c r="DU131">
        <f t="shared" si="207"/>
        <v>1</v>
      </c>
      <c r="DV131">
        <f t="shared" si="207"/>
        <v>1</v>
      </c>
      <c r="DW131">
        <f t="shared" si="207"/>
        <v>1</v>
      </c>
      <c r="DX131">
        <f t="shared" si="208"/>
        <v>1</v>
      </c>
      <c r="DY131">
        <f t="shared" si="208"/>
        <v>1</v>
      </c>
      <c r="DZ131">
        <f t="shared" si="208"/>
        <v>1</v>
      </c>
      <c r="EA131">
        <f t="shared" si="208"/>
        <v>1</v>
      </c>
      <c r="EB131">
        <f t="shared" si="208"/>
        <v>1</v>
      </c>
      <c r="EC131">
        <f t="shared" si="208"/>
        <v>1</v>
      </c>
      <c r="ED131">
        <f t="shared" si="208"/>
        <v>1</v>
      </c>
      <c r="EE131">
        <f t="shared" si="208"/>
        <v>1</v>
      </c>
      <c r="EF131">
        <f t="shared" si="208"/>
        <v>1</v>
      </c>
      <c r="EG131">
        <f t="shared" si="208"/>
        <v>1</v>
      </c>
      <c r="EH131">
        <f t="shared" si="209"/>
        <v>1</v>
      </c>
      <c r="EI131">
        <f t="shared" si="209"/>
        <v>1</v>
      </c>
      <c r="EJ131">
        <f t="shared" si="209"/>
        <v>1</v>
      </c>
      <c r="EK131">
        <f t="shared" si="209"/>
        <v>1</v>
      </c>
      <c r="EL131">
        <f t="shared" si="209"/>
        <v>1</v>
      </c>
      <c r="EM131">
        <f t="shared" si="209"/>
        <v>1</v>
      </c>
      <c r="EN131">
        <f t="shared" si="209"/>
        <v>1</v>
      </c>
      <c r="EO131">
        <f t="shared" si="209"/>
        <v>1</v>
      </c>
      <c r="EP131">
        <f t="shared" si="209"/>
        <v>1</v>
      </c>
      <c r="EQ131">
        <f t="shared" si="209"/>
        <v>1</v>
      </c>
      <c r="ER131">
        <f t="shared" si="209"/>
        <v>1</v>
      </c>
      <c r="ES131" s="47"/>
      <c r="ET131" s="1"/>
    </row>
    <row r="132" spans="1:150" x14ac:dyDescent="0.35">
      <c r="A132" s="107">
        <v>141.87081038919206</v>
      </c>
      <c r="B132" s="112">
        <f t="shared" si="192"/>
        <v>-0.83596726284774669</v>
      </c>
      <c r="C132" s="112">
        <f t="shared" si="193"/>
        <v>-0.83596726284774669</v>
      </c>
      <c r="D132" s="133">
        <f t="shared" si="194"/>
        <v>-0.83596726284774669</v>
      </c>
      <c r="E132" s="110">
        <v>0</v>
      </c>
      <c r="F132" s="111">
        <f t="shared" si="195"/>
        <v>1</v>
      </c>
      <c r="G132">
        <v>110</v>
      </c>
      <c r="H132">
        <f t="shared" si="196"/>
        <v>0</v>
      </c>
      <c r="I132">
        <f t="shared" si="196"/>
        <v>0</v>
      </c>
      <c r="J132">
        <f t="shared" si="196"/>
        <v>0</v>
      </c>
      <c r="K132">
        <f t="shared" si="196"/>
        <v>0</v>
      </c>
      <c r="L132">
        <f t="shared" si="196"/>
        <v>0</v>
      </c>
      <c r="M132">
        <f t="shared" si="196"/>
        <v>0</v>
      </c>
      <c r="N132">
        <f t="shared" si="196"/>
        <v>0</v>
      </c>
      <c r="O132">
        <f t="shared" si="196"/>
        <v>0</v>
      </c>
      <c r="P132">
        <f t="shared" si="196"/>
        <v>0</v>
      </c>
      <c r="Q132">
        <f t="shared" si="196"/>
        <v>0</v>
      </c>
      <c r="R132">
        <f t="shared" si="197"/>
        <v>0</v>
      </c>
      <c r="S132">
        <f t="shared" si="197"/>
        <v>0</v>
      </c>
      <c r="T132">
        <f t="shared" si="197"/>
        <v>0</v>
      </c>
      <c r="U132">
        <f t="shared" si="197"/>
        <v>0</v>
      </c>
      <c r="V132">
        <f t="shared" si="197"/>
        <v>0</v>
      </c>
      <c r="W132">
        <f t="shared" si="197"/>
        <v>0</v>
      </c>
      <c r="X132">
        <f t="shared" si="197"/>
        <v>0</v>
      </c>
      <c r="Y132">
        <f t="shared" si="197"/>
        <v>0</v>
      </c>
      <c r="Z132">
        <f t="shared" si="197"/>
        <v>0</v>
      </c>
      <c r="AA132">
        <f t="shared" si="197"/>
        <v>0</v>
      </c>
      <c r="AB132">
        <f t="shared" si="198"/>
        <v>0</v>
      </c>
      <c r="AC132">
        <f t="shared" si="198"/>
        <v>0</v>
      </c>
      <c r="AD132">
        <f t="shared" si="198"/>
        <v>0</v>
      </c>
      <c r="AE132">
        <f t="shared" si="198"/>
        <v>0</v>
      </c>
      <c r="AF132">
        <f t="shared" si="198"/>
        <v>0</v>
      </c>
      <c r="AG132">
        <f t="shared" si="198"/>
        <v>0</v>
      </c>
      <c r="AH132">
        <f t="shared" si="198"/>
        <v>0</v>
      </c>
      <c r="AI132">
        <f t="shared" si="198"/>
        <v>0</v>
      </c>
      <c r="AJ132">
        <f t="shared" si="198"/>
        <v>0</v>
      </c>
      <c r="AK132">
        <f t="shared" si="198"/>
        <v>0</v>
      </c>
      <c r="AL132">
        <f t="shared" si="199"/>
        <v>0</v>
      </c>
      <c r="AM132">
        <f t="shared" si="199"/>
        <v>0</v>
      </c>
      <c r="AN132">
        <f t="shared" si="199"/>
        <v>0</v>
      </c>
      <c r="AO132">
        <f t="shared" si="199"/>
        <v>0</v>
      </c>
      <c r="AP132">
        <f t="shared" si="199"/>
        <v>0</v>
      </c>
      <c r="AQ132">
        <f t="shared" si="199"/>
        <v>0</v>
      </c>
      <c r="AR132">
        <f t="shared" si="199"/>
        <v>0</v>
      </c>
      <c r="AS132">
        <f t="shared" si="199"/>
        <v>0</v>
      </c>
      <c r="AT132">
        <f t="shared" si="199"/>
        <v>0</v>
      </c>
      <c r="AU132">
        <f t="shared" si="199"/>
        <v>0</v>
      </c>
      <c r="AV132">
        <f t="shared" si="200"/>
        <v>0</v>
      </c>
      <c r="AW132">
        <f t="shared" si="200"/>
        <v>0</v>
      </c>
      <c r="AX132">
        <f t="shared" si="200"/>
        <v>0</v>
      </c>
      <c r="AY132">
        <f t="shared" si="200"/>
        <v>0</v>
      </c>
      <c r="AZ132">
        <f t="shared" si="200"/>
        <v>0</v>
      </c>
      <c r="BA132">
        <f t="shared" si="200"/>
        <v>0</v>
      </c>
      <c r="BB132">
        <f t="shared" si="200"/>
        <v>0</v>
      </c>
      <c r="BC132">
        <f t="shared" si="200"/>
        <v>0</v>
      </c>
      <c r="BD132">
        <f t="shared" si="200"/>
        <v>0</v>
      </c>
      <c r="BE132">
        <f t="shared" si="200"/>
        <v>0</v>
      </c>
      <c r="BF132">
        <f t="shared" si="201"/>
        <v>0</v>
      </c>
      <c r="BG132">
        <f t="shared" si="201"/>
        <v>0</v>
      </c>
      <c r="BH132">
        <f t="shared" si="201"/>
        <v>0</v>
      </c>
      <c r="BI132">
        <f t="shared" si="201"/>
        <v>0</v>
      </c>
      <c r="BJ132">
        <f t="shared" si="201"/>
        <v>0</v>
      </c>
      <c r="BK132">
        <f t="shared" si="201"/>
        <v>0</v>
      </c>
      <c r="BL132">
        <f t="shared" si="201"/>
        <v>0</v>
      </c>
      <c r="BM132">
        <f t="shared" si="201"/>
        <v>0</v>
      </c>
      <c r="BN132">
        <f t="shared" si="201"/>
        <v>0</v>
      </c>
      <c r="BO132">
        <f t="shared" si="201"/>
        <v>0</v>
      </c>
      <c r="BP132">
        <f t="shared" si="202"/>
        <v>0</v>
      </c>
      <c r="BQ132">
        <f t="shared" si="202"/>
        <v>0</v>
      </c>
      <c r="BR132">
        <f t="shared" si="202"/>
        <v>0</v>
      </c>
      <c r="BS132">
        <f t="shared" si="202"/>
        <v>0</v>
      </c>
      <c r="BT132">
        <f t="shared" si="202"/>
        <v>0</v>
      </c>
      <c r="BU132">
        <f t="shared" si="202"/>
        <v>0</v>
      </c>
      <c r="BV132">
        <f t="shared" si="202"/>
        <v>0</v>
      </c>
      <c r="BW132">
        <f t="shared" si="202"/>
        <v>0</v>
      </c>
      <c r="BX132">
        <f t="shared" si="202"/>
        <v>0</v>
      </c>
      <c r="BY132">
        <f t="shared" si="202"/>
        <v>0</v>
      </c>
      <c r="BZ132">
        <f t="shared" si="203"/>
        <v>0</v>
      </c>
      <c r="CA132">
        <f t="shared" si="203"/>
        <v>0</v>
      </c>
      <c r="CB132">
        <f t="shared" si="203"/>
        <v>0</v>
      </c>
      <c r="CC132">
        <f t="shared" si="203"/>
        <v>0</v>
      </c>
      <c r="CD132">
        <f t="shared" si="203"/>
        <v>0</v>
      </c>
      <c r="CE132">
        <f t="shared" si="203"/>
        <v>0</v>
      </c>
      <c r="CF132">
        <f t="shared" si="203"/>
        <v>0</v>
      </c>
      <c r="CG132">
        <f t="shared" si="203"/>
        <v>0</v>
      </c>
      <c r="CH132">
        <f t="shared" si="203"/>
        <v>0</v>
      </c>
      <c r="CI132">
        <f t="shared" si="203"/>
        <v>0</v>
      </c>
      <c r="CJ132">
        <f t="shared" si="204"/>
        <v>0</v>
      </c>
      <c r="CK132">
        <f t="shared" si="204"/>
        <v>0</v>
      </c>
      <c r="CL132">
        <f t="shared" si="204"/>
        <v>0</v>
      </c>
      <c r="CM132">
        <f t="shared" si="204"/>
        <v>0</v>
      </c>
      <c r="CN132">
        <f t="shared" si="204"/>
        <v>0</v>
      </c>
      <c r="CO132">
        <f t="shared" si="204"/>
        <v>0</v>
      </c>
      <c r="CP132">
        <f t="shared" si="204"/>
        <v>0</v>
      </c>
      <c r="CQ132">
        <f t="shared" si="204"/>
        <v>0</v>
      </c>
      <c r="CR132">
        <f t="shared" si="204"/>
        <v>0</v>
      </c>
      <c r="CS132">
        <f t="shared" si="204"/>
        <v>0</v>
      </c>
      <c r="CT132">
        <f t="shared" si="205"/>
        <v>0</v>
      </c>
      <c r="CU132">
        <f t="shared" si="205"/>
        <v>0</v>
      </c>
      <c r="CV132">
        <f t="shared" si="205"/>
        <v>0</v>
      </c>
      <c r="CW132">
        <f t="shared" si="205"/>
        <v>0</v>
      </c>
      <c r="CX132">
        <f t="shared" si="205"/>
        <v>0</v>
      </c>
      <c r="CY132">
        <f t="shared" si="205"/>
        <v>0</v>
      </c>
      <c r="CZ132">
        <f t="shared" si="205"/>
        <v>0</v>
      </c>
      <c r="DA132">
        <f t="shared" si="205"/>
        <v>0</v>
      </c>
      <c r="DB132">
        <f t="shared" si="205"/>
        <v>0</v>
      </c>
      <c r="DC132">
        <f t="shared" si="205"/>
        <v>0</v>
      </c>
      <c r="DD132">
        <f t="shared" si="206"/>
        <v>0</v>
      </c>
      <c r="DE132">
        <f t="shared" si="206"/>
        <v>0</v>
      </c>
      <c r="DF132">
        <f t="shared" si="206"/>
        <v>0</v>
      </c>
      <c r="DG132">
        <f t="shared" si="206"/>
        <v>0</v>
      </c>
      <c r="DH132">
        <f t="shared" si="206"/>
        <v>0</v>
      </c>
      <c r="DI132">
        <f t="shared" si="206"/>
        <v>0</v>
      </c>
      <c r="DJ132">
        <f t="shared" si="206"/>
        <v>0</v>
      </c>
      <c r="DK132">
        <f t="shared" si="206"/>
        <v>0</v>
      </c>
      <c r="DL132">
        <f t="shared" si="206"/>
        <v>0</v>
      </c>
      <c r="DM132">
        <f t="shared" si="206"/>
        <v>0</v>
      </c>
      <c r="DN132">
        <f t="shared" si="207"/>
        <v>0</v>
      </c>
      <c r="DO132">
        <f t="shared" si="207"/>
        <v>0</v>
      </c>
      <c r="DP132">
        <f t="shared" si="207"/>
        <v>0</v>
      </c>
      <c r="DQ132">
        <f t="shared" si="207"/>
        <v>0</v>
      </c>
      <c r="DR132">
        <f t="shared" si="207"/>
        <v>0</v>
      </c>
      <c r="DS132">
        <f t="shared" si="207"/>
        <v>0</v>
      </c>
      <c r="DT132">
        <f t="shared" si="207"/>
        <v>0</v>
      </c>
      <c r="DU132">
        <f t="shared" si="207"/>
        <v>0</v>
      </c>
      <c r="DV132">
        <f t="shared" si="207"/>
        <v>0</v>
      </c>
      <c r="DW132">
        <f t="shared" si="207"/>
        <v>0</v>
      </c>
      <c r="DX132">
        <f t="shared" si="208"/>
        <v>0</v>
      </c>
      <c r="DY132">
        <f t="shared" si="208"/>
        <v>0</v>
      </c>
      <c r="DZ132">
        <f t="shared" si="208"/>
        <v>0</v>
      </c>
      <c r="EA132">
        <f t="shared" si="208"/>
        <v>0</v>
      </c>
      <c r="EB132">
        <f t="shared" si="208"/>
        <v>0</v>
      </c>
      <c r="EC132">
        <f t="shared" si="208"/>
        <v>0</v>
      </c>
      <c r="ED132">
        <f t="shared" si="208"/>
        <v>0</v>
      </c>
      <c r="EE132">
        <f t="shared" si="208"/>
        <v>0</v>
      </c>
      <c r="EF132">
        <f t="shared" si="208"/>
        <v>0</v>
      </c>
      <c r="EG132">
        <f t="shared" si="208"/>
        <v>0</v>
      </c>
      <c r="EH132">
        <f t="shared" si="209"/>
        <v>0</v>
      </c>
      <c r="EI132">
        <f t="shared" si="209"/>
        <v>0</v>
      </c>
      <c r="EJ132">
        <f t="shared" si="209"/>
        <v>0</v>
      </c>
      <c r="EK132">
        <f t="shared" si="209"/>
        <v>0</v>
      </c>
      <c r="EL132">
        <f t="shared" si="209"/>
        <v>0</v>
      </c>
      <c r="EM132">
        <f t="shared" si="209"/>
        <v>0</v>
      </c>
      <c r="EN132">
        <f t="shared" si="209"/>
        <v>0</v>
      </c>
      <c r="EO132">
        <f t="shared" si="209"/>
        <v>0</v>
      </c>
      <c r="EP132">
        <f t="shared" si="209"/>
        <v>0</v>
      </c>
      <c r="EQ132">
        <f t="shared" si="209"/>
        <v>0</v>
      </c>
      <c r="ER132">
        <f t="shared" si="209"/>
        <v>0</v>
      </c>
      <c r="ES132" s="47"/>
      <c r="ET132" s="1"/>
    </row>
    <row r="133" spans="1:150" x14ac:dyDescent="0.35">
      <c r="A133" s="106">
        <v>1632.6270120508334</v>
      </c>
      <c r="B133" s="112">
        <f t="shared" si="192"/>
        <v>0.43252513547143723</v>
      </c>
      <c r="C133" s="112">
        <f t="shared" si="193"/>
        <v>0.43252513547143723</v>
      </c>
      <c r="D133" s="133">
        <f t="shared" si="194"/>
        <v>0.43252513547143723</v>
      </c>
      <c r="E133" s="110">
        <v>0</v>
      </c>
      <c r="F133" s="111">
        <f t="shared" si="195"/>
        <v>1</v>
      </c>
      <c r="G133">
        <v>111</v>
      </c>
      <c r="H133">
        <f t="shared" ref="H133:Q142" si="210">IF($D133&gt;H$10, $E133,0)</f>
        <v>0</v>
      </c>
      <c r="I133">
        <f t="shared" si="210"/>
        <v>0</v>
      </c>
      <c r="J133">
        <f t="shared" si="210"/>
        <v>0</v>
      </c>
      <c r="K133">
        <f t="shared" si="210"/>
        <v>0</v>
      </c>
      <c r="L133">
        <f t="shared" si="210"/>
        <v>0</v>
      </c>
      <c r="M133">
        <f t="shared" si="210"/>
        <v>0</v>
      </c>
      <c r="N133">
        <f t="shared" si="210"/>
        <v>0</v>
      </c>
      <c r="O133">
        <f t="shared" si="210"/>
        <v>0</v>
      </c>
      <c r="P133">
        <f t="shared" si="210"/>
        <v>0</v>
      </c>
      <c r="Q133">
        <f t="shared" si="210"/>
        <v>0</v>
      </c>
      <c r="R133">
        <f t="shared" ref="R133:AA142" si="211">IF($D133&gt;R$10, $E133,0)</f>
        <v>0</v>
      </c>
      <c r="S133">
        <f t="shared" si="211"/>
        <v>0</v>
      </c>
      <c r="T133">
        <f t="shared" si="211"/>
        <v>0</v>
      </c>
      <c r="U133">
        <f t="shared" si="211"/>
        <v>0</v>
      </c>
      <c r="V133">
        <f t="shared" si="211"/>
        <v>0</v>
      </c>
      <c r="W133">
        <f t="shared" si="211"/>
        <v>0</v>
      </c>
      <c r="X133">
        <f t="shared" si="211"/>
        <v>0</v>
      </c>
      <c r="Y133">
        <f t="shared" si="211"/>
        <v>0</v>
      </c>
      <c r="Z133">
        <f t="shared" si="211"/>
        <v>0</v>
      </c>
      <c r="AA133">
        <f t="shared" si="211"/>
        <v>0</v>
      </c>
      <c r="AB133">
        <f t="shared" ref="AB133:AK142" si="212">IF($D133&gt;AB$10, $E133,0)</f>
        <v>0</v>
      </c>
      <c r="AC133">
        <f t="shared" si="212"/>
        <v>0</v>
      </c>
      <c r="AD133">
        <f t="shared" si="212"/>
        <v>0</v>
      </c>
      <c r="AE133">
        <f t="shared" si="212"/>
        <v>0</v>
      </c>
      <c r="AF133">
        <f t="shared" si="212"/>
        <v>0</v>
      </c>
      <c r="AG133">
        <f t="shared" si="212"/>
        <v>0</v>
      </c>
      <c r="AH133">
        <f t="shared" si="212"/>
        <v>0</v>
      </c>
      <c r="AI133">
        <f t="shared" si="212"/>
        <v>0</v>
      </c>
      <c r="AJ133">
        <f t="shared" si="212"/>
        <v>0</v>
      </c>
      <c r="AK133">
        <f t="shared" si="212"/>
        <v>0</v>
      </c>
      <c r="AL133">
        <f t="shared" ref="AL133:AU142" si="213">IF($D133&gt;AL$10, $E133,0)</f>
        <v>0</v>
      </c>
      <c r="AM133">
        <f t="shared" si="213"/>
        <v>0</v>
      </c>
      <c r="AN133">
        <f t="shared" si="213"/>
        <v>0</v>
      </c>
      <c r="AO133">
        <f t="shared" si="213"/>
        <v>0</v>
      </c>
      <c r="AP133">
        <f t="shared" si="213"/>
        <v>0</v>
      </c>
      <c r="AQ133">
        <f t="shared" si="213"/>
        <v>0</v>
      </c>
      <c r="AR133">
        <f t="shared" si="213"/>
        <v>0</v>
      </c>
      <c r="AS133">
        <f t="shared" si="213"/>
        <v>0</v>
      </c>
      <c r="AT133">
        <f t="shared" si="213"/>
        <v>0</v>
      </c>
      <c r="AU133">
        <f t="shared" si="213"/>
        <v>0</v>
      </c>
      <c r="AV133">
        <f t="shared" ref="AV133:BE142" si="214">IF($D133&gt;AV$10, $E133,0)</f>
        <v>0</v>
      </c>
      <c r="AW133">
        <f t="shared" si="214"/>
        <v>0</v>
      </c>
      <c r="AX133">
        <f t="shared" si="214"/>
        <v>0</v>
      </c>
      <c r="AY133">
        <f t="shared" si="214"/>
        <v>0</v>
      </c>
      <c r="AZ133">
        <f t="shared" si="214"/>
        <v>0</v>
      </c>
      <c r="BA133">
        <f t="shared" si="214"/>
        <v>0</v>
      </c>
      <c r="BB133">
        <f t="shared" si="214"/>
        <v>0</v>
      </c>
      <c r="BC133">
        <f t="shared" si="214"/>
        <v>0</v>
      </c>
      <c r="BD133">
        <f t="shared" si="214"/>
        <v>0</v>
      </c>
      <c r="BE133">
        <f t="shared" si="214"/>
        <v>0</v>
      </c>
      <c r="BF133">
        <f t="shared" ref="BF133:BO142" si="215">IF($D133&gt;BF$10, $E133,0)</f>
        <v>0</v>
      </c>
      <c r="BG133">
        <f t="shared" si="215"/>
        <v>0</v>
      </c>
      <c r="BH133">
        <f t="shared" si="215"/>
        <v>0</v>
      </c>
      <c r="BI133">
        <f t="shared" si="215"/>
        <v>0</v>
      </c>
      <c r="BJ133">
        <f t="shared" si="215"/>
        <v>0</v>
      </c>
      <c r="BK133">
        <f t="shared" si="215"/>
        <v>0</v>
      </c>
      <c r="BL133">
        <f t="shared" si="215"/>
        <v>0</v>
      </c>
      <c r="BM133">
        <f t="shared" si="215"/>
        <v>0</v>
      </c>
      <c r="BN133">
        <f t="shared" si="215"/>
        <v>0</v>
      </c>
      <c r="BO133">
        <f t="shared" si="215"/>
        <v>0</v>
      </c>
      <c r="BP133">
        <f t="shared" ref="BP133:BY142" si="216">IF($D133&gt;BP$10, $E133,0)</f>
        <v>0</v>
      </c>
      <c r="BQ133">
        <f t="shared" si="216"/>
        <v>0</v>
      </c>
      <c r="BR133">
        <f t="shared" si="216"/>
        <v>0</v>
      </c>
      <c r="BS133">
        <f t="shared" si="216"/>
        <v>0</v>
      </c>
      <c r="BT133">
        <f t="shared" si="216"/>
        <v>0</v>
      </c>
      <c r="BU133">
        <f t="shared" si="216"/>
        <v>0</v>
      </c>
      <c r="BV133">
        <f t="shared" si="216"/>
        <v>0</v>
      </c>
      <c r="BW133">
        <f t="shared" si="216"/>
        <v>0</v>
      </c>
      <c r="BX133">
        <f t="shared" si="216"/>
        <v>0</v>
      </c>
      <c r="BY133">
        <f t="shared" si="216"/>
        <v>0</v>
      </c>
      <c r="BZ133">
        <f t="shared" ref="BZ133:CI142" si="217">IF($D133&gt;BZ$10, $E133,0)</f>
        <v>0</v>
      </c>
      <c r="CA133">
        <f t="shared" si="217"/>
        <v>0</v>
      </c>
      <c r="CB133">
        <f t="shared" si="217"/>
        <v>0</v>
      </c>
      <c r="CC133">
        <f t="shared" si="217"/>
        <v>0</v>
      </c>
      <c r="CD133">
        <f t="shared" si="217"/>
        <v>0</v>
      </c>
      <c r="CE133">
        <f t="shared" si="217"/>
        <v>0</v>
      </c>
      <c r="CF133">
        <f t="shared" si="217"/>
        <v>0</v>
      </c>
      <c r="CG133">
        <f t="shared" si="217"/>
        <v>0</v>
      </c>
      <c r="CH133">
        <f t="shared" si="217"/>
        <v>0</v>
      </c>
      <c r="CI133">
        <f t="shared" si="217"/>
        <v>0</v>
      </c>
      <c r="CJ133">
        <f t="shared" ref="CJ133:CS142" si="218">IF($D133&gt;CJ$10, $E133,0)</f>
        <v>0</v>
      </c>
      <c r="CK133">
        <f t="shared" si="218"/>
        <v>0</v>
      </c>
      <c r="CL133">
        <f t="shared" si="218"/>
        <v>0</v>
      </c>
      <c r="CM133">
        <f t="shared" si="218"/>
        <v>0</v>
      </c>
      <c r="CN133">
        <f t="shared" si="218"/>
        <v>0</v>
      </c>
      <c r="CO133">
        <f t="shared" si="218"/>
        <v>0</v>
      </c>
      <c r="CP133">
        <f t="shared" si="218"/>
        <v>0</v>
      </c>
      <c r="CQ133">
        <f t="shared" si="218"/>
        <v>0</v>
      </c>
      <c r="CR133">
        <f t="shared" si="218"/>
        <v>0</v>
      </c>
      <c r="CS133">
        <f t="shared" si="218"/>
        <v>0</v>
      </c>
      <c r="CT133">
        <f t="shared" ref="CT133:DC142" si="219">IF($D133&gt;CT$10, $E133,0)</f>
        <v>0</v>
      </c>
      <c r="CU133">
        <f t="shared" si="219"/>
        <v>0</v>
      </c>
      <c r="CV133">
        <f t="shared" si="219"/>
        <v>0</v>
      </c>
      <c r="CW133">
        <f t="shared" si="219"/>
        <v>0</v>
      </c>
      <c r="CX133">
        <f t="shared" si="219"/>
        <v>0</v>
      </c>
      <c r="CY133">
        <f t="shared" si="219"/>
        <v>0</v>
      </c>
      <c r="CZ133">
        <f t="shared" si="219"/>
        <v>0</v>
      </c>
      <c r="DA133">
        <f t="shared" si="219"/>
        <v>0</v>
      </c>
      <c r="DB133">
        <f t="shared" si="219"/>
        <v>0</v>
      </c>
      <c r="DC133">
        <f t="shared" si="219"/>
        <v>0</v>
      </c>
      <c r="DD133">
        <f t="shared" ref="DD133:DM142" si="220">IF($D133&gt;DD$10, $E133,0)</f>
        <v>0</v>
      </c>
      <c r="DE133">
        <f t="shared" si="220"/>
        <v>0</v>
      </c>
      <c r="DF133">
        <f t="shared" si="220"/>
        <v>0</v>
      </c>
      <c r="DG133">
        <f t="shared" si="220"/>
        <v>0</v>
      </c>
      <c r="DH133">
        <f t="shared" si="220"/>
        <v>0</v>
      </c>
      <c r="DI133">
        <f t="shared" si="220"/>
        <v>0</v>
      </c>
      <c r="DJ133">
        <f t="shared" si="220"/>
        <v>0</v>
      </c>
      <c r="DK133">
        <f t="shared" si="220"/>
        <v>0</v>
      </c>
      <c r="DL133">
        <f t="shared" si="220"/>
        <v>0</v>
      </c>
      <c r="DM133">
        <f t="shared" si="220"/>
        <v>0</v>
      </c>
      <c r="DN133">
        <f t="shared" ref="DN133:DW142" si="221">IF($D133&gt;DN$10, $E133,0)</f>
        <v>0</v>
      </c>
      <c r="DO133">
        <f t="shared" si="221"/>
        <v>0</v>
      </c>
      <c r="DP133">
        <f t="shared" si="221"/>
        <v>0</v>
      </c>
      <c r="DQ133">
        <f t="shared" si="221"/>
        <v>0</v>
      </c>
      <c r="DR133">
        <f t="shared" si="221"/>
        <v>0</v>
      </c>
      <c r="DS133">
        <f t="shared" si="221"/>
        <v>0</v>
      </c>
      <c r="DT133">
        <f t="shared" si="221"/>
        <v>0</v>
      </c>
      <c r="DU133">
        <f t="shared" si="221"/>
        <v>0</v>
      </c>
      <c r="DV133">
        <f t="shared" si="221"/>
        <v>0</v>
      </c>
      <c r="DW133">
        <f t="shared" si="221"/>
        <v>0</v>
      </c>
      <c r="DX133">
        <f t="shared" ref="DX133:EG142" si="222">IF($D133&gt;DX$10, $E133,0)</f>
        <v>0</v>
      </c>
      <c r="DY133">
        <f t="shared" si="222"/>
        <v>0</v>
      </c>
      <c r="DZ133">
        <f t="shared" si="222"/>
        <v>0</v>
      </c>
      <c r="EA133">
        <f t="shared" si="222"/>
        <v>0</v>
      </c>
      <c r="EB133">
        <f t="shared" si="222"/>
        <v>0</v>
      </c>
      <c r="EC133">
        <f t="shared" si="222"/>
        <v>0</v>
      </c>
      <c r="ED133">
        <f t="shared" si="222"/>
        <v>0</v>
      </c>
      <c r="EE133">
        <f t="shared" si="222"/>
        <v>0</v>
      </c>
      <c r="EF133">
        <f t="shared" si="222"/>
        <v>0</v>
      </c>
      <c r="EG133">
        <f t="shared" si="222"/>
        <v>0</v>
      </c>
      <c r="EH133">
        <f t="shared" ref="EH133:ER142" si="223">IF($D133&gt;EH$10, $E133,0)</f>
        <v>0</v>
      </c>
      <c r="EI133">
        <f t="shared" si="223"/>
        <v>0</v>
      </c>
      <c r="EJ133">
        <f t="shared" si="223"/>
        <v>0</v>
      </c>
      <c r="EK133">
        <f t="shared" si="223"/>
        <v>0</v>
      </c>
      <c r="EL133">
        <f t="shared" si="223"/>
        <v>0</v>
      </c>
      <c r="EM133">
        <f t="shared" si="223"/>
        <v>0</v>
      </c>
      <c r="EN133">
        <f t="shared" si="223"/>
        <v>0</v>
      </c>
      <c r="EO133">
        <f t="shared" si="223"/>
        <v>0</v>
      </c>
      <c r="EP133">
        <f t="shared" si="223"/>
        <v>0</v>
      </c>
      <c r="EQ133">
        <f t="shared" si="223"/>
        <v>0</v>
      </c>
      <c r="ER133">
        <f t="shared" si="223"/>
        <v>0</v>
      </c>
      <c r="ES133" s="47"/>
      <c r="ET133" s="1"/>
    </row>
    <row r="134" spans="1:150" x14ac:dyDescent="0.35">
      <c r="A134" s="107">
        <v>2202.1054352146848</v>
      </c>
      <c r="B134" s="112">
        <f t="shared" si="192"/>
        <v>0.91709736128874775</v>
      </c>
      <c r="C134" s="112">
        <f t="shared" si="193"/>
        <v>0.91709736128874775</v>
      </c>
      <c r="D134" s="133">
        <f t="shared" si="194"/>
        <v>0.91709736128874775</v>
      </c>
      <c r="E134" s="110">
        <v>0</v>
      </c>
      <c r="F134" s="111">
        <f t="shared" si="195"/>
        <v>1</v>
      </c>
      <c r="G134">
        <v>112</v>
      </c>
      <c r="H134">
        <f t="shared" si="210"/>
        <v>0</v>
      </c>
      <c r="I134">
        <f t="shared" si="210"/>
        <v>0</v>
      </c>
      <c r="J134">
        <f t="shared" si="210"/>
        <v>0</v>
      </c>
      <c r="K134">
        <f t="shared" si="210"/>
        <v>0</v>
      </c>
      <c r="L134">
        <f t="shared" si="210"/>
        <v>0</v>
      </c>
      <c r="M134">
        <f t="shared" si="210"/>
        <v>0</v>
      </c>
      <c r="N134">
        <f t="shared" si="210"/>
        <v>0</v>
      </c>
      <c r="O134">
        <f t="shared" si="210"/>
        <v>0</v>
      </c>
      <c r="P134">
        <f t="shared" si="210"/>
        <v>0</v>
      </c>
      <c r="Q134">
        <f t="shared" si="210"/>
        <v>0</v>
      </c>
      <c r="R134">
        <f t="shared" si="211"/>
        <v>0</v>
      </c>
      <c r="S134">
        <f t="shared" si="211"/>
        <v>0</v>
      </c>
      <c r="T134">
        <f t="shared" si="211"/>
        <v>0</v>
      </c>
      <c r="U134">
        <f t="shared" si="211"/>
        <v>0</v>
      </c>
      <c r="V134">
        <f t="shared" si="211"/>
        <v>0</v>
      </c>
      <c r="W134">
        <f t="shared" si="211"/>
        <v>0</v>
      </c>
      <c r="X134">
        <f t="shared" si="211"/>
        <v>0</v>
      </c>
      <c r="Y134">
        <f t="shared" si="211"/>
        <v>0</v>
      </c>
      <c r="Z134">
        <f t="shared" si="211"/>
        <v>0</v>
      </c>
      <c r="AA134">
        <f t="shared" si="211"/>
        <v>0</v>
      </c>
      <c r="AB134">
        <f t="shared" si="212"/>
        <v>0</v>
      </c>
      <c r="AC134">
        <f t="shared" si="212"/>
        <v>0</v>
      </c>
      <c r="AD134">
        <f t="shared" si="212"/>
        <v>0</v>
      </c>
      <c r="AE134">
        <f t="shared" si="212"/>
        <v>0</v>
      </c>
      <c r="AF134">
        <f t="shared" si="212"/>
        <v>0</v>
      </c>
      <c r="AG134">
        <f t="shared" si="212"/>
        <v>0</v>
      </c>
      <c r="AH134">
        <f t="shared" si="212"/>
        <v>0</v>
      </c>
      <c r="AI134">
        <f t="shared" si="212"/>
        <v>0</v>
      </c>
      <c r="AJ134">
        <f t="shared" si="212"/>
        <v>0</v>
      </c>
      <c r="AK134">
        <f t="shared" si="212"/>
        <v>0</v>
      </c>
      <c r="AL134">
        <f t="shared" si="213"/>
        <v>0</v>
      </c>
      <c r="AM134">
        <f t="shared" si="213"/>
        <v>0</v>
      </c>
      <c r="AN134">
        <f t="shared" si="213"/>
        <v>0</v>
      </c>
      <c r="AO134">
        <f t="shared" si="213"/>
        <v>0</v>
      </c>
      <c r="AP134">
        <f t="shared" si="213"/>
        <v>0</v>
      </c>
      <c r="AQ134">
        <f t="shared" si="213"/>
        <v>0</v>
      </c>
      <c r="AR134">
        <f t="shared" si="213"/>
        <v>0</v>
      </c>
      <c r="AS134">
        <f t="shared" si="213"/>
        <v>0</v>
      </c>
      <c r="AT134">
        <f t="shared" si="213"/>
        <v>0</v>
      </c>
      <c r="AU134">
        <f t="shared" si="213"/>
        <v>0</v>
      </c>
      <c r="AV134">
        <f t="shared" si="214"/>
        <v>0</v>
      </c>
      <c r="AW134">
        <f t="shared" si="214"/>
        <v>0</v>
      </c>
      <c r="AX134">
        <f t="shared" si="214"/>
        <v>0</v>
      </c>
      <c r="AY134">
        <f t="shared" si="214"/>
        <v>0</v>
      </c>
      <c r="AZ134">
        <f t="shared" si="214"/>
        <v>0</v>
      </c>
      <c r="BA134">
        <f t="shared" si="214"/>
        <v>0</v>
      </c>
      <c r="BB134">
        <f t="shared" si="214"/>
        <v>0</v>
      </c>
      <c r="BC134">
        <f t="shared" si="214"/>
        <v>0</v>
      </c>
      <c r="BD134">
        <f t="shared" si="214"/>
        <v>0</v>
      </c>
      <c r="BE134">
        <f t="shared" si="214"/>
        <v>0</v>
      </c>
      <c r="BF134">
        <f t="shared" si="215"/>
        <v>0</v>
      </c>
      <c r="BG134">
        <f t="shared" si="215"/>
        <v>0</v>
      </c>
      <c r="BH134">
        <f t="shared" si="215"/>
        <v>0</v>
      </c>
      <c r="BI134">
        <f t="shared" si="215"/>
        <v>0</v>
      </c>
      <c r="BJ134">
        <f t="shared" si="215"/>
        <v>0</v>
      </c>
      <c r="BK134">
        <f t="shared" si="215"/>
        <v>0</v>
      </c>
      <c r="BL134">
        <f t="shared" si="215"/>
        <v>0</v>
      </c>
      <c r="BM134">
        <f t="shared" si="215"/>
        <v>0</v>
      </c>
      <c r="BN134">
        <f t="shared" si="215"/>
        <v>0</v>
      </c>
      <c r="BO134">
        <f t="shared" si="215"/>
        <v>0</v>
      </c>
      <c r="BP134">
        <f t="shared" si="216"/>
        <v>0</v>
      </c>
      <c r="BQ134">
        <f t="shared" si="216"/>
        <v>0</v>
      </c>
      <c r="BR134">
        <f t="shared" si="216"/>
        <v>0</v>
      </c>
      <c r="BS134">
        <f t="shared" si="216"/>
        <v>0</v>
      </c>
      <c r="BT134">
        <f t="shared" si="216"/>
        <v>0</v>
      </c>
      <c r="BU134">
        <f t="shared" si="216"/>
        <v>0</v>
      </c>
      <c r="BV134">
        <f t="shared" si="216"/>
        <v>0</v>
      </c>
      <c r="BW134">
        <f t="shared" si="216"/>
        <v>0</v>
      </c>
      <c r="BX134">
        <f t="shared" si="216"/>
        <v>0</v>
      </c>
      <c r="BY134">
        <f t="shared" si="216"/>
        <v>0</v>
      </c>
      <c r="BZ134">
        <f t="shared" si="217"/>
        <v>0</v>
      </c>
      <c r="CA134">
        <f t="shared" si="217"/>
        <v>0</v>
      </c>
      <c r="CB134">
        <f t="shared" si="217"/>
        <v>0</v>
      </c>
      <c r="CC134">
        <f t="shared" si="217"/>
        <v>0</v>
      </c>
      <c r="CD134">
        <f t="shared" si="217"/>
        <v>0</v>
      </c>
      <c r="CE134">
        <f t="shared" si="217"/>
        <v>0</v>
      </c>
      <c r="CF134">
        <f t="shared" si="217"/>
        <v>0</v>
      </c>
      <c r="CG134">
        <f t="shared" si="217"/>
        <v>0</v>
      </c>
      <c r="CH134">
        <f t="shared" si="217"/>
        <v>0</v>
      </c>
      <c r="CI134">
        <f t="shared" si="217"/>
        <v>0</v>
      </c>
      <c r="CJ134">
        <f t="shared" si="218"/>
        <v>0</v>
      </c>
      <c r="CK134">
        <f t="shared" si="218"/>
        <v>0</v>
      </c>
      <c r="CL134">
        <f t="shared" si="218"/>
        <v>0</v>
      </c>
      <c r="CM134">
        <f t="shared" si="218"/>
        <v>0</v>
      </c>
      <c r="CN134">
        <f t="shared" si="218"/>
        <v>0</v>
      </c>
      <c r="CO134">
        <f t="shared" si="218"/>
        <v>0</v>
      </c>
      <c r="CP134">
        <f t="shared" si="218"/>
        <v>0</v>
      </c>
      <c r="CQ134">
        <f t="shared" si="218"/>
        <v>0</v>
      </c>
      <c r="CR134">
        <f t="shared" si="218"/>
        <v>0</v>
      </c>
      <c r="CS134">
        <f t="shared" si="218"/>
        <v>0</v>
      </c>
      <c r="CT134">
        <f t="shared" si="219"/>
        <v>0</v>
      </c>
      <c r="CU134">
        <f t="shared" si="219"/>
        <v>0</v>
      </c>
      <c r="CV134">
        <f t="shared" si="219"/>
        <v>0</v>
      </c>
      <c r="CW134">
        <f t="shared" si="219"/>
        <v>0</v>
      </c>
      <c r="CX134">
        <f t="shared" si="219"/>
        <v>0</v>
      </c>
      <c r="CY134">
        <f t="shared" si="219"/>
        <v>0</v>
      </c>
      <c r="CZ134">
        <f t="shared" si="219"/>
        <v>0</v>
      </c>
      <c r="DA134">
        <f t="shared" si="219"/>
        <v>0</v>
      </c>
      <c r="DB134">
        <f t="shared" si="219"/>
        <v>0</v>
      </c>
      <c r="DC134">
        <f t="shared" si="219"/>
        <v>0</v>
      </c>
      <c r="DD134">
        <f t="shared" si="220"/>
        <v>0</v>
      </c>
      <c r="DE134">
        <f t="shared" si="220"/>
        <v>0</v>
      </c>
      <c r="DF134">
        <f t="shared" si="220"/>
        <v>0</v>
      </c>
      <c r="DG134">
        <f t="shared" si="220"/>
        <v>0</v>
      </c>
      <c r="DH134">
        <f t="shared" si="220"/>
        <v>0</v>
      </c>
      <c r="DI134">
        <f t="shared" si="220"/>
        <v>0</v>
      </c>
      <c r="DJ134">
        <f t="shared" si="220"/>
        <v>0</v>
      </c>
      <c r="DK134">
        <f t="shared" si="220"/>
        <v>0</v>
      </c>
      <c r="DL134">
        <f t="shared" si="220"/>
        <v>0</v>
      </c>
      <c r="DM134">
        <f t="shared" si="220"/>
        <v>0</v>
      </c>
      <c r="DN134">
        <f t="shared" si="221"/>
        <v>0</v>
      </c>
      <c r="DO134">
        <f t="shared" si="221"/>
        <v>0</v>
      </c>
      <c r="DP134">
        <f t="shared" si="221"/>
        <v>0</v>
      </c>
      <c r="DQ134">
        <f t="shared" si="221"/>
        <v>0</v>
      </c>
      <c r="DR134">
        <f t="shared" si="221"/>
        <v>0</v>
      </c>
      <c r="DS134">
        <f t="shared" si="221"/>
        <v>0</v>
      </c>
      <c r="DT134">
        <f t="shared" si="221"/>
        <v>0</v>
      </c>
      <c r="DU134">
        <f t="shared" si="221"/>
        <v>0</v>
      </c>
      <c r="DV134">
        <f t="shared" si="221"/>
        <v>0</v>
      </c>
      <c r="DW134">
        <f t="shared" si="221"/>
        <v>0</v>
      </c>
      <c r="DX134">
        <f t="shared" si="222"/>
        <v>0</v>
      </c>
      <c r="DY134">
        <f t="shared" si="222"/>
        <v>0</v>
      </c>
      <c r="DZ134">
        <f t="shared" si="222"/>
        <v>0</v>
      </c>
      <c r="EA134">
        <f t="shared" si="222"/>
        <v>0</v>
      </c>
      <c r="EB134">
        <f t="shared" si="222"/>
        <v>0</v>
      </c>
      <c r="EC134">
        <f t="shared" si="222"/>
        <v>0</v>
      </c>
      <c r="ED134">
        <f t="shared" si="222"/>
        <v>0</v>
      </c>
      <c r="EE134">
        <f t="shared" si="222"/>
        <v>0</v>
      </c>
      <c r="EF134">
        <f t="shared" si="222"/>
        <v>0</v>
      </c>
      <c r="EG134">
        <f t="shared" si="222"/>
        <v>0</v>
      </c>
      <c r="EH134">
        <f t="shared" si="223"/>
        <v>0</v>
      </c>
      <c r="EI134">
        <f t="shared" si="223"/>
        <v>0</v>
      </c>
      <c r="EJ134">
        <f t="shared" si="223"/>
        <v>0</v>
      </c>
      <c r="EK134">
        <f t="shared" si="223"/>
        <v>0</v>
      </c>
      <c r="EL134">
        <f t="shared" si="223"/>
        <v>0</v>
      </c>
      <c r="EM134">
        <f t="shared" si="223"/>
        <v>0</v>
      </c>
      <c r="EN134">
        <f t="shared" si="223"/>
        <v>0</v>
      </c>
      <c r="EO134">
        <f t="shared" si="223"/>
        <v>0</v>
      </c>
      <c r="EP134">
        <f t="shared" si="223"/>
        <v>0</v>
      </c>
      <c r="EQ134">
        <f t="shared" si="223"/>
        <v>0</v>
      </c>
      <c r="ER134">
        <f t="shared" si="223"/>
        <v>0</v>
      </c>
      <c r="ES134" s="47"/>
      <c r="ET134" s="1"/>
    </row>
    <row r="135" spans="1:150" x14ac:dyDescent="0.35">
      <c r="A135" s="106">
        <v>300.86921930253595</v>
      </c>
      <c r="B135" s="112">
        <f t="shared" si="192"/>
        <v>-0.70067466917843035</v>
      </c>
      <c r="C135" s="112">
        <f t="shared" si="193"/>
        <v>-0.70067466917843035</v>
      </c>
      <c r="D135" s="133">
        <f t="shared" si="194"/>
        <v>-0.70067466917843035</v>
      </c>
      <c r="E135" s="110">
        <v>0</v>
      </c>
      <c r="F135" s="111">
        <f t="shared" si="195"/>
        <v>1</v>
      </c>
      <c r="G135">
        <v>113</v>
      </c>
      <c r="H135">
        <f t="shared" si="210"/>
        <v>0</v>
      </c>
      <c r="I135">
        <f t="shared" si="210"/>
        <v>0</v>
      </c>
      <c r="J135">
        <f t="shared" si="210"/>
        <v>0</v>
      </c>
      <c r="K135">
        <f t="shared" si="210"/>
        <v>0</v>
      </c>
      <c r="L135">
        <f t="shared" si="210"/>
        <v>0</v>
      </c>
      <c r="M135">
        <f t="shared" si="210"/>
        <v>0</v>
      </c>
      <c r="N135">
        <f t="shared" si="210"/>
        <v>0</v>
      </c>
      <c r="O135">
        <f t="shared" si="210"/>
        <v>0</v>
      </c>
      <c r="P135">
        <f t="shared" si="210"/>
        <v>0</v>
      </c>
      <c r="Q135">
        <f t="shared" si="210"/>
        <v>0</v>
      </c>
      <c r="R135">
        <f t="shared" si="211"/>
        <v>0</v>
      </c>
      <c r="S135">
        <f t="shared" si="211"/>
        <v>0</v>
      </c>
      <c r="T135">
        <f t="shared" si="211"/>
        <v>0</v>
      </c>
      <c r="U135">
        <f t="shared" si="211"/>
        <v>0</v>
      </c>
      <c r="V135">
        <f t="shared" si="211"/>
        <v>0</v>
      </c>
      <c r="W135">
        <f t="shared" si="211"/>
        <v>0</v>
      </c>
      <c r="X135">
        <f t="shared" si="211"/>
        <v>0</v>
      </c>
      <c r="Y135">
        <f t="shared" si="211"/>
        <v>0</v>
      </c>
      <c r="Z135">
        <f t="shared" si="211"/>
        <v>0</v>
      </c>
      <c r="AA135">
        <f t="shared" si="211"/>
        <v>0</v>
      </c>
      <c r="AB135">
        <f t="shared" si="212"/>
        <v>0</v>
      </c>
      <c r="AC135">
        <f t="shared" si="212"/>
        <v>0</v>
      </c>
      <c r="AD135">
        <f t="shared" si="212"/>
        <v>0</v>
      </c>
      <c r="AE135">
        <f t="shared" si="212"/>
        <v>0</v>
      </c>
      <c r="AF135">
        <f t="shared" si="212"/>
        <v>0</v>
      </c>
      <c r="AG135">
        <f t="shared" si="212"/>
        <v>0</v>
      </c>
      <c r="AH135">
        <f t="shared" si="212"/>
        <v>0</v>
      </c>
      <c r="AI135">
        <f t="shared" si="212"/>
        <v>0</v>
      </c>
      <c r="AJ135">
        <f t="shared" si="212"/>
        <v>0</v>
      </c>
      <c r="AK135">
        <f t="shared" si="212"/>
        <v>0</v>
      </c>
      <c r="AL135">
        <f t="shared" si="213"/>
        <v>0</v>
      </c>
      <c r="AM135">
        <f t="shared" si="213"/>
        <v>0</v>
      </c>
      <c r="AN135">
        <f t="shared" si="213"/>
        <v>0</v>
      </c>
      <c r="AO135">
        <f t="shared" si="213"/>
        <v>0</v>
      </c>
      <c r="AP135">
        <f t="shared" si="213"/>
        <v>0</v>
      </c>
      <c r="AQ135">
        <f t="shared" si="213"/>
        <v>0</v>
      </c>
      <c r="AR135">
        <f t="shared" si="213"/>
        <v>0</v>
      </c>
      <c r="AS135">
        <f t="shared" si="213"/>
        <v>0</v>
      </c>
      <c r="AT135">
        <f t="shared" si="213"/>
        <v>0</v>
      </c>
      <c r="AU135">
        <f t="shared" si="213"/>
        <v>0</v>
      </c>
      <c r="AV135">
        <f t="shared" si="214"/>
        <v>0</v>
      </c>
      <c r="AW135">
        <f t="shared" si="214"/>
        <v>0</v>
      </c>
      <c r="AX135">
        <f t="shared" si="214"/>
        <v>0</v>
      </c>
      <c r="AY135">
        <f t="shared" si="214"/>
        <v>0</v>
      </c>
      <c r="AZ135">
        <f t="shared" si="214"/>
        <v>0</v>
      </c>
      <c r="BA135">
        <f t="shared" si="214"/>
        <v>0</v>
      </c>
      <c r="BB135">
        <f t="shared" si="214"/>
        <v>0</v>
      </c>
      <c r="BC135">
        <f t="shared" si="214"/>
        <v>0</v>
      </c>
      <c r="BD135">
        <f t="shared" si="214"/>
        <v>0</v>
      </c>
      <c r="BE135">
        <f t="shared" si="214"/>
        <v>0</v>
      </c>
      <c r="BF135">
        <f t="shared" si="215"/>
        <v>0</v>
      </c>
      <c r="BG135">
        <f t="shared" si="215"/>
        <v>0</v>
      </c>
      <c r="BH135">
        <f t="shared" si="215"/>
        <v>0</v>
      </c>
      <c r="BI135">
        <f t="shared" si="215"/>
        <v>0</v>
      </c>
      <c r="BJ135">
        <f t="shared" si="215"/>
        <v>0</v>
      </c>
      <c r="BK135">
        <f t="shared" si="215"/>
        <v>0</v>
      </c>
      <c r="BL135">
        <f t="shared" si="215"/>
        <v>0</v>
      </c>
      <c r="BM135">
        <f t="shared" si="215"/>
        <v>0</v>
      </c>
      <c r="BN135">
        <f t="shared" si="215"/>
        <v>0</v>
      </c>
      <c r="BO135">
        <f t="shared" si="215"/>
        <v>0</v>
      </c>
      <c r="BP135">
        <f t="shared" si="216"/>
        <v>0</v>
      </c>
      <c r="BQ135">
        <f t="shared" si="216"/>
        <v>0</v>
      </c>
      <c r="BR135">
        <f t="shared" si="216"/>
        <v>0</v>
      </c>
      <c r="BS135">
        <f t="shared" si="216"/>
        <v>0</v>
      </c>
      <c r="BT135">
        <f t="shared" si="216"/>
        <v>0</v>
      </c>
      <c r="BU135">
        <f t="shared" si="216"/>
        <v>0</v>
      </c>
      <c r="BV135">
        <f t="shared" si="216"/>
        <v>0</v>
      </c>
      <c r="BW135">
        <f t="shared" si="216"/>
        <v>0</v>
      </c>
      <c r="BX135">
        <f t="shared" si="216"/>
        <v>0</v>
      </c>
      <c r="BY135">
        <f t="shared" si="216"/>
        <v>0</v>
      </c>
      <c r="BZ135">
        <f t="shared" si="217"/>
        <v>0</v>
      </c>
      <c r="CA135">
        <f t="shared" si="217"/>
        <v>0</v>
      </c>
      <c r="CB135">
        <f t="shared" si="217"/>
        <v>0</v>
      </c>
      <c r="CC135">
        <f t="shared" si="217"/>
        <v>0</v>
      </c>
      <c r="CD135">
        <f t="shared" si="217"/>
        <v>0</v>
      </c>
      <c r="CE135">
        <f t="shared" si="217"/>
        <v>0</v>
      </c>
      <c r="CF135">
        <f t="shared" si="217"/>
        <v>0</v>
      </c>
      <c r="CG135">
        <f t="shared" si="217"/>
        <v>0</v>
      </c>
      <c r="CH135">
        <f t="shared" si="217"/>
        <v>0</v>
      </c>
      <c r="CI135">
        <f t="shared" si="217"/>
        <v>0</v>
      </c>
      <c r="CJ135">
        <f t="shared" si="218"/>
        <v>0</v>
      </c>
      <c r="CK135">
        <f t="shared" si="218"/>
        <v>0</v>
      </c>
      <c r="CL135">
        <f t="shared" si="218"/>
        <v>0</v>
      </c>
      <c r="CM135">
        <f t="shared" si="218"/>
        <v>0</v>
      </c>
      <c r="CN135">
        <f t="shared" si="218"/>
        <v>0</v>
      </c>
      <c r="CO135">
        <f t="shared" si="218"/>
        <v>0</v>
      </c>
      <c r="CP135">
        <f t="shared" si="218"/>
        <v>0</v>
      </c>
      <c r="CQ135">
        <f t="shared" si="218"/>
        <v>0</v>
      </c>
      <c r="CR135">
        <f t="shared" si="218"/>
        <v>0</v>
      </c>
      <c r="CS135">
        <f t="shared" si="218"/>
        <v>0</v>
      </c>
      <c r="CT135">
        <f t="shared" si="219"/>
        <v>0</v>
      </c>
      <c r="CU135">
        <f t="shared" si="219"/>
        <v>0</v>
      </c>
      <c r="CV135">
        <f t="shared" si="219"/>
        <v>0</v>
      </c>
      <c r="CW135">
        <f t="shared" si="219"/>
        <v>0</v>
      </c>
      <c r="CX135">
        <f t="shared" si="219"/>
        <v>0</v>
      </c>
      <c r="CY135">
        <f t="shared" si="219"/>
        <v>0</v>
      </c>
      <c r="CZ135">
        <f t="shared" si="219"/>
        <v>0</v>
      </c>
      <c r="DA135">
        <f t="shared" si="219"/>
        <v>0</v>
      </c>
      <c r="DB135">
        <f t="shared" si="219"/>
        <v>0</v>
      </c>
      <c r="DC135">
        <f t="shared" si="219"/>
        <v>0</v>
      </c>
      <c r="DD135">
        <f t="shared" si="220"/>
        <v>0</v>
      </c>
      <c r="DE135">
        <f t="shared" si="220"/>
        <v>0</v>
      </c>
      <c r="DF135">
        <f t="shared" si="220"/>
        <v>0</v>
      </c>
      <c r="DG135">
        <f t="shared" si="220"/>
        <v>0</v>
      </c>
      <c r="DH135">
        <f t="shared" si="220"/>
        <v>0</v>
      </c>
      <c r="DI135">
        <f t="shared" si="220"/>
        <v>0</v>
      </c>
      <c r="DJ135">
        <f t="shared" si="220"/>
        <v>0</v>
      </c>
      <c r="DK135">
        <f t="shared" si="220"/>
        <v>0</v>
      </c>
      <c r="DL135">
        <f t="shared" si="220"/>
        <v>0</v>
      </c>
      <c r="DM135">
        <f t="shared" si="220"/>
        <v>0</v>
      </c>
      <c r="DN135">
        <f t="shared" si="221"/>
        <v>0</v>
      </c>
      <c r="DO135">
        <f t="shared" si="221"/>
        <v>0</v>
      </c>
      <c r="DP135">
        <f t="shared" si="221"/>
        <v>0</v>
      </c>
      <c r="DQ135">
        <f t="shared" si="221"/>
        <v>0</v>
      </c>
      <c r="DR135">
        <f t="shared" si="221"/>
        <v>0</v>
      </c>
      <c r="DS135">
        <f t="shared" si="221"/>
        <v>0</v>
      </c>
      <c r="DT135">
        <f t="shared" si="221"/>
        <v>0</v>
      </c>
      <c r="DU135">
        <f t="shared" si="221"/>
        <v>0</v>
      </c>
      <c r="DV135">
        <f t="shared" si="221"/>
        <v>0</v>
      </c>
      <c r="DW135">
        <f t="shared" si="221"/>
        <v>0</v>
      </c>
      <c r="DX135">
        <f t="shared" si="222"/>
        <v>0</v>
      </c>
      <c r="DY135">
        <f t="shared" si="222"/>
        <v>0</v>
      </c>
      <c r="DZ135">
        <f t="shared" si="222"/>
        <v>0</v>
      </c>
      <c r="EA135">
        <f t="shared" si="222"/>
        <v>0</v>
      </c>
      <c r="EB135">
        <f t="shared" si="222"/>
        <v>0</v>
      </c>
      <c r="EC135">
        <f t="shared" si="222"/>
        <v>0</v>
      </c>
      <c r="ED135">
        <f t="shared" si="222"/>
        <v>0</v>
      </c>
      <c r="EE135">
        <f t="shared" si="222"/>
        <v>0</v>
      </c>
      <c r="EF135">
        <f t="shared" si="222"/>
        <v>0</v>
      </c>
      <c r="EG135">
        <f t="shared" si="222"/>
        <v>0</v>
      </c>
      <c r="EH135">
        <f t="shared" si="223"/>
        <v>0</v>
      </c>
      <c r="EI135">
        <f t="shared" si="223"/>
        <v>0</v>
      </c>
      <c r="EJ135">
        <f t="shared" si="223"/>
        <v>0</v>
      </c>
      <c r="EK135">
        <f t="shared" si="223"/>
        <v>0</v>
      </c>
      <c r="EL135">
        <f t="shared" si="223"/>
        <v>0</v>
      </c>
      <c r="EM135">
        <f t="shared" si="223"/>
        <v>0</v>
      </c>
      <c r="EN135">
        <f t="shared" si="223"/>
        <v>0</v>
      </c>
      <c r="EO135">
        <f t="shared" si="223"/>
        <v>0</v>
      </c>
      <c r="EP135">
        <f t="shared" si="223"/>
        <v>0</v>
      </c>
      <c r="EQ135">
        <f t="shared" si="223"/>
        <v>0</v>
      </c>
      <c r="ER135">
        <f t="shared" si="223"/>
        <v>0</v>
      </c>
      <c r="ES135" s="47"/>
      <c r="ET135" s="1"/>
    </row>
    <row r="136" spans="1:150" x14ac:dyDescent="0.35">
      <c r="A136" s="107">
        <v>1287.7148163862175</v>
      </c>
      <c r="B136" s="112">
        <f t="shared" si="192"/>
        <v>0.13903750966080969</v>
      </c>
      <c r="C136" s="112">
        <f t="shared" si="193"/>
        <v>0.13903750966080969</v>
      </c>
      <c r="D136" s="133">
        <f t="shared" si="194"/>
        <v>0.13903750966080969</v>
      </c>
      <c r="E136" s="110">
        <v>1</v>
      </c>
      <c r="F136" s="111">
        <f t="shared" si="195"/>
        <v>0</v>
      </c>
      <c r="G136">
        <v>114</v>
      </c>
      <c r="H136">
        <f t="shared" si="210"/>
        <v>0</v>
      </c>
      <c r="I136">
        <f t="shared" si="210"/>
        <v>0</v>
      </c>
      <c r="J136">
        <f t="shared" si="210"/>
        <v>0</v>
      </c>
      <c r="K136">
        <f t="shared" si="210"/>
        <v>0</v>
      </c>
      <c r="L136">
        <f t="shared" si="210"/>
        <v>0</v>
      </c>
      <c r="M136">
        <f t="shared" si="210"/>
        <v>0</v>
      </c>
      <c r="N136">
        <f t="shared" si="210"/>
        <v>0</v>
      </c>
      <c r="O136">
        <f t="shared" si="210"/>
        <v>0</v>
      </c>
      <c r="P136">
        <f t="shared" si="210"/>
        <v>0</v>
      </c>
      <c r="Q136">
        <f t="shared" si="210"/>
        <v>0</v>
      </c>
      <c r="R136">
        <f t="shared" si="211"/>
        <v>0</v>
      </c>
      <c r="S136">
        <f t="shared" si="211"/>
        <v>0</v>
      </c>
      <c r="T136">
        <f t="shared" si="211"/>
        <v>0</v>
      </c>
      <c r="U136">
        <f t="shared" si="211"/>
        <v>0</v>
      </c>
      <c r="V136">
        <f t="shared" si="211"/>
        <v>0</v>
      </c>
      <c r="W136">
        <f t="shared" si="211"/>
        <v>0</v>
      </c>
      <c r="X136">
        <f t="shared" si="211"/>
        <v>0</v>
      </c>
      <c r="Y136">
        <f t="shared" si="211"/>
        <v>0</v>
      </c>
      <c r="Z136">
        <f t="shared" si="211"/>
        <v>0</v>
      </c>
      <c r="AA136">
        <f t="shared" si="211"/>
        <v>0</v>
      </c>
      <c r="AB136">
        <f t="shared" si="212"/>
        <v>0</v>
      </c>
      <c r="AC136">
        <f t="shared" si="212"/>
        <v>0</v>
      </c>
      <c r="AD136">
        <f t="shared" si="212"/>
        <v>0</v>
      </c>
      <c r="AE136">
        <f t="shared" si="212"/>
        <v>0</v>
      </c>
      <c r="AF136">
        <f t="shared" si="212"/>
        <v>0</v>
      </c>
      <c r="AG136">
        <f t="shared" si="212"/>
        <v>0</v>
      </c>
      <c r="AH136">
        <f t="shared" si="212"/>
        <v>0</v>
      </c>
      <c r="AI136">
        <f t="shared" si="212"/>
        <v>0</v>
      </c>
      <c r="AJ136">
        <f t="shared" si="212"/>
        <v>0</v>
      </c>
      <c r="AK136">
        <f t="shared" si="212"/>
        <v>0</v>
      </c>
      <c r="AL136">
        <f t="shared" si="213"/>
        <v>0</v>
      </c>
      <c r="AM136">
        <f t="shared" si="213"/>
        <v>0</v>
      </c>
      <c r="AN136">
        <f t="shared" si="213"/>
        <v>0</v>
      </c>
      <c r="AO136">
        <f t="shared" si="213"/>
        <v>0</v>
      </c>
      <c r="AP136">
        <f t="shared" si="213"/>
        <v>0</v>
      </c>
      <c r="AQ136">
        <f t="shared" si="213"/>
        <v>0</v>
      </c>
      <c r="AR136">
        <f t="shared" si="213"/>
        <v>0</v>
      </c>
      <c r="AS136">
        <f t="shared" si="213"/>
        <v>0</v>
      </c>
      <c r="AT136">
        <f t="shared" si="213"/>
        <v>0</v>
      </c>
      <c r="AU136">
        <f t="shared" si="213"/>
        <v>0</v>
      </c>
      <c r="AV136">
        <f t="shared" si="214"/>
        <v>0</v>
      </c>
      <c r="AW136">
        <f t="shared" si="214"/>
        <v>0</v>
      </c>
      <c r="AX136">
        <f t="shared" si="214"/>
        <v>0</v>
      </c>
      <c r="AY136">
        <f t="shared" si="214"/>
        <v>0</v>
      </c>
      <c r="AZ136">
        <f t="shared" si="214"/>
        <v>0</v>
      </c>
      <c r="BA136">
        <f t="shared" si="214"/>
        <v>0</v>
      </c>
      <c r="BB136">
        <f t="shared" si="214"/>
        <v>0</v>
      </c>
      <c r="BC136">
        <f t="shared" si="214"/>
        <v>0</v>
      </c>
      <c r="BD136">
        <f t="shared" si="214"/>
        <v>0</v>
      </c>
      <c r="BE136">
        <f t="shared" si="214"/>
        <v>0</v>
      </c>
      <c r="BF136">
        <f t="shared" si="215"/>
        <v>0</v>
      </c>
      <c r="BG136">
        <f t="shared" si="215"/>
        <v>0</v>
      </c>
      <c r="BH136">
        <f t="shared" si="215"/>
        <v>0</v>
      </c>
      <c r="BI136">
        <f t="shared" si="215"/>
        <v>0</v>
      </c>
      <c r="BJ136">
        <f t="shared" si="215"/>
        <v>0</v>
      </c>
      <c r="BK136">
        <f t="shared" si="215"/>
        <v>0</v>
      </c>
      <c r="BL136">
        <f t="shared" si="215"/>
        <v>0</v>
      </c>
      <c r="BM136">
        <f t="shared" si="215"/>
        <v>0</v>
      </c>
      <c r="BN136">
        <f t="shared" si="215"/>
        <v>0</v>
      </c>
      <c r="BO136">
        <f t="shared" si="215"/>
        <v>0</v>
      </c>
      <c r="BP136">
        <f t="shared" si="216"/>
        <v>0</v>
      </c>
      <c r="BQ136">
        <f t="shared" si="216"/>
        <v>0</v>
      </c>
      <c r="BR136">
        <f t="shared" si="216"/>
        <v>0</v>
      </c>
      <c r="BS136">
        <f t="shared" si="216"/>
        <v>0</v>
      </c>
      <c r="BT136">
        <f t="shared" si="216"/>
        <v>0</v>
      </c>
      <c r="BU136">
        <f t="shared" si="216"/>
        <v>0</v>
      </c>
      <c r="BV136">
        <f t="shared" si="216"/>
        <v>0</v>
      </c>
      <c r="BW136">
        <f t="shared" si="216"/>
        <v>0</v>
      </c>
      <c r="BX136">
        <f t="shared" si="216"/>
        <v>1</v>
      </c>
      <c r="BY136">
        <f t="shared" si="216"/>
        <v>1</v>
      </c>
      <c r="BZ136">
        <f t="shared" si="217"/>
        <v>1</v>
      </c>
      <c r="CA136">
        <f t="shared" si="217"/>
        <v>1</v>
      </c>
      <c r="CB136">
        <f t="shared" si="217"/>
        <v>1</v>
      </c>
      <c r="CC136">
        <f t="shared" si="217"/>
        <v>1</v>
      </c>
      <c r="CD136">
        <f t="shared" si="217"/>
        <v>1</v>
      </c>
      <c r="CE136">
        <f t="shared" si="217"/>
        <v>1</v>
      </c>
      <c r="CF136">
        <f t="shared" si="217"/>
        <v>1</v>
      </c>
      <c r="CG136">
        <f t="shared" si="217"/>
        <v>1</v>
      </c>
      <c r="CH136">
        <f t="shared" si="217"/>
        <v>1</v>
      </c>
      <c r="CI136">
        <f t="shared" si="217"/>
        <v>1</v>
      </c>
      <c r="CJ136">
        <f t="shared" si="218"/>
        <v>1</v>
      </c>
      <c r="CK136">
        <f t="shared" si="218"/>
        <v>1</v>
      </c>
      <c r="CL136">
        <f t="shared" si="218"/>
        <v>1</v>
      </c>
      <c r="CM136">
        <f t="shared" si="218"/>
        <v>1</v>
      </c>
      <c r="CN136">
        <f t="shared" si="218"/>
        <v>1</v>
      </c>
      <c r="CO136">
        <f t="shared" si="218"/>
        <v>1</v>
      </c>
      <c r="CP136">
        <f t="shared" si="218"/>
        <v>1</v>
      </c>
      <c r="CQ136">
        <f t="shared" si="218"/>
        <v>1</v>
      </c>
      <c r="CR136">
        <f t="shared" si="218"/>
        <v>1</v>
      </c>
      <c r="CS136">
        <f t="shared" si="218"/>
        <v>1</v>
      </c>
      <c r="CT136">
        <f t="shared" si="219"/>
        <v>1</v>
      </c>
      <c r="CU136">
        <f t="shared" si="219"/>
        <v>1</v>
      </c>
      <c r="CV136">
        <f t="shared" si="219"/>
        <v>1</v>
      </c>
      <c r="CW136">
        <f t="shared" si="219"/>
        <v>1</v>
      </c>
      <c r="CX136">
        <f t="shared" si="219"/>
        <v>1</v>
      </c>
      <c r="CY136">
        <f t="shared" si="219"/>
        <v>1</v>
      </c>
      <c r="CZ136">
        <f t="shared" si="219"/>
        <v>1</v>
      </c>
      <c r="DA136">
        <f t="shared" si="219"/>
        <v>1</v>
      </c>
      <c r="DB136">
        <f t="shared" si="219"/>
        <v>1</v>
      </c>
      <c r="DC136">
        <f t="shared" si="219"/>
        <v>1</v>
      </c>
      <c r="DD136">
        <f t="shared" si="220"/>
        <v>1</v>
      </c>
      <c r="DE136">
        <f t="shared" si="220"/>
        <v>1</v>
      </c>
      <c r="DF136">
        <f t="shared" si="220"/>
        <v>1</v>
      </c>
      <c r="DG136">
        <f t="shared" si="220"/>
        <v>1</v>
      </c>
      <c r="DH136">
        <f t="shared" si="220"/>
        <v>1</v>
      </c>
      <c r="DI136">
        <f t="shared" si="220"/>
        <v>1</v>
      </c>
      <c r="DJ136">
        <f t="shared" si="220"/>
        <v>1</v>
      </c>
      <c r="DK136">
        <f t="shared" si="220"/>
        <v>1</v>
      </c>
      <c r="DL136">
        <f t="shared" si="220"/>
        <v>1</v>
      </c>
      <c r="DM136">
        <f t="shared" si="220"/>
        <v>1</v>
      </c>
      <c r="DN136">
        <f t="shared" si="221"/>
        <v>1</v>
      </c>
      <c r="DO136">
        <f t="shared" si="221"/>
        <v>1</v>
      </c>
      <c r="DP136">
        <f t="shared" si="221"/>
        <v>1</v>
      </c>
      <c r="DQ136">
        <f t="shared" si="221"/>
        <v>1</v>
      </c>
      <c r="DR136">
        <f t="shared" si="221"/>
        <v>1</v>
      </c>
      <c r="DS136">
        <f t="shared" si="221"/>
        <v>1</v>
      </c>
      <c r="DT136">
        <f t="shared" si="221"/>
        <v>1</v>
      </c>
      <c r="DU136">
        <f t="shared" si="221"/>
        <v>1</v>
      </c>
      <c r="DV136">
        <f t="shared" si="221"/>
        <v>1</v>
      </c>
      <c r="DW136">
        <f t="shared" si="221"/>
        <v>1</v>
      </c>
      <c r="DX136">
        <f t="shared" si="222"/>
        <v>1</v>
      </c>
      <c r="DY136">
        <f t="shared" si="222"/>
        <v>1</v>
      </c>
      <c r="DZ136">
        <f t="shared" si="222"/>
        <v>1</v>
      </c>
      <c r="EA136">
        <f t="shared" si="222"/>
        <v>1</v>
      </c>
      <c r="EB136">
        <f t="shared" si="222"/>
        <v>1</v>
      </c>
      <c r="EC136">
        <f t="shared" si="222"/>
        <v>1</v>
      </c>
      <c r="ED136">
        <f t="shared" si="222"/>
        <v>1</v>
      </c>
      <c r="EE136">
        <f t="shared" si="222"/>
        <v>1</v>
      </c>
      <c r="EF136">
        <f t="shared" si="222"/>
        <v>1</v>
      </c>
      <c r="EG136">
        <f t="shared" si="222"/>
        <v>1</v>
      </c>
      <c r="EH136">
        <f t="shared" si="223"/>
        <v>1</v>
      </c>
      <c r="EI136">
        <f t="shared" si="223"/>
        <v>1</v>
      </c>
      <c r="EJ136">
        <f t="shared" si="223"/>
        <v>1</v>
      </c>
      <c r="EK136">
        <f t="shared" si="223"/>
        <v>1</v>
      </c>
      <c r="EL136">
        <f t="shared" si="223"/>
        <v>1</v>
      </c>
      <c r="EM136">
        <f t="shared" si="223"/>
        <v>1</v>
      </c>
      <c r="EN136">
        <f t="shared" si="223"/>
        <v>1</v>
      </c>
      <c r="EO136">
        <f t="shared" si="223"/>
        <v>1</v>
      </c>
      <c r="EP136">
        <f t="shared" si="223"/>
        <v>1</v>
      </c>
      <c r="EQ136">
        <f t="shared" si="223"/>
        <v>1</v>
      </c>
      <c r="ER136">
        <f t="shared" si="223"/>
        <v>1</v>
      </c>
      <c r="ES136" s="47"/>
      <c r="ET136" s="1"/>
    </row>
    <row r="137" spans="1:150" x14ac:dyDescent="0.35">
      <c r="A137" s="106">
        <v>266.09173682649418</v>
      </c>
      <c r="B137" s="112">
        <f t="shared" si="192"/>
        <v>-0.7302670143951504</v>
      </c>
      <c r="C137" s="112">
        <f t="shared" si="193"/>
        <v>-0.7302670143951504</v>
      </c>
      <c r="D137" s="133">
        <f t="shared" si="194"/>
        <v>-0.7302670143951504</v>
      </c>
      <c r="E137" s="110">
        <v>0</v>
      </c>
      <c r="F137" s="111">
        <f t="shared" si="195"/>
        <v>1</v>
      </c>
      <c r="G137">
        <v>115</v>
      </c>
      <c r="H137">
        <f t="shared" si="210"/>
        <v>0</v>
      </c>
      <c r="I137">
        <f t="shared" si="210"/>
        <v>0</v>
      </c>
      <c r="J137">
        <f t="shared" si="210"/>
        <v>0</v>
      </c>
      <c r="K137">
        <f t="shared" si="210"/>
        <v>0</v>
      </c>
      <c r="L137">
        <f t="shared" si="210"/>
        <v>0</v>
      </c>
      <c r="M137">
        <f t="shared" si="210"/>
        <v>0</v>
      </c>
      <c r="N137">
        <f t="shared" si="210"/>
        <v>0</v>
      </c>
      <c r="O137">
        <f t="shared" si="210"/>
        <v>0</v>
      </c>
      <c r="P137">
        <f t="shared" si="210"/>
        <v>0</v>
      </c>
      <c r="Q137">
        <f t="shared" si="210"/>
        <v>0</v>
      </c>
      <c r="R137">
        <f t="shared" si="211"/>
        <v>0</v>
      </c>
      <c r="S137">
        <f t="shared" si="211"/>
        <v>0</v>
      </c>
      <c r="T137">
        <f t="shared" si="211"/>
        <v>0</v>
      </c>
      <c r="U137">
        <f t="shared" si="211"/>
        <v>0</v>
      </c>
      <c r="V137">
        <f t="shared" si="211"/>
        <v>0</v>
      </c>
      <c r="W137">
        <f t="shared" si="211"/>
        <v>0</v>
      </c>
      <c r="X137">
        <f t="shared" si="211"/>
        <v>0</v>
      </c>
      <c r="Y137">
        <f t="shared" si="211"/>
        <v>0</v>
      </c>
      <c r="Z137">
        <f t="shared" si="211"/>
        <v>0</v>
      </c>
      <c r="AA137">
        <f t="shared" si="211"/>
        <v>0</v>
      </c>
      <c r="AB137">
        <f t="shared" si="212"/>
        <v>0</v>
      </c>
      <c r="AC137">
        <f t="shared" si="212"/>
        <v>0</v>
      </c>
      <c r="AD137">
        <f t="shared" si="212"/>
        <v>0</v>
      </c>
      <c r="AE137">
        <f t="shared" si="212"/>
        <v>0</v>
      </c>
      <c r="AF137">
        <f t="shared" si="212"/>
        <v>0</v>
      </c>
      <c r="AG137">
        <f t="shared" si="212"/>
        <v>0</v>
      </c>
      <c r="AH137">
        <f t="shared" si="212"/>
        <v>0</v>
      </c>
      <c r="AI137">
        <f t="shared" si="212"/>
        <v>0</v>
      </c>
      <c r="AJ137">
        <f t="shared" si="212"/>
        <v>0</v>
      </c>
      <c r="AK137">
        <f t="shared" si="212"/>
        <v>0</v>
      </c>
      <c r="AL137">
        <f t="shared" si="213"/>
        <v>0</v>
      </c>
      <c r="AM137">
        <f t="shared" si="213"/>
        <v>0</v>
      </c>
      <c r="AN137">
        <f t="shared" si="213"/>
        <v>0</v>
      </c>
      <c r="AO137">
        <f t="shared" si="213"/>
        <v>0</v>
      </c>
      <c r="AP137">
        <f t="shared" si="213"/>
        <v>0</v>
      </c>
      <c r="AQ137">
        <f t="shared" si="213"/>
        <v>0</v>
      </c>
      <c r="AR137">
        <f t="shared" si="213"/>
        <v>0</v>
      </c>
      <c r="AS137">
        <f t="shared" si="213"/>
        <v>0</v>
      </c>
      <c r="AT137">
        <f t="shared" si="213"/>
        <v>0</v>
      </c>
      <c r="AU137">
        <f t="shared" si="213"/>
        <v>0</v>
      </c>
      <c r="AV137">
        <f t="shared" si="214"/>
        <v>0</v>
      </c>
      <c r="AW137">
        <f t="shared" si="214"/>
        <v>0</v>
      </c>
      <c r="AX137">
        <f t="shared" si="214"/>
        <v>0</v>
      </c>
      <c r="AY137">
        <f t="shared" si="214"/>
        <v>0</v>
      </c>
      <c r="AZ137">
        <f t="shared" si="214"/>
        <v>0</v>
      </c>
      <c r="BA137">
        <f t="shared" si="214"/>
        <v>0</v>
      </c>
      <c r="BB137">
        <f t="shared" si="214"/>
        <v>0</v>
      </c>
      <c r="BC137">
        <f t="shared" si="214"/>
        <v>0</v>
      </c>
      <c r="BD137">
        <f t="shared" si="214"/>
        <v>0</v>
      </c>
      <c r="BE137">
        <f t="shared" si="214"/>
        <v>0</v>
      </c>
      <c r="BF137">
        <f t="shared" si="215"/>
        <v>0</v>
      </c>
      <c r="BG137">
        <f t="shared" si="215"/>
        <v>0</v>
      </c>
      <c r="BH137">
        <f t="shared" si="215"/>
        <v>0</v>
      </c>
      <c r="BI137">
        <f t="shared" si="215"/>
        <v>0</v>
      </c>
      <c r="BJ137">
        <f t="shared" si="215"/>
        <v>0</v>
      </c>
      <c r="BK137">
        <f t="shared" si="215"/>
        <v>0</v>
      </c>
      <c r="BL137">
        <f t="shared" si="215"/>
        <v>0</v>
      </c>
      <c r="BM137">
        <f t="shared" si="215"/>
        <v>0</v>
      </c>
      <c r="BN137">
        <f t="shared" si="215"/>
        <v>0</v>
      </c>
      <c r="BO137">
        <f t="shared" si="215"/>
        <v>0</v>
      </c>
      <c r="BP137">
        <f t="shared" si="216"/>
        <v>0</v>
      </c>
      <c r="BQ137">
        <f t="shared" si="216"/>
        <v>0</v>
      </c>
      <c r="BR137">
        <f t="shared" si="216"/>
        <v>0</v>
      </c>
      <c r="BS137">
        <f t="shared" si="216"/>
        <v>0</v>
      </c>
      <c r="BT137">
        <f t="shared" si="216"/>
        <v>0</v>
      </c>
      <c r="BU137">
        <f t="shared" si="216"/>
        <v>0</v>
      </c>
      <c r="BV137">
        <f t="shared" si="216"/>
        <v>0</v>
      </c>
      <c r="BW137">
        <f t="shared" si="216"/>
        <v>0</v>
      </c>
      <c r="BX137">
        <f t="shared" si="216"/>
        <v>0</v>
      </c>
      <c r="BY137">
        <f t="shared" si="216"/>
        <v>0</v>
      </c>
      <c r="BZ137">
        <f t="shared" si="217"/>
        <v>0</v>
      </c>
      <c r="CA137">
        <f t="shared" si="217"/>
        <v>0</v>
      </c>
      <c r="CB137">
        <f t="shared" si="217"/>
        <v>0</v>
      </c>
      <c r="CC137">
        <f t="shared" si="217"/>
        <v>0</v>
      </c>
      <c r="CD137">
        <f t="shared" si="217"/>
        <v>0</v>
      </c>
      <c r="CE137">
        <f t="shared" si="217"/>
        <v>0</v>
      </c>
      <c r="CF137">
        <f t="shared" si="217"/>
        <v>0</v>
      </c>
      <c r="CG137">
        <f t="shared" si="217"/>
        <v>0</v>
      </c>
      <c r="CH137">
        <f t="shared" si="217"/>
        <v>0</v>
      </c>
      <c r="CI137">
        <f t="shared" si="217"/>
        <v>0</v>
      </c>
      <c r="CJ137">
        <f t="shared" si="218"/>
        <v>0</v>
      </c>
      <c r="CK137">
        <f t="shared" si="218"/>
        <v>0</v>
      </c>
      <c r="CL137">
        <f t="shared" si="218"/>
        <v>0</v>
      </c>
      <c r="CM137">
        <f t="shared" si="218"/>
        <v>0</v>
      </c>
      <c r="CN137">
        <f t="shared" si="218"/>
        <v>0</v>
      </c>
      <c r="CO137">
        <f t="shared" si="218"/>
        <v>0</v>
      </c>
      <c r="CP137">
        <f t="shared" si="218"/>
        <v>0</v>
      </c>
      <c r="CQ137">
        <f t="shared" si="218"/>
        <v>0</v>
      </c>
      <c r="CR137">
        <f t="shared" si="218"/>
        <v>0</v>
      </c>
      <c r="CS137">
        <f t="shared" si="218"/>
        <v>0</v>
      </c>
      <c r="CT137">
        <f t="shared" si="219"/>
        <v>0</v>
      </c>
      <c r="CU137">
        <f t="shared" si="219"/>
        <v>0</v>
      </c>
      <c r="CV137">
        <f t="shared" si="219"/>
        <v>0</v>
      </c>
      <c r="CW137">
        <f t="shared" si="219"/>
        <v>0</v>
      </c>
      <c r="CX137">
        <f t="shared" si="219"/>
        <v>0</v>
      </c>
      <c r="CY137">
        <f t="shared" si="219"/>
        <v>0</v>
      </c>
      <c r="CZ137">
        <f t="shared" si="219"/>
        <v>0</v>
      </c>
      <c r="DA137">
        <f t="shared" si="219"/>
        <v>0</v>
      </c>
      <c r="DB137">
        <f t="shared" si="219"/>
        <v>0</v>
      </c>
      <c r="DC137">
        <f t="shared" si="219"/>
        <v>0</v>
      </c>
      <c r="DD137">
        <f t="shared" si="220"/>
        <v>0</v>
      </c>
      <c r="DE137">
        <f t="shared" si="220"/>
        <v>0</v>
      </c>
      <c r="DF137">
        <f t="shared" si="220"/>
        <v>0</v>
      </c>
      <c r="DG137">
        <f t="shared" si="220"/>
        <v>0</v>
      </c>
      <c r="DH137">
        <f t="shared" si="220"/>
        <v>0</v>
      </c>
      <c r="DI137">
        <f t="shared" si="220"/>
        <v>0</v>
      </c>
      <c r="DJ137">
        <f t="shared" si="220"/>
        <v>0</v>
      </c>
      <c r="DK137">
        <f t="shared" si="220"/>
        <v>0</v>
      </c>
      <c r="DL137">
        <f t="shared" si="220"/>
        <v>0</v>
      </c>
      <c r="DM137">
        <f t="shared" si="220"/>
        <v>0</v>
      </c>
      <c r="DN137">
        <f t="shared" si="221"/>
        <v>0</v>
      </c>
      <c r="DO137">
        <f t="shared" si="221"/>
        <v>0</v>
      </c>
      <c r="DP137">
        <f t="shared" si="221"/>
        <v>0</v>
      </c>
      <c r="DQ137">
        <f t="shared" si="221"/>
        <v>0</v>
      </c>
      <c r="DR137">
        <f t="shared" si="221"/>
        <v>0</v>
      </c>
      <c r="DS137">
        <f t="shared" si="221"/>
        <v>0</v>
      </c>
      <c r="DT137">
        <f t="shared" si="221"/>
        <v>0</v>
      </c>
      <c r="DU137">
        <f t="shared" si="221"/>
        <v>0</v>
      </c>
      <c r="DV137">
        <f t="shared" si="221"/>
        <v>0</v>
      </c>
      <c r="DW137">
        <f t="shared" si="221"/>
        <v>0</v>
      </c>
      <c r="DX137">
        <f t="shared" si="222"/>
        <v>0</v>
      </c>
      <c r="DY137">
        <f t="shared" si="222"/>
        <v>0</v>
      </c>
      <c r="DZ137">
        <f t="shared" si="222"/>
        <v>0</v>
      </c>
      <c r="EA137">
        <f t="shared" si="222"/>
        <v>0</v>
      </c>
      <c r="EB137">
        <f t="shared" si="222"/>
        <v>0</v>
      </c>
      <c r="EC137">
        <f t="shared" si="222"/>
        <v>0</v>
      </c>
      <c r="ED137">
        <f t="shared" si="222"/>
        <v>0</v>
      </c>
      <c r="EE137">
        <f t="shared" si="222"/>
        <v>0</v>
      </c>
      <c r="EF137">
        <f t="shared" si="222"/>
        <v>0</v>
      </c>
      <c r="EG137">
        <f t="shared" si="222"/>
        <v>0</v>
      </c>
      <c r="EH137">
        <f t="shared" si="223"/>
        <v>0</v>
      </c>
      <c r="EI137">
        <f t="shared" si="223"/>
        <v>0</v>
      </c>
      <c r="EJ137">
        <f t="shared" si="223"/>
        <v>0</v>
      </c>
      <c r="EK137">
        <f t="shared" si="223"/>
        <v>0</v>
      </c>
      <c r="EL137">
        <f t="shared" si="223"/>
        <v>0</v>
      </c>
      <c r="EM137">
        <f t="shared" si="223"/>
        <v>0</v>
      </c>
      <c r="EN137">
        <f t="shared" si="223"/>
        <v>0</v>
      </c>
      <c r="EO137">
        <f t="shared" si="223"/>
        <v>0</v>
      </c>
      <c r="EP137">
        <f t="shared" si="223"/>
        <v>0</v>
      </c>
      <c r="EQ137">
        <f t="shared" si="223"/>
        <v>0</v>
      </c>
      <c r="ER137">
        <f t="shared" si="223"/>
        <v>0</v>
      </c>
      <c r="ES137" s="47"/>
      <c r="ET137" s="1"/>
    </row>
    <row r="138" spans="1:150" x14ac:dyDescent="0.35">
      <c r="A138" s="107">
        <v>2247.1394144392139</v>
      </c>
      <c r="B138" s="112">
        <f t="shared" si="192"/>
        <v>0.95541701425997516</v>
      </c>
      <c r="C138" s="112">
        <f t="shared" si="193"/>
        <v>0.95541701425997516</v>
      </c>
      <c r="D138" s="133">
        <f t="shared" si="194"/>
        <v>0.95541701425997516</v>
      </c>
      <c r="E138" s="110">
        <v>1</v>
      </c>
      <c r="F138" s="111">
        <f t="shared" si="195"/>
        <v>0</v>
      </c>
      <c r="G138">
        <v>116</v>
      </c>
      <c r="H138">
        <f t="shared" si="210"/>
        <v>0</v>
      </c>
      <c r="I138">
        <f t="shared" si="210"/>
        <v>0</v>
      </c>
      <c r="J138">
        <f t="shared" si="210"/>
        <v>0</v>
      </c>
      <c r="K138">
        <f t="shared" si="210"/>
        <v>0</v>
      </c>
      <c r="L138">
        <f t="shared" si="210"/>
        <v>0</v>
      </c>
      <c r="M138">
        <f t="shared" si="210"/>
        <v>0</v>
      </c>
      <c r="N138">
        <f t="shared" si="210"/>
        <v>0</v>
      </c>
      <c r="O138">
        <f t="shared" si="210"/>
        <v>0</v>
      </c>
      <c r="P138">
        <f t="shared" si="210"/>
        <v>0</v>
      </c>
      <c r="Q138">
        <f t="shared" si="210"/>
        <v>0</v>
      </c>
      <c r="R138">
        <f t="shared" si="211"/>
        <v>0</v>
      </c>
      <c r="S138">
        <f t="shared" si="211"/>
        <v>0</v>
      </c>
      <c r="T138">
        <f t="shared" si="211"/>
        <v>0</v>
      </c>
      <c r="U138">
        <f t="shared" si="211"/>
        <v>0</v>
      </c>
      <c r="V138">
        <f t="shared" si="211"/>
        <v>0</v>
      </c>
      <c r="W138">
        <f t="shared" si="211"/>
        <v>0</v>
      </c>
      <c r="X138">
        <f t="shared" si="211"/>
        <v>0</v>
      </c>
      <c r="Y138">
        <f t="shared" si="211"/>
        <v>0</v>
      </c>
      <c r="Z138">
        <f t="shared" si="211"/>
        <v>0</v>
      </c>
      <c r="AA138">
        <f t="shared" si="211"/>
        <v>0</v>
      </c>
      <c r="AB138">
        <f t="shared" si="212"/>
        <v>0</v>
      </c>
      <c r="AC138">
        <f t="shared" si="212"/>
        <v>0</v>
      </c>
      <c r="AD138">
        <f t="shared" si="212"/>
        <v>0</v>
      </c>
      <c r="AE138">
        <f t="shared" si="212"/>
        <v>0</v>
      </c>
      <c r="AF138">
        <f t="shared" si="212"/>
        <v>0</v>
      </c>
      <c r="AG138">
        <f t="shared" si="212"/>
        <v>0</v>
      </c>
      <c r="AH138">
        <f t="shared" si="212"/>
        <v>0</v>
      </c>
      <c r="AI138">
        <f t="shared" si="212"/>
        <v>0</v>
      </c>
      <c r="AJ138">
        <f t="shared" si="212"/>
        <v>0</v>
      </c>
      <c r="AK138">
        <f t="shared" si="212"/>
        <v>0</v>
      </c>
      <c r="AL138">
        <f t="shared" si="213"/>
        <v>0</v>
      </c>
      <c r="AM138">
        <f t="shared" si="213"/>
        <v>0</v>
      </c>
      <c r="AN138">
        <f t="shared" si="213"/>
        <v>0</v>
      </c>
      <c r="AO138">
        <f t="shared" si="213"/>
        <v>0</v>
      </c>
      <c r="AP138">
        <f t="shared" si="213"/>
        <v>0</v>
      </c>
      <c r="AQ138">
        <f t="shared" si="213"/>
        <v>0</v>
      </c>
      <c r="AR138">
        <f t="shared" si="213"/>
        <v>0</v>
      </c>
      <c r="AS138">
        <f t="shared" si="213"/>
        <v>0</v>
      </c>
      <c r="AT138">
        <f t="shared" si="213"/>
        <v>0</v>
      </c>
      <c r="AU138">
        <f t="shared" si="213"/>
        <v>0</v>
      </c>
      <c r="AV138">
        <f t="shared" si="214"/>
        <v>0</v>
      </c>
      <c r="AW138">
        <f t="shared" si="214"/>
        <v>0</v>
      </c>
      <c r="AX138">
        <f t="shared" si="214"/>
        <v>0</v>
      </c>
      <c r="AY138">
        <f t="shared" si="214"/>
        <v>0</v>
      </c>
      <c r="AZ138">
        <f t="shared" si="214"/>
        <v>0</v>
      </c>
      <c r="BA138">
        <f t="shared" si="214"/>
        <v>0</v>
      </c>
      <c r="BB138">
        <f t="shared" si="214"/>
        <v>0</v>
      </c>
      <c r="BC138">
        <f t="shared" si="214"/>
        <v>0</v>
      </c>
      <c r="BD138">
        <f t="shared" si="214"/>
        <v>0</v>
      </c>
      <c r="BE138">
        <f t="shared" si="214"/>
        <v>0</v>
      </c>
      <c r="BF138">
        <f t="shared" si="215"/>
        <v>0</v>
      </c>
      <c r="BG138">
        <f t="shared" si="215"/>
        <v>1</v>
      </c>
      <c r="BH138">
        <f t="shared" si="215"/>
        <v>1</v>
      </c>
      <c r="BI138">
        <f t="shared" si="215"/>
        <v>1</v>
      </c>
      <c r="BJ138">
        <f t="shared" si="215"/>
        <v>1</v>
      </c>
      <c r="BK138">
        <f t="shared" si="215"/>
        <v>1</v>
      </c>
      <c r="BL138">
        <f t="shared" si="215"/>
        <v>1</v>
      </c>
      <c r="BM138">
        <f t="shared" si="215"/>
        <v>1</v>
      </c>
      <c r="BN138">
        <f t="shared" si="215"/>
        <v>1</v>
      </c>
      <c r="BO138">
        <f t="shared" si="215"/>
        <v>1</v>
      </c>
      <c r="BP138">
        <f t="shared" si="216"/>
        <v>1</v>
      </c>
      <c r="BQ138">
        <f t="shared" si="216"/>
        <v>1</v>
      </c>
      <c r="BR138">
        <f t="shared" si="216"/>
        <v>1</v>
      </c>
      <c r="BS138">
        <f t="shared" si="216"/>
        <v>1</v>
      </c>
      <c r="BT138">
        <f t="shared" si="216"/>
        <v>1</v>
      </c>
      <c r="BU138">
        <f t="shared" si="216"/>
        <v>1</v>
      </c>
      <c r="BV138">
        <f t="shared" si="216"/>
        <v>1</v>
      </c>
      <c r="BW138">
        <f t="shared" si="216"/>
        <v>1</v>
      </c>
      <c r="BX138">
        <f t="shared" si="216"/>
        <v>1</v>
      </c>
      <c r="BY138">
        <f t="shared" si="216"/>
        <v>1</v>
      </c>
      <c r="BZ138">
        <f t="shared" si="217"/>
        <v>1</v>
      </c>
      <c r="CA138">
        <f t="shared" si="217"/>
        <v>1</v>
      </c>
      <c r="CB138">
        <f t="shared" si="217"/>
        <v>1</v>
      </c>
      <c r="CC138">
        <f t="shared" si="217"/>
        <v>1</v>
      </c>
      <c r="CD138">
        <f t="shared" si="217"/>
        <v>1</v>
      </c>
      <c r="CE138">
        <f t="shared" si="217"/>
        <v>1</v>
      </c>
      <c r="CF138">
        <f t="shared" si="217"/>
        <v>1</v>
      </c>
      <c r="CG138">
        <f t="shared" si="217"/>
        <v>1</v>
      </c>
      <c r="CH138">
        <f t="shared" si="217"/>
        <v>1</v>
      </c>
      <c r="CI138">
        <f t="shared" si="217"/>
        <v>1</v>
      </c>
      <c r="CJ138">
        <f t="shared" si="218"/>
        <v>1</v>
      </c>
      <c r="CK138">
        <f t="shared" si="218"/>
        <v>1</v>
      </c>
      <c r="CL138">
        <f t="shared" si="218"/>
        <v>1</v>
      </c>
      <c r="CM138">
        <f t="shared" si="218"/>
        <v>1</v>
      </c>
      <c r="CN138">
        <f t="shared" si="218"/>
        <v>1</v>
      </c>
      <c r="CO138">
        <f t="shared" si="218"/>
        <v>1</v>
      </c>
      <c r="CP138">
        <f t="shared" si="218"/>
        <v>1</v>
      </c>
      <c r="CQ138">
        <f t="shared" si="218"/>
        <v>1</v>
      </c>
      <c r="CR138">
        <f t="shared" si="218"/>
        <v>1</v>
      </c>
      <c r="CS138">
        <f t="shared" si="218"/>
        <v>1</v>
      </c>
      <c r="CT138">
        <f t="shared" si="219"/>
        <v>1</v>
      </c>
      <c r="CU138">
        <f t="shared" si="219"/>
        <v>1</v>
      </c>
      <c r="CV138">
        <f t="shared" si="219"/>
        <v>1</v>
      </c>
      <c r="CW138">
        <f t="shared" si="219"/>
        <v>1</v>
      </c>
      <c r="CX138">
        <f t="shared" si="219"/>
        <v>1</v>
      </c>
      <c r="CY138">
        <f t="shared" si="219"/>
        <v>1</v>
      </c>
      <c r="CZ138">
        <f t="shared" si="219"/>
        <v>1</v>
      </c>
      <c r="DA138">
        <f t="shared" si="219"/>
        <v>1</v>
      </c>
      <c r="DB138">
        <f t="shared" si="219"/>
        <v>1</v>
      </c>
      <c r="DC138">
        <f t="shared" si="219"/>
        <v>1</v>
      </c>
      <c r="DD138">
        <f t="shared" si="220"/>
        <v>1</v>
      </c>
      <c r="DE138">
        <f t="shared" si="220"/>
        <v>1</v>
      </c>
      <c r="DF138">
        <f t="shared" si="220"/>
        <v>1</v>
      </c>
      <c r="DG138">
        <f t="shared" si="220"/>
        <v>1</v>
      </c>
      <c r="DH138">
        <f t="shared" si="220"/>
        <v>1</v>
      </c>
      <c r="DI138">
        <f t="shared" si="220"/>
        <v>1</v>
      </c>
      <c r="DJ138">
        <f t="shared" si="220"/>
        <v>1</v>
      </c>
      <c r="DK138">
        <f t="shared" si="220"/>
        <v>1</v>
      </c>
      <c r="DL138">
        <f t="shared" si="220"/>
        <v>1</v>
      </c>
      <c r="DM138">
        <f t="shared" si="220"/>
        <v>1</v>
      </c>
      <c r="DN138">
        <f t="shared" si="221"/>
        <v>1</v>
      </c>
      <c r="DO138">
        <f t="shared" si="221"/>
        <v>1</v>
      </c>
      <c r="DP138">
        <f t="shared" si="221"/>
        <v>1</v>
      </c>
      <c r="DQ138">
        <f t="shared" si="221"/>
        <v>1</v>
      </c>
      <c r="DR138">
        <f t="shared" si="221"/>
        <v>1</v>
      </c>
      <c r="DS138">
        <f t="shared" si="221"/>
        <v>1</v>
      </c>
      <c r="DT138">
        <f t="shared" si="221"/>
        <v>1</v>
      </c>
      <c r="DU138">
        <f t="shared" si="221"/>
        <v>1</v>
      </c>
      <c r="DV138">
        <f t="shared" si="221"/>
        <v>1</v>
      </c>
      <c r="DW138">
        <f t="shared" si="221"/>
        <v>1</v>
      </c>
      <c r="DX138">
        <f t="shared" si="222"/>
        <v>1</v>
      </c>
      <c r="DY138">
        <f t="shared" si="222"/>
        <v>1</v>
      </c>
      <c r="DZ138">
        <f t="shared" si="222"/>
        <v>1</v>
      </c>
      <c r="EA138">
        <f t="shared" si="222"/>
        <v>1</v>
      </c>
      <c r="EB138">
        <f t="shared" si="222"/>
        <v>1</v>
      </c>
      <c r="EC138">
        <f t="shared" si="222"/>
        <v>1</v>
      </c>
      <c r="ED138">
        <f t="shared" si="222"/>
        <v>1</v>
      </c>
      <c r="EE138">
        <f t="shared" si="222"/>
        <v>1</v>
      </c>
      <c r="EF138">
        <f t="shared" si="222"/>
        <v>1</v>
      </c>
      <c r="EG138">
        <f t="shared" si="222"/>
        <v>1</v>
      </c>
      <c r="EH138">
        <f t="shared" si="223"/>
        <v>1</v>
      </c>
      <c r="EI138">
        <f t="shared" si="223"/>
        <v>1</v>
      </c>
      <c r="EJ138">
        <f t="shared" si="223"/>
        <v>1</v>
      </c>
      <c r="EK138">
        <f t="shared" si="223"/>
        <v>1</v>
      </c>
      <c r="EL138">
        <f t="shared" si="223"/>
        <v>1</v>
      </c>
      <c r="EM138">
        <f t="shared" si="223"/>
        <v>1</v>
      </c>
      <c r="EN138">
        <f t="shared" si="223"/>
        <v>1</v>
      </c>
      <c r="EO138">
        <f t="shared" si="223"/>
        <v>1</v>
      </c>
      <c r="EP138">
        <f t="shared" si="223"/>
        <v>1</v>
      </c>
      <c r="EQ138">
        <f t="shared" si="223"/>
        <v>1</v>
      </c>
      <c r="ER138">
        <f t="shared" si="223"/>
        <v>1</v>
      </c>
      <c r="ES138" s="47"/>
      <c r="ET138" s="1"/>
    </row>
    <row r="139" spans="1:150" x14ac:dyDescent="0.35">
      <c r="A139" s="106">
        <v>1252.0837737138172</v>
      </c>
      <c r="B139" s="112">
        <f t="shared" si="192"/>
        <v>0.10871886552319178</v>
      </c>
      <c r="C139" s="112">
        <f t="shared" si="193"/>
        <v>0.10871886552319178</v>
      </c>
      <c r="D139" s="133">
        <f t="shared" si="194"/>
        <v>0.10871886552319178</v>
      </c>
      <c r="E139" s="110">
        <v>0</v>
      </c>
      <c r="F139" s="111">
        <f t="shared" si="195"/>
        <v>1</v>
      </c>
      <c r="G139">
        <v>117</v>
      </c>
      <c r="H139">
        <f t="shared" si="210"/>
        <v>0</v>
      </c>
      <c r="I139">
        <f t="shared" si="210"/>
        <v>0</v>
      </c>
      <c r="J139">
        <f t="shared" si="210"/>
        <v>0</v>
      </c>
      <c r="K139">
        <f t="shared" si="210"/>
        <v>0</v>
      </c>
      <c r="L139">
        <f t="shared" si="210"/>
        <v>0</v>
      </c>
      <c r="M139">
        <f t="shared" si="210"/>
        <v>0</v>
      </c>
      <c r="N139">
        <f t="shared" si="210"/>
        <v>0</v>
      </c>
      <c r="O139">
        <f t="shared" si="210"/>
        <v>0</v>
      </c>
      <c r="P139">
        <f t="shared" si="210"/>
        <v>0</v>
      </c>
      <c r="Q139">
        <f t="shared" si="210"/>
        <v>0</v>
      </c>
      <c r="R139">
        <f t="shared" si="211"/>
        <v>0</v>
      </c>
      <c r="S139">
        <f t="shared" si="211"/>
        <v>0</v>
      </c>
      <c r="T139">
        <f t="shared" si="211"/>
        <v>0</v>
      </c>
      <c r="U139">
        <f t="shared" si="211"/>
        <v>0</v>
      </c>
      <c r="V139">
        <f t="shared" si="211"/>
        <v>0</v>
      </c>
      <c r="W139">
        <f t="shared" si="211"/>
        <v>0</v>
      </c>
      <c r="X139">
        <f t="shared" si="211"/>
        <v>0</v>
      </c>
      <c r="Y139">
        <f t="shared" si="211"/>
        <v>0</v>
      </c>
      <c r="Z139">
        <f t="shared" si="211"/>
        <v>0</v>
      </c>
      <c r="AA139">
        <f t="shared" si="211"/>
        <v>0</v>
      </c>
      <c r="AB139">
        <f t="shared" si="212"/>
        <v>0</v>
      </c>
      <c r="AC139">
        <f t="shared" si="212"/>
        <v>0</v>
      </c>
      <c r="AD139">
        <f t="shared" si="212"/>
        <v>0</v>
      </c>
      <c r="AE139">
        <f t="shared" si="212"/>
        <v>0</v>
      </c>
      <c r="AF139">
        <f t="shared" si="212"/>
        <v>0</v>
      </c>
      <c r="AG139">
        <f t="shared" si="212"/>
        <v>0</v>
      </c>
      <c r="AH139">
        <f t="shared" si="212"/>
        <v>0</v>
      </c>
      <c r="AI139">
        <f t="shared" si="212"/>
        <v>0</v>
      </c>
      <c r="AJ139">
        <f t="shared" si="212"/>
        <v>0</v>
      </c>
      <c r="AK139">
        <f t="shared" si="212"/>
        <v>0</v>
      </c>
      <c r="AL139">
        <f t="shared" si="213"/>
        <v>0</v>
      </c>
      <c r="AM139">
        <f t="shared" si="213"/>
        <v>0</v>
      </c>
      <c r="AN139">
        <f t="shared" si="213"/>
        <v>0</v>
      </c>
      <c r="AO139">
        <f t="shared" si="213"/>
        <v>0</v>
      </c>
      <c r="AP139">
        <f t="shared" si="213"/>
        <v>0</v>
      </c>
      <c r="AQ139">
        <f t="shared" si="213"/>
        <v>0</v>
      </c>
      <c r="AR139">
        <f t="shared" si="213"/>
        <v>0</v>
      </c>
      <c r="AS139">
        <f t="shared" si="213"/>
        <v>0</v>
      </c>
      <c r="AT139">
        <f t="shared" si="213"/>
        <v>0</v>
      </c>
      <c r="AU139">
        <f t="shared" si="213"/>
        <v>0</v>
      </c>
      <c r="AV139">
        <f t="shared" si="214"/>
        <v>0</v>
      </c>
      <c r="AW139">
        <f t="shared" si="214"/>
        <v>0</v>
      </c>
      <c r="AX139">
        <f t="shared" si="214"/>
        <v>0</v>
      </c>
      <c r="AY139">
        <f t="shared" si="214"/>
        <v>0</v>
      </c>
      <c r="AZ139">
        <f t="shared" si="214"/>
        <v>0</v>
      </c>
      <c r="BA139">
        <f t="shared" si="214"/>
        <v>0</v>
      </c>
      <c r="BB139">
        <f t="shared" si="214"/>
        <v>0</v>
      </c>
      <c r="BC139">
        <f t="shared" si="214"/>
        <v>0</v>
      </c>
      <c r="BD139">
        <f t="shared" si="214"/>
        <v>0</v>
      </c>
      <c r="BE139">
        <f t="shared" si="214"/>
        <v>0</v>
      </c>
      <c r="BF139">
        <f t="shared" si="215"/>
        <v>0</v>
      </c>
      <c r="BG139">
        <f t="shared" si="215"/>
        <v>0</v>
      </c>
      <c r="BH139">
        <f t="shared" si="215"/>
        <v>0</v>
      </c>
      <c r="BI139">
        <f t="shared" si="215"/>
        <v>0</v>
      </c>
      <c r="BJ139">
        <f t="shared" si="215"/>
        <v>0</v>
      </c>
      <c r="BK139">
        <f t="shared" si="215"/>
        <v>0</v>
      </c>
      <c r="BL139">
        <f t="shared" si="215"/>
        <v>0</v>
      </c>
      <c r="BM139">
        <f t="shared" si="215"/>
        <v>0</v>
      </c>
      <c r="BN139">
        <f t="shared" si="215"/>
        <v>0</v>
      </c>
      <c r="BO139">
        <f t="shared" si="215"/>
        <v>0</v>
      </c>
      <c r="BP139">
        <f t="shared" si="216"/>
        <v>0</v>
      </c>
      <c r="BQ139">
        <f t="shared" si="216"/>
        <v>0</v>
      </c>
      <c r="BR139">
        <f t="shared" si="216"/>
        <v>0</v>
      </c>
      <c r="BS139">
        <f t="shared" si="216"/>
        <v>0</v>
      </c>
      <c r="BT139">
        <f t="shared" si="216"/>
        <v>0</v>
      </c>
      <c r="BU139">
        <f t="shared" si="216"/>
        <v>0</v>
      </c>
      <c r="BV139">
        <f t="shared" si="216"/>
        <v>0</v>
      </c>
      <c r="BW139">
        <f t="shared" si="216"/>
        <v>0</v>
      </c>
      <c r="BX139">
        <f t="shared" si="216"/>
        <v>0</v>
      </c>
      <c r="BY139">
        <f t="shared" si="216"/>
        <v>0</v>
      </c>
      <c r="BZ139">
        <f t="shared" si="217"/>
        <v>0</v>
      </c>
      <c r="CA139">
        <f t="shared" si="217"/>
        <v>0</v>
      </c>
      <c r="CB139">
        <f t="shared" si="217"/>
        <v>0</v>
      </c>
      <c r="CC139">
        <f t="shared" si="217"/>
        <v>0</v>
      </c>
      <c r="CD139">
        <f t="shared" si="217"/>
        <v>0</v>
      </c>
      <c r="CE139">
        <f t="shared" si="217"/>
        <v>0</v>
      </c>
      <c r="CF139">
        <f t="shared" si="217"/>
        <v>0</v>
      </c>
      <c r="CG139">
        <f t="shared" si="217"/>
        <v>0</v>
      </c>
      <c r="CH139">
        <f t="shared" si="217"/>
        <v>0</v>
      </c>
      <c r="CI139">
        <f t="shared" si="217"/>
        <v>0</v>
      </c>
      <c r="CJ139">
        <f t="shared" si="218"/>
        <v>0</v>
      </c>
      <c r="CK139">
        <f t="shared" si="218"/>
        <v>0</v>
      </c>
      <c r="CL139">
        <f t="shared" si="218"/>
        <v>0</v>
      </c>
      <c r="CM139">
        <f t="shared" si="218"/>
        <v>0</v>
      </c>
      <c r="CN139">
        <f t="shared" si="218"/>
        <v>0</v>
      </c>
      <c r="CO139">
        <f t="shared" si="218"/>
        <v>0</v>
      </c>
      <c r="CP139">
        <f t="shared" si="218"/>
        <v>0</v>
      </c>
      <c r="CQ139">
        <f t="shared" si="218"/>
        <v>0</v>
      </c>
      <c r="CR139">
        <f t="shared" si="218"/>
        <v>0</v>
      </c>
      <c r="CS139">
        <f t="shared" si="218"/>
        <v>0</v>
      </c>
      <c r="CT139">
        <f t="shared" si="219"/>
        <v>0</v>
      </c>
      <c r="CU139">
        <f t="shared" si="219"/>
        <v>0</v>
      </c>
      <c r="CV139">
        <f t="shared" si="219"/>
        <v>0</v>
      </c>
      <c r="CW139">
        <f t="shared" si="219"/>
        <v>0</v>
      </c>
      <c r="CX139">
        <f t="shared" si="219"/>
        <v>0</v>
      </c>
      <c r="CY139">
        <f t="shared" si="219"/>
        <v>0</v>
      </c>
      <c r="CZ139">
        <f t="shared" si="219"/>
        <v>0</v>
      </c>
      <c r="DA139">
        <f t="shared" si="219"/>
        <v>0</v>
      </c>
      <c r="DB139">
        <f t="shared" si="219"/>
        <v>0</v>
      </c>
      <c r="DC139">
        <f t="shared" si="219"/>
        <v>0</v>
      </c>
      <c r="DD139">
        <f t="shared" si="220"/>
        <v>0</v>
      </c>
      <c r="DE139">
        <f t="shared" si="220"/>
        <v>0</v>
      </c>
      <c r="DF139">
        <f t="shared" si="220"/>
        <v>0</v>
      </c>
      <c r="DG139">
        <f t="shared" si="220"/>
        <v>0</v>
      </c>
      <c r="DH139">
        <f t="shared" si="220"/>
        <v>0</v>
      </c>
      <c r="DI139">
        <f t="shared" si="220"/>
        <v>0</v>
      </c>
      <c r="DJ139">
        <f t="shared" si="220"/>
        <v>0</v>
      </c>
      <c r="DK139">
        <f t="shared" si="220"/>
        <v>0</v>
      </c>
      <c r="DL139">
        <f t="shared" si="220"/>
        <v>0</v>
      </c>
      <c r="DM139">
        <f t="shared" si="220"/>
        <v>0</v>
      </c>
      <c r="DN139">
        <f t="shared" si="221"/>
        <v>0</v>
      </c>
      <c r="DO139">
        <f t="shared" si="221"/>
        <v>0</v>
      </c>
      <c r="DP139">
        <f t="shared" si="221"/>
        <v>0</v>
      </c>
      <c r="DQ139">
        <f t="shared" si="221"/>
        <v>0</v>
      </c>
      <c r="DR139">
        <f t="shared" si="221"/>
        <v>0</v>
      </c>
      <c r="DS139">
        <f t="shared" si="221"/>
        <v>0</v>
      </c>
      <c r="DT139">
        <f t="shared" si="221"/>
        <v>0</v>
      </c>
      <c r="DU139">
        <f t="shared" si="221"/>
        <v>0</v>
      </c>
      <c r="DV139">
        <f t="shared" si="221"/>
        <v>0</v>
      </c>
      <c r="DW139">
        <f t="shared" si="221"/>
        <v>0</v>
      </c>
      <c r="DX139">
        <f t="shared" si="222"/>
        <v>0</v>
      </c>
      <c r="DY139">
        <f t="shared" si="222"/>
        <v>0</v>
      </c>
      <c r="DZ139">
        <f t="shared" si="222"/>
        <v>0</v>
      </c>
      <c r="EA139">
        <f t="shared" si="222"/>
        <v>0</v>
      </c>
      <c r="EB139">
        <f t="shared" si="222"/>
        <v>0</v>
      </c>
      <c r="EC139">
        <f t="shared" si="222"/>
        <v>0</v>
      </c>
      <c r="ED139">
        <f t="shared" si="222"/>
        <v>0</v>
      </c>
      <c r="EE139">
        <f t="shared" si="222"/>
        <v>0</v>
      </c>
      <c r="EF139">
        <f t="shared" si="222"/>
        <v>0</v>
      </c>
      <c r="EG139">
        <f t="shared" si="222"/>
        <v>0</v>
      </c>
      <c r="EH139">
        <f t="shared" si="223"/>
        <v>0</v>
      </c>
      <c r="EI139">
        <f t="shared" si="223"/>
        <v>0</v>
      </c>
      <c r="EJ139">
        <f t="shared" si="223"/>
        <v>0</v>
      </c>
      <c r="EK139">
        <f t="shared" si="223"/>
        <v>0</v>
      </c>
      <c r="EL139">
        <f t="shared" si="223"/>
        <v>0</v>
      </c>
      <c r="EM139">
        <f t="shared" si="223"/>
        <v>0</v>
      </c>
      <c r="EN139">
        <f t="shared" si="223"/>
        <v>0</v>
      </c>
      <c r="EO139">
        <f t="shared" si="223"/>
        <v>0</v>
      </c>
      <c r="EP139">
        <f t="shared" si="223"/>
        <v>0</v>
      </c>
      <c r="EQ139">
        <f t="shared" si="223"/>
        <v>0</v>
      </c>
      <c r="ER139">
        <f t="shared" si="223"/>
        <v>0</v>
      </c>
      <c r="ES139" s="47"/>
      <c r="ET139" s="1"/>
    </row>
    <row r="140" spans="1:150" x14ac:dyDescent="0.35">
      <c r="A140" s="107">
        <v>199.67009734856674</v>
      </c>
      <c r="B140" s="112">
        <f t="shared" si="192"/>
        <v>-0.78678554148075619</v>
      </c>
      <c r="C140" s="112">
        <f t="shared" si="193"/>
        <v>-0.78678554148075619</v>
      </c>
      <c r="D140" s="133">
        <f t="shared" si="194"/>
        <v>-0.78678554148075619</v>
      </c>
      <c r="E140" s="110">
        <v>0</v>
      </c>
      <c r="F140" s="111">
        <f t="shared" si="195"/>
        <v>1</v>
      </c>
      <c r="G140">
        <v>118</v>
      </c>
      <c r="H140">
        <f t="shared" si="210"/>
        <v>0</v>
      </c>
      <c r="I140">
        <f t="shared" si="210"/>
        <v>0</v>
      </c>
      <c r="J140">
        <f t="shared" si="210"/>
        <v>0</v>
      </c>
      <c r="K140">
        <f t="shared" si="210"/>
        <v>0</v>
      </c>
      <c r="L140">
        <f t="shared" si="210"/>
        <v>0</v>
      </c>
      <c r="M140">
        <f t="shared" si="210"/>
        <v>0</v>
      </c>
      <c r="N140">
        <f t="shared" si="210"/>
        <v>0</v>
      </c>
      <c r="O140">
        <f t="shared" si="210"/>
        <v>0</v>
      </c>
      <c r="P140">
        <f t="shared" si="210"/>
        <v>0</v>
      </c>
      <c r="Q140">
        <f t="shared" si="210"/>
        <v>0</v>
      </c>
      <c r="R140">
        <f t="shared" si="211"/>
        <v>0</v>
      </c>
      <c r="S140">
        <f t="shared" si="211"/>
        <v>0</v>
      </c>
      <c r="T140">
        <f t="shared" si="211"/>
        <v>0</v>
      </c>
      <c r="U140">
        <f t="shared" si="211"/>
        <v>0</v>
      </c>
      <c r="V140">
        <f t="shared" si="211"/>
        <v>0</v>
      </c>
      <c r="W140">
        <f t="shared" si="211"/>
        <v>0</v>
      </c>
      <c r="X140">
        <f t="shared" si="211"/>
        <v>0</v>
      </c>
      <c r="Y140">
        <f t="shared" si="211"/>
        <v>0</v>
      </c>
      <c r="Z140">
        <f t="shared" si="211"/>
        <v>0</v>
      </c>
      <c r="AA140">
        <f t="shared" si="211"/>
        <v>0</v>
      </c>
      <c r="AB140">
        <f t="shared" si="212"/>
        <v>0</v>
      </c>
      <c r="AC140">
        <f t="shared" si="212"/>
        <v>0</v>
      </c>
      <c r="AD140">
        <f t="shared" si="212"/>
        <v>0</v>
      </c>
      <c r="AE140">
        <f t="shared" si="212"/>
        <v>0</v>
      </c>
      <c r="AF140">
        <f t="shared" si="212"/>
        <v>0</v>
      </c>
      <c r="AG140">
        <f t="shared" si="212"/>
        <v>0</v>
      </c>
      <c r="AH140">
        <f t="shared" si="212"/>
        <v>0</v>
      </c>
      <c r="AI140">
        <f t="shared" si="212"/>
        <v>0</v>
      </c>
      <c r="AJ140">
        <f t="shared" si="212"/>
        <v>0</v>
      </c>
      <c r="AK140">
        <f t="shared" si="212"/>
        <v>0</v>
      </c>
      <c r="AL140">
        <f t="shared" si="213"/>
        <v>0</v>
      </c>
      <c r="AM140">
        <f t="shared" si="213"/>
        <v>0</v>
      </c>
      <c r="AN140">
        <f t="shared" si="213"/>
        <v>0</v>
      </c>
      <c r="AO140">
        <f t="shared" si="213"/>
        <v>0</v>
      </c>
      <c r="AP140">
        <f t="shared" si="213"/>
        <v>0</v>
      </c>
      <c r="AQ140">
        <f t="shared" si="213"/>
        <v>0</v>
      </c>
      <c r="AR140">
        <f t="shared" si="213"/>
        <v>0</v>
      </c>
      <c r="AS140">
        <f t="shared" si="213"/>
        <v>0</v>
      </c>
      <c r="AT140">
        <f t="shared" si="213"/>
        <v>0</v>
      </c>
      <c r="AU140">
        <f t="shared" si="213"/>
        <v>0</v>
      </c>
      <c r="AV140">
        <f t="shared" si="214"/>
        <v>0</v>
      </c>
      <c r="AW140">
        <f t="shared" si="214"/>
        <v>0</v>
      </c>
      <c r="AX140">
        <f t="shared" si="214"/>
        <v>0</v>
      </c>
      <c r="AY140">
        <f t="shared" si="214"/>
        <v>0</v>
      </c>
      <c r="AZ140">
        <f t="shared" si="214"/>
        <v>0</v>
      </c>
      <c r="BA140">
        <f t="shared" si="214"/>
        <v>0</v>
      </c>
      <c r="BB140">
        <f t="shared" si="214"/>
        <v>0</v>
      </c>
      <c r="BC140">
        <f t="shared" si="214"/>
        <v>0</v>
      </c>
      <c r="BD140">
        <f t="shared" si="214"/>
        <v>0</v>
      </c>
      <c r="BE140">
        <f t="shared" si="214"/>
        <v>0</v>
      </c>
      <c r="BF140">
        <f t="shared" si="215"/>
        <v>0</v>
      </c>
      <c r="BG140">
        <f t="shared" si="215"/>
        <v>0</v>
      </c>
      <c r="BH140">
        <f t="shared" si="215"/>
        <v>0</v>
      </c>
      <c r="BI140">
        <f t="shared" si="215"/>
        <v>0</v>
      </c>
      <c r="BJ140">
        <f t="shared" si="215"/>
        <v>0</v>
      </c>
      <c r="BK140">
        <f t="shared" si="215"/>
        <v>0</v>
      </c>
      <c r="BL140">
        <f t="shared" si="215"/>
        <v>0</v>
      </c>
      <c r="BM140">
        <f t="shared" si="215"/>
        <v>0</v>
      </c>
      <c r="BN140">
        <f t="shared" si="215"/>
        <v>0</v>
      </c>
      <c r="BO140">
        <f t="shared" si="215"/>
        <v>0</v>
      </c>
      <c r="BP140">
        <f t="shared" si="216"/>
        <v>0</v>
      </c>
      <c r="BQ140">
        <f t="shared" si="216"/>
        <v>0</v>
      </c>
      <c r="BR140">
        <f t="shared" si="216"/>
        <v>0</v>
      </c>
      <c r="BS140">
        <f t="shared" si="216"/>
        <v>0</v>
      </c>
      <c r="BT140">
        <f t="shared" si="216"/>
        <v>0</v>
      </c>
      <c r="BU140">
        <f t="shared" si="216"/>
        <v>0</v>
      </c>
      <c r="BV140">
        <f t="shared" si="216"/>
        <v>0</v>
      </c>
      <c r="BW140">
        <f t="shared" si="216"/>
        <v>0</v>
      </c>
      <c r="BX140">
        <f t="shared" si="216"/>
        <v>0</v>
      </c>
      <c r="BY140">
        <f t="shared" si="216"/>
        <v>0</v>
      </c>
      <c r="BZ140">
        <f t="shared" si="217"/>
        <v>0</v>
      </c>
      <c r="CA140">
        <f t="shared" si="217"/>
        <v>0</v>
      </c>
      <c r="CB140">
        <f t="shared" si="217"/>
        <v>0</v>
      </c>
      <c r="CC140">
        <f t="shared" si="217"/>
        <v>0</v>
      </c>
      <c r="CD140">
        <f t="shared" si="217"/>
        <v>0</v>
      </c>
      <c r="CE140">
        <f t="shared" si="217"/>
        <v>0</v>
      </c>
      <c r="CF140">
        <f t="shared" si="217"/>
        <v>0</v>
      </c>
      <c r="CG140">
        <f t="shared" si="217"/>
        <v>0</v>
      </c>
      <c r="CH140">
        <f t="shared" si="217"/>
        <v>0</v>
      </c>
      <c r="CI140">
        <f t="shared" si="217"/>
        <v>0</v>
      </c>
      <c r="CJ140">
        <f t="shared" si="218"/>
        <v>0</v>
      </c>
      <c r="CK140">
        <f t="shared" si="218"/>
        <v>0</v>
      </c>
      <c r="CL140">
        <f t="shared" si="218"/>
        <v>0</v>
      </c>
      <c r="CM140">
        <f t="shared" si="218"/>
        <v>0</v>
      </c>
      <c r="CN140">
        <f t="shared" si="218"/>
        <v>0</v>
      </c>
      <c r="CO140">
        <f t="shared" si="218"/>
        <v>0</v>
      </c>
      <c r="CP140">
        <f t="shared" si="218"/>
        <v>0</v>
      </c>
      <c r="CQ140">
        <f t="shared" si="218"/>
        <v>0</v>
      </c>
      <c r="CR140">
        <f t="shared" si="218"/>
        <v>0</v>
      </c>
      <c r="CS140">
        <f t="shared" si="218"/>
        <v>0</v>
      </c>
      <c r="CT140">
        <f t="shared" si="219"/>
        <v>0</v>
      </c>
      <c r="CU140">
        <f t="shared" si="219"/>
        <v>0</v>
      </c>
      <c r="CV140">
        <f t="shared" si="219"/>
        <v>0</v>
      </c>
      <c r="CW140">
        <f t="shared" si="219"/>
        <v>0</v>
      </c>
      <c r="CX140">
        <f t="shared" si="219"/>
        <v>0</v>
      </c>
      <c r="CY140">
        <f t="shared" si="219"/>
        <v>0</v>
      </c>
      <c r="CZ140">
        <f t="shared" si="219"/>
        <v>0</v>
      </c>
      <c r="DA140">
        <f t="shared" si="219"/>
        <v>0</v>
      </c>
      <c r="DB140">
        <f t="shared" si="219"/>
        <v>0</v>
      </c>
      <c r="DC140">
        <f t="shared" si="219"/>
        <v>0</v>
      </c>
      <c r="DD140">
        <f t="shared" si="220"/>
        <v>0</v>
      </c>
      <c r="DE140">
        <f t="shared" si="220"/>
        <v>0</v>
      </c>
      <c r="DF140">
        <f t="shared" si="220"/>
        <v>0</v>
      </c>
      <c r="DG140">
        <f t="shared" si="220"/>
        <v>0</v>
      </c>
      <c r="DH140">
        <f t="shared" si="220"/>
        <v>0</v>
      </c>
      <c r="DI140">
        <f t="shared" si="220"/>
        <v>0</v>
      </c>
      <c r="DJ140">
        <f t="shared" si="220"/>
        <v>0</v>
      </c>
      <c r="DK140">
        <f t="shared" si="220"/>
        <v>0</v>
      </c>
      <c r="DL140">
        <f t="shared" si="220"/>
        <v>0</v>
      </c>
      <c r="DM140">
        <f t="shared" si="220"/>
        <v>0</v>
      </c>
      <c r="DN140">
        <f t="shared" si="221"/>
        <v>0</v>
      </c>
      <c r="DO140">
        <f t="shared" si="221"/>
        <v>0</v>
      </c>
      <c r="DP140">
        <f t="shared" si="221"/>
        <v>0</v>
      </c>
      <c r="DQ140">
        <f t="shared" si="221"/>
        <v>0</v>
      </c>
      <c r="DR140">
        <f t="shared" si="221"/>
        <v>0</v>
      </c>
      <c r="DS140">
        <f t="shared" si="221"/>
        <v>0</v>
      </c>
      <c r="DT140">
        <f t="shared" si="221"/>
        <v>0</v>
      </c>
      <c r="DU140">
        <f t="shared" si="221"/>
        <v>0</v>
      </c>
      <c r="DV140">
        <f t="shared" si="221"/>
        <v>0</v>
      </c>
      <c r="DW140">
        <f t="shared" si="221"/>
        <v>0</v>
      </c>
      <c r="DX140">
        <f t="shared" si="222"/>
        <v>0</v>
      </c>
      <c r="DY140">
        <f t="shared" si="222"/>
        <v>0</v>
      </c>
      <c r="DZ140">
        <f t="shared" si="222"/>
        <v>0</v>
      </c>
      <c r="EA140">
        <f t="shared" si="222"/>
        <v>0</v>
      </c>
      <c r="EB140">
        <f t="shared" si="222"/>
        <v>0</v>
      </c>
      <c r="EC140">
        <f t="shared" si="222"/>
        <v>0</v>
      </c>
      <c r="ED140">
        <f t="shared" si="222"/>
        <v>0</v>
      </c>
      <c r="EE140">
        <f t="shared" si="222"/>
        <v>0</v>
      </c>
      <c r="EF140">
        <f t="shared" si="222"/>
        <v>0</v>
      </c>
      <c r="EG140">
        <f t="shared" si="222"/>
        <v>0</v>
      </c>
      <c r="EH140">
        <f t="shared" si="223"/>
        <v>0</v>
      </c>
      <c r="EI140">
        <f t="shared" si="223"/>
        <v>0</v>
      </c>
      <c r="EJ140">
        <f t="shared" si="223"/>
        <v>0</v>
      </c>
      <c r="EK140">
        <f t="shared" si="223"/>
        <v>0</v>
      </c>
      <c r="EL140">
        <f t="shared" si="223"/>
        <v>0</v>
      </c>
      <c r="EM140">
        <f t="shared" si="223"/>
        <v>0</v>
      </c>
      <c r="EN140">
        <f t="shared" si="223"/>
        <v>0</v>
      </c>
      <c r="EO140">
        <f t="shared" si="223"/>
        <v>0</v>
      </c>
      <c r="EP140">
        <f t="shared" si="223"/>
        <v>0</v>
      </c>
      <c r="EQ140">
        <f t="shared" si="223"/>
        <v>0</v>
      </c>
      <c r="ER140">
        <f t="shared" si="223"/>
        <v>0</v>
      </c>
      <c r="ES140" s="47"/>
      <c r="ET140" s="1"/>
    </row>
    <row r="141" spans="1:150" x14ac:dyDescent="0.35">
      <c r="A141" s="106">
        <v>-6.4379502276726726</v>
      </c>
      <c r="B141" s="112">
        <f t="shared" si="192"/>
        <v>-0.96216397780149887</v>
      </c>
      <c r="C141" s="112">
        <f t="shared" si="193"/>
        <v>-0.96216397780149887</v>
      </c>
      <c r="D141" s="133">
        <f t="shared" si="194"/>
        <v>-0.96216397780149887</v>
      </c>
      <c r="E141" s="110">
        <v>0</v>
      </c>
      <c r="F141" s="111">
        <f t="shared" si="195"/>
        <v>1</v>
      </c>
      <c r="G141">
        <v>119</v>
      </c>
      <c r="H141">
        <f t="shared" si="210"/>
        <v>0</v>
      </c>
      <c r="I141">
        <f t="shared" si="210"/>
        <v>0</v>
      </c>
      <c r="J141">
        <f t="shared" si="210"/>
        <v>0</v>
      </c>
      <c r="K141">
        <f t="shared" si="210"/>
        <v>0</v>
      </c>
      <c r="L141">
        <f t="shared" si="210"/>
        <v>0</v>
      </c>
      <c r="M141">
        <f t="shared" si="210"/>
        <v>0</v>
      </c>
      <c r="N141">
        <f t="shared" si="210"/>
        <v>0</v>
      </c>
      <c r="O141">
        <f t="shared" si="210"/>
        <v>0</v>
      </c>
      <c r="P141">
        <f t="shared" si="210"/>
        <v>0</v>
      </c>
      <c r="Q141">
        <f t="shared" si="210"/>
        <v>0</v>
      </c>
      <c r="R141">
        <f t="shared" si="211"/>
        <v>0</v>
      </c>
      <c r="S141">
        <f t="shared" si="211"/>
        <v>0</v>
      </c>
      <c r="T141">
        <f t="shared" si="211"/>
        <v>0</v>
      </c>
      <c r="U141">
        <f t="shared" si="211"/>
        <v>0</v>
      </c>
      <c r="V141">
        <f t="shared" si="211"/>
        <v>0</v>
      </c>
      <c r="W141">
        <f t="shared" si="211"/>
        <v>0</v>
      </c>
      <c r="X141">
        <f t="shared" si="211"/>
        <v>0</v>
      </c>
      <c r="Y141">
        <f t="shared" si="211"/>
        <v>0</v>
      </c>
      <c r="Z141">
        <f t="shared" si="211"/>
        <v>0</v>
      </c>
      <c r="AA141">
        <f t="shared" si="211"/>
        <v>0</v>
      </c>
      <c r="AB141">
        <f t="shared" si="212"/>
        <v>0</v>
      </c>
      <c r="AC141">
        <f t="shared" si="212"/>
        <v>0</v>
      </c>
      <c r="AD141">
        <f t="shared" si="212"/>
        <v>0</v>
      </c>
      <c r="AE141">
        <f t="shared" si="212"/>
        <v>0</v>
      </c>
      <c r="AF141">
        <f t="shared" si="212"/>
        <v>0</v>
      </c>
      <c r="AG141">
        <f t="shared" si="212"/>
        <v>0</v>
      </c>
      <c r="AH141">
        <f t="shared" si="212"/>
        <v>0</v>
      </c>
      <c r="AI141">
        <f t="shared" si="212"/>
        <v>0</v>
      </c>
      <c r="AJ141">
        <f t="shared" si="212"/>
        <v>0</v>
      </c>
      <c r="AK141">
        <f t="shared" si="212"/>
        <v>0</v>
      </c>
      <c r="AL141">
        <f t="shared" si="213"/>
        <v>0</v>
      </c>
      <c r="AM141">
        <f t="shared" si="213"/>
        <v>0</v>
      </c>
      <c r="AN141">
        <f t="shared" si="213"/>
        <v>0</v>
      </c>
      <c r="AO141">
        <f t="shared" si="213"/>
        <v>0</v>
      </c>
      <c r="AP141">
        <f t="shared" si="213"/>
        <v>0</v>
      </c>
      <c r="AQ141">
        <f t="shared" si="213"/>
        <v>0</v>
      </c>
      <c r="AR141">
        <f t="shared" si="213"/>
        <v>0</v>
      </c>
      <c r="AS141">
        <f t="shared" si="213"/>
        <v>0</v>
      </c>
      <c r="AT141">
        <f t="shared" si="213"/>
        <v>0</v>
      </c>
      <c r="AU141">
        <f t="shared" si="213"/>
        <v>0</v>
      </c>
      <c r="AV141">
        <f t="shared" si="214"/>
        <v>0</v>
      </c>
      <c r="AW141">
        <f t="shared" si="214"/>
        <v>0</v>
      </c>
      <c r="AX141">
        <f t="shared" si="214"/>
        <v>0</v>
      </c>
      <c r="AY141">
        <f t="shared" si="214"/>
        <v>0</v>
      </c>
      <c r="AZ141">
        <f t="shared" si="214"/>
        <v>0</v>
      </c>
      <c r="BA141">
        <f t="shared" si="214"/>
        <v>0</v>
      </c>
      <c r="BB141">
        <f t="shared" si="214"/>
        <v>0</v>
      </c>
      <c r="BC141">
        <f t="shared" si="214"/>
        <v>0</v>
      </c>
      <c r="BD141">
        <f t="shared" si="214"/>
        <v>0</v>
      </c>
      <c r="BE141">
        <f t="shared" si="214"/>
        <v>0</v>
      </c>
      <c r="BF141">
        <f t="shared" si="215"/>
        <v>0</v>
      </c>
      <c r="BG141">
        <f t="shared" si="215"/>
        <v>0</v>
      </c>
      <c r="BH141">
        <f t="shared" si="215"/>
        <v>0</v>
      </c>
      <c r="BI141">
        <f t="shared" si="215"/>
        <v>0</v>
      </c>
      <c r="BJ141">
        <f t="shared" si="215"/>
        <v>0</v>
      </c>
      <c r="BK141">
        <f t="shared" si="215"/>
        <v>0</v>
      </c>
      <c r="BL141">
        <f t="shared" si="215"/>
        <v>0</v>
      </c>
      <c r="BM141">
        <f t="shared" si="215"/>
        <v>0</v>
      </c>
      <c r="BN141">
        <f t="shared" si="215"/>
        <v>0</v>
      </c>
      <c r="BO141">
        <f t="shared" si="215"/>
        <v>0</v>
      </c>
      <c r="BP141">
        <f t="shared" si="216"/>
        <v>0</v>
      </c>
      <c r="BQ141">
        <f t="shared" si="216"/>
        <v>0</v>
      </c>
      <c r="BR141">
        <f t="shared" si="216"/>
        <v>0</v>
      </c>
      <c r="BS141">
        <f t="shared" si="216"/>
        <v>0</v>
      </c>
      <c r="BT141">
        <f t="shared" si="216"/>
        <v>0</v>
      </c>
      <c r="BU141">
        <f t="shared" si="216"/>
        <v>0</v>
      </c>
      <c r="BV141">
        <f t="shared" si="216"/>
        <v>0</v>
      </c>
      <c r="BW141">
        <f t="shared" si="216"/>
        <v>0</v>
      </c>
      <c r="BX141">
        <f t="shared" si="216"/>
        <v>0</v>
      </c>
      <c r="BY141">
        <f t="shared" si="216"/>
        <v>0</v>
      </c>
      <c r="BZ141">
        <f t="shared" si="217"/>
        <v>0</v>
      </c>
      <c r="CA141">
        <f t="shared" si="217"/>
        <v>0</v>
      </c>
      <c r="CB141">
        <f t="shared" si="217"/>
        <v>0</v>
      </c>
      <c r="CC141">
        <f t="shared" si="217"/>
        <v>0</v>
      </c>
      <c r="CD141">
        <f t="shared" si="217"/>
        <v>0</v>
      </c>
      <c r="CE141">
        <f t="shared" si="217"/>
        <v>0</v>
      </c>
      <c r="CF141">
        <f t="shared" si="217"/>
        <v>0</v>
      </c>
      <c r="CG141">
        <f t="shared" si="217"/>
        <v>0</v>
      </c>
      <c r="CH141">
        <f t="shared" si="217"/>
        <v>0</v>
      </c>
      <c r="CI141">
        <f t="shared" si="217"/>
        <v>0</v>
      </c>
      <c r="CJ141">
        <f t="shared" si="218"/>
        <v>0</v>
      </c>
      <c r="CK141">
        <f t="shared" si="218"/>
        <v>0</v>
      </c>
      <c r="CL141">
        <f t="shared" si="218"/>
        <v>0</v>
      </c>
      <c r="CM141">
        <f t="shared" si="218"/>
        <v>0</v>
      </c>
      <c r="CN141">
        <f t="shared" si="218"/>
        <v>0</v>
      </c>
      <c r="CO141">
        <f t="shared" si="218"/>
        <v>0</v>
      </c>
      <c r="CP141">
        <f t="shared" si="218"/>
        <v>0</v>
      </c>
      <c r="CQ141">
        <f t="shared" si="218"/>
        <v>0</v>
      </c>
      <c r="CR141">
        <f t="shared" si="218"/>
        <v>0</v>
      </c>
      <c r="CS141">
        <f t="shared" si="218"/>
        <v>0</v>
      </c>
      <c r="CT141">
        <f t="shared" si="219"/>
        <v>0</v>
      </c>
      <c r="CU141">
        <f t="shared" si="219"/>
        <v>0</v>
      </c>
      <c r="CV141">
        <f t="shared" si="219"/>
        <v>0</v>
      </c>
      <c r="CW141">
        <f t="shared" si="219"/>
        <v>0</v>
      </c>
      <c r="CX141">
        <f t="shared" si="219"/>
        <v>0</v>
      </c>
      <c r="CY141">
        <f t="shared" si="219"/>
        <v>0</v>
      </c>
      <c r="CZ141">
        <f t="shared" si="219"/>
        <v>0</v>
      </c>
      <c r="DA141">
        <f t="shared" si="219"/>
        <v>0</v>
      </c>
      <c r="DB141">
        <f t="shared" si="219"/>
        <v>0</v>
      </c>
      <c r="DC141">
        <f t="shared" si="219"/>
        <v>0</v>
      </c>
      <c r="DD141">
        <f t="shared" si="220"/>
        <v>0</v>
      </c>
      <c r="DE141">
        <f t="shared" si="220"/>
        <v>0</v>
      </c>
      <c r="DF141">
        <f t="shared" si="220"/>
        <v>0</v>
      </c>
      <c r="DG141">
        <f t="shared" si="220"/>
        <v>0</v>
      </c>
      <c r="DH141">
        <f t="shared" si="220"/>
        <v>0</v>
      </c>
      <c r="DI141">
        <f t="shared" si="220"/>
        <v>0</v>
      </c>
      <c r="DJ141">
        <f t="shared" si="220"/>
        <v>0</v>
      </c>
      <c r="DK141">
        <f t="shared" si="220"/>
        <v>0</v>
      </c>
      <c r="DL141">
        <f t="shared" si="220"/>
        <v>0</v>
      </c>
      <c r="DM141">
        <f t="shared" si="220"/>
        <v>0</v>
      </c>
      <c r="DN141">
        <f t="shared" si="221"/>
        <v>0</v>
      </c>
      <c r="DO141">
        <f t="shared" si="221"/>
        <v>0</v>
      </c>
      <c r="DP141">
        <f t="shared" si="221"/>
        <v>0</v>
      </c>
      <c r="DQ141">
        <f t="shared" si="221"/>
        <v>0</v>
      </c>
      <c r="DR141">
        <f t="shared" si="221"/>
        <v>0</v>
      </c>
      <c r="DS141">
        <f t="shared" si="221"/>
        <v>0</v>
      </c>
      <c r="DT141">
        <f t="shared" si="221"/>
        <v>0</v>
      </c>
      <c r="DU141">
        <f t="shared" si="221"/>
        <v>0</v>
      </c>
      <c r="DV141">
        <f t="shared" si="221"/>
        <v>0</v>
      </c>
      <c r="DW141">
        <f t="shared" si="221"/>
        <v>0</v>
      </c>
      <c r="DX141">
        <f t="shared" si="222"/>
        <v>0</v>
      </c>
      <c r="DY141">
        <f t="shared" si="222"/>
        <v>0</v>
      </c>
      <c r="DZ141">
        <f t="shared" si="222"/>
        <v>0</v>
      </c>
      <c r="EA141">
        <f t="shared" si="222"/>
        <v>0</v>
      </c>
      <c r="EB141">
        <f t="shared" si="222"/>
        <v>0</v>
      </c>
      <c r="EC141">
        <f t="shared" si="222"/>
        <v>0</v>
      </c>
      <c r="ED141">
        <f t="shared" si="222"/>
        <v>0</v>
      </c>
      <c r="EE141">
        <f t="shared" si="222"/>
        <v>0</v>
      </c>
      <c r="EF141">
        <f t="shared" si="222"/>
        <v>0</v>
      </c>
      <c r="EG141">
        <f t="shared" si="222"/>
        <v>0</v>
      </c>
      <c r="EH141">
        <f t="shared" si="223"/>
        <v>0</v>
      </c>
      <c r="EI141">
        <f t="shared" si="223"/>
        <v>0</v>
      </c>
      <c r="EJ141">
        <f t="shared" si="223"/>
        <v>0</v>
      </c>
      <c r="EK141">
        <f t="shared" si="223"/>
        <v>0</v>
      </c>
      <c r="EL141">
        <f t="shared" si="223"/>
        <v>0</v>
      </c>
      <c r="EM141">
        <f t="shared" si="223"/>
        <v>0</v>
      </c>
      <c r="EN141">
        <f t="shared" si="223"/>
        <v>0</v>
      </c>
      <c r="EO141">
        <f t="shared" si="223"/>
        <v>0</v>
      </c>
      <c r="EP141">
        <f t="shared" si="223"/>
        <v>0</v>
      </c>
      <c r="EQ141">
        <f t="shared" si="223"/>
        <v>0</v>
      </c>
      <c r="ER141">
        <f t="shared" si="223"/>
        <v>0</v>
      </c>
      <c r="ES141" s="47"/>
      <c r="ET141" s="1"/>
    </row>
    <row r="142" spans="1:150" x14ac:dyDescent="0.35">
      <c r="A142" s="107">
        <v>237.93885087692695</v>
      </c>
      <c r="B142" s="112">
        <f t="shared" si="192"/>
        <v>-0.75422245511575081</v>
      </c>
      <c r="C142" s="112">
        <f t="shared" si="193"/>
        <v>-0.75422245511575081</v>
      </c>
      <c r="D142" s="133">
        <f t="shared" si="194"/>
        <v>-0.75422245511575081</v>
      </c>
      <c r="E142" s="110">
        <v>0</v>
      </c>
      <c r="F142" s="111">
        <f t="shared" si="195"/>
        <v>1</v>
      </c>
      <c r="G142">
        <v>120</v>
      </c>
      <c r="H142">
        <f t="shared" si="210"/>
        <v>0</v>
      </c>
      <c r="I142">
        <f t="shared" si="210"/>
        <v>0</v>
      </c>
      <c r="J142">
        <f t="shared" si="210"/>
        <v>0</v>
      </c>
      <c r="K142">
        <f t="shared" si="210"/>
        <v>0</v>
      </c>
      <c r="L142">
        <f t="shared" si="210"/>
        <v>0</v>
      </c>
      <c r="M142">
        <f t="shared" si="210"/>
        <v>0</v>
      </c>
      <c r="N142">
        <f t="shared" si="210"/>
        <v>0</v>
      </c>
      <c r="O142">
        <f t="shared" si="210"/>
        <v>0</v>
      </c>
      <c r="P142">
        <f t="shared" si="210"/>
        <v>0</v>
      </c>
      <c r="Q142">
        <f t="shared" si="210"/>
        <v>0</v>
      </c>
      <c r="R142">
        <f t="shared" si="211"/>
        <v>0</v>
      </c>
      <c r="S142">
        <f t="shared" si="211"/>
        <v>0</v>
      </c>
      <c r="T142">
        <f t="shared" si="211"/>
        <v>0</v>
      </c>
      <c r="U142">
        <f t="shared" si="211"/>
        <v>0</v>
      </c>
      <c r="V142">
        <f t="shared" si="211"/>
        <v>0</v>
      </c>
      <c r="W142">
        <f t="shared" si="211"/>
        <v>0</v>
      </c>
      <c r="X142">
        <f t="shared" si="211"/>
        <v>0</v>
      </c>
      <c r="Y142">
        <f t="shared" si="211"/>
        <v>0</v>
      </c>
      <c r="Z142">
        <f t="shared" si="211"/>
        <v>0</v>
      </c>
      <c r="AA142">
        <f t="shared" si="211"/>
        <v>0</v>
      </c>
      <c r="AB142">
        <f t="shared" si="212"/>
        <v>0</v>
      </c>
      <c r="AC142">
        <f t="shared" si="212"/>
        <v>0</v>
      </c>
      <c r="AD142">
        <f t="shared" si="212"/>
        <v>0</v>
      </c>
      <c r="AE142">
        <f t="shared" si="212"/>
        <v>0</v>
      </c>
      <c r="AF142">
        <f t="shared" si="212"/>
        <v>0</v>
      </c>
      <c r="AG142">
        <f t="shared" si="212"/>
        <v>0</v>
      </c>
      <c r="AH142">
        <f t="shared" si="212"/>
        <v>0</v>
      </c>
      <c r="AI142">
        <f t="shared" si="212"/>
        <v>0</v>
      </c>
      <c r="AJ142">
        <f t="shared" si="212"/>
        <v>0</v>
      </c>
      <c r="AK142">
        <f t="shared" si="212"/>
        <v>0</v>
      </c>
      <c r="AL142">
        <f t="shared" si="213"/>
        <v>0</v>
      </c>
      <c r="AM142">
        <f t="shared" si="213"/>
        <v>0</v>
      </c>
      <c r="AN142">
        <f t="shared" si="213"/>
        <v>0</v>
      </c>
      <c r="AO142">
        <f t="shared" si="213"/>
        <v>0</v>
      </c>
      <c r="AP142">
        <f t="shared" si="213"/>
        <v>0</v>
      </c>
      <c r="AQ142">
        <f t="shared" si="213"/>
        <v>0</v>
      </c>
      <c r="AR142">
        <f t="shared" si="213"/>
        <v>0</v>
      </c>
      <c r="AS142">
        <f t="shared" si="213"/>
        <v>0</v>
      </c>
      <c r="AT142">
        <f t="shared" si="213"/>
        <v>0</v>
      </c>
      <c r="AU142">
        <f t="shared" si="213"/>
        <v>0</v>
      </c>
      <c r="AV142">
        <f t="shared" si="214"/>
        <v>0</v>
      </c>
      <c r="AW142">
        <f t="shared" si="214"/>
        <v>0</v>
      </c>
      <c r="AX142">
        <f t="shared" si="214"/>
        <v>0</v>
      </c>
      <c r="AY142">
        <f t="shared" si="214"/>
        <v>0</v>
      </c>
      <c r="AZ142">
        <f t="shared" si="214"/>
        <v>0</v>
      </c>
      <c r="BA142">
        <f t="shared" si="214"/>
        <v>0</v>
      </c>
      <c r="BB142">
        <f t="shared" si="214"/>
        <v>0</v>
      </c>
      <c r="BC142">
        <f t="shared" si="214"/>
        <v>0</v>
      </c>
      <c r="BD142">
        <f t="shared" si="214"/>
        <v>0</v>
      </c>
      <c r="BE142">
        <f t="shared" si="214"/>
        <v>0</v>
      </c>
      <c r="BF142">
        <f t="shared" si="215"/>
        <v>0</v>
      </c>
      <c r="BG142">
        <f t="shared" si="215"/>
        <v>0</v>
      </c>
      <c r="BH142">
        <f t="shared" si="215"/>
        <v>0</v>
      </c>
      <c r="BI142">
        <f t="shared" si="215"/>
        <v>0</v>
      </c>
      <c r="BJ142">
        <f t="shared" si="215"/>
        <v>0</v>
      </c>
      <c r="BK142">
        <f t="shared" si="215"/>
        <v>0</v>
      </c>
      <c r="BL142">
        <f t="shared" si="215"/>
        <v>0</v>
      </c>
      <c r="BM142">
        <f t="shared" si="215"/>
        <v>0</v>
      </c>
      <c r="BN142">
        <f t="shared" si="215"/>
        <v>0</v>
      </c>
      <c r="BO142">
        <f t="shared" si="215"/>
        <v>0</v>
      </c>
      <c r="BP142">
        <f t="shared" si="216"/>
        <v>0</v>
      </c>
      <c r="BQ142">
        <f t="shared" si="216"/>
        <v>0</v>
      </c>
      <c r="BR142">
        <f t="shared" si="216"/>
        <v>0</v>
      </c>
      <c r="BS142">
        <f t="shared" si="216"/>
        <v>0</v>
      </c>
      <c r="BT142">
        <f t="shared" si="216"/>
        <v>0</v>
      </c>
      <c r="BU142">
        <f t="shared" si="216"/>
        <v>0</v>
      </c>
      <c r="BV142">
        <f t="shared" si="216"/>
        <v>0</v>
      </c>
      <c r="BW142">
        <f t="shared" si="216"/>
        <v>0</v>
      </c>
      <c r="BX142">
        <f t="shared" si="216"/>
        <v>0</v>
      </c>
      <c r="BY142">
        <f t="shared" si="216"/>
        <v>0</v>
      </c>
      <c r="BZ142">
        <f t="shared" si="217"/>
        <v>0</v>
      </c>
      <c r="CA142">
        <f t="shared" si="217"/>
        <v>0</v>
      </c>
      <c r="CB142">
        <f t="shared" si="217"/>
        <v>0</v>
      </c>
      <c r="CC142">
        <f t="shared" si="217"/>
        <v>0</v>
      </c>
      <c r="CD142">
        <f t="shared" si="217"/>
        <v>0</v>
      </c>
      <c r="CE142">
        <f t="shared" si="217"/>
        <v>0</v>
      </c>
      <c r="CF142">
        <f t="shared" si="217"/>
        <v>0</v>
      </c>
      <c r="CG142">
        <f t="shared" si="217"/>
        <v>0</v>
      </c>
      <c r="CH142">
        <f t="shared" si="217"/>
        <v>0</v>
      </c>
      <c r="CI142">
        <f t="shared" si="217"/>
        <v>0</v>
      </c>
      <c r="CJ142">
        <f t="shared" si="218"/>
        <v>0</v>
      </c>
      <c r="CK142">
        <f t="shared" si="218"/>
        <v>0</v>
      </c>
      <c r="CL142">
        <f t="shared" si="218"/>
        <v>0</v>
      </c>
      <c r="CM142">
        <f t="shared" si="218"/>
        <v>0</v>
      </c>
      <c r="CN142">
        <f t="shared" si="218"/>
        <v>0</v>
      </c>
      <c r="CO142">
        <f t="shared" si="218"/>
        <v>0</v>
      </c>
      <c r="CP142">
        <f t="shared" si="218"/>
        <v>0</v>
      </c>
      <c r="CQ142">
        <f t="shared" si="218"/>
        <v>0</v>
      </c>
      <c r="CR142">
        <f t="shared" si="218"/>
        <v>0</v>
      </c>
      <c r="CS142">
        <f t="shared" si="218"/>
        <v>0</v>
      </c>
      <c r="CT142">
        <f t="shared" si="219"/>
        <v>0</v>
      </c>
      <c r="CU142">
        <f t="shared" si="219"/>
        <v>0</v>
      </c>
      <c r="CV142">
        <f t="shared" si="219"/>
        <v>0</v>
      </c>
      <c r="CW142">
        <f t="shared" si="219"/>
        <v>0</v>
      </c>
      <c r="CX142">
        <f t="shared" si="219"/>
        <v>0</v>
      </c>
      <c r="CY142">
        <f t="shared" si="219"/>
        <v>0</v>
      </c>
      <c r="CZ142">
        <f t="shared" si="219"/>
        <v>0</v>
      </c>
      <c r="DA142">
        <f t="shared" si="219"/>
        <v>0</v>
      </c>
      <c r="DB142">
        <f t="shared" si="219"/>
        <v>0</v>
      </c>
      <c r="DC142">
        <f t="shared" si="219"/>
        <v>0</v>
      </c>
      <c r="DD142">
        <f t="shared" si="220"/>
        <v>0</v>
      </c>
      <c r="DE142">
        <f t="shared" si="220"/>
        <v>0</v>
      </c>
      <c r="DF142">
        <f t="shared" si="220"/>
        <v>0</v>
      </c>
      <c r="DG142">
        <f t="shared" si="220"/>
        <v>0</v>
      </c>
      <c r="DH142">
        <f t="shared" si="220"/>
        <v>0</v>
      </c>
      <c r="DI142">
        <f t="shared" si="220"/>
        <v>0</v>
      </c>
      <c r="DJ142">
        <f t="shared" si="220"/>
        <v>0</v>
      </c>
      <c r="DK142">
        <f t="shared" si="220"/>
        <v>0</v>
      </c>
      <c r="DL142">
        <f t="shared" si="220"/>
        <v>0</v>
      </c>
      <c r="DM142">
        <f t="shared" si="220"/>
        <v>0</v>
      </c>
      <c r="DN142">
        <f t="shared" si="221"/>
        <v>0</v>
      </c>
      <c r="DO142">
        <f t="shared" si="221"/>
        <v>0</v>
      </c>
      <c r="DP142">
        <f t="shared" si="221"/>
        <v>0</v>
      </c>
      <c r="DQ142">
        <f t="shared" si="221"/>
        <v>0</v>
      </c>
      <c r="DR142">
        <f t="shared" si="221"/>
        <v>0</v>
      </c>
      <c r="DS142">
        <f t="shared" si="221"/>
        <v>0</v>
      </c>
      <c r="DT142">
        <f t="shared" si="221"/>
        <v>0</v>
      </c>
      <c r="DU142">
        <f t="shared" si="221"/>
        <v>0</v>
      </c>
      <c r="DV142">
        <f t="shared" si="221"/>
        <v>0</v>
      </c>
      <c r="DW142">
        <f t="shared" si="221"/>
        <v>0</v>
      </c>
      <c r="DX142">
        <f t="shared" si="222"/>
        <v>0</v>
      </c>
      <c r="DY142">
        <f t="shared" si="222"/>
        <v>0</v>
      </c>
      <c r="DZ142">
        <f t="shared" si="222"/>
        <v>0</v>
      </c>
      <c r="EA142">
        <f t="shared" si="222"/>
        <v>0</v>
      </c>
      <c r="EB142">
        <f t="shared" si="222"/>
        <v>0</v>
      </c>
      <c r="EC142">
        <f t="shared" si="222"/>
        <v>0</v>
      </c>
      <c r="ED142">
        <f t="shared" si="222"/>
        <v>0</v>
      </c>
      <c r="EE142">
        <f t="shared" si="222"/>
        <v>0</v>
      </c>
      <c r="EF142">
        <f t="shared" si="222"/>
        <v>0</v>
      </c>
      <c r="EG142">
        <f t="shared" si="222"/>
        <v>0</v>
      </c>
      <c r="EH142">
        <f t="shared" si="223"/>
        <v>0</v>
      </c>
      <c r="EI142">
        <f t="shared" si="223"/>
        <v>0</v>
      </c>
      <c r="EJ142">
        <f t="shared" si="223"/>
        <v>0</v>
      </c>
      <c r="EK142">
        <f t="shared" si="223"/>
        <v>0</v>
      </c>
      <c r="EL142">
        <f t="shared" si="223"/>
        <v>0</v>
      </c>
      <c r="EM142">
        <f t="shared" si="223"/>
        <v>0</v>
      </c>
      <c r="EN142">
        <f t="shared" si="223"/>
        <v>0</v>
      </c>
      <c r="EO142">
        <f t="shared" si="223"/>
        <v>0</v>
      </c>
      <c r="EP142">
        <f t="shared" si="223"/>
        <v>0</v>
      </c>
      <c r="EQ142">
        <f t="shared" si="223"/>
        <v>0</v>
      </c>
      <c r="ER142">
        <f t="shared" si="223"/>
        <v>0</v>
      </c>
      <c r="ES142" s="47"/>
      <c r="ET142" s="1"/>
    </row>
    <row r="143" spans="1:150" x14ac:dyDescent="0.35">
      <c r="A143" s="106">
        <v>2491.9854381355731</v>
      </c>
      <c r="B143" s="112">
        <f t="shared" si="192"/>
        <v>1.163757800950195</v>
      </c>
      <c r="C143" s="112">
        <f t="shared" si="193"/>
        <v>1.163757800950195</v>
      </c>
      <c r="D143" s="133">
        <f t="shared" si="194"/>
        <v>1.163757800950195</v>
      </c>
      <c r="E143" s="110">
        <v>1</v>
      </c>
      <c r="F143" s="111">
        <f t="shared" si="195"/>
        <v>0</v>
      </c>
      <c r="G143">
        <v>121</v>
      </c>
      <c r="H143">
        <f t="shared" ref="H143:Q152" si="224">IF($D143&gt;H$10, $E143,0)</f>
        <v>0</v>
      </c>
      <c r="I143">
        <f t="shared" si="224"/>
        <v>0</v>
      </c>
      <c r="J143">
        <f t="shared" si="224"/>
        <v>0</v>
      </c>
      <c r="K143">
        <f t="shared" si="224"/>
        <v>0</v>
      </c>
      <c r="L143">
        <f t="shared" si="224"/>
        <v>0</v>
      </c>
      <c r="M143">
        <f t="shared" si="224"/>
        <v>0</v>
      </c>
      <c r="N143">
        <f t="shared" si="224"/>
        <v>0</v>
      </c>
      <c r="O143">
        <f t="shared" si="224"/>
        <v>0</v>
      </c>
      <c r="P143">
        <f t="shared" si="224"/>
        <v>0</v>
      </c>
      <c r="Q143">
        <f t="shared" si="224"/>
        <v>0</v>
      </c>
      <c r="R143">
        <f t="shared" ref="R143:AA152" si="225">IF($D143&gt;R$10, $E143,0)</f>
        <v>0</v>
      </c>
      <c r="S143">
        <f t="shared" si="225"/>
        <v>0</v>
      </c>
      <c r="T143">
        <f t="shared" si="225"/>
        <v>0</v>
      </c>
      <c r="U143">
        <f t="shared" si="225"/>
        <v>0</v>
      </c>
      <c r="V143">
        <f t="shared" si="225"/>
        <v>0</v>
      </c>
      <c r="W143">
        <f t="shared" si="225"/>
        <v>0</v>
      </c>
      <c r="X143">
        <f t="shared" si="225"/>
        <v>0</v>
      </c>
      <c r="Y143">
        <f t="shared" si="225"/>
        <v>0</v>
      </c>
      <c r="Z143">
        <f t="shared" si="225"/>
        <v>0</v>
      </c>
      <c r="AA143">
        <f t="shared" si="225"/>
        <v>0</v>
      </c>
      <c r="AB143">
        <f t="shared" ref="AB143:AK152" si="226">IF($D143&gt;AB$10, $E143,0)</f>
        <v>0</v>
      </c>
      <c r="AC143">
        <f t="shared" si="226"/>
        <v>0</v>
      </c>
      <c r="AD143">
        <f t="shared" si="226"/>
        <v>0</v>
      </c>
      <c r="AE143">
        <f t="shared" si="226"/>
        <v>0</v>
      </c>
      <c r="AF143">
        <f t="shared" si="226"/>
        <v>0</v>
      </c>
      <c r="AG143">
        <f t="shared" si="226"/>
        <v>0</v>
      </c>
      <c r="AH143">
        <f t="shared" si="226"/>
        <v>0</v>
      </c>
      <c r="AI143">
        <f t="shared" si="226"/>
        <v>0</v>
      </c>
      <c r="AJ143">
        <f t="shared" si="226"/>
        <v>0</v>
      </c>
      <c r="AK143">
        <f t="shared" si="226"/>
        <v>0</v>
      </c>
      <c r="AL143">
        <f t="shared" ref="AL143:AU152" si="227">IF($D143&gt;AL$10, $E143,0)</f>
        <v>0</v>
      </c>
      <c r="AM143">
        <f t="shared" si="227"/>
        <v>0</v>
      </c>
      <c r="AN143">
        <f t="shared" si="227"/>
        <v>0</v>
      </c>
      <c r="AO143">
        <f t="shared" si="227"/>
        <v>0</v>
      </c>
      <c r="AP143">
        <f t="shared" si="227"/>
        <v>0</v>
      </c>
      <c r="AQ143">
        <f t="shared" si="227"/>
        <v>0</v>
      </c>
      <c r="AR143">
        <f t="shared" si="227"/>
        <v>0</v>
      </c>
      <c r="AS143">
        <f t="shared" si="227"/>
        <v>0</v>
      </c>
      <c r="AT143">
        <f t="shared" si="227"/>
        <v>0</v>
      </c>
      <c r="AU143">
        <f t="shared" si="227"/>
        <v>0</v>
      </c>
      <c r="AV143">
        <f t="shared" ref="AV143:BE152" si="228">IF($D143&gt;AV$10, $E143,0)</f>
        <v>0</v>
      </c>
      <c r="AW143">
        <f t="shared" si="228"/>
        <v>0</v>
      </c>
      <c r="AX143">
        <f t="shared" si="228"/>
        <v>0</v>
      </c>
      <c r="AY143">
        <f t="shared" si="228"/>
        <v>0</v>
      </c>
      <c r="AZ143">
        <f t="shared" si="228"/>
        <v>0</v>
      </c>
      <c r="BA143">
        <f t="shared" si="228"/>
        <v>0</v>
      </c>
      <c r="BB143">
        <f t="shared" si="228"/>
        <v>0</v>
      </c>
      <c r="BC143">
        <f t="shared" si="228"/>
        <v>1</v>
      </c>
      <c r="BD143">
        <f t="shared" si="228"/>
        <v>1</v>
      </c>
      <c r="BE143">
        <f t="shared" si="228"/>
        <v>1</v>
      </c>
      <c r="BF143">
        <f t="shared" ref="BF143:BO152" si="229">IF($D143&gt;BF$10, $E143,0)</f>
        <v>1</v>
      </c>
      <c r="BG143">
        <f t="shared" si="229"/>
        <v>1</v>
      </c>
      <c r="BH143">
        <f t="shared" si="229"/>
        <v>1</v>
      </c>
      <c r="BI143">
        <f t="shared" si="229"/>
        <v>1</v>
      </c>
      <c r="BJ143">
        <f t="shared" si="229"/>
        <v>1</v>
      </c>
      <c r="BK143">
        <f t="shared" si="229"/>
        <v>1</v>
      </c>
      <c r="BL143">
        <f t="shared" si="229"/>
        <v>1</v>
      </c>
      <c r="BM143">
        <f t="shared" si="229"/>
        <v>1</v>
      </c>
      <c r="BN143">
        <f t="shared" si="229"/>
        <v>1</v>
      </c>
      <c r="BO143">
        <f t="shared" si="229"/>
        <v>1</v>
      </c>
      <c r="BP143">
        <f t="shared" ref="BP143:BY152" si="230">IF($D143&gt;BP$10, $E143,0)</f>
        <v>1</v>
      </c>
      <c r="BQ143">
        <f t="shared" si="230"/>
        <v>1</v>
      </c>
      <c r="BR143">
        <f t="shared" si="230"/>
        <v>1</v>
      </c>
      <c r="BS143">
        <f t="shared" si="230"/>
        <v>1</v>
      </c>
      <c r="BT143">
        <f t="shared" si="230"/>
        <v>1</v>
      </c>
      <c r="BU143">
        <f t="shared" si="230"/>
        <v>1</v>
      </c>
      <c r="BV143">
        <f t="shared" si="230"/>
        <v>1</v>
      </c>
      <c r="BW143">
        <f t="shared" si="230"/>
        <v>1</v>
      </c>
      <c r="BX143">
        <f t="shared" si="230"/>
        <v>1</v>
      </c>
      <c r="BY143">
        <f t="shared" si="230"/>
        <v>1</v>
      </c>
      <c r="BZ143">
        <f t="shared" ref="BZ143:CI152" si="231">IF($D143&gt;BZ$10, $E143,0)</f>
        <v>1</v>
      </c>
      <c r="CA143">
        <f t="shared" si="231"/>
        <v>1</v>
      </c>
      <c r="CB143">
        <f t="shared" si="231"/>
        <v>1</v>
      </c>
      <c r="CC143">
        <f t="shared" si="231"/>
        <v>1</v>
      </c>
      <c r="CD143">
        <f t="shared" si="231"/>
        <v>1</v>
      </c>
      <c r="CE143">
        <f t="shared" si="231"/>
        <v>1</v>
      </c>
      <c r="CF143">
        <f t="shared" si="231"/>
        <v>1</v>
      </c>
      <c r="CG143">
        <f t="shared" si="231"/>
        <v>1</v>
      </c>
      <c r="CH143">
        <f t="shared" si="231"/>
        <v>1</v>
      </c>
      <c r="CI143">
        <f t="shared" si="231"/>
        <v>1</v>
      </c>
      <c r="CJ143">
        <f t="shared" ref="CJ143:CS152" si="232">IF($D143&gt;CJ$10, $E143,0)</f>
        <v>1</v>
      </c>
      <c r="CK143">
        <f t="shared" si="232"/>
        <v>1</v>
      </c>
      <c r="CL143">
        <f t="shared" si="232"/>
        <v>1</v>
      </c>
      <c r="CM143">
        <f t="shared" si="232"/>
        <v>1</v>
      </c>
      <c r="CN143">
        <f t="shared" si="232"/>
        <v>1</v>
      </c>
      <c r="CO143">
        <f t="shared" si="232"/>
        <v>1</v>
      </c>
      <c r="CP143">
        <f t="shared" si="232"/>
        <v>1</v>
      </c>
      <c r="CQ143">
        <f t="shared" si="232"/>
        <v>1</v>
      </c>
      <c r="CR143">
        <f t="shared" si="232"/>
        <v>1</v>
      </c>
      <c r="CS143">
        <f t="shared" si="232"/>
        <v>1</v>
      </c>
      <c r="CT143">
        <f t="shared" ref="CT143:DC152" si="233">IF($D143&gt;CT$10, $E143,0)</f>
        <v>1</v>
      </c>
      <c r="CU143">
        <f t="shared" si="233"/>
        <v>1</v>
      </c>
      <c r="CV143">
        <f t="shared" si="233"/>
        <v>1</v>
      </c>
      <c r="CW143">
        <f t="shared" si="233"/>
        <v>1</v>
      </c>
      <c r="CX143">
        <f t="shared" si="233"/>
        <v>1</v>
      </c>
      <c r="CY143">
        <f t="shared" si="233"/>
        <v>1</v>
      </c>
      <c r="CZ143">
        <f t="shared" si="233"/>
        <v>1</v>
      </c>
      <c r="DA143">
        <f t="shared" si="233"/>
        <v>1</v>
      </c>
      <c r="DB143">
        <f t="shared" si="233"/>
        <v>1</v>
      </c>
      <c r="DC143">
        <f t="shared" si="233"/>
        <v>1</v>
      </c>
      <c r="DD143">
        <f t="shared" ref="DD143:DM152" si="234">IF($D143&gt;DD$10, $E143,0)</f>
        <v>1</v>
      </c>
      <c r="DE143">
        <f t="shared" si="234"/>
        <v>1</v>
      </c>
      <c r="DF143">
        <f t="shared" si="234"/>
        <v>1</v>
      </c>
      <c r="DG143">
        <f t="shared" si="234"/>
        <v>1</v>
      </c>
      <c r="DH143">
        <f t="shared" si="234"/>
        <v>1</v>
      </c>
      <c r="DI143">
        <f t="shared" si="234"/>
        <v>1</v>
      </c>
      <c r="DJ143">
        <f t="shared" si="234"/>
        <v>1</v>
      </c>
      <c r="DK143">
        <f t="shared" si="234"/>
        <v>1</v>
      </c>
      <c r="DL143">
        <f t="shared" si="234"/>
        <v>1</v>
      </c>
      <c r="DM143">
        <f t="shared" si="234"/>
        <v>1</v>
      </c>
      <c r="DN143">
        <f t="shared" ref="DN143:DW152" si="235">IF($D143&gt;DN$10, $E143,0)</f>
        <v>1</v>
      </c>
      <c r="DO143">
        <f t="shared" si="235"/>
        <v>1</v>
      </c>
      <c r="DP143">
        <f t="shared" si="235"/>
        <v>1</v>
      </c>
      <c r="DQ143">
        <f t="shared" si="235"/>
        <v>1</v>
      </c>
      <c r="DR143">
        <f t="shared" si="235"/>
        <v>1</v>
      </c>
      <c r="DS143">
        <f t="shared" si="235"/>
        <v>1</v>
      </c>
      <c r="DT143">
        <f t="shared" si="235"/>
        <v>1</v>
      </c>
      <c r="DU143">
        <f t="shared" si="235"/>
        <v>1</v>
      </c>
      <c r="DV143">
        <f t="shared" si="235"/>
        <v>1</v>
      </c>
      <c r="DW143">
        <f t="shared" si="235"/>
        <v>1</v>
      </c>
      <c r="DX143">
        <f t="shared" ref="DX143:EG152" si="236">IF($D143&gt;DX$10, $E143,0)</f>
        <v>1</v>
      </c>
      <c r="DY143">
        <f t="shared" si="236"/>
        <v>1</v>
      </c>
      <c r="DZ143">
        <f t="shared" si="236"/>
        <v>1</v>
      </c>
      <c r="EA143">
        <f t="shared" si="236"/>
        <v>1</v>
      </c>
      <c r="EB143">
        <f t="shared" si="236"/>
        <v>1</v>
      </c>
      <c r="EC143">
        <f t="shared" si="236"/>
        <v>1</v>
      </c>
      <c r="ED143">
        <f t="shared" si="236"/>
        <v>1</v>
      </c>
      <c r="EE143">
        <f t="shared" si="236"/>
        <v>1</v>
      </c>
      <c r="EF143">
        <f t="shared" si="236"/>
        <v>1</v>
      </c>
      <c r="EG143">
        <f t="shared" si="236"/>
        <v>1</v>
      </c>
      <c r="EH143">
        <f t="shared" ref="EH143:ER152" si="237">IF($D143&gt;EH$10, $E143,0)</f>
        <v>1</v>
      </c>
      <c r="EI143">
        <f t="shared" si="237"/>
        <v>1</v>
      </c>
      <c r="EJ143">
        <f t="shared" si="237"/>
        <v>1</v>
      </c>
      <c r="EK143">
        <f t="shared" si="237"/>
        <v>1</v>
      </c>
      <c r="EL143">
        <f t="shared" si="237"/>
        <v>1</v>
      </c>
      <c r="EM143">
        <f t="shared" si="237"/>
        <v>1</v>
      </c>
      <c r="EN143">
        <f t="shared" si="237"/>
        <v>1</v>
      </c>
      <c r="EO143">
        <f t="shared" si="237"/>
        <v>1</v>
      </c>
      <c r="EP143">
        <f t="shared" si="237"/>
        <v>1</v>
      </c>
      <c r="EQ143">
        <f t="shared" si="237"/>
        <v>1</v>
      </c>
      <c r="ER143">
        <f t="shared" si="237"/>
        <v>1</v>
      </c>
      <c r="ES143" s="47"/>
      <c r="ET143" s="1"/>
    </row>
    <row r="144" spans="1:150" x14ac:dyDescent="0.35">
      <c r="A144" s="107">
        <v>56.818925646737966</v>
      </c>
      <c r="B144" s="112">
        <f t="shared" si="192"/>
        <v>-0.90833836493557818</v>
      </c>
      <c r="C144" s="112">
        <f t="shared" si="193"/>
        <v>-0.90833836493557818</v>
      </c>
      <c r="D144" s="133">
        <f t="shared" si="194"/>
        <v>-0.90833836493557818</v>
      </c>
      <c r="E144" s="110">
        <v>0</v>
      </c>
      <c r="F144" s="111">
        <f t="shared" si="195"/>
        <v>1</v>
      </c>
      <c r="G144">
        <v>122</v>
      </c>
      <c r="H144">
        <f t="shared" si="224"/>
        <v>0</v>
      </c>
      <c r="I144">
        <f t="shared" si="224"/>
        <v>0</v>
      </c>
      <c r="J144">
        <f t="shared" si="224"/>
        <v>0</v>
      </c>
      <c r="K144">
        <f t="shared" si="224"/>
        <v>0</v>
      </c>
      <c r="L144">
        <f t="shared" si="224"/>
        <v>0</v>
      </c>
      <c r="M144">
        <f t="shared" si="224"/>
        <v>0</v>
      </c>
      <c r="N144">
        <f t="shared" si="224"/>
        <v>0</v>
      </c>
      <c r="O144">
        <f t="shared" si="224"/>
        <v>0</v>
      </c>
      <c r="P144">
        <f t="shared" si="224"/>
        <v>0</v>
      </c>
      <c r="Q144">
        <f t="shared" si="224"/>
        <v>0</v>
      </c>
      <c r="R144">
        <f t="shared" si="225"/>
        <v>0</v>
      </c>
      <c r="S144">
        <f t="shared" si="225"/>
        <v>0</v>
      </c>
      <c r="T144">
        <f t="shared" si="225"/>
        <v>0</v>
      </c>
      <c r="U144">
        <f t="shared" si="225"/>
        <v>0</v>
      </c>
      <c r="V144">
        <f t="shared" si="225"/>
        <v>0</v>
      </c>
      <c r="W144">
        <f t="shared" si="225"/>
        <v>0</v>
      </c>
      <c r="X144">
        <f t="shared" si="225"/>
        <v>0</v>
      </c>
      <c r="Y144">
        <f t="shared" si="225"/>
        <v>0</v>
      </c>
      <c r="Z144">
        <f t="shared" si="225"/>
        <v>0</v>
      </c>
      <c r="AA144">
        <f t="shared" si="225"/>
        <v>0</v>
      </c>
      <c r="AB144">
        <f t="shared" si="226"/>
        <v>0</v>
      </c>
      <c r="AC144">
        <f t="shared" si="226"/>
        <v>0</v>
      </c>
      <c r="AD144">
        <f t="shared" si="226"/>
        <v>0</v>
      </c>
      <c r="AE144">
        <f t="shared" si="226"/>
        <v>0</v>
      </c>
      <c r="AF144">
        <f t="shared" si="226"/>
        <v>0</v>
      </c>
      <c r="AG144">
        <f t="shared" si="226"/>
        <v>0</v>
      </c>
      <c r="AH144">
        <f t="shared" si="226"/>
        <v>0</v>
      </c>
      <c r="AI144">
        <f t="shared" si="226"/>
        <v>0</v>
      </c>
      <c r="AJ144">
        <f t="shared" si="226"/>
        <v>0</v>
      </c>
      <c r="AK144">
        <f t="shared" si="226"/>
        <v>0</v>
      </c>
      <c r="AL144">
        <f t="shared" si="227"/>
        <v>0</v>
      </c>
      <c r="AM144">
        <f t="shared" si="227"/>
        <v>0</v>
      </c>
      <c r="AN144">
        <f t="shared" si="227"/>
        <v>0</v>
      </c>
      <c r="AO144">
        <f t="shared" si="227"/>
        <v>0</v>
      </c>
      <c r="AP144">
        <f t="shared" si="227"/>
        <v>0</v>
      </c>
      <c r="AQ144">
        <f t="shared" si="227"/>
        <v>0</v>
      </c>
      <c r="AR144">
        <f t="shared" si="227"/>
        <v>0</v>
      </c>
      <c r="AS144">
        <f t="shared" si="227"/>
        <v>0</v>
      </c>
      <c r="AT144">
        <f t="shared" si="227"/>
        <v>0</v>
      </c>
      <c r="AU144">
        <f t="shared" si="227"/>
        <v>0</v>
      </c>
      <c r="AV144">
        <f t="shared" si="228"/>
        <v>0</v>
      </c>
      <c r="AW144">
        <f t="shared" si="228"/>
        <v>0</v>
      </c>
      <c r="AX144">
        <f t="shared" si="228"/>
        <v>0</v>
      </c>
      <c r="AY144">
        <f t="shared" si="228"/>
        <v>0</v>
      </c>
      <c r="AZ144">
        <f t="shared" si="228"/>
        <v>0</v>
      </c>
      <c r="BA144">
        <f t="shared" si="228"/>
        <v>0</v>
      </c>
      <c r="BB144">
        <f t="shared" si="228"/>
        <v>0</v>
      </c>
      <c r="BC144">
        <f t="shared" si="228"/>
        <v>0</v>
      </c>
      <c r="BD144">
        <f t="shared" si="228"/>
        <v>0</v>
      </c>
      <c r="BE144">
        <f t="shared" si="228"/>
        <v>0</v>
      </c>
      <c r="BF144">
        <f t="shared" si="229"/>
        <v>0</v>
      </c>
      <c r="BG144">
        <f t="shared" si="229"/>
        <v>0</v>
      </c>
      <c r="BH144">
        <f t="shared" si="229"/>
        <v>0</v>
      </c>
      <c r="BI144">
        <f t="shared" si="229"/>
        <v>0</v>
      </c>
      <c r="BJ144">
        <f t="shared" si="229"/>
        <v>0</v>
      </c>
      <c r="BK144">
        <f t="shared" si="229"/>
        <v>0</v>
      </c>
      <c r="BL144">
        <f t="shared" si="229"/>
        <v>0</v>
      </c>
      <c r="BM144">
        <f t="shared" si="229"/>
        <v>0</v>
      </c>
      <c r="BN144">
        <f t="shared" si="229"/>
        <v>0</v>
      </c>
      <c r="BO144">
        <f t="shared" si="229"/>
        <v>0</v>
      </c>
      <c r="BP144">
        <f t="shared" si="230"/>
        <v>0</v>
      </c>
      <c r="BQ144">
        <f t="shared" si="230"/>
        <v>0</v>
      </c>
      <c r="BR144">
        <f t="shared" si="230"/>
        <v>0</v>
      </c>
      <c r="BS144">
        <f t="shared" si="230"/>
        <v>0</v>
      </c>
      <c r="BT144">
        <f t="shared" si="230"/>
        <v>0</v>
      </c>
      <c r="BU144">
        <f t="shared" si="230"/>
        <v>0</v>
      </c>
      <c r="BV144">
        <f t="shared" si="230"/>
        <v>0</v>
      </c>
      <c r="BW144">
        <f t="shared" si="230"/>
        <v>0</v>
      </c>
      <c r="BX144">
        <f t="shared" si="230"/>
        <v>0</v>
      </c>
      <c r="BY144">
        <f t="shared" si="230"/>
        <v>0</v>
      </c>
      <c r="BZ144">
        <f t="shared" si="231"/>
        <v>0</v>
      </c>
      <c r="CA144">
        <f t="shared" si="231"/>
        <v>0</v>
      </c>
      <c r="CB144">
        <f t="shared" si="231"/>
        <v>0</v>
      </c>
      <c r="CC144">
        <f t="shared" si="231"/>
        <v>0</v>
      </c>
      <c r="CD144">
        <f t="shared" si="231"/>
        <v>0</v>
      </c>
      <c r="CE144">
        <f t="shared" si="231"/>
        <v>0</v>
      </c>
      <c r="CF144">
        <f t="shared" si="231"/>
        <v>0</v>
      </c>
      <c r="CG144">
        <f t="shared" si="231"/>
        <v>0</v>
      </c>
      <c r="CH144">
        <f t="shared" si="231"/>
        <v>0</v>
      </c>
      <c r="CI144">
        <f t="shared" si="231"/>
        <v>0</v>
      </c>
      <c r="CJ144">
        <f t="shared" si="232"/>
        <v>0</v>
      </c>
      <c r="CK144">
        <f t="shared" si="232"/>
        <v>0</v>
      </c>
      <c r="CL144">
        <f t="shared" si="232"/>
        <v>0</v>
      </c>
      <c r="CM144">
        <f t="shared" si="232"/>
        <v>0</v>
      </c>
      <c r="CN144">
        <f t="shared" si="232"/>
        <v>0</v>
      </c>
      <c r="CO144">
        <f t="shared" si="232"/>
        <v>0</v>
      </c>
      <c r="CP144">
        <f t="shared" si="232"/>
        <v>0</v>
      </c>
      <c r="CQ144">
        <f t="shared" si="232"/>
        <v>0</v>
      </c>
      <c r="CR144">
        <f t="shared" si="232"/>
        <v>0</v>
      </c>
      <c r="CS144">
        <f t="shared" si="232"/>
        <v>0</v>
      </c>
      <c r="CT144">
        <f t="shared" si="233"/>
        <v>0</v>
      </c>
      <c r="CU144">
        <f t="shared" si="233"/>
        <v>0</v>
      </c>
      <c r="CV144">
        <f t="shared" si="233"/>
        <v>0</v>
      </c>
      <c r="CW144">
        <f t="shared" si="233"/>
        <v>0</v>
      </c>
      <c r="CX144">
        <f t="shared" si="233"/>
        <v>0</v>
      </c>
      <c r="CY144">
        <f t="shared" si="233"/>
        <v>0</v>
      </c>
      <c r="CZ144">
        <f t="shared" si="233"/>
        <v>0</v>
      </c>
      <c r="DA144">
        <f t="shared" si="233"/>
        <v>0</v>
      </c>
      <c r="DB144">
        <f t="shared" si="233"/>
        <v>0</v>
      </c>
      <c r="DC144">
        <f t="shared" si="233"/>
        <v>0</v>
      </c>
      <c r="DD144">
        <f t="shared" si="234"/>
        <v>0</v>
      </c>
      <c r="DE144">
        <f t="shared" si="234"/>
        <v>0</v>
      </c>
      <c r="DF144">
        <f t="shared" si="234"/>
        <v>0</v>
      </c>
      <c r="DG144">
        <f t="shared" si="234"/>
        <v>0</v>
      </c>
      <c r="DH144">
        <f t="shared" si="234"/>
        <v>0</v>
      </c>
      <c r="DI144">
        <f t="shared" si="234"/>
        <v>0</v>
      </c>
      <c r="DJ144">
        <f t="shared" si="234"/>
        <v>0</v>
      </c>
      <c r="DK144">
        <f t="shared" si="234"/>
        <v>0</v>
      </c>
      <c r="DL144">
        <f t="shared" si="234"/>
        <v>0</v>
      </c>
      <c r="DM144">
        <f t="shared" si="234"/>
        <v>0</v>
      </c>
      <c r="DN144">
        <f t="shared" si="235"/>
        <v>0</v>
      </c>
      <c r="DO144">
        <f t="shared" si="235"/>
        <v>0</v>
      </c>
      <c r="DP144">
        <f t="shared" si="235"/>
        <v>0</v>
      </c>
      <c r="DQ144">
        <f t="shared" si="235"/>
        <v>0</v>
      </c>
      <c r="DR144">
        <f t="shared" si="235"/>
        <v>0</v>
      </c>
      <c r="DS144">
        <f t="shared" si="235"/>
        <v>0</v>
      </c>
      <c r="DT144">
        <f t="shared" si="235"/>
        <v>0</v>
      </c>
      <c r="DU144">
        <f t="shared" si="235"/>
        <v>0</v>
      </c>
      <c r="DV144">
        <f t="shared" si="235"/>
        <v>0</v>
      </c>
      <c r="DW144">
        <f t="shared" si="235"/>
        <v>0</v>
      </c>
      <c r="DX144">
        <f t="shared" si="236"/>
        <v>0</v>
      </c>
      <c r="DY144">
        <f t="shared" si="236"/>
        <v>0</v>
      </c>
      <c r="DZ144">
        <f t="shared" si="236"/>
        <v>0</v>
      </c>
      <c r="EA144">
        <f t="shared" si="236"/>
        <v>0</v>
      </c>
      <c r="EB144">
        <f t="shared" si="236"/>
        <v>0</v>
      </c>
      <c r="EC144">
        <f t="shared" si="236"/>
        <v>0</v>
      </c>
      <c r="ED144">
        <f t="shared" si="236"/>
        <v>0</v>
      </c>
      <c r="EE144">
        <f t="shared" si="236"/>
        <v>0</v>
      </c>
      <c r="EF144">
        <f t="shared" si="236"/>
        <v>0</v>
      </c>
      <c r="EG144">
        <f t="shared" si="236"/>
        <v>0</v>
      </c>
      <c r="EH144">
        <f t="shared" si="237"/>
        <v>0</v>
      </c>
      <c r="EI144">
        <f t="shared" si="237"/>
        <v>0</v>
      </c>
      <c r="EJ144">
        <f t="shared" si="237"/>
        <v>0</v>
      </c>
      <c r="EK144">
        <f t="shared" si="237"/>
        <v>0</v>
      </c>
      <c r="EL144">
        <f t="shared" si="237"/>
        <v>0</v>
      </c>
      <c r="EM144">
        <f t="shared" si="237"/>
        <v>0</v>
      </c>
      <c r="EN144">
        <f t="shared" si="237"/>
        <v>0</v>
      </c>
      <c r="EO144">
        <f t="shared" si="237"/>
        <v>0</v>
      </c>
      <c r="EP144">
        <f t="shared" si="237"/>
        <v>0</v>
      </c>
      <c r="EQ144">
        <f t="shared" si="237"/>
        <v>0</v>
      </c>
      <c r="ER144">
        <f t="shared" si="237"/>
        <v>0</v>
      </c>
      <c r="ES144" s="47"/>
      <c r="ET144" s="1"/>
    </row>
    <row r="145" spans="1:150" x14ac:dyDescent="0.35">
      <c r="A145" s="106">
        <v>1876.7473393041253</v>
      </c>
      <c r="B145" s="112">
        <f t="shared" si="192"/>
        <v>0.64024842318999953</v>
      </c>
      <c r="C145" s="112">
        <f t="shared" si="193"/>
        <v>0.64024842318999953</v>
      </c>
      <c r="D145" s="133">
        <f t="shared" si="194"/>
        <v>0.64024842318999953</v>
      </c>
      <c r="E145" s="110">
        <v>0</v>
      </c>
      <c r="F145" s="111">
        <f t="shared" si="195"/>
        <v>1</v>
      </c>
      <c r="G145">
        <v>123</v>
      </c>
      <c r="H145">
        <f t="shared" si="224"/>
        <v>0</v>
      </c>
      <c r="I145">
        <f t="shared" si="224"/>
        <v>0</v>
      </c>
      <c r="J145">
        <f t="shared" si="224"/>
        <v>0</v>
      </c>
      <c r="K145">
        <f t="shared" si="224"/>
        <v>0</v>
      </c>
      <c r="L145">
        <f t="shared" si="224"/>
        <v>0</v>
      </c>
      <c r="M145">
        <f t="shared" si="224"/>
        <v>0</v>
      </c>
      <c r="N145">
        <f t="shared" si="224"/>
        <v>0</v>
      </c>
      <c r="O145">
        <f t="shared" si="224"/>
        <v>0</v>
      </c>
      <c r="P145">
        <f t="shared" si="224"/>
        <v>0</v>
      </c>
      <c r="Q145">
        <f t="shared" si="224"/>
        <v>0</v>
      </c>
      <c r="R145">
        <f t="shared" si="225"/>
        <v>0</v>
      </c>
      <c r="S145">
        <f t="shared" si="225"/>
        <v>0</v>
      </c>
      <c r="T145">
        <f t="shared" si="225"/>
        <v>0</v>
      </c>
      <c r="U145">
        <f t="shared" si="225"/>
        <v>0</v>
      </c>
      <c r="V145">
        <f t="shared" si="225"/>
        <v>0</v>
      </c>
      <c r="W145">
        <f t="shared" si="225"/>
        <v>0</v>
      </c>
      <c r="X145">
        <f t="shared" si="225"/>
        <v>0</v>
      </c>
      <c r="Y145">
        <f t="shared" si="225"/>
        <v>0</v>
      </c>
      <c r="Z145">
        <f t="shared" si="225"/>
        <v>0</v>
      </c>
      <c r="AA145">
        <f t="shared" si="225"/>
        <v>0</v>
      </c>
      <c r="AB145">
        <f t="shared" si="226"/>
        <v>0</v>
      </c>
      <c r="AC145">
        <f t="shared" si="226"/>
        <v>0</v>
      </c>
      <c r="AD145">
        <f t="shared" si="226"/>
        <v>0</v>
      </c>
      <c r="AE145">
        <f t="shared" si="226"/>
        <v>0</v>
      </c>
      <c r="AF145">
        <f t="shared" si="226"/>
        <v>0</v>
      </c>
      <c r="AG145">
        <f t="shared" si="226"/>
        <v>0</v>
      </c>
      <c r="AH145">
        <f t="shared" si="226"/>
        <v>0</v>
      </c>
      <c r="AI145">
        <f t="shared" si="226"/>
        <v>0</v>
      </c>
      <c r="AJ145">
        <f t="shared" si="226"/>
        <v>0</v>
      </c>
      <c r="AK145">
        <f t="shared" si="226"/>
        <v>0</v>
      </c>
      <c r="AL145">
        <f t="shared" si="227"/>
        <v>0</v>
      </c>
      <c r="AM145">
        <f t="shared" si="227"/>
        <v>0</v>
      </c>
      <c r="AN145">
        <f t="shared" si="227"/>
        <v>0</v>
      </c>
      <c r="AO145">
        <f t="shared" si="227"/>
        <v>0</v>
      </c>
      <c r="AP145">
        <f t="shared" si="227"/>
        <v>0</v>
      </c>
      <c r="AQ145">
        <f t="shared" si="227"/>
        <v>0</v>
      </c>
      <c r="AR145">
        <f t="shared" si="227"/>
        <v>0</v>
      </c>
      <c r="AS145">
        <f t="shared" si="227"/>
        <v>0</v>
      </c>
      <c r="AT145">
        <f t="shared" si="227"/>
        <v>0</v>
      </c>
      <c r="AU145">
        <f t="shared" si="227"/>
        <v>0</v>
      </c>
      <c r="AV145">
        <f t="shared" si="228"/>
        <v>0</v>
      </c>
      <c r="AW145">
        <f t="shared" si="228"/>
        <v>0</v>
      </c>
      <c r="AX145">
        <f t="shared" si="228"/>
        <v>0</v>
      </c>
      <c r="AY145">
        <f t="shared" si="228"/>
        <v>0</v>
      </c>
      <c r="AZ145">
        <f t="shared" si="228"/>
        <v>0</v>
      </c>
      <c r="BA145">
        <f t="shared" si="228"/>
        <v>0</v>
      </c>
      <c r="BB145">
        <f t="shared" si="228"/>
        <v>0</v>
      </c>
      <c r="BC145">
        <f t="shared" si="228"/>
        <v>0</v>
      </c>
      <c r="BD145">
        <f t="shared" si="228"/>
        <v>0</v>
      </c>
      <c r="BE145">
        <f t="shared" si="228"/>
        <v>0</v>
      </c>
      <c r="BF145">
        <f t="shared" si="229"/>
        <v>0</v>
      </c>
      <c r="BG145">
        <f t="shared" si="229"/>
        <v>0</v>
      </c>
      <c r="BH145">
        <f t="shared" si="229"/>
        <v>0</v>
      </c>
      <c r="BI145">
        <f t="shared" si="229"/>
        <v>0</v>
      </c>
      <c r="BJ145">
        <f t="shared" si="229"/>
        <v>0</v>
      </c>
      <c r="BK145">
        <f t="shared" si="229"/>
        <v>0</v>
      </c>
      <c r="BL145">
        <f t="shared" si="229"/>
        <v>0</v>
      </c>
      <c r="BM145">
        <f t="shared" si="229"/>
        <v>0</v>
      </c>
      <c r="BN145">
        <f t="shared" si="229"/>
        <v>0</v>
      </c>
      <c r="BO145">
        <f t="shared" si="229"/>
        <v>0</v>
      </c>
      <c r="BP145">
        <f t="shared" si="230"/>
        <v>0</v>
      </c>
      <c r="BQ145">
        <f t="shared" si="230"/>
        <v>0</v>
      </c>
      <c r="BR145">
        <f t="shared" si="230"/>
        <v>0</v>
      </c>
      <c r="BS145">
        <f t="shared" si="230"/>
        <v>0</v>
      </c>
      <c r="BT145">
        <f t="shared" si="230"/>
        <v>0</v>
      </c>
      <c r="BU145">
        <f t="shared" si="230"/>
        <v>0</v>
      </c>
      <c r="BV145">
        <f t="shared" si="230"/>
        <v>0</v>
      </c>
      <c r="BW145">
        <f t="shared" si="230"/>
        <v>0</v>
      </c>
      <c r="BX145">
        <f t="shared" si="230"/>
        <v>0</v>
      </c>
      <c r="BY145">
        <f t="shared" si="230"/>
        <v>0</v>
      </c>
      <c r="BZ145">
        <f t="shared" si="231"/>
        <v>0</v>
      </c>
      <c r="CA145">
        <f t="shared" si="231"/>
        <v>0</v>
      </c>
      <c r="CB145">
        <f t="shared" si="231"/>
        <v>0</v>
      </c>
      <c r="CC145">
        <f t="shared" si="231"/>
        <v>0</v>
      </c>
      <c r="CD145">
        <f t="shared" si="231"/>
        <v>0</v>
      </c>
      <c r="CE145">
        <f t="shared" si="231"/>
        <v>0</v>
      </c>
      <c r="CF145">
        <f t="shared" si="231"/>
        <v>0</v>
      </c>
      <c r="CG145">
        <f t="shared" si="231"/>
        <v>0</v>
      </c>
      <c r="CH145">
        <f t="shared" si="231"/>
        <v>0</v>
      </c>
      <c r="CI145">
        <f t="shared" si="231"/>
        <v>0</v>
      </c>
      <c r="CJ145">
        <f t="shared" si="232"/>
        <v>0</v>
      </c>
      <c r="CK145">
        <f t="shared" si="232"/>
        <v>0</v>
      </c>
      <c r="CL145">
        <f t="shared" si="232"/>
        <v>0</v>
      </c>
      <c r="CM145">
        <f t="shared" si="232"/>
        <v>0</v>
      </c>
      <c r="CN145">
        <f t="shared" si="232"/>
        <v>0</v>
      </c>
      <c r="CO145">
        <f t="shared" si="232"/>
        <v>0</v>
      </c>
      <c r="CP145">
        <f t="shared" si="232"/>
        <v>0</v>
      </c>
      <c r="CQ145">
        <f t="shared" si="232"/>
        <v>0</v>
      </c>
      <c r="CR145">
        <f t="shared" si="232"/>
        <v>0</v>
      </c>
      <c r="CS145">
        <f t="shared" si="232"/>
        <v>0</v>
      </c>
      <c r="CT145">
        <f t="shared" si="233"/>
        <v>0</v>
      </c>
      <c r="CU145">
        <f t="shared" si="233"/>
        <v>0</v>
      </c>
      <c r="CV145">
        <f t="shared" si="233"/>
        <v>0</v>
      </c>
      <c r="CW145">
        <f t="shared" si="233"/>
        <v>0</v>
      </c>
      <c r="CX145">
        <f t="shared" si="233"/>
        <v>0</v>
      </c>
      <c r="CY145">
        <f t="shared" si="233"/>
        <v>0</v>
      </c>
      <c r="CZ145">
        <f t="shared" si="233"/>
        <v>0</v>
      </c>
      <c r="DA145">
        <f t="shared" si="233"/>
        <v>0</v>
      </c>
      <c r="DB145">
        <f t="shared" si="233"/>
        <v>0</v>
      </c>
      <c r="DC145">
        <f t="shared" si="233"/>
        <v>0</v>
      </c>
      <c r="DD145">
        <f t="shared" si="234"/>
        <v>0</v>
      </c>
      <c r="DE145">
        <f t="shared" si="234"/>
        <v>0</v>
      </c>
      <c r="DF145">
        <f t="shared" si="234"/>
        <v>0</v>
      </c>
      <c r="DG145">
        <f t="shared" si="234"/>
        <v>0</v>
      </c>
      <c r="DH145">
        <f t="shared" si="234"/>
        <v>0</v>
      </c>
      <c r="DI145">
        <f t="shared" si="234"/>
        <v>0</v>
      </c>
      <c r="DJ145">
        <f t="shared" si="234"/>
        <v>0</v>
      </c>
      <c r="DK145">
        <f t="shared" si="234"/>
        <v>0</v>
      </c>
      <c r="DL145">
        <f t="shared" si="234"/>
        <v>0</v>
      </c>
      <c r="DM145">
        <f t="shared" si="234"/>
        <v>0</v>
      </c>
      <c r="DN145">
        <f t="shared" si="235"/>
        <v>0</v>
      </c>
      <c r="DO145">
        <f t="shared" si="235"/>
        <v>0</v>
      </c>
      <c r="DP145">
        <f t="shared" si="235"/>
        <v>0</v>
      </c>
      <c r="DQ145">
        <f t="shared" si="235"/>
        <v>0</v>
      </c>
      <c r="DR145">
        <f t="shared" si="235"/>
        <v>0</v>
      </c>
      <c r="DS145">
        <f t="shared" si="235"/>
        <v>0</v>
      </c>
      <c r="DT145">
        <f t="shared" si="235"/>
        <v>0</v>
      </c>
      <c r="DU145">
        <f t="shared" si="235"/>
        <v>0</v>
      </c>
      <c r="DV145">
        <f t="shared" si="235"/>
        <v>0</v>
      </c>
      <c r="DW145">
        <f t="shared" si="235"/>
        <v>0</v>
      </c>
      <c r="DX145">
        <f t="shared" si="236"/>
        <v>0</v>
      </c>
      <c r="DY145">
        <f t="shared" si="236"/>
        <v>0</v>
      </c>
      <c r="DZ145">
        <f t="shared" si="236"/>
        <v>0</v>
      </c>
      <c r="EA145">
        <f t="shared" si="236"/>
        <v>0</v>
      </c>
      <c r="EB145">
        <f t="shared" si="236"/>
        <v>0</v>
      </c>
      <c r="EC145">
        <f t="shared" si="236"/>
        <v>0</v>
      </c>
      <c r="ED145">
        <f t="shared" si="236"/>
        <v>0</v>
      </c>
      <c r="EE145">
        <f t="shared" si="236"/>
        <v>0</v>
      </c>
      <c r="EF145">
        <f t="shared" si="236"/>
        <v>0</v>
      </c>
      <c r="EG145">
        <f t="shared" si="236"/>
        <v>0</v>
      </c>
      <c r="EH145">
        <f t="shared" si="237"/>
        <v>0</v>
      </c>
      <c r="EI145">
        <f t="shared" si="237"/>
        <v>0</v>
      </c>
      <c r="EJ145">
        <f t="shared" si="237"/>
        <v>0</v>
      </c>
      <c r="EK145">
        <f t="shared" si="237"/>
        <v>0</v>
      </c>
      <c r="EL145">
        <f t="shared" si="237"/>
        <v>0</v>
      </c>
      <c r="EM145">
        <f t="shared" si="237"/>
        <v>0</v>
      </c>
      <c r="EN145">
        <f t="shared" si="237"/>
        <v>0</v>
      </c>
      <c r="EO145">
        <f t="shared" si="237"/>
        <v>0</v>
      </c>
      <c r="EP145">
        <f t="shared" si="237"/>
        <v>0</v>
      </c>
      <c r="EQ145">
        <f t="shared" si="237"/>
        <v>0</v>
      </c>
      <c r="ER145">
        <f t="shared" si="237"/>
        <v>0</v>
      </c>
      <c r="ES145" s="47"/>
      <c r="ET145" s="1"/>
    </row>
    <row r="146" spans="1:150" x14ac:dyDescent="0.35">
      <c r="A146" s="107">
        <v>-156.04925557341477</v>
      </c>
      <c r="B146" s="112">
        <f t="shared" si="192"/>
        <v>-1.0894690350081357</v>
      </c>
      <c r="C146" s="112">
        <f t="shared" si="193"/>
        <v>-1.0894690350081357</v>
      </c>
      <c r="D146" s="133">
        <f t="shared" si="194"/>
        <v>-1.0894690350081357</v>
      </c>
      <c r="E146" s="110">
        <v>0</v>
      </c>
      <c r="F146" s="111">
        <f t="shared" si="195"/>
        <v>1</v>
      </c>
      <c r="G146">
        <v>124</v>
      </c>
      <c r="H146">
        <f t="shared" si="224"/>
        <v>0</v>
      </c>
      <c r="I146">
        <f t="shared" si="224"/>
        <v>0</v>
      </c>
      <c r="J146">
        <f t="shared" si="224"/>
        <v>0</v>
      </c>
      <c r="K146">
        <f t="shared" si="224"/>
        <v>0</v>
      </c>
      <c r="L146">
        <f t="shared" si="224"/>
        <v>0</v>
      </c>
      <c r="M146">
        <f t="shared" si="224"/>
        <v>0</v>
      </c>
      <c r="N146">
        <f t="shared" si="224"/>
        <v>0</v>
      </c>
      <c r="O146">
        <f t="shared" si="224"/>
        <v>0</v>
      </c>
      <c r="P146">
        <f t="shared" si="224"/>
        <v>0</v>
      </c>
      <c r="Q146">
        <f t="shared" si="224"/>
        <v>0</v>
      </c>
      <c r="R146">
        <f t="shared" si="225"/>
        <v>0</v>
      </c>
      <c r="S146">
        <f t="shared" si="225"/>
        <v>0</v>
      </c>
      <c r="T146">
        <f t="shared" si="225"/>
        <v>0</v>
      </c>
      <c r="U146">
        <f t="shared" si="225"/>
        <v>0</v>
      </c>
      <c r="V146">
        <f t="shared" si="225"/>
        <v>0</v>
      </c>
      <c r="W146">
        <f t="shared" si="225"/>
        <v>0</v>
      </c>
      <c r="X146">
        <f t="shared" si="225"/>
        <v>0</v>
      </c>
      <c r="Y146">
        <f t="shared" si="225"/>
        <v>0</v>
      </c>
      <c r="Z146">
        <f t="shared" si="225"/>
        <v>0</v>
      </c>
      <c r="AA146">
        <f t="shared" si="225"/>
        <v>0</v>
      </c>
      <c r="AB146">
        <f t="shared" si="226"/>
        <v>0</v>
      </c>
      <c r="AC146">
        <f t="shared" si="226"/>
        <v>0</v>
      </c>
      <c r="AD146">
        <f t="shared" si="226"/>
        <v>0</v>
      </c>
      <c r="AE146">
        <f t="shared" si="226"/>
        <v>0</v>
      </c>
      <c r="AF146">
        <f t="shared" si="226"/>
        <v>0</v>
      </c>
      <c r="AG146">
        <f t="shared" si="226"/>
        <v>0</v>
      </c>
      <c r="AH146">
        <f t="shared" si="226"/>
        <v>0</v>
      </c>
      <c r="AI146">
        <f t="shared" si="226"/>
        <v>0</v>
      </c>
      <c r="AJ146">
        <f t="shared" si="226"/>
        <v>0</v>
      </c>
      <c r="AK146">
        <f t="shared" si="226"/>
        <v>0</v>
      </c>
      <c r="AL146">
        <f t="shared" si="227"/>
        <v>0</v>
      </c>
      <c r="AM146">
        <f t="shared" si="227"/>
        <v>0</v>
      </c>
      <c r="AN146">
        <f t="shared" si="227"/>
        <v>0</v>
      </c>
      <c r="AO146">
        <f t="shared" si="227"/>
        <v>0</v>
      </c>
      <c r="AP146">
        <f t="shared" si="227"/>
        <v>0</v>
      </c>
      <c r="AQ146">
        <f t="shared" si="227"/>
        <v>0</v>
      </c>
      <c r="AR146">
        <f t="shared" si="227"/>
        <v>0</v>
      </c>
      <c r="AS146">
        <f t="shared" si="227"/>
        <v>0</v>
      </c>
      <c r="AT146">
        <f t="shared" si="227"/>
        <v>0</v>
      </c>
      <c r="AU146">
        <f t="shared" si="227"/>
        <v>0</v>
      </c>
      <c r="AV146">
        <f t="shared" si="228"/>
        <v>0</v>
      </c>
      <c r="AW146">
        <f t="shared" si="228"/>
        <v>0</v>
      </c>
      <c r="AX146">
        <f t="shared" si="228"/>
        <v>0</v>
      </c>
      <c r="AY146">
        <f t="shared" si="228"/>
        <v>0</v>
      </c>
      <c r="AZ146">
        <f t="shared" si="228"/>
        <v>0</v>
      </c>
      <c r="BA146">
        <f t="shared" si="228"/>
        <v>0</v>
      </c>
      <c r="BB146">
        <f t="shared" si="228"/>
        <v>0</v>
      </c>
      <c r="BC146">
        <f t="shared" si="228"/>
        <v>0</v>
      </c>
      <c r="BD146">
        <f t="shared" si="228"/>
        <v>0</v>
      </c>
      <c r="BE146">
        <f t="shared" si="228"/>
        <v>0</v>
      </c>
      <c r="BF146">
        <f t="shared" si="229"/>
        <v>0</v>
      </c>
      <c r="BG146">
        <f t="shared" si="229"/>
        <v>0</v>
      </c>
      <c r="BH146">
        <f t="shared" si="229"/>
        <v>0</v>
      </c>
      <c r="BI146">
        <f t="shared" si="229"/>
        <v>0</v>
      </c>
      <c r="BJ146">
        <f t="shared" si="229"/>
        <v>0</v>
      </c>
      <c r="BK146">
        <f t="shared" si="229"/>
        <v>0</v>
      </c>
      <c r="BL146">
        <f t="shared" si="229"/>
        <v>0</v>
      </c>
      <c r="BM146">
        <f t="shared" si="229"/>
        <v>0</v>
      </c>
      <c r="BN146">
        <f t="shared" si="229"/>
        <v>0</v>
      </c>
      <c r="BO146">
        <f t="shared" si="229"/>
        <v>0</v>
      </c>
      <c r="BP146">
        <f t="shared" si="230"/>
        <v>0</v>
      </c>
      <c r="BQ146">
        <f t="shared" si="230"/>
        <v>0</v>
      </c>
      <c r="BR146">
        <f t="shared" si="230"/>
        <v>0</v>
      </c>
      <c r="BS146">
        <f t="shared" si="230"/>
        <v>0</v>
      </c>
      <c r="BT146">
        <f t="shared" si="230"/>
        <v>0</v>
      </c>
      <c r="BU146">
        <f t="shared" si="230"/>
        <v>0</v>
      </c>
      <c r="BV146">
        <f t="shared" si="230"/>
        <v>0</v>
      </c>
      <c r="BW146">
        <f t="shared" si="230"/>
        <v>0</v>
      </c>
      <c r="BX146">
        <f t="shared" si="230"/>
        <v>0</v>
      </c>
      <c r="BY146">
        <f t="shared" si="230"/>
        <v>0</v>
      </c>
      <c r="BZ146">
        <f t="shared" si="231"/>
        <v>0</v>
      </c>
      <c r="CA146">
        <f t="shared" si="231"/>
        <v>0</v>
      </c>
      <c r="CB146">
        <f t="shared" si="231"/>
        <v>0</v>
      </c>
      <c r="CC146">
        <f t="shared" si="231"/>
        <v>0</v>
      </c>
      <c r="CD146">
        <f t="shared" si="231"/>
        <v>0</v>
      </c>
      <c r="CE146">
        <f t="shared" si="231"/>
        <v>0</v>
      </c>
      <c r="CF146">
        <f t="shared" si="231"/>
        <v>0</v>
      </c>
      <c r="CG146">
        <f t="shared" si="231"/>
        <v>0</v>
      </c>
      <c r="CH146">
        <f t="shared" si="231"/>
        <v>0</v>
      </c>
      <c r="CI146">
        <f t="shared" si="231"/>
        <v>0</v>
      </c>
      <c r="CJ146">
        <f t="shared" si="232"/>
        <v>0</v>
      </c>
      <c r="CK146">
        <f t="shared" si="232"/>
        <v>0</v>
      </c>
      <c r="CL146">
        <f t="shared" si="232"/>
        <v>0</v>
      </c>
      <c r="CM146">
        <f t="shared" si="232"/>
        <v>0</v>
      </c>
      <c r="CN146">
        <f t="shared" si="232"/>
        <v>0</v>
      </c>
      <c r="CO146">
        <f t="shared" si="232"/>
        <v>0</v>
      </c>
      <c r="CP146">
        <f t="shared" si="232"/>
        <v>0</v>
      </c>
      <c r="CQ146">
        <f t="shared" si="232"/>
        <v>0</v>
      </c>
      <c r="CR146">
        <f t="shared" si="232"/>
        <v>0</v>
      </c>
      <c r="CS146">
        <f t="shared" si="232"/>
        <v>0</v>
      </c>
      <c r="CT146">
        <f t="shared" si="233"/>
        <v>0</v>
      </c>
      <c r="CU146">
        <f t="shared" si="233"/>
        <v>0</v>
      </c>
      <c r="CV146">
        <f t="shared" si="233"/>
        <v>0</v>
      </c>
      <c r="CW146">
        <f t="shared" si="233"/>
        <v>0</v>
      </c>
      <c r="CX146">
        <f t="shared" si="233"/>
        <v>0</v>
      </c>
      <c r="CY146">
        <f t="shared" si="233"/>
        <v>0</v>
      </c>
      <c r="CZ146">
        <f t="shared" si="233"/>
        <v>0</v>
      </c>
      <c r="DA146">
        <f t="shared" si="233"/>
        <v>0</v>
      </c>
      <c r="DB146">
        <f t="shared" si="233"/>
        <v>0</v>
      </c>
      <c r="DC146">
        <f t="shared" si="233"/>
        <v>0</v>
      </c>
      <c r="DD146">
        <f t="shared" si="234"/>
        <v>0</v>
      </c>
      <c r="DE146">
        <f t="shared" si="234"/>
        <v>0</v>
      </c>
      <c r="DF146">
        <f t="shared" si="234"/>
        <v>0</v>
      </c>
      <c r="DG146">
        <f t="shared" si="234"/>
        <v>0</v>
      </c>
      <c r="DH146">
        <f t="shared" si="234"/>
        <v>0</v>
      </c>
      <c r="DI146">
        <f t="shared" si="234"/>
        <v>0</v>
      </c>
      <c r="DJ146">
        <f t="shared" si="234"/>
        <v>0</v>
      </c>
      <c r="DK146">
        <f t="shared" si="234"/>
        <v>0</v>
      </c>
      <c r="DL146">
        <f t="shared" si="234"/>
        <v>0</v>
      </c>
      <c r="DM146">
        <f t="shared" si="234"/>
        <v>0</v>
      </c>
      <c r="DN146">
        <f t="shared" si="235"/>
        <v>0</v>
      </c>
      <c r="DO146">
        <f t="shared" si="235"/>
        <v>0</v>
      </c>
      <c r="DP146">
        <f t="shared" si="235"/>
        <v>0</v>
      </c>
      <c r="DQ146">
        <f t="shared" si="235"/>
        <v>0</v>
      </c>
      <c r="DR146">
        <f t="shared" si="235"/>
        <v>0</v>
      </c>
      <c r="DS146">
        <f t="shared" si="235"/>
        <v>0</v>
      </c>
      <c r="DT146">
        <f t="shared" si="235"/>
        <v>0</v>
      </c>
      <c r="DU146">
        <f t="shared" si="235"/>
        <v>0</v>
      </c>
      <c r="DV146">
        <f t="shared" si="235"/>
        <v>0</v>
      </c>
      <c r="DW146">
        <f t="shared" si="235"/>
        <v>0</v>
      </c>
      <c r="DX146">
        <f t="shared" si="236"/>
        <v>0</v>
      </c>
      <c r="DY146">
        <f t="shared" si="236"/>
        <v>0</v>
      </c>
      <c r="DZ146">
        <f t="shared" si="236"/>
        <v>0</v>
      </c>
      <c r="EA146">
        <f t="shared" si="236"/>
        <v>0</v>
      </c>
      <c r="EB146">
        <f t="shared" si="236"/>
        <v>0</v>
      </c>
      <c r="EC146">
        <f t="shared" si="236"/>
        <v>0</v>
      </c>
      <c r="ED146">
        <f t="shared" si="236"/>
        <v>0</v>
      </c>
      <c r="EE146">
        <f t="shared" si="236"/>
        <v>0</v>
      </c>
      <c r="EF146">
        <f t="shared" si="236"/>
        <v>0</v>
      </c>
      <c r="EG146">
        <f t="shared" si="236"/>
        <v>0</v>
      </c>
      <c r="EH146">
        <f t="shared" si="237"/>
        <v>0</v>
      </c>
      <c r="EI146">
        <f t="shared" si="237"/>
        <v>0</v>
      </c>
      <c r="EJ146">
        <f t="shared" si="237"/>
        <v>0</v>
      </c>
      <c r="EK146">
        <f t="shared" si="237"/>
        <v>0</v>
      </c>
      <c r="EL146">
        <f t="shared" si="237"/>
        <v>0</v>
      </c>
      <c r="EM146">
        <f t="shared" si="237"/>
        <v>0</v>
      </c>
      <c r="EN146">
        <f t="shared" si="237"/>
        <v>0</v>
      </c>
      <c r="EO146">
        <f t="shared" si="237"/>
        <v>0</v>
      </c>
      <c r="EP146">
        <f t="shared" si="237"/>
        <v>0</v>
      </c>
      <c r="EQ146">
        <f t="shared" si="237"/>
        <v>0</v>
      </c>
      <c r="ER146">
        <f t="shared" si="237"/>
        <v>0</v>
      </c>
      <c r="ES146" s="47"/>
      <c r="ET146" s="1"/>
    </row>
    <row r="147" spans="1:150" x14ac:dyDescent="0.35">
      <c r="A147" s="106">
        <v>1788.1376190719957</v>
      </c>
      <c r="B147" s="112">
        <f t="shared" si="192"/>
        <v>0.56484993991932075</v>
      </c>
      <c r="C147" s="112">
        <f t="shared" si="193"/>
        <v>0.56484993991932075</v>
      </c>
      <c r="D147" s="133">
        <f t="shared" si="194"/>
        <v>0.56484993991932075</v>
      </c>
      <c r="E147" s="110">
        <v>0</v>
      </c>
      <c r="F147" s="111">
        <f t="shared" si="195"/>
        <v>1</v>
      </c>
      <c r="G147">
        <v>125</v>
      </c>
      <c r="H147">
        <f t="shared" si="224"/>
        <v>0</v>
      </c>
      <c r="I147">
        <f t="shared" si="224"/>
        <v>0</v>
      </c>
      <c r="J147">
        <f t="shared" si="224"/>
        <v>0</v>
      </c>
      <c r="K147">
        <f t="shared" si="224"/>
        <v>0</v>
      </c>
      <c r="L147">
        <f t="shared" si="224"/>
        <v>0</v>
      </c>
      <c r="M147">
        <f t="shared" si="224"/>
        <v>0</v>
      </c>
      <c r="N147">
        <f t="shared" si="224"/>
        <v>0</v>
      </c>
      <c r="O147">
        <f t="shared" si="224"/>
        <v>0</v>
      </c>
      <c r="P147">
        <f t="shared" si="224"/>
        <v>0</v>
      </c>
      <c r="Q147">
        <f t="shared" si="224"/>
        <v>0</v>
      </c>
      <c r="R147">
        <f t="shared" si="225"/>
        <v>0</v>
      </c>
      <c r="S147">
        <f t="shared" si="225"/>
        <v>0</v>
      </c>
      <c r="T147">
        <f t="shared" si="225"/>
        <v>0</v>
      </c>
      <c r="U147">
        <f t="shared" si="225"/>
        <v>0</v>
      </c>
      <c r="V147">
        <f t="shared" si="225"/>
        <v>0</v>
      </c>
      <c r="W147">
        <f t="shared" si="225"/>
        <v>0</v>
      </c>
      <c r="X147">
        <f t="shared" si="225"/>
        <v>0</v>
      </c>
      <c r="Y147">
        <f t="shared" si="225"/>
        <v>0</v>
      </c>
      <c r="Z147">
        <f t="shared" si="225"/>
        <v>0</v>
      </c>
      <c r="AA147">
        <f t="shared" si="225"/>
        <v>0</v>
      </c>
      <c r="AB147">
        <f t="shared" si="226"/>
        <v>0</v>
      </c>
      <c r="AC147">
        <f t="shared" si="226"/>
        <v>0</v>
      </c>
      <c r="AD147">
        <f t="shared" si="226"/>
        <v>0</v>
      </c>
      <c r="AE147">
        <f t="shared" si="226"/>
        <v>0</v>
      </c>
      <c r="AF147">
        <f t="shared" si="226"/>
        <v>0</v>
      </c>
      <c r="AG147">
        <f t="shared" si="226"/>
        <v>0</v>
      </c>
      <c r="AH147">
        <f t="shared" si="226"/>
        <v>0</v>
      </c>
      <c r="AI147">
        <f t="shared" si="226"/>
        <v>0</v>
      </c>
      <c r="AJ147">
        <f t="shared" si="226"/>
        <v>0</v>
      </c>
      <c r="AK147">
        <f t="shared" si="226"/>
        <v>0</v>
      </c>
      <c r="AL147">
        <f t="shared" si="227"/>
        <v>0</v>
      </c>
      <c r="AM147">
        <f t="shared" si="227"/>
        <v>0</v>
      </c>
      <c r="AN147">
        <f t="shared" si="227"/>
        <v>0</v>
      </c>
      <c r="AO147">
        <f t="shared" si="227"/>
        <v>0</v>
      </c>
      <c r="AP147">
        <f t="shared" si="227"/>
        <v>0</v>
      </c>
      <c r="AQ147">
        <f t="shared" si="227"/>
        <v>0</v>
      </c>
      <c r="AR147">
        <f t="shared" si="227"/>
        <v>0</v>
      </c>
      <c r="AS147">
        <f t="shared" si="227"/>
        <v>0</v>
      </c>
      <c r="AT147">
        <f t="shared" si="227"/>
        <v>0</v>
      </c>
      <c r="AU147">
        <f t="shared" si="227"/>
        <v>0</v>
      </c>
      <c r="AV147">
        <f t="shared" si="228"/>
        <v>0</v>
      </c>
      <c r="AW147">
        <f t="shared" si="228"/>
        <v>0</v>
      </c>
      <c r="AX147">
        <f t="shared" si="228"/>
        <v>0</v>
      </c>
      <c r="AY147">
        <f t="shared" si="228"/>
        <v>0</v>
      </c>
      <c r="AZ147">
        <f t="shared" si="228"/>
        <v>0</v>
      </c>
      <c r="BA147">
        <f t="shared" si="228"/>
        <v>0</v>
      </c>
      <c r="BB147">
        <f t="shared" si="228"/>
        <v>0</v>
      </c>
      <c r="BC147">
        <f t="shared" si="228"/>
        <v>0</v>
      </c>
      <c r="BD147">
        <f t="shared" si="228"/>
        <v>0</v>
      </c>
      <c r="BE147">
        <f t="shared" si="228"/>
        <v>0</v>
      </c>
      <c r="BF147">
        <f t="shared" si="229"/>
        <v>0</v>
      </c>
      <c r="BG147">
        <f t="shared" si="229"/>
        <v>0</v>
      </c>
      <c r="BH147">
        <f t="shared" si="229"/>
        <v>0</v>
      </c>
      <c r="BI147">
        <f t="shared" si="229"/>
        <v>0</v>
      </c>
      <c r="BJ147">
        <f t="shared" si="229"/>
        <v>0</v>
      </c>
      <c r="BK147">
        <f t="shared" si="229"/>
        <v>0</v>
      </c>
      <c r="BL147">
        <f t="shared" si="229"/>
        <v>0</v>
      </c>
      <c r="BM147">
        <f t="shared" si="229"/>
        <v>0</v>
      </c>
      <c r="BN147">
        <f t="shared" si="229"/>
        <v>0</v>
      </c>
      <c r="BO147">
        <f t="shared" si="229"/>
        <v>0</v>
      </c>
      <c r="BP147">
        <f t="shared" si="230"/>
        <v>0</v>
      </c>
      <c r="BQ147">
        <f t="shared" si="230"/>
        <v>0</v>
      </c>
      <c r="BR147">
        <f t="shared" si="230"/>
        <v>0</v>
      </c>
      <c r="BS147">
        <f t="shared" si="230"/>
        <v>0</v>
      </c>
      <c r="BT147">
        <f t="shared" si="230"/>
        <v>0</v>
      </c>
      <c r="BU147">
        <f t="shared" si="230"/>
        <v>0</v>
      </c>
      <c r="BV147">
        <f t="shared" si="230"/>
        <v>0</v>
      </c>
      <c r="BW147">
        <f t="shared" si="230"/>
        <v>0</v>
      </c>
      <c r="BX147">
        <f t="shared" si="230"/>
        <v>0</v>
      </c>
      <c r="BY147">
        <f t="shared" si="230"/>
        <v>0</v>
      </c>
      <c r="BZ147">
        <f t="shared" si="231"/>
        <v>0</v>
      </c>
      <c r="CA147">
        <f t="shared" si="231"/>
        <v>0</v>
      </c>
      <c r="CB147">
        <f t="shared" si="231"/>
        <v>0</v>
      </c>
      <c r="CC147">
        <f t="shared" si="231"/>
        <v>0</v>
      </c>
      <c r="CD147">
        <f t="shared" si="231"/>
        <v>0</v>
      </c>
      <c r="CE147">
        <f t="shared" si="231"/>
        <v>0</v>
      </c>
      <c r="CF147">
        <f t="shared" si="231"/>
        <v>0</v>
      </c>
      <c r="CG147">
        <f t="shared" si="231"/>
        <v>0</v>
      </c>
      <c r="CH147">
        <f t="shared" si="231"/>
        <v>0</v>
      </c>
      <c r="CI147">
        <f t="shared" si="231"/>
        <v>0</v>
      </c>
      <c r="CJ147">
        <f t="shared" si="232"/>
        <v>0</v>
      </c>
      <c r="CK147">
        <f t="shared" si="232"/>
        <v>0</v>
      </c>
      <c r="CL147">
        <f t="shared" si="232"/>
        <v>0</v>
      </c>
      <c r="CM147">
        <f t="shared" si="232"/>
        <v>0</v>
      </c>
      <c r="CN147">
        <f t="shared" si="232"/>
        <v>0</v>
      </c>
      <c r="CO147">
        <f t="shared" si="232"/>
        <v>0</v>
      </c>
      <c r="CP147">
        <f t="shared" si="232"/>
        <v>0</v>
      </c>
      <c r="CQ147">
        <f t="shared" si="232"/>
        <v>0</v>
      </c>
      <c r="CR147">
        <f t="shared" si="232"/>
        <v>0</v>
      </c>
      <c r="CS147">
        <f t="shared" si="232"/>
        <v>0</v>
      </c>
      <c r="CT147">
        <f t="shared" si="233"/>
        <v>0</v>
      </c>
      <c r="CU147">
        <f t="shared" si="233"/>
        <v>0</v>
      </c>
      <c r="CV147">
        <f t="shared" si="233"/>
        <v>0</v>
      </c>
      <c r="CW147">
        <f t="shared" si="233"/>
        <v>0</v>
      </c>
      <c r="CX147">
        <f t="shared" si="233"/>
        <v>0</v>
      </c>
      <c r="CY147">
        <f t="shared" si="233"/>
        <v>0</v>
      </c>
      <c r="CZ147">
        <f t="shared" si="233"/>
        <v>0</v>
      </c>
      <c r="DA147">
        <f t="shared" si="233"/>
        <v>0</v>
      </c>
      <c r="DB147">
        <f t="shared" si="233"/>
        <v>0</v>
      </c>
      <c r="DC147">
        <f t="shared" si="233"/>
        <v>0</v>
      </c>
      <c r="DD147">
        <f t="shared" si="234"/>
        <v>0</v>
      </c>
      <c r="DE147">
        <f t="shared" si="234"/>
        <v>0</v>
      </c>
      <c r="DF147">
        <f t="shared" si="234"/>
        <v>0</v>
      </c>
      <c r="DG147">
        <f t="shared" si="234"/>
        <v>0</v>
      </c>
      <c r="DH147">
        <f t="shared" si="234"/>
        <v>0</v>
      </c>
      <c r="DI147">
        <f t="shared" si="234"/>
        <v>0</v>
      </c>
      <c r="DJ147">
        <f t="shared" si="234"/>
        <v>0</v>
      </c>
      <c r="DK147">
        <f t="shared" si="234"/>
        <v>0</v>
      </c>
      <c r="DL147">
        <f t="shared" si="234"/>
        <v>0</v>
      </c>
      <c r="DM147">
        <f t="shared" si="234"/>
        <v>0</v>
      </c>
      <c r="DN147">
        <f t="shared" si="235"/>
        <v>0</v>
      </c>
      <c r="DO147">
        <f t="shared" si="235"/>
        <v>0</v>
      </c>
      <c r="DP147">
        <f t="shared" si="235"/>
        <v>0</v>
      </c>
      <c r="DQ147">
        <f t="shared" si="235"/>
        <v>0</v>
      </c>
      <c r="DR147">
        <f t="shared" si="235"/>
        <v>0</v>
      </c>
      <c r="DS147">
        <f t="shared" si="235"/>
        <v>0</v>
      </c>
      <c r="DT147">
        <f t="shared" si="235"/>
        <v>0</v>
      </c>
      <c r="DU147">
        <f t="shared" si="235"/>
        <v>0</v>
      </c>
      <c r="DV147">
        <f t="shared" si="235"/>
        <v>0</v>
      </c>
      <c r="DW147">
        <f t="shared" si="235"/>
        <v>0</v>
      </c>
      <c r="DX147">
        <f t="shared" si="236"/>
        <v>0</v>
      </c>
      <c r="DY147">
        <f t="shared" si="236"/>
        <v>0</v>
      </c>
      <c r="DZ147">
        <f t="shared" si="236"/>
        <v>0</v>
      </c>
      <c r="EA147">
        <f t="shared" si="236"/>
        <v>0</v>
      </c>
      <c r="EB147">
        <f t="shared" si="236"/>
        <v>0</v>
      </c>
      <c r="EC147">
        <f t="shared" si="236"/>
        <v>0</v>
      </c>
      <c r="ED147">
        <f t="shared" si="236"/>
        <v>0</v>
      </c>
      <c r="EE147">
        <f t="shared" si="236"/>
        <v>0</v>
      </c>
      <c r="EF147">
        <f t="shared" si="236"/>
        <v>0</v>
      </c>
      <c r="EG147">
        <f t="shared" si="236"/>
        <v>0</v>
      </c>
      <c r="EH147">
        <f t="shared" si="237"/>
        <v>0</v>
      </c>
      <c r="EI147">
        <f t="shared" si="237"/>
        <v>0</v>
      </c>
      <c r="EJ147">
        <f t="shared" si="237"/>
        <v>0</v>
      </c>
      <c r="EK147">
        <f t="shared" si="237"/>
        <v>0</v>
      </c>
      <c r="EL147">
        <f t="shared" si="237"/>
        <v>0</v>
      </c>
      <c r="EM147">
        <f t="shared" si="237"/>
        <v>0</v>
      </c>
      <c r="EN147">
        <f t="shared" si="237"/>
        <v>0</v>
      </c>
      <c r="EO147">
        <f t="shared" si="237"/>
        <v>0</v>
      </c>
      <c r="EP147">
        <f t="shared" si="237"/>
        <v>0</v>
      </c>
      <c r="EQ147">
        <f t="shared" si="237"/>
        <v>0</v>
      </c>
      <c r="ER147">
        <f t="shared" si="237"/>
        <v>0</v>
      </c>
      <c r="ES147" s="47"/>
      <c r="ET147" s="1"/>
    </row>
    <row r="148" spans="1:150" x14ac:dyDescent="0.35">
      <c r="A148" s="107">
        <v>3616.1883045263385</v>
      </c>
      <c r="B148" s="112">
        <f t="shared" si="192"/>
        <v>2.1203480124118772</v>
      </c>
      <c r="C148" s="112">
        <f t="shared" si="193"/>
        <v>2.1203480124118772</v>
      </c>
      <c r="D148" s="133">
        <f t="shared" si="194"/>
        <v>2.1203480124118772</v>
      </c>
      <c r="E148" s="110">
        <v>1</v>
      </c>
      <c r="F148" s="111">
        <f t="shared" si="195"/>
        <v>0</v>
      </c>
      <c r="G148">
        <v>126</v>
      </c>
      <c r="H148">
        <f t="shared" si="224"/>
        <v>0</v>
      </c>
      <c r="I148">
        <f t="shared" si="224"/>
        <v>0</v>
      </c>
      <c r="J148">
        <f t="shared" si="224"/>
        <v>0</v>
      </c>
      <c r="K148">
        <f t="shared" si="224"/>
        <v>0</v>
      </c>
      <c r="L148">
        <f t="shared" si="224"/>
        <v>0</v>
      </c>
      <c r="M148">
        <f t="shared" si="224"/>
        <v>0</v>
      </c>
      <c r="N148">
        <f t="shared" si="224"/>
        <v>0</v>
      </c>
      <c r="O148">
        <f t="shared" si="224"/>
        <v>0</v>
      </c>
      <c r="P148">
        <f t="shared" si="224"/>
        <v>0</v>
      </c>
      <c r="Q148">
        <f t="shared" si="224"/>
        <v>0</v>
      </c>
      <c r="R148">
        <f t="shared" si="225"/>
        <v>0</v>
      </c>
      <c r="S148">
        <f t="shared" si="225"/>
        <v>0</v>
      </c>
      <c r="T148">
        <f t="shared" si="225"/>
        <v>0</v>
      </c>
      <c r="U148">
        <f t="shared" si="225"/>
        <v>0</v>
      </c>
      <c r="V148">
        <f t="shared" si="225"/>
        <v>0</v>
      </c>
      <c r="W148">
        <f t="shared" si="225"/>
        <v>0</v>
      </c>
      <c r="X148">
        <f t="shared" si="225"/>
        <v>0</v>
      </c>
      <c r="Y148">
        <f t="shared" si="225"/>
        <v>0</v>
      </c>
      <c r="Z148">
        <f t="shared" si="225"/>
        <v>0</v>
      </c>
      <c r="AA148">
        <f t="shared" si="225"/>
        <v>0</v>
      </c>
      <c r="AB148">
        <f t="shared" si="226"/>
        <v>0</v>
      </c>
      <c r="AC148">
        <f t="shared" si="226"/>
        <v>0</v>
      </c>
      <c r="AD148">
        <f t="shared" si="226"/>
        <v>0</v>
      </c>
      <c r="AE148">
        <f t="shared" si="226"/>
        <v>0</v>
      </c>
      <c r="AF148">
        <f t="shared" si="226"/>
        <v>0</v>
      </c>
      <c r="AG148">
        <f t="shared" si="226"/>
        <v>0</v>
      </c>
      <c r="AH148">
        <f t="shared" si="226"/>
        <v>0</v>
      </c>
      <c r="AI148">
        <f t="shared" si="226"/>
        <v>0</v>
      </c>
      <c r="AJ148">
        <f t="shared" si="226"/>
        <v>1</v>
      </c>
      <c r="AK148">
        <f t="shared" si="226"/>
        <v>1</v>
      </c>
      <c r="AL148">
        <f t="shared" si="227"/>
        <v>1</v>
      </c>
      <c r="AM148">
        <f t="shared" si="227"/>
        <v>1</v>
      </c>
      <c r="AN148">
        <f t="shared" si="227"/>
        <v>1</v>
      </c>
      <c r="AO148">
        <f t="shared" si="227"/>
        <v>1</v>
      </c>
      <c r="AP148">
        <f t="shared" si="227"/>
        <v>1</v>
      </c>
      <c r="AQ148">
        <f t="shared" si="227"/>
        <v>1</v>
      </c>
      <c r="AR148">
        <f t="shared" si="227"/>
        <v>1</v>
      </c>
      <c r="AS148">
        <f t="shared" si="227"/>
        <v>1</v>
      </c>
      <c r="AT148">
        <f t="shared" si="227"/>
        <v>1</v>
      </c>
      <c r="AU148">
        <f t="shared" si="227"/>
        <v>1</v>
      </c>
      <c r="AV148">
        <f t="shared" si="228"/>
        <v>1</v>
      </c>
      <c r="AW148">
        <f t="shared" si="228"/>
        <v>1</v>
      </c>
      <c r="AX148">
        <f t="shared" si="228"/>
        <v>1</v>
      </c>
      <c r="AY148">
        <f t="shared" si="228"/>
        <v>1</v>
      </c>
      <c r="AZ148">
        <f t="shared" si="228"/>
        <v>1</v>
      </c>
      <c r="BA148">
        <f t="shared" si="228"/>
        <v>1</v>
      </c>
      <c r="BB148">
        <f t="shared" si="228"/>
        <v>1</v>
      </c>
      <c r="BC148">
        <f t="shared" si="228"/>
        <v>1</v>
      </c>
      <c r="BD148">
        <f t="shared" si="228"/>
        <v>1</v>
      </c>
      <c r="BE148">
        <f t="shared" si="228"/>
        <v>1</v>
      </c>
      <c r="BF148">
        <f t="shared" si="229"/>
        <v>1</v>
      </c>
      <c r="BG148">
        <f t="shared" si="229"/>
        <v>1</v>
      </c>
      <c r="BH148">
        <f t="shared" si="229"/>
        <v>1</v>
      </c>
      <c r="BI148">
        <f t="shared" si="229"/>
        <v>1</v>
      </c>
      <c r="BJ148">
        <f t="shared" si="229"/>
        <v>1</v>
      </c>
      <c r="BK148">
        <f t="shared" si="229"/>
        <v>1</v>
      </c>
      <c r="BL148">
        <f t="shared" si="229"/>
        <v>1</v>
      </c>
      <c r="BM148">
        <f t="shared" si="229"/>
        <v>1</v>
      </c>
      <c r="BN148">
        <f t="shared" si="229"/>
        <v>1</v>
      </c>
      <c r="BO148">
        <f t="shared" si="229"/>
        <v>1</v>
      </c>
      <c r="BP148">
        <f t="shared" si="230"/>
        <v>1</v>
      </c>
      <c r="BQ148">
        <f t="shared" si="230"/>
        <v>1</v>
      </c>
      <c r="BR148">
        <f t="shared" si="230"/>
        <v>1</v>
      </c>
      <c r="BS148">
        <f t="shared" si="230"/>
        <v>1</v>
      </c>
      <c r="BT148">
        <f t="shared" si="230"/>
        <v>1</v>
      </c>
      <c r="BU148">
        <f t="shared" si="230"/>
        <v>1</v>
      </c>
      <c r="BV148">
        <f t="shared" si="230"/>
        <v>1</v>
      </c>
      <c r="BW148">
        <f t="shared" si="230"/>
        <v>1</v>
      </c>
      <c r="BX148">
        <f t="shared" si="230"/>
        <v>1</v>
      </c>
      <c r="BY148">
        <f t="shared" si="230"/>
        <v>1</v>
      </c>
      <c r="BZ148">
        <f t="shared" si="231"/>
        <v>1</v>
      </c>
      <c r="CA148">
        <f t="shared" si="231"/>
        <v>1</v>
      </c>
      <c r="CB148">
        <f t="shared" si="231"/>
        <v>1</v>
      </c>
      <c r="CC148">
        <f t="shared" si="231"/>
        <v>1</v>
      </c>
      <c r="CD148">
        <f t="shared" si="231"/>
        <v>1</v>
      </c>
      <c r="CE148">
        <f t="shared" si="231"/>
        <v>1</v>
      </c>
      <c r="CF148">
        <f t="shared" si="231"/>
        <v>1</v>
      </c>
      <c r="CG148">
        <f t="shared" si="231"/>
        <v>1</v>
      </c>
      <c r="CH148">
        <f t="shared" si="231"/>
        <v>1</v>
      </c>
      <c r="CI148">
        <f t="shared" si="231"/>
        <v>1</v>
      </c>
      <c r="CJ148">
        <f t="shared" si="232"/>
        <v>1</v>
      </c>
      <c r="CK148">
        <f t="shared" si="232"/>
        <v>1</v>
      </c>
      <c r="CL148">
        <f t="shared" si="232"/>
        <v>1</v>
      </c>
      <c r="CM148">
        <f t="shared" si="232"/>
        <v>1</v>
      </c>
      <c r="CN148">
        <f t="shared" si="232"/>
        <v>1</v>
      </c>
      <c r="CO148">
        <f t="shared" si="232"/>
        <v>1</v>
      </c>
      <c r="CP148">
        <f t="shared" si="232"/>
        <v>1</v>
      </c>
      <c r="CQ148">
        <f t="shared" si="232"/>
        <v>1</v>
      </c>
      <c r="CR148">
        <f t="shared" si="232"/>
        <v>1</v>
      </c>
      <c r="CS148">
        <f t="shared" si="232"/>
        <v>1</v>
      </c>
      <c r="CT148">
        <f t="shared" si="233"/>
        <v>1</v>
      </c>
      <c r="CU148">
        <f t="shared" si="233"/>
        <v>1</v>
      </c>
      <c r="CV148">
        <f t="shared" si="233"/>
        <v>1</v>
      </c>
      <c r="CW148">
        <f t="shared" si="233"/>
        <v>1</v>
      </c>
      <c r="CX148">
        <f t="shared" si="233"/>
        <v>1</v>
      </c>
      <c r="CY148">
        <f t="shared" si="233"/>
        <v>1</v>
      </c>
      <c r="CZ148">
        <f t="shared" si="233"/>
        <v>1</v>
      </c>
      <c r="DA148">
        <f t="shared" si="233"/>
        <v>1</v>
      </c>
      <c r="DB148">
        <f t="shared" si="233"/>
        <v>1</v>
      </c>
      <c r="DC148">
        <f t="shared" si="233"/>
        <v>1</v>
      </c>
      <c r="DD148">
        <f t="shared" si="234"/>
        <v>1</v>
      </c>
      <c r="DE148">
        <f t="shared" si="234"/>
        <v>1</v>
      </c>
      <c r="DF148">
        <f t="shared" si="234"/>
        <v>1</v>
      </c>
      <c r="DG148">
        <f t="shared" si="234"/>
        <v>1</v>
      </c>
      <c r="DH148">
        <f t="shared" si="234"/>
        <v>1</v>
      </c>
      <c r="DI148">
        <f t="shared" si="234"/>
        <v>1</v>
      </c>
      <c r="DJ148">
        <f t="shared" si="234"/>
        <v>1</v>
      </c>
      <c r="DK148">
        <f t="shared" si="234"/>
        <v>1</v>
      </c>
      <c r="DL148">
        <f t="shared" si="234"/>
        <v>1</v>
      </c>
      <c r="DM148">
        <f t="shared" si="234"/>
        <v>1</v>
      </c>
      <c r="DN148">
        <f t="shared" si="235"/>
        <v>1</v>
      </c>
      <c r="DO148">
        <f t="shared" si="235"/>
        <v>1</v>
      </c>
      <c r="DP148">
        <f t="shared" si="235"/>
        <v>1</v>
      </c>
      <c r="DQ148">
        <f t="shared" si="235"/>
        <v>1</v>
      </c>
      <c r="DR148">
        <f t="shared" si="235"/>
        <v>1</v>
      </c>
      <c r="DS148">
        <f t="shared" si="235"/>
        <v>1</v>
      </c>
      <c r="DT148">
        <f t="shared" si="235"/>
        <v>1</v>
      </c>
      <c r="DU148">
        <f t="shared" si="235"/>
        <v>1</v>
      </c>
      <c r="DV148">
        <f t="shared" si="235"/>
        <v>1</v>
      </c>
      <c r="DW148">
        <f t="shared" si="235"/>
        <v>1</v>
      </c>
      <c r="DX148">
        <f t="shared" si="236"/>
        <v>1</v>
      </c>
      <c r="DY148">
        <f t="shared" si="236"/>
        <v>1</v>
      </c>
      <c r="DZ148">
        <f t="shared" si="236"/>
        <v>1</v>
      </c>
      <c r="EA148">
        <f t="shared" si="236"/>
        <v>1</v>
      </c>
      <c r="EB148">
        <f t="shared" si="236"/>
        <v>1</v>
      </c>
      <c r="EC148">
        <f t="shared" si="236"/>
        <v>1</v>
      </c>
      <c r="ED148">
        <f t="shared" si="236"/>
        <v>1</v>
      </c>
      <c r="EE148">
        <f t="shared" si="236"/>
        <v>1</v>
      </c>
      <c r="EF148">
        <f t="shared" si="236"/>
        <v>1</v>
      </c>
      <c r="EG148">
        <f t="shared" si="236"/>
        <v>1</v>
      </c>
      <c r="EH148">
        <f t="shared" si="237"/>
        <v>1</v>
      </c>
      <c r="EI148">
        <f t="shared" si="237"/>
        <v>1</v>
      </c>
      <c r="EJ148">
        <f t="shared" si="237"/>
        <v>1</v>
      </c>
      <c r="EK148">
        <f t="shared" si="237"/>
        <v>1</v>
      </c>
      <c r="EL148">
        <f t="shared" si="237"/>
        <v>1</v>
      </c>
      <c r="EM148">
        <f t="shared" si="237"/>
        <v>1</v>
      </c>
      <c r="EN148">
        <f t="shared" si="237"/>
        <v>1</v>
      </c>
      <c r="EO148">
        <f t="shared" si="237"/>
        <v>1</v>
      </c>
      <c r="EP148">
        <f t="shared" si="237"/>
        <v>1</v>
      </c>
      <c r="EQ148">
        <f t="shared" si="237"/>
        <v>1</v>
      </c>
      <c r="ER148">
        <f t="shared" si="237"/>
        <v>1</v>
      </c>
      <c r="ES148" s="47"/>
      <c r="ET148" s="1"/>
    </row>
    <row r="149" spans="1:150" x14ac:dyDescent="0.35">
      <c r="A149" s="106">
        <v>1489.8295889294623</v>
      </c>
      <c r="B149" s="112">
        <f t="shared" si="192"/>
        <v>0.31101804697022817</v>
      </c>
      <c r="C149" s="112">
        <f t="shared" si="193"/>
        <v>0.31101804697022817</v>
      </c>
      <c r="D149" s="133">
        <f t="shared" si="194"/>
        <v>0.31101804697022817</v>
      </c>
      <c r="E149" s="110">
        <v>0</v>
      </c>
      <c r="F149" s="111">
        <f t="shared" si="195"/>
        <v>1</v>
      </c>
      <c r="G149">
        <v>127</v>
      </c>
      <c r="H149">
        <f t="shared" si="224"/>
        <v>0</v>
      </c>
      <c r="I149">
        <f t="shared" si="224"/>
        <v>0</v>
      </c>
      <c r="J149">
        <f t="shared" si="224"/>
        <v>0</v>
      </c>
      <c r="K149">
        <f t="shared" si="224"/>
        <v>0</v>
      </c>
      <c r="L149">
        <f t="shared" si="224"/>
        <v>0</v>
      </c>
      <c r="M149">
        <f t="shared" si="224"/>
        <v>0</v>
      </c>
      <c r="N149">
        <f t="shared" si="224"/>
        <v>0</v>
      </c>
      <c r="O149">
        <f t="shared" si="224"/>
        <v>0</v>
      </c>
      <c r="P149">
        <f t="shared" si="224"/>
        <v>0</v>
      </c>
      <c r="Q149">
        <f t="shared" si="224"/>
        <v>0</v>
      </c>
      <c r="R149">
        <f t="shared" si="225"/>
        <v>0</v>
      </c>
      <c r="S149">
        <f t="shared" si="225"/>
        <v>0</v>
      </c>
      <c r="T149">
        <f t="shared" si="225"/>
        <v>0</v>
      </c>
      <c r="U149">
        <f t="shared" si="225"/>
        <v>0</v>
      </c>
      <c r="V149">
        <f t="shared" si="225"/>
        <v>0</v>
      </c>
      <c r="W149">
        <f t="shared" si="225"/>
        <v>0</v>
      </c>
      <c r="X149">
        <f t="shared" si="225"/>
        <v>0</v>
      </c>
      <c r="Y149">
        <f t="shared" si="225"/>
        <v>0</v>
      </c>
      <c r="Z149">
        <f t="shared" si="225"/>
        <v>0</v>
      </c>
      <c r="AA149">
        <f t="shared" si="225"/>
        <v>0</v>
      </c>
      <c r="AB149">
        <f t="shared" si="226"/>
        <v>0</v>
      </c>
      <c r="AC149">
        <f t="shared" si="226"/>
        <v>0</v>
      </c>
      <c r="AD149">
        <f t="shared" si="226"/>
        <v>0</v>
      </c>
      <c r="AE149">
        <f t="shared" si="226"/>
        <v>0</v>
      </c>
      <c r="AF149">
        <f t="shared" si="226"/>
        <v>0</v>
      </c>
      <c r="AG149">
        <f t="shared" si="226"/>
        <v>0</v>
      </c>
      <c r="AH149">
        <f t="shared" si="226"/>
        <v>0</v>
      </c>
      <c r="AI149">
        <f t="shared" si="226"/>
        <v>0</v>
      </c>
      <c r="AJ149">
        <f t="shared" si="226"/>
        <v>0</v>
      </c>
      <c r="AK149">
        <f t="shared" si="226"/>
        <v>0</v>
      </c>
      <c r="AL149">
        <f t="shared" si="227"/>
        <v>0</v>
      </c>
      <c r="AM149">
        <f t="shared" si="227"/>
        <v>0</v>
      </c>
      <c r="AN149">
        <f t="shared" si="227"/>
        <v>0</v>
      </c>
      <c r="AO149">
        <f t="shared" si="227"/>
        <v>0</v>
      </c>
      <c r="AP149">
        <f t="shared" si="227"/>
        <v>0</v>
      </c>
      <c r="AQ149">
        <f t="shared" si="227"/>
        <v>0</v>
      </c>
      <c r="AR149">
        <f t="shared" si="227"/>
        <v>0</v>
      </c>
      <c r="AS149">
        <f t="shared" si="227"/>
        <v>0</v>
      </c>
      <c r="AT149">
        <f t="shared" si="227"/>
        <v>0</v>
      </c>
      <c r="AU149">
        <f t="shared" si="227"/>
        <v>0</v>
      </c>
      <c r="AV149">
        <f t="shared" si="228"/>
        <v>0</v>
      </c>
      <c r="AW149">
        <f t="shared" si="228"/>
        <v>0</v>
      </c>
      <c r="AX149">
        <f t="shared" si="228"/>
        <v>0</v>
      </c>
      <c r="AY149">
        <f t="shared" si="228"/>
        <v>0</v>
      </c>
      <c r="AZ149">
        <f t="shared" si="228"/>
        <v>0</v>
      </c>
      <c r="BA149">
        <f t="shared" si="228"/>
        <v>0</v>
      </c>
      <c r="BB149">
        <f t="shared" si="228"/>
        <v>0</v>
      </c>
      <c r="BC149">
        <f t="shared" si="228"/>
        <v>0</v>
      </c>
      <c r="BD149">
        <f t="shared" si="228"/>
        <v>0</v>
      </c>
      <c r="BE149">
        <f t="shared" si="228"/>
        <v>0</v>
      </c>
      <c r="BF149">
        <f t="shared" si="229"/>
        <v>0</v>
      </c>
      <c r="BG149">
        <f t="shared" si="229"/>
        <v>0</v>
      </c>
      <c r="BH149">
        <f t="shared" si="229"/>
        <v>0</v>
      </c>
      <c r="BI149">
        <f t="shared" si="229"/>
        <v>0</v>
      </c>
      <c r="BJ149">
        <f t="shared" si="229"/>
        <v>0</v>
      </c>
      <c r="BK149">
        <f t="shared" si="229"/>
        <v>0</v>
      </c>
      <c r="BL149">
        <f t="shared" si="229"/>
        <v>0</v>
      </c>
      <c r="BM149">
        <f t="shared" si="229"/>
        <v>0</v>
      </c>
      <c r="BN149">
        <f t="shared" si="229"/>
        <v>0</v>
      </c>
      <c r="BO149">
        <f t="shared" si="229"/>
        <v>0</v>
      </c>
      <c r="BP149">
        <f t="shared" si="230"/>
        <v>0</v>
      </c>
      <c r="BQ149">
        <f t="shared" si="230"/>
        <v>0</v>
      </c>
      <c r="BR149">
        <f t="shared" si="230"/>
        <v>0</v>
      </c>
      <c r="BS149">
        <f t="shared" si="230"/>
        <v>0</v>
      </c>
      <c r="BT149">
        <f t="shared" si="230"/>
        <v>0</v>
      </c>
      <c r="BU149">
        <f t="shared" si="230"/>
        <v>0</v>
      </c>
      <c r="BV149">
        <f t="shared" si="230"/>
        <v>0</v>
      </c>
      <c r="BW149">
        <f t="shared" si="230"/>
        <v>0</v>
      </c>
      <c r="BX149">
        <f t="shared" si="230"/>
        <v>0</v>
      </c>
      <c r="BY149">
        <f t="shared" si="230"/>
        <v>0</v>
      </c>
      <c r="BZ149">
        <f t="shared" si="231"/>
        <v>0</v>
      </c>
      <c r="CA149">
        <f t="shared" si="231"/>
        <v>0</v>
      </c>
      <c r="CB149">
        <f t="shared" si="231"/>
        <v>0</v>
      </c>
      <c r="CC149">
        <f t="shared" si="231"/>
        <v>0</v>
      </c>
      <c r="CD149">
        <f t="shared" si="231"/>
        <v>0</v>
      </c>
      <c r="CE149">
        <f t="shared" si="231"/>
        <v>0</v>
      </c>
      <c r="CF149">
        <f t="shared" si="231"/>
        <v>0</v>
      </c>
      <c r="CG149">
        <f t="shared" si="231"/>
        <v>0</v>
      </c>
      <c r="CH149">
        <f t="shared" si="231"/>
        <v>0</v>
      </c>
      <c r="CI149">
        <f t="shared" si="231"/>
        <v>0</v>
      </c>
      <c r="CJ149">
        <f t="shared" si="232"/>
        <v>0</v>
      </c>
      <c r="CK149">
        <f t="shared" si="232"/>
        <v>0</v>
      </c>
      <c r="CL149">
        <f t="shared" si="232"/>
        <v>0</v>
      </c>
      <c r="CM149">
        <f t="shared" si="232"/>
        <v>0</v>
      </c>
      <c r="CN149">
        <f t="shared" si="232"/>
        <v>0</v>
      </c>
      <c r="CO149">
        <f t="shared" si="232"/>
        <v>0</v>
      </c>
      <c r="CP149">
        <f t="shared" si="232"/>
        <v>0</v>
      </c>
      <c r="CQ149">
        <f t="shared" si="232"/>
        <v>0</v>
      </c>
      <c r="CR149">
        <f t="shared" si="232"/>
        <v>0</v>
      </c>
      <c r="CS149">
        <f t="shared" si="232"/>
        <v>0</v>
      </c>
      <c r="CT149">
        <f t="shared" si="233"/>
        <v>0</v>
      </c>
      <c r="CU149">
        <f t="shared" si="233"/>
        <v>0</v>
      </c>
      <c r="CV149">
        <f t="shared" si="233"/>
        <v>0</v>
      </c>
      <c r="CW149">
        <f t="shared" si="233"/>
        <v>0</v>
      </c>
      <c r="CX149">
        <f t="shared" si="233"/>
        <v>0</v>
      </c>
      <c r="CY149">
        <f t="shared" si="233"/>
        <v>0</v>
      </c>
      <c r="CZ149">
        <f t="shared" si="233"/>
        <v>0</v>
      </c>
      <c r="DA149">
        <f t="shared" si="233"/>
        <v>0</v>
      </c>
      <c r="DB149">
        <f t="shared" si="233"/>
        <v>0</v>
      </c>
      <c r="DC149">
        <f t="shared" si="233"/>
        <v>0</v>
      </c>
      <c r="DD149">
        <f t="shared" si="234"/>
        <v>0</v>
      </c>
      <c r="DE149">
        <f t="shared" si="234"/>
        <v>0</v>
      </c>
      <c r="DF149">
        <f t="shared" si="234"/>
        <v>0</v>
      </c>
      <c r="DG149">
        <f t="shared" si="234"/>
        <v>0</v>
      </c>
      <c r="DH149">
        <f t="shared" si="234"/>
        <v>0</v>
      </c>
      <c r="DI149">
        <f t="shared" si="234"/>
        <v>0</v>
      </c>
      <c r="DJ149">
        <f t="shared" si="234"/>
        <v>0</v>
      </c>
      <c r="DK149">
        <f t="shared" si="234"/>
        <v>0</v>
      </c>
      <c r="DL149">
        <f t="shared" si="234"/>
        <v>0</v>
      </c>
      <c r="DM149">
        <f t="shared" si="234"/>
        <v>0</v>
      </c>
      <c r="DN149">
        <f t="shared" si="235"/>
        <v>0</v>
      </c>
      <c r="DO149">
        <f t="shared" si="235"/>
        <v>0</v>
      </c>
      <c r="DP149">
        <f t="shared" si="235"/>
        <v>0</v>
      </c>
      <c r="DQ149">
        <f t="shared" si="235"/>
        <v>0</v>
      </c>
      <c r="DR149">
        <f t="shared" si="235"/>
        <v>0</v>
      </c>
      <c r="DS149">
        <f t="shared" si="235"/>
        <v>0</v>
      </c>
      <c r="DT149">
        <f t="shared" si="235"/>
        <v>0</v>
      </c>
      <c r="DU149">
        <f t="shared" si="235"/>
        <v>0</v>
      </c>
      <c r="DV149">
        <f t="shared" si="235"/>
        <v>0</v>
      </c>
      <c r="DW149">
        <f t="shared" si="235"/>
        <v>0</v>
      </c>
      <c r="DX149">
        <f t="shared" si="236"/>
        <v>0</v>
      </c>
      <c r="DY149">
        <f t="shared" si="236"/>
        <v>0</v>
      </c>
      <c r="DZ149">
        <f t="shared" si="236"/>
        <v>0</v>
      </c>
      <c r="EA149">
        <f t="shared" si="236"/>
        <v>0</v>
      </c>
      <c r="EB149">
        <f t="shared" si="236"/>
        <v>0</v>
      </c>
      <c r="EC149">
        <f t="shared" si="236"/>
        <v>0</v>
      </c>
      <c r="ED149">
        <f t="shared" si="236"/>
        <v>0</v>
      </c>
      <c r="EE149">
        <f t="shared" si="236"/>
        <v>0</v>
      </c>
      <c r="EF149">
        <f t="shared" si="236"/>
        <v>0</v>
      </c>
      <c r="EG149">
        <f t="shared" si="236"/>
        <v>0</v>
      </c>
      <c r="EH149">
        <f t="shared" si="237"/>
        <v>0</v>
      </c>
      <c r="EI149">
        <f t="shared" si="237"/>
        <v>0</v>
      </c>
      <c r="EJ149">
        <f t="shared" si="237"/>
        <v>0</v>
      </c>
      <c r="EK149">
        <f t="shared" si="237"/>
        <v>0</v>
      </c>
      <c r="EL149">
        <f t="shared" si="237"/>
        <v>0</v>
      </c>
      <c r="EM149">
        <f t="shared" si="237"/>
        <v>0</v>
      </c>
      <c r="EN149">
        <f t="shared" si="237"/>
        <v>0</v>
      </c>
      <c r="EO149">
        <f t="shared" si="237"/>
        <v>0</v>
      </c>
      <c r="EP149">
        <f t="shared" si="237"/>
        <v>0</v>
      </c>
      <c r="EQ149">
        <f t="shared" si="237"/>
        <v>0</v>
      </c>
      <c r="ER149">
        <f t="shared" si="237"/>
        <v>0</v>
      </c>
      <c r="ES149" s="47"/>
      <c r="ET149" s="1"/>
    </row>
    <row r="150" spans="1:150" x14ac:dyDescent="0.35">
      <c r="A150" s="107">
        <v>638.58326249674076</v>
      </c>
      <c r="B150" s="112">
        <f t="shared" si="192"/>
        <v>-0.41331198967389993</v>
      </c>
      <c r="C150" s="112">
        <f t="shared" si="193"/>
        <v>-0.41331198967389993</v>
      </c>
      <c r="D150" s="133">
        <f t="shared" si="194"/>
        <v>-0.41331198967389993</v>
      </c>
      <c r="E150" s="110">
        <v>0</v>
      </c>
      <c r="F150" s="111">
        <f t="shared" si="195"/>
        <v>1</v>
      </c>
      <c r="G150">
        <v>128</v>
      </c>
      <c r="H150">
        <f t="shared" si="224"/>
        <v>0</v>
      </c>
      <c r="I150">
        <f t="shared" si="224"/>
        <v>0</v>
      </c>
      <c r="J150">
        <f t="shared" si="224"/>
        <v>0</v>
      </c>
      <c r="K150">
        <f t="shared" si="224"/>
        <v>0</v>
      </c>
      <c r="L150">
        <f t="shared" si="224"/>
        <v>0</v>
      </c>
      <c r="M150">
        <f t="shared" si="224"/>
        <v>0</v>
      </c>
      <c r="N150">
        <f t="shared" si="224"/>
        <v>0</v>
      </c>
      <c r="O150">
        <f t="shared" si="224"/>
        <v>0</v>
      </c>
      <c r="P150">
        <f t="shared" si="224"/>
        <v>0</v>
      </c>
      <c r="Q150">
        <f t="shared" si="224"/>
        <v>0</v>
      </c>
      <c r="R150">
        <f t="shared" si="225"/>
        <v>0</v>
      </c>
      <c r="S150">
        <f t="shared" si="225"/>
        <v>0</v>
      </c>
      <c r="T150">
        <f t="shared" si="225"/>
        <v>0</v>
      </c>
      <c r="U150">
        <f t="shared" si="225"/>
        <v>0</v>
      </c>
      <c r="V150">
        <f t="shared" si="225"/>
        <v>0</v>
      </c>
      <c r="W150">
        <f t="shared" si="225"/>
        <v>0</v>
      </c>
      <c r="X150">
        <f t="shared" si="225"/>
        <v>0</v>
      </c>
      <c r="Y150">
        <f t="shared" si="225"/>
        <v>0</v>
      </c>
      <c r="Z150">
        <f t="shared" si="225"/>
        <v>0</v>
      </c>
      <c r="AA150">
        <f t="shared" si="225"/>
        <v>0</v>
      </c>
      <c r="AB150">
        <f t="shared" si="226"/>
        <v>0</v>
      </c>
      <c r="AC150">
        <f t="shared" si="226"/>
        <v>0</v>
      </c>
      <c r="AD150">
        <f t="shared" si="226"/>
        <v>0</v>
      </c>
      <c r="AE150">
        <f t="shared" si="226"/>
        <v>0</v>
      </c>
      <c r="AF150">
        <f t="shared" si="226"/>
        <v>0</v>
      </c>
      <c r="AG150">
        <f t="shared" si="226"/>
        <v>0</v>
      </c>
      <c r="AH150">
        <f t="shared" si="226"/>
        <v>0</v>
      </c>
      <c r="AI150">
        <f t="shared" si="226"/>
        <v>0</v>
      </c>
      <c r="AJ150">
        <f t="shared" si="226"/>
        <v>0</v>
      </c>
      <c r="AK150">
        <f t="shared" si="226"/>
        <v>0</v>
      </c>
      <c r="AL150">
        <f t="shared" si="227"/>
        <v>0</v>
      </c>
      <c r="AM150">
        <f t="shared" si="227"/>
        <v>0</v>
      </c>
      <c r="AN150">
        <f t="shared" si="227"/>
        <v>0</v>
      </c>
      <c r="AO150">
        <f t="shared" si="227"/>
        <v>0</v>
      </c>
      <c r="AP150">
        <f t="shared" si="227"/>
        <v>0</v>
      </c>
      <c r="AQ150">
        <f t="shared" si="227"/>
        <v>0</v>
      </c>
      <c r="AR150">
        <f t="shared" si="227"/>
        <v>0</v>
      </c>
      <c r="AS150">
        <f t="shared" si="227"/>
        <v>0</v>
      </c>
      <c r="AT150">
        <f t="shared" si="227"/>
        <v>0</v>
      </c>
      <c r="AU150">
        <f t="shared" si="227"/>
        <v>0</v>
      </c>
      <c r="AV150">
        <f t="shared" si="228"/>
        <v>0</v>
      </c>
      <c r="AW150">
        <f t="shared" si="228"/>
        <v>0</v>
      </c>
      <c r="AX150">
        <f t="shared" si="228"/>
        <v>0</v>
      </c>
      <c r="AY150">
        <f t="shared" si="228"/>
        <v>0</v>
      </c>
      <c r="AZ150">
        <f t="shared" si="228"/>
        <v>0</v>
      </c>
      <c r="BA150">
        <f t="shared" si="228"/>
        <v>0</v>
      </c>
      <c r="BB150">
        <f t="shared" si="228"/>
        <v>0</v>
      </c>
      <c r="BC150">
        <f t="shared" si="228"/>
        <v>0</v>
      </c>
      <c r="BD150">
        <f t="shared" si="228"/>
        <v>0</v>
      </c>
      <c r="BE150">
        <f t="shared" si="228"/>
        <v>0</v>
      </c>
      <c r="BF150">
        <f t="shared" si="229"/>
        <v>0</v>
      </c>
      <c r="BG150">
        <f t="shared" si="229"/>
        <v>0</v>
      </c>
      <c r="BH150">
        <f t="shared" si="229"/>
        <v>0</v>
      </c>
      <c r="BI150">
        <f t="shared" si="229"/>
        <v>0</v>
      </c>
      <c r="BJ150">
        <f t="shared" si="229"/>
        <v>0</v>
      </c>
      <c r="BK150">
        <f t="shared" si="229"/>
        <v>0</v>
      </c>
      <c r="BL150">
        <f t="shared" si="229"/>
        <v>0</v>
      </c>
      <c r="BM150">
        <f t="shared" si="229"/>
        <v>0</v>
      </c>
      <c r="BN150">
        <f t="shared" si="229"/>
        <v>0</v>
      </c>
      <c r="BO150">
        <f t="shared" si="229"/>
        <v>0</v>
      </c>
      <c r="BP150">
        <f t="shared" si="230"/>
        <v>0</v>
      </c>
      <c r="BQ150">
        <f t="shared" si="230"/>
        <v>0</v>
      </c>
      <c r="BR150">
        <f t="shared" si="230"/>
        <v>0</v>
      </c>
      <c r="BS150">
        <f t="shared" si="230"/>
        <v>0</v>
      </c>
      <c r="BT150">
        <f t="shared" si="230"/>
        <v>0</v>
      </c>
      <c r="BU150">
        <f t="shared" si="230"/>
        <v>0</v>
      </c>
      <c r="BV150">
        <f t="shared" si="230"/>
        <v>0</v>
      </c>
      <c r="BW150">
        <f t="shared" si="230"/>
        <v>0</v>
      </c>
      <c r="BX150">
        <f t="shared" si="230"/>
        <v>0</v>
      </c>
      <c r="BY150">
        <f t="shared" si="230"/>
        <v>0</v>
      </c>
      <c r="BZ150">
        <f t="shared" si="231"/>
        <v>0</v>
      </c>
      <c r="CA150">
        <f t="shared" si="231"/>
        <v>0</v>
      </c>
      <c r="CB150">
        <f t="shared" si="231"/>
        <v>0</v>
      </c>
      <c r="CC150">
        <f t="shared" si="231"/>
        <v>0</v>
      </c>
      <c r="CD150">
        <f t="shared" si="231"/>
        <v>0</v>
      </c>
      <c r="CE150">
        <f t="shared" si="231"/>
        <v>0</v>
      </c>
      <c r="CF150">
        <f t="shared" si="231"/>
        <v>0</v>
      </c>
      <c r="CG150">
        <f t="shared" si="231"/>
        <v>0</v>
      </c>
      <c r="CH150">
        <f t="shared" si="231"/>
        <v>0</v>
      </c>
      <c r="CI150">
        <f t="shared" si="231"/>
        <v>0</v>
      </c>
      <c r="CJ150">
        <f t="shared" si="232"/>
        <v>0</v>
      </c>
      <c r="CK150">
        <f t="shared" si="232"/>
        <v>0</v>
      </c>
      <c r="CL150">
        <f t="shared" si="232"/>
        <v>0</v>
      </c>
      <c r="CM150">
        <f t="shared" si="232"/>
        <v>0</v>
      </c>
      <c r="CN150">
        <f t="shared" si="232"/>
        <v>0</v>
      </c>
      <c r="CO150">
        <f t="shared" si="232"/>
        <v>0</v>
      </c>
      <c r="CP150">
        <f t="shared" si="232"/>
        <v>0</v>
      </c>
      <c r="CQ150">
        <f t="shared" si="232"/>
        <v>0</v>
      </c>
      <c r="CR150">
        <f t="shared" si="232"/>
        <v>0</v>
      </c>
      <c r="CS150">
        <f t="shared" si="232"/>
        <v>0</v>
      </c>
      <c r="CT150">
        <f t="shared" si="233"/>
        <v>0</v>
      </c>
      <c r="CU150">
        <f t="shared" si="233"/>
        <v>0</v>
      </c>
      <c r="CV150">
        <f t="shared" si="233"/>
        <v>0</v>
      </c>
      <c r="CW150">
        <f t="shared" si="233"/>
        <v>0</v>
      </c>
      <c r="CX150">
        <f t="shared" si="233"/>
        <v>0</v>
      </c>
      <c r="CY150">
        <f t="shared" si="233"/>
        <v>0</v>
      </c>
      <c r="CZ150">
        <f t="shared" si="233"/>
        <v>0</v>
      </c>
      <c r="DA150">
        <f t="shared" si="233"/>
        <v>0</v>
      </c>
      <c r="DB150">
        <f t="shared" si="233"/>
        <v>0</v>
      </c>
      <c r="DC150">
        <f t="shared" si="233"/>
        <v>0</v>
      </c>
      <c r="DD150">
        <f t="shared" si="234"/>
        <v>0</v>
      </c>
      <c r="DE150">
        <f t="shared" si="234"/>
        <v>0</v>
      </c>
      <c r="DF150">
        <f t="shared" si="234"/>
        <v>0</v>
      </c>
      <c r="DG150">
        <f t="shared" si="234"/>
        <v>0</v>
      </c>
      <c r="DH150">
        <f t="shared" si="234"/>
        <v>0</v>
      </c>
      <c r="DI150">
        <f t="shared" si="234"/>
        <v>0</v>
      </c>
      <c r="DJ150">
        <f t="shared" si="234"/>
        <v>0</v>
      </c>
      <c r="DK150">
        <f t="shared" si="234"/>
        <v>0</v>
      </c>
      <c r="DL150">
        <f t="shared" si="234"/>
        <v>0</v>
      </c>
      <c r="DM150">
        <f t="shared" si="234"/>
        <v>0</v>
      </c>
      <c r="DN150">
        <f t="shared" si="235"/>
        <v>0</v>
      </c>
      <c r="DO150">
        <f t="shared" si="235"/>
        <v>0</v>
      </c>
      <c r="DP150">
        <f t="shared" si="235"/>
        <v>0</v>
      </c>
      <c r="DQ150">
        <f t="shared" si="235"/>
        <v>0</v>
      </c>
      <c r="DR150">
        <f t="shared" si="235"/>
        <v>0</v>
      </c>
      <c r="DS150">
        <f t="shared" si="235"/>
        <v>0</v>
      </c>
      <c r="DT150">
        <f t="shared" si="235"/>
        <v>0</v>
      </c>
      <c r="DU150">
        <f t="shared" si="235"/>
        <v>0</v>
      </c>
      <c r="DV150">
        <f t="shared" si="235"/>
        <v>0</v>
      </c>
      <c r="DW150">
        <f t="shared" si="235"/>
        <v>0</v>
      </c>
      <c r="DX150">
        <f t="shared" si="236"/>
        <v>0</v>
      </c>
      <c r="DY150">
        <f t="shared" si="236"/>
        <v>0</v>
      </c>
      <c r="DZ150">
        <f t="shared" si="236"/>
        <v>0</v>
      </c>
      <c r="EA150">
        <f t="shared" si="236"/>
        <v>0</v>
      </c>
      <c r="EB150">
        <f t="shared" si="236"/>
        <v>0</v>
      </c>
      <c r="EC150">
        <f t="shared" si="236"/>
        <v>0</v>
      </c>
      <c r="ED150">
        <f t="shared" si="236"/>
        <v>0</v>
      </c>
      <c r="EE150">
        <f t="shared" si="236"/>
        <v>0</v>
      </c>
      <c r="EF150">
        <f t="shared" si="236"/>
        <v>0</v>
      </c>
      <c r="EG150">
        <f t="shared" si="236"/>
        <v>0</v>
      </c>
      <c r="EH150">
        <f t="shared" si="237"/>
        <v>0</v>
      </c>
      <c r="EI150">
        <f t="shared" si="237"/>
        <v>0</v>
      </c>
      <c r="EJ150">
        <f t="shared" si="237"/>
        <v>0</v>
      </c>
      <c r="EK150">
        <f t="shared" si="237"/>
        <v>0</v>
      </c>
      <c r="EL150">
        <f t="shared" si="237"/>
        <v>0</v>
      </c>
      <c r="EM150">
        <f t="shared" si="237"/>
        <v>0</v>
      </c>
      <c r="EN150">
        <f t="shared" si="237"/>
        <v>0</v>
      </c>
      <c r="EO150">
        <f t="shared" si="237"/>
        <v>0</v>
      </c>
      <c r="EP150">
        <f t="shared" si="237"/>
        <v>0</v>
      </c>
      <c r="EQ150">
        <f t="shared" si="237"/>
        <v>0</v>
      </c>
      <c r="ER150">
        <f t="shared" si="237"/>
        <v>0</v>
      </c>
      <c r="ES150" s="47"/>
      <c r="ET150" s="1"/>
    </row>
    <row r="151" spans="1:150" x14ac:dyDescent="0.35">
      <c r="A151" s="106">
        <v>614.88978737227808</v>
      </c>
      <c r="B151" s="112">
        <f t="shared" ref="B151:B182" si="238">STANDARDIZE(A151, A$18, A$19)</f>
        <v>-0.43347289395298017</v>
      </c>
      <c r="C151" s="112">
        <f t="shared" ref="C151:C182" si="239">B151/C$20</f>
        <v>-0.43347289395298017</v>
      </c>
      <c r="D151" s="133">
        <f t="shared" ref="D151:D182" si="240">C151</f>
        <v>-0.43347289395298017</v>
      </c>
      <c r="E151" s="110">
        <v>0</v>
      </c>
      <c r="F151" s="111">
        <f t="shared" ref="F151:F182" si="241">IF($E151=0,1,0)</f>
        <v>1</v>
      </c>
      <c r="G151">
        <v>129</v>
      </c>
      <c r="H151">
        <f t="shared" si="224"/>
        <v>0</v>
      </c>
      <c r="I151">
        <f t="shared" si="224"/>
        <v>0</v>
      </c>
      <c r="J151">
        <f t="shared" si="224"/>
        <v>0</v>
      </c>
      <c r="K151">
        <f t="shared" si="224"/>
        <v>0</v>
      </c>
      <c r="L151">
        <f t="shared" si="224"/>
        <v>0</v>
      </c>
      <c r="M151">
        <f t="shared" si="224"/>
        <v>0</v>
      </c>
      <c r="N151">
        <f t="shared" si="224"/>
        <v>0</v>
      </c>
      <c r="O151">
        <f t="shared" si="224"/>
        <v>0</v>
      </c>
      <c r="P151">
        <f t="shared" si="224"/>
        <v>0</v>
      </c>
      <c r="Q151">
        <f t="shared" si="224"/>
        <v>0</v>
      </c>
      <c r="R151">
        <f t="shared" si="225"/>
        <v>0</v>
      </c>
      <c r="S151">
        <f t="shared" si="225"/>
        <v>0</v>
      </c>
      <c r="T151">
        <f t="shared" si="225"/>
        <v>0</v>
      </c>
      <c r="U151">
        <f t="shared" si="225"/>
        <v>0</v>
      </c>
      <c r="V151">
        <f t="shared" si="225"/>
        <v>0</v>
      </c>
      <c r="W151">
        <f t="shared" si="225"/>
        <v>0</v>
      </c>
      <c r="X151">
        <f t="shared" si="225"/>
        <v>0</v>
      </c>
      <c r="Y151">
        <f t="shared" si="225"/>
        <v>0</v>
      </c>
      <c r="Z151">
        <f t="shared" si="225"/>
        <v>0</v>
      </c>
      <c r="AA151">
        <f t="shared" si="225"/>
        <v>0</v>
      </c>
      <c r="AB151">
        <f t="shared" si="226"/>
        <v>0</v>
      </c>
      <c r="AC151">
        <f t="shared" si="226"/>
        <v>0</v>
      </c>
      <c r="AD151">
        <f t="shared" si="226"/>
        <v>0</v>
      </c>
      <c r="AE151">
        <f t="shared" si="226"/>
        <v>0</v>
      </c>
      <c r="AF151">
        <f t="shared" si="226"/>
        <v>0</v>
      </c>
      <c r="AG151">
        <f t="shared" si="226"/>
        <v>0</v>
      </c>
      <c r="AH151">
        <f t="shared" si="226"/>
        <v>0</v>
      </c>
      <c r="AI151">
        <f t="shared" si="226"/>
        <v>0</v>
      </c>
      <c r="AJ151">
        <f t="shared" si="226"/>
        <v>0</v>
      </c>
      <c r="AK151">
        <f t="shared" si="226"/>
        <v>0</v>
      </c>
      <c r="AL151">
        <f t="shared" si="227"/>
        <v>0</v>
      </c>
      <c r="AM151">
        <f t="shared" si="227"/>
        <v>0</v>
      </c>
      <c r="AN151">
        <f t="shared" si="227"/>
        <v>0</v>
      </c>
      <c r="AO151">
        <f t="shared" si="227"/>
        <v>0</v>
      </c>
      <c r="AP151">
        <f t="shared" si="227"/>
        <v>0</v>
      </c>
      <c r="AQ151">
        <f t="shared" si="227"/>
        <v>0</v>
      </c>
      <c r="AR151">
        <f t="shared" si="227"/>
        <v>0</v>
      </c>
      <c r="AS151">
        <f t="shared" si="227"/>
        <v>0</v>
      </c>
      <c r="AT151">
        <f t="shared" si="227"/>
        <v>0</v>
      </c>
      <c r="AU151">
        <f t="shared" si="227"/>
        <v>0</v>
      </c>
      <c r="AV151">
        <f t="shared" si="228"/>
        <v>0</v>
      </c>
      <c r="AW151">
        <f t="shared" si="228"/>
        <v>0</v>
      </c>
      <c r="AX151">
        <f t="shared" si="228"/>
        <v>0</v>
      </c>
      <c r="AY151">
        <f t="shared" si="228"/>
        <v>0</v>
      </c>
      <c r="AZ151">
        <f t="shared" si="228"/>
        <v>0</v>
      </c>
      <c r="BA151">
        <f t="shared" si="228"/>
        <v>0</v>
      </c>
      <c r="BB151">
        <f t="shared" si="228"/>
        <v>0</v>
      </c>
      <c r="BC151">
        <f t="shared" si="228"/>
        <v>0</v>
      </c>
      <c r="BD151">
        <f t="shared" si="228"/>
        <v>0</v>
      </c>
      <c r="BE151">
        <f t="shared" si="228"/>
        <v>0</v>
      </c>
      <c r="BF151">
        <f t="shared" si="229"/>
        <v>0</v>
      </c>
      <c r="BG151">
        <f t="shared" si="229"/>
        <v>0</v>
      </c>
      <c r="BH151">
        <f t="shared" si="229"/>
        <v>0</v>
      </c>
      <c r="BI151">
        <f t="shared" si="229"/>
        <v>0</v>
      </c>
      <c r="BJ151">
        <f t="shared" si="229"/>
        <v>0</v>
      </c>
      <c r="BK151">
        <f t="shared" si="229"/>
        <v>0</v>
      </c>
      <c r="BL151">
        <f t="shared" si="229"/>
        <v>0</v>
      </c>
      <c r="BM151">
        <f t="shared" si="229"/>
        <v>0</v>
      </c>
      <c r="BN151">
        <f t="shared" si="229"/>
        <v>0</v>
      </c>
      <c r="BO151">
        <f t="shared" si="229"/>
        <v>0</v>
      </c>
      <c r="BP151">
        <f t="shared" si="230"/>
        <v>0</v>
      </c>
      <c r="BQ151">
        <f t="shared" si="230"/>
        <v>0</v>
      </c>
      <c r="BR151">
        <f t="shared" si="230"/>
        <v>0</v>
      </c>
      <c r="BS151">
        <f t="shared" si="230"/>
        <v>0</v>
      </c>
      <c r="BT151">
        <f t="shared" si="230"/>
        <v>0</v>
      </c>
      <c r="BU151">
        <f t="shared" si="230"/>
        <v>0</v>
      </c>
      <c r="BV151">
        <f t="shared" si="230"/>
        <v>0</v>
      </c>
      <c r="BW151">
        <f t="shared" si="230"/>
        <v>0</v>
      </c>
      <c r="BX151">
        <f t="shared" si="230"/>
        <v>0</v>
      </c>
      <c r="BY151">
        <f t="shared" si="230"/>
        <v>0</v>
      </c>
      <c r="BZ151">
        <f t="shared" si="231"/>
        <v>0</v>
      </c>
      <c r="CA151">
        <f t="shared" si="231"/>
        <v>0</v>
      </c>
      <c r="CB151">
        <f t="shared" si="231"/>
        <v>0</v>
      </c>
      <c r="CC151">
        <f t="shared" si="231"/>
        <v>0</v>
      </c>
      <c r="CD151">
        <f t="shared" si="231"/>
        <v>0</v>
      </c>
      <c r="CE151">
        <f t="shared" si="231"/>
        <v>0</v>
      </c>
      <c r="CF151">
        <f t="shared" si="231"/>
        <v>0</v>
      </c>
      <c r="CG151">
        <f t="shared" si="231"/>
        <v>0</v>
      </c>
      <c r="CH151">
        <f t="shared" si="231"/>
        <v>0</v>
      </c>
      <c r="CI151">
        <f t="shared" si="231"/>
        <v>0</v>
      </c>
      <c r="CJ151">
        <f t="shared" si="232"/>
        <v>0</v>
      </c>
      <c r="CK151">
        <f t="shared" si="232"/>
        <v>0</v>
      </c>
      <c r="CL151">
        <f t="shared" si="232"/>
        <v>0</v>
      </c>
      <c r="CM151">
        <f t="shared" si="232"/>
        <v>0</v>
      </c>
      <c r="CN151">
        <f t="shared" si="232"/>
        <v>0</v>
      </c>
      <c r="CO151">
        <f t="shared" si="232"/>
        <v>0</v>
      </c>
      <c r="CP151">
        <f t="shared" si="232"/>
        <v>0</v>
      </c>
      <c r="CQ151">
        <f t="shared" si="232"/>
        <v>0</v>
      </c>
      <c r="CR151">
        <f t="shared" si="232"/>
        <v>0</v>
      </c>
      <c r="CS151">
        <f t="shared" si="232"/>
        <v>0</v>
      </c>
      <c r="CT151">
        <f t="shared" si="233"/>
        <v>0</v>
      </c>
      <c r="CU151">
        <f t="shared" si="233"/>
        <v>0</v>
      </c>
      <c r="CV151">
        <f t="shared" si="233"/>
        <v>0</v>
      </c>
      <c r="CW151">
        <f t="shared" si="233"/>
        <v>0</v>
      </c>
      <c r="CX151">
        <f t="shared" si="233"/>
        <v>0</v>
      </c>
      <c r="CY151">
        <f t="shared" si="233"/>
        <v>0</v>
      </c>
      <c r="CZ151">
        <f t="shared" si="233"/>
        <v>0</v>
      </c>
      <c r="DA151">
        <f t="shared" si="233"/>
        <v>0</v>
      </c>
      <c r="DB151">
        <f t="shared" si="233"/>
        <v>0</v>
      </c>
      <c r="DC151">
        <f t="shared" si="233"/>
        <v>0</v>
      </c>
      <c r="DD151">
        <f t="shared" si="234"/>
        <v>0</v>
      </c>
      <c r="DE151">
        <f t="shared" si="234"/>
        <v>0</v>
      </c>
      <c r="DF151">
        <f t="shared" si="234"/>
        <v>0</v>
      </c>
      <c r="DG151">
        <f t="shared" si="234"/>
        <v>0</v>
      </c>
      <c r="DH151">
        <f t="shared" si="234"/>
        <v>0</v>
      </c>
      <c r="DI151">
        <f t="shared" si="234"/>
        <v>0</v>
      </c>
      <c r="DJ151">
        <f t="shared" si="234"/>
        <v>0</v>
      </c>
      <c r="DK151">
        <f t="shared" si="234"/>
        <v>0</v>
      </c>
      <c r="DL151">
        <f t="shared" si="234"/>
        <v>0</v>
      </c>
      <c r="DM151">
        <f t="shared" si="234"/>
        <v>0</v>
      </c>
      <c r="DN151">
        <f t="shared" si="235"/>
        <v>0</v>
      </c>
      <c r="DO151">
        <f t="shared" si="235"/>
        <v>0</v>
      </c>
      <c r="DP151">
        <f t="shared" si="235"/>
        <v>0</v>
      </c>
      <c r="DQ151">
        <f t="shared" si="235"/>
        <v>0</v>
      </c>
      <c r="DR151">
        <f t="shared" si="235"/>
        <v>0</v>
      </c>
      <c r="DS151">
        <f t="shared" si="235"/>
        <v>0</v>
      </c>
      <c r="DT151">
        <f t="shared" si="235"/>
        <v>0</v>
      </c>
      <c r="DU151">
        <f t="shared" si="235"/>
        <v>0</v>
      </c>
      <c r="DV151">
        <f t="shared" si="235"/>
        <v>0</v>
      </c>
      <c r="DW151">
        <f t="shared" si="235"/>
        <v>0</v>
      </c>
      <c r="DX151">
        <f t="shared" si="236"/>
        <v>0</v>
      </c>
      <c r="DY151">
        <f t="shared" si="236"/>
        <v>0</v>
      </c>
      <c r="DZ151">
        <f t="shared" si="236"/>
        <v>0</v>
      </c>
      <c r="EA151">
        <f t="shared" si="236"/>
        <v>0</v>
      </c>
      <c r="EB151">
        <f t="shared" si="236"/>
        <v>0</v>
      </c>
      <c r="EC151">
        <f t="shared" si="236"/>
        <v>0</v>
      </c>
      <c r="ED151">
        <f t="shared" si="236"/>
        <v>0</v>
      </c>
      <c r="EE151">
        <f t="shared" si="236"/>
        <v>0</v>
      </c>
      <c r="EF151">
        <f t="shared" si="236"/>
        <v>0</v>
      </c>
      <c r="EG151">
        <f t="shared" si="236"/>
        <v>0</v>
      </c>
      <c r="EH151">
        <f t="shared" si="237"/>
        <v>0</v>
      </c>
      <c r="EI151">
        <f t="shared" si="237"/>
        <v>0</v>
      </c>
      <c r="EJ151">
        <f t="shared" si="237"/>
        <v>0</v>
      </c>
      <c r="EK151">
        <f t="shared" si="237"/>
        <v>0</v>
      </c>
      <c r="EL151">
        <f t="shared" si="237"/>
        <v>0</v>
      </c>
      <c r="EM151">
        <f t="shared" si="237"/>
        <v>0</v>
      </c>
      <c r="EN151">
        <f t="shared" si="237"/>
        <v>0</v>
      </c>
      <c r="EO151">
        <f t="shared" si="237"/>
        <v>0</v>
      </c>
      <c r="EP151">
        <f t="shared" si="237"/>
        <v>0</v>
      </c>
      <c r="EQ151">
        <f t="shared" si="237"/>
        <v>0</v>
      </c>
      <c r="ER151">
        <f t="shared" si="237"/>
        <v>0</v>
      </c>
      <c r="ES151" s="47"/>
      <c r="ET151" s="1"/>
    </row>
    <row r="152" spans="1:150" x14ac:dyDescent="0.35">
      <c r="A152" s="107">
        <v>2516.2418042837803</v>
      </c>
      <c r="B152" s="112">
        <f t="shared" si="238"/>
        <v>1.1843976722018132</v>
      </c>
      <c r="C152" s="112">
        <f t="shared" si="239"/>
        <v>1.1843976722018132</v>
      </c>
      <c r="D152" s="133">
        <f t="shared" si="240"/>
        <v>1.1843976722018132</v>
      </c>
      <c r="E152" s="110">
        <v>1</v>
      </c>
      <c r="F152" s="111">
        <f t="shared" si="241"/>
        <v>0</v>
      </c>
      <c r="G152">
        <v>130</v>
      </c>
      <c r="H152">
        <f t="shared" si="224"/>
        <v>0</v>
      </c>
      <c r="I152">
        <f t="shared" si="224"/>
        <v>0</v>
      </c>
      <c r="J152">
        <f t="shared" si="224"/>
        <v>0</v>
      </c>
      <c r="K152">
        <f t="shared" si="224"/>
        <v>0</v>
      </c>
      <c r="L152">
        <f t="shared" si="224"/>
        <v>0</v>
      </c>
      <c r="M152">
        <f t="shared" si="224"/>
        <v>0</v>
      </c>
      <c r="N152">
        <f t="shared" si="224"/>
        <v>0</v>
      </c>
      <c r="O152">
        <f t="shared" si="224"/>
        <v>0</v>
      </c>
      <c r="P152">
        <f t="shared" si="224"/>
        <v>0</v>
      </c>
      <c r="Q152">
        <f t="shared" si="224"/>
        <v>0</v>
      </c>
      <c r="R152">
        <f t="shared" si="225"/>
        <v>0</v>
      </c>
      <c r="S152">
        <f t="shared" si="225"/>
        <v>0</v>
      </c>
      <c r="T152">
        <f t="shared" si="225"/>
        <v>0</v>
      </c>
      <c r="U152">
        <f t="shared" si="225"/>
        <v>0</v>
      </c>
      <c r="V152">
        <f t="shared" si="225"/>
        <v>0</v>
      </c>
      <c r="W152">
        <f t="shared" si="225"/>
        <v>0</v>
      </c>
      <c r="X152">
        <f t="shared" si="225"/>
        <v>0</v>
      </c>
      <c r="Y152">
        <f t="shared" si="225"/>
        <v>0</v>
      </c>
      <c r="Z152">
        <f t="shared" si="225"/>
        <v>0</v>
      </c>
      <c r="AA152">
        <f t="shared" si="225"/>
        <v>0</v>
      </c>
      <c r="AB152">
        <f t="shared" si="226"/>
        <v>0</v>
      </c>
      <c r="AC152">
        <f t="shared" si="226"/>
        <v>0</v>
      </c>
      <c r="AD152">
        <f t="shared" si="226"/>
        <v>0</v>
      </c>
      <c r="AE152">
        <f t="shared" si="226"/>
        <v>0</v>
      </c>
      <c r="AF152">
        <f t="shared" si="226"/>
        <v>0</v>
      </c>
      <c r="AG152">
        <f t="shared" si="226"/>
        <v>0</v>
      </c>
      <c r="AH152">
        <f t="shared" si="226"/>
        <v>0</v>
      </c>
      <c r="AI152">
        <f t="shared" si="226"/>
        <v>0</v>
      </c>
      <c r="AJ152">
        <f t="shared" si="226"/>
        <v>0</v>
      </c>
      <c r="AK152">
        <f t="shared" si="226"/>
        <v>0</v>
      </c>
      <c r="AL152">
        <f t="shared" si="227"/>
        <v>0</v>
      </c>
      <c r="AM152">
        <f t="shared" si="227"/>
        <v>0</v>
      </c>
      <c r="AN152">
        <f t="shared" si="227"/>
        <v>0</v>
      </c>
      <c r="AO152">
        <f t="shared" si="227"/>
        <v>0</v>
      </c>
      <c r="AP152">
        <f t="shared" si="227"/>
        <v>0</v>
      </c>
      <c r="AQ152">
        <f t="shared" si="227"/>
        <v>0</v>
      </c>
      <c r="AR152">
        <f t="shared" si="227"/>
        <v>0</v>
      </c>
      <c r="AS152">
        <f t="shared" si="227"/>
        <v>0</v>
      </c>
      <c r="AT152">
        <f t="shared" si="227"/>
        <v>0</v>
      </c>
      <c r="AU152">
        <f t="shared" si="227"/>
        <v>0</v>
      </c>
      <c r="AV152">
        <f t="shared" si="228"/>
        <v>0</v>
      </c>
      <c r="AW152">
        <f t="shared" si="228"/>
        <v>0</v>
      </c>
      <c r="AX152">
        <f t="shared" si="228"/>
        <v>0</v>
      </c>
      <c r="AY152">
        <f t="shared" si="228"/>
        <v>0</v>
      </c>
      <c r="AZ152">
        <f t="shared" si="228"/>
        <v>0</v>
      </c>
      <c r="BA152">
        <f t="shared" si="228"/>
        <v>0</v>
      </c>
      <c r="BB152">
        <f t="shared" si="228"/>
        <v>0</v>
      </c>
      <c r="BC152">
        <f t="shared" si="228"/>
        <v>1</v>
      </c>
      <c r="BD152">
        <f t="shared" si="228"/>
        <v>1</v>
      </c>
      <c r="BE152">
        <f t="shared" si="228"/>
        <v>1</v>
      </c>
      <c r="BF152">
        <f t="shared" si="229"/>
        <v>1</v>
      </c>
      <c r="BG152">
        <f t="shared" si="229"/>
        <v>1</v>
      </c>
      <c r="BH152">
        <f t="shared" si="229"/>
        <v>1</v>
      </c>
      <c r="BI152">
        <f t="shared" si="229"/>
        <v>1</v>
      </c>
      <c r="BJ152">
        <f t="shared" si="229"/>
        <v>1</v>
      </c>
      <c r="BK152">
        <f t="shared" si="229"/>
        <v>1</v>
      </c>
      <c r="BL152">
        <f t="shared" si="229"/>
        <v>1</v>
      </c>
      <c r="BM152">
        <f t="shared" si="229"/>
        <v>1</v>
      </c>
      <c r="BN152">
        <f t="shared" si="229"/>
        <v>1</v>
      </c>
      <c r="BO152">
        <f t="shared" si="229"/>
        <v>1</v>
      </c>
      <c r="BP152">
        <f t="shared" si="230"/>
        <v>1</v>
      </c>
      <c r="BQ152">
        <f t="shared" si="230"/>
        <v>1</v>
      </c>
      <c r="BR152">
        <f t="shared" si="230"/>
        <v>1</v>
      </c>
      <c r="BS152">
        <f t="shared" si="230"/>
        <v>1</v>
      </c>
      <c r="BT152">
        <f t="shared" si="230"/>
        <v>1</v>
      </c>
      <c r="BU152">
        <f t="shared" si="230"/>
        <v>1</v>
      </c>
      <c r="BV152">
        <f t="shared" si="230"/>
        <v>1</v>
      </c>
      <c r="BW152">
        <f t="shared" si="230"/>
        <v>1</v>
      </c>
      <c r="BX152">
        <f t="shared" si="230"/>
        <v>1</v>
      </c>
      <c r="BY152">
        <f t="shared" si="230"/>
        <v>1</v>
      </c>
      <c r="BZ152">
        <f t="shared" si="231"/>
        <v>1</v>
      </c>
      <c r="CA152">
        <f t="shared" si="231"/>
        <v>1</v>
      </c>
      <c r="CB152">
        <f t="shared" si="231"/>
        <v>1</v>
      </c>
      <c r="CC152">
        <f t="shared" si="231"/>
        <v>1</v>
      </c>
      <c r="CD152">
        <f t="shared" si="231"/>
        <v>1</v>
      </c>
      <c r="CE152">
        <f t="shared" si="231"/>
        <v>1</v>
      </c>
      <c r="CF152">
        <f t="shared" si="231"/>
        <v>1</v>
      </c>
      <c r="CG152">
        <f t="shared" si="231"/>
        <v>1</v>
      </c>
      <c r="CH152">
        <f t="shared" si="231"/>
        <v>1</v>
      </c>
      <c r="CI152">
        <f t="shared" si="231"/>
        <v>1</v>
      </c>
      <c r="CJ152">
        <f t="shared" si="232"/>
        <v>1</v>
      </c>
      <c r="CK152">
        <f t="shared" si="232"/>
        <v>1</v>
      </c>
      <c r="CL152">
        <f t="shared" si="232"/>
        <v>1</v>
      </c>
      <c r="CM152">
        <f t="shared" si="232"/>
        <v>1</v>
      </c>
      <c r="CN152">
        <f t="shared" si="232"/>
        <v>1</v>
      </c>
      <c r="CO152">
        <f t="shared" si="232"/>
        <v>1</v>
      </c>
      <c r="CP152">
        <f t="shared" si="232"/>
        <v>1</v>
      </c>
      <c r="CQ152">
        <f t="shared" si="232"/>
        <v>1</v>
      </c>
      <c r="CR152">
        <f t="shared" si="232"/>
        <v>1</v>
      </c>
      <c r="CS152">
        <f t="shared" si="232"/>
        <v>1</v>
      </c>
      <c r="CT152">
        <f t="shared" si="233"/>
        <v>1</v>
      </c>
      <c r="CU152">
        <f t="shared" si="233"/>
        <v>1</v>
      </c>
      <c r="CV152">
        <f t="shared" si="233"/>
        <v>1</v>
      </c>
      <c r="CW152">
        <f t="shared" si="233"/>
        <v>1</v>
      </c>
      <c r="CX152">
        <f t="shared" si="233"/>
        <v>1</v>
      </c>
      <c r="CY152">
        <f t="shared" si="233"/>
        <v>1</v>
      </c>
      <c r="CZ152">
        <f t="shared" si="233"/>
        <v>1</v>
      </c>
      <c r="DA152">
        <f t="shared" si="233"/>
        <v>1</v>
      </c>
      <c r="DB152">
        <f t="shared" si="233"/>
        <v>1</v>
      </c>
      <c r="DC152">
        <f t="shared" si="233"/>
        <v>1</v>
      </c>
      <c r="DD152">
        <f t="shared" si="234"/>
        <v>1</v>
      </c>
      <c r="DE152">
        <f t="shared" si="234"/>
        <v>1</v>
      </c>
      <c r="DF152">
        <f t="shared" si="234"/>
        <v>1</v>
      </c>
      <c r="DG152">
        <f t="shared" si="234"/>
        <v>1</v>
      </c>
      <c r="DH152">
        <f t="shared" si="234"/>
        <v>1</v>
      </c>
      <c r="DI152">
        <f t="shared" si="234"/>
        <v>1</v>
      </c>
      <c r="DJ152">
        <f t="shared" si="234"/>
        <v>1</v>
      </c>
      <c r="DK152">
        <f t="shared" si="234"/>
        <v>1</v>
      </c>
      <c r="DL152">
        <f t="shared" si="234"/>
        <v>1</v>
      </c>
      <c r="DM152">
        <f t="shared" si="234"/>
        <v>1</v>
      </c>
      <c r="DN152">
        <f t="shared" si="235"/>
        <v>1</v>
      </c>
      <c r="DO152">
        <f t="shared" si="235"/>
        <v>1</v>
      </c>
      <c r="DP152">
        <f t="shared" si="235"/>
        <v>1</v>
      </c>
      <c r="DQ152">
        <f t="shared" si="235"/>
        <v>1</v>
      </c>
      <c r="DR152">
        <f t="shared" si="235"/>
        <v>1</v>
      </c>
      <c r="DS152">
        <f t="shared" si="235"/>
        <v>1</v>
      </c>
      <c r="DT152">
        <f t="shared" si="235"/>
        <v>1</v>
      </c>
      <c r="DU152">
        <f t="shared" si="235"/>
        <v>1</v>
      </c>
      <c r="DV152">
        <f t="shared" si="235"/>
        <v>1</v>
      </c>
      <c r="DW152">
        <f t="shared" si="235"/>
        <v>1</v>
      </c>
      <c r="DX152">
        <f t="shared" si="236"/>
        <v>1</v>
      </c>
      <c r="DY152">
        <f t="shared" si="236"/>
        <v>1</v>
      </c>
      <c r="DZ152">
        <f t="shared" si="236"/>
        <v>1</v>
      </c>
      <c r="EA152">
        <f t="shared" si="236"/>
        <v>1</v>
      </c>
      <c r="EB152">
        <f t="shared" si="236"/>
        <v>1</v>
      </c>
      <c r="EC152">
        <f t="shared" si="236"/>
        <v>1</v>
      </c>
      <c r="ED152">
        <f t="shared" si="236"/>
        <v>1</v>
      </c>
      <c r="EE152">
        <f t="shared" si="236"/>
        <v>1</v>
      </c>
      <c r="EF152">
        <f t="shared" si="236"/>
        <v>1</v>
      </c>
      <c r="EG152">
        <f t="shared" si="236"/>
        <v>1</v>
      </c>
      <c r="EH152">
        <f t="shared" si="237"/>
        <v>1</v>
      </c>
      <c r="EI152">
        <f t="shared" si="237"/>
        <v>1</v>
      </c>
      <c r="EJ152">
        <f t="shared" si="237"/>
        <v>1</v>
      </c>
      <c r="EK152">
        <f t="shared" si="237"/>
        <v>1</v>
      </c>
      <c r="EL152">
        <f t="shared" si="237"/>
        <v>1</v>
      </c>
      <c r="EM152">
        <f t="shared" si="237"/>
        <v>1</v>
      </c>
      <c r="EN152">
        <f t="shared" si="237"/>
        <v>1</v>
      </c>
      <c r="EO152">
        <f t="shared" si="237"/>
        <v>1</v>
      </c>
      <c r="EP152">
        <f t="shared" si="237"/>
        <v>1</v>
      </c>
      <c r="EQ152">
        <f t="shared" si="237"/>
        <v>1</v>
      </c>
      <c r="ER152">
        <f t="shared" si="237"/>
        <v>1</v>
      </c>
      <c r="ES152" s="47"/>
      <c r="ET152" s="1"/>
    </row>
    <row r="153" spans="1:150" x14ac:dyDescent="0.35">
      <c r="A153" s="106">
        <v>726.34704333115735</v>
      </c>
      <c r="B153" s="112">
        <f t="shared" si="238"/>
        <v>-0.33863332074592956</v>
      </c>
      <c r="C153" s="112">
        <f t="shared" si="239"/>
        <v>-0.33863332074592956</v>
      </c>
      <c r="D153" s="133">
        <f t="shared" si="240"/>
        <v>-0.33863332074592956</v>
      </c>
      <c r="E153" s="110">
        <v>1</v>
      </c>
      <c r="F153" s="111">
        <f t="shared" si="241"/>
        <v>0</v>
      </c>
      <c r="G153">
        <v>131</v>
      </c>
      <c r="H153">
        <f t="shared" ref="H153:Q162" si="242">IF($D153&gt;H$10, $E153,0)</f>
        <v>0</v>
      </c>
      <c r="I153">
        <f t="shared" si="242"/>
        <v>0</v>
      </c>
      <c r="J153">
        <f t="shared" si="242"/>
        <v>0</v>
      </c>
      <c r="K153">
        <f t="shared" si="242"/>
        <v>0</v>
      </c>
      <c r="L153">
        <f t="shared" si="242"/>
        <v>0</v>
      </c>
      <c r="M153">
        <f t="shared" si="242"/>
        <v>0</v>
      </c>
      <c r="N153">
        <f t="shared" si="242"/>
        <v>0</v>
      </c>
      <c r="O153">
        <f t="shared" si="242"/>
        <v>0</v>
      </c>
      <c r="P153">
        <f t="shared" si="242"/>
        <v>0</v>
      </c>
      <c r="Q153">
        <f t="shared" si="242"/>
        <v>0</v>
      </c>
      <c r="R153">
        <f t="shared" ref="R153:AA162" si="243">IF($D153&gt;R$10, $E153,0)</f>
        <v>0</v>
      </c>
      <c r="S153">
        <f t="shared" si="243"/>
        <v>0</v>
      </c>
      <c r="T153">
        <f t="shared" si="243"/>
        <v>0</v>
      </c>
      <c r="U153">
        <f t="shared" si="243"/>
        <v>0</v>
      </c>
      <c r="V153">
        <f t="shared" si="243"/>
        <v>0</v>
      </c>
      <c r="W153">
        <f t="shared" si="243"/>
        <v>0</v>
      </c>
      <c r="X153">
        <f t="shared" si="243"/>
        <v>0</v>
      </c>
      <c r="Y153">
        <f t="shared" si="243"/>
        <v>0</v>
      </c>
      <c r="Z153">
        <f t="shared" si="243"/>
        <v>0</v>
      </c>
      <c r="AA153">
        <f t="shared" si="243"/>
        <v>0</v>
      </c>
      <c r="AB153">
        <f t="shared" ref="AB153:AK162" si="244">IF($D153&gt;AB$10, $E153,0)</f>
        <v>0</v>
      </c>
      <c r="AC153">
        <f t="shared" si="244"/>
        <v>0</v>
      </c>
      <c r="AD153">
        <f t="shared" si="244"/>
        <v>0</v>
      </c>
      <c r="AE153">
        <f t="shared" si="244"/>
        <v>0</v>
      </c>
      <c r="AF153">
        <f t="shared" si="244"/>
        <v>0</v>
      </c>
      <c r="AG153">
        <f t="shared" si="244"/>
        <v>0</v>
      </c>
      <c r="AH153">
        <f t="shared" si="244"/>
        <v>0</v>
      </c>
      <c r="AI153">
        <f t="shared" si="244"/>
        <v>0</v>
      </c>
      <c r="AJ153">
        <f t="shared" si="244"/>
        <v>0</v>
      </c>
      <c r="AK153">
        <f t="shared" si="244"/>
        <v>0</v>
      </c>
      <c r="AL153">
        <f t="shared" ref="AL153:AU162" si="245">IF($D153&gt;AL$10, $E153,0)</f>
        <v>0</v>
      </c>
      <c r="AM153">
        <f t="shared" si="245"/>
        <v>0</v>
      </c>
      <c r="AN153">
        <f t="shared" si="245"/>
        <v>0</v>
      </c>
      <c r="AO153">
        <f t="shared" si="245"/>
        <v>0</v>
      </c>
      <c r="AP153">
        <f t="shared" si="245"/>
        <v>0</v>
      </c>
      <c r="AQ153">
        <f t="shared" si="245"/>
        <v>0</v>
      </c>
      <c r="AR153">
        <f t="shared" si="245"/>
        <v>0</v>
      </c>
      <c r="AS153">
        <f t="shared" si="245"/>
        <v>0</v>
      </c>
      <c r="AT153">
        <f t="shared" si="245"/>
        <v>0</v>
      </c>
      <c r="AU153">
        <f t="shared" si="245"/>
        <v>0</v>
      </c>
      <c r="AV153">
        <f t="shared" ref="AV153:BE162" si="246">IF($D153&gt;AV$10, $E153,0)</f>
        <v>0</v>
      </c>
      <c r="AW153">
        <f t="shared" si="246"/>
        <v>0</v>
      </c>
      <c r="AX153">
        <f t="shared" si="246"/>
        <v>0</v>
      </c>
      <c r="AY153">
        <f t="shared" si="246"/>
        <v>0</v>
      </c>
      <c r="AZ153">
        <f t="shared" si="246"/>
        <v>0</v>
      </c>
      <c r="BA153">
        <f t="shared" si="246"/>
        <v>0</v>
      </c>
      <c r="BB153">
        <f t="shared" si="246"/>
        <v>0</v>
      </c>
      <c r="BC153">
        <f t="shared" si="246"/>
        <v>0</v>
      </c>
      <c r="BD153">
        <f t="shared" si="246"/>
        <v>0</v>
      </c>
      <c r="BE153">
        <f t="shared" si="246"/>
        <v>0</v>
      </c>
      <c r="BF153">
        <f t="shared" ref="BF153:BO162" si="247">IF($D153&gt;BF$10, $E153,0)</f>
        <v>0</v>
      </c>
      <c r="BG153">
        <f t="shared" si="247"/>
        <v>0</v>
      </c>
      <c r="BH153">
        <f t="shared" si="247"/>
        <v>0</v>
      </c>
      <c r="BI153">
        <f t="shared" si="247"/>
        <v>0</v>
      </c>
      <c r="BJ153">
        <f t="shared" si="247"/>
        <v>0</v>
      </c>
      <c r="BK153">
        <f t="shared" si="247"/>
        <v>0</v>
      </c>
      <c r="BL153">
        <f t="shared" si="247"/>
        <v>0</v>
      </c>
      <c r="BM153">
        <f t="shared" si="247"/>
        <v>0</v>
      </c>
      <c r="BN153">
        <f t="shared" si="247"/>
        <v>0</v>
      </c>
      <c r="BO153">
        <f t="shared" si="247"/>
        <v>0</v>
      </c>
      <c r="BP153">
        <f t="shared" ref="BP153:BY162" si="248">IF($D153&gt;BP$10, $E153,0)</f>
        <v>0</v>
      </c>
      <c r="BQ153">
        <f t="shared" si="248"/>
        <v>0</v>
      </c>
      <c r="BR153">
        <f t="shared" si="248"/>
        <v>0</v>
      </c>
      <c r="BS153">
        <f t="shared" si="248"/>
        <v>0</v>
      </c>
      <c r="BT153">
        <f t="shared" si="248"/>
        <v>0</v>
      </c>
      <c r="BU153">
        <f t="shared" si="248"/>
        <v>0</v>
      </c>
      <c r="BV153">
        <f t="shared" si="248"/>
        <v>0</v>
      </c>
      <c r="BW153">
        <f t="shared" si="248"/>
        <v>0</v>
      </c>
      <c r="BX153">
        <f t="shared" si="248"/>
        <v>0</v>
      </c>
      <c r="BY153">
        <f t="shared" si="248"/>
        <v>0</v>
      </c>
      <c r="BZ153">
        <f t="shared" ref="BZ153:CI162" si="249">IF($D153&gt;BZ$10, $E153,0)</f>
        <v>0</v>
      </c>
      <c r="CA153">
        <f t="shared" si="249"/>
        <v>0</v>
      </c>
      <c r="CB153">
        <f t="shared" si="249"/>
        <v>0</v>
      </c>
      <c r="CC153">
        <f t="shared" si="249"/>
        <v>0</v>
      </c>
      <c r="CD153">
        <f t="shared" si="249"/>
        <v>0</v>
      </c>
      <c r="CE153">
        <f t="shared" si="249"/>
        <v>0</v>
      </c>
      <c r="CF153">
        <f t="shared" si="249"/>
        <v>0</v>
      </c>
      <c r="CG153">
        <f t="shared" si="249"/>
        <v>1</v>
      </c>
      <c r="CH153">
        <f t="shared" si="249"/>
        <v>1</v>
      </c>
      <c r="CI153">
        <f t="shared" si="249"/>
        <v>1</v>
      </c>
      <c r="CJ153">
        <f t="shared" ref="CJ153:CS162" si="250">IF($D153&gt;CJ$10, $E153,0)</f>
        <v>1</v>
      </c>
      <c r="CK153">
        <f t="shared" si="250"/>
        <v>1</v>
      </c>
      <c r="CL153">
        <f t="shared" si="250"/>
        <v>1</v>
      </c>
      <c r="CM153">
        <f t="shared" si="250"/>
        <v>1</v>
      </c>
      <c r="CN153">
        <f t="shared" si="250"/>
        <v>1</v>
      </c>
      <c r="CO153">
        <f t="shared" si="250"/>
        <v>1</v>
      </c>
      <c r="CP153">
        <f t="shared" si="250"/>
        <v>1</v>
      </c>
      <c r="CQ153">
        <f t="shared" si="250"/>
        <v>1</v>
      </c>
      <c r="CR153">
        <f t="shared" si="250"/>
        <v>1</v>
      </c>
      <c r="CS153">
        <f t="shared" si="250"/>
        <v>1</v>
      </c>
      <c r="CT153">
        <f t="shared" ref="CT153:DC162" si="251">IF($D153&gt;CT$10, $E153,0)</f>
        <v>1</v>
      </c>
      <c r="CU153">
        <f t="shared" si="251"/>
        <v>1</v>
      </c>
      <c r="CV153">
        <f t="shared" si="251"/>
        <v>1</v>
      </c>
      <c r="CW153">
        <f t="shared" si="251"/>
        <v>1</v>
      </c>
      <c r="CX153">
        <f t="shared" si="251"/>
        <v>1</v>
      </c>
      <c r="CY153">
        <f t="shared" si="251"/>
        <v>1</v>
      </c>
      <c r="CZ153">
        <f t="shared" si="251"/>
        <v>1</v>
      </c>
      <c r="DA153">
        <f t="shared" si="251"/>
        <v>1</v>
      </c>
      <c r="DB153">
        <f t="shared" si="251"/>
        <v>1</v>
      </c>
      <c r="DC153">
        <f t="shared" si="251"/>
        <v>1</v>
      </c>
      <c r="DD153">
        <f t="shared" ref="DD153:DM162" si="252">IF($D153&gt;DD$10, $E153,0)</f>
        <v>1</v>
      </c>
      <c r="DE153">
        <f t="shared" si="252"/>
        <v>1</v>
      </c>
      <c r="DF153">
        <f t="shared" si="252"/>
        <v>1</v>
      </c>
      <c r="DG153">
        <f t="shared" si="252"/>
        <v>1</v>
      </c>
      <c r="DH153">
        <f t="shared" si="252"/>
        <v>1</v>
      </c>
      <c r="DI153">
        <f t="shared" si="252"/>
        <v>1</v>
      </c>
      <c r="DJ153">
        <f t="shared" si="252"/>
        <v>1</v>
      </c>
      <c r="DK153">
        <f t="shared" si="252"/>
        <v>1</v>
      </c>
      <c r="DL153">
        <f t="shared" si="252"/>
        <v>1</v>
      </c>
      <c r="DM153">
        <f t="shared" si="252"/>
        <v>1</v>
      </c>
      <c r="DN153">
        <f t="shared" ref="DN153:DW162" si="253">IF($D153&gt;DN$10, $E153,0)</f>
        <v>1</v>
      </c>
      <c r="DO153">
        <f t="shared" si="253"/>
        <v>1</v>
      </c>
      <c r="DP153">
        <f t="shared" si="253"/>
        <v>1</v>
      </c>
      <c r="DQ153">
        <f t="shared" si="253"/>
        <v>1</v>
      </c>
      <c r="DR153">
        <f t="shared" si="253"/>
        <v>1</v>
      </c>
      <c r="DS153">
        <f t="shared" si="253"/>
        <v>1</v>
      </c>
      <c r="DT153">
        <f t="shared" si="253"/>
        <v>1</v>
      </c>
      <c r="DU153">
        <f t="shared" si="253"/>
        <v>1</v>
      </c>
      <c r="DV153">
        <f t="shared" si="253"/>
        <v>1</v>
      </c>
      <c r="DW153">
        <f t="shared" si="253"/>
        <v>1</v>
      </c>
      <c r="DX153">
        <f t="shared" ref="DX153:EG162" si="254">IF($D153&gt;DX$10, $E153,0)</f>
        <v>1</v>
      </c>
      <c r="DY153">
        <f t="shared" si="254"/>
        <v>1</v>
      </c>
      <c r="DZ153">
        <f t="shared" si="254"/>
        <v>1</v>
      </c>
      <c r="EA153">
        <f t="shared" si="254"/>
        <v>1</v>
      </c>
      <c r="EB153">
        <f t="shared" si="254"/>
        <v>1</v>
      </c>
      <c r="EC153">
        <f t="shared" si="254"/>
        <v>1</v>
      </c>
      <c r="ED153">
        <f t="shared" si="254"/>
        <v>1</v>
      </c>
      <c r="EE153">
        <f t="shared" si="254"/>
        <v>1</v>
      </c>
      <c r="EF153">
        <f t="shared" si="254"/>
        <v>1</v>
      </c>
      <c r="EG153">
        <f t="shared" si="254"/>
        <v>1</v>
      </c>
      <c r="EH153">
        <f t="shared" ref="EH153:ER162" si="255">IF($D153&gt;EH$10, $E153,0)</f>
        <v>1</v>
      </c>
      <c r="EI153">
        <f t="shared" si="255"/>
        <v>1</v>
      </c>
      <c r="EJ153">
        <f t="shared" si="255"/>
        <v>1</v>
      </c>
      <c r="EK153">
        <f t="shared" si="255"/>
        <v>1</v>
      </c>
      <c r="EL153">
        <f t="shared" si="255"/>
        <v>1</v>
      </c>
      <c r="EM153">
        <f t="shared" si="255"/>
        <v>1</v>
      </c>
      <c r="EN153">
        <f t="shared" si="255"/>
        <v>1</v>
      </c>
      <c r="EO153">
        <f t="shared" si="255"/>
        <v>1</v>
      </c>
      <c r="EP153">
        <f t="shared" si="255"/>
        <v>1</v>
      </c>
      <c r="EQ153">
        <f t="shared" si="255"/>
        <v>1</v>
      </c>
      <c r="ER153">
        <f t="shared" si="255"/>
        <v>1</v>
      </c>
      <c r="ES153" s="47"/>
      <c r="ET153" s="1"/>
    </row>
    <row r="154" spans="1:150" x14ac:dyDescent="0.35">
      <c r="A154" s="107">
        <v>1114.2855914938878</v>
      </c>
      <c r="B154" s="112">
        <f t="shared" si="238"/>
        <v>-8.5343422470321381E-3</v>
      </c>
      <c r="C154" s="112">
        <f t="shared" si="239"/>
        <v>-8.5343422470321381E-3</v>
      </c>
      <c r="D154" s="133">
        <f t="shared" si="240"/>
        <v>-8.5343422470321381E-3</v>
      </c>
      <c r="E154" s="110">
        <v>0</v>
      </c>
      <c r="F154" s="111">
        <f t="shared" si="241"/>
        <v>1</v>
      </c>
      <c r="G154">
        <v>132</v>
      </c>
      <c r="H154">
        <f t="shared" si="242"/>
        <v>0</v>
      </c>
      <c r="I154">
        <f t="shared" si="242"/>
        <v>0</v>
      </c>
      <c r="J154">
        <f t="shared" si="242"/>
        <v>0</v>
      </c>
      <c r="K154">
        <f t="shared" si="242"/>
        <v>0</v>
      </c>
      <c r="L154">
        <f t="shared" si="242"/>
        <v>0</v>
      </c>
      <c r="M154">
        <f t="shared" si="242"/>
        <v>0</v>
      </c>
      <c r="N154">
        <f t="shared" si="242"/>
        <v>0</v>
      </c>
      <c r="O154">
        <f t="shared" si="242"/>
        <v>0</v>
      </c>
      <c r="P154">
        <f t="shared" si="242"/>
        <v>0</v>
      </c>
      <c r="Q154">
        <f t="shared" si="242"/>
        <v>0</v>
      </c>
      <c r="R154">
        <f t="shared" si="243"/>
        <v>0</v>
      </c>
      <c r="S154">
        <f t="shared" si="243"/>
        <v>0</v>
      </c>
      <c r="T154">
        <f t="shared" si="243"/>
        <v>0</v>
      </c>
      <c r="U154">
        <f t="shared" si="243"/>
        <v>0</v>
      </c>
      <c r="V154">
        <f t="shared" si="243"/>
        <v>0</v>
      </c>
      <c r="W154">
        <f t="shared" si="243"/>
        <v>0</v>
      </c>
      <c r="X154">
        <f t="shared" si="243"/>
        <v>0</v>
      </c>
      <c r="Y154">
        <f t="shared" si="243"/>
        <v>0</v>
      </c>
      <c r="Z154">
        <f t="shared" si="243"/>
        <v>0</v>
      </c>
      <c r="AA154">
        <f t="shared" si="243"/>
        <v>0</v>
      </c>
      <c r="AB154">
        <f t="shared" si="244"/>
        <v>0</v>
      </c>
      <c r="AC154">
        <f t="shared" si="244"/>
        <v>0</v>
      </c>
      <c r="AD154">
        <f t="shared" si="244"/>
        <v>0</v>
      </c>
      <c r="AE154">
        <f t="shared" si="244"/>
        <v>0</v>
      </c>
      <c r="AF154">
        <f t="shared" si="244"/>
        <v>0</v>
      </c>
      <c r="AG154">
        <f t="shared" si="244"/>
        <v>0</v>
      </c>
      <c r="AH154">
        <f t="shared" si="244"/>
        <v>0</v>
      </c>
      <c r="AI154">
        <f t="shared" si="244"/>
        <v>0</v>
      </c>
      <c r="AJ154">
        <f t="shared" si="244"/>
        <v>0</v>
      </c>
      <c r="AK154">
        <f t="shared" si="244"/>
        <v>0</v>
      </c>
      <c r="AL154">
        <f t="shared" si="245"/>
        <v>0</v>
      </c>
      <c r="AM154">
        <f t="shared" si="245"/>
        <v>0</v>
      </c>
      <c r="AN154">
        <f t="shared" si="245"/>
        <v>0</v>
      </c>
      <c r="AO154">
        <f t="shared" si="245"/>
        <v>0</v>
      </c>
      <c r="AP154">
        <f t="shared" si="245"/>
        <v>0</v>
      </c>
      <c r="AQ154">
        <f t="shared" si="245"/>
        <v>0</v>
      </c>
      <c r="AR154">
        <f t="shared" si="245"/>
        <v>0</v>
      </c>
      <c r="AS154">
        <f t="shared" si="245"/>
        <v>0</v>
      </c>
      <c r="AT154">
        <f t="shared" si="245"/>
        <v>0</v>
      </c>
      <c r="AU154">
        <f t="shared" si="245"/>
        <v>0</v>
      </c>
      <c r="AV154">
        <f t="shared" si="246"/>
        <v>0</v>
      </c>
      <c r="AW154">
        <f t="shared" si="246"/>
        <v>0</v>
      </c>
      <c r="AX154">
        <f t="shared" si="246"/>
        <v>0</v>
      </c>
      <c r="AY154">
        <f t="shared" si="246"/>
        <v>0</v>
      </c>
      <c r="AZ154">
        <f t="shared" si="246"/>
        <v>0</v>
      </c>
      <c r="BA154">
        <f t="shared" si="246"/>
        <v>0</v>
      </c>
      <c r="BB154">
        <f t="shared" si="246"/>
        <v>0</v>
      </c>
      <c r="BC154">
        <f t="shared" si="246"/>
        <v>0</v>
      </c>
      <c r="BD154">
        <f t="shared" si="246"/>
        <v>0</v>
      </c>
      <c r="BE154">
        <f t="shared" si="246"/>
        <v>0</v>
      </c>
      <c r="BF154">
        <f t="shared" si="247"/>
        <v>0</v>
      </c>
      <c r="BG154">
        <f t="shared" si="247"/>
        <v>0</v>
      </c>
      <c r="BH154">
        <f t="shared" si="247"/>
        <v>0</v>
      </c>
      <c r="BI154">
        <f t="shared" si="247"/>
        <v>0</v>
      </c>
      <c r="BJ154">
        <f t="shared" si="247"/>
        <v>0</v>
      </c>
      <c r="BK154">
        <f t="shared" si="247"/>
        <v>0</v>
      </c>
      <c r="BL154">
        <f t="shared" si="247"/>
        <v>0</v>
      </c>
      <c r="BM154">
        <f t="shared" si="247"/>
        <v>0</v>
      </c>
      <c r="BN154">
        <f t="shared" si="247"/>
        <v>0</v>
      </c>
      <c r="BO154">
        <f t="shared" si="247"/>
        <v>0</v>
      </c>
      <c r="BP154">
        <f t="shared" si="248"/>
        <v>0</v>
      </c>
      <c r="BQ154">
        <f t="shared" si="248"/>
        <v>0</v>
      </c>
      <c r="BR154">
        <f t="shared" si="248"/>
        <v>0</v>
      </c>
      <c r="BS154">
        <f t="shared" si="248"/>
        <v>0</v>
      </c>
      <c r="BT154">
        <f t="shared" si="248"/>
        <v>0</v>
      </c>
      <c r="BU154">
        <f t="shared" si="248"/>
        <v>0</v>
      </c>
      <c r="BV154">
        <f t="shared" si="248"/>
        <v>0</v>
      </c>
      <c r="BW154">
        <f t="shared" si="248"/>
        <v>0</v>
      </c>
      <c r="BX154">
        <f t="shared" si="248"/>
        <v>0</v>
      </c>
      <c r="BY154">
        <f t="shared" si="248"/>
        <v>0</v>
      </c>
      <c r="BZ154">
        <f t="shared" si="249"/>
        <v>0</v>
      </c>
      <c r="CA154">
        <f t="shared" si="249"/>
        <v>0</v>
      </c>
      <c r="CB154">
        <f t="shared" si="249"/>
        <v>0</v>
      </c>
      <c r="CC154">
        <f t="shared" si="249"/>
        <v>0</v>
      </c>
      <c r="CD154">
        <f t="shared" si="249"/>
        <v>0</v>
      </c>
      <c r="CE154">
        <f t="shared" si="249"/>
        <v>0</v>
      </c>
      <c r="CF154">
        <f t="shared" si="249"/>
        <v>0</v>
      </c>
      <c r="CG154">
        <f t="shared" si="249"/>
        <v>0</v>
      </c>
      <c r="CH154">
        <f t="shared" si="249"/>
        <v>0</v>
      </c>
      <c r="CI154">
        <f t="shared" si="249"/>
        <v>0</v>
      </c>
      <c r="CJ154">
        <f t="shared" si="250"/>
        <v>0</v>
      </c>
      <c r="CK154">
        <f t="shared" si="250"/>
        <v>0</v>
      </c>
      <c r="CL154">
        <f t="shared" si="250"/>
        <v>0</v>
      </c>
      <c r="CM154">
        <f t="shared" si="250"/>
        <v>0</v>
      </c>
      <c r="CN154">
        <f t="shared" si="250"/>
        <v>0</v>
      </c>
      <c r="CO154">
        <f t="shared" si="250"/>
        <v>0</v>
      </c>
      <c r="CP154">
        <f t="shared" si="250"/>
        <v>0</v>
      </c>
      <c r="CQ154">
        <f t="shared" si="250"/>
        <v>0</v>
      </c>
      <c r="CR154">
        <f t="shared" si="250"/>
        <v>0</v>
      </c>
      <c r="CS154">
        <f t="shared" si="250"/>
        <v>0</v>
      </c>
      <c r="CT154">
        <f t="shared" si="251"/>
        <v>0</v>
      </c>
      <c r="CU154">
        <f t="shared" si="251"/>
        <v>0</v>
      </c>
      <c r="CV154">
        <f t="shared" si="251"/>
        <v>0</v>
      </c>
      <c r="CW154">
        <f t="shared" si="251"/>
        <v>0</v>
      </c>
      <c r="CX154">
        <f t="shared" si="251"/>
        <v>0</v>
      </c>
      <c r="CY154">
        <f t="shared" si="251"/>
        <v>0</v>
      </c>
      <c r="CZ154">
        <f t="shared" si="251"/>
        <v>0</v>
      </c>
      <c r="DA154">
        <f t="shared" si="251"/>
        <v>0</v>
      </c>
      <c r="DB154">
        <f t="shared" si="251"/>
        <v>0</v>
      </c>
      <c r="DC154">
        <f t="shared" si="251"/>
        <v>0</v>
      </c>
      <c r="DD154">
        <f t="shared" si="252"/>
        <v>0</v>
      </c>
      <c r="DE154">
        <f t="shared" si="252"/>
        <v>0</v>
      </c>
      <c r="DF154">
        <f t="shared" si="252"/>
        <v>0</v>
      </c>
      <c r="DG154">
        <f t="shared" si="252"/>
        <v>0</v>
      </c>
      <c r="DH154">
        <f t="shared" si="252"/>
        <v>0</v>
      </c>
      <c r="DI154">
        <f t="shared" si="252"/>
        <v>0</v>
      </c>
      <c r="DJ154">
        <f t="shared" si="252"/>
        <v>0</v>
      </c>
      <c r="DK154">
        <f t="shared" si="252"/>
        <v>0</v>
      </c>
      <c r="DL154">
        <f t="shared" si="252"/>
        <v>0</v>
      </c>
      <c r="DM154">
        <f t="shared" si="252"/>
        <v>0</v>
      </c>
      <c r="DN154">
        <f t="shared" si="253"/>
        <v>0</v>
      </c>
      <c r="DO154">
        <f t="shared" si="253"/>
        <v>0</v>
      </c>
      <c r="DP154">
        <f t="shared" si="253"/>
        <v>0</v>
      </c>
      <c r="DQ154">
        <f t="shared" si="253"/>
        <v>0</v>
      </c>
      <c r="DR154">
        <f t="shared" si="253"/>
        <v>0</v>
      </c>
      <c r="DS154">
        <f t="shared" si="253"/>
        <v>0</v>
      </c>
      <c r="DT154">
        <f t="shared" si="253"/>
        <v>0</v>
      </c>
      <c r="DU154">
        <f t="shared" si="253"/>
        <v>0</v>
      </c>
      <c r="DV154">
        <f t="shared" si="253"/>
        <v>0</v>
      </c>
      <c r="DW154">
        <f t="shared" si="253"/>
        <v>0</v>
      </c>
      <c r="DX154">
        <f t="shared" si="254"/>
        <v>0</v>
      </c>
      <c r="DY154">
        <f t="shared" si="254"/>
        <v>0</v>
      </c>
      <c r="DZ154">
        <f t="shared" si="254"/>
        <v>0</v>
      </c>
      <c r="EA154">
        <f t="shared" si="254"/>
        <v>0</v>
      </c>
      <c r="EB154">
        <f t="shared" si="254"/>
        <v>0</v>
      </c>
      <c r="EC154">
        <f t="shared" si="254"/>
        <v>0</v>
      </c>
      <c r="ED154">
        <f t="shared" si="254"/>
        <v>0</v>
      </c>
      <c r="EE154">
        <f t="shared" si="254"/>
        <v>0</v>
      </c>
      <c r="EF154">
        <f t="shared" si="254"/>
        <v>0</v>
      </c>
      <c r="EG154">
        <f t="shared" si="254"/>
        <v>0</v>
      </c>
      <c r="EH154">
        <f t="shared" si="255"/>
        <v>0</v>
      </c>
      <c r="EI154">
        <f t="shared" si="255"/>
        <v>0</v>
      </c>
      <c r="EJ154">
        <f t="shared" si="255"/>
        <v>0</v>
      </c>
      <c r="EK154">
        <f t="shared" si="255"/>
        <v>0</v>
      </c>
      <c r="EL154">
        <f t="shared" si="255"/>
        <v>0</v>
      </c>
      <c r="EM154">
        <f t="shared" si="255"/>
        <v>0</v>
      </c>
      <c r="EN154">
        <f t="shared" si="255"/>
        <v>0</v>
      </c>
      <c r="EO154">
        <f t="shared" si="255"/>
        <v>0</v>
      </c>
      <c r="EP154">
        <f t="shared" si="255"/>
        <v>0</v>
      </c>
      <c r="EQ154">
        <f t="shared" si="255"/>
        <v>0</v>
      </c>
      <c r="ER154">
        <f t="shared" si="255"/>
        <v>0</v>
      </c>
      <c r="ES154" s="47"/>
      <c r="ET154" s="1"/>
    </row>
    <row r="155" spans="1:150" x14ac:dyDescent="0.35">
      <c r="A155" s="106">
        <v>-111.17672341667816</v>
      </c>
      <c r="B155" s="112">
        <f t="shared" si="238"/>
        <v>-1.0512867582074705</v>
      </c>
      <c r="C155" s="112">
        <f t="shared" si="239"/>
        <v>-1.0512867582074705</v>
      </c>
      <c r="D155" s="133">
        <f t="shared" si="240"/>
        <v>-1.0512867582074705</v>
      </c>
      <c r="E155" s="110">
        <v>0</v>
      </c>
      <c r="F155" s="111">
        <f t="shared" si="241"/>
        <v>1</v>
      </c>
      <c r="G155">
        <v>133</v>
      </c>
      <c r="H155">
        <f t="shared" si="242"/>
        <v>0</v>
      </c>
      <c r="I155">
        <f t="shared" si="242"/>
        <v>0</v>
      </c>
      <c r="J155">
        <f t="shared" si="242"/>
        <v>0</v>
      </c>
      <c r="K155">
        <f t="shared" si="242"/>
        <v>0</v>
      </c>
      <c r="L155">
        <f t="shared" si="242"/>
        <v>0</v>
      </c>
      <c r="M155">
        <f t="shared" si="242"/>
        <v>0</v>
      </c>
      <c r="N155">
        <f t="shared" si="242"/>
        <v>0</v>
      </c>
      <c r="O155">
        <f t="shared" si="242"/>
        <v>0</v>
      </c>
      <c r="P155">
        <f t="shared" si="242"/>
        <v>0</v>
      </c>
      <c r="Q155">
        <f t="shared" si="242"/>
        <v>0</v>
      </c>
      <c r="R155">
        <f t="shared" si="243"/>
        <v>0</v>
      </c>
      <c r="S155">
        <f t="shared" si="243"/>
        <v>0</v>
      </c>
      <c r="T155">
        <f t="shared" si="243"/>
        <v>0</v>
      </c>
      <c r="U155">
        <f t="shared" si="243"/>
        <v>0</v>
      </c>
      <c r="V155">
        <f t="shared" si="243"/>
        <v>0</v>
      </c>
      <c r="W155">
        <f t="shared" si="243"/>
        <v>0</v>
      </c>
      <c r="X155">
        <f t="shared" si="243"/>
        <v>0</v>
      </c>
      <c r="Y155">
        <f t="shared" si="243"/>
        <v>0</v>
      </c>
      <c r="Z155">
        <f t="shared" si="243"/>
        <v>0</v>
      </c>
      <c r="AA155">
        <f t="shared" si="243"/>
        <v>0</v>
      </c>
      <c r="AB155">
        <f t="shared" si="244"/>
        <v>0</v>
      </c>
      <c r="AC155">
        <f t="shared" si="244"/>
        <v>0</v>
      </c>
      <c r="AD155">
        <f t="shared" si="244"/>
        <v>0</v>
      </c>
      <c r="AE155">
        <f t="shared" si="244"/>
        <v>0</v>
      </c>
      <c r="AF155">
        <f t="shared" si="244"/>
        <v>0</v>
      </c>
      <c r="AG155">
        <f t="shared" si="244"/>
        <v>0</v>
      </c>
      <c r="AH155">
        <f t="shared" si="244"/>
        <v>0</v>
      </c>
      <c r="AI155">
        <f t="shared" si="244"/>
        <v>0</v>
      </c>
      <c r="AJ155">
        <f t="shared" si="244"/>
        <v>0</v>
      </c>
      <c r="AK155">
        <f t="shared" si="244"/>
        <v>0</v>
      </c>
      <c r="AL155">
        <f t="shared" si="245"/>
        <v>0</v>
      </c>
      <c r="AM155">
        <f t="shared" si="245"/>
        <v>0</v>
      </c>
      <c r="AN155">
        <f t="shared" si="245"/>
        <v>0</v>
      </c>
      <c r="AO155">
        <f t="shared" si="245"/>
        <v>0</v>
      </c>
      <c r="AP155">
        <f t="shared" si="245"/>
        <v>0</v>
      </c>
      <c r="AQ155">
        <f t="shared" si="245"/>
        <v>0</v>
      </c>
      <c r="AR155">
        <f t="shared" si="245"/>
        <v>0</v>
      </c>
      <c r="AS155">
        <f t="shared" si="245"/>
        <v>0</v>
      </c>
      <c r="AT155">
        <f t="shared" si="245"/>
        <v>0</v>
      </c>
      <c r="AU155">
        <f t="shared" si="245"/>
        <v>0</v>
      </c>
      <c r="AV155">
        <f t="shared" si="246"/>
        <v>0</v>
      </c>
      <c r="AW155">
        <f t="shared" si="246"/>
        <v>0</v>
      </c>
      <c r="AX155">
        <f t="shared" si="246"/>
        <v>0</v>
      </c>
      <c r="AY155">
        <f t="shared" si="246"/>
        <v>0</v>
      </c>
      <c r="AZ155">
        <f t="shared" si="246"/>
        <v>0</v>
      </c>
      <c r="BA155">
        <f t="shared" si="246"/>
        <v>0</v>
      </c>
      <c r="BB155">
        <f t="shared" si="246"/>
        <v>0</v>
      </c>
      <c r="BC155">
        <f t="shared" si="246"/>
        <v>0</v>
      </c>
      <c r="BD155">
        <f t="shared" si="246"/>
        <v>0</v>
      </c>
      <c r="BE155">
        <f t="shared" si="246"/>
        <v>0</v>
      </c>
      <c r="BF155">
        <f t="shared" si="247"/>
        <v>0</v>
      </c>
      <c r="BG155">
        <f t="shared" si="247"/>
        <v>0</v>
      </c>
      <c r="BH155">
        <f t="shared" si="247"/>
        <v>0</v>
      </c>
      <c r="BI155">
        <f t="shared" si="247"/>
        <v>0</v>
      </c>
      <c r="BJ155">
        <f t="shared" si="247"/>
        <v>0</v>
      </c>
      <c r="BK155">
        <f t="shared" si="247"/>
        <v>0</v>
      </c>
      <c r="BL155">
        <f t="shared" si="247"/>
        <v>0</v>
      </c>
      <c r="BM155">
        <f t="shared" si="247"/>
        <v>0</v>
      </c>
      <c r="BN155">
        <f t="shared" si="247"/>
        <v>0</v>
      </c>
      <c r="BO155">
        <f t="shared" si="247"/>
        <v>0</v>
      </c>
      <c r="BP155">
        <f t="shared" si="248"/>
        <v>0</v>
      </c>
      <c r="BQ155">
        <f t="shared" si="248"/>
        <v>0</v>
      </c>
      <c r="BR155">
        <f t="shared" si="248"/>
        <v>0</v>
      </c>
      <c r="BS155">
        <f t="shared" si="248"/>
        <v>0</v>
      </c>
      <c r="BT155">
        <f t="shared" si="248"/>
        <v>0</v>
      </c>
      <c r="BU155">
        <f t="shared" si="248"/>
        <v>0</v>
      </c>
      <c r="BV155">
        <f t="shared" si="248"/>
        <v>0</v>
      </c>
      <c r="BW155">
        <f t="shared" si="248"/>
        <v>0</v>
      </c>
      <c r="BX155">
        <f t="shared" si="248"/>
        <v>0</v>
      </c>
      <c r="BY155">
        <f t="shared" si="248"/>
        <v>0</v>
      </c>
      <c r="BZ155">
        <f t="shared" si="249"/>
        <v>0</v>
      </c>
      <c r="CA155">
        <f t="shared" si="249"/>
        <v>0</v>
      </c>
      <c r="CB155">
        <f t="shared" si="249"/>
        <v>0</v>
      </c>
      <c r="CC155">
        <f t="shared" si="249"/>
        <v>0</v>
      </c>
      <c r="CD155">
        <f t="shared" si="249"/>
        <v>0</v>
      </c>
      <c r="CE155">
        <f t="shared" si="249"/>
        <v>0</v>
      </c>
      <c r="CF155">
        <f t="shared" si="249"/>
        <v>0</v>
      </c>
      <c r="CG155">
        <f t="shared" si="249"/>
        <v>0</v>
      </c>
      <c r="CH155">
        <f t="shared" si="249"/>
        <v>0</v>
      </c>
      <c r="CI155">
        <f t="shared" si="249"/>
        <v>0</v>
      </c>
      <c r="CJ155">
        <f t="shared" si="250"/>
        <v>0</v>
      </c>
      <c r="CK155">
        <f t="shared" si="250"/>
        <v>0</v>
      </c>
      <c r="CL155">
        <f t="shared" si="250"/>
        <v>0</v>
      </c>
      <c r="CM155">
        <f t="shared" si="250"/>
        <v>0</v>
      </c>
      <c r="CN155">
        <f t="shared" si="250"/>
        <v>0</v>
      </c>
      <c r="CO155">
        <f t="shared" si="250"/>
        <v>0</v>
      </c>
      <c r="CP155">
        <f t="shared" si="250"/>
        <v>0</v>
      </c>
      <c r="CQ155">
        <f t="shared" si="250"/>
        <v>0</v>
      </c>
      <c r="CR155">
        <f t="shared" si="250"/>
        <v>0</v>
      </c>
      <c r="CS155">
        <f t="shared" si="250"/>
        <v>0</v>
      </c>
      <c r="CT155">
        <f t="shared" si="251"/>
        <v>0</v>
      </c>
      <c r="CU155">
        <f t="shared" si="251"/>
        <v>0</v>
      </c>
      <c r="CV155">
        <f t="shared" si="251"/>
        <v>0</v>
      </c>
      <c r="CW155">
        <f t="shared" si="251"/>
        <v>0</v>
      </c>
      <c r="CX155">
        <f t="shared" si="251"/>
        <v>0</v>
      </c>
      <c r="CY155">
        <f t="shared" si="251"/>
        <v>0</v>
      </c>
      <c r="CZ155">
        <f t="shared" si="251"/>
        <v>0</v>
      </c>
      <c r="DA155">
        <f t="shared" si="251"/>
        <v>0</v>
      </c>
      <c r="DB155">
        <f t="shared" si="251"/>
        <v>0</v>
      </c>
      <c r="DC155">
        <f t="shared" si="251"/>
        <v>0</v>
      </c>
      <c r="DD155">
        <f t="shared" si="252"/>
        <v>0</v>
      </c>
      <c r="DE155">
        <f t="shared" si="252"/>
        <v>0</v>
      </c>
      <c r="DF155">
        <f t="shared" si="252"/>
        <v>0</v>
      </c>
      <c r="DG155">
        <f t="shared" si="252"/>
        <v>0</v>
      </c>
      <c r="DH155">
        <f t="shared" si="252"/>
        <v>0</v>
      </c>
      <c r="DI155">
        <f t="shared" si="252"/>
        <v>0</v>
      </c>
      <c r="DJ155">
        <f t="shared" si="252"/>
        <v>0</v>
      </c>
      <c r="DK155">
        <f t="shared" si="252"/>
        <v>0</v>
      </c>
      <c r="DL155">
        <f t="shared" si="252"/>
        <v>0</v>
      </c>
      <c r="DM155">
        <f t="shared" si="252"/>
        <v>0</v>
      </c>
      <c r="DN155">
        <f t="shared" si="253"/>
        <v>0</v>
      </c>
      <c r="DO155">
        <f t="shared" si="253"/>
        <v>0</v>
      </c>
      <c r="DP155">
        <f t="shared" si="253"/>
        <v>0</v>
      </c>
      <c r="DQ155">
        <f t="shared" si="253"/>
        <v>0</v>
      </c>
      <c r="DR155">
        <f t="shared" si="253"/>
        <v>0</v>
      </c>
      <c r="DS155">
        <f t="shared" si="253"/>
        <v>0</v>
      </c>
      <c r="DT155">
        <f t="shared" si="253"/>
        <v>0</v>
      </c>
      <c r="DU155">
        <f t="shared" si="253"/>
        <v>0</v>
      </c>
      <c r="DV155">
        <f t="shared" si="253"/>
        <v>0</v>
      </c>
      <c r="DW155">
        <f t="shared" si="253"/>
        <v>0</v>
      </c>
      <c r="DX155">
        <f t="shared" si="254"/>
        <v>0</v>
      </c>
      <c r="DY155">
        <f t="shared" si="254"/>
        <v>0</v>
      </c>
      <c r="DZ155">
        <f t="shared" si="254"/>
        <v>0</v>
      </c>
      <c r="EA155">
        <f t="shared" si="254"/>
        <v>0</v>
      </c>
      <c r="EB155">
        <f t="shared" si="254"/>
        <v>0</v>
      </c>
      <c r="EC155">
        <f t="shared" si="254"/>
        <v>0</v>
      </c>
      <c r="ED155">
        <f t="shared" si="254"/>
        <v>0</v>
      </c>
      <c r="EE155">
        <f t="shared" si="254"/>
        <v>0</v>
      </c>
      <c r="EF155">
        <f t="shared" si="254"/>
        <v>0</v>
      </c>
      <c r="EG155">
        <f t="shared" si="254"/>
        <v>0</v>
      </c>
      <c r="EH155">
        <f t="shared" si="255"/>
        <v>0</v>
      </c>
      <c r="EI155">
        <f t="shared" si="255"/>
        <v>0</v>
      </c>
      <c r="EJ155">
        <f t="shared" si="255"/>
        <v>0</v>
      </c>
      <c r="EK155">
        <f t="shared" si="255"/>
        <v>0</v>
      </c>
      <c r="EL155">
        <f t="shared" si="255"/>
        <v>0</v>
      </c>
      <c r="EM155">
        <f t="shared" si="255"/>
        <v>0</v>
      </c>
      <c r="EN155">
        <f t="shared" si="255"/>
        <v>0</v>
      </c>
      <c r="EO155">
        <f t="shared" si="255"/>
        <v>0</v>
      </c>
      <c r="EP155">
        <f t="shared" si="255"/>
        <v>0</v>
      </c>
      <c r="EQ155">
        <f t="shared" si="255"/>
        <v>0</v>
      </c>
      <c r="ER155">
        <f t="shared" si="255"/>
        <v>0</v>
      </c>
      <c r="ES155" s="47"/>
      <c r="ET155" s="1"/>
    </row>
    <row r="156" spans="1:150" x14ac:dyDescent="0.35">
      <c r="A156" s="107">
        <v>-92.792063854166543</v>
      </c>
      <c r="B156" s="112">
        <f t="shared" si="238"/>
        <v>-1.0356431533881592</v>
      </c>
      <c r="C156" s="112">
        <f t="shared" si="239"/>
        <v>-1.0356431533881592</v>
      </c>
      <c r="D156" s="133">
        <f t="shared" si="240"/>
        <v>-1.0356431533881592</v>
      </c>
      <c r="E156" s="110">
        <v>0</v>
      </c>
      <c r="F156" s="111">
        <f t="shared" si="241"/>
        <v>1</v>
      </c>
      <c r="G156">
        <v>134</v>
      </c>
      <c r="H156">
        <f t="shared" si="242"/>
        <v>0</v>
      </c>
      <c r="I156">
        <f t="shared" si="242"/>
        <v>0</v>
      </c>
      <c r="J156">
        <f t="shared" si="242"/>
        <v>0</v>
      </c>
      <c r="K156">
        <f t="shared" si="242"/>
        <v>0</v>
      </c>
      <c r="L156">
        <f t="shared" si="242"/>
        <v>0</v>
      </c>
      <c r="M156">
        <f t="shared" si="242"/>
        <v>0</v>
      </c>
      <c r="N156">
        <f t="shared" si="242"/>
        <v>0</v>
      </c>
      <c r="O156">
        <f t="shared" si="242"/>
        <v>0</v>
      </c>
      <c r="P156">
        <f t="shared" si="242"/>
        <v>0</v>
      </c>
      <c r="Q156">
        <f t="shared" si="242"/>
        <v>0</v>
      </c>
      <c r="R156">
        <f t="shared" si="243"/>
        <v>0</v>
      </c>
      <c r="S156">
        <f t="shared" si="243"/>
        <v>0</v>
      </c>
      <c r="T156">
        <f t="shared" si="243"/>
        <v>0</v>
      </c>
      <c r="U156">
        <f t="shared" si="243"/>
        <v>0</v>
      </c>
      <c r="V156">
        <f t="shared" si="243"/>
        <v>0</v>
      </c>
      <c r="W156">
        <f t="shared" si="243"/>
        <v>0</v>
      </c>
      <c r="X156">
        <f t="shared" si="243"/>
        <v>0</v>
      </c>
      <c r="Y156">
        <f t="shared" si="243"/>
        <v>0</v>
      </c>
      <c r="Z156">
        <f t="shared" si="243"/>
        <v>0</v>
      </c>
      <c r="AA156">
        <f t="shared" si="243"/>
        <v>0</v>
      </c>
      <c r="AB156">
        <f t="shared" si="244"/>
        <v>0</v>
      </c>
      <c r="AC156">
        <f t="shared" si="244"/>
        <v>0</v>
      </c>
      <c r="AD156">
        <f t="shared" si="244"/>
        <v>0</v>
      </c>
      <c r="AE156">
        <f t="shared" si="244"/>
        <v>0</v>
      </c>
      <c r="AF156">
        <f t="shared" si="244"/>
        <v>0</v>
      </c>
      <c r="AG156">
        <f t="shared" si="244"/>
        <v>0</v>
      </c>
      <c r="AH156">
        <f t="shared" si="244"/>
        <v>0</v>
      </c>
      <c r="AI156">
        <f t="shared" si="244"/>
        <v>0</v>
      </c>
      <c r="AJ156">
        <f t="shared" si="244"/>
        <v>0</v>
      </c>
      <c r="AK156">
        <f t="shared" si="244"/>
        <v>0</v>
      </c>
      <c r="AL156">
        <f t="shared" si="245"/>
        <v>0</v>
      </c>
      <c r="AM156">
        <f t="shared" si="245"/>
        <v>0</v>
      </c>
      <c r="AN156">
        <f t="shared" si="245"/>
        <v>0</v>
      </c>
      <c r="AO156">
        <f t="shared" si="245"/>
        <v>0</v>
      </c>
      <c r="AP156">
        <f t="shared" si="245"/>
        <v>0</v>
      </c>
      <c r="AQ156">
        <f t="shared" si="245"/>
        <v>0</v>
      </c>
      <c r="AR156">
        <f t="shared" si="245"/>
        <v>0</v>
      </c>
      <c r="AS156">
        <f t="shared" si="245"/>
        <v>0</v>
      </c>
      <c r="AT156">
        <f t="shared" si="245"/>
        <v>0</v>
      </c>
      <c r="AU156">
        <f t="shared" si="245"/>
        <v>0</v>
      </c>
      <c r="AV156">
        <f t="shared" si="246"/>
        <v>0</v>
      </c>
      <c r="AW156">
        <f t="shared" si="246"/>
        <v>0</v>
      </c>
      <c r="AX156">
        <f t="shared" si="246"/>
        <v>0</v>
      </c>
      <c r="AY156">
        <f t="shared" si="246"/>
        <v>0</v>
      </c>
      <c r="AZ156">
        <f t="shared" si="246"/>
        <v>0</v>
      </c>
      <c r="BA156">
        <f t="shared" si="246"/>
        <v>0</v>
      </c>
      <c r="BB156">
        <f t="shared" si="246"/>
        <v>0</v>
      </c>
      <c r="BC156">
        <f t="shared" si="246"/>
        <v>0</v>
      </c>
      <c r="BD156">
        <f t="shared" si="246"/>
        <v>0</v>
      </c>
      <c r="BE156">
        <f t="shared" si="246"/>
        <v>0</v>
      </c>
      <c r="BF156">
        <f t="shared" si="247"/>
        <v>0</v>
      </c>
      <c r="BG156">
        <f t="shared" si="247"/>
        <v>0</v>
      </c>
      <c r="BH156">
        <f t="shared" si="247"/>
        <v>0</v>
      </c>
      <c r="BI156">
        <f t="shared" si="247"/>
        <v>0</v>
      </c>
      <c r="BJ156">
        <f t="shared" si="247"/>
        <v>0</v>
      </c>
      <c r="BK156">
        <f t="shared" si="247"/>
        <v>0</v>
      </c>
      <c r="BL156">
        <f t="shared" si="247"/>
        <v>0</v>
      </c>
      <c r="BM156">
        <f t="shared" si="247"/>
        <v>0</v>
      </c>
      <c r="BN156">
        <f t="shared" si="247"/>
        <v>0</v>
      </c>
      <c r="BO156">
        <f t="shared" si="247"/>
        <v>0</v>
      </c>
      <c r="BP156">
        <f t="shared" si="248"/>
        <v>0</v>
      </c>
      <c r="BQ156">
        <f t="shared" si="248"/>
        <v>0</v>
      </c>
      <c r="BR156">
        <f t="shared" si="248"/>
        <v>0</v>
      </c>
      <c r="BS156">
        <f t="shared" si="248"/>
        <v>0</v>
      </c>
      <c r="BT156">
        <f t="shared" si="248"/>
        <v>0</v>
      </c>
      <c r="BU156">
        <f t="shared" si="248"/>
        <v>0</v>
      </c>
      <c r="BV156">
        <f t="shared" si="248"/>
        <v>0</v>
      </c>
      <c r="BW156">
        <f t="shared" si="248"/>
        <v>0</v>
      </c>
      <c r="BX156">
        <f t="shared" si="248"/>
        <v>0</v>
      </c>
      <c r="BY156">
        <f t="shared" si="248"/>
        <v>0</v>
      </c>
      <c r="BZ156">
        <f t="shared" si="249"/>
        <v>0</v>
      </c>
      <c r="CA156">
        <f t="shared" si="249"/>
        <v>0</v>
      </c>
      <c r="CB156">
        <f t="shared" si="249"/>
        <v>0</v>
      </c>
      <c r="CC156">
        <f t="shared" si="249"/>
        <v>0</v>
      </c>
      <c r="CD156">
        <f t="shared" si="249"/>
        <v>0</v>
      </c>
      <c r="CE156">
        <f t="shared" si="249"/>
        <v>0</v>
      </c>
      <c r="CF156">
        <f t="shared" si="249"/>
        <v>0</v>
      </c>
      <c r="CG156">
        <f t="shared" si="249"/>
        <v>0</v>
      </c>
      <c r="CH156">
        <f t="shared" si="249"/>
        <v>0</v>
      </c>
      <c r="CI156">
        <f t="shared" si="249"/>
        <v>0</v>
      </c>
      <c r="CJ156">
        <f t="shared" si="250"/>
        <v>0</v>
      </c>
      <c r="CK156">
        <f t="shared" si="250"/>
        <v>0</v>
      </c>
      <c r="CL156">
        <f t="shared" si="250"/>
        <v>0</v>
      </c>
      <c r="CM156">
        <f t="shared" si="250"/>
        <v>0</v>
      </c>
      <c r="CN156">
        <f t="shared" si="250"/>
        <v>0</v>
      </c>
      <c r="CO156">
        <f t="shared" si="250"/>
        <v>0</v>
      </c>
      <c r="CP156">
        <f t="shared" si="250"/>
        <v>0</v>
      </c>
      <c r="CQ156">
        <f t="shared" si="250"/>
        <v>0</v>
      </c>
      <c r="CR156">
        <f t="shared" si="250"/>
        <v>0</v>
      </c>
      <c r="CS156">
        <f t="shared" si="250"/>
        <v>0</v>
      </c>
      <c r="CT156">
        <f t="shared" si="251"/>
        <v>0</v>
      </c>
      <c r="CU156">
        <f t="shared" si="251"/>
        <v>0</v>
      </c>
      <c r="CV156">
        <f t="shared" si="251"/>
        <v>0</v>
      </c>
      <c r="CW156">
        <f t="shared" si="251"/>
        <v>0</v>
      </c>
      <c r="CX156">
        <f t="shared" si="251"/>
        <v>0</v>
      </c>
      <c r="CY156">
        <f t="shared" si="251"/>
        <v>0</v>
      </c>
      <c r="CZ156">
        <f t="shared" si="251"/>
        <v>0</v>
      </c>
      <c r="DA156">
        <f t="shared" si="251"/>
        <v>0</v>
      </c>
      <c r="DB156">
        <f t="shared" si="251"/>
        <v>0</v>
      </c>
      <c r="DC156">
        <f t="shared" si="251"/>
        <v>0</v>
      </c>
      <c r="DD156">
        <f t="shared" si="252"/>
        <v>0</v>
      </c>
      <c r="DE156">
        <f t="shared" si="252"/>
        <v>0</v>
      </c>
      <c r="DF156">
        <f t="shared" si="252"/>
        <v>0</v>
      </c>
      <c r="DG156">
        <f t="shared" si="252"/>
        <v>0</v>
      </c>
      <c r="DH156">
        <f t="shared" si="252"/>
        <v>0</v>
      </c>
      <c r="DI156">
        <f t="shared" si="252"/>
        <v>0</v>
      </c>
      <c r="DJ156">
        <f t="shared" si="252"/>
        <v>0</v>
      </c>
      <c r="DK156">
        <f t="shared" si="252"/>
        <v>0</v>
      </c>
      <c r="DL156">
        <f t="shared" si="252"/>
        <v>0</v>
      </c>
      <c r="DM156">
        <f t="shared" si="252"/>
        <v>0</v>
      </c>
      <c r="DN156">
        <f t="shared" si="253"/>
        <v>0</v>
      </c>
      <c r="DO156">
        <f t="shared" si="253"/>
        <v>0</v>
      </c>
      <c r="DP156">
        <f t="shared" si="253"/>
        <v>0</v>
      </c>
      <c r="DQ156">
        <f t="shared" si="253"/>
        <v>0</v>
      </c>
      <c r="DR156">
        <f t="shared" si="253"/>
        <v>0</v>
      </c>
      <c r="DS156">
        <f t="shared" si="253"/>
        <v>0</v>
      </c>
      <c r="DT156">
        <f t="shared" si="253"/>
        <v>0</v>
      </c>
      <c r="DU156">
        <f t="shared" si="253"/>
        <v>0</v>
      </c>
      <c r="DV156">
        <f t="shared" si="253"/>
        <v>0</v>
      </c>
      <c r="DW156">
        <f t="shared" si="253"/>
        <v>0</v>
      </c>
      <c r="DX156">
        <f t="shared" si="254"/>
        <v>0</v>
      </c>
      <c r="DY156">
        <f t="shared" si="254"/>
        <v>0</v>
      </c>
      <c r="DZ156">
        <f t="shared" si="254"/>
        <v>0</v>
      </c>
      <c r="EA156">
        <f t="shared" si="254"/>
        <v>0</v>
      </c>
      <c r="EB156">
        <f t="shared" si="254"/>
        <v>0</v>
      </c>
      <c r="EC156">
        <f t="shared" si="254"/>
        <v>0</v>
      </c>
      <c r="ED156">
        <f t="shared" si="254"/>
        <v>0</v>
      </c>
      <c r="EE156">
        <f t="shared" si="254"/>
        <v>0</v>
      </c>
      <c r="EF156">
        <f t="shared" si="254"/>
        <v>0</v>
      </c>
      <c r="EG156">
        <f t="shared" si="254"/>
        <v>0</v>
      </c>
      <c r="EH156">
        <f t="shared" si="255"/>
        <v>0</v>
      </c>
      <c r="EI156">
        <f t="shared" si="255"/>
        <v>0</v>
      </c>
      <c r="EJ156">
        <f t="shared" si="255"/>
        <v>0</v>
      </c>
      <c r="EK156">
        <f t="shared" si="255"/>
        <v>0</v>
      </c>
      <c r="EL156">
        <f t="shared" si="255"/>
        <v>0</v>
      </c>
      <c r="EM156">
        <f t="shared" si="255"/>
        <v>0</v>
      </c>
      <c r="EN156">
        <f t="shared" si="255"/>
        <v>0</v>
      </c>
      <c r="EO156">
        <f t="shared" si="255"/>
        <v>0</v>
      </c>
      <c r="EP156">
        <f t="shared" si="255"/>
        <v>0</v>
      </c>
      <c r="EQ156">
        <f t="shared" si="255"/>
        <v>0</v>
      </c>
      <c r="ER156">
        <f t="shared" si="255"/>
        <v>0</v>
      </c>
      <c r="ES156" s="47"/>
      <c r="ET156" s="1"/>
    </row>
    <row r="157" spans="1:150" x14ac:dyDescent="0.35">
      <c r="A157" s="106">
        <v>419.40455072692771</v>
      </c>
      <c r="B157" s="112">
        <f t="shared" si="238"/>
        <v>-0.59981232382880911</v>
      </c>
      <c r="C157" s="112">
        <f t="shared" si="239"/>
        <v>-0.59981232382880911</v>
      </c>
      <c r="D157" s="133">
        <f t="shared" si="240"/>
        <v>-0.59981232382880911</v>
      </c>
      <c r="E157" s="110">
        <v>0</v>
      </c>
      <c r="F157" s="111">
        <f t="shared" si="241"/>
        <v>1</v>
      </c>
      <c r="G157">
        <v>135</v>
      </c>
      <c r="H157">
        <f t="shared" si="242"/>
        <v>0</v>
      </c>
      <c r="I157">
        <f t="shared" si="242"/>
        <v>0</v>
      </c>
      <c r="J157">
        <f t="shared" si="242"/>
        <v>0</v>
      </c>
      <c r="K157">
        <f t="shared" si="242"/>
        <v>0</v>
      </c>
      <c r="L157">
        <f t="shared" si="242"/>
        <v>0</v>
      </c>
      <c r="M157">
        <f t="shared" si="242"/>
        <v>0</v>
      </c>
      <c r="N157">
        <f t="shared" si="242"/>
        <v>0</v>
      </c>
      <c r="O157">
        <f t="shared" si="242"/>
        <v>0</v>
      </c>
      <c r="P157">
        <f t="shared" si="242"/>
        <v>0</v>
      </c>
      <c r="Q157">
        <f t="shared" si="242"/>
        <v>0</v>
      </c>
      <c r="R157">
        <f t="shared" si="243"/>
        <v>0</v>
      </c>
      <c r="S157">
        <f t="shared" si="243"/>
        <v>0</v>
      </c>
      <c r="T157">
        <f t="shared" si="243"/>
        <v>0</v>
      </c>
      <c r="U157">
        <f t="shared" si="243"/>
        <v>0</v>
      </c>
      <c r="V157">
        <f t="shared" si="243"/>
        <v>0</v>
      </c>
      <c r="W157">
        <f t="shared" si="243"/>
        <v>0</v>
      </c>
      <c r="X157">
        <f t="shared" si="243"/>
        <v>0</v>
      </c>
      <c r="Y157">
        <f t="shared" si="243"/>
        <v>0</v>
      </c>
      <c r="Z157">
        <f t="shared" si="243"/>
        <v>0</v>
      </c>
      <c r="AA157">
        <f t="shared" si="243"/>
        <v>0</v>
      </c>
      <c r="AB157">
        <f t="shared" si="244"/>
        <v>0</v>
      </c>
      <c r="AC157">
        <f t="shared" si="244"/>
        <v>0</v>
      </c>
      <c r="AD157">
        <f t="shared" si="244"/>
        <v>0</v>
      </c>
      <c r="AE157">
        <f t="shared" si="244"/>
        <v>0</v>
      </c>
      <c r="AF157">
        <f t="shared" si="244"/>
        <v>0</v>
      </c>
      <c r="AG157">
        <f t="shared" si="244"/>
        <v>0</v>
      </c>
      <c r="AH157">
        <f t="shared" si="244"/>
        <v>0</v>
      </c>
      <c r="AI157">
        <f t="shared" si="244"/>
        <v>0</v>
      </c>
      <c r="AJ157">
        <f t="shared" si="244"/>
        <v>0</v>
      </c>
      <c r="AK157">
        <f t="shared" si="244"/>
        <v>0</v>
      </c>
      <c r="AL157">
        <f t="shared" si="245"/>
        <v>0</v>
      </c>
      <c r="AM157">
        <f t="shared" si="245"/>
        <v>0</v>
      </c>
      <c r="AN157">
        <f t="shared" si="245"/>
        <v>0</v>
      </c>
      <c r="AO157">
        <f t="shared" si="245"/>
        <v>0</v>
      </c>
      <c r="AP157">
        <f t="shared" si="245"/>
        <v>0</v>
      </c>
      <c r="AQ157">
        <f t="shared" si="245"/>
        <v>0</v>
      </c>
      <c r="AR157">
        <f t="shared" si="245"/>
        <v>0</v>
      </c>
      <c r="AS157">
        <f t="shared" si="245"/>
        <v>0</v>
      </c>
      <c r="AT157">
        <f t="shared" si="245"/>
        <v>0</v>
      </c>
      <c r="AU157">
        <f t="shared" si="245"/>
        <v>0</v>
      </c>
      <c r="AV157">
        <f t="shared" si="246"/>
        <v>0</v>
      </c>
      <c r="AW157">
        <f t="shared" si="246"/>
        <v>0</v>
      </c>
      <c r="AX157">
        <f t="shared" si="246"/>
        <v>0</v>
      </c>
      <c r="AY157">
        <f t="shared" si="246"/>
        <v>0</v>
      </c>
      <c r="AZ157">
        <f t="shared" si="246"/>
        <v>0</v>
      </c>
      <c r="BA157">
        <f t="shared" si="246"/>
        <v>0</v>
      </c>
      <c r="BB157">
        <f t="shared" si="246"/>
        <v>0</v>
      </c>
      <c r="BC157">
        <f t="shared" si="246"/>
        <v>0</v>
      </c>
      <c r="BD157">
        <f t="shared" si="246"/>
        <v>0</v>
      </c>
      <c r="BE157">
        <f t="shared" si="246"/>
        <v>0</v>
      </c>
      <c r="BF157">
        <f t="shared" si="247"/>
        <v>0</v>
      </c>
      <c r="BG157">
        <f t="shared" si="247"/>
        <v>0</v>
      </c>
      <c r="BH157">
        <f t="shared" si="247"/>
        <v>0</v>
      </c>
      <c r="BI157">
        <f t="shared" si="247"/>
        <v>0</v>
      </c>
      <c r="BJ157">
        <f t="shared" si="247"/>
        <v>0</v>
      </c>
      <c r="BK157">
        <f t="shared" si="247"/>
        <v>0</v>
      </c>
      <c r="BL157">
        <f t="shared" si="247"/>
        <v>0</v>
      </c>
      <c r="BM157">
        <f t="shared" si="247"/>
        <v>0</v>
      </c>
      <c r="BN157">
        <f t="shared" si="247"/>
        <v>0</v>
      </c>
      <c r="BO157">
        <f t="shared" si="247"/>
        <v>0</v>
      </c>
      <c r="BP157">
        <f t="shared" si="248"/>
        <v>0</v>
      </c>
      <c r="BQ157">
        <f t="shared" si="248"/>
        <v>0</v>
      </c>
      <c r="BR157">
        <f t="shared" si="248"/>
        <v>0</v>
      </c>
      <c r="BS157">
        <f t="shared" si="248"/>
        <v>0</v>
      </c>
      <c r="BT157">
        <f t="shared" si="248"/>
        <v>0</v>
      </c>
      <c r="BU157">
        <f t="shared" si="248"/>
        <v>0</v>
      </c>
      <c r="BV157">
        <f t="shared" si="248"/>
        <v>0</v>
      </c>
      <c r="BW157">
        <f t="shared" si="248"/>
        <v>0</v>
      </c>
      <c r="BX157">
        <f t="shared" si="248"/>
        <v>0</v>
      </c>
      <c r="BY157">
        <f t="shared" si="248"/>
        <v>0</v>
      </c>
      <c r="BZ157">
        <f t="shared" si="249"/>
        <v>0</v>
      </c>
      <c r="CA157">
        <f t="shared" si="249"/>
        <v>0</v>
      </c>
      <c r="CB157">
        <f t="shared" si="249"/>
        <v>0</v>
      </c>
      <c r="CC157">
        <f t="shared" si="249"/>
        <v>0</v>
      </c>
      <c r="CD157">
        <f t="shared" si="249"/>
        <v>0</v>
      </c>
      <c r="CE157">
        <f t="shared" si="249"/>
        <v>0</v>
      </c>
      <c r="CF157">
        <f t="shared" si="249"/>
        <v>0</v>
      </c>
      <c r="CG157">
        <f t="shared" si="249"/>
        <v>0</v>
      </c>
      <c r="CH157">
        <f t="shared" si="249"/>
        <v>0</v>
      </c>
      <c r="CI157">
        <f t="shared" si="249"/>
        <v>0</v>
      </c>
      <c r="CJ157">
        <f t="shared" si="250"/>
        <v>0</v>
      </c>
      <c r="CK157">
        <f t="shared" si="250"/>
        <v>0</v>
      </c>
      <c r="CL157">
        <f t="shared" si="250"/>
        <v>0</v>
      </c>
      <c r="CM157">
        <f t="shared" si="250"/>
        <v>0</v>
      </c>
      <c r="CN157">
        <f t="shared" si="250"/>
        <v>0</v>
      </c>
      <c r="CO157">
        <f t="shared" si="250"/>
        <v>0</v>
      </c>
      <c r="CP157">
        <f t="shared" si="250"/>
        <v>0</v>
      </c>
      <c r="CQ157">
        <f t="shared" si="250"/>
        <v>0</v>
      </c>
      <c r="CR157">
        <f t="shared" si="250"/>
        <v>0</v>
      </c>
      <c r="CS157">
        <f t="shared" si="250"/>
        <v>0</v>
      </c>
      <c r="CT157">
        <f t="shared" si="251"/>
        <v>0</v>
      </c>
      <c r="CU157">
        <f t="shared" si="251"/>
        <v>0</v>
      </c>
      <c r="CV157">
        <f t="shared" si="251"/>
        <v>0</v>
      </c>
      <c r="CW157">
        <f t="shared" si="251"/>
        <v>0</v>
      </c>
      <c r="CX157">
        <f t="shared" si="251"/>
        <v>0</v>
      </c>
      <c r="CY157">
        <f t="shared" si="251"/>
        <v>0</v>
      </c>
      <c r="CZ157">
        <f t="shared" si="251"/>
        <v>0</v>
      </c>
      <c r="DA157">
        <f t="shared" si="251"/>
        <v>0</v>
      </c>
      <c r="DB157">
        <f t="shared" si="251"/>
        <v>0</v>
      </c>
      <c r="DC157">
        <f t="shared" si="251"/>
        <v>0</v>
      </c>
      <c r="DD157">
        <f t="shared" si="252"/>
        <v>0</v>
      </c>
      <c r="DE157">
        <f t="shared" si="252"/>
        <v>0</v>
      </c>
      <c r="DF157">
        <f t="shared" si="252"/>
        <v>0</v>
      </c>
      <c r="DG157">
        <f t="shared" si="252"/>
        <v>0</v>
      </c>
      <c r="DH157">
        <f t="shared" si="252"/>
        <v>0</v>
      </c>
      <c r="DI157">
        <f t="shared" si="252"/>
        <v>0</v>
      </c>
      <c r="DJ157">
        <f t="shared" si="252"/>
        <v>0</v>
      </c>
      <c r="DK157">
        <f t="shared" si="252"/>
        <v>0</v>
      </c>
      <c r="DL157">
        <f t="shared" si="252"/>
        <v>0</v>
      </c>
      <c r="DM157">
        <f t="shared" si="252"/>
        <v>0</v>
      </c>
      <c r="DN157">
        <f t="shared" si="253"/>
        <v>0</v>
      </c>
      <c r="DO157">
        <f t="shared" si="253"/>
        <v>0</v>
      </c>
      <c r="DP157">
        <f t="shared" si="253"/>
        <v>0</v>
      </c>
      <c r="DQ157">
        <f t="shared" si="253"/>
        <v>0</v>
      </c>
      <c r="DR157">
        <f t="shared" si="253"/>
        <v>0</v>
      </c>
      <c r="DS157">
        <f t="shared" si="253"/>
        <v>0</v>
      </c>
      <c r="DT157">
        <f t="shared" si="253"/>
        <v>0</v>
      </c>
      <c r="DU157">
        <f t="shared" si="253"/>
        <v>0</v>
      </c>
      <c r="DV157">
        <f t="shared" si="253"/>
        <v>0</v>
      </c>
      <c r="DW157">
        <f t="shared" si="253"/>
        <v>0</v>
      </c>
      <c r="DX157">
        <f t="shared" si="254"/>
        <v>0</v>
      </c>
      <c r="DY157">
        <f t="shared" si="254"/>
        <v>0</v>
      </c>
      <c r="DZ157">
        <f t="shared" si="254"/>
        <v>0</v>
      </c>
      <c r="EA157">
        <f t="shared" si="254"/>
        <v>0</v>
      </c>
      <c r="EB157">
        <f t="shared" si="254"/>
        <v>0</v>
      </c>
      <c r="EC157">
        <f t="shared" si="254"/>
        <v>0</v>
      </c>
      <c r="ED157">
        <f t="shared" si="254"/>
        <v>0</v>
      </c>
      <c r="EE157">
        <f t="shared" si="254"/>
        <v>0</v>
      </c>
      <c r="EF157">
        <f t="shared" si="254"/>
        <v>0</v>
      </c>
      <c r="EG157">
        <f t="shared" si="254"/>
        <v>0</v>
      </c>
      <c r="EH157">
        <f t="shared" si="255"/>
        <v>0</v>
      </c>
      <c r="EI157">
        <f t="shared" si="255"/>
        <v>0</v>
      </c>
      <c r="EJ157">
        <f t="shared" si="255"/>
        <v>0</v>
      </c>
      <c r="EK157">
        <f t="shared" si="255"/>
        <v>0</v>
      </c>
      <c r="EL157">
        <f t="shared" si="255"/>
        <v>0</v>
      </c>
      <c r="EM157">
        <f t="shared" si="255"/>
        <v>0</v>
      </c>
      <c r="EN157">
        <f t="shared" si="255"/>
        <v>0</v>
      </c>
      <c r="EO157">
        <f t="shared" si="255"/>
        <v>0</v>
      </c>
      <c r="EP157">
        <f t="shared" si="255"/>
        <v>0</v>
      </c>
      <c r="EQ157">
        <f t="shared" si="255"/>
        <v>0</v>
      </c>
      <c r="ER157">
        <f t="shared" si="255"/>
        <v>0</v>
      </c>
      <c r="ES157" s="47"/>
      <c r="ET157" s="1"/>
    </row>
    <row r="158" spans="1:150" x14ac:dyDescent="0.35">
      <c r="A158" s="107">
        <v>2015.4963693506866</v>
      </c>
      <c r="B158" s="112">
        <f t="shared" si="238"/>
        <v>0.7583107124443027</v>
      </c>
      <c r="C158" s="112">
        <f t="shared" si="239"/>
        <v>0.7583107124443027</v>
      </c>
      <c r="D158" s="133">
        <f t="shared" si="240"/>
        <v>0.7583107124443027</v>
      </c>
      <c r="E158" s="110">
        <v>1</v>
      </c>
      <c r="F158" s="111">
        <f t="shared" si="241"/>
        <v>0</v>
      </c>
      <c r="G158">
        <v>136</v>
      </c>
      <c r="H158">
        <f t="shared" si="242"/>
        <v>0</v>
      </c>
      <c r="I158">
        <f t="shared" si="242"/>
        <v>0</v>
      </c>
      <c r="J158">
        <f t="shared" si="242"/>
        <v>0</v>
      </c>
      <c r="K158">
        <f t="shared" si="242"/>
        <v>0</v>
      </c>
      <c r="L158">
        <f t="shared" si="242"/>
        <v>0</v>
      </c>
      <c r="M158">
        <f t="shared" si="242"/>
        <v>0</v>
      </c>
      <c r="N158">
        <f t="shared" si="242"/>
        <v>0</v>
      </c>
      <c r="O158">
        <f t="shared" si="242"/>
        <v>0</v>
      </c>
      <c r="P158">
        <f t="shared" si="242"/>
        <v>0</v>
      </c>
      <c r="Q158">
        <f t="shared" si="242"/>
        <v>0</v>
      </c>
      <c r="R158">
        <f t="shared" si="243"/>
        <v>0</v>
      </c>
      <c r="S158">
        <f t="shared" si="243"/>
        <v>0</v>
      </c>
      <c r="T158">
        <f t="shared" si="243"/>
        <v>0</v>
      </c>
      <c r="U158">
        <f t="shared" si="243"/>
        <v>0</v>
      </c>
      <c r="V158">
        <f t="shared" si="243"/>
        <v>0</v>
      </c>
      <c r="W158">
        <f t="shared" si="243"/>
        <v>0</v>
      </c>
      <c r="X158">
        <f t="shared" si="243"/>
        <v>0</v>
      </c>
      <c r="Y158">
        <f t="shared" si="243"/>
        <v>0</v>
      </c>
      <c r="Z158">
        <f t="shared" si="243"/>
        <v>0</v>
      </c>
      <c r="AA158">
        <f t="shared" si="243"/>
        <v>0</v>
      </c>
      <c r="AB158">
        <f t="shared" si="244"/>
        <v>0</v>
      </c>
      <c r="AC158">
        <f t="shared" si="244"/>
        <v>0</v>
      </c>
      <c r="AD158">
        <f t="shared" si="244"/>
        <v>0</v>
      </c>
      <c r="AE158">
        <f t="shared" si="244"/>
        <v>0</v>
      </c>
      <c r="AF158">
        <f t="shared" si="244"/>
        <v>0</v>
      </c>
      <c r="AG158">
        <f t="shared" si="244"/>
        <v>0</v>
      </c>
      <c r="AH158">
        <f t="shared" si="244"/>
        <v>0</v>
      </c>
      <c r="AI158">
        <f t="shared" si="244"/>
        <v>0</v>
      </c>
      <c r="AJ158">
        <f t="shared" si="244"/>
        <v>0</v>
      </c>
      <c r="AK158">
        <f t="shared" si="244"/>
        <v>0</v>
      </c>
      <c r="AL158">
        <f t="shared" si="245"/>
        <v>0</v>
      </c>
      <c r="AM158">
        <f t="shared" si="245"/>
        <v>0</v>
      </c>
      <c r="AN158">
        <f t="shared" si="245"/>
        <v>0</v>
      </c>
      <c r="AO158">
        <f t="shared" si="245"/>
        <v>0</v>
      </c>
      <c r="AP158">
        <f t="shared" si="245"/>
        <v>0</v>
      </c>
      <c r="AQ158">
        <f t="shared" si="245"/>
        <v>0</v>
      </c>
      <c r="AR158">
        <f t="shared" si="245"/>
        <v>0</v>
      </c>
      <c r="AS158">
        <f t="shared" si="245"/>
        <v>0</v>
      </c>
      <c r="AT158">
        <f t="shared" si="245"/>
        <v>0</v>
      </c>
      <c r="AU158">
        <f t="shared" si="245"/>
        <v>0</v>
      </c>
      <c r="AV158">
        <f t="shared" si="246"/>
        <v>0</v>
      </c>
      <c r="AW158">
        <f t="shared" si="246"/>
        <v>0</v>
      </c>
      <c r="AX158">
        <f t="shared" si="246"/>
        <v>0</v>
      </c>
      <c r="AY158">
        <f t="shared" si="246"/>
        <v>0</v>
      </c>
      <c r="AZ158">
        <f t="shared" si="246"/>
        <v>0</v>
      </c>
      <c r="BA158">
        <f t="shared" si="246"/>
        <v>0</v>
      </c>
      <c r="BB158">
        <f t="shared" si="246"/>
        <v>0</v>
      </c>
      <c r="BC158">
        <f t="shared" si="246"/>
        <v>0</v>
      </c>
      <c r="BD158">
        <f t="shared" si="246"/>
        <v>0</v>
      </c>
      <c r="BE158">
        <f t="shared" si="246"/>
        <v>0</v>
      </c>
      <c r="BF158">
        <f t="shared" si="247"/>
        <v>0</v>
      </c>
      <c r="BG158">
        <f t="shared" si="247"/>
        <v>0</v>
      </c>
      <c r="BH158">
        <f t="shared" si="247"/>
        <v>0</v>
      </c>
      <c r="BI158">
        <f t="shared" si="247"/>
        <v>0</v>
      </c>
      <c r="BJ158">
        <f t="shared" si="247"/>
        <v>0</v>
      </c>
      <c r="BK158">
        <f t="shared" si="247"/>
        <v>1</v>
      </c>
      <c r="BL158">
        <f t="shared" si="247"/>
        <v>1</v>
      </c>
      <c r="BM158">
        <f t="shared" si="247"/>
        <v>1</v>
      </c>
      <c r="BN158">
        <f t="shared" si="247"/>
        <v>1</v>
      </c>
      <c r="BO158">
        <f t="shared" si="247"/>
        <v>1</v>
      </c>
      <c r="BP158">
        <f t="shared" si="248"/>
        <v>1</v>
      </c>
      <c r="BQ158">
        <f t="shared" si="248"/>
        <v>1</v>
      </c>
      <c r="BR158">
        <f t="shared" si="248"/>
        <v>1</v>
      </c>
      <c r="BS158">
        <f t="shared" si="248"/>
        <v>1</v>
      </c>
      <c r="BT158">
        <f t="shared" si="248"/>
        <v>1</v>
      </c>
      <c r="BU158">
        <f t="shared" si="248"/>
        <v>1</v>
      </c>
      <c r="BV158">
        <f t="shared" si="248"/>
        <v>1</v>
      </c>
      <c r="BW158">
        <f t="shared" si="248"/>
        <v>1</v>
      </c>
      <c r="BX158">
        <f t="shared" si="248"/>
        <v>1</v>
      </c>
      <c r="BY158">
        <f t="shared" si="248"/>
        <v>1</v>
      </c>
      <c r="BZ158">
        <f t="shared" si="249"/>
        <v>1</v>
      </c>
      <c r="CA158">
        <f t="shared" si="249"/>
        <v>1</v>
      </c>
      <c r="CB158">
        <f t="shared" si="249"/>
        <v>1</v>
      </c>
      <c r="CC158">
        <f t="shared" si="249"/>
        <v>1</v>
      </c>
      <c r="CD158">
        <f t="shared" si="249"/>
        <v>1</v>
      </c>
      <c r="CE158">
        <f t="shared" si="249"/>
        <v>1</v>
      </c>
      <c r="CF158">
        <f t="shared" si="249"/>
        <v>1</v>
      </c>
      <c r="CG158">
        <f t="shared" si="249"/>
        <v>1</v>
      </c>
      <c r="CH158">
        <f t="shared" si="249"/>
        <v>1</v>
      </c>
      <c r="CI158">
        <f t="shared" si="249"/>
        <v>1</v>
      </c>
      <c r="CJ158">
        <f t="shared" si="250"/>
        <v>1</v>
      </c>
      <c r="CK158">
        <f t="shared" si="250"/>
        <v>1</v>
      </c>
      <c r="CL158">
        <f t="shared" si="250"/>
        <v>1</v>
      </c>
      <c r="CM158">
        <f t="shared" si="250"/>
        <v>1</v>
      </c>
      <c r="CN158">
        <f t="shared" si="250"/>
        <v>1</v>
      </c>
      <c r="CO158">
        <f t="shared" si="250"/>
        <v>1</v>
      </c>
      <c r="CP158">
        <f t="shared" si="250"/>
        <v>1</v>
      </c>
      <c r="CQ158">
        <f t="shared" si="250"/>
        <v>1</v>
      </c>
      <c r="CR158">
        <f t="shared" si="250"/>
        <v>1</v>
      </c>
      <c r="CS158">
        <f t="shared" si="250"/>
        <v>1</v>
      </c>
      <c r="CT158">
        <f t="shared" si="251"/>
        <v>1</v>
      </c>
      <c r="CU158">
        <f t="shared" si="251"/>
        <v>1</v>
      </c>
      <c r="CV158">
        <f t="shared" si="251"/>
        <v>1</v>
      </c>
      <c r="CW158">
        <f t="shared" si="251"/>
        <v>1</v>
      </c>
      <c r="CX158">
        <f t="shared" si="251"/>
        <v>1</v>
      </c>
      <c r="CY158">
        <f t="shared" si="251"/>
        <v>1</v>
      </c>
      <c r="CZ158">
        <f t="shared" si="251"/>
        <v>1</v>
      </c>
      <c r="DA158">
        <f t="shared" si="251"/>
        <v>1</v>
      </c>
      <c r="DB158">
        <f t="shared" si="251"/>
        <v>1</v>
      </c>
      <c r="DC158">
        <f t="shared" si="251"/>
        <v>1</v>
      </c>
      <c r="DD158">
        <f t="shared" si="252"/>
        <v>1</v>
      </c>
      <c r="DE158">
        <f t="shared" si="252"/>
        <v>1</v>
      </c>
      <c r="DF158">
        <f t="shared" si="252"/>
        <v>1</v>
      </c>
      <c r="DG158">
        <f t="shared" si="252"/>
        <v>1</v>
      </c>
      <c r="DH158">
        <f t="shared" si="252"/>
        <v>1</v>
      </c>
      <c r="DI158">
        <f t="shared" si="252"/>
        <v>1</v>
      </c>
      <c r="DJ158">
        <f t="shared" si="252"/>
        <v>1</v>
      </c>
      <c r="DK158">
        <f t="shared" si="252"/>
        <v>1</v>
      </c>
      <c r="DL158">
        <f t="shared" si="252"/>
        <v>1</v>
      </c>
      <c r="DM158">
        <f t="shared" si="252"/>
        <v>1</v>
      </c>
      <c r="DN158">
        <f t="shared" si="253"/>
        <v>1</v>
      </c>
      <c r="DO158">
        <f t="shared" si="253"/>
        <v>1</v>
      </c>
      <c r="DP158">
        <f t="shared" si="253"/>
        <v>1</v>
      </c>
      <c r="DQ158">
        <f t="shared" si="253"/>
        <v>1</v>
      </c>
      <c r="DR158">
        <f t="shared" si="253"/>
        <v>1</v>
      </c>
      <c r="DS158">
        <f t="shared" si="253"/>
        <v>1</v>
      </c>
      <c r="DT158">
        <f t="shared" si="253"/>
        <v>1</v>
      </c>
      <c r="DU158">
        <f t="shared" si="253"/>
        <v>1</v>
      </c>
      <c r="DV158">
        <f t="shared" si="253"/>
        <v>1</v>
      </c>
      <c r="DW158">
        <f t="shared" si="253"/>
        <v>1</v>
      </c>
      <c r="DX158">
        <f t="shared" si="254"/>
        <v>1</v>
      </c>
      <c r="DY158">
        <f t="shared" si="254"/>
        <v>1</v>
      </c>
      <c r="DZ158">
        <f t="shared" si="254"/>
        <v>1</v>
      </c>
      <c r="EA158">
        <f t="shared" si="254"/>
        <v>1</v>
      </c>
      <c r="EB158">
        <f t="shared" si="254"/>
        <v>1</v>
      </c>
      <c r="EC158">
        <f t="shared" si="254"/>
        <v>1</v>
      </c>
      <c r="ED158">
        <f t="shared" si="254"/>
        <v>1</v>
      </c>
      <c r="EE158">
        <f t="shared" si="254"/>
        <v>1</v>
      </c>
      <c r="EF158">
        <f t="shared" si="254"/>
        <v>1</v>
      </c>
      <c r="EG158">
        <f t="shared" si="254"/>
        <v>1</v>
      </c>
      <c r="EH158">
        <f t="shared" si="255"/>
        <v>1</v>
      </c>
      <c r="EI158">
        <f t="shared" si="255"/>
        <v>1</v>
      </c>
      <c r="EJ158">
        <f t="shared" si="255"/>
        <v>1</v>
      </c>
      <c r="EK158">
        <f t="shared" si="255"/>
        <v>1</v>
      </c>
      <c r="EL158">
        <f t="shared" si="255"/>
        <v>1</v>
      </c>
      <c r="EM158">
        <f t="shared" si="255"/>
        <v>1</v>
      </c>
      <c r="EN158">
        <f t="shared" si="255"/>
        <v>1</v>
      </c>
      <c r="EO158">
        <f t="shared" si="255"/>
        <v>1</v>
      </c>
      <c r="EP158">
        <f t="shared" si="255"/>
        <v>1</v>
      </c>
      <c r="EQ158">
        <f t="shared" si="255"/>
        <v>1</v>
      </c>
      <c r="ER158">
        <f t="shared" si="255"/>
        <v>1</v>
      </c>
      <c r="ES158" s="47"/>
      <c r="ET158" s="1"/>
    </row>
    <row r="159" spans="1:150" x14ac:dyDescent="0.35">
      <c r="A159" s="106">
        <v>1702.9463833763855</v>
      </c>
      <c r="B159" s="112">
        <f t="shared" si="238"/>
        <v>0.49236026336265265</v>
      </c>
      <c r="C159" s="112">
        <f t="shared" si="239"/>
        <v>0.49236026336265265</v>
      </c>
      <c r="D159" s="133">
        <f t="shared" si="240"/>
        <v>0.49236026336265265</v>
      </c>
      <c r="E159" s="110">
        <v>1</v>
      </c>
      <c r="F159" s="111">
        <f t="shared" si="241"/>
        <v>0</v>
      </c>
      <c r="G159">
        <v>137</v>
      </c>
      <c r="H159">
        <f t="shared" si="242"/>
        <v>0</v>
      </c>
      <c r="I159">
        <f t="shared" si="242"/>
        <v>0</v>
      </c>
      <c r="J159">
        <f t="shared" si="242"/>
        <v>0</v>
      </c>
      <c r="K159">
        <f t="shared" si="242"/>
        <v>0</v>
      </c>
      <c r="L159">
        <f t="shared" si="242"/>
        <v>0</v>
      </c>
      <c r="M159">
        <f t="shared" si="242"/>
        <v>0</v>
      </c>
      <c r="N159">
        <f t="shared" si="242"/>
        <v>0</v>
      </c>
      <c r="O159">
        <f t="shared" si="242"/>
        <v>0</v>
      </c>
      <c r="P159">
        <f t="shared" si="242"/>
        <v>0</v>
      </c>
      <c r="Q159">
        <f t="shared" si="242"/>
        <v>0</v>
      </c>
      <c r="R159">
        <f t="shared" si="243"/>
        <v>0</v>
      </c>
      <c r="S159">
        <f t="shared" si="243"/>
        <v>0</v>
      </c>
      <c r="T159">
        <f t="shared" si="243"/>
        <v>0</v>
      </c>
      <c r="U159">
        <f t="shared" si="243"/>
        <v>0</v>
      </c>
      <c r="V159">
        <f t="shared" si="243"/>
        <v>0</v>
      </c>
      <c r="W159">
        <f t="shared" si="243"/>
        <v>0</v>
      </c>
      <c r="X159">
        <f t="shared" si="243"/>
        <v>0</v>
      </c>
      <c r="Y159">
        <f t="shared" si="243"/>
        <v>0</v>
      </c>
      <c r="Z159">
        <f t="shared" si="243"/>
        <v>0</v>
      </c>
      <c r="AA159">
        <f t="shared" si="243"/>
        <v>0</v>
      </c>
      <c r="AB159">
        <f t="shared" si="244"/>
        <v>0</v>
      </c>
      <c r="AC159">
        <f t="shared" si="244"/>
        <v>0</v>
      </c>
      <c r="AD159">
        <f t="shared" si="244"/>
        <v>0</v>
      </c>
      <c r="AE159">
        <f t="shared" si="244"/>
        <v>0</v>
      </c>
      <c r="AF159">
        <f t="shared" si="244"/>
        <v>0</v>
      </c>
      <c r="AG159">
        <f t="shared" si="244"/>
        <v>0</v>
      </c>
      <c r="AH159">
        <f t="shared" si="244"/>
        <v>0</v>
      </c>
      <c r="AI159">
        <f t="shared" si="244"/>
        <v>0</v>
      </c>
      <c r="AJ159">
        <f t="shared" si="244"/>
        <v>0</v>
      </c>
      <c r="AK159">
        <f t="shared" si="244"/>
        <v>0</v>
      </c>
      <c r="AL159">
        <f t="shared" si="245"/>
        <v>0</v>
      </c>
      <c r="AM159">
        <f t="shared" si="245"/>
        <v>0</v>
      </c>
      <c r="AN159">
        <f t="shared" si="245"/>
        <v>0</v>
      </c>
      <c r="AO159">
        <f t="shared" si="245"/>
        <v>0</v>
      </c>
      <c r="AP159">
        <f t="shared" si="245"/>
        <v>0</v>
      </c>
      <c r="AQ159">
        <f t="shared" si="245"/>
        <v>0</v>
      </c>
      <c r="AR159">
        <f t="shared" si="245"/>
        <v>0</v>
      </c>
      <c r="AS159">
        <f t="shared" si="245"/>
        <v>0</v>
      </c>
      <c r="AT159">
        <f t="shared" si="245"/>
        <v>0</v>
      </c>
      <c r="AU159">
        <f t="shared" si="245"/>
        <v>0</v>
      </c>
      <c r="AV159">
        <f t="shared" si="246"/>
        <v>0</v>
      </c>
      <c r="AW159">
        <f t="shared" si="246"/>
        <v>0</v>
      </c>
      <c r="AX159">
        <f t="shared" si="246"/>
        <v>0</v>
      </c>
      <c r="AY159">
        <f t="shared" si="246"/>
        <v>0</v>
      </c>
      <c r="AZ159">
        <f t="shared" si="246"/>
        <v>0</v>
      </c>
      <c r="BA159">
        <f t="shared" si="246"/>
        <v>0</v>
      </c>
      <c r="BB159">
        <f t="shared" si="246"/>
        <v>0</v>
      </c>
      <c r="BC159">
        <f t="shared" si="246"/>
        <v>0</v>
      </c>
      <c r="BD159">
        <f t="shared" si="246"/>
        <v>0</v>
      </c>
      <c r="BE159">
        <f t="shared" si="246"/>
        <v>0</v>
      </c>
      <c r="BF159">
        <f t="shared" si="247"/>
        <v>0</v>
      </c>
      <c r="BG159">
        <f t="shared" si="247"/>
        <v>0</v>
      </c>
      <c r="BH159">
        <f t="shared" si="247"/>
        <v>0</v>
      </c>
      <c r="BI159">
        <f t="shared" si="247"/>
        <v>0</v>
      </c>
      <c r="BJ159">
        <f t="shared" si="247"/>
        <v>0</v>
      </c>
      <c r="BK159">
        <f t="shared" si="247"/>
        <v>0</v>
      </c>
      <c r="BL159">
        <f t="shared" si="247"/>
        <v>0</v>
      </c>
      <c r="BM159">
        <f t="shared" si="247"/>
        <v>0</v>
      </c>
      <c r="BN159">
        <f t="shared" si="247"/>
        <v>0</v>
      </c>
      <c r="BO159">
        <f t="shared" si="247"/>
        <v>0</v>
      </c>
      <c r="BP159">
        <f t="shared" si="248"/>
        <v>0</v>
      </c>
      <c r="BQ159">
        <f t="shared" si="248"/>
        <v>1</v>
      </c>
      <c r="BR159">
        <f t="shared" si="248"/>
        <v>1</v>
      </c>
      <c r="BS159">
        <f t="shared" si="248"/>
        <v>1</v>
      </c>
      <c r="BT159">
        <f t="shared" si="248"/>
        <v>1</v>
      </c>
      <c r="BU159">
        <f t="shared" si="248"/>
        <v>1</v>
      </c>
      <c r="BV159">
        <f t="shared" si="248"/>
        <v>1</v>
      </c>
      <c r="BW159">
        <f t="shared" si="248"/>
        <v>1</v>
      </c>
      <c r="BX159">
        <f t="shared" si="248"/>
        <v>1</v>
      </c>
      <c r="BY159">
        <f t="shared" si="248"/>
        <v>1</v>
      </c>
      <c r="BZ159">
        <f t="shared" si="249"/>
        <v>1</v>
      </c>
      <c r="CA159">
        <f t="shared" si="249"/>
        <v>1</v>
      </c>
      <c r="CB159">
        <f t="shared" si="249"/>
        <v>1</v>
      </c>
      <c r="CC159">
        <f t="shared" si="249"/>
        <v>1</v>
      </c>
      <c r="CD159">
        <f t="shared" si="249"/>
        <v>1</v>
      </c>
      <c r="CE159">
        <f t="shared" si="249"/>
        <v>1</v>
      </c>
      <c r="CF159">
        <f t="shared" si="249"/>
        <v>1</v>
      </c>
      <c r="CG159">
        <f t="shared" si="249"/>
        <v>1</v>
      </c>
      <c r="CH159">
        <f t="shared" si="249"/>
        <v>1</v>
      </c>
      <c r="CI159">
        <f t="shared" si="249"/>
        <v>1</v>
      </c>
      <c r="CJ159">
        <f t="shared" si="250"/>
        <v>1</v>
      </c>
      <c r="CK159">
        <f t="shared" si="250"/>
        <v>1</v>
      </c>
      <c r="CL159">
        <f t="shared" si="250"/>
        <v>1</v>
      </c>
      <c r="CM159">
        <f t="shared" si="250"/>
        <v>1</v>
      </c>
      <c r="CN159">
        <f t="shared" si="250"/>
        <v>1</v>
      </c>
      <c r="CO159">
        <f t="shared" si="250"/>
        <v>1</v>
      </c>
      <c r="CP159">
        <f t="shared" si="250"/>
        <v>1</v>
      </c>
      <c r="CQ159">
        <f t="shared" si="250"/>
        <v>1</v>
      </c>
      <c r="CR159">
        <f t="shared" si="250"/>
        <v>1</v>
      </c>
      <c r="CS159">
        <f t="shared" si="250"/>
        <v>1</v>
      </c>
      <c r="CT159">
        <f t="shared" si="251"/>
        <v>1</v>
      </c>
      <c r="CU159">
        <f t="shared" si="251"/>
        <v>1</v>
      </c>
      <c r="CV159">
        <f t="shared" si="251"/>
        <v>1</v>
      </c>
      <c r="CW159">
        <f t="shared" si="251"/>
        <v>1</v>
      </c>
      <c r="CX159">
        <f t="shared" si="251"/>
        <v>1</v>
      </c>
      <c r="CY159">
        <f t="shared" si="251"/>
        <v>1</v>
      </c>
      <c r="CZ159">
        <f t="shared" si="251"/>
        <v>1</v>
      </c>
      <c r="DA159">
        <f t="shared" si="251"/>
        <v>1</v>
      </c>
      <c r="DB159">
        <f t="shared" si="251"/>
        <v>1</v>
      </c>
      <c r="DC159">
        <f t="shared" si="251"/>
        <v>1</v>
      </c>
      <c r="DD159">
        <f t="shared" si="252"/>
        <v>1</v>
      </c>
      <c r="DE159">
        <f t="shared" si="252"/>
        <v>1</v>
      </c>
      <c r="DF159">
        <f t="shared" si="252"/>
        <v>1</v>
      </c>
      <c r="DG159">
        <f t="shared" si="252"/>
        <v>1</v>
      </c>
      <c r="DH159">
        <f t="shared" si="252"/>
        <v>1</v>
      </c>
      <c r="DI159">
        <f t="shared" si="252"/>
        <v>1</v>
      </c>
      <c r="DJ159">
        <f t="shared" si="252"/>
        <v>1</v>
      </c>
      <c r="DK159">
        <f t="shared" si="252"/>
        <v>1</v>
      </c>
      <c r="DL159">
        <f t="shared" si="252"/>
        <v>1</v>
      </c>
      <c r="DM159">
        <f t="shared" si="252"/>
        <v>1</v>
      </c>
      <c r="DN159">
        <f t="shared" si="253"/>
        <v>1</v>
      </c>
      <c r="DO159">
        <f t="shared" si="253"/>
        <v>1</v>
      </c>
      <c r="DP159">
        <f t="shared" si="253"/>
        <v>1</v>
      </c>
      <c r="DQ159">
        <f t="shared" si="253"/>
        <v>1</v>
      </c>
      <c r="DR159">
        <f t="shared" si="253"/>
        <v>1</v>
      </c>
      <c r="DS159">
        <f t="shared" si="253"/>
        <v>1</v>
      </c>
      <c r="DT159">
        <f t="shared" si="253"/>
        <v>1</v>
      </c>
      <c r="DU159">
        <f t="shared" si="253"/>
        <v>1</v>
      </c>
      <c r="DV159">
        <f t="shared" si="253"/>
        <v>1</v>
      </c>
      <c r="DW159">
        <f t="shared" si="253"/>
        <v>1</v>
      </c>
      <c r="DX159">
        <f t="shared" si="254"/>
        <v>1</v>
      </c>
      <c r="DY159">
        <f t="shared" si="254"/>
        <v>1</v>
      </c>
      <c r="DZ159">
        <f t="shared" si="254"/>
        <v>1</v>
      </c>
      <c r="EA159">
        <f t="shared" si="254"/>
        <v>1</v>
      </c>
      <c r="EB159">
        <f t="shared" si="254"/>
        <v>1</v>
      </c>
      <c r="EC159">
        <f t="shared" si="254"/>
        <v>1</v>
      </c>
      <c r="ED159">
        <f t="shared" si="254"/>
        <v>1</v>
      </c>
      <c r="EE159">
        <f t="shared" si="254"/>
        <v>1</v>
      </c>
      <c r="EF159">
        <f t="shared" si="254"/>
        <v>1</v>
      </c>
      <c r="EG159">
        <f t="shared" si="254"/>
        <v>1</v>
      </c>
      <c r="EH159">
        <f t="shared" si="255"/>
        <v>1</v>
      </c>
      <c r="EI159">
        <f t="shared" si="255"/>
        <v>1</v>
      </c>
      <c r="EJ159">
        <f t="shared" si="255"/>
        <v>1</v>
      </c>
      <c r="EK159">
        <f t="shared" si="255"/>
        <v>1</v>
      </c>
      <c r="EL159">
        <f t="shared" si="255"/>
        <v>1</v>
      </c>
      <c r="EM159">
        <f t="shared" si="255"/>
        <v>1</v>
      </c>
      <c r="EN159">
        <f t="shared" si="255"/>
        <v>1</v>
      </c>
      <c r="EO159">
        <f t="shared" si="255"/>
        <v>1</v>
      </c>
      <c r="EP159">
        <f t="shared" si="255"/>
        <v>1</v>
      </c>
      <c r="EQ159">
        <f t="shared" si="255"/>
        <v>1</v>
      </c>
      <c r="ER159">
        <f t="shared" si="255"/>
        <v>1</v>
      </c>
      <c r="ES159" s="47"/>
      <c r="ET159" s="1"/>
    </row>
    <row r="160" spans="1:150" x14ac:dyDescent="0.35">
      <c r="A160" s="107">
        <v>607.70546807642722</v>
      </c>
      <c r="B160" s="112">
        <f t="shared" si="238"/>
        <v>-0.43958606953710766</v>
      </c>
      <c r="C160" s="112">
        <f t="shared" si="239"/>
        <v>-0.43958606953710766</v>
      </c>
      <c r="D160" s="133">
        <f t="shared" si="240"/>
        <v>-0.43958606953710766</v>
      </c>
      <c r="E160" s="110">
        <v>0</v>
      </c>
      <c r="F160" s="111">
        <f t="shared" si="241"/>
        <v>1</v>
      </c>
      <c r="G160">
        <v>138</v>
      </c>
      <c r="H160">
        <f t="shared" si="242"/>
        <v>0</v>
      </c>
      <c r="I160">
        <f t="shared" si="242"/>
        <v>0</v>
      </c>
      <c r="J160">
        <f t="shared" si="242"/>
        <v>0</v>
      </c>
      <c r="K160">
        <f t="shared" si="242"/>
        <v>0</v>
      </c>
      <c r="L160">
        <f t="shared" si="242"/>
        <v>0</v>
      </c>
      <c r="M160">
        <f t="shared" si="242"/>
        <v>0</v>
      </c>
      <c r="N160">
        <f t="shared" si="242"/>
        <v>0</v>
      </c>
      <c r="O160">
        <f t="shared" si="242"/>
        <v>0</v>
      </c>
      <c r="P160">
        <f t="shared" si="242"/>
        <v>0</v>
      </c>
      <c r="Q160">
        <f t="shared" si="242"/>
        <v>0</v>
      </c>
      <c r="R160">
        <f t="shared" si="243"/>
        <v>0</v>
      </c>
      <c r="S160">
        <f t="shared" si="243"/>
        <v>0</v>
      </c>
      <c r="T160">
        <f t="shared" si="243"/>
        <v>0</v>
      </c>
      <c r="U160">
        <f t="shared" si="243"/>
        <v>0</v>
      </c>
      <c r="V160">
        <f t="shared" si="243"/>
        <v>0</v>
      </c>
      <c r="W160">
        <f t="shared" si="243"/>
        <v>0</v>
      </c>
      <c r="X160">
        <f t="shared" si="243"/>
        <v>0</v>
      </c>
      <c r="Y160">
        <f t="shared" si="243"/>
        <v>0</v>
      </c>
      <c r="Z160">
        <f t="shared" si="243"/>
        <v>0</v>
      </c>
      <c r="AA160">
        <f t="shared" si="243"/>
        <v>0</v>
      </c>
      <c r="AB160">
        <f t="shared" si="244"/>
        <v>0</v>
      </c>
      <c r="AC160">
        <f t="shared" si="244"/>
        <v>0</v>
      </c>
      <c r="AD160">
        <f t="shared" si="244"/>
        <v>0</v>
      </c>
      <c r="AE160">
        <f t="shared" si="244"/>
        <v>0</v>
      </c>
      <c r="AF160">
        <f t="shared" si="244"/>
        <v>0</v>
      </c>
      <c r="AG160">
        <f t="shared" si="244"/>
        <v>0</v>
      </c>
      <c r="AH160">
        <f t="shared" si="244"/>
        <v>0</v>
      </c>
      <c r="AI160">
        <f t="shared" si="244"/>
        <v>0</v>
      </c>
      <c r="AJ160">
        <f t="shared" si="244"/>
        <v>0</v>
      </c>
      <c r="AK160">
        <f t="shared" si="244"/>
        <v>0</v>
      </c>
      <c r="AL160">
        <f t="shared" si="245"/>
        <v>0</v>
      </c>
      <c r="AM160">
        <f t="shared" si="245"/>
        <v>0</v>
      </c>
      <c r="AN160">
        <f t="shared" si="245"/>
        <v>0</v>
      </c>
      <c r="AO160">
        <f t="shared" si="245"/>
        <v>0</v>
      </c>
      <c r="AP160">
        <f t="shared" si="245"/>
        <v>0</v>
      </c>
      <c r="AQ160">
        <f t="shared" si="245"/>
        <v>0</v>
      </c>
      <c r="AR160">
        <f t="shared" si="245"/>
        <v>0</v>
      </c>
      <c r="AS160">
        <f t="shared" si="245"/>
        <v>0</v>
      </c>
      <c r="AT160">
        <f t="shared" si="245"/>
        <v>0</v>
      </c>
      <c r="AU160">
        <f t="shared" si="245"/>
        <v>0</v>
      </c>
      <c r="AV160">
        <f t="shared" si="246"/>
        <v>0</v>
      </c>
      <c r="AW160">
        <f t="shared" si="246"/>
        <v>0</v>
      </c>
      <c r="AX160">
        <f t="shared" si="246"/>
        <v>0</v>
      </c>
      <c r="AY160">
        <f t="shared" si="246"/>
        <v>0</v>
      </c>
      <c r="AZ160">
        <f t="shared" si="246"/>
        <v>0</v>
      </c>
      <c r="BA160">
        <f t="shared" si="246"/>
        <v>0</v>
      </c>
      <c r="BB160">
        <f t="shared" si="246"/>
        <v>0</v>
      </c>
      <c r="BC160">
        <f t="shared" si="246"/>
        <v>0</v>
      </c>
      <c r="BD160">
        <f t="shared" si="246"/>
        <v>0</v>
      </c>
      <c r="BE160">
        <f t="shared" si="246"/>
        <v>0</v>
      </c>
      <c r="BF160">
        <f t="shared" si="247"/>
        <v>0</v>
      </c>
      <c r="BG160">
        <f t="shared" si="247"/>
        <v>0</v>
      </c>
      <c r="BH160">
        <f t="shared" si="247"/>
        <v>0</v>
      </c>
      <c r="BI160">
        <f t="shared" si="247"/>
        <v>0</v>
      </c>
      <c r="BJ160">
        <f t="shared" si="247"/>
        <v>0</v>
      </c>
      <c r="BK160">
        <f t="shared" si="247"/>
        <v>0</v>
      </c>
      <c r="BL160">
        <f t="shared" si="247"/>
        <v>0</v>
      </c>
      <c r="BM160">
        <f t="shared" si="247"/>
        <v>0</v>
      </c>
      <c r="BN160">
        <f t="shared" si="247"/>
        <v>0</v>
      </c>
      <c r="BO160">
        <f t="shared" si="247"/>
        <v>0</v>
      </c>
      <c r="BP160">
        <f t="shared" si="248"/>
        <v>0</v>
      </c>
      <c r="BQ160">
        <f t="shared" si="248"/>
        <v>0</v>
      </c>
      <c r="BR160">
        <f t="shared" si="248"/>
        <v>0</v>
      </c>
      <c r="BS160">
        <f t="shared" si="248"/>
        <v>0</v>
      </c>
      <c r="BT160">
        <f t="shared" si="248"/>
        <v>0</v>
      </c>
      <c r="BU160">
        <f t="shared" si="248"/>
        <v>0</v>
      </c>
      <c r="BV160">
        <f t="shared" si="248"/>
        <v>0</v>
      </c>
      <c r="BW160">
        <f t="shared" si="248"/>
        <v>0</v>
      </c>
      <c r="BX160">
        <f t="shared" si="248"/>
        <v>0</v>
      </c>
      <c r="BY160">
        <f t="shared" si="248"/>
        <v>0</v>
      </c>
      <c r="BZ160">
        <f t="shared" si="249"/>
        <v>0</v>
      </c>
      <c r="CA160">
        <f t="shared" si="249"/>
        <v>0</v>
      </c>
      <c r="CB160">
        <f t="shared" si="249"/>
        <v>0</v>
      </c>
      <c r="CC160">
        <f t="shared" si="249"/>
        <v>0</v>
      </c>
      <c r="CD160">
        <f t="shared" si="249"/>
        <v>0</v>
      </c>
      <c r="CE160">
        <f t="shared" si="249"/>
        <v>0</v>
      </c>
      <c r="CF160">
        <f t="shared" si="249"/>
        <v>0</v>
      </c>
      <c r="CG160">
        <f t="shared" si="249"/>
        <v>0</v>
      </c>
      <c r="CH160">
        <f t="shared" si="249"/>
        <v>0</v>
      </c>
      <c r="CI160">
        <f t="shared" si="249"/>
        <v>0</v>
      </c>
      <c r="CJ160">
        <f t="shared" si="250"/>
        <v>0</v>
      </c>
      <c r="CK160">
        <f t="shared" si="250"/>
        <v>0</v>
      </c>
      <c r="CL160">
        <f t="shared" si="250"/>
        <v>0</v>
      </c>
      <c r="CM160">
        <f t="shared" si="250"/>
        <v>0</v>
      </c>
      <c r="CN160">
        <f t="shared" si="250"/>
        <v>0</v>
      </c>
      <c r="CO160">
        <f t="shared" si="250"/>
        <v>0</v>
      </c>
      <c r="CP160">
        <f t="shared" si="250"/>
        <v>0</v>
      </c>
      <c r="CQ160">
        <f t="shared" si="250"/>
        <v>0</v>
      </c>
      <c r="CR160">
        <f t="shared" si="250"/>
        <v>0</v>
      </c>
      <c r="CS160">
        <f t="shared" si="250"/>
        <v>0</v>
      </c>
      <c r="CT160">
        <f t="shared" si="251"/>
        <v>0</v>
      </c>
      <c r="CU160">
        <f t="shared" si="251"/>
        <v>0</v>
      </c>
      <c r="CV160">
        <f t="shared" si="251"/>
        <v>0</v>
      </c>
      <c r="CW160">
        <f t="shared" si="251"/>
        <v>0</v>
      </c>
      <c r="CX160">
        <f t="shared" si="251"/>
        <v>0</v>
      </c>
      <c r="CY160">
        <f t="shared" si="251"/>
        <v>0</v>
      </c>
      <c r="CZ160">
        <f t="shared" si="251"/>
        <v>0</v>
      </c>
      <c r="DA160">
        <f t="shared" si="251"/>
        <v>0</v>
      </c>
      <c r="DB160">
        <f t="shared" si="251"/>
        <v>0</v>
      </c>
      <c r="DC160">
        <f t="shared" si="251"/>
        <v>0</v>
      </c>
      <c r="DD160">
        <f t="shared" si="252"/>
        <v>0</v>
      </c>
      <c r="DE160">
        <f t="shared" si="252"/>
        <v>0</v>
      </c>
      <c r="DF160">
        <f t="shared" si="252"/>
        <v>0</v>
      </c>
      <c r="DG160">
        <f t="shared" si="252"/>
        <v>0</v>
      </c>
      <c r="DH160">
        <f t="shared" si="252"/>
        <v>0</v>
      </c>
      <c r="DI160">
        <f t="shared" si="252"/>
        <v>0</v>
      </c>
      <c r="DJ160">
        <f t="shared" si="252"/>
        <v>0</v>
      </c>
      <c r="DK160">
        <f t="shared" si="252"/>
        <v>0</v>
      </c>
      <c r="DL160">
        <f t="shared" si="252"/>
        <v>0</v>
      </c>
      <c r="DM160">
        <f t="shared" si="252"/>
        <v>0</v>
      </c>
      <c r="DN160">
        <f t="shared" si="253"/>
        <v>0</v>
      </c>
      <c r="DO160">
        <f t="shared" si="253"/>
        <v>0</v>
      </c>
      <c r="DP160">
        <f t="shared" si="253"/>
        <v>0</v>
      </c>
      <c r="DQ160">
        <f t="shared" si="253"/>
        <v>0</v>
      </c>
      <c r="DR160">
        <f t="shared" si="253"/>
        <v>0</v>
      </c>
      <c r="DS160">
        <f t="shared" si="253"/>
        <v>0</v>
      </c>
      <c r="DT160">
        <f t="shared" si="253"/>
        <v>0</v>
      </c>
      <c r="DU160">
        <f t="shared" si="253"/>
        <v>0</v>
      </c>
      <c r="DV160">
        <f t="shared" si="253"/>
        <v>0</v>
      </c>
      <c r="DW160">
        <f t="shared" si="253"/>
        <v>0</v>
      </c>
      <c r="DX160">
        <f t="shared" si="254"/>
        <v>0</v>
      </c>
      <c r="DY160">
        <f t="shared" si="254"/>
        <v>0</v>
      </c>
      <c r="DZ160">
        <f t="shared" si="254"/>
        <v>0</v>
      </c>
      <c r="EA160">
        <f t="shared" si="254"/>
        <v>0</v>
      </c>
      <c r="EB160">
        <f t="shared" si="254"/>
        <v>0</v>
      </c>
      <c r="EC160">
        <f t="shared" si="254"/>
        <v>0</v>
      </c>
      <c r="ED160">
        <f t="shared" si="254"/>
        <v>0</v>
      </c>
      <c r="EE160">
        <f t="shared" si="254"/>
        <v>0</v>
      </c>
      <c r="EF160">
        <f t="shared" si="254"/>
        <v>0</v>
      </c>
      <c r="EG160">
        <f t="shared" si="254"/>
        <v>0</v>
      </c>
      <c r="EH160">
        <f t="shared" si="255"/>
        <v>0</v>
      </c>
      <c r="EI160">
        <f t="shared" si="255"/>
        <v>0</v>
      </c>
      <c r="EJ160">
        <f t="shared" si="255"/>
        <v>0</v>
      </c>
      <c r="EK160">
        <f t="shared" si="255"/>
        <v>0</v>
      </c>
      <c r="EL160">
        <f t="shared" si="255"/>
        <v>0</v>
      </c>
      <c r="EM160">
        <f t="shared" si="255"/>
        <v>0</v>
      </c>
      <c r="EN160">
        <f t="shared" si="255"/>
        <v>0</v>
      </c>
      <c r="EO160">
        <f t="shared" si="255"/>
        <v>0</v>
      </c>
      <c r="EP160">
        <f t="shared" si="255"/>
        <v>0</v>
      </c>
      <c r="EQ160">
        <f t="shared" si="255"/>
        <v>0</v>
      </c>
      <c r="ER160">
        <f t="shared" si="255"/>
        <v>0</v>
      </c>
      <c r="ES160" s="47"/>
      <c r="ET160" s="1"/>
    </row>
    <row r="161" spans="1:150" x14ac:dyDescent="0.35">
      <c r="A161" s="106">
        <v>779.70827363091587</v>
      </c>
      <c r="B161" s="112">
        <f t="shared" si="238"/>
        <v>-0.29322796544721902</v>
      </c>
      <c r="C161" s="112">
        <f t="shared" si="239"/>
        <v>-0.29322796544721902</v>
      </c>
      <c r="D161" s="133">
        <f t="shared" si="240"/>
        <v>-0.29322796544721902</v>
      </c>
      <c r="E161" s="110">
        <v>0</v>
      </c>
      <c r="F161" s="111">
        <f t="shared" si="241"/>
        <v>1</v>
      </c>
      <c r="G161">
        <v>139</v>
      </c>
      <c r="H161">
        <f t="shared" si="242"/>
        <v>0</v>
      </c>
      <c r="I161">
        <f t="shared" si="242"/>
        <v>0</v>
      </c>
      <c r="J161">
        <f t="shared" si="242"/>
        <v>0</v>
      </c>
      <c r="K161">
        <f t="shared" si="242"/>
        <v>0</v>
      </c>
      <c r="L161">
        <f t="shared" si="242"/>
        <v>0</v>
      </c>
      <c r="M161">
        <f t="shared" si="242"/>
        <v>0</v>
      </c>
      <c r="N161">
        <f t="shared" si="242"/>
        <v>0</v>
      </c>
      <c r="O161">
        <f t="shared" si="242"/>
        <v>0</v>
      </c>
      <c r="P161">
        <f t="shared" si="242"/>
        <v>0</v>
      </c>
      <c r="Q161">
        <f t="shared" si="242"/>
        <v>0</v>
      </c>
      <c r="R161">
        <f t="shared" si="243"/>
        <v>0</v>
      </c>
      <c r="S161">
        <f t="shared" si="243"/>
        <v>0</v>
      </c>
      <c r="T161">
        <f t="shared" si="243"/>
        <v>0</v>
      </c>
      <c r="U161">
        <f t="shared" si="243"/>
        <v>0</v>
      </c>
      <c r="V161">
        <f t="shared" si="243"/>
        <v>0</v>
      </c>
      <c r="W161">
        <f t="shared" si="243"/>
        <v>0</v>
      </c>
      <c r="X161">
        <f t="shared" si="243"/>
        <v>0</v>
      </c>
      <c r="Y161">
        <f t="shared" si="243"/>
        <v>0</v>
      </c>
      <c r="Z161">
        <f t="shared" si="243"/>
        <v>0</v>
      </c>
      <c r="AA161">
        <f t="shared" si="243"/>
        <v>0</v>
      </c>
      <c r="AB161">
        <f t="shared" si="244"/>
        <v>0</v>
      </c>
      <c r="AC161">
        <f t="shared" si="244"/>
        <v>0</v>
      </c>
      <c r="AD161">
        <f t="shared" si="244"/>
        <v>0</v>
      </c>
      <c r="AE161">
        <f t="shared" si="244"/>
        <v>0</v>
      </c>
      <c r="AF161">
        <f t="shared" si="244"/>
        <v>0</v>
      </c>
      <c r="AG161">
        <f t="shared" si="244"/>
        <v>0</v>
      </c>
      <c r="AH161">
        <f t="shared" si="244"/>
        <v>0</v>
      </c>
      <c r="AI161">
        <f t="shared" si="244"/>
        <v>0</v>
      </c>
      <c r="AJ161">
        <f t="shared" si="244"/>
        <v>0</v>
      </c>
      <c r="AK161">
        <f t="shared" si="244"/>
        <v>0</v>
      </c>
      <c r="AL161">
        <f t="shared" si="245"/>
        <v>0</v>
      </c>
      <c r="AM161">
        <f t="shared" si="245"/>
        <v>0</v>
      </c>
      <c r="AN161">
        <f t="shared" si="245"/>
        <v>0</v>
      </c>
      <c r="AO161">
        <f t="shared" si="245"/>
        <v>0</v>
      </c>
      <c r="AP161">
        <f t="shared" si="245"/>
        <v>0</v>
      </c>
      <c r="AQ161">
        <f t="shared" si="245"/>
        <v>0</v>
      </c>
      <c r="AR161">
        <f t="shared" si="245"/>
        <v>0</v>
      </c>
      <c r="AS161">
        <f t="shared" si="245"/>
        <v>0</v>
      </c>
      <c r="AT161">
        <f t="shared" si="245"/>
        <v>0</v>
      </c>
      <c r="AU161">
        <f t="shared" si="245"/>
        <v>0</v>
      </c>
      <c r="AV161">
        <f t="shared" si="246"/>
        <v>0</v>
      </c>
      <c r="AW161">
        <f t="shared" si="246"/>
        <v>0</v>
      </c>
      <c r="AX161">
        <f t="shared" si="246"/>
        <v>0</v>
      </c>
      <c r="AY161">
        <f t="shared" si="246"/>
        <v>0</v>
      </c>
      <c r="AZ161">
        <f t="shared" si="246"/>
        <v>0</v>
      </c>
      <c r="BA161">
        <f t="shared" si="246"/>
        <v>0</v>
      </c>
      <c r="BB161">
        <f t="shared" si="246"/>
        <v>0</v>
      </c>
      <c r="BC161">
        <f t="shared" si="246"/>
        <v>0</v>
      </c>
      <c r="BD161">
        <f t="shared" si="246"/>
        <v>0</v>
      </c>
      <c r="BE161">
        <f t="shared" si="246"/>
        <v>0</v>
      </c>
      <c r="BF161">
        <f t="shared" si="247"/>
        <v>0</v>
      </c>
      <c r="BG161">
        <f t="shared" si="247"/>
        <v>0</v>
      </c>
      <c r="BH161">
        <f t="shared" si="247"/>
        <v>0</v>
      </c>
      <c r="BI161">
        <f t="shared" si="247"/>
        <v>0</v>
      </c>
      <c r="BJ161">
        <f t="shared" si="247"/>
        <v>0</v>
      </c>
      <c r="BK161">
        <f t="shared" si="247"/>
        <v>0</v>
      </c>
      <c r="BL161">
        <f t="shared" si="247"/>
        <v>0</v>
      </c>
      <c r="BM161">
        <f t="shared" si="247"/>
        <v>0</v>
      </c>
      <c r="BN161">
        <f t="shared" si="247"/>
        <v>0</v>
      </c>
      <c r="BO161">
        <f t="shared" si="247"/>
        <v>0</v>
      </c>
      <c r="BP161">
        <f t="shared" si="248"/>
        <v>0</v>
      </c>
      <c r="BQ161">
        <f t="shared" si="248"/>
        <v>0</v>
      </c>
      <c r="BR161">
        <f t="shared" si="248"/>
        <v>0</v>
      </c>
      <c r="BS161">
        <f t="shared" si="248"/>
        <v>0</v>
      </c>
      <c r="BT161">
        <f t="shared" si="248"/>
        <v>0</v>
      </c>
      <c r="BU161">
        <f t="shared" si="248"/>
        <v>0</v>
      </c>
      <c r="BV161">
        <f t="shared" si="248"/>
        <v>0</v>
      </c>
      <c r="BW161">
        <f t="shared" si="248"/>
        <v>0</v>
      </c>
      <c r="BX161">
        <f t="shared" si="248"/>
        <v>0</v>
      </c>
      <c r="BY161">
        <f t="shared" si="248"/>
        <v>0</v>
      </c>
      <c r="BZ161">
        <f t="shared" si="249"/>
        <v>0</v>
      </c>
      <c r="CA161">
        <f t="shared" si="249"/>
        <v>0</v>
      </c>
      <c r="CB161">
        <f t="shared" si="249"/>
        <v>0</v>
      </c>
      <c r="CC161">
        <f t="shared" si="249"/>
        <v>0</v>
      </c>
      <c r="CD161">
        <f t="shared" si="249"/>
        <v>0</v>
      </c>
      <c r="CE161">
        <f t="shared" si="249"/>
        <v>0</v>
      </c>
      <c r="CF161">
        <f t="shared" si="249"/>
        <v>0</v>
      </c>
      <c r="CG161">
        <f t="shared" si="249"/>
        <v>0</v>
      </c>
      <c r="CH161">
        <f t="shared" si="249"/>
        <v>0</v>
      </c>
      <c r="CI161">
        <f t="shared" si="249"/>
        <v>0</v>
      </c>
      <c r="CJ161">
        <f t="shared" si="250"/>
        <v>0</v>
      </c>
      <c r="CK161">
        <f t="shared" si="250"/>
        <v>0</v>
      </c>
      <c r="CL161">
        <f t="shared" si="250"/>
        <v>0</v>
      </c>
      <c r="CM161">
        <f t="shared" si="250"/>
        <v>0</v>
      </c>
      <c r="CN161">
        <f t="shared" si="250"/>
        <v>0</v>
      </c>
      <c r="CO161">
        <f t="shared" si="250"/>
        <v>0</v>
      </c>
      <c r="CP161">
        <f t="shared" si="250"/>
        <v>0</v>
      </c>
      <c r="CQ161">
        <f t="shared" si="250"/>
        <v>0</v>
      </c>
      <c r="CR161">
        <f t="shared" si="250"/>
        <v>0</v>
      </c>
      <c r="CS161">
        <f t="shared" si="250"/>
        <v>0</v>
      </c>
      <c r="CT161">
        <f t="shared" si="251"/>
        <v>0</v>
      </c>
      <c r="CU161">
        <f t="shared" si="251"/>
        <v>0</v>
      </c>
      <c r="CV161">
        <f t="shared" si="251"/>
        <v>0</v>
      </c>
      <c r="CW161">
        <f t="shared" si="251"/>
        <v>0</v>
      </c>
      <c r="CX161">
        <f t="shared" si="251"/>
        <v>0</v>
      </c>
      <c r="CY161">
        <f t="shared" si="251"/>
        <v>0</v>
      </c>
      <c r="CZ161">
        <f t="shared" si="251"/>
        <v>0</v>
      </c>
      <c r="DA161">
        <f t="shared" si="251"/>
        <v>0</v>
      </c>
      <c r="DB161">
        <f t="shared" si="251"/>
        <v>0</v>
      </c>
      <c r="DC161">
        <f t="shared" si="251"/>
        <v>0</v>
      </c>
      <c r="DD161">
        <f t="shared" si="252"/>
        <v>0</v>
      </c>
      <c r="DE161">
        <f t="shared" si="252"/>
        <v>0</v>
      </c>
      <c r="DF161">
        <f t="shared" si="252"/>
        <v>0</v>
      </c>
      <c r="DG161">
        <f t="shared" si="252"/>
        <v>0</v>
      </c>
      <c r="DH161">
        <f t="shared" si="252"/>
        <v>0</v>
      </c>
      <c r="DI161">
        <f t="shared" si="252"/>
        <v>0</v>
      </c>
      <c r="DJ161">
        <f t="shared" si="252"/>
        <v>0</v>
      </c>
      <c r="DK161">
        <f t="shared" si="252"/>
        <v>0</v>
      </c>
      <c r="DL161">
        <f t="shared" si="252"/>
        <v>0</v>
      </c>
      <c r="DM161">
        <f t="shared" si="252"/>
        <v>0</v>
      </c>
      <c r="DN161">
        <f t="shared" si="253"/>
        <v>0</v>
      </c>
      <c r="DO161">
        <f t="shared" si="253"/>
        <v>0</v>
      </c>
      <c r="DP161">
        <f t="shared" si="253"/>
        <v>0</v>
      </c>
      <c r="DQ161">
        <f t="shared" si="253"/>
        <v>0</v>
      </c>
      <c r="DR161">
        <f t="shared" si="253"/>
        <v>0</v>
      </c>
      <c r="DS161">
        <f t="shared" si="253"/>
        <v>0</v>
      </c>
      <c r="DT161">
        <f t="shared" si="253"/>
        <v>0</v>
      </c>
      <c r="DU161">
        <f t="shared" si="253"/>
        <v>0</v>
      </c>
      <c r="DV161">
        <f t="shared" si="253"/>
        <v>0</v>
      </c>
      <c r="DW161">
        <f t="shared" si="253"/>
        <v>0</v>
      </c>
      <c r="DX161">
        <f t="shared" si="254"/>
        <v>0</v>
      </c>
      <c r="DY161">
        <f t="shared" si="254"/>
        <v>0</v>
      </c>
      <c r="DZ161">
        <f t="shared" si="254"/>
        <v>0</v>
      </c>
      <c r="EA161">
        <f t="shared" si="254"/>
        <v>0</v>
      </c>
      <c r="EB161">
        <f t="shared" si="254"/>
        <v>0</v>
      </c>
      <c r="EC161">
        <f t="shared" si="254"/>
        <v>0</v>
      </c>
      <c r="ED161">
        <f t="shared" si="254"/>
        <v>0</v>
      </c>
      <c r="EE161">
        <f t="shared" si="254"/>
        <v>0</v>
      </c>
      <c r="EF161">
        <f t="shared" si="254"/>
        <v>0</v>
      </c>
      <c r="EG161">
        <f t="shared" si="254"/>
        <v>0</v>
      </c>
      <c r="EH161">
        <f t="shared" si="255"/>
        <v>0</v>
      </c>
      <c r="EI161">
        <f t="shared" si="255"/>
        <v>0</v>
      </c>
      <c r="EJ161">
        <f t="shared" si="255"/>
        <v>0</v>
      </c>
      <c r="EK161">
        <f t="shared" si="255"/>
        <v>0</v>
      </c>
      <c r="EL161">
        <f t="shared" si="255"/>
        <v>0</v>
      </c>
      <c r="EM161">
        <f t="shared" si="255"/>
        <v>0</v>
      </c>
      <c r="EN161">
        <f t="shared" si="255"/>
        <v>0</v>
      </c>
      <c r="EO161">
        <f t="shared" si="255"/>
        <v>0</v>
      </c>
      <c r="EP161">
        <f t="shared" si="255"/>
        <v>0</v>
      </c>
      <c r="EQ161">
        <f t="shared" si="255"/>
        <v>0</v>
      </c>
      <c r="ER161">
        <f t="shared" si="255"/>
        <v>0</v>
      </c>
      <c r="ES161" s="47"/>
      <c r="ET161" s="1"/>
    </row>
    <row r="162" spans="1:150" x14ac:dyDescent="0.35">
      <c r="A162" s="107">
        <v>2353.1543037699917</v>
      </c>
      <c r="B162" s="112">
        <f t="shared" si="238"/>
        <v>1.0456256486931887</v>
      </c>
      <c r="C162" s="112">
        <f t="shared" si="239"/>
        <v>1.0456256486931887</v>
      </c>
      <c r="D162" s="133">
        <f t="shared" si="240"/>
        <v>1.0456256486931887</v>
      </c>
      <c r="E162" s="110">
        <v>1</v>
      </c>
      <c r="F162" s="111">
        <f t="shared" si="241"/>
        <v>0</v>
      </c>
      <c r="G162">
        <v>140</v>
      </c>
      <c r="H162">
        <f t="shared" si="242"/>
        <v>0</v>
      </c>
      <c r="I162">
        <f t="shared" si="242"/>
        <v>0</v>
      </c>
      <c r="J162">
        <f t="shared" si="242"/>
        <v>0</v>
      </c>
      <c r="K162">
        <f t="shared" si="242"/>
        <v>0</v>
      </c>
      <c r="L162">
        <f t="shared" si="242"/>
        <v>0</v>
      </c>
      <c r="M162">
        <f t="shared" si="242"/>
        <v>0</v>
      </c>
      <c r="N162">
        <f t="shared" si="242"/>
        <v>0</v>
      </c>
      <c r="O162">
        <f t="shared" si="242"/>
        <v>0</v>
      </c>
      <c r="P162">
        <f t="shared" si="242"/>
        <v>0</v>
      </c>
      <c r="Q162">
        <f t="shared" si="242"/>
        <v>0</v>
      </c>
      <c r="R162">
        <f t="shared" si="243"/>
        <v>0</v>
      </c>
      <c r="S162">
        <f t="shared" si="243"/>
        <v>0</v>
      </c>
      <c r="T162">
        <f t="shared" si="243"/>
        <v>0</v>
      </c>
      <c r="U162">
        <f t="shared" si="243"/>
        <v>0</v>
      </c>
      <c r="V162">
        <f t="shared" si="243"/>
        <v>0</v>
      </c>
      <c r="W162">
        <f t="shared" si="243"/>
        <v>0</v>
      </c>
      <c r="X162">
        <f t="shared" si="243"/>
        <v>0</v>
      </c>
      <c r="Y162">
        <f t="shared" si="243"/>
        <v>0</v>
      </c>
      <c r="Z162">
        <f t="shared" si="243"/>
        <v>0</v>
      </c>
      <c r="AA162">
        <f t="shared" si="243"/>
        <v>0</v>
      </c>
      <c r="AB162">
        <f t="shared" si="244"/>
        <v>0</v>
      </c>
      <c r="AC162">
        <f t="shared" si="244"/>
        <v>0</v>
      </c>
      <c r="AD162">
        <f t="shared" si="244"/>
        <v>0</v>
      </c>
      <c r="AE162">
        <f t="shared" si="244"/>
        <v>0</v>
      </c>
      <c r="AF162">
        <f t="shared" si="244"/>
        <v>0</v>
      </c>
      <c r="AG162">
        <f t="shared" si="244"/>
        <v>0</v>
      </c>
      <c r="AH162">
        <f t="shared" si="244"/>
        <v>0</v>
      </c>
      <c r="AI162">
        <f t="shared" si="244"/>
        <v>0</v>
      </c>
      <c r="AJ162">
        <f t="shared" si="244"/>
        <v>0</v>
      </c>
      <c r="AK162">
        <f t="shared" si="244"/>
        <v>0</v>
      </c>
      <c r="AL162">
        <f t="shared" si="245"/>
        <v>0</v>
      </c>
      <c r="AM162">
        <f t="shared" si="245"/>
        <v>0</v>
      </c>
      <c r="AN162">
        <f t="shared" si="245"/>
        <v>0</v>
      </c>
      <c r="AO162">
        <f t="shared" si="245"/>
        <v>0</v>
      </c>
      <c r="AP162">
        <f t="shared" si="245"/>
        <v>0</v>
      </c>
      <c r="AQ162">
        <f t="shared" si="245"/>
        <v>0</v>
      </c>
      <c r="AR162">
        <f t="shared" si="245"/>
        <v>0</v>
      </c>
      <c r="AS162">
        <f t="shared" si="245"/>
        <v>0</v>
      </c>
      <c r="AT162">
        <f t="shared" si="245"/>
        <v>0</v>
      </c>
      <c r="AU162">
        <f t="shared" si="245"/>
        <v>0</v>
      </c>
      <c r="AV162">
        <f t="shared" si="246"/>
        <v>0</v>
      </c>
      <c r="AW162">
        <f t="shared" si="246"/>
        <v>0</v>
      </c>
      <c r="AX162">
        <f t="shared" si="246"/>
        <v>0</v>
      </c>
      <c r="AY162">
        <f t="shared" si="246"/>
        <v>0</v>
      </c>
      <c r="AZ162">
        <f t="shared" si="246"/>
        <v>0</v>
      </c>
      <c r="BA162">
        <f t="shared" si="246"/>
        <v>0</v>
      </c>
      <c r="BB162">
        <f t="shared" si="246"/>
        <v>0</v>
      </c>
      <c r="BC162">
        <f t="shared" si="246"/>
        <v>0</v>
      </c>
      <c r="BD162">
        <f t="shared" si="246"/>
        <v>0</v>
      </c>
      <c r="BE162">
        <f t="shared" si="246"/>
        <v>0</v>
      </c>
      <c r="BF162">
        <f t="shared" si="247"/>
        <v>1</v>
      </c>
      <c r="BG162">
        <f t="shared" si="247"/>
        <v>1</v>
      </c>
      <c r="BH162">
        <f t="shared" si="247"/>
        <v>1</v>
      </c>
      <c r="BI162">
        <f t="shared" si="247"/>
        <v>1</v>
      </c>
      <c r="BJ162">
        <f t="shared" si="247"/>
        <v>1</v>
      </c>
      <c r="BK162">
        <f t="shared" si="247"/>
        <v>1</v>
      </c>
      <c r="BL162">
        <f t="shared" si="247"/>
        <v>1</v>
      </c>
      <c r="BM162">
        <f t="shared" si="247"/>
        <v>1</v>
      </c>
      <c r="BN162">
        <f t="shared" si="247"/>
        <v>1</v>
      </c>
      <c r="BO162">
        <f t="shared" si="247"/>
        <v>1</v>
      </c>
      <c r="BP162">
        <f t="shared" si="248"/>
        <v>1</v>
      </c>
      <c r="BQ162">
        <f t="shared" si="248"/>
        <v>1</v>
      </c>
      <c r="BR162">
        <f t="shared" si="248"/>
        <v>1</v>
      </c>
      <c r="BS162">
        <f t="shared" si="248"/>
        <v>1</v>
      </c>
      <c r="BT162">
        <f t="shared" si="248"/>
        <v>1</v>
      </c>
      <c r="BU162">
        <f t="shared" si="248"/>
        <v>1</v>
      </c>
      <c r="BV162">
        <f t="shared" si="248"/>
        <v>1</v>
      </c>
      <c r="BW162">
        <f t="shared" si="248"/>
        <v>1</v>
      </c>
      <c r="BX162">
        <f t="shared" si="248"/>
        <v>1</v>
      </c>
      <c r="BY162">
        <f t="shared" si="248"/>
        <v>1</v>
      </c>
      <c r="BZ162">
        <f t="shared" si="249"/>
        <v>1</v>
      </c>
      <c r="CA162">
        <f t="shared" si="249"/>
        <v>1</v>
      </c>
      <c r="CB162">
        <f t="shared" si="249"/>
        <v>1</v>
      </c>
      <c r="CC162">
        <f t="shared" si="249"/>
        <v>1</v>
      </c>
      <c r="CD162">
        <f t="shared" si="249"/>
        <v>1</v>
      </c>
      <c r="CE162">
        <f t="shared" si="249"/>
        <v>1</v>
      </c>
      <c r="CF162">
        <f t="shared" si="249"/>
        <v>1</v>
      </c>
      <c r="CG162">
        <f t="shared" si="249"/>
        <v>1</v>
      </c>
      <c r="CH162">
        <f t="shared" si="249"/>
        <v>1</v>
      </c>
      <c r="CI162">
        <f t="shared" si="249"/>
        <v>1</v>
      </c>
      <c r="CJ162">
        <f t="shared" si="250"/>
        <v>1</v>
      </c>
      <c r="CK162">
        <f t="shared" si="250"/>
        <v>1</v>
      </c>
      <c r="CL162">
        <f t="shared" si="250"/>
        <v>1</v>
      </c>
      <c r="CM162">
        <f t="shared" si="250"/>
        <v>1</v>
      </c>
      <c r="CN162">
        <f t="shared" si="250"/>
        <v>1</v>
      </c>
      <c r="CO162">
        <f t="shared" si="250"/>
        <v>1</v>
      </c>
      <c r="CP162">
        <f t="shared" si="250"/>
        <v>1</v>
      </c>
      <c r="CQ162">
        <f t="shared" si="250"/>
        <v>1</v>
      </c>
      <c r="CR162">
        <f t="shared" si="250"/>
        <v>1</v>
      </c>
      <c r="CS162">
        <f t="shared" si="250"/>
        <v>1</v>
      </c>
      <c r="CT162">
        <f t="shared" si="251"/>
        <v>1</v>
      </c>
      <c r="CU162">
        <f t="shared" si="251"/>
        <v>1</v>
      </c>
      <c r="CV162">
        <f t="shared" si="251"/>
        <v>1</v>
      </c>
      <c r="CW162">
        <f t="shared" si="251"/>
        <v>1</v>
      </c>
      <c r="CX162">
        <f t="shared" si="251"/>
        <v>1</v>
      </c>
      <c r="CY162">
        <f t="shared" si="251"/>
        <v>1</v>
      </c>
      <c r="CZ162">
        <f t="shared" si="251"/>
        <v>1</v>
      </c>
      <c r="DA162">
        <f t="shared" si="251"/>
        <v>1</v>
      </c>
      <c r="DB162">
        <f t="shared" si="251"/>
        <v>1</v>
      </c>
      <c r="DC162">
        <f t="shared" si="251"/>
        <v>1</v>
      </c>
      <c r="DD162">
        <f t="shared" si="252"/>
        <v>1</v>
      </c>
      <c r="DE162">
        <f t="shared" si="252"/>
        <v>1</v>
      </c>
      <c r="DF162">
        <f t="shared" si="252"/>
        <v>1</v>
      </c>
      <c r="DG162">
        <f t="shared" si="252"/>
        <v>1</v>
      </c>
      <c r="DH162">
        <f t="shared" si="252"/>
        <v>1</v>
      </c>
      <c r="DI162">
        <f t="shared" si="252"/>
        <v>1</v>
      </c>
      <c r="DJ162">
        <f t="shared" si="252"/>
        <v>1</v>
      </c>
      <c r="DK162">
        <f t="shared" si="252"/>
        <v>1</v>
      </c>
      <c r="DL162">
        <f t="shared" si="252"/>
        <v>1</v>
      </c>
      <c r="DM162">
        <f t="shared" si="252"/>
        <v>1</v>
      </c>
      <c r="DN162">
        <f t="shared" si="253"/>
        <v>1</v>
      </c>
      <c r="DO162">
        <f t="shared" si="253"/>
        <v>1</v>
      </c>
      <c r="DP162">
        <f t="shared" si="253"/>
        <v>1</v>
      </c>
      <c r="DQ162">
        <f t="shared" si="253"/>
        <v>1</v>
      </c>
      <c r="DR162">
        <f t="shared" si="253"/>
        <v>1</v>
      </c>
      <c r="DS162">
        <f t="shared" si="253"/>
        <v>1</v>
      </c>
      <c r="DT162">
        <f t="shared" si="253"/>
        <v>1</v>
      </c>
      <c r="DU162">
        <f t="shared" si="253"/>
        <v>1</v>
      </c>
      <c r="DV162">
        <f t="shared" si="253"/>
        <v>1</v>
      </c>
      <c r="DW162">
        <f t="shared" si="253"/>
        <v>1</v>
      </c>
      <c r="DX162">
        <f t="shared" si="254"/>
        <v>1</v>
      </c>
      <c r="DY162">
        <f t="shared" si="254"/>
        <v>1</v>
      </c>
      <c r="DZ162">
        <f t="shared" si="254"/>
        <v>1</v>
      </c>
      <c r="EA162">
        <f t="shared" si="254"/>
        <v>1</v>
      </c>
      <c r="EB162">
        <f t="shared" si="254"/>
        <v>1</v>
      </c>
      <c r="EC162">
        <f t="shared" si="254"/>
        <v>1</v>
      </c>
      <c r="ED162">
        <f t="shared" si="254"/>
        <v>1</v>
      </c>
      <c r="EE162">
        <f t="shared" si="254"/>
        <v>1</v>
      </c>
      <c r="EF162">
        <f t="shared" si="254"/>
        <v>1</v>
      </c>
      <c r="EG162">
        <f t="shared" si="254"/>
        <v>1</v>
      </c>
      <c r="EH162">
        <f t="shared" si="255"/>
        <v>1</v>
      </c>
      <c r="EI162">
        <f t="shared" si="255"/>
        <v>1</v>
      </c>
      <c r="EJ162">
        <f t="shared" si="255"/>
        <v>1</v>
      </c>
      <c r="EK162">
        <f t="shared" si="255"/>
        <v>1</v>
      </c>
      <c r="EL162">
        <f t="shared" si="255"/>
        <v>1</v>
      </c>
      <c r="EM162">
        <f t="shared" si="255"/>
        <v>1</v>
      </c>
      <c r="EN162">
        <f t="shared" si="255"/>
        <v>1</v>
      </c>
      <c r="EO162">
        <f t="shared" si="255"/>
        <v>1</v>
      </c>
      <c r="EP162">
        <f t="shared" si="255"/>
        <v>1</v>
      </c>
      <c r="EQ162">
        <f t="shared" si="255"/>
        <v>1</v>
      </c>
      <c r="ER162">
        <f t="shared" si="255"/>
        <v>1</v>
      </c>
      <c r="ES162" s="47"/>
      <c r="ET162" s="1"/>
    </row>
    <row r="163" spans="1:150" x14ac:dyDescent="0.35">
      <c r="A163" s="106">
        <v>1069.8117928944266</v>
      </c>
      <c r="B163" s="112">
        <f t="shared" si="238"/>
        <v>-4.6377334538403009E-2</v>
      </c>
      <c r="C163" s="112">
        <f t="shared" si="239"/>
        <v>-4.6377334538403009E-2</v>
      </c>
      <c r="D163" s="133">
        <f t="shared" si="240"/>
        <v>-4.6377334538403009E-2</v>
      </c>
      <c r="E163" s="110">
        <v>1</v>
      </c>
      <c r="F163" s="111">
        <f t="shared" si="241"/>
        <v>0</v>
      </c>
      <c r="G163">
        <v>141</v>
      </c>
      <c r="H163">
        <f t="shared" ref="H163:Q172" si="256">IF($D163&gt;H$10, $E163,0)</f>
        <v>0</v>
      </c>
      <c r="I163">
        <f t="shared" si="256"/>
        <v>0</v>
      </c>
      <c r="J163">
        <f t="shared" si="256"/>
        <v>0</v>
      </c>
      <c r="K163">
        <f t="shared" si="256"/>
        <v>0</v>
      </c>
      <c r="L163">
        <f t="shared" si="256"/>
        <v>0</v>
      </c>
      <c r="M163">
        <f t="shared" si="256"/>
        <v>0</v>
      </c>
      <c r="N163">
        <f t="shared" si="256"/>
        <v>0</v>
      </c>
      <c r="O163">
        <f t="shared" si="256"/>
        <v>0</v>
      </c>
      <c r="P163">
        <f t="shared" si="256"/>
        <v>0</v>
      </c>
      <c r="Q163">
        <f t="shared" si="256"/>
        <v>0</v>
      </c>
      <c r="R163">
        <f t="shared" ref="R163:AA172" si="257">IF($D163&gt;R$10, $E163,0)</f>
        <v>0</v>
      </c>
      <c r="S163">
        <f t="shared" si="257"/>
        <v>0</v>
      </c>
      <c r="T163">
        <f t="shared" si="257"/>
        <v>0</v>
      </c>
      <c r="U163">
        <f t="shared" si="257"/>
        <v>0</v>
      </c>
      <c r="V163">
        <f t="shared" si="257"/>
        <v>0</v>
      </c>
      <c r="W163">
        <f t="shared" si="257"/>
        <v>0</v>
      </c>
      <c r="X163">
        <f t="shared" si="257"/>
        <v>0</v>
      </c>
      <c r="Y163">
        <f t="shared" si="257"/>
        <v>0</v>
      </c>
      <c r="Z163">
        <f t="shared" si="257"/>
        <v>0</v>
      </c>
      <c r="AA163">
        <f t="shared" si="257"/>
        <v>0</v>
      </c>
      <c r="AB163">
        <f t="shared" ref="AB163:AK172" si="258">IF($D163&gt;AB$10, $E163,0)</f>
        <v>0</v>
      </c>
      <c r="AC163">
        <f t="shared" si="258"/>
        <v>0</v>
      </c>
      <c r="AD163">
        <f t="shared" si="258"/>
        <v>0</v>
      </c>
      <c r="AE163">
        <f t="shared" si="258"/>
        <v>0</v>
      </c>
      <c r="AF163">
        <f t="shared" si="258"/>
        <v>0</v>
      </c>
      <c r="AG163">
        <f t="shared" si="258"/>
        <v>0</v>
      </c>
      <c r="AH163">
        <f t="shared" si="258"/>
        <v>0</v>
      </c>
      <c r="AI163">
        <f t="shared" si="258"/>
        <v>0</v>
      </c>
      <c r="AJ163">
        <f t="shared" si="258"/>
        <v>0</v>
      </c>
      <c r="AK163">
        <f t="shared" si="258"/>
        <v>0</v>
      </c>
      <c r="AL163">
        <f t="shared" ref="AL163:AU172" si="259">IF($D163&gt;AL$10, $E163,0)</f>
        <v>0</v>
      </c>
      <c r="AM163">
        <f t="shared" si="259"/>
        <v>0</v>
      </c>
      <c r="AN163">
        <f t="shared" si="259"/>
        <v>0</v>
      </c>
      <c r="AO163">
        <f t="shared" si="259"/>
        <v>0</v>
      </c>
      <c r="AP163">
        <f t="shared" si="259"/>
        <v>0</v>
      </c>
      <c r="AQ163">
        <f t="shared" si="259"/>
        <v>0</v>
      </c>
      <c r="AR163">
        <f t="shared" si="259"/>
        <v>0</v>
      </c>
      <c r="AS163">
        <f t="shared" si="259"/>
        <v>0</v>
      </c>
      <c r="AT163">
        <f t="shared" si="259"/>
        <v>0</v>
      </c>
      <c r="AU163">
        <f t="shared" si="259"/>
        <v>0</v>
      </c>
      <c r="AV163">
        <f t="shared" ref="AV163:BE172" si="260">IF($D163&gt;AV$10, $E163,0)</f>
        <v>0</v>
      </c>
      <c r="AW163">
        <f t="shared" si="260"/>
        <v>0</v>
      </c>
      <c r="AX163">
        <f t="shared" si="260"/>
        <v>0</v>
      </c>
      <c r="AY163">
        <f t="shared" si="260"/>
        <v>0</v>
      </c>
      <c r="AZ163">
        <f t="shared" si="260"/>
        <v>0</v>
      </c>
      <c r="BA163">
        <f t="shared" si="260"/>
        <v>0</v>
      </c>
      <c r="BB163">
        <f t="shared" si="260"/>
        <v>0</v>
      </c>
      <c r="BC163">
        <f t="shared" si="260"/>
        <v>0</v>
      </c>
      <c r="BD163">
        <f t="shared" si="260"/>
        <v>0</v>
      </c>
      <c r="BE163">
        <f t="shared" si="260"/>
        <v>0</v>
      </c>
      <c r="BF163">
        <f t="shared" ref="BF163:BO172" si="261">IF($D163&gt;BF$10, $E163,0)</f>
        <v>0</v>
      </c>
      <c r="BG163">
        <f t="shared" si="261"/>
        <v>0</v>
      </c>
      <c r="BH163">
        <f t="shared" si="261"/>
        <v>0</v>
      </c>
      <c r="BI163">
        <f t="shared" si="261"/>
        <v>0</v>
      </c>
      <c r="BJ163">
        <f t="shared" si="261"/>
        <v>0</v>
      </c>
      <c r="BK163">
        <f t="shared" si="261"/>
        <v>0</v>
      </c>
      <c r="BL163">
        <f t="shared" si="261"/>
        <v>0</v>
      </c>
      <c r="BM163">
        <f t="shared" si="261"/>
        <v>0</v>
      </c>
      <c r="BN163">
        <f t="shared" si="261"/>
        <v>0</v>
      </c>
      <c r="BO163">
        <f t="shared" si="261"/>
        <v>0</v>
      </c>
      <c r="BP163">
        <f t="shared" ref="BP163:BY172" si="262">IF($D163&gt;BP$10, $E163,0)</f>
        <v>0</v>
      </c>
      <c r="BQ163">
        <f t="shared" si="262"/>
        <v>0</v>
      </c>
      <c r="BR163">
        <f t="shared" si="262"/>
        <v>0</v>
      </c>
      <c r="BS163">
        <f t="shared" si="262"/>
        <v>0</v>
      </c>
      <c r="BT163">
        <f t="shared" si="262"/>
        <v>0</v>
      </c>
      <c r="BU163">
        <f t="shared" si="262"/>
        <v>0</v>
      </c>
      <c r="BV163">
        <f t="shared" si="262"/>
        <v>0</v>
      </c>
      <c r="BW163">
        <f t="shared" si="262"/>
        <v>0</v>
      </c>
      <c r="BX163">
        <f t="shared" si="262"/>
        <v>0</v>
      </c>
      <c r="BY163">
        <f t="shared" si="262"/>
        <v>0</v>
      </c>
      <c r="BZ163">
        <f t="shared" ref="BZ163:CI172" si="263">IF($D163&gt;BZ$10, $E163,0)</f>
        <v>0</v>
      </c>
      <c r="CA163">
        <f t="shared" si="263"/>
        <v>1</v>
      </c>
      <c r="CB163">
        <f t="shared" si="263"/>
        <v>1</v>
      </c>
      <c r="CC163">
        <f t="shared" si="263"/>
        <v>1</v>
      </c>
      <c r="CD163">
        <f t="shared" si="263"/>
        <v>1</v>
      </c>
      <c r="CE163">
        <f t="shared" si="263"/>
        <v>1</v>
      </c>
      <c r="CF163">
        <f t="shared" si="263"/>
        <v>1</v>
      </c>
      <c r="CG163">
        <f t="shared" si="263"/>
        <v>1</v>
      </c>
      <c r="CH163">
        <f t="shared" si="263"/>
        <v>1</v>
      </c>
      <c r="CI163">
        <f t="shared" si="263"/>
        <v>1</v>
      </c>
      <c r="CJ163">
        <f t="shared" ref="CJ163:CS172" si="264">IF($D163&gt;CJ$10, $E163,0)</f>
        <v>1</v>
      </c>
      <c r="CK163">
        <f t="shared" si="264"/>
        <v>1</v>
      </c>
      <c r="CL163">
        <f t="shared" si="264"/>
        <v>1</v>
      </c>
      <c r="CM163">
        <f t="shared" si="264"/>
        <v>1</v>
      </c>
      <c r="CN163">
        <f t="shared" si="264"/>
        <v>1</v>
      </c>
      <c r="CO163">
        <f t="shared" si="264"/>
        <v>1</v>
      </c>
      <c r="CP163">
        <f t="shared" si="264"/>
        <v>1</v>
      </c>
      <c r="CQ163">
        <f t="shared" si="264"/>
        <v>1</v>
      </c>
      <c r="CR163">
        <f t="shared" si="264"/>
        <v>1</v>
      </c>
      <c r="CS163">
        <f t="shared" si="264"/>
        <v>1</v>
      </c>
      <c r="CT163">
        <f t="shared" ref="CT163:DC172" si="265">IF($D163&gt;CT$10, $E163,0)</f>
        <v>1</v>
      </c>
      <c r="CU163">
        <f t="shared" si="265"/>
        <v>1</v>
      </c>
      <c r="CV163">
        <f t="shared" si="265"/>
        <v>1</v>
      </c>
      <c r="CW163">
        <f t="shared" si="265"/>
        <v>1</v>
      </c>
      <c r="CX163">
        <f t="shared" si="265"/>
        <v>1</v>
      </c>
      <c r="CY163">
        <f t="shared" si="265"/>
        <v>1</v>
      </c>
      <c r="CZ163">
        <f t="shared" si="265"/>
        <v>1</v>
      </c>
      <c r="DA163">
        <f t="shared" si="265"/>
        <v>1</v>
      </c>
      <c r="DB163">
        <f t="shared" si="265"/>
        <v>1</v>
      </c>
      <c r="DC163">
        <f t="shared" si="265"/>
        <v>1</v>
      </c>
      <c r="DD163">
        <f t="shared" ref="DD163:DM172" si="266">IF($D163&gt;DD$10, $E163,0)</f>
        <v>1</v>
      </c>
      <c r="DE163">
        <f t="shared" si="266"/>
        <v>1</v>
      </c>
      <c r="DF163">
        <f t="shared" si="266"/>
        <v>1</v>
      </c>
      <c r="DG163">
        <f t="shared" si="266"/>
        <v>1</v>
      </c>
      <c r="DH163">
        <f t="shared" si="266"/>
        <v>1</v>
      </c>
      <c r="DI163">
        <f t="shared" si="266"/>
        <v>1</v>
      </c>
      <c r="DJ163">
        <f t="shared" si="266"/>
        <v>1</v>
      </c>
      <c r="DK163">
        <f t="shared" si="266"/>
        <v>1</v>
      </c>
      <c r="DL163">
        <f t="shared" si="266"/>
        <v>1</v>
      </c>
      <c r="DM163">
        <f t="shared" si="266"/>
        <v>1</v>
      </c>
      <c r="DN163">
        <f t="shared" ref="DN163:DW172" si="267">IF($D163&gt;DN$10, $E163,0)</f>
        <v>1</v>
      </c>
      <c r="DO163">
        <f t="shared" si="267"/>
        <v>1</v>
      </c>
      <c r="DP163">
        <f t="shared" si="267"/>
        <v>1</v>
      </c>
      <c r="DQ163">
        <f t="shared" si="267"/>
        <v>1</v>
      </c>
      <c r="DR163">
        <f t="shared" si="267"/>
        <v>1</v>
      </c>
      <c r="DS163">
        <f t="shared" si="267"/>
        <v>1</v>
      </c>
      <c r="DT163">
        <f t="shared" si="267"/>
        <v>1</v>
      </c>
      <c r="DU163">
        <f t="shared" si="267"/>
        <v>1</v>
      </c>
      <c r="DV163">
        <f t="shared" si="267"/>
        <v>1</v>
      </c>
      <c r="DW163">
        <f t="shared" si="267"/>
        <v>1</v>
      </c>
      <c r="DX163">
        <f t="shared" ref="DX163:EG172" si="268">IF($D163&gt;DX$10, $E163,0)</f>
        <v>1</v>
      </c>
      <c r="DY163">
        <f t="shared" si="268"/>
        <v>1</v>
      </c>
      <c r="DZ163">
        <f t="shared" si="268"/>
        <v>1</v>
      </c>
      <c r="EA163">
        <f t="shared" si="268"/>
        <v>1</v>
      </c>
      <c r="EB163">
        <f t="shared" si="268"/>
        <v>1</v>
      </c>
      <c r="EC163">
        <f t="shared" si="268"/>
        <v>1</v>
      </c>
      <c r="ED163">
        <f t="shared" si="268"/>
        <v>1</v>
      </c>
      <c r="EE163">
        <f t="shared" si="268"/>
        <v>1</v>
      </c>
      <c r="EF163">
        <f t="shared" si="268"/>
        <v>1</v>
      </c>
      <c r="EG163">
        <f t="shared" si="268"/>
        <v>1</v>
      </c>
      <c r="EH163">
        <f t="shared" ref="EH163:ER172" si="269">IF($D163&gt;EH$10, $E163,0)</f>
        <v>1</v>
      </c>
      <c r="EI163">
        <f t="shared" si="269"/>
        <v>1</v>
      </c>
      <c r="EJ163">
        <f t="shared" si="269"/>
        <v>1</v>
      </c>
      <c r="EK163">
        <f t="shared" si="269"/>
        <v>1</v>
      </c>
      <c r="EL163">
        <f t="shared" si="269"/>
        <v>1</v>
      </c>
      <c r="EM163">
        <f t="shared" si="269"/>
        <v>1</v>
      </c>
      <c r="EN163">
        <f t="shared" si="269"/>
        <v>1</v>
      </c>
      <c r="EO163">
        <f t="shared" si="269"/>
        <v>1</v>
      </c>
      <c r="EP163">
        <f t="shared" si="269"/>
        <v>1</v>
      </c>
      <c r="EQ163">
        <f t="shared" si="269"/>
        <v>1</v>
      </c>
      <c r="ER163">
        <f t="shared" si="269"/>
        <v>1</v>
      </c>
      <c r="ES163" s="47"/>
      <c r="ET163" s="1"/>
    </row>
    <row r="164" spans="1:150" x14ac:dyDescent="0.35">
      <c r="A164" s="107">
        <v>1604.0661783512192</v>
      </c>
      <c r="B164" s="112">
        <f t="shared" si="238"/>
        <v>0.40822256983579747</v>
      </c>
      <c r="C164" s="112">
        <f t="shared" si="239"/>
        <v>0.40822256983579747</v>
      </c>
      <c r="D164" s="133">
        <f t="shared" si="240"/>
        <v>0.40822256983579747</v>
      </c>
      <c r="E164" s="110">
        <v>0</v>
      </c>
      <c r="F164" s="111">
        <f t="shared" si="241"/>
        <v>1</v>
      </c>
      <c r="G164">
        <v>142</v>
      </c>
      <c r="H164">
        <f t="shared" si="256"/>
        <v>0</v>
      </c>
      <c r="I164">
        <f t="shared" si="256"/>
        <v>0</v>
      </c>
      <c r="J164">
        <f t="shared" si="256"/>
        <v>0</v>
      </c>
      <c r="K164">
        <f t="shared" si="256"/>
        <v>0</v>
      </c>
      <c r="L164">
        <f t="shared" si="256"/>
        <v>0</v>
      </c>
      <c r="M164">
        <f t="shared" si="256"/>
        <v>0</v>
      </c>
      <c r="N164">
        <f t="shared" si="256"/>
        <v>0</v>
      </c>
      <c r="O164">
        <f t="shared" si="256"/>
        <v>0</v>
      </c>
      <c r="P164">
        <f t="shared" si="256"/>
        <v>0</v>
      </c>
      <c r="Q164">
        <f t="shared" si="256"/>
        <v>0</v>
      </c>
      <c r="R164">
        <f t="shared" si="257"/>
        <v>0</v>
      </c>
      <c r="S164">
        <f t="shared" si="257"/>
        <v>0</v>
      </c>
      <c r="T164">
        <f t="shared" si="257"/>
        <v>0</v>
      </c>
      <c r="U164">
        <f t="shared" si="257"/>
        <v>0</v>
      </c>
      <c r="V164">
        <f t="shared" si="257"/>
        <v>0</v>
      </c>
      <c r="W164">
        <f t="shared" si="257"/>
        <v>0</v>
      </c>
      <c r="X164">
        <f t="shared" si="257"/>
        <v>0</v>
      </c>
      <c r="Y164">
        <f t="shared" si="257"/>
        <v>0</v>
      </c>
      <c r="Z164">
        <f t="shared" si="257"/>
        <v>0</v>
      </c>
      <c r="AA164">
        <f t="shared" si="257"/>
        <v>0</v>
      </c>
      <c r="AB164">
        <f t="shared" si="258"/>
        <v>0</v>
      </c>
      <c r="AC164">
        <f t="shared" si="258"/>
        <v>0</v>
      </c>
      <c r="AD164">
        <f t="shared" si="258"/>
        <v>0</v>
      </c>
      <c r="AE164">
        <f t="shared" si="258"/>
        <v>0</v>
      </c>
      <c r="AF164">
        <f t="shared" si="258"/>
        <v>0</v>
      </c>
      <c r="AG164">
        <f t="shared" si="258"/>
        <v>0</v>
      </c>
      <c r="AH164">
        <f t="shared" si="258"/>
        <v>0</v>
      </c>
      <c r="AI164">
        <f t="shared" si="258"/>
        <v>0</v>
      </c>
      <c r="AJ164">
        <f t="shared" si="258"/>
        <v>0</v>
      </c>
      <c r="AK164">
        <f t="shared" si="258"/>
        <v>0</v>
      </c>
      <c r="AL164">
        <f t="shared" si="259"/>
        <v>0</v>
      </c>
      <c r="AM164">
        <f t="shared" si="259"/>
        <v>0</v>
      </c>
      <c r="AN164">
        <f t="shared" si="259"/>
        <v>0</v>
      </c>
      <c r="AO164">
        <f t="shared" si="259"/>
        <v>0</v>
      </c>
      <c r="AP164">
        <f t="shared" si="259"/>
        <v>0</v>
      </c>
      <c r="AQ164">
        <f t="shared" si="259"/>
        <v>0</v>
      </c>
      <c r="AR164">
        <f t="shared" si="259"/>
        <v>0</v>
      </c>
      <c r="AS164">
        <f t="shared" si="259"/>
        <v>0</v>
      </c>
      <c r="AT164">
        <f t="shared" si="259"/>
        <v>0</v>
      </c>
      <c r="AU164">
        <f t="shared" si="259"/>
        <v>0</v>
      </c>
      <c r="AV164">
        <f t="shared" si="260"/>
        <v>0</v>
      </c>
      <c r="AW164">
        <f t="shared" si="260"/>
        <v>0</v>
      </c>
      <c r="AX164">
        <f t="shared" si="260"/>
        <v>0</v>
      </c>
      <c r="AY164">
        <f t="shared" si="260"/>
        <v>0</v>
      </c>
      <c r="AZ164">
        <f t="shared" si="260"/>
        <v>0</v>
      </c>
      <c r="BA164">
        <f t="shared" si="260"/>
        <v>0</v>
      </c>
      <c r="BB164">
        <f t="shared" si="260"/>
        <v>0</v>
      </c>
      <c r="BC164">
        <f t="shared" si="260"/>
        <v>0</v>
      </c>
      <c r="BD164">
        <f t="shared" si="260"/>
        <v>0</v>
      </c>
      <c r="BE164">
        <f t="shared" si="260"/>
        <v>0</v>
      </c>
      <c r="BF164">
        <f t="shared" si="261"/>
        <v>0</v>
      </c>
      <c r="BG164">
        <f t="shared" si="261"/>
        <v>0</v>
      </c>
      <c r="BH164">
        <f t="shared" si="261"/>
        <v>0</v>
      </c>
      <c r="BI164">
        <f t="shared" si="261"/>
        <v>0</v>
      </c>
      <c r="BJ164">
        <f t="shared" si="261"/>
        <v>0</v>
      </c>
      <c r="BK164">
        <f t="shared" si="261"/>
        <v>0</v>
      </c>
      <c r="BL164">
        <f t="shared" si="261"/>
        <v>0</v>
      </c>
      <c r="BM164">
        <f t="shared" si="261"/>
        <v>0</v>
      </c>
      <c r="BN164">
        <f t="shared" si="261"/>
        <v>0</v>
      </c>
      <c r="BO164">
        <f t="shared" si="261"/>
        <v>0</v>
      </c>
      <c r="BP164">
        <f t="shared" si="262"/>
        <v>0</v>
      </c>
      <c r="BQ164">
        <f t="shared" si="262"/>
        <v>0</v>
      </c>
      <c r="BR164">
        <f t="shared" si="262"/>
        <v>0</v>
      </c>
      <c r="BS164">
        <f t="shared" si="262"/>
        <v>0</v>
      </c>
      <c r="BT164">
        <f t="shared" si="262"/>
        <v>0</v>
      </c>
      <c r="BU164">
        <f t="shared" si="262"/>
        <v>0</v>
      </c>
      <c r="BV164">
        <f t="shared" si="262"/>
        <v>0</v>
      </c>
      <c r="BW164">
        <f t="shared" si="262"/>
        <v>0</v>
      </c>
      <c r="BX164">
        <f t="shared" si="262"/>
        <v>0</v>
      </c>
      <c r="BY164">
        <f t="shared" si="262"/>
        <v>0</v>
      </c>
      <c r="BZ164">
        <f t="shared" si="263"/>
        <v>0</v>
      </c>
      <c r="CA164">
        <f t="shared" si="263"/>
        <v>0</v>
      </c>
      <c r="CB164">
        <f t="shared" si="263"/>
        <v>0</v>
      </c>
      <c r="CC164">
        <f t="shared" si="263"/>
        <v>0</v>
      </c>
      <c r="CD164">
        <f t="shared" si="263"/>
        <v>0</v>
      </c>
      <c r="CE164">
        <f t="shared" si="263"/>
        <v>0</v>
      </c>
      <c r="CF164">
        <f t="shared" si="263"/>
        <v>0</v>
      </c>
      <c r="CG164">
        <f t="shared" si="263"/>
        <v>0</v>
      </c>
      <c r="CH164">
        <f t="shared" si="263"/>
        <v>0</v>
      </c>
      <c r="CI164">
        <f t="shared" si="263"/>
        <v>0</v>
      </c>
      <c r="CJ164">
        <f t="shared" si="264"/>
        <v>0</v>
      </c>
      <c r="CK164">
        <f t="shared" si="264"/>
        <v>0</v>
      </c>
      <c r="CL164">
        <f t="shared" si="264"/>
        <v>0</v>
      </c>
      <c r="CM164">
        <f t="shared" si="264"/>
        <v>0</v>
      </c>
      <c r="CN164">
        <f t="shared" si="264"/>
        <v>0</v>
      </c>
      <c r="CO164">
        <f t="shared" si="264"/>
        <v>0</v>
      </c>
      <c r="CP164">
        <f t="shared" si="264"/>
        <v>0</v>
      </c>
      <c r="CQ164">
        <f t="shared" si="264"/>
        <v>0</v>
      </c>
      <c r="CR164">
        <f t="shared" si="264"/>
        <v>0</v>
      </c>
      <c r="CS164">
        <f t="shared" si="264"/>
        <v>0</v>
      </c>
      <c r="CT164">
        <f t="shared" si="265"/>
        <v>0</v>
      </c>
      <c r="CU164">
        <f t="shared" si="265"/>
        <v>0</v>
      </c>
      <c r="CV164">
        <f t="shared" si="265"/>
        <v>0</v>
      </c>
      <c r="CW164">
        <f t="shared" si="265"/>
        <v>0</v>
      </c>
      <c r="CX164">
        <f t="shared" si="265"/>
        <v>0</v>
      </c>
      <c r="CY164">
        <f t="shared" si="265"/>
        <v>0</v>
      </c>
      <c r="CZ164">
        <f t="shared" si="265"/>
        <v>0</v>
      </c>
      <c r="DA164">
        <f t="shared" si="265"/>
        <v>0</v>
      </c>
      <c r="DB164">
        <f t="shared" si="265"/>
        <v>0</v>
      </c>
      <c r="DC164">
        <f t="shared" si="265"/>
        <v>0</v>
      </c>
      <c r="DD164">
        <f t="shared" si="266"/>
        <v>0</v>
      </c>
      <c r="DE164">
        <f t="shared" si="266"/>
        <v>0</v>
      </c>
      <c r="DF164">
        <f t="shared" si="266"/>
        <v>0</v>
      </c>
      <c r="DG164">
        <f t="shared" si="266"/>
        <v>0</v>
      </c>
      <c r="DH164">
        <f t="shared" si="266"/>
        <v>0</v>
      </c>
      <c r="DI164">
        <f t="shared" si="266"/>
        <v>0</v>
      </c>
      <c r="DJ164">
        <f t="shared" si="266"/>
        <v>0</v>
      </c>
      <c r="DK164">
        <f t="shared" si="266"/>
        <v>0</v>
      </c>
      <c r="DL164">
        <f t="shared" si="266"/>
        <v>0</v>
      </c>
      <c r="DM164">
        <f t="shared" si="266"/>
        <v>0</v>
      </c>
      <c r="DN164">
        <f t="shared" si="267"/>
        <v>0</v>
      </c>
      <c r="DO164">
        <f t="shared" si="267"/>
        <v>0</v>
      </c>
      <c r="DP164">
        <f t="shared" si="267"/>
        <v>0</v>
      </c>
      <c r="DQ164">
        <f t="shared" si="267"/>
        <v>0</v>
      </c>
      <c r="DR164">
        <f t="shared" si="267"/>
        <v>0</v>
      </c>
      <c r="DS164">
        <f t="shared" si="267"/>
        <v>0</v>
      </c>
      <c r="DT164">
        <f t="shared" si="267"/>
        <v>0</v>
      </c>
      <c r="DU164">
        <f t="shared" si="267"/>
        <v>0</v>
      </c>
      <c r="DV164">
        <f t="shared" si="267"/>
        <v>0</v>
      </c>
      <c r="DW164">
        <f t="shared" si="267"/>
        <v>0</v>
      </c>
      <c r="DX164">
        <f t="shared" si="268"/>
        <v>0</v>
      </c>
      <c r="DY164">
        <f t="shared" si="268"/>
        <v>0</v>
      </c>
      <c r="DZ164">
        <f t="shared" si="268"/>
        <v>0</v>
      </c>
      <c r="EA164">
        <f t="shared" si="268"/>
        <v>0</v>
      </c>
      <c r="EB164">
        <f t="shared" si="268"/>
        <v>0</v>
      </c>
      <c r="EC164">
        <f t="shared" si="268"/>
        <v>0</v>
      </c>
      <c r="ED164">
        <f t="shared" si="268"/>
        <v>0</v>
      </c>
      <c r="EE164">
        <f t="shared" si="268"/>
        <v>0</v>
      </c>
      <c r="EF164">
        <f t="shared" si="268"/>
        <v>0</v>
      </c>
      <c r="EG164">
        <f t="shared" si="268"/>
        <v>0</v>
      </c>
      <c r="EH164">
        <f t="shared" si="269"/>
        <v>0</v>
      </c>
      <c r="EI164">
        <f t="shared" si="269"/>
        <v>0</v>
      </c>
      <c r="EJ164">
        <f t="shared" si="269"/>
        <v>0</v>
      </c>
      <c r="EK164">
        <f t="shared" si="269"/>
        <v>0</v>
      </c>
      <c r="EL164">
        <f t="shared" si="269"/>
        <v>0</v>
      </c>
      <c r="EM164">
        <f t="shared" si="269"/>
        <v>0</v>
      </c>
      <c r="EN164">
        <f t="shared" si="269"/>
        <v>0</v>
      </c>
      <c r="EO164">
        <f t="shared" si="269"/>
        <v>0</v>
      </c>
      <c r="EP164">
        <f t="shared" si="269"/>
        <v>0</v>
      </c>
      <c r="EQ164">
        <f t="shared" si="269"/>
        <v>0</v>
      </c>
      <c r="ER164">
        <f t="shared" si="269"/>
        <v>0</v>
      </c>
      <c r="ES164" s="47"/>
      <c r="ET164" s="1"/>
    </row>
    <row r="165" spans="1:150" x14ac:dyDescent="0.35">
      <c r="A165" s="106">
        <v>975.81638640705933</v>
      </c>
      <c r="B165" s="112">
        <f t="shared" si="238"/>
        <v>-0.12635852695151997</v>
      </c>
      <c r="C165" s="112">
        <f t="shared" si="239"/>
        <v>-0.12635852695151997</v>
      </c>
      <c r="D165" s="133">
        <f t="shared" si="240"/>
        <v>-0.12635852695151997</v>
      </c>
      <c r="E165" s="110">
        <v>0</v>
      </c>
      <c r="F165" s="111">
        <f t="shared" si="241"/>
        <v>1</v>
      </c>
      <c r="G165">
        <v>143</v>
      </c>
      <c r="H165">
        <f t="shared" si="256"/>
        <v>0</v>
      </c>
      <c r="I165">
        <f t="shared" si="256"/>
        <v>0</v>
      </c>
      <c r="J165">
        <f t="shared" si="256"/>
        <v>0</v>
      </c>
      <c r="K165">
        <f t="shared" si="256"/>
        <v>0</v>
      </c>
      <c r="L165">
        <f t="shared" si="256"/>
        <v>0</v>
      </c>
      <c r="M165">
        <f t="shared" si="256"/>
        <v>0</v>
      </c>
      <c r="N165">
        <f t="shared" si="256"/>
        <v>0</v>
      </c>
      <c r="O165">
        <f t="shared" si="256"/>
        <v>0</v>
      </c>
      <c r="P165">
        <f t="shared" si="256"/>
        <v>0</v>
      </c>
      <c r="Q165">
        <f t="shared" si="256"/>
        <v>0</v>
      </c>
      <c r="R165">
        <f t="shared" si="257"/>
        <v>0</v>
      </c>
      <c r="S165">
        <f t="shared" si="257"/>
        <v>0</v>
      </c>
      <c r="T165">
        <f t="shared" si="257"/>
        <v>0</v>
      </c>
      <c r="U165">
        <f t="shared" si="257"/>
        <v>0</v>
      </c>
      <c r="V165">
        <f t="shared" si="257"/>
        <v>0</v>
      </c>
      <c r="W165">
        <f t="shared" si="257"/>
        <v>0</v>
      </c>
      <c r="X165">
        <f t="shared" si="257"/>
        <v>0</v>
      </c>
      <c r="Y165">
        <f t="shared" si="257"/>
        <v>0</v>
      </c>
      <c r="Z165">
        <f t="shared" si="257"/>
        <v>0</v>
      </c>
      <c r="AA165">
        <f t="shared" si="257"/>
        <v>0</v>
      </c>
      <c r="AB165">
        <f t="shared" si="258"/>
        <v>0</v>
      </c>
      <c r="AC165">
        <f t="shared" si="258"/>
        <v>0</v>
      </c>
      <c r="AD165">
        <f t="shared" si="258"/>
        <v>0</v>
      </c>
      <c r="AE165">
        <f t="shared" si="258"/>
        <v>0</v>
      </c>
      <c r="AF165">
        <f t="shared" si="258"/>
        <v>0</v>
      </c>
      <c r="AG165">
        <f t="shared" si="258"/>
        <v>0</v>
      </c>
      <c r="AH165">
        <f t="shared" si="258"/>
        <v>0</v>
      </c>
      <c r="AI165">
        <f t="shared" si="258"/>
        <v>0</v>
      </c>
      <c r="AJ165">
        <f t="shared" si="258"/>
        <v>0</v>
      </c>
      <c r="AK165">
        <f t="shared" si="258"/>
        <v>0</v>
      </c>
      <c r="AL165">
        <f t="shared" si="259"/>
        <v>0</v>
      </c>
      <c r="AM165">
        <f t="shared" si="259"/>
        <v>0</v>
      </c>
      <c r="AN165">
        <f t="shared" si="259"/>
        <v>0</v>
      </c>
      <c r="AO165">
        <f t="shared" si="259"/>
        <v>0</v>
      </c>
      <c r="AP165">
        <f t="shared" si="259"/>
        <v>0</v>
      </c>
      <c r="AQ165">
        <f t="shared" si="259"/>
        <v>0</v>
      </c>
      <c r="AR165">
        <f t="shared" si="259"/>
        <v>0</v>
      </c>
      <c r="AS165">
        <f t="shared" si="259"/>
        <v>0</v>
      </c>
      <c r="AT165">
        <f t="shared" si="259"/>
        <v>0</v>
      </c>
      <c r="AU165">
        <f t="shared" si="259"/>
        <v>0</v>
      </c>
      <c r="AV165">
        <f t="shared" si="260"/>
        <v>0</v>
      </c>
      <c r="AW165">
        <f t="shared" si="260"/>
        <v>0</v>
      </c>
      <c r="AX165">
        <f t="shared" si="260"/>
        <v>0</v>
      </c>
      <c r="AY165">
        <f t="shared" si="260"/>
        <v>0</v>
      </c>
      <c r="AZ165">
        <f t="shared" si="260"/>
        <v>0</v>
      </c>
      <c r="BA165">
        <f t="shared" si="260"/>
        <v>0</v>
      </c>
      <c r="BB165">
        <f t="shared" si="260"/>
        <v>0</v>
      </c>
      <c r="BC165">
        <f t="shared" si="260"/>
        <v>0</v>
      </c>
      <c r="BD165">
        <f t="shared" si="260"/>
        <v>0</v>
      </c>
      <c r="BE165">
        <f t="shared" si="260"/>
        <v>0</v>
      </c>
      <c r="BF165">
        <f t="shared" si="261"/>
        <v>0</v>
      </c>
      <c r="BG165">
        <f t="shared" si="261"/>
        <v>0</v>
      </c>
      <c r="BH165">
        <f t="shared" si="261"/>
        <v>0</v>
      </c>
      <c r="BI165">
        <f t="shared" si="261"/>
        <v>0</v>
      </c>
      <c r="BJ165">
        <f t="shared" si="261"/>
        <v>0</v>
      </c>
      <c r="BK165">
        <f t="shared" si="261"/>
        <v>0</v>
      </c>
      <c r="BL165">
        <f t="shared" si="261"/>
        <v>0</v>
      </c>
      <c r="BM165">
        <f t="shared" si="261"/>
        <v>0</v>
      </c>
      <c r="BN165">
        <f t="shared" si="261"/>
        <v>0</v>
      </c>
      <c r="BO165">
        <f t="shared" si="261"/>
        <v>0</v>
      </c>
      <c r="BP165">
        <f t="shared" si="262"/>
        <v>0</v>
      </c>
      <c r="BQ165">
        <f t="shared" si="262"/>
        <v>0</v>
      </c>
      <c r="BR165">
        <f t="shared" si="262"/>
        <v>0</v>
      </c>
      <c r="BS165">
        <f t="shared" si="262"/>
        <v>0</v>
      </c>
      <c r="BT165">
        <f t="shared" si="262"/>
        <v>0</v>
      </c>
      <c r="BU165">
        <f t="shared" si="262"/>
        <v>0</v>
      </c>
      <c r="BV165">
        <f t="shared" si="262"/>
        <v>0</v>
      </c>
      <c r="BW165">
        <f t="shared" si="262"/>
        <v>0</v>
      </c>
      <c r="BX165">
        <f t="shared" si="262"/>
        <v>0</v>
      </c>
      <c r="BY165">
        <f t="shared" si="262"/>
        <v>0</v>
      </c>
      <c r="BZ165">
        <f t="shared" si="263"/>
        <v>0</v>
      </c>
      <c r="CA165">
        <f t="shared" si="263"/>
        <v>0</v>
      </c>
      <c r="CB165">
        <f t="shared" si="263"/>
        <v>0</v>
      </c>
      <c r="CC165">
        <f t="shared" si="263"/>
        <v>0</v>
      </c>
      <c r="CD165">
        <f t="shared" si="263"/>
        <v>0</v>
      </c>
      <c r="CE165">
        <f t="shared" si="263"/>
        <v>0</v>
      </c>
      <c r="CF165">
        <f t="shared" si="263"/>
        <v>0</v>
      </c>
      <c r="CG165">
        <f t="shared" si="263"/>
        <v>0</v>
      </c>
      <c r="CH165">
        <f t="shared" si="263"/>
        <v>0</v>
      </c>
      <c r="CI165">
        <f t="shared" si="263"/>
        <v>0</v>
      </c>
      <c r="CJ165">
        <f t="shared" si="264"/>
        <v>0</v>
      </c>
      <c r="CK165">
        <f t="shared" si="264"/>
        <v>0</v>
      </c>
      <c r="CL165">
        <f t="shared" si="264"/>
        <v>0</v>
      </c>
      <c r="CM165">
        <f t="shared" si="264"/>
        <v>0</v>
      </c>
      <c r="CN165">
        <f t="shared" si="264"/>
        <v>0</v>
      </c>
      <c r="CO165">
        <f t="shared" si="264"/>
        <v>0</v>
      </c>
      <c r="CP165">
        <f t="shared" si="264"/>
        <v>0</v>
      </c>
      <c r="CQ165">
        <f t="shared" si="264"/>
        <v>0</v>
      </c>
      <c r="CR165">
        <f t="shared" si="264"/>
        <v>0</v>
      </c>
      <c r="CS165">
        <f t="shared" si="264"/>
        <v>0</v>
      </c>
      <c r="CT165">
        <f t="shared" si="265"/>
        <v>0</v>
      </c>
      <c r="CU165">
        <f t="shared" si="265"/>
        <v>0</v>
      </c>
      <c r="CV165">
        <f t="shared" si="265"/>
        <v>0</v>
      </c>
      <c r="CW165">
        <f t="shared" si="265"/>
        <v>0</v>
      </c>
      <c r="CX165">
        <f t="shared" si="265"/>
        <v>0</v>
      </c>
      <c r="CY165">
        <f t="shared" si="265"/>
        <v>0</v>
      </c>
      <c r="CZ165">
        <f t="shared" si="265"/>
        <v>0</v>
      </c>
      <c r="DA165">
        <f t="shared" si="265"/>
        <v>0</v>
      </c>
      <c r="DB165">
        <f t="shared" si="265"/>
        <v>0</v>
      </c>
      <c r="DC165">
        <f t="shared" si="265"/>
        <v>0</v>
      </c>
      <c r="DD165">
        <f t="shared" si="266"/>
        <v>0</v>
      </c>
      <c r="DE165">
        <f t="shared" si="266"/>
        <v>0</v>
      </c>
      <c r="DF165">
        <f t="shared" si="266"/>
        <v>0</v>
      </c>
      <c r="DG165">
        <f t="shared" si="266"/>
        <v>0</v>
      </c>
      <c r="DH165">
        <f t="shared" si="266"/>
        <v>0</v>
      </c>
      <c r="DI165">
        <f t="shared" si="266"/>
        <v>0</v>
      </c>
      <c r="DJ165">
        <f t="shared" si="266"/>
        <v>0</v>
      </c>
      <c r="DK165">
        <f t="shared" si="266"/>
        <v>0</v>
      </c>
      <c r="DL165">
        <f t="shared" si="266"/>
        <v>0</v>
      </c>
      <c r="DM165">
        <f t="shared" si="266"/>
        <v>0</v>
      </c>
      <c r="DN165">
        <f t="shared" si="267"/>
        <v>0</v>
      </c>
      <c r="DO165">
        <f t="shared" si="267"/>
        <v>0</v>
      </c>
      <c r="DP165">
        <f t="shared" si="267"/>
        <v>0</v>
      </c>
      <c r="DQ165">
        <f t="shared" si="267"/>
        <v>0</v>
      </c>
      <c r="DR165">
        <f t="shared" si="267"/>
        <v>0</v>
      </c>
      <c r="DS165">
        <f t="shared" si="267"/>
        <v>0</v>
      </c>
      <c r="DT165">
        <f t="shared" si="267"/>
        <v>0</v>
      </c>
      <c r="DU165">
        <f t="shared" si="267"/>
        <v>0</v>
      </c>
      <c r="DV165">
        <f t="shared" si="267"/>
        <v>0</v>
      </c>
      <c r="DW165">
        <f t="shared" si="267"/>
        <v>0</v>
      </c>
      <c r="DX165">
        <f t="shared" si="268"/>
        <v>0</v>
      </c>
      <c r="DY165">
        <f t="shared" si="268"/>
        <v>0</v>
      </c>
      <c r="DZ165">
        <f t="shared" si="268"/>
        <v>0</v>
      </c>
      <c r="EA165">
        <f t="shared" si="268"/>
        <v>0</v>
      </c>
      <c r="EB165">
        <f t="shared" si="268"/>
        <v>0</v>
      </c>
      <c r="EC165">
        <f t="shared" si="268"/>
        <v>0</v>
      </c>
      <c r="ED165">
        <f t="shared" si="268"/>
        <v>0</v>
      </c>
      <c r="EE165">
        <f t="shared" si="268"/>
        <v>0</v>
      </c>
      <c r="EF165">
        <f t="shared" si="268"/>
        <v>0</v>
      </c>
      <c r="EG165">
        <f t="shared" si="268"/>
        <v>0</v>
      </c>
      <c r="EH165">
        <f t="shared" si="269"/>
        <v>0</v>
      </c>
      <c r="EI165">
        <f t="shared" si="269"/>
        <v>0</v>
      </c>
      <c r="EJ165">
        <f t="shared" si="269"/>
        <v>0</v>
      </c>
      <c r="EK165">
        <f t="shared" si="269"/>
        <v>0</v>
      </c>
      <c r="EL165">
        <f t="shared" si="269"/>
        <v>0</v>
      </c>
      <c r="EM165">
        <f t="shared" si="269"/>
        <v>0</v>
      </c>
      <c r="EN165">
        <f t="shared" si="269"/>
        <v>0</v>
      </c>
      <c r="EO165">
        <f t="shared" si="269"/>
        <v>0</v>
      </c>
      <c r="EP165">
        <f t="shared" si="269"/>
        <v>0</v>
      </c>
      <c r="EQ165">
        <f t="shared" si="269"/>
        <v>0</v>
      </c>
      <c r="ER165">
        <f t="shared" si="269"/>
        <v>0</v>
      </c>
      <c r="ES165" s="47"/>
      <c r="ET165" s="1"/>
    </row>
    <row r="166" spans="1:150" x14ac:dyDescent="0.35">
      <c r="A166" s="107">
        <v>343.8763479253293</v>
      </c>
      <c r="B166" s="112">
        <f t="shared" si="238"/>
        <v>-0.66407967418814207</v>
      </c>
      <c r="C166" s="112">
        <f t="shared" si="239"/>
        <v>-0.66407967418814207</v>
      </c>
      <c r="D166" s="133">
        <f t="shared" si="240"/>
        <v>-0.66407967418814207</v>
      </c>
      <c r="E166" s="110">
        <v>0</v>
      </c>
      <c r="F166" s="111">
        <f t="shared" si="241"/>
        <v>1</v>
      </c>
      <c r="G166">
        <v>144</v>
      </c>
      <c r="H166">
        <f t="shared" si="256"/>
        <v>0</v>
      </c>
      <c r="I166">
        <f t="shared" si="256"/>
        <v>0</v>
      </c>
      <c r="J166">
        <f t="shared" si="256"/>
        <v>0</v>
      </c>
      <c r="K166">
        <f t="shared" si="256"/>
        <v>0</v>
      </c>
      <c r="L166">
        <f t="shared" si="256"/>
        <v>0</v>
      </c>
      <c r="M166">
        <f t="shared" si="256"/>
        <v>0</v>
      </c>
      <c r="N166">
        <f t="shared" si="256"/>
        <v>0</v>
      </c>
      <c r="O166">
        <f t="shared" si="256"/>
        <v>0</v>
      </c>
      <c r="P166">
        <f t="shared" si="256"/>
        <v>0</v>
      </c>
      <c r="Q166">
        <f t="shared" si="256"/>
        <v>0</v>
      </c>
      <c r="R166">
        <f t="shared" si="257"/>
        <v>0</v>
      </c>
      <c r="S166">
        <f t="shared" si="257"/>
        <v>0</v>
      </c>
      <c r="T166">
        <f t="shared" si="257"/>
        <v>0</v>
      </c>
      <c r="U166">
        <f t="shared" si="257"/>
        <v>0</v>
      </c>
      <c r="V166">
        <f t="shared" si="257"/>
        <v>0</v>
      </c>
      <c r="W166">
        <f t="shared" si="257"/>
        <v>0</v>
      </c>
      <c r="X166">
        <f t="shared" si="257"/>
        <v>0</v>
      </c>
      <c r="Y166">
        <f t="shared" si="257"/>
        <v>0</v>
      </c>
      <c r="Z166">
        <f t="shared" si="257"/>
        <v>0</v>
      </c>
      <c r="AA166">
        <f t="shared" si="257"/>
        <v>0</v>
      </c>
      <c r="AB166">
        <f t="shared" si="258"/>
        <v>0</v>
      </c>
      <c r="AC166">
        <f t="shared" si="258"/>
        <v>0</v>
      </c>
      <c r="AD166">
        <f t="shared" si="258"/>
        <v>0</v>
      </c>
      <c r="AE166">
        <f t="shared" si="258"/>
        <v>0</v>
      </c>
      <c r="AF166">
        <f t="shared" si="258"/>
        <v>0</v>
      </c>
      <c r="AG166">
        <f t="shared" si="258"/>
        <v>0</v>
      </c>
      <c r="AH166">
        <f t="shared" si="258"/>
        <v>0</v>
      </c>
      <c r="AI166">
        <f t="shared" si="258"/>
        <v>0</v>
      </c>
      <c r="AJ166">
        <f t="shared" si="258"/>
        <v>0</v>
      </c>
      <c r="AK166">
        <f t="shared" si="258"/>
        <v>0</v>
      </c>
      <c r="AL166">
        <f t="shared" si="259"/>
        <v>0</v>
      </c>
      <c r="AM166">
        <f t="shared" si="259"/>
        <v>0</v>
      </c>
      <c r="AN166">
        <f t="shared" si="259"/>
        <v>0</v>
      </c>
      <c r="AO166">
        <f t="shared" si="259"/>
        <v>0</v>
      </c>
      <c r="AP166">
        <f t="shared" si="259"/>
        <v>0</v>
      </c>
      <c r="AQ166">
        <f t="shared" si="259"/>
        <v>0</v>
      </c>
      <c r="AR166">
        <f t="shared" si="259"/>
        <v>0</v>
      </c>
      <c r="AS166">
        <f t="shared" si="259"/>
        <v>0</v>
      </c>
      <c r="AT166">
        <f t="shared" si="259"/>
        <v>0</v>
      </c>
      <c r="AU166">
        <f t="shared" si="259"/>
        <v>0</v>
      </c>
      <c r="AV166">
        <f t="shared" si="260"/>
        <v>0</v>
      </c>
      <c r="AW166">
        <f t="shared" si="260"/>
        <v>0</v>
      </c>
      <c r="AX166">
        <f t="shared" si="260"/>
        <v>0</v>
      </c>
      <c r="AY166">
        <f t="shared" si="260"/>
        <v>0</v>
      </c>
      <c r="AZ166">
        <f t="shared" si="260"/>
        <v>0</v>
      </c>
      <c r="BA166">
        <f t="shared" si="260"/>
        <v>0</v>
      </c>
      <c r="BB166">
        <f t="shared" si="260"/>
        <v>0</v>
      </c>
      <c r="BC166">
        <f t="shared" si="260"/>
        <v>0</v>
      </c>
      <c r="BD166">
        <f t="shared" si="260"/>
        <v>0</v>
      </c>
      <c r="BE166">
        <f t="shared" si="260"/>
        <v>0</v>
      </c>
      <c r="BF166">
        <f t="shared" si="261"/>
        <v>0</v>
      </c>
      <c r="BG166">
        <f t="shared" si="261"/>
        <v>0</v>
      </c>
      <c r="BH166">
        <f t="shared" si="261"/>
        <v>0</v>
      </c>
      <c r="BI166">
        <f t="shared" si="261"/>
        <v>0</v>
      </c>
      <c r="BJ166">
        <f t="shared" si="261"/>
        <v>0</v>
      </c>
      <c r="BK166">
        <f t="shared" si="261"/>
        <v>0</v>
      </c>
      <c r="BL166">
        <f t="shared" si="261"/>
        <v>0</v>
      </c>
      <c r="BM166">
        <f t="shared" si="261"/>
        <v>0</v>
      </c>
      <c r="BN166">
        <f t="shared" si="261"/>
        <v>0</v>
      </c>
      <c r="BO166">
        <f t="shared" si="261"/>
        <v>0</v>
      </c>
      <c r="BP166">
        <f t="shared" si="262"/>
        <v>0</v>
      </c>
      <c r="BQ166">
        <f t="shared" si="262"/>
        <v>0</v>
      </c>
      <c r="BR166">
        <f t="shared" si="262"/>
        <v>0</v>
      </c>
      <c r="BS166">
        <f t="shared" si="262"/>
        <v>0</v>
      </c>
      <c r="BT166">
        <f t="shared" si="262"/>
        <v>0</v>
      </c>
      <c r="BU166">
        <f t="shared" si="262"/>
        <v>0</v>
      </c>
      <c r="BV166">
        <f t="shared" si="262"/>
        <v>0</v>
      </c>
      <c r="BW166">
        <f t="shared" si="262"/>
        <v>0</v>
      </c>
      <c r="BX166">
        <f t="shared" si="262"/>
        <v>0</v>
      </c>
      <c r="BY166">
        <f t="shared" si="262"/>
        <v>0</v>
      </c>
      <c r="BZ166">
        <f t="shared" si="263"/>
        <v>0</v>
      </c>
      <c r="CA166">
        <f t="shared" si="263"/>
        <v>0</v>
      </c>
      <c r="CB166">
        <f t="shared" si="263"/>
        <v>0</v>
      </c>
      <c r="CC166">
        <f t="shared" si="263"/>
        <v>0</v>
      </c>
      <c r="CD166">
        <f t="shared" si="263"/>
        <v>0</v>
      </c>
      <c r="CE166">
        <f t="shared" si="263"/>
        <v>0</v>
      </c>
      <c r="CF166">
        <f t="shared" si="263"/>
        <v>0</v>
      </c>
      <c r="CG166">
        <f t="shared" si="263"/>
        <v>0</v>
      </c>
      <c r="CH166">
        <f t="shared" si="263"/>
        <v>0</v>
      </c>
      <c r="CI166">
        <f t="shared" si="263"/>
        <v>0</v>
      </c>
      <c r="CJ166">
        <f t="shared" si="264"/>
        <v>0</v>
      </c>
      <c r="CK166">
        <f t="shared" si="264"/>
        <v>0</v>
      </c>
      <c r="CL166">
        <f t="shared" si="264"/>
        <v>0</v>
      </c>
      <c r="CM166">
        <f t="shared" si="264"/>
        <v>0</v>
      </c>
      <c r="CN166">
        <f t="shared" si="264"/>
        <v>0</v>
      </c>
      <c r="CO166">
        <f t="shared" si="264"/>
        <v>0</v>
      </c>
      <c r="CP166">
        <f t="shared" si="264"/>
        <v>0</v>
      </c>
      <c r="CQ166">
        <f t="shared" si="264"/>
        <v>0</v>
      </c>
      <c r="CR166">
        <f t="shared" si="264"/>
        <v>0</v>
      </c>
      <c r="CS166">
        <f t="shared" si="264"/>
        <v>0</v>
      </c>
      <c r="CT166">
        <f t="shared" si="265"/>
        <v>0</v>
      </c>
      <c r="CU166">
        <f t="shared" si="265"/>
        <v>0</v>
      </c>
      <c r="CV166">
        <f t="shared" si="265"/>
        <v>0</v>
      </c>
      <c r="CW166">
        <f t="shared" si="265"/>
        <v>0</v>
      </c>
      <c r="CX166">
        <f t="shared" si="265"/>
        <v>0</v>
      </c>
      <c r="CY166">
        <f t="shared" si="265"/>
        <v>0</v>
      </c>
      <c r="CZ166">
        <f t="shared" si="265"/>
        <v>0</v>
      </c>
      <c r="DA166">
        <f t="shared" si="265"/>
        <v>0</v>
      </c>
      <c r="DB166">
        <f t="shared" si="265"/>
        <v>0</v>
      </c>
      <c r="DC166">
        <f t="shared" si="265"/>
        <v>0</v>
      </c>
      <c r="DD166">
        <f t="shared" si="266"/>
        <v>0</v>
      </c>
      <c r="DE166">
        <f t="shared" si="266"/>
        <v>0</v>
      </c>
      <c r="DF166">
        <f t="shared" si="266"/>
        <v>0</v>
      </c>
      <c r="DG166">
        <f t="shared" si="266"/>
        <v>0</v>
      </c>
      <c r="DH166">
        <f t="shared" si="266"/>
        <v>0</v>
      </c>
      <c r="DI166">
        <f t="shared" si="266"/>
        <v>0</v>
      </c>
      <c r="DJ166">
        <f t="shared" si="266"/>
        <v>0</v>
      </c>
      <c r="DK166">
        <f t="shared" si="266"/>
        <v>0</v>
      </c>
      <c r="DL166">
        <f t="shared" si="266"/>
        <v>0</v>
      </c>
      <c r="DM166">
        <f t="shared" si="266"/>
        <v>0</v>
      </c>
      <c r="DN166">
        <f t="shared" si="267"/>
        <v>0</v>
      </c>
      <c r="DO166">
        <f t="shared" si="267"/>
        <v>0</v>
      </c>
      <c r="DP166">
        <f t="shared" si="267"/>
        <v>0</v>
      </c>
      <c r="DQ166">
        <f t="shared" si="267"/>
        <v>0</v>
      </c>
      <c r="DR166">
        <f t="shared" si="267"/>
        <v>0</v>
      </c>
      <c r="DS166">
        <f t="shared" si="267"/>
        <v>0</v>
      </c>
      <c r="DT166">
        <f t="shared" si="267"/>
        <v>0</v>
      </c>
      <c r="DU166">
        <f t="shared" si="267"/>
        <v>0</v>
      </c>
      <c r="DV166">
        <f t="shared" si="267"/>
        <v>0</v>
      </c>
      <c r="DW166">
        <f t="shared" si="267"/>
        <v>0</v>
      </c>
      <c r="DX166">
        <f t="shared" si="268"/>
        <v>0</v>
      </c>
      <c r="DY166">
        <f t="shared" si="268"/>
        <v>0</v>
      </c>
      <c r="DZ166">
        <f t="shared" si="268"/>
        <v>0</v>
      </c>
      <c r="EA166">
        <f t="shared" si="268"/>
        <v>0</v>
      </c>
      <c r="EB166">
        <f t="shared" si="268"/>
        <v>0</v>
      </c>
      <c r="EC166">
        <f t="shared" si="268"/>
        <v>0</v>
      </c>
      <c r="ED166">
        <f t="shared" si="268"/>
        <v>0</v>
      </c>
      <c r="EE166">
        <f t="shared" si="268"/>
        <v>0</v>
      </c>
      <c r="EF166">
        <f t="shared" si="268"/>
        <v>0</v>
      </c>
      <c r="EG166">
        <f t="shared" si="268"/>
        <v>0</v>
      </c>
      <c r="EH166">
        <f t="shared" si="269"/>
        <v>0</v>
      </c>
      <c r="EI166">
        <f t="shared" si="269"/>
        <v>0</v>
      </c>
      <c r="EJ166">
        <f t="shared" si="269"/>
        <v>0</v>
      </c>
      <c r="EK166">
        <f t="shared" si="269"/>
        <v>0</v>
      </c>
      <c r="EL166">
        <f t="shared" si="269"/>
        <v>0</v>
      </c>
      <c r="EM166">
        <f t="shared" si="269"/>
        <v>0</v>
      </c>
      <c r="EN166">
        <f t="shared" si="269"/>
        <v>0</v>
      </c>
      <c r="EO166">
        <f t="shared" si="269"/>
        <v>0</v>
      </c>
      <c r="EP166">
        <f t="shared" si="269"/>
        <v>0</v>
      </c>
      <c r="EQ166">
        <f t="shared" si="269"/>
        <v>0</v>
      </c>
      <c r="ER166">
        <f t="shared" si="269"/>
        <v>0</v>
      </c>
      <c r="ES166" s="47"/>
      <c r="ET166" s="1"/>
    </row>
    <row r="167" spans="1:150" x14ac:dyDescent="0.35">
      <c r="A167" s="106">
        <v>202.77361210573923</v>
      </c>
      <c r="B167" s="112">
        <f t="shared" si="238"/>
        <v>-0.78414474423090641</v>
      </c>
      <c r="C167" s="112">
        <f t="shared" si="239"/>
        <v>-0.78414474423090641</v>
      </c>
      <c r="D167" s="133">
        <f t="shared" si="240"/>
        <v>-0.78414474423090641</v>
      </c>
      <c r="E167" s="110">
        <v>0</v>
      </c>
      <c r="F167" s="111">
        <f t="shared" si="241"/>
        <v>1</v>
      </c>
      <c r="G167">
        <v>145</v>
      </c>
      <c r="H167">
        <f t="shared" si="256"/>
        <v>0</v>
      </c>
      <c r="I167">
        <f t="shared" si="256"/>
        <v>0</v>
      </c>
      <c r="J167">
        <f t="shared" si="256"/>
        <v>0</v>
      </c>
      <c r="K167">
        <f t="shared" si="256"/>
        <v>0</v>
      </c>
      <c r="L167">
        <f t="shared" si="256"/>
        <v>0</v>
      </c>
      <c r="M167">
        <f t="shared" si="256"/>
        <v>0</v>
      </c>
      <c r="N167">
        <f t="shared" si="256"/>
        <v>0</v>
      </c>
      <c r="O167">
        <f t="shared" si="256"/>
        <v>0</v>
      </c>
      <c r="P167">
        <f t="shared" si="256"/>
        <v>0</v>
      </c>
      <c r="Q167">
        <f t="shared" si="256"/>
        <v>0</v>
      </c>
      <c r="R167">
        <f t="shared" si="257"/>
        <v>0</v>
      </c>
      <c r="S167">
        <f t="shared" si="257"/>
        <v>0</v>
      </c>
      <c r="T167">
        <f t="shared" si="257"/>
        <v>0</v>
      </c>
      <c r="U167">
        <f t="shared" si="257"/>
        <v>0</v>
      </c>
      <c r="V167">
        <f t="shared" si="257"/>
        <v>0</v>
      </c>
      <c r="W167">
        <f t="shared" si="257"/>
        <v>0</v>
      </c>
      <c r="X167">
        <f t="shared" si="257"/>
        <v>0</v>
      </c>
      <c r="Y167">
        <f t="shared" si="257"/>
        <v>0</v>
      </c>
      <c r="Z167">
        <f t="shared" si="257"/>
        <v>0</v>
      </c>
      <c r="AA167">
        <f t="shared" si="257"/>
        <v>0</v>
      </c>
      <c r="AB167">
        <f t="shared" si="258"/>
        <v>0</v>
      </c>
      <c r="AC167">
        <f t="shared" si="258"/>
        <v>0</v>
      </c>
      <c r="AD167">
        <f t="shared" si="258"/>
        <v>0</v>
      </c>
      <c r="AE167">
        <f t="shared" si="258"/>
        <v>0</v>
      </c>
      <c r="AF167">
        <f t="shared" si="258"/>
        <v>0</v>
      </c>
      <c r="AG167">
        <f t="shared" si="258"/>
        <v>0</v>
      </c>
      <c r="AH167">
        <f t="shared" si="258"/>
        <v>0</v>
      </c>
      <c r="AI167">
        <f t="shared" si="258"/>
        <v>0</v>
      </c>
      <c r="AJ167">
        <f t="shared" si="258"/>
        <v>0</v>
      </c>
      <c r="AK167">
        <f t="shared" si="258"/>
        <v>0</v>
      </c>
      <c r="AL167">
        <f t="shared" si="259"/>
        <v>0</v>
      </c>
      <c r="AM167">
        <f t="shared" si="259"/>
        <v>0</v>
      </c>
      <c r="AN167">
        <f t="shared" si="259"/>
        <v>0</v>
      </c>
      <c r="AO167">
        <f t="shared" si="259"/>
        <v>0</v>
      </c>
      <c r="AP167">
        <f t="shared" si="259"/>
        <v>0</v>
      </c>
      <c r="AQ167">
        <f t="shared" si="259"/>
        <v>0</v>
      </c>
      <c r="AR167">
        <f t="shared" si="259"/>
        <v>0</v>
      </c>
      <c r="AS167">
        <f t="shared" si="259"/>
        <v>0</v>
      </c>
      <c r="AT167">
        <f t="shared" si="259"/>
        <v>0</v>
      </c>
      <c r="AU167">
        <f t="shared" si="259"/>
        <v>0</v>
      </c>
      <c r="AV167">
        <f t="shared" si="260"/>
        <v>0</v>
      </c>
      <c r="AW167">
        <f t="shared" si="260"/>
        <v>0</v>
      </c>
      <c r="AX167">
        <f t="shared" si="260"/>
        <v>0</v>
      </c>
      <c r="AY167">
        <f t="shared" si="260"/>
        <v>0</v>
      </c>
      <c r="AZ167">
        <f t="shared" si="260"/>
        <v>0</v>
      </c>
      <c r="BA167">
        <f t="shared" si="260"/>
        <v>0</v>
      </c>
      <c r="BB167">
        <f t="shared" si="260"/>
        <v>0</v>
      </c>
      <c r="BC167">
        <f t="shared" si="260"/>
        <v>0</v>
      </c>
      <c r="BD167">
        <f t="shared" si="260"/>
        <v>0</v>
      </c>
      <c r="BE167">
        <f t="shared" si="260"/>
        <v>0</v>
      </c>
      <c r="BF167">
        <f t="shared" si="261"/>
        <v>0</v>
      </c>
      <c r="BG167">
        <f t="shared" si="261"/>
        <v>0</v>
      </c>
      <c r="BH167">
        <f t="shared" si="261"/>
        <v>0</v>
      </c>
      <c r="BI167">
        <f t="shared" si="261"/>
        <v>0</v>
      </c>
      <c r="BJ167">
        <f t="shared" si="261"/>
        <v>0</v>
      </c>
      <c r="BK167">
        <f t="shared" si="261"/>
        <v>0</v>
      </c>
      <c r="BL167">
        <f t="shared" si="261"/>
        <v>0</v>
      </c>
      <c r="BM167">
        <f t="shared" si="261"/>
        <v>0</v>
      </c>
      <c r="BN167">
        <f t="shared" si="261"/>
        <v>0</v>
      </c>
      <c r="BO167">
        <f t="shared" si="261"/>
        <v>0</v>
      </c>
      <c r="BP167">
        <f t="shared" si="262"/>
        <v>0</v>
      </c>
      <c r="BQ167">
        <f t="shared" si="262"/>
        <v>0</v>
      </c>
      <c r="BR167">
        <f t="shared" si="262"/>
        <v>0</v>
      </c>
      <c r="BS167">
        <f t="shared" si="262"/>
        <v>0</v>
      </c>
      <c r="BT167">
        <f t="shared" si="262"/>
        <v>0</v>
      </c>
      <c r="BU167">
        <f t="shared" si="262"/>
        <v>0</v>
      </c>
      <c r="BV167">
        <f t="shared" si="262"/>
        <v>0</v>
      </c>
      <c r="BW167">
        <f t="shared" si="262"/>
        <v>0</v>
      </c>
      <c r="BX167">
        <f t="shared" si="262"/>
        <v>0</v>
      </c>
      <c r="BY167">
        <f t="shared" si="262"/>
        <v>0</v>
      </c>
      <c r="BZ167">
        <f t="shared" si="263"/>
        <v>0</v>
      </c>
      <c r="CA167">
        <f t="shared" si="263"/>
        <v>0</v>
      </c>
      <c r="CB167">
        <f t="shared" si="263"/>
        <v>0</v>
      </c>
      <c r="CC167">
        <f t="shared" si="263"/>
        <v>0</v>
      </c>
      <c r="CD167">
        <f t="shared" si="263"/>
        <v>0</v>
      </c>
      <c r="CE167">
        <f t="shared" si="263"/>
        <v>0</v>
      </c>
      <c r="CF167">
        <f t="shared" si="263"/>
        <v>0</v>
      </c>
      <c r="CG167">
        <f t="shared" si="263"/>
        <v>0</v>
      </c>
      <c r="CH167">
        <f t="shared" si="263"/>
        <v>0</v>
      </c>
      <c r="CI167">
        <f t="shared" si="263"/>
        <v>0</v>
      </c>
      <c r="CJ167">
        <f t="shared" si="264"/>
        <v>0</v>
      </c>
      <c r="CK167">
        <f t="shared" si="264"/>
        <v>0</v>
      </c>
      <c r="CL167">
        <f t="shared" si="264"/>
        <v>0</v>
      </c>
      <c r="CM167">
        <f t="shared" si="264"/>
        <v>0</v>
      </c>
      <c r="CN167">
        <f t="shared" si="264"/>
        <v>0</v>
      </c>
      <c r="CO167">
        <f t="shared" si="264"/>
        <v>0</v>
      </c>
      <c r="CP167">
        <f t="shared" si="264"/>
        <v>0</v>
      </c>
      <c r="CQ167">
        <f t="shared" si="264"/>
        <v>0</v>
      </c>
      <c r="CR167">
        <f t="shared" si="264"/>
        <v>0</v>
      </c>
      <c r="CS167">
        <f t="shared" si="264"/>
        <v>0</v>
      </c>
      <c r="CT167">
        <f t="shared" si="265"/>
        <v>0</v>
      </c>
      <c r="CU167">
        <f t="shared" si="265"/>
        <v>0</v>
      </c>
      <c r="CV167">
        <f t="shared" si="265"/>
        <v>0</v>
      </c>
      <c r="CW167">
        <f t="shared" si="265"/>
        <v>0</v>
      </c>
      <c r="CX167">
        <f t="shared" si="265"/>
        <v>0</v>
      </c>
      <c r="CY167">
        <f t="shared" si="265"/>
        <v>0</v>
      </c>
      <c r="CZ167">
        <f t="shared" si="265"/>
        <v>0</v>
      </c>
      <c r="DA167">
        <f t="shared" si="265"/>
        <v>0</v>
      </c>
      <c r="DB167">
        <f t="shared" si="265"/>
        <v>0</v>
      </c>
      <c r="DC167">
        <f t="shared" si="265"/>
        <v>0</v>
      </c>
      <c r="DD167">
        <f t="shared" si="266"/>
        <v>0</v>
      </c>
      <c r="DE167">
        <f t="shared" si="266"/>
        <v>0</v>
      </c>
      <c r="DF167">
        <f t="shared" si="266"/>
        <v>0</v>
      </c>
      <c r="DG167">
        <f t="shared" si="266"/>
        <v>0</v>
      </c>
      <c r="DH167">
        <f t="shared" si="266"/>
        <v>0</v>
      </c>
      <c r="DI167">
        <f t="shared" si="266"/>
        <v>0</v>
      </c>
      <c r="DJ167">
        <f t="shared" si="266"/>
        <v>0</v>
      </c>
      <c r="DK167">
        <f t="shared" si="266"/>
        <v>0</v>
      </c>
      <c r="DL167">
        <f t="shared" si="266"/>
        <v>0</v>
      </c>
      <c r="DM167">
        <f t="shared" si="266"/>
        <v>0</v>
      </c>
      <c r="DN167">
        <f t="shared" si="267"/>
        <v>0</v>
      </c>
      <c r="DO167">
        <f t="shared" si="267"/>
        <v>0</v>
      </c>
      <c r="DP167">
        <f t="shared" si="267"/>
        <v>0</v>
      </c>
      <c r="DQ167">
        <f t="shared" si="267"/>
        <v>0</v>
      </c>
      <c r="DR167">
        <f t="shared" si="267"/>
        <v>0</v>
      </c>
      <c r="DS167">
        <f t="shared" si="267"/>
        <v>0</v>
      </c>
      <c r="DT167">
        <f t="shared" si="267"/>
        <v>0</v>
      </c>
      <c r="DU167">
        <f t="shared" si="267"/>
        <v>0</v>
      </c>
      <c r="DV167">
        <f t="shared" si="267"/>
        <v>0</v>
      </c>
      <c r="DW167">
        <f t="shared" si="267"/>
        <v>0</v>
      </c>
      <c r="DX167">
        <f t="shared" si="268"/>
        <v>0</v>
      </c>
      <c r="DY167">
        <f t="shared" si="268"/>
        <v>0</v>
      </c>
      <c r="DZ167">
        <f t="shared" si="268"/>
        <v>0</v>
      </c>
      <c r="EA167">
        <f t="shared" si="268"/>
        <v>0</v>
      </c>
      <c r="EB167">
        <f t="shared" si="268"/>
        <v>0</v>
      </c>
      <c r="EC167">
        <f t="shared" si="268"/>
        <v>0</v>
      </c>
      <c r="ED167">
        <f t="shared" si="268"/>
        <v>0</v>
      </c>
      <c r="EE167">
        <f t="shared" si="268"/>
        <v>0</v>
      </c>
      <c r="EF167">
        <f t="shared" si="268"/>
        <v>0</v>
      </c>
      <c r="EG167">
        <f t="shared" si="268"/>
        <v>0</v>
      </c>
      <c r="EH167">
        <f t="shared" si="269"/>
        <v>0</v>
      </c>
      <c r="EI167">
        <f t="shared" si="269"/>
        <v>0</v>
      </c>
      <c r="EJ167">
        <f t="shared" si="269"/>
        <v>0</v>
      </c>
      <c r="EK167">
        <f t="shared" si="269"/>
        <v>0</v>
      </c>
      <c r="EL167">
        <f t="shared" si="269"/>
        <v>0</v>
      </c>
      <c r="EM167">
        <f t="shared" si="269"/>
        <v>0</v>
      </c>
      <c r="EN167">
        <f t="shared" si="269"/>
        <v>0</v>
      </c>
      <c r="EO167">
        <f t="shared" si="269"/>
        <v>0</v>
      </c>
      <c r="EP167">
        <f t="shared" si="269"/>
        <v>0</v>
      </c>
      <c r="EQ167">
        <f t="shared" si="269"/>
        <v>0</v>
      </c>
      <c r="ER167">
        <f t="shared" si="269"/>
        <v>0</v>
      </c>
      <c r="ES167" s="47"/>
      <c r="ET167" s="1"/>
    </row>
    <row r="168" spans="1:150" x14ac:dyDescent="0.35">
      <c r="A168" s="107">
        <v>1111.2654921928308</v>
      </c>
      <c r="B168" s="112">
        <f t="shared" si="238"/>
        <v>-1.1104160840635613E-2</v>
      </c>
      <c r="C168" s="112">
        <f t="shared" si="239"/>
        <v>-1.1104160840635613E-2</v>
      </c>
      <c r="D168" s="133">
        <f t="shared" si="240"/>
        <v>-1.1104160840635613E-2</v>
      </c>
      <c r="E168" s="110">
        <v>0</v>
      </c>
      <c r="F168" s="111">
        <f t="shared" si="241"/>
        <v>1</v>
      </c>
      <c r="G168">
        <v>146</v>
      </c>
      <c r="H168">
        <f t="shared" si="256"/>
        <v>0</v>
      </c>
      <c r="I168">
        <f t="shared" si="256"/>
        <v>0</v>
      </c>
      <c r="J168">
        <f t="shared" si="256"/>
        <v>0</v>
      </c>
      <c r="K168">
        <f t="shared" si="256"/>
        <v>0</v>
      </c>
      <c r="L168">
        <f t="shared" si="256"/>
        <v>0</v>
      </c>
      <c r="M168">
        <f t="shared" si="256"/>
        <v>0</v>
      </c>
      <c r="N168">
        <f t="shared" si="256"/>
        <v>0</v>
      </c>
      <c r="O168">
        <f t="shared" si="256"/>
        <v>0</v>
      </c>
      <c r="P168">
        <f t="shared" si="256"/>
        <v>0</v>
      </c>
      <c r="Q168">
        <f t="shared" si="256"/>
        <v>0</v>
      </c>
      <c r="R168">
        <f t="shared" si="257"/>
        <v>0</v>
      </c>
      <c r="S168">
        <f t="shared" si="257"/>
        <v>0</v>
      </c>
      <c r="T168">
        <f t="shared" si="257"/>
        <v>0</v>
      </c>
      <c r="U168">
        <f t="shared" si="257"/>
        <v>0</v>
      </c>
      <c r="V168">
        <f t="shared" si="257"/>
        <v>0</v>
      </c>
      <c r="W168">
        <f t="shared" si="257"/>
        <v>0</v>
      </c>
      <c r="X168">
        <f t="shared" si="257"/>
        <v>0</v>
      </c>
      <c r="Y168">
        <f t="shared" si="257"/>
        <v>0</v>
      </c>
      <c r="Z168">
        <f t="shared" si="257"/>
        <v>0</v>
      </c>
      <c r="AA168">
        <f t="shared" si="257"/>
        <v>0</v>
      </c>
      <c r="AB168">
        <f t="shared" si="258"/>
        <v>0</v>
      </c>
      <c r="AC168">
        <f t="shared" si="258"/>
        <v>0</v>
      </c>
      <c r="AD168">
        <f t="shared" si="258"/>
        <v>0</v>
      </c>
      <c r="AE168">
        <f t="shared" si="258"/>
        <v>0</v>
      </c>
      <c r="AF168">
        <f t="shared" si="258"/>
        <v>0</v>
      </c>
      <c r="AG168">
        <f t="shared" si="258"/>
        <v>0</v>
      </c>
      <c r="AH168">
        <f t="shared" si="258"/>
        <v>0</v>
      </c>
      <c r="AI168">
        <f t="shared" si="258"/>
        <v>0</v>
      </c>
      <c r="AJ168">
        <f t="shared" si="258"/>
        <v>0</v>
      </c>
      <c r="AK168">
        <f t="shared" si="258"/>
        <v>0</v>
      </c>
      <c r="AL168">
        <f t="shared" si="259"/>
        <v>0</v>
      </c>
      <c r="AM168">
        <f t="shared" si="259"/>
        <v>0</v>
      </c>
      <c r="AN168">
        <f t="shared" si="259"/>
        <v>0</v>
      </c>
      <c r="AO168">
        <f t="shared" si="259"/>
        <v>0</v>
      </c>
      <c r="AP168">
        <f t="shared" si="259"/>
        <v>0</v>
      </c>
      <c r="AQ168">
        <f t="shared" si="259"/>
        <v>0</v>
      </c>
      <c r="AR168">
        <f t="shared" si="259"/>
        <v>0</v>
      </c>
      <c r="AS168">
        <f t="shared" si="259"/>
        <v>0</v>
      </c>
      <c r="AT168">
        <f t="shared" si="259"/>
        <v>0</v>
      </c>
      <c r="AU168">
        <f t="shared" si="259"/>
        <v>0</v>
      </c>
      <c r="AV168">
        <f t="shared" si="260"/>
        <v>0</v>
      </c>
      <c r="AW168">
        <f t="shared" si="260"/>
        <v>0</v>
      </c>
      <c r="AX168">
        <f t="shared" si="260"/>
        <v>0</v>
      </c>
      <c r="AY168">
        <f t="shared" si="260"/>
        <v>0</v>
      </c>
      <c r="AZ168">
        <f t="shared" si="260"/>
        <v>0</v>
      </c>
      <c r="BA168">
        <f t="shared" si="260"/>
        <v>0</v>
      </c>
      <c r="BB168">
        <f t="shared" si="260"/>
        <v>0</v>
      </c>
      <c r="BC168">
        <f t="shared" si="260"/>
        <v>0</v>
      </c>
      <c r="BD168">
        <f t="shared" si="260"/>
        <v>0</v>
      </c>
      <c r="BE168">
        <f t="shared" si="260"/>
        <v>0</v>
      </c>
      <c r="BF168">
        <f t="shared" si="261"/>
        <v>0</v>
      </c>
      <c r="BG168">
        <f t="shared" si="261"/>
        <v>0</v>
      </c>
      <c r="BH168">
        <f t="shared" si="261"/>
        <v>0</v>
      </c>
      <c r="BI168">
        <f t="shared" si="261"/>
        <v>0</v>
      </c>
      <c r="BJ168">
        <f t="shared" si="261"/>
        <v>0</v>
      </c>
      <c r="BK168">
        <f t="shared" si="261"/>
        <v>0</v>
      </c>
      <c r="BL168">
        <f t="shared" si="261"/>
        <v>0</v>
      </c>
      <c r="BM168">
        <f t="shared" si="261"/>
        <v>0</v>
      </c>
      <c r="BN168">
        <f t="shared" si="261"/>
        <v>0</v>
      </c>
      <c r="BO168">
        <f t="shared" si="261"/>
        <v>0</v>
      </c>
      <c r="BP168">
        <f t="shared" si="262"/>
        <v>0</v>
      </c>
      <c r="BQ168">
        <f t="shared" si="262"/>
        <v>0</v>
      </c>
      <c r="BR168">
        <f t="shared" si="262"/>
        <v>0</v>
      </c>
      <c r="BS168">
        <f t="shared" si="262"/>
        <v>0</v>
      </c>
      <c r="BT168">
        <f t="shared" si="262"/>
        <v>0</v>
      </c>
      <c r="BU168">
        <f t="shared" si="262"/>
        <v>0</v>
      </c>
      <c r="BV168">
        <f t="shared" si="262"/>
        <v>0</v>
      </c>
      <c r="BW168">
        <f t="shared" si="262"/>
        <v>0</v>
      </c>
      <c r="BX168">
        <f t="shared" si="262"/>
        <v>0</v>
      </c>
      <c r="BY168">
        <f t="shared" si="262"/>
        <v>0</v>
      </c>
      <c r="BZ168">
        <f t="shared" si="263"/>
        <v>0</v>
      </c>
      <c r="CA168">
        <f t="shared" si="263"/>
        <v>0</v>
      </c>
      <c r="CB168">
        <f t="shared" si="263"/>
        <v>0</v>
      </c>
      <c r="CC168">
        <f t="shared" si="263"/>
        <v>0</v>
      </c>
      <c r="CD168">
        <f t="shared" si="263"/>
        <v>0</v>
      </c>
      <c r="CE168">
        <f t="shared" si="263"/>
        <v>0</v>
      </c>
      <c r="CF168">
        <f t="shared" si="263"/>
        <v>0</v>
      </c>
      <c r="CG168">
        <f t="shared" si="263"/>
        <v>0</v>
      </c>
      <c r="CH168">
        <f t="shared" si="263"/>
        <v>0</v>
      </c>
      <c r="CI168">
        <f t="shared" si="263"/>
        <v>0</v>
      </c>
      <c r="CJ168">
        <f t="shared" si="264"/>
        <v>0</v>
      </c>
      <c r="CK168">
        <f t="shared" si="264"/>
        <v>0</v>
      </c>
      <c r="CL168">
        <f t="shared" si="264"/>
        <v>0</v>
      </c>
      <c r="CM168">
        <f t="shared" si="264"/>
        <v>0</v>
      </c>
      <c r="CN168">
        <f t="shared" si="264"/>
        <v>0</v>
      </c>
      <c r="CO168">
        <f t="shared" si="264"/>
        <v>0</v>
      </c>
      <c r="CP168">
        <f t="shared" si="264"/>
        <v>0</v>
      </c>
      <c r="CQ168">
        <f t="shared" si="264"/>
        <v>0</v>
      </c>
      <c r="CR168">
        <f t="shared" si="264"/>
        <v>0</v>
      </c>
      <c r="CS168">
        <f t="shared" si="264"/>
        <v>0</v>
      </c>
      <c r="CT168">
        <f t="shared" si="265"/>
        <v>0</v>
      </c>
      <c r="CU168">
        <f t="shared" si="265"/>
        <v>0</v>
      </c>
      <c r="CV168">
        <f t="shared" si="265"/>
        <v>0</v>
      </c>
      <c r="CW168">
        <f t="shared" si="265"/>
        <v>0</v>
      </c>
      <c r="CX168">
        <f t="shared" si="265"/>
        <v>0</v>
      </c>
      <c r="CY168">
        <f t="shared" si="265"/>
        <v>0</v>
      </c>
      <c r="CZ168">
        <f t="shared" si="265"/>
        <v>0</v>
      </c>
      <c r="DA168">
        <f t="shared" si="265"/>
        <v>0</v>
      </c>
      <c r="DB168">
        <f t="shared" si="265"/>
        <v>0</v>
      </c>
      <c r="DC168">
        <f t="shared" si="265"/>
        <v>0</v>
      </c>
      <c r="DD168">
        <f t="shared" si="266"/>
        <v>0</v>
      </c>
      <c r="DE168">
        <f t="shared" si="266"/>
        <v>0</v>
      </c>
      <c r="DF168">
        <f t="shared" si="266"/>
        <v>0</v>
      </c>
      <c r="DG168">
        <f t="shared" si="266"/>
        <v>0</v>
      </c>
      <c r="DH168">
        <f t="shared" si="266"/>
        <v>0</v>
      </c>
      <c r="DI168">
        <f t="shared" si="266"/>
        <v>0</v>
      </c>
      <c r="DJ168">
        <f t="shared" si="266"/>
        <v>0</v>
      </c>
      <c r="DK168">
        <f t="shared" si="266"/>
        <v>0</v>
      </c>
      <c r="DL168">
        <f t="shared" si="266"/>
        <v>0</v>
      </c>
      <c r="DM168">
        <f t="shared" si="266"/>
        <v>0</v>
      </c>
      <c r="DN168">
        <f t="shared" si="267"/>
        <v>0</v>
      </c>
      <c r="DO168">
        <f t="shared" si="267"/>
        <v>0</v>
      </c>
      <c r="DP168">
        <f t="shared" si="267"/>
        <v>0</v>
      </c>
      <c r="DQ168">
        <f t="shared" si="267"/>
        <v>0</v>
      </c>
      <c r="DR168">
        <f t="shared" si="267"/>
        <v>0</v>
      </c>
      <c r="DS168">
        <f t="shared" si="267"/>
        <v>0</v>
      </c>
      <c r="DT168">
        <f t="shared" si="267"/>
        <v>0</v>
      </c>
      <c r="DU168">
        <f t="shared" si="267"/>
        <v>0</v>
      </c>
      <c r="DV168">
        <f t="shared" si="267"/>
        <v>0</v>
      </c>
      <c r="DW168">
        <f t="shared" si="267"/>
        <v>0</v>
      </c>
      <c r="DX168">
        <f t="shared" si="268"/>
        <v>0</v>
      </c>
      <c r="DY168">
        <f t="shared" si="268"/>
        <v>0</v>
      </c>
      <c r="DZ168">
        <f t="shared" si="268"/>
        <v>0</v>
      </c>
      <c r="EA168">
        <f t="shared" si="268"/>
        <v>0</v>
      </c>
      <c r="EB168">
        <f t="shared" si="268"/>
        <v>0</v>
      </c>
      <c r="EC168">
        <f t="shared" si="268"/>
        <v>0</v>
      </c>
      <c r="ED168">
        <f t="shared" si="268"/>
        <v>0</v>
      </c>
      <c r="EE168">
        <f t="shared" si="268"/>
        <v>0</v>
      </c>
      <c r="EF168">
        <f t="shared" si="268"/>
        <v>0</v>
      </c>
      <c r="EG168">
        <f t="shared" si="268"/>
        <v>0</v>
      </c>
      <c r="EH168">
        <f t="shared" si="269"/>
        <v>0</v>
      </c>
      <c r="EI168">
        <f t="shared" si="269"/>
        <v>0</v>
      </c>
      <c r="EJ168">
        <f t="shared" si="269"/>
        <v>0</v>
      </c>
      <c r="EK168">
        <f t="shared" si="269"/>
        <v>0</v>
      </c>
      <c r="EL168">
        <f t="shared" si="269"/>
        <v>0</v>
      </c>
      <c r="EM168">
        <f t="shared" si="269"/>
        <v>0</v>
      </c>
      <c r="EN168">
        <f t="shared" si="269"/>
        <v>0</v>
      </c>
      <c r="EO168">
        <f t="shared" si="269"/>
        <v>0</v>
      </c>
      <c r="EP168">
        <f t="shared" si="269"/>
        <v>0</v>
      </c>
      <c r="EQ168">
        <f t="shared" si="269"/>
        <v>0</v>
      </c>
      <c r="ER168">
        <f t="shared" si="269"/>
        <v>0</v>
      </c>
      <c r="ES168" s="47"/>
      <c r="ET168" s="1"/>
    </row>
    <row r="169" spans="1:150" x14ac:dyDescent="0.35">
      <c r="A169" s="106">
        <v>2457.3795890145393</v>
      </c>
      <c r="B169" s="112">
        <f t="shared" si="238"/>
        <v>1.1343114994701256</v>
      </c>
      <c r="C169" s="112">
        <f t="shared" si="239"/>
        <v>1.1343114994701256</v>
      </c>
      <c r="D169" s="133">
        <f t="shared" si="240"/>
        <v>1.1343114994701256</v>
      </c>
      <c r="E169" s="110">
        <v>1</v>
      </c>
      <c r="F169" s="111">
        <f t="shared" si="241"/>
        <v>0</v>
      </c>
      <c r="G169">
        <v>147</v>
      </c>
      <c r="H169">
        <f t="shared" si="256"/>
        <v>0</v>
      </c>
      <c r="I169">
        <f t="shared" si="256"/>
        <v>0</v>
      </c>
      <c r="J169">
        <f t="shared" si="256"/>
        <v>0</v>
      </c>
      <c r="K169">
        <f t="shared" si="256"/>
        <v>0</v>
      </c>
      <c r="L169">
        <f t="shared" si="256"/>
        <v>0</v>
      </c>
      <c r="M169">
        <f t="shared" si="256"/>
        <v>0</v>
      </c>
      <c r="N169">
        <f t="shared" si="256"/>
        <v>0</v>
      </c>
      <c r="O169">
        <f t="shared" si="256"/>
        <v>0</v>
      </c>
      <c r="P169">
        <f t="shared" si="256"/>
        <v>0</v>
      </c>
      <c r="Q169">
        <f t="shared" si="256"/>
        <v>0</v>
      </c>
      <c r="R169">
        <f t="shared" si="257"/>
        <v>0</v>
      </c>
      <c r="S169">
        <f t="shared" si="257"/>
        <v>0</v>
      </c>
      <c r="T169">
        <f t="shared" si="257"/>
        <v>0</v>
      </c>
      <c r="U169">
        <f t="shared" si="257"/>
        <v>0</v>
      </c>
      <c r="V169">
        <f t="shared" si="257"/>
        <v>0</v>
      </c>
      <c r="W169">
        <f t="shared" si="257"/>
        <v>0</v>
      </c>
      <c r="X169">
        <f t="shared" si="257"/>
        <v>0</v>
      </c>
      <c r="Y169">
        <f t="shared" si="257"/>
        <v>0</v>
      </c>
      <c r="Z169">
        <f t="shared" si="257"/>
        <v>0</v>
      </c>
      <c r="AA169">
        <f t="shared" si="257"/>
        <v>0</v>
      </c>
      <c r="AB169">
        <f t="shared" si="258"/>
        <v>0</v>
      </c>
      <c r="AC169">
        <f t="shared" si="258"/>
        <v>0</v>
      </c>
      <c r="AD169">
        <f t="shared" si="258"/>
        <v>0</v>
      </c>
      <c r="AE169">
        <f t="shared" si="258"/>
        <v>0</v>
      </c>
      <c r="AF169">
        <f t="shared" si="258"/>
        <v>0</v>
      </c>
      <c r="AG169">
        <f t="shared" si="258"/>
        <v>0</v>
      </c>
      <c r="AH169">
        <f t="shared" si="258"/>
        <v>0</v>
      </c>
      <c r="AI169">
        <f t="shared" si="258"/>
        <v>0</v>
      </c>
      <c r="AJ169">
        <f t="shared" si="258"/>
        <v>0</v>
      </c>
      <c r="AK169">
        <f t="shared" si="258"/>
        <v>0</v>
      </c>
      <c r="AL169">
        <f t="shared" si="259"/>
        <v>0</v>
      </c>
      <c r="AM169">
        <f t="shared" si="259"/>
        <v>0</v>
      </c>
      <c r="AN169">
        <f t="shared" si="259"/>
        <v>0</v>
      </c>
      <c r="AO169">
        <f t="shared" si="259"/>
        <v>0</v>
      </c>
      <c r="AP169">
        <f t="shared" si="259"/>
        <v>0</v>
      </c>
      <c r="AQ169">
        <f t="shared" si="259"/>
        <v>0</v>
      </c>
      <c r="AR169">
        <f t="shared" si="259"/>
        <v>0</v>
      </c>
      <c r="AS169">
        <f t="shared" si="259"/>
        <v>0</v>
      </c>
      <c r="AT169">
        <f t="shared" si="259"/>
        <v>0</v>
      </c>
      <c r="AU169">
        <f t="shared" si="259"/>
        <v>0</v>
      </c>
      <c r="AV169">
        <f t="shared" si="260"/>
        <v>0</v>
      </c>
      <c r="AW169">
        <f t="shared" si="260"/>
        <v>0</v>
      </c>
      <c r="AX169">
        <f t="shared" si="260"/>
        <v>0</v>
      </c>
      <c r="AY169">
        <f t="shared" si="260"/>
        <v>0</v>
      </c>
      <c r="AZ169">
        <f t="shared" si="260"/>
        <v>0</v>
      </c>
      <c r="BA169">
        <f t="shared" si="260"/>
        <v>0</v>
      </c>
      <c r="BB169">
        <f t="shared" si="260"/>
        <v>0</v>
      </c>
      <c r="BC169">
        <f t="shared" si="260"/>
        <v>0</v>
      </c>
      <c r="BD169">
        <f t="shared" si="260"/>
        <v>1</v>
      </c>
      <c r="BE169">
        <f t="shared" si="260"/>
        <v>1</v>
      </c>
      <c r="BF169">
        <f t="shared" si="261"/>
        <v>1</v>
      </c>
      <c r="BG169">
        <f t="shared" si="261"/>
        <v>1</v>
      </c>
      <c r="BH169">
        <f t="shared" si="261"/>
        <v>1</v>
      </c>
      <c r="BI169">
        <f t="shared" si="261"/>
        <v>1</v>
      </c>
      <c r="BJ169">
        <f t="shared" si="261"/>
        <v>1</v>
      </c>
      <c r="BK169">
        <f t="shared" si="261"/>
        <v>1</v>
      </c>
      <c r="BL169">
        <f t="shared" si="261"/>
        <v>1</v>
      </c>
      <c r="BM169">
        <f t="shared" si="261"/>
        <v>1</v>
      </c>
      <c r="BN169">
        <f t="shared" si="261"/>
        <v>1</v>
      </c>
      <c r="BO169">
        <f t="shared" si="261"/>
        <v>1</v>
      </c>
      <c r="BP169">
        <f t="shared" si="262"/>
        <v>1</v>
      </c>
      <c r="BQ169">
        <f t="shared" si="262"/>
        <v>1</v>
      </c>
      <c r="BR169">
        <f t="shared" si="262"/>
        <v>1</v>
      </c>
      <c r="BS169">
        <f t="shared" si="262"/>
        <v>1</v>
      </c>
      <c r="BT169">
        <f t="shared" si="262"/>
        <v>1</v>
      </c>
      <c r="BU169">
        <f t="shared" si="262"/>
        <v>1</v>
      </c>
      <c r="BV169">
        <f t="shared" si="262"/>
        <v>1</v>
      </c>
      <c r="BW169">
        <f t="shared" si="262"/>
        <v>1</v>
      </c>
      <c r="BX169">
        <f t="shared" si="262"/>
        <v>1</v>
      </c>
      <c r="BY169">
        <f t="shared" si="262"/>
        <v>1</v>
      </c>
      <c r="BZ169">
        <f t="shared" si="263"/>
        <v>1</v>
      </c>
      <c r="CA169">
        <f t="shared" si="263"/>
        <v>1</v>
      </c>
      <c r="CB169">
        <f t="shared" si="263"/>
        <v>1</v>
      </c>
      <c r="CC169">
        <f t="shared" si="263"/>
        <v>1</v>
      </c>
      <c r="CD169">
        <f t="shared" si="263"/>
        <v>1</v>
      </c>
      <c r="CE169">
        <f t="shared" si="263"/>
        <v>1</v>
      </c>
      <c r="CF169">
        <f t="shared" si="263"/>
        <v>1</v>
      </c>
      <c r="CG169">
        <f t="shared" si="263"/>
        <v>1</v>
      </c>
      <c r="CH169">
        <f t="shared" si="263"/>
        <v>1</v>
      </c>
      <c r="CI169">
        <f t="shared" si="263"/>
        <v>1</v>
      </c>
      <c r="CJ169">
        <f t="shared" si="264"/>
        <v>1</v>
      </c>
      <c r="CK169">
        <f t="shared" si="264"/>
        <v>1</v>
      </c>
      <c r="CL169">
        <f t="shared" si="264"/>
        <v>1</v>
      </c>
      <c r="CM169">
        <f t="shared" si="264"/>
        <v>1</v>
      </c>
      <c r="CN169">
        <f t="shared" si="264"/>
        <v>1</v>
      </c>
      <c r="CO169">
        <f t="shared" si="264"/>
        <v>1</v>
      </c>
      <c r="CP169">
        <f t="shared" si="264"/>
        <v>1</v>
      </c>
      <c r="CQ169">
        <f t="shared" si="264"/>
        <v>1</v>
      </c>
      <c r="CR169">
        <f t="shared" si="264"/>
        <v>1</v>
      </c>
      <c r="CS169">
        <f t="shared" si="264"/>
        <v>1</v>
      </c>
      <c r="CT169">
        <f t="shared" si="265"/>
        <v>1</v>
      </c>
      <c r="CU169">
        <f t="shared" si="265"/>
        <v>1</v>
      </c>
      <c r="CV169">
        <f t="shared" si="265"/>
        <v>1</v>
      </c>
      <c r="CW169">
        <f t="shared" si="265"/>
        <v>1</v>
      </c>
      <c r="CX169">
        <f t="shared" si="265"/>
        <v>1</v>
      </c>
      <c r="CY169">
        <f t="shared" si="265"/>
        <v>1</v>
      </c>
      <c r="CZ169">
        <f t="shared" si="265"/>
        <v>1</v>
      </c>
      <c r="DA169">
        <f t="shared" si="265"/>
        <v>1</v>
      </c>
      <c r="DB169">
        <f t="shared" si="265"/>
        <v>1</v>
      </c>
      <c r="DC169">
        <f t="shared" si="265"/>
        <v>1</v>
      </c>
      <c r="DD169">
        <f t="shared" si="266"/>
        <v>1</v>
      </c>
      <c r="DE169">
        <f t="shared" si="266"/>
        <v>1</v>
      </c>
      <c r="DF169">
        <f t="shared" si="266"/>
        <v>1</v>
      </c>
      <c r="DG169">
        <f t="shared" si="266"/>
        <v>1</v>
      </c>
      <c r="DH169">
        <f t="shared" si="266"/>
        <v>1</v>
      </c>
      <c r="DI169">
        <f t="shared" si="266"/>
        <v>1</v>
      </c>
      <c r="DJ169">
        <f t="shared" si="266"/>
        <v>1</v>
      </c>
      <c r="DK169">
        <f t="shared" si="266"/>
        <v>1</v>
      </c>
      <c r="DL169">
        <f t="shared" si="266"/>
        <v>1</v>
      </c>
      <c r="DM169">
        <f t="shared" si="266"/>
        <v>1</v>
      </c>
      <c r="DN169">
        <f t="shared" si="267"/>
        <v>1</v>
      </c>
      <c r="DO169">
        <f t="shared" si="267"/>
        <v>1</v>
      </c>
      <c r="DP169">
        <f t="shared" si="267"/>
        <v>1</v>
      </c>
      <c r="DQ169">
        <f t="shared" si="267"/>
        <v>1</v>
      </c>
      <c r="DR169">
        <f t="shared" si="267"/>
        <v>1</v>
      </c>
      <c r="DS169">
        <f t="shared" si="267"/>
        <v>1</v>
      </c>
      <c r="DT169">
        <f t="shared" si="267"/>
        <v>1</v>
      </c>
      <c r="DU169">
        <f t="shared" si="267"/>
        <v>1</v>
      </c>
      <c r="DV169">
        <f t="shared" si="267"/>
        <v>1</v>
      </c>
      <c r="DW169">
        <f t="shared" si="267"/>
        <v>1</v>
      </c>
      <c r="DX169">
        <f t="shared" si="268"/>
        <v>1</v>
      </c>
      <c r="DY169">
        <f t="shared" si="268"/>
        <v>1</v>
      </c>
      <c r="DZ169">
        <f t="shared" si="268"/>
        <v>1</v>
      </c>
      <c r="EA169">
        <f t="shared" si="268"/>
        <v>1</v>
      </c>
      <c r="EB169">
        <f t="shared" si="268"/>
        <v>1</v>
      </c>
      <c r="EC169">
        <f t="shared" si="268"/>
        <v>1</v>
      </c>
      <c r="ED169">
        <f t="shared" si="268"/>
        <v>1</v>
      </c>
      <c r="EE169">
        <f t="shared" si="268"/>
        <v>1</v>
      </c>
      <c r="EF169">
        <f t="shared" si="268"/>
        <v>1</v>
      </c>
      <c r="EG169">
        <f t="shared" si="268"/>
        <v>1</v>
      </c>
      <c r="EH169">
        <f t="shared" si="269"/>
        <v>1</v>
      </c>
      <c r="EI169">
        <f t="shared" si="269"/>
        <v>1</v>
      </c>
      <c r="EJ169">
        <f t="shared" si="269"/>
        <v>1</v>
      </c>
      <c r="EK169">
        <f t="shared" si="269"/>
        <v>1</v>
      </c>
      <c r="EL169">
        <f t="shared" si="269"/>
        <v>1</v>
      </c>
      <c r="EM169">
        <f t="shared" si="269"/>
        <v>1</v>
      </c>
      <c r="EN169">
        <f t="shared" si="269"/>
        <v>1</v>
      </c>
      <c r="EO169">
        <f t="shared" si="269"/>
        <v>1</v>
      </c>
      <c r="EP169">
        <f t="shared" si="269"/>
        <v>1</v>
      </c>
      <c r="EQ169">
        <f t="shared" si="269"/>
        <v>1</v>
      </c>
      <c r="ER169">
        <f t="shared" si="269"/>
        <v>1</v>
      </c>
      <c r="ES169" s="47"/>
      <c r="ET169" s="1"/>
    </row>
    <row r="170" spans="1:150" x14ac:dyDescent="0.35">
      <c r="A170" s="107">
        <v>3148.8446481247911</v>
      </c>
      <c r="B170" s="112">
        <f t="shared" si="238"/>
        <v>1.7226828040516644</v>
      </c>
      <c r="C170" s="112">
        <f t="shared" si="239"/>
        <v>1.7226828040516644</v>
      </c>
      <c r="D170" s="133">
        <f t="shared" si="240"/>
        <v>1.7226828040516644</v>
      </c>
      <c r="E170" s="110">
        <v>1</v>
      </c>
      <c r="F170" s="111">
        <f t="shared" si="241"/>
        <v>0</v>
      </c>
      <c r="G170">
        <v>148</v>
      </c>
      <c r="H170">
        <f t="shared" si="256"/>
        <v>0</v>
      </c>
      <c r="I170">
        <f t="shared" si="256"/>
        <v>0</v>
      </c>
      <c r="J170">
        <f t="shared" si="256"/>
        <v>0</v>
      </c>
      <c r="K170">
        <f t="shared" si="256"/>
        <v>0</v>
      </c>
      <c r="L170">
        <f t="shared" si="256"/>
        <v>0</v>
      </c>
      <c r="M170">
        <f t="shared" si="256"/>
        <v>0</v>
      </c>
      <c r="N170">
        <f t="shared" si="256"/>
        <v>0</v>
      </c>
      <c r="O170">
        <f t="shared" si="256"/>
        <v>0</v>
      </c>
      <c r="P170">
        <f t="shared" si="256"/>
        <v>0</v>
      </c>
      <c r="Q170">
        <f t="shared" si="256"/>
        <v>0</v>
      </c>
      <c r="R170">
        <f t="shared" si="257"/>
        <v>0</v>
      </c>
      <c r="S170">
        <f t="shared" si="257"/>
        <v>0</v>
      </c>
      <c r="T170">
        <f t="shared" si="257"/>
        <v>0</v>
      </c>
      <c r="U170">
        <f t="shared" si="257"/>
        <v>0</v>
      </c>
      <c r="V170">
        <f t="shared" si="257"/>
        <v>0</v>
      </c>
      <c r="W170">
        <f t="shared" si="257"/>
        <v>0</v>
      </c>
      <c r="X170">
        <f t="shared" si="257"/>
        <v>0</v>
      </c>
      <c r="Y170">
        <f t="shared" si="257"/>
        <v>0</v>
      </c>
      <c r="Z170">
        <f t="shared" si="257"/>
        <v>0</v>
      </c>
      <c r="AA170">
        <f t="shared" si="257"/>
        <v>0</v>
      </c>
      <c r="AB170">
        <f t="shared" si="258"/>
        <v>0</v>
      </c>
      <c r="AC170">
        <f t="shared" si="258"/>
        <v>0</v>
      </c>
      <c r="AD170">
        <f t="shared" si="258"/>
        <v>0</v>
      </c>
      <c r="AE170">
        <f t="shared" si="258"/>
        <v>0</v>
      </c>
      <c r="AF170">
        <f t="shared" si="258"/>
        <v>0</v>
      </c>
      <c r="AG170">
        <f t="shared" si="258"/>
        <v>0</v>
      </c>
      <c r="AH170">
        <f t="shared" si="258"/>
        <v>0</v>
      </c>
      <c r="AI170">
        <f t="shared" si="258"/>
        <v>0</v>
      </c>
      <c r="AJ170">
        <f t="shared" si="258"/>
        <v>0</v>
      </c>
      <c r="AK170">
        <f t="shared" si="258"/>
        <v>0</v>
      </c>
      <c r="AL170">
        <f t="shared" si="259"/>
        <v>0</v>
      </c>
      <c r="AM170">
        <f t="shared" si="259"/>
        <v>0</v>
      </c>
      <c r="AN170">
        <f t="shared" si="259"/>
        <v>0</v>
      </c>
      <c r="AO170">
        <f t="shared" si="259"/>
        <v>0</v>
      </c>
      <c r="AP170">
        <f t="shared" si="259"/>
        <v>0</v>
      </c>
      <c r="AQ170">
        <f t="shared" si="259"/>
        <v>0</v>
      </c>
      <c r="AR170">
        <f t="shared" si="259"/>
        <v>1</v>
      </c>
      <c r="AS170">
        <f t="shared" si="259"/>
        <v>1</v>
      </c>
      <c r="AT170">
        <f t="shared" si="259"/>
        <v>1</v>
      </c>
      <c r="AU170">
        <f t="shared" si="259"/>
        <v>1</v>
      </c>
      <c r="AV170">
        <f t="shared" si="260"/>
        <v>1</v>
      </c>
      <c r="AW170">
        <f t="shared" si="260"/>
        <v>1</v>
      </c>
      <c r="AX170">
        <f t="shared" si="260"/>
        <v>1</v>
      </c>
      <c r="AY170">
        <f t="shared" si="260"/>
        <v>1</v>
      </c>
      <c r="AZ170">
        <f t="shared" si="260"/>
        <v>1</v>
      </c>
      <c r="BA170">
        <f t="shared" si="260"/>
        <v>1</v>
      </c>
      <c r="BB170">
        <f t="shared" si="260"/>
        <v>1</v>
      </c>
      <c r="BC170">
        <f t="shared" si="260"/>
        <v>1</v>
      </c>
      <c r="BD170">
        <f t="shared" si="260"/>
        <v>1</v>
      </c>
      <c r="BE170">
        <f t="shared" si="260"/>
        <v>1</v>
      </c>
      <c r="BF170">
        <f t="shared" si="261"/>
        <v>1</v>
      </c>
      <c r="BG170">
        <f t="shared" si="261"/>
        <v>1</v>
      </c>
      <c r="BH170">
        <f t="shared" si="261"/>
        <v>1</v>
      </c>
      <c r="BI170">
        <f t="shared" si="261"/>
        <v>1</v>
      </c>
      <c r="BJ170">
        <f t="shared" si="261"/>
        <v>1</v>
      </c>
      <c r="BK170">
        <f t="shared" si="261"/>
        <v>1</v>
      </c>
      <c r="BL170">
        <f t="shared" si="261"/>
        <v>1</v>
      </c>
      <c r="BM170">
        <f t="shared" si="261"/>
        <v>1</v>
      </c>
      <c r="BN170">
        <f t="shared" si="261"/>
        <v>1</v>
      </c>
      <c r="BO170">
        <f t="shared" si="261"/>
        <v>1</v>
      </c>
      <c r="BP170">
        <f t="shared" si="262"/>
        <v>1</v>
      </c>
      <c r="BQ170">
        <f t="shared" si="262"/>
        <v>1</v>
      </c>
      <c r="BR170">
        <f t="shared" si="262"/>
        <v>1</v>
      </c>
      <c r="BS170">
        <f t="shared" si="262"/>
        <v>1</v>
      </c>
      <c r="BT170">
        <f t="shared" si="262"/>
        <v>1</v>
      </c>
      <c r="BU170">
        <f t="shared" si="262"/>
        <v>1</v>
      </c>
      <c r="BV170">
        <f t="shared" si="262"/>
        <v>1</v>
      </c>
      <c r="BW170">
        <f t="shared" si="262"/>
        <v>1</v>
      </c>
      <c r="BX170">
        <f t="shared" si="262"/>
        <v>1</v>
      </c>
      <c r="BY170">
        <f t="shared" si="262"/>
        <v>1</v>
      </c>
      <c r="BZ170">
        <f t="shared" si="263"/>
        <v>1</v>
      </c>
      <c r="CA170">
        <f t="shared" si="263"/>
        <v>1</v>
      </c>
      <c r="CB170">
        <f t="shared" si="263"/>
        <v>1</v>
      </c>
      <c r="CC170">
        <f t="shared" si="263"/>
        <v>1</v>
      </c>
      <c r="CD170">
        <f t="shared" si="263"/>
        <v>1</v>
      </c>
      <c r="CE170">
        <f t="shared" si="263"/>
        <v>1</v>
      </c>
      <c r="CF170">
        <f t="shared" si="263"/>
        <v>1</v>
      </c>
      <c r="CG170">
        <f t="shared" si="263"/>
        <v>1</v>
      </c>
      <c r="CH170">
        <f t="shared" si="263"/>
        <v>1</v>
      </c>
      <c r="CI170">
        <f t="shared" si="263"/>
        <v>1</v>
      </c>
      <c r="CJ170">
        <f t="shared" si="264"/>
        <v>1</v>
      </c>
      <c r="CK170">
        <f t="shared" si="264"/>
        <v>1</v>
      </c>
      <c r="CL170">
        <f t="shared" si="264"/>
        <v>1</v>
      </c>
      <c r="CM170">
        <f t="shared" si="264"/>
        <v>1</v>
      </c>
      <c r="CN170">
        <f t="shared" si="264"/>
        <v>1</v>
      </c>
      <c r="CO170">
        <f t="shared" si="264"/>
        <v>1</v>
      </c>
      <c r="CP170">
        <f t="shared" si="264"/>
        <v>1</v>
      </c>
      <c r="CQ170">
        <f t="shared" si="264"/>
        <v>1</v>
      </c>
      <c r="CR170">
        <f t="shared" si="264"/>
        <v>1</v>
      </c>
      <c r="CS170">
        <f t="shared" si="264"/>
        <v>1</v>
      </c>
      <c r="CT170">
        <f t="shared" si="265"/>
        <v>1</v>
      </c>
      <c r="CU170">
        <f t="shared" si="265"/>
        <v>1</v>
      </c>
      <c r="CV170">
        <f t="shared" si="265"/>
        <v>1</v>
      </c>
      <c r="CW170">
        <f t="shared" si="265"/>
        <v>1</v>
      </c>
      <c r="CX170">
        <f t="shared" si="265"/>
        <v>1</v>
      </c>
      <c r="CY170">
        <f t="shared" si="265"/>
        <v>1</v>
      </c>
      <c r="CZ170">
        <f t="shared" si="265"/>
        <v>1</v>
      </c>
      <c r="DA170">
        <f t="shared" si="265"/>
        <v>1</v>
      </c>
      <c r="DB170">
        <f t="shared" si="265"/>
        <v>1</v>
      </c>
      <c r="DC170">
        <f t="shared" si="265"/>
        <v>1</v>
      </c>
      <c r="DD170">
        <f t="shared" si="266"/>
        <v>1</v>
      </c>
      <c r="DE170">
        <f t="shared" si="266"/>
        <v>1</v>
      </c>
      <c r="DF170">
        <f t="shared" si="266"/>
        <v>1</v>
      </c>
      <c r="DG170">
        <f t="shared" si="266"/>
        <v>1</v>
      </c>
      <c r="DH170">
        <f t="shared" si="266"/>
        <v>1</v>
      </c>
      <c r="DI170">
        <f t="shared" si="266"/>
        <v>1</v>
      </c>
      <c r="DJ170">
        <f t="shared" si="266"/>
        <v>1</v>
      </c>
      <c r="DK170">
        <f t="shared" si="266"/>
        <v>1</v>
      </c>
      <c r="DL170">
        <f t="shared" si="266"/>
        <v>1</v>
      </c>
      <c r="DM170">
        <f t="shared" si="266"/>
        <v>1</v>
      </c>
      <c r="DN170">
        <f t="shared" si="267"/>
        <v>1</v>
      </c>
      <c r="DO170">
        <f t="shared" si="267"/>
        <v>1</v>
      </c>
      <c r="DP170">
        <f t="shared" si="267"/>
        <v>1</v>
      </c>
      <c r="DQ170">
        <f t="shared" si="267"/>
        <v>1</v>
      </c>
      <c r="DR170">
        <f t="shared" si="267"/>
        <v>1</v>
      </c>
      <c r="DS170">
        <f t="shared" si="267"/>
        <v>1</v>
      </c>
      <c r="DT170">
        <f t="shared" si="267"/>
        <v>1</v>
      </c>
      <c r="DU170">
        <f t="shared" si="267"/>
        <v>1</v>
      </c>
      <c r="DV170">
        <f t="shared" si="267"/>
        <v>1</v>
      </c>
      <c r="DW170">
        <f t="shared" si="267"/>
        <v>1</v>
      </c>
      <c r="DX170">
        <f t="shared" si="268"/>
        <v>1</v>
      </c>
      <c r="DY170">
        <f t="shared" si="268"/>
        <v>1</v>
      </c>
      <c r="DZ170">
        <f t="shared" si="268"/>
        <v>1</v>
      </c>
      <c r="EA170">
        <f t="shared" si="268"/>
        <v>1</v>
      </c>
      <c r="EB170">
        <f t="shared" si="268"/>
        <v>1</v>
      </c>
      <c r="EC170">
        <f t="shared" si="268"/>
        <v>1</v>
      </c>
      <c r="ED170">
        <f t="shared" si="268"/>
        <v>1</v>
      </c>
      <c r="EE170">
        <f t="shared" si="268"/>
        <v>1</v>
      </c>
      <c r="EF170">
        <f t="shared" si="268"/>
        <v>1</v>
      </c>
      <c r="EG170">
        <f t="shared" si="268"/>
        <v>1</v>
      </c>
      <c r="EH170">
        <f t="shared" si="269"/>
        <v>1</v>
      </c>
      <c r="EI170">
        <f t="shared" si="269"/>
        <v>1</v>
      </c>
      <c r="EJ170">
        <f t="shared" si="269"/>
        <v>1</v>
      </c>
      <c r="EK170">
        <f t="shared" si="269"/>
        <v>1</v>
      </c>
      <c r="EL170">
        <f t="shared" si="269"/>
        <v>1</v>
      </c>
      <c r="EM170">
        <f t="shared" si="269"/>
        <v>1</v>
      </c>
      <c r="EN170">
        <f t="shared" si="269"/>
        <v>1</v>
      </c>
      <c r="EO170">
        <f t="shared" si="269"/>
        <v>1</v>
      </c>
      <c r="EP170">
        <f t="shared" si="269"/>
        <v>1</v>
      </c>
      <c r="EQ170">
        <f t="shared" si="269"/>
        <v>1</v>
      </c>
      <c r="ER170">
        <f t="shared" si="269"/>
        <v>1</v>
      </c>
      <c r="ES170" s="47"/>
      <c r="ET170" s="1"/>
    </row>
    <row r="171" spans="1:150" x14ac:dyDescent="0.35">
      <c r="A171" s="106">
        <v>697.28480695467169</v>
      </c>
      <c r="B171" s="112">
        <f t="shared" si="238"/>
        <v>-0.36336253259199547</v>
      </c>
      <c r="C171" s="112">
        <f t="shared" si="239"/>
        <v>-0.36336253259199547</v>
      </c>
      <c r="D171" s="133">
        <f t="shared" si="240"/>
        <v>-0.36336253259199547</v>
      </c>
      <c r="E171" s="110">
        <v>0</v>
      </c>
      <c r="F171" s="111">
        <f t="shared" si="241"/>
        <v>1</v>
      </c>
      <c r="G171">
        <v>149</v>
      </c>
      <c r="H171">
        <f t="shared" si="256"/>
        <v>0</v>
      </c>
      <c r="I171">
        <f t="shared" si="256"/>
        <v>0</v>
      </c>
      <c r="J171">
        <f t="shared" si="256"/>
        <v>0</v>
      </c>
      <c r="K171">
        <f t="shared" si="256"/>
        <v>0</v>
      </c>
      <c r="L171">
        <f t="shared" si="256"/>
        <v>0</v>
      </c>
      <c r="M171">
        <f t="shared" si="256"/>
        <v>0</v>
      </c>
      <c r="N171">
        <f t="shared" si="256"/>
        <v>0</v>
      </c>
      <c r="O171">
        <f t="shared" si="256"/>
        <v>0</v>
      </c>
      <c r="P171">
        <f t="shared" si="256"/>
        <v>0</v>
      </c>
      <c r="Q171">
        <f t="shared" si="256"/>
        <v>0</v>
      </c>
      <c r="R171">
        <f t="shared" si="257"/>
        <v>0</v>
      </c>
      <c r="S171">
        <f t="shared" si="257"/>
        <v>0</v>
      </c>
      <c r="T171">
        <f t="shared" si="257"/>
        <v>0</v>
      </c>
      <c r="U171">
        <f t="shared" si="257"/>
        <v>0</v>
      </c>
      <c r="V171">
        <f t="shared" si="257"/>
        <v>0</v>
      </c>
      <c r="W171">
        <f t="shared" si="257"/>
        <v>0</v>
      </c>
      <c r="X171">
        <f t="shared" si="257"/>
        <v>0</v>
      </c>
      <c r="Y171">
        <f t="shared" si="257"/>
        <v>0</v>
      </c>
      <c r="Z171">
        <f t="shared" si="257"/>
        <v>0</v>
      </c>
      <c r="AA171">
        <f t="shared" si="257"/>
        <v>0</v>
      </c>
      <c r="AB171">
        <f t="shared" si="258"/>
        <v>0</v>
      </c>
      <c r="AC171">
        <f t="shared" si="258"/>
        <v>0</v>
      </c>
      <c r="AD171">
        <f t="shared" si="258"/>
        <v>0</v>
      </c>
      <c r="AE171">
        <f t="shared" si="258"/>
        <v>0</v>
      </c>
      <c r="AF171">
        <f t="shared" si="258"/>
        <v>0</v>
      </c>
      <c r="AG171">
        <f t="shared" si="258"/>
        <v>0</v>
      </c>
      <c r="AH171">
        <f t="shared" si="258"/>
        <v>0</v>
      </c>
      <c r="AI171">
        <f t="shared" si="258"/>
        <v>0</v>
      </c>
      <c r="AJ171">
        <f t="shared" si="258"/>
        <v>0</v>
      </c>
      <c r="AK171">
        <f t="shared" si="258"/>
        <v>0</v>
      </c>
      <c r="AL171">
        <f t="shared" si="259"/>
        <v>0</v>
      </c>
      <c r="AM171">
        <f t="shared" si="259"/>
        <v>0</v>
      </c>
      <c r="AN171">
        <f t="shared" si="259"/>
        <v>0</v>
      </c>
      <c r="AO171">
        <f t="shared" si="259"/>
        <v>0</v>
      </c>
      <c r="AP171">
        <f t="shared" si="259"/>
        <v>0</v>
      </c>
      <c r="AQ171">
        <f t="shared" si="259"/>
        <v>0</v>
      </c>
      <c r="AR171">
        <f t="shared" si="259"/>
        <v>0</v>
      </c>
      <c r="AS171">
        <f t="shared" si="259"/>
        <v>0</v>
      </c>
      <c r="AT171">
        <f t="shared" si="259"/>
        <v>0</v>
      </c>
      <c r="AU171">
        <f t="shared" si="259"/>
        <v>0</v>
      </c>
      <c r="AV171">
        <f t="shared" si="260"/>
        <v>0</v>
      </c>
      <c r="AW171">
        <f t="shared" si="260"/>
        <v>0</v>
      </c>
      <c r="AX171">
        <f t="shared" si="260"/>
        <v>0</v>
      </c>
      <c r="AY171">
        <f t="shared" si="260"/>
        <v>0</v>
      </c>
      <c r="AZ171">
        <f t="shared" si="260"/>
        <v>0</v>
      </c>
      <c r="BA171">
        <f t="shared" si="260"/>
        <v>0</v>
      </c>
      <c r="BB171">
        <f t="shared" si="260"/>
        <v>0</v>
      </c>
      <c r="BC171">
        <f t="shared" si="260"/>
        <v>0</v>
      </c>
      <c r="BD171">
        <f t="shared" si="260"/>
        <v>0</v>
      </c>
      <c r="BE171">
        <f t="shared" si="260"/>
        <v>0</v>
      </c>
      <c r="BF171">
        <f t="shared" si="261"/>
        <v>0</v>
      </c>
      <c r="BG171">
        <f t="shared" si="261"/>
        <v>0</v>
      </c>
      <c r="BH171">
        <f t="shared" si="261"/>
        <v>0</v>
      </c>
      <c r="BI171">
        <f t="shared" si="261"/>
        <v>0</v>
      </c>
      <c r="BJ171">
        <f t="shared" si="261"/>
        <v>0</v>
      </c>
      <c r="BK171">
        <f t="shared" si="261"/>
        <v>0</v>
      </c>
      <c r="BL171">
        <f t="shared" si="261"/>
        <v>0</v>
      </c>
      <c r="BM171">
        <f t="shared" si="261"/>
        <v>0</v>
      </c>
      <c r="BN171">
        <f t="shared" si="261"/>
        <v>0</v>
      </c>
      <c r="BO171">
        <f t="shared" si="261"/>
        <v>0</v>
      </c>
      <c r="BP171">
        <f t="shared" si="262"/>
        <v>0</v>
      </c>
      <c r="BQ171">
        <f t="shared" si="262"/>
        <v>0</v>
      </c>
      <c r="BR171">
        <f t="shared" si="262"/>
        <v>0</v>
      </c>
      <c r="BS171">
        <f t="shared" si="262"/>
        <v>0</v>
      </c>
      <c r="BT171">
        <f t="shared" si="262"/>
        <v>0</v>
      </c>
      <c r="BU171">
        <f t="shared" si="262"/>
        <v>0</v>
      </c>
      <c r="BV171">
        <f t="shared" si="262"/>
        <v>0</v>
      </c>
      <c r="BW171">
        <f t="shared" si="262"/>
        <v>0</v>
      </c>
      <c r="BX171">
        <f t="shared" si="262"/>
        <v>0</v>
      </c>
      <c r="BY171">
        <f t="shared" si="262"/>
        <v>0</v>
      </c>
      <c r="BZ171">
        <f t="shared" si="263"/>
        <v>0</v>
      </c>
      <c r="CA171">
        <f t="shared" si="263"/>
        <v>0</v>
      </c>
      <c r="CB171">
        <f t="shared" si="263"/>
        <v>0</v>
      </c>
      <c r="CC171">
        <f t="shared" si="263"/>
        <v>0</v>
      </c>
      <c r="CD171">
        <f t="shared" si="263"/>
        <v>0</v>
      </c>
      <c r="CE171">
        <f t="shared" si="263"/>
        <v>0</v>
      </c>
      <c r="CF171">
        <f t="shared" si="263"/>
        <v>0</v>
      </c>
      <c r="CG171">
        <f t="shared" si="263"/>
        <v>0</v>
      </c>
      <c r="CH171">
        <f t="shared" si="263"/>
        <v>0</v>
      </c>
      <c r="CI171">
        <f t="shared" si="263"/>
        <v>0</v>
      </c>
      <c r="CJ171">
        <f t="shared" si="264"/>
        <v>0</v>
      </c>
      <c r="CK171">
        <f t="shared" si="264"/>
        <v>0</v>
      </c>
      <c r="CL171">
        <f t="shared" si="264"/>
        <v>0</v>
      </c>
      <c r="CM171">
        <f t="shared" si="264"/>
        <v>0</v>
      </c>
      <c r="CN171">
        <f t="shared" si="264"/>
        <v>0</v>
      </c>
      <c r="CO171">
        <f t="shared" si="264"/>
        <v>0</v>
      </c>
      <c r="CP171">
        <f t="shared" si="264"/>
        <v>0</v>
      </c>
      <c r="CQ171">
        <f t="shared" si="264"/>
        <v>0</v>
      </c>
      <c r="CR171">
        <f t="shared" si="264"/>
        <v>0</v>
      </c>
      <c r="CS171">
        <f t="shared" si="264"/>
        <v>0</v>
      </c>
      <c r="CT171">
        <f t="shared" si="265"/>
        <v>0</v>
      </c>
      <c r="CU171">
        <f t="shared" si="265"/>
        <v>0</v>
      </c>
      <c r="CV171">
        <f t="shared" si="265"/>
        <v>0</v>
      </c>
      <c r="CW171">
        <f t="shared" si="265"/>
        <v>0</v>
      </c>
      <c r="CX171">
        <f t="shared" si="265"/>
        <v>0</v>
      </c>
      <c r="CY171">
        <f t="shared" si="265"/>
        <v>0</v>
      </c>
      <c r="CZ171">
        <f t="shared" si="265"/>
        <v>0</v>
      </c>
      <c r="DA171">
        <f t="shared" si="265"/>
        <v>0</v>
      </c>
      <c r="DB171">
        <f t="shared" si="265"/>
        <v>0</v>
      </c>
      <c r="DC171">
        <f t="shared" si="265"/>
        <v>0</v>
      </c>
      <c r="DD171">
        <f t="shared" si="266"/>
        <v>0</v>
      </c>
      <c r="DE171">
        <f t="shared" si="266"/>
        <v>0</v>
      </c>
      <c r="DF171">
        <f t="shared" si="266"/>
        <v>0</v>
      </c>
      <c r="DG171">
        <f t="shared" si="266"/>
        <v>0</v>
      </c>
      <c r="DH171">
        <f t="shared" si="266"/>
        <v>0</v>
      </c>
      <c r="DI171">
        <f t="shared" si="266"/>
        <v>0</v>
      </c>
      <c r="DJ171">
        <f t="shared" si="266"/>
        <v>0</v>
      </c>
      <c r="DK171">
        <f t="shared" si="266"/>
        <v>0</v>
      </c>
      <c r="DL171">
        <f t="shared" si="266"/>
        <v>0</v>
      </c>
      <c r="DM171">
        <f t="shared" si="266"/>
        <v>0</v>
      </c>
      <c r="DN171">
        <f t="shared" si="267"/>
        <v>0</v>
      </c>
      <c r="DO171">
        <f t="shared" si="267"/>
        <v>0</v>
      </c>
      <c r="DP171">
        <f t="shared" si="267"/>
        <v>0</v>
      </c>
      <c r="DQ171">
        <f t="shared" si="267"/>
        <v>0</v>
      </c>
      <c r="DR171">
        <f t="shared" si="267"/>
        <v>0</v>
      </c>
      <c r="DS171">
        <f t="shared" si="267"/>
        <v>0</v>
      </c>
      <c r="DT171">
        <f t="shared" si="267"/>
        <v>0</v>
      </c>
      <c r="DU171">
        <f t="shared" si="267"/>
        <v>0</v>
      </c>
      <c r="DV171">
        <f t="shared" si="267"/>
        <v>0</v>
      </c>
      <c r="DW171">
        <f t="shared" si="267"/>
        <v>0</v>
      </c>
      <c r="DX171">
        <f t="shared" si="268"/>
        <v>0</v>
      </c>
      <c r="DY171">
        <f t="shared" si="268"/>
        <v>0</v>
      </c>
      <c r="DZ171">
        <f t="shared" si="268"/>
        <v>0</v>
      </c>
      <c r="EA171">
        <f t="shared" si="268"/>
        <v>0</v>
      </c>
      <c r="EB171">
        <f t="shared" si="268"/>
        <v>0</v>
      </c>
      <c r="EC171">
        <f t="shared" si="268"/>
        <v>0</v>
      </c>
      <c r="ED171">
        <f t="shared" si="268"/>
        <v>0</v>
      </c>
      <c r="EE171">
        <f t="shared" si="268"/>
        <v>0</v>
      </c>
      <c r="EF171">
        <f t="shared" si="268"/>
        <v>0</v>
      </c>
      <c r="EG171">
        <f t="shared" si="268"/>
        <v>0</v>
      </c>
      <c r="EH171">
        <f t="shared" si="269"/>
        <v>0</v>
      </c>
      <c r="EI171">
        <f t="shared" si="269"/>
        <v>0</v>
      </c>
      <c r="EJ171">
        <f t="shared" si="269"/>
        <v>0</v>
      </c>
      <c r="EK171">
        <f t="shared" si="269"/>
        <v>0</v>
      </c>
      <c r="EL171">
        <f t="shared" si="269"/>
        <v>0</v>
      </c>
      <c r="EM171">
        <f t="shared" si="269"/>
        <v>0</v>
      </c>
      <c r="EN171">
        <f t="shared" si="269"/>
        <v>0</v>
      </c>
      <c r="EO171">
        <f t="shared" si="269"/>
        <v>0</v>
      </c>
      <c r="EP171">
        <f t="shared" si="269"/>
        <v>0</v>
      </c>
      <c r="EQ171">
        <f t="shared" si="269"/>
        <v>0</v>
      </c>
      <c r="ER171">
        <f t="shared" si="269"/>
        <v>0</v>
      </c>
      <c r="ES171" s="47"/>
      <c r="ET171" s="1"/>
    </row>
    <row r="172" spans="1:150" x14ac:dyDescent="0.35">
      <c r="A172" s="107">
        <v>2062.5629815347074</v>
      </c>
      <c r="B172" s="112">
        <f t="shared" si="238"/>
        <v>0.79835994363550633</v>
      </c>
      <c r="C172" s="112">
        <f t="shared" si="239"/>
        <v>0.79835994363550633</v>
      </c>
      <c r="D172" s="133">
        <f t="shared" si="240"/>
        <v>0.79835994363550633</v>
      </c>
      <c r="E172" s="110">
        <v>0</v>
      </c>
      <c r="F172" s="111">
        <f t="shared" si="241"/>
        <v>1</v>
      </c>
      <c r="G172">
        <v>150</v>
      </c>
      <c r="H172">
        <f t="shared" si="256"/>
        <v>0</v>
      </c>
      <c r="I172">
        <f t="shared" si="256"/>
        <v>0</v>
      </c>
      <c r="J172">
        <f t="shared" si="256"/>
        <v>0</v>
      </c>
      <c r="K172">
        <f t="shared" si="256"/>
        <v>0</v>
      </c>
      <c r="L172">
        <f t="shared" si="256"/>
        <v>0</v>
      </c>
      <c r="M172">
        <f t="shared" si="256"/>
        <v>0</v>
      </c>
      <c r="N172">
        <f t="shared" si="256"/>
        <v>0</v>
      </c>
      <c r="O172">
        <f t="shared" si="256"/>
        <v>0</v>
      </c>
      <c r="P172">
        <f t="shared" si="256"/>
        <v>0</v>
      </c>
      <c r="Q172">
        <f t="shared" si="256"/>
        <v>0</v>
      </c>
      <c r="R172">
        <f t="shared" si="257"/>
        <v>0</v>
      </c>
      <c r="S172">
        <f t="shared" si="257"/>
        <v>0</v>
      </c>
      <c r="T172">
        <f t="shared" si="257"/>
        <v>0</v>
      </c>
      <c r="U172">
        <f t="shared" si="257"/>
        <v>0</v>
      </c>
      <c r="V172">
        <f t="shared" si="257"/>
        <v>0</v>
      </c>
      <c r="W172">
        <f t="shared" si="257"/>
        <v>0</v>
      </c>
      <c r="X172">
        <f t="shared" si="257"/>
        <v>0</v>
      </c>
      <c r="Y172">
        <f t="shared" si="257"/>
        <v>0</v>
      </c>
      <c r="Z172">
        <f t="shared" si="257"/>
        <v>0</v>
      </c>
      <c r="AA172">
        <f t="shared" si="257"/>
        <v>0</v>
      </c>
      <c r="AB172">
        <f t="shared" si="258"/>
        <v>0</v>
      </c>
      <c r="AC172">
        <f t="shared" si="258"/>
        <v>0</v>
      </c>
      <c r="AD172">
        <f t="shared" si="258"/>
        <v>0</v>
      </c>
      <c r="AE172">
        <f t="shared" si="258"/>
        <v>0</v>
      </c>
      <c r="AF172">
        <f t="shared" si="258"/>
        <v>0</v>
      </c>
      <c r="AG172">
        <f t="shared" si="258"/>
        <v>0</v>
      </c>
      <c r="AH172">
        <f t="shared" si="258"/>
        <v>0</v>
      </c>
      <c r="AI172">
        <f t="shared" si="258"/>
        <v>0</v>
      </c>
      <c r="AJ172">
        <f t="shared" si="258"/>
        <v>0</v>
      </c>
      <c r="AK172">
        <f t="shared" si="258"/>
        <v>0</v>
      </c>
      <c r="AL172">
        <f t="shared" si="259"/>
        <v>0</v>
      </c>
      <c r="AM172">
        <f t="shared" si="259"/>
        <v>0</v>
      </c>
      <c r="AN172">
        <f t="shared" si="259"/>
        <v>0</v>
      </c>
      <c r="AO172">
        <f t="shared" si="259"/>
        <v>0</v>
      </c>
      <c r="AP172">
        <f t="shared" si="259"/>
        <v>0</v>
      </c>
      <c r="AQ172">
        <f t="shared" si="259"/>
        <v>0</v>
      </c>
      <c r="AR172">
        <f t="shared" si="259"/>
        <v>0</v>
      </c>
      <c r="AS172">
        <f t="shared" si="259"/>
        <v>0</v>
      </c>
      <c r="AT172">
        <f t="shared" si="259"/>
        <v>0</v>
      </c>
      <c r="AU172">
        <f t="shared" si="259"/>
        <v>0</v>
      </c>
      <c r="AV172">
        <f t="shared" si="260"/>
        <v>0</v>
      </c>
      <c r="AW172">
        <f t="shared" si="260"/>
        <v>0</v>
      </c>
      <c r="AX172">
        <f t="shared" si="260"/>
        <v>0</v>
      </c>
      <c r="AY172">
        <f t="shared" si="260"/>
        <v>0</v>
      </c>
      <c r="AZ172">
        <f t="shared" si="260"/>
        <v>0</v>
      </c>
      <c r="BA172">
        <f t="shared" si="260"/>
        <v>0</v>
      </c>
      <c r="BB172">
        <f t="shared" si="260"/>
        <v>0</v>
      </c>
      <c r="BC172">
        <f t="shared" si="260"/>
        <v>0</v>
      </c>
      <c r="BD172">
        <f t="shared" si="260"/>
        <v>0</v>
      </c>
      <c r="BE172">
        <f t="shared" si="260"/>
        <v>0</v>
      </c>
      <c r="BF172">
        <f t="shared" si="261"/>
        <v>0</v>
      </c>
      <c r="BG172">
        <f t="shared" si="261"/>
        <v>0</v>
      </c>
      <c r="BH172">
        <f t="shared" si="261"/>
        <v>0</v>
      </c>
      <c r="BI172">
        <f t="shared" si="261"/>
        <v>0</v>
      </c>
      <c r="BJ172">
        <f t="shared" si="261"/>
        <v>0</v>
      </c>
      <c r="BK172">
        <f t="shared" si="261"/>
        <v>0</v>
      </c>
      <c r="BL172">
        <f t="shared" si="261"/>
        <v>0</v>
      </c>
      <c r="BM172">
        <f t="shared" si="261"/>
        <v>0</v>
      </c>
      <c r="BN172">
        <f t="shared" si="261"/>
        <v>0</v>
      </c>
      <c r="BO172">
        <f t="shared" si="261"/>
        <v>0</v>
      </c>
      <c r="BP172">
        <f t="shared" si="262"/>
        <v>0</v>
      </c>
      <c r="BQ172">
        <f t="shared" si="262"/>
        <v>0</v>
      </c>
      <c r="BR172">
        <f t="shared" si="262"/>
        <v>0</v>
      </c>
      <c r="BS172">
        <f t="shared" si="262"/>
        <v>0</v>
      </c>
      <c r="BT172">
        <f t="shared" si="262"/>
        <v>0</v>
      </c>
      <c r="BU172">
        <f t="shared" si="262"/>
        <v>0</v>
      </c>
      <c r="BV172">
        <f t="shared" si="262"/>
        <v>0</v>
      </c>
      <c r="BW172">
        <f t="shared" si="262"/>
        <v>0</v>
      </c>
      <c r="BX172">
        <f t="shared" si="262"/>
        <v>0</v>
      </c>
      <c r="BY172">
        <f t="shared" si="262"/>
        <v>0</v>
      </c>
      <c r="BZ172">
        <f t="shared" si="263"/>
        <v>0</v>
      </c>
      <c r="CA172">
        <f t="shared" si="263"/>
        <v>0</v>
      </c>
      <c r="CB172">
        <f t="shared" si="263"/>
        <v>0</v>
      </c>
      <c r="CC172">
        <f t="shared" si="263"/>
        <v>0</v>
      </c>
      <c r="CD172">
        <f t="shared" si="263"/>
        <v>0</v>
      </c>
      <c r="CE172">
        <f t="shared" si="263"/>
        <v>0</v>
      </c>
      <c r="CF172">
        <f t="shared" si="263"/>
        <v>0</v>
      </c>
      <c r="CG172">
        <f t="shared" si="263"/>
        <v>0</v>
      </c>
      <c r="CH172">
        <f t="shared" si="263"/>
        <v>0</v>
      </c>
      <c r="CI172">
        <f t="shared" si="263"/>
        <v>0</v>
      </c>
      <c r="CJ172">
        <f t="shared" si="264"/>
        <v>0</v>
      </c>
      <c r="CK172">
        <f t="shared" si="264"/>
        <v>0</v>
      </c>
      <c r="CL172">
        <f t="shared" si="264"/>
        <v>0</v>
      </c>
      <c r="CM172">
        <f t="shared" si="264"/>
        <v>0</v>
      </c>
      <c r="CN172">
        <f t="shared" si="264"/>
        <v>0</v>
      </c>
      <c r="CO172">
        <f t="shared" si="264"/>
        <v>0</v>
      </c>
      <c r="CP172">
        <f t="shared" si="264"/>
        <v>0</v>
      </c>
      <c r="CQ172">
        <f t="shared" si="264"/>
        <v>0</v>
      </c>
      <c r="CR172">
        <f t="shared" si="264"/>
        <v>0</v>
      </c>
      <c r="CS172">
        <f t="shared" si="264"/>
        <v>0</v>
      </c>
      <c r="CT172">
        <f t="shared" si="265"/>
        <v>0</v>
      </c>
      <c r="CU172">
        <f t="shared" si="265"/>
        <v>0</v>
      </c>
      <c r="CV172">
        <f t="shared" si="265"/>
        <v>0</v>
      </c>
      <c r="CW172">
        <f t="shared" si="265"/>
        <v>0</v>
      </c>
      <c r="CX172">
        <f t="shared" si="265"/>
        <v>0</v>
      </c>
      <c r="CY172">
        <f t="shared" si="265"/>
        <v>0</v>
      </c>
      <c r="CZ172">
        <f t="shared" si="265"/>
        <v>0</v>
      </c>
      <c r="DA172">
        <f t="shared" si="265"/>
        <v>0</v>
      </c>
      <c r="DB172">
        <f t="shared" si="265"/>
        <v>0</v>
      </c>
      <c r="DC172">
        <f t="shared" si="265"/>
        <v>0</v>
      </c>
      <c r="DD172">
        <f t="shared" si="266"/>
        <v>0</v>
      </c>
      <c r="DE172">
        <f t="shared" si="266"/>
        <v>0</v>
      </c>
      <c r="DF172">
        <f t="shared" si="266"/>
        <v>0</v>
      </c>
      <c r="DG172">
        <f t="shared" si="266"/>
        <v>0</v>
      </c>
      <c r="DH172">
        <f t="shared" si="266"/>
        <v>0</v>
      </c>
      <c r="DI172">
        <f t="shared" si="266"/>
        <v>0</v>
      </c>
      <c r="DJ172">
        <f t="shared" si="266"/>
        <v>0</v>
      </c>
      <c r="DK172">
        <f t="shared" si="266"/>
        <v>0</v>
      </c>
      <c r="DL172">
        <f t="shared" si="266"/>
        <v>0</v>
      </c>
      <c r="DM172">
        <f t="shared" si="266"/>
        <v>0</v>
      </c>
      <c r="DN172">
        <f t="shared" si="267"/>
        <v>0</v>
      </c>
      <c r="DO172">
        <f t="shared" si="267"/>
        <v>0</v>
      </c>
      <c r="DP172">
        <f t="shared" si="267"/>
        <v>0</v>
      </c>
      <c r="DQ172">
        <f t="shared" si="267"/>
        <v>0</v>
      </c>
      <c r="DR172">
        <f t="shared" si="267"/>
        <v>0</v>
      </c>
      <c r="DS172">
        <f t="shared" si="267"/>
        <v>0</v>
      </c>
      <c r="DT172">
        <f t="shared" si="267"/>
        <v>0</v>
      </c>
      <c r="DU172">
        <f t="shared" si="267"/>
        <v>0</v>
      </c>
      <c r="DV172">
        <f t="shared" si="267"/>
        <v>0</v>
      </c>
      <c r="DW172">
        <f t="shared" si="267"/>
        <v>0</v>
      </c>
      <c r="DX172">
        <f t="shared" si="268"/>
        <v>0</v>
      </c>
      <c r="DY172">
        <f t="shared" si="268"/>
        <v>0</v>
      </c>
      <c r="DZ172">
        <f t="shared" si="268"/>
        <v>0</v>
      </c>
      <c r="EA172">
        <f t="shared" si="268"/>
        <v>0</v>
      </c>
      <c r="EB172">
        <f t="shared" si="268"/>
        <v>0</v>
      </c>
      <c r="EC172">
        <f t="shared" si="268"/>
        <v>0</v>
      </c>
      <c r="ED172">
        <f t="shared" si="268"/>
        <v>0</v>
      </c>
      <c r="EE172">
        <f t="shared" si="268"/>
        <v>0</v>
      </c>
      <c r="EF172">
        <f t="shared" si="268"/>
        <v>0</v>
      </c>
      <c r="EG172">
        <f t="shared" si="268"/>
        <v>0</v>
      </c>
      <c r="EH172">
        <f t="shared" si="269"/>
        <v>0</v>
      </c>
      <c r="EI172">
        <f t="shared" si="269"/>
        <v>0</v>
      </c>
      <c r="EJ172">
        <f t="shared" si="269"/>
        <v>0</v>
      </c>
      <c r="EK172">
        <f t="shared" si="269"/>
        <v>0</v>
      </c>
      <c r="EL172">
        <f t="shared" si="269"/>
        <v>0</v>
      </c>
      <c r="EM172">
        <f t="shared" si="269"/>
        <v>0</v>
      </c>
      <c r="EN172">
        <f t="shared" si="269"/>
        <v>0</v>
      </c>
      <c r="EO172">
        <f t="shared" si="269"/>
        <v>0</v>
      </c>
      <c r="EP172">
        <f t="shared" si="269"/>
        <v>0</v>
      </c>
      <c r="EQ172">
        <f t="shared" si="269"/>
        <v>0</v>
      </c>
      <c r="ER172">
        <f t="shared" si="269"/>
        <v>0</v>
      </c>
      <c r="ES172" s="47"/>
      <c r="ET172" s="1"/>
    </row>
    <row r="173" spans="1:150" x14ac:dyDescent="0.35">
      <c r="A173" s="106">
        <v>1044.4205084608113</v>
      </c>
      <c r="B173" s="112">
        <f t="shared" si="238"/>
        <v>-6.7982913808642159E-2</v>
      </c>
      <c r="C173" s="112">
        <f t="shared" si="239"/>
        <v>-6.7982913808642159E-2</v>
      </c>
      <c r="D173" s="133">
        <f t="shared" si="240"/>
        <v>-6.7982913808642159E-2</v>
      </c>
      <c r="E173" s="110">
        <v>0</v>
      </c>
      <c r="F173" s="111">
        <f t="shared" si="241"/>
        <v>1</v>
      </c>
      <c r="G173">
        <v>151</v>
      </c>
      <c r="H173">
        <f t="shared" ref="H173:Q182" si="270">IF($D173&gt;H$10, $E173,0)</f>
        <v>0</v>
      </c>
      <c r="I173">
        <f t="shared" si="270"/>
        <v>0</v>
      </c>
      <c r="J173">
        <f t="shared" si="270"/>
        <v>0</v>
      </c>
      <c r="K173">
        <f t="shared" si="270"/>
        <v>0</v>
      </c>
      <c r="L173">
        <f t="shared" si="270"/>
        <v>0</v>
      </c>
      <c r="M173">
        <f t="shared" si="270"/>
        <v>0</v>
      </c>
      <c r="N173">
        <f t="shared" si="270"/>
        <v>0</v>
      </c>
      <c r="O173">
        <f t="shared" si="270"/>
        <v>0</v>
      </c>
      <c r="P173">
        <f t="shared" si="270"/>
        <v>0</v>
      </c>
      <c r="Q173">
        <f t="shared" si="270"/>
        <v>0</v>
      </c>
      <c r="R173">
        <f t="shared" ref="R173:AA182" si="271">IF($D173&gt;R$10, $E173,0)</f>
        <v>0</v>
      </c>
      <c r="S173">
        <f t="shared" si="271"/>
        <v>0</v>
      </c>
      <c r="T173">
        <f t="shared" si="271"/>
        <v>0</v>
      </c>
      <c r="U173">
        <f t="shared" si="271"/>
        <v>0</v>
      </c>
      <c r="V173">
        <f t="shared" si="271"/>
        <v>0</v>
      </c>
      <c r="W173">
        <f t="shared" si="271"/>
        <v>0</v>
      </c>
      <c r="X173">
        <f t="shared" si="271"/>
        <v>0</v>
      </c>
      <c r="Y173">
        <f t="shared" si="271"/>
        <v>0</v>
      </c>
      <c r="Z173">
        <f t="shared" si="271"/>
        <v>0</v>
      </c>
      <c r="AA173">
        <f t="shared" si="271"/>
        <v>0</v>
      </c>
      <c r="AB173">
        <f t="shared" ref="AB173:AK182" si="272">IF($D173&gt;AB$10, $E173,0)</f>
        <v>0</v>
      </c>
      <c r="AC173">
        <f t="shared" si="272"/>
        <v>0</v>
      </c>
      <c r="AD173">
        <f t="shared" si="272"/>
        <v>0</v>
      </c>
      <c r="AE173">
        <f t="shared" si="272"/>
        <v>0</v>
      </c>
      <c r="AF173">
        <f t="shared" si="272"/>
        <v>0</v>
      </c>
      <c r="AG173">
        <f t="shared" si="272"/>
        <v>0</v>
      </c>
      <c r="AH173">
        <f t="shared" si="272"/>
        <v>0</v>
      </c>
      <c r="AI173">
        <f t="shared" si="272"/>
        <v>0</v>
      </c>
      <c r="AJ173">
        <f t="shared" si="272"/>
        <v>0</v>
      </c>
      <c r="AK173">
        <f t="shared" si="272"/>
        <v>0</v>
      </c>
      <c r="AL173">
        <f t="shared" ref="AL173:AU182" si="273">IF($D173&gt;AL$10, $E173,0)</f>
        <v>0</v>
      </c>
      <c r="AM173">
        <f t="shared" si="273"/>
        <v>0</v>
      </c>
      <c r="AN173">
        <f t="shared" si="273"/>
        <v>0</v>
      </c>
      <c r="AO173">
        <f t="shared" si="273"/>
        <v>0</v>
      </c>
      <c r="AP173">
        <f t="shared" si="273"/>
        <v>0</v>
      </c>
      <c r="AQ173">
        <f t="shared" si="273"/>
        <v>0</v>
      </c>
      <c r="AR173">
        <f t="shared" si="273"/>
        <v>0</v>
      </c>
      <c r="AS173">
        <f t="shared" si="273"/>
        <v>0</v>
      </c>
      <c r="AT173">
        <f t="shared" si="273"/>
        <v>0</v>
      </c>
      <c r="AU173">
        <f t="shared" si="273"/>
        <v>0</v>
      </c>
      <c r="AV173">
        <f t="shared" ref="AV173:BE182" si="274">IF($D173&gt;AV$10, $E173,0)</f>
        <v>0</v>
      </c>
      <c r="AW173">
        <f t="shared" si="274"/>
        <v>0</v>
      </c>
      <c r="AX173">
        <f t="shared" si="274"/>
        <v>0</v>
      </c>
      <c r="AY173">
        <f t="shared" si="274"/>
        <v>0</v>
      </c>
      <c r="AZ173">
        <f t="shared" si="274"/>
        <v>0</v>
      </c>
      <c r="BA173">
        <f t="shared" si="274"/>
        <v>0</v>
      </c>
      <c r="BB173">
        <f t="shared" si="274"/>
        <v>0</v>
      </c>
      <c r="BC173">
        <f t="shared" si="274"/>
        <v>0</v>
      </c>
      <c r="BD173">
        <f t="shared" si="274"/>
        <v>0</v>
      </c>
      <c r="BE173">
        <f t="shared" si="274"/>
        <v>0</v>
      </c>
      <c r="BF173">
        <f t="shared" ref="BF173:BO182" si="275">IF($D173&gt;BF$10, $E173,0)</f>
        <v>0</v>
      </c>
      <c r="BG173">
        <f t="shared" si="275"/>
        <v>0</v>
      </c>
      <c r="BH173">
        <f t="shared" si="275"/>
        <v>0</v>
      </c>
      <c r="BI173">
        <f t="shared" si="275"/>
        <v>0</v>
      </c>
      <c r="BJ173">
        <f t="shared" si="275"/>
        <v>0</v>
      </c>
      <c r="BK173">
        <f t="shared" si="275"/>
        <v>0</v>
      </c>
      <c r="BL173">
        <f t="shared" si="275"/>
        <v>0</v>
      </c>
      <c r="BM173">
        <f t="shared" si="275"/>
        <v>0</v>
      </c>
      <c r="BN173">
        <f t="shared" si="275"/>
        <v>0</v>
      </c>
      <c r="BO173">
        <f t="shared" si="275"/>
        <v>0</v>
      </c>
      <c r="BP173">
        <f t="shared" ref="BP173:BY182" si="276">IF($D173&gt;BP$10, $E173,0)</f>
        <v>0</v>
      </c>
      <c r="BQ173">
        <f t="shared" si="276"/>
        <v>0</v>
      </c>
      <c r="BR173">
        <f t="shared" si="276"/>
        <v>0</v>
      </c>
      <c r="BS173">
        <f t="shared" si="276"/>
        <v>0</v>
      </c>
      <c r="BT173">
        <f t="shared" si="276"/>
        <v>0</v>
      </c>
      <c r="BU173">
        <f t="shared" si="276"/>
        <v>0</v>
      </c>
      <c r="BV173">
        <f t="shared" si="276"/>
        <v>0</v>
      </c>
      <c r="BW173">
        <f t="shared" si="276"/>
        <v>0</v>
      </c>
      <c r="BX173">
        <f t="shared" si="276"/>
        <v>0</v>
      </c>
      <c r="BY173">
        <f t="shared" si="276"/>
        <v>0</v>
      </c>
      <c r="BZ173">
        <f t="shared" ref="BZ173:CI182" si="277">IF($D173&gt;BZ$10, $E173,0)</f>
        <v>0</v>
      </c>
      <c r="CA173">
        <f t="shared" si="277"/>
        <v>0</v>
      </c>
      <c r="CB173">
        <f t="shared" si="277"/>
        <v>0</v>
      </c>
      <c r="CC173">
        <f t="shared" si="277"/>
        <v>0</v>
      </c>
      <c r="CD173">
        <f t="shared" si="277"/>
        <v>0</v>
      </c>
      <c r="CE173">
        <f t="shared" si="277"/>
        <v>0</v>
      </c>
      <c r="CF173">
        <f t="shared" si="277"/>
        <v>0</v>
      </c>
      <c r="CG173">
        <f t="shared" si="277"/>
        <v>0</v>
      </c>
      <c r="CH173">
        <f t="shared" si="277"/>
        <v>0</v>
      </c>
      <c r="CI173">
        <f t="shared" si="277"/>
        <v>0</v>
      </c>
      <c r="CJ173">
        <f t="shared" ref="CJ173:CS182" si="278">IF($D173&gt;CJ$10, $E173,0)</f>
        <v>0</v>
      </c>
      <c r="CK173">
        <f t="shared" si="278"/>
        <v>0</v>
      </c>
      <c r="CL173">
        <f t="shared" si="278"/>
        <v>0</v>
      </c>
      <c r="CM173">
        <f t="shared" si="278"/>
        <v>0</v>
      </c>
      <c r="CN173">
        <f t="shared" si="278"/>
        <v>0</v>
      </c>
      <c r="CO173">
        <f t="shared" si="278"/>
        <v>0</v>
      </c>
      <c r="CP173">
        <f t="shared" si="278"/>
        <v>0</v>
      </c>
      <c r="CQ173">
        <f t="shared" si="278"/>
        <v>0</v>
      </c>
      <c r="CR173">
        <f t="shared" si="278"/>
        <v>0</v>
      </c>
      <c r="CS173">
        <f t="shared" si="278"/>
        <v>0</v>
      </c>
      <c r="CT173">
        <f t="shared" ref="CT173:DC182" si="279">IF($D173&gt;CT$10, $E173,0)</f>
        <v>0</v>
      </c>
      <c r="CU173">
        <f t="shared" si="279"/>
        <v>0</v>
      </c>
      <c r="CV173">
        <f t="shared" si="279"/>
        <v>0</v>
      </c>
      <c r="CW173">
        <f t="shared" si="279"/>
        <v>0</v>
      </c>
      <c r="CX173">
        <f t="shared" si="279"/>
        <v>0</v>
      </c>
      <c r="CY173">
        <f t="shared" si="279"/>
        <v>0</v>
      </c>
      <c r="CZ173">
        <f t="shared" si="279"/>
        <v>0</v>
      </c>
      <c r="DA173">
        <f t="shared" si="279"/>
        <v>0</v>
      </c>
      <c r="DB173">
        <f t="shared" si="279"/>
        <v>0</v>
      </c>
      <c r="DC173">
        <f t="shared" si="279"/>
        <v>0</v>
      </c>
      <c r="DD173">
        <f t="shared" ref="DD173:DM182" si="280">IF($D173&gt;DD$10, $E173,0)</f>
        <v>0</v>
      </c>
      <c r="DE173">
        <f t="shared" si="280"/>
        <v>0</v>
      </c>
      <c r="DF173">
        <f t="shared" si="280"/>
        <v>0</v>
      </c>
      <c r="DG173">
        <f t="shared" si="280"/>
        <v>0</v>
      </c>
      <c r="DH173">
        <f t="shared" si="280"/>
        <v>0</v>
      </c>
      <c r="DI173">
        <f t="shared" si="280"/>
        <v>0</v>
      </c>
      <c r="DJ173">
        <f t="shared" si="280"/>
        <v>0</v>
      </c>
      <c r="DK173">
        <f t="shared" si="280"/>
        <v>0</v>
      </c>
      <c r="DL173">
        <f t="shared" si="280"/>
        <v>0</v>
      </c>
      <c r="DM173">
        <f t="shared" si="280"/>
        <v>0</v>
      </c>
      <c r="DN173">
        <f t="shared" ref="DN173:DW182" si="281">IF($D173&gt;DN$10, $E173,0)</f>
        <v>0</v>
      </c>
      <c r="DO173">
        <f t="shared" si="281"/>
        <v>0</v>
      </c>
      <c r="DP173">
        <f t="shared" si="281"/>
        <v>0</v>
      </c>
      <c r="DQ173">
        <f t="shared" si="281"/>
        <v>0</v>
      </c>
      <c r="DR173">
        <f t="shared" si="281"/>
        <v>0</v>
      </c>
      <c r="DS173">
        <f t="shared" si="281"/>
        <v>0</v>
      </c>
      <c r="DT173">
        <f t="shared" si="281"/>
        <v>0</v>
      </c>
      <c r="DU173">
        <f t="shared" si="281"/>
        <v>0</v>
      </c>
      <c r="DV173">
        <f t="shared" si="281"/>
        <v>0</v>
      </c>
      <c r="DW173">
        <f t="shared" si="281"/>
        <v>0</v>
      </c>
      <c r="DX173">
        <f t="shared" ref="DX173:EG182" si="282">IF($D173&gt;DX$10, $E173,0)</f>
        <v>0</v>
      </c>
      <c r="DY173">
        <f t="shared" si="282"/>
        <v>0</v>
      </c>
      <c r="DZ173">
        <f t="shared" si="282"/>
        <v>0</v>
      </c>
      <c r="EA173">
        <f t="shared" si="282"/>
        <v>0</v>
      </c>
      <c r="EB173">
        <f t="shared" si="282"/>
        <v>0</v>
      </c>
      <c r="EC173">
        <f t="shared" si="282"/>
        <v>0</v>
      </c>
      <c r="ED173">
        <f t="shared" si="282"/>
        <v>0</v>
      </c>
      <c r="EE173">
        <f t="shared" si="282"/>
        <v>0</v>
      </c>
      <c r="EF173">
        <f t="shared" si="282"/>
        <v>0</v>
      </c>
      <c r="EG173">
        <f t="shared" si="282"/>
        <v>0</v>
      </c>
      <c r="EH173">
        <f t="shared" ref="EH173:ER182" si="283">IF($D173&gt;EH$10, $E173,0)</f>
        <v>0</v>
      </c>
      <c r="EI173">
        <f t="shared" si="283"/>
        <v>0</v>
      </c>
      <c r="EJ173">
        <f t="shared" si="283"/>
        <v>0</v>
      </c>
      <c r="EK173">
        <f t="shared" si="283"/>
        <v>0</v>
      </c>
      <c r="EL173">
        <f t="shared" si="283"/>
        <v>0</v>
      </c>
      <c r="EM173">
        <f t="shared" si="283"/>
        <v>0</v>
      </c>
      <c r="EN173">
        <f t="shared" si="283"/>
        <v>0</v>
      </c>
      <c r="EO173">
        <f t="shared" si="283"/>
        <v>0</v>
      </c>
      <c r="EP173">
        <f t="shared" si="283"/>
        <v>0</v>
      </c>
      <c r="EQ173">
        <f t="shared" si="283"/>
        <v>0</v>
      </c>
      <c r="ER173">
        <f t="shared" si="283"/>
        <v>0</v>
      </c>
      <c r="ES173" s="47"/>
      <c r="ET173" s="1"/>
    </row>
    <row r="174" spans="1:150" x14ac:dyDescent="0.35">
      <c r="A174" s="107">
        <v>880.38450903174191</v>
      </c>
      <c r="B174" s="112">
        <f t="shared" si="238"/>
        <v>-0.20756202010015659</v>
      </c>
      <c r="C174" s="112">
        <f t="shared" si="239"/>
        <v>-0.20756202010015659</v>
      </c>
      <c r="D174" s="133">
        <f t="shared" si="240"/>
        <v>-0.20756202010015659</v>
      </c>
      <c r="E174" s="110">
        <v>0</v>
      </c>
      <c r="F174" s="111">
        <f t="shared" si="241"/>
        <v>1</v>
      </c>
      <c r="G174">
        <v>152</v>
      </c>
      <c r="H174">
        <f t="shared" si="270"/>
        <v>0</v>
      </c>
      <c r="I174">
        <f t="shared" si="270"/>
        <v>0</v>
      </c>
      <c r="J174">
        <f t="shared" si="270"/>
        <v>0</v>
      </c>
      <c r="K174">
        <f t="shared" si="270"/>
        <v>0</v>
      </c>
      <c r="L174">
        <f t="shared" si="270"/>
        <v>0</v>
      </c>
      <c r="M174">
        <f t="shared" si="270"/>
        <v>0</v>
      </c>
      <c r="N174">
        <f t="shared" si="270"/>
        <v>0</v>
      </c>
      <c r="O174">
        <f t="shared" si="270"/>
        <v>0</v>
      </c>
      <c r="P174">
        <f t="shared" si="270"/>
        <v>0</v>
      </c>
      <c r="Q174">
        <f t="shared" si="270"/>
        <v>0</v>
      </c>
      <c r="R174">
        <f t="shared" si="271"/>
        <v>0</v>
      </c>
      <c r="S174">
        <f t="shared" si="271"/>
        <v>0</v>
      </c>
      <c r="T174">
        <f t="shared" si="271"/>
        <v>0</v>
      </c>
      <c r="U174">
        <f t="shared" si="271"/>
        <v>0</v>
      </c>
      <c r="V174">
        <f t="shared" si="271"/>
        <v>0</v>
      </c>
      <c r="W174">
        <f t="shared" si="271"/>
        <v>0</v>
      </c>
      <c r="X174">
        <f t="shared" si="271"/>
        <v>0</v>
      </c>
      <c r="Y174">
        <f t="shared" si="271"/>
        <v>0</v>
      </c>
      <c r="Z174">
        <f t="shared" si="271"/>
        <v>0</v>
      </c>
      <c r="AA174">
        <f t="shared" si="271"/>
        <v>0</v>
      </c>
      <c r="AB174">
        <f t="shared" si="272"/>
        <v>0</v>
      </c>
      <c r="AC174">
        <f t="shared" si="272"/>
        <v>0</v>
      </c>
      <c r="AD174">
        <f t="shared" si="272"/>
        <v>0</v>
      </c>
      <c r="AE174">
        <f t="shared" si="272"/>
        <v>0</v>
      </c>
      <c r="AF174">
        <f t="shared" si="272"/>
        <v>0</v>
      </c>
      <c r="AG174">
        <f t="shared" si="272"/>
        <v>0</v>
      </c>
      <c r="AH174">
        <f t="shared" si="272"/>
        <v>0</v>
      </c>
      <c r="AI174">
        <f t="shared" si="272"/>
        <v>0</v>
      </c>
      <c r="AJ174">
        <f t="shared" si="272"/>
        <v>0</v>
      </c>
      <c r="AK174">
        <f t="shared" si="272"/>
        <v>0</v>
      </c>
      <c r="AL174">
        <f t="shared" si="273"/>
        <v>0</v>
      </c>
      <c r="AM174">
        <f t="shared" si="273"/>
        <v>0</v>
      </c>
      <c r="AN174">
        <f t="shared" si="273"/>
        <v>0</v>
      </c>
      <c r="AO174">
        <f t="shared" si="273"/>
        <v>0</v>
      </c>
      <c r="AP174">
        <f t="shared" si="273"/>
        <v>0</v>
      </c>
      <c r="AQ174">
        <f t="shared" si="273"/>
        <v>0</v>
      </c>
      <c r="AR174">
        <f t="shared" si="273"/>
        <v>0</v>
      </c>
      <c r="AS174">
        <f t="shared" si="273"/>
        <v>0</v>
      </c>
      <c r="AT174">
        <f t="shared" si="273"/>
        <v>0</v>
      </c>
      <c r="AU174">
        <f t="shared" si="273"/>
        <v>0</v>
      </c>
      <c r="AV174">
        <f t="shared" si="274"/>
        <v>0</v>
      </c>
      <c r="AW174">
        <f t="shared" si="274"/>
        <v>0</v>
      </c>
      <c r="AX174">
        <f t="shared" si="274"/>
        <v>0</v>
      </c>
      <c r="AY174">
        <f t="shared" si="274"/>
        <v>0</v>
      </c>
      <c r="AZ174">
        <f t="shared" si="274"/>
        <v>0</v>
      </c>
      <c r="BA174">
        <f t="shared" si="274"/>
        <v>0</v>
      </c>
      <c r="BB174">
        <f t="shared" si="274"/>
        <v>0</v>
      </c>
      <c r="BC174">
        <f t="shared" si="274"/>
        <v>0</v>
      </c>
      <c r="BD174">
        <f t="shared" si="274"/>
        <v>0</v>
      </c>
      <c r="BE174">
        <f t="shared" si="274"/>
        <v>0</v>
      </c>
      <c r="BF174">
        <f t="shared" si="275"/>
        <v>0</v>
      </c>
      <c r="BG174">
        <f t="shared" si="275"/>
        <v>0</v>
      </c>
      <c r="BH174">
        <f t="shared" si="275"/>
        <v>0</v>
      </c>
      <c r="BI174">
        <f t="shared" si="275"/>
        <v>0</v>
      </c>
      <c r="BJ174">
        <f t="shared" si="275"/>
        <v>0</v>
      </c>
      <c r="BK174">
        <f t="shared" si="275"/>
        <v>0</v>
      </c>
      <c r="BL174">
        <f t="shared" si="275"/>
        <v>0</v>
      </c>
      <c r="BM174">
        <f t="shared" si="275"/>
        <v>0</v>
      </c>
      <c r="BN174">
        <f t="shared" si="275"/>
        <v>0</v>
      </c>
      <c r="BO174">
        <f t="shared" si="275"/>
        <v>0</v>
      </c>
      <c r="BP174">
        <f t="shared" si="276"/>
        <v>0</v>
      </c>
      <c r="BQ174">
        <f t="shared" si="276"/>
        <v>0</v>
      </c>
      <c r="BR174">
        <f t="shared" si="276"/>
        <v>0</v>
      </c>
      <c r="BS174">
        <f t="shared" si="276"/>
        <v>0</v>
      </c>
      <c r="BT174">
        <f t="shared" si="276"/>
        <v>0</v>
      </c>
      <c r="BU174">
        <f t="shared" si="276"/>
        <v>0</v>
      </c>
      <c r="BV174">
        <f t="shared" si="276"/>
        <v>0</v>
      </c>
      <c r="BW174">
        <f t="shared" si="276"/>
        <v>0</v>
      </c>
      <c r="BX174">
        <f t="shared" si="276"/>
        <v>0</v>
      </c>
      <c r="BY174">
        <f t="shared" si="276"/>
        <v>0</v>
      </c>
      <c r="BZ174">
        <f t="shared" si="277"/>
        <v>0</v>
      </c>
      <c r="CA174">
        <f t="shared" si="277"/>
        <v>0</v>
      </c>
      <c r="CB174">
        <f t="shared" si="277"/>
        <v>0</v>
      </c>
      <c r="CC174">
        <f t="shared" si="277"/>
        <v>0</v>
      </c>
      <c r="CD174">
        <f t="shared" si="277"/>
        <v>0</v>
      </c>
      <c r="CE174">
        <f t="shared" si="277"/>
        <v>0</v>
      </c>
      <c r="CF174">
        <f t="shared" si="277"/>
        <v>0</v>
      </c>
      <c r="CG174">
        <f t="shared" si="277"/>
        <v>0</v>
      </c>
      <c r="CH174">
        <f t="shared" si="277"/>
        <v>0</v>
      </c>
      <c r="CI174">
        <f t="shared" si="277"/>
        <v>0</v>
      </c>
      <c r="CJ174">
        <f t="shared" si="278"/>
        <v>0</v>
      </c>
      <c r="CK174">
        <f t="shared" si="278"/>
        <v>0</v>
      </c>
      <c r="CL174">
        <f t="shared" si="278"/>
        <v>0</v>
      </c>
      <c r="CM174">
        <f t="shared" si="278"/>
        <v>0</v>
      </c>
      <c r="CN174">
        <f t="shared" si="278"/>
        <v>0</v>
      </c>
      <c r="CO174">
        <f t="shared" si="278"/>
        <v>0</v>
      </c>
      <c r="CP174">
        <f t="shared" si="278"/>
        <v>0</v>
      </c>
      <c r="CQ174">
        <f t="shared" si="278"/>
        <v>0</v>
      </c>
      <c r="CR174">
        <f t="shared" si="278"/>
        <v>0</v>
      </c>
      <c r="CS174">
        <f t="shared" si="278"/>
        <v>0</v>
      </c>
      <c r="CT174">
        <f t="shared" si="279"/>
        <v>0</v>
      </c>
      <c r="CU174">
        <f t="shared" si="279"/>
        <v>0</v>
      </c>
      <c r="CV174">
        <f t="shared" si="279"/>
        <v>0</v>
      </c>
      <c r="CW174">
        <f t="shared" si="279"/>
        <v>0</v>
      </c>
      <c r="CX174">
        <f t="shared" si="279"/>
        <v>0</v>
      </c>
      <c r="CY174">
        <f t="shared" si="279"/>
        <v>0</v>
      </c>
      <c r="CZ174">
        <f t="shared" si="279"/>
        <v>0</v>
      </c>
      <c r="DA174">
        <f t="shared" si="279"/>
        <v>0</v>
      </c>
      <c r="DB174">
        <f t="shared" si="279"/>
        <v>0</v>
      </c>
      <c r="DC174">
        <f t="shared" si="279"/>
        <v>0</v>
      </c>
      <c r="DD174">
        <f t="shared" si="280"/>
        <v>0</v>
      </c>
      <c r="DE174">
        <f t="shared" si="280"/>
        <v>0</v>
      </c>
      <c r="DF174">
        <f t="shared" si="280"/>
        <v>0</v>
      </c>
      <c r="DG174">
        <f t="shared" si="280"/>
        <v>0</v>
      </c>
      <c r="DH174">
        <f t="shared" si="280"/>
        <v>0</v>
      </c>
      <c r="DI174">
        <f t="shared" si="280"/>
        <v>0</v>
      </c>
      <c r="DJ174">
        <f t="shared" si="280"/>
        <v>0</v>
      </c>
      <c r="DK174">
        <f t="shared" si="280"/>
        <v>0</v>
      </c>
      <c r="DL174">
        <f t="shared" si="280"/>
        <v>0</v>
      </c>
      <c r="DM174">
        <f t="shared" si="280"/>
        <v>0</v>
      </c>
      <c r="DN174">
        <f t="shared" si="281"/>
        <v>0</v>
      </c>
      <c r="DO174">
        <f t="shared" si="281"/>
        <v>0</v>
      </c>
      <c r="DP174">
        <f t="shared" si="281"/>
        <v>0</v>
      </c>
      <c r="DQ174">
        <f t="shared" si="281"/>
        <v>0</v>
      </c>
      <c r="DR174">
        <f t="shared" si="281"/>
        <v>0</v>
      </c>
      <c r="DS174">
        <f t="shared" si="281"/>
        <v>0</v>
      </c>
      <c r="DT174">
        <f t="shared" si="281"/>
        <v>0</v>
      </c>
      <c r="DU174">
        <f t="shared" si="281"/>
        <v>0</v>
      </c>
      <c r="DV174">
        <f t="shared" si="281"/>
        <v>0</v>
      </c>
      <c r="DW174">
        <f t="shared" si="281"/>
        <v>0</v>
      </c>
      <c r="DX174">
        <f t="shared" si="282"/>
        <v>0</v>
      </c>
      <c r="DY174">
        <f t="shared" si="282"/>
        <v>0</v>
      </c>
      <c r="DZ174">
        <f t="shared" si="282"/>
        <v>0</v>
      </c>
      <c r="EA174">
        <f t="shared" si="282"/>
        <v>0</v>
      </c>
      <c r="EB174">
        <f t="shared" si="282"/>
        <v>0</v>
      </c>
      <c r="EC174">
        <f t="shared" si="282"/>
        <v>0</v>
      </c>
      <c r="ED174">
        <f t="shared" si="282"/>
        <v>0</v>
      </c>
      <c r="EE174">
        <f t="shared" si="282"/>
        <v>0</v>
      </c>
      <c r="EF174">
        <f t="shared" si="282"/>
        <v>0</v>
      </c>
      <c r="EG174">
        <f t="shared" si="282"/>
        <v>0</v>
      </c>
      <c r="EH174">
        <f t="shared" si="283"/>
        <v>0</v>
      </c>
      <c r="EI174">
        <f t="shared" si="283"/>
        <v>0</v>
      </c>
      <c r="EJ174">
        <f t="shared" si="283"/>
        <v>0</v>
      </c>
      <c r="EK174">
        <f t="shared" si="283"/>
        <v>0</v>
      </c>
      <c r="EL174">
        <f t="shared" si="283"/>
        <v>0</v>
      </c>
      <c r="EM174">
        <f t="shared" si="283"/>
        <v>0</v>
      </c>
      <c r="EN174">
        <f t="shared" si="283"/>
        <v>0</v>
      </c>
      <c r="EO174">
        <f t="shared" si="283"/>
        <v>0</v>
      </c>
      <c r="EP174">
        <f t="shared" si="283"/>
        <v>0</v>
      </c>
      <c r="EQ174">
        <f t="shared" si="283"/>
        <v>0</v>
      </c>
      <c r="ER174">
        <f t="shared" si="283"/>
        <v>0</v>
      </c>
      <c r="ES174" s="47"/>
      <c r="ET174" s="1"/>
    </row>
    <row r="175" spans="1:150" x14ac:dyDescent="0.35">
      <c r="A175" s="106">
        <v>419.37463154161088</v>
      </c>
      <c r="B175" s="112">
        <f t="shared" si="238"/>
        <v>-0.59983778222307649</v>
      </c>
      <c r="C175" s="112">
        <f t="shared" si="239"/>
        <v>-0.59983778222307649</v>
      </c>
      <c r="D175" s="133">
        <f t="shared" si="240"/>
        <v>-0.59983778222307649</v>
      </c>
      <c r="E175" s="110">
        <v>0</v>
      </c>
      <c r="F175" s="111">
        <f t="shared" si="241"/>
        <v>1</v>
      </c>
      <c r="G175">
        <v>153</v>
      </c>
      <c r="H175">
        <f t="shared" si="270"/>
        <v>0</v>
      </c>
      <c r="I175">
        <f t="shared" si="270"/>
        <v>0</v>
      </c>
      <c r="J175">
        <f t="shared" si="270"/>
        <v>0</v>
      </c>
      <c r="K175">
        <f t="shared" si="270"/>
        <v>0</v>
      </c>
      <c r="L175">
        <f t="shared" si="270"/>
        <v>0</v>
      </c>
      <c r="M175">
        <f t="shared" si="270"/>
        <v>0</v>
      </c>
      <c r="N175">
        <f t="shared" si="270"/>
        <v>0</v>
      </c>
      <c r="O175">
        <f t="shared" si="270"/>
        <v>0</v>
      </c>
      <c r="P175">
        <f t="shared" si="270"/>
        <v>0</v>
      </c>
      <c r="Q175">
        <f t="shared" si="270"/>
        <v>0</v>
      </c>
      <c r="R175">
        <f t="shared" si="271"/>
        <v>0</v>
      </c>
      <c r="S175">
        <f t="shared" si="271"/>
        <v>0</v>
      </c>
      <c r="T175">
        <f t="shared" si="271"/>
        <v>0</v>
      </c>
      <c r="U175">
        <f t="shared" si="271"/>
        <v>0</v>
      </c>
      <c r="V175">
        <f t="shared" si="271"/>
        <v>0</v>
      </c>
      <c r="W175">
        <f t="shared" si="271"/>
        <v>0</v>
      </c>
      <c r="X175">
        <f t="shared" si="271"/>
        <v>0</v>
      </c>
      <c r="Y175">
        <f t="shared" si="271"/>
        <v>0</v>
      </c>
      <c r="Z175">
        <f t="shared" si="271"/>
        <v>0</v>
      </c>
      <c r="AA175">
        <f t="shared" si="271"/>
        <v>0</v>
      </c>
      <c r="AB175">
        <f t="shared" si="272"/>
        <v>0</v>
      </c>
      <c r="AC175">
        <f t="shared" si="272"/>
        <v>0</v>
      </c>
      <c r="AD175">
        <f t="shared" si="272"/>
        <v>0</v>
      </c>
      <c r="AE175">
        <f t="shared" si="272"/>
        <v>0</v>
      </c>
      <c r="AF175">
        <f t="shared" si="272"/>
        <v>0</v>
      </c>
      <c r="AG175">
        <f t="shared" si="272"/>
        <v>0</v>
      </c>
      <c r="AH175">
        <f t="shared" si="272"/>
        <v>0</v>
      </c>
      <c r="AI175">
        <f t="shared" si="272"/>
        <v>0</v>
      </c>
      <c r="AJ175">
        <f t="shared" si="272"/>
        <v>0</v>
      </c>
      <c r="AK175">
        <f t="shared" si="272"/>
        <v>0</v>
      </c>
      <c r="AL175">
        <f t="shared" si="273"/>
        <v>0</v>
      </c>
      <c r="AM175">
        <f t="shared" si="273"/>
        <v>0</v>
      </c>
      <c r="AN175">
        <f t="shared" si="273"/>
        <v>0</v>
      </c>
      <c r="AO175">
        <f t="shared" si="273"/>
        <v>0</v>
      </c>
      <c r="AP175">
        <f t="shared" si="273"/>
        <v>0</v>
      </c>
      <c r="AQ175">
        <f t="shared" si="273"/>
        <v>0</v>
      </c>
      <c r="AR175">
        <f t="shared" si="273"/>
        <v>0</v>
      </c>
      <c r="AS175">
        <f t="shared" si="273"/>
        <v>0</v>
      </c>
      <c r="AT175">
        <f t="shared" si="273"/>
        <v>0</v>
      </c>
      <c r="AU175">
        <f t="shared" si="273"/>
        <v>0</v>
      </c>
      <c r="AV175">
        <f t="shared" si="274"/>
        <v>0</v>
      </c>
      <c r="AW175">
        <f t="shared" si="274"/>
        <v>0</v>
      </c>
      <c r="AX175">
        <f t="shared" si="274"/>
        <v>0</v>
      </c>
      <c r="AY175">
        <f t="shared" si="274"/>
        <v>0</v>
      </c>
      <c r="AZ175">
        <f t="shared" si="274"/>
        <v>0</v>
      </c>
      <c r="BA175">
        <f t="shared" si="274"/>
        <v>0</v>
      </c>
      <c r="BB175">
        <f t="shared" si="274"/>
        <v>0</v>
      </c>
      <c r="BC175">
        <f t="shared" si="274"/>
        <v>0</v>
      </c>
      <c r="BD175">
        <f t="shared" si="274"/>
        <v>0</v>
      </c>
      <c r="BE175">
        <f t="shared" si="274"/>
        <v>0</v>
      </c>
      <c r="BF175">
        <f t="shared" si="275"/>
        <v>0</v>
      </c>
      <c r="BG175">
        <f t="shared" si="275"/>
        <v>0</v>
      </c>
      <c r="BH175">
        <f t="shared" si="275"/>
        <v>0</v>
      </c>
      <c r="BI175">
        <f t="shared" si="275"/>
        <v>0</v>
      </c>
      <c r="BJ175">
        <f t="shared" si="275"/>
        <v>0</v>
      </c>
      <c r="BK175">
        <f t="shared" si="275"/>
        <v>0</v>
      </c>
      <c r="BL175">
        <f t="shared" si="275"/>
        <v>0</v>
      </c>
      <c r="BM175">
        <f t="shared" si="275"/>
        <v>0</v>
      </c>
      <c r="BN175">
        <f t="shared" si="275"/>
        <v>0</v>
      </c>
      <c r="BO175">
        <f t="shared" si="275"/>
        <v>0</v>
      </c>
      <c r="BP175">
        <f t="shared" si="276"/>
        <v>0</v>
      </c>
      <c r="BQ175">
        <f t="shared" si="276"/>
        <v>0</v>
      </c>
      <c r="BR175">
        <f t="shared" si="276"/>
        <v>0</v>
      </c>
      <c r="BS175">
        <f t="shared" si="276"/>
        <v>0</v>
      </c>
      <c r="BT175">
        <f t="shared" si="276"/>
        <v>0</v>
      </c>
      <c r="BU175">
        <f t="shared" si="276"/>
        <v>0</v>
      </c>
      <c r="BV175">
        <f t="shared" si="276"/>
        <v>0</v>
      </c>
      <c r="BW175">
        <f t="shared" si="276"/>
        <v>0</v>
      </c>
      <c r="BX175">
        <f t="shared" si="276"/>
        <v>0</v>
      </c>
      <c r="BY175">
        <f t="shared" si="276"/>
        <v>0</v>
      </c>
      <c r="BZ175">
        <f t="shared" si="277"/>
        <v>0</v>
      </c>
      <c r="CA175">
        <f t="shared" si="277"/>
        <v>0</v>
      </c>
      <c r="CB175">
        <f t="shared" si="277"/>
        <v>0</v>
      </c>
      <c r="CC175">
        <f t="shared" si="277"/>
        <v>0</v>
      </c>
      <c r="CD175">
        <f t="shared" si="277"/>
        <v>0</v>
      </c>
      <c r="CE175">
        <f t="shared" si="277"/>
        <v>0</v>
      </c>
      <c r="CF175">
        <f t="shared" si="277"/>
        <v>0</v>
      </c>
      <c r="CG175">
        <f t="shared" si="277"/>
        <v>0</v>
      </c>
      <c r="CH175">
        <f t="shared" si="277"/>
        <v>0</v>
      </c>
      <c r="CI175">
        <f t="shared" si="277"/>
        <v>0</v>
      </c>
      <c r="CJ175">
        <f t="shared" si="278"/>
        <v>0</v>
      </c>
      <c r="CK175">
        <f t="shared" si="278"/>
        <v>0</v>
      </c>
      <c r="CL175">
        <f t="shared" si="278"/>
        <v>0</v>
      </c>
      <c r="CM175">
        <f t="shared" si="278"/>
        <v>0</v>
      </c>
      <c r="CN175">
        <f t="shared" si="278"/>
        <v>0</v>
      </c>
      <c r="CO175">
        <f t="shared" si="278"/>
        <v>0</v>
      </c>
      <c r="CP175">
        <f t="shared" si="278"/>
        <v>0</v>
      </c>
      <c r="CQ175">
        <f t="shared" si="278"/>
        <v>0</v>
      </c>
      <c r="CR175">
        <f t="shared" si="278"/>
        <v>0</v>
      </c>
      <c r="CS175">
        <f t="shared" si="278"/>
        <v>0</v>
      </c>
      <c r="CT175">
        <f t="shared" si="279"/>
        <v>0</v>
      </c>
      <c r="CU175">
        <f t="shared" si="279"/>
        <v>0</v>
      </c>
      <c r="CV175">
        <f t="shared" si="279"/>
        <v>0</v>
      </c>
      <c r="CW175">
        <f t="shared" si="279"/>
        <v>0</v>
      </c>
      <c r="CX175">
        <f t="shared" si="279"/>
        <v>0</v>
      </c>
      <c r="CY175">
        <f t="shared" si="279"/>
        <v>0</v>
      </c>
      <c r="CZ175">
        <f t="shared" si="279"/>
        <v>0</v>
      </c>
      <c r="DA175">
        <f t="shared" si="279"/>
        <v>0</v>
      </c>
      <c r="DB175">
        <f t="shared" si="279"/>
        <v>0</v>
      </c>
      <c r="DC175">
        <f t="shared" si="279"/>
        <v>0</v>
      </c>
      <c r="DD175">
        <f t="shared" si="280"/>
        <v>0</v>
      </c>
      <c r="DE175">
        <f t="shared" si="280"/>
        <v>0</v>
      </c>
      <c r="DF175">
        <f t="shared" si="280"/>
        <v>0</v>
      </c>
      <c r="DG175">
        <f t="shared" si="280"/>
        <v>0</v>
      </c>
      <c r="DH175">
        <f t="shared" si="280"/>
        <v>0</v>
      </c>
      <c r="DI175">
        <f t="shared" si="280"/>
        <v>0</v>
      </c>
      <c r="DJ175">
        <f t="shared" si="280"/>
        <v>0</v>
      </c>
      <c r="DK175">
        <f t="shared" si="280"/>
        <v>0</v>
      </c>
      <c r="DL175">
        <f t="shared" si="280"/>
        <v>0</v>
      </c>
      <c r="DM175">
        <f t="shared" si="280"/>
        <v>0</v>
      </c>
      <c r="DN175">
        <f t="shared" si="281"/>
        <v>0</v>
      </c>
      <c r="DO175">
        <f t="shared" si="281"/>
        <v>0</v>
      </c>
      <c r="DP175">
        <f t="shared" si="281"/>
        <v>0</v>
      </c>
      <c r="DQ175">
        <f t="shared" si="281"/>
        <v>0</v>
      </c>
      <c r="DR175">
        <f t="shared" si="281"/>
        <v>0</v>
      </c>
      <c r="DS175">
        <f t="shared" si="281"/>
        <v>0</v>
      </c>
      <c r="DT175">
        <f t="shared" si="281"/>
        <v>0</v>
      </c>
      <c r="DU175">
        <f t="shared" si="281"/>
        <v>0</v>
      </c>
      <c r="DV175">
        <f t="shared" si="281"/>
        <v>0</v>
      </c>
      <c r="DW175">
        <f t="shared" si="281"/>
        <v>0</v>
      </c>
      <c r="DX175">
        <f t="shared" si="282"/>
        <v>0</v>
      </c>
      <c r="DY175">
        <f t="shared" si="282"/>
        <v>0</v>
      </c>
      <c r="DZ175">
        <f t="shared" si="282"/>
        <v>0</v>
      </c>
      <c r="EA175">
        <f t="shared" si="282"/>
        <v>0</v>
      </c>
      <c r="EB175">
        <f t="shared" si="282"/>
        <v>0</v>
      </c>
      <c r="EC175">
        <f t="shared" si="282"/>
        <v>0</v>
      </c>
      <c r="ED175">
        <f t="shared" si="282"/>
        <v>0</v>
      </c>
      <c r="EE175">
        <f t="shared" si="282"/>
        <v>0</v>
      </c>
      <c r="EF175">
        <f t="shared" si="282"/>
        <v>0</v>
      </c>
      <c r="EG175">
        <f t="shared" si="282"/>
        <v>0</v>
      </c>
      <c r="EH175">
        <f t="shared" si="283"/>
        <v>0</v>
      </c>
      <c r="EI175">
        <f t="shared" si="283"/>
        <v>0</v>
      </c>
      <c r="EJ175">
        <f t="shared" si="283"/>
        <v>0</v>
      </c>
      <c r="EK175">
        <f t="shared" si="283"/>
        <v>0</v>
      </c>
      <c r="EL175">
        <f t="shared" si="283"/>
        <v>0</v>
      </c>
      <c r="EM175">
        <f t="shared" si="283"/>
        <v>0</v>
      </c>
      <c r="EN175">
        <f t="shared" si="283"/>
        <v>0</v>
      </c>
      <c r="EO175">
        <f t="shared" si="283"/>
        <v>0</v>
      </c>
      <c r="EP175">
        <f t="shared" si="283"/>
        <v>0</v>
      </c>
      <c r="EQ175">
        <f t="shared" si="283"/>
        <v>0</v>
      </c>
      <c r="ER175">
        <f t="shared" si="283"/>
        <v>0</v>
      </c>
      <c r="ES175" s="47"/>
      <c r="ET175" s="1"/>
    </row>
    <row r="176" spans="1:150" x14ac:dyDescent="0.35">
      <c r="A176" s="107">
        <v>3172.6135729507832</v>
      </c>
      <c r="B176" s="112">
        <f t="shared" si="238"/>
        <v>1.7429079088839532</v>
      </c>
      <c r="C176" s="112">
        <f t="shared" si="239"/>
        <v>1.7429079088839532</v>
      </c>
      <c r="D176" s="133">
        <f t="shared" si="240"/>
        <v>1.7429079088839532</v>
      </c>
      <c r="E176" s="110">
        <v>0</v>
      </c>
      <c r="F176" s="111">
        <f t="shared" si="241"/>
        <v>1</v>
      </c>
      <c r="G176">
        <v>154</v>
      </c>
      <c r="H176">
        <f t="shared" si="270"/>
        <v>0</v>
      </c>
      <c r="I176">
        <f t="shared" si="270"/>
        <v>0</v>
      </c>
      <c r="J176">
        <f t="shared" si="270"/>
        <v>0</v>
      </c>
      <c r="K176">
        <f t="shared" si="270"/>
        <v>0</v>
      </c>
      <c r="L176">
        <f t="shared" si="270"/>
        <v>0</v>
      </c>
      <c r="M176">
        <f t="shared" si="270"/>
        <v>0</v>
      </c>
      <c r="N176">
        <f t="shared" si="270"/>
        <v>0</v>
      </c>
      <c r="O176">
        <f t="shared" si="270"/>
        <v>0</v>
      </c>
      <c r="P176">
        <f t="shared" si="270"/>
        <v>0</v>
      </c>
      <c r="Q176">
        <f t="shared" si="270"/>
        <v>0</v>
      </c>
      <c r="R176">
        <f t="shared" si="271"/>
        <v>0</v>
      </c>
      <c r="S176">
        <f t="shared" si="271"/>
        <v>0</v>
      </c>
      <c r="T176">
        <f t="shared" si="271"/>
        <v>0</v>
      </c>
      <c r="U176">
        <f t="shared" si="271"/>
        <v>0</v>
      </c>
      <c r="V176">
        <f t="shared" si="271"/>
        <v>0</v>
      </c>
      <c r="W176">
        <f t="shared" si="271"/>
        <v>0</v>
      </c>
      <c r="X176">
        <f t="shared" si="271"/>
        <v>0</v>
      </c>
      <c r="Y176">
        <f t="shared" si="271"/>
        <v>0</v>
      </c>
      <c r="Z176">
        <f t="shared" si="271"/>
        <v>0</v>
      </c>
      <c r="AA176">
        <f t="shared" si="271"/>
        <v>0</v>
      </c>
      <c r="AB176">
        <f t="shared" si="272"/>
        <v>0</v>
      </c>
      <c r="AC176">
        <f t="shared" si="272"/>
        <v>0</v>
      </c>
      <c r="AD176">
        <f t="shared" si="272"/>
        <v>0</v>
      </c>
      <c r="AE176">
        <f t="shared" si="272"/>
        <v>0</v>
      </c>
      <c r="AF176">
        <f t="shared" si="272"/>
        <v>0</v>
      </c>
      <c r="AG176">
        <f t="shared" si="272"/>
        <v>0</v>
      </c>
      <c r="AH176">
        <f t="shared" si="272"/>
        <v>0</v>
      </c>
      <c r="AI176">
        <f t="shared" si="272"/>
        <v>0</v>
      </c>
      <c r="AJ176">
        <f t="shared" si="272"/>
        <v>0</v>
      </c>
      <c r="AK176">
        <f t="shared" si="272"/>
        <v>0</v>
      </c>
      <c r="AL176">
        <f t="shared" si="273"/>
        <v>0</v>
      </c>
      <c r="AM176">
        <f t="shared" si="273"/>
        <v>0</v>
      </c>
      <c r="AN176">
        <f t="shared" si="273"/>
        <v>0</v>
      </c>
      <c r="AO176">
        <f t="shared" si="273"/>
        <v>0</v>
      </c>
      <c r="AP176">
        <f t="shared" si="273"/>
        <v>0</v>
      </c>
      <c r="AQ176">
        <f t="shared" si="273"/>
        <v>0</v>
      </c>
      <c r="AR176">
        <f t="shared" si="273"/>
        <v>0</v>
      </c>
      <c r="AS176">
        <f t="shared" si="273"/>
        <v>0</v>
      </c>
      <c r="AT176">
        <f t="shared" si="273"/>
        <v>0</v>
      </c>
      <c r="AU176">
        <f t="shared" si="273"/>
        <v>0</v>
      </c>
      <c r="AV176">
        <f t="shared" si="274"/>
        <v>0</v>
      </c>
      <c r="AW176">
        <f t="shared" si="274"/>
        <v>0</v>
      </c>
      <c r="AX176">
        <f t="shared" si="274"/>
        <v>0</v>
      </c>
      <c r="AY176">
        <f t="shared" si="274"/>
        <v>0</v>
      </c>
      <c r="AZ176">
        <f t="shared" si="274"/>
        <v>0</v>
      </c>
      <c r="BA176">
        <f t="shared" si="274"/>
        <v>0</v>
      </c>
      <c r="BB176">
        <f t="shared" si="274"/>
        <v>0</v>
      </c>
      <c r="BC176">
        <f t="shared" si="274"/>
        <v>0</v>
      </c>
      <c r="BD176">
        <f t="shared" si="274"/>
        <v>0</v>
      </c>
      <c r="BE176">
        <f t="shared" si="274"/>
        <v>0</v>
      </c>
      <c r="BF176">
        <f t="shared" si="275"/>
        <v>0</v>
      </c>
      <c r="BG176">
        <f t="shared" si="275"/>
        <v>0</v>
      </c>
      <c r="BH176">
        <f t="shared" si="275"/>
        <v>0</v>
      </c>
      <c r="BI176">
        <f t="shared" si="275"/>
        <v>0</v>
      </c>
      <c r="BJ176">
        <f t="shared" si="275"/>
        <v>0</v>
      </c>
      <c r="BK176">
        <f t="shared" si="275"/>
        <v>0</v>
      </c>
      <c r="BL176">
        <f t="shared" si="275"/>
        <v>0</v>
      </c>
      <c r="BM176">
        <f t="shared" si="275"/>
        <v>0</v>
      </c>
      <c r="BN176">
        <f t="shared" si="275"/>
        <v>0</v>
      </c>
      <c r="BO176">
        <f t="shared" si="275"/>
        <v>0</v>
      </c>
      <c r="BP176">
        <f t="shared" si="276"/>
        <v>0</v>
      </c>
      <c r="BQ176">
        <f t="shared" si="276"/>
        <v>0</v>
      </c>
      <c r="BR176">
        <f t="shared" si="276"/>
        <v>0</v>
      </c>
      <c r="BS176">
        <f t="shared" si="276"/>
        <v>0</v>
      </c>
      <c r="BT176">
        <f t="shared" si="276"/>
        <v>0</v>
      </c>
      <c r="BU176">
        <f t="shared" si="276"/>
        <v>0</v>
      </c>
      <c r="BV176">
        <f t="shared" si="276"/>
        <v>0</v>
      </c>
      <c r="BW176">
        <f t="shared" si="276"/>
        <v>0</v>
      </c>
      <c r="BX176">
        <f t="shared" si="276"/>
        <v>0</v>
      </c>
      <c r="BY176">
        <f t="shared" si="276"/>
        <v>0</v>
      </c>
      <c r="BZ176">
        <f t="shared" si="277"/>
        <v>0</v>
      </c>
      <c r="CA176">
        <f t="shared" si="277"/>
        <v>0</v>
      </c>
      <c r="CB176">
        <f t="shared" si="277"/>
        <v>0</v>
      </c>
      <c r="CC176">
        <f t="shared" si="277"/>
        <v>0</v>
      </c>
      <c r="CD176">
        <f t="shared" si="277"/>
        <v>0</v>
      </c>
      <c r="CE176">
        <f t="shared" si="277"/>
        <v>0</v>
      </c>
      <c r="CF176">
        <f t="shared" si="277"/>
        <v>0</v>
      </c>
      <c r="CG176">
        <f t="shared" si="277"/>
        <v>0</v>
      </c>
      <c r="CH176">
        <f t="shared" si="277"/>
        <v>0</v>
      </c>
      <c r="CI176">
        <f t="shared" si="277"/>
        <v>0</v>
      </c>
      <c r="CJ176">
        <f t="shared" si="278"/>
        <v>0</v>
      </c>
      <c r="CK176">
        <f t="shared" si="278"/>
        <v>0</v>
      </c>
      <c r="CL176">
        <f t="shared" si="278"/>
        <v>0</v>
      </c>
      <c r="CM176">
        <f t="shared" si="278"/>
        <v>0</v>
      </c>
      <c r="CN176">
        <f t="shared" si="278"/>
        <v>0</v>
      </c>
      <c r="CO176">
        <f t="shared" si="278"/>
        <v>0</v>
      </c>
      <c r="CP176">
        <f t="shared" si="278"/>
        <v>0</v>
      </c>
      <c r="CQ176">
        <f t="shared" si="278"/>
        <v>0</v>
      </c>
      <c r="CR176">
        <f t="shared" si="278"/>
        <v>0</v>
      </c>
      <c r="CS176">
        <f t="shared" si="278"/>
        <v>0</v>
      </c>
      <c r="CT176">
        <f t="shared" si="279"/>
        <v>0</v>
      </c>
      <c r="CU176">
        <f t="shared" si="279"/>
        <v>0</v>
      </c>
      <c r="CV176">
        <f t="shared" si="279"/>
        <v>0</v>
      </c>
      <c r="CW176">
        <f t="shared" si="279"/>
        <v>0</v>
      </c>
      <c r="CX176">
        <f t="shared" si="279"/>
        <v>0</v>
      </c>
      <c r="CY176">
        <f t="shared" si="279"/>
        <v>0</v>
      </c>
      <c r="CZ176">
        <f t="shared" si="279"/>
        <v>0</v>
      </c>
      <c r="DA176">
        <f t="shared" si="279"/>
        <v>0</v>
      </c>
      <c r="DB176">
        <f t="shared" si="279"/>
        <v>0</v>
      </c>
      <c r="DC176">
        <f t="shared" si="279"/>
        <v>0</v>
      </c>
      <c r="DD176">
        <f t="shared" si="280"/>
        <v>0</v>
      </c>
      <c r="DE176">
        <f t="shared" si="280"/>
        <v>0</v>
      </c>
      <c r="DF176">
        <f t="shared" si="280"/>
        <v>0</v>
      </c>
      <c r="DG176">
        <f t="shared" si="280"/>
        <v>0</v>
      </c>
      <c r="DH176">
        <f t="shared" si="280"/>
        <v>0</v>
      </c>
      <c r="DI176">
        <f t="shared" si="280"/>
        <v>0</v>
      </c>
      <c r="DJ176">
        <f t="shared" si="280"/>
        <v>0</v>
      </c>
      <c r="DK176">
        <f t="shared" si="280"/>
        <v>0</v>
      </c>
      <c r="DL176">
        <f t="shared" si="280"/>
        <v>0</v>
      </c>
      <c r="DM176">
        <f t="shared" si="280"/>
        <v>0</v>
      </c>
      <c r="DN176">
        <f t="shared" si="281"/>
        <v>0</v>
      </c>
      <c r="DO176">
        <f t="shared" si="281"/>
        <v>0</v>
      </c>
      <c r="DP176">
        <f t="shared" si="281"/>
        <v>0</v>
      </c>
      <c r="DQ176">
        <f t="shared" si="281"/>
        <v>0</v>
      </c>
      <c r="DR176">
        <f t="shared" si="281"/>
        <v>0</v>
      </c>
      <c r="DS176">
        <f t="shared" si="281"/>
        <v>0</v>
      </c>
      <c r="DT176">
        <f t="shared" si="281"/>
        <v>0</v>
      </c>
      <c r="DU176">
        <f t="shared" si="281"/>
        <v>0</v>
      </c>
      <c r="DV176">
        <f t="shared" si="281"/>
        <v>0</v>
      </c>
      <c r="DW176">
        <f t="shared" si="281"/>
        <v>0</v>
      </c>
      <c r="DX176">
        <f t="shared" si="282"/>
        <v>0</v>
      </c>
      <c r="DY176">
        <f t="shared" si="282"/>
        <v>0</v>
      </c>
      <c r="DZ176">
        <f t="shared" si="282"/>
        <v>0</v>
      </c>
      <c r="EA176">
        <f t="shared" si="282"/>
        <v>0</v>
      </c>
      <c r="EB176">
        <f t="shared" si="282"/>
        <v>0</v>
      </c>
      <c r="EC176">
        <f t="shared" si="282"/>
        <v>0</v>
      </c>
      <c r="ED176">
        <f t="shared" si="282"/>
        <v>0</v>
      </c>
      <c r="EE176">
        <f t="shared" si="282"/>
        <v>0</v>
      </c>
      <c r="EF176">
        <f t="shared" si="282"/>
        <v>0</v>
      </c>
      <c r="EG176">
        <f t="shared" si="282"/>
        <v>0</v>
      </c>
      <c r="EH176">
        <f t="shared" si="283"/>
        <v>0</v>
      </c>
      <c r="EI176">
        <f t="shared" si="283"/>
        <v>0</v>
      </c>
      <c r="EJ176">
        <f t="shared" si="283"/>
        <v>0</v>
      </c>
      <c r="EK176">
        <f t="shared" si="283"/>
        <v>0</v>
      </c>
      <c r="EL176">
        <f t="shared" si="283"/>
        <v>0</v>
      </c>
      <c r="EM176">
        <f t="shared" si="283"/>
        <v>0</v>
      </c>
      <c r="EN176">
        <f t="shared" si="283"/>
        <v>0</v>
      </c>
      <c r="EO176">
        <f t="shared" si="283"/>
        <v>0</v>
      </c>
      <c r="EP176">
        <f t="shared" si="283"/>
        <v>0</v>
      </c>
      <c r="EQ176">
        <f t="shared" si="283"/>
        <v>0</v>
      </c>
      <c r="ER176">
        <f t="shared" si="283"/>
        <v>0</v>
      </c>
      <c r="ES176" s="47"/>
      <c r="ET176" s="1"/>
    </row>
    <row r="177" spans="1:150" x14ac:dyDescent="0.35">
      <c r="A177" s="106">
        <v>1212.4313871961026</v>
      </c>
      <c r="B177" s="112">
        <f t="shared" si="238"/>
        <v>7.4978438472228931E-2</v>
      </c>
      <c r="C177" s="112">
        <f t="shared" si="239"/>
        <v>7.4978438472228931E-2</v>
      </c>
      <c r="D177" s="133">
        <f t="shared" si="240"/>
        <v>7.4978438472228931E-2</v>
      </c>
      <c r="E177" s="110">
        <v>0</v>
      </c>
      <c r="F177" s="111">
        <f t="shared" si="241"/>
        <v>1</v>
      </c>
      <c r="G177">
        <v>155</v>
      </c>
      <c r="H177">
        <f t="shared" si="270"/>
        <v>0</v>
      </c>
      <c r="I177">
        <f t="shared" si="270"/>
        <v>0</v>
      </c>
      <c r="J177">
        <f t="shared" si="270"/>
        <v>0</v>
      </c>
      <c r="K177">
        <f t="shared" si="270"/>
        <v>0</v>
      </c>
      <c r="L177">
        <f t="shared" si="270"/>
        <v>0</v>
      </c>
      <c r="M177">
        <f t="shared" si="270"/>
        <v>0</v>
      </c>
      <c r="N177">
        <f t="shared" si="270"/>
        <v>0</v>
      </c>
      <c r="O177">
        <f t="shared" si="270"/>
        <v>0</v>
      </c>
      <c r="P177">
        <f t="shared" si="270"/>
        <v>0</v>
      </c>
      <c r="Q177">
        <f t="shared" si="270"/>
        <v>0</v>
      </c>
      <c r="R177">
        <f t="shared" si="271"/>
        <v>0</v>
      </c>
      <c r="S177">
        <f t="shared" si="271"/>
        <v>0</v>
      </c>
      <c r="T177">
        <f t="shared" si="271"/>
        <v>0</v>
      </c>
      <c r="U177">
        <f t="shared" si="271"/>
        <v>0</v>
      </c>
      <c r="V177">
        <f t="shared" si="271"/>
        <v>0</v>
      </c>
      <c r="W177">
        <f t="shared" si="271"/>
        <v>0</v>
      </c>
      <c r="X177">
        <f t="shared" si="271"/>
        <v>0</v>
      </c>
      <c r="Y177">
        <f t="shared" si="271"/>
        <v>0</v>
      </c>
      <c r="Z177">
        <f t="shared" si="271"/>
        <v>0</v>
      </c>
      <c r="AA177">
        <f t="shared" si="271"/>
        <v>0</v>
      </c>
      <c r="AB177">
        <f t="shared" si="272"/>
        <v>0</v>
      </c>
      <c r="AC177">
        <f t="shared" si="272"/>
        <v>0</v>
      </c>
      <c r="AD177">
        <f t="shared" si="272"/>
        <v>0</v>
      </c>
      <c r="AE177">
        <f t="shared" si="272"/>
        <v>0</v>
      </c>
      <c r="AF177">
        <f t="shared" si="272"/>
        <v>0</v>
      </c>
      <c r="AG177">
        <f t="shared" si="272"/>
        <v>0</v>
      </c>
      <c r="AH177">
        <f t="shared" si="272"/>
        <v>0</v>
      </c>
      <c r="AI177">
        <f t="shared" si="272"/>
        <v>0</v>
      </c>
      <c r="AJ177">
        <f t="shared" si="272"/>
        <v>0</v>
      </c>
      <c r="AK177">
        <f t="shared" si="272"/>
        <v>0</v>
      </c>
      <c r="AL177">
        <f t="shared" si="273"/>
        <v>0</v>
      </c>
      <c r="AM177">
        <f t="shared" si="273"/>
        <v>0</v>
      </c>
      <c r="AN177">
        <f t="shared" si="273"/>
        <v>0</v>
      </c>
      <c r="AO177">
        <f t="shared" si="273"/>
        <v>0</v>
      </c>
      <c r="AP177">
        <f t="shared" si="273"/>
        <v>0</v>
      </c>
      <c r="AQ177">
        <f t="shared" si="273"/>
        <v>0</v>
      </c>
      <c r="AR177">
        <f t="shared" si="273"/>
        <v>0</v>
      </c>
      <c r="AS177">
        <f t="shared" si="273"/>
        <v>0</v>
      </c>
      <c r="AT177">
        <f t="shared" si="273"/>
        <v>0</v>
      </c>
      <c r="AU177">
        <f t="shared" si="273"/>
        <v>0</v>
      </c>
      <c r="AV177">
        <f t="shared" si="274"/>
        <v>0</v>
      </c>
      <c r="AW177">
        <f t="shared" si="274"/>
        <v>0</v>
      </c>
      <c r="AX177">
        <f t="shared" si="274"/>
        <v>0</v>
      </c>
      <c r="AY177">
        <f t="shared" si="274"/>
        <v>0</v>
      </c>
      <c r="AZ177">
        <f t="shared" si="274"/>
        <v>0</v>
      </c>
      <c r="BA177">
        <f t="shared" si="274"/>
        <v>0</v>
      </c>
      <c r="BB177">
        <f t="shared" si="274"/>
        <v>0</v>
      </c>
      <c r="BC177">
        <f t="shared" si="274"/>
        <v>0</v>
      </c>
      <c r="BD177">
        <f t="shared" si="274"/>
        <v>0</v>
      </c>
      <c r="BE177">
        <f t="shared" si="274"/>
        <v>0</v>
      </c>
      <c r="BF177">
        <f t="shared" si="275"/>
        <v>0</v>
      </c>
      <c r="BG177">
        <f t="shared" si="275"/>
        <v>0</v>
      </c>
      <c r="BH177">
        <f t="shared" si="275"/>
        <v>0</v>
      </c>
      <c r="BI177">
        <f t="shared" si="275"/>
        <v>0</v>
      </c>
      <c r="BJ177">
        <f t="shared" si="275"/>
        <v>0</v>
      </c>
      <c r="BK177">
        <f t="shared" si="275"/>
        <v>0</v>
      </c>
      <c r="BL177">
        <f t="shared" si="275"/>
        <v>0</v>
      </c>
      <c r="BM177">
        <f t="shared" si="275"/>
        <v>0</v>
      </c>
      <c r="BN177">
        <f t="shared" si="275"/>
        <v>0</v>
      </c>
      <c r="BO177">
        <f t="shared" si="275"/>
        <v>0</v>
      </c>
      <c r="BP177">
        <f t="shared" si="276"/>
        <v>0</v>
      </c>
      <c r="BQ177">
        <f t="shared" si="276"/>
        <v>0</v>
      </c>
      <c r="BR177">
        <f t="shared" si="276"/>
        <v>0</v>
      </c>
      <c r="BS177">
        <f t="shared" si="276"/>
        <v>0</v>
      </c>
      <c r="BT177">
        <f t="shared" si="276"/>
        <v>0</v>
      </c>
      <c r="BU177">
        <f t="shared" si="276"/>
        <v>0</v>
      </c>
      <c r="BV177">
        <f t="shared" si="276"/>
        <v>0</v>
      </c>
      <c r="BW177">
        <f t="shared" si="276"/>
        <v>0</v>
      </c>
      <c r="BX177">
        <f t="shared" si="276"/>
        <v>0</v>
      </c>
      <c r="BY177">
        <f t="shared" si="276"/>
        <v>0</v>
      </c>
      <c r="BZ177">
        <f t="shared" si="277"/>
        <v>0</v>
      </c>
      <c r="CA177">
        <f t="shared" si="277"/>
        <v>0</v>
      </c>
      <c r="CB177">
        <f t="shared" si="277"/>
        <v>0</v>
      </c>
      <c r="CC177">
        <f t="shared" si="277"/>
        <v>0</v>
      </c>
      <c r="CD177">
        <f t="shared" si="277"/>
        <v>0</v>
      </c>
      <c r="CE177">
        <f t="shared" si="277"/>
        <v>0</v>
      </c>
      <c r="CF177">
        <f t="shared" si="277"/>
        <v>0</v>
      </c>
      <c r="CG177">
        <f t="shared" si="277"/>
        <v>0</v>
      </c>
      <c r="CH177">
        <f t="shared" si="277"/>
        <v>0</v>
      </c>
      <c r="CI177">
        <f t="shared" si="277"/>
        <v>0</v>
      </c>
      <c r="CJ177">
        <f t="shared" si="278"/>
        <v>0</v>
      </c>
      <c r="CK177">
        <f t="shared" si="278"/>
        <v>0</v>
      </c>
      <c r="CL177">
        <f t="shared" si="278"/>
        <v>0</v>
      </c>
      <c r="CM177">
        <f t="shared" si="278"/>
        <v>0</v>
      </c>
      <c r="CN177">
        <f t="shared" si="278"/>
        <v>0</v>
      </c>
      <c r="CO177">
        <f t="shared" si="278"/>
        <v>0</v>
      </c>
      <c r="CP177">
        <f t="shared" si="278"/>
        <v>0</v>
      </c>
      <c r="CQ177">
        <f t="shared" si="278"/>
        <v>0</v>
      </c>
      <c r="CR177">
        <f t="shared" si="278"/>
        <v>0</v>
      </c>
      <c r="CS177">
        <f t="shared" si="278"/>
        <v>0</v>
      </c>
      <c r="CT177">
        <f t="shared" si="279"/>
        <v>0</v>
      </c>
      <c r="CU177">
        <f t="shared" si="279"/>
        <v>0</v>
      </c>
      <c r="CV177">
        <f t="shared" si="279"/>
        <v>0</v>
      </c>
      <c r="CW177">
        <f t="shared" si="279"/>
        <v>0</v>
      </c>
      <c r="CX177">
        <f t="shared" si="279"/>
        <v>0</v>
      </c>
      <c r="CY177">
        <f t="shared" si="279"/>
        <v>0</v>
      </c>
      <c r="CZ177">
        <f t="shared" si="279"/>
        <v>0</v>
      </c>
      <c r="DA177">
        <f t="shared" si="279"/>
        <v>0</v>
      </c>
      <c r="DB177">
        <f t="shared" si="279"/>
        <v>0</v>
      </c>
      <c r="DC177">
        <f t="shared" si="279"/>
        <v>0</v>
      </c>
      <c r="DD177">
        <f t="shared" si="280"/>
        <v>0</v>
      </c>
      <c r="DE177">
        <f t="shared" si="280"/>
        <v>0</v>
      </c>
      <c r="DF177">
        <f t="shared" si="280"/>
        <v>0</v>
      </c>
      <c r="DG177">
        <f t="shared" si="280"/>
        <v>0</v>
      </c>
      <c r="DH177">
        <f t="shared" si="280"/>
        <v>0</v>
      </c>
      <c r="DI177">
        <f t="shared" si="280"/>
        <v>0</v>
      </c>
      <c r="DJ177">
        <f t="shared" si="280"/>
        <v>0</v>
      </c>
      <c r="DK177">
        <f t="shared" si="280"/>
        <v>0</v>
      </c>
      <c r="DL177">
        <f t="shared" si="280"/>
        <v>0</v>
      </c>
      <c r="DM177">
        <f t="shared" si="280"/>
        <v>0</v>
      </c>
      <c r="DN177">
        <f t="shared" si="281"/>
        <v>0</v>
      </c>
      <c r="DO177">
        <f t="shared" si="281"/>
        <v>0</v>
      </c>
      <c r="DP177">
        <f t="shared" si="281"/>
        <v>0</v>
      </c>
      <c r="DQ177">
        <f t="shared" si="281"/>
        <v>0</v>
      </c>
      <c r="DR177">
        <f t="shared" si="281"/>
        <v>0</v>
      </c>
      <c r="DS177">
        <f t="shared" si="281"/>
        <v>0</v>
      </c>
      <c r="DT177">
        <f t="shared" si="281"/>
        <v>0</v>
      </c>
      <c r="DU177">
        <f t="shared" si="281"/>
        <v>0</v>
      </c>
      <c r="DV177">
        <f t="shared" si="281"/>
        <v>0</v>
      </c>
      <c r="DW177">
        <f t="shared" si="281"/>
        <v>0</v>
      </c>
      <c r="DX177">
        <f t="shared" si="282"/>
        <v>0</v>
      </c>
      <c r="DY177">
        <f t="shared" si="282"/>
        <v>0</v>
      </c>
      <c r="DZ177">
        <f t="shared" si="282"/>
        <v>0</v>
      </c>
      <c r="EA177">
        <f t="shared" si="282"/>
        <v>0</v>
      </c>
      <c r="EB177">
        <f t="shared" si="282"/>
        <v>0</v>
      </c>
      <c r="EC177">
        <f t="shared" si="282"/>
        <v>0</v>
      </c>
      <c r="ED177">
        <f t="shared" si="282"/>
        <v>0</v>
      </c>
      <c r="EE177">
        <f t="shared" si="282"/>
        <v>0</v>
      </c>
      <c r="EF177">
        <f t="shared" si="282"/>
        <v>0</v>
      </c>
      <c r="EG177">
        <f t="shared" si="282"/>
        <v>0</v>
      </c>
      <c r="EH177">
        <f t="shared" si="283"/>
        <v>0</v>
      </c>
      <c r="EI177">
        <f t="shared" si="283"/>
        <v>0</v>
      </c>
      <c r="EJ177">
        <f t="shared" si="283"/>
        <v>0</v>
      </c>
      <c r="EK177">
        <f t="shared" si="283"/>
        <v>0</v>
      </c>
      <c r="EL177">
        <f t="shared" si="283"/>
        <v>0</v>
      </c>
      <c r="EM177">
        <f t="shared" si="283"/>
        <v>0</v>
      </c>
      <c r="EN177">
        <f t="shared" si="283"/>
        <v>0</v>
      </c>
      <c r="EO177">
        <f t="shared" si="283"/>
        <v>0</v>
      </c>
      <c r="EP177">
        <f t="shared" si="283"/>
        <v>0</v>
      </c>
      <c r="EQ177">
        <f t="shared" si="283"/>
        <v>0</v>
      </c>
      <c r="ER177">
        <f t="shared" si="283"/>
        <v>0</v>
      </c>
      <c r="ES177" s="47"/>
      <c r="ET177" s="1"/>
    </row>
    <row r="178" spans="1:150" x14ac:dyDescent="0.35">
      <c r="A178" s="107">
        <v>3927.0465540353316</v>
      </c>
      <c r="B178" s="112">
        <f t="shared" si="238"/>
        <v>2.3848589539175662</v>
      </c>
      <c r="C178" s="112">
        <f t="shared" si="239"/>
        <v>2.3848589539175662</v>
      </c>
      <c r="D178" s="133">
        <f t="shared" si="240"/>
        <v>2.3848589539175662</v>
      </c>
      <c r="E178" s="110">
        <v>1</v>
      </c>
      <c r="F178" s="111">
        <f t="shared" si="241"/>
        <v>0</v>
      </c>
      <c r="G178">
        <v>156</v>
      </c>
      <c r="H178">
        <f t="shared" si="270"/>
        <v>0</v>
      </c>
      <c r="I178">
        <f t="shared" si="270"/>
        <v>0</v>
      </c>
      <c r="J178">
        <f t="shared" si="270"/>
        <v>0</v>
      </c>
      <c r="K178">
        <f t="shared" si="270"/>
        <v>0</v>
      </c>
      <c r="L178">
        <f t="shared" si="270"/>
        <v>0</v>
      </c>
      <c r="M178">
        <f t="shared" si="270"/>
        <v>0</v>
      </c>
      <c r="N178">
        <f t="shared" si="270"/>
        <v>0</v>
      </c>
      <c r="O178">
        <f t="shared" si="270"/>
        <v>0</v>
      </c>
      <c r="P178">
        <f t="shared" si="270"/>
        <v>0</v>
      </c>
      <c r="Q178">
        <f t="shared" si="270"/>
        <v>0</v>
      </c>
      <c r="R178">
        <f t="shared" si="271"/>
        <v>0</v>
      </c>
      <c r="S178">
        <f t="shared" si="271"/>
        <v>0</v>
      </c>
      <c r="T178">
        <f t="shared" si="271"/>
        <v>0</v>
      </c>
      <c r="U178">
        <f t="shared" si="271"/>
        <v>0</v>
      </c>
      <c r="V178">
        <f t="shared" si="271"/>
        <v>0</v>
      </c>
      <c r="W178">
        <f t="shared" si="271"/>
        <v>0</v>
      </c>
      <c r="X178">
        <f t="shared" si="271"/>
        <v>0</v>
      </c>
      <c r="Y178">
        <f t="shared" si="271"/>
        <v>0</v>
      </c>
      <c r="Z178">
        <f t="shared" si="271"/>
        <v>0</v>
      </c>
      <c r="AA178">
        <f t="shared" si="271"/>
        <v>0</v>
      </c>
      <c r="AB178">
        <f t="shared" si="272"/>
        <v>0</v>
      </c>
      <c r="AC178">
        <f t="shared" si="272"/>
        <v>0</v>
      </c>
      <c r="AD178">
        <f t="shared" si="272"/>
        <v>0</v>
      </c>
      <c r="AE178">
        <f t="shared" si="272"/>
        <v>1</v>
      </c>
      <c r="AF178">
        <f t="shared" si="272"/>
        <v>1</v>
      </c>
      <c r="AG178">
        <f t="shared" si="272"/>
        <v>1</v>
      </c>
      <c r="AH178">
        <f t="shared" si="272"/>
        <v>1</v>
      </c>
      <c r="AI178">
        <f t="shared" si="272"/>
        <v>1</v>
      </c>
      <c r="AJ178">
        <f t="shared" si="272"/>
        <v>1</v>
      </c>
      <c r="AK178">
        <f t="shared" si="272"/>
        <v>1</v>
      </c>
      <c r="AL178">
        <f t="shared" si="273"/>
        <v>1</v>
      </c>
      <c r="AM178">
        <f t="shared" si="273"/>
        <v>1</v>
      </c>
      <c r="AN178">
        <f t="shared" si="273"/>
        <v>1</v>
      </c>
      <c r="AO178">
        <f t="shared" si="273"/>
        <v>1</v>
      </c>
      <c r="AP178">
        <f t="shared" si="273"/>
        <v>1</v>
      </c>
      <c r="AQ178">
        <f t="shared" si="273"/>
        <v>1</v>
      </c>
      <c r="AR178">
        <f t="shared" si="273"/>
        <v>1</v>
      </c>
      <c r="AS178">
        <f t="shared" si="273"/>
        <v>1</v>
      </c>
      <c r="AT178">
        <f t="shared" si="273"/>
        <v>1</v>
      </c>
      <c r="AU178">
        <f t="shared" si="273"/>
        <v>1</v>
      </c>
      <c r="AV178">
        <f t="shared" si="274"/>
        <v>1</v>
      </c>
      <c r="AW178">
        <f t="shared" si="274"/>
        <v>1</v>
      </c>
      <c r="AX178">
        <f t="shared" si="274"/>
        <v>1</v>
      </c>
      <c r="AY178">
        <f t="shared" si="274"/>
        <v>1</v>
      </c>
      <c r="AZ178">
        <f t="shared" si="274"/>
        <v>1</v>
      </c>
      <c r="BA178">
        <f t="shared" si="274"/>
        <v>1</v>
      </c>
      <c r="BB178">
        <f t="shared" si="274"/>
        <v>1</v>
      </c>
      <c r="BC178">
        <f t="shared" si="274"/>
        <v>1</v>
      </c>
      <c r="BD178">
        <f t="shared" si="274"/>
        <v>1</v>
      </c>
      <c r="BE178">
        <f t="shared" si="274"/>
        <v>1</v>
      </c>
      <c r="BF178">
        <f t="shared" si="275"/>
        <v>1</v>
      </c>
      <c r="BG178">
        <f t="shared" si="275"/>
        <v>1</v>
      </c>
      <c r="BH178">
        <f t="shared" si="275"/>
        <v>1</v>
      </c>
      <c r="BI178">
        <f t="shared" si="275"/>
        <v>1</v>
      </c>
      <c r="BJ178">
        <f t="shared" si="275"/>
        <v>1</v>
      </c>
      <c r="BK178">
        <f t="shared" si="275"/>
        <v>1</v>
      </c>
      <c r="BL178">
        <f t="shared" si="275"/>
        <v>1</v>
      </c>
      <c r="BM178">
        <f t="shared" si="275"/>
        <v>1</v>
      </c>
      <c r="BN178">
        <f t="shared" si="275"/>
        <v>1</v>
      </c>
      <c r="BO178">
        <f t="shared" si="275"/>
        <v>1</v>
      </c>
      <c r="BP178">
        <f t="shared" si="276"/>
        <v>1</v>
      </c>
      <c r="BQ178">
        <f t="shared" si="276"/>
        <v>1</v>
      </c>
      <c r="BR178">
        <f t="shared" si="276"/>
        <v>1</v>
      </c>
      <c r="BS178">
        <f t="shared" si="276"/>
        <v>1</v>
      </c>
      <c r="BT178">
        <f t="shared" si="276"/>
        <v>1</v>
      </c>
      <c r="BU178">
        <f t="shared" si="276"/>
        <v>1</v>
      </c>
      <c r="BV178">
        <f t="shared" si="276"/>
        <v>1</v>
      </c>
      <c r="BW178">
        <f t="shared" si="276"/>
        <v>1</v>
      </c>
      <c r="BX178">
        <f t="shared" si="276"/>
        <v>1</v>
      </c>
      <c r="BY178">
        <f t="shared" si="276"/>
        <v>1</v>
      </c>
      <c r="BZ178">
        <f t="shared" si="277"/>
        <v>1</v>
      </c>
      <c r="CA178">
        <f t="shared" si="277"/>
        <v>1</v>
      </c>
      <c r="CB178">
        <f t="shared" si="277"/>
        <v>1</v>
      </c>
      <c r="CC178">
        <f t="shared" si="277"/>
        <v>1</v>
      </c>
      <c r="CD178">
        <f t="shared" si="277"/>
        <v>1</v>
      </c>
      <c r="CE178">
        <f t="shared" si="277"/>
        <v>1</v>
      </c>
      <c r="CF178">
        <f t="shared" si="277"/>
        <v>1</v>
      </c>
      <c r="CG178">
        <f t="shared" si="277"/>
        <v>1</v>
      </c>
      <c r="CH178">
        <f t="shared" si="277"/>
        <v>1</v>
      </c>
      <c r="CI178">
        <f t="shared" si="277"/>
        <v>1</v>
      </c>
      <c r="CJ178">
        <f t="shared" si="278"/>
        <v>1</v>
      </c>
      <c r="CK178">
        <f t="shared" si="278"/>
        <v>1</v>
      </c>
      <c r="CL178">
        <f t="shared" si="278"/>
        <v>1</v>
      </c>
      <c r="CM178">
        <f t="shared" si="278"/>
        <v>1</v>
      </c>
      <c r="CN178">
        <f t="shared" si="278"/>
        <v>1</v>
      </c>
      <c r="CO178">
        <f t="shared" si="278"/>
        <v>1</v>
      </c>
      <c r="CP178">
        <f t="shared" si="278"/>
        <v>1</v>
      </c>
      <c r="CQ178">
        <f t="shared" si="278"/>
        <v>1</v>
      </c>
      <c r="CR178">
        <f t="shared" si="278"/>
        <v>1</v>
      </c>
      <c r="CS178">
        <f t="shared" si="278"/>
        <v>1</v>
      </c>
      <c r="CT178">
        <f t="shared" si="279"/>
        <v>1</v>
      </c>
      <c r="CU178">
        <f t="shared" si="279"/>
        <v>1</v>
      </c>
      <c r="CV178">
        <f t="shared" si="279"/>
        <v>1</v>
      </c>
      <c r="CW178">
        <f t="shared" si="279"/>
        <v>1</v>
      </c>
      <c r="CX178">
        <f t="shared" si="279"/>
        <v>1</v>
      </c>
      <c r="CY178">
        <f t="shared" si="279"/>
        <v>1</v>
      </c>
      <c r="CZ178">
        <f t="shared" si="279"/>
        <v>1</v>
      </c>
      <c r="DA178">
        <f t="shared" si="279"/>
        <v>1</v>
      </c>
      <c r="DB178">
        <f t="shared" si="279"/>
        <v>1</v>
      </c>
      <c r="DC178">
        <f t="shared" si="279"/>
        <v>1</v>
      </c>
      <c r="DD178">
        <f t="shared" si="280"/>
        <v>1</v>
      </c>
      <c r="DE178">
        <f t="shared" si="280"/>
        <v>1</v>
      </c>
      <c r="DF178">
        <f t="shared" si="280"/>
        <v>1</v>
      </c>
      <c r="DG178">
        <f t="shared" si="280"/>
        <v>1</v>
      </c>
      <c r="DH178">
        <f t="shared" si="280"/>
        <v>1</v>
      </c>
      <c r="DI178">
        <f t="shared" si="280"/>
        <v>1</v>
      </c>
      <c r="DJ178">
        <f t="shared" si="280"/>
        <v>1</v>
      </c>
      <c r="DK178">
        <f t="shared" si="280"/>
        <v>1</v>
      </c>
      <c r="DL178">
        <f t="shared" si="280"/>
        <v>1</v>
      </c>
      <c r="DM178">
        <f t="shared" si="280"/>
        <v>1</v>
      </c>
      <c r="DN178">
        <f t="shared" si="281"/>
        <v>1</v>
      </c>
      <c r="DO178">
        <f t="shared" si="281"/>
        <v>1</v>
      </c>
      <c r="DP178">
        <f t="shared" si="281"/>
        <v>1</v>
      </c>
      <c r="DQ178">
        <f t="shared" si="281"/>
        <v>1</v>
      </c>
      <c r="DR178">
        <f t="shared" si="281"/>
        <v>1</v>
      </c>
      <c r="DS178">
        <f t="shared" si="281"/>
        <v>1</v>
      </c>
      <c r="DT178">
        <f t="shared" si="281"/>
        <v>1</v>
      </c>
      <c r="DU178">
        <f t="shared" si="281"/>
        <v>1</v>
      </c>
      <c r="DV178">
        <f t="shared" si="281"/>
        <v>1</v>
      </c>
      <c r="DW178">
        <f t="shared" si="281"/>
        <v>1</v>
      </c>
      <c r="DX178">
        <f t="shared" si="282"/>
        <v>1</v>
      </c>
      <c r="DY178">
        <f t="shared" si="282"/>
        <v>1</v>
      </c>
      <c r="DZ178">
        <f t="shared" si="282"/>
        <v>1</v>
      </c>
      <c r="EA178">
        <f t="shared" si="282"/>
        <v>1</v>
      </c>
      <c r="EB178">
        <f t="shared" si="282"/>
        <v>1</v>
      </c>
      <c r="EC178">
        <f t="shared" si="282"/>
        <v>1</v>
      </c>
      <c r="ED178">
        <f t="shared" si="282"/>
        <v>1</v>
      </c>
      <c r="EE178">
        <f t="shared" si="282"/>
        <v>1</v>
      </c>
      <c r="EF178">
        <f t="shared" si="282"/>
        <v>1</v>
      </c>
      <c r="EG178">
        <f t="shared" si="282"/>
        <v>1</v>
      </c>
      <c r="EH178">
        <f t="shared" si="283"/>
        <v>1</v>
      </c>
      <c r="EI178">
        <f t="shared" si="283"/>
        <v>1</v>
      </c>
      <c r="EJ178">
        <f t="shared" si="283"/>
        <v>1</v>
      </c>
      <c r="EK178">
        <f t="shared" si="283"/>
        <v>1</v>
      </c>
      <c r="EL178">
        <f t="shared" si="283"/>
        <v>1</v>
      </c>
      <c r="EM178">
        <f t="shared" si="283"/>
        <v>1</v>
      </c>
      <c r="EN178">
        <f t="shared" si="283"/>
        <v>1</v>
      </c>
      <c r="EO178">
        <f t="shared" si="283"/>
        <v>1</v>
      </c>
      <c r="EP178">
        <f t="shared" si="283"/>
        <v>1</v>
      </c>
      <c r="EQ178">
        <f t="shared" si="283"/>
        <v>1</v>
      </c>
      <c r="ER178">
        <f t="shared" si="283"/>
        <v>1</v>
      </c>
      <c r="ES178" s="47"/>
      <c r="ET178" s="1"/>
    </row>
    <row r="179" spans="1:150" x14ac:dyDescent="0.35">
      <c r="A179" s="106">
        <v>157.06475207935117</v>
      </c>
      <c r="B179" s="112">
        <f t="shared" si="238"/>
        <v>-0.8230386568738195</v>
      </c>
      <c r="C179" s="112">
        <f t="shared" si="239"/>
        <v>-0.8230386568738195</v>
      </c>
      <c r="D179" s="133">
        <f t="shared" si="240"/>
        <v>-0.8230386568738195</v>
      </c>
      <c r="E179" s="110">
        <v>0</v>
      </c>
      <c r="F179" s="111">
        <f t="shared" si="241"/>
        <v>1</v>
      </c>
      <c r="G179">
        <v>157</v>
      </c>
      <c r="H179">
        <f t="shared" si="270"/>
        <v>0</v>
      </c>
      <c r="I179">
        <f t="shared" si="270"/>
        <v>0</v>
      </c>
      <c r="J179">
        <f t="shared" si="270"/>
        <v>0</v>
      </c>
      <c r="K179">
        <f t="shared" si="270"/>
        <v>0</v>
      </c>
      <c r="L179">
        <f t="shared" si="270"/>
        <v>0</v>
      </c>
      <c r="M179">
        <f t="shared" si="270"/>
        <v>0</v>
      </c>
      <c r="N179">
        <f t="shared" si="270"/>
        <v>0</v>
      </c>
      <c r="O179">
        <f t="shared" si="270"/>
        <v>0</v>
      </c>
      <c r="P179">
        <f t="shared" si="270"/>
        <v>0</v>
      </c>
      <c r="Q179">
        <f t="shared" si="270"/>
        <v>0</v>
      </c>
      <c r="R179">
        <f t="shared" si="271"/>
        <v>0</v>
      </c>
      <c r="S179">
        <f t="shared" si="271"/>
        <v>0</v>
      </c>
      <c r="T179">
        <f t="shared" si="271"/>
        <v>0</v>
      </c>
      <c r="U179">
        <f t="shared" si="271"/>
        <v>0</v>
      </c>
      <c r="V179">
        <f t="shared" si="271"/>
        <v>0</v>
      </c>
      <c r="W179">
        <f t="shared" si="271"/>
        <v>0</v>
      </c>
      <c r="X179">
        <f t="shared" si="271"/>
        <v>0</v>
      </c>
      <c r="Y179">
        <f t="shared" si="271"/>
        <v>0</v>
      </c>
      <c r="Z179">
        <f t="shared" si="271"/>
        <v>0</v>
      </c>
      <c r="AA179">
        <f t="shared" si="271"/>
        <v>0</v>
      </c>
      <c r="AB179">
        <f t="shared" si="272"/>
        <v>0</v>
      </c>
      <c r="AC179">
        <f t="shared" si="272"/>
        <v>0</v>
      </c>
      <c r="AD179">
        <f t="shared" si="272"/>
        <v>0</v>
      </c>
      <c r="AE179">
        <f t="shared" si="272"/>
        <v>0</v>
      </c>
      <c r="AF179">
        <f t="shared" si="272"/>
        <v>0</v>
      </c>
      <c r="AG179">
        <f t="shared" si="272"/>
        <v>0</v>
      </c>
      <c r="AH179">
        <f t="shared" si="272"/>
        <v>0</v>
      </c>
      <c r="AI179">
        <f t="shared" si="272"/>
        <v>0</v>
      </c>
      <c r="AJ179">
        <f t="shared" si="272"/>
        <v>0</v>
      </c>
      <c r="AK179">
        <f t="shared" si="272"/>
        <v>0</v>
      </c>
      <c r="AL179">
        <f t="shared" si="273"/>
        <v>0</v>
      </c>
      <c r="AM179">
        <f t="shared" si="273"/>
        <v>0</v>
      </c>
      <c r="AN179">
        <f t="shared" si="273"/>
        <v>0</v>
      </c>
      <c r="AO179">
        <f t="shared" si="273"/>
        <v>0</v>
      </c>
      <c r="AP179">
        <f t="shared" si="273"/>
        <v>0</v>
      </c>
      <c r="AQ179">
        <f t="shared" si="273"/>
        <v>0</v>
      </c>
      <c r="AR179">
        <f t="shared" si="273"/>
        <v>0</v>
      </c>
      <c r="AS179">
        <f t="shared" si="273"/>
        <v>0</v>
      </c>
      <c r="AT179">
        <f t="shared" si="273"/>
        <v>0</v>
      </c>
      <c r="AU179">
        <f t="shared" si="273"/>
        <v>0</v>
      </c>
      <c r="AV179">
        <f t="shared" si="274"/>
        <v>0</v>
      </c>
      <c r="AW179">
        <f t="shared" si="274"/>
        <v>0</v>
      </c>
      <c r="AX179">
        <f t="shared" si="274"/>
        <v>0</v>
      </c>
      <c r="AY179">
        <f t="shared" si="274"/>
        <v>0</v>
      </c>
      <c r="AZ179">
        <f t="shared" si="274"/>
        <v>0</v>
      </c>
      <c r="BA179">
        <f t="shared" si="274"/>
        <v>0</v>
      </c>
      <c r="BB179">
        <f t="shared" si="274"/>
        <v>0</v>
      </c>
      <c r="BC179">
        <f t="shared" si="274"/>
        <v>0</v>
      </c>
      <c r="BD179">
        <f t="shared" si="274"/>
        <v>0</v>
      </c>
      <c r="BE179">
        <f t="shared" si="274"/>
        <v>0</v>
      </c>
      <c r="BF179">
        <f t="shared" si="275"/>
        <v>0</v>
      </c>
      <c r="BG179">
        <f t="shared" si="275"/>
        <v>0</v>
      </c>
      <c r="BH179">
        <f t="shared" si="275"/>
        <v>0</v>
      </c>
      <c r="BI179">
        <f t="shared" si="275"/>
        <v>0</v>
      </c>
      <c r="BJ179">
        <f t="shared" si="275"/>
        <v>0</v>
      </c>
      <c r="BK179">
        <f t="shared" si="275"/>
        <v>0</v>
      </c>
      <c r="BL179">
        <f t="shared" si="275"/>
        <v>0</v>
      </c>
      <c r="BM179">
        <f t="shared" si="275"/>
        <v>0</v>
      </c>
      <c r="BN179">
        <f t="shared" si="275"/>
        <v>0</v>
      </c>
      <c r="BO179">
        <f t="shared" si="275"/>
        <v>0</v>
      </c>
      <c r="BP179">
        <f t="shared" si="276"/>
        <v>0</v>
      </c>
      <c r="BQ179">
        <f t="shared" si="276"/>
        <v>0</v>
      </c>
      <c r="BR179">
        <f t="shared" si="276"/>
        <v>0</v>
      </c>
      <c r="BS179">
        <f t="shared" si="276"/>
        <v>0</v>
      </c>
      <c r="BT179">
        <f t="shared" si="276"/>
        <v>0</v>
      </c>
      <c r="BU179">
        <f t="shared" si="276"/>
        <v>0</v>
      </c>
      <c r="BV179">
        <f t="shared" si="276"/>
        <v>0</v>
      </c>
      <c r="BW179">
        <f t="shared" si="276"/>
        <v>0</v>
      </c>
      <c r="BX179">
        <f t="shared" si="276"/>
        <v>0</v>
      </c>
      <c r="BY179">
        <f t="shared" si="276"/>
        <v>0</v>
      </c>
      <c r="BZ179">
        <f t="shared" si="277"/>
        <v>0</v>
      </c>
      <c r="CA179">
        <f t="shared" si="277"/>
        <v>0</v>
      </c>
      <c r="CB179">
        <f t="shared" si="277"/>
        <v>0</v>
      </c>
      <c r="CC179">
        <f t="shared" si="277"/>
        <v>0</v>
      </c>
      <c r="CD179">
        <f t="shared" si="277"/>
        <v>0</v>
      </c>
      <c r="CE179">
        <f t="shared" si="277"/>
        <v>0</v>
      </c>
      <c r="CF179">
        <f t="shared" si="277"/>
        <v>0</v>
      </c>
      <c r="CG179">
        <f t="shared" si="277"/>
        <v>0</v>
      </c>
      <c r="CH179">
        <f t="shared" si="277"/>
        <v>0</v>
      </c>
      <c r="CI179">
        <f t="shared" si="277"/>
        <v>0</v>
      </c>
      <c r="CJ179">
        <f t="shared" si="278"/>
        <v>0</v>
      </c>
      <c r="CK179">
        <f t="shared" si="278"/>
        <v>0</v>
      </c>
      <c r="CL179">
        <f t="shared" si="278"/>
        <v>0</v>
      </c>
      <c r="CM179">
        <f t="shared" si="278"/>
        <v>0</v>
      </c>
      <c r="CN179">
        <f t="shared" si="278"/>
        <v>0</v>
      </c>
      <c r="CO179">
        <f t="shared" si="278"/>
        <v>0</v>
      </c>
      <c r="CP179">
        <f t="shared" si="278"/>
        <v>0</v>
      </c>
      <c r="CQ179">
        <f t="shared" si="278"/>
        <v>0</v>
      </c>
      <c r="CR179">
        <f t="shared" si="278"/>
        <v>0</v>
      </c>
      <c r="CS179">
        <f t="shared" si="278"/>
        <v>0</v>
      </c>
      <c r="CT179">
        <f t="shared" si="279"/>
        <v>0</v>
      </c>
      <c r="CU179">
        <f t="shared" si="279"/>
        <v>0</v>
      </c>
      <c r="CV179">
        <f t="shared" si="279"/>
        <v>0</v>
      </c>
      <c r="CW179">
        <f t="shared" si="279"/>
        <v>0</v>
      </c>
      <c r="CX179">
        <f t="shared" si="279"/>
        <v>0</v>
      </c>
      <c r="CY179">
        <f t="shared" si="279"/>
        <v>0</v>
      </c>
      <c r="CZ179">
        <f t="shared" si="279"/>
        <v>0</v>
      </c>
      <c r="DA179">
        <f t="shared" si="279"/>
        <v>0</v>
      </c>
      <c r="DB179">
        <f t="shared" si="279"/>
        <v>0</v>
      </c>
      <c r="DC179">
        <f t="shared" si="279"/>
        <v>0</v>
      </c>
      <c r="DD179">
        <f t="shared" si="280"/>
        <v>0</v>
      </c>
      <c r="DE179">
        <f t="shared" si="280"/>
        <v>0</v>
      </c>
      <c r="DF179">
        <f t="shared" si="280"/>
        <v>0</v>
      </c>
      <c r="DG179">
        <f t="shared" si="280"/>
        <v>0</v>
      </c>
      <c r="DH179">
        <f t="shared" si="280"/>
        <v>0</v>
      </c>
      <c r="DI179">
        <f t="shared" si="280"/>
        <v>0</v>
      </c>
      <c r="DJ179">
        <f t="shared" si="280"/>
        <v>0</v>
      </c>
      <c r="DK179">
        <f t="shared" si="280"/>
        <v>0</v>
      </c>
      <c r="DL179">
        <f t="shared" si="280"/>
        <v>0</v>
      </c>
      <c r="DM179">
        <f t="shared" si="280"/>
        <v>0</v>
      </c>
      <c r="DN179">
        <f t="shared" si="281"/>
        <v>0</v>
      </c>
      <c r="DO179">
        <f t="shared" si="281"/>
        <v>0</v>
      </c>
      <c r="DP179">
        <f t="shared" si="281"/>
        <v>0</v>
      </c>
      <c r="DQ179">
        <f t="shared" si="281"/>
        <v>0</v>
      </c>
      <c r="DR179">
        <f t="shared" si="281"/>
        <v>0</v>
      </c>
      <c r="DS179">
        <f t="shared" si="281"/>
        <v>0</v>
      </c>
      <c r="DT179">
        <f t="shared" si="281"/>
        <v>0</v>
      </c>
      <c r="DU179">
        <f t="shared" si="281"/>
        <v>0</v>
      </c>
      <c r="DV179">
        <f t="shared" si="281"/>
        <v>0</v>
      </c>
      <c r="DW179">
        <f t="shared" si="281"/>
        <v>0</v>
      </c>
      <c r="DX179">
        <f t="shared" si="282"/>
        <v>0</v>
      </c>
      <c r="DY179">
        <f t="shared" si="282"/>
        <v>0</v>
      </c>
      <c r="DZ179">
        <f t="shared" si="282"/>
        <v>0</v>
      </c>
      <c r="EA179">
        <f t="shared" si="282"/>
        <v>0</v>
      </c>
      <c r="EB179">
        <f t="shared" si="282"/>
        <v>0</v>
      </c>
      <c r="EC179">
        <f t="shared" si="282"/>
        <v>0</v>
      </c>
      <c r="ED179">
        <f t="shared" si="282"/>
        <v>0</v>
      </c>
      <c r="EE179">
        <f t="shared" si="282"/>
        <v>0</v>
      </c>
      <c r="EF179">
        <f t="shared" si="282"/>
        <v>0</v>
      </c>
      <c r="EG179">
        <f t="shared" si="282"/>
        <v>0</v>
      </c>
      <c r="EH179">
        <f t="shared" si="283"/>
        <v>0</v>
      </c>
      <c r="EI179">
        <f t="shared" si="283"/>
        <v>0</v>
      </c>
      <c r="EJ179">
        <f t="shared" si="283"/>
        <v>0</v>
      </c>
      <c r="EK179">
        <f t="shared" si="283"/>
        <v>0</v>
      </c>
      <c r="EL179">
        <f t="shared" si="283"/>
        <v>0</v>
      </c>
      <c r="EM179">
        <f t="shared" si="283"/>
        <v>0</v>
      </c>
      <c r="EN179">
        <f t="shared" si="283"/>
        <v>0</v>
      </c>
      <c r="EO179">
        <f t="shared" si="283"/>
        <v>0</v>
      </c>
      <c r="EP179">
        <f t="shared" si="283"/>
        <v>0</v>
      </c>
      <c r="EQ179">
        <f t="shared" si="283"/>
        <v>0</v>
      </c>
      <c r="ER179">
        <f t="shared" si="283"/>
        <v>0</v>
      </c>
      <c r="ES179" s="47"/>
      <c r="ET179" s="1"/>
    </row>
    <row r="180" spans="1:150" x14ac:dyDescent="0.35">
      <c r="A180" s="107">
        <v>606.54293090542615</v>
      </c>
      <c r="B180" s="112">
        <f t="shared" si="238"/>
        <v>-0.44057527861269941</v>
      </c>
      <c r="C180" s="112">
        <f t="shared" si="239"/>
        <v>-0.44057527861269941</v>
      </c>
      <c r="D180" s="133">
        <f t="shared" si="240"/>
        <v>-0.44057527861269941</v>
      </c>
      <c r="E180" s="110">
        <v>1</v>
      </c>
      <c r="F180" s="111">
        <f t="shared" si="241"/>
        <v>0</v>
      </c>
      <c r="G180">
        <v>158</v>
      </c>
      <c r="H180">
        <f t="shared" si="270"/>
        <v>0</v>
      </c>
      <c r="I180">
        <f t="shared" si="270"/>
        <v>0</v>
      </c>
      <c r="J180">
        <f t="shared" si="270"/>
        <v>0</v>
      </c>
      <c r="K180">
        <f t="shared" si="270"/>
        <v>0</v>
      </c>
      <c r="L180">
        <f t="shared" si="270"/>
        <v>0</v>
      </c>
      <c r="M180">
        <f t="shared" si="270"/>
        <v>0</v>
      </c>
      <c r="N180">
        <f t="shared" si="270"/>
        <v>0</v>
      </c>
      <c r="O180">
        <f t="shared" si="270"/>
        <v>0</v>
      </c>
      <c r="P180">
        <f t="shared" si="270"/>
        <v>0</v>
      </c>
      <c r="Q180">
        <f t="shared" si="270"/>
        <v>0</v>
      </c>
      <c r="R180">
        <f t="shared" si="271"/>
        <v>0</v>
      </c>
      <c r="S180">
        <f t="shared" si="271"/>
        <v>0</v>
      </c>
      <c r="T180">
        <f t="shared" si="271"/>
        <v>0</v>
      </c>
      <c r="U180">
        <f t="shared" si="271"/>
        <v>0</v>
      </c>
      <c r="V180">
        <f t="shared" si="271"/>
        <v>0</v>
      </c>
      <c r="W180">
        <f t="shared" si="271"/>
        <v>0</v>
      </c>
      <c r="X180">
        <f t="shared" si="271"/>
        <v>0</v>
      </c>
      <c r="Y180">
        <f t="shared" si="271"/>
        <v>0</v>
      </c>
      <c r="Z180">
        <f t="shared" si="271"/>
        <v>0</v>
      </c>
      <c r="AA180">
        <f t="shared" si="271"/>
        <v>0</v>
      </c>
      <c r="AB180">
        <f t="shared" si="272"/>
        <v>0</v>
      </c>
      <c r="AC180">
        <f t="shared" si="272"/>
        <v>0</v>
      </c>
      <c r="AD180">
        <f t="shared" si="272"/>
        <v>0</v>
      </c>
      <c r="AE180">
        <f t="shared" si="272"/>
        <v>0</v>
      </c>
      <c r="AF180">
        <f t="shared" si="272"/>
        <v>0</v>
      </c>
      <c r="AG180">
        <f t="shared" si="272"/>
        <v>0</v>
      </c>
      <c r="AH180">
        <f t="shared" si="272"/>
        <v>0</v>
      </c>
      <c r="AI180">
        <f t="shared" si="272"/>
        <v>0</v>
      </c>
      <c r="AJ180">
        <f t="shared" si="272"/>
        <v>0</v>
      </c>
      <c r="AK180">
        <f t="shared" si="272"/>
        <v>0</v>
      </c>
      <c r="AL180">
        <f t="shared" si="273"/>
        <v>0</v>
      </c>
      <c r="AM180">
        <f t="shared" si="273"/>
        <v>0</v>
      </c>
      <c r="AN180">
        <f t="shared" si="273"/>
        <v>0</v>
      </c>
      <c r="AO180">
        <f t="shared" si="273"/>
        <v>0</v>
      </c>
      <c r="AP180">
        <f t="shared" si="273"/>
        <v>0</v>
      </c>
      <c r="AQ180">
        <f t="shared" si="273"/>
        <v>0</v>
      </c>
      <c r="AR180">
        <f t="shared" si="273"/>
        <v>0</v>
      </c>
      <c r="AS180">
        <f t="shared" si="273"/>
        <v>0</v>
      </c>
      <c r="AT180">
        <f t="shared" si="273"/>
        <v>0</v>
      </c>
      <c r="AU180">
        <f t="shared" si="273"/>
        <v>0</v>
      </c>
      <c r="AV180">
        <f t="shared" si="274"/>
        <v>0</v>
      </c>
      <c r="AW180">
        <f t="shared" si="274"/>
        <v>0</v>
      </c>
      <c r="AX180">
        <f t="shared" si="274"/>
        <v>0</v>
      </c>
      <c r="AY180">
        <f t="shared" si="274"/>
        <v>0</v>
      </c>
      <c r="AZ180">
        <f t="shared" si="274"/>
        <v>0</v>
      </c>
      <c r="BA180">
        <f t="shared" si="274"/>
        <v>0</v>
      </c>
      <c r="BB180">
        <f t="shared" si="274"/>
        <v>0</v>
      </c>
      <c r="BC180">
        <f t="shared" si="274"/>
        <v>0</v>
      </c>
      <c r="BD180">
        <f t="shared" si="274"/>
        <v>0</v>
      </c>
      <c r="BE180">
        <f t="shared" si="274"/>
        <v>0</v>
      </c>
      <c r="BF180">
        <f t="shared" si="275"/>
        <v>0</v>
      </c>
      <c r="BG180">
        <f t="shared" si="275"/>
        <v>0</v>
      </c>
      <c r="BH180">
        <f t="shared" si="275"/>
        <v>0</v>
      </c>
      <c r="BI180">
        <f t="shared" si="275"/>
        <v>0</v>
      </c>
      <c r="BJ180">
        <f t="shared" si="275"/>
        <v>0</v>
      </c>
      <c r="BK180">
        <f t="shared" si="275"/>
        <v>0</v>
      </c>
      <c r="BL180">
        <f t="shared" si="275"/>
        <v>0</v>
      </c>
      <c r="BM180">
        <f t="shared" si="275"/>
        <v>0</v>
      </c>
      <c r="BN180">
        <f t="shared" si="275"/>
        <v>0</v>
      </c>
      <c r="BO180">
        <f t="shared" si="275"/>
        <v>0</v>
      </c>
      <c r="BP180">
        <f t="shared" si="276"/>
        <v>0</v>
      </c>
      <c r="BQ180">
        <f t="shared" si="276"/>
        <v>0</v>
      </c>
      <c r="BR180">
        <f t="shared" si="276"/>
        <v>0</v>
      </c>
      <c r="BS180">
        <f t="shared" si="276"/>
        <v>0</v>
      </c>
      <c r="BT180">
        <f t="shared" si="276"/>
        <v>0</v>
      </c>
      <c r="BU180">
        <f t="shared" si="276"/>
        <v>0</v>
      </c>
      <c r="BV180">
        <f t="shared" si="276"/>
        <v>0</v>
      </c>
      <c r="BW180">
        <f t="shared" si="276"/>
        <v>0</v>
      </c>
      <c r="BX180">
        <f t="shared" si="276"/>
        <v>0</v>
      </c>
      <c r="BY180">
        <f t="shared" si="276"/>
        <v>0</v>
      </c>
      <c r="BZ180">
        <f t="shared" si="277"/>
        <v>0</v>
      </c>
      <c r="CA180">
        <f t="shared" si="277"/>
        <v>0</v>
      </c>
      <c r="CB180">
        <f t="shared" si="277"/>
        <v>0</v>
      </c>
      <c r="CC180">
        <f t="shared" si="277"/>
        <v>0</v>
      </c>
      <c r="CD180">
        <f t="shared" si="277"/>
        <v>0</v>
      </c>
      <c r="CE180">
        <f t="shared" si="277"/>
        <v>0</v>
      </c>
      <c r="CF180">
        <f t="shared" si="277"/>
        <v>0</v>
      </c>
      <c r="CG180">
        <f t="shared" si="277"/>
        <v>0</v>
      </c>
      <c r="CH180">
        <f t="shared" si="277"/>
        <v>0</v>
      </c>
      <c r="CI180">
        <f t="shared" si="277"/>
        <v>1</v>
      </c>
      <c r="CJ180">
        <f t="shared" si="278"/>
        <v>1</v>
      </c>
      <c r="CK180">
        <f t="shared" si="278"/>
        <v>1</v>
      </c>
      <c r="CL180">
        <f t="shared" si="278"/>
        <v>1</v>
      </c>
      <c r="CM180">
        <f t="shared" si="278"/>
        <v>1</v>
      </c>
      <c r="CN180">
        <f t="shared" si="278"/>
        <v>1</v>
      </c>
      <c r="CO180">
        <f t="shared" si="278"/>
        <v>1</v>
      </c>
      <c r="CP180">
        <f t="shared" si="278"/>
        <v>1</v>
      </c>
      <c r="CQ180">
        <f t="shared" si="278"/>
        <v>1</v>
      </c>
      <c r="CR180">
        <f t="shared" si="278"/>
        <v>1</v>
      </c>
      <c r="CS180">
        <f t="shared" si="278"/>
        <v>1</v>
      </c>
      <c r="CT180">
        <f t="shared" si="279"/>
        <v>1</v>
      </c>
      <c r="CU180">
        <f t="shared" si="279"/>
        <v>1</v>
      </c>
      <c r="CV180">
        <f t="shared" si="279"/>
        <v>1</v>
      </c>
      <c r="CW180">
        <f t="shared" si="279"/>
        <v>1</v>
      </c>
      <c r="CX180">
        <f t="shared" si="279"/>
        <v>1</v>
      </c>
      <c r="CY180">
        <f t="shared" si="279"/>
        <v>1</v>
      </c>
      <c r="CZ180">
        <f t="shared" si="279"/>
        <v>1</v>
      </c>
      <c r="DA180">
        <f t="shared" si="279"/>
        <v>1</v>
      </c>
      <c r="DB180">
        <f t="shared" si="279"/>
        <v>1</v>
      </c>
      <c r="DC180">
        <f t="shared" si="279"/>
        <v>1</v>
      </c>
      <c r="DD180">
        <f t="shared" si="280"/>
        <v>1</v>
      </c>
      <c r="DE180">
        <f t="shared" si="280"/>
        <v>1</v>
      </c>
      <c r="DF180">
        <f t="shared" si="280"/>
        <v>1</v>
      </c>
      <c r="DG180">
        <f t="shared" si="280"/>
        <v>1</v>
      </c>
      <c r="DH180">
        <f t="shared" si="280"/>
        <v>1</v>
      </c>
      <c r="DI180">
        <f t="shared" si="280"/>
        <v>1</v>
      </c>
      <c r="DJ180">
        <f t="shared" si="280"/>
        <v>1</v>
      </c>
      <c r="DK180">
        <f t="shared" si="280"/>
        <v>1</v>
      </c>
      <c r="DL180">
        <f t="shared" si="280"/>
        <v>1</v>
      </c>
      <c r="DM180">
        <f t="shared" si="280"/>
        <v>1</v>
      </c>
      <c r="DN180">
        <f t="shared" si="281"/>
        <v>1</v>
      </c>
      <c r="DO180">
        <f t="shared" si="281"/>
        <v>1</v>
      </c>
      <c r="DP180">
        <f t="shared" si="281"/>
        <v>1</v>
      </c>
      <c r="DQ180">
        <f t="shared" si="281"/>
        <v>1</v>
      </c>
      <c r="DR180">
        <f t="shared" si="281"/>
        <v>1</v>
      </c>
      <c r="DS180">
        <f t="shared" si="281"/>
        <v>1</v>
      </c>
      <c r="DT180">
        <f t="shared" si="281"/>
        <v>1</v>
      </c>
      <c r="DU180">
        <f t="shared" si="281"/>
        <v>1</v>
      </c>
      <c r="DV180">
        <f t="shared" si="281"/>
        <v>1</v>
      </c>
      <c r="DW180">
        <f t="shared" si="281"/>
        <v>1</v>
      </c>
      <c r="DX180">
        <f t="shared" si="282"/>
        <v>1</v>
      </c>
      <c r="DY180">
        <f t="shared" si="282"/>
        <v>1</v>
      </c>
      <c r="DZ180">
        <f t="shared" si="282"/>
        <v>1</v>
      </c>
      <c r="EA180">
        <f t="shared" si="282"/>
        <v>1</v>
      </c>
      <c r="EB180">
        <f t="shared" si="282"/>
        <v>1</v>
      </c>
      <c r="EC180">
        <f t="shared" si="282"/>
        <v>1</v>
      </c>
      <c r="ED180">
        <f t="shared" si="282"/>
        <v>1</v>
      </c>
      <c r="EE180">
        <f t="shared" si="282"/>
        <v>1</v>
      </c>
      <c r="EF180">
        <f t="shared" si="282"/>
        <v>1</v>
      </c>
      <c r="EG180">
        <f t="shared" si="282"/>
        <v>1</v>
      </c>
      <c r="EH180">
        <f t="shared" si="283"/>
        <v>1</v>
      </c>
      <c r="EI180">
        <f t="shared" si="283"/>
        <v>1</v>
      </c>
      <c r="EJ180">
        <f t="shared" si="283"/>
        <v>1</v>
      </c>
      <c r="EK180">
        <f t="shared" si="283"/>
        <v>1</v>
      </c>
      <c r="EL180">
        <f t="shared" si="283"/>
        <v>1</v>
      </c>
      <c r="EM180">
        <f t="shared" si="283"/>
        <v>1</v>
      </c>
      <c r="EN180">
        <f t="shared" si="283"/>
        <v>1</v>
      </c>
      <c r="EO180">
        <f t="shared" si="283"/>
        <v>1</v>
      </c>
      <c r="EP180">
        <f t="shared" si="283"/>
        <v>1</v>
      </c>
      <c r="EQ180">
        <f t="shared" si="283"/>
        <v>1</v>
      </c>
      <c r="ER180">
        <f t="shared" si="283"/>
        <v>1</v>
      </c>
      <c r="ES180" s="47"/>
      <c r="ET180" s="1"/>
    </row>
    <row r="181" spans="1:150" x14ac:dyDescent="0.35">
      <c r="A181" s="106">
        <v>3915.4007466724452</v>
      </c>
      <c r="B181" s="112">
        <f t="shared" si="238"/>
        <v>2.3749494743556872</v>
      </c>
      <c r="C181" s="112">
        <f t="shared" si="239"/>
        <v>2.3749494743556872</v>
      </c>
      <c r="D181" s="133">
        <f t="shared" si="240"/>
        <v>2.3749494743556872</v>
      </c>
      <c r="E181" s="110">
        <v>0</v>
      </c>
      <c r="F181" s="111">
        <f t="shared" si="241"/>
        <v>1</v>
      </c>
      <c r="G181">
        <v>159</v>
      </c>
      <c r="H181">
        <f t="shared" si="270"/>
        <v>0</v>
      </c>
      <c r="I181">
        <f t="shared" si="270"/>
        <v>0</v>
      </c>
      <c r="J181">
        <f t="shared" si="270"/>
        <v>0</v>
      </c>
      <c r="K181">
        <f t="shared" si="270"/>
        <v>0</v>
      </c>
      <c r="L181">
        <f t="shared" si="270"/>
        <v>0</v>
      </c>
      <c r="M181">
        <f t="shared" si="270"/>
        <v>0</v>
      </c>
      <c r="N181">
        <f t="shared" si="270"/>
        <v>0</v>
      </c>
      <c r="O181">
        <f t="shared" si="270"/>
        <v>0</v>
      </c>
      <c r="P181">
        <f t="shared" si="270"/>
        <v>0</v>
      </c>
      <c r="Q181">
        <f t="shared" si="270"/>
        <v>0</v>
      </c>
      <c r="R181">
        <f t="shared" si="271"/>
        <v>0</v>
      </c>
      <c r="S181">
        <f t="shared" si="271"/>
        <v>0</v>
      </c>
      <c r="T181">
        <f t="shared" si="271"/>
        <v>0</v>
      </c>
      <c r="U181">
        <f t="shared" si="271"/>
        <v>0</v>
      </c>
      <c r="V181">
        <f t="shared" si="271"/>
        <v>0</v>
      </c>
      <c r="W181">
        <f t="shared" si="271"/>
        <v>0</v>
      </c>
      <c r="X181">
        <f t="shared" si="271"/>
        <v>0</v>
      </c>
      <c r="Y181">
        <f t="shared" si="271"/>
        <v>0</v>
      </c>
      <c r="Z181">
        <f t="shared" si="271"/>
        <v>0</v>
      </c>
      <c r="AA181">
        <f t="shared" si="271"/>
        <v>0</v>
      </c>
      <c r="AB181">
        <f t="shared" si="272"/>
        <v>0</v>
      </c>
      <c r="AC181">
        <f t="shared" si="272"/>
        <v>0</v>
      </c>
      <c r="AD181">
        <f t="shared" si="272"/>
        <v>0</v>
      </c>
      <c r="AE181">
        <f t="shared" si="272"/>
        <v>0</v>
      </c>
      <c r="AF181">
        <f t="shared" si="272"/>
        <v>0</v>
      </c>
      <c r="AG181">
        <f t="shared" si="272"/>
        <v>0</v>
      </c>
      <c r="AH181">
        <f t="shared" si="272"/>
        <v>0</v>
      </c>
      <c r="AI181">
        <f t="shared" si="272"/>
        <v>0</v>
      </c>
      <c r="AJ181">
        <f t="shared" si="272"/>
        <v>0</v>
      </c>
      <c r="AK181">
        <f t="shared" si="272"/>
        <v>0</v>
      </c>
      <c r="AL181">
        <f t="shared" si="273"/>
        <v>0</v>
      </c>
      <c r="AM181">
        <f t="shared" si="273"/>
        <v>0</v>
      </c>
      <c r="AN181">
        <f t="shared" si="273"/>
        <v>0</v>
      </c>
      <c r="AO181">
        <f t="shared" si="273"/>
        <v>0</v>
      </c>
      <c r="AP181">
        <f t="shared" si="273"/>
        <v>0</v>
      </c>
      <c r="AQ181">
        <f t="shared" si="273"/>
        <v>0</v>
      </c>
      <c r="AR181">
        <f t="shared" si="273"/>
        <v>0</v>
      </c>
      <c r="AS181">
        <f t="shared" si="273"/>
        <v>0</v>
      </c>
      <c r="AT181">
        <f t="shared" si="273"/>
        <v>0</v>
      </c>
      <c r="AU181">
        <f t="shared" si="273"/>
        <v>0</v>
      </c>
      <c r="AV181">
        <f t="shared" si="274"/>
        <v>0</v>
      </c>
      <c r="AW181">
        <f t="shared" si="274"/>
        <v>0</v>
      </c>
      <c r="AX181">
        <f t="shared" si="274"/>
        <v>0</v>
      </c>
      <c r="AY181">
        <f t="shared" si="274"/>
        <v>0</v>
      </c>
      <c r="AZ181">
        <f t="shared" si="274"/>
        <v>0</v>
      </c>
      <c r="BA181">
        <f t="shared" si="274"/>
        <v>0</v>
      </c>
      <c r="BB181">
        <f t="shared" si="274"/>
        <v>0</v>
      </c>
      <c r="BC181">
        <f t="shared" si="274"/>
        <v>0</v>
      </c>
      <c r="BD181">
        <f t="shared" si="274"/>
        <v>0</v>
      </c>
      <c r="BE181">
        <f t="shared" si="274"/>
        <v>0</v>
      </c>
      <c r="BF181">
        <f t="shared" si="275"/>
        <v>0</v>
      </c>
      <c r="BG181">
        <f t="shared" si="275"/>
        <v>0</v>
      </c>
      <c r="BH181">
        <f t="shared" si="275"/>
        <v>0</v>
      </c>
      <c r="BI181">
        <f t="shared" si="275"/>
        <v>0</v>
      </c>
      <c r="BJ181">
        <f t="shared" si="275"/>
        <v>0</v>
      </c>
      <c r="BK181">
        <f t="shared" si="275"/>
        <v>0</v>
      </c>
      <c r="BL181">
        <f t="shared" si="275"/>
        <v>0</v>
      </c>
      <c r="BM181">
        <f t="shared" si="275"/>
        <v>0</v>
      </c>
      <c r="BN181">
        <f t="shared" si="275"/>
        <v>0</v>
      </c>
      <c r="BO181">
        <f t="shared" si="275"/>
        <v>0</v>
      </c>
      <c r="BP181">
        <f t="shared" si="276"/>
        <v>0</v>
      </c>
      <c r="BQ181">
        <f t="shared" si="276"/>
        <v>0</v>
      </c>
      <c r="BR181">
        <f t="shared" si="276"/>
        <v>0</v>
      </c>
      <c r="BS181">
        <f t="shared" si="276"/>
        <v>0</v>
      </c>
      <c r="BT181">
        <f t="shared" si="276"/>
        <v>0</v>
      </c>
      <c r="BU181">
        <f t="shared" si="276"/>
        <v>0</v>
      </c>
      <c r="BV181">
        <f t="shared" si="276"/>
        <v>0</v>
      </c>
      <c r="BW181">
        <f t="shared" si="276"/>
        <v>0</v>
      </c>
      <c r="BX181">
        <f t="shared" si="276"/>
        <v>0</v>
      </c>
      <c r="BY181">
        <f t="shared" si="276"/>
        <v>0</v>
      </c>
      <c r="BZ181">
        <f t="shared" si="277"/>
        <v>0</v>
      </c>
      <c r="CA181">
        <f t="shared" si="277"/>
        <v>0</v>
      </c>
      <c r="CB181">
        <f t="shared" si="277"/>
        <v>0</v>
      </c>
      <c r="CC181">
        <f t="shared" si="277"/>
        <v>0</v>
      </c>
      <c r="CD181">
        <f t="shared" si="277"/>
        <v>0</v>
      </c>
      <c r="CE181">
        <f t="shared" si="277"/>
        <v>0</v>
      </c>
      <c r="CF181">
        <f t="shared" si="277"/>
        <v>0</v>
      </c>
      <c r="CG181">
        <f t="shared" si="277"/>
        <v>0</v>
      </c>
      <c r="CH181">
        <f t="shared" si="277"/>
        <v>0</v>
      </c>
      <c r="CI181">
        <f t="shared" si="277"/>
        <v>0</v>
      </c>
      <c r="CJ181">
        <f t="shared" si="278"/>
        <v>0</v>
      </c>
      <c r="CK181">
        <f t="shared" si="278"/>
        <v>0</v>
      </c>
      <c r="CL181">
        <f t="shared" si="278"/>
        <v>0</v>
      </c>
      <c r="CM181">
        <f t="shared" si="278"/>
        <v>0</v>
      </c>
      <c r="CN181">
        <f t="shared" si="278"/>
        <v>0</v>
      </c>
      <c r="CO181">
        <f t="shared" si="278"/>
        <v>0</v>
      </c>
      <c r="CP181">
        <f t="shared" si="278"/>
        <v>0</v>
      </c>
      <c r="CQ181">
        <f t="shared" si="278"/>
        <v>0</v>
      </c>
      <c r="CR181">
        <f t="shared" si="278"/>
        <v>0</v>
      </c>
      <c r="CS181">
        <f t="shared" si="278"/>
        <v>0</v>
      </c>
      <c r="CT181">
        <f t="shared" si="279"/>
        <v>0</v>
      </c>
      <c r="CU181">
        <f t="shared" si="279"/>
        <v>0</v>
      </c>
      <c r="CV181">
        <f t="shared" si="279"/>
        <v>0</v>
      </c>
      <c r="CW181">
        <f t="shared" si="279"/>
        <v>0</v>
      </c>
      <c r="CX181">
        <f t="shared" si="279"/>
        <v>0</v>
      </c>
      <c r="CY181">
        <f t="shared" si="279"/>
        <v>0</v>
      </c>
      <c r="CZ181">
        <f t="shared" si="279"/>
        <v>0</v>
      </c>
      <c r="DA181">
        <f t="shared" si="279"/>
        <v>0</v>
      </c>
      <c r="DB181">
        <f t="shared" si="279"/>
        <v>0</v>
      </c>
      <c r="DC181">
        <f t="shared" si="279"/>
        <v>0</v>
      </c>
      <c r="DD181">
        <f t="shared" si="280"/>
        <v>0</v>
      </c>
      <c r="DE181">
        <f t="shared" si="280"/>
        <v>0</v>
      </c>
      <c r="DF181">
        <f t="shared" si="280"/>
        <v>0</v>
      </c>
      <c r="DG181">
        <f t="shared" si="280"/>
        <v>0</v>
      </c>
      <c r="DH181">
        <f t="shared" si="280"/>
        <v>0</v>
      </c>
      <c r="DI181">
        <f t="shared" si="280"/>
        <v>0</v>
      </c>
      <c r="DJ181">
        <f t="shared" si="280"/>
        <v>0</v>
      </c>
      <c r="DK181">
        <f t="shared" si="280"/>
        <v>0</v>
      </c>
      <c r="DL181">
        <f t="shared" si="280"/>
        <v>0</v>
      </c>
      <c r="DM181">
        <f t="shared" si="280"/>
        <v>0</v>
      </c>
      <c r="DN181">
        <f t="shared" si="281"/>
        <v>0</v>
      </c>
      <c r="DO181">
        <f t="shared" si="281"/>
        <v>0</v>
      </c>
      <c r="DP181">
        <f t="shared" si="281"/>
        <v>0</v>
      </c>
      <c r="DQ181">
        <f t="shared" si="281"/>
        <v>0</v>
      </c>
      <c r="DR181">
        <f t="shared" si="281"/>
        <v>0</v>
      </c>
      <c r="DS181">
        <f t="shared" si="281"/>
        <v>0</v>
      </c>
      <c r="DT181">
        <f t="shared" si="281"/>
        <v>0</v>
      </c>
      <c r="DU181">
        <f t="shared" si="281"/>
        <v>0</v>
      </c>
      <c r="DV181">
        <f t="shared" si="281"/>
        <v>0</v>
      </c>
      <c r="DW181">
        <f t="shared" si="281"/>
        <v>0</v>
      </c>
      <c r="DX181">
        <f t="shared" si="282"/>
        <v>0</v>
      </c>
      <c r="DY181">
        <f t="shared" si="282"/>
        <v>0</v>
      </c>
      <c r="DZ181">
        <f t="shared" si="282"/>
        <v>0</v>
      </c>
      <c r="EA181">
        <f t="shared" si="282"/>
        <v>0</v>
      </c>
      <c r="EB181">
        <f t="shared" si="282"/>
        <v>0</v>
      </c>
      <c r="EC181">
        <f t="shared" si="282"/>
        <v>0</v>
      </c>
      <c r="ED181">
        <f t="shared" si="282"/>
        <v>0</v>
      </c>
      <c r="EE181">
        <f t="shared" si="282"/>
        <v>0</v>
      </c>
      <c r="EF181">
        <f t="shared" si="282"/>
        <v>0</v>
      </c>
      <c r="EG181">
        <f t="shared" si="282"/>
        <v>0</v>
      </c>
      <c r="EH181">
        <f t="shared" si="283"/>
        <v>0</v>
      </c>
      <c r="EI181">
        <f t="shared" si="283"/>
        <v>0</v>
      </c>
      <c r="EJ181">
        <f t="shared" si="283"/>
        <v>0</v>
      </c>
      <c r="EK181">
        <f t="shared" si="283"/>
        <v>0</v>
      </c>
      <c r="EL181">
        <f t="shared" si="283"/>
        <v>0</v>
      </c>
      <c r="EM181">
        <f t="shared" si="283"/>
        <v>0</v>
      </c>
      <c r="EN181">
        <f t="shared" si="283"/>
        <v>0</v>
      </c>
      <c r="EO181">
        <f t="shared" si="283"/>
        <v>0</v>
      </c>
      <c r="EP181">
        <f t="shared" si="283"/>
        <v>0</v>
      </c>
      <c r="EQ181">
        <f t="shared" si="283"/>
        <v>0</v>
      </c>
      <c r="ER181">
        <f t="shared" si="283"/>
        <v>0</v>
      </c>
      <c r="ES181" s="47"/>
      <c r="ET181" s="1"/>
    </row>
    <row r="182" spans="1:150" x14ac:dyDescent="0.35">
      <c r="A182" s="107">
        <v>814.7357553412985</v>
      </c>
      <c r="B182" s="112">
        <f t="shared" si="238"/>
        <v>-0.26342289454940271</v>
      </c>
      <c r="C182" s="112">
        <f t="shared" si="239"/>
        <v>-0.26342289454940271</v>
      </c>
      <c r="D182" s="133">
        <f t="shared" si="240"/>
        <v>-0.26342289454940271</v>
      </c>
      <c r="E182" s="110">
        <v>0</v>
      </c>
      <c r="F182" s="111">
        <f t="shared" si="241"/>
        <v>1</v>
      </c>
      <c r="G182">
        <v>160</v>
      </c>
      <c r="H182">
        <f t="shared" si="270"/>
        <v>0</v>
      </c>
      <c r="I182">
        <f t="shared" si="270"/>
        <v>0</v>
      </c>
      <c r="J182">
        <f t="shared" si="270"/>
        <v>0</v>
      </c>
      <c r="K182">
        <f t="shared" si="270"/>
        <v>0</v>
      </c>
      <c r="L182">
        <f t="shared" si="270"/>
        <v>0</v>
      </c>
      <c r="M182">
        <f t="shared" si="270"/>
        <v>0</v>
      </c>
      <c r="N182">
        <f t="shared" si="270"/>
        <v>0</v>
      </c>
      <c r="O182">
        <f t="shared" si="270"/>
        <v>0</v>
      </c>
      <c r="P182">
        <f t="shared" si="270"/>
        <v>0</v>
      </c>
      <c r="Q182">
        <f t="shared" si="270"/>
        <v>0</v>
      </c>
      <c r="R182">
        <f t="shared" si="271"/>
        <v>0</v>
      </c>
      <c r="S182">
        <f t="shared" si="271"/>
        <v>0</v>
      </c>
      <c r="T182">
        <f t="shared" si="271"/>
        <v>0</v>
      </c>
      <c r="U182">
        <f t="shared" si="271"/>
        <v>0</v>
      </c>
      <c r="V182">
        <f t="shared" si="271"/>
        <v>0</v>
      </c>
      <c r="W182">
        <f t="shared" si="271"/>
        <v>0</v>
      </c>
      <c r="X182">
        <f t="shared" si="271"/>
        <v>0</v>
      </c>
      <c r="Y182">
        <f t="shared" si="271"/>
        <v>0</v>
      </c>
      <c r="Z182">
        <f t="shared" si="271"/>
        <v>0</v>
      </c>
      <c r="AA182">
        <f t="shared" si="271"/>
        <v>0</v>
      </c>
      <c r="AB182">
        <f t="shared" si="272"/>
        <v>0</v>
      </c>
      <c r="AC182">
        <f t="shared" si="272"/>
        <v>0</v>
      </c>
      <c r="AD182">
        <f t="shared" si="272"/>
        <v>0</v>
      </c>
      <c r="AE182">
        <f t="shared" si="272"/>
        <v>0</v>
      </c>
      <c r="AF182">
        <f t="shared" si="272"/>
        <v>0</v>
      </c>
      <c r="AG182">
        <f t="shared" si="272"/>
        <v>0</v>
      </c>
      <c r="AH182">
        <f t="shared" si="272"/>
        <v>0</v>
      </c>
      <c r="AI182">
        <f t="shared" si="272"/>
        <v>0</v>
      </c>
      <c r="AJ182">
        <f t="shared" si="272"/>
        <v>0</v>
      </c>
      <c r="AK182">
        <f t="shared" si="272"/>
        <v>0</v>
      </c>
      <c r="AL182">
        <f t="shared" si="273"/>
        <v>0</v>
      </c>
      <c r="AM182">
        <f t="shared" si="273"/>
        <v>0</v>
      </c>
      <c r="AN182">
        <f t="shared" si="273"/>
        <v>0</v>
      </c>
      <c r="AO182">
        <f t="shared" si="273"/>
        <v>0</v>
      </c>
      <c r="AP182">
        <f t="shared" si="273"/>
        <v>0</v>
      </c>
      <c r="AQ182">
        <f t="shared" si="273"/>
        <v>0</v>
      </c>
      <c r="AR182">
        <f t="shared" si="273"/>
        <v>0</v>
      </c>
      <c r="AS182">
        <f t="shared" si="273"/>
        <v>0</v>
      </c>
      <c r="AT182">
        <f t="shared" si="273"/>
        <v>0</v>
      </c>
      <c r="AU182">
        <f t="shared" si="273"/>
        <v>0</v>
      </c>
      <c r="AV182">
        <f t="shared" si="274"/>
        <v>0</v>
      </c>
      <c r="AW182">
        <f t="shared" si="274"/>
        <v>0</v>
      </c>
      <c r="AX182">
        <f t="shared" si="274"/>
        <v>0</v>
      </c>
      <c r="AY182">
        <f t="shared" si="274"/>
        <v>0</v>
      </c>
      <c r="AZ182">
        <f t="shared" si="274"/>
        <v>0</v>
      </c>
      <c r="BA182">
        <f t="shared" si="274"/>
        <v>0</v>
      </c>
      <c r="BB182">
        <f t="shared" si="274"/>
        <v>0</v>
      </c>
      <c r="BC182">
        <f t="shared" si="274"/>
        <v>0</v>
      </c>
      <c r="BD182">
        <f t="shared" si="274"/>
        <v>0</v>
      </c>
      <c r="BE182">
        <f t="shared" si="274"/>
        <v>0</v>
      </c>
      <c r="BF182">
        <f t="shared" si="275"/>
        <v>0</v>
      </c>
      <c r="BG182">
        <f t="shared" si="275"/>
        <v>0</v>
      </c>
      <c r="BH182">
        <f t="shared" si="275"/>
        <v>0</v>
      </c>
      <c r="BI182">
        <f t="shared" si="275"/>
        <v>0</v>
      </c>
      <c r="BJ182">
        <f t="shared" si="275"/>
        <v>0</v>
      </c>
      <c r="BK182">
        <f t="shared" si="275"/>
        <v>0</v>
      </c>
      <c r="BL182">
        <f t="shared" si="275"/>
        <v>0</v>
      </c>
      <c r="BM182">
        <f t="shared" si="275"/>
        <v>0</v>
      </c>
      <c r="BN182">
        <f t="shared" si="275"/>
        <v>0</v>
      </c>
      <c r="BO182">
        <f t="shared" si="275"/>
        <v>0</v>
      </c>
      <c r="BP182">
        <f t="shared" si="276"/>
        <v>0</v>
      </c>
      <c r="BQ182">
        <f t="shared" si="276"/>
        <v>0</v>
      </c>
      <c r="BR182">
        <f t="shared" si="276"/>
        <v>0</v>
      </c>
      <c r="BS182">
        <f t="shared" si="276"/>
        <v>0</v>
      </c>
      <c r="BT182">
        <f t="shared" si="276"/>
        <v>0</v>
      </c>
      <c r="BU182">
        <f t="shared" si="276"/>
        <v>0</v>
      </c>
      <c r="BV182">
        <f t="shared" si="276"/>
        <v>0</v>
      </c>
      <c r="BW182">
        <f t="shared" si="276"/>
        <v>0</v>
      </c>
      <c r="BX182">
        <f t="shared" si="276"/>
        <v>0</v>
      </c>
      <c r="BY182">
        <f t="shared" si="276"/>
        <v>0</v>
      </c>
      <c r="BZ182">
        <f t="shared" si="277"/>
        <v>0</v>
      </c>
      <c r="CA182">
        <f t="shared" si="277"/>
        <v>0</v>
      </c>
      <c r="CB182">
        <f t="shared" si="277"/>
        <v>0</v>
      </c>
      <c r="CC182">
        <f t="shared" si="277"/>
        <v>0</v>
      </c>
      <c r="CD182">
        <f t="shared" si="277"/>
        <v>0</v>
      </c>
      <c r="CE182">
        <f t="shared" si="277"/>
        <v>0</v>
      </c>
      <c r="CF182">
        <f t="shared" si="277"/>
        <v>0</v>
      </c>
      <c r="CG182">
        <f t="shared" si="277"/>
        <v>0</v>
      </c>
      <c r="CH182">
        <f t="shared" si="277"/>
        <v>0</v>
      </c>
      <c r="CI182">
        <f t="shared" si="277"/>
        <v>0</v>
      </c>
      <c r="CJ182">
        <f t="shared" si="278"/>
        <v>0</v>
      </c>
      <c r="CK182">
        <f t="shared" si="278"/>
        <v>0</v>
      </c>
      <c r="CL182">
        <f t="shared" si="278"/>
        <v>0</v>
      </c>
      <c r="CM182">
        <f t="shared" si="278"/>
        <v>0</v>
      </c>
      <c r="CN182">
        <f t="shared" si="278"/>
        <v>0</v>
      </c>
      <c r="CO182">
        <f t="shared" si="278"/>
        <v>0</v>
      </c>
      <c r="CP182">
        <f t="shared" si="278"/>
        <v>0</v>
      </c>
      <c r="CQ182">
        <f t="shared" si="278"/>
        <v>0</v>
      </c>
      <c r="CR182">
        <f t="shared" si="278"/>
        <v>0</v>
      </c>
      <c r="CS182">
        <f t="shared" si="278"/>
        <v>0</v>
      </c>
      <c r="CT182">
        <f t="shared" si="279"/>
        <v>0</v>
      </c>
      <c r="CU182">
        <f t="shared" si="279"/>
        <v>0</v>
      </c>
      <c r="CV182">
        <f t="shared" si="279"/>
        <v>0</v>
      </c>
      <c r="CW182">
        <f t="shared" si="279"/>
        <v>0</v>
      </c>
      <c r="CX182">
        <f t="shared" si="279"/>
        <v>0</v>
      </c>
      <c r="CY182">
        <f t="shared" si="279"/>
        <v>0</v>
      </c>
      <c r="CZ182">
        <f t="shared" si="279"/>
        <v>0</v>
      </c>
      <c r="DA182">
        <f t="shared" si="279"/>
        <v>0</v>
      </c>
      <c r="DB182">
        <f t="shared" si="279"/>
        <v>0</v>
      </c>
      <c r="DC182">
        <f t="shared" si="279"/>
        <v>0</v>
      </c>
      <c r="DD182">
        <f t="shared" si="280"/>
        <v>0</v>
      </c>
      <c r="DE182">
        <f t="shared" si="280"/>
        <v>0</v>
      </c>
      <c r="DF182">
        <f t="shared" si="280"/>
        <v>0</v>
      </c>
      <c r="DG182">
        <f t="shared" si="280"/>
        <v>0</v>
      </c>
      <c r="DH182">
        <f t="shared" si="280"/>
        <v>0</v>
      </c>
      <c r="DI182">
        <f t="shared" si="280"/>
        <v>0</v>
      </c>
      <c r="DJ182">
        <f t="shared" si="280"/>
        <v>0</v>
      </c>
      <c r="DK182">
        <f t="shared" si="280"/>
        <v>0</v>
      </c>
      <c r="DL182">
        <f t="shared" si="280"/>
        <v>0</v>
      </c>
      <c r="DM182">
        <f t="shared" si="280"/>
        <v>0</v>
      </c>
      <c r="DN182">
        <f t="shared" si="281"/>
        <v>0</v>
      </c>
      <c r="DO182">
        <f t="shared" si="281"/>
        <v>0</v>
      </c>
      <c r="DP182">
        <f t="shared" si="281"/>
        <v>0</v>
      </c>
      <c r="DQ182">
        <f t="shared" si="281"/>
        <v>0</v>
      </c>
      <c r="DR182">
        <f t="shared" si="281"/>
        <v>0</v>
      </c>
      <c r="DS182">
        <f t="shared" si="281"/>
        <v>0</v>
      </c>
      <c r="DT182">
        <f t="shared" si="281"/>
        <v>0</v>
      </c>
      <c r="DU182">
        <f t="shared" si="281"/>
        <v>0</v>
      </c>
      <c r="DV182">
        <f t="shared" si="281"/>
        <v>0</v>
      </c>
      <c r="DW182">
        <f t="shared" si="281"/>
        <v>0</v>
      </c>
      <c r="DX182">
        <f t="shared" si="282"/>
        <v>0</v>
      </c>
      <c r="DY182">
        <f t="shared" si="282"/>
        <v>0</v>
      </c>
      <c r="DZ182">
        <f t="shared" si="282"/>
        <v>0</v>
      </c>
      <c r="EA182">
        <f t="shared" si="282"/>
        <v>0</v>
      </c>
      <c r="EB182">
        <f t="shared" si="282"/>
        <v>0</v>
      </c>
      <c r="EC182">
        <f t="shared" si="282"/>
        <v>0</v>
      </c>
      <c r="ED182">
        <f t="shared" si="282"/>
        <v>0</v>
      </c>
      <c r="EE182">
        <f t="shared" si="282"/>
        <v>0</v>
      </c>
      <c r="EF182">
        <f t="shared" si="282"/>
        <v>0</v>
      </c>
      <c r="EG182">
        <f t="shared" si="282"/>
        <v>0</v>
      </c>
      <c r="EH182">
        <f t="shared" si="283"/>
        <v>0</v>
      </c>
      <c r="EI182">
        <f t="shared" si="283"/>
        <v>0</v>
      </c>
      <c r="EJ182">
        <f t="shared" si="283"/>
        <v>0</v>
      </c>
      <c r="EK182">
        <f t="shared" si="283"/>
        <v>0</v>
      </c>
      <c r="EL182">
        <f t="shared" si="283"/>
        <v>0</v>
      </c>
      <c r="EM182">
        <f t="shared" si="283"/>
        <v>0</v>
      </c>
      <c r="EN182">
        <f t="shared" si="283"/>
        <v>0</v>
      </c>
      <c r="EO182">
        <f t="shared" si="283"/>
        <v>0</v>
      </c>
      <c r="EP182">
        <f t="shared" si="283"/>
        <v>0</v>
      </c>
      <c r="EQ182">
        <f t="shared" si="283"/>
        <v>0</v>
      </c>
      <c r="ER182">
        <f t="shared" si="283"/>
        <v>0</v>
      </c>
      <c r="ES182" s="47"/>
      <c r="ET182" s="1"/>
    </row>
    <row r="183" spans="1:150" x14ac:dyDescent="0.35">
      <c r="A183" s="106">
        <v>498.6385056085889</v>
      </c>
      <c r="B183" s="112">
        <f t="shared" ref="B183:B214" si="284">STANDARDIZE(A183, A$18, A$19)</f>
        <v>-0.53239172927141354</v>
      </c>
      <c r="C183" s="112">
        <f t="shared" ref="C183:C214" si="285">B183/C$20</f>
        <v>-0.53239172927141354</v>
      </c>
      <c r="D183" s="133">
        <f t="shared" ref="D183:D214" si="286">C183</f>
        <v>-0.53239172927141354</v>
      </c>
      <c r="E183" s="110">
        <v>0</v>
      </c>
      <c r="F183" s="111">
        <f t="shared" ref="F183:F214" si="287">IF($E183=0,1,0)</f>
        <v>1</v>
      </c>
      <c r="G183">
        <v>161</v>
      </c>
      <c r="H183">
        <f t="shared" ref="H183:Q192" si="288">IF($D183&gt;H$10, $E183,0)</f>
        <v>0</v>
      </c>
      <c r="I183">
        <f t="shared" si="288"/>
        <v>0</v>
      </c>
      <c r="J183">
        <f t="shared" si="288"/>
        <v>0</v>
      </c>
      <c r="K183">
        <f t="shared" si="288"/>
        <v>0</v>
      </c>
      <c r="L183">
        <f t="shared" si="288"/>
        <v>0</v>
      </c>
      <c r="M183">
        <f t="shared" si="288"/>
        <v>0</v>
      </c>
      <c r="N183">
        <f t="shared" si="288"/>
        <v>0</v>
      </c>
      <c r="O183">
        <f t="shared" si="288"/>
        <v>0</v>
      </c>
      <c r="P183">
        <f t="shared" si="288"/>
        <v>0</v>
      </c>
      <c r="Q183">
        <f t="shared" si="288"/>
        <v>0</v>
      </c>
      <c r="R183">
        <f t="shared" ref="R183:AA192" si="289">IF($D183&gt;R$10, $E183,0)</f>
        <v>0</v>
      </c>
      <c r="S183">
        <f t="shared" si="289"/>
        <v>0</v>
      </c>
      <c r="T183">
        <f t="shared" si="289"/>
        <v>0</v>
      </c>
      <c r="U183">
        <f t="shared" si="289"/>
        <v>0</v>
      </c>
      <c r="V183">
        <f t="shared" si="289"/>
        <v>0</v>
      </c>
      <c r="W183">
        <f t="shared" si="289"/>
        <v>0</v>
      </c>
      <c r="X183">
        <f t="shared" si="289"/>
        <v>0</v>
      </c>
      <c r="Y183">
        <f t="shared" si="289"/>
        <v>0</v>
      </c>
      <c r="Z183">
        <f t="shared" si="289"/>
        <v>0</v>
      </c>
      <c r="AA183">
        <f t="shared" si="289"/>
        <v>0</v>
      </c>
      <c r="AB183">
        <f t="shared" ref="AB183:AK192" si="290">IF($D183&gt;AB$10, $E183,0)</f>
        <v>0</v>
      </c>
      <c r="AC183">
        <f t="shared" si="290"/>
        <v>0</v>
      </c>
      <c r="AD183">
        <f t="shared" si="290"/>
        <v>0</v>
      </c>
      <c r="AE183">
        <f t="shared" si="290"/>
        <v>0</v>
      </c>
      <c r="AF183">
        <f t="shared" si="290"/>
        <v>0</v>
      </c>
      <c r="AG183">
        <f t="shared" si="290"/>
        <v>0</v>
      </c>
      <c r="AH183">
        <f t="shared" si="290"/>
        <v>0</v>
      </c>
      <c r="AI183">
        <f t="shared" si="290"/>
        <v>0</v>
      </c>
      <c r="AJ183">
        <f t="shared" si="290"/>
        <v>0</v>
      </c>
      <c r="AK183">
        <f t="shared" si="290"/>
        <v>0</v>
      </c>
      <c r="AL183">
        <f t="shared" ref="AL183:AU192" si="291">IF($D183&gt;AL$10, $E183,0)</f>
        <v>0</v>
      </c>
      <c r="AM183">
        <f t="shared" si="291"/>
        <v>0</v>
      </c>
      <c r="AN183">
        <f t="shared" si="291"/>
        <v>0</v>
      </c>
      <c r="AO183">
        <f t="shared" si="291"/>
        <v>0</v>
      </c>
      <c r="AP183">
        <f t="shared" si="291"/>
        <v>0</v>
      </c>
      <c r="AQ183">
        <f t="shared" si="291"/>
        <v>0</v>
      </c>
      <c r="AR183">
        <f t="shared" si="291"/>
        <v>0</v>
      </c>
      <c r="AS183">
        <f t="shared" si="291"/>
        <v>0</v>
      </c>
      <c r="AT183">
        <f t="shared" si="291"/>
        <v>0</v>
      </c>
      <c r="AU183">
        <f t="shared" si="291"/>
        <v>0</v>
      </c>
      <c r="AV183">
        <f t="shared" ref="AV183:BE192" si="292">IF($D183&gt;AV$10, $E183,0)</f>
        <v>0</v>
      </c>
      <c r="AW183">
        <f t="shared" si="292"/>
        <v>0</v>
      </c>
      <c r="AX183">
        <f t="shared" si="292"/>
        <v>0</v>
      </c>
      <c r="AY183">
        <f t="shared" si="292"/>
        <v>0</v>
      </c>
      <c r="AZ183">
        <f t="shared" si="292"/>
        <v>0</v>
      </c>
      <c r="BA183">
        <f t="shared" si="292"/>
        <v>0</v>
      </c>
      <c r="BB183">
        <f t="shared" si="292"/>
        <v>0</v>
      </c>
      <c r="BC183">
        <f t="shared" si="292"/>
        <v>0</v>
      </c>
      <c r="BD183">
        <f t="shared" si="292"/>
        <v>0</v>
      </c>
      <c r="BE183">
        <f t="shared" si="292"/>
        <v>0</v>
      </c>
      <c r="BF183">
        <f t="shared" ref="BF183:BO192" si="293">IF($D183&gt;BF$10, $E183,0)</f>
        <v>0</v>
      </c>
      <c r="BG183">
        <f t="shared" si="293"/>
        <v>0</v>
      </c>
      <c r="BH183">
        <f t="shared" si="293"/>
        <v>0</v>
      </c>
      <c r="BI183">
        <f t="shared" si="293"/>
        <v>0</v>
      </c>
      <c r="BJ183">
        <f t="shared" si="293"/>
        <v>0</v>
      </c>
      <c r="BK183">
        <f t="shared" si="293"/>
        <v>0</v>
      </c>
      <c r="BL183">
        <f t="shared" si="293"/>
        <v>0</v>
      </c>
      <c r="BM183">
        <f t="shared" si="293"/>
        <v>0</v>
      </c>
      <c r="BN183">
        <f t="shared" si="293"/>
        <v>0</v>
      </c>
      <c r="BO183">
        <f t="shared" si="293"/>
        <v>0</v>
      </c>
      <c r="BP183">
        <f t="shared" ref="BP183:BY192" si="294">IF($D183&gt;BP$10, $E183,0)</f>
        <v>0</v>
      </c>
      <c r="BQ183">
        <f t="shared" si="294"/>
        <v>0</v>
      </c>
      <c r="BR183">
        <f t="shared" si="294"/>
        <v>0</v>
      </c>
      <c r="BS183">
        <f t="shared" si="294"/>
        <v>0</v>
      </c>
      <c r="BT183">
        <f t="shared" si="294"/>
        <v>0</v>
      </c>
      <c r="BU183">
        <f t="shared" si="294"/>
        <v>0</v>
      </c>
      <c r="BV183">
        <f t="shared" si="294"/>
        <v>0</v>
      </c>
      <c r="BW183">
        <f t="shared" si="294"/>
        <v>0</v>
      </c>
      <c r="BX183">
        <f t="shared" si="294"/>
        <v>0</v>
      </c>
      <c r="BY183">
        <f t="shared" si="294"/>
        <v>0</v>
      </c>
      <c r="BZ183">
        <f t="shared" ref="BZ183:CI192" si="295">IF($D183&gt;BZ$10, $E183,0)</f>
        <v>0</v>
      </c>
      <c r="CA183">
        <f t="shared" si="295"/>
        <v>0</v>
      </c>
      <c r="CB183">
        <f t="shared" si="295"/>
        <v>0</v>
      </c>
      <c r="CC183">
        <f t="shared" si="295"/>
        <v>0</v>
      </c>
      <c r="CD183">
        <f t="shared" si="295"/>
        <v>0</v>
      </c>
      <c r="CE183">
        <f t="shared" si="295"/>
        <v>0</v>
      </c>
      <c r="CF183">
        <f t="shared" si="295"/>
        <v>0</v>
      </c>
      <c r="CG183">
        <f t="shared" si="295"/>
        <v>0</v>
      </c>
      <c r="CH183">
        <f t="shared" si="295"/>
        <v>0</v>
      </c>
      <c r="CI183">
        <f t="shared" si="295"/>
        <v>0</v>
      </c>
      <c r="CJ183">
        <f t="shared" ref="CJ183:CS192" si="296">IF($D183&gt;CJ$10, $E183,0)</f>
        <v>0</v>
      </c>
      <c r="CK183">
        <f t="shared" si="296"/>
        <v>0</v>
      </c>
      <c r="CL183">
        <f t="shared" si="296"/>
        <v>0</v>
      </c>
      <c r="CM183">
        <f t="shared" si="296"/>
        <v>0</v>
      </c>
      <c r="CN183">
        <f t="shared" si="296"/>
        <v>0</v>
      </c>
      <c r="CO183">
        <f t="shared" si="296"/>
        <v>0</v>
      </c>
      <c r="CP183">
        <f t="shared" si="296"/>
        <v>0</v>
      </c>
      <c r="CQ183">
        <f t="shared" si="296"/>
        <v>0</v>
      </c>
      <c r="CR183">
        <f t="shared" si="296"/>
        <v>0</v>
      </c>
      <c r="CS183">
        <f t="shared" si="296"/>
        <v>0</v>
      </c>
      <c r="CT183">
        <f t="shared" ref="CT183:DC192" si="297">IF($D183&gt;CT$10, $E183,0)</f>
        <v>0</v>
      </c>
      <c r="CU183">
        <f t="shared" si="297"/>
        <v>0</v>
      </c>
      <c r="CV183">
        <f t="shared" si="297"/>
        <v>0</v>
      </c>
      <c r="CW183">
        <f t="shared" si="297"/>
        <v>0</v>
      </c>
      <c r="CX183">
        <f t="shared" si="297"/>
        <v>0</v>
      </c>
      <c r="CY183">
        <f t="shared" si="297"/>
        <v>0</v>
      </c>
      <c r="CZ183">
        <f t="shared" si="297"/>
        <v>0</v>
      </c>
      <c r="DA183">
        <f t="shared" si="297"/>
        <v>0</v>
      </c>
      <c r="DB183">
        <f t="shared" si="297"/>
        <v>0</v>
      </c>
      <c r="DC183">
        <f t="shared" si="297"/>
        <v>0</v>
      </c>
      <c r="DD183">
        <f t="shared" ref="DD183:DM192" si="298">IF($D183&gt;DD$10, $E183,0)</f>
        <v>0</v>
      </c>
      <c r="DE183">
        <f t="shared" si="298"/>
        <v>0</v>
      </c>
      <c r="DF183">
        <f t="shared" si="298"/>
        <v>0</v>
      </c>
      <c r="DG183">
        <f t="shared" si="298"/>
        <v>0</v>
      </c>
      <c r="DH183">
        <f t="shared" si="298"/>
        <v>0</v>
      </c>
      <c r="DI183">
        <f t="shared" si="298"/>
        <v>0</v>
      </c>
      <c r="DJ183">
        <f t="shared" si="298"/>
        <v>0</v>
      </c>
      <c r="DK183">
        <f t="shared" si="298"/>
        <v>0</v>
      </c>
      <c r="DL183">
        <f t="shared" si="298"/>
        <v>0</v>
      </c>
      <c r="DM183">
        <f t="shared" si="298"/>
        <v>0</v>
      </c>
      <c r="DN183">
        <f t="shared" ref="DN183:DW192" si="299">IF($D183&gt;DN$10, $E183,0)</f>
        <v>0</v>
      </c>
      <c r="DO183">
        <f t="shared" si="299"/>
        <v>0</v>
      </c>
      <c r="DP183">
        <f t="shared" si="299"/>
        <v>0</v>
      </c>
      <c r="DQ183">
        <f t="shared" si="299"/>
        <v>0</v>
      </c>
      <c r="DR183">
        <f t="shared" si="299"/>
        <v>0</v>
      </c>
      <c r="DS183">
        <f t="shared" si="299"/>
        <v>0</v>
      </c>
      <c r="DT183">
        <f t="shared" si="299"/>
        <v>0</v>
      </c>
      <c r="DU183">
        <f t="shared" si="299"/>
        <v>0</v>
      </c>
      <c r="DV183">
        <f t="shared" si="299"/>
        <v>0</v>
      </c>
      <c r="DW183">
        <f t="shared" si="299"/>
        <v>0</v>
      </c>
      <c r="DX183">
        <f t="shared" ref="DX183:EG192" si="300">IF($D183&gt;DX$10, $E183,0)</f>
        <v>0</v>
      </c>
      <c r="DY183">
        <f t="shared" si="300"/>
        <v>0</v>
      </c>
      <c r="DZ183">
        <f t="shared" si="300"/>
        <v>0</v>
      </c>
      <c r="EA183">
        <f t="shared" si="300"/>
        <v>0</v>
      </c>
      <c r="EB183">
        <f t="shared" si="300"/>
        <v>0</v>
      </c>
      <c r="EC183">
        <f t="shared" si="300"/>
        <v>0</v>
      </c>
      <c r="ED183">
        <f t="shared" si="300"/>
        <v>0</v>
      </c>
      <c r="EE183">
        <f t="shared" si="300"/>
        <v>0</v>
      </c>
      <c r="EF183">
        <f t="shared" si="300"/>
        <v>0</v>
      </c>
      <c r="EG183">
        <f t="shared" si="300"/>
        <v>0</v>
      </c>
      <c r="EH183">
        <f t="shared" ref="EH183:ER192" si="301">IF($D183&gt;EH$10, $E183,0)</f>
        <v>0</v>
      </c>
      <c r="EI183">
        <f t="shared" si="301"/>
        <v>0</v>
      </c>
      <c r="EJ183">
        <f t="shared" si="301"/>
        <v>0</v>
      </c>
      <c r="EK183">
        <f t="shared" si="301"/>
        <v>0</v>
      </c>
      <c r="EL183">
        <f t="shared" si="301"/>
        <v>0</v>
      </c>
      <c r="EM183">
        <f t="shared" si="301"/>
        <v>0</v>
      </c>
      <c r="EN183">
        <f t="shared" si="301"/>
        <v>0</v>
      </c>
      <c r="EO183">
        <f t="shared" si="301"/>
        <v>0</v>
      </c>
      <c r="EP183">
        <f t="shared" si="301"/>
        <v>0</v>
      </c>
      <c r="EQ183">
        <f t="shared" si="301"/>
        <v>0</v>
      </c>
      <c r="ER183">
        <f t="shared" si="301"/>
        <v>0</v>
      </c>
      <c r="ES183" s="47"/>
      <c r="ET183" s="1"/>
    </row>
    <row r="184" spans="1:150" x14ac:dyDescent="0.35">
      <c r="A184" s="107">
        <v>2877.0266168116223</v>
      </c>
      <c r="B184" s="112">
        <f t="shared" si="284"/>
        <v>1.4913913923087401</v>
      </c>
      <c r="C184" s="112">
        <f t="shared" si="285"/>
        <v>1.4913913923087401</v>
      </c>
      <c r="D184" s="133">
        <f t="shared" si="286"/>
        <v>1.4913913923087401</v>
      </c>
      <c r="E184" s="110">
        <v>1</v>
      </c>
      <c r="F184" s="111">
        <f t="shared" si="287"/>
        <v>0</v>
      </c>
      <c r="G184">
        <v>162</v>
      </c>
      <c r="H184">
        <f t="shared" si="288"/>
        <v>0</v>
      </c>
      <c r="I184">
        <f t="shared" si="288"/>
        <v>0</v>
      </c>
      <c r="J184">
        <f t="shared" si="288"/>
        <v>0</v>
      </c>
      <c r="K184">
        <f t="shared" si="288"/>
        <v>0</v>
      </c>
      <c r="L184">
        <f t="shared" si="288"/>
        <v>0</v>
      </c>
      <c r="M184">
        <f t="shared" si="288"/>
        <v>0</v>
      </c>
      <c r="N184">
        <f t="shared" si="288"/>
        <v>0</v>
      </c>
      <c r="O184">
        <f t="shared" si="288"/>
        <v>0</v>
      </c>
      <c r="P184">
        <f t="shared" si="288"/>
        <v>0</v>
      </c>
      <c r="Q184">
        <f t="shared" si="288"/>
        <v>0</v>
      </c>
      <c r="R184">
        <f t="shared" si="289"/>
        <v>0</v>
      </c>
      <c r="S184">
        <f t="shared" si="289"/>
        <v>0</v>
      </c>
      <c r="T184">
        <f t="shared" si="289"/>
        <v>0</v>
      </c>
      <c r="U184">
        <f t="shared" si="289"/>
        <v>0</v>
      </c>
      <c r="V184">
        <f t="shared" si="289"/>
        <v>0</v>
      </c>
      <c r="W184">
        <f t="shared" si="289"/>
        <v>0</v>
      </c>
      <c r="X184">
        <f t="shared" si="289"/>
        <v>0</v>
      </c>
      <c r="Y184">
        <f t="shared" si="289"/>
        <v>0</v>
      </c>
      <c r="Z184">
        <f t="shared" si="289"/>
        <v>0</v>
      </c>
      <c r="AA184">
        <f t="shared" si="289"/>
        <v>0</v>
      </c>
      <c r="AB184">
        <f t="shared" si="290"/>
        <v>0</v>
      </c>
      <c r="AC184">
        <f t="shared" si="290"/>
        <v>0</v>
      </c>
      <c r="AD184">
        <f t="shared" si="290"/>
        <v>0</v>
      </c>
      <c r="AE184">
        <f t="shared" si="290"/>
        <v>0</v>
      </c>
      <c r="AF184">
        <f t="shared" si="290"/>
        <v>0</v>
      </c>
      <c r="AG184">
        <f t="shared" si="290"/>
        <v>0</v>
      </c>
      <c r="AH184">
        <f t="shared" si="290"/>
        <v>0</v>
      </c>
      <c r="AI184">
        <f t="shared" si="290"/>
        <v>0</v>
      </c>
      <c r="AJ184">
        <f t="shared" si="290"/>
        <v>0</v>
      </c>
      <c r="AK184">
        <f t="shared" si="290"/>
        <v>0</v>
      </c>
      <c r="AL184">
        <f t="shared" si="291"/>
        <v>0</v>
      </c>
      <c r="AM184">
        <f t="shared" si="291"/>
        <v>0</v>
      </c>
      <c r="AN184">
        <f t="shared" si="291"/>
        <v>0</v>
      </c>
      <c r="AO184">
        <f t="shared" si="291"/>
        <v>0</v>
      </c>
      <c r="AP184">
        <f t="shared" si="291"/>
        <v>0</v>
      </c>
      <c r="AQ184">
        <f t="shared" si="291"/>
        <v>0</v>
      </c>
      <c r="AR184">
        <f t="shared" si="291"/>
        <v>0</v>
      </c>
      <c r="AS184">
        <f t="shared" si="291"/>
        <v>0</v>
      </c>
      <c r="AT184">
        <f t="shared" si="291"/>
        <v>0</v>
      </c>
      <c r="AU184">
        <f t="shared" si="291"/>
        <v>0</v>
      </c>
      <c r="AV184">
        <f t="shared" si="292"/>
        <v>0</v>
      </c>
      <c r="AW184">
        <f t="shared" si="292"/>
        <v>1</v>
      </c>
      <c r="AX184">
        <f t="shared" si="292"/>
        <v>1</v>
      </c>
      <c r="AY184">
        <f t="shared" si="292"/>
        <v>1</v>
      </c>
      <c r="AZ184">
        <f t="shared" si="292"/>
        <v>1</v>
      </c>
      <c r="BA184">
        <f t="shared" si="292"/>
        <v>1</v>
      </c>
      <c r="BB184">
        <f t="shared" si="292"/>
        <v>1</v>
      </c>
      <c r="BC184">
        <f t="shared" si="292"/>
        <v>1</v>
      </c>
      <c r="BD184">
        <f t="shared" si="292"/>
        <v>1</v>
      </c>
      <c r="BE184">
        <f t="shared" si="292"/>
        <v>1</v>
      </c>
      <c r="BF184">
        <f t="shared" si="293"/>
        <v>1</v>
      </c>
      <c r="BG184">
        <f t="shared" si="293"/>
        <v>1</v>
      </c>
      <c r="BH184">
        <f t="shared" si="293"/>
        <v>1</v>
      </c>
      <c r="BI184">
        <f t="shared" si="293"/>
        <v>1</v>
      </c>
      <c r="BJ184">
        <f t="shared" si="293"/>
        <v>1</v>
      </c>
      <c r="BK184">
        <f t="shared" si="293"/>
        <v>1</v>
      </c>
      <c r="BL184">
        <f t="shared" si="293"/>
        <v>1</v>
      </c>
      <c r="BM184">
        <f t="shared" si="293"/>
        <v>1</v>
      </c>
      <c r="BN184">
        <f t="shared" si="293"/>
        <v>1</v>
      </c>
      <c r="BO184">
        <f t="shared" si="293"/>
        <v>1</v>
      </c>
      <c r="BP184">
        <f t="shared" si="294"/>
        <v>1</v>
      </c>
      <c r="BQ184">
        <f t="shared" si="294"/>
        <v>1</v>
      </c>
      <c r="BR184">
        <f t="shared" si="294"/>
        <v>1</v>
      </c>
      <c r="BS184">
        <f t="shared" si="294"/>
        <v>1</v>
      </c>
      <c r="BT184">
        <f t="shared" si="294"/>
        <v>1</v>
      </c>
      <c r="BU184">
        <f t="shared" si="294"/>
        <v>1</v>
      </c>
      <c r="BV184">
        <f t="shared" si="294"/>
        <v>1</v>
      </c>
      <c r="BW184">
        <f t="shared" si="294"/>
        <v>1</v>
      </c>
      <c r="BX184">
        <f t="shared" si="294"/>
        <v>1</v>
      </c>
      <c r="BY184">
        <f t="shared" si="294"/>
        <v>1</v>
      </c>
      <c r="BZ184">
        <f t="shared" si="295"/>
        <v>1</v>
      </c>
      <c r="CA184">
        <f t="shared" si="295"/>
        <v>1</v>
      </c>
      <c r="CB184">
        <f t="shared" si="295"/>
        <v>1</v>
      </c>
      <c r="CC184">
        <f t="shared" si="295"/>
        <v>1</v>
      </c>
      <c r="CD184">
        <f t="shared" si="295"/>
        <v>1</v>
      </c>
      <c r="CE184">
        <f t="shared" si="295"/>
        <v>1</v>
      </c>
      <c r="CF184">
        <f t="shared" si="295"/>
        <v>1</v>
      </c>
      <c r="CG184">
        <f t="shared" si="295"/>
        <v>1</v>
      </c>
      <c r="CH184">
        <f t="shared" si="295"/>
        <v>1</v>
      </c>
      <c r="CI184">
        <f t="shared" si="295"/>
        <v>1</v>
      </c>
      <c r="CJ184">
        <f t="shared" si="296"/>
        <v>1</v>
      </c>
      <c r="CK184">
        <f t="shared" si="296"/>
        <v>1</v>
      </c>
      <c r="CL184">
        <f t="shared" si="296"/>
        <v>1</v>
      </c>
      <c r="CM184">
        <f t="shared" si="296"/>
        <v>1</v>
      </c>
      <c r="CN184">
        <f t="shared" si="296"/>
        <v>1</v>
      </c>
      <c r="CO184">
        <f t="shared" si="296"/>
        <v>1</v>
      </c>
      <c r="CP184">
        <f t="shared" si="296"/>
        <v>1</v>
      </c>
      <c r="CQ184">
        <f t="shared" si="296"/>
        <v>1</v>
      </c>
      <c r="CR184">
        <f t="shared" si="296"/>
        <v>1</v>
      </c>
      <c r="CS184">
        <f t="shared" si="296"/>
        <v>1</v>
      </c>
      <c r="CT184">
        <f t="shared" si="297"/>
        <v>1</v>
      </c>
      <c r="CU184">
        <f t="shared" si="297"/>
        <v>1</v>
      </c>
      <c r="CV184">
        <f t="shared" si="297"/>
        <v>1</v>
      </c>
      <c r="CW184">
        <f t="shared" si="297"/>
        <v>1</v>
      </c>
      <c r="CX184">
        <f t="shared" si="297"/>
        <v>1</v>
      </c>
      <c r="CY184">
        <f t="shared" si="297"/>
        <v>1</v>
      </c>
      <c r="CZ184">
        <f t="shared" si="297"/>
        <v>1</v>
      </c>
      <c r="DA184">
        <f t="shared" si="297"/>
        <v>1</v>
      </c>
      <c r="DB184">
        <f t="shared" si="297"/>
        <v>1</v>
      </c>
      <c r="DC184">
        <f t="shared" si="297"/>
        <v>1</v>
      </c>
      <c r="DD184">
        <f t="shared" si="298"/>
        <v>1</v>
      </c>
      <c r="DE184">
        <f t="shared" si="298"/>
        <v>1</v>
      </c>
      <c r="DF184">
        <f t="shared" si="298"/>
        <v>1</v>
      </c>
      <c r="DG184">
        <f t="shared" si="298"/>
        <v>1</v>
      </c>
      <c r="DH184">
        <f t="shared" si="298"/>
        <v>1</v>
      </c>
      <c r="DI184">
        <f t="shared" si="298"/>
        <v>1</v>
      </c>
      <c r="DJ184">
        <f t="shared" si="298"/>
        <v>1</v>
      </c>
      <c r="DK184">
        <f t="shared" si="298"/>
        <v>1</v>
      </c>
      <c r="DL184">
        <f t="shared" si="298"/>
        <v>1</v>
      </c>
      <c r="DM184">
        <f t="shared" si="298"/>
        <v>1</v>
      </c>
      <c r="DN184">
        <f t="shared" si="299"/>
        <v>1</v>
      </c>
      <c r="DO184">
        <f t="shared" si="299"/>
        <v>1</v>
      </c>
      <c r="DP184">
        <f t="shared" si="299"/>
        <v>1</v>
      </c>
      <c r="DQ184">
        <f t="shared" si="299"/>
        <v>1</v>
      </c>
      <c r="DR184">
        <f t="shared" si="299"/>
        <v>1</v>
      </c>
      <c r="DS184">
        <f t="shared" si="299"/>
        <v>1</v>
      </c>
      <c r="DT184">
        <f t="shared" si="299"/>
        <v>1</v>
      </c>
      <c r="DU184">
        <f t="shared" si="299"/>
        <v>1</v>
      </c>
      <c r="DV184">
        <f t="shared" si="299"/>
        <v>1</v>
      </c>
      <c r="DW184">
        <f t="shared" si="299"/>
        <v>1</v>
      </c>
      <c r="DX184">
        <f t="shared" si="300"/>
        <v>1</v>
      </c>
      <c r="DY184">
        <f t="shared" si="300"/>
        <v>1</v>
      </c>
      <c r="DZ184">
        <f t="shared" si="300"/>
        <v>1</v>
      </c>
      <c r="EA184">
        <f t="shared" si="300"/>
        <v>1</v>
      </c>
      <c r="EB184">
        <f t="shared" si="300"/>
        <v>1</v>
      </c>
      <c r="EC184">
        <f t="shared" si="300"/>
        <v>1</v>
      </c>
      <c r="ED184">
        <f t="shared" si="300"/>
        <v>1</v>
      </c>
      <c r="EE184">
        <f t="shared" si="300"/>
        <v>1</v>
      </c>
      <c r="EF184">
        <f t="shared" si="300"/>
        <v>1</v>
      </c>
      <c r="EG184">
        <f t="shared" si="300"/>
        <v>1</v>
      </c>
      <c r="EH184">
        <f t="shared" si="301"/>
        <v>1</v>
      </c>
      <c r="EI184">
        <f t="shared" si="301"/>
        <v>1</v>
      </c>
      <c r="EJ184">
        <f t="shared" si="301"/>
        <v>1</v>
      </c>
      <c r="EK184">
        <f t="shared" si="301"/>
        <v>1</v>
      </c>
      <c r="EL184">
        <f t="shared" si="301"/>
        <v>1</v>
      </c>
      <c r="EM184">
        <f t="shared" si="301"/>
        <v>1</v>
      </c>
      <c r="EN184">
        <f t="shared" si="301"/>
        <v>1</v>
      </c>
      <c r="EO184">
        <f t="shared" si="301"/>
        <v>1</v>
      </c>
      <c r="EP184">
        <f t="shared" si="301"/>
        <v>1</v>
      </c>
      <c r="EQ184">
        <f t="shared" si="301"/>
        <v>1</v>
      </c>
      <c r="ER184">
        <f t="shared" si="301"/>
        <v>1</v>
      </c>
      <c r="ES184" s="47"/>
      <c r="ET184" s="1"/>
    </row>
    <row r="185" spans="1:150" x14ac:dyDescent="0.35">
      <c r="A185" s="106">
        <v>52.68758494100112</v>
      </c>
      <c r="B185" s="112">
        <f t="shared" si="284"/>
        <v>-0.91185374476378367</v>
      </c>
      <c r="C185" s="112">
        <f t="shared" si="285"/>
        <v>-0.91185374476378367</v>
      </c>
      <c r="D185" s="133">
        <f t="shared" si="286"/>
        <v>-0.91185374476378367</v>
      </c>
      <c r="E185" s="110">
        <v>0</v>
      </c>
      <c r="F185" s="111">
        <f t="shared" si="287"/>
        <v>1</v>
      </c>
      <c r="G185">
        <v>163</v>
      </c>
      <c r="H185">
        <f t="shared" si="288"/>
        <v>0</v>
      </c>
      <c r="I185">
        <f t="shared" si="288"/>
        <v>0</v>
      </c>
      <c r="J185">
        <f t="shared" si="288"/>
        <v>0</v>
      </c>
      <c r="K185">
        <f t="shared" si="288"/>
        <v>0</v>
      </c>
      <c r="L185">
        <f t="shared" si="288"/>
        <v>0</v>
      </c>
      <c r="M185">
        <f t="shared" si="288"/>
        <v>0</v>
      </c>
      <c r="N185">
        <f t="shared" si="288"/>
        <v>0</v>
      </c>
      <c r="O185">
        <f t="shared" si="288"/>
        <v>0</v>
      </c>
      <c r="P185">
        <f t="shared" si="288"/>
        <v>0</v>
      </c>
      <c r="Q185">
        <f t="shared" si="288"/>
        <v>0</v>
      </c>
      <c r="R185">
        <f t="shared" si="289"/>
        <v>0</v>
      </c>
      <c r="S185">
        <f t="shared" si="289"/>
        <v>0</v>
      </c>
      <c r="T185">
        <f t="shared" si="289"/>
        <v>0</v>
      </c>
      <c r="U185">
        <f t="shared" si="289"/>
        <v>0</v>
      </c>
      <c r="V185">
        <f t="shared" si="289"/>
        <v>0</v>
      </c>
      <c r="W185">
        <f t="shared" si="289"/>
        <v>0</v>
      </c>
      <c r="X185">
        <f t="shared" si="289"/>
        <v>0</v>
      </c>
      <c r="Y185">
        <f t="shared" si="289"/>
        <v>0</v>
      </c>
      <c r="Z185">
        <f t="shared" si="289"/>
        <v>0</v>
      </c>
      <c r="AA185">
        <f t="shared" si="289"/>
        <v>0</v>
      </c>
      <c r="AB185">
        <f t="shared" si="290"/>
        <v>0</v>
      </c>
      <c r="AC185">
        <f t="shared" si="290"/>
        <v>0</v>
      </c>
      <c r="AD185">
        <f t="shared" si="290"/>
        <v>0</v>
      </c>
      <c r="AE185">
        <f t="shared" si="290"/>
        <v>0</v>
      </c>
      <c r="AF185">
        <f t="shared" si="290"/>
        <v>0</v>
      </c>
      <c r="AG185">
        <f t="shared" si="290"/>
        <v>0</v>
      </c>
      <c r="AH185">
        <f t="shared" si="290"/>
        <v>0</v>
      </c>
      <c r="AI185">
        <f t="shared" si="290"/>
        <v>0</v>
      </c>
      <c r="AJ185">
        <f t="shared" si="290"/>
        <v>0</v>
      </c>
      <c r="AK185">
        <f t="shared" si="290"/>
        <v>0</v>
      </c>
      <c r="AL185">
        <f t="shared" si="291"/>
        <v>0</v>
      </c>
      <c r="AM185">
        <f t="shared" si="291"/>
        <v>0</v>
      </c>
      <c r="AN185">
        <f t="shared" si="291"/>
        <v>0</v>
      </c>
      <c r="AO185">
        <f t="shared" si="291"/>
        <v>0</v>
      </c>
      <c r="AP185">
        <f t="shared" si="291"/>
        <v>0</v>
      </c>
      <c r="AQ185">
        <f t="shared" si="291"/>
        <v>0</v>
      </c>
      <c r="AR185">
        <f t="shared" si="291"/>
        <v>0</v>
      </c>
      <c r="AS185">
        <f t="shared" si="291"/>
        <v>0</v>
      </c>
      <c r="AT185">
        <f t="shared" si="291"/>
        <v>0</v>
      </c>
      <c r="AU185">
        <f t="shared" si="291"/>
        <v>0</v>
      </c>
      <c r="AV185">
        <f t="shared" si="292"/>
        <v>0</v>
      </c>
      <c r="AW185">
        <f t="shared" si="292"/>
        <v>0</v>
      </c>
      <c r="AX185">
        <f t="shared" si="292"/>
        <v>0</v>
      </c>
      <c r="AY185">
        <f t="shared" si="292"/>
        <v>0</v>
      </c>
      <c r="AZ185">
        <f t="shared" si="292"/>
        <v>0</v>
      </c>
      <c r="BA185">
        <f t="shared" si="292"/>
        <v>0</v>
      </c>
      <c r="BB185">
        <f t="shared" si="292"/>
        <v>0</v>
      </c>
      <c r="BC185">
        <f t="shared" si="292"/>
        <v>0</v>
      </c>
      <c r="BD185">
        <f t="shared" si="292"/>
        <v>0</v>
      </c>
      <c r="BE185">
        <f t="shared" si="292"/>
        <v>0</v>
      </c>
      <c r="BF185">
        <f t="shared" si="293"/>
        <v>0</v>
      </c>
      <c r="BG185">
        <f t="shared" si="293"/>
        <v>0</v>
      </c>
      <c r="BH185">
        <f t="shared" si="293"/>
        <v>0</v>
      </c>
      <c r="BI185">
        <f t="shared" si="293"/>
        <v>0</v>
      </c>
      <c r="BJ185">
        <f t="shared" si="293"/>
        <v>0</v>
      </c>
      <c r="BK185">
        <f t="shared" si="293"/>
        <v>0</v>
      </c>
      <c r="BL185">
        <f t="shared" si="293"/>
        <v>0</v>
      </c>
      <c r="BM185">
        <f t="shared" si="293"/>
        <v>0</v>
      </c>
      <c r="BN185">
        <f t="shared" si="293"/>
        <v>0</v>
      </c>
      <c r="BO185">
        <f t="shared" si="293"/>
        <v>0</v>
      </c>
      <c r="BP185">
        <f t="shared" si="294"/>
        <v>0</v>
      </c>
      <c r="BQ185">
        <f t="shared" si="294"/>
        <v>0</v>
      </c>
      <c r="BR185">
        <f t="shared" si="294"/>
        <v>0</v>
      </c>
      <c r="BS185">
        <f t="shared" si="294"/>
        <v>0</v>
      </c>
      <c r="BT185">
        <f t="shared" si="294"/>
        <v>0</v>
      </c>
      <c r="BU185">
        <f t="shared" si="294"/>
        <v>0</v>
      </c>
      <c r="BV185">
        <f t="shared" si="294"/>
        <v>0</v>
      </c>
      <c r="BW185">
        <f t="shared" si="294"/>
        <v>0</v>
      </c>
      <c r="BX185">
        <f t="shared" si="294"/>
        <v>0</v>
      </c>
      <c r="BY185">
        <f t="shared" si="294"/>
        <v>0</v>
      </c>
      <c r="BZ185">
        <f t="shared" si="295"/>
        <v>0</v>
      </c>
      <c r="CA185">
        <f t="shared" si="295"/>
        <v>0</v>
      </c>
      <c r="CB185">
        <f t="shared" si="295"/>
        <v>0</v>
      </c>
      <c r="CC185">
        <f t="shared" si="295"/>
        <v>0</v>
      </c>
      <c r="CD185">
        <f t="shared" si="295"/>
        <v>0</v>
      </c>
      <c r="CE185">
        <f t="shared" si="295"/>
        <v>0</v>
      </c>
      <c r="CF185">
        <f t="shared" si="295"/>
        <v>0</v>
      </c>
      <c r="CG185">
        <f t="shared" si="295"/>
        <v>0</v>
      </c>
      <c r="CH185">
        <f t="shared" si="295"/>
        <v>0</v>
      </c>
      <c r="CI185">
        <f t="shared" si="295"/>
        <v>0</v>
      </c>
      <c r="CJ185">
        <f t="shared" si="296"/>
        <v>0</v>
      </c>
      <c r="CK185">
        <f t="shared" si="296"/>
        <v>0</v>
      </c>
      <c r="CL185">
        <f t="shared" si="296"/>
        <v>0</v>
      </c>
      <c r="CM185">
        <f t="shared" si="296"/>
        <v>0</v>
      </c>
      <c r="CN185">
        <f t="shared" si="296"/>
        <v>0</v>
      </c>
      <c r="CO185">
        <f t="shared" si="296"/>
        <v>0</v>
      </c>
      <c r="CP185">
        <f t="shared" si="296"/>
        <v>0</v>
      </c>
      <c r="CQ185">
        <f t="shared" si="296"/>
        <v>0</v>
      </c>
      <c r="CR185">
        <f t="shared" si="296"/>
        <v>0</v>
      </c>
      <c r="CS185">
        <f t="shared" si="296"/>
        <v>0</v>
      </c>
      <c r="CT185">
        <f t="shared" si="297"/>
        <v>0</v>
      </c>
      <c r="CU185">
        <f t="shared" si="297"/>
        <v>0</v>
      </c>
      <c r="CV185">
        <f t="shared" si="297"/>
        <v>0</v>
      </c>
      <c r="CW185">
        <f t="shared" si="297"/>
        <v>0</v>
      </c>
      <c r="CX185">
        <f t="shared" si="297"/>
        <v>0</v>
      </c>
      <c r="CY185">
        <f t="shared" si="297"/>
        <v>0</v>
      </c>
      <c r="CZ185">
        <f t="shared" si="297"/>
        <v>0</v>
      </c>
      <c r="DA185">
        <f t="shared" si="297"/>
        <v>0</v>
      </c>
      <c r="DB185">
        <f t="shared" si="297"/>
        <v>0</v>
      </c>
      <c r="DC185">
        <f t="shared" si="297"/>
        <v>0</v>
      </c>
      <c r="DD185">
        <f t="shared" si="298"/>
        <v>0</v>
      </c>
      <c r="DE185">
        <f t="shared" si="298"/>
        <v>0</v>
      </c>
      <c r="DF185">
        <f t="shared" si="298"/>
        <v>0</v>
      </c>
      <c r="DG185">
        <f t="shared" si="298"/>
        <v>0</v>
      </c>
      <c r="DH185">
        <f t="shared" si="298"/>
        <v>0</v>
      </c>
      <c r="DI185">
        <f t="shared" si="298"/>
        <v>0</v>
      </c>
      <c r="DJ185">
        <f t="shared" si="298"/>
        <v>0</v>
      </c>
      <c r="DK185">
        <f t="shared" si="298"/>
        <v>0</v>
      </c>
      <c r="DL185">
        <f t="shared" si="298"/>
        <v>0</v>
      </c>
      <c r="DM185">
        <f t="shared" si="298"/>
        <v>0</v>
      </c>
      <c r="DN185">
        <f t="shared" si="299"/>
        <v>0</v>
      </c>
      <c r="DO185">
        <f t="shared" si="299"/>
        <v>0</v>
      </c>
      <c r="DP185">
        <f t="shared" si="299"/>
        <v>0</v>
      </c>
      <c r="DQ185">
        <f t="shared" si="299"/>
        <v>0</v>
      </c>
      <c r="DR185">
        <f t="shared" si="299"/>
        <v>0</v>
      </c>
      <c r="DS185">
        <f t="shared" si="299"/>
        <v>0</v>
      </c>
      <c r="DT185">
        <f t="shared" si="299"/>
        <v>0</v>
      </c>
      <c r="DU185">
        <f t="shared" si="299"/>
        <v>0</v>
      </c>
      <c r="DV185">
        <f t="shared" si="299"/>
        <v>0</v>
      </c>
      <c r="DW185">
        <f t="shared" si="299"/>
        <v>0</v>
      </c>
      <c r="DX185">
        <f t="shared" si="300"/>
        <v>0</v>
      </c>
      <c r="DY185">
        <f t="shared" si="300"/>
        <v>0</v>
      </c>
      <c r="DZ185">
        <f t="shared" si="300"/>
        <v>0</v>
      </c>
      <c r="EA185">
        <f t="shared" si="300"/>
        <v>0</v>
      </c>
      <c r="EB185">
        <f t="shared" si="300"/>
        <v>0</v>
      </c>
      <c r="EC185">
        <f t="shared" si="300"/>
        <v>0</v>
      </c>
      <c r="ED185">
        <f t="shared" si="300"/>
        <v>0</v>
      </c>
      <c r="EE185">
        <f t="shared" si="300"/>
        <v>0</v>
      </c>
      <c r="EF185">
        <f t="shared" si="300"/>
        <v>0</v>
      </c>
      <c r="EG185">
        <f t="shared" si="300"/>
        <v>0</v>
      </c>
      <c r="EH185">
        <f t="shared" si="301"/>
        <v>0</v>
      </c>
      <c r="EI185">
        <f t="shared" si="301"/>
        <v>0</v>
      </c>
      <c r="EJ185">
        <f t="shared" si="301"/>
        <v>0</v>
      </c>
      <c r="EK185">
        <f t="shared" si="301"/>
        <v>0</v>
      </c>
      <c r="EL185">
        <f t="shared" si="301"/>
        <v>0</v>
      </c>
      <c r="EM185">
        <f t="shared" si="301"/>
        <v>0</v>
      </c>
      <c r="EN185">
        <f t="shared" si="301"/>
        <v>0</v>
      </c>
      <c r="EO185">
        <f t="shared" si="301"/>
        <v>0</v>
      </c>
      <c r="EP185">
        <f t="shared" si="301"/>
        <v>0</v>
      </c>
      <c r="EQ185">
        <f t="shared" si="301"/>
        <v>0</v>
      </c>
      <c r="ER185">
        <f t="shared" si="301"/>
        <v>0</v>
      </c>
      <c r="ES185" s="47"/>
      <c r="ET185" s="1"/>
    </row>
    <row r="186" spans="1:150" x14ac:dyDescent="0.35">
      <c r="A186" s="107">
        <v>-199.2422213153003</v>
      </c>
      <c r="B186" s="112">
        <f t="shared" si="284"/>
        <v>-1.1262221597936455</v>
      </c>
      <c r="C186" s="112">
        <f t="shared" si="285"/>
        <v>-1.1262221597936455</v>
      </c>
      <c r="D186" s="133">
        <f t="shared" si="286"/>
        <v>-1.1262221597936455</v>
      </c>
      <c r="E186" s="110">
        <v>0</v>
      </c>
      <c r="F186" s="111">
        <f t="shared" si="287"/>
        <v>1</v>
      </c>
      <c r="G186">
        <v>164</v>
      </c>
      <c r="H186">
        <f t="shared" si="288"/>
        <v>0</v>
      </c>
      <c r="I186">
        <f t="shared" si="288"/>
        <v>0</v>
      </c>
      <c r="J186">
        <f t="shared" si="288"/>
        <v>0</v>
      </c>
      <c r="K186">
        <f t="shared" si="288"/>
        <v>0</v>
      </c>
      <c r="L186">
        <f t="shared" si="288"/>
        <v>0</v>
      </c>
      <c r="M186">
        <f t="shared" si="288"/>
        <v>0</v>
      </c>
      <c r="N186">
        <f t="shared" si="288"/>
        <v>0</v>
      </c>
      <c r="O186">
        <f t="shared" si="288"/>
        <v>0</v>
      </c>
      <c r="P186">
        <f t="shared" si="288"/>
        <v>0</v>
      </c>
      <c r="Q186">
        <f t="shared" si="288"/>
        <v>0</v>
      </c>
      <c r="R186">
        <f t="shared" si="289"/>
        <v>0</v>
      </c>
      <c r="S186">
        <f t="shared" si="289"/>
        <v>0</v>
      </c>
      <c r="T186">
        <f t="shared" si="289"/>
        <v>0</v>
      </c>
      <c r="U186">
        <f t="shared" si="289"/>
        <v>0</v>
      </c>
      <c r="V186">
        <f t="shared" si="289"/>
        <v>0</v>
      </c>
      <c r="W186">
        <f t="shared" si="289"/>
        <v>0</v>
      </c>
      <c r="X186">
        <f t="shared" si="289"/>
        <v>0</v>
      </c>
      <c r="Y186">
        <f t="shared" si="289"/>
        <v>0</v>
      </c>
      <c r="Z186">
        <f t="shared" si="289"/>
        <v>0</v>
      </c>
      <c r="AA186">
        <f t="shared" si="289"/>
        <v>0</v>
      </c>
      <c r="AB186">
        <f t="shared" si="290"/>
        <v>0</v>
      </c>
      <c r="AC186">
        <f t="shared" si="290"/>
        <v>0</v>
      </c>
      <c r="AD186">
        <f t="shared" si="290"/>
        <v>0</v>
      </c>
      <c r="AE186">
        <f t="shared" si="290"/>
        <v>0</v>
      </c>
      <c r="AF186">
        <f t="shared" si="290"/>
        <v>0</v>
      </c>
      <c r="AG186">
        <f t="shared" si="290"/>
        <v>0</v>
      </c>
      <c r="AH186">
        <f t="shared" si="290"/>
        <v>0</v>
      </c>
      <c r="AI186">
        <f t="shared" si="290"/>
        <v>0</v>
      </c>
      <c r="AJ186">
        <f t="shared" si="290"/>
        <v>0</v>
      </c>
      <c r="AK186">
        <f t="shared" si="290"/>
        <v>0</v>
      </c>
      <c r="AL186">
        <f t="shared" si="291"/>
        <v>0</v>
      </c>
      <c r="AM186">
        <f t="shared" si="291"/>
        <v>0</v>
      </c>
      <c r="AN186">
        <f t="shared" si="291"/>
        <v>0</v>
      </c>
      <c r="AO186">
        <f t="shared" si="291"/>
        <v>0</v>
      </c>
      <c r="AP186">
        <f t="shared" si="291"/>
        <v>0</v>
      </c>
      <c r="AQ186">
        <f t="shared" si="291"/>
        <v>0</v>
      </c>
      <c r="AR186">
        <f t="shared" si="291"/>
        <v>0</v>
      </c>
      <c r="AS186">
        <f t="shared" si="291"/>
        <v>0</v>
      </c>
      <c r="AT186">
        <f t="shared" si="291"/>
        <v>0</v>
      </c>
      <c r="AU186">
        <f t="shared" si="291"/>
        <v>0</v>
      </c>
      <c r="AV186">
        <f t="shared" si="292"/>
        <v>0</v>
      </c>
      <c r="AW186">
        <f t="shared" si="292"/>
        <v>0</v>
      </c>
      <c r="AX186">
        <f t="shared" si="292"/>
        <v>0</v>
      </c>
      <c r="AY186">
        <f t="shared" si="292"/>
        <v>0</v>
      </c>
      <c r="AZ186">
        <f t="shared" si="292"/>
        <v>0</v>
      </c>
      <c r="BA186">
        <f t="shared" si="292"/>
        <v>0</v>
      </c>
      <c r="BB186">
        <f t="shared" si="292"/>
        <v>0</v>
      </c>
      <c r="BC186">
        <f t="shared" si="292"/>
        <v>0</v>
      </c>
      <c r="BD186">
        <f t="shared" si="292"/>
        <v>0</v>
      </c>
      <c r="BE186">
        <f t="shared" si="292"/>
        <v>0</v>
      </c>
      <c r="BF186">
        <f t="shared" si="293"/>
        <v>0</v>
      </c>
      <c r="BG186">
        <f t="shared" si="293"/>
        <v>0</v>
      </c>
      <c r="BH186">
        <f t="shared" si="293"/>
        <v>0</v>
      </c>
      <c r="BI186">
        <f t="shared" si="293"/>
        <v>0</v>
      </c>
      <c r="BJ186">
        <f t="shared" si="293"/>
        <v>0</v>
      </c>
      <c r="BK186">
        <f t="shared" si="293"/>
        <v>0</v>
      </c>
      <c r="BL186">
        <f t="shared" si="293"/>
        <v>0</v>
      </c>
      <c r="BM186">
        <f t="shared" si="293"/>
        <v>0</v>
      </c>
      <c r="BN186">
        <f t="shared" si="293"/>
        <v>0</v>
      </c>
      <c r="BO186">
        <f t="shared" si="293"/>
        <v>0</v>
      </c>
      <c r="BP186">
        <f t="shared" si="294"/>
        <v>0</v>
      </c>
      <c r="BQ186">
        <f t="shared" si="294"/>
        <v>0</v>
      </c>
      <c r="BR186">
        <f t="shared" si="294"/>
        <v>0</v>
      </c>
      <c r="BS186">
        <f t="shared" si="294"/>
        <v>0</v>
      </c>
      <c r="BT186">
        <f t="shared" si="294"/>
        <v>0</v>
      </c>
      <c r="BU186">
        <f t="shared" si="294"/>
        <v>0</v>
      </c>
      <c r="BV186">
        <f t="shared" si="294"/>
        <v>0</v>
      </c>
      <c r="BW186">
        <f t="shared" si="294"/>
        <v>0</v>
      </c>
      <c r="BX186">
        <f t="shared" si="294"/>
        <v>0</v>
      </c>
      <c r="BY186">
        <f t="shared" si="294"/>
        <v>0</v>
      </c>
      <c r="BZ186">
        <f t="shared" si="295"/>
        <v>0</v>
      </c>
      <c r="CA186">
        <f t="shared" si="295"/>
        <v>0</v>
      </c>
      <c r="CB186">
        <f t="shared" si="295"/>
        <v>0</v>
      </c>
      <c r="CC186">
        <f t="shared" si="295"/>
        <v>0</v>
      </c>
      <c r="CD186">
        <f t="shared" si="295"/>
        <v>0</v>
      </c>
      <c r="CE186">
        <f t="shared" si="295"/>
        <v>0</v>
      </c>
      <c r="CF186">
        <f t="shared" si="295"/>
        <v>0</v>
      </c>
      <c r="CG186">
        <f t="shared" si="295"/>
        <v>0</v>
      </c>
      <c r="CH186">
        <f t="shared" si="295"/>
        <v>0</v>
      </c>
      <c r="CI186">
        <f t="shared" si="295"/>
        <v>0</v>
      </c>
      <c r="CJ186">
        <f t="shared" si="296"/>
        <v>0</v>
      </c>
      <c r="CK186">
        <f t="shared" si="296"/>
        <v>0</v>
      </c>
      <c r="CL186">
        <f t="shared" si="296"/>
        <v>0</v>
      </c>
      <c r="CM186">
        <f t="shared" si="296"/>
        <v>0</v>
      </c>
      <c r="CN186">
        <f t="shared" si="296"/>
        <v>0</v>
      </c>
      <c r="CO186">
        <f t="shared" si="296"/>
        <v>0</v>
      </c>
      <c r="CP186">
        <f t="shared" si="296"/>
        <v>0</v>
      </c>
      <c r="CQ186">
        <f t="shared" si="296"/>
        <v>0</v>
      </c>
      <c r="CR186">
        <f t="shared" si="296"/>
        <v>0</v>
      </c>
      <c r="CS186">
        <f t="shared" si="296"/>
        <v>0</v>
      </c>
      <c r="CT186">
        <f t="shared" si="297"/>
        <v>0</v>
      </c>
      <c r="CU186">
        <f t="shared" si="297"/>
        <v>0</v>
      </c>
      <c r="CV186">
        <f t="shared" si="297"/>
        <v>0</v>
      </c>
      <c r="CW186">
        <f t="shared" si="297"/>
        <v>0</v>
      </c>
      <c r="CX186">
        <f t="shared" si="297"/>
        <v>0</v>
      </c>
      <c r="CY186">
        <f t="shared" si="297"/>
        <v>0</v>
      </c>
      <c r="CZ186">
        <f t="shared" si="297"/>
        <v>0</v>
      </c>
      <c r="DA186">
        <f t="shared" si="297"/>
        <v>0</v>
      </c>
      <c r="DB186">
        <f t="shared" si="297"/>
        <v>0</v>
      </c>
      <c r="DC186">
        <f t="shared" si="297"/>
        <v>0</v>
      </c>
      <c r="DD186">
        <f t="shared" si="298"/>
        <v>0</v>
      </c>
      <c r="DE186">
        <f t="shared" si="298"/>
        <v>0</v>
      </c>
      <c r="DF186">
        <f t="shared" si="298"/>
        <v>0</v>
      </c>
      <c r="DG186">
        <f t="shared" si="298"/>
        <v>0</v>
      </c>
      <c r="DH186">
        <f t="shared" si="298"/>
        <v>0</v>
      </c>
      <c r="DI186">
        <f t="shared" si="298"/>
        <v>0</v>
      </c>
      <c r="DJ186">
        <f t="shared" si="298"/>
        <v>0</v>
      </c>
      <c r="DK186">
        <f t="shared" si="298"/>
        <v>0</v>
      </c>
      <c r="DL186">
        <f t="shared" si="298"/>
        <v>0</v>
      </c>
      <c r="DM186">
        <f t="shared" si="298"/>
        <v>0</v>
      </c>
      <c r="DN186">
        <f t="shared" si="299"/>
        <v>0</v>
      </c>
      <c r="DO186">
        <f t="shared" si="299"/>
        <v>0</v>
      </c>
      <c r="DP186">
        <f t="shared" si="299"/>
        <v>0</v>
      </c>
      <c r="DQ186">
        <f t="shared" si="299"/>
        <v>0</v>
      </c>
      <c r="DR186">
        <f t="shared" si="299"/>
        <v>0</v>
      </c>
      <c r="DS186">
        <f t="shared" si="299"/>
        <v>0</v>
      </c>
      <c r="DT186">
        <f t="shared" si="299"/>
        <v>0</v>
      </c>
      <c r="DU186">
        <f t="shared" si="299"/>
        <v>0</v>
      </c>
      <c r="DV186">
        <f t="shared" si="299"/>
        <v>0</v>
      </c>
      <c r="DW186">
        <f t="shared" si="299"/>
        <v>0</v>
      </c>
      <c r="DX186">
        <f t="shared" si="300"/>
        <v>0</v>
      </c>
      <c r="DY186">
        <f t="shared" si="300"/>
        <v>0</v>
      </c>
      <c r="DZ186">
        <f t="shared" si="300"/>
        <v>0</v>
      </c>
      <c r="EA186">
        <f t="shared" si="300"/>
        <v>0</v>
      </c>
      <c r="EB186">
        <f t="shared" si="300"/>
        <v>0</v>
      </c>
      <c r="EC186">
        <f t="shared" si="300"/>
        <v>0</v>
      </c>
      <c r="ED186">
        <f t="shared" si="300"/>
        <v>0</v>
      </c>
      <c r="EE186">
        <f t="shared" si="300"/>
        <v>0</v>
      </c>
      <c r="EF186">
        <f t="shared" si="300"/>
        <v>0</v>
      </c>
      <c r="EG186">
        <f t="shared" si="300"/>
        <v>0</v>
      </c>
      <c r="EH186">
        <f t="shared" si="301"/>
        <v>0</v>
      </c>
      <c r="EI186">
        <f t="shared" si="301"/>
        <v>0</v>
      </c>
      <c r="EJ186">
        <f t="shared" si="301"/>
        <v>0</v>
      </c>
      <c r="EK186">
        <f t="shared" si="301"/>
        <v>0</v>
      </c>
      <c r="EL186">
        <f t="shared" si="301"/>
        <v>0</v>
      </c>
      <c r="EM186">
        <f t="shared" si="301"/>
        <v>0</v>
      </c>
      <c r="EN186">
        <f t="shared" si="301"/>
        <v>0</v>
      </c>
      <c r="EO186">
        <f t="shared" si="301"/>
        <v>0</v>
      </c>
      <c r="EP186">
        <f t="shared" si="301"/>
        <v>0</v>
      </c>
      <c r="EQ186">
        <f t="shared" si="301"/>
        <v>0</v>
      </c>
      <c r="ER186">
        <f t="shared" si="301"/>
        <v>0</v>
      </c>
      <c r="ES186" s="47"/>
      <c r="ET186" s="1"/>
    </row>
    <row r="187" spans="1:150" x14ac:dyDescent="0.35">
      <c r="A187" s="106">
        <v>623.95696729915016</v>
      </c>
      <c r="B187" s="112">
        <f t="shared" si="284"/>
        <v>-0.42575758222151833</v>
      </c>
      <c r="C187" s="112">
        <f t="shared" si="285"/>
        <v>-0.42575758222151833</v>
      </c>
      <c r="D187" s="133">
        <f t="shared" si="286"/>
        <v>-0.42575758222151833</v>
      </c>
      <c r="E187" s="110">
        <v>0</v>
      </c>
      <c r="F187" s="111">
        <f t="shared" si="287"/>
        <v>1</v>
      </c>
      <c r="G187">
        <v>165</v>
      </c>
      <c r="H187">
        <f t="shared" si="288"/>
        <v>0</v>
      </c>
      <c r="I187">
        <f t="shared" si="288"/>
        <v>0</v>
      </c>
      <c r="J187">
        <f t="shared" si="288"/>
        <v>0</v>
      </c>
      <c r="K187">
        <f t="shared" si="288"/>
        <v>0</v>
      </c>
      <c r="L187">
        <f t="shared" si="288"/>
        <v>0</v>
      </c>
      <c r="M187">
        <f t="shared" si="288"/>
        <v>0</v>
      </c>
      <c r="N187">
        <f t="shared" si="288"/>
        <v>0</v>
      </c>
      <c r="O187">
        <f t="shared" si="288"/>
        <v>0</v>
      </c>
      <c r="P187">
        <f t="shared" si="288"/>
        <v>0</v>
      </c>
      <c r="Q187">
        <f t="shared" si="288"/>
        <v>0</v>
      </c>
      <c r="R187">
        <f t="shared" si="289"/>
        <v>0</v>
      </c>
      <c r="S187">
        <f t="shared" si="289"/>
        <v>0</v>
      </c>
      <c r="T187">
        <f t="shared" si="289"/>
        <v>0</v>
      </c>
      <c r="U187">
        <f t="shared" si="289"/>
        <v>0</v>
      </c>
      <c r="V187">
        <f t="shared" si="289"/>
        <v>0</v>
      </c>
      <c r="W187">
        <f t="shared" si="289"/>
        <v>0</v>
      </c>
      <c r="X187">
        <f t="shared" si="289"/>
        <v>0</v>
      </c>
      <c r="Y187">
        <f t="shared" si="289"/>
        <v>0</v>
      </c>
      <c r="Z187">
        <f t="shared" si="289"/>
        <v>0</v>
      </c>
      <c r="AA187">
        <f t="shared" si="289"/>
        <v>0</v>
      </c>
      <c r="AB187">
        <f t="shared" si="290"/>
        <v>0</v>
      </c>
      <c r="AC187">
        <f t="shared" si="290"/>
        <v>0</v>
      </c>
      <c r="AD187">
        <f t="shared" si="290"/>
        <v>0</v>
      </c>
      <c r="AE187">
        <f t="shared" si="290"/>
        <v>0</v>
      </c>
      <c r="AF187">
        <f t="shared" si="290"/>
        <v>0</v>
      </c>
      <c r="AG187">
        <f t="shared" si="290"/>
        <v>0</v>
      </c>
      <c r="AH187">
        <f t="shared" si="290"/>
        <v>0</v>
      </c>
      <c r="AI187">
        <f t="shared" si="290"/>
        <v>0</v>
      </c>
      <c r="AJ187">
        <f t="shared" si="290"/>
        <v>0</v>
      </c>
      <c r="AK187">
        <f t="shared" si="290"/>
        <v>0</v>
      </c>
      <c r="AL187">
        <f t="shared" si="291"/>
        <v>0</v>
      </c>
      <c r="AM187">
        <f t="shared" si="291"/>
        <v>0</v>
      </c>
      <c r="AN187">
        <f t="shared" si="291"/>
        <v>0</v>
      </c>
      <c r="AO187">
        <f t="shared" si="291"/>
        <v>0</v>
      </c>
      <c r="AP187">
        <f t="shared" si="291"/>
        <v>0</v>
      </c>
      <c r="AQ187">
        <f t="shared" si="291"/>
        <v>0</v>
      </c>
      <c r="AR187">
        <f t="shared" si="291"/>
        <v>0</v>
      </c>
      <c r="AS187">
        <f t="shared" si="291"/>
        <v>0</v>
      </c>
      <c r="AT187">
        <f t="shared" si="291"/>
        <v>0</v>
      </c>
      <c r="AU187">
        <f t="shared" si="291"/>
        <v>0</v>
      </c>
      <c r="AV187">
        <f t="shared" si="292"/>
        <v>0</v>
      </c>
      <c r="AW187">
        <f t="shared" si="292"/>
        <v>0</v>
      </c>
      <c r="AX187">
        <f t="shared" si="292"/>
        <v>0</v>
      </c>
      <c r="AY187">
        <f t="shared" si="292"/>
        <v>0</v>
      </c>
      <c r="AZ187">
        <f t="shared" si="292"/>
        <v>0</v>
      </c>
      <c r="BA187">
        <f t="shared" si="292"/>
        <v>0</v>
      </c>
      <c r="BB187">
        <f t="shared" si="292"/>
        <v>0</v>
      </c>
      <c r="BC187">
        <f t="shared" si="292"/>
        <v>0</v>
      </c>
      <c r="BD187">
        <f t="shared" si="292"/>
        <v>0</v>
      </c>
      <c r="BE187">
        <f t="shared" si="292"/>
        <v>0</v>
      </c>
      <c r="BF187">
        <f t="shared" si="293"/>
        <v>0</v>
      </c>
      <c r="BG187">
        <f t="shared" si="293"/>
        <v>0</v>
      </c>
      <c r="BH187">
        <f t="shared" si="293"/>
        <v>0</v>
      </c>
      <c r="BI187">
        <f t="shared" si="293"/>
        <v>0</v>
      </c>
      <c r="BJ187">
        <f t="shared" si="293"/>
        <v>0</v>
      </c>
      <c r="BK187">
        <f t="shared" si="293"/>
        <v>0</v>
      </c>
      <c r="BL187">
        <f t="shared" si="293"/>
        <v>0</v>
      </c>
      <c r="BM187">
        <f t="shared" si="293"/>
        <v>0</v>
      </c>
      <c r="BN187">
        <f t="shared" si="293"/>
        <v>0</v>
      </c>
      <c r="BO187">
        <f t="shared" si="293"/>
        <v>0</v>
      </c>
      <c r="BP187">
        <f t="shared" si="294"/>
        <v>0</v>
      </c>
      <c r="BQ187">
        <f t="shared" si="294"/>
        <v>0</v>
      </c>
      <c r="BR187">
        <f t="shared" si="294"/>
        <v>0</v>
      </c>
      <c r="BS187">
        <f t="shared" si="294"/>
        <v>0</v>
      </c>
      <c r="BT187">
        <f t="shared" si="294"/>
        <v>0</v>
      </c>
      <c r="BU187">
        <f t="shared" si="294"/>
        <v>0</v>
      </c>
      <c r="BV187">
        <f t="shared" si="294"/>
        <v>0</v>
      </c>
      <c r="BW187">
        <f t="shared" si="294"/>
        <v>0</v>
      </c>
      <c r="BX187">
        <f t="shared" si="294"/>
        <v>0</v>
      </c>
      <c r="BY187">
        <f t="shared" si="294"/>
        <v>0</v>
      </c>
      <c r="BZ187">
        <f t="shared" si="295"/>
        <v>0</v>
      </c>
      <c r="CA187">
        <f t="shared" si="295"/>
        <v>0</v>
      </c>
      <c r="CB187">
        <f t="shared" si="295"/>
        <v>0</v>
      </c>
      <c r="CC187">
        <f t="shared" si="295"/>
        <v>0</v>
      </c>
      <c r="CD187">
        <f t="shared" si="295"/>
        <v>0</v>
      </c>
      <c r="CE187">
        <f t="shared" si="295"/>
        <v>0</v>
      </c>
      <c r="CF187">
        <f t="shared" si="295"/>
        <v>0</v>
      </c>
      <c r="CG187">
        <f t="shared" si="295"/>
        <v>0</v>
      </c>
      <c r="CH187">
        <f t="shared" si="295"/>
        <v>0</v>
      </c>
      <c r="CI187">
        <f t="shared" si="295"/>
        <v>0</v>
      </c>
      <c r="CJ187">
        <f t="shared" si="296"/>
        <v>0</v>
      </c>
      <c r="CK187">
        <f t="shared" si="296"/>
        <v>0</v>
      </c>
      <c r="CL187">
        <f t="shared" si="296"/>
        <v>0</v>
      </c>
      <c r="CM187">
        <f t="shared" si="296"/>
        <v>0</v>
      </c>
      <c r="CN187">
        <f t="shared" si="296"/>
        <v>0</v>
      </c>
      <c r="CO187">
        <f t="shared" si="296"/>
        <v>0</v>
      </c>
      <c r="CP187">
        <f t="shared" si="296"/>
        <v>0</v>
      </c>
      <c r="CQ187">
        <f t="shared" si="296"/>
        <v>0</v>
      </c>
      <c r="CR187">
        <f t="shared" si="296"/>
        <v>0</v>
      </c>
      <c r="CS187">
        <f t="shared" si="296"/>
        <v>0</v>
      </c>
      <c r="CT187">
        <f t="shared" si="297"/>
        <v>0</v>
      </c>
      <c r="CU187">
        <f t="shared" si="297"/>
        <v>0</v>
      </c>
      <c r="CV187">
        <f t="shared" si="297"/>
        <v>0</v>
      </c>
      <c r="CW187">
        <f t="shared" si="297"/>
        <v>0</v>
      </c>
      <c r="CX187">
        <f t="shared" si="297"/>
        <v>0</v>
      </c>
      <c r="CY187">
        <f t="shared" si="297"/>
        <v>0</v>
      </c>
      <c r="CZ187">
        <f t="shared" si="297"/>
        <v>0</v>
      </c>
      <c r="DA187">
        <f t="shared" si="297"/>
        <v>0</v>
      </c>
      <c r="DB187">
        <f t="shared" si="297"/>
        <v>0</v>
      </c>
      <c r="DC187">
        <f t="shared" si="297"/>
        <v>0</v>
      </c>
      <c r="DD187">
        <f t="shared" si="298"/>
        <v>0</v>
      </c>
      <c r="DE187">
        <f t="shared" si="298"/>
        <v>0</v>
      </c>
      <c r="DF187">
        <f t="shared" si="298"/>
        <v>0</v>
      </c>
      <c r="DG187">
        <f t="shared" si="298"/>
        <v>0</v>
      </c>
      <c r="DH187">
        <f t="shared" si="298"/>
        <v>0</v>
      </c>
      <c r="DI187">
        <f t="shared" si="298"/>
        <v>0</v>
      </c>
      <c r="DJ187">
        <f t="shared" si="298"/>
        <v>0</v>
      </c>
      <c r="DK187">
        <f t="shared" si="298"/>
        <v>0</v>
      </c>
      <c r="DL187">
        <f t="shared" si="298"/>
        <v>0</v>
      </c>
      <c r="DM187">
        <f t="shared" si="298"/>
        <v>0</v>
      </c>
      <c r="DN187">
        <f t="shared" si="299"/>
        <v>0</v>
      </c>
      <c r="DO187">
        <f t="shared" si="299"/>
        <v>0</v>
      </c>
      <c r="DP187">
        <f t="shared" si="299"/>
        <v>0</v>
      </c>
      <c r="DQ187">
        <f t="shared" si="299"/>
        <v>0</v>
      </c>
      <c r="DR187">
        <f t="shared" si="299"/>
        <v>0</v>
      </c>
      <c r="DS187">
        <f t="shared" si="299"/>
        <v>0</v>
      </c>
      <c r="DT187">
        <f t="shared" si="299"/>
        <v>0</v>
      </c>
      <c r="DU187">
        <f t="shared" si="299"/>
        <v>0</v>
      </c>
      <c r="DV187">
        <f t="shared" si="299"/>
        <v>0</v>
      </c>
      <c r="DW187">
        <f t="shared" si="299"/>
        <v>0</v>
      </c>
      <c r="DX187">
        <f t="shared" si="300"/>
        <v>0</v>
      </c>
      <c r="DY187">
        <f t="shared" si="300"/>
        <v>0</v>
      </c>
      <c r="DZ187">
        <f t="shared" si="300"/>
        <v>0</v>
      </c>
      <c r="EA187">
        <f t="shared" si="300"/>
        <v>0</v>
      </c>
      <c r="EB187">
        <f t="shared" si="300"/>
        <v>0</v>
      </c>
      <c r="EC187">
        <f t="shared" si="300"/>
        <v>0</v>
      </c>
      <c r="ED187">
        <f t="shared" si="300"/>
        <v>0</v>
      </c>
      <c r="EE187">
        <f t="shared" si="300"/>
        <v>0</v>
      </c>
      <c r="EF187">
        <f t="shared" si="300"/>
        <v>0</v>
      </c>
      <c r="EG187">
        <f t="shared" si="300"/>
        <v>0</v>
      </c>
      <c r="EH187">
        <f t="shared" si="301"/>
        <v>0</v>
      </c>
      <c r="EI187">
        <f t="shared" si="301"/>
        <v>0</v>
      </c>
      <c r="EJ187">
        <f t="shared" si="301"/>
        <v>0</v>
      </c>
      <c r="EK187">
        <f t="shared" si="301"/>
        <v>0</v>
      </c>
      <c r="EL187">
        <f t="shared" si="301"/>
        <v>0</v>
      </c>
      <c r="EM187">
        <f t="shared" si="301"/>
        <v>0</v>
      </c>
      <c r="EN187">
        <f t="shared" si="301"/>
        <v>0</v>
      </c>
      <c r="EO187">
        <f t="shared" si="301"/>
        <v>0</v>
      </c>
      <c r="EP187">
        <f t="shared" si="301"/>
        <v>0</v>
      </c>
      <c r="EQ187">
        <f t="shared" si="301"/>
        <v>0</v>
      </c>
      <c r="ER187">
        <f t="shared" si="301"/>
        <v>0</v>
      </c>
      <c r="ES187" s="47"/>
      <c r="ET187" s="1"/>
    </row>
    <row r="188" spans="1:150" x14ac:dyDescent="0.35">
      <c r="A188" s="107">
        <v>634.28951977363715</v>
      </c>
      <c r="B188" s="112">
        <f t="shared" si="284"/>
        <v>-0.4169655582443505</v>
      </c>
      <c r="C188" s="112">
        <f t="shared" si="285"/>
        <v>-0.4169655582443505</v>
      </c>
      <c r="D188" s="133">
        <f t="shared" si="286"/>
        <v>-0.4169655582443505</v>
      </c>
      <c r="E188" s="110">
        <v>0</v>
      </c>
      <c r="F188" s="111">
        <f t="shared" si="287"/>
        <v>1</v>
      </c>
      <c r="G188">
        <v>166</v>
      </c>
      <c r="H188">
        <f t="shared" si="288"/>
        <v>0</v>
      </c>
      <c r="I188">
        <f t="shared" si="288"/>
        <v>0</v>
      </c>
      <c r="J188">
        <f t="shared" si="288"/>
        <v>0</v>
      </c>
      <c r="K188">
        <f t="shared" si="288"/>
        <v>0</v>
      </c>
      <c r="L188">
        <f t="shared" si="288"/>
        <v>0</v>
      </c>
      <c r="M188">
        <f t="shared" si="288"/>
        <v>0</v>
      </c>
      <c r="N188">
        <f t="shared" si="288"/>
        <v>0</v>
      </c>
      <c r="O188">
        <f t="shared" si="288"/>
        <v>0</v>
      </c>
      <c r="P188">
        <f t="shared" si="288"/>
        <v>0</v>
      </c>
      <c r="Q188">
        <f t="shared" si="288"/>
        <v>0</v>
      </c>
      <c r="R188">
        <f t="shared" si="289"/>
        <v>0</v>
      </c>
      <c r="S188">
        <f t="shared" si="289"/>
        <v>0</v>
      </c>
      <c r="T188">
        <f t="shared" si="289"/>
        <v>0</v>
      </c>
      <c r="U188">
        <f t="shared" si="289"/>
        <v>0</v>
      </c>
      <c r="V188">
        <f t="shared" si="289"/>
        <v>0</v>
      </c>
      <c r="W188">
        <f t="shared" si="289"/>
        <v>0</v>
      </c>
      <c r="X188">
        <f t="shared" si="289"/>
        <v>0</v>
      </c>
      <c r="Y188">
        <f t="shared" si="289"/>
        <v>0</v>
      </c>
      <c r="Z188">
        <f t="shared" si="289"/>
        <v>0</v>
      </c>
      <c r="AA188">
        <f t="shared" si="289"/>
        <v>0</v>
      </c>
      <c r="AB188">
        <f t="shared" si="290"/>
        <v>0</v>
      </c>
      <c r="AC188">
        <f t="shared" si="290"/>
        <v>0</v>
      </c>
      <c r="AD188">
        <f t="shared" si="290"/>
        <v>0</v>
      </c>
      <c r="AE188">
        <f t="shared" si="290"/>
        <v>0</v>
      </c>
      <c r="AF188">
        <f t="shared" si="290"/>
        <v>0</v>
      </c>
      <c r="AG188">
        <f t="shared" si="290"/>
        <v>0</v>
      </c>
      <c r="AH188">
        <f t="shared" si="290"/>
        <v>0</v>
      </c>
      <c r="AI188">
        <f t="shared" si="290"/>
        <v>0</v>
      </c>
      <c r="AJ188">
        <f t="shared" si="290"/>
        <v>0</v>
      </c>
      <c r="AK188">
        <f t="shared" si="290"/>
        <v>0</v>
      </c>
      <c r="AL188">
        <f t="shared" si="291"/>
        <v>0</v>
      </c>
      <c r="AM188">
        <f t="shared" si="291"/>
        <v>0</v>
      </c>
      <c r="AN188">
        <f t="shared" si="291"/>
        <v>0</v>
      </c>
      <c r="AO188">
        <f t="shared" si="291"/>
        <v>0</v>
      </c>
      <c r="AP188">
        <f t="shared" si="291"/>
        <v>0</v>
      </c>
      <c r="AQ188">
        <f t="shared" si="291"/>
        <v>0</v>
      </c>
      <c r="AR188">
        <f t="shared" si="291"/>
        <v>0</v>
      </c>
      <c r="AS188">
        <f t="shared" si="291"/>
        <v>0</v>
      </c>
      <c r="AT188">
        <f t="shared" si="291"/>
        <v>0</v>
      </c>
      <c r="AU188">
        <f t="shared" si="291"/>
        <v>0</v>
      </c>
      <c r="AV188">
        <f t="shared" si="292"/>
        <v>0</v>
      </c>
      <c r="AW188">
        <f t="shared" si="292"/>
        <v>0</v>
      </c>
      <c r="AX188">
        <f t="shared" si="292"/>
        <v>0</v>
      </c>
      <c r="AY188">
        <f t="shared" si="292"/>
        <v>0</v>
      </c>
      <c r="AZ188">
        <f t="shared" si="292"/>
        <v>0</v>
      </c>
      <c r="BA188">
        <f t="shared" si="292"/>
        <v>0</v>
      </c>
      <c r="BB188">
        <f t="shared" si="292"/>
        <v>0</v>
      </c>
      <c r="BC188">
        <f t="shared" si="292"/>
        <v>0</v>
      </c>
      <c r="BD188">
        <f t="shared" si="292"/>
        <v>0</v>
      </c>
      <c r="BE188">
        <f t="shared" si="292"/>
        <v>0</v>
      </c>
      <c r="BF188">
        <f t="shared" si="293"/>
        <v>0</v>
      </c>
      <c r="BG188">
        <f t="shared" si="293"/>
        <v>0</v>
      </c>
      <c r="BH188">
        <f t="shared" si="293"/>
        <v>0</v>
      </c>
      <c r="BI188">
        <f t="shared" si="293"/>
        <v>0</v>
      </c>
      <c r="BJ188">
        <f t="shared" si="293"/>
        <v>0</v>
      </c>
      <c r="BK188">
        <f t="shared" si="293"/>
        <v>0</v>
      </c>
      <c r="BL188">
        <f t="shared" si="293"/>
        <v>0</v>
      </c>
      <c r="BM188">
        <f t="shared" si="293"/>
        <v>0</v>
      </c>
      <c r="BN188">
        <f t="shared" si="293"/>
        <v>0</v>
      </c>
      <c r="BO188">
        <f t="shared" si="293"/>
        <v>0</v>
      </c>
      <c r="BP188">
        <f t="shared" si="294"/>
        <v>0</v>
      </c>
      <c r="BQ188">
        <f t="shared" si="294"/>
        <v>0</v>
      </c>
      <c r="BR188">
        <f t="shared" si="294"/>
        <v>0</v>
      </c>
      <c r="BS188">
        <f t="shared" si="294"/>
        <v>0</v>
      </c>
      <c r="BT188">
        <f t="shared" si="294"/>
        <v>0</v>
      </c>
      <c r="BU188">
        <f t="shared" si="294"/>
        <v>0</v>
      </c>
      <c r="BV188">
        <f t="shared" si="294"/>
        <v>0</v>
      </c>
      <c r="BW188">
        <f t="shared" si="294"/>
        <v>0</v>
      </c>
      <c r="BX188">
        <f t="shared" si="294"/>
        <v>0</v>
      </c>
      <c r="BY188">
        <f t="shared" si="294"/>
        <v>0</v>
      </c>
      <c r="BZ188">
        <f t="shared" si="295"/>
        <v>0</v>
      </c>
      <c r="CA188">
        <f t="shared" si="295"/>
        <v>0</v>
      </c>
      <c r="CB188">
        <f t="shared" si="295"/>
        <v>0</v>
      </c>
      <c r="CC188">
        <f t="shared" si="295"/>
        <v>0</v>
      </c>
      <c r="CD188">
        <f t="shared" si="295"/>
        <v>0</v>
      </c>
      <c r="CE188">
        <f t="shared" si="295"/>
        <v>0</v>
      </c>
      <c r="CF188">
        <f t="shared" si="295"/>
        <v>0</v>
      </c>
      <c r="CG188">
        <f t="shared" si="295"/>
        <v>0</v>
      </c>
      <c r="CH188">
        <f t="shared" si="295"/>
        <v>0</v>
      </c>
      <c r="CI188">
        <f t="shared" si="295"/>
        <v>0</v>
      </c>
      <c r="CJ188">
        <f t="shared" si="296"/>
        <v>0</v>
      </c>
      <c r="CK188">
        <f t="shared" si="296"/>
        <v>0</v>
      </c>
      <c r="CL188">
        <f t="shared" si="296"/>
        <v>0</v>
      </c>
      <c r="CM188">
        <f t="shared" si="296"/>
        <v>0</v>
      </c>
      <c r="CN188">
        <f t="shared" si="296"/>
        <v>0</v>
      </c>
      <c r="CO188">
        <f t="shared" si="296"/>
        <v>0</v>
      </c>
      <c r="CP188">
        <f t="shared" si="296"/>
        <v>0</v>
      </c>
      <c r="CQ188">
        <f t="shared" si="296"/>
        <v>0</v>
      </c>
      <c r="CR188">
        <f t="shared" si="296"/>
        <v>0</v>
      </c>
      <c r="CS188">
        <f t="shared" si="296"/>
        <v>0</v>
      </c>
      <c r="CT188">
        <f t="shared" si="297"/>
        <v>0</v>
      </c>
      <c r="CU188">
        <f t="shared" si="297"/>
        <v>0</v>
      </c>
      <c r="CV188">
        <f t="shared" si="297"/>
        <v>0</v>
      </c>
      <c r="CW188">
        <f t="shared" si="297"/>
        <v>0</v>
      </c>
      <c r="CX188">
        <f t="shared" si="297"/>
        <v>0</v>
      </c>
      <c r="CY188">
        <f t="shared" si="297"/>
        <v>0</v>
      </c>
      <c r="CZ188">
        <f t="shared" si="297"/>
        <v>0</v>
      </c>
      <c r="DA188">
        <f t="shared" si="297"/>
        <v>0</v>
      </c>
      <c r="DB188">
        <f t="shared" si="297"/>
        <v>0</v>
      </c>
      <c r="DC188">
        <f t="shared" si="297"/>
        <v>0</v>
      </c>
      <c r="DD188">
        <f t="shared" si="298"/>
        <v>0</v>
      </c>
      <c r="DE188">
        <f t="shared" si="298"/>
        <v>0</v>
      </c>
      <c r="DF188">
        <f t="shared" si="298"/>
        <v>0</v>
      </c>
      <c r="DG188">
        <f t="shared" si="298"/>
        <v>0</v>
      </c>
      <c r="DH188">
        <f t="shared" si="298"/>
        <v>0</v>
      </c>
      <c r="DI188">
        <f t="shared" si="298"/>
        <v>0</v>
      </c>
      <c r="DJ188">
        <f t="shared" si="298"/>
        <v>0</v>
      </c>
      <c r="DK188">
        <f t="shared" si="298"/>
        <v>0</v>
      </c>
      <c r="DL188">
        <f t="shared" si="298"/>
        <v>0</v>
      </c>
      <c r="DM188">
        <f t="shared" si="298"/>
        <v>0</v>
      </c>
      <c r="DN188">
        <f t="shared" si="299"/>
        <v>0</v>
      </c>
      <c r="DO188">
        <f t="shared" si="299"/>
        <v>0</v>
      </c>
      <c r="DP188">
        <f t="shared" si="299"/>
        <v>0</v>
      </c>
      <c r="DQ188">
        <f t="shared" si="299"/>
        <v>0</v>
      </c>
      <c r="DR188">
        <f t="shared" si="299"/>
        <v>0</v>
      </c>
      <c r="DS188">
        <f t="shared" si="299"/>
        <v>0</v>
      </c>
      <c r="DT188">
        <f t="shared" si="299"/>
        <v>0</v>
      </c>
      <c r="DU188">
        <f t="shared" si="299"/>
        <v>0</v>
      </c>
      <c r="DV188">
        <f t="shared" si="299"/>
        <v>0</v>
      </c>
      <c r="DW188">
        <f t="shared" si="299"/>
        <v>0</v>
      </c>
      <c r="DX188">
        <f t="shared" si="300"/>
        <v>0</v>
      </c>
      <c r="DY188">
        <f t="shared" si="300"/>
        <v>0</v>
      </c>
      <c r="DZ188">
        <f t="shared" si="300"/>
        <v>0</v>
      </c>
      <c r="EA188">
        <f t="shared" si="300"/>
        <v>0</v>
      </c>
      <c r="EB188">
        <f t="shared" si="300"/>
        <v>0</v>
      </c>
      <c r="EC188">
        <f t="shared" si="300"/>
        <v>0</v>
      </c>
      <c r="ED188">
        <f t="shared" si="300"/>
        <v>0</v>
      </c>
      <c r="EE188">
        <f t="shared" si="300"/>
        <v>0</v>
      </c>
      <c r="EF188">
        <f t="shared" si="300"/>
        <v>0</v>
      </c>
      <c r="EG188">
        <f t="shared" si="300"/>
        <v>0</v>
      </c>
      <c r="EH188">
        <f t="shared" si="301"/>
        <v>0</v>
      </c>
      <c r="EI188">
        <f t="shared" si="301"/>
        <v>0</v>
      </c>
      <c r="EJ188">
        <f t="shared" si="301"/>
        <v>0</v>
      </c>
      <c r="EK188">
        <f t="shared" si="301"/>
        <v>0</v>
      </c>
      <c r="EL188">
        <f t="shared" si="301"/>
        <v>0</v>
      </c>
      <c r="EM188">
        <f t="shared" si="301"/>
        <v>0</v>
      </c>
      <c r="EN188">
        <f t="shared" si="301"/>
        <v>0</v>
      </c>
      <c r="EO188">
        <f t="shared" si="301"/>
        <v>0</v>
      </c>
      <c r="EP188">
        <f t="shared" si="301"/>
        <v>0</v>
      </c>
      <c r="EQ188">
        <f t="shared" si="301"/>
        <v>0</v>
      </c>
      <c r="ER188">
        <f t="shared" si="301"/>
        <v>0</v>
      </c>
      <c r="ES188" s="47"/>
      <c r="ET188" s="1"/>
    </row>
    <row r="189" spans="1:150" x14ac:dyDescent="0.35">
      <c r="A189" s="106">
        <v>549.60843210574967</v>
      </c>
      <c r="B189" s="112">
        <f t="shared" si="284"/>
        <v>-0.48902114712493683</v>
      </c>
      <c r="C189" s="112">
        <f t="shared" si="285"/>
        <v>-0.48902114712493683</v>
      </c>
      <c r="D189" s="133">
        <f t="shared" si="286"/>
        <v>-0.48902114712493683</v>
      </c>
      <c r="E189" s="110">
        <v>1</v>
      </c>
      <c r="F189" s="111">
        <f t="shared" si="287"/>
        <v>0</v>
      </c>
      <c r="G189">
        <v>167</v>
      </c>
      <c r="H189">
        <f t="shared" si="288"/>
        <v>0</v>
      </c>
      <c r="I189">
        <f t="shared" si="288"/>
        <v>0</v>
      </c>
      <c r="J189">
        <f t="shared" si="288"/>
        <v>0</v>
      </c>
      <c r="K189">
        <f t="shared" si="288"/>
        <v>0</v>
      </c>
      <c r="L189">
        <f t="shared" si="288"/>
        <v>0</v>
      </c>
      <c r="M189">
        <f t="shared" si="288"/>
        <v>0</v>
      </c>
      <c r="N189">
        <f t="shared" si="288"/>
        <v>0</v>
      </c>
      <c r="O189">
        <f t="shared" si="288"/>
        <v>0</v>
      </c>
      <c r="P189">
        <f t="shared" si="288"/>
        <v>0</v>
      </c>
      <c r="Q189">
        <f t="shared" si="288"/>
        <v>0</v>
      </c>
      <c r="R189">
        <f t="shared" si="289"/>
        <v>0</v>
      </c>
      <c r="S189">
        <f t="shared" si="289"/>
        <v>0</v>
      </c>
      <c r="T189">
        <f t="shared" si="289"/>
        <v>0</v>
      </c>
      <c r="U189">
        <f t="shared" si="289"/>
        <v>0</v>
      </c>
      <c r="V189">
        <f t="shared" si="289"/>
        <v>0</v>
      </c>
      <c r="W189">
        <f t="shared" si="289"/>
        <v>0</v>
      </c>
      <c r="X189">
        <f t="shared" si="289"/>
        <v>0</v>
      </c>
      <c r="Y189">
        <f t="shared" si="289"/>
        <v>0</v>
      </c>
      <c r="Z189">
        <f t="shared" si="289"/>
        <v>0</v>
      </c>
      <c r="AA189">
        <f t="shared" si="289"/>
        <v>0</v>
      </c>
      <c r="AB189">
        <f t="shared" si="290"/>
        <v>0</v>
      </c>
      <c r="AC189">
        <f t="shared" si="290"/>
        <v>0</v>
      </c>
      <c r="AD189">
        <f t="shared" si="290"/>
        <v>0</v>
      </c>
      <c r="AE189">
        <f t="shared" si="290"/>
        <v>0</v>
      </c>
      <c r="AF189">
        <f t="shared" si="290"/>
        <v>0</v>
      </c>
      <c r="AG189">
        <f t="shared" si="290"/>
        <v>0</v>
      </c>
      <c r="AH189">
        <f t="shared" si="290"/>
        <v>0</v>
      </c>
      <c r="AI189">
        <f t="shared" si="290"/>
        <v>0</v>
      </c>
      <c r="AJ189">
        <f t="shared" si="290"/>
        <v>0</v>
      </c>
      <c r="AK189">
        <f t="shared" si="290"/>
        <v>0</v>
      </c>
      <c r="AL189">
        <f t="shared" si="291"/>
        <v>0</v>
      </c>
      <c r="AM189">
        <f t="shared" si="291"/>
        <v>0</v>
      </c>
      <c r="AN189">
        <f t="shared" si="291"/>
        <v>0</v>
      </c>
      <c r="AO189">
        <f t="shared" si="291"/>
        <v>0</v>
      </c>
      <c r="AP189">
        <f t="shared" si="291"/>
        <v>0</v>
      </c>
      <c r="AQ189">
        <f t="shared" si="291"/>
        <v>0</v>
      </c>
      <c r="AR189">
        <f t="shared" si="291"/>
        <v>0</v>
      </c>
      <c r="AS189">
        <f t="shared" si="291"/>
        <v>0</v>
      </c>
      <c r="AT189">
        <f t="shared" si="291"/>
        <v>0</v>
      </c>
      <c r="AU189">
        <f t="shared" si="291"/>
        <v>0</v>
      </c>
      <c r="AV189">
        <f t="shared" si="292"/>
        <v>0</v>
      </c>
      <c r="AW189">
        <f t="shared" si="292"/>
        <v>0</v>
      </c>
      <c r="AX189">
        <f t="shared" si="292"/>
        <v>0</v>
      </c>
      <c r="AY189">
        <f t="shared" si="292"/>
        <v>0</v>
      </c>
      <c r="AZ189">
        <f t="shared" si="292"/>
        <v>0</v>
      </c>
      <c r="BA189">
        <f t="shared" si="292"/>
        <v>0</v>
      </c>
      <c r="BB189">
        <f t="shared" si="292"/>
        <v>0</v>
      </c>
      <c r="BC189">
        <f t="shared" si="292"/>
        <v>0</v>
      </c>
      <c r="BD189">
        <f t="shared" si="292"/>
        <v>0</v>
      </c>
      <c r="BE189">
        <f t="shared" si="292"/>
        <v>0</v>
      </c>
      <c r="BF189">
        <f t="shared" si="293"/>
        <v>0</v>
      </c>
      <c r="BG189">
        <f t="shared" si="293"/>
        <v>0</v>
      </c>
      <c r="BH189">
        <f t="shared" si="293"/>
        <v>0</v>
      </c>
      <c r="BI189">
        <f t="shared" si="293"/>
        <v>0</v>
      </c>
      <c r="BJ189">
        <f t="shared" si="293"/>
        <v>0</v>
      </c>
      <c r="BK189">
        <f t="shared" si="293"/>
        <v>0</v>
      </c>
      <c r="BL189">
        <f t="shared" si="293"/>
        <v>0</v>
      </c>
      <c r="BM189">
        <f t="shared" si="293"/>
        <v>0</v>
      </c>
      <c r="BN189">
        <f t="shared" si="293"/>
        <v>0</v>
      </c>
      <c r="BO189">
        <f t="shared" si="293"/>
        <v>0</v>
      </c>
      <c r="BP189">
        <f t="shared" si="294"/>
        <v>0</v>
      </c>
      <c r="BQ189">
        <f t="shared" si="294"/>
        <v>0</v>
      </c>
      <c r="BR189">
        <f t="shared" si="294"/>
        <v>0</v>
      </c>
      <c r="BS189">
        <f t="shared" si="294"/>
        <v>0</v>
      </c>
      <c r="BT189">
        <f t="shared" si="294"/>
        <v>0</v>
      </c>
      <c r="BU189">
        <f t="shared" si="294"/>
        <v>0</v>
      </c>
      <c r="BV189">
        <f t="shared" si="294"/>
        <v>0</v>
      </c>
      <c r="BW189">
        <f t="shared" si="294"/>
        <v>0</v>
      </c>
      <c r="BX189">
        <f t="shared" si="294"/>
        <v>0</v>
      </c>
      <c r="BY189">
        <f t="shared" si="294"/>
        <v>0</v>
      </c>
      <c r="BZ189">
        <f t="shared" si="295"/>
        <v>0</v>
      </c>
      <c r="CA189">
        <f t="shared" si="295"/>
        <v>0</v>
      </c>
      <c r="CB189">
        <f t="shared" si="295"/>
        <v>0</v>
      </c>
      <c r="CC189">
        <f t="shared" si="295"/>
        <v>0</v>
      </c>
      <c r="CD189">
        <f t="shared" si="295"/>
        <v>0</v>
      </c>
      <c r="CE189">
        <f t="shared" si="295"/>
        <v>0</v>
      </c>
      <c r="CF189">
        <f t="shared" si="295"/>
        <v>0</v>
      </c>
      <c r="CG189">
        <f t="shared" si="295"/>
        <v>0</v>
      </c>
      <c r="CH189">
        <f t="shared" si="295"/>
        <v>0</v>
      </c>
      <c r="CI189">
        <f t="shared" si="295"/>
        <v>0</v>
      </c>
      <c r="CJ189">
        <f t="shared" si="296"/>
        <v>1</v>
      </c>
      <c r="CK189">
        <f t="shared" si="296"/>
        <v>1</v>
      </c>
      <c r="CL189">
        <f t="shared" si="296"/>
        <v>1</v>
      </c>
      <c r="CM189">
        <f t="shared" si="296"/>
        <v>1</v>
      </c>
      <c r="CN189">
        <f t="shared" si="296"/>
        <v>1</v>
      </c>
      <c r="CO189">
        <f t="shared" si="296"/>
        <v>1</v>
      </c>
      <c r="CP189">
        <f t="shared" si="296"/>
        <v>1</v>
      </c>
      <c r="CQ189">
        <f t="shared" si="296"/>
        <v>1</v>
      </c>
      <c r="CR189">
        <f t="shared" si="296"/>
        <v>1</v>
      </c>
      <c r="CS189">
        <f t="shared" si="296"/>
        <v>1</v>
      </c>
      <c r="CT189">
        <f t="shared" si="297"/>
        <v>1</v>
      </c>
      <c r="CU189">
        <f t="shared" si="297"/>
        <v>1</v>
      </c>
      <c r="CV189">
        <f t="shared" si="297"/>
        <v>1</v>
      </c>
      <c r="CW189">
        <f t="shared" si="297"/>
        <v>1</v>
      </c>
      <c r="CX189">
        <f t="shared" si="297"/>
        <v>1</v>
      </c>
      <c r="CY189">
        <f t="shared" si="297"/>
        <v>1</v>
      </c>
      <c r="CZ189">
        <f t="shared" si="297"/>
        <v>1</v>
      </c>
      <c r="DA189">
        <f t="shared" si="297"/>
        <v>1</v>
      </c>
      <c r="DB189">
        <f t="shared" si="297"/>
        <v>1</v>
      </c>
      <c r="DC189">
        <f t="shared" si="297"/>
        <v>1</v>
      </c>
      <c r="DD189">
        <f t="shared" si="298"/>
        <v>1</v>
      </c>
      <c r="DE189">
        <f t="shared" si="298"/>
        <v>1</v>
      </c>
      <c r="DF189">
        <f t="shared" si="298"/>
        <v>1</v>
      </c>
      <c r="DG189">
        <f t="shared" si="298"/>
        <v>1</v>
      </c>
      <c r="DH189">
        <f t="shared" si="298"/>
        <v>1</v>
      </c>
      <c r="DI189">
        <f t="shared" si="298"/>
        <v>1</v>
      </c>
      <c r="DJ189">
        <f t="shared" si="298"/>
        <v>1</v>
      </c>
      <c r="DK189">
        <f t="shared" si="298"/>
        <v>1</v>
      </c>
      <c r="DL189">
        <f t="shared" si="298"/>
        <v>1</v>
      </c>
      <c r="DM189">
        <f t="shared" si="298"/>
        <v>1</v>
      </c>
      <c r="DN189">
        <f t="shared" si="299"/>
        <v>1</v>
      </c>
      <c r="DO189">
        <f t="shared" si="299"/>
        <v>1</v>
      </c>
      <c r="DP189">
        <f t="shared" si="299"/>
        <v>1</v>
      </c>
      <c r="DQ189">
        <f t="shared" si="299"/>
        <v>1</v>
      </c>
      <c r="DR189">
        <f t="shared" si="299"/>
        <v>1</v>
      </c>
      <c r="DS189">
        <f t="shared" si="299"/>
        <v>1</v>
      </c>
      <c r="DT189">
        <f t="shared" si="299"/>
        <v>1</v>
      </c>
      <c r="DU189">
        <f t="shared" si="299"/>
        <v>1</v>
      </c>
      <c r="DV189">
        <f t="shared" si="299"/>
        <v>1</v>
      </c>
      <c r="DW189">
        <f t="shared" si="299"/>
        <v>1</v>
      </c>
      <c r="DX189">
        <f t="shared" si="300"/>
        <v>1</v>
      </c>
      <c r="DY189">
        <f t="shared" si="300"/>
        <v>1</v>
      </c>
      <c r="DZ189">
        <f t="shared" si="300"/>
        <v>1</v>
      </c>
      <c r="EA189">
        <f t="shared" si="300"/>
        <v>1</v>
      </c>
      <c r="EB189">
        <f t="shared" si="300"/>
        <v>1</v>
      </c>
      <c r="EC189">
        <f t="shared" si="300"/>
        <v>1</v>
      </c>
      <c r="ED189">
        <f t="shared" si="300"/>
        <v>1</v>
      </c>
      <c r="EE189">
        <f t="shared" si="300"/>
        <v>1</v>
      </c>
      <c r="EF189">
        <f t="shared" si="300"/>
        <v>1</v>
      </c>
      <c r="EG189">
        <f t="shared" si="300"/>
        <v>1</v>
      </c>
      <c r="EH189">
        <f t="shared" si="301"/>
        <v>1</v>
      </c>
      <c r="EI189">
        <f t="shared" si="301"/>
        <v>1</v>
      </c>
      <c r="EJ189">
        <f t="shared" si="301"/>
        <v>1</v>
      </c>
      <c r="EK189">
        <f t="shared" si="301"/>
        <v>1</v>
      </c>
      <c r="EL189">
        <f t="shared" si="301"/>
        <v>1</v>
      </c>
      <c r="EM189">
        <f t="shared" si="301"/>
        <v>1</v>
      </c>
      <c r="EN189">
        <f t="shared" si="301"/>
        <v>1</v>
      </c>
      <c r="EO189">
        <f t="shared" si="301"/>
        <v>1</v>
      </c>
      <c r="EP189">
        <f t="shared" si="301"/>
        <v>1</v>
      </c>
      <c r="EQ189">
        <f t="shared" si="301"/>
        <v>1</v>
      </c>
      <c r="ER189">
        <f t="shared" si="301"/>
        <v>1</v>
      </c>
      <c r="ES189" s="47"/>
      <c r="ET189" s="1"/>
    </row>
    <row r="190" spans="1:150" x14ac:dyDescent="0.35">
      <c r="A190" s="107">
        <v>717.21719509899526</v>
      </c>
      <c r="B190" s="112">
        <f t="shared" si="284"/>
        <v>-0.34640195727240969</v>
      </c>
      <c r="C190" s="112">
        <f t="shared" si="285"/>
        <v>-0.34640195727240969</v>
      </c>
      <c r="D190" s="133">
        <f t="shared" si="286"/>
        <v>-0.34640195727240969</v>
      </c>
      <c r="E190" s="110">
        <v>0</v>
      </c>
      <c r="F190" s="111">
        <f t="shared" si="287"/>
        <v>1</v>
      </c>
      <c r="G190">
        <v>168</v>
      </c>
      <c r="H190">
        <f t="shared" si="288"/>
        <v>0</v>
      </c>
      <c r="I190">
        <f t="shared" si="288"/>
        <v>0</v>
      </c>
      <c r="J190">
        <f t="shared" si="288"/>
        <v>0</v>
      </c>
      <c r="K190">
        <f t="shared" si="288"/>
        <v>0</v>
      </c>
      <c r="L190">
        <f t="shared" si="288"/>
        <v>0</v>
      </c>
      <c r="M190">
        <f t="shared" si="288"/>
        <v>0</v>
      </c>
      <c r="N190">
        <f t="shared" si="288"/>
        <v>0</v>
      </c>
      <c r="O190">
        <f t="shared" si="288"/>
        <v>0</v>
      </c>
      <c r="P190">
        <f t="shared" si="288"/>
        <v>0</v>
      </c>
      <c r="Q190">
        <f t="shared" si="288"/>
        <v>0</v>
      </c>
      <c r="R190">
        <f t="shared" si="289"/>
        <v>0</v>
      </c>
      <c r="S190">
        <f t="shared" si="289"/>
        <v>0</v>
      </c>
      <c r="T190">
        <f t="shared" si="289"/>
        <v>0</v>
      </c>
      <c r="U190">
        <f t="shared" si="289"/>
        <v>0</v>
      </c>
      <c r="V190">
        <f t="shared" si="289"/>
        <v>0</v>
      </c>
      <c r="W190">
        <f t="shared" si="289"/>
        <v>0</v>
      </c>
      <c r="X190">
        <f t="shared" si="289"/>
        <v>0</v>
      </c>
      <c r="Y190">
        <f t="shared" si="289"/>
        <v>0</v>
      </c>
      <c r="Z190">
        <f t="shared" si="289"/>
        <v>0</v>
      </c>
      <c r="AA190">
        <f t="shared" si="289"/>
        <v>0</v>
      </c>
      <c r="AB190">
        <f t="shared" si="290"/>
        <v>0</v>
      </c>
      <c r="AC190">
        <f t="shared" si="290"/>
        <v>0</v>
      </c>
      <c r="AD190">
        <f t="shared" si="290"/>
        <v>0</v>
      </c>
      <c r="AE190">
        <f t="shared" si="290"/>
        <v>0</v>
      </c>
      <c r="AF190">
        <f t="shared" si="290"/>
        <v>0</v>
      </c>
      <c r="AG190">
        <f t="shared" si="290"/>
        <v>0</v>
      </c>
      <c r="AH190">
        <f t="shared" si="290"/>
        <v>0</v>
      </c>
      <c r="AI190">
        <f t="shared" si="290"/>
        <v>0</v>
      </c>
      <c r="AJ190">
        <f t="shared" si="290"/>
        <v>0</v>
      </c>
      <c r="AK190">
        <f t="shared" si="290"/>
        <v>0</v>
      </c>
      <c r="AL190">
        <f t="shared" si="291"/>
        <v>0</v>
      </c>
      <c r="AM190">
        <f t="shared" si="291"/>
        <v>0</v>
      </c>
      <c r="AN190">
        <f t="shared" si="291"/>
        <v>0</v>
      </c>
      <c r="AO190">
        <f t="shared" si="291"/>
        <v>0</v>
      </c>
      <c r="AP190">
        <f t="shared" si="291"/>
        <v>0</v>
      </c>
      <c r="AQ190">
        <f t="shared" si="291"/>
        <v>0</v>
      </c>
      <c r="AR190">
        <f t="shared" si="291"/>
        <v>0</v>
      </c>
      <c r="AS190">
        <f t="shared" si="291"/>
        <v>0</v>
      </c>
      <c r="AT190">
        <f t="shared" si="291"/>
        <v>0</v>
      </c>
      <c r="AU190">
        <f t="shared" si="291"/>
        <v>0</v>
      </c>
      <c r="AV190">
        <f t="shared" si="292"/>
        <v>0</v>
      </c>
      <c r="AW190">
        <f t="shared" si="292"/>
        <v>0</v>
      </c>
      <c r="AX190">
        <f t="shared" si="292"/>
        <v>0</v>
      </c>
      <c r="AY190">
        <f t="shared" si="292"/>
        <v>0</v>
      </c>
      <c r="AZ190">
        <f t="shared" si="292"/>
        <v>0</v>
      </c>
      <c r="BA190">
        <f t="shared" si="292"/>
        <v>0</v>
      </c>
      <c r="BB190">
        <f t="shared" si="292"/>
        <v>0</v>
      </c>
      <c r="BC190">
        <f t="shared" si="292"/>
        <v>0</v>
      </c>
      <c r="BD190">
        <f t="shared" si="292"/>
        <v>0</v>
      </c>
      <c r="BE190">
        <f t="shared" si="292"/>
        <v>0</v>
      </c>
      <c r="BF190">
        <f t="shared" si="293"/>
        <v>0</v>
      </c>
      <c r="BG190">
        <f t="shared" si="293"/>
        <v>0</v>
      </c>
      <c r="BH190">
        <f t="shared" si="293"/>
        <v>0</v>
      </c>
      <c r="BI190">
        <f t="shared" si="293"/>
        <v>0</v>
      </c>
      <c r="BJ190">
        <f t="shared" si="293"/>
        <v>0</v>
      </c>
      <c r="BK190">
        <f t="shared" si="293"/>
        <v>0</v>
      </c>
      <c r="BL190">
        <f t="shared" si="293"/>
        <v>0</v>
      </c>
      <c r="BM190">
        <f t="shared" si="293"/>
        <v>0</v>
      </c>
      <c r="BN190">
        <f t="shared" si="293"/>
        <v>0</v>
      </c>
      <c r="BO190">
        <f t="shared" si="293"/>
        <v>0</v>
      </c>
      <c r="BP190">
        <f t="shared" si="294"/>
        <v>0</v>
      </c>
      <c r="BQ190">
        <f t="shared" si="294"/>
        <v>0</v>
      </c>
      <c r="BR190">
        <f t="shared" si="294"/>
        <v>0</v>
      </c>
      <c r="BS190">
        <f t="shared" si="294"/>
        <v>0</v>
      </c>
      <c r="BT190">
        <f t="shared" si="294"/>
        <v>0</v>
      </c>
      <c r="BU190">
        <f t="shared" si="294"/>
        <v>0</v>
      </c>
      <c r="BV190">
        <f t="shared" si="294"/>
        <v>0</v>
      </c>
      <c r="BW190">
        <f t="shared" si="294"/>
        <v>0</v>
      </c>
      <c r="BX190">
        <f t="shared" si="294"/>
        <v>0</v>
      </c>
      <c r="BY190">
        <f t="shared" si="294"/>
        <v>0</v>
      </c>
      <c r="BZ190">
        <f t="shared" si="295"/>
        <v>0</v>
      </c>
      <c r="CA190">
        <f t="shared" si="295"/>
        <v>0</v>
      </c>
      <c r="CB190">
        <f t="shared" si="295"/>
        <v>0</v>
      </c>
      <c r="CC190">
        <f t="shared" si="295"/>
        <v>0</v>
      </c>
      <c r="CD190">
        <f t="shared" si="295"/>
        <v>0</v>
      </c>
      <c r="CE190">
        <f t="shared" si="295"/>
        <v>0</v>
      </c>
      <c r="CF190">
        <f t="shared" si="295"/>
        <v>0</v>
      </c>
      <c r="CG190">
        <f t="shared" si="295"/>
        <v>0</v>
      </c>
      <c r="CH190">
        <f t="shared" si="295"/>
        <v>0</v>
      </c>
      <c r="CI190">
        <f t="shared" si="295"/>
        <v>0</v>
      </c>
      <c r="CJ190">
        <f t="shared" si="296"/>
        <v>0</v>
      </c>
      <c r="CK190">
        <f t="shared" si="296"/>
        <v>0</v>
      </c>
      <c r="CL190">
        <f t="shared" si="296"/>
        <v>0</v>
      </c>
      <c r="CM190">
        <f t="shared" si="296"/>
        <v>0</v>
      </c>
      <c r="CN190">
        <f t="shared" si="296"/>
        <v>0</v>
      </c>
      <c r="CO190">
        <f t="shared" si="296"/>
        <v>0</v>
      </c>
      <c r="CP190">
        <f t="shared" si="296"/>
        <v>0</v>
      </c>
      <c r="CQ190">
        <f t="shared" si="296"/>
        <v>0</v>
      </c>
      <c r="CR190">
        <f t="shared" si="296"/>
        <v>0</v>
      </c>
      <c r="CS190">
        <f t="shared" si="296"/>
        <v>0</v>
      </c>
      <c r="CT190">
        <f t="shared" si="297"/>
        <v>0</v>
      </c>
      <c r="CU190">
        <f t="shared" si="297"/>
        <v>0</v>
      </c>
      <c r="CV190">
        <f t="shared" si="297"/>
        <v>0</v>
      </c>
      <c r="CW190">
        <f t="shared" si="297"/>
        <v>0</v>
      </c>
      <c r="CX190">
        <f t="shared" si="297"/>
        <v>0</v>
      </c>
      <c r="CY190">
        <f t="shared" si="297"/>
        <v>0</v>
      </c>
      <c r="CZ190">
        <f t="shared" si="297"/>
        <v>0</v>
      </c>
      <c r="DA190">
        <f t="shared" si="297"/>
        <v>0</v>
      </c>
      <c r="DB190">
        <f t="shared" si="297"/>
        <v>0</v>
      </c>
      <c r="DC190">
        <f t="shared" si="297"/>
        <v>0</v>
      </c>
      <c r="DD190">
        <f t="shared" si="298"/>
        <v>0</v>
      </c>
      <c r="DE190">
        <f t="shared" si="298"/>
        <v>0</v>
      </c>
      <c r="DF190">
        <f t="shared" si="298"/>
        <v>0</v>
      </c>
      <c r="DG190">
        <f t="shared" si="298"/>
        <v>0</v>
      </c>
      <c r="DH190">
        <f t="shared" si="298"/>
        <v>0</v>
      </c>
      <c r="DI190">
        <f t="shared" si="298"/>
        <v>0</v>
      </c>
      <c r="DJ190">
        <f t="shared" si="298"/>
        <v>0</v>
      </c>
      <c r="DK190">
        <f t="shared" si="298"/>
        <v>0</v>
      </c>
      <c r="DL190">
        <f t="shared" si="298"/>
        <v>0</v>
      </c>
      <c r="DM190">
        <f t="shared" si="298"/>
        <v>0</v>
      </c>
      <c r="DN190">
        <f t="shared" si="299"/>
        <v>0</v>
      </c>
      <c r="DO190">
        <f t="shared" si="299"/>
        <v>0</v>
      </c>
      <c r="DP190">
        <f t="shared" si="299"/>
        <v>0</v>
      </c>
      <c r="DQ190">
        <f t="shared" si="299"/>
        <v>0</v>
      </c>
      <c r="DR190">
        <f t="shared" si="299"/>
        <v>0</v>
      </c>
      <c r="DS190">
        <f t="shared" si="299"/>
        <v>0</v>
      </c>
      <c r="DT190">
        <f t="shared" si="299"/>
        <v>0</v>
      </c>
      <c r="DU190">
        <f t="shared" si="299"/>
        <v>0</v>
      </c>
      <c r="DV190">
        <f t="shared" si="299"/>
        <v>0</v>
      </c>
      <c r="DW190">
        <f t="shared" si="299"/>
        <v>0</v>
      </c>
      <c r="DX190">
        <f t="shared" si="300"/>
        <v>0</v>
      </c>
      <c r="DY190">
        <f t="shared" si="300"/>
        <v>0</v>
      </c>
      <c r="DZ190">
        <f t="shared" si="300"/>
        <v>0</v>
      </c>
      <c r="EA190">
        <f t="shared" si="300"/>
        <v>0</v>
      </c>
      <c r="EB190">
        <f t="shared" si="300"/>
        <v>0</v>
      </c>
      <c r="EC190">
        <f t="shared" si="300"/>
        <v>0</v>
      </c>
      <c r="ED190">
        <f t="shared" si="300"/>
        <v>0</v>
      </c>
      <c r="EE190">
        <f t="shared" si="300"/>
        <v>0</v>
      </c>
      <c r="EF190">
        <f t="shared" si="300"/>
        <v>0</v>
      </c>
      <c r="EG190">
        <f t="shared" si="300"/>
        <v>0</v>
      </c>
      <c r="EH190">
        <f t="shared" si="301"/>
        <v>0</v>
      </c>
      <c r="EI190">
        <f t="shared" si="301"/>
        <v>0</v>
      </c>
      <c r="EJ190">
        <f t="shared" si="301"/>
        <v>0</v>
      </c>
      <c r="EK190">
        <f t="shared" si="301"/>
        <v>0</v>
      </c>
      <c r="EL190">
        <f t="shared" si="301"/>
        <v>0</v>
      </c>
      <c r="EM190">
        <f t="shared" si="301"/>
        <v>0</v>
      </c>
      <c r="EN190">
        <f t="shared" si="301"/>
        <v>0</v>
      </c>
      <c r="EO190">
        <f t="shared" si="301"/>
        <v>0</v>
      </c>
      <c r="EP190">
        <f t="shared" si="301"/>
        <v>0</v>
      </c>
      <c r="EQ190">
        <f t="shared" si="301"/>
        <v>0</v>
      </c>
      <c r="ER190">
        <f t="shared" si="301"/>
        <v>0</v>
      </c>
      <c r="ES190" s="47"/>
      <c r="ET190" s="1"/>
    </row>
    <row r="191" spans="1:150" x14ac:dyDescent="0.35">
      <c r="A191" s="106">
        <v>1153.6754588381054</v>
      </c>
      <c r="B191" s="112">
        <f t="shared" si="284"/>
        <v>2.4982705839870261E-2</v>
      </c>
      <c r="C191" s="112">
        <f t="shared" si="285"/>
        <v>2.4982705839870261E-2</v>
      </c>
      <c r="D191" s="133">
        <f t="shared" si="286"/>
        <v>2.4982705839870261E-2</v>
      </c>
      <c r="E191" s="110">
        <v>0</v>
      </c>
      <c r="F191" s="111">
        <f t="shared" si="287"/>
        <v>1</v>
      </c>
      <c r="G191">
        <v>169</v>
      </c>
      <c r="H191">
        <f t="shared" si="288"/>
        <v>0</v>
      </c>
      <c r="I191">
        <f t="shared" si="288"/>
        <v>0</v>
      </c>
      <c r="J191">
        <f t="shared" si="288"/>
        <v>0</v>
      </c>
      <c r="K191">
        <f t="shared" si="288"/>
        <v>0</v>
      </c>
      <c r="L191">
        <f t="shared" si="288"/>
        <v>0</v>
      </c>
      <c r="M191">
        <f t="shared" si="288"/>
        <v>0</v>
      </c>
      <c r="N191">
        <f t="shared" si="288"/>
        <v>0</v>
      </c>
      <c r="O191">
        <f t="shared" si="288"/>
        <v>0</v>
      </c>
      <c r="P191">
        <f t="shared" si="288"/>
        <v>0</v>
      </c>
      <c r="Q191">
        <f t="shared" si="288"/>
        <v>0</v>
      </c>
      <c r="R191">
        <f t="shared" si="289"/>
        <v>0</v>
      </c>
      <c r="S191">
        <f t="shared" si="289"/>
        <v>0</v>
      </c>
      <c r="T191">
        <f t="shared" si="289"/>
        <v>0</v>
      </c>
      <c r="U191">
        <f t="shared" si="289"/>
        <v>0</v>
      </c>
      <c r="V191">
        <f t="shared" si="289"/>
        <v>0</v>
      </c>
      <c r="W191">
        <f t="shared" si="289"/>
        <v>0</v>
      </c>
      <c r="X191">
        <f t="shared" si="289"/>
        <v>0</v>
      </c>
      <c r="Y191">
        <f t="shared" si="289"/>
        <v>0</v>
      </c>
      <c r="Z191">
        <f t="shared" si="289"/>
        <v>0</v>
      </c>
      <c r="AA191">
        <f t="shared" si="289"/>
        <v>0</v>
      </c>
      <c r="AB191">
        <f t="shared" si="290"/>
        <v>0</v>
      </c>
      <c r="AC191">
        <f t="shared" si="290"/>
        <v>0</v>
      </c>
      <c r="AD191">
        <f t="shared" si="290"/>
        <v>0</v>
      </c>
      <c r="AE191">
        <f t="shared" si="290"/>
        <v>0</v>
      </c>
      <c r="AF191">
        <f t="shared" si="290"/>
        <v>0</v>
      </c>
      <c r="AG191">
        <f t="shared" si="290"/>
        <v>0</v>
      </c>
      <c r="AH191">
        <f t="shared" si="290"/>
        <v>0</v>
      </c>
      <c r="AI191">
        <f t="shared" si="290"/>
        <v>0</v>
      </c>
      <c r="AJ191">
        <f t="shared" si="290"/>
        <v>0</v>
      </c>
      <c r="AK191">
        <f t="shared" si="290"/>
        <v>0</v>
      </c>
      <c r="AL191">
        <f t="shared" si="291"/>
        <v>0</v>
      </c>
      <c r="AM191">
        <f t="shared" si="291"/>
        <v>0</v>
      </c>
      <c r="AN191">
        <f t="shared" si="291"/>
        <v>0</v>
      </c>
      <c r="AO191">
        <f t="shared" si="291"/>
        <v>0</v>
      </c>
      <c r="AP191">
        <f t="shared" si="291"/>
        <v>0</v>
      </c>
      <c r="AQ191">
        <f t="shared" si="291"/>
        <v>0</v>
      </c>
      <c r="AR191">
        <f t="shared" si="291"/>
        <v>0</v>
      </c>
      <c r="AS191">
        <f t="shared" si="291"/>
        <v>0</v>
      </c>
      <c r="AT191">
        <f t="shared" si="291"/>
        <v>0</v>
      </c>
      <c r="AU191">
        <f t="shared" si="291"/>
        <v>0</v>
      </c>
      <c r="AV191">
        <f t="shared" si="292"/>
        <v>0</v>
      </c>
      <c r="AW191">
        <f t="shared" si="292"/>
        <v>0</v>
      </c>
      <c r="AX191">
        <f t="shared" si="292"/>
        <v>0</v>
      </c>
      <c r="AY191">
        <f t="shared" si="292"/>
        <v>0</v>
      </c>
      <c r="AZ191">
        <f t="shared" si="292"/>
        <v>0</v>
      </c>
      <c r="BA191">
        <f t="shared" si="292"/>
        <v>0</v>
      </c>
      <c r="BB191">
        <f t="shared" si="292"/>
        <v>0</v>
      </c>
      <c r="BC191">
        <f t="shared" si="292"/>
        <v>0</v>
      </c>
      <c r="BD191">
        <f t="shared" si="292"/>
        <v>0</v>
      </c>
      <c r="BE191">
        <f t="shared" si="292"/>
        <v>0</v>
      </c>
      <c r="BF191">
        <f t="shared" si="293"/>
        <v>0</v>
      </c>
      <c r="BG191">
        <f t="shared" si="293"/>
        <v>0</v>
      </c>
      <c r="BH191">
        <f t="shared" si="293"/>
        <v>0</v>
      </c>
      <c r="BI191">
        <f t="shared" si="293"/>
        <v>0</v>
      </c>
      <c r="BJ191">
        <f t="shared" si="293"/>
        <v>0</v>
      </c>
      <c r="BK191">
        <f t="shared" si="293"/>
        <v>0</v>
      </c>
      <c r="BL191">
        <f t="shared" si="293"/>
        <v>0</v>
      </c>
      <c r="BM191">
        <f t="shared" si="293"/>
        <v>0</v>
      </c>
      <c r="BN191">
        <f t="shared" si="293"/>
        <v>0</v>
      </c>
      <c r="BO191">
        <f t="shared" si="293"/>
        <v>0</v>
      </c>
      <c r="BP191">
        <f t="shared" si="294"/>
        <v>0</v>
      </c>
      <c r="BQ191">
        <f t="shared" si="294"/>
        <v>0</v>
      </c>
      <c r="BR191">
        <f t="shared" si="294"/>
        <v>0</v>
      </c>
      <c r="BS191">
        <f t="shared" si="294"/>
        <v>0</v>
      </c>
      <c r="BT191">
        <f t="shared" si="294"/>
        <v>0</v>
      </c>
      <c r="BU191">
        <f t="shared" si="294"/>
        <v>0</v>
      </c>
      <c r="BV191">
        <f t="shared" si="294"/>
        <v>0</v>
      </c>
      <c r="BW191">
        <f t="shared" si="294"/>
        <v>0</v>
      </c>
      <c r="BX191">
        <f t="shared" si="294"/>
        <v>0</v>
      </c>
      <c r="BY191">
        <f t="shared" si="294"/>
        <v>0</v>
      </c>
      <c r="BZ191">
        <f t="shared" si="295"/>
        <v>0</v>
      </c>
      <c r="CA191">
        <f t="shared" si="295"/>
        <v>0</v>
      </c>
      <c r="CB191">
        <f t="shared" si="295"/>
        <v>0</v>
      </c>
      <c r="CC191">
        <f t="shared" si="295"/>
        <v>0</v>
      </c>
      <c r="CD191">
        <f t="shared" si="295"/>
        <v>0</v>
      </c>
      <c r="CE191">
        <f t="shared" si="295"/>
        <v>0</v>
      </c>
      <c r="CF191">
        <f t="shared" si="295"/>
        <v>0</v>
      </c>
      <c r="CG191">
        <f t="shared" si="295"/>
        <v>0</v>
      </c>
      <c r="CH191">
        <f t="shared" si="295"/>
        <v>0</v>
      </c>
      <c r="CI191">
        <f t="shared" si="295"/>
        <v>0</v>
      </c>
      <c r="CJ191">
        <f t="shared" si="296"/>
        <v>0</v>
      </c>
      <c r="CK191">
        <f t="shared" si="296"/>
        <v>0</v>
      </c>
      <c r="CL191">
        <f t="shared" si="296"/>
        <v>0</v>
      </c>
      <c r="CM191">
        <f t="shared" si="296"/>
        <v>0</v>
      </c>
      <c r="CN191">
        <f t="shared" si="296"/>
        <v>0</v>
      </c>
      <c r="CO191">
        <f t="shared" si="296"/>
        <v>0</v>
      </c>
      <c r="CP191">
        <f t="shared" si="296"/>
        <v>0</v>
      </c>
      <c r="CQ191">
        <f t="shared" si="296"/>
        <v>0</v>
      </c>
      <c r="CR191">
        <f t="shared" si="296"/>
        <v>0</v>
      </c>
      <c r="CS191">
        <f t="shared" si="296"/>
        <v>0</v>
      </c>
      <c r="CT191">
        <f t="shared" si="297"/>
        <v>0</v>
      </c>
      <c r="CU191">
        <f t="shared" si="297"/>
        <v>0</v>
      </c>
      <c r="CV191">
        <f t="shared" si="297"/>
        <v>0</v>
      </c>
      <c r="CW191">
        <f t="shared" si="297"/>
        <v>0</v>
      </c>
      <c r="CX191">
        <f t="shared" si="297"/>
        <v>0</v>
      </c>
      <c r="CY191">
        <f t="shared" si="297"/>
        <v>0</v>
      </c>
      <c r="CZ191">
        <f t="shared" si="297"/>
        <v>0</v>
      </c>
      <c r="DA191">
        <f t="shared" si="297"/>
        <v>0</v>
      </c>
      <c r="DB191">
        <f t="shared" si="297"/>
        <v>0</v>
      </c>
      <c r="DC191">
        <f t="shared" si="297"/>
        <v>0</v>
      </c>
      <c r="DD191">
        <f t="shared" si="298"/>
        <v>0</v>
      </c>
      <c r="DE191">
        <f t="shared" si="298"/>
        <v>0</v>
      </c>
      <c r="DF191">
        <f t="shared" si="298"/>
        <v>0</v>
      </c>
      <c r="DG191">
        <f t="shared" si="298"/>
        <v>0</v>
      </c>
      <c r="DH191">
        <f t="shared" si="298"/>
        <v>0</v>
      </c>
      <c r="DI191">
        <f t="shared" si="298"/>
        <v>0</v>
      </c>
      <c r="DJ191">
        <f t="shared" si="298"/>
        <v>0</v>
      </c>
      <c r="DK191">
        <f t="shared" si="298"/>
        <v>0</v>
      </c>
      <c r="DL191">
        <f t="shared" si="298"/>
        <v>0</v>
      </c>
      <c r="DM191">
        <f t="shared" si="298"/>
        <v>0</v>
      </c>
      <c r="DN191">
        <f t="shared" si="299"/>
        <v>0</v>
      </c>
      <c r="DO191">
        <f t="shared" si="299"/>
        <v>0</v>
      </c>
      <c r="DP191">
        <f t="shared" si="299"/>
        <v>0</v>
      </c>
      <c r="DQ191">
        <f t="shared" si="299"/>
        <v>0</v>
      </c>
      <c r="DR191">
        <f t="shared" si="299"/>
        <v>0</v>
      </c>
      <c r="DS191">
        <f t="shared" si="299"/>
        <v>0</v>
      </c>
      <c r="DT191">
        <f t="shared" si="299"/>
        <v>0</v>
      </c>
      <c r="DU191">
        <f t="shared" si="299"/>
        <v>0</v>
      </c>
      <c r="DV191">
        <f t="shared" si="299"/>
        <v>0</v>
      </c>
      <c r="DW191">
        <f t="shared" si="299"/>
        <v>0</v>
      </c>
      <c r="DX191">
        <f t="shared" si="300"/>
        <v>0</v>
      </c>
      <c r="DY191">
        <f t="shared" si="300"/>
        <v>0</v>
      </c>
      <c r="DZ191">
        <f t="shared" si="300"/>
        <v>0</v>
      </c>
      <c r="EA191">
        <f t="shared" si="300"/>
        <v>0</v>
      </c>
      <c r="EB191">
        <f t="shared" si="300"/>
        <v>0</v>
      </c>
      <c r="EC191">
        <f t="shared" si="300"/>
        <v>0</v>
      </c>
      <c r="ED191">
        <f t="shared" si="300"/>
        <v>0</v>
      </c>
      <c r="EE191">
        <f t="shared" si="300"/>
        <v>0</v>
      </c>
      <c r="EF191">
        <f t="shared" si="300"/>
        <v>0</v>
      </c>
      <c r="EG191">
        <f t="shared" si="300"/>
        <v>0</v>
      </c>
      <c r="EH191">
        <f t="shared" si="301"/>
        <v>0</v>
      </c>
      <c r="EI191">
        <f t="shared" si="301"/>
        <v>0</v>
      </c>
      <c r="EJ191">
        <f t="shared" si="301"/>
        <v>0</v>
      </c>
      <c r="EK191">
        <f t="shared" si="301"/>
        <v>0</v>
      </c>
      <c r="EL191">
        <f t="shared" si="301"/>
        <v>0</v>
      </c>
      <c r="EM191">
        <f t="shared" si="301"/>
        <v>0</v>
      </c>
      <c r="EN191">
        <f t="shared" si="301"/>
        <v>0</v>
      </c>
      <c r="EO191">
        <f t="shared" si="301"/>
        <v>0</v>
      </c>
      <c r="EP191">
        <f t="shared" si="301"/>
        <v>0</v>
      </c>
      <c r="EQ191">
        <f t="shared" si="301"/>
        <v>0</v>
      </c>
      <c r="ER191">
        <f t="shared" si="301"/>
        <v>0</v>
      </c>
      <c r="ES191" s="47"/>
      <c r="ET191" s="1"/>
    </row>
    <row r="192" spans="1:150" x14ac:dyDescent="0.35">
      <c r="A192" s="107">
        <v>364.07022939993414</v>
      </c>
      <c r="B192" s="112">
        <f t="shared" si="284"/>
        <v>-0.64689659279995637</v>
      </c>
      <c r="C192" s="112">
        <f t="shared" si="285"/>
        <v>-0.64689659279995637</v>
      </c>
      <c r="D192" s="133">
        <f t="shared" si="286"/>
        <v>-0.64689659279995637</v>
      </c>
      <c r="E192" s="110">
        <v>0</v>
      </c>
      <c r="F192" s="111">
        <f t="shared" si="287"/>
        <v>1</v>
      </c>
      <c r="G192">
        <v>170</v>
      </c>
      <c r="H192">
        <f t="shared" si="288"/>
        <v>0</v>
      </c>
      <c r="I192">
        <f t="shared" si="288"/>
        <v>0</v>
      </c>
      <c r="J192">
        <f t="shared" si="288"/>
        <v>0</v>
      </c>
      <c r="K192">
        <f t="shared" si="288"/>
        <v>0</v>
      </c>
      <c r="L192">
        <f t="shared" si="288"/>
        <v>0</v>
      </c>
      <c r="M192">
        <f t="shared" si="288"/>
        <v>0</v>
      </c>
      <c r="N192">
        <f t="shared" si="288"/>
        <v>0</v>
      </c>
      <c r="O192">
        <f t="shared" si="288"/>
        <v>0</v>
      </c>
      <c r="P192">
        <f t="shared" si="288"/>
        <v>0</v>
      </c>
      <c r="Q192">
        <f t="shared" si="288"/>
        <v>0</v>
      </c>
      <c r="R192">
        <f t="shared" si="289"/>
        <v>0</v>
      </c>
      <c r="S192">
        <f t="shared" si="289"/>
        <v>0</v>
      </c>
      <c r="T192">
        <f t="shared" si="289"/>
        <v>0</v>
      </c>
      <c r="U192">
        <f t="shared" si="289"/>
        <v>0</v>
      </c>
      <c r="V192">
        <f t="shared" si="289"/>
        <v>0</v>
      </c>
      <c r="W192">
        <f t="shared" si="289"/>
        <v>0</v>
      </c>
      <c r="X192">
        <f t="shared" si="289"/>
        <v>0</v>
      </c>
      <c r="Y192">
        <f t="shared" si="289"/>
        <v>0</v>
      </c>
      <c r="Z192">
        <f t="shared" si="289"/>
        <v>0</v>
      </c>
      <c r="AA192">
        <f t="shared" si="289"/>
        <v>0</v>
      </c>
      <c r="AB192">
        <f t="shared" si="290"/>
        <v>0</v>
      </c>
      <c r="AC192">
        <f t="shared" si="290"/>
        <v>0</v>
      </c>
      <c r="AD192">
        <f t="shared" si="290"/>
        <v>0</v>
      </c>
      <c r="AE192">
        <f t="shared" si="290"/>
        <v>0</v>
      </c>
      <c r="AF192">
        <f t="shared" si="290"/>
        <v>0</v>
      </c>
      <c r="AG192">
        <f t="shared" si="290"/>
        <v>0</v>
      </c>
      <c r="AH192">
        <f t="shared" si="290"/>
        <v>0</v>
      </c>
      <c r="AI192">
        <f t="shared" si="290"/>
        <v>0</v>
      </c>
      <c r="AJ192">
        <f t="shared" si="290"/>
        <v>0</v>
      </c>
      <c r="AK192">
        <f t="shared" si="290"/>
        <v>0</v>
      </c>
      <c r="AL192">
        <f t="shared" si="291"/>
        <v>0</v>
      </c>
      <c r="AM192">
        <f t="shared" si="291"/>
        <v>0</v>
      </c>
      <c r="AN192">
        <f t="shared" si="291"/>
        <v>0</v>
      </c>
      <c r="AO192">
        <f t="shared" si="291"/>
        <v>0</v>
      </c>
      <c r="AP192">
        <f t="shared" si="291"/>
        <v>0</v>
      </c>
      <c r="AQ192">
        <f t="shared" si="291"/>
        <v>0</v>
      </c>
      <c r="AR192">
        <f t="shared" si="291"/>
        <v>0</v>
      </c>
      <c r="AS192">
        <f t="shared" si="291"/>
        <v>0</v>
      </c>
      <c r="AT192">
        <f t="shared" si="291"/>
        <v>0</v>
      </c>
      <c r="AU192">
        <f t="shared" si="291"/>
        <v>0</v>
      </c>
      <c r="AV192">
        <f t="shared" si="292"/>
        <v>0</v>
      </c>
      <c r="AW192">
        <f t="shared" si="292"/>
        <v>0</v>
      </c>
      <c r="AX192">
        <f t="shared" si="292"/>
        <v>0</v>
      </c>
      <c r="AY192">
        <f t="shared" si="292"/>
        <v>0</v>
      </c>
      <c r="AZ192">
        <f t="shared" si="292"/>
        <v>0</v>
      </c>
      <c r="BA192">
        <f t="shared" si="292"/>
        <v>0</v>
      </c>
      <c r="BB192">
        <f t="shared" si="292"/>
        <v>0</v>
      </c>
      <c r="BC192">
        <f t="shared" si="292"/>
        <v>0</v>
      </c>
      <c r="BD192">
        <f t="shared" si="292"/>
        <v>0</v>
      </c>
      <c r="BE192">
        <f t="shared" si="292"/>
        <v>0</v>
      </c>
      <c r="BF192">
        <f t="shared" si="293"/>
        <v>0</v>
      </c>
      <c r="BG192">
        <f t="shared" si="293"/>
        <v>0</v>
      </c>
      <c r="BH192">
        <f t="shared" si="293"/>
        <v>0</v>
      </c>
      <c r="BI192">
        <f t="shared" si="293"/>
        <v>0</v>
      </c>
      <c r="BJ192">
        <f t="shared" si="293"/>
        <v>0</v>
      </c>
      <c r="BK192">
        <f t="shared" si="293"/>
        <v>0</v>
      </c>
      <c r="BL192">
        <f t="shared" si="293"/>
        <v>0</v>
      </c>
      <c r="BM192">
        <f t="shared" si="293"/>
        <v>0</v>
      </c>
      <c r="BN192">
        <f t="shared" si="293"/>
        <v>0</v>
      </c>
      <c r="BO192">
        <f t="shared" si="293"/>
        <v>0</v>
      </c>
      <c r="BP192">
        <f t="shared" si="294"/>
        <v>0</v>
      </c>
      <c r="BQ192">
        <f t="shared" si="294"/>
        <v>0</v>
      </c>
      <c r="BR192">
        <f t="shared" si="294"/>
        <v>0</v>
      </c>
      <c r="BS192">
        <f t="shared" si="294"/>
        <v>0</v>
      </c>
      <c r="BT192">
        <f t="shared" si="294"/>
        <v>0</v>
      </c>
      <c r="BU192">
        <f t="shared" si="294"/>
        <v>0</v>
      </c>
      <c r="BV192">
        <f t="shared" si="294"/>
        <v>0</v>
      </c>
      <c r="BW192">
        <f t="shared" si="294"/>
        <v>0</v>
      </c>
      <c r="BX192">
        <f t="shared" si="294"/>
        <v>0</v>
      </c>
      <c r="BY192">
        <f t="shared" si="294"/>
        <v>0</v>
      </c>
      <c r="BZ192">
        <f t="shared" si="295"/>
        <v>0</v>
      </c>
      <c r="CA192">
        <f t="shared" si="295"/>
        <v>0</v>
      </c>
      <c r="CB192">
        <f t="shared" si="295"/>
        <v>0</v>
      </c>
      <c r="CC192">
        <f t="shared" si="295"/>
        <v>0</v>
      </c>
      <c r="CD192">
        <f t="shared" si="295"/>
        <v>0</v>
      </c>
      <c r="CE192">
        <f t="shared" si="295"/>
        <v>0</v>
      </c>
      <c r="CF192">
        <f t="shared" si="295"/>
        <v>0</v>
      </c>
      <c r="CG192">
        <f t="shared" si="295"/>
        <v>0</v>
      </c>
      <c r="CH192">
        <f t="shared" si="295"/>
        <v>0</v>
      </c>
      <c r="CI192">
        <f t="shared" si="295"/>
        <v>0</v>
      </c>
      <c r="CJ192">
        <f t="shared" si="296"/>
        <v>0</v>
      </c>
      <c r="CK192">
        <f t="shared" si="296"/>
        <v>0</v>
      </c>
      <c r="CL192">
        <f t="shared" si="296"/>
        <v>0</v>
      </c>
      <c r="CM192">
        <f t="shared" si="296"/>
        <v>0</v>
      </c>
      <c r="CN192">
        <f t="shared" si="296"/>
        <v>0</v>
      </c>
      <c r="CO192">
        <f t="shared" si="296"/>
        <v>0</v>
      </c>
      <c r="CP192">
        <f t="shared" si="296"/>
        <v>0</v>
      </c>
      <c r="CQ192">
        <f t="shared" si="296"/>
        <v>0</v>
      </c>
      <c r="CR192">
        <f t="shared" si="296"/>
        <v>0</v>
      </c>
      <c r="CS192">
        <f t="shared" si="296"/>
        <v>0</v>
      </c>
      <c r="CT192">
        <f t="shared" si="297"/>
        <v>0</v>
      </c>
      <c r="CU192">
        <f t="shared" si="297"/>
        <v>0</v>
      </c>
      <c r="CV192">
        <f t="shared" si="297"/>
        <v>0</v>
      </c>
      <c r="CW192">
        <f t="shared" si="297"/>
        <v>0</v>
      </c>
      <c r="CX192">
        <f t="shared" si="297"/>
        <v>0</v>
      </c>
      <c r="CY192">
        <f t="shared" si="297"/>
        <v>0</v>
      </c>
      <c r="CZ192">
        <f t="shared" si="297"/>
        <v>0</v>
      </c>
      <c r="DA192">
        <f t="shared" si="297"/>
        <v>0</v>
      </c>
      <c r="DB192">
        <f t="shared" si="297"/>
        <v>0</v>
      </c>
      <c r="DC192">
        <f t="shared" si="297"/>
        <v>0</v>
      </c>
      <c r="DD192">
        <f t="shared" si="298"/>
        <v>0</v>
      </c>
      <c r="DE192">
        <f t="shared" si="298"/>
        <v>0</v>
      </c>
      <c r="DF192">
        <f t="shared" si="298"/>
        <v>0</v>
      </c>
      <c r="DG192">
        <f t="shared" si="298"/>
        <v>0</v>
      </c>
      <c r="DH192">
        <f t="shared" si="298"/>
        <v>0</v>
      </c>
      <c r="DI192">
        <f t="shared" si="298"/>
        <v>0</v>
      </c>
      <c r="DJ192">
        <f t="shared" si="298"/>
        <v>0</v>
      </c>
      <c r="DK192">
        <f t="shared" si="298"/>
        <v>0</v>
      </c>
      <c r="DL192">
        <f t="shared" si="298"/>
        <v>0</v>
      </c>
      <c r="DM192">
        <f t="shared" si="298"/>
        <v>0</v>
      </c>
      <c r="DN192">
        <f t="shared" si="299"/>
        <v>0</v>
      </c>
      <c r="DO192">
        <f t="shared" si="299"/>
        <v>0</v>
      </c>
      <c r="DP192">
        <f t="shared" si="299"/>
        <v>0</v>
      </c>
      <c r="DQ192">
        <f t="shared" si="299"/>
        <v>0</v>
      </c>
      <c r="DR192">
        <f t="shared" si="299"/>
        <v>0</v>
      </c>
      <c r="DS192">
        <f t="shared" si="299"/>
        <v>0</v>
      </c>
      <c r="DT192">
        <f t="shared" si="299"/>
        <v>0</v>
      </c>
      <c r="DU192">
        <f t="shared" si="299"/>
        <v>0</v>
      </c>
      <c r="DV192">
        <f t="shared" si="299"/>
        <v>0</v>
      </c>
      <c r="DW192">
        <f t="shared" si="299"/>
        <v>0</v>
      </c>
      <c r="DX192">
        <f t="shared" si="300"/>
        <v>0</v>
      </c>
      <c r="DY192">
        <f t="shared" si="300"/>
        <v>0</v>
      </c>
      <c r="DZ192">
        <f t="shared" si="300"/>
        <v>0</v>
      </c>
      <c r="EA192">
        <f t="shared" si="300"/>
        <v>0</v>
      </c>
      <c r="EB192">
        <f t="shared" si="300"/>
        <v>0</v>
      </c>
      <c r="EC192">
        <f t="shared" si="300"/>
        <v>0</v>
      </c>
      <c r="ED192">
        <f t="shared" si="300"/>
        <v>0</v>
      </c>
      <c r="EE192">
        <f t="shared" si="300"/>
        <v>0</v>
      </c>
      <c r="EF192">
        <f t="shared" si="300"/>
        <v>0</v>
      </c>
      <c r="EG192">
        <f t="shared" si="300"/>
        <v>0</v>
      </c>
      <c r="EH192">
        <f t="shared" si="301"/>
        <v>0</v>
      </c>
      <c r="EI192">
        <f t="shared" si="301"/>
        <v>0</v>
      </c>
      <c r="EJ192">
        <f t="shared" si="301"/>
        <v>0</v>
      </c>
      <c r="EK192">
        <f t="shared" si="301"/>
        <v>0</v>
      </c>
      <c r="EL192">
        <f t="shared" si="301"/>
        <v>0</v>
      </c>
      <c r="EM192">
        <f t="shared" si="301"/>
        <v>0</v>
      </c>
      <c r="EN192">
        <f t="shared" si="301"/>
        <v>0</v>
      </c>
      <c r="EO192">
        <f t="shared" si="301"/>
        <v>0</v>
      </c>
      <c r="EP192">
        <f t="shared" si="301"/>
        <v>0</v>
      </c>
      <c r="EQ192">
        <f t="shared" si="301"/>
        <v>0</v>
      </c>
      <c r="ER192">
        <f t="shared" si="301"/>
        <v>0</v>
      </c>
      <c r="ES192" s="47"/>
      <c r="ET192" s="1"/>
    </row>
    <row r="193" spans="1:150" x14ac:dyDescent="0.35">
      <c r="A193" s="106">
        <v>2091.9260491147083</v>
      </c>
      <c r="B193" s="112">
        <f t="shared" si="284"/>
        <v>0.82334513435619372</v>
      </c>
      <c r="C193" s="112">
        <f t="shared" si="285"/>
        <v>0.82334513435619372</v>
      </c>
      <c r="D193" s="133">
        <f t="shared" si="286"/>
        <v>0.82334513435619372</v>
      </c>
      <c r="E193" s="110">
        <v>0</v>
      </c>
      <c r="F193" s="111">
        <f t="shared" si="287"/>
        <v>1</v>
      </c>
      <c r="G193">
        <v>171</v>
      </c>
      <c r="H193">
        <f t="shared" ref="H193:Q202" si="302">IF($D193&gt;H$10, $E193,0)</f>
        <v>0</v>
      </c>
      <c r="I193">
        <f t="shared" si="302"/>
        <v>0</v>
      </c>
      <c r="J193">
        <f t="shared" si="302"/>
        <v>0</v>
      </c>
      <c r="K193">
        <f t="shared" si="302"/>
        <v>0</v>
      </c>
      <c r="L193">
        <f t="shared" si="302"/>
        <v>0</v>
      </c>
      <c r="M193">
        <f t="shared" si="302"/>
        <v>0</v>
      </c>
      <c r="N193">
        <f t="shared" si="302"/>
        <v>0</v>
      </c>
      <c r="O193">
        <f t="shared" si="302"/>
        <v>0</v>
      </c>
      <c r="P193">
        <f t="shared" si="302"/>
        <v>0</v>
      </c>
      <c r="Q193">
        <f t="shared" si="302"/>
        <v>0</v>
      </c>
      <c r="R193">
        <f t="shared" ref="R193:AA202" si="303">IF($D193&gt;R$10, $E193,0)</f>
        <v>0</v>
      </c>
      <c r="S193">
        <f t="shared" si="303"/>
        <v>0</v>
      </c>
      <c r="T193">
        <f t="shared" si="303"/>
        <v>0</v>
      </c>
      <c r="U193">
        <f t="shared" si="303"/>
        <v>0</v>
      </c>
      <c r="V193">
        <f t="shared" si="303"/>
        <v>0</v>
      </c>
      <c r="W193">
        <f t="shared" si="303"/>
        <v>0</v>
      </c>
      <c r="X193">
        <f t="shared" si="303"/>
        <v>0</v>
      </c>
      <c r="Y193">
        <f t="shared" si="303"/>
        <v>0</v>
      </c>
      <c r="Z193">
        <f t="shared" si="303"/>
        <v>0</v>
      </c>
      <c r="AA193">
        <f t="shared" si="303"/>
        <v>0</v>
      </c>
      <c r="AB193">
        <f t="shared" ref="AB193:AK202" si="304">IF($D193&gt;AB$10, $E193,0)</f>
        <v>0</v>
      </c>
      <c r="AC193">
        <f t="shared" si="304"/>
        <v>0</v>
      </c>
      <c r="AD193">
        <f t="shared" si="304"/>
        <v>0</v>
      </c>
      <c r="AE193">
        <f t="shared" si="304"/>
        <v>0</v>
      </c>
      <c r="AF193">
        <f t="shared" si="304"/>
        <v>0</v>
      </c>
      <c r="AG193">
        <f t="shared" si="304"/>
        <v>0</v>
      </c>
      <c r="AH193">
        <f t="shared" si="304"/>
        <v>0</v>
      </c>
      <c r="AI193">
        <f t="shared" si="304"/>
        <v>0</v>
      </c>
      <c r="AJ193">
        <f t="shared" si="304"/>
        <v>0</v>
      </c>
      <c r="AK193">
        <f t="shared" si="304"/>
        <v>0</v>
      </c>
      <c r="AL193">
        <f t="shared" ref="AL193:AU202" si="305">IF($D193&gt;AL$10, $E193,0)</f>
        <v>0</v>
      </c>
      <c r="AM193">
        <f t="shared" si="305"/>
        <v>0</v>
      </c>
      <c r="AN193">
        <f t="shared" si="305"/>
        <v>0</v>
      </c>
      <c r="AO193">
        <f t="shared" si="305"/>
        <v>0</v>
      </c>
      <c r="AP193">
        <f t="shared" si="305"/>
        <v>0</v>
      </c>
      <c r="AQ193">
        <f t="shared" si="305"/>
        <v>0</v>
      </c>
      <c r="AR193">
        <f t="shared" si="305"/>
        <v>0</v>
      </c>
      <c r="AS193">
        <f t="shared" si="305"/>
        <v>0</v>
      </c>
      <c r="AT193">
        <f t="shared" si="305"/>
        <v>0</v>
      </c>
      <c r="AU193">
        <f t="shared" si="305"/>
        <v>0</v>
      </c>
      <c r="AV193">
        <f t="shared" ref="AV193:BE202" si="306">IF($D193&gt;AV$10, $E193,0)</f>
        <v>0</v>
      </c>
      <c r="AW193">
        <f t="shared" si="306"/>
        <v>0</v>
      </c>
      <c r="AX193">
        <f t="shared" si="306"/>
        <v>0</v>
      </c>
      <c r="AY193">
        <f t="shared" si="306"/>
        <v>0</v>
      </c>
      <c r="AZ193">
        <f t="shared" si="306"/>
        <v>0</v>
      </c>
      <c r="BA193">
        <f t="shared" si="306"/>
        <v>0</v>
      </c>
      <c r="BB193">
        <f t="shared" si="306"/>
        <v>0</v>
      </c>
      <c r="BC193">
        <f t="shared" si="306"/>
        <v>0</v>
      </c>
      <c r="BD193">
        <f t="shared" si="306"/>
        <v>0</v>
      </c>
      <c r="BE193">
        <f t="shared" si="306"/>
        <v>0</v>
      </c>
      <c r="BF193">
        <f t="shared" ref="BF193:BO202" si="307">IF($D193&gt;BF$10, $E193,0)</f>
        <v>0</v>
      </c>
      <c r="BG193">
        <f t="shared" si="307"/>
        <v>0</v>
      </c>
      <c r="BH193">
        <f t="shared" si="307"/>
        <v>0</v>
      </c>
      <c r="BI193">
        <f t="shared" si="307"/>
        <v>0</v>
      </c>
      <c r="BJ193">
        <f t="shared" si="307"/>
        <v>0</v>
      </c>
      <c r="BK193">
        <f t="shared" si="307"/>
        <v>0</v>
      </c>
      <c r="BL193">
        <f t="shared" si="307"/>
        <v>0</v>
      </c>
      <c r="BM193">
        <f t="shared" si="307"/>
        <v>0</v>
      </c>
      <c r="BN193">
        <f t="shared" si="307"/>
        <v>0</v>
      </c>
      <c r="BO193">
        <f t="shared" si="307"/>
        <v>0</v>
      </c>
      <c r="BP193">
        <f t="shared" ref="BP193:BY202" si="308">IF($D193&gt;BP$10, $E193,0)</f>
        <v>0</v>
      </c>
      <c r="BQ193">
        <f t="shared" si="308"/>
        <v>0</v>
      </c>
      <c r="BR193">
        <f t="shared" si="308"/>
        <v>0</v>
      </c>
      <c r="BS193">
        <f t="shared" si="308"/>
        <v>0</v>
      </c>
      <c r="BT193">
        <f t="shared" si="308"/>
        <v>0</v>
      </c>
      <c r="BU193">
        <f t="shared" si="308"/>
        <v>0</v>
      </c>
      <c r="BV193">
        <f t="shared" si="308"/>
        <v>0</v>
      </c>
      <c r="BW193">
        <f t="shared" si="308"/>
        <v>0</v>
      </c>
      <c r="BX193">
        <f t="shared" si="308"/>
        <v>0</v>
      </c>
      <c r="BY193">
        <f t="shared" si="308"/>
        <v>0</v>
      </c>
      <c r="BZ193">
        <f t="shared" ref="BZ193:CI202" si="309">IF($D193&gt;BZ$10, $E193,0)</f>
        <v>0</v>
      </c>
      <c r="CA193">
        <f t="shared" si="309"/>
        <v>0</v>
      </c>
      <c r="CB193">
        <f t="shared" si="309"/>
        <v>0</v>
      </c>
      <c r="CC193">
        <f t="shared" si="309"/>
        <v>0</v>
      </c>
      <c r="CD193">
        <f t="shared" si="309"/>
        <v>0</v>
      </c>
      <c r="CE193">
        <f t="shared" si="309"/>
        <v>0</v>
      </c>
      <c r="CF193">
        <f t="shared" si="309"/>
        <v>0</v>
      </c>
      <c r="CG193">
        <f t="shared" si="309"/>
        <v>0</v>
      </c>
      <c r="CH193">
        <f t="shared" si="309"/>
        <v>0</v>
      </c>
      <c r="CI193">
        <f t="shared" si="309"/>
        <v>0</v>
      </c>
      <c r="CJ193">
        <f t="shared" ref="CJ193:CS202" si="310">IF($D193&gt;CJ$10, $E193,0)</f>
        <v>0</v>
      </c>
      <c r="CK193">
        <f t="shared" si="310"/>
        <v>0</v>
      </c>
      <c r="CL193">
        <f t="shared" si="310"/>
        <v>0</v>
      </c>
      <c r="CM193">
        <f t="shared" si="310"/>
        <v>0</v>
      </c>
      <c r="CN193">
        <f t="shared" si="310"/>
        <v>0</v>
      </c>
      <c r="CO193">
        <f t="shared" si="310"/>
        <v>0</v>
      </c>
      <c r="CP193">
        <f t="shared" si="310"/>
        <v>0</v>
      </c>
      <c r="CQ193">
        <f t="shared" si="310"/>
        <v>0</v>
      </c>
      <c r="CR193">
        <f t="shared" si="310"/>
        <v>0</v>
      </c>
      <c r="CS193">
        <f t="shared" si="310"/>
        <v>0</v>
      </c>
      <c r="CT193">
        <f t="shared" ref="CT193:DC202" si="311">IF($D193&gt;CT$10, $E193,0)</f>
        <v>0</v>
      </c>
      <c r="CU193">
        <f t="shared" si="311"/>
        <v>0</v>
      </c>
      <c r="CV193">
        <f t="shared" si="311"/>
        <v>0</v>
      </c>
      <c r="CW193">
        <f t="shared" si="311"/>
        <v>0</v>
      </c>
      <c r="CX193">
        <f t="shared" si="311"/>
        <v>0</v>
      </c>
      <c r="CY193">
        <f t="shared" si="311"/>
        <v>0</v>
      </c>
      <c r="CZ193">
        <f t="shared" si="311"/>
        <v>0</v>
      </c>
      <c r="DA193">
        <f t="shared" si="311"/>
        <v>0</v>
      </c>
      <c r="DB193">
        <f t="shared" si="311"/>
        <v>0</v>
      </c>
      <c r="DC193">
        <f t="shared" si="311"/>
        <v>0</v>
      </c>
      <c r="DD193">
        <f t="shared" ref="DD193:DM202" si="312">IF($D193&gt;DD$10, $E193,0)</f>
        <v>0</v>
      </c>
      <c r="DE193">
        <f t="shared" si="312"/>
        <v>0</v>
      </c>
      <c r="DF193">
        <f t="shared" si="312"/>
        <v>0</v>
      </c>
      <c r="DG193">
        <f t="shared" si="312"/>
        <v>0</v>
      </c>
      <c r="DH193">
        <f t="shared" si="312"/>
        <v>0</v>
      </c>
      <c r="DI193">
        <f t="shared" si="312"/>
        <v>0</v>
      </c>
      <c r="DJ193">
        <f t="shared" si="312"/>
        <v>0</v>
      </c>
      <c r="DK193">
        <f t="shared" si="312"/>
        <v>0</v>
      </c>
      <c r="DL193">
        <f t="shared" si="312"/>
        <v>0</v>
      </c>
      <c r="DM193">
        <f t="shared" si="312"/>
        <v>0</v>
      </c>
      <c r="DN193">
        <f t="shared" ref="DN193:DW202" si="313">IF($D193&gt;DN$10, $E193,0)</f>
        <v>0</v>
      </c>
      <c r="DO193">
        <f t="shared" si="313"/>
        <v>0</v>
      </c>
      <c r="DP193">
        <f t="shared" si="313"/>
        <v>0</v>
      </c>
      <c r="DQ193">
        <f t="shared" si="313"/>
        <v>0</v>
      </c>
      <c r="DR193">
        <f t="shared" si="313"/>
        <v>0</v>
      </c>
      <c r="DS193">
        <f t="shared" si="313"/>
        <v>0</v>
      </c>
      <c r="DT193">
        <f t="shared" si="313"/>
        <v>0</v>
      </c>
      <c r="DU193">
        <f t="shared" si="313"/>
        <v>0</v>
      </c>
      <c r="DV193">
        <f t="shared" si="313"/>
        <v>0</v>
      </c>
      <c r="DW193">
        <f t="shared" si="313"/>
        <v>0</v>
      </c>
      <c r="DX193">
        <f t="shared" ref="DX193:EG202" si="314">IF($D193&gt;DX$10, $E193,0)</f>
        <v>0</v>
      </c>
      <c r="DY193">
        <f t="shared" si="314"/>
        <v>0</v>
      </c>
      <c r="DZ193">
        <f t="shared" si="314"/>
        <v>0</v>
      </c>
      <c r="EA193">
        <f t="shared" si="314"/>
        <v>0</v>
      </c>
      <c r="EB193">
        <f t="shared" si="314"/>
        <v>0</v>
      </c>
      <c r="EC193">
        <f t="shared" si="314"/>
        <v>0</v>
      </c>
      <c r="ED193">
        <f t="shared" si="314"/>
        <v>0</v>
      </c>
      <c r="EE193">
        <f t="shared" si="314"/>
        <v>0</v>
      </c>
      <c r="EF193">
        <f t="shared" si="314"/>
        <v>0</v>
      </c>
      <c r="EG193">
        <f t="shared" si="314"/>
        <v>0</v>
      </c>
      <c r="EH193">
        <f t="shared" ref="EH193:ER202" si="315">IF($D193&gt;EH$10, $E193,0)</f>
        <v>0</v>
      </c>
      <c r="EI193">
        <f t="shared" si="315"/>
        <v>0</v>
      </c>
      <c r="EJ193">
        <f t="shared" si="315"/>
        <v>0</v>
      </c>
      <c r="EK193">
        <f t="shared" si="315"/>
        <v>0</v>
      </c>
      <c r="EL193">
        <f t="shared" si="315"/>
        <v>0</v>
      </c>
      <c r="EM193">
        <f t="shared" si="315"/>
        <v>0</v>
      </c>
      <c r="EN193">
        <f t="shared" si="315"/>
        <v>0</v>
      </c>
      <c r="EO193">
        <f t="shared" si="315"/>
        <v>0</v>
      </c>
      <c r="EP193">
        <f t="shared" si="315"/>
        <v>0</v>
      </c>
      <c r="EQ193">
        <f t="shared" si="315"/>
        <v>0</v>
      </c>
      <c r="ER193">
        <f t="shared" si="315"/>
        <v>0</v>
      </c>
      <c r="ES193" s="47"/>
      <c r="ET193" s="1"/>
    </row>
    <row r="194" spans="1:150" x14ac:dyDescent="0.35">
      <c r="A194" s="107">
        <v>4270.5000194502609</v>
      </c>
      <c r="B194" s="112">
        <f t="shared" si="284"/>
        <v>2.6771053383831216</v>
      </c>
      <c r="C194" s="112">
        <f t="shared" si="285"/>
        <v>2.6771053383831216</v>
      </c>
      <c r="D194" s="133">
        <f t="shared" si="286"/>
        <v>2.6771053383831216</v>
      </c>
      <c r="E194" s="110">
        <v>1</v>
      </c>
      <c r="F194" s="111">
        <f t="shared" si="287"/>
        <v>0</v>
      </c>
      <c r="G194">
        <v>172</v>
      </c>
      <c r="H194">
        <f t="shared" si="302"/>
        <v>0</v>
      </c>
      <c r="I194">
        <f t="shared" si="302"/>
        <v>0</v>
      </c>
      <c r="J194">
        <f t="shared" si="302"/>
        <v>0</v>
      </c>
      <c r="K194">
        <f t="shared" si="302"/>
        <v>0</v>
      </c>
      <c r="L194">
        <f t="shared" si="302"/>
        <v>0</v>
      </c>
      <c r="M194">
        <f t="shared" si="302"/>
        <v>0</v>
      </c>
      <c r="N194">
        <f t="shared" si="302"/>
        <v>0</v>
      </c>
      <c r="O194">
        <f t="shared" si="302"/>
        <v>0</v>
      </c>
      <c r="P194">
        <f t="shared" si="302"/>
        <v>0</v>
      </c>
      <c r="Q194">
        <f t="shared" si="302"/>
        <v>0</v>
      </c>
      <c r="R194">
        <f t="shared" si="303"/>
        <v>0</v>
      </c>
      <c r="S194">
        <f t="shared" si="303"/>
        <v>0</v>
      </c>
      <c r="T194">
        <f t="shared" si="303"/>
        <v>0</v>
      </c>
      <c r="U194">
        <f t="shared" si="303"/>
        <v>0</v>
      </c>
      <c r="V194">
        <f t="shared" si="303"/>
        <v>0</v>
      </c>
      <c r="W194">
        <f t="shared" si="303"/>
        <v>0</v>
      </c>
      <c r="X194">
        <f t="shared" si="303"/>
        <v>0</v>
      </c>
      <c r="Y194">
        <f t="shared" si="303"/>
        <v>1</v>
      </c>
      <c r="Z194">
        <f t="shared" si="303"/>
        <v>1</v>
      </c>
      <c r="AA194">
        <f t="shared" si="303"/>
        <v>1</v>
      </c>
      <c r="AB194">
        <f t="shared" si="304"/>
        <v>1</v>
      </c>
      <c r="AC194">
        <f t="shared" si="304"/>
        <v>1</v>
      </c>
      <c r="AD194">
        <f t="shared" si="304"/>
        <v>1</v>
      </c>
      <c r="AE194">
        <f t="shared" si="304"/>
        <v>1</v>
      </c>
      <c r="AF194">
        <f t="shared" si="304"/>
        <v>1</v>
      </c>
      <c r="AG194">
        <f t="shared" si="304"/>
        <v>1</v>
      </c>
      <c r="AH194">
        <f t="shared" si="304"/>
        <v>1</v>
      </c>
      <c r="AI194">
        <f t="shared" si="304"/>
        <v>1</v>
      </c>
      <c r="AJ194">
        <f t="shared" si="304"/>
        <v>1</v>
      </c>
      <c r="AK194">
        <f t="shared" si="304"/>
        <v>1</v>
      </c>
      <c r="AL194">
        <f t="shared" si="305"/>
        <v>1</v>
      </c>
      <c r="AM194">
        <f t="shared" si="305"/>
        <v>1</v>
      </c>
      <c r="AN194">
        <f t="shared" si="305"/>
        <v>1</v>
      </c>
      <c r="AO194">
        <f t="shared" si="305"/>
        <v>1</v>
      </c>
      <c r="AP194">
        <f t="shared" si="305"/>
        <v>1</v>
      </c>
      <c r="AQ194">
        <f t="shared" si="305"/>
        <v>1</v>
      </c>
      <c r="AR194">
        <f t="shared" si="305"/>
        <v>1</v>
      </c>
      <c r="AS194">
        <f t="shared" si="305"/>
        <v>1</v>
      </c>
      <c r="AT194">
        <f t="shared" si="305"/>
        <v>1</v>
      </c>
      <c r="AU194">
        <f t="shared" si="305"/>
        <v>1</v>
      </c>
      <c r="AV194">
        <f t="shared" si="306"/>
        <v>1</v>
      </c>
      <c r="AW194">
        <f t="shared" si="306"/>
        <v>1</v>
      </c>
      <c r="AX194">
        <f t="shared" si="306"/>
        <v>1</v>
      </c>
      <c r="AY194">
        <f t="shared" si="306"/>
        <v>1</v>
      </c>
      <c r="AZ194">
        <f t="shared" si="306"/>
        <v>1</v>
      </c>
      <c r="BA194">
        <f t="shared" si="306"/>
        <v>1</v>
      </c>
      <c r="BB194">
        <f t="shared" si="306"/>
        <v>1</v>
      </c>
      <c r="BC194">
        <f t="shared" si="306"/>
        <v>1</v>
      </c>
      <c r="BD194">
        <f t="shared" si="306"/>
        <v>1</v>
      </c>
      <c r="BE194">
        <f t="shared" si="306"/>
        <v>1</v>
      </c>
      <c r="BF194">
        <f t="shared" si="307"/>
        <v>1</v>
      </c>
      <c r="BG194">
        <f t="shared" si="307"/>
        <v>1</v>
      </c>
      <c r="BH194">
        <f t="shared" si="307"/>
        <v>1</v>
      </c>
      <c r="BI194">
        <f t="shared" si="307"/>
        <v>1</v>
      </c>
      <c r="BJ194">
        <f t="shared" si="307"/>
        <v>1</v>
      </c>
      <c r="BK194">
        <f t="shared" si="307"/>
        <v>1</v>
      </c>
      <c r="BL194">
        <f t="shared" si="307"/>
        <v>1</v>
      </c>
      <c r="BM194">
        <f t="shared" si="307"/>
        <v>1</v>
      </c>
      <c r="BN194">
        <f t="shared" si="307"/>
        <v>1</v>
      </c>
      <c r="BO194">
        <f t="shared" si="307"/>
        <v>1</v>
      </c>
      <c r="BP194">
        <f t="shared" si="308"/>
        <v>1</v>
      </c>
      <c r="BQ194">
        <f t="shared" si="308"/>
        <v>1</v>
      </c>
      <c r="BR194">
        <f t="shared" si="308"/>
        <v>1</v>
      </c>
      <c r="BS194">
        <f t="shared" si="308"/>
        <v>1</v>
      </c>
      <c r="BT194">
        <f t="shared" si="308"/>
        <v>1</v>
      </c>
      <c r="BU194">
        <f t="shared" si="308"/>
        <v>1</v>
      </c>
      <c r="BV194">
        <f t="shared" si="308"/>
        <v>1</v>
      </c>
      <c r="BW194">
        <f t="shared" si="308"/>
        <v>1</v>
      </c>
      <c r="BX194">
        <f t="shared" si="308"/>
        <v>1</v>
      </c>
      <c r="BY194">
        <f t="shared" si="308"/>
        <v>1</v>
      </c>
      <c r="BZ194">
        <f t="shared" si="309"/>
        <v>1</v>
      </c>
      <c r="CA194">
        <f t="shared" si="309"/>
        <v>1</v>
      </c>
      <c r="CB194">
        <f t="shared" si="309"/>
        <v>1</v>
      </c>
      <c r="CC194">
        <f t="shared" si="309"/>
        <v>1</v>
      </c>
      <c r="CD194">
        <f t="shared" si="309"/>
        <v>1</v>
      </c>
      <c r="CE194">
        <f t="shared" si="309"/>
        <v>1</v>
      </c>
      <c r="CF194">
        <f t="shared" si="309"/>
        <v>1</v>
      </c>
      <c r="CG194">
        <f t="shared" si="309"/>
        <v>1</v>
      </c>
      <c r="CH194">
        <f t="shared" si="309"/>
        <v>1</v>
      </c>
      <c r="CI194">
        <f t="shared" si="309"/>
        <v>1</v>
      </c>
      <c r="CJ194">
        <f t="shared" si="310"/>
        <v>1</v>
      </c>
      <c r="CK194">
        <f t="shared" si="310"/>
        <v>1</v>
      </c>
      <c r="CL194">
        <f t="shared" si="310"/>
        <v>1</v>
      </c>
      <c r="CM194">
        <f t="shared" si="310"/>
        <v>1</v>
      </c>
      <c r="CN194">
        <f t="shared" si="310"/>
        <v>1</v>
      </c>
      <c r="CO194">
        <f t="shared" si="310"/>
        <v>1</v>
      </c>
      <c r="CP194">
        <f t="shared" si="310"/>
        <v>1</v>
      </c>
      <c r="CQ194">
        <f t="shared" si="310"/>
        <v>1</v>
      </c>
      <c r="CR194">
        <f t="shared" si="310"/>
        <v>1</v>
      </c>
      <c r="CS194">
        <f t="shared" si="310"/>
        <v>1</v>
      </c>
      <c r="CT194">
        <f t="shared" si="311"/>
        <v>1</v>
      </c>
      <c r="CU194">
        <f t="shared" si="311"/>
        <v>1</v>
      </c>
      <c r="CV194">
        <f t="shared" si="311"/>
        <v>1</v>
      </c>
      <c r="CW194">
        <f t="shared" si="311"/>
        <v>1</v>
      </c>
      <c r="CX194">
        <f t="shared" si="311"/>
        <v>1</v>
      </c>
      <c r="CY194">
        <f t="shared" si="311"/>
        <v>1</v>
      </c>
      <c r="CZ194">
        <f t="shared" si="311"/>
        <v>1</v>
      </c>
      <c r="DA194">
        <f t="shared" si="311"/>
        <v>1</v>
      </c>
      <c r="DB194">
        <f t="shared" si="311"/>
        <v>1</v>
      </c>
      <c r="DC194">
        <f t="shared" si="311"/>
        <v>1</v>
      </c>
      <c r="DD194">
        <f t="shared" si="312"/>
        <v>1</v>
      </c>
      <c r="DE194">
        <f t="shared" si="312"/>
        <v>1</v>
      </c>
      <c r="DF194">
        <f t="shared" si="312"/>
        <v>1</v>
      </c>
      <c r="DG194">
        <f t="shared" si="312"/>
        <v>1</v>
      </c>
      <c r="DH194">
        <f t="shared" si="312"/>
        <v>1</v>
      </c>
      <c r="DI194">
        <f t="shared" si="312"/>
        <v>1</v>
      </c>
      <c r="DJ194">
        <f t="shared" si="312"/>
        <v>1</v>
      </c>
      <c r="DK194">
        <f t="shared" si="312"/>
        <v>1</v>
      </c>
      <c r="DL194">
        <f t="shared" si="312"/>
        <v>1</v>
      </c>
      <c r="DM194">
        <f t="shared" si="312"/>
        <v>1</v>
      </c>
      <c r="DN194">
        <f t="shared" si="313"/>
        <v>1</v>
      </c>
      <c r="DO194">
        <f t="shared" si="313"/>
        <v>1</v>
      </c>
      <c r="DP194">
        <f t="shared" si="313"/>
        <v>1</v>
      </c>
      <c r="DQ194">
        <f t="shared" si="313"/>
        <v>1</v>
      </c>
      <c r="DR194">
        <f t="shared" si="313"/>
        <v>1</v>
      </c>
      <c r="DS194">
        <f t="shared" si="313"/>
        <v>1</v>
      </c>
      <c r="DT194">
        <f t="shared" si="313"/>
        <v>1</v>
      </c>
      <c r="DU194">
        <f t="shared" si="313"/>
        <v>1</v>
      </c>
      <c r="DV194">
        <f t="shared" si="313"/>
        <v>1</v>
      </c>
      <c r="DW194">
        <f t="shared" si="313"/>
        <v>1</v>
      </c>
      <c r="DX194">
        <f t="shared" si="314"/>
        <v>1</v>
      </c>
      <c r="DY194">
        <f t="shared" si="314"/>
        <v>1</v>
      </c>
      <c r="DZ194">
        <f t="shared" si="314"/>
        <v>1</v>
      </c>
      <c r="EA194">
        <f t="shared" si="314"/>
        <v>1</v>
      </c>
      <c r="EB194">
        <f t="shared" si="314"/>
        <v>1</v>
      </c>
      <c r="EC194">
        <f t="shared" si="314"/>
        <v>1</v>
      </c>
      <c r="ED194">
        <f t="shared" si="314"/>
        <v>1</v>
      </c>
      <c r="EE194">
        <f t="shared" si="314"/>
        <v>1</v>
      </c>
      <c r="EF194">
        <f t="shared" si="314"/>
        <v>1</v>
      </c>
      <c r="EG194">
        <f t="shared" si="314"/>
        <v>1</v>
      </c>
      <c r="EH194">
        <f t="shared" si="315"/>
        <v>1</v>
      </c>
      <c r="EI194">
        <f t="shared" si="315"/>
        <v>1</v>
      </c>
      <c r="EJ194">
        <f t="shared" si="315"/>
        <v>1</v>
      </c>
      <c r="EK194">
        <f t="shared" si="315"/>
        <v>1</v>
      </c>
      <c r="EL194">
        <f t="shared" si="315"/>
        <v>1</v>
      </c>
      <c r="EM194">
        <f t="shared" si="315"/>
        <v>1</v>
      </c>
      <c r="EN194">
        <f t="shared" si="315"/>
        <v>1</v>
      </c>
      <c r="EO194">
        <f t="shared" si="315"/>
        <v>1</v>
      </c>
      <c r="EP194">
        <f t="shared" si="315"/>
        <v>1</v>
      </c>
      <c r="EQ194">
        <f t="shared" si="315"/>
        <v>1</v>
      </c>
      <c r="ER194">
        <f t="shared" si="315"/>
        <v>1</v>
      </c>
      <c r="ES194" s="47"/>
      <c r="ET194" s="1"/>
    </row>
    <row r="195" spans="1:150" x14ac:dyDescent="0.35">
      <c r="A195" s="106">
        <v>588.2248438946832</v>
      </c>
      <c r="B195" s="112">
        <f t="shared" si="284"/>
        <v>-0.45616223649285237</v>
      </c>
      <c r="C195" s="112">
        <f t="shared" si="285"/>
        <v>-0.45616223649285237</v>
      </c>
      <c r="D195" s="133">
        <f t="shared" si="286"/>
        <v>-0.45616223649285237</v>
      </c>
      <c r="E195" s="110">
        <v>0</v>
      </c>
      <c r="F195" s="111">
        <f t="shared" si="287"/>
        <v>1</v>
      </c>
      <c r="G195">
        <v>173</v>
      </c>
      <c r="H195">
        <f t="shared" si="302"/>
        <v>0</v>
      </c>
      <c r="I195">
        <f t="shared" si="302"/>
        <v>0</v>
      </c>
      <c r="J195">
        <f t="shared" si="302"/>
        <v>0</v>
      </c>
      <c r="K195">
        <f t="shared" si="302"/>
        <v>0</v>
      </c>
      <c r="L195">
        <f t="shared" si="302"/>
        <v>0</v>
      </c>
      <c r="M195">
        <f t="shared" si="302"/>
        <v>0</v>
      </c>
      <c r="N195">
        <f t="shared" si="302"/>
        <v>0</v>
      </c>
      <c r="O195">
        <f t="shared" si="302"/>
        <v>0</v>
      </c>
      <c r="P195">
        <f t="shared" si="302"/>
        <v>0</v>
      </c>
      <c r="Q195">
        <f t="shared" si="302"/>
        <v>0</v>
      </c>
      <c r="R195">
        <f t="shared" si="303"/>
        <v>0</v>
      </c>
      <c r="S195">
        <f t="shared" si="303"/>
        <v>0</v>
      </c>
      <c r="T195">
        <f t="shared" si="303"/>
        <v>0</v>
      </c>
      <c r="U195">
        <f t="shared" si="303"/>
        <v>0</v>
      </c>
      <c r="V195">
        <f t="shared" si="303"/>
        <v>0</v>
      </c>
      <c r="W195">
        <f t="shared" si="303"/>
        <v>0</v>
      </c>
      <c r="X195">
        <f t="shared" si="303"/>
        <v>0</v>
      </c>
      <c r="Y195">
        <f t="shared" si="303"/>
        <v>0</v>
      </c>
      <c r="Z195">
        <f t="shared" si="303"/>
        <v>0</v>
      </c>
      <c r="AA195">
        <f t="shared" si="303"/>
        <v>0</v>
      </c>
      <c r="AB195">
        <f t="shared" si="304"/>
        <v>0</v>
      </c>
      <c r="AC195">
        <f t="shared" si="304"/>
        <v>0</v>
      </c>
      <c r="AD195">
        <f t="shared" si="304"/>
        <v>0</v>
      </c>
      <c r="AE195">
        <f t="shared" si="304"/>
        <v>0</v>
      </c>
      <c r="AF195">
        <f t="shared" si="304"/>
        <v>0</v>
      </c>
      <c r="AG195">
        <f t="shared" si="304"/>
        <v>0</v>
      </c>
      <c r="AH195">
        <f t="shared" si="304"/>
        <v>0</v>
      </c>
      <c r="AI195">
        <f t="shared" si="304"/>
        <v>0</v>
      </c>
      <c r="AJ195">
        <f t="shared" si="304"/>
        <v>0</v>
      </c>
      <c r="AK195">
        <f t="shared" si="304"/>
        <v>0</v>
      </c>
      <c r="AL195">
        <f t="shared" si="305"/>
        <v>0</v>
      </c>
      <c r="AM195">
        <f t="shared" si="305"/>
        <v>0</v>
      </c>
      <c r="AN195">
        <f t="shared" si="305"/>
        <v>0</v>
      </c>
      <c r="AO195">
        <f t="shared" si="305"/>
        <v>0</v>
      </c>
      <c r="AP195">
        <f t="shared" si="305"/>
        <v>0</v>
      </c>
      <c r="AQ195">
        <f t="shared" si="305"/>
        <v>0</v>
      </c>
      <c r="AR195">
        <f t="shared" si="305"/>
        <v>0</v>
      </c>
      <c r="AS195">
        <f t="shared" si="305"/>
        <v>0</v>
      </c>
      <c r="AT195">
        <f t="shared" si="305"/>
        <v>0</v>
      </c>
      <c r="AU195">
        <f t="shared" si="305"/>
        <v>0</v>
      </c>
      <c r="AV195">
        <f t="shared" si="306"/>
        <v>0</v>
      </c>
      <c r="AW195">
        <f t="shared" si="306"/>
        <v>0</v>
      </c>
      <c r="AX195">
        <f t="shared" si="306"/>
        <v>0</v>
      </c>
      <c r="AY195">
        <f t="shared" si="306"/>
        <v>0</v>
      </c>
      <c r="AZ195">
        <f t="shared" si="306"/>
        <v>0</v>
      </c>
      <c r="BA195">
        <f t="shared" si="306"/>
        <v>0</v>
      </c>
      <c r="BB195">
        <f t="shared" si="306"/>
        <v>0</v>
      </c>
      <c r="BC195">
        <f t="shared" si="306"/>
        <v>0</v>
      </c>
      <c r="BD195">
        <f t="shared" si="306"/>
        <v>0</v>
      </c>
      <c r="BE195">
        <f t="shared" si="306"/>
        <v>0</v>
      </c>
      <c r="BF195">
        <f t="shared" si="307"/>
        <v>0</v>
      </c>
      <c r="BG195">
        <f t="shared" si="307"/>
        <v>0</v>
      </c>
      <c r="BH195">
        <f t="shared" si="307"/>
        <v>0</v>
      </c>
      <c r="BI195">
        <f t="shared" si="307"/>
        <v>0</v>
      </c>
      <c r="BJ195">
        <f t="shared" si="307"/>
        <v>0</v>
      </c>
      <c r="BK195">
        <f t="shared" si="307"/>
        <v>0</v>
      </c>
      <c r="BL195">
        <f t="shared" si="307"/>
        <v>0</v>
      </c>
      <c r="BM195">
        <f t="shared" si="307"/>
        <v>0</v>
      </c>
      <c r="BN195">
        <f t="shared" si="307"/>
        <v>0</v>
      </c>
      <c r="BO195">
        <f t="shared" si="307"/>
        <v>0</v>
      </c>
      <c r="BP195">
        <f t="shared" si="308"/>
        <v>0</v>
      </c>
      <c r="BQ195">
        <f t="shared" si="308"/>
        <v>0</v>
      </c>
      <c r="BR195">
        <f t="shared" si="308"/>
        <v>0</v>
      </c>
      <c r="BS195">
        <f t="shared" si="308"/>
        <v>0</v>
      </c>
      <c r="BT195">
        <f t="shared" si="308"/>
        <v>0</v>
      </c>
      <c r="BU195">
        <f t="shared" si="308"/>
        <v>0</v>
      </c>
      <c r="BV195">
        <f t="shared" si="308"/>
        <v>0</v>
      </c>
      <c r="BW195">
        <f t="shared" si="308"/>
        <v>0</v>
      </c>
      <c r="BX195">
        <f t="shared" si="308"/>
        <v>0</v>
      </c>
      <c r="BY195">
        <f t="shared" si="308"/>
        <v>0</v>
      </c>
      <c r="BZ195">
        <f t="shared" si="309"/>
        <v>0</v>
      </c>
      <c r="CA195">
        <f t="shared" si="309"/>
        <v>0</v>
      </c>
      <c r="CB195">
        <f t="shared" si="309"/>
        <v>0</v>
      </c>
      <c r="CC195">
        <f t="shared" si="309"/>
        <v>0</v>
      </c>
      <c r="CD195">
        <f t="shared" si="309"/>
        <v>0</v>
      </c>
      <c r="CE195">
        <f t="shared" si="309"/>
        <v>0</v>
      </c>
      <c r="CF195">
        <f t="shared" si="309"/>
        <v>0</v>
      </c>
      <c r="CG195">
        <f t="shared" si="309"/>
        <v>0</v>
      </c>
      <c r="CH195">
        <f t="shared" si="309"/>
        <v>0</v>
      </c>
      <c r="CI195">
        <f t="shared" si="309"/>
        <v>0</v>
      </c>
      <c r="CJ195">
        <f t="shared" si="310"/>
        <v>0</v>
      </c>
      <c r="CK195">
        <f t="shared" si="310"/>
        <v>0</v>
      </c>
      <c r="CL195">
        <f t="shared" si="310"/>
        <v>0</v>
      </c>
      <c r="CM195">
        <f t="shared" si="310"/>
        <v>0</v>
      </c>
      <c r="CN195">
        <f t="shared" si="310"/>
        <v>0</v>
      </c>
      <c r="CO195">
        <f t="shared" si="310"/>
        <v>0</v>
      </c>
      <c r="CP195">
        <f t="shared" si="310"/>
        <v>0</v>
      </c>
      <c r="CQ195">
        <f t="shared" si="310"/>
        <v>0</v>
      </c>
      <c r="CR195">
        <f t="shared" si="310"/>
        <v>0</v>
      </c>
      <c r="CS195">
        <f t="shared" si="310"/>
        <v>0</v>
      </c>
      <c r="CT195">
        <f t="shared" si="311"/>
        <v>0</v>
      </c>
      <c r="CU195">
        <f t="shared" si="311"/>
        <v>0</v>
      </c>
      <c r="CV195">
        <f t="shared" si="311"/>
        <v>0</v>
      </c>
      <c r="CW195">
        <f t="shared" si="311"/>
        <v>0</v>
      </c>
      <c r="CX195">
        <f t="shared" si="311"/>
        <v>0</v>
      </c>
      <c r="CY195">
        <f t="shared" si="311"/>
        <v>0</v>
      </c>
      <c r="CZ195">
        <f t="shared" si="311"/>
        <v>0</v>
      </c>
      <c r="DA195">
        <f t="shared" si="311"/>
        <v>0</v>
      </c>
      <c r="DB195">
        <f t="shared" si="311"/>
        <v>0</v>
      </c>
      <c r="DC195">
        <f t="shared" si="311"/>
        <v>0</v>
      </c>
      <c r="DD195">
        <f t="shared" si="312"/>
        <v>0</v>
      </c>
      <c r="DE195">
        <f t="shared" si="312"/>
        <v>0</v>
      </c>
      <c r="DF195">
        <f t="shared" si="312"/>
        <v>0</v>
      </c>
      <c r="DG195">
        <f t="shared" si="312"/>
        <v>0</v>
      </c>
      <c r="DH195">
        <f t="shared" si="312"/>
        <v>0</v>
      </c>
      <c r="DI195">
        <f t="shared" si="312"/>
        <v>0</v>
      </c>
      <c r="DJ195">
        <f t="shared" si="312"/>
        <v>0</v>
      </c>
      <c r="DK195">
        <f t="shared" si="312"/>
        <v>0</v>
      </c>
      <c r="DL195">
        <f t="shared" si="312"/>
        <v>0</v>
      </c>
      <c r="DM195">
        <f t="shared" si="312"/>
        <v>0</v>
      </c>
      <c r="DN195">
        <f t="shared" si="313"/>
        <v>0</v>
      </c>
      <c r="DO195">
        <f t="shared" si="313"/>
        <v>0</v>
      </c>
      <c r="DP195">
        <f t="shared" si="313"/>
        <v>0</v>
      </c>
      <c r="DQ195">
        <f t="shared" si="313"/>
        <v>0</v>
      </c>
      <c r="DR195">
        <f t="shared" si="313"/>
        <v>0</v>
      </c>
      <c r="DS195">
        <f t="shared" si="313"/>
        <v>0</v>
      </c>
      <c r="DT195">
        <f t="shared" si="313"/>
        <v>0</v>
      </c>
      <c r="DU195">
        <f t="shared" si="313"/>
        <v>0</v>
      </c>
      <c r="DV195">
        <f t="shared" si="313"/>
        <v>0</v>
      </c>
      <c r="DW195">
        <f t="shared" si="313"/>
        <v>0</v>
      </c>
      <c r="DX195">
        <f t="shared" si="314"/>
        <v>0</v>
      </c>
      <c r="DY195">
        <f t="shared" si="314"/>
        <v>0</v>
      </c>
      <c r="DZ195">
        <f t="shared" si="314"/>
        <v>0</v>
      </c>
      <c r="EA195">
        <f t="shared" si="314"/>
        <v>0</v>
      </c>
      <c r="EB195">
        <f t="shared" si="314"/>
        <v>0</v>
      </c>
      <c r="EC195">
        <f t="shared" si="314"/>
        <v>0</v>
      </c>
      <c r="ED195">
        <f t="shared" si="314"/>
        <v>0</v>
      </c>
      <c r="EE195">
        <f t="shared" si="314"/>
        <v>0</v>
      </c>
      <c r="EF195">
        <f t="shared" si="314"/>
        <v>0</v>
      </c>
      <c r="EG195">
        <f t="shared" si="314"/>
        <v>0</v>
      </c>
      <c r="EH195">
        <f t="shared" si="315"/>
        <v>0</v>
      </c>
      <c r="EI195">
        <f t="shared" si="315"/>
        <v>0</v>
      </c>
      <c r="EJ195">
        <f t="shared" si="315"/>
        <v>0</v>
      </c>
      <c r="EK195">
        <f t="shared" si="315"/>
        <v>0</v>
      </c>
      <c r="EL195">
        <f t="shared" si="315"/>
        <v>0</v>
      </c>
      <c r="EM195">
        <f t="shared" si="315"/>
        <v>0</v>
      </c>
      <c r="EN195">
        <f t="shared" si="315"/>
        <v>0</v>
      </c>
      <c r="EO195">
        <f t="shared" si="315"/>
        <v>0</v>
      </c>
      <c r="EP195">
        <f t="shared" si="315"/>
        <v>0</v>
      </c>
      <c r="EQ195">
        <f t="shared" si="315"/>
        <v>0</v>
      </c>
      <c r="ER195">
        <f t="shared" si="315"/>
        <v>0</v>
      </c>
      <c r="ES195" s="47"/>
      <c r="ET195" s="1"/>
    </row>
    <row r="196" spans="1:150" x14ac:dyDescent="0.35">
      <c r="A196" s="107">
        <v>-108.94673846289248</v>
      </c>
      <c r="B196" s="112">
        <f t="shared" si="284"/>
        <v>-1.0493892521235846</v>
      </c>
      <c r="C196" s="112">
        <f t="shared" si="285"/>
        <v>-1.0493892521235846</v>
      </c>
      <c r="D196" s="133">
        <f t="shared" si="286"/>
        <v>-1.0493892521235846</v>
      </c>
      <c r="E196" s="110">
        <v>0</v>
      </c>
      <c r="F196" s="111">
        <f t="shared" si="287"/>
        <v>1</v>
      </c>
      <c r="G196">
        <v>174</v>
      </c>
      <c r="H196">
        <f t="shared" si="302"/>
        <v>0</v>
      </c>
      <c r="I196">
        <f t="shared" si="302"/>
        <v>0</v>
      </c>
      <c r="J196">
        <f t="shared" si="302"/>
        <v>0</v>
      </c>
      <c r="K196">
        <f t="shared" si="302"/>
        <v>0</v>
      </c>
      <c r="L196">
        <f t="shared" si="302"/>
        <v>0</v>
      </c>
      <c r="M196">
        <f t="shared" si="302"/>
        <v>0</v>
      </c>
      <c r="N196">
        <f t="shared" si="302"/>
        <v>0</v>
      </c>
      <c r="O196">
        <f t="shared" si="302"/>
        <v>0</v>
      </c>
      <c r="P196">
        <f t="shared" si="302"/>
        <v>0</v>
      </c>
      <c r="Q196">
        <f t="shared" si="302"/>
        <v>0</v>
      </c>
      <c r="R196">
        <f t="shared" si="303"/>
        <v>0</v>
      </c>
      <c r="S196">
        <f t="shared" si="303"/>
        <v>0</v>
      </c>
      <c r="T196">
        <f t="shared" si="303"/>
        <v>0</v>
      </c>
      <c r="U196">
        <f t="shared" si="303"/>
        <v>0</v>
      </c>
      <c r="V196">
        <f t="shared" si="303"/>
        <v>0</v>
      </c>
      <c r="W196">
        <f t="shared" si="303"/>
        <v>0</v>
      </c>
      <c r="X196">
        <f t="shared" si="303"/>
        <v>0</v>
      </c>
      <c r="Y196">
        <f t="shared" si="303"/>
        <v>0</v>
      </c>
      <c r="Z196">
        <f t="shared" si="303"/>
        <v>0</v>
      </c>
      <c r="AA196">
        <f t="shared" si="303"/>
        <v>0</v>
      </c>
      <c r="AB196">
        <f t="shared" si="304"/>
        <v>0</v>
      </c>
      <c r="AC196">
        <f t="shared" si="304"/>
        <v>0</v>
      </c>
      <c r="AD196">
        <f t="shared" si="304"/>
        <v>0</v>
      </c>
      <c r="AE196">
        <f t="shared" si="304"/>
        <v>0</v>
      </c>
      <c r="AF196">
        <f t="shared" si="304"/>
        <v>0</v>
      </c>
      <c r="AG196">
        <f t="shared" si="304"/>
        <v>0</v>
      </c>
      <c r="AH196">
        <f t="shared" si="304"/>
        <v>0</v>
      </c>
      <c r="AI196">
        <f t="shared" si="304"/>
        <v>0</v>
      </c>
      <c r="AJ196">
        <f t="shared" si="304"/>
        <v>0</v>
      </c>
      <c r="AK196">
        <f t="shared" si="304"/>
        <v>0</v>
      </c>
      <c r="AL196">
        <f t="shared" si="305"/>
        <v>0</v>
      </c>
      <c r="AM196">
        <f t="shared" si="305"/>
        <v>0</v>
      </c>
      <c r="AN196">
        <f t="shared" si="305"/>
        <v>0</v>
      </c>
      <c r="AO196">
        <f t="shared" si="305"/>
        <v>0</v>
      </c>
      <c r="AP196">
        <f t="shared" si="305"/>
        <v>0</v>
      </c>
      <c r="AQ196">
        <f t="shared" si="305"/>
        <v>0</v>
      </c>
      <c r="AR196">
        <f t="shared" si="305"/>
        <v>0</v>
      </c>
      <c r="AS196">
        <f t="shared" si="305"/>
        <v>0</v>
      </c>
      <c r="AT196">
        <f t="shared" si="305"/>
        <v>0</v>
      </c>
      <c r="AU196">
        <f t="shared" si="305"/>
        <v>0</v>
      </c>
      <c r="AV196">
        <f t="shared" si="306"/>
        <v>0</v>
      </c>
      <c r="AW196">
        <f t="shared" si="306"/>
        <v>0</v>
      </c>
      <c r="AX196">
        <f t="shared" si="306"/>
        <v>0</v>
      </c>
      <c r="AY196">
        <f t="shared" si="306"/>
        <v>0</v>
      </c>
      <c r="AZ196">
        <f t="shared" si="306"/>
        <v>0</v>
      </c>
      <c r="BA196">
        <f t="shared" si="306"/>
        <v>0</v>
      </c>
      <c r="BB196">
        <f t="shared" si="306"/>
        <v>0</v>
      </c>
      <c r="BC196">
        <f t="shared" si="306"/>
        <v>0</v>
      </c>
      <c r="BD196">
        <f t="shared" si="306"/>
        <v>0</v>
      </c>
      <c r="BE196">
        <f t="shared" si="306"/>
        <v>0</v>
      </c>
      <c r="BF196">
        <f t="shared" si="307"/>
        <v>0</v>
      </c>
      <c r="BG196">
        <f t="shared" si="307"/>
        <v>0</v>
      </c>
      <c r="BH196">
        <f t="shared" si="307"/>
        <v>0</v>
      </c>
      <c r="BI196">
        <f t="shared" si="307"/>
        <v>0</v>
      </c>
      <c r="BJ196">
        <f t="shared" si="307"/>
        <v>0</v>
      </c>
      <c r="BK196">
        <f t="shared" si="307"/>
        <v>0</v>
      </c>
      <c r="BL196">
        <f t="shared" si="307"/>
        <v>0</v>
      </c>
      <c r="BM196">
        <f t="shared" si="307"/>
        <v>0</v>
      </c>
      <c r="BN196">
        <f t="shared" si="307"/>
        <v>0</v>
      </c>
      <c r="BO196">
        <f t="shared" si="307"/>
        <v>0</v>
      </c>
      <c r="BP196">
        <f t="shared" si="308"/>
        <v>0</v>
      </c>
      <c r="BQ196">
        <f t="shared" si="308"/>
        <v>0</v>
      </c>
      <c r="BR196">
        <f t="shared" si="308"/>
        <v>0</v>
      </c>
      <c r="BS196">
        <f t="shared" si="308"/>
        <v>0</v>
      </c>
      <c r="BT196">
        <f t="shared" si="308"/>
        <v>0</v>
      </c>
      <c r="BU196">
        <f t="shared" si="308"/>
        <v>0</v>
      </c>
      <c r="BV196">
        <f t="shared" si="308"/>
        <v>0</v>
      </c>
      <c r="BW196">
        <f t="shared" si="308"/>
        <v>0</v>
      </c>
      <c r="BX196">
        <f t="shared" si="308"/>
        <v>0</v>
      </c>
      <c r="BY196">
        <f t="shared" si="308"/>
        <v>0</v>
      </c>
      <c r="BZ196">
        <f t="shared" si="309"/>
        <v>0</v>
      </c>
      <c r="CA196">
        <f t="shared" si="309"/>
        <v>0</v>
      </c>
      <c r="CB196">
        <f t="shared" si="309"/>
        <v>0</v>
      </c>
      <c r="CC196">
        <f t="shared" si="309"/>
        <v>0</v>
      </c>
      <c r="CD196">
        <f t="shared" si="309"/>
        <v>0</v>
      </c>
      <c r="CE196">
        <f t="shared" si="309"/>
        <v>0</v>
      </c>
      <c r="CF196">
        <f t="shared" si="309"/>
        <v>0</v>
      </c>
      <c r="CG196">
        <f t="shared" si="309"/>
        <v>0</v>
      </c>
      <c r="CH196">
        <f t="shared" si="309"/>
        <v>0</v>
      </c>
      <c r="CI196">
        <f t="shared" si="309"/>
        <v>0</v>
      </c>
      <c r="CJ196">
        <f t="shared" si="310"/>
        <v>0</v>
      </c>
      <c r="CK196">
        <f t="shared" si="310"/>
        <v>0</v>
      </c>
      <c r="CL196">
        <f t="shared" si="310"/>
        <v>0</v>
      </c>
      <c r="CM196">
        <f t="shared" si="310"/>
        <v>0</v>
      </c>
      <c r="CN196">
        <f t="shared" si="310"/>
        <v>0</v>
      </c>
      <c r="CO196">
        <f t="shared" si="310"/>
        <v>0</v>
      </c>
      <c r="CP196">
        <f t="shared" si="310"/>
        <v>0</v>
      </c>
      <c r="CQ196">
        <f t="shared" si="310"/>
        <v>0</v>
      </c>
      <c r="CR196">
        <f t="shared" si="310"/>
        <v>0</v>
      </c>
      <c r="CS196">
        <f t="shared" si="310"/>
        <v>0</v>
      </c>
      <c r="CT196">
        <f t="shared" si="311"/>
        <v>0</v>
      </c>
      <c r="CU196">
        <f t="shared" si="311"/>
        <v>0</v>
      </c>
      <c r="CV196">
        <f t="shared" si="311"/>
        <v>0</v>
      </c>
      <c r="CW196">
        <f t="shared" si="311"/>
        <v>0</v>
      </c>
      <c r="CX196">
        <f t="shared" si="311"/>
        <v>0</v>
      </c>
      <c r="CY196">
        <f t="shared" si="311"/>
        <v>0</v>
      </c>
      <c r="CZ196">
        <f t="shared" si="311"/>
        <v>0</v>
      </c>
      <c r="DA196">
        <f t="shared" si="311"/>
        <v>0</v>
      </c>
      <c r="DB196">
        <f t="shared" si="311"/>
        <v>0</v>
      </c>
      <c r="DC196">
        <f t="shared" si="311"/>
        <v>0</v>
      </c>
      <c r="DD196">
        <f t="shared" si="312"/>
        <v>0</v>
      </c>
      <c r="DE196">
        <f t="shared" si="312"/>
        <v>0</v>
      </c>
      <c r="DF196">
        <f t="shared" si="312"/>
        <v>0</v>
      </c>
      <c r="DG196">
        <f t="shared" si="312"/>
        <v>0</v>
      </c>
      <c r="DH196">
        <f t="shared" si="312"/>
        <v>0</v>
      </c>
      <c r="DI196">
        <f t="shared" si="312"/>
        <v>0</v>
      </c>
      <c r="DJ196">
        <f t="shared" si="312"/>
        <v>0</v>
      </c>
      <c r="DK196">
        <f t="shared" si="312"/>
        <v>0</v>
      </c>
      <c r="DL196">
        <f t="shared" si="312"/>
        <v>0</v>
      </c>
      <c r="DM196">
        <f t="shared" si="312"/>
        <v>0</v>
      </c>
      <c r="DN196">
        <f t="shared" si="313"/>
        <v>0</v>
      </c>
      <c r="DO196">
        <f t="shared" si="313"/>
        <v>0</v>
      </c>
      <c r="DP196">
        <f t="shared" si="313"/>
        <v>0</v>
      </c>
      <c r="DQ196">
        <f t="shared" si="313"/>
        <v>0</v>
      </c>
      <c r="DR196">
        <f t="shared" si="313"/>
        <v>0</v>
      </c>
      <c r="DS196">
        <f t="shared" si="313"/>
        <v>0</v>
      </c>
      <c r="DT196">
        <f t="shared" si="313"/>
        <v>0</v>
      </c>
      <c r="DU196">
        <f t="shared" si="313"/>
        <v>0</v>
      </c>
      <c r="DV196">
        <f t="shared" si="313"/>
        <v>0</v>
      </c>
      <c r="DW196">
        <f t="shared" si="313"/>
        <v>0</v>
      </c>
      <c r="DX196">
        <f t="shared" si="314"/>
        <v>0</v>
      </c>
      <c r="DY196">
        <f t="shared" si="314"/>
        <v>0</v>
      </c>
      <c r="DZ196">
        <f t="shared" si="314"/>
        <v>0</v>
      </c>
      <c r="EA196">
        <f t="shared" si="314"/>
        <v>0</v>
      </c>
      <c r="EB196">
        <f t="shared" si="314"/>
        <v>0</v>
      </c>
      <c r="EC196">
        <f t="shared" si="314"/>
        <v>0</v>
      </c>
      <c r="ED196">
        <f t="shared" si="314"/>
        <v>0</v>
      </c>
      <c r="EE196">
        <f t="shared" si="314"/>
        <v>0</v>
      </c>
      <c r="EF196">
        <f t="shared" si="314"/>
        <v>0</v>
      </c>
      <c r="EG196">
        <f t="shared" si="314"/>
        <v>0</v>
      </c>
      <c r="EH196">
        <f t="shared" si="315"/>
        <v>0</v>
      </c>
      <c r="EI196">
        <f t="shared" si="315"/>
        <v>0</v>
      </c>
      <c r="EJ196">
        <f t="shared" si="315"/>
        <v>0</v>
      </c>
      <c r="EK196">
        <f t="shared" si="315"/>
        <v>0</v>
      </c>
      <c r="EL196">
        <f t="shared" si="315"/>
        <v>0</v>
      </c>
      <c r="EM196">
        <f t="shared" si="315"/>
        <v>0</v>
      </c>
      <c r="EN196">
        <f t="shared" si="315"/>
        <v>0</v>
      </c>
      <c r="EO196">
        <f t="shared" si="315"/>
        <v>0</v>
      </c>
      <c r="EP196">
        <f t="shared" si="315"/>
        <v>0</v>
      </c>
      <c r="EQ196">
        <f t="shared" si="315"/>
        <v>0</v>
      </c>
      <c r="ER196">
        <f t="shared" si="315"/>
        <v>0</v>
      </c>
      <c r="ES196" s="47"/>
      <c r="ET196" s="1"/>
    </row>
    <row r="197" spans="1:150" x14ac:dyDescent="0.35">
      <c r="A197" s="106">
        <v>201.43940860089913</v>
      </c>
      <c r="B197" s="112">
        <f t="shared" si="284"/>
        <v>-0.78528002510501171</v>
      </c>
      <c r="C197" s="112">
        <f t="shared" si="285"/>
        <v>-0.78528002510501171</v>
      </c>
      <c r="D197" s="133">
        <f t="shared" si="286"/>
        <v>-0.78528002510501171</v>
      </c>
      <c r="E197" s="110">
        <v>0</v>
      </c>
      <c r="F197" s="111">
        <f t="shared" si="287"/>
        <v>1</v>
      </c>
      <c r="G197">
        <v>175</v>
      </c>
      <c r="H197">
        <f t="shared" si="302"/>
        <v>0</v>
      </c>
      <c r="I197">
        <f t="shared" si="302"/>
        <v>0</v>
      </c>
      <c r="J197">
        <f t="shared" si="302"/>
        <v>0</v>
      </c>
      <c r="K197">
        <f t="shared" si="302"/>
        <v>0</v>
      </c>
      <c r="L197">
        <f t="shared" si="302"/>
        <v>0</v>
      </c>
      <c r="M197">
        <f t="shared" si="302"/>
        <v>0</v>
      </c>
      <c r="N197">
        <f t="shared" si="302"/>
        <v>0</v>
      </c>
      <c r="O197">
        <f t="shared" si="302"/>
        <v>0</v>
      </c>
      <c r="P197">
        <f t="shared" si="302"/>
        <v>0</v>
      </c>
      <c r="Q197">
        <f t="shared" si="302"/>
        <v>0</v>
      </c>
      <c r="R197">
        <f t="shared" si="303"/>
        <v>0</v>
      </c>
      <c r="S197">
        <f t="shared" si="303"/>
        <v>0</v>
      </c>
      <c r="T197">
        <f t="shared" si="303"/>
        <v>0</v>
      </c>
      <c r="U197">
        <f t="shared" si="303"/>
        <v>0</v>
      </c>
      <c r="V197">
        <f t="shared" si="303"/>
        <v>0</v>
      </c>
      <c r="W197">
        <f t="shared" si="303"/>
        <v>0</v>
      </c>
      <c r="X197">
        <f t="shared" si="303"/>
        <v>0</v>
      </c>
      <c r="Y197">
        <f t="shared" si="303"/>
        <v>0</v>
      </c>
      <c r="Z197">
        <f t="shared" si="303"/>
        <v>0</v>
      </c>
      <c r="AA197">
        <f t="shared" si="303"/>
        <v>0</v>
      </c>
      <c r="AB197">
        <f t="shared" si="304"/>
        <v>0</v>
      </c>
      <c r="AC197">
        <f t="shared" si="304"/>
        <v>0</v>
      </c>
      <c r="AD197">
        <f t="shared" si="304"/>
        <v>0</v>
      </c>
      <c r="AE197">
        <f t="shared" si="304"/>
        <v>0</v>
      </c>
      <c r="AF197">
        <f t="shared" si="304"/>
        <v>0</v>
      </c>
      <c r="AG197">
        <f t="shared" si="304"/>
        <v>0</v>
      </c>
      <c r="AH197">
        <f t="shared" si="304"/>
        <v>0</v>
      </c>
      <c r="AI197">
        <f t="shared" si="304"/>
        <v>0</v>
      </c>
      <c r="AJ197">
        <f t="shared" si="304"/>
        <v>0</v>
      </c>
      <c r="AK197">
        <f t="shared" si="304"/>
        <v>0</v>
      </c>
      <c r="AL197">
        <f t="shared" si="305"/>
        <v>0</v>
      </c>
      <c r="AM197">
        <f t="shared" si="305"/>
        <v>0</v>
      </c>
      <c r="AN197">
        <f t="shared" si="305"/>
        <v>0</v>
      </c>
      <c r="AO197">
        <f t="shared" si="305"/>
        <v>0</v>
      </c>
      <c r="AP197">
        <f t="shared" si="305"/>
        <v>0</v>
      </c>
      <c r="AQ197">
        <f t="shared" si="305"/>
        <v>0</v>
      </c>
      <c r="AR197">
        <f t="shared" si="305"/>
        <v>0</v>
      </c>
      <c r="AS197">
        <f t="shared" si="305"/>
        <v>0</v>
      </c>
      <c r="AT197">
        <f t="shared" si="305"/>
        <v>0</v>
      </c>
      <c r="AU197">
        <f t="shared" si="305"/>
        <v>0</v>
      </c>
      <c r="AV197">
        <f t="shared" si="306"/>
        <v>0</v>
      </c>
      <c r="AW197">
        <f t="shared" si="306"/>
        <v>0</v>
      </c>
      <c r="AX197">
        <f t="shared" si="306"/>
        <v>0</v>
      </c>
      <c r="AY197">
        <f t="shared" si="306"/>
        <v>0</v>
      </c>
      <c r="AZ197">
        <f t="shared" si="306"/>
        <v>0</v>
      </c>
      <c r="BA197">
        <f t="shared" si="306"/>
        <v>0</v>
      </c>
      <c r="BB197">
        <f t="shared" si="306"/>
        <v>0</v>
      </c>
      <c r="BC197">
        <f t="shared" si="306"/>
        <v>0</v>
      </c>
      <c r="BD197">
        <f t="shared" si="306"/>
        <v>0</v>
      </c>
      <c r="BE197">
        <f t="shared" si="306"/>
        <v>0</v>
      </c>
      <c r="BF197">
        <f t="shared" si="307"/>
        <v>0</v>
      </c>
      <c r="BG197">
        <f t="shared" si="307"/>
        <v>0</v>
      </c>
      <c r="BH197">
        <f t="shared" si="307"/>
        <v>0</v>
      </c>
      <c r="BI197">
        <f t="shared" si="307"/>
        <v>0</v>
      </c>
      <c r="BJ197">
        <f t="shared" si="307"/>
        <v>0</v>
      </c>
      <c r="BK197">
        <f t="shared" si="307"/>
        <v>0</v>
      </c>
      <c r="BL197">
        <f t="shared" si="307"/>
        <v>0</v>
      </c>
      <c r="BM197">
        <f t="shared" si="307"/>
        <v>0</v>
      </c>
      <c r="BN197">
        <f t="shared" si="307"/>
        <v>0</v>
      </c>
      <c r="BO197">
        <f t="shared" si="307"/>
        <v>0</v>
      </c>
      <c r="BP197">
        <f t="shared" si="308"/>
        <v>0</v>
      </c>
      <c r="BQ197">
        <f t="shared" si="308"/>
        <v>0</v>
      </c>
      <c r="BR197">
        <f t="shared" si="308"/>
        <v>0</v>
      </c>
      <c r="BS197">
        <f t="shared" si="308"/>
        <v>0</v>
      </c>
      <c r="BT197">
        <f t="shared" si="308"/>
        <v>0</v>
      </c>
      <c r="BU197">
        <f t="shared" si="308"/>
        <v>0</v>
      </c>
      <c r="BV197">
        <f t="shared" si="308"/>
        <v>0</v>
      </c>
      <c r="BW197">
        <f t="shared" si="308"/>
        <v>0</v>
      </c>
      <c r="BX197">
        <f t="shared" si="308"/>
        <v>0</v>
      </c>
      <c r="BY197">
        <f t="shared" si="308"/>
        <v>0</v>
      </c>
      <c r="BZ197">
        <f t="shared" si="309"/>
        <v>0</v>
      </c>
      <c r="CA197">
        <f t="shared" si="309"/>
        <v>0</v>
      </c>
      <c r="CB197">
        <f t="shared" si="309"/>
        <v>0</v>
      </c>
      <c r="CC197">
        <f t="shared" si="309"/>
        <v>0</v>
      </c>
      <c r="CD197">
        <f t="shared" si="309"/>
        <v>0</v>
      </c>
      <c r="CE197">
        <f t="shared" si="309"/>
        <v>0</v>
      </c>
      <c r="CF197">
        <f t="shared" si="309"/>
        <v>0</v>
      </c>
      <c r="CG197">
        <f t="shared" si="309"/>
        <v>0</v>
      </c>
      <c r="CH197">
        <f t="shared" si="309"/>
        <v>0</v>
      </c>
      <c r="CI197">
        <f t="shared" si="309"/>
        <v>0</v>
      </c>
      <c r="CJ197">
        <f t="shared" si="310"/>
        <v>0</v>
      </c>
      <c r="CK197">
        <f t="shared" si="310"/>
        <v>0</v>
      </c>
      <c r="CL197">
        <f t="shared" si="310"/>
        <v>0</v>
      </c>
      <c r="CM197">
        <f t="shared" si="310"/>
        <v>0</v>
      </c>
      <c r="CN197">
        <f t="shared" si="310"/>
        <v>0</v>
      </c>
      <c r="CO197">
        <f t="shared" si="310"/>
        <v>0</v>
      </c>
      <c r="CP197">
        <f t="shared" si="310"/>
        <v>0</v>
      </c>
      <c r="CQ197">
        <f t="shared" si="310"/>
        <v>0</v>
      </c>
      <c r="CR197">
        <f t="shared" si="310"/>
        <v>0</v>
      </c>
      <c r="CS197">
        <f t="shared" si="310"/>
        <v>0</v>
      </c>
      <c r="CT197">
        <f t="shared" si="311"/>
        <v>0</v>
      </c>
      <c r="CU197">
        <f t="shared" si="311"/>
        <v>0</v>
      </c>
      <c r="CV197">
        <f t="shared" si="311"/>
        <v>0</v>
      </c>
      <c r="CW197">
        <f t="shared" si="311"/>
        <v>0</v>
      </c>
      <c r="CX197">
        <f t="shared" si="311"/>
        <v>0</v>
      </c>
      <c r="CY197">
        <f t="shared" si="311"/>
        <v>0</v>
      </c>
      <c r="CZ197">
        <f t="shared" si="311"/>
        <v>0</v>
      </c>
      <c r="DA197">
        <f t="shared" si="311"/>
        <v>0</v>
      </c>
      <c r="DB197">
        <f t="shared" si="311"/>
        <v>0</v>
      </c>
      <c r="DC197">
        <f t="shared" si="311"/>
        <v>0</v>
      </c>
      <c r="DD197">
        <f t="shared" si="312"/>
        <v>0</v>
      </c>
      <c r="DE197">
        <f t="shared" si="312"/>
        <v>0</v>
      </c>
      <c r="DF197">
        <f t="shared" si="312"/>
        <v>0</v>
      </c>
      <c r="DG197">
        <f t="shared" si="312"/>
        <v>0</v>
      </c>
      <c r="DH197">
        <f t="shared" si="312"/>
        <v>0</v>
      </c>
      <c r="DI197">
        <f t="shared" si="312"/>
        <v>0</v>
      </c>
      <c r="DJ197">
        <f t="shared" si="312"/>
        <v>0</v>
      </c>
      <c r="DK197">
        <f t="shared" si="312"/>
        <v>0</v>
      </c>
      <c r="DL197">
        <f t="shared" si="312"/>
        <v>0</v>
      </c>
      <c r="DM197">
        <f t="shared" si="312"/>
        <v>0</v>
      </c>
      <c r="DN197">
        <f t="shared" si="313"/>
        <v>0</v>
      </c>
      <c r="DO197">
        <f t="shared" si="313"/>
        <v>0</v>
      </c>
      <c r="DP197">
        <f t="shared" si="313"/>
        <v>0</v>
      </c>
      <c r="DQ197">
        <f t="shared" si="313"/>
        <v>0</v>
      </c>
      <c r="DR197">
        <f t="shared" si="313"/>
        <v>0</v>
      </c>
      <c r="DS197">
        <f t="shared" si="313"/>
        <v>0</v>
      </c>
      <c r="DT197">
        <f t="shared" si="313"/>
        <v>0</v>
      </c>
      <c r="DU197">
        <f t="shared" si="313"/>
        <v>0</v>
      </c>
      <c r="DV197">
        <f t="shared" si="313"/>
        <v>0</v>
      </c>
      <c r="DW197">
        <f t="shared" si="313"/>
        <v>0</v>
      </c>
      <c r="DX197">
        <f t="shared" si="314"/>
        <v>0</v>
      </c>
      <c r="DY197">
        <f t="shared" si="314"/>
        <v>0</v>
      </c>
      <c r="DZ197">
        <f t="shared" si="314"/>
        <v>0</v>
      </c>
      <c r="EA197">
        <f t="shared" si="314"/>
        <v>0</v>
      </c>
      <c r="EB197">
        <f t="shared" si="314"/>
        <v>0</v>
      </c>
      <c r="EC197">
        <f t="shared" si="314"/>
        <v>0</v>
      </c>
      <c r="ED197">
        <f t="shared" si="314"/>
        <v>0</v>
      </c>
      <c r="EE197">
        <f t="shared" si="314"/>
        <v>0</v>
      </c>
      <c r="EF197">
        <f t="shared" si="314"/>
        <v>0</v>
      </c>
      <c r="EG197">
        <f t="shared" si="314"/>
        <v>0</v>
      </c>
      <c r="EH197">
        <f t="shared" si="315"/>
        <v>0</v>
      </c>
      <c r="EI197">
        <f t="shared" si="315"/>
        <v>0</v>
      </c>
      <c r="EJ197">
        <f t="shared" si="315"/>
        <v>0</v>
      </c>
      <c r="EK197">
        <f t="shared" si="315"/>
        <v>0</v>
      </c>
      <c r="EL197">
        <f t="shared" si="315"/>
        <v>0</v>
      </c>
      <c r="EM197">
        <f t="shared" si="315"/>
        <v>0</v>
      </c>
      <c r="EN197">
        <f t="shared" si="315"/>
        <v>0</v>
      </c>
      <c r="EO197">
        <f t="shared" si="315"/>
        <v>0</v>
      </c>
      <c r="EP197">
        <f t="shared" si="315"/>
        <v>0</v>
      </c>
      <c r="EQ197">
        <f t="shared" si="315"/>
        <v>0</v>
      </c>
      <c r="ER197">
        <f t="shared" si="315"/>
        <v>0</v>
      </c>
      <c r="ES197" s="47"/>
      <c r="ET197" s="1"/>
    </row>
    <row r="198" spans="1:150" x14ac:dyDescent="0.35">
      <c r="A198" s="107">
        <v>2554.2824028437904</v>
      </c>
      <c r="B198" s="112">
        <f t="shared" si="284"/>
        <v>1.2167666202880925</v>
      </c>
      <c r="C198" s="112">
        <f t="shared" si="285"/>
        <v>1.2167666202880925</v>
      </c>
      <c r="D198" s="133">
        <f t="shared" si="286"/>
        <v>1.2167666202880925</v>
      </c>
      <c r="E198" s="110">
        <v>0</v>
      </c>
      <c r="F198" s="111">
        <f t="shared" si="287"/>
        <v>1</v>
      </c>
      <c r="G198">
        <v>176</v>
      </c>
      <c r="H198">
        <f t="shared" si="302"/>
        <v>0</v>
      </c>
      <c r="I198">
        <f t="shared" si="302"/>
        <v>0</v>
      </c>
      <c r="J198">
        <f t="shared" si="302"/>
        <v>0</v>
      </c>
      <c r="K198">
        <f t="shared" si="302"/>
        <v>0</v>
      </c>
      <c r="L198">
        <f t="shared" si="302"/>
        <v>0</v>
      </c>
      <c r="M198">
        <f t="shared" si="302"/>
        <v>0</v>
      </c>
      <c r="N198">
        <f t="shared" si="302"/>
        <v>0</v>
      </c>
      <c r="O198">
        <f t="shared" si="302"/>
        <v>0</v>
      </c>
      <c r="P198">
        <f t="shared" si="302"/>
        <v>0</v>
      </c>
      <c r="Q198">
        <f t="shared" si="302"/>
        <v>0</v>
      </c>
      <c r="R198">
        <f t="shared" si="303"/>
        <v>0</v>
      </c>
      <c r="S198">
        <f t="shared" si="303"/>
        <v>0</v>
      </c>
      <c r="T198">
        <f t="shared" si="303"/>
        <v>0</v>
      </c>
      <c r="U198">
        <f t="shared" si="303"/>
        <v>0</v>
      </c>
      <c r="V198">
        <f t="shared" si="303"/>
        <v>0</v>
      </c>
      <c r="W198">
        <f t="shared" si="303"/>
        <v>0</v>
      </c>
      <c r="X198">
        <f t="shared" si="303"/>
        <v>0</v>
      </c>
      <c r="Y198">
        <f t="shared" si="303"/>
        <v>0</v>
      </c>
      <c r="Z198">
        <f t="shared" si="303"/>
        <v>0</v>
      </c>
      <c r="AA198">
        <f t="shared" si="303"/>
        <v>0</v>
      </c>
      <c r="AB198">
        <f t="shared" si="304"/>
        <v>0</v>
      </c>
      <c r="AC198">
        <f t="shared" si="304"/>
        <v>0</v>
      </c>
      <c r="AD198">
        <f t="shared" si="304"/>
        <v>0</v>
      </c>
      <c r="AE198">
        <f t="shared" si="304"/>
        <v>0</v>
      </c>
      <c r="AF198">
        <f t="shared" si="304"/>
        <v>0</v>
      </c>
      <c r="AG198">
        <f t="shared" si="304"/>
        <v>0</v>
      </c>
      <c r="AH198">
        <f t="shared" si="304"/>
        <v>0</v>
      </c>
      <c r="AI198">
        <f t="shared" si="304"/>
        <v>0</v>
      </c>
      <c r="AJ198">
        <f t="shared" si="304"/>
        <v>0</v>
      </c>
      <c r="AK198">
        <f t="shared" si="304"/>
        <v>0</v>
      </c>
      <c r="AL198">
        <f t="shared" si="305"/>
        <v>0</v>
      </c>
      <c r="AM198">
        <f t="shared" si="305"/>
        <v>0</v>
      </c>
      <c r="AN198">
        <f t="shared" si="305"/>
        <v>0</v>
      </c>
      <c r="AO198">
        <f t="shared" si="305"/>
        <v>0</v>
      </c>
      <c r="AP198">
        <f t="shared" si="305"/>
        <v>0</v>
      </c>
      <c r="AQ198">
        <f t="shared" si="305"/>
        <v>0</v>
      </c>
      <c r="AR198">
        <f t="shared" si="305"/>
        <v>0</v>
      </c>
      <c r="AS198">
        <f t="shared" si="305"/>
        <v>0</v>
      </c>
      <c r="AT198">
        <f t="shared" si="305"/>
        <v>0</v>
      </c>
      <c r="AU198">
        <f t="shared" si="305"/>
        <v>0</v>
      </c>
      <c r="AV198">
        <f t="shared" si="306"/>
        <v>0</v>
      </c>
      <c r="AW198">
        <f t="shared" si="306"/>
        <v>0</v>
      </c>
      <c r="AX198">
        <f t="shared" si="306"/>
        <v>0</v>
      </c>
      <c r="AY198">
        <f t="shared" si="306"/>
        <v>0</v>
      </c>
      <c r="AZ198">
        <f t="shared" si="306"/>
        <v>0</v>
      </c>
      <c r="BA198">
        <f t="shared" si="306"/>
        <v>0</v>
      </c>
      <c r="BB198">
        <f t="shared" si="306"/>
        <v>0</v>
      </c>
      <c r="BC198">
        <f t="shared" si="306"/>
        <v>0</v>
      </c>
      <c r="BD198">
        <f t="shared" si="306"/>
        <v>0</v>
      </c>
      <c r="BE198">
        <f t="shared" si="306"/>
        <v>0</v>
      </c>
      <c r="BF198">
        <f t="shared" si="307"/>
        <v>0</v>
      </c>
      <c r="BG198">
        <f t="shared" si="307"/>
        <v>0</v>
      </c>
      <c r="BH198">
        <f t="shared" si="307"/>
        <v>0</v>
      </c>
      <c r="BI198">
        <f t="shared" si="307"/>
        <v>0</v>
      </c>
      <c r="BJ198">
        <f t="shared" si="307"/>
        <v>0</v>
      </c>
      <c r="BK198">
        <f t="shared" si="307"/>
        <v>0</v>
      </c>
      <c r="BL198">
        <f t="shared" si="307"/>
        <v>0</v>
      </c>
      <c r="BM198">
        <f t="shared" si="307"/>
        <v>0</v>
      </c>
      <c r="BN198">
        <f t="shared" si="307"/>
        <v>0</v>
      </c>
      <c r="BO198">
        <f t="shared" si="307"/>
        <v>0</v>
      </c>
      <c r="BP198">
        <f t="shared" si="308"/>
        <v>0</v>
      </c>
      <c r="BQ198">
        <f t="shared" si="308"/>
        <v>0</v>
      </c>
      <c r="BR198">
        <f t="shared" si="308"/>
        <v>0</v>
      </c>
      <c r="BS198">
        <f t="shared" si="308"/>
        <v>0</v>
      </c>
      <c r="BT198">
        <f t="shared" si="308"/>
        <v>0</v>
      </c>
      <c r="BU198">
        <f t="shared" si="308"/>
        <v>0</v>
      </c>
      <c r="BV198">
        <f t="shared" si="308"/>
        <v>0</v>
      </c>
      <c r="BW198">
        <f t="shared" si="308"/>
        <v>0</v>
      </c>
      <c r="BX198">
        <f t="shared" si="308"/>
        <v>0</v>
      </c>
      <c r="BY198">
        <f t="shared" si="308"/>
        <v>0</v>
      </c>
      <c r="BZ198">
        <f t="shared" si="309"/>
        <v>0</v>
      </c>
      <c r="CA198">
        <f t="shared" si="309"/>
        <v>0</v>
      </c>
      <c r="CB198">
        <f t="shared" si="309"/>
        <v>0</v>
      </c>
      <c r="CC198">
        <f t="shared" si="309"/>
        <v>0</v>
      </c>
      <c r="CD198">
        <f t="shared" si="309"/>
        <v>0</v>
      </c>
      <c r="CE198">
        <f t="shared" si="309"/>
        <v>0</v>
      </c>
      <c r="CF198">
        <f t="shared" si="309"/>
        <v>0</v>
      </c>
      <c r="CG198">
        <f t="shared" si="309"/>
        <v>0</v>
      </c>
      <c r="CH198">
        <f t="shared" si="309"/>
        <v>0</v>
      </c>
      <c r="CI198">
        <f t="shared" si="309"/>
        <v>0</v>
      </c>
      <c r="CJ198">
        <f t="shared" si="310"/>
        <v>0</v>
      </c>
      <c r="CK198">
        <f t="shared" si="310"/>
        <v>0</v>
      </c>
      <c r="CL198">
        <f t="shared" si="310"/>
        <v>0</v>
      </c>
      <c r="CM198">
        <f t="shared" si="310"/>
        <v>0</v>
      </c>
      <c r="CN198">
        <f t="shared" si="310"/>
        <v>0</v>
      </c>
      <c r="CO198">
        <f t="shared" si="310"/>
        <v>0</v>
      </c>
      <c r="CP198">
        <f t="shared" si="310"/>
        <v>0</v>
      </c>
      <c r="CQ198">
        <f t="shared" si="310"/>
        <v>0</v>
      </c>
      <c r="CR198">
        <f t="shared" si="310"/>
        <v>0</v>
      </c>
      <c r="CS198">
        <f t="shared" si="310"/>
        <v>0</v>
      </c>
      <c r="CT198">
        <f t="shared" si="311"/>
        <v>0</v>
      </c>
      <c r="CU198">
        <f t="shared" si="311"/>
        <v>0</v>
      </c>
      <c r="CV198">
        <f t="shared" si="311"/>
        <v>0</v>
      </c>
      <c r="CW198">
        <f t="shared" si="311"/>
        <v>0</v>
      </c>
      <c r="CX198">
        <f t="shared" si="311"/>
        <v>0</v>
      </c>
      <c r="CY198">
        <f t="shared" si="311"/>
        <v>0</v>
      </c>
      <c r="CZ198">
        <f t="shared" si="311"/>
        <v>0</v>
      </c>
      <c r="DA198">
        <f t="shared" si="311"/>
        <v>0</v>
      </c>
      <c r="DB198">
        <f t="shared" si="311"/>
        <v>0</v>
      </c>
      <c r="DC198">
        <f t="shared" si="311"/>
        <v>0</v>
      </c>
      <c r="DD198">
        <f t="shared" si="312"/>
        <v>0</v>
      </c>
      <c r="DE198">
        <f t="shared" si="312"/>
        <v>0</v>
      </c>
      <c r="DF198">
        <f t="shared" si="312"/>
        <v>0</v>
      </c>
      <c r="DG198">
        <f t="shared" si="312"/>
        <v>0</v>
      </c>
      <c r="DH198">
        <f t="shared" si="312"/>
        <v>0</v>
      </c>
      <c r="DI198">
        <f t="shared" si="312"/>
        <v>0</v>
      </c>
      <c r="DJ198">
        <f t="shared" si="312"/>
        <v>0</v>
      </c>
      <c r="DK198">
        <f t="shared" si="312"/>
        <v>0</v>
      </c>
      <c r="DL198">
        <f t="shared" si="312"/>
        <v>0</v>
      </c>
      <c r="DM198">
        <f t="shared" si="312"/>
        <v>0</v>
      </c>
      <c r="DN198">
        <f t="shared" si="313"/>
        <v>0</v>
      </c>
      <c r="DO198">
        <f t="shared" si="313"/>
        <v>0</v>
      </c>
      <c r="DP198">
        <f t="shared" si="313"/>
        <v>0</v>
      </c>
      <c r="DQ198">
        <f t="shared" si="313"/>
        <v>0</v>
      </c>
      <c r="DR198">
        <f t="shared" si="313"/>
        <v>0</v>
      </c>
      <c r="DS198">
        <f t="shared" si="313"/>
        <v>0</v>
      </c>
      <c r="DT198">
        <f t="shared" si="313"/>
        <v>0</v>
      </c>
      <c r="DU198">
        <f t="shared" si="313"/>
        <v>0</v>
      </c>
      <c r="DV198">
        <f t="shared" si="313"/>
        <v>0</v>
      </c>
      <c r="DW198">
        <f t="shared" si="313"/>
        <v>0</v>
      </c>
      <c r="DX198">
        <f t="shared" si="314"/>
        <v>0</v>
      </c>
      <c r="DY198">
        <f t="shared" si="314"/>
        <v>0</v>
      </c>
      <c r="DZ198">
        <f t="shared" si="314"/>
        <v>0</v>
      </c>
      <c r="EA198">
        <f t="shared" si="314"/>
        <v>0</v>
      </c>
      <c r="EB198">
        <f t="shared" si="314"/>
        <v>0</v>
      </c>
      <c r="EC198">
        <f t="shared" si="314"/>
        <v>0</v>
      </c>
      <c r="ED198">
        <f t="shared" si="314"/>
        <v>0</v>
      </c>
      <c r="EE198">
        <f t="shared" si="314"/>
        <v>0</v>
      </c>
      <c r="EF198">
        <f t="shared" si="314"/>
        <v>0</v>
      </c>
      <c r="EG198">
        <f t="shared" si="314"/>
        <v>0</v>
      </c>
      <c r="EH198">
        <f t="shared" si="315"/>
        <v>0</v>
      </c>
      <c r="EI198">
        <f t="shared" si="315"/>
        <v>0</v>
      </c>
      <c r="EJ198">
        <f t="shared" si="315"/>
        <v>0</v>
      </c>
      <c r="EK198">
        <f t="shared" si="315"/>
        <v>0</v>
      </c>
      <c r="EL198">
        <f t="shared" si="315"/>
        <v>0</v>
      </c>
      <c r="EM198">
        <f t="shared" si="315"/>
        <v>0</v>
      </c>
      <c r="EN198">
        <f t="shared" si="315"/>
        <v>0</v>
      </c>
      <c r="EO198">
        <f t="shared" si="315"/>
        <v>0</v>
      </c>
      <c r="EP198">
        <f t="shared" si="315"/>
        <v>0</v>
      </c>
      <c r="EQ198">
        <f t="shared" si="315"/>
        <v>0</v>
      </c>
      <c r="ER198">
        <f t="shared" si="315"/>
        <v>0</v>
      </c>
      <c r="ES198" s="47"/>
      <c r="ET198" s="1"/>
    </row>
    <row r="199" spans="1:150" x14ac:dyDescent="0.35">
      <c r="A199" s="106">
        <v>678.00280808226717</v>
      </c>
      <c r="B199" s="112">
        <f t="shared" si="284"/>
        <v>-0.37976968821327106</v>
      </c>
      <c r="C199" s="112">
        <f t="shared" si="285"/>
        <v>-0.37976968821327106</v>
      </c>
      <c r="D199" s="133">
        <f t="shared" si="286"/>
        <v>-0.37976968821327106</v>
      </c>
      <c r="E199" s="110">
        <v>0</v>
      </c>
      <c r="F199" s="111">
        <f t="shared" si="287"/>
        <v>1</v>
      </c>
      <c r="G199">
        <v>177</v>
      </c>
      <c r="H199">
        <f t="shared" si="302"/>
        <v>0</v>
      </c>
      <c r="I199">
        <f t="shared" si="302"/>
        <v>0</v>
      </c>
      <c r="J199">
        <f t="shared" si="302"/>
        <v>0</v>
      </c>
      <c r="K199">
        <f t="shared" si="302"/>
        <v>0</v>
      </c>
      <c r="L199">
        <f t="shared" si="302"/>
        <v>0</v>
      </c>
      <c r="M199">
        <f t="shared" si="302"/>
        <v>0</v>
      </c>
      <c r="N199">
        <f t="shared" si="302"/>
        <v>0</v>
      </c>
      <c r="O199">
        <f t="shared" si="302"/>
        <v>0</v>
      </c>
      <c r="P199">
        <f t="shared" si="302"/>
        <v>0</v>
      </c>
      <c r="Q199">
        <f t="shared" si="302"/>
        <v>0</v>
      </c>
      <c r="R199">
        <f t="shared" si="303"/>
        <v>0</v>
      </c>
      <c r="S199">
        <f t="shared" si="303"/>
        <v>0</v>
      </c>
      <c r="T199">
        <f t="shared" si="303"/>
        <v>0</v>
      </c>
      <c r="U199">
        <f t="shared" si="303"/>
        <v>0</v>
      </c>
      <c r="V199">
        <f t="shared" si="303"/>
        <v>0</v>
      </c>
      <c r="W199">
        <f t="shared" si="303"/>
        <v>0</v>
      </c>
      <c r="X199">
        <f t="shared" si="303"/>
        <v>0</v>
      </c>
      <c r="Y199">
        <f t="shared" si="303"/>
        <v>0</v>
      </c>
      <c r="Z199">
        <f t="shared" si="303"/>
        <v>0</v>
      </c>
      <c r="AA199">
        <f t="shared" si="303"/>
        <v>0</v>
      </c>
      <c r="AB199">
        <f t="shared" si="304"/>
        <v>0</v>
      </c>
      <c r="AC199">
        <f t="shared" si="304"/>
        <v>0</v>
      </c>
      <c r="AD199">
        <f t="shared" si="304"/>
        <v>0</v>
      </c>
      <c r="AE199">
        <f t="shared" si="304"/>
        <v>0</v>
      </c>
      <c r="AF199">
        <f t="shared" si="304"/>
        <v>0</v>
      </c>
      <c r="AG199">
        <f t="shared" si="304"/>
        <v>0</v>
      </c>
      <c r="AH199">
        <f t="shared" si="304"/>
        <v>0</v>
      </c>
      <c r="AI199">
        <f t="shared" si="304"/>
        <v>0</v>
      </c>
      <c r="AJ199">
        <f t="shared" si="304"/>
        <v>0</v>
      </c>
      <c r="AK199">
        <f t="shared" si="304"/>
        <v>0</v>
      </c>
      <c r="AL199">
        <f t="shared" si="305"/>
        <v>0</v>
      </c>
      <c r="AM199">
        <f t="shared" si="305"/>
        <v>0</v>
      </c>
      <c r="AN199">
        <f t="shared" si="305"/>
        <v>0</v>
      </c>
      <c r="AO199">
        <f t="shared" si="305"/>
        <v>0</v>
      </c>
      <c r="AP199">
        <f t="shared" si="305"/>
        <v>0</v>
      </c>
      <c r="AQ199">
        <f t="shared" si="305"/>
        <v>0</v>
      </c>
      <c r="AR199">
        <f t="shared" si="305"/>
        <v>0</v>
      </c>
      <c r="AS199">
        <f t="shared" si="305"/>
        <v>0</v>
      </c>
      <c r="AT199">
        <f t="shared" si="305"/>
        <v>0</v>
      </c>
      <c r="AU199">
        <f t="shared" si="305"/>
        <v>0</v>
      </c>
      <c r="AV199">
        <f t="shared" si="306"/>
        <v>0</v>
      </c>
      <c r="AW199">
        <f t="shared" si="306"/>
        <v>0</v>
      </c>
      <c r="AX199">
        <f t="shared" si="306"/>
        <v>0</v>
      </c>
      <c r="AY199">
        <f t="shared" si="306"/>
        <v>0</v>
      </c>
      <c r="AZ199">
        <f t="shared" si="306"/>
        <v>0</v>
      </c>
      <c r="BA199">
        <f t="shared" si="306"/>
        <v>0</v>
      </c>
      <c r="BB199">
        <f t="shared" si="306"/>
        <v>0</v>
      </c>
      <c r="BC199">
        <f t="shared" si="306"/>
        <v>0</v>
      </c>
      <c r="BD199">
        <f t="shared" si="306"/>
        <v>0</v>
      </c>
      <c r="BE199">
        <f t="shared" si="306"/>
        <v>0</v>
      </c>
      <c r="BF199">
        <f t="shared" si="307"/>
        <v>0</v>
      </c>
      <c r="BG199">
        <f t="shared" si="307"/>
        <v>0</v>
      </c>
      <c r="BH199">
        <f t="shared" si="307"/>
        <v>0</v>
      </c>
      <c r="BI199">
        <f t="shared" si="307"/>
        <v>0</v>
      </c>
      <c r="BJ199">
        <f t="shared" si="307"/>
        <v>0</v>
      </c>
      <c r="BK199">
        <f t="shared" si="307"/>
        <v>0</v>
      </c>
      <c r="BL199">
        <f t="shared" si="307"/>
        <v>0</v>
      </c>
      <c r="BM199">
        <f t="shared" si="307"/>
        <v>0</v>
      </c>
      <c r="BN199">
        <f t="shared" si="307"/>
        <v>0</v>
      </c>
      <c r="BO199">
        <f t="shared" si="307"/>
        <v>0</v>
      </c>
      <c r="BP199">
        <f t="shared" si="308"/>
        <v>0</v>
      </c>
      <c r="BQ199">
        <f t="shared" si="308"/>
        <v>0</v>
      </c>
      <c r="BR199">
        <f t="shared" si="308"/>
        <v>0</v>
      </c>
      <c r="BS199">
        <f t="shared" si="308"/>
        <v>0</v>
      </c>
      <c r="BT199">
        <f t="shared" si="308"/>
        <v>0</v>
      </c>
      <c r="BU199">
        <f t="shared" si="308"/>
        <v>0</v>
      </c>
      <c r="BV199">
        <f t="shared" si="308"/>
        <v>0</v>
      </c>
      <c r="BW199">
        <f t="shared" si="308"/>
        <v>0</v>
      </c>
      <c r="BX199">
        <f t="shared" si="308"/>
        <v>0</v>
      </c>
      <c r="BY199">
        <f t="shared" si="308"/>
        <v>0</v>
      </c>
      <c r="BZ199">
        <f t="shared" si="309"/>
        <v>0</v>
      </c>
      <c r="CA199">
        <f t="shared" si="309"/>
        <v>0</v>
      </c>
      <c r="CB199">
        <f t="shared" si="309"/>
        <v>0</v>
      </c>
      <c r="CC199">
        <f t="shared" si="309"/>
        <v>0</v>
      </c>
      <c r="CD199">
        <f t="shared" si="309"/>
        <v>0</v>
      </c>
      <c r="CE199">
        <f t="shared" si="309"/>
        <v>0</v>
      </c>
      <c r="CF199">
        <f t="shared" si="309"/>
        <v>0</v>
      </c>
      <c r="CG199">
        <f t="shared" si="309"/>
        <v>0</v>
      </c>
      <c r="CH199">
        <f t="shared" si="309"/>
        <v>0</v>
      </c>
      <c r="CI199">
        <f t="shared" si="309"/>
        <v>0</v>
      </c>
      <c r="CJ199">
        <f t="shared" si="310"/>
        <v>0</v>
      </c>
      <c r="CK199">
        <f t="shared" si="310"/>
        <v>0</v>
      </c>
      <c r="CL199">
        <f t="shared" si="310"/>
        <v>0</v>
      </c>
      <c r="CM199">
        <f t="shared" si="310"/>
        <v>0</v>
      </c>
      <c r="CN199">
        <f t="shared" si="310"/>
        <v>0</v>
      </c>
      <c r="CO199">
        <f t="shared" si="310"/>
        <v>0</v>
      </c>
      <c r="CP199">
        <f t="shared" si="310"/>
        <v>0</v>
      </c>
      <c r="CQ199">
        <f t="shared" si="310"/>
        <v>0</v>
      </c>
      <c r="CR199">
        <f t="shared" si="310"/>
        <v>0</v>
      </c>
      <c r="CS199">
        <f t="shared" si="310"/>
        <v>0</v>
      </c>
      <c r="CT199">
        <f t="shared" si="311"/>
        <v>0</v>
      </c>
      <c r="CU199">
        <f t="shared" si="311"/>
        <v>0</v>
      </c>
      <c r="CV199">
        <f t="shared" si="311"/>
        <v>0</v>
      </c>
      <c r="CW199">
        <f t="shared" si="311"/>
        <v>0</v>
      </c>
      <c r="CX199">
        <f t="shared" si="311"/>
        <v>0</v>
      </c>
      <c r="CY199">
        <f t="shared" si="311"/>
        <v>0</v>
      </c>
      <c r="CZ199">
        <f t="shared" si="311"/>
        <v>0</v>
      </c>
      <c r="DA199">
        <f t="shared" si="311"/>
        <v>0</v>
      </c>
      <c r="DB199">
        <f t="shared" si="311"/>
        <v>0</v>
      </c>
      <c r="DC199">
        <f t="shared" si="311"/>
        <v>0</v>
      </c>
      <c r="DD199">
        <f t="shared" si="312"/>
        <v>0</v>
      </c>
      <c r="DE199">
        <f t="shared" si="312"/>
        <v>0</v>
      </c>
      <c r="DF199">
        <f t="shared" si="312"/>
        <v>0</v>
      </c>
      <c r="DG199">
        <f t="shared" si="312"/>
        <v>0</v>
      </c>
      <c r="DH199">
        <f t="shared" si="312"/>
        <v>0</v>
      </c>
      <c r="DI199">
        <f t="shared" si="312"/>
        <v>0</v>
      </c>
      <c r="DJ199">
        <f t="shared" si="312"/>
        <v>0</v>
      </c>
      <c r="DK199">
        <f t="shared" si="312"/>
        <v>0</v>
      </c>
      <c r="DL199">
        <f t="shared" si="312"/>
        <v>0</v>
      </c>
      <c r="DM199">
        <f t="shared" si="312"/>
        <v>0</v>
      </c>
      <c r="DN199">
        <f t="shared" si="313"/>
        <v>0</v>
      </c>
      <c r="DO199">
        <f t="shared" si="313"/>
        <v>0</v>
      </c>
      <c r="DP199">
        <f t="shared" si="313"/>
        <v>0</v>
      </c>
      <c r="DQ199">
        <f t="shared" si="313"/>
        <v>0</v>
      </c>
      <c r="DR199">
        <f t="shared" si="313"/>
        <v>0</v>
      </c>
      <c r="DS199">
        <f t="shared" si="313"/>
        <v>0</v>
      </c>
      <c r="DT199">
        <f t="shared" si="313"/>
        <v>0</v>
      </c>
      <c r="DU199">
        <f t="shared" si="313"/>
        <v>0</v>
      </c>
      <c r="DV199">
        <f t="shared" si="313"/>
        <v>0</v>
      </c>
      <c r="DW199">
        <f t="shared" si="313"/>
        <v>0</v>
      </c>
      <c r="DX199">
        <f t="shared" si="314"/>
        <v>0</v>
      </c>
      <c r="DY199">
        <f t="shared" si="314"/>
        <v>0</v>
      </c>
      <c r="DZ199">
        <f t="shared" si="314"/>
        <v>0</v>
      </c>
      <c r="EA199">
        <f t="shared" si="314"/>
        <v>0</v>
      </c>
      <c r="EB199">
        <f t="shared" si="314"/>
        <v>0</v>
      </c>
      <c r="EC199">
        <f t="shared" si="314"/>
        <v>0</v>
      </c>
      <c r="ED199">
        <f t="shared" si="314"/>
        <v>0</v>
      </c>
      <c r="EE199">
        <f t="shared" si="314"/>
        <v>0</v>
      </c>
      <c r="EF199">
        <f t="shared" si="314"/>
        <v>0</v>
      </c>
      <c r="EG199">
        <f t="shared" si="314"/>
        <v>0</v>
      </c>
      <c r="EH199">
        <f t="shared" si="315"/>
        <v>0</v>
      </c>
      <c r="EI199">
        <f t="shared" si="315"/>
        <v>0</v>
      </c>
      <c r="EJ199">
        <f t="shared" si="315"/>
        <v>0</v>
      </c>
      <c r="EK199">
        <f t="shared" si="315"/>
        <v>0</v>
      </c>
      <c r="EL199">
        <f t="shared" si="315"/>
        <v>0</v>
      </c>
      <c r="EM199">
        <f t="shared" si="315"/>
        <v>0</v>
      </c>
      <c r="EN199">
        <f t="shared" si="315"/>
        <v>0</v>
      </c>
      <c r="EO199">
        <f t="shared" si="315"/>
        <v>0</v>
      </c>
      <c r="EP199">
        <f t="shared" si="315"/>
        <v>0</v>
      </c>
      <c r="EQ199">
        <f t="shared" si="315"/>
        <v>0</v>
      </c>
      <c r="ER199">
        <f t="shared" si="315"/>
        <v>0</v>
      </c>
      <c r="ES199" s="47"/>
      <c r="ET199" s="1"/>
    </row>
    <row r="200" spans="1:150" x14ac:dyDescent="0.35">
      <c r="A200" s="107">
        <v>1869.7397277824375</v>
      </c>
      <c r="B200" s="112">
        <f t="shared" si="284"/>
        <v>0.63428560919283039</v>
      </c>
      <c r="C200" s="112">
        <f t="shared" si="285"/>
        <v>0.63428560919283039</v>
      </c>
      <c r="D200" s="133">
        <f t="shared" si="286"/>
        <v>0.63428560919283039</v>
      </c>
      <c r="E200" s="110">
        <v>0</v>
      </c>
      <c r="F200" s="111">
        <f t="shared" si="287"/>
        <v>1</v>
      </c>
      <c r="G200">
        <v>178</v>
      </c>
      <c r="H200">
        <f t="shared" si="302"/>
        <v>0</v>
      </c>
      <c r="I200">
        <f t="shared" si="302"/>
        <v>0</v>
      </c>
      <c r="J200">
        <f t="shared" si="302"/>
        <v>0</v>
      </c>
      <c r="K200">
        <f t="shared" si="302"/>
        <v>0</v>
      </c>
      <c r="L200">
        <f t="shared" si="302"/>
        <v>0</v>
      </c>
      <c r="M200">
        <f t="shared" si="302"/>
        <v>0</v>
      </c>
      <c r="N200">
        <f t="shared" si="302"/>
        <v>0</v>
      </c>
      <c r="O200">
        <f t="shared" si="302"/>
        <v>0</v>
      </c>
      <c r="P200">
        <f t="shared" si="302"/>
        <v>0</v>
      </c>
      <c r="Q200">
        <f t="shared" si="302"/>
        <v>0</v>
      </c>
      <c r="R200">
        <f t="shared" si="303"/>
        <v>0</v>
      </c>
      <c r="S200">
        <f t="shared" si="303"/>
        <v>0</v>
      </c>
      <c r="T200">
        <f t="shared" si="303"/>
        <v>0</v>
      </c>
      <c r="U200">
        <f t="shared" si="303"/>
        <v>0</v>
      </c>
      <c r="V200">
        <f t="shared" si="303"/>
        <v>0</v>
      </c>
      <c r="W200">
        <f t="shared" si="303"/>
        <v>0</v>
      </c>
      <c r="X200">
        <f t="shared" si="303"/>
        <v>0</v>
      </c>
      <c r="Y200">
        <f t="shared" si="303"/>
        <v>0</v>
      </c>
      <c r="Z200">
        <f t="shared" si="303"/>
        <v>0</v>
      </c>
      <c r="AA200">
        <f t="shared" si="303"/>
        <v>0</v>
      </c>
      <c r="AB200">
        <f t="shared" si="304"/>
        <v>0</v>
      </c>
      <c r="AC200">
        <f t="shared" si="304"/>
        <v>0</v>
      </c>
      <c r="AD200">
        <f t="shared" si="304"/>
        <v>0</v>
      </c>
      <c r="AE200">
        <f t="shared" si="304"/>
        <v>0</v>
      </c>
      <c r="AF200">
        <f t="shared" si="304"/>
        <v>0</v>
      </c>
      <c r="AG200">
        <f t="shared" si="304"/>
        <v>0</v>
      </c>
      <c r="AH200">
        <f t="shared" si="304"/>
        <v>0</v>
      </c>
      <c r="AI200">
        <f t="shared" si="304"/>
        <v>0</v>
      </c>
      <c r="AJ200">
        <f t="shared" si="304"/>
        <v>0</v>
      </c>
      <c r="AK200">
        <f t="shared" si="304"/>
        <v>0</v>
      </c>
      <c r="AL200">
        <f t="shared" si="305"/>
        <v>0</v>
      </c>
      <c r="AM200">
        <f t="shared" si="305"/>
        <v>0</v>
      </c>
      <c r="AN200">
        <f t="shared" si="305"/>
        <v>0</v>
      </c>
      <c r="AO200">
        <f t="shared" si="305"/>
        <v>0</v>
      </c>
      <c r="AP200">
        <f t="shared" si="305"/>
        <v>0</v>
      </c>
      <c r="AQ200">
        <f t="shared" si="305"/>
        <v>0</v>
      </c>
      <c r="AR200">
        <f t="shared" si="305"/>
        <v>0</v>
      </c>
      <c r="AS200">
        <f t="shared" si="305"/>
        <v>0</v>
      </c>
      <c r="AT200">
        <f t="shared" si="305"/>
        <v>0</v>
      </c>
      <c r="AU200">
        <f t="shared" si="305"/>
        <v>0</v>
      </c>
      <c r="AV200">
        <f t="shared" si="306"/>
        <v>0</v>
      </c>
      <c r="AW200">
        <f t="shared" si="306"/>
        <v>0</v>
      </c>
      <c r="AX200">
        <f t="shared" si="306"/>
        <v>0</v>
      </c>
      <c r="AY200">
        <f t="shared" si="306"/>
        <v>0</v>
      </c>
      <c r="AZ200">
        <f t="shared" si="306"/>
        <v>0</v>
      </c>
      <c r="BA200">
        <f t="shared" si="306"/>
        <v>0</v>
      </c>
      <c r="BB200">
        <f t="shared" si="306"/>
        <v>0</v>
      </c>
      <c r="BC200">
        <f t="shared" si="306"/>
        <v>0</v>
      </c>
      <c r="BD200">
        <f t="shared" si="306"/>
        <v>0</v>
      </c>
      <c r="BE200">
        <f t="shared" si="306"/>
        <v>0</v>
      </c>
      <c r="BF200">
        <f t="shared" si="307"/>
        <v>0</v>
      </c>
      <c r="BG200">
        <f t="shared" si="307"/>
        <v>0</v>
      </c>
      <c r="BH200">
        <f t="shared" si="307"/>
        <v>0</v>
      </c>
      <c r="BI200">
        <f t="shared" si="307"/>
        <v>0</v>
      </c>
      <c r="BJ200">
        <f t="shared" si="307"/>
        <v>0</v>
      </c>
      <c r="BK200">
        <f t="shared" si="307"/>
        <v>0</v>
      </c>
      <c r="BL200">
        <f t="shared" si="307"/>
        <v>0</v>
      </c>
      <c r="BM200">
        <f t="shared" si="307"/>
        <v>0</v>
      </c>
      <c r="BN200">
        <f t="shared" si="307"/>
        <v>0</v>
      </c>
      <c r="BO200">
        <f t="shared" si="307"/>
        <v>0</v>
      </c>
      <c r="BP200">
        <f t="shared" si="308"/>
        <v>0</v>
      </c>
      <c r="BQ200">
        <f t="shared" si="308"/>
        <v>0</v>
      </c>
      <c r="BR200">
        <f t="shared" si="308"/>
        <v>0</v>
      </c>
      <c r="BS200">
        <f t="shared" si="308"/>
        <v>0</v>
      </c>
      <c r="BT200">
        <f t="shared" si="308"/>
        <v>0</v>
      </c>
      <c r="BU200">
        <f t="shared" si="308"/>
        <v>0</v>
      </c>
      <c r="BV200">
        <f t="shared" si="308"/>
        <v>0</v>
      </c>
      <c r="BW200">
        <f t="shared" si="308"/>
        <v>0</v>
      </c>
      <c r="BX200">
        <f t="shared" si="308"/>
        <v>0</v>
      </c>
      <c r="BY200">
        <f t="shared" si="308"/>
        <v>0</v>
      </c>
      <c r="BZ200">
        <f t="shared" si="309"/>
        <v>0</v>
      </c>
      <c r="CA200">
        <f t="shared" si="309"/>
        <v>0</v>
      </c>
      <c r="CB200">
        <f t="shared" si="309"/>
        <v>0</v>
      </c>
      <c r="CC200">
        <f t="shared" si="309"/>
        <v>0</v>
      </c>
      <c r="CD200">
        <f t="shared" si="309"/>
        <v>0</v>
      </c>
      <c r="CE200">
        <f t="shared" si="309"/>
        <v>0</v>
      </c>
      <c r="CF200">
        <f t="shared" si="309"/>
        <v>0</v>
      </c>
      <c r="CG200">
        <f t="shared" si="309"/>
        <v>0</v>
      </c>
      <c r="CH200">
        <f t="shared" si="309"/>
        <v>0</v>
      </c>
      <c r="CI200">
        <f t="shared" si="309"/>
        <v>0</v>
      </c>
      <c r="CJ200">
        <f t="shared" si="310"/>
        <v>0</v>
      </c>
      <c r="CK200">
        <f t="shared" si="310"/>
        <v>0</v>
      </c>
      <c r="CL200">
        <f t="shared" si="310"/>
        <v>0</v>
      </c>
      <c r="CM200">
        <f t="shared" si="310"/>
        <v>0</v>
      </c>
      <c r="CN200">
        <f t="shared" si="310"/>
        <v>0</v>
      </c>
      <c r="CO200">
        <f t="shared" si="310"/>
        <v>0</v>
      </c>
      <c r="CP200">
        <f t="shared" si="310"/>
        <v>0</v>
      </c>
      <c r="CQ200">
        <f t="shared" si="310"/>
        <v>0</v>
      </c>
      <c r="CR200">
        <f t="shared" si="310"/>
        <v>0</v>
      </c>
      <c r="CS200">
        <f t="shared" si="310"/>
        <v>0</v>
      </c>
      <c r="CT200">
        <f t="shared" si="311"/>
        <v>0</v>
      </c>
      <c r="CU200">
        <f t="shared" si="311"/>
        <v>0</v>
      </c>
      <c r="CV200">
        <f t="shared" si="311"/>
        <v>0</v>
      </c>
      <c r="CW200">
        <f t="shared" si="311"/>
        <v>0</v>
      </c>
      <c r="CX200">
        <f t="shared" si="311"/>
        <v>0</v>
      </c>
      <c r="CY200">
        <f t="shared" si="311"/>
        <v>0</v>
      </c>
      <c r="CZ200">
        <f t="shared" si="311"/>
        <v>0</v>
      </c>
      <c r="DA200">
        <f t="shared" si="311"/>
        <v>0</v>
      </c>
      <c r="DB200">
        <f t="shared" si="311"/>
        <v>0</v>
      </c>
      <c r="DC200">
        <f t="shared" si="311"/>
        <v>0</v>
      </c>
      <c r="DD200">
        <f t="shared" si="312"/>
        <v>0</v>
      </c>
      <c r="DE200">
        <f t="shared" si="312"/>
        <v>0</v>
      </c>
      <c r="DF200">
        <f t="shared" si="312"/>
        <v>0</v>
      </c>
      <c r="DG200">
        <f t="shared" si="312"/>
        <v>0</v>
      </c>
      <c r="DH200">
        <f t="shared" si="312"/>
        <v>0</v>
      </c>
      <c r="DI200">
        <f t="shared" si="312"/>
        <v>0</v>
      </c>
      <c r="DJ200">
        <f t="shared" si="312"/>
        <v>0</v>
      </c>
      <c r="DK200">
        <f t="shared" si="312"/>
        <v>0</v>
      </c>
      <c r="DL200">
        <f t="shared" si="312"/>
        <v>0</v>
      </c>
      <c r="DM200">
        <f t="shared" si="312"/>
        <v>0</v>
      </c>
      <c r="DN200">
        <f t="shared" si="313"/>
        <v>0</v>
      </c>
      <c r="DO200">
        <f t="shared" si="313"/>
        <v>0</v>
      </c>
      <c r="DP200">
        <f t="shared" si="313"/>
        <v>0</v>
      </c>
      <c r="DQ200">
        <f t="shared" si="313"/>
        <v>0</v>
      </c>
      <c r="DR200">
        <f t="shared" si="313"/>
        <v>0</v>
      </c>
      <c r="DS200">
        <f t="shared" si="313"/>
        <v>0</v>
      </c>
      <c r="DT200">
        <f t="shared" si="313"/>
        <v>0</v>
      </c>
      <c r="DU200">
        <f t="shared" si="313"/>
        <v>0</v>
      </c>
      <c r="DV200">
        <f t="shared" si="313"/>
        <v>0</v>
      </c>
      <c r="DW200">
        <f t="shared" si="313"/>
        <v>0</v>
      </c>
      <c r="DX200">
        <f t="shared" si="314"/>
        <v>0</v>
      </c>
      <c r="DY200">
        <f t="shared" si="314"/>
        <v>0</v>
      </c>
      <c r="DZ200">
        <f t="shared" si="314"/>
        <v>0</v>
      </c>
      <c r="EA200">
        <f t="shared" si="314"/>
        <v>0</v>
      </c>
      <c r="EB200">
        <f t="shared" si="314"/>
        <v>0</v>
      </c>
      <c r="EC200">
        <f t="shared" si="314"/>
        <v>0</v>
      </c>
      <c r="ED200">
        <f t="shared" si="314"/>
        <v>0</v>
      </c>
      <c r="EE200">
        <f t="shared" si="314"/>
        <v>0</v>
      </c>
      <c r="EF200">
        <f t="shared" si="314"/>
        <v>0</v>
      </c>
      <c r="EG200">
        <f t="shared" si="314"/>
        <v>0</v>
      </c>
      <c r="EH200">
        <f t="shared" si="315"/>
        <v>0</v>
      </c>
      <c r="EI200">
        <f t="shared" si="315"/>
        <v>0</v>
      </c>
      <c r="EJ200">
        <f t="shared" si="315"/>
        <v>0</v>
      </c>
      <c r="EK200">
        <f t="shared" si="315"/>
        <v>0</v>
      </c>
      <c r="EL200">
        <f t="shared" si="315"/>
        <v>0</v>
      </c>
      <c r="EM200">
        <f t="shared" si="315"/>
        <v>0</v>
      </c>
      <c r="EN200">
        <f t="shared" si="315"/>
        <v>0</v>
      </c>
      <c r="EO200">
        <f t="shared" si="315"/>
        <v>0</v>
      </c>
      <c r="EP200">
        <f t="shared" si="315"/>
        <v>0</v>
      </c>
      <c r="EQ200">
        <f t="shared" si="315"/>
        <v>0</v>
      </c>
      <c r="ER200">
        <f t="shared" si="315"/>
        <v>0</v>
      </c>
      <c r="ES200" s="47"/>
      <c r="ET200" s="1"/>
    </row>
    <row r="201" spans="1:150" x14ac:dyDescent="0.35">
      <c r="A201" s="106">
        <v>1570.2363164526469</v>
      </c>
      <c r="B201" s="112">
        <f t="shared" si="284"/>
        <v>0.37943656001964193</v>
      </c>
      <c r="C201" s="112">
        <f t="shared" si="285"/>
        <v>0.37943656001964193</v>
      </c>
      <c r="D201" s="133">
        <f t="shared" si="286"/>
        <v>0.37943656001964193</v>
      </c>
      <c r="E201" s="110">
        <v>1</v>
      </c>
      <c r="F201" s="111">
        <f t="shared" si="287"/>
        <v>0</v>
      </c>
      <c r="G201">
        <v>179</v>
      </c>
      <c r="H201">
        <f t="shared" si="302"/>
        <v>0</v>
      </c>
      <c r="I201">
        <f t="shared" si="302"/>
        <v>0</v>
      </c>
      <c r="J201">
        <f t="shared" si="302"/>
        <v>0</v>
      </c>
      <c r="K201">
        <f t="shared" si="302"/>
        <v>0</v>
      </c>
      <c r="L201">
        <f t="shared" si="302"/>
        <v>0</v>
      </c>
      <c r="M201">
        <f t="shared" si="302"/>
        <v>0</v>
      </c>
      <c r="N201">
        <f t="shared" si="302"/>
        <v>0</v>
      </c>
      <c r="O201">
        <f t="shared" si="302"/>
        <v>0</v>
      </c>
      <c r="P201">
        <f t="shared" si="302"/>
        <v>0</v>
      </c>
      <c r="Q201">
        <f t="shared" si="302"/>
        <v>0</v>
      </c>
      <c r="R201">
        <f t="shared" si="303"/>
        <v>0</v>
      </c>
      <c r="S201">
        <f t="shared" si="303"/>
        <v>0</v>
      </c>
      <c r="T201">
        <f t="shared" si="303"/>
        <v>0</v>
      </c>
      <c r="U201">
        <f t="shared" si="303"/>
        <v>0</v>
      </c>
      <c r="V201">
        <f t="shared" si="303"/>
        <v>0</v>
      </c>
      <c r="W201">
        <f t="shared" si="303"/>
        <v>0</v>
      </c>
      <c r="X201">
        <f t="shared" si="303"/>
        <v>0</v>
      </c>
      <c r="Y201">
        <f t="shared" si="303"/>
        <v>0</v>
      </c>
      <c r="Z201">
        <f t="shared" si="303"/>
        <v>0</v>
      </c>
      <c r="AA201">
        <f t="shared" si="303"/>
        <v>0</v>
      </c>
      <c r="AB201">
        <f t="shared" si="304"/>
        <v>0</v>
      </c>
      <c r="AC201">
        <f t="shared" si="304"/>
        <v>0</v>
      </c>
      <c r="AD201">
        <f t="shared" si="304"/>
        <v>0</v>
      </c>
      <c r="AE201">
        <f t="shared" si="304"/>
        <v>0</v>
      </c>
      <c r="AF201">
        <f t="shared" si="304"/>
        <v>0</v>
      </c>
      <c r="AG201">
        <f t="shared" si="304"/>
        <v>0</v>
      </c>
      <c r="AH201">
        <f t="shared" si="304"/>
        <v>0</v>
      </c>
      <c r="AI201">
        <f t="shared" si="304"/>
        <v>0</v>
      </c>
      <c r="AJ201">
        <f t="shared" si="304"/>
        <v>0</v>
      </c>
      <c r="AK201">
        <f t="shared" si="304"/>
        <v>0</v>
      </c>
      <c r="AL201">
        <f t="shared" si="305"/>
        <v>0</v>
      </c>
      <c r="AM201">
        <f t="shared" si="305"/>
        <v>0</v>
      </c>
      <c r="AN201">
        <f t="shared" si="305"/>
        <v>0</v>
      </c>
      <c r="AO201">
        <f t="shared" si="305"/>
        <v>0</v>
      </c>
      <c r="AP201">
        <f t="shared" si="305"/>
        <v>0</v>
      </c>
      <c r="AQ201">
        <f t="shared" si="305"/>
        <v>0</v>
      </c>
      <c r="AR201">
        <f t="shared" si="305"/>
        <v>0</v>
      </c>
      <c r="AS201">
        <f t="shared" si="305"/>
        <v>0</v>
      </c>
      <c r="AT201">
        <f t="shared" si="305"/>
        <v>0</v>
      </c>
      <c r="AU201">
        <f t="shared" si="305"/>
        <v>0</v>
      </c>
      <c r="AV201">
        <f t="shared" si="306"/>
        <v>0</v>
      </c>
      <c r="AW201">
        <f t="shared" si="306"/>
        <v>0</v>
      </c>
      <c r="AX201">
        <f t="shared" si="306"/>
        <v>0</v>
      </c>
      <c r="AY201">
        <f t="shared" si="306"/>
        <v>0</v>
      </c>
      <c r="AZ201">
        <f t="shared" si="306"/>
        <v>0</v>
      </c>
      <c r="BA201">
        <f t="shared" si="306"/>
        <v>0</v>
      </c>
      <c r="BB201">
        <f t="shared" si="306"/>
        <v>0</v>
      </c>
      <c r="BC201">
        <f t="shared" si="306"/>
        <v>0</v>
      </c>
      <c r="BD201">
        <f t="shared" si="306"/>
        <v>0</v>
      </c>
      <c r="BE201">
        <f t="shared" si="306"/>
        <v>0</v>
      </c>
      <c r="BF201">
        <f t="shared" si="307"/>
        <v>0</v>
      </c>
      <c r="BG201">
        <f t="shared" si="307"/>
        <v>0</v>
      </c>
      <c r="BH201">
        <f t="shared" si="307"/>
        <v>0</v>
      </c>
      <c r="BI201">
        <f t="shared" si="307"/>
        <v>0</v>
      </c>
      <c r="BJ201">
        <f t="shared" si="307"/>
        <v>0</v>
      </c>
      <c r="BK201">
        <f t="shared" si="307"/>
        <v>0</v>
      </c>
      <c r="BL201">
        <f t="shared" si="307"/>
        <v>0</v>
      </c>
      <c r="BM201">
        <f t="shared" si="307"/>
        <v>0</v>
      </c>
      <c r="BN201">
        <f t="shared" si="307"/>
        <v>0</v>
      </c>
      <c r="BO201">
        <f t="shared" si="307"/>
        <v>0</v>
      </c>
      <c r="BP201">
        <f t="shared" si="308"/>
        <v>0</v>
      </c>
      <c r="BQ201">
        <f t="shared" si="308"/>
        <v>0</v>
      </c>
      <c r="BR201">
        <f t="shared" si="308"/>
        <v>0</v>
      </c>
      <c r="BS201">
        <f t="shared" si="308"/>
        <v>1</v>
      </c>
      <c r="BT201">
        <f t="shared" si="308"/>
        <v>1</v>
      </c>
      <c r="BU201">
        <f t="shared" si="308"/>
        <v>1</v>
      </c>
      <c r="BV201">
        <f t="shared" si="308"/>
        <v>1</v>
      </c>
      <c r="BW201">
        <f t="shared" si="308"/>
        <v>1</v>
      </c>
      <c r="BX201">
        <f t="shared" si="308"/>
        <v>1</v>
      </c>
      <c r="BY201">
        <f t="shared" si="308"/>
        <v>1</v>
      </c>
      <c r="BZ201">
        <f t="shared" si="309"/>
        <v>1</v>
      </c>
      <c r="CA201">
        <f t="shared" si="309"/>
        <v>1</v>
      </c>
      <c r="CB201">
        <f t="shared" si="309"/>
        <v>1</v>
      </c>
      <c r="CC201">
        <f t="shared" si="309"/>
        <v>1</v>
      </c>
      <c r="CD201">
        <f t="shared" si="309"/>
        <v>1</v>
      </c>
      <c r="CE201">
        <f t="shared" si="309"/>
        <v>1</v>
      </c>
      <c r="CF201">
        <f t="shared" si="309"/>
        <v>1</v>
      </c>
      <c r="CG201">
        <f t="shared" si="309"/>
        <v>1</v>
      </c>
      <c r="CH201">
        <f t="shared" si="309"/>
        <v>1</v>
      </c>
      <c r="CI201">
        <f t="shared" si="309"/>
        <v>1</v>
      </c>
      <c r="CJ201">
        <f t="shared" si="310"/>
        <v>1</v>
      </c>
      <c r="CK201">
        <f t="shared" si="310"/>
        <v>1</v>
      </c>
      <c r="CL201">
        <f t="shared" si="310"/>
        <v>1</v>
      </c>
      <c r="CM201">
        <f t="shared" si="310"/>
        <v>1</v>
      </c>
      <c r="CN201">
        <f t="shared" si="310"/>
        <v>1</v>
      </c>
      <c r="CO201">
        <f t="shared" si="310"/>
        <v>1</v>
      </c>
      <c r="CP201">
        <f t="shared" si="310"/>
        <v>1</v>
      </c>
      <c r="CQ201">
        <f t="shared" si="310"/>
        <v>1</v>
      </c>
      <c r="CR201">
        <f t="shared" si="310"/>
        <v>1</v>
      </c>
      <c r="CS201">
        <f t="shared" si="310"/>
        <v>1</v>
      </c>
      <c r="CT201">
        <f t="shared" si="311"/>
        <v>1</v>
      </c>
      <c r="CU201">
        <f t="shared" si="311"/>
        <v>1</v>
      </c>
      <c r="CV201">
        <f t="shared" si="311"/>
        <v>1</v>
      </c>
      <c r="CW201">
        <f t="shared" si="311"/>
        <v>1</v>
      </c>
      <c r="CX201">
        <f t="shared" si="311"/>
        <v>1</v>
      </c>
      <c r="CY201">
        <f t="shared" si="311"/>
        <v>1</v>
      </c>
      <c r="CZ201">
        <f t="shared" si="311"/>
        <v>1</v>
      </c>
      <c r="DA201">
        <f t="shared" si="311"/>
        <v>1</v>
      </c>
      <c r="DB201">
        <f t="shared" si="311"/>
        <v>1</v>
      </c>
      <c r="DC201">
        <f t="shared" si="311"/>
        <v>1</v>
      </c>
      <c r="DD201">
        <f t="shared" si="312"/>
        <v>1</v>
      </c>
      <c r="DE201">
        <f t="shared" si="312"/>
        <v>1</v>
      </c>
      <c r="DF201">
        <f t="shared" si="312"/>
        <v>1</v>
      </c>
      <c r="DG201">
        <f t="shared" si="312"/>
        <v>1</v>
      </c>
      <c r="DH201">
        <f t="shared" si="312"/>
        <v>1</v>
      </c>
      <c r="DI201">
        <f t="shared" si="312"/>
        <v>1</v>
      </c>
      <c r="DJ201">
        <f t="shared" si="312"/>
        <v>1</v>
      </c>
      <c r="DK201">
        <f t="shared" si="312"/>
        <v>1</v>
      </c>
      <c r="DL201">
        <f t="shared" si="312"/>
        <v>1</v>
      </c>
      <c r="DM201">
        <f t="shared" si="312"/>
        <v>1</v>
      </c>
      <c r="DN201">
        <f t="shared" si="313"/>
        <v>1</v>
      </c>
      <c r="DO201">
        <f t="shared" si="313"/>
        <v>1</v>
      </c>
      <c r="DP201">
        <f t="shared" si="313"/>
        <v>1</v>
      </c>
      <c r="DQ201">
        <f t="shared" si="313"/>
        <v>1</v>
      </c>
      <c r="DR201">
        <f t="shared" si="313"/>
        <v>1</v>
      </c>
      <c r="DS201">
        <f t="shared" si="313"/>
        <v>1</v>
      </c>
      <c r="DT201">
        <f t="shared" si="313"/>
        <v>1</v>
      </c>
      <c r="DU201">
        <f t="shared" si="313"/>
        <v>1</v>
      </c>
      <c r="DV201">
        <f t="shared" si="313"/>
        <v>1</v>
      </c>
      <c r="DW201">
        <f t="shared" si="313"/>
        <v>1</v>
      </c>
      <c r="DX201">
        <f t="shared" si="314"/>
        <v>1</v>
      </c>
      <c r="DY201">
        <f t="shared" si="314"/>
        <v>1</v>
      </c>
      <c r="DZ201">
        <f t="shared" si="314"/>
        <v>1</v>
      </c>
      <c r="EA201">
        <f t="shared" si="314"/>
        <v>1</v>
      </c>
      <c r="EB201">
        <f t="shared" si="314"/>
        <v>1</v>
      </c>
      <c r="EC201">
        <f t="shared" si="314"/>
        <v>1</v>
      </c>
      <c r="ED201">
        <f t="shared" si="314"/>
        <v>1</v>
      </c>
      <c r="EE201">
        <f t="shared" si="314"/>
        <v>1</v>
      </c>
      <c r="EF201">
        <f t="shared" si="314"/>
        <v>1</v>
      </c>
      <c r="EG201">
        <f t="shared" si="314"/>
        <v>1</v>
      </c>
      <c r="EH201">
        <f t="shared" si="315"/>
        <v>1</v>
      </c>
      <c r="EI201">
        <f t="shared" si="315"/>
        <v>1</v>
      </c>
      <c r="EJ201">
        <f t="shared" si="315"/>
        <v>1</v>
      </c>
      <c r="EK201">
        <f t="shared" si="315"/>
        <v>1</v>
      </c>
      <c r="EL201">
        <f t="shared" si="315"/>
        <v>1</v>
      </c>
      <c r="EM201">
        <f t="shared" si="315"/>
        <v>1</v>
      </c>
      <c r="EN201">
        <f t="shared" si="315"/>
        <v>1</v>
      </c>
      <c r="EO201">
        <f t="shared" si="315"/>
        <v>1</v>
      </c>
      <c r="EP201">
        <f t="shared" si="315"/>
        <v>1</v>
      </c>
      <c r="EQ201">
        <f t="shared" si="315"/>
        <v>1</v>
      </c>
      <c r="ER201">
        <f t="shared" si="315"/>
        <v>1</v>
      </c>
      <c r="ES201" s="47"/>
      <c r="ET201" s="1"/>
    </row>
    <row r="202" spans="1:150" x14ac:dyDescent="0.35">
      <c r="A202" s="107">
        <v>2059.5503190660875</v>
      </c>
      <c r="B202" s="112">
        <f t="shared" si="284"/>
        <v>0.79579645308226477</v>
      </c>
      <c r="C202" s="112">
        <f t="shared" si="285"/>
        <v>0.79579645308226477</v>
      </c>
      <c r="D202" s="133">
        <f t="shared" si="286"/>
        <v>0.79579645308226477</v>
      </c>
      <c r="E202" s="110">
        <v>1</v>
      </c>
      <c r="F202" s="111">
        <f t="shared" si="287"/>
        <v>0</v>
      </c>
      <c r="G202">
        <v>180</v>
      </c>
      <c r="H202">
        <f t="shared" si="302"/>
        <v>0</v>
      </c>
      <c r="I202">
        <f t="shared" si="302"/>
        <v>0</v>
      </c>
      <c r="J202">
        <f t="shared" si="302"/>
        <v>0</v>
      </c>
      <c r="K202">
        <f t="shared" si="302"/>
        <v>0</v>
      </c>
      <c r="L202">
        <f t="shared" si="302"/>
        <v>0</v>
      </c>
      <c r="M202">
        <f t="shared" si="302"/>
        <v>0</v>
      </c>
      <c r="N202">
        <f t="shared" si="302"/>
        <v>0</v>
      </c>
      <c r="O202">
        <f t="shared" si="302"/>
        <v>0</v>
      </c>
      <c r="P202">
        <f t="shared" si="302"/>
        <v>0</v>
      </c>
      <c r="Q202">
        <f t="shared" si="302"/>
        <v>0</v>
      </c>
      <c r="R202">
        <f t="shared" si="303"/>
        <v>0</v>
      </c>
      <c r="S202">
        <f t="shared" si="303"/>
        <v>0</v>
      </c>
      <c r="T202">
        <f t="shared" si="303"/>
        <v>0</v>
      </c>
      <c r="U202">
        <f t="shared" si="303"/>
        <v>0</v>
      </c>
      <c r="V202">
        <f t="shared" si="303"/>
        <v>0</v>
      </c>
      <c r="W202">
        <f t="shared" si="303"/>
        <v>0</v>
      </c>
      <c r="X202">
        <f t="shared" si="303"/>
        <v>0</v>
      </c>
      <c r="Y202">
        <f t="shared" si="303"/>
        <v>0</v>
      </c>
      <c r="Z202">
        <f t="shared" si="303"/>
        <v>0</v>
      </c>
      <c r="AA202">
        <f t="shared" si="303"/>
        <v>0</v>
      </c>
      <c r="AB202">
        <f t="shared" si="304"/>
        <v>0</v>
      </c>
      <c r="AC202">
        <f t="shared" si="304"/>
        <v>0</v>
      </c>
      <c r="AD202">
        <f t="shared" si="304"/>
        <v>0</v>
      </c>
      <c r="AE202">
        <f t="shared" si="304"/>
        <v>0</v>
      </c>
      <c r="AF202">
        <f t="shared" si="304"/>
        <v>0</v>
      </c>
      <c r="AG202">
        <f t="shared" si="304"/>
        <v>0</v>
      </c>
      <c r="AH202">
        <f t="shared" si="304"/>
        <v>0</v>
      </c>
      <c r="AI202">
        <f t="shared" si="304"/>
        <v>0</v>
      </c>
      <c r="AJ202">
        <f t="shared" si="304"/>
        <v>0</v>
      </c>
      <c r="AK202">
        <f t="shared" si="304"/>
        <v>0</v>
      </c>
      <c r="AL202">
        <f t="shared" si="305"/>
        <v>0</v>
      </c>
      <c r="AM202">
        <f t="shared" si="305"/>
        <v>0</v>
      </c>
      <c r="AN202">
        <f t="shared" si="305"/>
        <v>0</v>
      </c>
      <c r="AO202">
        <f t="shared" si="305"/>
        <v>0</v>
      </c>
      <c r="AP202">
        <f t="shared" si="305"/>
        <v>0</v>
      </c>
      <c r="AQ202">
        <f t="shared" si="305"/>
        <v>0</v>
      </c>
      <c r="AR202">
        <f t="shared" si="305"/>
        <v>0</v>
      </c>
      <c r="AS202">
        <f t="shared" si="305"/>
        <v>0</v>
      </c>
      <c r="AT202">
        <f t="shared" si="305"/>
        <v>0</v>
      </c>
      <c r="AU202">
        <f t="shared" si="305"/>
        <v>0</v>
      </c>
      <c r="AV202">
        <f t="shared" si="306"/>
        <v>0</v>
      </c>
      <c r="AW202">
        <f t="shared" si="306"/>
        <v>0</v>
      </c>
      <c r="AX202">
        <f t="shared" si="306"/>
        <v>0</v>
      </c>
      <c r="AY202">
        <f t="shared" si="306"/>
        <v>0</v>
      </c>
      <c r="AZ202">
        <f t="shared" si="306"/>
        <v>0</v>
      </c>
      <c r="BA202">
        <f t="shared" si="306"/>
        <v>0</v>
      </c>
      <c r="BB202">
        <f t="shared" si="306"/>
        <v>0</v>
      </c>
      <c r="BC202">
        <f t="shared" si="306"/>
        <v>0</v>
      </c>
      <c r="BD202">
        <f t="shared" si="306"/>
        <v>0</v>
      </c>
      <c r="BE202">
        <f t="shared" si="306"/>
        <v>0</v>
      </c>
      <c r="BF202">
        <f t="shared" si="307"/>
        <v>0</v>
      </c>
      <c r="BG202">
        <f t="shared" si="307"/>
        <v>0</v>
      </c>
      <c r="BH202">
        <f t="shared" si="307"/>
        <v>0</v>
      </c>
      <c r="BI202">
        <f t="shared" si="307"/>
        <v>0</v>
      </c>
      <c r="BJ202">
        <f t="shared" si="307"/>
        <v>0</v>
      </c>
      <c r="BK202">
        <f t="shared" si="307"/>
        <v>1</v>
      </c>
      <c r="BL202">
        <f t="shared" si="307"/>
        <v>1</v>
      </c>
      <c r="BM202">
        <f t="shared" si="307"/>
        <v>1</v>
      </c>
      <c r="BN202">
        <f t="shared" si="307"/>
        <v>1</v>
      </c>
      <c r="BO202">
        <f t="shared" si="307"/>
        <v>1</v>
      </c>
      <c r="BP202">
        <f t="shared" si="308"/>
        <v>1</v>
      </c>
      <c r="BQ202">
        <f t="shared" si="308"/>
        <v>1</v>
      </c>
      <c r="BR202">
        <f t="shared" si="308"/>
        <v>1</v>
      </c>
      <c r="BS202">
        <f t="shared" si="308"/>
        <v>1</v>
      </c>
      <c r="BT202">
        <f t="shared" si="308"/>
        <v>1</v>
      </c>
      <c r="BU202">
        <f t="shared" si="308"/>
        <v>1</v>
      </c>
      <c r="BV202">
        <f t="shared" si="308"/>
        <v>1</v>
      </c>
      <c r="BW202">
        <f t="shared" si="308"/>
        <v>1</v>
      </c>
      <c r="BX202">
        <f t="shared" si="308"/>
        <v>1</v>
      </c>
      <c r="BY202">
        <f t="shared" si="308"/>
        <v>1</v>
      </c>
      <c r="BZ202">
        <f t="shared" si="309"/>
        <v>1</v>
      </c>
      <c r="CA202">
        <f t="shared" si="309"/>
        <v>1</v>
      </c>
      <c r="CB202">
        <f t="shared" si="309"/>
        <v>1</v>
      </c>
      <c r="CC202">
        <f t="shared" si="309"/>
        <v>1</v>
      </c>
      <c r="CD202">
        <f t="shared" si="309"/>
        <v>1</v>
      </c>
      <c r="CE202">
        <f t="shared" si="309"/>
        <v>1</v>
      </c>
      <c r="CF202">
        <f t="shared" si="309"/>
        <v>1</v>
      </c>
      <c r="CG202">
        <f t="shared" si="309"/>
        <v>1</v>
      </c>
      <c r="CH202">
        <f t="shared" si="309"/>
        <v>1</v>
      </c>
      <c r="CI202">
        <f t="shared" si="309"/>
        <v>1</v>
      </c>
      <c r="CJ202">
        <f t="shared" si="310"/>
        <v>1</v>
      </c>
      <c r="CK202">
        <f t="shared" si="310"/>
        <v>1</v>
      </c>
      <c r="CL202">
        <f t="shared" si="310"/>
        <v>1</v>
      </c>
      <c r="CM202">
        <f t="shared" si="310"/>
        <v>1</v>
      </c>
      <c r="CN202">
        <f t="shared" si="310"/>
        <v>1</v>
      </c>
      <c r="CO202">
        <f t="shared" si="310"/>
        <v>1</v>
      </c>
      <c r="CP202">
        <f t="shared" si="310"/>
        <v>1</v>
      </c>
      <c r="CQ202">
        <f t="shared" si="310"/>
        <v>1</v>
      </c>
      <c r="CR202">
        <f t="shared" si="310"/>
        <v>1</v>
      </c>
      <c r="CS202">
        <f t="shared" si="310"/>
        <v>1</v>
      </c>
      <c r="CT202">
        <f t="shared" si="311"/>
        <v>1</v>
      </c>
      <c r="CU202">
        <f t="shared" si="311"/>
        <v>1</v>
      </c>
      <c r="CV202">
        <f t="shared" si="311"/>
        <v>1</v>
      </c>
      <c r="CW202">
        <f t="shared" si="311"/>
        <v>1</v>
      </c>
      <c r="CX202">
        <f t="shared" si="311"/>
        <v>1</v>
      </c>
      <c r="CY202">
        <f t="shared" si="311"/>
        <v>1</v>
      </c>
      <c r="CZ202">
        <f t="shared" si="311"/>
        <v>1</v>
      </c>
      <c r="DA202">
        <f t="shared" si="311"/>
        <v>1</v>
      </c>
      <c r="DB202">
        <f t="shared" si="311"/>
        <v>1</v>
      </c>
      <c r="DC202">
        <f t="shared" si="311"/>
        <v>1</v>
      </c>
      <c r="DD202">
        <f t="shared" si="312"/>
        <v>1</v>
      </c>
      <c r="DE202">
        <f t="shared" si="312"/>
        <v>1</v>
      </c>
      <c r="DF202">
        <f t="shared" si="312"/>
        <v>1</v>
      </c>
      <c r="DG202">
        <f t="shared" si="312"/>
        <v>1</v>
      </c>
      <c r="DH202">
        <f t="shared" si="312"/>
        <v>1</v>
      </c>
      <c r="DI202">
        <f t="shared" si="312"/>
        <v>1</v>
      </c>
      <c r="DJ202">
        <f t="shared" si="312"/>
        <v>1</v>
      </c>
      <c r="DK202">
        <f t="shared" si="312"/>
        <v>1</v>
      </c>
      <c r="DL202">
        <f t="shared" si="312"/>
        <v>1</v>
      </c>
      <c r="DM202">
        <f t="shared" si="312"/>
        <v>1</v>
      </c>
      <c r="DN202">
        <f t="shared" si="313"/>
        <v>1</v>
      </c>
      <c r="DO202">
        <f t="shared" si="313"/>
        <v>1</v>
      </c>
      <c r="DP202">
        <f t="shared" si="313"/>
        <v>1</v>
      </c>
      <c r="DQ202">
        <f t="shared" si="313"/>
        <v>1</v>
      </c>
      <c r="DR202">
        <f t="shared" si="313"/>
        <v>1</v>
      </c>
      <c r="DS202">
        <f t="shared" si="313"/>
        <v>1</v>
      </c>
      <c r="DT202">
        <f t="shared" si="313"/>
        <v>1</v>
      </c>
      <c r="DU202">
        <f t="shared" si="313"/>
        <v>1</v>
      </c>
      <c r="DV202">
        <f t="shared" si="313"/>
        <v>1</v>
      </c>
      <c r="DW202">
        <f t="shared" si="313"/>
        <v>1</v>
      </c>
      <c r="DX202">
        <f t="shared" si="314"/>
        <v>1</v>
      </c>
      <c r="DY202">
        <f t="shared" si="314"/>
        <v>1</v>
      </c>
      <c r="DZ202">
        <f t="shared" si="314"/>
        <v>1</v>
      </c>
      <c r="EA202">
        <f t="shared" si="314"/>
        <v>1</v>
      </c>
      <c r="EB202">
        <f t="shared" si="314"/>
        <v>1</v>
      </c>
      <c r="EC202">
        <f t="shared" si="314"/>
        <v>1</v>
      </c>
      <c r="ED202">
        <f t="shared" si="314"/>
        <v>1</v>
      </c>
      <c r="EE202">
        <f t="shared" si="314"/>
        <v>1</v>
      </c>
      <c r="EF202">
        <f t="shared" si="314"/>
        <v>1</v>
      </c>
      <c r="EG202">
        <f t="shared" si="314"/>
        <v>1</v>
      </c>
      <c r="EH202">
        <f t="shared" si="315"/>
        <v>1</v>
      </c>
      <c r="EI202">
        <f t="shared" si="315"/>
        <v>1</v>
      </c>
      <c r="EJ202">
        <f t="shared" si="315"/>
        <v>1</v>
      </c>
      <c r="EK202">
        <f t="shared" si="315"/>
        <v>1</v>
      </c>
      <c r="EL202">
        <f t="shared" si="315"/>
        <v>1</v>
      </c>
      <c r="EM202">
        <f t="shared" si="315"/>
        <v>1</v>
      </c>
      <c r="EN202">
        <f t="shared" si="315"/>
        <v>1</v>
      </c>
      <c r="EO202">
        <f t="shared" si="315"/>
        <v>1</v>
      </c>
      <c r="EP202">
        <f t="shared" si="315"/>
        <v>1</v>
      </c>
      <c r="EQ202">
        <f t="shared" si="315"/>
        <v>1</v>
      </c>
      <c r="ER202">
        <f t="shared" si="315"/>
        <v>1</v>
      </c>
      <c r="ES202" s="47"/>
      <c r="ET202" s="1"/>
    </row>
    <row r="203" spans="1:150" x14ac:dyDescent="0.35">
      <c r="A203" s="106">
        <v>2028.0778318001346</v>
      </c>
      <c r="B203" s="112">
        <f t="shared" si="284"/>
        <v>0.76901634590675239</v>
      </c>
      <c r="C203" s="112">
        <f t="shared" si="285"/>
        <v>0.76901634590675239</v>
      </c>
      <c r="D203" s="133">
        <f t="shared" si="286"/>
        <v>0.76901634590675239</v>
      </c>
      <c r="E203" s="110">
        <v>0</v>
      </c>
      <c r="F203" s="111">
        <f t="shared" si="287"/>
        <v>1</v>
      </c>
      <c r="G203">
        <v>181</v>
      </c>
      <c r="H203">
        <f t="shared" ref="H203:Q212" si="316">IF($D203&gt;H$10, $E203,0)</f>
        <v>0</v>
      </c>
      <c r="I203">
        <f t="shared" si="316"/>
        <v>0</v>
      </c>
      <c r="J203">
        <f t="shared" si="316"/>
        <v>0</v>
      </c>
      <c r="K203">
        <f t="shared" si="316"/>
        <v>0</v>
      </c>
      <c r="L203">
        <f t="shared" si="316"/>
        <v>0</v>
      </c>
      <c r="M203">
        <f t="shared" si="316"/>
        <v>0</v>
      </c>
      <c r="N203">
        <f t="shared" si="316"/>
        <v>0</v>
      </c>
      <c r="O203">
        <f t="shared" si="316"/>
        <v>0</v>
      </c>
      <c r="P203">
        <f t="shared" si="316"/>
        <v>0</v>
      </c>
      <c r="Q203">
        <f t="shared" si="316"/>
        <v>0</v>
      </c>
      <c r="R203">
        <f t="shared" ref="R203:AA212" si="317">IF($D203&gt;R$10, $E203,0)</f>
        <v>0</v>
      </c>
      <c r="S203">
        <f t="shared" si="317"/>
        <v>0</v>
      </c>
      <c r="T203">
        <f t="shared" si="317"/>
        <v>0</v>
      </c>
      <c r="U203">
        <f t="shared" si="317"/>
        <v>0</v>
      </c>
      <c r="V203">
        <f t="shared" si="317"/>
        <v>0</v>
      </c>
      <c r="W203">
        <f t="shared" si="317"/>
        <v>0</v>
      </c>
      <c r="X203">
        <f t="shared" si="317"/>
        <v>0</v>
      </c>
      <c r="Y203">
        <f t="shared" si="317"/>
        <v>0</v>
      </c>
      <c r="Z203">
        <f t="shared" si="317"/>
        <v>0</v>
      </c>
      <c r="AA203">
        <f t="shared" si="317"/>
        <v>0</v>
      </c>
      <c r="AB203">
        <f t="shared" ref="AB203:AK212" si="318">IF($D203&gt;AB$10, $E203,0)</f>
        <v>0</v>
      </c>
      <c r="AC203">
        <f t="shared" si="318"/>
        <v>0</v>
      </c>
      <c r="AD203">
        <f t="shared" si="318"/>
        <v>0</v>
      </c>
      <c r="AE203">
        <f t="shared" si="318"/>
        <v>0</v>
      </c>
      <c r="AF203">
        <f t="shared" si="318"/>
        <v>0</v>
      </c>
      <c r="AG203">
        <f t="shared" si="318"/>
        <v>0</v>
      </c>
      <c r="AH203">
        <f t="shared" si="318"/>
        <v>0</v>
      </c>
      <c r="AI203">
        <f t="shared" si="318"/>
        <v>0</v>
      </c>
      <c r="AJ203">
        <f t="shared" si="318"/>
        <v>0</v>
      </c>
      <c r="AK203">
        <f t="shared" si="318"/>
        <v>0</v>
      </c>
      <c r="AL203">
        <f t="shared" ref="AL203:AU212" si="319">IF($D203&gt;AL$10, $E203,0)</f>
        <v>0</v>
      </c>
      <c r="AM203">
        <f t="shared" si="319"/>
        <v>0</v>
      </c>
      <c r="AN203">
        <f t="shared" si="319"/>
        <v>0</v>
      </c>
      <c r="AO203">
        <f t="shared" si="319"/>
        <v>0</v>
      </c>
      <c r="AP203">
        <f t="shared" si="319"/>
        <v>0</v>
      </c>
      <c r="AQ203">
        <f t="shared" si="319"/>
        <v>0</v>
      </c>
      <c r="AR203">
        <f t="shared" si="319"/>
        <v>0</v>
      </c>
      <c r="AS203">
        <f t="shared" si="319"/>
        <v>0</v>
      </c>
      <c r="AT203">
        <f t="shared" si="319"/>
        <v>0</v>
      </c>
      <c r="AU203">
        <f t="shared" si="319"/>
        <v>0</v>
      </c>
      <c r="AV203">
        <f t="shared" ref="AV203:BE212" si="320">IF($D203&gt;AV$10, $E203,0)</f>
        <v>0</v>
      </c>
      <c r="AW203">
        <f t="shared" si="320"/>
        <v>0</v>
      </c>
      <c r="AX203">
        <f t="shared" si="320"/>
        <v>0</v>
      </c>
      <c r="AY203">
        <f t="shared" si="320"/>
        <v>0</v>
      </c>
      <c r="AZ203">
        <f t="shared" si="320"/>
        <v>0</v>
      </c>
      <c r="BA203">
        <f t="shared" si="320"/>
        <v>0</v>
      </c>
      <c r="BB203">
        <f t="shared" si="320"/>
        <v>0</v>
      </c>
      <c r="BC203">
        <f t="shared" si="320"/>
        <v>0</v>
      </c>
      <c r="BD203">
        <f t="shared" si="320"/>
        <v>0</v>
      </c>
      <c r="BE203">
        <f t="shared" si="320"/>
        <v>0</v>
      </c>
      <c r="BF203">
        <f t="shared" ref="BF203:BO212" si="321">IF($D203&gt;BF$10, $E203,0)</f>
        <v>0</v>
      </c>
      <c r="BG203">
        <f t="shared" si="321"/>
        <v>0</v>
      </c>
      <c r="BH203">
        <f t="shared" si="321"/>
        <v>0</v>
      </c>
      <c r="BI203">
        <f t="shared" si="321"/>
        <v>0</v>
      </c>
      <c r="BJ203">
        <f t="shared" si="321"/>
        <v>0</v>
      </c>
      <c r="BK203">
        <f t="shared" si="321"/>
        <v>0</v>
      </c>
      <c r="BL203">
        <f t="shared" si="321"/>
        <v>0</v>
      </c>
      <c r="BM203">
        <f t="shared" si="321"/>
        <v>0</v>
      </c>
      <c r="BN203">
        <f t="shared" si="321"/>
        <v>0</v>
      </c>
      <c r="BO203">
        <f t="shared" si="321"/>
        <v>0</v>
      </c>
      <c r="BP203">
        <f t="shared" ref="BP203:BY212" si="322">IF($D203&gt;BP$10, $E203,0)</f>
        <v>0</v>
      </c>
      <c r="BQ203">
        <f t="shared" si="322"/>
        <v>0</v>
      </c>
      <c r="BR203">
        <f t="shared" si="322"/>
        <v>0</v>
      </c>
      <c r="BS203">
        <f t="shared" si="322"/>
        <v>0</v>
      </c>
      <c r="BT203">
        <f t="shared" si="322"/>
        <v>0</v>
      </c>
      <c r="BU203">
        <f t="shared" si="322"/>
        <v>0</v>
      </c>
      <c r="BV203">
        <f t="shared" si="322"/>
        <v>0</v>
      </c>
      <c r="BW203">
        <f t="shared" si="322"/>
        <v>0</v>
      </c>
      <c r="BX203">
        <f t="shared" si="322"/>
        <v>0</v>
      </c>
      <c r="BY203">
        <f t="shared" si="322"/>
        <v>0</v>
      </c>
      <c r="BZ203">
        <f t="shared" ref="BZ203:CI212" si="323">IF($D203&gt;BZ$10, $E203,0)</f>
        <v>0</v>
      </c>
      <c r="CA203">
        <f t="shared" si="323"/>
        <v>0</v>
      </c>
      <c r="CB203">
        <f t="shared" si="323"/>
        <v>0</v>
      </c>
      <c r="CC203">
        <f t="shared" si="323"/>
        <v>0</v>
      </c>
      <c r="CD203">
        <f t="shared" si="323"/>
        <v>0</v>
      </c>
      <c r="CE203">
        <f t="shared" si="323"/>
        <v>0</v>
      </c>
      <c r="CF203">
        <f t="shared" si="323"/>
        <v>0</v>
      </c>
      <c r="CG203">
        <f t="shared" si="323"/>
        <v>0</v>
      </c>
      <c r="CH203">
        <f t="shared" si="323"/>
        <v>0</v>
      </c>
      <c r="CI203">
        <f t="shared" si="323"/>
        <v>0</v>
      </c>
      <c r="CJ203">
        <f t="shared" ref="CJ203:CS212" si="324">IF($D203&gt;CJ$10, $E203,0)</f>
        <v>0</v>
      </c>
      <c r="CK203">
        <f t="shared" si="324"/>
        <v>0</v>
      </c>
      <c r="CL203">
        <f t="shared" si="324"/>
        <v>0</v>
      </c>
      <c r="CM203">
        <f t="shared" si="324"/>
        <v>0</v>
      </c>
      <c r="CN203">
        <f t="shared" si="324"/>
        <v>0</v>
      </c>
      <c r="CO203">
        <f t="shared" si="324"/>
        <v>0</v>
      </c>
      <c r="CP203">
        <f t="shared" si="324"/>
        <v>0</v>
      </c>
      <c r="CQ203">
        <f t="shared" si="324"/>
        <v>0</v>
      </c>
      <c r="CR203">
        <f t="shared" si="324"/>
        <v>0</v>
      </c>
      <c r="CS203">
        <f t="shared" si="324"/>
        <v>0</v>
      </c>
      <c r="CT203">
        <f t="shared" ref="CT203:DC212" si="325">IF($D203&gt;CT$10, $E203,0)</f>
        <v>0</v>
      </c>
      <c r="CU203">
        <f t="shared" si="325"/>
        <v>0</v>
      </c>
      <c r="CV203">
        <f t="shared" si="325"/>
        <v>0</v>
      </c>
      <c r="CW203">
        <f t="shared" si="325"/>
        <v>0</v>
      </c>
      <c r="CX203">
        <f t="shared" si="325"/>
        <v>0</v>
      </c>
      <c r="CY203">
        <f t="shared" si="325"/>
        <v>0</v>
      </c>
      <c r="CZ203">
        <f t="shared" si="325"/>
        <v>0</v>
      </c>
      <c r="DA203">
        <f t="shared" si="325"/>
        <v>0</v>
      </c>
      <c r="DB203">
        <f t="shared" si="325"/>
        <v>0</v>
      </c>
      <c r="DC203">
        <f t="shared" si="325"/>
        <v>0</v>
      </c>
      <c r="DD203">
        <f t="shared" ref="DD203:DM212" si="326">IF($D203&gt;DD$10, $E203,0)</f>
        <v>0</v>
      </c>
      <c r="DE203">
        <f t="shared" si="326"/>
        <v>0</v>
      </c>
      <c r="DF203">
        <f t="shared" si="326"/>
        <v>0</v>
      </c>
      <c r="DG203">
        <f t="shared" si="326"/>
        <v>0</v>
      </c>
      <c r="DH203">
        <f t="shared" si="326"/>
        <v>0</v>
      </c>
      <c r="DI203">
        <f t="shared" si="326"/>
        <v>0</v>
      </c>
      <c r="DJ203">
        <f t="shared" si="326"/>
        <v>0</v>
      </c>
      <c r="DK203">
        <f t="shared" si="326"/>
        <v>0</v>
      </c>
      <c r="DL203">
        <f t="shared" si="326"/>
        <v>0</v>
      </c>
      <c r="DM203">
        <f t="shared" si="326"/>
        <v>0</v>
      </c>
      <c r="DN203">
        <f t="shared" ref="DN203:DW212" si="327">IF($D203&gt;DN$10, $E203,0)</f>
        <v>0</v>
      </c>
      <c r="DO203">
        <f t="shared" si="327"/>
        <v>0</v>
      </c>
      <c r="DP203">
        <f t="shared" si="327"/>
        <v>0</v>
      </c>
      <c r="DQ203">
        <f t="shared" si="327"/>
        <v>0</v>
      </c>
      <c r="DR203">
        <f t="shared" si="327"/>
        <v>0</v>
      </c>
      <c r="DS203">
        <f t="shared" si="327"/>
        <v>0</v>
      </c>
      <c r="DT203">
        <f t="shared" si="327"/>
        <v>0</v>
      </c>
      <c r="DU203">
        <f t="shared" si="327"/>
        <v>0</v>
      </c>
      <c r="DV203">
        <f t="shared" si="327"/>
        <v>0</v>
      </c>
      <c r="DW203">
        <f t="shared" si="327"/>
        <v>0</v>
      </c>
      <c r="DX203">
        <f t="shared" ref="DX203:EG212" si="328">IF($D203&gt;DX$10, $E203,0)</f>
        <v>0</v>
      </c>
      <c r="DY203">
        <f t="shared" si="328"/>
        <v>0</v>
      </c>
      <c r="DZ203">
        <f t="shared" si="328"/>
        <v>0</v>
      </c>
      <c r="EA203">
        <f t="shared" si="328"/>
        <v>0</v>
      </c>
      <c r="EB203">
        <f t="shared" si="328"/>
        <v>0</v>
      </c>
      <c r="EC203">
        <f t="shared" si="328"/>
        <v>0</v>
      </c>
      <c r="ED203">
        <f t="shared" si="328"/>
        <v>0</v>
      </c>
      <c r="EE203">
        <f t="shared" si="328"/>
        <v>0</v>
      </c>
      <c r="EF203">
        <f t="shared" si="328"/>
        <v>0</v>
      </c>
      <c r="EG203">
        <f t="shared" si="328"/>
        <v>0</v>
      </c>
      <c r="EH203">
        <f t="shared" ref="EH203:ER212" si="329">IF($D203&gt;EH$10, $E203,0)</f>
        <v>0</v>
      </c>
      <c r="EI203">
        <f t="shared" si="329"/>
        <v>0</v>
      </c>
      <c r="EJ203">
        <f t="shared" si="329"/>
        <v>0</v>
      </c>
      <c r="EK203">
        <f t="shared" si="329"/>
        <v>0</v>
      </c>
      <c r="EL203">
        <f t="shared" si="329"/>
        <v>0</v>
      </c>
      <c r="EM203">
        <f t="shared" si="329"/>
        <v>0</v>
      </c>
      <c r="EN203">
        <f t="shared" si="329"/>
        <v>0</v>
      </c>
      <c r="EO203">
        <f t="shared" si="329"/>
        <v>0</v>
      </c>
      <c r="EP203">
        <f t="shared" si="329"/>
        <v>0</v>
      </c>
      <c r="EQ203">
        <f t="shared" si="329"/>
        <v>0</v>
      </c>
      <c r="ER203">
        <f t="shared" si="329"/>
        <v>0</v>
      </c>
      <c r="ES203" s="47"/>
      <c r="ET203" s="1"/>
    </row>
    <row r="204" spans="1:150" x14ac:dyDescent="0.35">
      <c r="A204" s="107">
        <v>840.2963479099767</v>
      </c>
      <c r="B204" s="112">
        <f t="shared" si="284"/>
        <v>-0.24167325008455859</v>
      </c>
      <c r="C204" s="112">
        <f t="shared" si="285"/>
        <v>-0.24167325008455859</v>
      </c>
      <c r="D204" s="133">
        <f t="shared" si="286"/>
        <v>-0.24167325008455859</v>
      </c>
      <c r="E204" s="110">
        <v>0</v>
      </c>
      <c r="F204" s="111">
        <f t="shared" si="287"/>
        <v>1</v>
      </c>
      <c r="G204">
        <v>182</v>
      </c>
      <c r="H204">
        <f t="shared" si="316"/>
        <v>0</v>
      </c>
      <c r="I204">
        <f t="shared" si="316"/>
        <v>0</v>
      </c>
      <c r="J204">
        <f t="shared" si="316"/>
        <v>0</v>
      </c>
      <c r="K204">
        <f t="shared" si="316"/>
        <v>0</v>
      </c>
      <c r="L204">
        <f t="shared" si="316"/>
        <v>0</v>
      </c>
      <c r="M204">
        <f t="shared" si="316"/>
        <v>0</v>
      </c>
      <c r="N204">
        <f t="shared" si="316"/>
        <v>0</v>
      </c>
      <c r="O204">
        <f t="shared" si="316"/>
        <v>0</v>
      </c>
      <c r="P204">
        <f t="shared" si="316"/>
        <v>0</v>
      </c>
      <c r="Q204">
        <f t="shared" si="316"/>
        <v>0</v>
      </c>
      <c r="R204">
        <f t="shared" si="317"/>
        <v>0</v>
      </c>
      <c r="S204">
        <f t="shared" si="317"/>
        <v>0</v>
      </c>
      <c r="T204">
        <f t="shared" si="317"/>
        <v>0</v>
      </c>
      <c r="U204">
        <f t="shared" si="317"/>
        <v>0</v>
      </c>
      <c r="V204">
        <f t="shared" si="317"/>
        <v>0</v>
      </c>
      <c r="W204">
        <f t="shared" si="317"/>
        <v>0</v>
      </c>
      <c r="X204">
        <f t="shared" si="317"/>
        <v>0</v>
      </c>
      <c r="Y204">
        <f t="shared" si="317"/>
        <v>0</v>
      </c>
      <c r="Z204">
        <f t="shared" si="317"/>
        <v>0</v>
      </c>
      <c r="AA204">
        <f t="shared" si="317"/>
        <v>0</v>
      </c>
      <c r="AB204">
        <f t="shared" si="318"/>
        <v>0</v>
      </c>
      <c r="AC204">
        <f t="shared" si="318"/>
        <v>0</v>
      </c>
      <c r="AD204">
        <f t="shared" si="318"/>
        <v>0</v>
      </c>
      <c r="AE204">
        <f t="shared" si="318"/>
        <v>0</v>
      </c>
      <c r="AF204">
        <f t="shared" si="318"/>
        <v>0</v>
      </c>
      <c r="AG204">
        <f t="shared" si="318"/>
        <v>0</v>
      </c>
      <c r="AH204">
        <f t="shared" si="318"/>
        <v>0</v>
      </c>
      <c r="AI204">
        <f t="shared" si="318"/>
        <v>0</v>
      </c>
      <c r="AJ204">
        <f t="shared" si="318"/>
        <v>0</v>
      </c>
      <c r="AK204">
        <f t="shared" si="318"/>
        <v>0</v>
      </c>
      <c r="AL204">
        <f t="shared" si="319"/>
        <v>0</v>
      </c>
      <c r="AM204">
        <f t="shared" si="319"/>
        <v>0</v>
      </c>
      <c r="AN204">
        <f t="shared" si="319"/>
        <v>0</v>
      </c>
      <c r="AO204">
        <f t="shared" si="319"/>
        <v>0</v>
      </c>
      <c r="AP204">
        <f t="shared" si="319"/>
        <v>0</v>
      </c>
      <c r="AQ204">
        <f t="shared" si="319"/>
        <v>0</v>
      </c>
      <c r="AR204">
        <f t="shared" si="319"/>
        <v>0</v>
      </c>
      <c r="AS204">
        <f t="shared" si="319"/>
        <v>0</v>
      </c>
      <c r="AT204">
        <f t="shared" si="319"/>
        <v>0</v>
      </c>
      <c r="AU204">
        <f t="shared" si="319"/>
        <v>0</v>
      </c>
      <c r="AV204">
        <f t="shared" si="320"/>
        <v>0</v>
      </c>
      <c r="AW204">
        <f t="shared" si="320"/>
        <v>0</v>
      </c>
      <c r="AX204">
        <f t="shared" si="320"/>
        <v>0</v>
      </c>
      <c r="AY204">
        <f t="shared" si="320"/>
        <v>0</v>
      </c>
      <c r="AZ204">
        <f t="shared" si="320"/>
        <v>0</v>
      </c>
      <c r="BA204">
        <f t="shared" si="320"/>
        <v>0</v>
      </c>
      <c r="BB204">
        <f t="shared" si="320"/>
        <v>0</v>
      </c>
      <c r="BC204">
        <f t="shared" si="320"/>
        <v>0</v>
      </c>
      <c r="BD204">
        <f t="shared" si="320"/>
        <v>0</v>
      </c>
      <c r="BE204">
        <f t="shared" si="320"/>
        <v>0</v>
      </c>
      <c r="BF204">
        <f t="shared" si="321"/>
        <v>0</v>
      </c>
      <c r="BG204">
        <f t="shared" si="321"/>
        <v>0</v>
      </c>
      <c r="BH204">
        <f t="shared" si="321"/>
        <v>0</v>
      </c>
      <c r="BI204">
        <f t="shared" si="321"/>
        <v>0</v>
      </c>
      <c r="BJ204">
        <f t="shared" si="321"/>
        <v>0</v>
      </c>
      <c r="BK204">
        <f t="shared" si="321"/>
        <v>0</v>
      </c>
      <c r="BL204">
        <f t="shared" si="321"/>
        <v>0</v>
      </c>
      <c r="BM204">
        <f t="shared" si="321"/>
        <v>0</v>
      </c>
      <c r="BN204">
        <f t="shared" si="321"/>
        <v>0</v>
      </c>
      <c r="BO204">
        <f t="shared" si="321"/>
        <v>0</v>
      </c>
      <c r="BP204">
        <f t="shared" si="322"/>
        <v>0</v>
      </c>
      <c r="BQ204">
        <f t="shared" si="322"/>
        <v>0</v>
      </c>
      <c r="BR204">
        <f t="shared" si="322"/>
        <v>0</v>
      </c>
      <c r="BS204">
        <f t="shared" si="322"/>
        <v>0</v>
      </c>
      <c r="BT204">
        <f t="shared" si="322"/>
        <v>0</v>
      </c>
      <c r="BU204">
        <f t="shared" si="322"/>
        <v>0</v>
      </c>
      <c r="BV204">
        <f t="shared" si="322"/>
        <v>0</v>
      </c>
      <c r="BW204">
        <f t="shared" si="322"/>
        <v>0</v>
      </c>
      <c r="BX204">
        <f t="shared" si="322"/>
        <v>0</v>
      </c>
      <c r="BY204">
        <f t="shared" si="322"/>
        <v>0</v>
      </c>
      <c r="BZ204">
        <f t="shared" si="323"/>
        <v>0</v>
      </c>
      <c r="CA204">
        <f t="shared" si="323"/>
        <v>0</v>
      </c>
      <c r="CB204">
        <f t="shared" si="323"/>
        <v>0</v>
      </c>
      <c r="CC204">
        <f t="shared" si="323"/>
        <v>0</v>
      </c>
      <c r="CD204">
        <f t="shared" si="323"/>
        <v>0</v>
      </c>
      <c r="CE204">
        <f t="shared" si="323"/>
        <v>0</v>
      </c>
      <c r="CF204">
        <f t="shared" si="323"/>
        <v>0</v>
      </c>
      <c r="CG204">
        <f t="shared" si="323"/>
        <v>0</v>
      </c>
      <c r="CH204">
        <f t="shared" si="323"/>
        <v>0</v>
      </c>
      <c r="CI204">
        <f t="shared" si="323"/>
        <v>0</v>
      </c>
      <c r="CJ204">
        <f t="shared" si="324"/>
        <v>0</v>
      </c>
      <c r="CK204">
        <f t="shared" si="324"/>
        <v>0</v>
      </c>
      <c r="CL204">
        <f t="shared" si="324"/>
        <v>0</v>
      </c>
      <c r="CM204">
        <f t="shared" si="324"/>
        <v>0</v>
      </c>
      <c r="CN204">
        <f t="shared" si="324"/>
        <v>0</v>
      </c>
      <c r="CO204">
        <f t="shared" si="324"/>
        <v>0</v>
      </c>
      <c r="CP204">
        <f t="shared" si="324"/>
        <v>0</v>
      </c>
      <c r="CQ204">
        <f t="shared" si="324"/>
        <v>0</v>
      </c>
      <c r="CR204">
        <f t="shared" si="324"/>
        <v>0</v>
      </c>
      <c r="CS204">
        <f t="shared" si="324"/>
        <v>0</v>
      </c>
      <c r="CT204">
        <f t="shared" si="325"/>
        <v>0</v>
      </c>
      <c r="CU204">
        <f t="shared" si="325"/>
        <v>0</v>
      </c>
      <c r="CV204">
        <f t="shared" si="325"/>
        <v>0</v>
      </c>
      <c r="CW204">
        <f t="shared" si="325"/>
        <v>0</v>
      </c>
      <c r="CX204">
        <f t="shared" si="325"/>
        <v>0</v>
      </c>
      <c r="CY204">
        <f t="shared" si="325"/>
        <v>0</v>
      </c>
      <c r="CZ204">
        <f t="shared" si="325"/>
        <v>0</v>
      </c>
      <c r="DA204">
        <f t="shared" si="325"/>
        <v>0</v>
      </c>
      <c r="DB204">
        <f t="shared" si="325"/>
        <v>0</v>
      </c>
      <c r="DC204">
        <f t="shared" si="325"/>
        <v>0</v>
      </c>
      <c r="DD204">
        <f t="shared" si="326"/>
        <v>0</v>
      </c>
      <c r="DE204">
        <f t="shared" si="326"/>
        <v>0</v>
      </c>
      <c r="DF204">
        <f t="shared" si="326"/>
        <v>0</v>
      </c>
      <c r="DG204">
        <f t="shared" si="326"/>
        <v>0</v>
      </c>
      <c r="DH204">
        <f t="shared" si="326"/>
        <v>0</v>
      </c>
      <c r="DI204">
        <f t="shared" si="326"/>
        <v>0</v>
      </c>
      <c r="DJ204">
        <f t="shared" si="326"/>
        <v>0</v>
      </c>
      <c r="DK204">
        <f t="shared" si="326"/>
        <v>0</v>
      </c>
      <c r="DL204">
        <f t="shared" si="326"/>
        <v>0</v>
      </c>
      <c r="DM204">
        <f t="shared" si="326"/>
        <v>0</v>
      </c>
      <c r="DN204">
        <f t="shared" si="327"/>
        <v>0</v>
      </c>
      <c r="DO204">
        <f t="shared" si="327"/>
        <v>0</v>
      </c>
      <c r="DP204">
        <f t="shared" si="327"/>
        <v>0</v>
      </c>
      <c r="DQ204">
        <f t="shared" si="327"/>
        <v>0</v>
      </c>
      <c r="DR204">
        <f t="shared" si="327"/>
        <v>0</v>
      </c>
      <c r="DS204">
        <f t="shared" si="327"/>
        <v>0</v>
      </c>
      <c r="DT204">
        <f t="shared" si="327"/>
        <v>0</v>
      </c>
      <c r="DU204">
        <f t="shared" si="327"/>
        <v>0</v>
      </c>
      <c r="DV204">
        <f t="shared" si="327"/>
        <v>0</v>
      </c>
      <c r="DW204">
        <f t="shared" si="327"/>
        <v>0</v>
      </c>
      <c r="DX204">
        <f t="shared" si="328"/>
        <v>0</v>
      </c>
      <c r="DY204">
        <f t="shared" si="328"/>
        <v>0</v>
      </c>
      <c r="DZ204">
        <f t="shared" si="328"/>
        <v>0</v>
      </c>
      <c r="EA204">
        <f t="shared" si="328"/>
        <v>0</v>
      </c>
      <c r="EB204">
        <f t="shared" si="328"/>
        <v>0</v>
      </c>
      <c r="EC204">
        <f t="shared" si="328"/>
        <v>0</v>
      </c>
      <c r="ED204">
        <f t="shared" si="328"/>
        <v>0</v>
      </c>
      <c r="EE204">
        <f t="shared" si="328"/>
        <v>0</v>
      </c>
      <c r="EF204">
        <f t="shared" si="328"/>
        <v>0</v>
      </c>
      <c r="EG204">
        <f t="shared" si="328"/>
        <v>0</v>
      </c>
      <c r="EH204">
        <f t="shared" si="329"/>
        <v>0</v>
      </c>
      <c r="EI204">
        <f t="shared" si="329"/>
        <v>0</v>
      </c>
      <c r="EJ204">
        <f t="shared" si="329"/>
        <v>0</v>
      </c>
      <c r="EK204">
        <f t="shared" si="329"/>
        <v>0</v>
      </c>
      <c r="EL204">
        <f t="shared" si="329"/>
        <v>0</v>
      </c>
      <c r="EM204">
        <f t="shared" si="329"/>
        <v>0</v>
      </c>
      <c r="EN204">
        <f t="shared" si="329"/>
        <v>0</v>
      </c>
      <c r="EO204">
        <f t="shared" si="329"/>
        <v>0</v>
      </c>
      <c r="EP204">
        <f t="shared" si="329"/>
        <v>0</v>
      </c>
      <c r="EQ204">
        <f t="shared" si="329"/>
        <v>0</v>
      </c>
      <c r="ER204">
        <f t="shared" si="329"/>
        <v>0</v>
      </c>
      <c r="ES204" s="47"/>
      <c r="ET204" s="1"/>
    </row>
    <row r="205" spans="1:150" x14ac:dyDescent="0.35">
      <c r="A205" s="106">
        <v>200.62069627927957</v>
      </c>
      <c r="B205" s="112">
        <f t="shared" si="284"/>
        <v>-0.78597667178354103</v>
      </c>
      <c r="C205" s="112">
        <f t="shared" si="285"/>
        <v>-0.78597667178354103</v>
      </c>
      <c r="D205" s="133">
        <f t="shared" si="286"/>
        <v>-0.78597667178354103</v>
      </c>
      <c r="E205" s="110">
        <v>0</v>
      </c>
      <c r="F205" s="111">
        <f t="shared" si="287"/>
        <v>1</v>
      </c>
      <c r="G205">
        <v>183</v>
      </c>
      <c r="H205">
        <f t="shared" si="316"/>
        <v>0</v>
      </c>
      <c r="I205">
        <f t="shared" si="316"/>
        <v>0</v>
      </c>
      <c r="J205">
        <f t="shared" si="316"/>
        <v>0</v>
      </c>
      <c r="K205">
        <f t="shared" si="316"/>
        <v>0</v>
      </c>
      <c r="L205">
        <f t="shared" si="316"/>
        <v>0</v>
      </c>
      <c r="M205">
        <f t="shared" si="316"/>
        <v>0</v>
      </c>
      <c r="N205">
        <f t="shared" si="316"/>
        <v>0</v>
      </c>
      <c r="O205">
        <f t="shared" si="316"/>
        <v>0</v>
      </c>
      <c r="P205">
        <f t="shared" si="316"/>
        <v>0</v>
      </c>
      <c r="Q205">
        <f t="shared" si="316"/>
        <v>0</v>
      </c>
      <c r="R205">
        <f t="shared" si="317"/>
        <v>0</v>
      </c>
      <c r="S205">
        <f t="shared" si="317"/>
        <v>0</v>
      </c>
      <c r="T205">
        <f t="shared" si="317"/>
        <v>0</v>
      </c>
      <c r="U205">
        <f t="shared" si="317"/>
        <v>0</v>
      </c>
      <c r="V205">
        <f t="shared" si="317"/>
        <v>0</v>
      </c>
      <c r="W205">
        <f t="shared" si="317"/>
        <v>0</v>
      </c>
      <c r="X205">
        <f t="shared" si="317"/>
        <v>0</v>
      </c>
      <c r="Y205">
        <f t="shared" si="317"/>
        <v>0</v>
      </c>
      <c r="Z205">
        <f t="shared" si="317"/>
        <v>0</v>
      </c>
      <c r="AA205">
        <f t="shared" si="317"/>
        <v>0</v>
      </c>
      <c r="AB205">
        <f t="shared" si="318"/>
        <v>0</v>
      </c>
      <c r="AC205">
        <f t="shared" si="318"/>
        <v>0</v>
      </c>
      <c r="AD205">
        <f t="shared" si="318"/>
        <v>0</v>
      </c>
      <c r="AE205">
        <f t="shared" si="318"/>
        <v>0</v>
      </c>
      <c r="AF205">
        <f t="shared" si="318"/>
        <v>0</v>
      </c>
      <c r="AG205">
        <f t="shared" si="318"/>
        <v>0</v>
      </c>
      <c r="AH205">
        <f t="shared" si="318"/>
        <v>0</v>
      </c>
      <c r="AI205">
        <f t="shared" si="318"/>
        <v>0</v>
      </c>
      <c r="AJ205">
        <f t="shared" si="318"/>
        <v>0</v>
      </c>
      <c r="AK205">
        <f t="shared" si="318"/>
        <v>0</v>
      </c>
      <c r="AL205">
        <f t="shared" si="319"/>
        <v>0</v>
      </c>
      <c r="AM205">
        <f t="shared" si="319"/>
        <v>0</v>
      </c>
      <c r="AN205">
        <f t="shared" si="319"/>
        <v>0</v>
      </c>
      <c r="AO205">
        <f t="shared" si="319"/>
        <v>0</v>
      </c>
      <c r="AP205">
        <f t="shared" si="319"/>
        <v>0</v>
      </c>
      <c r="AQ205">
        <f t="shared" si="319"/>
        <v>0</v>
      </c>
      <c r="AR205">
        <f t="shared" si="319"/>
        <v>0</v>
      </c>
      <c r="AS205">
        <f t="shared" si="319"/>
        <v>0</v>
      </c>
      <c r="AT205">
        <f t="shared" si="319"/>
        <v>0</v>
      </c>
      <c r="AU205">
        <f t="shared" si="319"/>
        <v>0</v>
      </c>
      <c r="AV205">
        <f t="shared" si="320"/>
        <v>0</v>
      </c>
      <c r="AW205">
        <f t="shared" si="320"/>
        <v>0</v>
      </c>
      <c r="AX205">
        <f t="shared" si="320"/>
        <v>0</v>
      </c>
      <c r="AY205">
        <f t="shared" si="320"/>
        <v>0</v>
      </c>
      <c r="AZ205">
        <f t="shared" si="320"/>
        <v>0</v>
      </c>
      <c r="BA205">
        <f t="shared" si="320"/>
        <v>0</v>
      </c>
      <c r="BB205">
        <f t="shared" si="320"/>
        <v>0</v>
      </c>
      <c r="BC205">
        <f t="shared" si="320"/>
        <v>0</v>
      </c>
      <c r="BD205">
        <f t="shared" si="320"/>
        <v>0</v>
      </c>
      <c r="BE205">
        <f t="shared" si="320"/>
        <v>0</v>
      </c>
      <c r="BF205">
        <f t="shared" si="321"/>
        <v>0</v>
      </c>
      <c r="BG205">
        <f t="shared" si="321"/>
        <v>0</v>
      </c>
      <c r="BH205">
        <f t="shared" si="321"/>
        <v>0</v>
      </c>
      <c r="BI205">
        <f t="shared" si="321"/>
        <v>0</v>
      </c>
      <c r="BJ205">
        <f t="shared" si="321"/>
        <v>0</v>
      </c>
      <c r="BK205">
        <f t="shared" si="321"/>
        <v>0</v>
      </c>
      <c r="BL205">
        <f t="shared" si="321"/>
        <v>0</v>
      </c>
      <c r="BM205">
        <f t="shared" si="321"/>
        <v>0</v>
      </c>
      <c r="BN205">
        <f t="shared" si="321"/>
        <v>0</v>
      </c>
      <c r="BO205">
        <f t="shared" si="321"/>
        <v>0</v>
      </c>
      <c r="BP205">
        <f t="shared" si="322"/>
        <v>0</v>
      </c>
      <c r="BQ205">
        <f t="shared" si="322"/>
        <v>0</v>
      </c>
      <c r="BR205">
        <f t="shared" si="322"/>
        <v>0</v>
      </c>
      <c r="BS205">
        <f t="shared" si="322"/>
        <v>0</v>
      </c>
      <c r="BT205">
        <f t="shared" si="322"/>
        <v>0</v>
      </c>
      <c r="BU205">
        <f t="shared" si="322"/>
        <v>0</v>
      </c>
      <c r="BV205">
        <f t="shared" si="322"/>
        <v>0</v>
      </c>
      <c r="BW205">
        <f t="shared" si="322"/>
        <v>0</v>
      </c>
      <c r="BX205">
        <f t="shared" si="322"/>
        <v>0</v>
      </c>
      <c r="BY205">
        <f t="shared" si="322"/>
        <v>0</v>
      </c>
      <c r="BZ205">
        <f t="shared" si="323"/>
        <v>0</v>
      </c>
      <c r="CA205">
        <f t="shared" si="323"/>
        <v>0</v>
      </c>
      <c r="CB205">
        <f t="shared" si="323"/>
        <v>0</v>
      </c>
      <c r="CC205">
        <f t="shared" si="323"/>
        <v>0</v>
      </c>
      <c r="CD205">
        <f t="shared" si="323"/>
        <v>0</v>
      </c>
      <c r="CE205">
        <f t="shared" si="323"/>
        <v>0</v>
      </c>
      <c r="CF205">
        <f t="shared" si="323"/>
        <v>0</v>
      </c>
      <c r="CG205">
        <f t="shared" si="323"/>
        <v>0</v>
      </c>
      <c r="CH205">
        <f t="shared" si="323"/>
        <v>0</v>
      </c>
      <c r="CI205">
        <f t="shared" si="323"/>
        <v>0</v>
      </c>
      <c r="CJ205">
        <f t="shared" si="324"/>
        <v>0</v>
      </c>
      <c r="CK205">
        <f t="shared" si="324"/>
        <v>0</v>
      </c>
      <c r="CL205">
        <f t="shared" si="324"/>
        <v>0</v>
      </c>
      <c r="CM205">
        <f t="shared" si="324"/>
        <v>0</v>
      </c>
      <c r="CN205">
        <f t="shared" si="324"/>
        <v>0</v>
      </c>
      <c r="CO205">
        <f t="shared" si="324"/>
        <v>0</v>
      </c>
      <c r="CP205">
        <f t="shared" si="324"/>
        <v>0</v>
      </c>
      <c r="CQ205">
        <f t="shared" si="324"/>
        <v>0</v>
      </c>
      <c r="CR205">
        <f t="shared" si="324"/>
        <v>0</v>
      </c>
      <c r="CS205">
        <f t="shared" si="324"/>
        <v>0</v>
      </c>
      <c r="CT205">
        <f t="shared" si="325"/>
        <v>0</v>
      </c>
      <c r="CU205">
        <f t="shared" si="325"/>
        <v>0</v>
      </c>
      <c r="CV205">
        <f t="shared" si="325"/>
        <v>0</v>
      </c>
      <c r="CW205">
        <f t="shared" si="325"/>
        <v>0</v>
      </c>
      <c r="CX205">
        <f t="shared" si="325"/>
        <v>0</v>
      </c>
      <c r="CY205">
        <f t="shared" si="325"/>
        <v>0</v>
      </c>
      <c r="CZ205">
        <f t="shared" si="325"/>
        <v>0</v>
      </c>
      <c r="DA205">
        <f t="shared" si="325"/>
        <v>0</v>
      </c>
      <c r="DB205">
        <f t="shared" si="325"/>
        <v>0</v>
      </c>
      <c r="DC205">
        <f t="shared" si="325"/>
        <v>0</v>
      </c>
      <c r="DD205">
        <f t="shared" si="326"/>
        <v>0</v>
      </c>
      <c r="DE205">
        <f t="shared" si="326"/>
        <v>0</v>
      </c>
      <c r="DF205">
        <f t="shared" si="326"/>
        <v>0</v>
      </c>
      <c r="DG205">
        <f t="shared" si="326"/>
        <v>0</v>
      </c>
      <c r="DH205">
        <f t="shared" si="326"/>
        <v>0</v>
      </c>
      <c r="DI205">
        <f t="shared" si="326"/>
        <v>0</v>
      </c>
      <c r="DJ205">
        <f t="shared" si="326"/>
        <v>0</v>
      </c>
      <c r="DK205">
        <f t="shared" si="326"/>
        <v>0</v>
      </c>
      <c r="DL205">
        <f t="shared" si="326"/>
        <v>0</v>
      </c>
      <c r="DM205">
        <f t="shared" si="326"/>
        <v>0</v>
      </c>
      <c r="DN205">
        <f t="shared" si="327"/>
        <v>0</v>
      </c>
      <c r="DO205">
        <f t="shared" si="327"/>
        <v>0</v>
      </c>
      <c r="DP205">
        <f t="shared" si="327"/>
        <v>0</v>
      </c>
      <c r="DQ205">
        <f t="shared" si="327"/>
        <v>0</v>
      </c>
      <c r="DR205">
        <f t="shared" si="327"/>
        <v>0</v>
      </c>
      <c r="DS205">
        <f t="shared" si="327"/>
        <v>0</v>
      </c>
      <c r="DT205">
        <f t="shared" si="327"/>
        <v>0</v>
      </c>
      <c r="DU205">
        <f t="shared" si="327"/>
        <v>0</v>
      </c>
      <c r="DV205">
        <f t="shared" si="327"/>
        <v>0</v>
      </c>
      <c r="DW205">
        <f t="shared" si="327"/>
        <v>0</v>
      </c>
      <c r="DX205">
        <f t="shared" si="328"/>
        <v>0</v>
      </c>
      <c r="DY205">
        <f t="shared" si="328"/>
        <v>0</v>
      </c>
      <c r="DZ205">
        <f t="shared" si="328"/>
        <v>0</v>
      </c>
      <c r="EA205">
        <f t="shared" si="328"/>
        <v>0</v>
      </c>
      <c r="EB205">
        <f t="shared" si="328"/>
        <v>0</v>
      </c>
      <c r="EC205">
        <f t="shared" si="328"/>
        <v>0</v>
      </c>
      <c r="ED205">
        <f t="shared" si="328"/>
        <v>0</v>
      </c>
      <c r="EE205">
        <f t="shared" si="328"/>
        <v>0</v>
      </c>
      <c r="EF205">
        <f t="shared" si="328"/>
        <v>0</v>
      </c>
      <c r="EG205">
        <f t="shared" si="328"/>
        <v>0</v>
      </c>
      <c r="EH205">
        <f t="shared" si="329"/>
        <v>0</v>
      </c>
      <c r="EI205">
        <f t="shared" si="329"/>
        <v>0</v>
      </c>
      <c r="EJ205">
        <f t="shared" si="329"/>
        <v>0</v>
      </c>
      <c r="EK205">
        <f t="shared" si="329"/>
        <v>0</v>
      </c>
      <c r="EL205">
        <f t="shared" si="329"/>
        <v>0</v>
      </c>
      <c r="EM205">
        <f t="shared" si="329"/>
        <v>0</v>
      </c>
      <c r="EN205">
        <f t="shared" si="329"/>
        <v>0</v>
      </c>
      <c r="EO205">
        <f t="shared" si="329"/>
        <v>0</v>
      </c>
      <c r="EP205">
        <f t="shared" si="329"/>
        <v>0</v>
      </c>
      <c r="EQ205">
        <f t="shared" si="329"/>
        <v>0</v>
      </c>
      <c r="ER205">
        <f t="shared" si="329"/>
        <v>0</v>
      </c>
      <c r="ES205" s="47"/>
      <c r="ET205" s="1"/>
    </row>
    <row r="206" spans="1:150" x14ac:dyDescent="0.35">
      <c r="A206" s="107">
        <v>2104.9584256424041</v>
      </c>
      <c r="B206" s="112">
        <f t="shared" si="284"/>
        <v>0.8344344530113762</v>
      </c>
      <c r="C206" s="112">
        <f t="shared" si="285"/>
        <v>0.8344344530113762</v>
      </c>
      <c r="D206" s="133">
        <f t="shared" si="286"/>
        <v>0.8344344530113762</v>
      </c>
      <c r="E206" s="110">
        <v>0</v>
      </c>
      <c r="F206" s="111">
        <f t="shared" si="287"/>
        <v>1</v>
      </c>
      <c r="G206">
        <v>184</v>
      </c>
      <c r="H206">
        <f t="shared" si="316"/>
        <v>0</v>
      </c>
      <c r="I206">
        <f t="shared" si="316"/>
        <v>0</v>
      </c>
      <c r="J206">
        <f t="shared" si="316"/>
        <v>0</v>
      </c>
      <c r="K206">
        <f t="shared" si="316"/>
        <v>0</v>
      </c>
      <c r="L206">
        <f t="shared" si="316"/>
        <v>0</v>
      </c>
      <c r="M206">
        <f t="shared" si="316"/>
        <v>0</v>
      </c>
      <c r="N206">
        <f t="shared" si="316"/>
        <v>0</v>
      </c>
      <c r="O206">
        <f t="shared" si="316"/>
        <v>0</v>
      </c>
      <c r="P206">
        <f t="shared" si="316"/>
        <v>0</v>
      </c>
      <c r="Q206">
        <f t="shared" si="316"/>
        <v>0</v>
      </c>
      <c r="R206">
        <f t="shared" si="317"/>
        <v>0</v>
      </c>
      <c r="S206">
        <f t="shared" si="317"/>
        <v>0</v>
      </c>
      <c r="T206">
        <f t="shared" si="317"/>
        <v>0</v>
      </c>
      <c r="U206">
        <f t="shared" si="317"/>
        <v>0</v>
      </c>
      <c r="V206">
        <f t="shared" si="317"/>
        <v>0</v>
      </c>
      <c r="W206">
        <f t="shared" si="317"/>
        <v>0</v>
      </c>
      <c r="X206">
        <f t="shared" si="317"/>
        <v>0</v>
      </c>
      <c r="Y206">
        <f t="shared" si="317"/>
        <v>0</v>
      </c>
      <c r="Z206">
        <f t="shared" si="317"/>
        <v>0</v>
      </c>
      <c r="AA206">
        <f t="shared" si="317"/>
        <v>0</v>
      </c>
      <c r="AB206">
        <f t="shared" si="318"/>
        <v>0</v>
      </c>
      <c r="AC206">
        <f t="shared" si="318"/>
        <v>0</v>
      </c>
      <c r="AD206">
        <f t="shared" si="318"/>
        <v>0</v>
      </c>
      <c r="AE206">
        <f t="shared" si="318"/>
        <v>0</v>
      </c>
      <c r="AF206">
        <f t="shared" si="318"/>
        <v>0</v>
      </c>
      <c r="AG206">
        <f t="shared" si="318"/>
        <v>0</v>
      </c>
      <c r="AH206">
        <f t="shared" si="318"/>
        <v>0</v>
      </c>
      <c r="AI206">
        <f t="shared" si="318"/>
        <v>0</v>
      </c>
      <c r="AJ206">
        <f t="shared" si="318"/>
        <v>0</v>
      </c>
      <c r="AK206">
        <f t="shared" si="318"/>
        <v>0</v>
      </c>
      <c r="AL206">
        <f t="shared" si="319"/>
        <v>0</v>
      </c>
      <c r="AM206">
        <f t="shared" si="319"/>
        <v>0</v>
      </c>
      <c r="AN206">
        <f t="shared" si="319"/>
        <v>0</v>
      </c>
      <c r="AO206">
        <f t="shared" si="319"/>
        <v>0</v>
      </c>
      <c r="AP206">
        <f t="shared" si="319"/>
        <v>0</v>
      </c>
      <c r="AQ206">
        <f t="shared" si="319"/>
        <v>0</v>
      </c>
      <c r="AR206">
        <f t="shared" si="319"/>
        <v>0</v>
      </c>
      <c r="AS206">
        <f t="shared" si="319"/>
        <v>0</v>
      </c>
      <c r="AT206">
        <f t="shared" si="319"/>
        <v>0</v>
      </c>
      <c r="AU206">
        <f t="shared" si="319"/>
        <v>0</v>
      </c>
      <c r="AV206">
        <f t="shared" si="320"/>
        <v>0</v>
      </c>
      <c r="AW206">
        <f t="shared" si="320"/>
        <v>0</v>
      </c>
      <c r="AX206">
        <f t="shared" si="320"/>
        <v>0</v>
      </c>
      <c r="AY206">
        <f t="shared" si="320"/>
        <v>0</v>
      </c>
      <c r="AZ206">
        <f t="shared" si="320"/>
        <v>0</v>
      </c>
      <c r="BA206">
        <f t="shared" si="320"/>
        <v>0</v>
      </c>
      <c r="BB206">
        <f t="shared" si="320"/>
        <v>0</v>
      </c>
      <c r="BC206">
        <f t="shared" si="320"/>
        <v>0</v>
      </c>
      <c r="BD206">
        <f t="shared" si="320"/>
        <v>0</v>
      </c>
      <c r="BE206">
        <f t="shared" si="320"/>
        <v>0</v>
      </c>
      <c r="BF206">
        <f t="shared" si="321"/>
        <v>0</v>
      </c>
      <c r="BG206">
        <f t="shared" si="321"/>
        <v>0</v>
      </c>
      <c r="BH206">
        <f t="shared" si="321"/>
        <v>0</v>
      </c>
      <c r="BI206">
        <f t="shared" si="321"/>
        <v>0</v>
      </c>
      <c r="BJ206">
        <f t="shared" si="321"/>
        <v>0</v>
      </c>
      <c r="BK206">
        <f t="shared" si="321"/>
        <v>0</v>
      </c>
      <c r="BL206">
        <f t="shared" si="321"/>
        <v>0</v>
      </c>
      <c r="BM206">
        <f t="shared" si="321"/>
        <v>0</v>
      </c>
      <c r="BN206">
        <f t="shared" si="321"/>
        <v>0</v>
      </c>
      <c r="BO206">
        <f t="shared" si="321"/>
        <v>0</v>
      </c>
      <c r="BP206">
        <f t="shared" si="322"/>
        <v>0</v>
      </c>
      <c r="BQ206">
        <f t="shared" si="322"/>
        <v>0</v>
      </c>
      <c r="BR206">
        <f t="shared" si="322"/>
        <v>0</v>
      </c>
      <c r="BS206">
        <f t="shared" si="322"/>
        <v>0</v>
      </c>
      <c r="BT206">
        <f t="shared" si="322"/>
        <v>0</v>
      </c>
      <c r="BU206">
        <f t="shared" si="322"/>
        <v>0</v>
      </c>
      <c r="BV206">
        <f t="shared" si="322"/>
        <v>0</v>
      </c>
      <c r="BW206">
        <f t="shared" si="322"/>
        <v>0</v>
      </c>
      <c r="BX206">
        <f t="shared" si="322"/>
        <v>0</v>
      </c>
      <c r="BY206">
        <f t="shared" si="322"/>
        <v>0</v>
      </c>
      <c r="BZ206">
        <f t="shared" si="323"/>
        <v>0</v>
      </c>
      <c r="CA206">
        <f t="shared" si="323"/>
        <v>0</v>
      </c>
      <c r="CB206">
        <f t="shared" si="323"/>
        <v>0</v>
      </c>
      <c r="CC206">
        <f t="shared" si="323"/>
        <v>0</v>
      </c>
      <c r="CD206">
        <f t="shared" si="323"/>
        <v>0</v>
      </c>
      <c r="CE206">
        <f t="shared" si="323"/>
        <v>0</v>
      </c>
      <c r="CF206">
        <f t="shared" si="323"/>
        <v>0</v>
      </c>
      <c r="CG206">
        <f t="shared" si="323"/>
        <v>0</v>
      </c>
      <c r="CH206">
        <f t="shared" si="323"/>
        <v>0</v>
      </c>
      <c r="CI206">
        <f t="shared" si="323"/>
        <v>0</v>
      </c>
      <c r="CJ206">
        <f t="shared" si="324"/>
        <v>0</v>
      </c>
      <c r="CK206">
        <f t="shared" si="324"/>
        <v>0</v>
      </c>
      <c r="CL206">
        <f t="shared" si="324"/>
        <v>0</v>
      </c>
      <c r="CM206">
        <f t="shared" si="324"/>
        <v>0</v>
      </c>
      <c r="CN206">
        <f t="shared" si="324"/>
        <v>0</v>
      </c>
      <c r="CO206">
        <f t="shared" si="324"/>
        <v>0</v>
      </c>
      <c r="CP206">
        <f t="shared" si="324"/>
        <v>0</v>
      </c>
      <c r="CQ206">
        <f t="shared" si="324"/>
        <v>0</v>
      </c>
      <c r="CR206">
        <f t="shared" si="324"/>
        <v>0</v>
      </c>
      <c r="CS206">
        <f t="shared" si="324"/>
        <v>0</v>
      </c>
      <c r="CT206">
        <f t="shared" si="325"/>
        <v>0</v>
      </c>
      <c r="CU206">
        <f t="shared" si="325"/>
        <v>0</v>
      </c>
      <c r="CV206">
        <f t="shared" si="325"/>
        <v>0</v>
      </c>
      <c r="CW206">
        <f t="shared" si="325"/>
        <v>0</v>
      </c>
      <c r="CX206">
        <f t="shared" si="325"/>
        <v>0</v>
      </c>
      <c r="CY206">
        <f t="shared" si="325"/>
        <v>0</v>
      </c>
      <c r="CZ206">
        <f t="shared" si="325"/>
        <v>0</v>
      </c>
      <c r="DA206">
        <f t="shared" si="325"/>
        <v>0</v>
      </c>
      <c r="DB206">
        <f t="shared" si="325"/>
        <v>0</v>
      </c>
      <c r="DC206">
        <f t="shared" si="325"/>
        <v>0</v>
      </c>
      <c r="DD206">
        <f t="shared" si="326"/>
        <v>0</v>
      </c>
      <c r="DE206">
        <f t="shared" si="326"/>
        <v>0</v>
      </c>
      <c r="DF206">
        <f t="shared" si="326"/>
        <v>0</v>
      </c>
      <c r="DG206">
        <f t="shared" si="326"/>
        <v>0</v>
      </c>
      <c r="DH206">
        <f t="shared" si="326"/>
        <v>0</v>
      </c>
      <c r="DI206">
        <f t="shared" si="326"/>
        <v>0</v>
      </c>
      <c r="DJ206">
        <f t="shared" si="326"/>
        <v>0</v>
      </c>
      <c r="DK206">
        <f t="shared" si="326"/>
        <v>0</v>
      </c>
      <c r="DL206">
        <f t="shared" si="326"/>
        <v>0</v>
      </c>
      <c r="DM206">
        <f t="shared" si="326"/>
        <v>0</v>
      </c>
      <c r="DN206">
        <f t="shared" si="327"/>
        <v>0</v>
      </c>
      <c r="DO206">
        <f t="shared" si="327"/>
        <v>0</v>
      </c>
      <c r="DP206">
        <f t="shared" si="327"/>
        <v>0</v>
      </c>
      <c r="DQ206">
        <f t="shared" si="327"/>
        <v>0</v>
      </c>
      <c r="DR206">
        <f t="shared" si="327"/>
        <v>0</v>
      </c>
      <c r="DS206">
        <f t="shared" si="327"/>
        <v>0</v>
      </c>
      <c r="DT206">
        <f t="shared" si="327"/>
        <v>0</v>
      </c>
      <c r="DU206">
        <f t="shared" si="327"/>
        <v>0</v>
      </c>
      <c r="DV206">
        <f t="shared" si="327"/>
        <v>0</v>
      </c>
      <c r="DW206">
        <f t="shared" si="327"/>
        <v>0</v>
      </c>
      <c r="DX206">
        <f t="shared" si="328"/>
        <v>0</v>
      </c>
      <c r="DY206">
        <f t="shared" si="328"/>
        <v>0</v>
      </c>
      <c r="DZ206">
        <f t="shared" si="328"/>
        <v>0</v>
      </c>
      <c r="EA206">
        <f t="shared" si="328"/>
        <v>0</v>
      </c>
      <c r="EB206">
        <f t="shared" si="328"/>
        <v>0</v>
      </c>
      <c r="EC206">
        <f t="shared" si="328"/>
        <v>0</v>
      </c>
      <c r="ED206">
        <f t="shared" si="328"/>
        <v>0</v>
      </c>
      <c r="EE206">
        <f t="shared" si="328"/>
        <v>0</v>
      </c>
      <c r="EF206">
        <f t="shared" si="328"/>
        <v>0</v>
      </c>
      <c r="EG206">
        <f t="shared" si="328"/>
        <v>0</v>
      </c>
      <c r="EH206">
        <f t="shared" si="329"/>
        <v>0</v>
      </c>
      <c r="EI206">
        <f t="shared" si="329"/>
        <v>0</v>
      </c>
      <c r="EJ206">
        <f t="shared" si="329"/>
        <v>0</v>
      </c>
      <c r="EK206">
        <f t="shared" si="329"/>
        <v>0</v>
      </c>
      <c r="EL206">
        <f t="shared" si="329"/>
        <v>0</v>
      </c>
      <c r="EM206">
        <f t="shared" si="329"/>
        <v>0</v>
      </c>
      <c r="EN206">
        <f t="shared" si="329"/>
        <v>0</v>
      </c>
      <c r="EO206">
        <f t="shared" si="329"/>
        <v>0</v>
      </c>
      <c r="EP206">
        <f t="shared" si="329"/>
        <v>0</v>
      </c>
      <c r="EQ206">
        <f t="shared" si="329"/>
        <v>0</v>
      </c>
      <c r="ER206">
        <f t="shared" si="329"/>
        <v>0</v>
      </c>
      <c r="ES206" s="47"/>
      <c r="ET206" s="1"/>
    </row>
    <row r="207" spans="1:150" x14ac:dyDescent="0.35">
      <c r="A207" s="106">
        <v>822.21854250659851</v>
      </c>
      <c r="B207" s="112">
        <f t="shared" si="284"/>
        <v>-0.25705575106420803</v>
      </c>
      <c r="C207" s="112">
        <f t="shared" si="285"/>
        <v>-0.25705575106420803</v>
      </c>
      <c r="D207" s="133">
        <f t="shared" si="286"/>
        <v>-0.25705575106420803</v>
      </c>
      <c r="E207" s="110">
        <v>0</v>
      </c>
      <c r="F207" s="111">
        <f t="shared" si="287"/>
        <v>1</v>
      </c>
      <c r="G207">
        <v>185</v>
      </c>
      <c r="H207">
        <f t="shared" si="316"/>
        <v>0</v>
      </c>
      <c r="I207">
        <f t="shared" si="316"/>
        <v>0</v>
      </c>
      <c r="J207">
        <f t="shared" si="316"/>
        <v>0</v>
      </c>
      <c r="K207">
        <f t="shared" si="316"/>
        <v>0</v>
      </c>
      <c r="L207">
        <f t="shared" si="316"/>
        <v>0</v>
      </c>
      <c r="M207">
        <f t="shared" si="316"/>
        <v>0</v>
      </c>
      <c r="N207">
        <f t="shared" si="316"/>
        <v>0</v>
      </c>
      <c r="O207">
        <f t="shared" si="316"/>
        <v>0</v>
      </c>
      <c r="P207">
        <f t="shared" si="316"/>
        <v>0</v>
      </c>
      <c r="Q207">
        <f t="shared" si="316"/>
        <v>0</v>
      </c>
      <c r="R207">
        <f t="shared" si="317"/>
        <v>0</v>
      </c>
      <c r="S207">
        <f t="shared" si="317"/>
        <v>0</v>
      </c>
      <c r="T207">
        <f t="shared" si="317"/>
        <v>0</v>
      </c>
      <c r="U207">
        <f t="shared" si="317"/>
        <v>0</v>
      </c>
      <c r="V207">
        <f t="shared" si="317"/>
        <v>0</v>
      </c>
      <c r="W207">
        <f t="shared" si="317"/>
        <v>0</v>
      </c>
      <c r="X207">
        <f t="shared" si="317"/>
        <v>0</v>
      </c>
      <c r="Y207">
        <f t="shared" si="317"/>
        <v>0</v>
      </c>
      <c r="Z207">
        <f t="shared" si="317"/>
        <v>0</v>
      </c>
      <c r="AA207">
        <f t="shared" si="317"/>
        <v>0</v>
      </c>
      <c r="AB207">
        <f t="shared" si="318"/>
        <v>0</v>
      </c>
      <c r="AC207">
        <f t="shared" si="318"/>
        <v>0</v>
      </c>
      <c r="AD207">
        <f t="shared" si="318"/>
        <v>0</v>
      </c>
      <c r="AE207">
        <f t="shared" si="318"/>
        <v>0</v>
      </c>
      <c r="AF207">
        <f t="shared" si="318"/>
        <v>0</v>
      </c>
      <c r="AG207">
        <f t="shared" si="318"/>
        <v>0</v>
      </c>
      <c r="AH207">
        <f t="shared" si="318"/>
        <v>0</v>
      </c>
      <c r="AI207">
        <f t="shared" si="318"/>
        <v>0</v>
      </c>
      <c r="AJ207">
        <f t="shared" si="318"/>
        <v>0</v>
      </c>
      <c r="AK207">
        <f t="shared" si="318"/>
        <v>0</v>
      </c>
      <c r="AL207">
        <f t="shared" si="319"/>
        <v>0</v>
      </c>
      <c r="AM207">
        <f t="shared" si="319"/>
        <v>0</v>
      </c>
      <c r="AN207">
        <f t="shared" si="319"/>
        <v>0</v>
      </c>
      <c r="AO207">
        <f t="shared" si="319"/>
        <v>0</v>
      </c>
      <c r="AP207">
        <f t="shared" si="319"/>
        <v>0</v>
      </c>
      <c r="AQ207">
        <f t="shared" si="319"/>
        <v>0</v>
      </c>
      <c r="AR207">
        <f t="shared" si="319"/>
        <v>0</v>
      </c>
      <c r="AS207">
        <f t="shared" si="319"/>
        <v>0</v>
      </c>
      <c r="AT207">
        <f t="shared" si="319"/>
        <v>0</v>
      </c>
      <c r="AU207">
        <f t="shared" si="319"/>
        <v>0</v>
      </c>
      <c r="AV207">
        <f t="shared" si="320"/>
        <v>0</v>
      </c>
      <c r="AW207">
        <f t="shared" si="320"/>
        <v>0</v>
      </c>
      <c r="AX207">
        <f t="shared" si="320"/>
        <v>0</v>
      </c>
      <c r="AY207">
        <f t="shared" si="320"/>
        <v>0</v>
      </c>
      <c r="AZ207">
        <f t="shared" si="320"/>
        <v>0</v>
      </c>
      <c r="BA207">
        <f t="shared" si="320"/>
        <v>0</v>
      </c>
      <c r="BB207">
        <f t="shared" si="320"/>
        <v>0</v>
      </c>
      <c r="BC207">
        <f t="shared" si="320"/>
        <v>0</v>
      </c>
      <c r="BD207">
        <f t="shared" si="320"/>
        <v>0</v>
      </c>
      <c r="BE207">
        <f t="shared" si="320"/>
        <v>0</v>
      </c>
      <c r="BF207">
        <f t="shared" si="321"/>
        <v>0</v>
      </c>
      <c r="BG207">
        <f t="shared" si="321"/>
        <v>0</v>
      </c>
      <c r="BH207">
        <f t="shared" si="321"/>
        <v>0</v>
      </c>
      <c r="BI207">
        <f t="shared" si="321"/>
        <v>0</v>
      </c>
      <c r="BJ207">
        <f t="shared" si="321"/>
        <v>0</v>
      </c>
      <c r="BK207">
        <f t="shared" si="321"/>
        <v>0</v>
      </c>
      <c r="BL207">
        <f t="shared" si="321"/>
        <v>0</v>
      </c>
      <c r="BM207">
        <f t="shared" si="321"/>
        <v>0</v>
      </c>
      <c r="BN207">
        <f t="shared" si="321"/>
        <v>0</v>
      </c>
      <c r="BO207">
        <f t="shared" si="321"/>
        <v>0</v>
      </c>
      <c r="BP207">
        <f t="shared" si="322"/>
        <v>0</v>
      </c>
      <c r="BQ207">
        <f t="shared" si="322"/>
        <v>0</v>
      </c>
      <c r="BR207">
        <f t="shared" si="322"/>
        <v>0</v>
      </c>
      <c r="BS207">
        <f t="shared" si="322"/>
        <v>0</v>
      </c>
      <c r="BT207">
        <f t="shared" si="322"/>
        <v>0</v>
      </c>
      <c r="BU207">
        <f t="shared" si="322"/>
        <v>0</v>
      </c>
      <c r="BV207">
        <f t="shared" si="322"/>
        <v>0</v>
      </c>
      <c r="BW207">
        <f t="shared" si="322"/>
        <v>0</v>
      </c>
      <c r="BX207">
        <f t="shared" si="322"/>
        <v>0</v>
      </c>
      <c r="BY207">
        <f t="shared" si="322"/>
        <v>0</v>
      </c>
      <c r="BZ207">
        <f t="shared" si="323"/>
        <v>0</v>
      </c>
      <c r="CA207">
        <f t="shared" si="323"/>
        <v>0</v>
      </c>
      <c r="CB207">
        <f t="shared" si="323"/>
        <v>0</v>
      </c>
      <c r="CC207">
        <f t="shared" si="323"/>
        <v>0</v>
      </c>
      <c r="CD207">
        <f t="shared" si="323"/>
        <v>0</v>
      </c>
      <c r="CE207">
        <f t="shared" si="323"/>
        <v>0</v>
      </c>
      <c r="CF207">
        <f t="shared" si="323"/>
        <v>0</v>
      </c>
      <c r="CG207">
        <f t="shared" si="323"/>
        <v>0</v>
      </c>
      <c r="CH207">
        <f t="shared" si="323"/>
        <v>0</v>
      </c>
      <c r="CI207">
        <f t="shared" si="323"/>
        <v>0</v>
      </c>
      <c r="CJ207">
        <f t="shared" si="324"/>
        <v>0</v>
      </c>
      <c r="CK207">
        <f t="shared" si="324"/>
        <v>0</v>
      </c>
      <c r="CL207">
        <f t="shared" si="324"/>
        <v>0</v>
      </c>
      <c r="CM207">
        <f t="shared" si="324"/>
        <v>0</v>
      </c>
      <c r="CN207">
        <f t="shared" si="324"/>
        <v>0</v>
      </c>
      <c r="CO207">
        <f t="shared" si="324"/>
        <v>0</v>
      </c>
      <c r="CP207">
        <f t="shared" si="324"/>
        <v>0</v>
      </c>
      <c r="CQ207">
        <f t="shared" si="324"/>
        <v>0</v>
      </c>
      <c r="CR207">
        <f t="shared" si="324"/>
        <v>0</v>
      </c>
      <c r="CS207">
        <f t="shared" si="324"/>
        <v>0</v>
      </c>
      <c r="CT207">
        <f t="shared" si="325"/>
        <v>0</v>
      </c>
      <c r="CU207">
        <f t="shared" si="325"/>
        <v>0</v>
      </c>
      <c r="CV207">
        <f t="shared" si="325"/>
        <v>0</v>
      </c>
      <c r="CW207">
        <f t="shared" si="325"/>
        <v>0</v>
      </c>
      <c r="CX207">
        <f t="shared" si="325"/>
        <v>0</v>
      </c>
      <c r="CY207">
        <f t="shared" si="325"/>
        <v>0</v>
      </c>
      <c r="CZ207">
        <f t="shared" si="325"/>
        <v>0</v>
      </c>
      <c r="DA207">
        <f t="shared" si="325"/>
        <v>0</v>
      </c>
      <c r="DB207">
        <f t="shared" si="325"/>
        <v>0</v>
      </c>
      <c r="DC207">
        <f t="shared" si="325"/>
        <v>0</v>
      </c>
      <c r="DD207">
        <f t="shared" si="326"/>
        <v>0</v>
      </c>
      <c r="DE207">
        <f t="shared" si="326"/>
        <v>0</v>
      </c>
      <c r="DF207">
        <f t="shared" si="326"/>
        <v>0</v>
      </c>
      <c r="DG207">
        <f t="shared" si="326"/>
        <v>0</v>
      </c>
      <c r="DH207">
        <f t="shared" si="326"/>
        <v>0</v>
      </c>
      <c r="DI207">
        <f t="shared" si="326"/>
        <v>0</v>
      </c>
      <c r="DJ207">
        <f t="shared" si="326"/>
        <v>0</v>
      </c>
      <c r="DK207">
        <f t="shared" si="326"/>
        <v>0</v>
      </c>
      <c r="DL207">
        <f t="shared" si="326"/>
        <v>0</v>
      </c>
      <c r="DM207">
        <f t="shared" si="326"/>
        <v>0</v>
      </c>
      <c r="DN207">
        <f t="shared" si="327"/>
        <v>0</v>
      </c>
      <c r="DO207">
        <f t="shared" si="327"/>
        <v>0</v>
      </c>
      <c r="DP207">
        <f t="shared" si="327"/>
        <v>0</v>
      </c>
      <c r="DQ207">
        <f t="shared" si="327"/>
        <v>0</v>
      </c>
      <c r="DR207">
        <f t="shared" si="327"/>
        <v>0</v>
      </c>
      <c r="DS207">
        <f t="shared" si="327"/>
        <v>0</v>
      </c>
      <c r="DT207">
        <f t="shared" si="327"/>
        <v>0</v>
      </c>
      <c r="DU207">
        <f t="shared" si="327"/>
        <v>0</v>
      </c>
      <c r="DV207">
        <f t="shared" si="327"/>
        <v>0</v>
      </c>
      <c r="DW207">
        <f t="shared" si="327"/>
        <v>0</v>
      </c>
      <c r="DX207">
        <f t="shared" si="328"/>
        <v>0</v>
      </c>
      <c r="DY207">
        <f t="shared" si="328"/>
        <v>0</v>
      </c>
      <c r="DZ207">
        <f t="shared" si="328"/>
        <v>0</v>
      </c>
      <c r="EA207">
        <f t="shared" si="328"/>
        <v>0</v>
      </c>
      <c r="EB207">
        <f t="shared" si="328"/>
        <v>0</v>
      </c>
      <c r="EC207">
        <f t="shared" si="328"/>
        <v>0</v>
      </c>
      <c r="ED207">
        <f t="shared" si="328"/>
        <v>0</v>
      </c>
      <c r="EE207">
        <f t="shared" si="328"/>
        <v>0</v>
      </c>
      <c r="EF207">
        <f t="shared" si="328"/>
        <v>0</v>
      </c>
      <c r="EG207">
        <f t="shared" si="328"/>
        <v>0</v>
      </c>
      <c r="EH207">
        <f t="shared" si="329"/>
        <v>0</v>
      </c>
      <c r="EI207">
        <f t="shared" si="329"/>
        <v>0</v>
      </c>
      <c r="EJ207">
        <f t="shared" si="329"/>
        <v>0</v>
      </c>
      <c r="EK207">
        <f t="shared" si="329"/>
        <v>0</v>
      </c>
      <c r="EL207">
        <f t="shared" si="329"/>
        <v>0</v>
      </c>
      <c r="EM207">
        <f t="shared" si="329"/>
        <v>0</v>
      </c>
      <c r="EN207">
        <f t="shared" si="329"/>
        <v>0</v>
      </c>
      <c r="EO207">
        <f t="shared" si="329"/>
        <v>0</v>
      </c>
      <c r="EP207">
        <f t="shared" si="329"/>
        <v>0</v>
      </c>
      <c r="EQ207">
        <f t="shared" si="329"/>
        <v>0</v>
      </c>
      <c r="ER207">
        <f t="shared" si="329"/>
        <v>0</v>
      </c>
      <c r="ES207" s="47"/>
      <c r="ET207" s="1"/>
    </row>
    <row r="208" spans="1:150" x14ac:dyDescent="0.35">
      <c r="A208" s="107">
        <v>973.35212479765789</v>
      </c>
      <c r="B208" s="112">
        <f t="shared" si="284"/>
        <v>-0.12845538029045714</v>
      </c>
      <c r="C208" s="112">
        <f t="shared" si="285"/>
        <v>-0.12845538029045714</v>
      </c>
      <c r="D208" s="133">
        <f t="shared" si="286"/>
        <v>-0.12845538029045714</v>
      </c>
      <c r="E208" s="110">
        <v>0</v>
      </c>
      <c r="F208" s="111">
        <f t="shared" si="287"/>
        <v>1</v>
      </c>
      <c r="G208">
        <v>186</v>
      </c>
      <c r="H208">
        <f t="shared" si="316"/>
        <v>0</v>
      </c>
      <c r="I208">
        <f t="shared" si="316"/>
        <v>0</v>
      </c>
      <c r="J208">
        <f t="shared" si="316"/>
        <v>0</v>
      </c>
      <c r="K208">
        <f t="shared" si="316"/>
        <v>0</v>
      </c>
      <c r="L208">
        <f t="shared" si="316"/>
        <v>0</v>
      </c>
      <c r="M208">
        <f t="shared" si="316"/>
        <v>0</v>
      </c>
      <c r="N208">
        <f t="shared" si="316"/>
        <v>0</v>
      </c>
      <c r="O208">
        <f t="shared" si="316"/>
        <v>0</v>
      </c>
      <c r="P208">
        <f t="shared" si="316"/>
        <v>0</v>
      </c>
      <c r="Q208">
        <f t="shared" si="316"/>
        <v>0</v>
      </c>
      <c r="R208">
        <f t="shared" si="317"/>
        <v>0</v>
      </c>
      <c r="S208">
        <f t="shared" si="317"/>
        <v>0</v>
      </c>
      <c r="T208">
        <f t="shared" si="317"/>
        <v>0</v>
      </c>
      <c r="U208">
        <f t="shared" si="317"/>
        <v>0</v>
      </c>
      <c r="V208">
        <f t="shared" si="317"/>
        <v>0</v>
      </c>
      <c r="W208">
        <f t="shared" si="317"/>
        <v>0</v>
      </c>
      <c r="X208">
        <f t="shared" si="317"/>
        <v>0</v>
      </c>
      <c r="Y208">
        <f t="shared" si="317"/>
        <v>0</v>
      </c>
      <c r="Z208">
        <f t="shared" si="317"/>
        <v>0</v>
      </c>
      <c r="AA208">
        <f t="shared" si="317"/>
        <v>0</v>
      </c>
      <c r="AB208">
        <f t="shared" si="318"/>
        <v>0</v>
      </c>
      <c r="AC208">
        <f t="shared" si="318"/>
        <v>0</v>
      </c>
      <c r="AD208">
        <f t="shared" si="318"/>
        <v>0</v>
      </c>
      <c r="AE208">
        <f t="shared" si="318"/>
        <v>0</v>
      </c>
      <c r="AF208">
        <f t="shared" si="318"/>
        <v>0</v>
      </c>
      <c r="AG208">
        <f t="shared" si="318"/>
        <v>0</v>
      </c>
      <c r="AH208">
        <f t="shared" si="318"/>
        <v>0</v>
      </c>
      <c r="AI208">
        <f t="shared" si="318"/>
        <v>0</v>
      </c>
      <c r="AJ208">
        <f t="shared" si="318"/>
        <v>0</v>
      </c>
      <c r="AK208">
        <f t="shared" si="318"/>
        <v>0</v>
      </c>
      <c r="AL208">
        <f t="shared" si="319"/>
        <v>0</v>
      </c>
      <c r="AM208">
        <f t="shared" si="319"/>
        <v>0</v>
      </c>
      <c r="AN208">
        <f t="shared" si="319"/>
        <v>0</v>
      </c>
      <c r="AO208">
        <f t="shared" si="319"/>
        <v>0</v>
      </c>
      <c r="AP208">
        <f t="shared" si="319"/>
        <v>0</v>
      </c>
      <c r="AQ208">
        <f t="shared" si="319"/>
        <v>0</v>
      </c>
      <c r="AR208">
        <f t="shared" si="319"/>
        <v>0</v>
      </c>
      <c r="AS208">
        <f t="shared" si="319"/>
        <v>0</v>
      </c>
      <c r="AT208">
        <f t="shared" si="319"/>
        <v>0</v>
      </c>
      <c r="AU208">
        <f t="shared" si="319"/>
        <v>0</v>
      </c>
      <c r="AV208">
        <f t="shared" si="320"/>
        <v>0</v>
      </c>
      <c r="AW208">
        <f t="shared" si="320"/>
        <v>0</v>
      </c>
      <c r="AX208">
        <f t="shared" si="320"/>
        <v>0</v>
      </c>
      <c r="AY208">
        <f t="shared" si="320"/>
        <v>0</v>
      </c>
      <c r="AZ208">
        <f t="shared" si="320"/>
        <v>0</v>
      </c>
      <c r="BA208">
        <f t="shared" si="320"/>
        <v>0</v>
      </c>
      <c r="BB208">
        <f t="shared" si="320"/>
        <v>0</v>
      </c>
      <c r="BC208">
        <f t="shared" si="320"/>
        <v>0</v>
      </c>
      <c r="BD208">
        <f t="shared" si="320"/>
        <v>0</v>
      </c>
      <c r="BE208">
        <f t="shared" si="320"/>
        <v>0</v>
      </c>
      <c r="BF208">
        <f t="shared" si="321"/>
        <v>0</v>
      </c>
      <c r="BG208">
        <f t="shared" si="321"/>
        <v>0</v>
      </c>
      <c r="BH208">
        <f t="shared" si="321"/>
        <v>0</v>
      </c>
      <c r="BI208">
        <f t="shared" si="321"/>
        <v>0</v>
      </c>
      <c r="BJ208">
        <f t="shared" si="321"/>
        <v>0</v>
      </c>
      <c r="BK208">
        <f t="shared" si="321"/>
        <v>0</v>
      </c>
      <c r="BL208">
        <f t="shared" si="321"/>
        <v>0</v>
      </c>
      <c r="BM208">
        <f t="shared" si="321"/>
        <v>0</v>
      </c>
      <c r="BN208">
        <f t="shared" si="321"/>
        <v>0</v>
      </c>
      <c r="BO208">
        <f t="shared" si="321"/>
        <v>0</v>
      </c>
      <c r="BP208">
        <f t="shared" si="322"/>
        <v>0</v>
      </c>
      <c r="BQ208">
        <f t="shared" si="322"/>
        <v>0</v>
      </c>
      <c r="BR208">
        <f t="shared" si="322"/>
        <v>0</v>
      </c>
      <c r="BS208">
        <f t="shared" si="322"/>
        <v>0</v>
      </c>
      <c r="BT208">
        <f t="shared" si="322"/>
        <v>0</v>
      </c>
      <c r="BU208">
        <f t="shared" si="322"/>
        <v>0</v>
      </c>
      <c r="BV208">
        <f t="shared" si="322"/>
        <v>0</v>
      </c>
      <c r="BW208">
        <f t="shared" si="322"/>
        <v>0</v>
      </c>
      <c r="BX208">
        <f t="shared" si="322"/>
        <v>0</v>
      </c>
      <c r="BY208">
        <f t="shared" si="322"/>
        <v>0</v>
      </c>
      <c r="BZ208">
        <f t="shared" si="323"/>
        <v>0</v>
      </c>
      <c r="CA208">
        <f t="shared" si="323"/>
        <v>0</v>
      </c>
      <c r="CB208">
        <f t="shared" si="323"/>
        <v>0</v>
      </c>
      <c r="CC208">
        <f t="shared" si="323"/>
        <v>0</v>
      </c>
      <c r="CD208">
        <f t="shared" si="323"/>
        <v>0</v>
      </c>
      <c r="CE208">
        <f t="shared" si="323"/>
        <v>0</v>
      </c>
      <c r="CF208">
        <f t="shared" si="323"/>
        <v>0</v>
      </c>
      <c r="CG208">
        <f t="shared" si="323"/>
        <v>0</v>
      </c>
      <c r="CH208">
        <f t="shared" si="323"/>
        <v>0</v>
      </c>
      <c r="CI208">
        <f t="shared" si="323"/>
        <v>0</v>
      </c>
      <c r="CJ208">
        <f t="shared" si="324"/>
        <v>0</v>
      </c>
      <c r="CK208">
        <f t="shared" si="324"/>
        <v>0</v>
      </c>
      <c r="CL208">
        <f t="shared" si="324"/>
        <v>0</v>
      </c>
      <c r="CM208">
        <f t="shared" si="324"/>
        <v>0</v>
      </c>
      <c r="CN208">
        <f t="shared" si="324"/>
        <v>0</v>
      </c>
      <c r="CO208">
        <f t="shared" si="324"/>
        <v>0</v>
      </c>
      <c r="CP208">
        <f t="shared" si="324"/>
        <v>0</v>
      </c>
      <c r="CQ208">
        <f t="shared" si="324"/>
        <v>0</v>
      </c>
      <c r="CR208">
        <f t="shared" si="324"/>
        <v>0</v>
      </c>
      <c r="CS208">
        <f t="shared" si="324"/>
        <v>0</v>
      </c>
      <c r="CT208">
        <f t="shared" si="325"/>
        <v>0</v>
      </c>
      <c r="CU208">
        <f t="shared" si="325"/>
        <v>0</v>
      </c>
      <c r="CV208">
        <f t="shared" si="325"/>
        <v>0</v>
      </c>
      <c r="CW208">
        <f t="shared" si="325"/>
        <v>0</v>
      </c>
      <c r="CX208">
        <f t="shared" si="325"/>
        <v>0</v>
      </c>
      <c r="CY208">
        <f t="shared" si="325"/>
        <v>0</v>
      </c>
      <c r="CZ208">
        <f t="shared" si="325"/>
        <v>0</v>
      </c>
      <c r="DA208">
        <f t="shared" si="325"/>
        <v>0</v>
      </c>
      <c r="DB208">
        <f t="shared" si="325"/>
        <v>0</v>
      </c>
      <c r="DC208">
        <f t="shared" si="325"/>
        <v>0</v>
      </c>
      <c r="DD208">
        <f t="shared" si="326"/>
        <v>0</v>
      </c>
      <c r="DE208">
        <f t="shared" si="326"/>
        <v>0</v>
      </c>
      <c r="DF208">
        <f t="shared" si="326"/>
        <v>0</v>
      </c>
      <c r="DG208">
        <f t="shared" si="326"/>
        <v>0</v>
      </c>
      <c r="DH208">
        <f t="shared" si="326"/>
        <v>0</v>
      </c>
      <c r="DI208">
        <f t="shared" si="326"/>
        <v>0</v>
      </c>
      <c r="DJ208">
        <f t="shared" si="326"/>
        <v>0</v>
      </c>
      <c r="DK208">
        <f t="shared" si="326"/>
        <v>0</v>
      </c>
      <c r="DL208">
        <f t="shared" si="326"/>
        <v>0</v>
      </c>
      <c r="DM208">
        <f t="shared" si="326"/>
        <v>0</v>
      </c>
      <c r="DN208">
        <f t="shared" si="327"/>
        <v>0</v>
      </c>
      <c r="DO208">
        <f t="shared" si="327"/>
        <v>0</v>
      </c>
      <c r="DP208">
        <f t="shared" si="327"/>
        <v>0</v>
      </c>
      <c r="DQ208">
        <f t="shared" si="327"/>
        <v>0</v>
      </c>
      <c r="DR208">
        <f t="shared" si="327"/>
        <v>0</v>
      </c>
      <c r="DS208">
        <f t="shared" si="327"/>
        <v>0</v>
      </c>
      <c r="DT208">
        <f t="shared" si="327"/>
        <v>0</v>
      </c>
      <c r="DU208">
        <f t="shared" si="327"/>
        <v>0</v>
      </c>
      <c r="DV208">
        <f t="shared" si="327"/>
        <v>0</v>
      </c>
      <c r="DW208">
        <f t="shared" si="327"/>
        <v>0</v>
      </c>
      <c r="DX208">
        <f t="shared" si="328"/>
        <v>0</v>
      </c>
      <c r="DY208">
        <f t="shared" si="328"/>
        <v>0</v>
      </c>
      <c r="DZ208">
        <f t="shared" si="328"/>
        <v>0</v>
      </c>
      <c r="EA208">
        <f t="shared" si="328"/>
        <v>0</v>
      </c>
      <c r="EB208">
        <f t="shared" si="328"/>
        <v>0</v>
      </c>
      <c r="EC208">
        <f t="shared" si="328"/>
        <v>0</v>
      </c>
      <c r="ED208">
        <f t="shared" si="328"/>
        <v>0</v>
      </c>
      <c r="EE208">
        <f t="shared" si="328"/>
        <v>0</v>
      </c>
      <c r="EF208">
        <f t="shared" si="328"/>
        <v>0</v>
      </c>
      <c r="EG208">
        <f t="shared" si="328"/>
        <v>0</v>
      </c>
      <c r="EH208">
        <f t="shared" si="329"/>
        <v>0</v>
      </c>
      <c r="EI208">
        <f t="shared" si="329"/>
        <v>0</v>
      </c>
      <c r="EJ208">
        <f t="shared" si="329"/>
        <v>0</v>
      </c>
      <c r="EK208">
        <f t="shared" si="329"/>
        <v>0</v>
      </c>
      <c r="EL208">
        <f t="shared" si="329"/>
        <v>0</v>
      </c>
      <c r="EM208">
        <f t="shared" si="329"/>
        <v>0</v>
      </c>
      <c r="EN208">
        <f t="shared" si="329"/>
        <v>0</v>
      </c>
      <c r="EO208">
        <f t="shared" si="329"/>
        <v>0</v>
      </c>
      <c r="EP208">
        <f t="shared" si="329"/>
        <v>0</v>
      </c>
      <c r="EQ208">
        <f t="shared" si="329"/>
        <v>0</v>
      </c>
      <c r="ER208">
        <f t="shared" si="329"/>
        <v>0</v>
      </c>
      <c r="ES208" s="47"/>
      <c r="ET208" s="1"/>
    </row>
    <row r="209" spans="1:171" x14ac:dyDescent="0.35">
      <c r="A209" s="106">
        <v>2975.3387013221309</v>
      </c>
      <c r="B209" s="112">
        <f t="shared" si="284"/>
        <v>1.5750456690613641</v>
      </c>
      <c r="C209" s="112">
        <f t="shared" si="285"/>
        <v>1.5750456690613641</v>
      </c>
      <c r="D209" s="133">
        <f t="shared" si="286"/>
        <v>1.5750456690613641</v>
      </c>
      <c r="E209" s="110">
        <v>1</v>
      </c>
      <c r="F209" s="111">
        <f t="shared" si="287"/>
        <v>0</v>
      </c>
      <c r="G209">
        <v>187</v>
      </c>
      <c r="H209">
        <f t="shared" si="316"/>
        <v>0</v>
      </c>
      <c r="I209">
        <f t="shared" si="316"/>
        <v>0</v>
      </c>
      <c r="J209">
        <f t="shared" si="316"/>
        <v>0</v>
      </c>
      <c r="K209">
        <f t="shared" si="316"/>
        <v>0</v>
      </c>
      <c r="L209">
        <f t="shared" si="316"/>
        <v>0</v>
      </c>
      <c r="M209">
        <f t="shared" si="316"/>
        <v>0</v>
      </c>
      <c r="N209">
        <f t="shared" si="316"/>
        <v>0</v>
      </c>
      <c r="O209">
        <f t="shared" si="316"/>
        <v>0</v>
      </c>
      <c r="P209">
        <f t="shared" si="316"/>
        <v>0</v>
      </c>
      <c r="Q209">
        <f t="shared" si="316"/>
        <v>0</v>
      </c>
      <c r="R209">
        <f t="shared" si="317"/>
        <v>0</v>
      </c>
      <c r="S209">
        <f t="shared" si="317"/>
        <v>0</v>
      </c>
      <c r="T209">
        <f t="shared" si="317"/>
        <v>0</v>
      </c>
      <c r="U209">
        <f t="shared" si="317"/>
        <v>0</v>
      </c>
      <c r="V209">
        <f t="shared" si="317"/>
        <v>0</v>
      </c>
      <c r="W209">
        <f t="shared" si="317"/>
        <v>0</v>
      </c>
      <c r="X209">
        <f t="shared" si="317"/>
        <v>0</v>
      </c>
      <c r="Y209">
        <f t="shared" si="317"/>
        <v>0</v>
      </c>
      <c r="Z209">
        <f t="shared" si="317"/>
        <v>0</v>
      </c>
      <c r="AA209">
        <f t="shared" si="317"/>
        <v>0</v>
      </c>
      <c r="AB209">
        <f t="shared" si="318"/>
        <v>0</v>
      </c>
      <c r="AC209">
        <f t="shared" si="318"/>
        <v>0</v>
      </c>
      <c r="AD209">
        <f t="shared" si="318"/>
        <v>0</v>
      </c>
      <c r="AE209">
        <f t="shared" si="318"/>
        <v>0</v>
      </c>
      <c r="AF209">
        <f t="shared" si="318"/>
        <v>0</v>
      </c>
      <c r="AG209">
        <f t="shared" si="318"/>
        <v>0</v>
      </c>
      <c r="AH209">
        <f t="shared" si="318"/>
        <v>0</v>
      </c>
      <c r="AI209">
        <f t="shared" si="318"/>
        <v>0</v>
      </c>
      <c r="AJ209">
        <f t="shared" si="318"/>
        <v>0</v>
      </c>
      <c r="AK209">
        <f t="shared" si="318"/>
        <v>0</v>
      </c>
      <c r="AL209">
        <f t="shared" si="319"/>
        <v>0</v>
      </c>
      <c r="AM209">
        <f t="shared" si="319"/>
        <v>0</v>
      </c>
      <c r="AN209">
        <f t="shared" si="319"/>
        <v>0</v>
      </c>
      <c r="AO209">
        <f t="shared" si="319"/>
        <v>0</v>
      </c>
      <c r="AP209">
        <f t="shared" si="319"/>
        <v>0</v>
      </c>
      <c r="AQ209">
        <f t="shared" si="319"/>
        <v>0</v>
      </c>
      <c r="AR209">
        <f t="shared" si="319"/>
        <v>0</v>
      </c>
      <c r="AS209">
        <f t="shared" si="319"/>
        <v>0</v>
      </c>
      <c r="AT209">
        <f t="shared" si="319"/>
        <v>0</v>
      </c>
      <c r="AU209">
        <f t="shared" si="319"/>
        <v>1</v>
      </c>
      <c r="AV209">
        <f t="shared" si="320"/>
        <v>1</v>
      </c>
      <c r="AW209">
        <f t="shared" si="320"/>
        <v>1</v>
      </c>
      <c r="AX209">
        <f t="shared" si="320"/>
        <v>1</v>
      </c>
      <c r="AY209">
        <f t="shared" si="320"/>
        <v>1</v>
      </c>
      <c r="AZ209">
        <f t="shared" si="320"/>
        <v>1</v>
      </c>
      <c r="BA209">
        <f t="shared" si="320"/>
        <v>1</v>
      </c>
      <c r="BB209">
        <f t="shared" si="320"/>
        <v>1</v>
      </c>
      <c r="BC209">
        <f t="shared" si="320"/>
        <v>1</v>
      </c>
      <c r="BD209">
        <f t="shared" si="320"/>
        <v>1</v>
      </c>
      <c r="BE209">
        <f t="shared" si="320"/>
        <v>1</v>
      </c>
      <c r="BF209">
        <f t="shared" si="321"/>
        <v>1</v>
      </c>
      <c r="BG209">
        <f t="shared" si="321"/>
        <v>1</v>
      </c>
      <c r="BH209">
        <f t="shared" si="321"/>
        <v>1</v>
      </c>
      <c r="BI209">
        <f t="shared" si="321"/>
        <v>1</v>
      </c>
      <c r="BJ209">
        <f t="shared" si="321"/>
        <v>1</v>
      </c>
      <c r="BK209">
        <f t="shared" si="321"/>
        <v>1</v>
      </c>
      <c r="BL209">
        <f t="shared" si="321"/>
        <v>1</v>
      </c>
      <c r="BM209">
        <f t="shared" si="321"/>
        <v>1</v>
      </c>
      <c r="BN209">
        <f t="shared" si="321"/>
        <v>1</v>
      </c>
      <c r="BO209">
        <f t="shared" si="321"/>
        <v>1</v>
      </c>
      <c r="BP209">
        <f t="shared" si="322"/>
        <v>1</v>
      </c>
      <c r="BQ209">
        <f t="shared" si="322"/>
        <v>1</v>
      </c>
      <c r="BR209">
        <f t="shared" si="322"/>
        <v>1</v>
      </c>
      <c r="BS209">
        <f t="shared" si="322"/>
        <v>1</v>
      </c>
      <c r="BT209">
        <f t="shared" si="322"/>
        <v>1</v>
      </c>
      <c r="BU209">
        <f t="shared" si="322"/>
        <v>1</v>
      </c>
      <c r="BV209">
        <f t="shared" si="322"/>
        <v>1</v>
      </c>
      <c r="BW209">
        <f t="shared" si="322"/>
        <v>1</v>
      </c>
      <c r="BX209">
        <f t="shared" si="322"/>
        <v>1</v>
      </c>
      <c r="BY209">
        <f t="shared" si="322"/>
        <v>1</v>
      </c>
      <c r="BZ209">
        <f t="shared" si="323"/>
        <v>1</v>
      </c>
      <c r="CA209">
        <f t="shared" si="323"/>
        <v>1</v>
      </c>
      <c r="CB209">
        <f t="shared" si="323"/>
        <v>1</v>
      </c>
      <c r="CC209">
        <f t="shared" si="323"/>
        <v>1</v>
      </c>
      <c r="CD209">
        <f t="shared" si="323"/>
        <v>1</v>
      </c>
      <c r="CE209">
        <f t="shared" si="323"/>
        <v>1</v>
      </c>
      <c r="CF209">
        <f t="shared" si="323"/>
        <v>1</v>
      </c>
      <c r="CG209">
        <f t="shared" si="323"/>
        <v>1</v>
      </c>
      <c r="CH209">
        <f t="shared" si="323"/>
        <v>1</v>
      </c>
      <c r="CI209">
        <f t="shared" si="323"/>
        <v>1</v>
      </c>
      <c r="CJ209">
        <f t="shared" si="324"/>
        <v>1</v>
      </c>
      <c r="CK209">
        <f t="shared" si="324"/>
        <v>1</v>
      </c>
      <c r="CL209">
        <f t="shared" si="324"/>
        <v>1</v>
      </c>
      <c r="CM209">
        <f t="shared" si="324"/>
        <v>1</v>
      </c>
      <c r="CN209">
        <f t="shared" si="324"/>
        <v>1</v>
      </c>
      <c r="CO209">
        <f t="shared" si="324"/>
        <v>1</v>
      </c>
      <c r="CP209">
        <f t="shared" si="324"/>
        <v>1</v>
      </c>
      <c r="CQ209">
        <f t="shared" si="324"/>
        <v>1</v>
      </c>
      <c r="CR209">
        <f t="shared" si="324"/>
        <v>1</v>
      </c>
      <c r="CS209">
        <f t="shared" si="324"/>
        <v>1</v>
      </c>
      <c r="CT209">
        <f t="shared" si="325"/>
        <v>1</v>
      </c>
      <c r="CU209">
        <f t="shared" si="325"/>
        <v>1</v>
      </c>
      <c r="CV209">
        <f t="shared" si="325"/>
        <v>1</v>
      </c>
      <c r="CW209">
        <f t="shared" si="325"/>
        <v>1</v>
      </c>
      <c r="CX209">
        <f t="shared" si="325"/>
        <v>1</v>
      </c>
      <c r="CY209">
        <f t="shared" si="325"/>
        <v>1</v>
      </c>
      <c r="CZ209">
        <f t="shared" si="325"/>
        <v>1</v>
      </c>
      <c r="DA209">
        <f t="shared" si="325"/>
        <v>1</v>
      </c>
      <c r="DB209">
        <f t="shared" si="325"/>
        <v>1</v>
      </c>
      <c r="DC209">
        <f t="shared" si="325"/>
        <v>1</v>
      </c>
      <c r="DD209">
        <f t="shared" si="326"/>
        <v>1</v>
      </c>
      <c r="DE209">
        <f t="shared" si="326"/>
        <v>1</v>
      </c>
      <c r="DF209">
        <f t="shared" si="326"/>
        <v>1</v>
      </c>
      <c r="DG209">
        <f t="shared" si="326"/>
        <v>1</v>
      </c>
      <c r="DH209">
        <f t="shared" si="326"/>
        <v>1</v>
      </c>
      <c r="DI209">
        <f t="shared" si="326"/>
        <v>1</v>
      </c>
      <c r="DJ209">
        <f t="shared" si="326"/>
        <v>1</v>
      </c>
      <c r="DK209">
        <f t="shared" si="326"/>
        <v>1</v>
      </c>
      <c r="DL209">
        <f t="shared" si="326"/>
        <v>1</v>
      </c>
      <c r="DM209">
        <f t="shared" si="326"/>
        <v>1</v>
      </c>
      <c r="DN209">
        <f t="shared" si="327"/>
        <v>1</v>
      </c>
      <c r="DO209">
        <f t="shared" si="327"/>
        <v>1</v>
      </c>
      <c r="DP209">
        <f t="shared" si="327"/>
        <v>1</v>
      </c>
      <c r="DQ209">
        <f t="shared" si="327"/>
        <v>1</v>
      </c>
      <c r="DR209">
        <f t="shared" si="327"/>
        <v>1</v>
      </c>
      <c r="DS209">
        <f t="shared" si="327"/>
        <v>1</v>
      </c>
      <c r="DT209">
        <f t="shared" si="327"/>
        <v>1</v>
      </c>
      <c r="DU209">
        <f t="shared" si="327"/>
        <v>1</v>
      </c>
      <c r="DV209">
        <f t="shared" si="327"/>
        <v>1</v>
      </c>
      <c r="DW209">
        <f t="shared" si="327"/>
        <v>1</v>
      </c>
      <c r="DX209">
        <f t="shared" si="328"/>
        <v>1</v>
      </c>
      <c r="DY209">
        <f t="shared" si="328"/>
        <v>1</v>
      </c>
      <c r="DZ209">
        <f t="shared" si="328"/>
        <v>1</v>
      </c>
      <c r="EA209">
        <f t="shared" si="328"/>
        <v>1</v>
      </c>
      <c r="EB209">
        <f t="shared" si="328"/>
        <v>1</v>
      </c>
      <c r="EC209">
        <f t="shared" si="328"/>
        <v>1</v>
      </c>
      <c r="ED209">
        <f t="shared" si="328"/>
        <v>1</v>
      </c>
      <c r="EE209">
        <f t="shared" si="328"/>
        <v>1</v>
      </c>
      <c r="EF209">
        <f t="shared" si="328"/>
        <v>1</v>
      </c>
      <c r="EG209">
        <f t="shared" si="328"/>
        <v>1</v>
      </c>
      <c r="EH209">
        <f t="shared" si="329"/>
        <v>1</v>
      </c>
      <c r="EI209">
        <f t="shared" si="329"/>
        <v>1</v>
      </c>
      <c r="EJ209">
        <f t="shared" si="329"/>
        <v>1</v>
      </c>
      <c r="EK209">
        <f t="shared" si="329"/>
        <v>1</v>
      </c>
      <c r="EL209">
        <f t="shared" si="329"/>
        <v>1</v>
      </c>
      <c r="EM209">
        <f t="shared" si="329"/>
        <v>1</v>
      </c>
      <c r="EN209">
        <f t="shared" si="329"/>
        <v>1</v>
      </c>
      <c r="EO209">
        <f t="shared" si="329"/>
        <v>1</v>
      </c>
      <c r="EP209">
        <f t="shared" si="329"/>
        <v>1</v>
      </c>
      <c r="EQ209">
        <f t="shared" si="329"/>
        <v>1</v>
      </c>
      <c r="ER209">
        <f t="shared" si="329"/>
        <v>1</v>
      </c>
      <c r="ES209" s="47"/>
      <c r="ET209" s="1"/>
    </row>
    <row r="210" spans="1:171" x14ac:dyDescent="0.35">
      <c r="A210" s="107">
        <v>237.37106548782398</v>
      </c>
      <c r="B210" s="112">
        <f t="shared" si="284"/>
        <v>-0.75470558672986121</v>
      </c>
      <c r="C210" s="112">
        <f t="shared" si="285"/>
        <v>-0.75470558672986121</v>
      </c>
      <c r="D210" s="133">
        <f t="shared" si="286"/>
        <v>-0.75470558672986121</v>
      </c>
      <c r="E210" s="110">
        <v>0</v>
      </c>
      <c r="F210" s="111">
        <f t="shared" si="287"/>
        <v>1</v>
      </c>
      <c r="G210">
        <v>188</v>
      </c>
      <c r="H210">
        <f t="shared" si="316"/>
        <v>0</v>
      </c>
      <c r="I210">
        <f t="shared" si="316"/>
        <v>0</v>
      </c>
      <c r="J210">
        <f t="shared" si="316"/>
        <v>0</v>
      </c>
      <c r="K210">
        <f t="shared" si="316"/>
        <v>0</v>
      </c>
      <c r="L210">
        <f t="shared" si="316"/>
        <v>0</v>
      </c>
      <c r="M210">
        <f t="shared" si="316"/>
        <v>0</v>
      </c>
      <c r="N210">
        <f t="shared" si="316"/>
        <v>0</v>
      </c>
      <c r="O210">
        <f t="shared" si="316"/>
        <v>0</v>
      </c>
      <c r="P210">
        <f t="shared" si="316"/>
        <v>0</v>
      </c>
      <c r="Q210">
        <f t="shared" si="316"/>
        <v>0</v>
      </c>
      <c r="R210">
        <f t="shared" si="317"/>
        <v>0</v>
      </c>
      <c r="S210">
        <f t="shared" si="317"/>
        <v>0</v>
      </c>
      <c r="T210">
        <f t="shared" si="317"/>
        <v>0</v>
      </c>
      <c r="U210">
        <f t="shared" si="317"/>
        <v>0</v>
      </c>
      <c r="V210">
        <f t="shared" si="317"/>
        <v>0</v>
      </c>
      <c r="W210">
        <f t="shared" si="317"/>
        <v>0</v>
      </c>
      <c r="X210">
        <f t="shared" si="317"/>
        <v>0</v>
      </c>
      <c r="Y210">
        <f t="shared" si="317"/>
        <v>0</v>
      </c>
      <c r="Z210">
        <f t="shared" si="317"/>
        <v>0</v>
      </c>
      <c r="AA210">
        <f t="shared" si="317"/>
        <v>0</v>
      </c>
      <c r="AB210">
        <f t="shared" si="318"/>
        <v>0</v>
      </c>
      <c r="AC210">
        <f t="shared" si="318"/>
        <v>0</v>
      </c>
      <c r="AD210">
        <f t="shared" si="318"/>
        <v>0</v>
      </c>
      <c r="AE210">
        <f t="shared" si="318"/>
        <v>0</v>
      </c>
      <c r="AF210">
        <f t="shared" si="318"/>
        <v>0</v>
      </c>
      <c r="AG210">
        <f t="shared" si="318"/>
        <v>0</v>
      </c>
      <c r="AH210">
        <f t="shared" si="318"/>
        <v>0</v>
      </c>
      <c r="AI210">
        <f t="shared" si="318"/>
        <v>0</v>
      </c>
      <c r="AJ210">
        <f t="shared" si="318"/>
        <v>0</v>
      </c>
      <c r="AK210">
        <f t="shared" si="318"/>
        <v>0</v>
      </c>
      <c r="AL210">
        <f t="shared" si="319"/>
        <v>0</v>
      </c>
      <c r="AM210">
        <f t="shared" si="319"/>
        <v>0</v>
      </c>
      <c r="AN210">
        <f t="shared" si="319"/>
        <v>0</v>
      </c>
      <c r="AO210">
        <f t="shared" si="319"/>
        <v>0</v>
      </c>
      <c r="AP210">
        <f t="shared" si="319"/>
        <v>0</v>
      </c>
      <c r="AQ210">
        <f t="shared" si="319"/>
        <v>0</v>
      </c>
      <c r="AR210">
        <f t="shared" si="319"/>
        <v>0</v>
      </c>
      <c r="AS210">
        <f t="shared" si="319"/>
        <v>0</v>
      </c>
      <c r="AT210">
        <f t="shared" si="319"/>
        <v>0</v>
      </c>
      <c r="AU210">
        <f t="shared" si="319"/>
        <v>0</v>
      </c>
      <c r="AV210">
        <f t="shared" si="320"/>
        <v>0</v>
      </c>
      <c r="AW210">
        <f t="shared" si="320"/>
        <v>0</v>
      </c>
      <c r="AX210">
        <f t="shared" si="320"/>
        <v>0</v>
      </c>
      <c r="AY210">
        <f t="shared" si="320"/>
        <v>0</v>
      </c>
      <c r="AZ210">
        <f t="shared" si="320"/>
        <v>0</v>
      </c>
      <c r="BA210">
        <f t="shared" si="320"/>
        <v>0</v>
      </c>
      <c r="BB210">
        <f t="shared" si="320"/>
        <v>0</v>
      </c>
      <c r="BC210">
        <f t="shared" si="320"/>
        <v>0</v>
      </c>
      <c r="BD210">
        <f t="shared" si="320"/>
        <v>0</v>
      </c>
      <c r="BE210">
        <f t="shared" si="320"/>
        <v>0</v>
      </c>
      <c r="BF210">
        <f t="shared" si="321"/>
        <v>0</v>
      </c>
      <c r="BG210">
        <f t="shared" si="321"/>
        <v>0</v>
      </c>
      <c r="BH210">
        <f t="shared" si="321"/>
        <v>0</v>
      </c>
      <c r="BI210">
        <f t="shared" si="321"/>
        <v>0</v>
      </c>
      <c r="BJ210">
        <f t="shared" si="321"/>
        <v>0</v>
      </c>
      <c r="BK210">
        <f t="shared" si="321"/>
        <v>0</v>
      </c>
      <c r="BL210">
        <f t="shared" si="321"/>
        <v>0</v>
      </c>
      <c r="BM210">
        <f t="shared" si="321"/>
        <v>0</v>
      </c>
      <c r="BN210">
        <f t="shared" si="321"/>
        <v>0</v>
      </c>
      <c r="BO210">
        <f t="shared" si="321"/>
        <v>0</v>
      </c>
      <c r="BP210">
        <f t="shared" si="322"/>
        <v>0</v>
      </c>
      <c r="BQ210">
        <f t="shared" si="322"/>
        <v>0</v>
      </c>
      <c r="BR210">
        <f t="shared" si="322"/>
        <v>0</v>
      </c>
      <c r="BS210">
        <f t="shared" si="322"/>
        <v>0</v>
      </c>
      <c r="BT210">
        <f t="shared" si="322"/>
        <v>0</v>
      </c>
      <c r="BU210">
        <f t="shared" si="322"/>
        <v>0</v>
      </c>
      <c r="BV210">
        <f t="shared" si="322"/>
        <v>0</v>
      </c>
      <c r="BW210">
        <f t="shared" si="322"/>
        <v>0</v>
      </c>
      <c r="BX210">
        <f t="shared" si="322"/>
        <v>0</v>
      </c>
      <c r="BY210">
        <f t="shared" si="322"/>
        <v>0</v>
      </c>
      <c r="BZ210">
        <f t="shared" si="323"/>
        <v>0</v>
      </c>
      <c r="CA210">
        <f t="shared" si="323"/>
        <v>0</v>
      </c>
      <c r="CB210">
        <f t="shared" si="323"/>
        <v>0</v>
      </c>
      <c r="CC210">
        <f t="shared" si="323"/>
        <v>0</v>
      </c>
      <c r="CD210">
        <f t="shared" si="323"/>
        <v>0</v>
      </c>
      <c r="CE210">
        <f t="shared" si="323"/>
        <v>0</v>
      </c>
      <c r="CF210">
        <f t="shared" si="323"/>
        <v>0</v>
      </c>
      <c r="CG210">
        <f t="shared" si="323"/>
        <v>0</v>
      </c>
      <c r="CH210">
        <f t="shared" si="323"/>
        <v>0</v>
      </c>
      <c r="CI210">
        <f t="shared" si="323"/>
        <v>0</v>
      </c>
      <c r="CJ210">
        <f t="shared" si="324"/>
        <v>0</v>
      </c>
      <c r="CK210">
        <f t="shared" si="324"/>
        <v>0</v>
      </c>
      <c r="CL210">
        <f t="shared" si="324"/>
        <v>0</v>
      </c>
      <c r="CM210">
        <f t="shared" si="324"/>
        <v>0</v>
      </c>
      <c r="CN210">
        <f t="shared" si="324"/>
        <v>0</v>
      </c>
      <c r="CO210">
        <f t="shared" si="324"/>
        <v>0</v>
      </c>
      <c r="CP210">
        <f t="shared" si="324"/>
        <v>0</v>
      </c>
      <c r="CQ210">
        <f t="shared" si="324"/>
        <v>0</v>
      </c>
      <c r="CR210">
        <f t="shared" si="324"/>
        <v>0</v>
      </c>
      <c r="CS210">
        <f t="shared" si="324"/>
        <v>0</v>
      </c>
      <c r="CT210">
        <f t="shared" si="325"/>
        <v>0</v>
      </c>
      <c r="CU210">
        <f t="shared" si="325"/>
        <v>0</v>
      </c>
      <c r="CV210">
        <f t="shared" si="325"/>
        <v>0</v>
      </c>
      <c r="CW210">
        <f t="shared" si="325"/>
        <v>0</v>
      </c>
      <c r="CX210">
        <f t="shared" si="325"/>
        <v>0</v>
      </c>
      <c r="CY210">
        <f t="shared" si="325"/>
        <v>0</v>
      </c>
      <c r="CZ210">
        <f t="shared" si="325"/>
        <v>0</v>
      </c>
      <c r="DA210">
        <f t="shared" si="325"/>
        <v>0</v>
      </c>
      <c r="DB210">
        <f t="shared" si="325"/>
        <v>0</v>
      </c>
      <c r="DC210">
        <f t="shared" si="325"/>
        <v>0</v>
      </c>
      <c r="DD210">
        <f t="shared" si="326"/>
        <v>0</v>
      </c>
      <c r="DE210">
        <f t="shared" si="326"/>
        <v>0</v>
      </c>
      <c r="DF210">
        <f t="shared" si="326"/>
        <v>0</v>
      </c>
      <c r="DG210">
        <f t="shared" si="326"/>
        <v>0</v>
      </c>
      <c r="DH210">
        <f t="shared" si="326"/>
        <v>0</v>
      </c>
      <c r="DI210">
        <f t="shared" si="326"/>
        <v>0</v>
      </c>
      <c r="DJ210">
        <f t="shared" si="326"/>
        <v>0</v>
      </c>
      <c r="DK210">
        <f t="shared" si="326"/>
        <v>0</v>
      </c>
      <c r="DL210">
        <f t="shared" si="326"/>
        <v>0</v>
      </c>
      <c r="DM210">
        <f t="shared" si="326"/>
        <v>0</v>
      </c>
      <c r="DN210">
        <f t="shared" si="327"/>
        <v>0</v>
      </c>
      <c r="DO210">
        <f t="shared" si="327"/>
        <v>0</v>
      </c>
      <c r="DP210">
        <f t="shared" si="327"/>
        <v>0</v>
      </c>
      <c r="DQ210">
        <f t="shared" si="327"/>
        <v>0</v>
      </c>
      <c r="DR210">
        <f t="shared" si="327"/>
        <v>0</v>
      </c>
      <c r="DS210">
        <f t="shared" si="327"/>
        <v>0</v>
      </c>
      <c r="DT210">
        <f t="shared" si="327"/>
        <v>0</v>
      </c>
      <c r="DU210">
        <f t="shared" si="327"/>
        <v>0</v>
      </c>
      <c r="DV210">
        <f t="shared" si="327"/>
        <v>0</v>
      </c>
      <c r="DW210">
        <f t="shared" si="327"/>
        <v>0</v>
      </c>
      <c r="DX210">
        <f t="shared" si="328"/>
        <v>0</v>
      </c>
      <c r="DY210">
        <f t="shared" si="328"/>
        <v>0</v>
      </c>
      <c r="DZ210">
        <f t="shared" si="328"/>
        <v>0</v>
      </c>
      <c r="EA210">
        <f t="shared" si="328"/>
        <v>0</v>
      </c>
      <c r="EB210">
        <f t="shared" si="328"/>
        <v>0</v>
      </c>
      <c r="EC210">
        <f t="shared" si="328"/>
        <v>0</v>
      </c>
      <c r="ED210">
        <f t="shared" si="328"/>
        <v>0</v>
      </c>
      <c r="EE210">
        <f t="shared" si="328"/>
        <v>0</v>
      </c>
      <c r="EF210">
        <f t="shared" si="328"/>
        <v>0</v>
      </c>
      <c r="EG210">
        <f t="shared" si="328"/>
        <v>0</v>
      </c>
      <c r="EH210">
        <f t="shared" si="329"/>
        <v>0</v>
      </c>
      <c r="EI210">
        <f t="shared" si="329"/>
        <v>0</v>
      </c>
      <c r="EJ210">
        <f t="shared" si="329"/>
        <v>0</v>
      </c>
      <c r="EK210">
        <f t="shared" si="329"/>
        <v>0</v>
      </c>
      <c r="EL210">
        <f t="shared" si="329"/>
        <v>0</v>
      </c>
      <c r="EM210">
        <f t="shared" si="329"/>
        <v>0</v>
      </c>
      <c r="EN210">
        <f t="shared" si="329"/>
        <v>0</v>
      </c>
      <c r="EO210">
        <f t="shared" si="329"/>
        <v>0</v>
      </c>
      <c r="EP210">
        <f t="shared" si="329"/>
        <v>0</v>
      </c>
      <c r="EQ210">
        <f t="shared" si="329"/>
        <v>0</v>
      </c>
      <c r="ER210">
        <f t="shared" si="329"/>
        <v>0</v>
      </c>
      <c r="ES210" s="47"/>
      <c r="ET210" s="1"/>
    </row>
    <row r="211" spans="1:171" x14ac:dyDescent="0.35">
      <c r="A211" s="106">
        <v>1642.2621780882064</v>
      </c>
      <c r="B211" s="112">
        <f t="shared" si="284"/>
        <v>0.44072374961191685</v>
      </c>
      <c r="C211" s="112">
        <f t="shared" si="285"/>
        <v>0.44072374961191685</v>
      </c>
      <c r="D211" s="133">
        <f t="shared" si="286"/>
        <v>0.44072374961191685</v>
      </c>
      <c r="E211" s="110">
        <v>1</v>
      </c>
      <c r="F211" s="111">
        <f t="shared" si="287"/>
        <v>0</v>
      </c>
      <c r="G211">
        <v>189</v>
      </c>
      <c r="H211">
        <f t="shared" si="316"/>
        <v>0</v>
      </c>
      <c r="I211">
        <f t="shared" si="316"/>
        <v>0</v>
      </c>
      <c r="J211">
        <f t="shared" si="316"/>
        <v>0</v>
      </c>
      <c r="K211">
        <f t="shared" si="316"/>
        <v>0</v>
      </c>
      <c r="L211">
        <f t="shared" si="316"/>
        <v>0</v>
      </c>
      <c r="M211">
        <f t="shared" si="316"/>
        <v>0</v>
      </c>
      <c r="N211">
        <f t="shared" si="316"/>
        <v>0</v>
      </c>
      <c r="O211">
        <f t="shared" si="316"/>
        <v>0</v>
      </c>
      <c r="P211">
        <f t="shared" si="316"/>
        <v>0</v>
      </c>
      <c r="Q211">
        <f t="shared" si="316"/>
        <v>0</v>
      </c>
      <c r="R211">
        <f t="shared" si="317"/>
        <v>0</v>
      </c>
      <c r="S211">
        <f t="shared" si="317"/>
        <v>0</v>
      </c>
      <c r="T211">
        <f t="shared" si="317"/>
        <v>0</v>
      </c>
      <c r="U211">
        <f t="shared" si="317"/>
        <v>0</v>
      </c>
      <c r="V211">
        <f t="shared" si="317"/>
        <v>0</v>
      </c>
      <c r="W211">
        <f t="shared" si="317"/>
        <v>0</v>
      </c>
      <c r="X211">
        <f t="shared" si="317"/>
        <v>0</v>
      </c>
      <c r="Y211">
        <f t="shared" si="317"/>
        <v>0</v>
      </c>
      <c r="Z211">
        <f t="shared" si="317"/>
        <v>0</v>
      </c>
      <c r="AA211">
        <f t="shared" si="317"/>
        <v>0</v>
      </c>
      <c r="AB211">
        <f t="shared" si="318"/>
        <v>0</v>
      </c>
      <c r="AC211">
        <f t="shared" si="318"/>
        <v>0</v>
      </c>
      <c r="AD211">
        <f t="shared" si="318"/>
        <v>0</v>
      </c>
      <c r="AE211">
        <f t="shared" si="318"/>
        <v>0</v>
      </c>
      <c r="AF211">
        <f t="shared" si="318"/>
        <v>0</v>
      </c>
      <c r="AG211">
        <f t="shared" si="318"/>
        <v>0</v>
      </c>
      <c r="AH211">
        <f t="shared" si="318"/>
        <v>0</v>
      </c>
      <c r="AI211">
        <f t="shared" si="318"/>
        <v>0</v>
      </c>
      <c r="AJ211">
        <f t="shared" si="318"/>
        <v>0</v>
      </c>
      <c r="AK211">
        <f t="shared" si="318"/>
        <v>0</v>
      </c>
      <c r="AL211">
        <f t="shared" si="319"/>
        <v>0</v>
      </c>
      <c r="AM211">
        <f t="shared" si="319"/>
        <v>0</v>
      </c>
      <c r="AN211">
        <f t="shared" si="319"/>
        <v>0</v>
      </c>
      <c r="AO211">
        <f t="shared" si="319"/>
        <v>0</v>
      </c>
      <c r="AP211">
        <f t="shared" si="319"/>
        <v>0</v>
      </c>
      <c r="AQ211">
        <f t="shared" si="319"/>
        <v>0</v>
      </c>
      <c r="AR211">
        <f t="shared" si="319"/>
        <v>0</v>
      </c>
      <c r="AS211">
        <f t="shared" si="319"/>
        <v>0</v>
      </c>
      <c r="AT211">
        <f t="shared" si="319"/>
        <v>0</v>
      </c>
      <c r="AU211">
        <f t="shared" si="319"/>
        <v>0</v>
      </c>
      <c r="AV211">
        <f t="shared" si="320"/>
        <v>0</v>
      </c>
      <c r="AW211">
        <f t="shared" si="320"/>
        <v>0</v>
      </c>
      <c r="AX211">
        <f t="shared" si="320"/>
        <v>0</v>
      </c>
      <c r="AY211">
        <f t="shared" si="320"/>
        <v>0</v>
      </c>
      <c r="AZ211">
        <f t="shared" si="320"/>
        <v>0</v>
      </c>
      <c r="BA211">
        <f t="shared" si="320"/>
        <v>0</v>
      </c>
      <c r="BB211">
        <f t="shared" si="320"/>
        <v>0</v>
      </c>
      <c r="BC211">
        <f t="shared" si="320"/>
        <v>0</v>
      </c>
      <c r="BD211">
        <f t="shared" si="320"/>
        <v>0</v>
      </c>
      <c r="BE211">
        <f t="shared" si="320"/>
        <v>0</v>
      </c>
      <c r="BF211">
        <f t="shared" si="321"/>
        <v>0</v>
      </c>
      <c r="BG211">
        <f t="shared" si="321"/>
        <v>0</v>
      </c>
      <c r="BH211">
        <f t="shared" si="321"/>
        <v>0</v>
      </c>
      <c r="BI211">
        <f t="shared" si="321"/>
        <v>0</v>
      </c>
      <c r="BJ211">
        <f t="shared" si="321"/>
        <v>0</v>
      </c>
      <c r="BK211">
        <f t="shared" si="321"/>
        <v>0</v>
      </c>
      <c r="BL211">
        <f t="shared" si="321"/>
        <v>0</v>
      </c>
      <c r="BM211">
        <f t="shared" si="321"/>
        <v>0</v>
      </c>
      <c r="BN211">
        <f t="shared" si="321"/>
        <v>0</v>
      </c>
      <c r="BO211">
        <f t="shared" si="321"/>
        <v>0</v>
      </c>
      <c r="BP211">
        <f t="shared" si="322"/>
        <v>0</v>
      </c>
      <c r="BQ211">
        <f t="shared" si="322"/>
        <v>0</v>
      </c>
      <c r="BR211">
        <f t="shared" si="322"/>
        <v>1</v>
      </c>
      <c r="BS211">
        <f t="shared" si="322"/>
        <v>1</v>
      </c>
      <c r="BT211">
        <f t="shared" si="322"/>
        <v>1</v>
      </c>
      <c r="BU211">
        <f t="shared" si="322"/>
        <v>1</v>
      </c>
      <c r="BV211">
        <f t="shared" si="322"/>
        <v>1</v>
      </c>
      <c r="BW211">
        <f t="shared" si="322"/>
        <v>1</v>
      </c>
      <c r="BX211">
        <f t="shared" si="322"/>
        <v>1</v>
      </c>
      <c r="BY211">
        <f t="shared" si="322"/>
        <v>1</v>
      </c>
      <c r="BZ211">
        <f t="shared" si="323"/>
        <v>1</v>
      </c>
      <c r="CA211">
        <f t="shared" si="323"/>
        <v>1</v>
      </c>
      <c r="CB211">
        <f t="shared" si="323"/>
        <v>1</v>
      </c>
      <c r="CC211">
        <f t="shared" si="323"/>
        <v>1</v>
      </c>
      <c r="CD211">
        <f t="shared" si="323"/>
        <v>1</v>
      </c>
      <c r="CE211">
        <f t="shared" si="323"/>
        <v>1</v>
      </c>
      <c r="CF211">
        <f t="shared" si="323"/>
        <v>1</v>
      </c>
      <c r="CG211">
        <f t="shared" si="323"/>
        <v>1</v>
      </c>
      <c r="CH211">
        <f t="shared" si="323"/>
        <v>1</v>
      </c>
      <c r="CI211">
        <f t="shared" si="323"/>
        <v>1</v>
      </c>
      <c r="CJ211">
        <f t="shared" si="324"/>
        <v>1</v>
      </c>
      <c r="CK211">
        <f t="shared" si="324"/>
        <v>1</v>
      </c>
      <c r="CL211">
        <f t="shared" si="324"/>
        <v>1</v>
      </c>
      <c r="CM211">
        <f t="shared" si="324"/>
        <v>1</v>
      </c>
      <c r="CN211">
        <f t="shared" si="324"/>
        <v>1</v>
      </c>
      <c r="CO211">
        <f t="shared" si="324"/>
        <v>1</v>
      </c>
      <c r="CP211">
        <f t="shared" si="324"/>
        <v>1</v>
      </c>
      <c r="CQ211">
        <f t="shared" si="324"/>
        <v>1</v>
      </c>
      <c r="CR211">
        <f t="shared" si="324"/>
        <v>1</v>
      </c>
      <c r="CS211">
        <f t="shared" si="324"/>
        <v>1</v>
      </c>
      <c r="CT211">
        <f t="shared" si="325"/>
        <v>1</v>
      </c>
      <c r="CU211">
        <f t="shared" si="325"/>
        <v>1</v>
      </c>
      <c r="CV211">
        <f t="shared" si="325"/>
        <v>1</v>
      </c>
      <c r="CW211">
        <f t="shared" si="325"/>
        <v>1</v>
      </c>
      <c r="CX211">
        <f t="shared" si="325"/>
        <v>1</v>
      </c>
      <c r="CY211">
        <f t="shared" si="325"/>
        <v>1</v>
      </c>
      <c r="CZ211">
        <f t="shared" si="325"/>
        <v>1</v>
      </c>
      <c r="DA211">
        <f t="shared" si="325"/>
        <v>1</v>
      </c>
      <c r="DB211">
        <f t="shared" si="325"/>
        <v>1</v>
      </c>
      <c r="DC211">
        <f t="shared" si="325"/>
        <v>1</v>
      </c>
      <c r="DD211">
        <f t="shared" si="326"/>
        <v>1</v>
      </c>
      <c r="DE211">
        <f t="shared" si="326"/>
        <v>1</v>
      </c>
      <c r="DF211">
        <f t="shared" si="326"/>
        <v>1</v>
      </c>
      <c r="DG211">
        <f t="shared" si="326"/>
        <v>1</v>
      </c>
      <c r="DH211">
        <f t="shared" si="326"/>
        <v>1</v>
      </c>
      <c r="DI211">
        <f t="shared" si="326"/>
        <v>1</v>
      </c>
      <c r="DJ211">
        <f t="shared" si="326"/>
        <v>1</v>
      </c>
      <c r="DK211">
        <f t="shared" si="326"/>
        <v>1</v>
      </c>
      <c r="DL211">
        <f t="shared" si="326"/>
        <v>1</v>
      </c>
      <c r="DM211">
        <f t="shared" si="326"/>
        <v>1</v>
      </c>
      <c r="DN211">
        <f t="shared" si="327"/>
        <v>1</v>
      </c>
      <c r="DO211">
        <f t="shared" si="327"/>
        <v>1</v>
      </c>
      <c r="DP211">
        <f t="shared" si="327"/>
        <v>1</v>
      </c>
      <c r="DQ211">
        <f t="shared" si="327"/>
        <v>1</v>
      </c>
      <c r="DR211">
        <f t="shared" si="327"/>
        <v>1</v>
      </c>
      <c r="DS211">
        <f t="shared" si="327"/>
        <v>1</v>
      </c>
      <c r="DT211">
        <f t="shared" si="327"/>
        <v>1</v>
      </c>
      <c r="DU211">
        <f t="shared" si="327"/>
        <v>1</v>
      </c>
      <c r="DV211">
        <f t="shared" si="327"/>
        <v>1</v>
      </c>
      <c r="DW211">
        <f t="shared" si="327"/>
        <v>1</v>
      </c>
      <c r="DX211">
        <f t="shared" si="328"/>
        <v>1</v>
      </c>
      <c r="DY211">
        <f t="shared" si="328"/>
        <v>1</v>
      </c>
      <c r="DZ211">
        <f t="shared" si="328"/>
        <v>1</v>
      </c>
      <c r="EA211">
        <f t="shared" si="328"/>
        <v>1</v>
      </c>
      <c r="EB211">
        <f t="shared" si="328"/>
        <v>1</v>
      </c>
      <c r="EC211">
        <f t="shared" si="328"/>
        <v>1</v>
      </c>
      <c r="ED211">
        <f t="shared" si="328"/>
        <v>1</v>
      </c>
      <c r="EE211">
        <f t="shared" si="328"/>
        <v>1</v>
      </c>
      <c r="EF211">
        <f t="shared" si="328"/>
        <v>1</v>
      </c>
      <c r="EG211">
        <f t="shared" si="328"/>
        <v>1</v>
      </c>
      <c r="EH211">
        <f t="shared" si="329"/>
        <v>1</v>
      </c>
      <c r="EI211">
        <f t="shared" si="329"/>
        <v>1</v>
      </c>
      <c r="EJ211">
        <f t="shared" si="329"/>
        <v>1</v>
      </c>
      <c r="EK211">
        <f t="shared" si="329"/>
        <v>1</v>
      </c>
      <c r="EL211">
        <f t="shared" si="329"/>
        <v>1</v>
      </c>
      <c r="EM211">
        <f t="shared" si="329"/>
        <v>1</v>
      </c>
      <c r="EN211">
        <f t="shared" si="329"/>
        <v>1</v>
      </c>
      <c r="EO211">
        <f t="shared" si="329"/>
        <v>1</v>
      </c>
      <c r="EP211">
        <f t="shared" si="329"/>
        <v>1</v>
      </c>
      <c r="EQ211">
        <f t="shared" si="329"/>
        <v>1</v>
      </c>
      <c r="ER211">
        <f t="shared" si="329"/>
        <v>1</v>
      </c>
      <c r="ES211" s="47"/>
      <c r="ET211" s="1"/>
    </row>
    <row r="212" spans="1:171" x14ac:dyDescent="0.35">
      <c r="A212" s="107">
        <v>886.35994991924485</v>
      </c>
      <c r="B212" s="112">
        <f t="shared" si="284"/>
        <v>-0.20247748559749651</v>
      </c>
      <c r="C212" s="112">
        <f t="shared" si="285"/>
        <v>-0.20247748559749651</v>
      </c>
      <c r="D212" s="133">
        <f t="shared" si="286"/>
        <v>-0.20247748559749651</v>
      </c>
      <c r="E212" s="110">
        <v>0</v>
      </c>
      <c r="F212" s="111">
        <f t="shared" si="287"/>
        <v>1</v>
      </c>
      <c r="G212">
        <v>190</v>
      </c>
      <c r="H212">
        <f t="shared" si="316"/>
        <v>0</v>
      </c>
      <c r="I212">
        <f t="shared" si="316"/>
        <v>0</v>
      </c>
      <c r="J212">
        <f t="shared" si="316"/>
        <v>0</v>
      </c>
      <c r="K212">
        <f t="shared" si="316"/>
        <v>0</v>
      </c>
      <c r="L212">
        <f t="shared" si="316"/>
        <v>0</v>
      </c>
      <c r="M212">
        <f t="shared" si="316"/>
        <v>0</v>
      </c>
      <c r="N212">
        <f t="shared" si="316"/>
        <v>0</v>
      </c>
      <c r="O212">
        <f t="shared" si="316"/>
        <v>0</v>
      </c>
      <c r="P212">
        <f t="shared" si="316"/>
        <v>0</v>
      </c>
      <c r="Q212">
        <f t="shared" si="316"/>
        <v>0</v>
      </c>
      <c r="R212">
        <f t="shared" si="317"/>
        <v>0</v>
      </c>
      <c r="S212">
        <f t="shared" si="317"/>
        <v>0</v>
      </c>
      <c r="T212">
        <f t="shared" si="317"/>
        <v>0</v>
      </c>
      <c r="U212">
        <f t="shared" si="317"/>
        <v>0</v>
      </c>
      <c r="V212">
        <f t="shared" si="317"/>
        <v>0</v>
      </c>
      <c r="W212">
        <f t="shared" si="317"/>
        <v>0</v>
      </c>
      <c r="X212">
        <f t="shared" si="317"/>
        <v>0</v>
      </c>
      <c r="Y212">
        <f t="shared" si="317"/>
        <v>0</v>
      </c>
      <c r="Z212">
        <f t="shared" si="317"/>
        <v>0</v>
      </c>
      <c r="AA212">
        <f t="shared" si="317"/>
        <v>0</v>
      </c>
      <c r="AB212">
        <f t="shared" si="318"/>
        <v>0</v>
      </c>
      <c r="AC212">
        <f t="shared" si="318"/>
        <v>0</v>
      </c>
      <c r="AD212">
        <f t="shared" si="318"/>
        <v>0</v>
      </c>
      <c r="AE212">
        <f t="shared" si="318"/>
        <v>0</v>
      </c>
      <c r="AF212">
        <f t="shared" si="318"/>
        <v>0</v>
      </c>
      <c r="AG212">
        <f t="shared" si="318"/>
        <v>0</v>
      </c>
      <c r="AH212">
        <f t="shared" si="318"/>
        <v>0</v>
      </c>
      <c r="AI212">
        <f t="shared" si="318"/>
        <v>0</v>
      </c>
      <c r="AJ212">
        <f t="shared" si="318"/>
        <v>0</v>
      </c>
      <c r="AK212">
        <f t="shared" si="318"/>
        <v>0</v>
      </c>
      <c r="AL212">
        <f t="shared" si="319"/>
        <v>0</v>
      </c>
      <c r="AM212">
        <f t="shared" si="319"/>
        <v>0</v>
      </c>
      <c r="AN212">
        <f t="shared" si="319"/>
        <v>0</v>
      </c>
      <c r="AO212">
        <f t="shared" si="319"/>
        <v>0</v>
      </c>
      <c r="AP212">
        <f t="shared" si="319"/>
        <v>0</v>
      </c>
      <c r="AQ212">
        <f t="shared" si="319"/>
        <v>0</v>
      </c>
      <c r="AR212">
        <f t="shared" si="319"/>
        <v>0</v>
      </c>
      <c r="AS212">
        <f t="shared" si="319"/>
        <v>0</v>
      </c>
      <c r="AT212">
        <f t="shared" si="319"/>
        <v>0</v>
      </c>
      <c r="AU212">
        <f t="shared" si="319"/>
        <v>0</v>
      </c>
      <c r="AV212">
        <f t="shared" si="320"/>
        <v>0</v>
      </c>
      <c r="AW212">
        <f t="shared" si="320"/>
        <v>0</v>
      </c>
      <c r="AX212">
        <f t="shared" si="320"/>
        <v>0</v>
      </c>
      <c r="AY212">
        <f t="shared" si="320"/>
        <v>0</v>
      </c>
      <c r="AZ212">
        <f t="shared" si="320"/>
        <v>0</v>
      </c>
      <c r="BA212">
        <f t="shared" si="320"/>
        <v>0</v>
      </c>
      <c r="BB212">
        <f t="shared" si="320"/>
        <v>0</v>
      </c>
      <c r="BC212">
        <f t="shared" si="320"/>
        <v>0</v>
      </c>
      <c r="BD212">
        <f t="shared" si="320"/>
        <v>0</v>
      </c>
      <c r="BE212">
        <f t="shared" si="320"/>
        <v>0</v>
      </c>
      <c r="BF212">
        <f t="shared" si="321"/>
        <v>0</v>
      </c>
      <c r="BG212">
        <f t="shared" si="321"/>
        <v>0</v>
      </c>
      <c r="BH212">
        <f t="shared" si="321"/>
        <v>0</v>
      </c>
      <c r="BI212">
        <f t="shared" si="321"/>
        <v>0</v>
      </c>
      <c r="BJ212">
        <f t="shared" si="321"/>
        <v>0</v>
      </c>
      <c r="BK212">
        <f t="shared" si="321"/>
        <v>0</v>
      </c>
      <c r="BL212">
        <f t="shared" si="321"/>
        <v>0</v>
      </c>
      <c r="BM212">
        <f t="shared" si="321"/>
        <v>0</v>
      </c>
      <c r="BN212">
        <f t="shared" si="321"/>
        <v>0</v>
      </c>
      <c r="BO212">
        <f t="shared" si="321"/>
        <v>0</v>
      </c>
      <c r="BP212">
        <f t="shared" si="322"/>
        <v>0</v>
      </c>
      <c r="BQ212">
        <f t="shared" si="322"/>
        <v>0</v>
      </c>
      <c r="BR212">
        <f t="shared" si="322"/>
        <v>0</v>
      </c>
      <c r="BS212">
        <f t="shared" si="322"/>
        <v>0</v>
      </c>
      <c r="BT212">
        <f t="shared" si="322"/>
        <v>0</v>
      </c>
      <c r="BU212">
        <f t="shared" si="322"/>
        <v>0</v>
      </c>
      <c r="BV212">
        <f t="shared" si="322"/>
        <v>0</v>
      </c>
      <c r="BW212">
        <f t="shared" si="322"/>
        <v>0</v>
      </c>
      <c r="BX212">
        <f t="shared" si="322"/>
        <v>0</v>
      </c>
      <c r="BY212">
        <f t="shared" si="322"/>
        <v>0</v>
      </c>
      <c r="BZ212">
        <f t="shared" si="323"/>
        <v>0</v>
      </c>
      <c r="CA212">
        <f t="shared" si="323"/>
        <v>0</v>
      </c>
      <c r="CB212">
        <f t="shared" si="323"/>
        <v>0</v>
      </c>
      <c r="CC212">
        <f t="shared" si="323"/>
        <v>0</v>
      </c>
      <c r="CD212">
        <f t="shared" si="323"/>
        <v>0</v>
      </c>
      <c r="CE212">
        <f t="shared" si="323"/>
        <v>0</v>
      </c>
      <c r="CF212">
        <f t="shared" si="323"/>
        <v>0</v>
      </c>
      <c r="CG212">
        <f t="shared" si="323"/>
        <v>0</v>
      </c>
      <c r="CH212">
        <f t="shared" si="323"/>
        <v>0</v>
      </c>
      <c r="CI212">
        <f t="shared" si="323"/>
        <v>0</v>
      </c>
      <c r="CJ212">
        <f t="shared" si="324"/>
        <v>0</v>
      </c>
      <c r="CK212">
        <f t="shared" si="324"/>
        <v>0</v>
      </c>
      <c r="CL212">
        <f t="shared" si="324"/>
        <v>0</v>
      </c>
      <c r="CM212">
        <f t="shared" si="324"/>
        <v>0</v>
      </c>
      <c r="CN212">
        <f t="shared" si="324"/>
        <v>0</v>
      </c>
      <c r="CO212">
        <f t="shared" si="324"/>
        <v>0</v>
      </c>
      <c r="CP212">
        <f t="shared" si="324"/>
        <v>0</v>
      </c>
      <c r="CQ212">
        <f t="shared" si="324"/>
        <v>0</v>
      </c>
      <c r="CR212">
        <f t="shared" si="324"/>
        <v>0</v>
      </c>
      <c r="CS212">
        <f t="shared" si="324"/>
        <v>0</v>
      </c>
      <c r="CT212">
        <f t="shared" si="325"/>
        <v>0</v>
      </c>
      <c r="CU212">
        <f t="shared" si="325"/>
        <v>0</v>
      </c>
      <c r="CV212">
        <f t="shared" si="325"/>
        <v>0</v>
      </c>
      <c r="CW212">
        <f t="shared" si="325"/>
        <v>0</v>
      </c>
      <c r="CX212">
        <f t="shared" si="325"/>
        <v>0</v>
      </c>
      <c r="CY212">
        <f t="shared" si="325"/>
        <v>0</v>
      </c>
      <c r="CZ212">
        <f t="shared" si="325"/>
        <v>0</v>
      </c>
      <c r="DA212">
        <f t="shared" si="325"/>
        <v>0</v>
      </c>
      <c r="DB212">
        <f t="shared" si="325"/>
        <v>0</v>
      </c>
      <c r="DC212">
        <f t="shared" si="325"/>
        <v>0</v>
      </c>
      <c r="DD212">
        <f t="shared" si="326"/>
        <v>0</v>
      </c>
      <c r="DE212">
        <f t="shared" si="326"/>
        <v>0</v>
      </c>
      <c r="DF212">
        <f t="shared" si="326"/>
        <v>0</v>
      </c>
      <c r="DG212">
        <f t="shared" si="326"/>
        <v>0</v>
      </c>
      <c r="DH212">
        <f t="shared" si="326"/>
        <v>0</v>
      </c>
      <c r="DI212">
        <f t="shared" si="326"/>
        <v>0</v>
      </c>
      <c r="DJ212">
        <f t="shared" si="326"/>
        <v>0</v>
      </c>
      <c r="DK212">
        <f t="shared" si="326"/>
        <v>0</v>
      </c>
      <c r="DL212">
        <f t="shared" si="326"/>
        <v>0</v>
      </c>
      <c r="DM212">
        <f t="shared" si="326"/>
        <v>0</v>
      </c>
      <c r="DN212">
        <f t="shared" si="327"/>
        <v>0</v>
      </c>
      <c r="DO212">
        <f t="shared" si="327"/>
        <v>0</v>
      </c>
      <c r="DP212">
        <f t="shared" si="327"/>
        <v>0</v>
      </c>
      <c r="DQ212">
        <f t="shared" si="327"/>
        <v>0</v>
      </c>
      <c r="DR212">
        <f t="shared" si="327"/>
        <v>0</v>
      </c>
      <c r="DS212">
        <f t="shared" si="327"/>
        <v>0</v>
      </c>
      <c r="DT212">
        <f t="shared" si="327"/>
        <v>0</v>
      </c>
      <c r="DU212">
        <f t="shared" si="327"/>
        <v>0</v>
      </c>
      <c r="DV212">
        <f t="shared" si="327"/>
        <v>0</v>
      </c>
      <c r="DW212">
        <f t="shared" si="327"/>
        <v>0</v>
      </c>
      <c r="DX212">
        <f t="shared" si="328"/>
        <v>0</v>
      </c>
      <c r="DY212">
        <f t="shared" si="328"/>
        <v>0</v>
      </c>
      <c r="DZ212">
        <f t="shared" si="328"/>
        <v>0</v>
      </c>
      <c r="EA212">
        <f t="shared" si="328"/>
        <v>0</v>
      </c>
      <c r="EB212">
        <f t="shared" si="328"/>
        <v>0</v>
      </c>
      <c r="EC212">
        <f t="shared" si="328"/>
        <v>0</v>
      </c>
      <c r="ED212">
        <f t="shared" si="328"/>
        <v>0</v>
      </c>
      <c r="EE212">
        <f t="shared" si="328"/>
        <v>0</v>
      </c>
      <c r="EF212">
        <f t="shared" si="328"/>
        <v>0</v>
      </c>
      <c r="EG212">
        <f t="shared" si="328"/>
        <v>0</v>
      </c>
      <c r="EH212">
        <f t="shared" si="329"/>
        <v>0</v>
      </c>
      <c r="EI212">
        <f t="shared" si="329"/>
        <v>0</v>
      </c>
      <c r="EJ212">
        <f t="shared" si="329"/>
        <v>0</v>
      </c>
      <c r="EK212">
        <f t="shared" si="329"/>
        <v>0</v>
      </c>
      <c r="EL212">
        <f t="shared" si="329"/>
        <v>0</v>
      </c>
      <c r="EM212">
        <f t="shared" si="329"/>
        <v>0</v>
      </c>
      <c r="EN212">
        <f t="shared" si="329"/>
        <v>0</v>
      </c>
      <c r="EO212">
        <f t="shared" si="329"/>
        <v>0</v>
      </c>
      <c r="EP212">
        <f t="shared" si="329"/>
        <v>0</v>
      </c>
      <c r="EQ212">
        <f t="shared" si="329"/>
        <v>0</v>
      </c>
      <c r="ER212">
        <f t="shared" si="329"/>
        <v>0</v>
      </c>
      <c r="ES212" s="47"/>
      <c r="ET212" s="1"/>
    </row>
    <row r="213" spans="1:171" x14ac:dyDescent="0.35">
      <c r="A213" s="106">
        <v>-236.62145822564045</v>
      </c>
      <c r="B213" s="112">
        <f t="shared" si="284"/>
        <v>-1.1580283517268992</v>
      </c>
      <c r="C213" s="112">
        <f t="shared" si="285"/>
        <v>-1.1580283517268992</v>
      </c>
      <c r="D213" s="133">
        <f t="shared" si="286"/>
        <v>-1.1580283517268992</v>
      </c>
      <c r="E213" s="110">
        <v>0</v>
      </c>
      <c r="F213" s="111">
        <f t="shared" si="287"/>
        <v>1</v>
      </c>
      <c r="G213">
        <v>191</v>
      </c>
      <c r="H213">
        <f t="shared" ref="H213:Q222" si="330">IF($D213&gt;H$10, $E213,0)</f>
        <v>0</v>
      </c>
      <c r="I213">
        <f t="shared" si="330"/>
        <v>0</v>
      </c>
      <c r="J213">
        <f t="shared" si="330"/>
        <v>0</v>
      </c>
      <c r="K213">
        <f t="shared" si="330"/>
        <v>0</v>
      </c>
      <c r="L213">
        <f t="shared" si="330"/>
        <v>0</v>
      </c>
      <c r="M213">
        <f t="shared" si="330"/>
        <v>0</v>
      </c>
      <c r="N213">
        <f t="shared" si="330"/>
        <v>0</v>
      </c>
      <c r="O213">
        <f t="shared" si="330"/>
        <v>0</v>
      </c>
      <c r="P213">
        <f t="shared" si="330"/>
        <v>0</v>
      </c>
      <c r="Q213">
        <f t="shared" si="330"/>
        <v>0</v>
      </c>
      <c r="R213">
        <f t="shared" ref="R213:AA222" si="331">IF($D213&gt;R$10, $E213,0)</f>
        <v>0</v>
      </c>
      <c r="S213">
        <f t="shared" si="331"/>
        <v>0</v>
      </c>
      <c r="T213">
        <f t="shared" si="331"/>
        <v>0</v>
      </c>
      <c r="U213">
        <f t="shared" si="331"/>
        <v>0</v>
      </c>
      <c r="V213">
        <f t="shared" si="331"/>
        <v>0</v>
      </c>
      <c r="W213">
        <f t="shared" si="331"/>
        <v>0</v>
      </c>
      <c r="X213">
        <f t="shared" si="331"/>
        <v>0</v>
      </c>
      <c r="Y213">
        <f t="shared" si="331"/>
        <v>0</v>
      </c>
      <c r="Z213">
        <f t="shared" si="331"/>
        <v>0</v>
      </c>
      <c r="AA213">
        <f t="shared" si="331"/>
        <v>0</v>
      </c>
      <c r="AB213">
        <f t="shared" ref="AB213:AK222" si="332">IF($D213&gt;AB$10, $E213,0)</f>
        <v>0</v>
      </c>
      <c r="AC213">
        <f t="shared" si="332"/>
        <v>0</v>
      </c>
      <c r="AD213">
        <f t="shared" si="332"/>
        <v>0</v>
      </c>
      <c r="AE213">
        <f t="shared" si="332"/>
        <v>0</v>
      </c>
      <c r="AF213">
        <f t="shared" si="332"/>
        <v>0</v>
      </c>
      <c r="AG213">
        <f t="shared" si="332"/>
        <v>0</v>
      </c>
      <c r="AH213">
        <f t="shared" si="332"/>
        <v>0</v>
      </c>
      <c r="AI213">
        <f t="shared" si="332"/>
        <v>0</v>
      </c>
      <c r="AJ213">
        <f t="shared" si="332"/>
        <v>0</v>
      </c>
      <c r="AK213">
        <f t="shared" si="332"/>
        <v>0</v>
      </c>
      <c r="AL213">
        <f t="shared" ref="AL213:AU222" si="333">IF($D213&gt;AL$10, $E213,0)</f>
        <v>0</v>
      </c>
      <c r="AM213">
        <f t="shared" si="333"/>
        <v>0</v>
      </c>
      <c r="AN213">
        <f t="shared" si="333"/>
        <v>0</v>
      </c>
      <c r="AO213">
        <f t="shared" si="333"/>
        <v>0</v>
      </c>
      <c r="AP213">
        <f t="shared" si="333"/>
        <v>0</v>
      </c>
      <c r="AQ213">
        <f t="shared" si="333"/>
        <v>0</v>
      </c>
      <c r="AR213">
        <f t="shared" si="333"/>
        <v>0</v>
      </c>
      <c r="AS213">
        <f t="shared" si="333"/>
        <v>0</v>
      </c>
      <c r="AT213">
        <f t="shared" si="333"/>
        <v>0</v>
      </c>
      <c r="AU213">
        <f t="shared" si="333"/>
        <v>0</v>
      </c>
      <c r="AV213">
        <f t="shared" ref="AV213:BE222" si="334">IF($D213&gt;AV$10, $E213,0)</f>
        <v>0</v>
      </c>
      <c r="AW213">
        <f t="shared" si="334"/>
        <v>0</v>
      </c>
      <c r="AX213">
        <f t="shared" si="334"/>
        <v>0</v>
      </c>
      <c r="AY213">
        <f t="shared" si="334"/>
        <v>0</v>
      </c>
      <c r="AZ213">
        <f t="shared" si="334"/>
        <v>0</v>
      </c>
      <c r="BA213">
        <f t="shared" si="334"/>
        <v>0</v>
      </c>
      <c r="BB213">
        <f t="shared" si="334"/>
        <v>0</v>
      </c>
      <c r="BC213">
        <f t="shared" si="334"/>
        <v>0</v>
      </c>
      <c r="BD213">
        <f t="shared" si="334"/>
        <v>0</v>
      </c>
      <c r="BE213">
        <f t="shared" si="334"/>
        <v>0</v>
      </c>
      <c r="BF213">
        <f t="shared" ref="BF213:BO222" si="335">IF($D213&gt;BF$10, $E213,0)</f>
        <v>0</v>
      </c>
      <c r="BG213">
        <f t="shared" si="335"/>
        <v>0</v>
      </c>
      <c r="BH213">
        <f t="shared" si="335"/>
        <v>0</v>
      </c>
      <c r="BI213">
        <f t="shared" si="335"/>
        <v>0</v>
      </c>
      <c r="BJ213">
        <f t="shared" si="335"/>
        <v>0</v>
      </c>
      <c r="BK213">
        <f t="shared" si="335"/>
        <v>0</v>
      </c>
      <c r="BL213">
        <f t="shared" si="335"/>
        <v>0</v>
      </c>
      <c r="BM213">
        <f t="shared" si="335"/>
        <v>0</v>
      </c>
      <c r="BN213">
        <f t="shared" si="335"/>
        <v>0</v>
      </c>
      <c r="BO213">
        <f t="shared" si="335"/>
        <v>0</v>
      </c>
      <c r="BP213">
        <f t="shared" ref="BP213:BY222" si="336">IF($D213&gt;BP$10, $E213,0)</f>
        <v>0</v>
      </c>
      <c r="BQ213">
        <f t="shared" si="336"/>
        <v>0</v>
      </c>
      <c r="BR213">
        <f t="shared" si="336"/>
        <v>0</v>
      </c>
      <c r="BS213">
        <f t="shared" si="336"/>
        <v>0</v>
      </c>
      <c r="BT213">
        <f t="shared" si="336"/>
        <v>0</v>
      </c>
      <c r="BU213">
        <f t="shared" si="336"/>
        <v>0</v>
      </c>
      <c r="BV213">
        <f t="shared" si="336"/>
        <v>0</v>
      </c>
      <c r="BW213">
        <f t="shared" si="336"/>
        <v>0</v>
      </c>
      <c r="BX213">
        <f t="shared" si="336"/>
        <v>0</v>
      </c>
      <c r="BY213">
        <f t="shared" si="336"/>
        <v>0</v>
      </c>
      <c r="BZ213">
        <f t="shared" ref="BZ213:CI222" si="337">IF($D213&gt;BZ$10, $E213,0)</f>
        <v>0</v>
      </c>
      <c r="CA213">
        <f t="shared" si="337"/>
        <v>0</v>
      </c>
      <c r="CB213">
        <f t="shared" si="337"/>
        <v>0</v>
      </c>
      <c r="CC213">
        <f t="shared" si="337"/>
        <v>0</v>
      </c>
      <c r="CD213">
        <f t="shared" si="337"/>
        <v>0</v>
      </c>
      <c r="CE213">
        <f t="shared" si="337"/>
        <v>0</v>
      </c>
      <c r="CF213">
        <f t="shared" si="337"/>
        <v>0</v>
      </c>
      <c r="CG213">
        <f t="shared" si="337"/>
        <v>0</v>
      </c>
      <c r="CH213">
        <f t="shared" si="337"/>
        <v>0</v>
      </c>
      <c r="CI213">
        <f t="shared" si="337"/>
        <v>0</v>
      </c>
      <c r="CJ213">
        <f t="shared" ref="CJ213:CS222" si="338">IF($D213&gt;CJ$10, $E213,0)</f>
        <v>0</v>
      </c>
      <c r="CK213">
        <f t="shared" si="338"/>
        <v>0</v>
      </c>
      <c r="CL213">
        <f t="shared" si="338"/>
        <v>0</v>
      </c>
      <c r="CM213">
        <f t="shared" si="338"/>
        <v>0</v>
      </c>
      <c r="CN213">
        <f t="shared" si="338"/>
        <v>0</v>
      </c>
      <c r="CO213">
        <f t="shared" si="338"/>
        <v>0</v>
      </c>
      <c r="CP213">
        <f t="shared" si="338"/>
        <v>0</v>
      </c>
      <c r="CQ213">
        <f t="shared" si="338"/>
        <v>0</v>
      </c>
      <c r="CR213">
        <f t="shared" si="338"/>
        <v>0</v>
      </c>
      <c r="CS213">
        <f t="shared" si="338"/>
        <v>0</v>
      </c>
      <c r="CT213">
        <f t="shared" ref="CT213:DC222" si="339">IF($D213&gt;CT$10, $E213,0)</f>
        <v>0</v>
      </c>
      <c r="CU213">
        <f t="shared" si="339"/>
        <v>0</v>
      </c>
      <c r="CV213">
        <f t="shared" si="339"/>
        <v>0</v>
      </c>
      <c r="CW213">
        <f t="shared" si="339"/>
        <v>0</v>
      </c>
      <c r="CX213">
        <f t="shared" si="339"/>
        <v>0</v>
      </c>
      <c r="CY213">
        <f t="shared" si="339"/>
        <v>0</v>
      </c>
      <c r="CZ213">
        <f t="shared" si="339"/>
        <v>0</v>
      </c>
      <c r="DA213">
        <f t="shared" si="339"/>
        <v>0</v>
      </c>
      <c r="DB213">
        <f t="shared" si="339"/>
        <v>0</v>
      </c>
      <c r="DC213">
        <f t="shared" si="339"/>
        <v>0</v>
      </c>
      <c r="DD213">
        <f t="shared" ref="DD213:DM222" si="340">IF($D213&gt;DD$10, $E213,0)</f>
        <v>0</v>
      </c>
      <c r="DE213">
        <f t="shared" si="340"/>
        <v>0</v>
      </c>
      <c r="DF213">
        <f t="shared" si="340"/>
        <v>0</v>
      </c>
      <c r="DG213">
        <f t="shared" si="340"/>
        <v>0</v>
      </c>
      <c r="DH213">
        <f t="shared" si="340"/>
        <v>0</v>
      </c>
      <c r="DI213">
        <f t="shared" si="340"/>
        <v>0</v>
      </c>
      <c r="DJ213">
        <f t="shared" si="340"/>
        <v>0</v>
      </c>
      <c r="DK213">
        <f t="shared" si="340"/>
        <v>0</v>
      </c>
      <c r="DL213">
        <f t="shared" si="340"/>
        <v>0</v>
      </c>
      <c r="DM213">
        <f t="shared" si="340"/>
        <v>0</v>
      </c>
      <c r="DN213">
        <f t="shared" ref="DN213:DW222" si="341">IF($D213&gt;DN$10, $E213,0)</f>
        <v>0</v>
      </c>
      <c r="DO213">
        <f t="shared" si="341"/>
        <v>0</v>
      </c>
      <c r="DP213">
        <f t="shared" si="341"/>
        <v>0</v>
      </c>
      <c r="DQ213">
        <f t="shared" si="341"/>
        <v>0</v>
      </c>
      <c r="DR213">
        <f t="shared" si="341"/>
        <v>0</v>
      </c>
      <c r="DS213">
        <f t="shared" si="341"/>
        <v>0</v>
      </c>
      <c r="DT213">
        <f t="shared" si="341"/>
        <v>0</v>
      </c>
      <c r="DU213">
        <f t="shared" si="341"/>
        <v>0</v>
      </c>
      <c r="DV213">
        <f t="shared" si="341"/>
        <v>0</v>
      </c>
      <c r="DW213">
        <f t="shared" si="341"/>
        <v>0</v>
      </c>
      <c r="DX213">
        <f t="shared" ref="DX213:EG222" si="342">IF($D213&gt;DX$10, $E213,0)</f>
        <v>0</v>
      </c>
      <c r="DY213">
        <f t="shared" si="342"/>
        <v>0</v>
      </c>
      <c r="DZ213">
        <f t="shared" si="342"/>
        <v>0</v>
      </c>
      <c r="EA213">
        <f t="shared" si="342"/>
        <v>0</v>
      </c>
      <c r="EB213">
        <f t="shared" si="342"/>
        <v>0</v>
      </c>
      <c r="EC213">
        <f t="shared" si="342"/>
        <v>0</v>
      </c>
      <c r="ED213">
        <f t="shared" si="342"/>
        <v>0</v>
      </c>
      <c r="EE213">
        <f t="shared" si="342"/>
        <v>0</v>
      </c>
      <c r="EF213">
        <f t="shared" si="342"/>
        <v>0</v>
      </c>
      <c r="EG213">
        <f t="shared" si="342"/>
        <v>0</v>
      </c>
      <c r="EH213">
        <f t="shared" ref="EH213:ER222" si="343">IF($D213&gt;EH$10, $E213,0)</f>
        <v>0</v>
      </c>
      <c r="EI213">
        <f t="shared" si="343"/>
        <v>0</v>
      </c>
      <c r="EJ213">
        <f t="shared" si="343"/>
        <v>0</v>
      </c>
      <c r="EK213">
        <f t="shared" si="343"/>
        <v>0</v>
      </c>
      <c r="EL213">
        <f t="shared" si="343"/>
        <v>0</v>
      </c>
      <c r="EM213">
        <f t="shared" si="343"/>
        <v>0</v>
      </c>
      <c r="EN213">
        <f t="shared" si="343"/>
        <v>0</v>
      </c>
      <c r="EO213">
        <f t="shared" si="343"/>
        <v>0</v>
      </c>
      <c r="EP213">
        <f t="shared" si="343"/>
        <v>0</v>
      </c>
      <c r="EQ213">
        <f t="shared" si="343"/>
        <v>0</v>
      </c>
      <c r="ER213">
        <f t="shared" si="343"/>
        <v>0</v>
      </c>
      <c r="ES213" s="47"/>
      <c r="ET213" s="1"/>
    </row>
    <row r="214" spans="1:171" x14ac:dyDescent="0.35">
      <c r="A214" s="107">
        <v>45.670112732994575</v>
      </c>
      <c r="B214" s="112">
        <f t="shared" si="284"/>
        <v>-0.91782494927150304</v>
      </c>
      <c r="C214" s="112">
        <f t="shared" si="285"/>
        <v>-0.91782494927150304</v>
      </c>
      <c r="D214" s="133">
        <f t="shared" si="286"/>
        <v>-0.91782494927150304</v>
      </c>
      <c r="E214" s="110">
        <v>0</v>
      </c>
      <c r="F214" s="111">
        <f t="shared" si="287"/>
        <v>1</v>
      </c>
      <c r="G214">
        <v>192</v>
      </c>
      <c r="H214">
        <f t="shared" si="330"/>
        <v>0</v>
      </c>
      <c r="I214">
        <f t="shared" si="330"/>
        <v>0</v>
      </c>
      <c r="J214">
        <f t="shared" si="330"/>
        <v>0</v>
      </c>
      <c r="K214">
        <f t="shared" si="330"/>
        <v>0</v>
      </c>
      <c r="L214">
        <f t="shared" si="330"/>
        <v>0</v>
      </c>
      <c r="M214">
        <f t="shared" si="330"/>
        <v>0</v>
      </c>
      <c r="N214">
        <f t="shared" si="330"/>
        <v>0</v>
      </c>
      <c r="O214">
        <f t="shared" si="330"/>
        <v>0</v>
      </c>
      <c r="P214">
        <f t="shared" si="330"/>
        <v>0</v>
      </c>
      <c r="Q214">
        <f t="shared" si="330"/>
        <v>0</v>
      </c>
      <c r="R214">
        <f t="shared" si="331"/>
        <v>0</v>
      </c>
      <c r="S214">
        <f t="shared" si="331"/>
        <v>0</v>
      </c>
      <c r="T214">
        <f t="shared" si="331"/>
        <v>0</v>
      </c>
      <c r="U214">
        <f t="shared" si="331"/>
        <v>0</v>
      </c>
      <c r="V214">
        <f t="shared" si="331"/>
        <v>0</v>
      </c>
      <c r="W214">
        <f t="shared" si="331"/>
        <v>0</v>
      </c>
      <c r="X214">
        <f t="shared" si="331"/>
        <v>0</v>
      </c>
      <c r="Y214">
        <f t="shared" si="331"/>
        <v>0</v>
      </c>
      <c r="Z214">
        <f t="shared" si="331"/>
        <v>0</v>
      </c>
      <c r="AA214">
        <f t="shared" si="331"/>
        <v>0</v>
      </c>
      <c r="AB214">
        <f t="shared" si="332"/>
        <v>0</v>
      </c>
      <c r="AC214">
        <f t="shared" si="332"/>
        <v>0</v>
      </c>
      <c r="AD214">
        <f t="shared" si="332"/>
        <v>0</v>
      </c>
      <c r="AE214">
        <f t="shared" si="332"/>
        <v>0</v>
      </c>
      <c r="AF214">
        <f t="shared" si="332"/>
        <v>0</v>
      </c>
      <c r="AG214">
        <f t="shared" si="332"/>
        <v>0</v>
      </c>
      <c r="AH214">
        <f t="shared" si="332"/>
        <v>0</v>
      </c>
      <c r="AI214">
        <f t="shared" si="332"/>
        <v>0</v>
      </c>
      <c r="AJ214">
        <f t="shared" si="332"/>
        <v>0</v>
      </c>
      <c r="AK214">
        <f t="shared" si="332"/>
        <v>0</v>
      </c>
      <c r="AL214">
        <f t="shared" si="333"/>
        <v>0</v>
      </c>
      <c r="AM214">
        <f t="shared" si="333"/>
        <v>0</v>
      </c>
      <c r="AN214">
        <f t="shared" si="333"/>
        <v>0</v>
      </c>
      <c r="AO214">
        <f t="shared" si="333"/>
        <v>0</v>
      </c>
      <c r="AP214">
        <f t="shared" si="333"/>
        <v>0</v>
      </c>
      <c r="AQ214">
        <f t="shared" si="333"/>
        <v>0</v>
      </c>
      <c r="AR214">
        <f t="shared" si="333"/>
        <v>0</v>
      </c>
      <c r="AS214">
        <f t="shared" si="333"/>
        <v>0</v>
      </c>
      <c r="AT214">
        <f t="shared" si="333"/>
        <v>0</v>
      </c>
      <c r="AU214">
        <f t="shared" si="333"/>
        <v>0</v>
      </c>
      <c r="AV214">
        <f t="shared" si="334"/>
        <v>0</v>
      </c>
      <c r="AW214">
        <f t="shared" si="334"/>
        <v>0</v>
      </c>
      <c r="AX214">
        <f t="shared" si="334"/>
        <v>0</v>
      </c>
      <c r="AY214">
        <f t="shared" si="334"/>
        <v>0</v>
      </c>
      <c r="AZ214">
        <f t="shared" si="334"/>
        <v>0</v>
      </c>
      <c r="BA214">
        <f t="shared" si="334"/>
        <v>0</v>
      </c>
      <c r="BB214">
        <f t="shared" si="334"/>
        <v>0</v>
      </c>
      <c r="BC214">
        <f t="shared" si="334"/>
        <v>0</v>
      </c>
      <c r="BD214">
        <f t="shared" si="334"/>
        <v>0</v>
      </c>
      <c r="BE214">
        <f t="shared" si="334"/>
        <v>0</v>
      </c>
      <c r="BF214">
        <f t="shared" si="335"/>
        <v>0</v>
      </c>
      <c r="BG214">
        <f t="shared" si="335"/>
        <v>0</v>
      </c>
      <c r="BH214">
        <f t="shared" si="335"/>
        <v>0</v>
      </c>
      <c r="BI214">
        <f t="shared" si="335"/>
        <v>0</v>
      </c>
      <c r="BJ214">
        <f t="shared" si="335"/>
        <v>0</v>
      </c>
      <c r="BK214">
        <f t="shared" si="335"/>
        <v>0</v>
      </c>
      <c r="BL214">
        <f t="shared" si="335"/>
        <v>0</v>
      </c>
      <c r="BM214">
        <f t="shared" si="335"/>
        <v>0</v>
      </c>
      <c r="BN214">
        <f t="shared" si="335"/>
        <v>0</v>
      </c>
      <c r="BO214">
        <f t="shared" si="335"/>
        <v>0</v>
      </c>
      <c r="BP214">
        <f t="shared" si="336"/>
        <v>0</v>
      </c>
      <c r="BQ214">
        <f t="shared" si="336"/>
        <v>0</v>
      </c>
      <c r="BR214">
        <f t="shared" si="336"/>
        <v>0</v>
      </c>
      <c r="BS214">
        <f t="shared" si="336"/>
        <v>0</v>
      </c>
      <c r="BT214">
        <f t="shared" si="336"/>
        <v>0</v>
      </c>
      <c r="BU214">
        <f t="shared" si="336"/>
        <v>0</v>
      </c>
      <c r="BV214">
        <f t="shared" si="336"/>
        <v>0</v>
      </c>
      <c r="BW214">
        <f t="shared" si="336"/>
        <v>0</v>
      </c>
      <c r="BX214">
        <f t="shared" si="336"/>
        <v>0</v>
      </c>
      <c r="BY214">
        <f t="shared" si="336"/>
        <v>0</v>
      </c>
      <c r="BZ214">
        <f t="shared" si="337"/>
        <v>0</v>
      </c>
      <c r="CA214">
        <f t="shared" si="337"/>
        <v>0</v>
      </c>
      <c r="CB214">
        <f t="shared" si="337"/>
        <v>0</v>
      </c>
      <c r="CC214">
        <f t="shared" si="337"/>
        <v>0</v>
      </c>
      <c r="CD214">
        <f t="shared" si="337"/>
        <v>0</v>
      </c>
      <c r="CE214">
        <f t="shared" si="337"/>
        <v>0</v>
      </c>
      <c r="CF214">
        <f t="shared" si="337"/>
        <v>0</v>
      </c>
      <c r="CG214">
        <f t="shared" si="337"/>
        <v>0</v>
      </c>
      <c r="CH214">
        <f t="shared" si="337"/>
        <v>0</v>
      </c>
      <c r="CI214">
        <f t="shared" si="337"/>
        <v>0</v>
      </c>
      <c r="CJ214">
        <f t="shared" si="338"/>
        <v>0</v>
      </c>
      <c r="CK214">
        <f t="shared" si="338"/>
        <v>0</v>
      </c>
      <c r="CL214">
        <f t="shared" si="338"/>
        <v>0</v>
      </c>
      <c r="CM214">
        <f t="shared" si="338"/>
        <v>0</v>
      </c>
      <c r="CN214">
        <f t="shared" si="338"/>
        <v>0</v>
      </c>
      <c r="CO214">
        <f t="shared" si="338"/>
        <v>0</v>
      </c>
      <c r="CP214">
        <f t="shared" si="338"/>
        <v>0</v>
      </c>
      <c r="CQ214">
        <f t="shared" si="338"/>
        <v>0</v>
      </c>
      <c r="CR214">
        <f t="shared" si="338"/>
        <v>0</v>
      </c>
      <c r="CS214">
        <f t="shared" si="338"/>
        <v>0</v>
      </c>
      <c r="CT214">
        <f t="shared" si="339"/>
        <v>0</v>
      </c>
      <c r="CU214">
        <f t="shared" si="339"/>
        <v>0</v>
      </c>
      <c r="CV214">
        <f t="shared" si="339"/>
        <v>0</v>
      </c>
      <c r="CW214">
        <f t="shared" si="339"/>
        <v>0</v>
      </c>
      <c r="CX214">
        <f t="shared" si="339"/>
        <v>0</v>
      </c>
      <c r="CY214">
        <f t="shared" si="339"/>
        <v>0</v>
      </c>
      <c r="CZ214">
        <f t="shared" si="339"/>
        <v>0</v>
      </c>
      <c r="DA214">
        <f t="shared" si="339"/>
        <v>0</v>
      </c>
      <c r="DB214">
        <f t="shared" si="339"/>
        <v>0</v>
      </c>
      <c r="DC214">
        <f t="shared" si="339"/>
        <v>0</v>
      </c>
      <c r="DD214">
        <f t="shared" si="340"/>
        <v>0</v>
      </c>
      <c r="DE214">
        <f t="shared" si="340"/>
        <v>0</v>
      </c>
      <c r="DF214">
        <f t="shared" si="340"/>
        <v>0</v>
      </c>
      <c r="DG214">
        <f t="shared" si="340"/>
        <v>0</v>
      </c>
      <c r="DH214">
        <f t="shared" si="340"/>
        <v>0</v>
      </c>
      <c r="DI214">
        <f t="shared" si="340"/>
        <v>0</v>
      </c>
      <c r="DJ214">
        <f t="shared" si="340"/>
        <v>0</v>
      </c>
      <c r="DK214">
        <f t="shared" si="340"/>
        <v>0</v>
      </c>
      <c r="DL214">
        <f t="shared" si="340"/>
        <v>0</v>
      </c>
      <c r="DM214">
        <f t="shared" si="340"/>
        <v>0</v>
      </c>
      <c r="DN214">
        <f t="shared" si="341"/>
        <v>0</v>
      </c>
      <c r="DO214">
        <f t="shared" si="341"/>
        <v>0</v>
      </c>
      <c r="DP214">
        <f t="shared" si="341"/>
        <v>0</v>
      </c>
      <c r="DQ214">
        <f t="shared" si="341"/>
        <v>0</v>
      </c>
      <c r="DR214">
        <f t="shared" si="341"/>
        <v>0</v>
      </c>
      <c r="DS214">
        <f t="shared" si="341"/>
        <v>0</v>
      </c>
      <c r="DT214">
        <f t="shared" si="341"/>
        <v>0</v>
      </c>
      <c r="DU214">
        <f t="shared" si="341"/>
        <v>0</v>
      </c>
      <c r="DV214">
        <f t="shared" si="341"/>
        <v>0</v>
      </c>
      <c r="DW214">
        <f t="shared" si="341"/>
        <v>0</v>
      </c>
      <c r="DX214">
        <f t="shared" si="342"/>
        <v>0</v>
      </c>
      <c r="DY214">
        <f t="shared" si="342"/>
        <v>0</v>
      </c>
      <c r="DZ214">
        <f t="shared" si="342"/>
        <v>0</v>
      </c>
      <c r="EA214">
        <f t="shared" si="342"/>
        <v>0</v>
      </c>
      <c r="EB214">
        <f t="shared" si="342"/>
        <v>0</v>
      </c>
      <c r="EC214">
        <f t="shared" si="342"/>
        <v>0</v>
      </c>
      <c r="ED214">
        <f t="shared" si="342"/>
        <v>0</v>
      </c>
      <c r="EE214">
        <f t="shared" si="342"/>
        <v>0</v>
      </c>
      <c r="EF214">
        <f t="shared" si="342"/>
        <v>0</v>
      </c>
      <c r="EG214">
        <f t="shared" si="342"/>
        <v>0</v>
      </c>
      <c r="EH214">
        <f t="shared" si="343"/>
        <v>0</v>
      </c>
      <c r="EI214">
        <f t="shared" si="343"/>
        <v>0</v>
      </c>
      <c r="EJ214">
        <f t="shared" si="343"/>
        <v>0</v>
      </c>
      <c r="EK214">
        <f t="shared" si="343"/>
        <v>0</v>
      </c>
      <c r="EL214">
        <f t="shared" si="343"/>
        <v>0</v>
      </c>
      <c r="EM214">
        <f t="shared" si="343"/>
        <v>0</v>
      </c>
      <c r="EN214">
        <f t="shared" si="343"/>
        <v>0</v>
      </c>
      <c r="EO214">
        <f t="shared" si="343"/>
        <v>0</v>
      </c>
      <c r="EP214">
        <f t="shared" si="343"/>
        <v>0</v>
      </c>
      <c r="EQ214">
        <f t="shared" si="343"/>
        <v>0</v>
      </c>
      <c r="ER214">
        <f t="shared" si="343"/>
        <v>0</v>
      </c>
      <c r="ES214" s="47"/>
      <c r="ET214" s="1"/>
    </row>
    <row r="215" spans="1:171" x14ac:dyDescent="0.35">
      <c r="A215" s="106">
        <v>961.98569330029056</v>
      </c>
      <c r="B215" s="112">
        <f t="shared" ref="B215:B222" si="344">STANDARDIZE(A215, A$18, A$19)</f>
        <v>-0.13812713743918154</v>
      </c>
      <c r="C215" s="112">
        <f t="shared" ref="C215:C222" si="345">B215/C$20</f>
        <v>-0.13812713743918154</v>
      </c>
      <c r="D215" s="133">
        <f t="shared" ref="D215:D222" si="346">C215</f>
        <v>-0.13812713743918154</v>
      </c>
      <c r="E215" s="110">
        <v>0</v>
      </c>
      <c r="F215" s="111">
        <f t="shared" ref="F215:F222" si="347">IF($E215=0,1,0)</f>
        <v>1</v>
      </c>
      <c r="G215">
        <v>193</v>
      </c>
      <c r="H215">
        <f t="shared" si="330"/>
        <v>0</v>
      </c>
      <c r="I215">
        <f t="shared" si="330"/>
        <v>0</v>
      </c>
      <c r="J215">
        <f t="shared" si="330"/>
        <v>0</v>
      </c>
      <c r="K215">
        <f t="shared" si="330"/>
        <v>0</v>
      </c>
      <c r="L215">
        <f t="shared" si="330"/>
        <v>0</v>
      </c>
      <c r="M215">
        <f t="shared" si="330"/>
        <v>0</v>
      </c>
      <c r="N215">
        <f t="shared" si="330"/>
        <v>0</v>
      </c>
      <c r="O215">
        <f t="shared" si="330"/>
        <v>0</v>
      </c>
      <c r="P215">
        <f t="shared" si="330"/>
        <v>0</v>
      </c>
      <c r="Q215">
        <f t="shared" si="330"/>
        <v>0</v>
      </c>
      <c r="R215">
        <f t="shared" si="331"/>
        <v>0</v>
      </c>
      <c r="S215">
        <f t="shared" si="331"/>
        <v>0</v>
      </c>
      <c r="T215">
        <f t="shared" si="331"/>
        <v>0</v>
      </c>
      <c r="U215">
        <f t="shared" si="331"/>
        <v>0</v>
      </c>
      <c r="V215">
        <f t="shared" si="331"/>
        <v>0</v>
      </c>
      <c r="W215">
        <f t="shared" si="331"/>
        <v>0</v>
      </c>
      <c r="X215">
        <f t="shared" si="331"/>
        <v>0</v>
      </c>
      <c r="Y215">
        <f t="shared" si="331"/>
        <v>0</v>
      </c>
      <c r="Z215">
        <f t="shared" si="331"/>
        <v>0</v>
      </c>
      <c r="AA215">
        <f t="shared" si="331"/>
        <v>0</v>
      </c>
      <c r="AB215">
        <f t="shared" si="332"/>
        <v>0</v>
      </c>
      <c r="AC215">
        <f t="shared" si="332"/>
        <v>0</v>
      </c>
      <c r="AD215">
        <f t="shared" si="332"/>
        <v>0</v>
      </c>
      <c r="AE215">
        <f t="shared" si="332"/>
        <v>0</v>
      </c>
      <c r="AF215">
        <f t="shared" si="332"/>
        <v>0</v>
      </c>
      <c r="AG215">
        <f t="shared" si="332"/>
        <v>0</v>
      </c>
      <c r="AH215">
        <f t="shared" si="332"/>
        <v>0</v>
      </c>
      <c r="AI215">
        <f t="shared" si="332"/>
        <v>0</v>
      </c>
      <c r="AJ215">
        <f t="shared" si="332"/>
        <v>0</v>
      </c>
      <c r="AK215">
        <f t="shared" si="332"/>
        <v>0</v>
      </c>
      <c r="AL215">
        <f t="shared" si="333"/>
        <v>0</v>
      </c>
      <c r="AM215">
        <f t="shared" si="333"/>
        <v>0</v>
      </c>
      <c r="AN215">
        <f t="shared" si="333"/>
        <v>0</v>
      </c>
      <c r="AO215">
        <f t="shared" si="333"/>
        <v>0</v>
      </c>
      <c r="AP215">
        <f t="shared" si="333"/>
        <v>0</v>
      </c>
      <c r="AQ215">
        <f t="shared" si="333"/>
        <v>0</v>
      </c>
      <c r="AR215">
        <f t="shared" si="333"/>
        <v>0</v>
      </c>
      <c r="AS215">
        <f t="shared" si="333"/>
        <v>0</v>
      </c>
      <c r="AT215">
        <f t="shared" si="333"/>
        <v>0</v>
      </c>
      <c r="AU215">
        <f t="shared" si="333"/>
        <v>0</v>
      </c>
      <c r="AV215">
        <f t="shared" si="334"/>
        <v>0</v>
      </c>
      <c r="AW215">
        <f t="shared" si="334"/>
        <v>0</v>
      </c>
      <c r="AX215">
        <f t="shared" si="334"/>
        <v>0</v>
      </c>
      <c r="AY215">
        <f t="shared" si="334"/>
        <v>0</v>
      </c>
      <c r="AZ215">
        <f t="shared" si="334"/>
        <v>0</v>
      </c>
      <c r="BA215">
        <f t="shared" si="334"/>
        <v>0</v>
      </c>
      <c r="BB215">
        <f t="shared" si="334"/>
        <v>0</v>
      </c>
      <c r="BC215">
        <f t="shared" si="334"/>
        <v>0</v>
      </c>
      <c r="BD215">
        <f t="shared" si="334"/>
        <v>0</v>
      </c>
      <c r="BE215">
        <f t="shared" si="334"/>
        <v>0</v>
      </c>
      <c r="BF215">
        <f t="shared" si="335"/>
        <v>0</v>
      </c>
      <c r="BG215">
        <f t="shared" si="335"/>
        <v>0</v>
      </c>
      <c r="BH215">
        <f t="shared" si="335"/>
        <v>0</v>
      </c>
      <c r="BI215">
        <f t="shared" si="335"/>
        <v>0</v>
      </c>
      <c r="BJ215">
        <f t="shared" si="335"/>
        <v>0</v>
      </c>
      <c r="BK215">
        <f t="shared" si="335"/>
        <v>0</v>
      </c>
      <c r="BL215">
        <f t="shared" si="335"/>
        <v>0</v>
      </c>
      <c r="BM215">
        <f t="shared" si="335"/>
        <v>0</v>
      </c>
      <c r="BN215">
        <f t="shared" si="335"/>
        <v>0</v>
      </c>
      <c r="BO215">
        <f t="shared" si="335"/>
        <v>0</v>
      </c>
      <c r="BP215">
        <f t="shared" si="336"/>
        <v>0</v>
      </c>
      <c r="BQ215">
        <f t="shared" si="336"/>
        <v>0</v>
      </c>
      <c r="BR215">
        <f t="shared" si="336"/>
        <v>0</v>
      </c>
      <c r="BS215">
        <f t="shared" si="336"/>
        <v>0</v>
      </c>
      <c r="BT215">
        <f t="shared" si="336"/>
        <v>0</v>
      </c>
      <c r="BU215">
        <f t="shared" si="336"/>
        <v>0</v>
      </c>
      <c r="BV215">
        <f t="shared" si="336"/>
        <v>0</v>
      </c>
      <c r="BW215">
        <f t="shared" si="336"/>
        <v>0</v>
      </c>
      <c r="BX215">
        <f t="shared" si="336"/>
        <v>0</v>
      </c>
      <c r="BY215">
        <f t="shared" si="336"/>
        <v>0</v>
      </c>
      <c r="BZ215">
        <f t="shared" si="337"/>
        <v>0</v>
      </c>
      <c r="CA215">
        <f t="shared" si="337"/>
        <v>0</v>
      </c>
      <c r="CB215">
        <f t="shared" si="337"/>
        <v>0</v>
      </c>
      <c r="CC215">
        <f t="shared" si="337"/>
        <v>0</v>
      </c>
      <c r="CD215">
        <f t="shared" si="337"/>
        <v>0</v>
      </c>
      <c r="CE215">
        <f t="shared" si="337"/>
        <v>0</v>
      </c>
      <c r="CF215">
        <f t="shared" si="337"/>
        <v>0</v>
      </c>
      <c r="CG215">
        <f t="shared" si="337"/>
        <v>0</v>
      </c>
      <c r="CH215">
        <f t="shared" si="337"/>
        <v>0</v>
      </c>
      <c r="CI215">
        <f t="shared" si="337"/>
        <v>0</v>
      </c>
      <c r="CJ215">
        <f t="shared" si="338"/>
        <v>0</v>
      </c>
      <c r="CK215">
        <f t="shared" si="338"/>
        <v>0</v>
      </c>
      <c r="CL215">
        <f t="shared" si="338"/>
        <v>0</v>
      </c>
      <c r="CM215">
        <f t="shared" si="338"/>
        <v>0</v>
      </c>
      <c r="CN215">
        <f t="shared" si="338"/>
        <v>0</v>
      </c>
      <c r="CO215">
        <f t="shared" si="338"/>
        <v>0</v>
      </c>
      <c r="CP215">
        <f t="shared" si="338"/>
        <v>0</v>
      </c>
      <c r="CQ215">
        <f t="shared" si="338"/>
        <v>0</v>
      </c>
      <c r="CR215">
        <f t="shared" si="338"/>
        <v>0</v>
      </c>
      <c r="CS215">
        <f t="shared" si="338"/>
        <v>0</v>
      </c>
      <c r="CT215">
        <f t="shared" si="339"/>
        <v>0</v>
      </c>
      <c r="CU215">
        <f t="shared" si="339"/>
        <v>0</v>
      </c>
      <c r="CV215">
        <f t="shared" si="339"/>
        <v>0</v>
      </c>
      <c r="CW215">
        <f t="shared" si="339"/>
        <v>0</v>
      </c>
      <c r="CX215">
        <f t="shared" si="339"/>
        <v>0</v>
      </c>
      <c r="CY215">
        <f t="shared" si="339"/>
        <v>0</v>
      </c>
      <c r="CZ215">
        <f t="shared" si="339"/>
        <v>0</v>
      </c>
      <c r="DA215">
        <f t="shared" si="339"/>
        <v>0</v>
      </c>
      <c r="DB215">
        <f t="shared" si="339"/>
        <v>0</v>
      </c>
      <c r="DC215">
        <f t="shared" si="339"/>
        <v>0</v>
      </c>
      <c r="DD215">
        <f t="shared" si="340"/>
        <v>0</v>
      </c>
      <c r="DE215">
        <f t="shared" si="340"/>
        <v>0</v>
      </c>
      <c r="DF215">
        <f t="shared" si="340"/>
        <v>0</v>
      </c>
      <c r="DG215">
        <f t="shared" si="340"/>
        <v>0</v>
      </c>
      <c r="DH215">
        <f t="shared" si="340"/>
        <v>0</v>
      </c>
      <c r="DI215">
        <f t="shared" si="340"/>
        <v>0</v>
      </c>
      <c r="DJ215">
        <f t="shared" si="340"/>
        <v>0</v>
      </c>
      <c r="DK215">
        <f t="shared" si="340"/>
        <v>0</v>
      </c>
      <c r="DL215">
        <f t="shared" si="340"/>
        <v>0</v>
      </c>
      <c r="DM215">
        <f t="shared" si="340"/>
        <v>0</v>
      </c>
      <c r="DN215">
        <f t="shared" si="341"/>
        <v>0</v>
      </c>
      <c r="DO215">
        <f t="shared" si="341"/>
        <v>0</v>
      </c>
      <c r="DP215">
        <f t="shared" si="341"/>
        <v>0</v>
      </c>
      <c r="DQ215">
        <f t="shared" si="341"/>
        <v>0</v>
      </c>
      <c r="DR215">
        <f t="shared" si="341"/>
        <v>0</v>
      </c>
      <c r="DS215">
        <f t="shared" si="341"/>
        <v>0</v>
      </c>
      <c r="DT215">
        <f t="shared" si="341"/>
        <v>0</v>
      </c>
      <c r="DU215">
        <f t="shared" si="341"/>
        <v>0</v>
      </c>
      <c r="DV215">
        <f t="shared" si="341"/>
        <v>0</v>
      </c>
      <c r="DW215">
        <f t="shared" si="341"/>
        <v>0</v>
      </c>
      <c r="DX215">
        <f t="shared" si="342"/>
        <v>0</v>
      </c>
      <c r="DY215">
        <f t="shared" si="342"/>
        <v>0</v>
      </c>
      <c r="DZ215">
        <f t="shared" si="342"/>
        <v>0</v>
      </c>
      <c r="EA215">
        <f t="shared" si="342"/>
        <v>0</v>
      </c>
      <c r="EB215">
        <f t="shared" si="342"/>
        <v>0</v>
      </c>
      <c r="EC215">
        <f t="shared" si="342"/>
        <v>0</v>
      </c>
      <c r="ED215">
        <f t="shared" si="342"/>
        <v>0</v>
      </c>
      <c r="EE215">
        <f t="shared" si="342"/>
        <v>0</v>
      </c>
      <c r="EF215">
        <f t="shared" si="342"/>
        <v>0</v>
      </c>
      <c r="EG215">
        <f t="shared" si="342"/>
        <v>0</v>
      </c>
      <c r="EH215">
        <f t="shared" si="343"/>
        <v>0</v>
      </c>
      <c r="EI215">
        <f t="shared" si="343"/>
        <v>0</v>
      </c>
      <c r="EJ215">
        <f t="shared" si="343"/>
        <v>0</v>
      </c>
      <c r="EK215">
        <f t="shared" si="343"/>
        <v>0</v>
      </c>
      <c r="EL215">
        <f t="shared" si="343"/>
        <v>0</v>
      </c>
      <c r="EM215">
        <f t="shared" si="343"/>
        <v>0</v>
      </c>
      <c r="EN215">
        <f t="shared" si="343"/>
        <v>0</v>
      </c>
      <c r="EO215">
        <f t="shared" si="343"/>
        <v>0</v>
      </c>
      <c r="EP215">
        <f t="shared" si="343"/>
        <v>0</v>
      </c>
      <c r="EQ215">
        <f t="shared" si="343"/>
        <v>0</v>
      </c>
      <c r="ER215">
        <f t="shared" si="343"/>
        <v>0</v>
      </c>
      <c r="ES215" s="47"/>
      <c r="ET215" s="1"/>
    </row>
    <row r="216" spans="1:171" x14ac:dyDescent="0.35">
      <c r="A216" s="107">
        <v>1502.9301806437165</v>
      </c>
      <c r="B216" s="112">
        <f t="shared" si="344"/>
        <v>0.32216541029126744</v>
      </c>
      <c r="C216" s="112">
        <f t="shared" si="345"/>
        <v>0.32216541029126744</v>
      </c>
      <c r="D216" s="133">
        <f t="shared" si="346"/>
        <v>0.32216541029126744</v>
      </c>
      <c r="E216" s="110">
        <v>1</v>
      </c>
      <c r="F216" s="111">
        <f t="shared" si="347"/>
        <v>0</v>
      </c>
      <c r="G216">
        <v>194</v>
      </c>
      <c r="H216">
        <f t="shared" si="330"/>
        <v>0</v>
      </c>
      <c r="I216">
        <f t="shared" si="330"/>
        <v>0</v>
      </c>
      <c r="J216">
        <f t="shared" si="330"/>
        <v>0</v>
      </c>
      <c r="K216">
        <f t="shared" si="330"/>
        <v>0</v>
      </c>
      <c r="L216">
        <f t="shared" si="330"/>
        <v>0</v>
      </c>
      <c r="M216">
        <f t="shared" si="330"/>
        <v>0</v>
      </c>
      <c r="N216">
        <f t="shared" si="330"/>
        <v>0</v>
      </c>
      <c r="O216">
        <f t="shared" si="330"/>
        <v>0</v>
      </c>
      <c r="P216">
        <f t="shared" si="330"/>
        <v>0</v>
      </c>
      <c r="Q216">
        <f t="shared" si="330"/>
        <v>0</v>
      </c>
      <c r="R216">
        <f t="shared" si="331"/>
        <v>0</v>
      </c>
      <c r="S216">
        <f t="shared" si="331"/>
        <v>0</v>
      </c>
      <c r="T216">
        <f t="shared" si="331"/>
        <v>0</v>
      </c>
      <c r="U216">
        <f t="shared" si="331"/>
        <v>0</v>
      </c>
      <c r="V216">
        <f t="shared" si="331"/>
        <v>0</v>
      </c>
      <c r="W216">
        <f t="shared" si="331"/>
        <v>0</v>
      </c>
      <c r="X216">
        <f t="shared" si="331"/>
        <v>0</v>
      </c>
      <c r="Y216">
        <f t="shared" si="331"/>
        <v>0</v>
      </c>
      <c r="Z216">
        <f t="shared" si="331"/>
        <v>0</v>
      </c>
      <c r="AA216">
        <f t="shared" si="331"/>
        <v>0</v>
      </c>
      <c r="AB216">
        <f t="shared" si="332"/>
        <v>0</v>
      </c>
      <c r="AC216">
        <f t="shared" si="332"/>
        <v>0</v>
      </c>
      <c r="AD216">
        <f t="shared" si="332"/>
        <v>0</v>
      </c>
      <c r="AE216">
        <f t="shared" si="332"/>
        <v>0</v>
      </c>
      <c r="AF216">
        <f t="shared" si="332"/>
        <v>0</v>
      </c>
      <c r="AG216">
        <f t="shared" si="332"/>
        <v>0</v>
      </c>
      <c r="AH216">
        <f t="shared" si="332"/>
        <v>0</v>
      </c>
      <c r="AI216">
        <f t="shared" si="332"/>
        <v>0</v>
      </c>
      <c r="AJ216">
        <f t="shared" si="332"/>
        <v>0</v>
      </c>
      <c r="AK216">
        <f t="shared" si="332"/>
        <v>0</v>
      </c>
      <c r="AL216">
        <f t="shared" si="333"/>
        <v>0</v>
      </c>
      <c r="AM216">
        <f t="shared" si="333"/>
        <v>0</v>
      </c>
      <c r="AN216">
        <f t="shared" si="333"/>
        <v>0</v>
      </c>
      <c r="AO216">
        <f t="shared" si="333"/>
        <v>0</v>
      </c>
      <c r="AP216">
        <f t="shared" si="333"/>
        <v>0</v>
      </c>
      <c r="AQ216">
        <f t="shared" si="333"/>
        <v>0</v>
      </c>
      <c r="AR216">
        <f t="shared" si="333"/>
        <v>0</v>
      </c>
      <c r="AS216">
        <f t="shared" si="333"/>
        <v>0</v>
      </c>
      <c r="AT216">
        <f t="shared" si="333"/>
        <v>0</v>
      </c>
      <c r="AU216">
        <f t="shared" si="333"/>
        <v>0</v>
      </c>
      <c r="AV216">
        <f t="shared" si="334"/>
        <v>0</v>
      </c>
      <c r="AW216">
        <f t="shared" si="334"/>
        <v>0</v>
      </c>
      <c r="AX216">
        <f t="shared" si="334"/>
        <v>0</v>
      </c>
      <c r="AY216">
        <f t="shared" si="334"/>
        <v>0</v>
      </c>
      <c r="AZ216">
        <f t="shared" si="334"/>
        <v>0</v>
      </c>
      <c r="BA216">
        <f t="shared" si="334"/>
        <v>0</v>
      </c>
      <c r="BB216">
        <f t="shared" si="334"/>
        <v>0</v>
      </c>
      <c r="BC216">
        <f t="shared" si="334"/>
        <v>0</v>
      </c>
      <c r="BD216">
        <f t="shared" si="334"/>
        <v>0</v>
      </c>
      <c r="BE216">
        <f t="shared" si="334"/>
        <v>0</v>
      </c>
      <c r="BF216">
        <f t="shared" si="335"/>
        <v>0</v>
      </c>
      <c r="BG216">
        <f t="shared" si="335"/>
        <v>0</v>
      </c>
      <c r="BH216">
        <f t="shared" si="335"/>
        <v>0</v>
      </c>
      <c r="BI216">
        <f t="shared" si="335"/>
        <v>0</v>
      </c>
      <c r="BJ216">
        <f t="shared" si="335"/>
        <v>0</v>
      </c>
      <c r="BK216">
        <f t="shared" si="335"/>
        <v>0</v>
      </c>
      <c r="BL216">
        <f t="shared" si="335"/>
        <v>0</v>
      </c>
      <c r="BM216">
        <f t="shared" si="335"/>
        <v>0</v>
      </c>
      <c r="BN216">
        <f t="shared" si="335"/>
        <v>0</v>
      </c>
      <c r="BO216">
        <f t="shared" si="335"/>
        <v>0</v>
      </c>
      <c r="BP216">
        <f t="shared" si="336"/>
        <v>0</v>
      </c>
      <c r="BQ216">
        <f t="shared" si="336"/>
        <v>0</v>
      </c>
      <c r="BR216">
        <f t="shared" si="336"/>
        <v>0</v>
      </c>
      <c r="BS216">
        <f t="shared" si="336"/>
        <v>0</v>
      </c>
      <c r="BT216">
        <f t="shared" si="336"/>
        <v>1</v>
      </c>
      <c r="BU216">
        <f t="shared" si="336"/>
        <v>1</v>
      </c>
      <c r="BV216">
        <f t="shared" si="336"/>
        <v>1</v>
      </c>
      <c r="BW216">
        <f t="shared" si="336"/>
        <v>1</v>
      </c>
      <c r="BX216">
        <f t="shared" si="336"/>
        <v>1</v>
      </c>
      <c r="BY216">
        <f t="shared" si="336"/>
        <v>1</v>
      </c>
      <c r="BZ216">
        <f t="shared" si="337"/>
        <v>1</v>
      </c>
      <c r="CA216">
        <f t="shared" si="337"/>
        <v>1</v>
      </c>
      <c r="CB216">
        <f t="shared" si="337"/>
        <v>1</v>
      </c>
      <c r="CC216">
        <f t="shared" si="337"/>
        <v>1</v>
      </c>
      <c r="CD216">
        <f t="shared" si="337"/>
        <v>1</v>
      </c>
      <c r="CE216">
        <f t="shared" si="337"/>
        <v>1</v>
      </c>
      <c r="CF216">
        <f t="shared" si="337"/>
        <v>1</v>
      </c>
      <c r="CG216">
        <f t="shared" si="337"/>
        <v>1</v>
      </c>
      <c r="CH216">
        <f t="shared" si="337"/>
        <v>1</v>
      </c>
      <c r="CI216">
        <f t="shared" si="337"/>
        <v>1</v>
      </c>
      <c r="CJ216">
        <f t="shared" si="338"/>
        <v>1</v>
      </c>
      <c r="CK216">
        <f t="shared" si="338"/>
        <v>1</v>
      </c>
      <c r="CL216">
        <f t="shared" si="338"/>
        <v>1</v>
      </c>
      <c r="CM216">
        <f t="shared" si="338"/>
        <v>1</v>
      </c>
      <c r="CN216">
        <f t="shared" si="338"/>
        <v>1</v>
      </c>
      <c r="CO216">
        <f t="shared" si="338"/>
        <v>1</v>
      </c>
      <c r="CP216">
        <f t="shared" si="338"/>
        <v>1</v>
      </c>
      <c r="CQ216">
        <f t="shared" si="338"/>
        <v>1</v>
      </c>
      <c r="CR216">
        <f t="shared" si="338"/>
        <v>1</v>
      </c>
      <c r="CS216">
        <f t="shared" si="338"/>
        <v>1</v>
      </c>
      <c r="CT216">
        <f t="shared" si="339"/>
        <v>1</v>
      </c>
      <c r="CU216">
        <f t="shared" si="339"/>
        <v>1</v>
      </c>
      <c r="CV216">
        <f t="shared" si="339"/>
        <v>1</v>
      </c>
      <c r="CW216">
        <f t="shared" si="339"/>
        <v>1</v>
      </c>
      <c r="CX216">
        <f t="shared" si="339"/>
        <v>1</v>
      </c>
      <c r="CY216">
        <f t="shared" si="339"/>
        <v>1</v>
      </c>
      <c r="CZ216">
        <f t="shared" si="339"/>
        <v>1</v>
      </c>
      <c r="DA216">
        <f t="shared" si="339"/>
        <v>1</v>
      </c>
      <c r="DB216">
        <f t="shared" si="339"/>
        <v>1</v>
      </c>
      <c r="DC216">
        <f t="shared" si="339"/>
        <v>1</v>
      </c>
      <c r="DD216">
        <f t="shared" si="340"/>
        <v>1</v>
      </c>
      <c r="DE216">
        <f t="shared" si="340"/>
        <v>1</v>
      </c>
      <c r="DF216">
        <f t="shared" si="340"/>
        <v>1</v>
      </c>
      <c r="DG216">
        <f t="shared" si="340"/>
        <v>1</v>
      </c>
      <c r="DH216">
        <f t="shared" si="340"/>
        <v>1</v>
      </c>
      <c r="DI216">
        <f t="shared" si="340"/>
        <v>1</v>
      </c>
      <c r="DJ216">
        <f t="shared" si="340"/>
        <v>1</v>
      </c>
      <c r="DK216">
        <f t="shared" si="340"/>
        <v>1</v>
      </c>
      <c r="DL216">
        <f t="shared" si="340"/>
        <v>1</v>
      </c>
      <c r="DM216">
        <f t="shared" si="340"/>
        <v>1</v>
      </c>
      <c r="DN216">
        <f t="shared" si="341"/>
        <v>1</v>
      </c>
      <c r="DO216">
        <f t="shared" si="341"/>
        <v>1</v>
      </c>
      <c r="DP216">
        <f t="shared" si="341"/>
        <v>1</v>
      </c>
      <c r="DQ216">
        <f t="shared" si="341"/>
        <v>1</v>
      </c>
      <c r="DR216">
        <f t="shared" si="341"/>
        <v>1</v>
      </c>
      <c r="DS216">
        <f t="shared" si="341"/>
        <v>1</v>
      </c>
      <c r="DT216">
        <f t="shared" si="341"/>
        <v>1</v>
      </c>
      <c r="DU216">
        <f t="shared" si="341"/>
        <v>1</v>
      </c>
      <c r="DV216">
        <f t="shared" si="341"/>
        <v>1</v>
      </c>
      <c r="DW216">
        <f t="shared" si="341"/>
        <v>1</v>
      </c>
      <c r="DX216">
        <f t="shared" si="342"/>
        <v>1</v>
      </c>
      <c r="DY216">
        <f t="shared" si="342"/>
        <v>1</v>
      </c>
      <c r="DZ216">
        <f t="shared" si="342"/>
        <v>1</v>
      </c>
      <c r="EA216">
        <f t="shared" si="342"/>
        <v>1</v>
      </c>
      <c r="EB216">
        <f t="shared" si="342"/>
        <v>1</v>
      </c>
      <c r="EC216">
        <f t="shared" si="342"/>
        <v>1</v>
      </c>
      <c r="ED216">
        <f t="shared" si="342"/>
        <v>1</v>
      </c>
      <c r="EE216">
        <f t="shared" si="342"/>
        <v>1</v>
      </c>
      <c r="EF216">
        <f t="shared" si="342"/>
        <v>1</v>
      </c>
      <c r="EG216">
        <f t="shared" si="342"/>
        <v>1</v>
      </c>
      <c r="EH216">
        <f t="shared" si="343"/>
        <v>1</v>
      </c>
      <c r="EI216">
        <f t="shared" si="343"/>
        <v>1</v>
      </c>
      <c r="EJ216">
        <f t="shared" si="343"/>
        <v>1</v>
      </c>
      <c r="EK216">
        <f t="shared" si="343"/>
        <v>1</v>
      </c>
      <c r="EL216">
        <f t="shared" si="343"/>
        <v>1</v>
      </c>
      <c r="EM216">
        <f t="shared" si="343"/>
        <v>1</v>
      </c>
      <c r="EN216">
        <f t="shared" si="343"/>
        <v>1</v>
      </c>
      <c r="EO216">
        <f t="shared" si="343"/>
        <v>1</v>
      </c>
      <c r="EP216">
        <f t="shared" si="343"/>
        <v>1</v>
      </c>
      <c r="EQ216">
        <f t="shared" si="343"/>
        <v>1</v>
      </c>
      <c r="ER216">
        <f t="shared" si="343"/>
        <v>1</v>
      </c>
      <c r="ES216" s="47"/>
      <c r="ET216" s="1"/>
    </row>
    <row r="217" spans="1:171" x14ac:dyDescent="0.35">
      <c r="A217" s="106">
        <v>281.20984167854397</v>
      </c>
      <c r="B217" s="112">
        <f t="shared" si="344"/>
        <v>-0.71740293839101099</v>
      </c>
      <c r="C217" s="112">
        <f t="shared" si="345"/>
        <v>-0.71740293839101099</v>
      </c>
      <c r="D217" s="133">
        <f t="shared" si="346"/>
        <v>-0.71740293839101099</v>
      </c>
      <c r="E217" s="110">
        <v>0</v>
      </c>
      <c r="F217" s="111">
        <f t="shared" si="347"/>
        <v>1</v>
      </c>
      <c r="G217">
        <v>195</v>
      </c>
      <c r="H217">
        <f t="shared" si="330"/>
        <v>0</v>
      </c>
      <c r="I217">
        <f t="shared" si="330"/>
        <v>0</v>
      </c>
      <c r="J217">
        <f t="shared" si="330"/>
        <v>0</v>
      </c>
      <c r="K217">
        <f t="shared" si="330"/>
        <v>0</v>
      </c>
      <c r="L217">
        <f t="shared" si="330"/>
        <v>0</v>
      </c>
      <c r="M217">
        <f t="shared" si="330"/>
        <v>0</v>
      </c>
      <c r="N217">
        <f t="shared" si="330"/>
        <v>0</v>
      </c>
      <c r="O217">
        <f t="shared" si="330"/>
        <v>0</v>
      </c>
      <c r="P217">
        <f t="shared" si="330"/>
        <v>0</v>
      </c>
      <c r="Q217">
        <f t="shared" si="330"/>
        <v>0</v>
      </c>
      <c r="R217">
        <f t="shared" si="331"/>
        <v>0</v>
      </c>
      <c r="S217">
        <f t="shared" si="331"/>
        <v>0</v>
      </c>
      <c r="T217">
        <f t="shared" si="331"/>
        <v>0</v>
      </c>
      <c r="U217">
        <f t="shared" si="331"/>
        <v>0</v>
      </c>
      <c r="V217">
        <f t="shared" si="331"/>
        <v>0</v>
      </c>
      <c r="W217">
        <f t="shared" si="331"/>
        <v>0</v>
      </c>
      <c r="X217">
        <f t="shared" si="331"/>
        <v>0</v>
      </c>
      <c r="Y217">
        <f t="shared" si="331"/>
        <v>0</v>
      </c>
      <c r="Z217">
        <f t="shared" si="331"/>
        <v>0</v>
      </c>
      <c r="AA217">
        <f t="shared" si="331"/>
        <v>0</v>
      </c>
      <c r="AB217">
        <f t="shared" si="332"/>
        <v>0</v>
      </c>
      <c r="AC217">
        <f t="shared" si="332"/>
        <v>0</v>
      </c>
      <c r="AD217">
        <f t="shared" si="332"/>
        <v>0</v>
      </c>
      <c r="AE217">
        <f t="shared" si="332"/>
        <v>0</v>
      </c>
      <c r="AF217">
        <f t="shared" si="332"/>
        <v>0</v>
      </c>
      <c r="AG217">
        <f t="shared" si="332"/>
        <v>0</v>
      </c>
      <c r="AH217">
        <f t="shared" si="332"/>
        <v>0</v>
      </c>
      <c r="AI217">
        <f t="shared" si="332"/>
        <v>0</v>
      </c>
      <c r="AJ217">
        <f t="shared" si="332"/>
        <v>0</v>
      </c>
      <c r="AK217">
        <f t="shared" si="332"/>
        <v>0</v>
      </c>
      <c r="AL217">
        <f t="shared" si="333"/>
        <v>0</v>
      </c>
      <c r="AM217">
        <f t="shared" si="333"/>
        <v>0</v>
      </c>
      <c r="AN217">
        <f t="shared" si="333"/>
        <v>0</v>
      </c>
      <c r="AO217">
        <f t="shared" si="333"/>
        <v>0</v>
      </c>
      <c r="AP217">
        <f t="shared" si="333"/>
        <v>0</v>
      </c>
      <c r="AQ217">
        <f t="shared" si="333"/>
        <v>0</v>
      </c>
      <c r="AR217">
        <f t="shared" si="333"/>
        <v>0</v>
      </c>
      <c r="AS217">
        <f t="shared" si="333"/>
        <v>0</v>
      </c>
      <c r="AT217">
        <f t="shared" si="333"/>
        <v>0</v>
      </c>
      <c r="AU217">
        <f t="shared" si="333"/>
        <v>0</v>
      </c>
      <c r="AV217">
        <f t="shared" si="334"/>
        <v>0</v>
      </c>
      <c r="AW217">
        <f t="shared" si="334"/>
        <v>0</v>
      </c>
      <c r="AX217">
        <f t="shared" si="334"/>
        <v>0</v>
      </c>
      <c r="AY217">
        <f t="shared" si="334"/>
        <v>0</v>
      </c>
      <c r="AZ217">
        <f t="shared" si="334"/>
        <v>0</v>
      </c>
      <c r="BA217">
        <f t="shared" si="334"/>
        <v>0</v>
      </c>
      <c r="BB217">
        <f t="shared" si="334"/>
        <v>0</v>
      </c>
      <c r="BC217">
        <f t="shared" si="334"/>
        <v>0</v>
      </c>
      <c r="BD217">
        <f t="shared" si="334"/>
        <v>0</v>
      </c>
      <c r="BE217">
        <f t="shared" si="334"/>
        <v>0</v>
      </c>
      <c r="BF217">
        <f t="shared" si="335"/>
        <v>0</v>
      </c>
      <c r="BG217">
        <f t="shared" si="335"/>
        <v>0</v>
      </c>
      <c r="BH217">
        <f t="shared" si="335"/>
        <v>0</v>
      </c>
      <c r="BI217">
        <f t="shared" si="335"/>
        <v>0</v>
      </c>
      <c r="BJ217">
        <f t="shared" si="335"/>
        <v>0</v>
      </c>
      <c r="BK217">
        <f t="shared" si="335"/>
        <v>0</v>
      </c>
      <c r="BL217">
        <f t="shared" si="335"/>
        <v>0</v>
      </c>
      <c r="BM217">
        <f t="shared" si="335"/>
        <v>0</v>
      </c>
      <c r="BN217">
        <f t="shared" si="335"/>
        <v>0</v>
      </c>
      <c r="BO217">
        <f t="shared" si="335"/>
        <v>0</v>
      </c>
      <c r="BP217">
        <f t="shared" si="336"/>
        <v>0</v>
      </c>
      <c r="BQ217">
        <f t="shared" si="336"/>
        <v>0</v>
      </c>
      <c r="BR217">
        <f t="shared" si="336"/>
        <v>0</v>
      </c>
      <c r="BS217">
        <f t="shared" si="336"/>
        <v>0</v>
      </c>
      <c r="BT217">
        <f t="shared" si="336"/>
        <v>0</v>
      </c>
      <c r="BU217">
        <f t="shared" si="336"/>
        <v>0</v>
      </c>
      <c r="BV217">
        <f t="shared" si="336"/>
        <v>0</v>
      </c>
      <c r="BW217">
        <f t="shared" si="336"/>
        <v>0</v>
      </c>
      <c r="BX217">
        <f t="shared" si="336"/>
        <v>0</v>
      </c>
      <c r="BY217">
        <f t="shared" si="336"/>
        <v>0</v>
      </c>
      <c r="BZ217">
        <f t="shared" si="337"/>
        <v>0</v>
      </c>
      <c r="CA217">
        <f t="shared" si="337"/>
        <v>0</v>
      </c>
      <c r="CB217">
        <f t="shared" si="337"/>
        <v>0</v>
      </c>
      <c r="CC217">
        <f t="shared" si="337"/>
        <v>0</v>
      </c>
      <c r="CD217">
        <f t="shared" si="337"/>
        <v>0</v>
      </c>
      <c r="CE217">
        <f t="shared" si="337"/>
        <v>0</v>
      </c>
      <c r="CF217">
        <f t="shared" si="337"/>
        <v>0</v>
      </c>
      <c r="CG217">
        <f t="shared" si="337"/>
        <v>0</v>
      </c>
      <c r="CH217">
        <f t="shared" si="337"/>
        <v>0</v>
      </c>
      <c r="CI217">
        <f t="shared" si="337"/>
        <v>0</v>
      </c>
      <c r="CJ217">
        <f t="shared" si="338"/>
        <v>0</v>
      </c>
      <c r="CK217">
        <f t="shared" si="338"/>
        <v>0</v>
      </c>
      <c r="CL217">
        <f t="shared" si="338"/>
        <v>0</v>
      </c>
      <c r="CM217">
        <f t="shared" si="338"/>
        <v>0</v>
      </c>
      <c r="CN217">
        <f t="shared" si="338"/>
        <v>0</v>
      </c>
      <c r="CO217">
        <f t="shared" si="338"/>
        <v>0</v>
      </c>
      <c r="CP217">
        <f t="shared" si="338"/>
        <v>0</v>
      </c>
      <c r="CQ217">
        <f t="shared" si="338"/>
        <v>0</v>
      </c>
      <c r="CR217">
        <f t="shared" si="338"/>
        <v>0</v>
      </c>
      <c r="CS217">
        <f t="shared" si="338"/>
        <v>0</v>
      </c>
      <c r="CT217">
        <f t="shared" si="339"/>
        <v>0</v>
      </c>
      <c r="CU217">
        <f t="shared" si="339"/>
        <v>0</v>
      </c>
      <c r="CV217">
        <f t="shared" si="339"/>
        <v>0</v>
      </c>
      <c r="CW217">
        <f t="shared" si="339"/>
        <v>0</v>
      </c>
      <c r="CX217">
        <f t="shared" si="339"/>
        <v>0</v>
      </c>
      <c r="CY217">
        <f t="shared" si="339"/>
        <v>0</v>
      </c>
      <c r="CZ217">
        <f t="shared" si="339"/>
        <v>0</v>
      </c>
      <c r="DA217">
        <f t="shared" si="339"/>
        <v>0</v>
      </c>
      <c r="DB217">
        <f t="shared" si="339"/>
        <v>0</v>
      </c>
      <c r="DC217">
        <f t="shared" si="339"/>
        <v>0</v>
      </c>
      <c r="DD217">
        <f t="shared" si="340"/>
        <v>0</v>
      </c>
      <c r="DE217">
        <f t="shared" si="340"/>
        <v>0</v>
      </c>
      <c r="DF217">
        <f t="shared" si="340"/>
        <v>0</v>
      </c>
      <c r="DG217">
        <f t="shared" si="340"/>
        <v>0</v>
      </c>
      <c r="DH217">
        <f t="shared" si="340"/>
        <v>0</v>
      </c>
      <c r="DI217">
        <f t="shared" si="340"/>
        <v>0</v>
      </c>
      <c r="DJ217">
        <f t="shared" si="340"/>
        <v>0</v>
      </c>
      <c r="DK217">
        <f t="shared" si="340"/>
        <v>0</v>
      </c>
      <c r="DL217">
        <f t="shared" si="340"/>
        <v>0</v>
      </c>
      <c r="DM217">
        <f t="shared" si="340"/>
        <v>0</v>
      </c>
      <c r="DN217">
        <f t="shared" si="341"/>
        <v>0</v>
      </c>
      <c r="DO217">
        <f t="shared" si="341"/>
        <v>0</v>
      </c>
      <c r="DP217">
        <f t="shared" si="341"/>
        <v>0</v>
      </c>
      <c r="DQ217">
        <f t="shared" si="341"/>
        <v>0</v>
      </c>
      <c r="DR217">
        <f t="shared" si="341"/>
        <v>0</v>
      </c>
      <c r="DS217">
        <f t="shared" si="341"/>
        <v>0</v>
      </c>
      <c r="DT217">
        <f t="shared" si="341"/>
        <v>0</v>
      </c>
      <c r="DU217">
        <f t="shared" si="341"/>
        <v>0</v>
      </c>
      <c r="DV217">
        <f t="shared" si="341"/>
        <v>0</v>
      </c>
      <c r="DW217">
        <f t="shared" si="341"/>
        <v>0</v>
      </c>
      <c r="DX217">
        <f t="shared" si="342"/>
        <v>0</v>
      </c>
      <c r="DY217">
        <f t="shared" si="342"/>
        <v>0</v>
      </c>
      <c r="DZ217">
        <f t="shared" si="342"/>
        <v>0</v>
      </c>
      <c r="EA217">
        <f t="shared" si="342"/>
        <v>0</v>
      </c>
      <c r="EB217">
        <f t="shared" si="342"/>
        <v>0</v>
      </c>
      <c r="EC217">
        <f t="shared" si="342"/>
        <v>0</v>
      </c>
      <c r="ED217">
        <f t="shared" si="342"/>
        <v>0</v>
      </c>
      <c r="EE217">
        <f t="shared" si="342"/>
        <v>0</v>
      </c>
      <c r="EF217">
        <f t="shared" si="342"/>
        <v>0</v>
      </c>
      <c r="EG217">
        <f t="shared" si="342"/>
        <v>0</v>
      </c>
      <c r="EH217">
        <f t="shared" si="343"/>
        <v>0</v>
      </c>
      <c r="EI217">
        <f t="shared" si="343"/>
        <v>0</v>
      </c>
      <c r="EJ217">
        <f t="shared" si="343"/>
        <v>0</v>
      </c>
      <c r="EK217">
        <f t="shared" si="343"/>
        <v>0</v>
      </c>
      <c r="EL217">
        <f t="shared" si="343"/>
        <v>0</v>
      </c>
      <c r="EM217">
        <f t="shared" si="343"/>
        <v>0</v>
      </c>
      <c r="EN217">
        <f t="shared" si="343"/>
        <v>0</v>
      </c>
      <c r="EO217">
        <f t="shared" si="343"/>
        <v>0</v>
      </c>
      <c r="EP217">
        <f t="shared" si="343"/>
        <v>0</v>
      </c>
      <c r="EQ217">
        <f t="shared" si="343"/>
        <v>0</v>
      </c>
      <c r="ER217">
        <f t="shared" si="343"/>
        <v>0</v>
      </c>
      <c r="ES217" s="47"/>
      <c r="ET217" s="1"/>
    </row>
    <row r="218" spans="1:171" x14ac:dyDescent="0.35">
      <c r="A218" s="107">
        <v>665.97566519197062</v>
      </c>
      <c r="B218" s="112">
        <f t="shared" si="344"/>
        <v>-0.39000364820809424</v>
      </c>
      <c r="C218" s="112">
        <f t="shared" si="345"/>
        <v>-0.39000364820809424</v>
      </c>
      <c r="D218" s="133">
        <f t="shared" si="346"/>
        <v>-0.39000364820809424</v>
      </c>
      <c r="E218" s="110">
        <v>0</v>
      </c>
      <c r="F218" s="111">
        <f t="shared" si="347"/>
        <v>1</v>
      </c>
      <c r="G218">
        <v>196</v>
      </c>
      <c r="H218">
        <f t="shared" si="330"/>
        <v>0</v>
      </c>
      <c r="I218">
        <f t="shared" si="330"/>
        <v>0</v>
      </c>
      <c r="J218">
        <f t="shared" si="330"/>
        <v>0</v>
      </c>
      <c r="K218">
        <f t="shared" si="330"/>
        <v>0</v>
      </c>
      <c r="L218">
        <f t="shared" si="330"/>
        <v>0</v>
      </c>
      <c r="M218">
        <f t="shared" si="330"/>
        <v>0</v>
      </c>
      <c r="N218">
        <f t="shared" si="330"/>
        <v>0</v>
      </c>
      <c r="O218">
        <f t="shared" si="330"/>
        <v>0</v>
      </c>
      <c r="P218">
        <f t="shared" si="330"/>
        <v>0</v>
      </c>
      <c r="Q218">
        <f t="shared" si="330"/>
        <v>0</v>
      </c>
      <c r="R218">
        <f t="shared" si="331"/>
        <v>0</v>
      </c>
      <c r="S218">
        <f t="shared" si="331"/>
        <v>0</v>
      </c>
      <c r="T218">
        <f t="shared" si="331"/>
        <v>0</v>
      </c>
      <c r="U218">
        <f t="shared" si="331"/>
        <v>0</v>
      </c>
      <c r="V218">
        <f t="shared" si="331"/>
        <v>0</v>
      </c>
      <c r="W218">
        <f t="shared" si="331"/>
        <v>0</v>
      </c>
      <c r="X218">
        <f t="shared" si="331"/>
        <v>0</v>
      </c>
      <c r="Y218">
        <f t="shared" si="331"/>
        <v>0</v>
      </c>
      <c r="Z218">
        <f t="shared" si="331"/>
        <v>0</v>
      </c>
      <c r="AA218">
        <f t="shared" si="331"/>
        <v>0</v>
      </c>
      <c r="AB218">
        <f t="shared" si="332"/>
        <v>0</v>
      </c>
      <c r="AC218">
        <f t="shared" si="332"/>
        <v>0</v>
      </c>
      <c r="AD218">
        <f t="shared" si="332"/>
        <v>0</v>
      </c>
      <c r="AE218">
        <f t="shared" si="332"/>
        <v>0</v>
      </c>
      <c r="AF218">
        <f t="shared" si="332"/>
        <v>0</v>
      </c>
      <c r="AG218">
        <f t="shared" si="332"/>
        <v>0</v>
      </c>
      <c r="AH218">
        <f t="shared" si="332"/>
        <v>0</v>
      </c>
      <c r="AI218">
        <f t="shared" si="332"/>
        <v>0</v>
      </c>
      <c r="AJ218">
        <f t="shared" si="332"/>
        <v>0</v>
      </c>
      <c r="AK218">
        <f t="shared" si="332"/>
        <v>0</v>
      </c>
      <c r="AL218">
        <f t="shared" si="333"/>
        <v>0</v>
      </c>
      <c r="AM218">
        <f t="shared" si="333"/>
        <v>0</v>
      </c>
      <c r="AN218">
        <f t="shared" si="333"/>
        <v>0</v>
      </c>
      <c r="AO218">
        <f t="shared" si="333"/>
        <v>0</v>
      </c>
      <c r="AP218">
        <f t="shared" si="333"/>
        <v>0</v>
      </c>
      <c r="AQ218">
        <f t="shared" si="333"/>
        <v>0</v>
      </c>
      <c r="AR218">
        <f t="shared" si="333"/>
        <v>0</v>
      </c>
      <c r="AS218">
        <f t="shared" si="333"/>
        <v>0</v>
      </c>
      <c r="AT218">
        <f t="shared" si="333"/>
        <v>0</v>
      </c>
      <c r="AU218">
        <f t="shared" si="333"/>
        <v>0</v>
      </c>
      <c r="AV218">
        <f t="shared" si="334"/>
        <v>0</v>
      </c>
      <c r="AW218">
        <f t="shared" si="334"/>
        <v>0</v>
      </c>
      <c r="AX218">
        <f t="shared" si="334"/>
        <v>0</v>
      </c>
      <c r="AY218">
        <f t="shared" si="334"/>
        <v>0</v>
      </c>
      <c r="AZ218">
        <f t="shared" si="334"/>
        <v>0</v>
      </c>
      <c r="BA218">
        <f t="shared" si="334"/>
        <v>0</v>
      </c>
      <c r="BB218">
        <f t="shared" si="334"/>
        <v>0</v>
      </c>
      <c r="BC218">
        <f t="shared" si="334"/>
        <v>0</v>
      </c>
      <c r="BD218">
        <f t="shared" si="334"/>
        <v>0</v>
      </c>
      <c r="BE218">
        <f t="shared" si="334"/>
        <v>0</v>
      </c>
      <c r="BF218">
        <f t="shared" si="335"/>
        <v>0</v>
      </c>
      <c r="BG218">
        <f t="shared" si="335"/>
        <v>0</v>
      </c>
      <c r="BH218">
        <f t="shared" si="335"/>
        <v>0</v>
      </c>
      <c r="BI218">
        <f t="shared" si="335"/>
        <v>0</v>
      </c>
      <c r="BJ218">
        <f t="shared" si="335"/>
        <v>0</v>
      </c>
      <c r="BK218">
        <f t="shared" si="335"/>
        <v>0</v>
      </c>
      <c r="BL218">
        <f t="shared" si="335"/>
        <v>0</v>
      </c>
      <c r="BM218">
        <f t="shared" si="335"/>
        <v>0</v>
      </c>
      <c r="BN218">
        <f t="shared" si="335"/>
        <v>0</v>
      </c>
      <c r="BO218">
        <f t="shared" si="335"/>
        <v>0</v>
      </c>
      <c r="BP218">
        <f t="shared" si="336"/>
        <v>0</v>
      </c>
      <c r="BQ218">
        <f t="shared" si="336"/>
        <v>0</v>
      </c>
      <c r="BR218">
        <f t="shared" si="336"/>
        <v>0</v>
      </c>
      <c r="BS218">
        <f t="shared" si="336"/>
        <v>0</v>
      </c>
      <c r="BT218">
        <f t="shared" si="336"/>
        <v>0</v>
      </c>
      <c r="BU218">
        <f t="shared" si="336"/>
        <v>0</v>
      </c>
      <c r="BV218">
        <f t="shared" si="336"/>
        <v>0</v>
      </c>
      <c r="BW218">
        <f t="shared" si="336"/>
        <v>0</v>
      </c>
      <c r="BX218">
        <f t="shared" si="336"/>
        <v>0</v>
      </c>
      <c r="BY218">
        <f t="shared" si="336"/>
        <v>0</v>
      </c>
      <c r="BZ218">
        <f t="shared" si="337"/>
        <v>0</v>
      </c>
      <c r="CA218">
        <f t="shared" si="337"/>
        <v>0</v>
      </c>
      <c r="CB218">
        <f t="shared" si="337"/>
        <v>0</v>
      </c>
      <c r="CC218">
        <f t="shared" si="337"/>
        <v>0</v>
      </c>
      <c r="CD218">
        <f t="shared" si="337"/>
        <v>0</v>
      </c>
      <c r="CE218">
        <f t="shared" si="337"/>
        <v>0</v>
      </c>
      <c r="CF218">
        <f t="shared" si="337"/>
        <v>0</v>
      </c>
      <c r="CG218">
        <f t="shared" si="337"/>
        <v>0</v>
      </c>
      <c r="CH218">
        <f t="shared" si="337"/>
        <v>0</v>
      </c>
      <c r="CI218">
        <f t="shared" si="337"/>
        <v>0</v>
      </c>
      <c r="CJ218">
        <f t="shared" si="338"/>
        <v>0</v>
      </c>
      <c r="CK218">
        <f t="shared" si="338"/>
        <v>0</v>
      </c>
      <c r="CL218">
        <f t="shared" si="338"/>
        <v>0</v>
      </c>
      <c r="CM218">
        <f t="shared" si="338"/>
        <v>0</v>
      </c>
      <c r="CN218">
        <f t="shared" si="338"/>
        <v>0</v>
      </c>
      <c r="CO218">
        <f t="shared" si="338"/>
        <v>0</v>
      </c>
      <c r="CP218">
        <f t="shared" si="338"/>
        <v>0</v>
      </c>
      <c r="CQ218">
        <f t="shared" si="338"/>
        <v>0</v>
      </c>
      <c r="CR218">
        <f t="shared" si="338"/>
        <v>0</v>
      </c>
      <c r="CS218">
        <f t="shared" si="338"/>
        <v>0</v>
      </c>
      <c r="CT218">
        <f t="shared" si="339"/>
        <v>0</v>
      </c>
      <c r="CU218">
        <f t="shared" si="339"/>
        <v>0</v>
      </c>
      <c r="CV218">
        <f t="shared" si="339"/>
        <v>0</v>
      </c>
      <c r="CW218">
        <f t="shared" si="339"/>
        <v>0</v>
      </c>
      <c r="CX218">
        <f t="shared" si="339"/>
        <v>0</v>
      </c>
      <c r="CY218">
        <f t="shared" si="339"/>
        <v>0</v>
      </c>
      <c r="CZ218">
        <f t="shared" si="339"/>
        <v>0</v>
      </c>
      <c r="DA218">
        <f t="shared" si="339"/>
        <v>0</v>
      </c>
      <c r="DB218">
        <f t="shared" si="339"/>
        <v>0</v>
      </c>
      <c r="DC218">
        <f t="shared" si="339"/>
        <v>0</v>
      </c>
      <c r="DD218">
        <f t="shared" si="340"/>
        <v>0</v>
      </c>
      <c r="DE218">
        <f t="shared" si="340"/>
        <v>0</v>
      </c>
      <c r="DF218">
        <f t="shared" si="340"/>
        <v>0</v>
      </c>
      <c r="DG218">
        <f t="shared" si="340"/>
        <v>0</v>
      </c>
      <c r="DH218">
        <f t="shared" si="340"/>
        <v>0</v>
      </c>
      <c r="DI218">
        <f t="shared" si="340"/>
        <v>0</v>
      </c>
      <c r="DJ218">
        <f t="shared" si="340"/>
        <v>0</v>
      </c>
      <c r="DK218">
        <f t="shared" si="340"/>
        <v>0</v>
      </c>
      <c r="DL218">
        <f t="shared" si="340"/>
        <v>0</v>
      </c>
      <c r="DM218">
        <f t="shared" si="340"/>
        <v>0</v>
      </c>
      <c r="DN218">
        <f t="shared" si="341"/>
        <v>0</v>
      </c>
      <c r="DO218">
        <f t="shared" si="341"/>
        <v>0</v>
      </c>
      <c r="DP218">
        <f t="shared" si="341"/>
        <v>0</v>
      </c>
      <c r="DQ218">
        <f t="shared" si="341"/>
        <v>0</v>
      </c>
      <c r="DR218">
        <f t="shared" si="341"/>
        <v>0</v>
      </c>
      <c r="DS218">
        <f t="shared" si="341"/>
        <v>0</v>
      </c>
      <c r="DT218">
        <f t="shared" si="341"/>
        <v>0</v>
      </c>
      <c r="DU218">
        <f t="shared" si="341"/>
        <v>0</v>
      </c>
      <c r="DV218">
        <f t="shared" si="341"/>
        <v>0</v>
      </c>
      <c r="DW218">
        <f t="shared" si="341"/>
        <v>0</v>
      </c>
      <c r="DX218">
        <f t="shared" si="342"/>
        <v>0</v>
      </c>
      <c r="DY218">
        <f t="shared" si="342"/>
        <v>0</v>
      </c>
      <c r="DZ218">
        <f t="shared" si="342"/>
        <v>0</v>
      </c>
      <c r="EA218">
        <f t="shared" si="342"/>
        <v>0</v>
      </c>
      <c r="EB218">
        <f t="shared" si="342"/>
        <v>0</v>
      </c>
      <c r="EC218">
        <f t="shared" si="342"/>
        <v>0</v>
      </c>
      <c r="ED218">
        <f t="shared" si="342"/>
        <v>0</v>
      </c>
      <c r="EE218">
        <f t="shared" si="342"/>
        <v>0</v>
      </c>
      <c r="EF218">
        <f t="shared" si="342"/>
        <v>0</v>
      </c>
      <c r="EG218">
        <f t="shared" si="342"/>
        <v>0</v>
      </c>
      <c r="EH218">
        <f t="shared" si="343"/>
        <v>0</v>
      </c>
      <c r="EI218">
        <f t="shared" si="343"/>
        <v>0</v>
      </c>
      <c r="EJ218">
        <f t="shared" si="343"/>
        <v>0</v>
      </c>
      <c r="EK218">
        <f t="shared" si="343"/>
        <v>0</v>
      </c>
      <c r="EL218">
        <f t="shared" si="343"/>
        <v>0</v>
      </c>
      <c r="EM218">
        <f t="shared" si="343"/>
        <v>0</v>
      </c>
      <c r="EN218">
        <f t="shared" si="343"/>
        <v>0</v>
      </c>
      <c r="EO218">
        <f t="shared" si="343"/>
        <v>0</v>
      </c>
      <c r="EP218">
        <f t="shared" si="343"/>
        <v>0</v>
      </c>
      <c r="EQ218">
        <f t="shared" si="343"/>
        <v>0</v>
      </c>
      <c r="ER218">
        <f t="shared" si="343"/>
        <v>0</v>
      </c>
      <c r="ES218" s="47"/>
      <c r="ET218" s="1"/>
    </row>
    <row r="219" spans="1:171" x14ac:dyDescent="0.35">
      <c r="A219" s="106">
        <v>860.72308906330022</v>
      </c>
      <c r="B219" s="112">
        <f t="shared" si="344"/>
        <v>-0.22429202715451599</v>
      </c>
      <c r="C219" s="112">
        <f t="shared" si="345"/>
        <v>-0.22429202715451599</v>
      </c>
      <c r="D219" s="133">
        <f t="shared" si="346"/>
        <v>-0.22429202715451599</v>
      </c>
      <c r="E219" s="110">
        <v>0</v>
      </c>
      <c r="F219" s="111">
        <f t="shared" si="347"/>
        <v>1</v>
      </c>
      <c r="G219">
        <v>197</v>
      </c>
      <c r="H219">
        <f t="shared" si="330"/>
        <v>0</v>
      </c>
      <c r="I219">
        <f t="shared" si="330"/>
        <v>0</v>
      </c>
      <c r="J219">
        <f t="shared" si="330"/>
        <v>0</v>
      </c>
      <c r="K219">
        <f t="shared" si="330"/>
        <v>0</v>
      </c>
      <c r="L219">
        <f t="shared" si="330"/>
        <v>0</v>
      </c>
      <c r="M219">
        <f t="shared" si="330"/>
        <v>0</v>
      </c>
      <c r="N219">
        <f t="shared" si="330"/>
        <v>0</v>
      </c>
      <c r="O219">
        <f t="shared" si="330"/>
        <v>0</v>
      </c>
      <c r="P219">
        <f t="shared" si="330"/>
        <v>0</v>
      </c>
      <c r="Q219">
        <f t="shared" si="330"/>
        <v>0</v>
      </c>
      <c r="R219">
        <f t="shared" si="331"/>
        <v>0</v>
      </c>
      <c r="S219">
        <f t="shared" si="331"/>
        <v>0</v>
      </c>
      <c r="T219">
        <f t="shared" si="331"/>
        <v>0</v>
      </c>
      <c r="U219">
        <f t="shared" si="331"/>
        <v>0</v>
      </c>
      <c r="V219">
        <f t="shared" si="331"/>
        <v>0</v>
      </c>
      <c r="W219">
        <f t="shared" si="331"/>
        <v>0</v>
      </c>
      <c r="X219">
        <f t="shared" si="331"/>
        <v>0</v>
      </c>
      <c r="Y219">
        <f t="shared" si="331"/>
        <v>0</v>
      </c>
      <c r="Z219">
        <f t="shared" si="331"/>
        <v>0</v>
      </c>
      <c r="AA219">
        <f t="shared" si="331"/>
        <v>0</v>
      </c>
      <c r="AB219">
        <f t="shared" si="332"/>
        <v>0</v>
      </c>
      <c r="AC219">
        <f t="shared" si="332"/>
        <v>0</v>
      </c>
      <c r="AD219">
        <f t="shared" si="332"/>
        <v>0</v>
      </c>
      <c r="AE219">
        <f t="shared" si="332"/>
        <v>0</v>
      </c>
      <c r="AF219">
        <f t="shared" si="332"/>
        <v>0</v>
      </c>
      <c r="AG219">
        <f t="shared" si="332"/>
        <v>0</v>
      </c>
      <c r="AH219">
        <f t="shared" si="332"/>
        <v>0</v>
      </c>
      <c r="AI219">
        <f t="shared" si="332"/>
        <v>0</v>
      </c>
      <c r="AJ219">
        <f t="shared" si="332"/>
        <v>0</v>
      </c>
      <c r="AK219">
        <f t="shared" si="332"/>
        <v>0</v>
      </c>
      <c r="AL219">
        <f t="shared" si="333"/>
        <v>0</v>
      </c>
      <c r="AM219">
        <f t="shared" si="333"/>
        <v>0</v>
      </c>
      <c r="AN219">
        <f t="shared" si="333"/>
        <v>0</v>
      </c>
      <c r="AO219">
        <f t="shared" si="333"/>
        <v>0</v>
      </c>
      <c r="AP219">
        <f t="shared" si="333"/>
        <v>0</v>
      </c>
      <c r="AQ219">
        <f t="shared" si="333"/>
        <v>0</v>
      </c>
      <c r="AR219">
        <f t="shared" si="333"/>
        <v>0</v>
      </c>
      <c r="AS219">
        <f t="shared" si="333"/>
        <v>0</v>
      </c>
      <c r="AT219">
        <f t="shared" si="333"/>
        <v>0</v>
      </c>
      <c r="AU219">
        <f t="shared" si="333"/>
        <v>0</v>
      </c>
      <c r="AV219">
        <f t="shared" si="334"/>
        <v>0</v>
      </c>
      <c r="AW219">
        <f t="shared" si="334"/>
        <v>0</v>
      </c>
      <c r="AX219">
        <f t="shared" si="334"/>
        <v>0</v>
      </c>
      <c r="AY219">
        <f t="shared" si="334"/>
        <v>0</v>
      </c>
      <c r="AZ219">
        <f t="shared" si="334"/>
        <v>0</v>
      </c>
      <c r="BA219">
        <f t="shared" si="334"/>
        <v>0</v>
      </c>
      <c r="BB219">
        <f t="shared" si="334"/>
        <v>0</v>
      </c>
      <c r="BC219">
        <f t="shared" si="334"/>
        <v>0</v>
      </c>
      <c r="BD219">
        <f t="shared" si="334"/>
        <v>0</v>
      </c>
      <c r="BE219">
        <f t="shared" si="334"/>
        <v>0</v>
      </c>
      <c r="BF219">
        <f t="shared" si="335"/>
        <v>0</v>
      </c>
      <c r="BG219">
        <f t="shared" si="335"/>
        <v>0</v>
      </c>
      <c r="BH219">
        <f t="shared" si="335"/>
        <v>0</v>
      </c>
      <c r="BI219">
        <f t="shared" si="335"/>
        <v>0</v>
      </c>
      <c r="BJ219">
        <f t="shared" si="335"/>
        <v>0</v>
      </c>
      <c r="BK219">
        <f t="shared" si="335"/>
        <v>0</v>
      </c>
      <c r="BL219">
        <f t="shared" si="335"/>
        <v>0</v>
      </c>
      <c r="BM219">
        <f t="shared" si="335"/>
        <v>0</v>
      </c>
      <c r="BN219">
        <f t="shared" si="335"/>
        <v>0</v>
      </c>
      <c r="BO219">
        <f t="shared" si="335"/>
        <v>0</v>
      </c>
      <c r="BP219">
        <f t="shared" si="336"/>
        <v>0</v>
      </c>
      <c r="BQ219">
        <f t="shared" si="336"/>
        <v>0</v>
      </c>
      <c r="BR219">
        <f t="shared" si="336"/>
        <v>0</v>
      </c>
      <c r="BS219">
        <f t="shared" si="336"/>
        <v>0</v>
      </c>
      <c r="BT219">
        <f t="shared" si="336"/>
        <v>0</v>
      </c>
      <c r="BU219">
        <f t="shared" si="336"/>
        <v>0</v>
      </c>
      <c r="BV219">
        <f t="shared" si="336"/>
        <v>0</v>
      </c>
      <c r="BW219">
        <f t="shared" si="336"/>
        <v>0</v>
      </c>
      <c r="BX219">
        <f t="shared" si="336"/>
        <v>0</v>
      </c>
      <c r="BY219">
        <f t="shared" si="336"/>
        <v>0</v>
      </c>
      <c r="BZ219">
        <f t="shared" si="337"/>
        <v>0</v>
      </c>
      <c r="CA219">
        <f t="shared" si="337"/>
        <v>0</v>
      </c>
      <c r="CB219">
        <f t="shared" si="337"/>
        <v>0</v>
      </c>
      <c r="CC219">
        <f t="shared" si="337"/>
        <v>0</v>
      </c>
      <c r="CD219">
        <f t="shared" si="337"/>
        <v>0</v>
      </c>
      <c r="CE219">
        <f t="shared" si="337"/>
        <v>0</v>
      </c>
      <c r="CF219">
        <f t="shared" si="337"/>
        <v>0</v>
      </c>
      <c r="CG219">
        <f t="shared" si="337"/>
        <v>0</v>
      </c>
      <c r="CH219">
        <f t="shared" si="337"/>
        <v>0</v>
      </c>
      <c r="CI219">
        <f t="shared" si="337"/>
        <v>0</v>
      </c>
      <c r="CJ219">
        <f t="shared" si="338"/>
        <v>0</v>
      </c>
      <c r="CK219">
        <f t="shared" si="338"/>
        <v>0</v>
      </c>
      <c r="CL219">
        <f t="shared" si="338"/>
        <v>0</v>
      </c>
      <c r="CM219">
        <f t="shared" si="338"/>
        <v>0</v>
      </c>
      <c r="CN219">
        <f t="shared" si="338"/>
        <v>0</v>
      </c>
      <c r="CO219">
        <f t="shared" si="338"/>
        <v>0</v>
      </c>
      <c r="CP219">
        <f t="shared" si="338"/>
        <v>0</v>
      </c>
      <c r="CQ219">
        <f t="shared" si="338"/>
        <v>0</v>
      </c>
      <c r="CR219">
        <f t="shared" si="338"/>
        <v>0</v>
      </c>
      <c r="CS219">
        <f t="shared" si="338"/>
        <v>0</v>
      </c>
      <c r="CT219">
        <f t="shared" si="339"/>
        <v>0</v>
      </c>
      <c r="CU219">
        <f t="shared" si="339"/>
        <v>0</v>
      </c>
      <c r="CV219">
        <f t="shared" si="339"/>
        <v>0</v>
      </c>
      <c r="CW219">
        <f t="shared" si="339"/>
        <v>0</v>
      </c>
      <c r="CX219">
        <f t="shared" si="339"/>
        <v>0</v>
      </c>
      <c r="CY219">
        <f t="shared" si="339"/>
        <v>0</v>
      </c>
      <c r="CZ219">
        <f t="shared" si="339"/>
        <v>0</v>
      </c>
      <c r="DA219">
        <f t="shared" si="339"/>
        <v>0</v>
      </c>
      <c r="DB219">
        <f t="shared" si="339"/>
        <v>0</v>
      </c>
      <c r="DC219">
        <f t="shared" si="339"/>
        <v>0</v>
      </c>
      <c r="DD219">
        <f t="shared" si="340"/>
        <v>0</v>
      </c>
      <c r="DE219">
        <f t="shared" si="340"/>
        <v>0</v>
      </c>
      <c r="DF219">
        <f t="shared" si="340"/>
        <v>0</v>
      </c>
      <c r="DG219">
        <f t="shared" si="340"/>
        <v>0</v>
      </c>
      <c r="DH219">
        <f t="shared" si="340"/>
        <v>0</v>
      </c>
      <c r="DI219">
        <f t="shared" si="340"/>
        <v>0</v>
      </c>
      <c r="DJ219">
        <f t="shared" si="340"/>
        <v>0</v>
      </c>
      <c r="DK219">
        <f t="shared" si="340"/>
        <v>0</v>
      </c>
      <c r="DL219">
        <f t="shared" si="340"/>
        <v>0</v>
      </c>
      <c r="DM219">
        <f t="shared" si="340"/>
        <v>0</v>
      </c>
      <c r="DN219">
        <f t="shared" si="341"/>
        <v>0</v>
      </c>
      <c r="DO219">
        <f t="shared" si="341"/>
        <v>0</v>
      </c>
      <c r="DP219">
        <f t="shared" si="341"/>
        <v>0</v>
      </c>
      <c r="DQ219">
        <f t="shared" si="341"/>
        <v>0</v>
      </c>
      <c r="DR219">
        <f t="shared" si="341"/>
        <v>0</v>
      </c>
      <c r="DS219">
        <f t="shared" si="341"/>
        <v>0</v>
      </c>
      <c r="DT219">
        <f t="shared" si="341"/>
        <v>0</v>
      </c>
      <c r="DU219">
        <f t="shared" si="341"/>
        <v>0</v>
      </c>
      <c r="DV219">
        <f t="shared" si="341"/>
        <v>0</v>
      </c>
      <c r="DW219">
        <f t="shared" si="341"/>
        <v>0</v>
      </c>
      <c r="DX219">
        <f t="shared" si="342"/>
        <v>0</v>
      </c>
      <c r="DY219">
        <f t="shared" si="342"/>
        <v>0</v>
      </c>
      <c r="DZ219">
        <f t="shared" si="342"/>
        <v>0</v>
      </c>
      <c r="EA219">
        <f t="shared" si="342"/>
        <v>0</v>
      </c>
      <c r="EB219">
        <f t="shared" si="342"/>
        <v>0</v>
      </c>
      <c r="EC219">
        <f t="shared" si="342"/>
        <v>0</v>
      </c>
      <c r="ED219">
        <f t="shared" si="342"/>
        <v>0</v>
      </c>
      <c r="EE219">
        <f t="shared" si="342"/>
        <v>0</v>
      </c>
      <c r="EF219">
        <f t="shared" si="342"/>
        <v>0</v>
      </c>
      <c r="EG219">
        <f t="shared" si="342"/>
        <v>0</v>
      </c>
      <c r="EH219">
        <f t="shared" si="343"/>
        <v>0</v>
      </c>
      <c r="EI219">
        <f t="shared" si="343"/>
        <v>0</v>
      </c>
      <c r="EJ219">
        <f t="shared" si="343"/>
        <v>0</v>
      </c>
      <c r="EK219">
        <f t="shared" si="343"/>
        <v>0</v>
      </c>
      <c r="EL219">
        <f t="shared" si="343"/>
        <v>0</v>
      </c>
      <c r="EM219">
        <f t="shared" si="343"/>
        <v>0</v>
      </c>
      <c r="EN219">
        <f t="shared" si="343"/>
        <v>0</v>
      </c>
      <c r="EO219">
        <f t="shared" si="343"/>
        <v>0</v>
      </c>
      <c r="EP219">
        <f t="shared" si="343"/>
        <v>0</v>
      </c>
      <c r="EQ219">
        <f t="shared" si="343"/>
        <v>0</v>
      </c>
      <c r="ER219">
        <f t="shared" si="343"/>
        <v>0</v>
      </c>
      <c r="ES219" s="47"/>
      <c r="ET219" s="1"/>
    </row>
    <row r="220" spans="1:171" x14ac:dyDescent="0.35">
      <c r="A220" s="107">
        <v>1380.8400499768904</v>
      </c>
      <c r="B220" s="112">
        <f t="shared" si="344"/>
        <v>0.2182782673177607</v>
      </c>
      <c r="C220" s="112">
        <f t="shared" si="345"/>
        <v>0.2182782673177607</v>
      </c>
      <c r="D220" s="133">
        <f t="shared" si="346"/>
        <v>0.2182782673177607</v>
      </c>
      <c r="E220" s="110">
        <v>0</v>
      </c>
      <c r="F220" s="111">
        <f t="shared" si="347"/>
        <v>1</v>
      </c>
      <c r="G220">
        <v>198</v>
      </c>
      <c r="H220">
        <f t="shared" si="330"/>
        <v>0</v>
      </c>
      <c r="I220">
        <f t="shared" si="330"/>
        <v>0</v>
      </c>
      <c r="J220">
        <f t="shared" si="330"/>
        <v>0</v>
      </c>
      <c r="K220">
        <f t="shared" si="330"/>
        <v>0</v>
      </c>
      <c r="L220">
        <f t="shared" si="330"/>
        <v>0</v>
      </c>
      <c r="M220">
        <f t="shared" si="330"/>
        <v>0</v>
      </c>
      <c r="N220">
        <f t="shared" si="330"/>
        <v>0</v>
      </c>
      <c r="O220">
        <f t="shared" si="330"/>
        <v>0</v>
      </c>
      <c r="P220">
        <f t="shared" si="330"/>
        <v>0</v>
      </c>
      <c r="Q220">
        <f t="shared" si="330"/>
        <v>0</v>
      </c>
      <c r="R220">
        <f t="shared" si="331"/>
        <v>0</v>
      </c>
      <c r="S220">
        <f t="shared" si="331"/>
        <v>0</v>
      </c>
      <c r="T220">
        <f t="shared" si="331"/>
        <v>0</v>
      </c>
      <c r="U220">
        <f t="shared" si="331"/>
        <v>0</v>
      </c>
      <c r="V220">
        <f t="shared" si="331"/>
        <v>0</v>
      </c>
      <c r="W220">
        <f t="shared" si="331"/>
        <v>0</v>
      </c>
      <c r="X220">
        <f t="shared" si="331"/>
        <v>0</v>
      </c>
      <c r="Y220">
        <f t="shared" si="331"/>
        <v>0</v>
      </c>
      <c r="Z220">
        <f t="shared" si="331"/>
        <v>0</v>
      </c>
      <c r="AA220">
        <f t="shared" si="331"/>
        <v>0</v>
      </c>
      <c r="AB220">
        <f t="shared" si="332"/>
        <v>0</v>
      </c>
      <c r="AC220">
        <f t="shared" si="332"/>
        <v>0</v>
      </c>
      <c r="AD220">
        <f t="shared" si="332"/>
        <v>0</v>
      </c>
      <c r="AE220">
        <f t="shared" si="332"/>
        <v>0</v>
      </c>
      <c r="AF220">
        <f t="shared" si="332"/>
        <v>0</v>
      </c>
      <c r="AG220">
        <f t="shared" si="332"/>
        <v>0</v>
      </c>
      <c r="AH220">
        <f t="shared" si="332"/>
        <v>0</v>
      </c>
      <c r="AI220">
        <f t="shared" si="332"/>
        <v>0</v>
      </c>
      <c r="AJ220">
        <f t="shared" si="332"/>
        <v>0</v>
      </c>
      <c r="AK220">
        <f t="shared" si="332"/>
        <v>0</v>
      </c>
      <c r="AL220">
        <f t="shared" si="333"/>
        <v>0</v>
      </c>
      <c r="AM220">
        <f t="shared" si="333"/>
        <v>0</v>
      </c>
      <c r="AN220">
        <f t="shared" si="333"/>
        <v>0</v>
      </c>
      <c r="AO220">
        <f t="shared" si="333"/>
        <v>0</v>
      </c>
      <c r="AP220">
        <f t="shared" si="333"/>
        <v>0</v>
      </c>
      <c r="AQ220">
        <f t="shared" si="333"/>
        <v>0</v>
      </c>
      <c r="AR220">
        <f t="shared" si="333"/>
        <v>0</v>
      </c>
      <c r="AS220">
        <f t="shared" si="333"/>
        <v>0</v>
      </c>
      <c r="AT220">
        <f t="shared" si="333"/>
        <v>0</v>
      </c>
      <c r="AU220">
        <f t="shared" si="333"/>
        <v>0</v>
      </c>
      <c r="AV220">
        <f t="shared" si="334"/>
        <v>0</v>
      </c>
      <c r="AW220">
        <f t="shared" si="334"/>
        <v>0</v>
      </c>
      <c r="AX220">
        <f t="shared" si="334"/>
        <v>0</v>
      </c>
      <c r="AY220">
        <f t="shared" si="334"/>
        <v>0</v>
      </c>
      <c r="AZ220">
        <f t="shared" si="334"/>
        <v>0</v>
      </c>
      <c r="BA220">
        <f t="shared" si="334"/>
        <v>0</v>
      </c>
      <c r="BB220">
        <f t="shared" si="334"/>
        <v>0</v>
      </c>
      <c r="BC220">
        <f t="shared" si="334"/>
        <v>0</v>
      </c>
      <c r="BD220">
        <f t="shared" si="334"/>
        <v>0</v>
      </c>
      <c r="BE220">
        <f t="shared" si="334"/>
        <v>0</v>
      </c>
      <c r="BF220">
        <f t="shared" si="335"/>
        <v>0</v>
      </c>
      <c r="BG220">
        <f t="shared" si="335"/>
        <v>0</v>
      </c>
      <c r="BH220">
        <f t="shared" si="335"/>
        <v>0</v>
      </c>
      <c r="BI220">
        <f t="shared" si="335"/>
        <v>0</v>
      </c>
      <c r="BJ220">
        <f t="shared" si="335"/>
        <v>0</v>
      </c>
      <c r="BK220">
        <f t="shared" si="335"/>
        <v>0</v>
      </c>
      <c r="BL220">
        <f t="shared" si="335"/>
        <v>0</v>
      </c>
      <c r="BM220">
        <f t="shared" si="335"/>
        <v>0</v>
      </c>
      <c r="BN220">
        <f t="shared" si="335"/>
        <v>0</v>
      </c>
      <c r="BO220">
        <f t="shared" si="335"/>
        <v>0</v>
      </c>
      <c r="BP220">
        <f t="shared" si="336"/>
        <v>0</v>
      </c>
      <c r="BQ220">
        <f t="shared" si="336"/>
        <v>0</v>
      </c>
      <c r="BR220">
        <f t="shared" si="336"/>
        <v>0</v>
      </c>
      <c r="BS220">
        <f t="shared" si="336"/>
        <v>0</v>
      </c>
      <c r="BT220">
        <f t="shared" si="336"/>
        <v>0</v>
      </c>
      <c r="BU220">
        <f t="shared" si="336"/>
        <v>0</v>
      </c>
      <c r="BV220">
        <f t="shared" si="336"/>
        <v>0</v>
      </c>
      <c r="BW220">
        <f t="shared" si="336"/>
        <v>0</v>
      </c>
      <c r="BX220">
        <f t="shared" si="336"/>
        <v>0</v>
      </c>
      <c r="BY220">
        <f t="shared" si="336"/>
        <v>0</v>
      </c>
      <c r="BZ220">
        <f t="shared" si="337"/>
        <v>0</v>
      </c>
      <c r="CA220">
        <f t="shared" si="337"/>
        <v>0</v>
      </c>
      <c r="CB220">
        <f t="shared" si="337"/>
        <v>0</v>
      </c>
      <c r="CC220">
        <f t="shared" si="337"/>
        <v>0</v>
      </c>
      <c r="CD220">
        <f t="shared" si="337"/>
        <v>0</v>
      </c>
      <c r="CE220">
        <f t="shared" si="337"/>
        <v>0</v>
      </c>
      <c r="CF220">
        <f t="shared" si="337"/>
        <v>0</v>
      </c>
      <c r="CG220">
        <f t="shared" si="337"/>
        <v>0</v>
      </c>
      <c r="CH220">
        <f t="shared" si="337"/>
        <v>0</v>
      </c>
      <c r="CI220">
        <f t="shared" si="337"/>
        <v>0</v>
      </c>
      <c r="CJ220">
        <f t="shared" si="338"/>
        <v>0</v>
      </c>
      <c r="CK220">
        <f t="shared" si="338"/>
        <v>0</v>
      </c>
      <c r="CL220">
        <f t="shared" si="338"/>
        <v>0</v>
      </c>
      <c r="CM220">
        <f t="shared" si="338"/>
        <v>0</v>
      </c>
      <c r="CN220">
        <f t="shared" si="338"/>
        <v>0</v>
      </c>
      <c r="CO220">
        <f t="shared" si="338"/>
        <v>0</v>
      </c>
      <c r="CP220">
        <f t="shared" si="338"/>
        <v>0</v>
      </c>
      <c r="CQ220">
        <f t="shared" si="338"/>
        <v>0</v>
      </c>
      <c r="CR220">
        <f t="shared" si="338"/>
        <v>0</v>
      </c>
      <c r="CS220">
        <f t="shared" si="338"/>
        <v>0</v>
      </c>
      <c r="CT220">
        <f t="shared" si="339"/>
        <v>0</v>
      </c>
      <c r="CU220">
        <f t="shared" si="339"/>
        <v>0</v>
      </c>
      <c r="CV220">
        <f t="shared" si="339"/>
        <v>0</v>
      </c>
      <c r="CW220">
        <f t="shared" si="339"/>
        <v>0</v>
      </c>
      <c r="CX220">
        <f t="shared" si="339"/>
        <v>0</v>
      </c>
      <c r="CY220">
        <f t="shared" si="339"/>
        <v>0</v>
      </c>
      <c r="CZ220">
        <f t="shared" si="339"/>
        <v>0</v>
      </c>
      <c r="DA220">
        <f t="shared" si="339"/>
        <v>0</v>
      </c>
      <c r="DB220">
        <f t="shared" si="339"/>
        <v>0</v>
      </c>
      <c r="DC220">
        <f t="shared" si="339"/>
        <v>0</v>
      </c>
      <c r="DD220">
        <f t="shared" si="340"/>
        <v>0</v>
      </c>
      <c r="DE220">
        <f t="shared" si="340"/>
        <v>0</v>
      </c>
      <c r="DF220">
        <f t="shared" si="340"/>
        <v>0</v>
      </c>
      <c r="DG220">
        <f t="shared" si="340"/>
        <v>0</v>
      </c>
      <c r="DH220">
        <f t="shared" si="340"/>
        <v>0</v>
      </c>
      <c r="DI220">
        <f t="shared" si="340"/>
        <v>0</v>
      </c>
      <c r="DJ220">
        <f t="shared" si="340"/>
        <v>0</v>
      </c>
      <c r="DK220">
        <f t="shared" si="340"/>
        <v>0</v>
      </c>
      <c r="DL220">
        <f t="shared" si="340"/>
        <v>0</v>
      </c>
      <c r="DM220">
        <f t="shared" si="340"/>
        <v>0</v>
      </c>
      <c r="DN220">
        <f t="shared" si="341"/>
        <v>0</v>
      </c>
      <c r="DO220">
        <f t="shared" si="341"/>
        <v>0</v>
      </c>
      <c r="DP220">
        <f t="shared" si="341"/>
        <v>0</v>
      </c>
      <c r="DQ220">
        <f t="shared" si="341"/>
        <v>0</v>
      </c>
      <c r="DR220">
        <f t="shared" si="341"/>
        <v>0</v>
      </c>
      <c r="DS220">
        <f t="shared" si="341"/>
        <v>0</v>
      </c>
      <c r="DT220">
        <f t="shared" si="341"/>
        <v>0</v>
      </c>
      <c r="DU220">
        <f t="shared" si="341"/>
        <v>0</v>
      </c>
      <c r="DV220">
        <f t="shared" si="341"/>
        <v>0</v>
      </c>
      <c r="DW220">
        <f t="shared" si="341"/>
        <v>0</v>
      </c>
      <c r="DX220">
        <f t="shared" si="342"/>
        <v>0</v>
      </c>
      <c r="DY220">
        <f t="shared" si="342"/>
        <v>0</v>
      </c>
      <c r="DZ220">
        <f t="shared" si="342"/>
        <v>0</v>
      </c>
      <c r="EA220">
        <f t="shared" si="342"/>
        <v>0</v>
      </c>
      <c r="EB220">
        <f t="shared" si="342"/>
        <v>0</v>
      </c>
      <c r="EC220">
        <f t="shared" si="342"/>
        <v>0</v>
      </c>
      <c r="ED220">
        <f t="shared" si="342"/>
        <v>0</v>
      </c>
      <c r="EE220">
        <f t="shared" si="342"/>
        <v>0</v>
      </c>
      <c r="EF220">
        <f t="shared" si="342"/>
        <v>0</v>
      </c>
      <c r="EG220">
        <f t="shared" si="342"/>
        <v>0</v>
      </c>
      <c r="EH220">
        <f t="shared" si="343"/>
        <v>0</v>
      </c>
      <c r="EI220">
        <f t="shared" si="343"/>
        <v>0</v>
      </c>
      <c r="EJ220">
        <f t="shared" si="343"/>
        <v>0</v>
      </c>
      <c r="EK220">
        <f t="shared" si="343"/>
        <v>0</v>
      </c>
      <c r="EL220">
        <f t="shared" si="343"/>
        <v>0</v>
      </c>
      <c r="EM220">
        <f t="shared" si="343"/>
        <v>0</v>
      </c>
      <c r="EN220">
        <f t="shared" si="343"/>
        <v>0</v>
      </c>
      <c r="EO220">
        <f t="shared" si="343"/>
        <v>0</v>
      </c>
      <c r="EP220">
        <f t="shared" si="343"/>
        <v>0</v>
      </c>
      <c r="EQ220">
        <f t="shared" si="343"/>
        <v>0</v>
      </c>
      <c r="ER220">
        <f t="shared" si="343"/>
        <v>0</v>
      </c>
      <c r="ES220" s="47"/>
      <c r="ET220" s="1"/>
    </row>
    <row r="221" spans="1:171" x14ac:dyDescent="0.35">
      <c r="A221" s="106">
        <v>457.66221157619401</v>
      </c>
      <c r="B221" s="112">
        <f t="shared" si="344"/>
        <v>-0.56725867628357307</v>
      </c>
      <c r="C221" s="112">
        <f t="shared" si="345"/>
        <v>-0.56725867628357307</v>
      </c>
      <c r="D221" s="133">
        <f t="shared" si="346"/>
        <v>-0.56725867628357307</v>
      </c>
      <c r="E221" s="110">
        <v>0</v>
      </c>
      <c r="F221" s="111">
        <f t="shared" si="347"/>
        <v>1</v>
      </c>
      <c r="G221">
        <v>199</v>
      </c>
      <c r="H221">
        <f t="shared" si="330"/>
        <v>0</v>
      </c>
      <c r="I221">
        <f t="shared" si="330"/>
        <v>0</v>
      </c>
      <c r="J221">
        <f t="shared" si="330"/>
        <v>0</v>
      </c>
      <c r="K221">
        <f t="shared" si="330"/>
        <v>0</v>
      </c>
      <c r="L221">
        <f t="shared" si="330"/>
        <v>0</v>
      </c>
      <c r="M221">
        <f t="shared" si="330"/>
        <v>0</v>
      </c>
      <c r="N221">
        <f t="shared" si="330"/>
        <v>0</v>
      </c>
      <c r="O221">
        <f t="shared" si="330"/>
        <v>0</v>
      </c>
      <c r="P221">
        <f t="shared" si="330"/>
        <v>0</v>
      </c>
      <c r="Q221">
        <f t="shared" si="330"/>
        <v>0</v>
      </c>
      <c r="R221">
        <f t="shared" si="331"/>
        <v>0</v>
      </c>
      <c r="S221">
        <f t="shared" si="331"/>
        <v>0</v>
      </c>
      <c r="T221">
        <f t="shared" si="331"/>
        <v>0</v>
      </c>
      <c r="U221">
        <f t="shared" si="331"/>
        <v>0</v>
      </c>
      <c r="V221">
        <f t="shared" si="331"/>
        <v>0</v>
      </c>
      <c r="W221">
        <f t="shared" si="331"/>
        <v>0</v>
      </c>
      <c r="X221">
        <f t="shared" si="331"/>
        <v>0</v>
      </c>
      <c r="Y221">
        <f t="shared" si="331"/>
        <v>0</v>
      </c>
      <c r="Z221">
        <f t="shared" si="331"/>
        <v>0</v>
      </c>
      <c r="AA221">
        <f t="shared" si="331"/>
        <v>0</v>
      </c>
      <c r="AB221">
        <f t="shared" si="332"/>
        <v>0</v>
      </c>
      <c r="AC221">
        <f t="shared" si="332"/>
        <v>0</v>
      </c>
      <c r="AD221">
        <f t="shared" si="332"/>
        <v>0</v>
      </c>
      <c r="AE221">
        <f t="shared" si="332"/>
        <v>0</v>
      </c>
      <c r="AF221">
        <f t="shared" si="332"/>
        <v>0</v>
      </c>
      <c r="AG221">
        <f t="shared" si="332"/>
        <v>0</v>
      </c>
      <c r="AH221">
        <f t="shared" si="332"/>
        <v>0</v>
      </c>
      <c r="AI221">
        <f t="shared" si="332"/>
        <v>0</v>
      </c>
      <c r="AJ221">
        <f t="shared" si="332"/>
        <v>0</v>
      </c>
      <c r="AK221">
        <f t="shared" si="332"/>
        <v>0</v>
      </c>
      <c r="AL221">
        <f t="shared" si="333"/>
        <v>0</v>
      </c>
      <c r="AM221">
        <f t="shared" si="333"/>
        <v>0</v>
      </c>
      <c r="AN221">
        <f t="shared" si="333"/>
        <v>0</v>
      </c>
      <c r="AO221">
        <f t="shared" si="333"/>
        <v>0</v>
      </c>
      <c r="AP221">
        <f t="shared" si="333"/>
        <v>0</v>
      </c>
      <c r="AQ221">
        <f t="shared" si="333"/>
        <v>0</v>
      </c>
      <c r="AR221">
        <f t="shared" si="333"/>
        <v>0</v>
      </c>
      <c r="AS221">
        <f t="shared" si="333"/>
        <v>0</v>
      </c>
      <c r="AT221">
        <f t="shared" si="333"/>
        <v>0</v>
      </c>
      <c r="AU221">
        <f t="shared" si="333"/>
        <v>0</v>
      </c>
      <c r="AV221">
        <f t="shared" si="334"/>
        <v>0</v>
      </c>
      <c r="AW221">
        <f t="shared" si="334"/>
        <v>0</v>
      </c>
      <c r="AX221">
        <f t="shared" si="334"/>
        <v>0</v>
      </c>
      <c r="AY221">
        <f t="shared" si="334"/>
        <v>0</v>
      </c>
      <c r="AZ221">
        <f t="shared" si="334"/>
        <v>0</v>
      </c>
      <c r="BA221">
        <f t="shared" si="334"/>
        <v>0</v>
      </c>
      <c r="BB221">
        <f t="shared" si="334"/>
        <v>0</v>
      </c>
      <c r="BC221">
        <f t="shared" si="334"/>
        <v>0</v>
      </c>
      <c r="BD221">
        <f t="shared" si="334"/>
        <v>0</v>
      </c>
      <c r="BE221">
        <f t="shared" si="334"/>
        <v>0</v>
      </c>
      <c r="BF221">
        <f t="shared" si="335"/>
        <v>0</v>
      </c>
      <c r="BG221">
        <f t="shared" si="335"/>
        <v>0</v>
      </c>
      <c r="BH221">
        <f t="shared" si="335"/>
        <v>0</v>
      </c>
      <c r="BI221">
        <f t="shared" si="335"/>
        <v>0</v>
      </c>
      <c r="BJ221">
        <f t="shared" si="335"/>
        <v>0</v>
      </c>
      <c r="BK221">
        <f t="shared" si="335"/>
        <v>0</v>
      </c>
      <c r="BL221">
        <f t="shared" si="335"/>
        <v>0</v>
      </c>
      <c r="BM221">
        <f t="shared" si="335"/>
        <v>0</v>
      </c>
      <c r="BN221">
        <f t="shared" si="335"/>
        <v>0</v>
      </c>
      <c r="BO221">
        <f t="shared" si="335"/>
        <v>0</v>
      </c>
      <c r="BP221">
        <f t="shared" si="336"/>
        <v>0</v>
      </c>
      <c r="BQ221">
        <f t="shared" si="336"/>
        <v>0</v>
      </c>
      <c r="BR221">
        <f t="shared" si="336"/>
        <v>0</v>
      </c>
      <c r="BS221">
        <f t="shared" si="336"/>
        <v>0</v>
      </c>
      <c r="BT221">
        <f t="shared" si="336"/>
        <v>0</v>
      </c>
      <c r="BU221">
        <f t="shared" si="336"/>
        <v>0</v>
      </c>
      <c r="BV221">
        <f t="shared" si="336"/>
        <v>0</v>
      </c>
      <c r="BW221">
        <f t="shared" si="336"/>
        <v>0</v>
      </c>
      <c r="BX221">
        <f t="shared" si="336"/>
        <v>0</v>
      </c>
      <c r="BY221">
        <f t="shared" si="336"/>
        <v>0</v>
      </c>
      <c r="BZ221">
        <f t="shared" si="337"/>
        <v>0</v>
      </c>
      <c r="CA221">
        <f t="shared" si="337"/>
        <v>0</v>
      </c>
      <c r="CB221">
        <f t="shared" si="337"/>
        <v>0</v>
      </c>
      <c r="CC221">
        <f t="shared" si="337"/>
        <v>0</v>
      </c>
      <c r="CD221">
        <f t="shared" si="337"/>
        <v>0</v>
      </c>
      <c r="CE221">
        <f t="shared" si="337"/>
        <v>0</v>
      </c>
      <c r="CF221">
        <f t="shared" si="337"/>
        <v>0</v>
      </c>
      <c r="CG221">
        <f t="shared" si="337"/>
        <v>0</v>
      </c>
      <c r="CH221">
        <f t="shared" si="337"/>
        <v>0</v>
      </c>
      <c r="CI221">
        <f t="shared" si="337"/>
        <v>0</v>
      </c>
      <c r="CJ221">
        <f t="shared" si="338"/>
        <v>0</v>
      </c>
      <c r="CK221">
        <f t="shared" si="338"/>
        <v>0</v>
      </c>
      <c r="CL221">
        <f t="shared" si="338"/>
        <v>0</v>
      </c>
      <c r="CM221">
        <f t="shared" si="338"/>
        <v>0</v>
      </c>
      <c r="CN221">
        <f t="shared" si="338"/>
        <v>0</v>
      </c>
      <c r="CO221">
        <f t="shared" si="338"/>
        <v>0</v>
      </c>
      <c r="CP221">
        <f t="shared" si="338"/>
        <v>0</v>
      </c>
      <c r="CQ221">
        <f t="shared" si="338"/>
        <v>0</v>
      </c>
      <c r="CR221">
        <f t="shared" si="338"/>
        <v>0</v>
      </c>
      <c r="CS221">
        <f t="shared" si="338"/>
        <v>0</v>
      </c>
      <c r="CT221">
        <f t="shared" si="339"/>
        <v>0</v>
      </c>
      <c r="CU221">
        <f t="shared" si="339"/>
        <v>0</v>
      </c>
      <c r="CV221">
        <f t="shared" si="339"/>
        <v>0</v>
      </c>
      <c r="CW221">
        <f t="shared" si="339"/>
        <v>0</v>
      </c>
      <c r="CX221">
        <f t="shared" si="339"/>
        <v>0</v>
      </c>
      <c r="CY221">
        <f t="shared" si="339"/>
        <v>0</v>
      </c>
      <c r="CZ221">
        <f t="shared" si="339"/>
        <v>0</v>
      </c>
      <c r="DA221">
        <f t="shared" si="339"/>
        <v>0</v>
      </c>
      <c r="DB221">
        <f t="shared" si="339"/>
        <v>0</v>
      </c>
      <c r="DC221">
        <f t="shared" si="339"/>
        <v>0</v>
      </c>
      <c r="DD221">
        <f t="shared" si="340"/>
        <v>0</v>
      </c>
      <c r="DE221">
        <f t="shared" si="340"/>
        <v>0</v>
      </c>
      <c r="DF221">
        <f t="shared" si="340"/>
        <v>0</v>
      </c>
      <c r="DG221">
        <f t="shared" si="340"/>
        <v>0</v>
      </c>
      <c r="DH221">
        <f t="shared" si="340"/>
        <v>0</v>
      </c>
      <c r="DI221">
        <f t="shared" si="340"/>
        <v>0</v>
      </c>
      <c r="DJ221">
        <f t="shared" si="340"/>
        <v>0</v>
      </c>
      <c r="DK221">
        <f t="shared" si="340"/>
        <v>0</v>
      </c>
      <c r="DL221">
        <f t="shared" si="340"/>
        <v>0</v>
      </c>
      <c r="DM221">
        <f t="shared" si="340"/>
        <v>0</v>
      </c>
      <c r="DN221">
        <f t="shared" si="341"/>
        <v>0</v>
      </c>
      <c r="DO221">
        <f t="shared" si="341"/>
        <v>0</v>
      </c>
      <c r="DP221">
        <f t="shared" si="341"/>
        <v>0</v>
      </c>
      <c r="DQ221">
        <f t="shared" si="341"/>
        <v>0</v>
      </c>
      <c r="DR221">
        <f t="shared" si="341"/>
        <v>0</v>
      </c>
      <c r="DS221">
        <f t="shared" si="341"/>
        <v>0</v>
      </c>
      <c r="DT221">
        <f t="shared" si="341"/>
        <v>0</v>
      </c>
      <c r="DU221">
        <f t="shared" si="341"/>
        <v>0</v>
      </c>
      <c r="DV221">
        <f t="shared" si="341"/>
        <v>0</v>
      </c>
      <c r="DW221">
        <f t="shared" si="341"/>
        <v>0</v>
      </c>
      <c r="DX221">
        <f t="shared" si="342"/>
        <v>0</v>
      </c>
      <c r="DY221">
        <f t="shared" si="342"/>
        <v>0</v>
      </c>
      <c r="DZ221">
        <f t="shared" si="342"/>
        <v>0</v>
      </c>
      <c r="EA221">
        <f t="shared" si="342"/>
        <v>0</v>
      </c>
      <c r="EB221">
        <f t="shared" si="342"/>
        <v>0</v>
      </c>
      <c r="EC221">
        <f t="shared" si="342"/>
        <v>0</v>
      </c>
      <c r="ED221">
        <f t="shared" si="342"/>
        <v>0</v>
      </c>
      <c r="EE221">
        <f t="shared" si="342"/>
        <v>0</v>
      </c>
      <c r="EF221">
        <f t="shared" si="342"/>
        <v>0</v>
      </c>
      <c r="EG221">
        <f t="shared" si="342"/>
        <v>0</v>
      </c>
      <c r="EH221">
        <f t="shared" si="343"/>
        <v>0</v>
      </c>
      <c r="EI221">
        <f t="shared" si="343"/>
        <v>0</v>
      </c>
      <c r="EJ221">
        <f t="shared" si="343"/>
        <v>0</v>
      </c>
      <c r="EK221">
        <f t="shared" si="343"/>
        <v>0</v>
      </c>
      <c r="EL221">
        <f t="shared" si="343"/>
        <v>0</v>
      </c>
      <c r="EM221">
        <f t="shared" si="343"/>
        <v>0</v>
      </c>
      <c r="EN221">
        <f t="shared" si="343"/>
        <v>0</v>
      </c>
      <c r="EO221">
        <f t="shared" si="343"/>
        <v>0</v>
      </c>
      <c r="EP221">
        <f t="shared" si="343"/>
        <v>0</v>
      </c>
      <c r="EQ221">
        <f t="shared" si="343"/>
        <v>0</v>
      </c>
      <c r="ER221">
        <f t="shared" si="343"/>
        <v>0</v>
      </c>
      <c r="ES221" s="47"/>
      <c r="ET221" s="1"/>
    </row>
    <row r="222" spans="1:171" x14ac:dyDescent="0.35">
      <c r="A222" s="109">
        <v>318.89299892643561</v>
      </c>
      <c r="B222" s="132">
        <f t="shared" si="344"/>
        <v>-0.68533813902251806</v>
      </c>
      <c r="C222" s="132">
        <f t="shared" si="345"/>
        <v>-0.68533813902251806</v>
      </c>
      <c r="D222" s="131">
        <f t="shared" si="346"/>
        <v>-0.68533813902251806</v>
      </c>
      <c r="E222" s="110">
        <v>0</v>
      </c>
      <c r="F222" s="111">
        <f t="shared" si="347"/>
        <v>1</v>
      </c>
      <c r="G222" s="130">
        <v>200</v>
      </c>
      <c r="H222" s="130">
        <f t="shared" si="330"/>
        <v>0</v>
      </c>
      <c r="I222" s="130">
        <f t="shared" si="330"/>
        <v>0</v>
      </c>
      <c r="J222" s="130">
        <f t="shared" si="330"/>
        <v>0</v>
      </c>
      <c r="K222" s="130">
        <f t="shared" si="330"/>
        <v>0</v>
      </c>
      <c r="L222" s="130">
        <f t="shared" si="330"/>
        <v>0</v>
      </c>
      <c r="M222" s="130">
        <f t="shared" si="330"/>
        <v>0</v>
      </c>
      <c r="N222" s="130">
        <f t="shared" si="330"/>
        <v>0</v>
      </c>
      <c r="O222" s="130">
        <f t="shared" si="330"/>
        <v>0</v>
      </c>
      <c r="P222" s="130">
        <f t="shared" si="330"/>
        <v>0</v>
      </c>
      <c r="Q222" s="130">
        <f t="shared" si="330"/>
        <v>0</v>
      </c>
      <c r="R222" s="130">
        <f t="shared" si="331"/>
        <v>0</v>
      </c>
      <c r="S222" s="130">
        <f t="shared" si="331"/>
        <v>0</v>
      </c>
      <c r="T222" s="130">
        <f t="shared" si="331"/>
        <v>0</v>
      </c>
      <c r="U222" s="130">
        <f t="shared" si="331"/>
        <v>0</v>
      </c>
      <c r="V222" s="130">
        <f t="shared" si="331"/>
        <v>0</v>
      </c>
      <c r="W222" s="130">
        <f t="shared" si="331"/>
        <v>0</v>
      </c>
      <c r="X222" s="130">
        <f t="shared" si="331"/>
        <v>0</v>
      </c>
      <c r="Y222" s="130">
        <f t="shared" si="331"/>
        <v>0</v>
      </c>
      <c r="Z222" s="130">
        <f t="shared" si="331"/>
        <v>0</v>
      </c>
      <c r="AA222" s="130">
        <f t="shared" si="331"/>
        <v>0</v>
      </c>
      <c r="AB222" s="130">
        <f t="shared" si="332"/>
        <v>0</v>
      </c>
      <c r="AC222" s="130">
        <f t="shared" si="332"/>
        <v>0</v>
      </c>
      <c r="AD222" s="130">
        <f t="shared" si="332"/>
        <v>0</v>
      </c>
      <c r="AE222" s="130">
        <f t="shared" si="332"/>
        <v>0</v>
      </c>
      <c r="AF222" s="130">
        <f t="shared" si="332"/>
        <v>0</v>
      </c>
      <c r="AG222" s="130">
        <f t="shared" si="332"/>
        <v>0</v>
      </c>
      <c r="AH222" s="130">
        <f t="shared" si="332"/>
        <v>0</v>
      </c>
      <c r="AI222" s="130">
        <f t="shared" si="332"/>
        <v>0</v>
      </c>
      <c r="AJ222" s="130">
        <f t="shared" si="332"/>
        <v>0</v>
      </c>
      <c r="AK222" s="130">
        <f t="shared" si="332"/>
        <v>0</v>
      </c>
      <c r="AL222" s="130">
        <f t="shared" si="333"/>
        <v>0</v>
      </c>
      <c r="AM222" s="130">
        <f t="shared" si="333"/>
        <v>0</v>
      </c>
      <c r="AN222" s="130">
        <f t="shared" si="333"/>
        <v>0</v>
      </c>
      <c r="AO222" s="130">
        <f t="shared" si="333"/>
        <v>0</v>
      </c>
      <c r="AP222" s="130">
        <f t="shared" si="333"/>
        <v>0</v>
      </c>
      <c r="AQ222" s="130">
        <f t="shared" si="333"/>
        <v>0</v>
      </c>
      <c r="AR222" s="130">
        <f t="shared" si="333"/>
        <v>0</v>
      </c>
      <c r="AS222" s="130">
        <f t="shared" si="333"/>
        <v>0</v>
      </c>
      <c r="AT222" s="130">
        <f t="shared" si="333"/>
        <v>0</v>
      </c>
      <c r="AU222" s="130">
        <f t="shared" si="333"/>
        <v>0</v>
      </c>
      <c r="AV222" s="130">
        <f t="shared" si="334"/>
        <v>0</v>
      </c>
      <c r="AW222" s="130">
        <f t="shared" si="334"/>
        <v>0</v>
      </c>
      <c r="AX222" s="130">
        <f t="shared" si="334"/>
        <v>0</v>
      </c>
      <c r="AY222" s="130">
        <f t="shared" si="334"/>
        <v>0</v>
      </c>
      <c r="AZ222" s="130">
        <f t="shared" si="334"/>
        <v>0</v>
      </c>
      <c r="BA222" s="130">
        <f t="shared" si="334"/>
        <v>0</v>
      </c>
      <c r="BB222" s="130">
        <f t="shared" si="334"/>
        <v>0</v>
      </c>
      <c r="BC222" s="130">
        <f t="shared" si="334"/>
        <v>0</v>
      </c>
      <c r="BD222" s="130">
        <f t="shared" si="334"/>
        <v>0</v>
      </c>
      <c r="BE222" s="130">
        <f t="shared" si="334"/>
        <v>0</v>
      </c>
      <c r="BF222" s="130">
        <f t="shared" si="335"/>
        <v>0</v>
      </c>
      <c r="BG222" s="130">
        <f t="shared" si="335"/>
        <v>0</v>
      </c>
      <c r="BH222" s="130">
        <f t="shared" si="335"/>
        <v>0</v>
      </c>
      <c r="BI222" s="130">
        <f t="shared" si="335"/>
        <v>0</v>
      </c>
      <c r="BJ222" s="130">
        <f t="shared" si="335"/>
        <v>0</v>
      </c>
      <c r="BK222" s="130">
        <f t="shared" si="335"/>
        <v>0</v>
      </c>
      <c r="BL222" s="130">
        <f t="shared" si="335"/>
        <v>0</v>
      </c>
      <c r="BM222" s="130">
        <f t="shared" si="335"/>
        <v>0</v>
      </c>
      <c r="BN222" s="130">
        <f t="shared" si="335"/>
        <v>0</v>
      </c>
      <c r="BO222" s="130">
        <f t="shared" si="335"/>
        <v>0</v>
      </c>
      <c r="BP222" s="130">
        <f t="shared" si="336"/>
        <v>0</v>
      </c>
      <c r="BQ222" s="130">
        <f t="shared" si="336"/>
        <v>0</v>
      </c>
      <c r="BR222" s="130">
        <f t="shared" si="336"/>
        <v>0</v>
      </c>
      <c r="BS222" s="130">
        <f t="shared" si="336"/>
        <v>0</v>
      </c>
      <c r="BT222" s="130">
        <f t="shared" si="336"/>
        <v>0</v>
      </c>
      <c r="BU222" s="130">
        <f t="shared" si="336"/>
        <v>0</v>
      </c>
      <c r="BV222" s="130">
        <f t="shared" si="336"/>
        <v>0</v>
      </c>
      <c r="BW222" s="130">
        <f t="shared" si="336"/>
        <v>0</v>
      </c>
      <c r="BX222" s="130">
        <f t="shared" si="336"/>
        <v>0</v>
      </c>
      <c r="BY222" s="130">
        <f t="shared" si="336"/>
        <v>0</v>
      </c>
      <c r="BZ222" s="130">
        <f t="shared" si="337"/>
        <v>0</v>
      </c>
      <c r="CA222" s="130">
        <f t="shared" si="337"/>
        <v>0</v>
      </c>
      <c r="CB222" s="130">
        <f t="shared" si="337"/>
        <v>0</v>
      </c>
      <c r="CC222" s="130">
        <f t="shared" si="337"/>
        <v>0</v>
      </c>
      <c r="CD222" s="130">
        <f t="shared" si="337"/>
        <v>0</v>
      </c>
      <c r="CE222" s="130">
        <f t="shared" si="337"/>
        <v>0</v>
      </c>
      <c r="CF222" s="130">
        <f t="shared" si="337"/>
        <v>0</v>
      </c>
      <c r="CG222" s="130">
        <f t="shared" si="337"/>
        <v>0</v>
      </c>
      <c r="CH222" s="130">
        <f t="shared" si="337"/>
        <v>0</v>
      </c>
      <c r="CI222" s="130">
        <f t="shared" si="337"/>
        <v>0</v>
      </c>
      <c r="CJ222" s="130">
        <f t="shared" si="338"/>
        <v>0</v>
      </c>
      <c r="CK222" s="130">
        <f t="shared" si="338"/>
        <v>0</v>
      </c>
      <c r="CL222" s="130">
        <f t="shared" si="338"/>
        <v>0</v>
      </c>
      <c r="CM222" s="130">
        <f t="shared" si="338"/>
        <v>0</v>
      </c>
      <c r="CN222" s="130">
        <f t="shared" si="338"/>
        <v>0</v>
      </c>
      <c r="CO222" s="130">
        <f t="shared" si="338"/>
        <v>0</v>
      </c>
      <c r="CP222" s="130">
        <f t="shared" si="338"/>
        <v>0</v>
      </c>
      <c r="CQ222" s="130">
        <f t="shared" si="338"/>
        <v>0</v>
      </c>
      <c r="CR222" s="130">
        <f t="shared" si="338"/>
        <v>0</v>
      </c>
      <c r="CS222" s="130">
        <f t="shared" si="338"/>
        <v>0</v>
      </c>
      <c r="CT222" s="130">
        <f t="shared" si="339"/>
        <v>0</v>
      </c>
      <c r="CU222" s="130">
        <f t="shared" si="339"/>
        <v>0</v>
      </c>
      <c r="CV222" s="130">
        <f t="shared" si="339"/>
        <v>0</v>
      </c>
      <c r="CW222" s="130">
        <f t="shared" si="339"/>
        <v>0</v>
      </c>
      <c r="CX222" s="130">
        <f t="shared" si="339"/>
        <v>0</v>
      </c>
      <c r="CY222" s="130">
        <f t="shared" si="339"/>
        <v>0</v>
      </c>
      <c r="CZ222" s="130">
        <f t="shared" si="339"/>
        <v>0</v>
      </c>
      <c r="DA222" s="130">
        <f t="shared" si="339"/>
        <v>0</v>
      </c>
      <c r="DB222" s="130">
        <f t="shared" si="339"/>
        <v>0</v>
      </c>
      <c r="DC222" s="130">
        <f t="shared" si="339"/>
        <v>0</v>
      </c>
      <c r="DD222" s="130">
        <f t="shared" si="340"/>
        <v>0</v>
      </c>
      <c r="DE222" s="130">
        <f t="shared" si="340"/>
        <v>0</v>
      </c>
      <c r="DF222" s="130">
        <f t="shared" si="340"/>
        <v>0</v>
      </c>
      <c r="DG222" s="130">
        <f t="shared" si="340"/>
        <v>0</v>
      </c>
      <c r="DH222" s="130">
        <f t="shared" si="340"/>
        <v>0</v>
      </c>
      <c r="DI222" s="130">
        <f t="shared" si="340"/>
        <v>0</v>
      </c>
      <c r="DJ222" s="130">
        <f t="shared" si="340"/>
        <v>0</v>
      </c>
      <c r="DK222" s="130">
        <f t="shared" si="340"/>
        <v>0</v>
      </c>
      <c r="DL222" s="130">
        <f t="shared" si="340"/>
        <v>0</v>
      </c>
      <c r="DM222" s="130">
        <f t="shared" si="340"/>
        <v>0</v>
      </c>
      <c r="DN222" s="130">
        <f t="shared" si="341"/>
        <v>0</v>
      </c>
      <c r="DO222" s="130">
        <f t="shared" si="341"/>
        <v>0</v>
      </c>
      <c r="DP222" s="130">
        <f t="shared" si="341"/>
        <v>0</v>
      </c>
      <c r="DQ222" s="130">
        <f t="shared" si="341"/>
        <v>0</v>
      </c>
      <c r="DR222" s="130">
        <f t="shared" si="341"/>
        <v>0</v>
      </c>
      <c r="DS222" s="130">
        <f t="shared" si="341"/>
        <v>0</v>
      </c>
      <c r="DT222" s="130">
        <f t="shared" si="341"/>
        <v>0</v>
      </c>
      <c r="DU222" s="130">
        <f t="shared" si="341"/>
        <v>0</v>
      </c>
      <c r="DV222" s="130">
        <f t="shared" si="341"/>
        <v>0</v>
      </c>
      <c r="DW222" s="130">
        <f t="shared" si="341"/>
        <v>0</v>
      </c>
      <c r="DX222" s="130">
        <f t="shared" si="342"/>
        <v>0</v>
      </c>
      <c r="DY222" s="130">
        <f t="shared" si="342"/>
        <v>0</v>
      </c>
      <c r="DZ222" s="130">
        <f t="shared" si="342"/>
        <v>0</v>
      </c>
      <c r="EA222" s="130">
        <f t="shared" si="342"/>
        <v>0</v>
      </c>
      <c r="EB222" s="130">
        <f t="shared" si="342"/>
        <v>0</v>
      </c>
      <c r="EC222" s="130">
        <f t="shared" si="342"/>
        <v>0</v>
      </c>
      <c r="ED222" s="130">
        <f t="shared" si="342"/>
        <v>0</v>
      </c>
      <c r="EE222" s="130">
        <f t="shared" si="342"/>
        <v>0</v>
      </c>
      <c r="EF222" s="130">
        <f t="shared" si="342"/>
        <v>0</v>
      </c>
      <c r="EG222" s="130">
        <f t="shared" si="342"/>
        <v>0</v>
      </c>
      <c r="EH222" s="130">
        <f t="shared" si="343"/>
        <v>0</v>
      </c>
      <c r="EI222" s="130">
        <f t="shared" si="343"/>
        <v>0</v>
      </c>
      <c r="EJ222" s="130">
        <f t="shared" si="343"/>
        <v>0</v>
      </c>
      <c r="EK222" s="130">
        <f t="shared" si="343"/>
        <v>0</v>
      </c>
      <c r="EL222" s="130">
        <f t="shared" si="343"/>
        <v>0</v>
      </c>
      <c r="EM222" s="130">
        <f t="shared" si="343"/>
        <v>0</v>
      </c>
      <c r="EN222" s="130">
        <f t="shared" si="343"/>
        <v>0</v>
      </c>
      <c r="EO222" s="130">
        <f t="shared" si="343"/>
        <v>0</v>
      </c>
      <c r="EP222" s="130">
        <f t="shared" si="343"/>
        <v>0</v>
      </c>
      <c r="EQ222" s="130">
        <f t="shared" si="343"/>
        <v>0</v>
      </c>
      <c r="ER222" s="129">
        <f t="shared" si="343"/>
        <v>0</v>
      </c>
      <c r="ES222" s="47"/>
      <c r="ET222" s="74"/>
      <c r="EU222" s="120"/>
      <c r="EV222" s="120"/>
      <c r="EW222" s="120"/>
      <c r="EX222" s="120"/>
      <c r="EY222" s="120"/>
      <c r="EZ222" s="120"/>
      <c r="FA222" s="120"/>
      <c r="FB222" s="120"/>
      <c r="FC222" s="120"/>
      <c r="FD222" s="120"/>
      <c r="FE222" s="120"/>
      <c r="FF222" s="120"/>
      <c r="FG222" s="120"/>
      <c r="FH222" s="120"/>
      <c r="FI222" s="120"/>
      <c r="FJ222" s="120"/>
      <c r="FK222" s="120"/>
      <c r="FL222" s="120"/>
      <c r="FM222" s="120"/>
      <c r="FN222" s="120"/>
      <c r="FO222" s="120"/>
    </row>
    <row r="223" spans="1:171" s="127" customFormat="1" ht="15.75" x14ac:dyDescent="0.25">
      <c r="A223" s="128"/>
      <c r="B223" s="3"/>
      <c r="C223" s="3"/>
      <c r="D223" s="119"/>
      <c r="E223" s="45"/>
      <c r="F223" s="4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74"/>
      <c r="ET223" s="74"/>
      <c r="EU223" s="120"/>
      <c r="EV223" s="120"/>
      <c r="EW223" s="120"/>
      <c r="EX223" s="120"/>
      <c r="EY223" s="120"/>
      <c r="EZ223" s="120"/>
      <c r="FA223" s="120"/>
      <c r="FB223" s="120"/>
      <c r="FC223" s="120"/>
      <c r="FD223" s="120"/>
      <c r="FE223" s="120"/>
      <c r="FF223" s="120"/>
      <c r="FG223" s="120"/>
      <c r="FH223" s="120"/>
      <c r="FI223" s="120"/>
      <c r="FJ223" s="120"/>
      <c r="FK223" s="120"/>
      <c r="FL223" s="120"/>
      <c r="FM223" s="120"/>
      <c r="FN223" s="120"/>
      <c r="FO223" s="120"/>
    </row>
    <row r="224" spans="1:171" s="124" customFormat="1" ht="15.75" x14ac:dyDescent="0.25">
      <c r="A224" s="123"/>
      <c r="B224" s="122"/>
      <c r="C224" s="122"/>
      <c r="D224" s="74"/>
      <c r="E224" s="74"/>
      <c r="F224" s="74"/>
      <c r="G224" s="126" t="s">
        <v>194</v>
      </c>
      <c r="H224" s="125" t="s">
        <v>193</v>
      </c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61"/>
      <c r="ES224" s="47"/>
      <c r="ET224" s="74"/>
      <c r="EU224" s="120"/>
      <c r="EV224" s="120"/>
      <c r="EW224" s="120"/>
      <c r="EX224" s="120"/>
      <c r="EY224" s="120"/>
      <c r="EZ224" s="120"/>
      <c r="FA224" s="120"/>
      <c r="FB224" s="120"/>
      <c r="FC224" s="120"/>
      <c r="FD224" s="120"/>
      <c r="FE224" s="120"/>
      <c r="FF224" s="120"/>
      <c r="FG224" s="120"/>
      <c r="FH224" s="120"/>
      <c r="FI224" s="120"/>
      <c r="FJ224" s="120"/>
      <c r="FK224" s="120"/>
      <c r="FL224" s="120"/>
      <c r="FM224" s="120"/>
      <c r="FN224" s="120"/>
      <c r="FO224" s="120"/>
    </row>
    <row r="225" spans="1:171" x14ac:dyDescent="0.35">
      <c r="A225" s="123"/>
      <c r="B225" s="122"/>
      <c r="C225" s="122"/>
      <c r="D225" s="122"/>
      <c r="E225" s="74"/>
      <c r="F225" s="50"/>
      <c r="G225" s="121">
        <v>1</v>
      </c>
      <c r="H225" s="111">
        <f t="shared" ref="H225:AM225" si="348">IF($D23&gt;H$10, $F23, 0)</f>
        <v>0</v>
      </c>
      <c r="I225" s="111">
        <f t="shared" si="348"/>
        <v>0</v>
      </c>
      <c r="J225" s="111">
        <f t="shared" si="348"/>
        <v>0</v>
      </c>
      <c r="K225" s="111">
        <f t="shared" si="348"/>
        <v>0</v>
      </c>
      <c r="L225" s="111">
        <f t="shared" si="348"/>
        <v>0</v>
      </c>
      <c r="M225" s="111">
        <f t="shared" si="348"/>
        <v>0</v>
      </c>
      <c r="N225" s="111">
        <f t="shared" si="348"/>
        <v>0</v>
      </c>
      <c r="O225" s="111">
        <f t="shared" si="348"/>
        <v>0</v>
      </c>
      <c r="P225" s="111">
        <f t="shared" si="348"/>
        <v>0</v>
      </c>
      <c r="Q225" s="111">
        <f t="shared" si="348"/>
        <v>0</v>
      </c>
      <c r="R225" s="111">
        <f t="shared" si="348"/>
        <v>0</v>
      </c>
      <c r="S225" s="111">
        <f t="shared" si="348"/>
        <v>0</v>
      </c>
      <c r="T225" s="111">
        <f t="shared" si="348"/>
        <v>0</v>
      </c>
      <c r="U225" s="111">
        <f t="shared" si="348"/>
        <v>0</v>
      </c>
      <c r="V225" s="111">
        <f t="shared" si="348"/>
        <v>0</v>
      </c>
      <c r="W225" s="111">
        <f t="shared" si="348"/>
        <v>0</v>
      </c>
      <c r="X225" s="111">
        <f t="shared" si="348"/>
        <v>0</v>
      </c>
      <c r="Y225" s="111">
        <f t="shared" si="348"/>
        <v>0</v>
      </c>
      <c r="Z225" s="111">
        <f t="shared" si="348"/>
        <v>0</v>
      </c>
      <c r="AA225" s="111">
        <f t="shared" si="348"/>
        <v>0</v>
      </c>
      <c r="AB225" s="111">
        <f t="shared" si="348"/>
        <v>0</v>
      </c>
      <c r="AC225" s="111">
        <f t="shared" si="348"/>
        <v>0</v>
      </c>
      <c r="AD225" s="111">
        <f t="shared" si="348"/>
        <v>0</v>
      </c>
      <c r="AE225" s="111">
        <f t="shared" si="348"/>
        <v>0</v>
      </c>
      <c r="AF225" s="111">
        <f t="shared" si="348"/>
        <v>0</v>
      </c>
      <c r="AG225" s="111">
        <f t="shared" si="348"/>
        <v>0</v>
      </c>
      <c r="AH225" s="111">
        <f t="shared" si="348"/>
        <v>0</v>
      </c>
      <c r="AI225" s="111">
        <f t="shared" si="348"/>
        <v>0</v>
      </c>
      <c r="AJ225" s="111">
        <f t="shared" si="348"/>
        <v>0</v>
      </c>
      <c r="AK225" s="111">
        <f t="shared" si="348"/>
        <v>0</v>
      </c>
      <c r="AL225" s="111">
        <f t="shared" si="348"/>
        <v>0</v>
      </c>
      <c r="AM225" s="111">
        <f t="shared" si="348"/>
        <v>0</v>
      </c>
      <c r="AN225" s="111">
        <f t="shared" ref="AN225:BS225" si="349">IF($D23&gt;AN$10, $F23, 0)</f>
        <v>0</v>
      </c>
      <c r="AO225" s="111">
        <f t="shared" si="349"/>
        <v>0</v>
      </c>
      <c r="AP225" s="111">
        <f t="shared" si="349"/>
        <v>0</v>
      </c>
      <c r="AQ225" s="111">
        <f t="shared" si="349"/>
        <v>0</v>
      </c>
      <c r="AR225" s="111">
        <f t="shared" si="349"/>
        <v>0</v>
      </c>
      <c r="AS225" s="111">
        <f t="shared" si="349"/>
        <v>0</v>
      </c>
      <c r="AT225" s="111">
        <f t="shared" si="349"/>
        <v>0</v>
      </c>
      <c r="AU225" s="111">
        <f t="shared" si="349"/>
        <v>0</v>
      </c>
      <c r="AV225" s="111">
        <f t="shared" si="349"/>
        <v>0</v>
      </c>
      <c r="AW225" s="111">
        <f t="shared" si="349"/>
        <v>0</v>
      </c>
      <c r="AX225" s="111">
        <f t="shared" si="349"/>
        <v>0</v>
      </c>
      <c r="AY225" s="111">
        <f t="shared" si="349"/>
        <v>0</v>
      </c>
      <c r="AZ225" s="111">
        <f t="shared" si="349"/>
        <v>0</v>
      </c>
      <c r="BA225" s="111">
        <f t="shared" si="349"/>
        <v>0</v>
      </c>
      <c r="BB225" s="111">
        <f t="shared" si="349"/>
        <v>0</v>
      </c>
      <c r="BC225" s="111">
        <f t="shared" si="349"/>
        <v>0</v>
      </c>
      <c r="BD225" s="111">
        <f t="shared" si="349"/>
        <v>0</v>
      </c>
      <c r="BE225" s="111">
        <f t="shared" si="349"/>
        <v>0</v>
      </c>
      <c r="BF225" s="111">
        <f t="shared" si="349"/>
        <v>0</v>
      </c>
      <c r="BG225" s="111">
        <f t="shared" si="349"/>
        <v>0</v>
      </c>
      <c r="BH225" s="111">
        <f t="shared" si="349"/>
        <v>0</v>
      </c>
      <c r="BI225" s="111">
        <f t="shared" si="349"/>
        <v>0</v>
      </c>
      <c r="BJ225" s="111">
        <f t="shared" si="349"/>
        <v>0</v>
      </c>
      <c r="BK225" s="111">
        <f t="shared" si="349"/>
        <v>0</v>
      </c>
      <c r="BL225" s="111">
        <f t="shared" si="349"/>
        <v>0</v>
      </c>
      <c r="BM225" s="111">
        <f t="shared" si="349"/>
        <v>0</v>
      </c>
      <c r="BN225" s="111">
        <f t="shared" si="349"/>
        <v>0</v>
      </c>
      <c r="BO225" s="111">
        <f t="shared" si="349"/>
        <v>0</v>
      </c>
      <c r="BP225" s="111">
        <f t="shared" si="349"/>
        <v>0</v>
      </c>
      <c r="BQ225" s="111">
        <f t="shared" si="349"/>
        <v>0</v>
      </c>
      <c r="BR225" s="111">
        <f t="shared" si="349"/>
        <v>0</v>
      </c>
      <c r="BS225" s="111">
        <f t="shared" si="349"/>
        <v>0</v>
      </c>
      <c r="BT225" s="111">
        <f t="shared" ref="BT225:CY225" si="350">IF($D23&gt;BT$10, $F23, 0)</f>
        <v>0</v>
      </c>
      <c r="BU225" s="111">
        <f t="shared" si="350"/>
        <v>0</v>
      </c>
      <c r="BV225" s="111">
        <f t="shared" si="350"/>
        <v>0</v>
      </c>
      <c r="BW225" s="111">
        <f t="shared" si="350"/>
        <v>0</v>
      </c>
      <c r="BX225" s="111">
        <f t="shared" si="350"/>
        <v>0</v>
      </c>
      <c r="BY225" s="111">
        <f t="shared" si="350"/>
        <v>0</v>
      </c>
      <c r="BZ225" s="111">
        <f t="shared" si="350"/>
        <v>0</v>
      </c>
      <c r="CA225" s="111">
        <f t="shared" si="350"/>
        <v>0</v>
      </c>
      <c r="CB225" s="111">
        <f t="shared" si="350"/>
        <v>0</v>
      </c>
      <c r="CC225" s="111">
        <f t="shared" si="350"/>
        <v>0</v>
      </c>
      <c r="CD225" s="111">
        <f t="shared" si="350"/>
        <v>0</v>
      </c>
      <c r="CE225" s="111">
        <f t="shared" si="350"/>
        <v>0</v>
      </c>
      <c r="CF225" s="111">
        <f t="shared" si="350"/>
        <v>0</v>
      </c>
      <c r="CG225" s="111">
        <f t="shared" si="350"/>
        <v>0</v>
      </c>
      <c r="CH225" s="111">
        <f t="shared" si="350"/>
        <v>0</v>
      </c>
      <c r="CI225" s="111">
        <f t="shared" si="350"/>
        <v>0</v>
      </c>
      <c r="CJ225" s="111">
        <f t="shared" si="350"/>
        <v>0</v>
      </c>
      <c r="CK225" s="111">
        <f t="shared" si="350"/>
        <v>0</v>
      </c>
      <c r="CL225" s="111">
        <f t="shared" si="350"/>
        <v>0</v>
      </c>
      <c r="CM225" s="111">
        <f t="shared" si="350"/>
        <v>0</v>
      </c>
      <c r="CN225" s="111">
        <f t="shared" si="350"/>
        <v>0</v>
      </c>
      <c r="CO225" s="111">
        <f t="shared" si="350"/>
        <v>0</v>
      </c>
      <c r="CP225" s="111">
        <f t="shared" si="350"/>
        <v>1</v>
      </c>
      <c r="CQ225" s="111">
        <f t="shared" si="350"/>
        <v>1</v>
      </c>
      <c r="CR225" s="111">
        <f t="shared" si="350"/>
        <v>1</v>
      </c>
      <c r="CS225" s="111">
        <f t="shared" si="350"/>
        <v>1</v>
      </c>
      <c r="CT225" s="111">
        <f t="shared" si="350"/>
        <v>1</v>
      </c>
      <c r="CU225" s="111">
        <f t="shared" si="350"/>
        <v>1</v>
      </c>
      <c r="CV225" s="111">
        <f t="shared" si="350"/>
        <v>1</v>
      </c>
      <c r="CW225" s="111">
        <f t="shared" si="350"/>
        <v>1</v>
      </c>
      <c r="CX225" s="111">
        <f t="shared" si="350"/>
        <v>1</v>
      </c>
      <c r="CY225" s="111">
        <f t="shared" si="350"/>
        <v>1</v>
      </c>
      <c r="CZ225" s="111">
        <f t="shared" ref="CZ225:EE225" si="351">IF($D23&gt;CZ$10, $F23, 0)</f>
        <v>1</v>
      </c>
      <c r="DA225" s="111">
        <f t="shared" si="351"/>
        <v>1</v>
      </c>
      <c r="DB225" s="111">
        <f t="shared" si="351"/>
        <v>1</v>
      </c>
      <c r="DC225" s="111">
        <f t="shared" si="351"/>
        <v>1</v>
      </c>
      <c r="DD225" s="111">
        <f t="shared" si="351"/>
        <v>1</v>
      </c>
      <c r="DE225" s="111">
        <f t="shared" si="351"/>
        <v>1</v>
      </c>
      <c r="DF225" s="111">
        <f t="shared" si="351"/>
        <v>1</v>
      </c>
      <c r="DG225" s="111">
        <f t="shared" si="351"/>
        <v>1</v>
      </c>
      <c r="DH225" s="111">
        <f t="shared" si="351"/>
        <v>1</v>
      </c>
      <c r="DI225" s="111">
        <f t="shared" si="351"/>
        <v>1</v>
      </c>
      <c r="DJ225" s="111">
        <f t="shared" si="351"/>
        <v>1</v>
      </c>
      <c r="DK225" s="111">
        <f t="shared" si="351"/>
        <v>1</v>
      </c>
      <c r="DL225" s="111">
        <f t="shared" si="351"/>
        <v>1</v>
      </c>
      <c r="DM225" s="111">
        <f t="shared" si="351"/>
        <v>1</v>
      </c>
      <c r="DN225" s="111">
        <f t="shared" si="351"/>
        <v>1</v>
      </c>
      <c r="DO225" s="111">
        <f t="shared" si="351"/>
        <v>1</v>
      </c>
      <c r="DP225" s="111">
        <f t="shared" si="351"/>
        <v>1</v>
      </c>
      <c r="DQ225" s="111">
        <f t="shared" si="351"/>
        <v>1</v>
      </c>
      <c r="DR225" s="111">
        <f t="shared" si="351"/>
        <v>1</v>
      </c>
      <c r="DS225" s="111">
        <f t="shared" si="351"/>
        <v>1</v>
      </c>
      <c r="DT225" s="111">
        <f t="shared" si="351"/>
        <v>1</v>
      </c>
      <c r="DU225" s="111">
        <f t="shared" si="351"/>
        <v>1</v>
      </c>
      <c r="DV225" s="111">
        <f t="shared" si="351"/>
        <v>1</v>
      </c>
      <c r="DW225" s="111">
        <f t="shared" si="351"/>
        <v>1</v>
      </c>
      <c r="DX225" s="111">
        <f t="shared" si="351"/>
        <v>1</v>
      </c>
      <c r="DY225" s="111">
        <f t="shared" si="351"/>
        <v>1</v>
      </c>
      <c r="DZ225" s="111">
        <f t="shared" si="351"/>
        <v>1</v>
      </c>
      <c r="EA225" s="111">
        <f t="shared" si="351"/>
        <v>1</v>
      </c>
      <c r="EB225" s="111">
        <f t="shared" si="351"/>
        <v>1</v>
      </c>
      <c r="EC225" s="111">
        <f t="shared" si="351"/>
        <v>1</v>
      </c>
      <c r="ED225" s="111">
        <f t="shared" si="351"/>
        <v>1</v>
      </c>
      <c r="EE225" s="111">
        <f t="shared" si="351"/>
        <v>1</v>
      </c>
      <c r="EF225" s="111">
        <f t="shared" ref="EF225:ER225" si="352">IF($D23&gt;EF$10, $F23, 0)</f>
        <v>1</v>
      </c>
      <c r="EG225" s="111">
        <f t="shared" si="352"/>
        <v>1</v>
      </c>
      <c r="EH225" s="111">
        <f t="shared" si="352"/>
        <v>1</v>
      </c>
      <c r="EI225" s="111">
        <f t="shared" si="352"/>
        <v>1</v>
      </c>
      <c r="EJ225" s="111">
        <f t="shared" si="352"/>
        <v>1</v>
      </c>
      <c r="EK225" s="111">
        <f t="shared" si="352"/>
        <v>1</v>
      </c>
      <c r="EL225" s="111">
        <f t="shared" si="352"/>
        <v>1</v>
      </c>
      <c r="EM225" s="111">
        <f t="shared" si="352"/>
        <v>1</v>
      </c>
      <c r="EN225" s="111">
        <f t="shared" si="352"/>
        <v>1</v>
      </c>
      <c r="EO225" s="111">
        <f t="shared" si="352"/>
        <v>1</v>
      </c>
      <c r="EP225" s="111">
        <f t="shared" si="352"/>
        <v>1</v>
      </c>
      <c r="EQ225" s="111">
        <f t="shared" si="352"/>
        <v>1</v>
      </c>
      <c r="ER225" s="111">
        <f t="shared" si="352"/>
        <v>1</v>
      </c>
      <c r="ES225" s="47"/>
      <c r="ET225" s="74"/>
      <c r="EU225" s="120"/>
      <c r="EV225" s="120"/>
      <c r="EW225" s="120"/>
      <c r="EX225" s="120"/>
      <c r="EY225" s="120"/>
      <c r="EZ225" s="120"/>
      <c r="FA225" s="120"/>
      <c r="FB225" s="120"/>
      <c r="FC225" s="120"/>
      <c r="FD225" s="120"/>
      <c r="FE225" s="120"/>
      <c r="FF225" s="120"/>
      <c r="FG225" s="120"/>
      <c r="FH225" s="120"/>
      <c r="FI225" s="120"/>
      <c r="FJ225" s="120"/>
      <c r="FK225" s="120"/>
      <c r="FL225" s="120"/>
      <c r="FM225" s="120"/>
      <c r="FN225" s="120"/>
      <c r="FO225" s="120"/>
    </row>
    <row r="226" spans="1:171" x14ac:dyDescent="0.35">
      <c r="A226" s="123"/>
      <c r="B226" s="122"/>
      <c r="C226" s="122"/>
      <c r="D226" s="122"/>
      <c r="E226" s="74"/>
      <c r="F226" s="50"/>
      <c r="G226" s="121">
        <v>2</v>
      </c>
      <c r="H226" s="111">
        <f t="shared" ref="H226:AM226" si="353">IF($D24&gt;H$10, $F24, 0)</f>
        <v>0</v>
      </c>
      <c r="I226" s="111">
        <f t="shared" si="353"/>
        <v>0</v>
      </c>
      <c r="J226" s="111">
        <f t="shared" si="353"/>
        <v>0</v>
      </c>
      <c r="K226" s="111">
        <f t="shared" si="353"/>
        <v>0</v>
      </c>
      <c r="L226" s="111">
        <f t="shared" si="353"/>
        <v>0</v>
      </c>
      <c r="M226" s="111">
        <f t="shared" si="353"/>
        <v>0</v>
      </c>
      <c r="N226" s="111">
        <f t="shared" si="353"/>
        <v>0</v>
      </c>
      <c r="O226" s="111">
        <f t="shared" si="353"/>
        <v>0</v>
      </c>
      <c r="P226" s="111">
        <f t="shared" si="353"/>
        <v>0</v>
      </c>
      <c r="Q226" s="111">
        <f t="shared" si="353"/>
        <v>0</v>
      </c>
      <c r="R226" s="111">
        <f t="shared" si="353"/>
        <v>0</v>
      </c>
      <c r="S226" s="111">
        <f t="shared" si="353"/>
        <v>0</v>
      </c>
      <c r="T226" s="111">
        <f t="shared" si="353"/>
        <v>0</v>
      </c>
      <c r="U226" s="111">
        <f t="shared" si="353"/>
        <v>0</v>
      </c>
      <c r="V226" s="111">
        <f t="shared" si="353"/>
        <v>0</v>
      </c>
      <c r="W226" s="111">
        <f t="shared" si="353"/>
        <v>0</v>
      </c>
      <c r="X226" s="111">
        <f t="shared" si="353"/>
        <v>0</v>
      </c>
      <c r="Y226" s="111">
        <f t="shared" si="353"/>
        <v>0</v>
      </c>
      <c r="Z226" s="111">
        <f t="shared" si="353"/>
        <v>0</v>
      </c>
      <c r="AA226" s="111">
        <f t="shared" si="353"/>
        <v>0</v>
      </c>
      <c r="AB226" s="111">
        <f t="shared" si="353"/>
        <v>0</v>
      </c>
      <c r="AC226" s="111">
        <f t="shared" si="353"/>
        <v>0</v>
      </c>
      <c r="AD226" s="111">
        <f t="shared" si="353"/>
        <v>0</v>
      </c>
      <c r="AE226" s="111">
        <f t="shared" si="353"/>
        <v>0</v>
      </c>
      <c r="AF226" s="111">
        <f t="shared" si="353"/>
        <v>0</v>
      </c>
      <c r="AG226" s="111">
        <f t="shared" si="353"/>
        <v>0</v>
      </c>
      <c r="AH226" s="111">
        <f t="shared" si="353"/>
        <v>0</v>
      </c>
      <c r="AI226" s="111">
        <f t="shared" si="353"/>
        <v>0</v>
      </c>
      <c r="AJ226" s="111">
        <f t="shared" si="353"/>
        <v>0</v>
      </c>
      <c r="AK226" s="111">
        <f t="shared" si="353"/>
        <v>0</v>
      </c>
      <c r="AL226" s="111">
        <f t="shared" si="353"/>
        <v>0</v>
      </c>
      <c r="AM226" s="111">
        <f t="shared" si="353"/>
        <v>0</v>
      </c>
      <c r="AN226" s="111">
        <f t="shared" ref="AN226:BS226" si="354">IF($D24&gt;AN$10, $F24, 0)</f>
        <v>0</v>
      </c>
      <c r="AO226" s="111">
        <f t="shared" si="354"/>
        <v>0</v>
      </c>
      <c r="AP226" s="111">
        <f t="shared" si="354"/>
        <v>0</v>
      </c>
      <c r="AQ226" s="111">
        <f t="shared" si="354"/>
        <v>0</v>
      </c>
      <c r="AR226" s="111">
        <f t="shared" si="354"/>
        <v>0</v>
      </c>
      <c r="AS226" s="111">
        <f t="shared" si="354"/>
        <v>0</v>
      </c>
      <c r="AT226" s="111">
        <f t="shared" si="354"/>
        <v>0</v>
      </c>
      <c r="AU226" s="111">
        <f t="shared" si="354"/>
        <v>0</v>
      </c>
      <c r="AV226" s="111">
        <f t="shared" si="354"/>
        <v>0</v>
      </c>
      <c r="AW226" s="111">
        <f t="shared" si="354"/>
        <v>0</v>
      </c>
      <c r="AX226" s="111">
        <f t="shared" si="354"/>
        <v>0</v>
      </c>
      <c r="AY226" s="111">
        <f t="shared" si="354"/>
        <v>0</v>
      </c>
      <c r="AZ226" s="111">
        <f t="shared" si="354"/>
        <v>0</v>
      </c>
      <c r="BA226" s="111">
        <f t="shared" si="354"/>
        <v>0</v>
      </c>
      <c r="BB226" s="111">
        <f t="shared" si="354"/>
        <v>0</v>
      </c>
      <c r="BC226" s="111">
        <f t="shared" si="354"/>
        <v>0</v>
      </c>
      <c r="BD226" s="111">
        <f t="shared" si="354"/>
        <v>0</v>
      </c>
      <c r="BE226" s="111">
        <f t="shared" si="354"/>
        <v>0</v>
      </c>
      <c r="BF226" s="111">
        <f t="shared" si="354"/>
        <v>0</v>
      </c>
      <c r="BG226" s="111">
        <f t="shared" si="354"/>
        <v>0</v>
      </c>
      <c r="BH226" s="111">
        <f t="shared" si="354"/>
        <v>0</v>
      </c>
      <c r="BI226" s="111">
        <f t="shared" si="354"/>
        <v>0</v>
      </c>
      <c r="BJ226" s="111">
        <f t="shared" si="354"/>
        <v>0</v>
      </c>
      <c r="BK226" s="111">
        <f t="shared" si="354"/>
        <v>0</v>
      </c>
      <c r="BL226" s="111">
        <f t="shared" si="354"/>
        <v>0</v>
      </c>
      <c r="BM226" s="111">
        <f t="shared" si="354"/>
        <v>0</v>
      </c>
      <c r="BN226" s="111">
        <f t="shared" si="354"/>
        <v>0</v>
      </c>
      <c r="BO226" s="111">
        <f t="shared" si="354"/>
        <v>0</v>
      </c>
      <c r="BP226" s="111">
        <f t="shared" si="354"/>
        <v>0</v>
      </c>
      <c r="BQ226" s="111">
        <f t="shared" si="354"/>
        <v>0</v>
      </c>
      <c r="BR226" s="111">
        <f t="shared" si="354"/>
        <v>0</v>
      </c>
      <c r="BS226" s="111">
        <f t="shared" si="354"/>
        <v>0</v>
      </c>
      <c r="BT226" s="111">
        <f t="shared" ref="BT226:CY226" si="355">IF($D24&gt;BT$10, $F24, 0)</f>
        <v>0</v>
      </c>
      <c r="BU226" s="111">
        <f t="shared" si="355"/>
        <v>0</v>
      </c>
      <c r="BV226" s="111">
        <f t="shared" si="355"/>
        <v>0</v>
      </c>
      <c r="BW226" s="111">
        <f t="shared" si="355"/>
        <v>0</v>
      </c>
      <c r="BX226" s="111">
        <f t="shared" si="355"/>
        <v>0</v>
      </c>
      <c r="BY226" s="111">
        <f t="shared" si="355"/>
        <v>0</v>
      </c>
      <c r="BZ226" s="111">
        <f t="shared" si="355"/>
        <v>0</v>
      </c>
      <c r="CA226" s="111">
        <f t="shared" si="355"/>
        <v>0</v>
      </c>
      <c r="CB226" s="111">
        <f t="shared" si="355"/>
        <v>0</v>
      </c>
      <c r="CC226" s="111">
        <f t="shared" si="355"/>
        <v>0</v>
      </c>
      <c r="CD226" s="111">
        <f t="shared" si="355"/>
        <v>0</v>
      </c>
      <c r="CE226" s="111">
        <f t="shared" si="355"/>
        <v>0</v>
      </c>
      <c r="CF226" s="111">
        <f t="shared" si="355"/>
        <v>0</v>
      </c>
      <c r="CG226" s="111">
        <f t="shared" si="355"/>
        <v>0</v>
      </c>
      <c r="CH226" s="111">
        <f t="shared" si="355"/>
        <v>0</v>
      </c>
      <c r="CI226" s="111">
        <f t="shared" si="355"/>
        <v>0</v>
      </c>
      <c r="CJ226" s="111">
        <f t="shared" si="355"/>
        <v>0</v>
      </c>
      <c r="CK226" s="111">
        <f t="shared" si="355"/>
        <v>0</v>
      </c>
      <c r="CL226" s="111">
        <f t="shared" si="355"/>
        <v>0</v>
      </c>
      <c r="CM226" s="111">
        <f t="shared" si="355"/>
        <v>0</v>
      </c>
      <c r="CN226" s="111">
        <f t="shared" si="355"/>
        <v>0</v>
      </c>
      <c r="CO226" s="111">
        <f t="shared" si="355"/>
        <v>0</v>
      </c>
      <c r="CP226" s="111">
        <f t="shared" si="355"/>
        <v>0</v>
      </c>
      <c r="CQ226" s="111">
        <f t="shared" si="355"/>
        <v>0</v>
      </c>
      <c r="CR226" s="111">
        <f t="shared" si="355"/>
        <v>0</v>
      </c>
      <c r="CS226" s="111">
        <f t="shared" si="355"/>
        <v>0</v>
      </c>
      <c r="CT226" s="111">
        <f t="shared" si="355"/>
        <v>0</v>
      </c>
      <c r="CU226" s="111">
        <f t="shared" si="355"/>
        <v>0</v>
      </c>
      <c r="CV226" s="111">
        <f t="shared" si="355"/>
        <v>0</v>
      </c>
      <c r="CW226" s="111">
        <f t="shared" si="355"/>
        <v>0</v>
      </c>
      <c r="CX226" s="111">
        <f t="shared" si="355"/>
        <v>0</v>
      </c>
      <c r="CY226" s="111">
        <f t="shared" si="355"/>
        <v>0</v>
      </c>
      <c r="CZ226" s="111">
        <f t="shared" ref="CZ226:EE226" si="356">IF($D24&gt;CZ$10, $F24, 0)</f>
        <v>0</v>
      </c>
      <c r="DA226" s="111">
        <f t="shared" si="356"/>
        <v>0</v>
      </c>
      <c r="DB226" s="111">
        <f t="shared" si="356"/>
        <v>0</v>
      </c>
      <c r="DC226" s="111">
        <f t="shared" si="356"/>
        <v>0</v>
      </c>
      <c r="DD226" s="111">
        <f t="shared" si="356"/>
        <v>0</v>
      </c>
      <c r="DE226" s="111">
        <f t="shared" si="356"/>
        <v>0</v>
      </c>
      <c r="DF226" s="111">
        <f t="shared" si="356"/>
        <v>0</v>
      </c>
      <c r="DG226" s="111">
        <f t="shared" si="356"/>
        <v>0</v>
      </c>
      <c r="DH226" s="111">
        <f t="shared" si="356"/>
        <v>0</v>
      </c>
      <c r="DI226" s="111">
        <f t="shared" si="356"/>
        <v>0</v>
      </c>
      <c r="DJ226" s="111">
        <f t="shared" si="356"/>
        <v>0</v>
      </c>
      <c r="DK226" s="111">
        <f t="shared" si="356"/>
        <v>0</v>
      </c>
      <c r="DL226" s="111">
        <f t="shared" si="356"/>
        <v>0</v>
      </c>
      <c r="DM226" s="111">
        <f t="shared" si="356"/>
        <v>0</v>
      </c>
      <c r="DN226" s="111">
        <f t="shared" si="356"/>
        <v>0</v>
      </c>
      <c r="DO226" s="111">
        <f t="shared" si="356"/>
        <v>0</v>
      </c>
      <c r="DP226" s="111">
        <f t="shared" si="356"/>
        <v>0</v>
      </c>
      <c r="DQ226" s="111">
        <f t="shared" si="356"/>
        <v>0</v>
      </c>
      <c r="DR226" s="111">
        <f t="shared" si="356"/>
        <v>0</v>
      </c>
      <c r="DS226" s="111">
        <f t="shared" si="356"/>
        <v>0</v>
      </c>
      <c r="DT226" s="111">
        <f t="shared" si="356"/>
        <v>0</v>
      </c>
      <c r="DU226" s="111">
        <f t="shared" si="356"/>
        <v>0</v>
      </c>
      <c r="DV226" s="111">
        <f t="shared" si="356"/>
        <v>0</v>
      </c>
      <c r="DW226" s="111">
        <f t="shared" si="356"/>
        <v>0</v>
      </c>
      <c r="DX226" s="111">
        <f t="shared" si="356"/>
        <v>0</v>
      </c>
      <c r="DY226" s="111">
        <f t="shared" si="356"/>
        <v>0</v>
      </c>
      <c r="DZ226" s="111">
        <f t="shared" si="356"/>
        <v>0</v>
      </c>
      <c r="EA226" s="111">
        <f t="shared" si="356"/>
        <v>0</v>
      </c>
      <c r="EB226" s="111">
        <f t="shared" si="356"/>
        <v>0</v>
      </c>
      <c r="EC226" s="111">
        <f t="shared" si="356"/>
        <v>0</v>
      </c>
      <c r="ED226" s="111">
        <f t="shared" si="356"/>
        <v>0</v>
      </c>
      <c r="EE226" s="111">
        <f t="shared" si="356"/>
        <v>0</v>
      </c>
      <c r="EF226" s="111">
        <f t="shared" ref="EF226:ER226" si="357">IF($D24&gt;EF$10, $F24, 0)</f>
        <v>0</v>
      </c>
      <c r="EG226" s="111">
        <f t="shared" si="357"/>
        <v>0</v>
      </c>
      <c r="EH226" s="111">
        <f t="shared" si="357"/>
        <v>0</v>
      </c>
      <c r="EI226" s="111">
        <f t="shared" si="357"/>
        <v>0</v>
      </c>
      <c r="EJ226" s="111">
        <f t="shared" si="357"/>
        <v>0</v>
      </c>
      <c r="EK226" s="111">
        <f t="shared" si="357"/>
        <v>0</v>
      </c>
      <c r="EL226" s="111">
        <f t="shared" si="357"/>
        <v>0</v>
      </c>
      <c r="EM226" s="111">
        <f t="shared" si="357"/>
        <v>0</v>
      </c>
      <c r="EN226" s="111">
        <f t="shared" si="357"/>
        <v>0</v>
      </c>
      <c r="EO226" s="111">
        <f t="shared" si="357"/>
        <v>0</v>
      </c>
      <c r="EP226" s="111">
        <f t="shared" si="357"/>
        <v>0</v>
      </c>
      <c r="EQ226" s="111">
        <f t="shared" si="357"/>
        <v>0</v>
      </c>
      <c r="ER226" s="111">
        <f t="shared" si="357"/>
        <v>0</v>
      </c>
      <c r="ES226" s="47"/>
      <c r="ET226" s="74"/>
      <c r="EU226" s="120"/>
      <c r="EV226" s="120"/>
      <c r="EW226" s="120"/>
      <c r="EX226" s="120"/>
      <c r="EY226" s="120"/>
      <c r="EZ226" s="120"/>
      <c r="FA226" s="120"/>
      <c r="FB226" s="120"/>
      <c r="FC226" s="120"/>
      <c r="FD226" s="120"/>
      <c r="FE226" s="120"/>
      <c r="FF226" s="120"/>
      <c r="FG226" s="120"/>
      <c r="FH226" s="120"/>
      <c r="FI226" s="120"/>
      <c r="FJ226" s="120"/>
      <c r="FK226" s="120"/>
      <c r="FL226" s="120"/>
      <c r="FM226" s="120"/>
      <c r="FN226" s="120"/>
      <c r="FO226" s="120"/>
    </row>
    <row r="227" spans="1:171" x14ac:dyDescent="0.35">
      <c r="A227" s="119"/>
      <c r="B227" s="3"/>
      <c r="C227" s="3"/>
      <c r="D227" s="3"/>
      <c r="E227" s="1"/>
      <c r="F227" s="1"/>
      <c r="G227" s="118">
        <v>3</v>
      </c>
      <c r="H227" s="111">
        <f t="shared" ref="H227:AM227" si="358">IF($D25&gt;H$10, $F25, 0)</f>
        <v>0</v>
      </c>
      <c r="I227" s="111">
        <f t="shared" si="358"/>
        <v>0</v>
      </c>
      <c r="J227" s="111">
        <f t="shared" si="358"/>
        <v>0</v>
      </c>
      <c r="K227" s="111">
        <f t="shared" si="358"/>
        <v>0</v>
      </c>
      <c r="L227" s="111">
        <f t="shared" si="358"/>
        <v>0</v>
      </c>
      <c r="M227" s="111">
        <f t="shared" si="358"/>
        <v>0</v>
      </c>
      <c r="N227" s="111">
        <f t="shared" si="358"/>
        <v>0</v>
      </c>
      <c r="O227" s="111">
        <f t="shared" si="358"/>
        <v>0</v>
      </c>
      <c r="P227" s="111">
        <f t="shared" si="358"/>
        <v>0</v>
      </c>
      <c r="Q227" s="111">
        <f t="shared" si="358"/>
        <v>0</v>
      </c>
      <c r="R227" s="111">
        <f t="shared" si="358"/>
        <v>0</v>
      </c>
      <c r="S227" s="111">
        <f t="shared" si="358"/>
        <v>0</v>
      </c>
      <c r="T227" s="111">
        <f t="shared" si="358"/>
        <v>0</v>
      </c>
      <c r="U227" s="111">
        <f t="shared" si="358"/>
        <v>0</v>
      </c>
      <c r="V227" s="111">
        <f t="shared" si="358"/>
        <v>0</v>
      </c>
      <c r="W227" s="111">
        <f t="shared" si="358"/>
        <v>0</v>
      </c>
      <c r="X227" s="111">
        <f t="shared" si="358"/>
        <v>0</v>
      </c>
      <c r="Y227" s="111">
        <f t="shared" si="358"/>
        <v>0</v>
      </c>
      <c r="Z227" s="111">
        <f t="shared" si="358"/>
        <v>0</v>
      </c>
      <c r="AA227" s="111">
        <f t="shared" si="358"/>
        <v>0</v>
      </c>
      <c r="AB227" s="111">
        <f t="shared" si="358"/>
        <v>0</v>
      </c>
      <c r="AC227" s="111">
        <f t="shared" si="358"/>
        <v>0</v>
      </c>
      <c r="AD227" s="111">
        <f t="shared" si="358"/>
        <v>0</v>
      </c>
      <c r="AE227" s="111">
        <f t="shared" si="358"/>
        <v>0</v>
      </c>
      <c r="AF227" s="111">
        <f t="shared" si="358"/>
        <v>0</v>
      </c>
      <c r="AG227" s="111">
        <f t="shared" si="358"/>
        <v>0</v>
      </c>
      <c r="AH227" s="111">
        <f t="shared" si="358"/>
        <v>0</v>
      </c>
      <c r="AI227" s="111">
        <f t="shared" si="358"/>
        <v>0</v>
      </c>
      <c r="AJ227" s="111">
        <f t="shared" si="358"/>
        <v>0</v>
      </c>
      <c r="AK227" s="111">
        <f t="shared" si="358"/>
        <v>0</v>
      </c>
      <c r="AL227" s="111">
        <f t="shared" si="358"/>
        <v>0</v>
      </c>
      <c r="AM227" s="111">
        <f t="shared" si="358"/>
        <v>0</v>
      </c>
      <c r="AN227" s="111">
        <f t="shared" ref="AN227:BS227" si="359">IF($D25&gt;AN$10, $F25, 0)</f>
        <v>0</v>
      </c>
      <c r="AO227" s="111">
        <f t="shared" si="359"/>
        <v>0</v>
      </c>
      <c r="AP227" s="111">
        <f t="shared" si="359"/>
        <v>0</v>
      </c>
      <c r="AQ227" s="111">
        <f t="shared" si="359"/>
        <v>0</v>
      </c>
      <c r="AR227" s="111">
        <f t="shared" si="359"/>
        <v>0</v>
      </c>
      <c r="AS227" s="111">
        <f t="shared" si="359"/>
        <v>0</v>
      </c>
      <c r="AT227" s="111">
        <f t="shared" si="359"/>
        <v>0</v>
      </c>
      <c r="AU227" s="111">
        <f t="shared" si="359"/>
        <v>0</v>
      </c>
      <c r="AV227" s="111">
        <f t="shared" si="359"/>
        <v>0</v>
      </c>
      <c r="AW227" s="111">
        <f t="shared" si="359"/>
        <v>0</v>
      </c>
      <c r="AX227" s="111">
        <f t="shared" si="359"/>
        <v>0</v>
      </c>
      <c r="AY227" s="111">
        <f t="shared" si="359"/>
        <v>0</v>
      </c>
      <c r="AZ227" s="111">
        <f t="shared" si="359"/>
        <v>0</v>
      </c>
      <c r="BA227" s="111">
        <f t="shared" si="359"/>
        <v>0</v>
      </c>
      <c r="BB227" s="111">
        <f t="shared" si="359"/>
        <v>0</v>
      </c>
      <c r="BC227" s="111">
        <f t="shared" si="359"/>
        <v>0</v>
      </c>
      <c r="BD227" s="111">
        <f t="shared" si="359"/>
        <v>0</v>
      </c>
      <c r="BE227" s="111">
        <f t="shared" si="359"/>
        <v>0</v>
      </c>
      <c r="BF227" s="111">
        <f t="shared" si="359"/>
        <v>0</v>
      </c>
      <c r="BG227" s="111">
        <f t="shared" si="359"/>
        <v>0</v>
      </c>
      <c r="BH227" s="111">
        <f t="shared" si="359"/>
        <v>0</v>
      </c>
      <c r="BI227" s="111">
        <f t="shared" si="359"/>
        <v>0</v>
      </c>
      <c r="BJ227" s="111">
        <f t="shared" si="359"/>
        <v>0</v>
      </c>
      <c r="BK227" s="111">
        <f t="shared" si="359"/>
        <v>0</v>
      </c>
      <c r="BL227" s="111">
        <f t="shared" si="359"/>
        <v>0</v>
      </c>
      <c r="BM227" s="111">
        <f t="shared" si="359"/>
        <v>0</v>
      </c>
      <c r="BN227" s="111">
        <f t="shared" si="359"/>
        <v>0</v>
      </c>
      <c r="BO227" s="111">
        <f t="shared" si="359"/>
        <v>0</v>
      </c>
      <c r="BP227" s="111">
        <f t="shared" si="359"/>
        <v>0</v>
      </c>
      <c r="BQ227" s="111">
        <f t="shared" si="359"/>
        <v>0</v>
      </c>
      <c r="BR227" s="111">
        <f t="shared" si="359"/>
        <v>0</v>
      </c>
      <c r="BS227" s="111">
        <f t="shared" si="359"/>
        <v>0</v>
      </c>
      <c r="BT227" s="111">
        <f t="shared" ref="BT227:CY227" si="360">IF($D25&gt;BT$10, $F25, 0)</f>
        <v>0</v>
      </c>
      <c r="BU227" s="111">
        <f t="shared" si="360"/>
        <v>0</v>
      </c>
      <c r="BV227" s="111">
        <f t="shared" si="360"/>
        <v>0</v>
      </c>
      <c r="BW227" s="111">
        <f t="shared" si="360"/>
        <v>0</v>
      </c>
      <c r="BX227" s="111">
        <f t="shared" si="360"/>
        <v>0</v>
      </c>
      <c r="BY227" s="111">
        <f t="shared" si="360"/>
        <v>0</v>
      </c>
      <c r="BZ227" s="111">
        <f t="shared" si="360"/>
        <v>0</v>
      </c>
      <c r="CA227" s="111">
        <f t="shared" si="360"/>
        <v>0</v>
      </c>
      <c r="CB227" s="111">
        <f t="shared" si="360"/>
        <v>0</v>
      </c>
      <c r="CC227" s="111">
        <f t="shared" si="360"/>
        <v>0</v>
      </c>
      <c r="CD227" s="111">
        <f t="shared" si="360"/>
        <v>0</v>
      </c>
      <c r="CE227" s="111">
        <f t="shared" si="360"/>
        <v>0</v>
      </c>
      <c r="CF227" s="111">
        <f t="shared" si="360"/>
        <v>0</v>
      </c>
      <c r="CG227" s="111">
        <f t="shared" si="360"/>
        <v>0</v>
      </c>
      <c r="CH227" s="111">
        <f t="shared" si="360"/>
        <v>0</v>
      </c>
      <c r="CI227" s="111">
        <f t="shared" si="360"/>
        <v>0</v>
      </c>
      <c r="CJ227" s="111">
        <f t="shared" si="360"/>
        <v>0</v>
      </c>
      <c r="CK227" s="111">
        <f t="shared" si="360"/>
        <v>0</v>
      </c>
      <c r="CL227" s="111">
        <f t="shared" si="360"/>
        <v>0</v>
      </c>
      <c r="CM227" s="111">
        <f t="shared" si="360"/>
        <v>0</v>
      </c>
      <c r="CN227" s="111">
        <f t="shared" si="360"/>
        <v>0</v>
      </c>
      <c r="CO227" s="111">
        <f t="shared" si="360"/>
        <v>0</v>
      </c>
      <c r="CP227" s="111">
        <f t="shared" si="360"/>
        <v>0</v>
      </c>
      <c r="CQ227" s="111">
        <f t="shared" si="360"/>
        <v>0</v>
      </c>
      <c r="CR227" s="111">
        <f t="shared" si="360"/>
        <v>0</v>
      </c>
      <c r="CS227" s="111">
        <f t="shared" si="360"/>
        <v>0</v>
      </c>
      <c r="CT227" s="111">
        <f t="shared" si="360"/>
        <v>0</v>
      </c>
      <c r="CU227" s="111">
        <f t="shared" si="360"/>
        <v>0</v>
      </c>
      <c r="CV227" s="111">
        <f t="shared" si="360"/>
        <v>0</v>
      </c>
      <c r="CW227" s="111">
        <f t="shared" si="360"/>
        <v>0</v>
      </c>
      <c r="CX227" s="111">
        <f t="shared" si="360"/>
        <v>0</v>
      </c>
      <c r="CY227" s="111">
        <f t="shared" si="360"/>
        <v>0</v>
      </c>
      <c r="CZ227" s="111">
        <f t="shared" ref="CZ227:EE227" si="361">IF($D25&gt;CZ$10, $F25, 0)</f>
        <v>0</v>
      </c>
      <c r="DA227" s="111">
        <f t="shared" si="361"/>
        <v>0</v>
      </c>
      <c r="DB227" s="111">
        <f t="shared" si="361"/>
        <v>0</v>
      </c>
      <c r="DC227" s="111">
        <f t="shared" si="361"/>
        <v>0</v>
      </c>
      <c r="DD227" s="111">
        <f t="shared" si="361"/>
        <v>0</v>
      </c>
      <c r="DE227" s="111">
        <f t="shared" si="361"/>
        <v>0</v>
      </c>
      <c r="DF227" s="111">
        <f t="shared" si="361"/>
        <v>0</v>
      </c>
      <c r="DG227" s="111">
        <f t="shared" si="361"/>
        <v>0</v>
      </c>
      <c r="DH227" s="111">
        <f t="shared" si="361"/>
        <v>0</v>
      </c>
      <c r="DI227" s="111">
        <f t="shared" si="361"/>
        <v>0</v>
      </c>
      <c r="DJ227" s="111">
        <f t="shared" si="361"/>
        <v>0</v>
      </c>
      <c r="DK227" s="111">
        <f t="shared" si="361"/>
        <v>0</v>
      </c>
      <c r="DL227" s="111">
        <f t="shared" si="361"/>
        <v>0</v>
      </c>
      <c r="DM227" s="111">
        <f t="shared" si="361"/>
        <v>0</v>
      </c>
      <c r="DN227" s="111">
        <f t="shared" si="361"/>
        <v>0</v>
      </c>
      <c r="DO227" s="111">
        <f t="shared" si="361"/>
        <v>0</v>
      </c>
      <c r="DP227" s="111">
        <f t="shared" si="361"/>
        <v>0</v>
      </c>
      <c r="DQ227" s="111">
        <f t="shared" si="361"/>
        <v>0</v>
      </c>
      <c r="DR227" s="111">
        <f t="shared" si="361"/>
        <v>0</v>
      </c>
      <c r="DS227" s="111">
        <f t="shared" si="361"/>
        <v>0</v>
      </c>
      <c r="DT227" s="111">
        <f t="shared" si="361"/>
        <v>0</v>
      </c>
      <c r="DU227" s="111">
        <f t="shared" si="361"/>
        <v>0</v>
      </c>
      <c r="DV227" s="111">
        <f t="shared" si="361"/>
        <v>0</v>
      </c>
      <c r="DW227" s="111">
        <f t="shared" si="361"/>
        <v>0</v>
      </c>
      <c r="DX227" s="111">
        <f t="shared" si="361"/>
        <v>0</v>
      </c>
      <c r="DY227" s="111">
        <f t="shared" si="361"/>
        <v>0</v>
      </c>
      <c r="DZ227" s="111">
        <f t="shared" si="361"/>
        <v>0</v>
      </c>
      <c r="EA227" s="111">
        <f t="shared" si="361"/>
        <v>0</v>
      </c>
      <c r="EB227" s="111">
        <f t="shared" si="361"/>
        <v>0</v>
      </c>
      <c r="EC227" s="111">
        <f t="shared" si="361"/>
        <v>0</v>
      </c>
      <c r="ED227" s="111">
        <f t="shared" si="361"/>
        <v>0</v>
      </c>
      <c r="EE227" s="111">
        <f t="shared" si="361"/>
        <v>0</v>
      </c>
      <c r="EF227" s="111">
        <f t="shared" ref="EF227:ER227" si="362">IF($D25&gt;EF$10, $F25, 0)</f>
        <v>0</v>
      </c>
      <c r="EG227" s="111">
        <f t="shared" si="362"/>
        <v>0</v>
      </c>
      <c r="EH227" s="111">
        <f t="shared" si="362"/>
        <v>0</v>
      </c>
      <c r="EI227" s="111">
        <f t="shared" si="362"/>
        <v>0</v>
      </c>
      <c r="EJ227" s="111">
        <f t="shared" si="362"/>
        <v>0</v>
      </c>
      <c r="EK227" s="111">
        <f t="shared" si="362"/>
        <v>0</v>
      </c>
      <c r="EL227" s="111">
        <f t="shared" si="362"/>
        <v>0</v>
      </c>
      <c r="EM227" s="111">
        <f t="shared" si="362"/>
        <v>0</v>
      </c>
      <c r="EN227" s="111">
        <f t="shared" si="362"/>
        <v>0</v>
      </c>
      <c r="EO227" s="111">
        <f t="shared" si="362"/>
        <v>0</v>
      </c>
      <c r="EP227" s="111">
        <f t="shared" si="362"/>
        <v>0</v>
      </c>
      <c r="EQ227" s="111">
        <f t="shared" si="362"/>
        <v>0</v>
      </c>
      <c r="ER227" s="111">
        <f t="shared" si="362"/>
        <v>0</v>
      </c>
      <c r="ES227" s="47"/>
      <c r="ET227" s="74"/>
      <c r="EU227" s="120"/>
      <c r="EV227" s="120"/>
      <c r="EW227" s="120"/>
      <c r="EX227" s="120"/>
      <c r="EY227" s="120"/>
      <c r="EZ227" s="120"/>
      <c r="FA227" s="120"/>
      <c r="FB227" s="120"/>
      <c r="FC227" s="120"/>
      <c r="FD227" s="120"/>
      <c r="FE227" s="120"/>
      <c r="FF227" s="120"/>
      <c r="FG227" s="120"/>
      <c r="FH227" s="120"/>
      <c r="FI227" s="120"/>
      <c r="FJ227" s="120"/>
      <c r="FK227" s="120"/>
      <c r="FL227" s="120"/>
      <c r="FM227" s="120"/>
      <c r="FN227" s="120"/>
      <c r="FO227" s="120"/>
    </row>
    <row r="228" spans="1:171" x14ac:dyDescent="0.35">
      <c r="A228" s="119"/>
      <c r="B228" s="3"/>
      <c r="C228" s="3"/>
      <c r="D228" s="3"/>
      <c r="E228" s="1"/>
      <c r="F228" s="1"/>
      <c r="G228" s="118">
        <v>4</v>
      </c>
      <c r="H228" s="111">
        <f t="shared" ref="H228:AM228" si="363">IF($D26&gt;H$10, $F26, 0)</f>
        <v>0</v>
      </c>
      <c r="I228" s="111">
        <f t="shared" si="363"/>
        <v>0</v>
      </c>
      <c r="J228" s="111">
        <f t="shared" si="363"/>
        <v>0</v>
      </c>
      <c r="K228" s="111">
        <f t="shared" si="363"/>
        <v>0</v>
      </c>
      <c r="L228" s="111">
        <f t="shared" si="363"/>
        <v>0</v>
      </c>
      <c r="M228" s="111">
        <f t="shared" si="363"/>
        <v>0</v>
      </c>
      <c r="N228" s="111">
        <f t="shared" si="363"/>
        <v>0</v>
      </c>
      <c r="O228" s="111">
        <f t="shared" si="363"/>
        <v>0</v>
      </c>
      <c r="P228" s="111">
        <f t="shared" si="363"/>
        <v>0</v>
      </c>
      <c r="Q228" s="111">
        <f t="shared" si="363"/>
        <v>0</v>
      </c>
      <c r="R228" s="111">
        <f t="shared" si="363"/>
        <v>0</v>
      </c>
      <c r="S228" s="111">
        <f t="shared" si="363"/>
        <v>0</v>
      </c>
      <c r="T228" s="111">
        <f t="shared" si="363"/>
        <v>0</v>
      </c>
      <c r="U228" s="111">
        <f t="shared" si="363"/>
        <v>0</v>
      </c>
      <c r="V228" s="111">
        <f t="shared" si="363"/>
        <v>0</v>
      </c>
      <c r="W228" s="111">
        <f t="shared" si="363"/>
        <v>0</v>
      </c>
      <c r="X228" s="111">
        <f t="shared" si="363"/>
        <v>0</v>
      </c>
      <c r="Y228" s="111">
        <f t="shared" si="363"/>
        <v>0</v>
      </c>
      <c r="Z228" s="111">
        <f t="shared" si="363"/>
        <v>0</v>
      </c>
      <c r="AA228" s="111">
        <f t="shared" si="363"/>
        <v>0</v>
      </c>
      <c r="AB228" s="111">
        <f t="shared" si="363"/>
        <v>0</v>
      </c>
      <c r="AC228" s="111">
        <f t="shared" si="363"/>
        <v>0</v>
      </c>
      <c r="AD228" s="111">
        <f t="shared" si="363"/>
        <v>0</v>
      </c>
      <c r="AE228" s="111">
        <f t="shared" si="363"/>
        <v>0</v>
      </c>
      <c r="AF228" s="111">
        <f t="shared" si="363"/>
        <v>0</v>
      </c>
      <c r="AG228" s="111">
        <f t="shared" si="363"/>
        <v>0</v>
      </c>
      <c r="AH228" s="111">
        <f t="shared" si="363"/>
        <v>0</v>
      </c>
      <c r="AI228" s="111">
        <f t="shared" si="363"/>
        <v>0</v>
      </c>
      <c r="AJ228" s="111">
        <f t="shared" si="363"/>
        <v>0</v>
      </c>
      <c r="AK228" s="111">
        <f t="shared" si="363"/>
        <v>0</v>
      </c>
      <c r="AL228" s="111">
        <f t="shared" si="363"/>
        <v>0</v>
      </c>
      <c r="AM228" s="111">
        <f t="shared" si="363"/>
        <v>0</v>
      </c>
      <c r="AN228" s="111">
        <f t="shared" ref="AN228:BS228" si="364">IF($D26&gt;AN$10, $F26, 0)</f>
        <v>0</v>
      </c>
      <c r="AO228" s="111">
        <f t="shared" si="364"/>
        <v>0</v>
      </c>
      <c r="AP228" s="111">
        <f t="shared" si="364"/>
        <v>0</v>
      </c>
      <c r="AQ228" s="111">
        <f t="shared" si="364"/>
        <v>0</v>
      </c>
      <c r="AR228" s="111">
        <f t="shared" si="364"/>
        <v>0</v>
      </c>
      <c r="AS228" s="111">
        <f t="shared" si="364"/>
        <v>0</v>
      </c>
      <c r="AT228" s="111">
        <f t="shared" si="364"/>
        <v>1</v>
      </c>
      <c r="AU228" s="111">
        <f t="shared" si="364"/>
        <v>1</v>
      </c>
      <c r="AV228" s="111">
        <f t="shared" si="364"/>
        <v>1</v>
      </c>
      <c r="AW228" s="111">
        <f t="shared" si="364"/>
        <v>1</v>
      </c>
      <c r="AX228" s="111">
        <f t="shared" si="364"/>
        <v>1</v>
      </c>
      <c r="AY228" s="111">
        <f t="shared" si="364"/>
        <v>1</v>
      </c>
      <c r="AZ228" s="111">
        <f t="shared" si="364"/>
        <v>1</v>
      </c>
      <c r="BA228" s="111">
        <f t="shared" si="364"/>
        <v>1</v>
      </c>
      <c r="BB228" s="111">
        <f t="shared" si="364"/>
        <v>1</v>
      </c>
      <c r="BC228" s="111">
        <f t="shared" si="364"/>
        <v>1</v>
      </c>
      <c r="BD228" s="111">
        <f t="shared" si="364"/>
        <v>1</v>
      </c>
      <c r="BE228" s="111">
        <f t="shared" si="364"/>
        <v>1</v>
      </c>
      <c r="BF228" s="111">
        <f t="shared" si="364"/>
        <v>1</v>
      </c>
      <c r="BG228" s="111">
        <f t="shared" si="364"/>
        <v>1</v>
      </c>
      <c r="BH228" s="111">
        <f t="shared" si="364"/>
        <v>1</v>
      </c>
      <c r="BI228" s="111">
        <f t="shared" si="364"/>
        <v>1</v>
      </c>
      <c r="BJ228" s="111">
        <f t="shared" si="364"/>
        <v>1</v>
      </c>
      <c r="BK228" s="111">
        <f t="shared" si="364"/>
        <v>1</v>
      </c>
      <c r="BL228" s="111">
        <f t="shared" si="364"/>
        <v>1</v>
      </c>
      <c r="BM228" s="111">
        <f t="shared" si="364"/>
        <v>1</v>
      </c>
      <c r="BN228" s="111">
        <f t="shared" si="364"/>
        <v>1</v>
      </c>
      <c r="BO228" s="111">
        <f t="shared" si="364"/>
        <v>1</v>
      </c>
      <c r="BP228" s="111">
        <f t="shared" si="364"/>
        <v>1</v>
      </c>
      <c r="BQ228" s="111">
        <f t="shared" si="364"/>
        <v>1</v>
      </c>
      <c r="BR228" s="111">
        <f t="shared" si="364"/>
        <v>1</v>
      </c>
      <c r="BS228" s="111">
        <f t="shared" si="364"/>
        <v>1</v>
      </c>
      <c r="BT228" s="111">
        <f t="shared" ref="BT228:CY228" si="365">IF($D26&gt;BT$10, $F26, 0)</f>
        <v>1</v>
      </c>
      <c r="BU228" s="111">
        <f t="shared" si="365"/>
        <v>1</v>
      </c>
      <c r="BV228" s="111">
        <f t="shared" si="365"/>
        <v>1</v>
      </c>
      <c r="BW228" s="111">
        <f t="shared" si="365"/>
        <v>1</v>
      </c>
      <c r="BX228" s="111">
        <f t="shared" si="365"/>
        <v>1</v>
      </c>
      <c r="BY228" s="111">
        <f t="shared" si="365"/>
        <v>1</v>
      </c>
      <c r="BZ228" s="111">
        <f t="shared" si="365"/>
        <v>1</v>
      </c>
      <c r="CA228" s="111">
        <f t="shared" si="365"/>
        <v>1</v>
      </c>
      <c r="CB228" s="111">
        <f t="shared" si="365"/>
        <v>1</v>
      </c>
      <c r="CC228" s="111">
        <f t="shared" si="365"/>
        <v>1</v>
      </c>
      <c r="CD228" s="111">
        <f t="shared" si="365"/>
        <v>1</v>
      </c>
      <c r="CE228" s="111">
        <f t="shared" si="365"/>
        <v>1</v>
      </c>
      <c r="CF228" s="111">
        <f t="shared" si="365"/>
        <v>1</v>
      </c>
      <c r="CG228" s="111">
        <f t="shared" si="365"/>
        <v>1</v>
      </c>
      <c r="CH228" s="111">
        <f t="shared" si="365"/>
        <v>1</v>
      </c>
      <c r="CI228" s="111">
        <f t="shared" si="365"/>
        <v>1</v>
      </c>
      <c r="CJ228" s="111">
        <f t="shared" si="365"/>
        <v>1</v>
      </c>
      <c r="CK228" s="111">
        <f t="shared" si="365"/>
        <v>1</v>
      </c>
      <c r="CL228" s="111">
        <f t="shared" si="365"/>
        <v>1</v>
      </c>
      <c r="CM228" s="111">
        <f t="shared" si="365"/>
        <v>1</v>
      </c>
      <c r="CN228" s="111">
        <f t="shared" si="365"/>
        <v>1</v>
      </c>
      <c r="CO228" s="111">
        <f t="shared" si="365"/>
        <v>1</v>
      </c>
      <c r="CP228" s="111">
        <f t="shared" si="365"/>
        <v>1</v>
      </c>
      <c r="CQ228" s="111">
        <f t="shared" si="365"/>
        <v>1</v>
      </c>
      <c r="CR228" s="111">
        <f t="shared" si="365"/>
        <v>1</v>
      </c>
      <c r="CS228" s="111">
        <f t="shared" si="365"/>
        <v>1</v>
      </c>
      <c r="CT228" s="111">
        <f t="shared" si="365"/>
        <v>1</v>
      </c>
      <c r="CU228" s="111">
        <f t="shared" si="365"/>
        <v>1</v>
      </c>
      <c r="CV228" s="111">
        <f t="shared" si="365"/>
        <v>1</v>
      </c>
      <c r="CW228" s="111">
        <f t="shared" si="365"/>
        <v>1</v>
      </c>
      <c r="CX228" s="111">
        <f t="shared" si="365"/>
        <v>1</v>
      </c>
      <c r="CY228" s="111">
        <f t="shared" si="365"/>
        <v>1</v>
      </c>
      <c r="CZ228" s="111">
        <f t="shared" ref="CZ228:EE228" si="366">IF($D26&gt;CZ$10, $F26, 0)</f>
        <v>1</v>
      </c>
      <c r="DA228" s="111">
        <f t="shared" si="366"/>
        <v>1</v>
      </c>
      <c r="DB228" s="111">
        <f t="shared" si="366"/>
        <v>1</v>
      </c>
      <c r="DC228" s="111">
        <f t="shared" si="366"/>
        <v>1</v>
      </c>
      <c r="DD228" s="111">
        <f t="shared" si="366"/>
        <v>1</v>
      </c>
      <c r="DE228" s="111">
        <f t="shared" si="366"/>
        <v>1</v>
      </c>
      <c r="DF228" s="111">
        <f t="shared" si="366"/>
        <v>1</v>
      </c>
      <c r="DG228" s="111">
        <f t="shared" si="366"/>
        <v>1</v>
      </c>
      <c r="DH228" s="111">
        <f t="shared" si="366"/>
        <v>1</v>
      </c>
      <c r="DI228" s="111">
        <f t="shared" si="366"/>
        <v>1</v>
      </c>
      <c r="DJ228" s="111">
        <f t="shared" si="366"/>
        <v>1</v>
      </c>
      <c r="DK228" s="111">
        <f t="shared" si="366"/>
        <v>1</v>
      </c>
      <c r="DL228" s="111">
        <f t="shared" si="366"/>
        <v>1</v>
      </c>
      <c r="DM228" s="111">
        <f t="shared" si="366"/>
        <v>1</v>
      </c>
      <c r="DN228" s="111">
        <f t="shared" si="366"/>
        <v>1</v>
      </c>
      <c r="DO228" s="111">
        <f t="shared" si="366"/>
        <v>1</v>
      </c>
      <c r="DP228" s="111">
        <f t="shared" si="366"/>
        <v>1</v>
      </c>
      <c r="DQ228" s="111">
        <f t="shared" si="366"/>
        <v>1</v>
      </c>
      <c r="DR228" s="111">
        <f t="shared" si="366"/>
        <v>1</v>
      </c>
      <c r="DS228" s="111">
        <f t="shared" si="366"/>
        <v>1</v>
      </c>
      <c r="DT228" s="111">
        <f t="shared" si="366"/>
        <v>1</v>
      </c>
      <c r="DU228" s="111">
        <f t="shared" si="366"/>
        <v>1</v>
      </c>
      <c r="DV228" s="111">
        <f t="shared" si="366"/>
        <v>1</v>
      </c>
      <c r="DW228" s="111">
        <f t="shared" si="366"/>
        <v>1</v>
      </c>
      <c r="DX228" s="111">
        <f t="shared" si="366"/>
        <v>1</v>
      </c>
      <c r="DY228" s="111">
        <f t="shared" si="366"/>
        <v>1</v>
      </c>
      <c r="DZ228" s="111">
        <f t="shared" si="366"/>
        <v>1</v>
      </c>
      <c r="EA228" s="111">
        <f t="shared" si="366"/>
        <v>1</v>
      </c>
      <c r="EB228" s="111">
        <f t="shared" si="366"/>
        <v>1</v>
      </c>
      <c r="EC228" s="111">
        <f t="shared" si="366"/>
        <v>1</v>
      </c>
      <c r="ED228" s="111">
        <f t="shared" si="366"/>
        <v>1</v>
      </c>
      <c r="EE228" s="111">
        <f t="shared" si="366"/>
        <v>1</v>
      </c>
      <c r="EF228" s="111">
        <f t="shared" ref="EF228:ER228" si="367">IF($D26&gt;EF$10, $F26, 0)</f>
        <v>1</v>
      </c>
      <c r="EG228" s="111">
        <f t="shared" si="367"/>
        <v>1</v>
      </c>
      <c r="EH228" s="111">
        <f t="shared" si="367"/>
        <v>1</v>
      </c>
      <c r="EI228" s="111">
        <f t="shared" si="367"/>
        <v>1</v>
      </c>
      <c r="EJ228" s="111">
        <f t="shared" si="367"/>
        <v>1</v>
      </c>
      <c r="EK228" s="111">
        <f t="shared" si="367"/>
        <v>1</v>
      </c>
      <c r="EL228" s="111">
        <f t="shared" si="367"/>
        <v>1</v>
      </c>
      <c r="EM228" s="111">
        <f t="shared" si="367"/>
        <v>1</v>
      </c>
      <c r="EN228" s="111">
        <f t="shared" si="367"/>
        <v>1</v>
      </c>
      <c r="EO228" s="111">
        <f t="shared" si="367"/>
        <v>1</v>
      </c>
      <c r="EP228" s="111">
        <f t="shared" si="367"/>
        <v>1</v>
      </c>
      <c r="EQ228" s="111">
        <f t="shared" si="367"/>
        <v>1</v>
      </c>
      <c r="ER228" s="111">
        <f t="shared" si="367"/>
        <v>1</v>
      </c>
      <c r="ES228" s="47"/>
      <c r="ET228" s="74"/>
      <c r="EU228" s="120"/>
      <c r="EV228" s="120"/>
      <c r="EW228" s="120"/>
      <c r="EX228" s="120"/>
      <c r="EY228" s="120"/>
      <c r="EZ228" s="120"/>
      <c r="FA228" s="120"/>
      <c r="FB228" s="120"/>
      <c r="FC228" s="120"/>
      <c r="FD228" s="120"/>
      <c r="FE228" s="120"/>
      <c r="FF228" s="120"/>
      <c r="FG228" s="120"/>
      <c r="FH228" s="120"/>
      <c r="FI228" s="120"/>
      <c r="FJ228" s="120"/>
      <c r="FK228" s="120"/>
      <c r="FL228" s="120"/>
      <c r="FM228" s="120"/>
      <c r="FN228" s="120"/>
      <c r="FO228" s="120"/>
    </row>
    <row r="229" spans="1:171" x14ac:dyDescent="0.35">
      <c r="A229" s="119"/>
      <c r="B229" s="3"/>
      <c r="C229" s="3"/>
      <c r="D229" s="3"/>
      <c r="E229" s="1"/>
      <c r="F229" s="1"/>
      <c r="G229" s="118">
        <v>5</v>
      </c>
      <c r="H229" s="111">
        <f t="shared" ref="H229:AM229" si="368">IF($D27&gt;H$10, $F27, 0)</f>
        <v>0</v>
      </c>
      <c r="I229" s="111">
        <f t="shared" si="368"/>
        <v>0</v>
      </c>
      <c r="J229" s="111">
        <f t="shared" si="368"/>
        <v>0</v>
      </c>
      <c r="K229" s="111">
        <f t="shared" si="368"/>
        <v>0</v>
      </c>
      <c r="L229" s="111">
        <f t="shared" si="368"/>
        <v>0</v>
      </c>
      <c r="M229" s="111">
        <f t="shared" si="368"/>
        <v>0</v>
      </c>
      <c r="N229" s="111">
        <f t="shared" si="368"/>
        <v>0</v>
      </c>
      <c r="O229" s="111">
        <f t="shared" si="368"/>
        <v>0</v>
      </c>
      <c r="P229" s="111">
        <f t="shared" si="368"/>
        <v>0</v>
      </c>
      <c r="Q229" s="111">
        <f t="shared" si="368"/>
        <v>0</v>
      </c>
      <c r="R229" s="111">
        <f t="shared" si="368"/>
        <v>0</v>
      </c>
      <c r="S229" s="111">
        <f t="shared" si="368"/>
        <v>0</v>
      </c>
      <c r="T229" s="111">
        <f t="shared" si="368"/>
        <v>0</v>
      </c>
      <c r="U229" s="111">
        <f t="shared" si="368"/>
        <v>0</v>
      </c>
      <c r="V229" s="111">
        <f t="shared" si="368"/>
        <v>0</v>
      </c>
      <c r="W229" s="111">
        <f t="shared" si="368"/>
        <v>0</v>
      </c>
      <c r="X229" s="111">
        <f t="shared" si="368"/>
        <v>0</v>
      </c>
      <c r="Y229" s="111">
        <f t="shared" si="368"/>
        <v>0</v>
      </c>
      <c r="Z229" s="111">
        <f t="shared" si="368"/>
        <v>0</v>
      </c>
      <c r="AA229" s="111">
        <f t="shared" si="368"/>
        <v>0</v>
      </c>
      <c r="AB229" s="111">
        <f t="shared" si="368"/>
        <v>0</v>
      </c>
      <c r="AC229" s="111">
        <f t="shared" si="368"/>
        <v>0</v>
      </c>
      <c r="AD229" s="111">
        <f t="shared" si="368"/>
        <v>0</v>
      </c>
      <c r="AE229" s="111">
        <f t="shared" si="368"/>
        <v>0</v>
      </c>
      <c r="AF229" s="111">
        <f t="shared" si="368"/>
        <v>0</v>
      </c>
      <c r="AG229" s="111">
        <f t="shared" si="368"/>
        <v>0</v>
      </c>
      <c r="AH229" s="111">
        <f t="shared" si="368"/>
        <v>0</v>
      </c>
      <c r="AI229" s="111">
        <f t="shared" si="368"/>
        <v>0</v>
      </c>
      <c r="AJ229" s="111">
        <f t="shared" si="368"/>
        <v>0</v>
      </c>
      <c r="AK229" s="111">
        <f t="shared" si="368"/>
        <v>0</v>
      </c>
      <c r="AL229" s="111">
        <f t="shared" si="368"/>
        <v>0</v>
      </c>
      <c r="AM229" s="111">
        <f t="shared" si="368"/>
        <v>0</v>
      </c>
      <c r="AN229" s="111">
        <f t="shared" ref="AN229:BS229" si="369">IF($D27&gt;AN$10, $F27, 0)</f>
        <v>0</v>
      </c>
      <c r="AO229" s="111">
        <f t="shared" si="369"/>
        <v>0</v>
      </c>
      <c r="AP229" s="111">
        <f t="shared" si="369"/>
        <v>0</v>
      </c>
      <c r="AQ229" s="111">
        <f t="shared" si="369"/>
        <v>0</v>
      </c>
      <c r="AR229" s="111">
        <f t="shared" si="369"/>
        <v>0</v>
      </c>
      <c r="AS229" s="111">
        <f t="shared" si="369"/>
        <v>0</v>
      </c>
      <c r="AT229" s="111">
        <f t="shared" si="369"/>
        <v>0</v>
      </c>
      <c r="AU229" s="111">
        <f t="shared" si="369"/>
        <v>0</v>
      </c>
      <c r="AV229" s="111">
        <f t="shared" si="369"/>
        <v>0</v>
      </c>
      <c r="AW229" s="111">
        <f t="shared" si="369"/>
        <v>0</v>
      </c>
      <c r="AX229" s="111">
        <f t="shared" si="369"/>
        <v>0</v>
      </c>
      <c r="AY229" s="111">
        <f t="shared" si="369"/>
        <v>0</v>
      </c>
      <c r="AZ229" s="111">
        <f t="shared" si="369"/>
        <v>0</v>
      </c>
      <c r="BA229" s="111">
        <f t="shared" si="369"/>
        <v>0</v>
      </c>
      <c r="BB229" s="111">
        <f t="shared" si="369"/>
        <v>0</v>
      </c>
      <c r="BC229" s="111">
        <f t="shared" si="369"/>
        <v>0</v>
      </c>
      <c r="BD229" s="111">
        <f t="shared" si="369"/>
        <v>0</v>
      </c>
      <c r="BE229" s="111">
        <f t="shared" si="369"/>
        <v>0</v>
      </c>
      <c r="BF229" s="111">
        <f t="shared" si="369"/>
        <v>0</v>
      </c>
      <c r="BG229" s="111">
        <f t="shared" si="369"/>
        <v>0</v>
      </c>
      <c r="BH229" s="111">
        <f t="shared" si="369"/>
        <v>0</v>
      </c>
      <c r="BI229" s="111">
        <f t="shared" si="369"/>
        <v>0</v>
      </c>
      <c r="BJ229" s="111">
        <f t="shared" si="369"/>
        <v>0</v>
      </c>
      <c r="BK229" s="111">
        <f t="shared" si="369"/>
        <v>0</v>
      </c>
      <c r="BL229" s="111">
        <f t="shared" si="369"/>
        <v>0</v>
      </c>
      <c r="BM229" s="111">
        <f t="shared" si="369"/>
        <v>0</v>
      </c>
      <c r="BN229" s="111">
        <f t="shared" si="369"/>
        <v>0</v>
      </c>
      <c r="BO229" s="111">
        <f t="shared" si="369"/>
        <v>0</v>
      </c>
      <c r="BP229" s="111">
        <f t="shared" si="369"/>
        <v>0</v>
      </c>
      <c r="BQ229" s="111">
        <f t="shared" si="369"/>
        <v>0</v>
      </c>
      <c r="BR229" s="111">
        <f t="shared" si="369"/>
        <v>0</v>
      </c>
      <c r="BS229" s="111">
        <f t="shared" si="369"/>
        <v>0</v>
      </c>
      <c r="BT229" s="111">
        <f t="shared" ref="BT229:CY229" si="370">IF($D27&gt;BT$10, $F27, 0)</f>
        <v>0</v>
      </c>
      <c r="BU229" s="111">
        <f t="shared" si="370"/>
        <v>0</v>
      </c>
      <c r="BV229" s="111">
        <f t="shared" si="370"/>
        <v>0</v>
      </c>
      <c r="BW229" s="111">
        <f t="shared" si="370"/>
        <v>0</v>
      </c>
      <c r="BX229" s="111">
        <f t="shared" si="370"/>
        <v>0</v>
      </c>
      <c r="BY229" s="111">
        <f t="shared" si="370"/>
        <v>0</v>
      </c>
      <c r="BZ229" s="111">
        <f t="shared" si="370"/>
        <v>0</v>
      </c>
      <c r="CA229" s="111">
        <f t="shared" si="370"/>
        <v>0</v>
      </c>
      <c r="CB229" s="111">
        <f t="shared" si="370"/>
        <v>0</v>
      </c>
      <c r="CC229" s="111">
        <f t="shared" si="370"/>
        <v>0</v>
      </c>
      <c r="CD229" s="111">
        <f t="shared" si="370"/>
        <v>0</v>
      </c>
      <c r="CE229" s="111">
        <f t="shared" si="370"/>
        <v>0</v>
      </c>
      <c r="CF229" s="111">
        <f t="shared" si="370"/>
        <v>0</v>
      </c>
      <c r="CG229" s="111">
        <f t="shared" si="370"/>
        <v>0</v>
      </c>
      <c r="CH229" s="111">
        <f t="shared" si="370"/>
        <v>0</v>
      </c>
      <c r="CI229" s="111">
        <f t="shared" si="370"/>
        <v>0</v>
      </c>
      <c r="CJ229" s="111">
        <f t="shared" si="370"/>
        <v>0</v>
      </c>
      <c r="CK229" s="111">
        <f t="shared" si="370"/>
        <v>0</v>
      </c>
      <c r="CL229" s="111">
        <f t="shared" si="370"/>
        <v>0</v>
      </c>
      <c r="CM229" s="111">
        <f t="shared" si="370"/>
        <v>0</v>
      </c>
      <c r="CN229" s="111">
        <f t="shared" si="370"/>
        <v>0</v>
      </c>
      <c r="CO229" s="111">
        <f t="shared" si="370"/>
        <v>0</v>
      </c>
      <c r="CP229" s="111">
        <f t="shared" si="370"/>
        <v>0</v>
      </c>
      <c r="CQ229" s="111">
        <f t="shared" si="370"/>
        <v>1</v>
      </c>
      <c r="CR229" s="111">
        <f t="shared" si="370"/>
        <v>1</v>
      </c>
      <c r="CS229" s="111">
        <f t="shared" si="370"/>
        <v>1</v>
      </c>
      <c r="CT229" s="111">
        <f t="shared" si="370"/>
        <v>1</v>
      </c>
      <c r="CU229" s="111">
        <f t="shared" si="370"/>
        <v>1</v>
      </c>
      <c r="CV229" s="111">
        <f t="shared" si="370"/>
        <v>1</v>
      </c>
      <c r="CW229" s="111">
        <f t="shared" si="370"/>
        <v>1</v>
      </c>
      <c r="CX229" s="111">
        <f t="shared" si="370"/>
        <v>1</v>
      </c>
      <c r="CY229" s="111">
        <f t="shared" si="370"/>
        <v>1</v>
      </c>
      <c r="CZ229" s="111">
        <f t="shared" ref="CZ229:EE229" si="371">IF($D27&gt;CZ$10, $F27, 0)</f>
        <v>1</v>
      </c>
      <c r="DA229" s="111">
        <f t="shared" si="371"/>
        <v>1</v>
      </c>
      <c r="DB229" s="111">
        <f t="shared" si="371"/>
        <v>1</v>
      </c>
      <c r="DC229" s="111">
        <f t="shared" si="371"/>
        <v>1</v>
      </c>
      <c r="DD229" s="111">
        <f t="shared" si="371"/>
        <v>1</v>
      </c>
      <c r="DE229" s="111">
        <f t="shared" si="371"/>
        <v>1</v>
      </c>
      <c r="DF229" s="111">
        <f t="shared" si="371"/>
        <v>1</v>
      </c>
      <c r="DG229" s="111">
        <f t="shared" si="371"/>
        <v>1</v>
      </c>
      <c r="DH229" s="111">
        <f t="shared" si="371"/>
        <v>1</v>
      </c>
      <c r="DI229" s="111">
        <f t="shared" si="371"/>
        <v>1</v>
      </c>
      <c r="DJ229" s="111">
        <f t="shared" si="371"/>
        <v>1</v>
      </c>
      <c r="DK229" s="111">
        <f t="shared" si="371"/>
        <v>1</v>
      </c>
      <c r="DL229" s="111">
        <f t="shared" si="371"/>
        <v>1</v>
      </c>
      <c r="DM229" s="111">
        <f t="shared" si="371"/>
        <v>1</v>
      </c>
      <c r="DN229" s="111">
        <f t="shared" si="371"/>
        <v>1</v>
      </c>
      <c r="DO229" s="111">
        <f t="shared" si="371"/>
        <v>1</v>
      </c>
      <c r="DP229" s="111">
        <f t="shared" si="371"/>
        <v>1</v>
      </c>
      <c r="DQ229" s="111">
        <f t="shared" si="371"/>
        <v>1</v>
      </c>
      <c r="DR229" s="111">
        <f t="shared" si="371"/>
        <v>1</v>
      </c>
      <c r="DS229" s="111">
        <f t="shared" si="371"/>
        <v>1</v>
      </c>
      <c r="DT229" s="111">
        <f t="shared" si="371"/>
        <v>1</v>
      </c>
      <c r="DU229" s="111">
        <f t="shared" si="371"/>
        <v>1</v>
      </c>
      <c r="DV229" s="111">
        <f t="shared" si="371"/>
        <v>1</v>
      </c>
      <c r="DW229" s="111">
        <f t="shared" si="371"/>
        <v>1</v>
      </c>
      <c r="DX229" s="111">
        <f t="shared" si="371"/>
        <v>1</v>
      </c>
      <c r="DY229" s="111">
        <f t="shared" si="371"/>
        <v>1</v>
      </c>
      <c r="DZ229" s="111">
        <f t="shared" si="371"/>
        <v>1</v>
      </c>
      <c r="EA229" s="111">
        <f t="shared" si="371"/>
        <v>1</v>
      </c>
      <c r="EB229" s="111">
        <f t="shared" si="371"/>
        <v>1</v>
      </c>
      <c r="EC229" s="111">
        <f t="shared" si="371"/>
        <v>1</v>
      </c>
      <c r="ED229" s="111">
        <f t="shared" si="371"/>
        <v>1</v>
      </c>
      <c r="EE229" s="111">
        <f t="shared" si="371"/>
        <v>1</v>
      </c>
      <c r="EF229" s="111">
        <f t="shared" ref="EF229:ER229" si="372">IF($D27&gt;EF$10, $F27, 0)</f>
        <v>1</v>
      </c>
      <c r="EG229" s="111">
        <f t="shared" si="372"/>
        <v>1</v>
      </c>
      <c r="EH229" s="111">
        <f t="shared" si="372"/>
        <v>1</v>
      </c>
      <c r="EI229" s="111">
        <f t="shared" si="372"/>
        <v>1</v>
      </c>
      <c r="EJ229" s="111">
        <f t="shared" si="372"/>
        <v>1</v>
      </c>
      <c r="EK229" s="111">
        <f t="shared" si="372"/>
        <v>1</v>
      </c>
      <c r="EL229" s="111">
        <f t="shared" si="372"/>
        <v>1</v>
      </c>
      <c r="EM229" s="111">
        <f t="shared" si="372"/>
        <v>1</v>
      </c>
      <c r="EN229" s="111">
        <f t="shared" si="372"/>
        <v>1</v>
      </c>
      <c r="EO229" s="111">
        <f t="shared" si="372"/>
        <v>1</v>
      </c>
      <c r="EP229" s="111">
        <f t="shared" si="372"/>
        <v>1</v>
      </c>
      <c r="EQ229" s="111">
        <f t="shared" si="372"/>
        <v>1</v>
      </c>
      <c r="ER229" s="111">
        <f t="shared" si="372"/>
        <v>1</v>
      </c>
      <c r="ES229" s="47"/>
      <c r="ET229" s="1"/>
    </row>
    <row r="230" spans="1:171" x14ac:dyDescent="0.35">
      <c r="A230" s="119"/>
      <c r="B230" s="3"/>
      <c r="C230" s="3"/>
      <c r="D230" s="3"/>
      <c r="E230" s="1"/>
      <c r="F230" s="1"/>
      <c r="G230" s="118">
        <v>6</v>
      </c>
      <c r="H230" s="111">
        <f t="shared" ref="H230:AM230" si="373">IF($D28&gt;H$10, $F28, 0)</f>
        <v>0</v>
      </c>
      <c r="I230" s="111">
        <f t="shared" si="373"/>
        <v>0</v>
      </c>
      <c r="J230" s="111">
        <f t="shared" si="373"/>
        <v>0</v>
      </c>
      <c r="K230" s="111">
        <f t="shared" si="373"/>
        <v>0</v>
      </c>
      <c r="L230" s="111">
        <f t="shared" si="373"/>
        <v>0</v>
      </c>
      <c r="M230" s="111">
        <f t="shared" si="373"/>
        <v>0</v>
      </c>
      <c r="N230" s="111">
        <f t="shared" si="373"/>
        <v>0</v>
      </c>
      <c r="O230" s="111">
        <f t="shared" si="373"/>
        <v>0</v>
      </c>
      <c r="P230" s="111">
        <f t="shared" si="373"/>
        <v>0</v>
      </c>
      <c r="Q230" s="111">
        <f t="shared" si="373"/>
        <v>0</v>
      </c>
      <c r="R230" s="111">
        <f t="shared" si="373"/>
        <v>0</v>
      </c>
      <c r="S230" s="111">
        <f t="shared" si="373"/>
        <v>0</v>
      </c>
      <c r="T230" s="111">
        <f t="shared" si="373"/>
        <v>0</v>
      </c>
      <c r="U230" s="111">
        <f t="shared" si="373"/>
        <v>0</v>
      </c>
      <c r="V230" s="111">
        <f t="shared" si="373"/>
        <v>0</v>
      </c>
      <c r="W230" s="111">
        <f t="shared" si="373"/>
        <v>0</v>
      </c>
      <c r="X230" s="111">
        <f t="shared" si="373"/>
        <v>0</v>
      </c>
      <c r="Y230" s="111">
        <f t="shared" si="373"/>
        <v>0</v>
      </c>
      <c r="Z230" s="111">
        <f t="shared" si="373"/>
        <v>0</v>
      </c>
      <c r="AA230" s="111">
        <f t="shared" si="373"/>
        <v>0</v>
      </c>
      <c r="AB230" s="111">
        <f t="shared" si="373"/>
        <v>0</v>
      </c>
      <c r="AC230" s="111">
        <f t="shared" si="373"/>
        <v>0</v>
      </c>
      <c r="AD230" s="111">
        <f t="shared" si="373"/>
        <v>0</v>
      </c>
      <c r="AE230" s="111">
        <f t="shared" si="373"/>
        <v>0</v>
      </c>
      <c r="AF230" s="111">
        <f t="shared" si="373"/>
        <v>0</v>
      </c>
      <c r="AG230" s="111">
        <f t="shared" si="373"/>
        <v>0</v>
      </c>
      <c r="AH230" s="111">
        <f t="shared" si="373"/>
        <v>0</v>
      </c>
      <c r="AI230" s="111">
        <f t="shared" si="373"/>
        <v>0</v>
      </c>
      <c r="AJ230" s="111">
        <f t="shared" si="373"/>
        <v>0</v>
      </c>
      <c r="AK230" s="111">
        <f t="shared" si="373"/>
        <v>0</v>
      </c>
      <c r="AL230" s="111">
        <f t="shared" si="373"/>
        <v>0</v>
      </c>
      <c r="AM230" s="111">
        <f t="shared" si="373"/>
        <v>0</v>
      </c>
      <c r="AN230" s="111">
        <f t="shared" ref="AN230:BS230" si="374">IF($D28&gt;AN$10, $F28, 0)</f>
        <v>0</v>
      </c>
      <c r="AO230" s="111">
        <f t="shared" si="374"/>
        <v>0</v>
      </c>
      <c r="AP230" s="111">
        <f t="shared" si="374"/>
        <v>0</v>
      </c>
      <c r="AQ230" s="111">
        <f t="shared" si="374"/>
        <v>0</v>
      </c>
      <c r="AR230" s="111">
        <f t="shared" si="374"/>
        <v>0</v>
      </c>
      <c r="AS230" s="111">
        <f t="shared" si="374"/>
        <v>0</v>
      </c>
      <c r="AT230" s="111">
        <f t="shared" si="374"/>
        <v>0</v>
      </c>
      <c r="AU230" s="111">
        <f t="shared" si="374"/>
        <v>0</v>
      </c>
      <c r="AV230" s="111">
        <f t="shared" si="374"/>
        <v>0</v>
      </c>
      <c r="AW230" s="111">
        <f t="shared" si="374"/>
        <v>0</v>
      </c>
      <c r="AX230" s="111">
        <f t="shared" si="374"/>
        <v>0</v>
      </c>
      <c r="AY230" s="111">
        <f t="shared" si="374"/>
        <v>0</v>
      </c>
      <c r="AZ230" s="111">
        <f t="shared" si="374"/>
        <v>0</v>
      </c>
      <c r="BA230" s="111">
        <f t="shared" si="374"/>
        <v>0</v>
      </c>
      <c r="BB230" s="111">
        <f t="shared" si="374"/>
        <v>0</v>
      </c>
      <c r="BC230" s="111">
        <f t="shared" si="374"/>
        <v>0</v>
      </c>
      <c r="BD230" s="111">
        <f t="shared" si="374"/>
        <v>0</v>
      </c>
      <c r="BE230" s="111">
        <f t="shared" si="374"/>
        <v>0</v>
      </c>
      <c r="BF230" s="111">
        <f t="shared" si="374"/>
        <v>0</v>
      </c>
      <c r="BG230" s="111">
        <f t="shared" si="374"/>
        <v>0</v>
      </c>
      <c r="BH230" s="111">
        <f t="shared" si="374"/>
        <v>0</v>
      </c>
      <c r="BI230" s="111">
        <f t="shared" si="374"/>
        <v>0</v>
      </c>
      <c r="BJ230" s="111">
        <f t="shared" si="374"/>
        <v>0</v>
      </c>
      <c r="BK230" s="111">
        <f t="shared" si="374"/>
        <v>0</v>
      </c>
      <c r="BL230" s="111">
        <f t="shared" si="374"/>
        <v>0</v>
      </c>
      <c r="BM230" s="111">
        <f t="shared" si="374"/>
        <v>0</v>
      </c>
      <c r="BN230" s="111">
        <f t="shared" si="374"/>
        <v>0</v>
      </c>
      <c r="BO230" s="111">
        <f t="shared" si="374"/>
        <v>0</v>
      </c>
      <c r="BP230" s="111">
        <f t="shared" si="374"/>
        <v>0</v>
      </c>
      <c r="BQ230" s="111">
        <f t="shared" si="374"/>
        <v>0</v>
      </c>
      <c r="BR230" s="111">
        <f t="shared" si="374"/>
        <v>0</v>
      </c>
      <c r="BS230" s="111">
        <f t="shared" si="374"/>
        <v>0</v>
      </c>
      <c r="BT230" s="111">
        <f t="shared" ref="BT230:CY230" si="375">IF($D28&gt;BT$10, $F28, 0)</f>
        <v>0</v>
      </c>
      <c r="BU230" s="111">
        <f t="shared" si="375"/>
        <v>0</v>
      </c>
      <c r="BV230" s="111">
        <f t="shared" si="375"/>
        <v>0</v>
      </c>
      <c r="BW230" s="111">
        <f t="shared" si="375"/>
        <v>0</v>
      </c>
      <c r="BX230" s="111">
        <f t="shared" si="375"/>
        <v>0</v>
      </c>
      <c r="BY230" s="111">
        <f t="shared" si="375"/>
        <v>0</v>
      </c>
      <c r="BZ230" s="111">
        <f t="shared" si="375"/>
        <v>0</v>
      </c>
      <c r="CA230" s="111">
        <f t="shared" si="375"/>
        <v>0</v>
      </c>
      <c r="CB230" s="111">
        <f t="shared" si="375"/>
        <v>0</v>
      </c>
      <c r="CC230" s="111">
        <f t="shared" si="375"/>
        <v>0</v>
      </c>
      <c r="CD230" s="111">
        <f t="shared" si="375"/>
        <v>0</v>
      </c>
      <c r="CE230" s="111">
        <f t="shared" si="375"/>
        <v>0</v>
      </c>
      <c r="CF230" s="111">
        <f t="shared" si="375"/>
        <v>0</v>
      </c>
      <c r="CG230" s="111">
        <f t="shared" si="375"/>
        <v>0</v>
      </c>
      <c r="CH230" s="111">
        <f t="shared" si="375"/>
        <v>0</v>
      </c>
      <c r="CI230" s="111">
        <f t="shared" si="375"/>
        <v>0</v>
      </c>
      <c r="CJ230" s="111">
        <f t="shared" si="375"/>
        <v>0</v>
      </c>
      <c r="CK230" s="111">
        <f t="shared" si="375"/>
        <v>0</v>
      </c>
      <c r="CL230" s="111">
        <f t="shared" si="375"/>
        <v>0</v>
      </c>
      <c r="CM230" s="111">
        <f t="shared" si="375"/>
        <v>0</v>
      </c>
      <c r="CN230" s="111">
        <f t="shared" si="375"/>
        <v>0</v>
      </c>
      <c r="CO230" s="111">
        <f t="shared" si="375"/>
        <v>0</v>
      </c>
      <c r="CP230" s="111">
        <f t="shared" si="375"/>
        <v>0</v>
      </c>
      <c r="CQ230" s="111">
        <f t="shared" si="375"/>
        <v>0</v>
      </c>
      <c r="CR230" s="111">
        <f t="shared" si="375"/>
        <v>0</v>
      </c>
      <c r="CS230" s="111">
        <f t="shared" si="375"/>
        <v>0</v>
      </c>
      <c r="CT230" s="111">
        <f t="shared" si="375"/>
        <v>0</v>
      </c>
      <c r="CU230" s="111">
        <f t="shared" si="375"/>
        <v>0</v>
      </c>
      <c r="CV230" s="111">
        <f t="shared" si="375"/>
        <v>0</v>
      </c>
      <c r="CW230" s="111">
        <f t="shared" si="375"/>
        <v>0</v>
      </c>
      <c r="CX230" s="111">
        <f t="shared" si="375"/>
        <v>0</v>
      </c>
      <c r="CY230" s="111">
        <f t="shared" si="375"/>
        <v>0</v>
      </c>
      <c r="CZ230" s="111">
        <f t="shared" ref="CZ230:EE230" si="376">IF($D28&gt;CZ$10, $F28, 0)</f>
        <v>0</v>
      </c>
      <c r="DA230" s="111">
        <f t="shared" si="376"/>
        <v>0</v>
      </c>
      <c r="DB230" s="111">
        <f t="shared" si="376"/>
        <v>0</v>
      </c>
      <c r="DC230" s="111">
        <f t="shared" si="376"/>
        <v>0</v>
      </c>
      <c r="DD230" s="111">
        <f t="shared" si="376"/>
        <v>0</v>
      </c>
      <c r="DE230" s="111">
        <f t="shared" si="376"/>
        <v>0</v>
      </c>
      <c r="DF230" s="111">
        <f t="shared" si="376"/>
        <v>0</v>
      </c>
      <c r="DG230" s="111">
        <f t="shared" si="376"/>
        <v>0</v>
      </c>
      <c r="DH230" s="111">
        <f t="shared" si="376"/>
        <v>0</v>
      </c>
      <c r="DI230" s="111">
        <f t="shared" si="376"/>
        <v>0</v>
      </c>
      <c r="DJ230" s="111">
        <f t="shared" si="376"/>
        <v>0</v>
      </c>
      <c r="DK230" s="111">
        <f t="shared" si="376"/>
        <v>0</v>
      </c>
      <c r="DL230" s="111">
        <f t="shared" si="376"/>
        <v>0</v>
      </c>
      <c r="DM230" s="111">
        <f t="shared" si="376"/>
        <v>0</v>
      </c>
      <c r="DN230" s="111">
        <f t="shared" si="376"/>
        <v>0</v>
      </c>
      <c r="DO230" s="111">
        <f t="shared" si="376"/>
        <v>0</v>
      </c>
      <c r="DP230" s="111">
        <f t="shared" si="376"/>
        <v>0</v>
      </c>
      <c r="DQ230" s="111">
        <f t="shared" si="376"/>
        <v>0</v>
      </c>
      <c r="DR230" s="111">
        <f t="shared" si="376"/>
        <v>0</v>
      </c>
      <c r="DS230" s="111">
        <f t="shared" si="376"/>
        <v>0</v>
      </c>
      <c r="DT230" s="111">
        <f t="shared" si="376"/>
        <v>0</v>
      </c>
      <c r="DU230" s="111">
        <f t="shared" si="376"/>
        <v>0</v>
      </c>
      <c r="DV230" s="111">
        <f t="shared" si="376"/>
        <v>0</v>
      </c>
      <c r="DW230" s="111">
        <f t="shared" si="376"/>
        <v>0</v>
      </c>
      <c r="DX230" s="111">
        <f t="shared" si="376"/>
        <v>0</v>
      </c>
      <c r="DY230" s="111">
        <f t="shared" si="376"/>
        <v>0</v>
      </c>
      <c r="DZ230" s="111">
        <f t="shared" si="376"/>
        <v>0</v>
      </c>
      <c r="EA230" s="111">
        <f t="shared" si="376"/>
        <v>0</v>
      </c>
      <c r="EB230" s="111">
        <f t="shared" si="376"/>
        <v>0</v>
      </c>
      <c r="EC230" s="111">
        <f t="shared" si="376"/>
        <v>0</v>
      </c>
      <c r="ED230" s="111">
        <f t="shared" si="376"/>
        <v>0</v>
      </c>
      <c r="EE230" s="111">
        <f t="shared" si="376"/>
        <v>0</v>
      </c>
      <c r="EF230" s="111">
        <f t="shared" ref="EF230:ER230" si="377">IF($D28&gt;EF$10, $F28, 0)</f>
        <v>0</v>
      </c>
      <c r="EG230" s="111">
        <f t="shared" si="377"/>
        <v>0</v>
      </c>
      <c r="EH230" s="111">
        <f t="shared" si="377"/>
        <v>0</v>
      </c>
      <c r="EI230" s="111">
        <f t="shared" si="377"/>
        <v>0</v>
      </c>
      <c r="EJ230" s="111">
        <f t="shared" si="377"/>
        <v>0</v>
      </c>
      <c r="EK230" s="111">
        <f t="shared" si="377"/>
        <v>0</v>
      </c>
      <c r="EL230" s="111">
        <f t="shared" si="377"/>
        <v>0</v>
      </c>
      <c r="EM230" s="111">
        <f t="shared" si="377"/>
        <v>0</v>
      </c>
      <c r="EN230" s="111">
        <f t="shared" si="377"/>
        <v>0</v>
      </c>
      <c r="EO230" s="111">
        <f t="shared" si="377"/>
        <v>0</v>
      </c>
      <c r="EP230" s="111">
        <f t="shared" si="377"/>
        <v>0</v>
      </c>
      <c r="EQ230" s="111">
        <f t="shared" si="377"/>
        <v>0</v>
      </c>
      <c r="ER230" s="111">
        <f t="shared" si="377"/>
        <v>0</v>
      </c>
      <c r="ES230" s="47"/>
      <c r="ET230" s="1"/>
    </row>
    <row r="231" spans="1:171" x14ac:dyDescent="0.35">
      <c r="A231" s="119"/>
      <c r="B231" s="3"/>
      <c r="C231" s="3"/>
      <c r="D231" s="3"/>
      <c r="E231" s="1"/>
      <c r="F231" s="1"/>
      <c r="G231" s="118">
        <v>7</v>
      </c>
      <c r="H231" s="111">
        <f t="shared" ref="H231:AM231" si="378">IF($D29&gt;H$10, $F29, 0)</f>
        <v>0</v>
      </c>
      <c r="I231" s="111">
        <f t="shared" si="378"/>
        <v>0</v>
      </c>
      <c r="J231" s="111">
        <f t="shared" si="378"/>
        <v>0</v>
      </c>
      <c r="K231" s="111">
        <f t="shared" si="378"/>
        <v>0</v>
      </c>
      <c r="L231" s="111">
        <f t="shared" si="378"/>
        <v>0</v>
      </c>
      <c r="M231" s="111">
        <f t="shared" si="378"/>
        <v>0</v>
      </c>
      <c r="N231" s="111">
        <f t="shared" si="378"/>
        <v>0</v>
      </c>
      <c r="O231" s="111">
        <f t="shared" si="378"/>
        <v>0</v>
      </c>
      <c r="P231" s="111">
        <f t="shared" si="378"/>
        <v>0</v>
      </c>
      <c r="Q231" s="111">
        <f t="shared" si="378"/>
        <v>0</v>
      </c>
      <c r="R231" s="111">
        <f t="shared" si="378"/>
        <v>0</v>
      </c>
      <c r="S231" s="111">
        <f t="shared" si="378"/>
        <v>0</v>
      </c>
      <c r="T231" s="111">
        <f t="shared" si="378"/>
        <v>0</v>
      </c>
      <c r="U231" s="111">
        <f t="shared" si="378"/>
        <v>0</v>
      </c>
      <c r="V231" s="111">
        <f t="shared" si="378"/>
        <v>0</v>
      </c>
      <c r="W231" s="111">
        <f t="shared" si="378"/>
        <v>0</v>
      </c>
      <c r="X231" s="111">
        <f t="shared" si="378"/>
        <v>0</v>
      </c>
      <c r="Y231" s="111">
        <f t="shared" si="378"/>
        <v>0</v>
      </c>
      <c r="Z231" s="111">
        <f t="shared" si="378"/>
        <v>0</v>
      </c>
      <c r="AA231" s="111">
        <f t="shared" si="378"/>
        <v>0</v>
      </c>
      <c r="AB231" s="111">
        <f t="shared" si="378"/>
        <v>0</v>
      </c>
      <c r="AC231" s="111">
        <f t="shared" si="378"/>
        <v>0</v>
      </c>
      <c r="AD231" s="111">
        <f t="shared" si="378"/>
        <v>0</v>
      </c>
      <c r="AE231" s="111">
        <f t="shared" si="378"/>
        <v>0</v>
      </c>
      <c r="AF231" s="111">
        <f t="shared" si="378"/>
        <v>0</v>
      </c>
      <c r="AG231" s="111">
        <f t="shared" si="378"/>
        <v>0</v>
      </c>
      <c r="AH231" s="111">
        <f t="shared" si="378"/>
        <v>0</v>
      </c>
      <c r="AI231" s="111">
        <f t="shared" si="378"/>
        <v>0</v>
      </c>
      <c r="AJ231" s="111">
        <f t="shared" si="378"/>
        <v>0</v>
      </c>
      <c r="AK231" s="111">
        <f t="shared" si="378"/>
        <v>0</v>
      </c>
      <c r="AL231" s="111">
        <f t="shared" si="378"/>
        <v>0</v>
      </c>
      <c r="AM231" s="111">
        <f t="shared" si="378"/>
        <v>0</v>
      </c>
      <c r="AN231" s="111">
        <f t="shared" ref="AN231:BS231" si="379">IF($D29&gt;AN$10, $F29, 0)</f>
        <v>0</v>
      </c>
      <c r="AO231" s="111">
        <f t="shared" si="379"/>
        <v>0</v>
      </c>
      <c r="AP231" s="111">
        <f t="shared" si="379"/>
        <v>0</v>
      </c>
      <c r="AQ231" s="111">
        <f t="shared" si="379"/>
        <v>0</v>
      </c>
      <c r="AR231" s="111">
        <f t="shared" si="379"/>
        <v>0</v>
      </c>
      <c r="AS231" s="111">
        <f t="shared" si="379"/>
        <v>0</v>
      </c>
      <c r="AT231" s="111">
        <f t="shared" si="379"/>
        <v>0</v>
      </c>
      <c r="AU231" s="111">
        <f t="shared" si="379"/>
        <v>0</v>
      </c>
      <c r="AV231" s="111">
        <f t="shared" si="379"/>
        <v>0</v>
      </c>
      <c r="AW231" s="111">
        <f t="shared" si="379"/>
        <v>0</v>
      </c>
      <c r="AX231" s="111">
        <f t="shared" si="379"/>
        <v>0</v>
      </c>
      <c r="AY231" s="111">
        <f t="shared" si="379"/>
        <v>0</v>
      </c>
      <c r="AZ231" s="111">
        <f t="shared" si="379"/>
        <v>0</v>
      </c>
      <c r="BA231" s="111">
        <f t="shared" si="379"/>
        <v>0</v>
      </c>
      <c r="BB231" s="111">
        <f t="shared" si="379"/>
        <v>0</v>
      </c>
      <c r="BC231" s="111">
        <f t="shared" si="379"/>
        <v>0</v>
      </c>
      <c r="BD231" s="111">
        <f t="shared" si="379"/>
        <v>0</v>
      </c>
      <c r="BE231" s="111">
        <f t="shared" si="379"/>
        <v>0</v>
      </c>
      <c r="BF231" s="111">
        <f t="shared" si="379"/>
        <v>0</v>
      </c>
      <c r="BG231" s="111">
        <f t="shared" si="379"/>
        <v>0</v>
      </c>
      <c r="BH231" s="111">
        <f t="shared" si="379"/>
        <v>0</v>
      </c>
      <c r="BI231" s="111">
        <f t="shared" si="379"/>
        <v>0</v>
      </c>
      <c r="BJ231" s="111">
        <f t="shared" si="379"/>
        <v>0</v>
      </c>
      <c r="BK231" s="111">
        <f t="shared" si="379"/>
        <v>0</v>
      </c>
      <c r="BL231" s="111">
        <f t="shared" si="379"/>
        <v>0</v>
      </c>
      <c r="BM231" s="111">
        <f t="shared" si="379"/>
        <v>0</v>
      </c>
      <c r="BN231" s="111">
        <f t="shared" si="379"/>
        <v>0</v>
      </c>
      <c r="BO231" s="111">
        <f t="shared" si="379"/>
        <v>0</v>
      </c>
      <c r="BP231" s="111">
        <f t="shared" si="379"/>
        <v>0</v>
      </c>
      <c r="BQ231" s="111">
        <f t="shared" si="379"/>
        <v>0</v>
      </c>
      <c r="BR231" s="111">
        <f t="shared" si="379"/>
        <v>0</v>
      </c>
      <c r="BS231" s="111">
        <f t="shared" si="379"/>
        <v>0</v>
      </c>
      <c r="BT231" s="111">
        <f t="shared" ref="BT231:CY231" si="380">IF($D29&gt;BT$10, $F29, 0)</f>
        <v>0</v>
      </c>
      <c r="BU231" s="111">
        <f t="shared" si="380"/>
        <v>0</v>
      </c>
      <c r="BV231" s="111">
        <f t="shared" si="380"/>
        <v>0</v>
      </c>
      <c r="BW231" s="111">
        <f t="shared" si="380"/>
        <v>0</v>
      </c>
      <c r="BX231" s="111">
        <f t="shared" si="380"/>
        <v>0</v>
      </c>
      <c r="BY231" s="111">
        <f t="shared" si="380"/>
        <v>0</v>
      </c>
      <c r="BZ231" s="111">
        <f t="shared" si="380"/>
        <v>0</v>
      </c>
      <c r="CA231" s="111">
        <f t="shared" si="380"/>
        <v>0</v>
      </c>
      <c r="CB231" s="111">
        <f t="shared" si="380"/>
        <v>0</v>
      </c>
      <c r="CC231" s="111">
        <f t="shared" si="380"/>
        <v>0</v>
      </c>
      <c r="CD231" s="111">
        <f t="shared" si="380"/>
        <v>0</v>
      </c>
      <c r="CE231" s="111">
        <f t="shared" si="380"/>
        <v>0</v>
      </c>
      <c r="CF231" s="111">
        <f t="shared" si="380"/>
        <v>0</v>
      </c>
      <c r="CG231" s="111">
        <f t="shared" si="380"/>
        <v>0</v>
      </c>
      <c r="CH231" s="111">
        <f t="shared" si="380"/>
        <v>0</v>
      </c>
      <c r="CI231" s="111">
        <f t="shared" si="380"/>
        <v>0</v>
      </c>
      <c r="CJ231" s="111">
        <f t="shared" si="380"/>
        <v>0</v>
      </c>
      <c r="CK231" s="111">
        <f t="shared" si="380"/>
        <v>0</v>
      </c>
      <c r="CL231" s="111">
        <f t="shared" si="380"/>
        <v>0</v>
      </c>
      <c r="CM231" s="111">
        <f t="shared" si="380"/>
        <v>0</v>
      </c>
      <c r="CN231" s="111">
        <f t="shared" si="380"/>
        <v>0</v>
      </c>
      <c r="CO231" s="111">
        <f t="shared" si="380"/>
        <v>0</v>
      </c>
      <c r="CP231" s="111">
        <f t="shared" si="380"/>
        <v>0</v>
      </c>
      <c r="CQ231" s="111">
        <f t="shared" si="380"/>
        <v>1</v>
      </c>
      <c r="CR231" s="111">
        <f t="shared" si="380"/>
        <v>1</v>
      </c>
      <c r="CS231" s="111">
        <f t="shared" si="380"/>
        <v>1</v>
      </c>
      <c r="CT231" s="111">
        <f t="shared" si="380"/>
        <v>1</v>
      </c>
      <c r="CU231" s="111">
        <f t="shared" si="380"/>
        <v>1</v>
      </c>
      <c r="CV231" s="111">
        <f t="shared" si="380"/>
        <v>1</v>
      </c>
      <c r="CW231" s="111">
        <f t="shared" si="380"/>
        <v>1</v>
      </c>
      <c r="CX231" s="111">
        <f t="shared" si="380"/>
        <v>1</v>
      </c>
      <c r="CY231" s="111">
        <f t="shared" si="380"/>
        <v>1</v>
      </c>
      <c r="CZ231" s="111">
        <f t="shared" ref="CZ231:EE231" si="381">IF($D29&gt;CZ$10, $F29, 0)</f>
        <v>1</v>
      </c>
      <c r="DA231" s="111">
        <f t="shared" si="381"/>
        <v>1</v>
      </c>
      <c r="DB231" s="111">
        <f t="shared" si="381"/>
        <v>1</v>
      </c>
      <c r="DC231" s="111">
        <f t="shared" si="381"/>
        <v>1</v>
      </c>
      <c r="DD231" s="111">
        <f t="shared" si="381"/>
        <v>1</v>
      </c>
      <c r="DE231" s="111">
        <f t="shared" si="381"/>
        <v>1</v>
      </c>
      <c r="DF231" s="111">
        <f t="shared" si="381"/>
        <v>1</v>
      </c>
      <c r="DG231" s="111">
        <f t="shared" si="381"/>
        <v>1</v>
      </c>
      <c r="DH231" s="111">
        <f t="shared" si="381"/>
        <v>1</v>
      </c>
      <c r="DI231" s="111">
        <f t="shared" si="381"/>
        <v>1</v>
      </c>
      <c r="DJ231" s="111">
        <f t="shared" si="381"/>
        <v>1</v>
      </c>
      <c r="DK231" s="111">
        <f t="shared" si="381"/>
        <v>1</v>
      </c>
      <c r="DL231" s="111">
        <f t="shared" si="381"/>
        <v>1</v>
      </c>
      <c r="DM231" s="111">
        <f t="shared" si="381"/>
        <v>1</v>
      </c>
      <c r="DN231" s="111">
        <f t="shared" si="381"/>
        <v>1</v>
      </c>
      <c r="DO231" s="111">
        <f t="shared" si="381"/>
        <v>1</v>
      </c>
      <c r="DP231" s="111">
        <f t="shared" si="381"/>
        <v>1</v>
      </c>
      <c r="DQ231" s="111">
        <f t="shared" si="381"/>
        <v>1</v>
      </c>
      <c r="DR231" s="111">
        <f t="shared" si="381"/>
        <v>1</v>
      </c>
      <c r="DS231" s="111">
        <f t="shared" si="381"/>
        <v>1</v>
      </c>
      <c r="DT231" s="111">
        <f t="shared" si="381"/>
        <v>1</v>
      </c>
      <c r="DU231" s="111">
        <f t="shared" si="381"/>
        <v>1</v>
      </c>
      <c r="DV231" s="111">
        <f t="shared" si="381"/>
        <v>1</v>
      </c>
      <c r="DW231" s="111">
        <f t="shared" si="381"/>
        <v>1</v>
      </c>
      <c r="DX231" s="111">
        <f t="shared" si="381"/>
        <v>1</v>
      </c>
      <c r="DY231" s="111">
        <f t="shared" si="381"/>
        <v>1</v>
      </c>
      <c r="DZ231" s="111">
        <f t="shared" si="381"/>
        <v>1</v>
      </c>
      <c r="EA231" s="111">
        <f t="shared" si="381"/>
        <v>1</v>
      </c>
      <c r="EB231" s="111">
        <f t="shared" si="381"/>
        <v>1</v>
      </c>
      <c r="EC231" s="111">
        <f t="shared" si="381"/>
        <v>1</v>
      </c>
      <c r="ED231" s="111">
        <f t="shared" si="381"/>
        <v>1</v>
      </c>
      <c r="EE231" s="111">
        <f t="shared" si="381"/>
        <v>1</v>
      </c>
      <c r="EF231" s="111">
        <f t="shared" ref="EF231:ER231" si="382">IF($D29&gt;EF$10, $F29, 0)</f>
        <v>1</v>
      </c>
      <c r="EG231" s="111">
        <f t="shared" si="382"/>
        <v>1</v>
      </c>
      <c r="EH231" s="111">
        <f t="shared" si="382"/>
        <v>1</v>
      </c>
      <c r="EI231" s="111">
        <f t="shared" si="382"/>
        <v>1</v>
      </c>
      <c r="EJ231" s="111">
        <f t="shared" si="382"/>
        <v>1</v>
      </c>
      <c r="EK231" s="111">
        <f t="shared" si="382"/>
        <v>1</v>
      </c>
      <c r="EL231" s="111">
        <f t="shared" si="382"/>
        <v>1</v>
      </c>
      <c r="EM231" s="111">
        <f t="shared" si="382"/>
        <v>1</v>
      </c>
      <c r="EN231" s="111">
        <f t="shared" si="382"/>
        <v>1</v>
      </c>
      <c r="EO231" s="111">
        <f t="shared" si="382"/>
        <v>1</v>
      </c>
      <c r="EP231" s="111">
        <f t="shared" si="382"/>
        <v>1</v>
      </c>
      <c r="EQ231" s="111">
        <f t="shared" si="382"/>
        <v>1</v>
      </c>
      <c r="ER231" s="111">
        <f t="shared" si="382"/>
        <v>1</v>
      </c>
      <c r="ES231" s="47"/>
      <c r="ET231" s="1"/>
    </row>
    <row r="232" spans="1:171" x14ac:dyDescent="0.35">
      <c r="A232" s="119"/>
      <c r="B232" s="3"/>
      <c r="C232" s="3"/>
      <c r="D232" s="3"/>
      <c r="E232" s="1"/>
      <c r="F232" s="1"/>
      <c r="G232" s="118">
        <v>8</v>
      </c>
      <c r="H232" s="111">
        <f t="shared" ref="H232:AM232" si="383">IF($D30&gt;H$10, $F30, 0)</f>
        <v>0</v>
      </c>
      <c r="I232" s="111">
        <f t="shared" si="383"/>
        <v>0</v>
      </c>
      <c r="J232" s="111">
        <f t="shared" si="383"/>
        <v>0</v>
      </c>
      <c r="K232" s="111">
        <f t="shared" si="383"/>
        <v>0</v>
      </c>
      <c r="L232" s="111">
        <f t="shared" si="383"/>
        <v>0</v>
      </c>
      <c r="M232" s="111">
        <f t="shared" si="383"/>
        <v>0</v>
      </c>
      <c r="N232" s="111">
        <f t="shared" si="383"/>
        <v>0</v>
      </c>
      <c r="O232" s="111">
        <f t="shared" si="383"/>
        <v>0</v>
      </c>
      <c r="P232" s="111">
        <f t="shared" si="383"/>
        <v>0</v>
      </c>
      <c r="Q232" s="111">
        <f t="shared" si="383"/>
        <v>0</v>
      </c>
      <c r="R232" s="111">
        <f t="shared" si="383"/>
        <v>0</v>
      </c>
      <c r="S232" s="111">
        <f t="shared" si="383"/>
        <v>0</v>
      </c>
      <c r="T232" s="111">
        <f t="shared" si="383"/>
        <v>0</v>
      </c>
      <c r="U232" s="111">
        <f t="shared" si="383"/>
        <v>0</v>
      </c>
      <c r="V232" s="111">
        <f t="shared" si="383"/>
        <v>0</v>
      </c>
      <c r="W232" s="111">
        <f t="shared" si="383"/>
        <v>0</v>
      </c>
      <c r="X232" s="111">
        <f t="shared" si="383"/>
        <v>0</v>
      </c>
      <c r="Y232" s="111">
        <f t="shared" si="383"/>
        <v>0</v>
      </c>
      <c r="Z232" s="111">
        <f t="shared" si="383"/>
        <v>0</v>
      </c>
      <c r="AA232" s="111">
        <f t="shared" si="383"/>
        <v>0</v>
      </c>
      <c r="AB232" s="111">
        <f t="shared" si="383"/>
        <v>0</v>
      </c>
      <c r="AC232" s="111">
        <f t="shared" si="383"/>
        <v>0</v>
      </c>
      <c r="AD232" s="111">
        <f t="shared" si="383"/>
        <v>0</v>
      </c>
      <c r="AE232" s="111">
        <f t="shared" si="383"/>
        <v>0</v>
      </c>
      <c r="AF232" s="111">
        <f t="shared" si="383"/>
        <v>0</v>
      </c>
      <c r="AG232" s="111">
        <f t="shared" si="383"/>
        <v>0</v>
      </c>
      <c r="AH232" s="111">
        <f t="shared" si="383"/>
        <v>0</v>
      </c>
      <c r="AI232" s="111">
        <f t="shared" si="383"/>
        <v>0</v>
      </c>
      <c r="AJ232" s="111">
        <f t="shared" si="383"/>
        <v>0</v>
      </c>
      <c r="AK232" s="111">
        <f t="shared" si="383"/>
        <v>0</v>
      </c>
      <c r="AL232" s="111">
        <f t="shared" si="383"/>
        <v>0</v>
      </c>
      <c r="AM232" s="111">
        <f t="shared" si="383"/>
        <v>0</v>
      </c>
      <c r="AN232" s="111">
        <f t="shared" ref="AN232:BS232" si="384">IF($D30&gt;AN$10, $F30, 0)</f>
        <v>0</v>
      </c>
      <c r="AO232" s="111">
        <f t="shared" si="384"/>
        <v>0</v>
      </c>
      <c r="AP232" s="111">
        <f t="shared" si="384"/>
        <v>0</v>
      </c>
      <c r="AQ232" s="111">
        <f t="shared" si="384"/>
        <v>0</v>
      </c>
      <c r="AR232" s="111">
        <f t="shared" si="384"/>
        <v>0</v>
      </c>
      <c r="AS232" s="111">
        <f t="shared" si="384"/>
        <v>0</v>
      </c>
      <c r="AT232" s="111">
        <f t="shared" si="384"/>
        <v>0</v>
      </c>
      <c r="AU232" s="111">
        <f t="shared" si="384"/>
        <v>0</v>
      </c>
      <c r="AV232" s="111">
        <f t="shared" si="384"/>
        <v>0</v>
      </c>
      <c r="AW232" s="111">
        <f t="shared" si="384"/>
        <v>0</v>
      </c>
      <c r="AX232" s="111">
        <f t="shared" si="384"/>
        <v>0</v>
      </c>
      <c r="AY232" s="111">
        <f t="shared" si="384"/>
        <v>0</v>
      </c>
      <c r="AZ232" s="111">
        <f t="shared" si="384"/>
        <v>0</v>
      </c>
      <c r="BA232" s="111">
        <f t="shared" si="384"/>
        <v>0</v>
      </c>
      <c r="BB232" s="111">
        <f t="shared" si="384"/>
        <v>0</v>
      </c>
      <c r="BC232" s="111">
        <f t="shared" si="384"/>
        <v>0</v>
      </c>
      <c r="BD232" s="111">
        <f t="shared" si="384"/>
        <v>0</v>
      </c>
      <c r="BE232" s="111">
        <f t="shared" si="384"/>
        <v>0</v>
      </c>
      <c r="BF232" s="111">
        <f t="shared" si="384"/>
        <v>0</v>
      </c>
      <c r="BG232" s="111">
        <f t="shared" si="384"/>
        <v>0</v>
      </c>
      <c r="BH232" s="111">
        <f t="shared" si="384"/>
        <v>0</v>
      </c>
      <c r="BI232" s="111">
        <f t="shared" si="384"/>
        <v>0</v>
      </c>
      <c r="BJ232" s="111">
        <f t="shared" si="384"/>
        <v>0</v>
      </c>
      <c r="BK232" s="111">
        <f t="shared" si="384"/>
        <v>0</v>
      </c>
      <c r="BL232" s="111">
        <f t="shared" si="384"/>
        <v>0</v>
      </c>
      <c r="BM232" s="111">
        <f t="shared" si="384"/>
        <v>0</v>
      </c>
      <c r="BN232" s="111">
        <f t="shared" si="384"/>
        <v>0</v>
      </c>
      <c r="BO232" s="111">
        <f t="shared" si="384"/>
        <v>0</v>
      </c>
      <c r="BP232" s="111">
        <f t="shared" si="384"/>
        <v>0</v>
      </c>
      <c r="BQ232" s="111">
        <f t="shared" si="384"/>
        <v>0</v>
      </c>
      <c r="BR232" s="111">
        <f t="shared" si="384"/>
        <v>0</v>
      </c>
      <c r="BS232" s="111">
        <f t="shared" si="384"/>
        <v>0</v>
      </c>
      <c r="BT232" s="111">
        <f t="shared" ref="BT232:CY232" si="385">IF($D30&gt;BT$10, $F30, 0)</f>
        <v>0</v>
      </c>
      <c r="BU232" s="111">
        <f t="shared" si="385"/>
        <v>0</v>
      </c>
      <c r="BV232" s="111">
        <f t="shared" si="385"/>
        <v>0</v>
      </c>
      <c r="BW232" s="111">
        <f t="shared" si="385"/>
        <v>0</v>
      </c>
      <c r="BX232" s="111">
        <f t="shared" si="385"/>
        <v>0</v>
      </c>
      <c r="BY232" s="111">
        <f t="shared" si="385"/>
        <v>0</v>
      </c>
      <c r="BZ232" s="111">
        <f t="shared" si="385"/>
        <v>0</v>
      </c>
      <c r="CA232" s="111">
        <f t="shared" si="385"/>
        <v>0</v>
      </c>
      <c r="CB232" s="111">
        <f t="shared" si="385"/>
        <v>0</v>
      </c>
      <c r="CC232" s="111">
        <f t="shared" si="385"/>
        <v>0</v>
      </c>
      <c r="CD232" s="111">
        <f t="shared" si="385"/>
        <v>0</v>
      </c>
      <c r="CE232" s="111">
        <f t="shared" si="385"/>
        <v>0</v>
      </c>
      <c r="CF232" s="111">
        <f t="shared" si="385"/>
        <v>0</v>
      </c>
      <c r="CG232" s="111">
        <f t="shared" si="385"/>
        <v>0</v>
      </c>
      <c r="CH232" s="111">
        <f t="shared" si="385"/>
        <v>0</v>
      </c>
      <c r="CI232" s="111">
        <f t="shared" si="385"/>
        <v>0</v>
      </c>
      <c r="CJ232" s="111">
        <f t="shared" si="385"/>
        <v>0</v>
      </c>
      <c r="CK232" s="111">
        <f t="shared" si="385"/>
        <v>0</v>
      </c>
      <c r="CL232" s="111">
        <f t="shared" si="385"/>
        <v>0</v>
      </c>
      <c r="CM232" s="111">
        <f t="shared" si="385"/>
        <v>0</v>
      </c>
      <c r="CN232" s="111">
        <f t="shared" si="385"/>
        <v>0</v>
      </c>
      <c r="CO232" s="111">
        <f t="shared" si="385"/>
        <v>0</v>
      </c>
      <c r="CP232" s="111">
        <f t="shared" si="385"/>
        <v>0</v>
      </c>
      <c r="CQ232" s="111">
        <f t="shared" si="385"/>
        <v>0</v>
      </c>
      <c r="CR232" s="111">
        <f t="shared" si="385"/>
        <v>0</v>
      </c>
      <c r="CS232" s="111">
        <f t="shared" si="385"/>
        <v>0</v>
      </c>
      <c r="CT232" s="111">
        <f t="shared" si="385"/>
        <v>0</v>
      </c>
      <c r="CU232" s="111">
        <f t="shared" si="385"/>
        <v>0</v>
      </c>
      <c r="CV232" s="111">
        <f t="shared" si="385"/>
        <v>0</v>
      </c>
      <c r="CW232" s="111">
        <f t="shared" si="385"/>
        <v>1</v>
      </c>
      <c r="CX232" s="111">
        <f t="shared" si="385"/>
        <v>1</v>
      </c>
      <c r="CY232" s="111">
        <f t="shared" si="385"/>
        <v>1</v>
      </c>
      <c r="CZ232" s="111">
        <f t="shared" ref="CZ232:EE232" si="386">IF($D30&gt;CZ$10, $F30, 0)</f>
        <v>1</v>
      </c>
      <c r="DA232" s="111">
        <f t="shared" si="386"/>
        <v>1</v>
      </c>
      <c r="DB232" s="111">
        <f t="shared" si="386"/>
        <v>1</v>
      </c>
      <c r="DC232" s="111">
        <f t="shared" si="386"/>
        <v>1</v>
      </c>
      <c r="DD232" s="111">
        <f t="shared" si="386"/>
        <v>1</v>
      </c>
      <c r="DE232" s="111">
        <f t="shared" si="386"/>
        <v>1</v>
      </c>
      <c r="DF232" s="111">
        <f t="shared" si="386"/>
        <v>1</v>
      </c>
      <c r="DG232" s="111">
        <f t="shared" si="386"/>
        <v>1</v>
      </c>
      <c r="DH232" s="111">
        <f t="shared" si="386"/>
        <v>1</v>
      </c>
      <c r="DI232" s="111">
        <f t="shared" si="386"/>
        <v>1</v>
      </c>
      <c r="DJ232" s="111">
        <f t="shared" si="386"/>
        <v>1</v>
      </c>
      <c r="DK232" s="111">
        <f t="shared" si="386"/>
        <v>1</v>
      </c>
      <c r="DL232" s="111">
        <f t="shared" si="386"/>
        <v>1</v>
      </c>
      <c r="DM232" s="111">
        <f t="shared" si="386"/>
        <v>1</v>
      </c>
      <c r="DN232" s="111">
        <f t="shared" si="386"/>
        <v>1</v>
      </c>
      <c r="DO232" s="111">
        <f t="shared" si="386"/>
        <v>1</v>
      </c>
      <c r="DP232" s="111">
        <f t="shared" si="386"/>
        <v>1</v>
      </c>
      <c r="DQ232" s="111">
        <f t="shared" si="386"/>
        <v>1</v>
      </c>
      <c r="DR232" s="111">
        <f t="shared" si="386"/>
        <v>1</v>
      </c>
      <c r="DS232" s="111">
        <f t="shared" si="386"/>
        <v>1</v>
      </c>
      <c r="DT232" s="111">
        <f t="shared" si="386"/>
        <v>1</v>
      </c>
      <c r="DU232" s="111">
        <f t="shared" si="386"/>
        <v>1</v>
      </c>
      <c r="DV232" s="111">
        <f t="shared" si="386"/>
        <v>1</v>
      </c>
      <c r="DW232" s="111">
        <f t="shared" si="386"/>
        <v>1</v>
      </c>
      <c r="DX232" s="111">
        <f t="shared" si="386"/>
        <v>1</v>
      </c>
      <c r="DY232" s="111">
        <f t="shared" si="386"/>
        <v>1</v>
      </c>
      <c r="DZ232" s="111">
        <f t="shared" si="386"/>
        <v>1</v>
      </c>
      <c r="EA232" s="111">
        <f t="shared" si="386"/>
        <v>1</v>
      </c>
      <c r="EB232" s="111">
        <f t="shared" si="386"/>
        <v>1</v>
      </c>
      <c r="EC232" s="111">
        <f t="shared" si="386"/>
        <v>1</v>
      </c>
      <c r="ED232" s="111">
        <f t="shared" si="386"/>
        <v>1</v>
      </c>
      <c r="EE232" s="111">
        <f t="shared" si="386"/>
        <v>1</v>
      </c>
      <c r="EF232" s="111">
        <f t="shared" ref="EF232:ER232" si="387">IF($D30&gt;EF$10, $F30, 0)</f>
        <v>1</v>
      </c>
      <c r="EG232" s="111">
        <f t="shared" si="387"/>
        <v>1</v>
      </c>
      <c r="EH232" s="111">
        <f t="shared" si="387"/>
        <v>1</v>
      </c>
      <c r="EI232" s="111">
        <f t="shared" si="387"/>
        <v>1</v>
      </c>
      <c r="EJ232" s="111">
        <f t="shared" si="387"/>
        <v>1</v>
      </c>
      <c r="EK232" s="111">
        <f t="shared" si="387"/>
        <v>1</v>
      </c>
      <c r="EL232" s="111">
        <f t="shared" si="387"/>
        <v>1</v>
      </c>
      <c r="EM232" s="111">
        <f t="shared" si="387"/>
        <v>1</v>
      </c>
      <c r="EN232" s="111">
        <f t="shared" si="387"/>
        <v>1</v>
      </c>
      <c r="EO232" s="111">
        <f t="shared" si="387"/>
        <v>1</v>
      </c>
      <c r="EP232" s="111">
        <f t="shared" si="387"/>
        <v>1</v>
      </c>
      <c r="EQ232" s="111">
        <f t="shared" si="387"/>
        <v>1</v>
      </c>
      <c r="ER232" s="111">
        <f t="shared" si="387"/>
        <v>1</v>
      </c>
      <c r="ES232" s="47"/>
      <c r="ET232" s="1"/>
    </row>
    <row r="233" spans="1:171" x14ac:dyDescent="0.35">
      <c r="A233" s="119"/>
      <c r="B233" s="3"/>
      <c r="C233" s="3"/>
      <c r="D233" s="3"/>
      <c r="E233" s="1"/>
      <c r="F233" s="1"/>
      <c r="G233" s="118">
        <v>9</v>
      </c>
      <c r="H233" s="111">
        <f t="shared" ref="H233:AM233" si="388">IF($D31&gt;H$10, $F31, 0)</f>
        <v>0</v>
      </c>
      <c r="I233" s="111">
        <f t="shared" si="388"/>
        <v>0</v>
      </c>
      <c r="J233" s="111">
        <f t="shared" si="388"/>
        <v>0</v>
      </c>
      <c r="K233" s="111">
        <f t="shared" si="388"/>
        <v>0</v>
      </c>
      <c r="L233" s="111">
        <f t="shared" si="388"/>
        <v>0</v>
      </c>
      <c r="M233" s="111">
        <f t="shared" si="388"/>
        <v>0</v>
      </c>
      <c r="N233" s="111">
        <f t="shared" si="388"/>
        <v>0</v>
      </c>
      <c r="O233" s="111">
        <f t="shared" si="388"/>
        <v>0</v>
      </c>
      <c r="P233" s="111">
        <f t="shared" si="388"/>
        <v>0</v>
      </c>
      <c r="Q233" s="111">
        <f t="shared" si="388"/>
        <v>0</v>
      </c>
      <c r="R233" s="111">
        <f t="shared" si="388"/>
        <v>0</v>
      </c>
      <c r="S233" s="111">
        <f t="shared" si="388"/>
        <v>0</v>
      </c>
      <c r="T233" s="111">
        <f t="shared" si="388"/>
        <v>0</v>
      </c>
      <c r="U233" s="111">
        <f t="shared" si="388"/>
        <v>0</v>
      </c>
      <c r="V233" s="111">
        <f t="shared" si="388"/>
        <v>0</v>
      </c>
      <c r="W233" s="111">
        <f t="shared" si="388"/>
        <v>0</v>
      </c>
      <c r="X233" s="111">
        <f t="shared" si="388"/>
        <v>0</v>
      </c>
      <c r="Y233" s="111">
        <f t="shared" si="388"/>
        <v>0</v>
      </c>
      <c r="Z233" s="111">
        <f t="shared" si="388"/>
        <v>0</v>
      </c>
      <c r="AA233" s="111">
        <f t="shared" si="388"/>
        <v>0</v>
      </c>
      <c r="AB233" s="111">
        <f t="shared" si="388"/>
        <v>0</v>
      </c>
      <c r="AC233" s="111">
        <f t="shared" si="388"/>
        <v>0</v>
      </c>
      <c r="AD233" s="111">
        <f t="shared" si="388"/>
        <v>0</v>
      </c>
      <c r="AE233" s="111">
        <f t="shared" si="388"/>
        <v>0</v>
      </c>
      <c r="AF233" s="111">
        <f t="shared" si="388"/>
        <v>0</v>
      </c>
      <c r="AG233" s="111">
        <f t="shared" si="388"/>
        <v>0</v>
      </c>
      <c r="AH233" s="111">
        <f t="shared" si="388"/>
        <v>0</v>
      </c>
      <c r="AI233" s="111">
        <f t="shared" si="388"/>
        <v>0</v>
      </c>
      <c r="AJ233" s="111">
        <f t="shared" si="388"/>
        <v>0</v>
      </c>
      <c r="AK233" s="111">
        <f t="shared" si="388"/>
        <v>0</v>
      </c>
      <c r="AL233" s="111">
        <f t="shared" si="388"/>
        <v>0</v>
      </c>
      <c r="AM233" s="111">
        <f t="shared" si="388"/>
        <v>0</v>
      </c>
      <c r="AN233" s="111">
        <f t="shared" ref="AN233:BS233" si="389">IF($D31&gt;AN$10, $F31, 0)</f>
        <v>0</v>
      </c>
      <c r="AO233" s="111">
        <f t="shared" si="389"/>
        <v>0</v>
      </c>
      <c r="AP233" s="111">
        <f t="shared" si="389"/>
        <v>0</v>
      </c>
      <c r="AQ233" s="111">
        <f t="shared" si="389"/>
        <v>0</v>
      </c>
      <c r="AR233" s="111">
        <f t="shared" si="389"/>
        <v>0</v>
      </c>
      <c r="AS233" s="111">
        <f t="shared" si="389"/>
        <v>0</v>
      </c>
      <c r="AT233" s="111">
        <f t="shared" si="389"/>
        <v>0</v>
      </c>
      <c r="AU233" s="111">
        <f t="shared" si="389"/>
        <v>0</v>
      </c>
      <c r="AV233" s="111">
        <f t="shared" si="389"/>
        <v>0</v>
      </c>
      <c r="AW233" s="111">
        <f t="shared" si="389"/>
        <v>0</v>
      </c>
      <c r="AX233" s="111">
        <f t="shared" si="389"/>
        <v>0</v>
      </c>
      <c r="AY233" s="111">
        <f t="shared" si="389"/>
        <v>0</v>
      </c>
      <c r="AZ233" s="111">
        <f t="shared" si="389"/>
        <v>0</v>
      </c>
      <c r="BA233" s="111">
        <f t="shared" si="389"/>
        <v>0</v>
      </c>
      <c r="BB233" s="111">
        <f t="shared" si="389"/>
        <v>0</v>
      </c>
      <c r="BC233" s="111">
        <f t="shared" si="389"/>
        <v>0</v>
      </c>
      <c r="BD233" s="111">
        <f t="shared" si="389"/>
        <v>0</v>
      </c>
      <c r="BE233" s="111">
        <f t="shared" si="389"/>
        <v>0</v>
      </c>
      <c r="BF233" s="111">
        <f t="shared" si="389"/>
        <v>0</v>
      </c>
      <c r="BG233" s="111">
        <f t="shared" si="389"/>
        <v>0</v>
      </c>
      <c r="BH233" s="111">
        <f t="shared" si="389"/>
        <v>0</v>
      </c>
      <c r="BI233" s="111">
        <f t="shared" si="389"/>
        <v>0</v>
      </c>
      <c r="BJ233" s="111">
        <f t="shared" si="389"/>
        <v>0</v>
      </c>
      <c r="BK233" s="111">
        <f t="shared" si="389"/>
        <v>0</v>
      </c>
      <c r="BL233" s="111">
        <f t="shared" si="389"/>
        <v>0</v>
      </c>
      <c r="BM233" s="111">
        <f t="shared" si="389"/>
        <v>0</v>
      </c>
      <c r="BN233" s="111">
        <f t="shared" si="389"/>
        <v>0</v>
      </c>
      <c r="BO233" s="111">
        <f t="shared" si="389"/>
        <v>0</v>
      </c>
      <c r="BP233" s="111">
        <f t="shared" si="389"/>
        <v>0</v>
      </c>
      <c r="BQ233" s="111">
        <f t="shared" si="389"/>
        <v>0</v>
      </c>
      <c r="BR233" s="111">
        <f t="shared" si="389"/>
        <v>0</v>
      </c>
      <c r="BS233" s="111">
        <f t="shared" si="389"/>
        <v>0</v>
      </c>
      <c r="BT233" s="111">
        <f t="shared" ref="BT233:CY233" si="390">IF($D31&gt;BT$10, $F31, 0)</f>
        <v>0</v>
      </c>
      <c r="BU233" s="111">
        <f t="shared" si="390"/>
        <v>0</v>
      </c>
      <c r="BV233" s="111">
        <f t="shared" si="390"/>
        <v>0</v>
      </c>
      <c r="BW233" s="111">
        <f t="shared" si="390"/>
        <v>0</v>
      </c>
      <c r="BX233" s="111">
        <f t="shared" si="390"/>
        <v>0</v>
      </c>
      <c r="BY233" s="111">
        <f t="shared" si="390"/>
        <v>0</v>
      </c>
      <c r="BZ233" s="111">
        <f t="shared" si="390"/>
        <v>0</v>
      </c>
      <c r="CA233" s="111">
        <f t="shared" si="390"/>
        <v>0</v>
      </c>
      <c r="CB233" s="111">
        <f t="shared" si="390"/>
        <v>0</v>
      </c>
      <c r="CC233" s="111">
        <f t="shared" si="390"/>
        <v>1</v>
      </c>
      <c r="CD233" s="111">
        <f t="shared" si="390"/>
        <v>1</v>
      </c>
      <c r="CE233" s="111">
        <f t="shared" si="390"/>
        <v>1</v>
      </c>
      <c r="CF233" s="111">
        <f t="shared" si="390"/>
        <v>1</v>
      </c>
      <c r="CG233" s="111">
        <f t="shared" si="390"/>
        <v>1</v>
      </c>
      <c r="CH233" s="111">
        <f t="shared" si="390"/>
        <v>1</v>
      </c>
      <c r="CI233" s="111">
        <f t="shared" si="390"/>
        <v>1</v>
      </c>
      <c r="CJ233" s="111">
        <f t="shared" si="390"/>
        <v>1</v>
      </c>
      <c r="CK233" s="111">
        <f t="shared" si="390"/>
        <v>1</v>
      </c>
      <c r="CL233" s="111">
        <f t="shared" si="390"/>
        <v>1</v>
      </c>
      <c r="CM233" s="111">
        <f t="shared" si="390"/>
        <v>1</v>
      </c>
      <c r="CN233" s="111">
        <f t="shared" si="390"/>
        <v>1</v>
      </c>
      <c r="CO233" s="111">
        <f t="shared" si="390"/>
        <v>1</v>
      </c>
      <c r="CP233" s="111">
        <f t="shared" si="390"/>
        <v>1</v>
      </c>
      <c r="CQ233" s="111">
        <f t="shared" si="390"/>
        <v>1</v>
      </c>
      <c r="CR233" s="111">
        <f t="shared" si="390"/>
        <v>1</v>
      </c>
      <c r="CS233" s="111">
        <f t="shared" si="390"/>
        <v>1</v>
      </c>
      <c r="CT233" s="111">
        <f t="shared" si="390"/>
        <v>1</v>
      </c>
      <c r="CU233" s="111">
        <f t="shared" si="390"/>
        <v>1</v>
      </c>
      <c r="CV233" s="111">
        <f t="shared" si="390"/>
        <v>1</v>
      </c>
      <c r="CW233" s="111">
        <f t="shared" si="390"/>
        <v>1</v>
      </c>
      <c r="CX233" s="111">
        <f t="shared" si="390"/>
        <v>1</v>
      </c>
      <c r="CY233" s="111">
        <f t="shared" si="390"/>
        <v>1</v>
      </c>
      <c r="CZ233" s="111">
        <f t="shared" ref="CZ233:EE233" si="391">IF($D31&gt;CZ$10, $F31, 0)</f>
        <v>1</v>
      </c>
      <c r="DA233" s="111">
        <f t="shared" si="391"/>
        <v>1</v>
      </c>
      <c r="DB233" s="111">
        <f t="shared" si="391"/>
        <v>1</v>
      </c>
      <c r="DC233" s="111">
        <f t="shared" si="391"/>
        <v>1</v>
      </c>
      <c r="DD233" s="111">
        <f t="shared" si="391"/>
        <v>1</v>
      </c>
      <c r="DE233" s="111">
        <f t="shared" si="391"/>
        <v>1</v>
      </c>
      <c r="DF233" s="111">
        <f t="shared" si="391"/>
        <v>1</v>
      </c>
      <c r="DG233" s="111">
        <f t="shared" si="391"/>
        <v>1</v>
      </c>
      <c r="DH233" s="111">
        <f t="shared" si="391"/>
        <v>1</v>
      </c>
      <c r="DI233" s="111">
        <f t="shared" si="391"/>
        <v>1</v>
      </c>
      <c r="DJ233" s="111">
        <f t="shared" si="391"/>
        <v>1</v>
      </c>
      <c r="DK233" s="111">
        <f t="shared" si="391"/>
        <v>1</v>
      </c>
      <c r="DL233" s="111">
        <f t="shared" si="391"/>
        <v>1</v>
      </c>
      <c r="DM233" s="111">
        <f t="shared" si="391"/>
        <v>1</v>
      </c>
      <c r="DN233" s="111">
        <f t="shared" si="391"/>
        <v>1</v>
      </c>
      <c r="DO233" s="111">
        <f t="shared" si="391"/>
        <v>1</v>
      </c>
      <c r="DP233" s="111">
        <f t="shared" si="391"/>
        <v>1</v>
      </c>
      <c r="DQ233" s="111">
        <f t="shared" si="391"/>
        <v>1</v>
      </c>
      <c r="DR233" s="111">
        <f t="shared" si="391"/>
        <v>1</v>
      </c>
      <c r="DS233" s="111">
        <f t="shared" si="391"/>
        <v>1</v>
      </c>
      <c r="DT233" s="111">
        <f t="shared" si="391"/>
        <v>1</v>
      </c>
      <c r="DU233" s="111">
        <f t="shared" si="391"/>
        <v>1</v>
      </c>
      <c r="DV233" s="111">
        <f t="shared" si="391"/>
        <v>1</v>
      </c>
      <c r="DW233" s="111">
        <f t="shared" si="391"/>
        <v>1</v>
      </c>
      <c r="DX233" s="111">
        <f t="shared" si="391"/>
        <v>1</v>
      </c>
      <c r="DY233" s="111">
        <f t="shared" si="391"/>
        <v>1</v>
      </c>
      <c r="DZ233" s="111">
        <f t="shared" si="391"/>
        <v>1</v>
      </c>
      <c r="EA233" s="111">
        <f t="shared" si="391"/>
        <v>1</v>
      </c>
      <c r="EB233" s="111">
        <f t="shared" si="391"/>
        <v>1</v>
      </c>
      <c r="EC233" s="111">
        <f t="shared" si="391"/>
        <v>1</v>
      </c>
      <c r="ED233" s="111">
        <f t="shared" si="391"/>
        <v>1</v>
      </c>
      <c r="EE233" s="111">
        <f t="shared" si="391"/>
        <v>1</v>
      </c>
      <c r="EF233" s="111">
        <f t="shared" ref="EF233:ER233" si="392">IF($D31&gt;EF$10, $F31, 0)</f>
        <v>1</v>
      </c>
      <c r="EG233" s="111">
        <f t="shared" si="392"/>
        <v>1</v>
      </c>
      <c r="EH233" s="111">
        <f t="shared" si="392"/>
        <v>1</v>
      </c>
      <c r="EI233" s="111">
        <f t="shared" si="392"/>
        <v>1</v>
      </c>
      <c r="EJ233" s="111">
        <f t="shared" si="392"/>
        <v>1</v>
      </c>
      <c r="EK233" s="111">
        <f t="shared" si="392"/>
        <v>1</v>
      </c>
      <c r="EL233" s="111">
        <f t="shared" si="392"/>
        <v>1</v>
      </c>
      <c r="EM233" s="111">
        <f t="shared" si="392"/>
        <v>1</v>
      </c>
      <c r="EN233" s="111">
        <f t="shared" si="392"/>
        <v>1</v>
      </c>
      <c r="EO233" s="111">
        <f t="shared" si="392"/>
        <v>1</v>
      </c>
      <c r="EP233" s="111">
        <f t="shared" si="392"/>
        <v>1</v>
      </c>
      <c r="EQ233" s="111">
        <f t="shared" si="392"/>
        <v>1</v>
      </c>
      <c r="ER233" s="111">
        <f t="shared" si="392"/>
        <v>1</v>
      </c>
      <c r="ES233" s="47"/>
      <c r="ET233" s="1"/>
    </row>
    <row r="234" spans="1:171" x14ac:dyDescent="0.35">
      <c r="A234" s="119"/>
      <c r="B234" s="3"/>
      <c r="C234" s="3"/>
      <c r="D234" s="3"/>
      <c r="E234" s="1"/>
      <c r="F234" s="1"/>
      <c r="G234" s="118">
        <v>10</v>
      </c>
      <c r="H234" s="111">
        <f t="shared" ref="H234:AM234" si="393">IF($D32&gt;H$10, $F32, 0)</f>
        <v>0</v>
      </c>
      <c r="I234" s="111">
        <f t="shared" si="393"/>
        <v>0</v>
      </c>
      <c r="J234" s="111">
        <f t="shared" si="393"/>
        <v>0</v>
      </c>
      <c r="K234" s="111">
        <f t="shared" si="393"/>
        <v>0</v>
      </c>
      <c r="L234" s="111">
        <f t="shared" si="393"/>
        <v>0</v>
      </c>
      <c r="M234" s="111">
        <f t="shared" si="393"/>
        <v>0</v>
      </c>
      <c r="N234" s="111">
        <f t="shared" si="393"/>
        <v>0</v>
      </c>
      <c r="O234" s="111">
        <f t="shared" si="393"/>
        <v>0</v>
      </c>
      <c r="P234" s="111">
        <f t="shared" si="393"/>
        <v>0</v>
      </c>
      <c r="Q234" s="111">
        <f t="shared" si="393"/>
        <v>0</v>
      </c>
      <c r="R234" s="111">
        <f t="shared" si="393"/>
        <v>0</v>
      </c>
      <c r="S234" s="111">
        <f t="shared" si="393"/>
        <v>0</v>
      </c>
      <c r="T234" s="111">
        <f t="shared" si="393"/>
        <v>0</v>
      </c>
      <c r="U234" s="111">
        <f t="shared" si="393"/>
        <v>0</v>
      </c>
      <c r="V234" s="111">
        <f t="shared" si="393"/>
        <v>0</v>
      </c>
      <c r="W234" s="111">
        <f t="shared" si="393"/>
        <v>0</v>
      </c>
      <c r="X234" s="111">
        <f t="shared" si="393"/>
        <v>0</v>
      </c>
      <c r="Y234" s="111">
        <f t="shared" si="393"/>
        <v>0</v>
      </c>
      <c r="Z234" s="111">
        <f t="shared" si="393"/>
        <v>0</v>
      </c>
      <c r="AA234" s="111">
        <f t="shared" si="393"/>
        <v>0</v>
      </c>
      <c r="AB234" s="111">
        <f t="shared" si="393"/>
        <v>0</v>
      </c>
      <c r="AC234" s="111">
        <f t="shared" si="393"/>
        <v>0</v>
      </c>
      <c r="AD234" s="111">
        <f t="shared" si="393"/>
        <v>0</v>
      </c>
      <c r="AE234" s="111">
        <f t="shared" si="393"/>
        <v>0</v>
      </c>
      <c r="AF234" s="111">
        <f t="shared" si="393"/>
        <v>0</v>
      </c>
      <c r="AG234" s="111">
        <f t="shared" si="393"/>
        <v>0</v>
      </c>
      <c r="AH234" s="111">
        <f t="shared" si="393"/>
        <v>0</v>
      </c>
      <c r="AI234" s="111">
        <f t="shared" si="393"/>
        <v>0</v>
      </c>
      <c r="AJ234" s="111">
        <f t="shared" si="393"/>
        <v>0</v>
      </c>
      <c r="AK234" s="111">
        <f t="shared" si="393"/>
        <v>0</v>
      </c>
      <c r="AL234" s="111">
        <f t="shared" si="393"/>
        <v>0</v>
      </c>
      <c r="AM234" s="111">
        <f t="shared" si="393"/>
        <v>0</v>
      </c>
      <c r="AN234" s="111">
        <f t="shared" ref="AN234:BS234" si="394">IF($D32&gt;AN$10, $F32, 0)</f>
        <v>0</v>
      </c>
      <c r="AO234" s="111">
        <f t="shared" si="394"/>
        <v>0</v>
      </c>
      <c r="AP234" s="111">
        <f t="shared" si="394"/>
        <v>0</v>
      </c>
      <c r="AQ234" s="111">
        <f t="shared" si="394"/>
        <v>0</v>
      </c>
      <c r="AR234" s="111">
        <f t="shared" si="394"/>
        <v>0</v>
      </c>
      <c r="AS234" s="111">
        <f t="shared" si="394"/>
        <v>0</v>
      </c>
      <c r="AT234" s="111">
        <f t="shared" si="394"/>
        <v>0</v>
      </c>
      <c r="AU234" s="111">
        <f t="shared" si="394"/>
        <v>0</v>
      </c>
      <c r="AV234" s="111">
        <f t="shared" si="394"/>
        <v>0</v>
      </c>
      <c r="AW234" s="111">
        <f t="shared" si="394"/>
        <v>0</v>
      </c>
      <c r="AX234" s="111">
        <f t="shared" si="394"/>
        <v>0</v>
      </c>
      <c r="AY234" s="111">
        <f t="shared" si="394"/>
        <v>0</v>
      </c>
      <c r="AZ234" s="111">
        <f t="shared" si="394"/>
        <v>0</v>
      </c>
      <c r="BA234" s="111">
        <f t="shared" si="394"/>
        <v>0</v>
      </c>
      <c r="BB234" s="111">
        <f t="shared" si="394"/>
        <v>0</v>
      </c>
      <c r="BC234" s="111">
        <f t="shared" si="394"/>
        <v>0</v>
      </c>
      <c r="BD234" s="111">
        <f t="shared" si="394"/>
        <v>0</v>
      </c>
      <c r="BE234" s="111">
        <f t="shared" si="394"/>
        <v>0</v>
      </c>
      <c r="BF234" s="111">
        <f t="shared" si="394"/>
        <v>0</v>
      </c>
      <c r="BG234" s="111">
        <f t="shared" si="394"/>
        <v>0</v>
      </c>
      <c r="BH234" s="111">
        <f t="shared" si="394"/>
        <v>0</v>
      </c>
      <c r="BI234" s="111">
        <f t="shared" si="394"/>
        <v>0</v>
      </c>
      <c r="BJ234" s="111">
        <f t="shared" si="394"/>
        <v>0</v>
      </c>
      <c r="BK234" s="111">
        <f t="shared" si="394"/>
        <v>0</v>
      </c>
      <c r="BL234" s="111">
        <f t="shared" si="394"/>
        <v>0</v>
      </c>
      <c r="BM234" s="111">
        <f t="shared" si="394"/>
        <v>0</v>
      </c>
      <c r="BN234" s="111">
        <f t="shared" si="394"/>
        <v>0</v>
      </c>
      <c r="BO234" s="111">
        <f t="shared" si="394"/>
        <v>0</v>
      </c>
      <c r="BP234" s="111">
        <f t="shared" si="394"/>
        <v>0</v>
      </c>
      <c r="BQ234" s="111">
        <f t="shared" si="394"/>
        <v>0</v>
      </c>
      <c r="BR234" s="111">
        <f t="shared" si="394"/>
        <v>0</v>
      </c>
      <c r="BS234" s="111">
        <f t="shared" si="394"/>
        <v>0</v>
      </c>
      <c r="BT234" s="111">
        <f t="shared" ref="BT234:CY234" si="395">IF($D32&gt;BT$10, $F32, 0)</f>
        <v>0</v>
      </c>
      <c r="BU234" s="111">
        <f t="shared" si="395"/>
        <v>0</v>
      </c>
      <c r="BV234" s="111">
        <f t="shared" si="395"/>
        <v>0</v>
      </c>
      <c r="BW234" s="111">
        <f t="shared" si="395"/>
        <v>0</v>
      </c>
      <c r="BX234" s="111">
        <f t="shared" si="395"/>
        <v>0</v>
      </c>
      <c r="BY234" s="111">
        <f t="shared" si="395"/>
        <v>0</v>
      </c>
      <c r="BZ234" s="111">
        <f t="shared" si="395"/>
        <v>0</v>
      </c>
      <c r="CA234" s="111">
        <f t="shared" si="395"/>
        <v>0</v>
      </c>
      <c r="CB234" s="111">
        <f t="shared" si="395"/>
        <v>0</v>
      </c>
      <c r="CC234" s="111">
        <f t="shared" si="395"/>
        <v>0</v>
      </c>
      <c r="CD234" s="111">
        <f t="shared" si="395"/>
        <v>0</v>
      </c>
      <c r="CE234" s="111">
        <f t="shared" si="395"/>
        <v>0</v>
      </c>
      <c r="CF234" s="111">
        <f t="shared" si="395"/>
        <v>0</v>
      </c>
      <c r="CG234" s="111">
        <f t="shared" si="395"/>
        <v>0</v>
      </c>
      <c r="CH234" s="111">
        <f t="shared" si="395"/>
        <v>0</v>
      </c>
      <c r="CI234" s="111">
        <f t="shared" si="395"/>
        <v>0</v>
      </c>
      <c r="CJ234" s="111">
        <f t="shared" si="395"/>
        <v>0</v>
      </c>
      <c r="CK234" s="111">
        <f t="shared" si="395"/>
        <v>0</v>
      </c>
      <c r="CL234" s="111">
        <f t="shared" si="395"/>
        <v>0</v>
      </c>
      <c r="CM234" s="111">
        <f t="shared" si="395"/>
        <v>0</v>
      </c>
      <c r="CN234" s="111">
        <f t="shared" si="395"/>
        <v>0</v>
      </c>
      <c r="CO234" s="111">
        <f t="shared" si="395"/>
        <v>0</v>
      </c>
      <c r="CP234" s="111">
        <f t="shared" si="395"/>
        <v>0</v>
      </c>
      <c r="CQ234" s="111">
        <f t="shared" si="395"/>
        <v>0</v>
      </c>
      <c r="CR234" s="111">
        <f t="shared" si="395"/>
        <v>0</v>
      </c>
      <c r="CS234" s="111">
        <f t="shared" si="395"/>
        <v>0</v>
      </c>
      <c r="CT234" s="111">
        <f t="shared" si="395"/>
        <v>1</v>
      </c>
      <c r="CU234" s="111">
        <f t="shared" si="395"/>
        <v>1</v>
      </c>
      <c r="CV234" s="111">
        <f t="shared" si="395"/>
        <v>1</v>
      </c>
      <c r="CW234" s="111">
        <f t="shared" si="395"/>
        <v>1</v>
      </c>
      <c r="CX234" s="111">
        <f t="shared" si="395"/>
        <v>1</v>
      </c>
      <c r="CY234" s="111">
        <f t="shared" si="395"/>
        <v>1</v>
      </c>
      <c r="CZ234" s="111">
        <f t="shared" ref="CZ234:EE234" si="396">IF($D32&gt;CZ$10, $F32, 0)</f>
        <v>1</v>
      </c>
      <c r="DA234" s="111">
        <f t="shared" si="396"/>
        <v>1</v>
      </c>
      <c r="DB234" s="111">
        <f t="shared" si="396"/>
        <v>1</v>
      </c>
      <c r="DC234" s="111">
        <f t="shared" si="396"/>
        <v>1</v>
      </c>
      <c r="DD234" s="111">
        <f t="shared" si="396"/>
        <v>1</v>
      </c>
      <c r="DE234" s="111">
        <f t="shared" si="396"/>
        <v>1</v>
      </c>
      <c r="DF234" s="111">
        <f t="shared" si="396"/>
        <v>1</v>
      </c>
      <c r="DG234" s="111">
        <f t="shared" si="396"/>
        <v>1</v>
      </c>
      <c r="DH234" s="111">
        <f t="shared" si="396"/>
        <v>1</v>
      </c>
      <c r="DI234" s="111">
        <f t="shared" si="396"/>
        <v>1</v>
      </c>
      <c r="DJ234" s="111">
        <f t="shared" si="396"/>
        <v>1</v>
      </c>
      <c r="DK234" s="111">
        <f t="shared" si="396"/>
        <v>1</v>
      </c>
      <c r="DL234" s="111">
        <f t="shared" si="396"/>
        <v>1</v>
      </c>
      <c r="DM234" s="111">
        <f t="shared" si="396"/>
        <v>1</v>
      </c>
      <c r="DN234" s="111">
        <f t="shared" si="396"/>
        <v>1</v>
      </c>
      <c r="DO234" s="111">
        <f t="shared" si="396"/>
        <v>1</v>
      </c>
      <c r="DP234" s="111">
        <f t="shared" si="396"/>
        <v>1</v>
      </c>
      <c r="DQ234" s="111">
        <f t="shared" si="396"/>
        <v>1</v>
      </c>
      <c r="DR234" s="111">
        <f t="shared" si="396"/>
        <v>1</v>
      </c>
      <c r="DS234" s="111">
        <f t="shared" si="396"/>
        <v>1</v>
      </c>
      <c r="DT234" s="111">
        <f t="shared" si="396"/>
        <v>1</v>
      </c>
      <c r="DU234" s="111">
        <f t="shared" si="396"/>
        <v>1</v>
      </c>
      <c r="DV234" s="111">
        <f t="shared" si="396"/>
        <v>1</v>
      </c>
      <c r="DW234" s="111">
        <f t="shared" si="396"/>
        <v>1</v>
      </c>
      <c r="DX234" s="111">
        <f t="shared" si="396"/>
        <v>1</v>
      </c>
      <c r="DY234" s="111">
        <f t="shared" si="396"/>
        <v>1</v>
      </c>
      <c r="DZ234" s="111">
        <f t="shared" si="396"/>
        <v>1</v>
      </c>
      <c r="EA234" s="111">
        <f t="shared" si="396"/>
        <v>1</v>
      </c>
      <c r="EB234" s="111">
        <f t="shared" si="396"/>
        <v>1</v>
      </c>
      <c r="EC234" s="111">
        <f t="shared" si="396"/>
        <v>1</v>
      </c>
      <c r="ED234" s="111">
        <f t="shared" si="396"/>
        <v>1</v>
      </c>
      <c r="EE234" s="111">
        <f t="shared" si="396"/>
        <v>1</v>
      </c>
      <c r="EF234" s="111">
        <f t="shared" ref="EF234:ER234" si="397">IF($D32&gt;EF$10, $F32, 0)</f>
        <v>1</v>
      </c>
      <c r="EG234" s="111">
        <f t="shared" si="397"/>
        <v>1</v>
      </c>
      <c r="EH234" s="111">
        <f t="shared" si="397"/>
        <v>1</v>
      </c>
      <c r="EI234" s="111">
        <f t="shared" si="397"/>
        <v>1</v>
      </c>
      <c r="EJ234" s="111">
        <f t="shared" si="397"/>
        <v>1</v>
      </c>
      <c r="EK234" s="111">
        <f t="shared" si="397"/>
        <v>1</v>
      </c>
      <c r="EL234" s="111">
        <f t="shared" si="397"/>
        <v>1</v>
      </c>
      <c r="EM234" s="111">
        <f t="shared" si="397"/>
        <v>1</v>
      </c>
      <c r="EN234" s="111">
        <f t="shared" si="397"/>
        <v>1</v>
      </c>
      <c r="EO234" s="111">
        <f t="shared" si="397"/>
        <v>1</v>
      </c>
      <c r="EP234" s="111">
        <f t="shared" si="397"/>
        <v>1</v>
      </c>
      <c r="EQ234" s="111">
        <f t="shared" si="397"/>
        <v>1</v>
      </c>
      <c r="ER234" s="111">
        <f t="shared" si="397"/>
        <v>1</v>
      </c>
      <c r="ES234" s="47"/>
      <c r="ET234" s="1"/>
    </row>
    <row r="235" spans="1:171" x14ac:dyDescent="0.35">
      <c r="A235" s="119"/>
      <c r="B235" s="3"/>
      <c r="C235" s="3"/>
      <c r="D235" s="3"/>
      <c r="E235" s="1"/>
      <c r="F235" s="1"/>
      <c r="G235" s="118">
        <v>11</v>
      </c>
      <c r="H235" s="111">
        <f t="shared" ref="H235:AM235" si="398">IF($D33&gt;H$10, $F33, 0)</f>
        <v>0</v>
      </c>
      <c r="I235" s="111">
        <f t="shared" si="398"/>
        <v>0</v>
      </c>
      <c r="J235" s="111">
        <f t="shared" si="398"/>
        <v>0</v>
      </c>
      <c r="K235" s="111">
        <f t="shared" si="398"/>
        <v>0</v>
      </c>
      <c r="L235" s="111">
        <f t="shared" si="398"/>
        <v>0</v>
      </c>
      <c r="M235" s="111">
        <f t="shared" si="398"/>
        <v>0</v>
      </c>
      <c r="N235" s="111">
        <f t="shared" si="398"/>
        <v>0</v>
      </c>
      <c r="O235" s="111">
        <f t="shared" si="398"/>
        <v>0</v>
      </c>
      <c r="P235" s="111">
        <f t="shared" si="398"/>
        <v>0</v>
      </c>
      <c r="Q235" s="111">
        <f t="shared" si="398"/>
        <v>0</v>
      </c>
      <c r="R235" s="111">
        <f t="shared" si="398"/>
        <v>0</v>
      </c>
      <c r="S235" s="111">
        <f t="shared" si="398"/>
        <v>0</v>
      </c>
      <c r="T235" s="111">
        <f t="shared" si="398"/>
        <v>0</v>
      </c>
      <c r="U235" s="111">
        <f t="shared" si="398"/>
        <v>0</v>
      </c>
      <c r="V235" s="111">
        <f t="shared" si="398"/>
        <v>0</v>
      </c>
      <c r="W235" s="111">
        <f t="shared" si="398"/>
        <v>0</v>
      </c>
      <c r="X235" s="111">
        <f t="shared" si="398"/>
        <v>0</v>
      </c>
      <c r="Y235" s="111">
        <f t="shared" si="398"/>
        <v>0</v>
      </c>
      <c r="Z235" s="111">
        <f t="shared" si="398"/>
        <v>0</v>
      </c>
      <c r="AA235" s="111">
        <f t="shared" si="398"/>
        <v>0</v>
      </c>
      <c r="AB235" s="111">
        <f t="shared" si="398"/>
        <v>0</v>
      </c>
      <c r="AC235" s="111">
        <f t="shared" si="398"/>
        <v>0</v>
      </c>
      <c r="AD235" s="111">
        <f t="shared" si="398"/>
        <v>0</v>
      </c>
      <c r="AE235" s="111">
        <f t="shared" si="398"/>
        <v>0</v>
      </c>
      <c r="AF235" s="111">
        <f t="shared" si="398"/>
        <v>0</v>
      </c>
      <c r="AG235" s="111">
        <f t="shared" si="398"/>
        <v>0</v>
      </c>
      <c r="AH235" s="111">
        <f t="shared" si="398"/>
        <v>0</v>
      </c>
      <c r="AI235" s="111">
        <f t="shared" si="398"/>
        <v>0</v>
      </c>
      <c r="AJ235" s="111">
        <f t="shared" si="398"/>
        <v>0</v>
      </c>
      <c r="AK235" s="111">
        <f t="shared" si="398"/>
        <v>0</v>
      </c>
      <c r="AL235" s="111">
        <f t="shared" si="398"/>
        <v>0</v>
      </c>
      <c r="AM235" s="111">
        <f t="shared" si="398"/>
        <v>0</v>
      </c>
      <c r="AN235" s="111">
        <f t="shared" ref="AN235:BS235" si="399">IF($D33&gt;AN$10, $F33, 0)</f>
        <v>0</v>
      </c>
      <c r="AO235" s="111">
        <f t="shared" si="399"/>
        <v>0</v>
      </c>
      <c r="AP235" s="111">
        <f t="shared" si="399"/>
        <v>0</v>
      </c>
      <c r="AQ235" s="111">
        <f t="shared" si="399"/>
        <v>0</v>
      </c>
      <c r="AR235" s="111">
        <f t="shared" si="399"/>
        <v>0</v>
      </c>
      <c r="AS235" s="111">
        <f t="shared" si="399"/>
        <v>0</v>
      </c>
      <c r="AT235" s="111">
        <f t="shared" si="399"/>
        <v>0</v>
      </c>
      <c r="AU235" s="111">
        <f t="shared" si="399"/>
        <v>0</v>
      </c>
      <c r="AV235" s="111">
        <f t="shared" si="399"/>
        <v>0</v>
      </c>
      <c r="AW235" s="111">
        <f t="shared" si="399"/>
        <v>0</v>
      </c>
      <c r="AX235" s="111">
        <f t="shared" si="399"/>
        <v>0</v>
      </c>
      <c r="AY235" s="111">
        <f t="shared" si="399"/>
        <v>0</v>
      </c>
      <c r="AZ235" s="111">
        <f t="shared" si="399"/>
        <v>0</v>
      </c>
      <c r="BA235" s="111">
        <f t="shared" si="399"/>
        <v>0</v>
      </c>
      <c r="BB235" s="111">
        <f t="shared" si="399"/>
        <v>0</v>
      </c>
      <c r="BC235" s="111">
        <f t="shared" si="399"/>
        <v>0</v>
      </c>
      <c r="BD235" s="111">
        <f t="shared" si="399"/>
        <v>0</v>
      </c>
      <c r="BE235" s="111">
        <f t="shared" si="399"/>
        <v>0</v>
      </c>
      <c r="BF235" s="111">
        <f t="shared" si="399"/>
        <v>0</v>
      </c>
      <c r="BG235" s="111">
        <f t="shared" si="399"/>
        <v>0</v>
      </c>
      <c r="BH235" s="111">
        <f t="shared" si="399"/>
        <v>0</v>
      </c>
      <c r="BI235" s="111">
        <f t="shared" si="399"/>
        <v>0</v>
      </c>
      <c r="BJ235" s="111">
        <f t="shared" si="399"/>
        <v>0</v>
      </c>
      <c r="BK235" s="111">
        <f t="shared" si="399"/>
        <v>0</v>
      </c>
      <c r="BL235" s="111">
        <f t="shared" si="399"/>
        <v>0</v>
      </c>
      <c r="BM235" s="111">
        <f t="shared" si="399"/>
        <v>0</v>
      </c>
      <c r="BN235" s="111">
        <f t="shared" si="399"/>
        <v>0</v>
      </c>
      <c r="BO235" s="111">
        <f t="shared" si="399"/>
        <v>0</v>
      </c>
      <c r="BP235" s="111">
        <f t="shared" si="399"/>
        <v>0</v>
      </c>
      <c r="BQ235" s="111">
        <f t="shared" si="399"/>
        <v>0</v>
      </c>
      <c r="BR235" s="111">
        <f t="shared" si="399"/>
        <v>0</v>
      </c>
      <c r="BS235" s="111">
        <f t="shared" si="399"/>
        <v>0</v>
      </c>
      <c r="BT235" s="111">
        <f t="shared" ref="BT235:CY235" si="400">IF($D33&gt;BT$10, $F33, 0)</f>
        <v>0</v>
      </c>
      <c r="BU235" s="111">
        <f t="shared" si="400"/>
        <v>0</v>
      </c>
      <c r="BV235" s="111">
        <f t="shared" si="400"/>
        <v>0</v>
      </c>
      <c r="BW235" s="111">
        <f t="shared" si="400"/>
        <v>0</v>
      </c>
      <c r="BX235" s="111">
        <f t="shared" si="400"/>
        <v>0</v>
      </c>
      <c r="BY235" s="111">
        <f t="shared" si="400"/>
        <v>0</v>
      </c>
      <c r="BZ235" s="111">
        <f t="shared" si="400"/>
        <v>0</v>
      </c>
      <c r="CA235" s="111">
        <f t="shared" si="400"/>
        <v>0</v>
      </c>
      <c r="CB235" s="111">
        <f t="shared" si="400"/>
        <v>0</v>
      </c>
      <c r="CC235" s="111">
        <f t="shared" si="400"/>
        <v>0</v>
      </c>
      <c r="CD235" s="111">
        <f t="shared" si="400"/>
        <v>0</v>
      </c>
      <c r="CE235" s="111">
        <f t="shared" si="400"/>
        <v>0</v>
      </c>
      <c r="CF235" s="111">
        <f t="shared" si="400"/>
        <v>0</v>
      </c>
      <c r="CG235" s="111">
        <f t="shared" si="400"/>
        <v>0</v>
      </c>
      <c r="CH235" s="111">
        <f t="shared" si="400"/>
        <v>0</v>
      </c>
      <c r="CI235" s="111">
        <f t="shared" si="400"/>
        <v>0</v>
      </c>
      <c r="CJ235" s="111">
        <f t="shared" si="400"/>
        <v>0</v>
      </c>
      <c r="CK235" s="111">
        <f t="shared" si="400"/>
        <v>0</v>
      </c>
      <c r="CL235" s="111">
        <f t="shared" si="400"/>
        <v>0</v>
      </c>
      <c r="CM235" s="111">
        <f t="shared" si="400"/>
        <v>0</v>
      </c>
      <c r="CN235" s="111">
        <f t="shared" si="400"/>
        <v>0</v>
      </c>
      <c r="CO235" s="111">
        <f t="shared" si="400"/>
        <v>0</v>
      </c>
      <c r="CP235" s="111">
        <f t="shared" si="400"/>
        <v>0</v>
      </c>
      <c r="CQ235" s="111">
        <f t="shared" si="400"/>
        <v>0</v>
      </c>
      <c r="CR235" s="111">
        <f t="shared" si="400"/>
        <v>0</v>
      </c>
      <c r="CS235" s="111">
        <f t="shared" si="400"/>
        <v>0</v>
      </c>
      <c r="CT235" s="111">
        <f t="shared" si="400"/>
        <v>0</v>
      </c>
      <c r="CU235" s="111">
        <f t="shared" si="400"/>
        <v>0</v>
      </c>
      <c r="CV235" s="111">
        <f t="shared" si="400"/>
        <v>0</v>
      </c>
      <c r="CW235" s="111">
        <f t="shared" si="400"/>
        <v>0</v>
      </c>
      <c r="CX235" s="111">
        <f t="shared" si="400"/>
        <v>0</v>
      </c>
      <c r="CY235" s="111">
        <f t="shared" si="400"/>
        <v>0</v>
      </c>
      <c r="CZ235" s="111">
        <f t="shared" ref="CZ235:EE235" si="401">IF($D33&gt;CZ$10, $F33, 0)</f>
        <v>0</v>
      </c>
      <c r="DA235" s="111">
        <f t="shared" si="401"/>
        <v>0</v>
      </c>
      <c r="DB235" s="111">
        <f t="shared" si="401"/>
        <v>0</v>
      </c>
      <c r="DC235" s="111">
        <f t="shared" si="401"/>
        <v>0</v>
      </c>
      <c r="DD235" s="111">
        <f t="shared" si="401"/>
        <v>0</v>
      </c>
      <c r="DE235" s="111">
        <f t="shared" si="401"/>
        <v>0</v>
      </c>
      <c r="DF235" s="111">
        <f t="shared" si="401"/>
        <v>0</v>
      </c>
      <c r="DG235" s="111">
        <f t="shared" si="401"/>
        <v>0</v>
      </c>
      <c r="DH235" s="111">
        <f t="shared" si="401"/>
        <v>0</v>
      </c>
      <c r="DI235" s="111">
        <f t="shared" si="401"/>
        <v>0</v>
      </c>
      <c r="DJ235" s="111">
        <f t="shared" si="401"/>
        <v>0</v>
      </c>
      <c r="DK235" s="111">
        <f t="shared" si="401"/>
        <v>0</v>
      </c>
      <c r="DL235" s="111">
        <f t="shared" si="401"/>
        <v>0</v>
      </c>
      <c r="DM235" s="111">
        <f t="shared" si="401"/>
        <v>0</v>
      </c>
      <c r="DN235" s="111">
        <f t="shared" si="401"/>
        <v>0</v>
      </c>
      <c r="DO235" s="111">
        <f t="shared" si="401"/>
        <v>0</v>
      </c>
      <c r="DP235" s="111">
        <f t="shared" si="401"/>
        <v>0</v>
      </c>
      <c r="DQ235" s="111">
        <f t="shared" si="401"/>
        <v>0</v>
      </c>
      <c r="DR235" s="111">
        <f t="shared" si="401"/>
        <v>0</v>
      </c>
      <c r="DS235" s="111">
        <f t="shared" si="401"/>
        <v>0</v>
      </c>
      <c r="DT235" s="111">
        <f t="shared" si="401"/>
        <v>0</v>
      </c>
      <c r="DU235" s="111">
        <f t="shared" si="401"/>
        <v>0</v>
      </c>
      <c r="DV235" s="111">
        <f t="shared" si="401"/>
        <v>0</v>
      </c>
      <c r="DW235" s="111">
        <f t="shared" si="401"/>
        <v>0</v>
      </c>
      <c r="DX235" s="111">
        <f t="shared" si="401"/>
        <v>0</v>
      </c>
      <c r="DY235" s="111">
        <f t="shared" si="401"/>
        <v>0</v>
      </c>
      <c r="DZ235" s="111">
        <f t="shared" si="401"/>
        <v>0</v>
      </c>
      <c r="EA235" s="111">
        <f t="shared" si="401"/>
        <v>0</v>
      </c>
      <c r="EB235" s="111">
        <f t="shared" si="401"/>
        <v>0</v>
      </c>
      <c r="EC235" s="111">
        <f t="shared" si="401"/>
        <v>0</v>
      </c>
      <c r="ED235" s="111">
        <f t="shared" si="401"/>
        <v>0</v>
      </c>
      <c r="EE235" s="111">
        <f t="shared" si="401"/>
        <v>0</v>
      </c>
      <c r="EF235" s="111">
        <f t="shared" ref="EF235:ER235" si="402">IF($D33&gt;EF$10, $F33, 0)</f>
        <v>0</v>
      </c>
      <c r="EG235" s="111">
        <f t="shared" si="402"/>
        <v>0</v>
      </c>
      <c r="EH235" s="111">
        <f t="shared" si="402"/>
        <v>0</v>
      </c>
      <c r="EI235" s="111">
        <f t="shared" si="402"/>
        <v>0</v>
      </c>
      <c r="EJ235" s="111">
        <f t="shared" si="402"/>
        <v>0</v>
      </c>
      <c r="EK235" s="111">
        <f t="shared" si="402"/>
        <v>0</v>
      </c>
      <c r="EL235" s="111">
        <f t="shared" si="402"/>
        <v>0</v>
      </c>
      <c r="EM235" s="111">
        <f t="shared" si="402"/>
        <v>0</v>
      </c>
      <c r="EN235" s="111">
        <f t="shared" si="402"/>
        <v>0</v>
      </c>
      <c r="EO235" s="111">
        <f t="shared" si="402"/>
        <v>0</v>
      </c>
      <c r="EP235" s="111">
        <f t="shared" si="402"/>
        <v>0</v>
      </c>
      <c r="EQ235" s="111">
        <f t="shared" si="402"/>
        <v>0</v>
      </c>
      <c r="ER235" s="111">
        <f t="shared" si="402"/>
        <v>0</v>
      </c>
      <c r="ES235" s="47"/>
      <c r="ET235" s="1"/>
    </row>
    <row r="236" spans="1:171" x14ac:dyDescent="0.35">
      <c r="A236" s="119"/>
      <c r="B236" s="3"/>
      <c r="C236" s="3"/>
      <c r="D236" s="3"/>
      <c r="E236" s="1"/>
      <c r="F236" s="1"/>
      <c r="G236" s="118">
        <v>12</v>
      </c>
      <c r="H236" s="111">
        <f t="shared" ref="H236:AM236" si="403">IF($D34&gt;H$10, $F34, 0)</f>
        <v>0</v>
      </c>
      <c r="I236" s="111">
        <f t="shared" si="403"/>
        <v>0</v>
      </c>
      <c r="J236" s="111">
        <f t="shared" si="403"/>
        <v>0</v>
      </c>
      <c r="K236" s="111">
        <f t="shared" si="403"/>
        <v>0</v>
      </c>
      <c r="L236" s="111">
        <f t="shared" si="403"/>
        <v>0</v>
      </c>
      <c r="M236" s="111">
        <f t="shared" si="403"/>
        <v>0</v>
      </c>
      <c r="N236" s="111">
        <f t="shared" si="403"/>
        <v>0</v>
      </c>
      <c r="O236" s="111">
        <f t="shared" si="403"/>
        <v>0</v>
      </c>
      <c r="P236" s="111">
        <f t="shared" si="403"/>
        <v>0</v>
      </c>
      <c r="Q236" s="111">
        <f t="shared" si="403"/>
        <v>0</v>
      </c>
      <c r="R236" s="111">
        <f t="shared" si="403"/>
        <v>0</v>
      </c>
      <c r="S236" s="111">
        <f t="shared" si="403"/>
        <v>0</v>
      </c>
      <c r="T236" s="111">
        <f t="shared" si="403"/>
        <v>0</v>
      </c>
      <c r="U236" s="111">
        <f t="shared" si="403"/>
        <v>0</v>
      </c>
      <c r="V236" s="111">
        <f t="shared" si="403"/>
        <v>0</v>
      </c>
      <c r="W236" s="111">
        <f t="shared" si="403"/>
        <v>0</v>
      </c>
      <c r="X236" s="111">
        <f t="shared" si="403"/>
        <v>0</v>
      </c>
      <c r="Y236" s="111">
        <f t="shared" si="403"/>
        <v>0</v>
      </c>
      <c r="Z236" s="111">
        <f t="shared" si="403"/>
        <v>0</v>
      </c>
      <c r="AA236" s="111">
        <f t="shared" si="403"/>
        <v>0</v>
      </c>
      <c r="AB236" s="111">
        <f t="shared" si="403"/>
        <v>0</v>
      </c>
      <c r="AC236" s="111">
        <f t="shared" si="403"/>
        <v>0</v>
      </c>
      <c r="AD236" s="111">
        <f t="shared" si="403"/>
        <v>0</v>
      </c>
      <c r="AE236" s="111">
        <f t="shared" si="403"/>
        <v>0</v>
      </c>
      <c r="AF236" s="111">
        <f t="shared" si="403"/>
        <v>0</v>
      </c>
      <c r="AG236" s="111">
        <f t="shared" si="403"/>
        <v>0</v>
      </c>
      <c r="AH236" s="111">
        <f t="shared" si="403"/>
        <v>0</v>
      </c>
      <c r="AI236" s="111">
        <f t="shared" si="403"/>
        <v>0</v>
      </c>
      <c r="AJ236" s="111">
        <f t="shared" si="403"/>
        <v>0</v>
      </c>
      <c r="AK236" s="111">
        <f t="shared" si="403"/>
        <v>0</v>
      </c>
      <c r="AL236" s="111">
        <f t="shared" si="403"/>
        <v>0</v>
      </c>
      <c r="AM236" s="111">
        <f t="shared" si="403"/>
        <v>0</v>
      </c>
      <c r="AN236" s="111">
        <f t="shared" ref="AN236:BS236" si="404">IF($D34&gt;AN$10, $F34, 0)</f>
        <v>0</v>
      </c>
      <c r="AO236" s="111">
        <f t="shared" si="404"/>
        <v>0</v>
      </c>
      <c r="AP236" s="111">
        <f t="shared" si="404"/>
        <v>0</v>
      </c>
      <c r="AQ236" s="111">
        <f t="shared" si="404"/>
        <v>0</v>
      </c>
      <c r="AR236" s="111">
        <f t="shared" si="404"/>
        <v>0</v>
      </c>
      <c r="AS236" s="111">
        <f t="shared" si="404"/>
        <v>0</v>
      </c>
      <c r="AT236" s="111">
        <f t="shared" si="404"/>
        <v>0</v>
      </c>
      <c r="AU236" s="111">
        <f t="shared" si="404"/>
        <v>0</v>
      </c>
      <c r="AV236" s="111">
        <f t="shared" si="404"/>
        <v>0</v>
      </c>
      <c r="AW236" s="111">
        <f t="shared" si="404"/>
        <v>0</v>
      </c>
      <c r="AX236" s="111">
        <f t="shared" si="404"/>
        <v>0</v>
      </c>
      <c r="AY236" s="111">
        <f t="shared" si="404"/>
        <v>0</v>
      </c>
      <c r="AZ236" s="111">
        <f t="shared" si="404"/>
        <v>0</v>
      </c>
      <c r="BA236" s="111">
        <f t="shared" si="404"/>
        <v>0</v>
      </c>
      <c r="BB236" s="111">
        <f t="shared" si="404"/>
        <v>0</v>
      </c>
      <c r="BC236" s="111">
        <f t="shared" si="404"/>
        <v>0</v>
      </c>
      <c r="BD236" s="111">
        <f t="shared" si="404"/>
        <v>0</v>
      </c>
      <c r="BE236" s="111">
        <f t="shared" si="404"/>
        <v>0</v>
      </c>
      <c r="BF236" s="111">
        <f t="shared" si="404"/>
        <v>0</v>
      </c>
      <c r="BG236" s="111">
        <f t="shared" si="404"/>
        <v>0</v>
      </c>
      <c r="BH236" s="111">
        <f t="shared" si="404"/>
        <v>0</v>
      </c>
      <c r="BI236" s="111">
        <f t="shared" si="404"/>
        <v>0</v>
      </c>
      <c r="BJ236" s="111">
        <f t="shared" si="404"/>
        <v>0</v>
      </c>
      <c r="BK236" s="111">
        <f t="shared" si="404"/>
        <v>0</v>
      </c>
      <c r="BL236" s="111">
        <f t="shared" si="404"/>
        <v>0</v>
      </c>
      <c r="BM236" s="111">
        <f t="shared" si="404"/>
        <v>0</v>
      </c>
      <c r="BN236" s="111">
        <f t="shared" si="404"/>
        <v>0</v>
      </c>
      <c r="BO236" s="111">
        <f t="shared" si="404"/>
        <v>0</v>
      </c>
      <c r="BP236" s="111">
        <f t="shared" si="404"/>
        <v>0</v>
      </c>
      <c r="BQ236" s="111">
        <f t="shared" si="404"/>
        <v>0</v>
      </c>
      <c r="BR236" s="111">
        <f t="shared" si="404"/>
        <v>0</v>
      </c>
      <c r="BS236" s="111">
        <f t="shared" si="404"/>
        <v>0</v>
      </c>
      <c r="BT236" s="111">
        <f t="shared" ref="BT236:CY236" si="405">IF($D34&gt;BT$10, $F34, 0)</f>
        <v>0</v>
      </c>
      <c r="BU236" s="111">
        <f t="shared" si="405"/>
        <v>0</v>
      </c>
      <c r="BV236" s="111">
        <f t="shared" si="405"/>
        <v>0</v>
      </c>
      <c r="BW236" s="111">
        <f t="shared" si="405"/>
        <v>0</v>
      </c>
      <c r="BX236" s="111">
        <f t="shared" si="405"/>
        <v>0</v>
      </c>
      <c r="BY236" s="111">
        <f t="shared" si="405"/>
        <v>0</v>
      </c>
      <c r="BZ236" s="111">
        <f t="shared" si="405"/>
        <v>0</v>
      </c>
      <c r="CA236" s="111">
        <f t="shared" si="405"/>
        <v>0</v>
      </c>
      <c r="CB236" s="111">
        <f t="shared" si="405"/>
        <v>0</v>
      </c>
      <c r="CC236" s="111">
        <f t="shared" si="405"/>
        <v>0</v>
      </c>
      <c r="CD236" s="111">
        <f t="shared" si="405"/>
        <v>0</v>
      </c>
      <c r="CE236" s="111">
        <f t="shared" si="405"/>
        <v>0</v>
      </c>
      <c r="CF236" s="111">
        <f t="shared" si="405"/>
        <v>0</v>
      </c>
      <c r="CG236" s="111">
        <f t="shared" si="405"/>
        <v>0</v>
      </c>
      <c r="CH236" s="111">
        <f t="shared" si="405"/>
        <v>0</v>
      </c>
      <c r="CI236" s="111">
        <f t="shared" si="405"/>
        <v>0</v>
      </c>
      <c r="CJ236" s="111">
        <f t="shared" si="405"/>
        <v>0</v>
      </c>
      <c r="CK236" s="111">
        <f t="shared" si="405"/>
        <v>1</v>
      </c>
      <c r="CL236" s="111">
        <f t="shared" si="405"/>
        <v>1</v>
      </c>
      <c r="CM236" s="111">
        <f t="shared" si="405"/>
        <v>1</v>
      </c>
      <c r="CN236" s="111">
        <f t="shared" si="405"/>
        <v>1</v>
      </c>
      <c r="CO236" s="111">
        <f t="shared" si="405"/>
        <v>1</v>
      </c>
      <c r="CP236" s="111">
        <f t="shared" si="405"/>
        <v>1</v>
      </c>
      <c r="CQ236" s="111">
        <f t="shared" si="405"/>
        <v>1</v>
      </c>
      <c r="CR236" s="111">
        <f t="shared" si="405"/>
        <v>1</v>
      </c>
      <c r="CS236" s="111">
        <f t="shared" si="405"/>
        <v>1</v>
      </c>
      <c r="CT236" s="111">
        <f t="shared" si="405"/>
        <v>1</v>
      </c>
      <c r="CU236" s="111">
        <f t="shared" si="405"/>
        <v>1</v>
      </c>
      <c r="CV236" s="111">
        <f t="shared" si="405"/>
        <v>1</v>
      </c>
      <c r="CW236" s="111">
        <f t="shared" si="405"/>
        <v>1</v>
      </c>
      <c r="CX236" s="111">
        <f t="shared" si="405"/>
        <v>1</v>
      </c>
      <c r="CY236" s="111">
        <f t="shared" si="405"/>
        <v>1</v>
      </c>
      <c r="CZ236" s="111">
        <f t="shared" ref="CZ236:EE236" si="406">IF($D34&gt;CZ$10, $F34, 0)</f>
        <v>1</v>
      </c>
      <c r="DA236" s="111">
        <f t="shared" si="406"/>
        <v>1</v>
      </c>
      <c r="DB236" s="111">
        <f t="shared" si="406"/>
        <v>1</v>
      </c>
      <c r="DC236" s="111">
        <f t="shared" si="406"/>
        <v>1</v>
      </c>
      <c r="DD236" s="111">
        <f t="shared" si="406"/>
        <v>1</v>
      </c>
      <c r="DE236" s="111">
        <f t="shared" si="406"/>
        <v>1</v>
      </c>
      <c r="DF236" s="111">
        <f t="shared" si="406"/>
        <v>1</v>
      </c>
      <c r="DG236" s="111">
        <f t="shared" si="406"/>
        <v>1</v>
      </c>
      <c r="DH236" s="111">
        <f t="shared" si="406"/>
        <v>1</v>
      </c>
      <c r="DI236" s="111">
        <f t="shared" si="406"/>
        <v>1</v>
      </c>
      <c r="DJ236" s="111">
        <f t="shared" si="406"/>
        <v>1</v>
      </c>
      <c r="DK236" s="111">
        <f t="shared" si="406"/>
        <v>1</v>
      </c>
      <c r="DL236" s="111">
        <f t="shared" si="406"/>
        <v>1</v>
      </c>
      <c r="DM236" s="111">
        <f t="shared" si="406"/>
        <v>1</v>
      </c>
      <c r="DN236" s="111">
        <f t="shared" si="406"/>
        <v>1</v>
      </c>
      <c r="DO236" s="111">
        <f t="shared" si="406"/>
        <v>1</v>
      </c>
      <c r="DP236" s="111">
        <f t="shared" si="406"/>
        <v>1</v>
      </c>
      <c r="DQ236" s="111">
        <f t="shared" si="406"/>
        <v>1</v>
      </c>
      <c r="DR236" s="111">
        <f t="shared" si="406"/>
        <v>1</v>
      </c>
      <c r="DS236" s="111">
        <f t="shared" si="406"/>
        <v>1</v>
      </c>
      <c r="DT236" s="111">
        <f t="shared" si="406"/>
        <v>1</v>
      </c>
      <c r="DU236" s="111">
        <f t="shared" si="406"/>
        <v>1</v>
      </c>
      <c r="DV236" s="111">
        <f t="shared" si="406"/>
        <v>1</v>
      </c>
      <c r="DW236" s="111">
        <f t="shared" si="406"/>
        <v>1</v>
      </c>
      <c r="DX236" s="111">
        <f t="shared" si="406"/>
        <v>1</v>
      </c>
      <c r="DY236" s="111">
        <f t="shared" si="406"/>
        <v>1</v>
      </c>
      <c r="DZ236" s="111">
        <f t="shared" si="406"/>
        <v>1</v>
      </c>
      <c r="EA236" s="111">
        <f t="shared" si="406"/>
        <v>1</v>
      </c>
      <c r="EB236" s="111">
        <f t="shared" si="406"/>
        <v>1</v>
      </c>
      <c r="EC236" s="111">
        <f t="shared" si="406"/>
        <v>1</v>
      </c>
      <c r="ED236" s="111">
        <f t="shared" si="406"/>
        <v>1</v>
      </c>
      <c r="EE236" s="111">
        <f t="shared" si="406"/>
        <v>1</v>
      </c>
      <c r="EF236" s="111">
        <f t="shared" ref="EF236:ER236" si="407">IF($D34&gt;EF$10, $F34, 0)</f>
        <v>1</v>
      </c>
      <c r="EG236" s="111">
        <f t="shared" si="407"/>
        <v>1</v>
      </c>
      <c r="EH236" s="111">
        <f t="shared" si="407"/>
        <v>1</v>
      </c>
      <c r="EI236" s="111">
        <f t="shared" si="407"/>
        <v>1</v>
      </c>
      <c r="EJ236" s="111">
        <f t="shared" si="407"/>
        <v>1</v>
      </c>
      <c r="EK236" s="111">
        <f t="shared" si="407"/>
        <v>1</v>
      </c>
      <c r="EL236" s="111">
        <f t="shared" si="407"/>
        <v>1</v>
      </c>
      <c r="EM236" s="111">
        <f t="shared" si="407"/>
        <v>1</v>
      </c>
      <c r="EN236" s="111">
        <f t="shared" si="407"/>
        <v>1</v>
      </c>
      <c r="EO236" s="111">
        <f t="shared" si="407"/>
        <v>1</v>
      </c>
      <c r="EP236" s="111">
        <f t="shared" si="407"/>
        <v>1</v>
      </c>
      <c r="EQ236" s="111">
        <f t="shared" si="407"/>
        <v>1</v>
      </c>
      <c r="ER236" s="111">
        <f t="shared" si="407"/>
        <v>1</v>
      </c>
      <c r="ES236" s="47"/>
      <c r="ET236" s="1"/>
    </row>
    <row r="237" spans="1:171" x14ac:dyDescent="0.35">
      <c r="A237" s="119"/>
      <c r="B237" s="3"/>
      <c r="C237" s="3"/>
      <c r="D237" s="3"/>
      <c r="E237" s="1"/>
      <c r="F237" s="1"/>
      <c r="G237" s="118">
        <v>13</v>
      </c>
      <c r="H237" s="111">
        <f t="shared" ref="H237:AM237" si="408">IF($D35&gt;H$10, $F35, 0)</f>
        <v>0</v>
      </c>
      <c r="I237" s="111">
        <f t="shared" si="408"/>
        <v>0</v>
      </c>
      <c r="J237" s="111">
        <f t="shared" si="408"/>
        <v>0</v>
      </c>
      <c r="K237" s="111">
        <f t="shared" si="408"/>
        <v>0</v>
      </c>
      <c r="L237" s="111">
        <f t="shared" si="408"/>
        <v>0</v>
      </c>
      <c r="M237" s="111">
        <f t="shared" si="408"/>
        <v>0</v>
      </c>
      <c r="N237" s="111">
        <f t="shared" si="408"/>
        <v>0</v>
      </c>
      <c r="O237" s="111">
        <f t="shared" si="408"/>
        <v>0</v>
      </c>
      <c r="P237" s="111">
        <f t="shared" si="408"/>
        <v>0</v>
      </c>
      <c r="Q237" s="111">
        <f t="shared" si="408"/>
        <v>0</v>
      </c>
      <c r="R237" s="111">
        <f t="shared" si="408"/>
        <v>0</v>
      </c>
      <c r="S237" s="111">
        <f t="shared" si="408"/>
        <v>0</v>
      </c>
      <c r="T237" s="111">
        <f t="shared" si="408"/>
        <v>0</v>
      </c>
      <c r="U237" s="111">
        <f t="shared" si="408"/>
        <v>0</v>
      </c>
      <c r="V237" s="111">
        <f t="shared" si="408"/>
        <v>0</v>
      </c>
      <c r="W237" s="111">
        <f t="shared" si="408"/>
        <v>0</v>
      </c>
      <c r="X237" s="111">
        <f t="shared" si="408"/>
        <v>0</v>
      </c>
      <c r="Y237" s="111">
        <f t="shared" si="408"/>
        <v>0</v>
      </c>
      <c r="Z237" s="111">
        <f t="shared" si="408"/>
        <v>0</v>
      </c>
      <c r="AA237" s="111">
        <f t="shared" si="408"/>
        <v>0</v>
      </c>
      <c r="AB237" s="111">
        <f t="shared" si="408"/>
        <v>0</v>
      </c>
      <c r="AC237" s="111">
        <f t="shared" si="408"/>
        <v>0</v>
      </c>
      <c r="AD237" s="111">
        <f t="shared" si="408"/>
        <v>0</v>
      </c>
      <c r="AE237" s="111">
        <f t="shared" si="408"/>
        <v>0</v>
      </c>
      <c r="AF237" s="111">
        <f t="shared" si="408"/>
        <v>0</v>
      </c>
      <c r="AG237" s="111">
        <f t="shared" si="408"/>
        <v>0</v>
      </c>
      <c r="AH237" s="111">
        <f t="shared" si="408"/>
        <v>0</v>
      </c>
      <c r="AI237" s="111">
        <f t="shared" si="408"/>
        <v>0</v>
      </c>
      <c r="AJ237" s="111">
        <f t="shared" si="408"/>
        <v>0</v>
      </c>
      <c r="AK237" s="111">
        <f t="shared" si="408"/>
        <v>0</v>
      </c>
      <c r="AL237" s="111">
        <f t="shared" si="408"/>
        <v>0</v>
      </c>
      <c r="AM237" s="111">
        <f t="shared" si="408"/>
        <v>0</v>
      </c>
      <c r="AN237" s="111">
        <f t="shared" ref="AN237:BS237" si="409">IF($D35&gt;AN$10, $F35, 0)</f>
        <v>0</v>
      </c>
      <c r="AO237" s="111">
        <f t="shared" si="409"/>
        <v>0</v>
      </c>
      <c r="AP237" s="111">
        <f t="shared" si="409"/>
        <v>0</v>
      </c>
      <c r="AQ237" s="111">
        <f t="shared" si="409"/>
        <v>0</v>
      </c>
      <c r="AR237" s="111">
        <f t="shared" si="409"/>
        <v>0</v>
      </c>
      <c r="AS237" s="111">
        <f t="shared" si="409"/>
        <v>0</v>
      </c>
      <c r="AT237" s="111">
        <f t="shared" si="409"/>
        <v>0</v>
      </c>
      <c r="AU237" s="111">
        <f t="shared" si="409"/>
        <v>0</v>
      </c>
      <c r="AV237" s="111">
        <f t="shared" si="409"/>
        <v>0</v>
      </c>
      <c r="AW237" s="111">
        <f t="shared" si="409"/>
        <v>0</v>
      </c>
      <c r="AX237" s="111">
        <f t="shared" si="409"/>
        <v>0</v>
      </c>
      <c r="AY237" s="111">
        <f t="shared" si="409"/>
        <v>0</v>
      </c>
      <c r="AZ237" s="111">
        <f t="shared" si="409"/>
        <v>0</v>
      </c>
      <c r="BA237" s="111">
        <f t="shared" si="409"/>
        <v>0</v>
      </c>
      <c r="BB237" s="111">
        <f t="shared" si="409"/>
        <v>0</v>
      </c>
      <c r="BC237" s="111">
        <f t="shared" si="409"/>
        <v>0</v>
      </c>
      <c r="BD237" s="111">
        <f t="shared" si="409"/>
        <v>0</v>
      </c>
      <c r="BE237" s="111">
        <f t="shared" si="409"/>
        <v>0</v>
      </c>
      <c r="BF237" s="111">
        <f t="shared" si="409"/>
        <v>0</v>
      </c>
      <c r="BG237" s="111">
        <f t="shared" si="409"/>
        <v>0</v>
      </c>
      <c r="BH237" s="111">
        <f t="shared" si="409"/>
        <v>0</v>
      </c>
      <c r="BI237" s="111">
        <f t="shared" si="409"/>
        <v>0</v>
      </c>
      <c r="BJ237" s="111">
        <f t="shared" si="409"/>
        <v>0</v>
      </c>
      <c r="BK237" s="111">
        <f t="shared" si="409"/>
        <v>0</v>
      </c>
      <c r="BL237" s="111">
        <f t="shared" si="409"/>
        <v>0</v>
      </c>
      <c r="BM237" s="111">
        <f t="shared" si="409"/>
        <v>0</v>
      </c>
      <c r="BN237" s="111">
        <f t="shared" si="409"/>
        <v>0</v>
      </c>
      <c r="BO237" s="111">
        <f t="shared" si="409"/>
        <v>0</v>
      </c>
      <c r="BP237" s="111">
        <f t="shared" si="409"/>
        <v>0</v>
      </c>
      <c r="BQ237" s="111">
        <f t="shared" si="409"/>
        <v>0</v>
      </c>
      <c r="BR237" s="111">
        <f t="shared" si="409"/>
        <v>0</v>
      </c>
      <c r="BS237" s="111">
        <f t="shared" si="409"/>
        <v>0</v>
      </c>
      <c r="BT237" s="111">
        <f t="shared" ref="BT237:CY237" si="410">IF($D35&gt;BT$10, $F35, 0)</f>
        <v>0</v>
      </c>
      <c r="BU237" s="111">
        <f t="shared" si="410"/>
        <v>0</v>
      </c>
      <c r="BV237" s="111">
        <f t="shared" si="410"/>
        <v>0</v>
      </c>
      <c r="BW237" s="111">
        <f t="shared" si="410"/>
        <v>0</v>
      </c>
      <c r="BX237" s="111">
        <f t="shared" si="410"/>
        <v>0</v>
      </c>
      <c r="BY237" s="111">
        <f t="shared" si="410"/>
        <v>0</v>
      </c>
      <c r="BZ237" s="111">
        <f t="shared" si="410"/>
        <v>0</v>
      </c>
      <c r="CA237" s="111">
        <f t="shared" si="410"/>
        <v>0</v>
      </c>
      <c r="CB237" s="111">
        <f t="shared" si="410"/>
        <v>0</v>
      </c>
      <c r="CC237" s="111">
        <f t="shared" si="410"/>
        <v>0</v>
      </c>
      <c r="CD237" s="111">
        <f t="shared" si="410"/>
        <v>0</v>
      </c>
      <c r="CE237" s="111">
        <f t="shared" si="410"/>
        <v>0</v>
      </c>
      <c r="CF237" s="111">
        <f t="shared" si="410"/>
        <v>0</v>
      </c>
      <c r="CG237" s="111">
        <f t="shared" si="410"/>
        <v>0</v>
      </c>
      <c r="CH237" s="111">
        <f t="shared" si="410"/>
        <v>0</v>
      </c>
      <c r="CI237" s="111">
        <f t="shared" si="410"/>
        <v>0</v>
      </c>
      <c r="CJ237" s="111">
        <f t="shared" si="410"/>
        <v>0</v>
      </c>
      <c r="CK237" s="111">
        <f t="shared" si="410"/>
        <v>0</v>
      </c>
      <c r="CL237" s="111">
        <f t="shared" si="410"/>
        <v>0</v>
      </c>
      <c r="CM237" s="111">
        <f t="shared" si="410"/>
        <v>0</v>
      </c>
      <c r="CN237" s="111">
        <f t="shared" si="410"/>
        <v>0</v>
      </c>
      <c r="CO237" s="111">
        <f t="shared" si="410"/>
        <v>0</v>
      </c>
      <c r="CP237" s="111">
        <f t="shared" si="410"/>
        <v>0</v>
      </c>
      <c r="CQ237" s="111">
        <f t="shared" si="410"/>
        <v>0</v>
      </c>
      <c r="CR237" s="111">
        <f t="shared" si="410"/>
        <v>0</v>
      </c>
      <c r="CS237" s="111">
        <f t="shared" si="410"/>
        <v>0</v>
      </c>
      <c r="CT237" s="111">
        <f t="shared" si="410"/>
        <v>0</v>
      </c>
      <c r="CU237" s="111">
        <f t="shared" si="410"/>
        <v>0</v>
      </c>
      <c r="CV237" s="111">
        <f t="shared" si="410"/>
        <v>0</v>
      </c>
      <c r="CW237" s="111">
        <f t="shared" si="410"/>
        <v>0</v>
      </c>
      <c r="CX237" s="111">
        <f t="shared" si="410"/>
        <v>0</v>
      </c>
      <c r="CY237" s="111">
        <f t="shared" si="410"/>
        <v>0</v>
      </c>
      <c r="CZ237" s="111">
        <f t="shared" ref="CZ237:EE237" si="411">IF($D35&gt;CZ$10, $F35, 0)</f>
        <v>0</v>
      </c>
      <c r="DA237" s="111">
        <f t="shared" si="411"/>
        <v>0</v>
      </c>
      <c r="DB237" s="111">
        <f t="shared" si="411"/>
        <v>0</v>
      </c>
      <c r="DC237" s="111">
        <f t="shared" si="411"/>
        <v>0</v>
      </c>
      <c r="DD237" s="111">
        <f t="shared" si="411"/>
        <v>0</v>
      </c>
      <c r="DE237" s="111">
        <f t="shared" si="411"/>
        <v>0</v>
      </c>
      <c r="DF237" s="111">
        <f t="shared" si="411"/>
        <v>0</v>
      </c>
      <c r="DG237" s="111">
        <f t="shared" si="411"/>
        <v>0</v>
      </c>
      <c r="DH237" s="111">
        <f t="shared" si="411"/>
        <v>0</v>
      </c>
      <c r="DI237" s="111">
        <f t="shared" si="411"/>
        <v>0</v>
      </c>
      <c r="DJ237" s="111">
        <f t="shared" si="411"/>
        <v>0</v>
      </c>
      <c r="DK237" s="111">
        <f t="shared" si="411"/>
        <v>0</v>
      </c>
      <c r="DL237" s="111">
        <f t="shared" si="411"/>
        <v>0</v>
      </c>
      <c r="DM237" s="111">
        <f t="shared" si="411"/>
        <v>0</v>
      </c>
      <c r="DN237" s="111">
        <f t="shared" si="411"/>
        <v>0</v>
      </c>
      <c r="DO237" s="111">
        <f t="shared" si="411"/>
        <v>0</v>
      </c>
      <c r="DP237" s="111">
        <f t="shared" si="411"/>
        <v>0</v>
      </c>
      <c r="DQ237" s="111">
        <f t="shared" si="411"/>
        <v>0</v>
      </c>
      <c r="DR237" s="111">
        <f t="shared" si="411"/>
        <v>0</v>
      </c>
      <c r="DS237" s="111">
        <f t="shared" si="411"/>
        <v>0</v>
      </c>
      <c r="DT237" s="111">
        <f t="shared" si="411"/>
        <v>0</v>
      </c>
      <c r="DU237" s="111">
        <f t="shared" si="411"/>
        <v>0</v>
      </c>
      <c r="DV237" s="111">
        <f t="shared" si="411"/>
        <v>0</v>
      </c>
      <c r="DW237" s="111">
        <f t="shared" si="411"/>
        <v>0</v>
      </c>
      <c r="DX237" s="111">
        <f t="shared" si="411"/>
        <v>0</v>
      </c>
      <c r="DY237" s="111">
        <f t="shared" si="411"/>
        <v>0</v>
      </c>
      <c r="DZ237" s="111">
        <f t="shared" si="411"/>
        <v>0</v>
      </c>
      <c r="EA237" s="111">
        <f t="shared" si="411"/>
        <v>0</v>
      </c>
      <c r="EB237" s="111">
        <f t="shared" si="411"/>
        <v>0</v>
      </c>
      <c r="EC237" s="111">
        <f t="shared" si="411"/>
        <v>0</v>
      </c>
      <c r="ED237" s="111">
        <f t="shared" si="411"/>
        <v>0</v>
      </c>
      <c r="EE237" s="111">
        <f t="shared" si="411"/>
        <v>0</v>
      </c>
      <c r="EF237" s="111">
        <f t="shared" ref="EF237:ER237" si="412">IF($D35&gt;EF$10, $F35, 0)</f>
        <v>0</v>
      </c>
      <c r="EG237" s="111">
        <f t="shared" si="412"/>
        <v>0</v>
      </c>
      <c r="EH237" s="111">
        <f t="shared" si="412"/>
        <v>0</v>
      </c>
      <c r="EI237" s="111">
        <f t="shared" si="412"/>
        <v>0</v>
      </c>
      <c r="EJ237" s="111">
        <f t="shared" si="412"/>
        <v>0</v>
      </c>
      <c r="EK237" s="111">
        <f t="shared" si="412"/>
        <v>0</v>
      </c>
      <c r="EL237" s="111">
        <f t="shared" si="412"/>
        <v>0</v>
      </c>
      <c r="EM237" s="111">
        <f t="shared" si="412"/>
        <v>0</v>
      </c>
      <c r="EN237" s="111">
        <f t="shared" si="412"/>
        <v>0</v>
      </c>
      <c r="EO237" s="111">
        <f t="shared" si="412"/>
        <v>0</v>
      </c>
      <c r="EP237" s="111">
        <f t="shared" si="412"/>
        <v>0</v>
      </c>
      <c r="EQ237" s="111">
        <f t="shared" si="412"/>
        <v>0</v>
      </c>
      <c r="ER237" s="111">
        <f t="shared" si="412"/>
        <v>0</v>
      </c>
      <c r="ES237" s="47"/>
      <c r="ET237" s="1"/>
    </row>
    <row r="238" spans="1:171" x14ac:dyDescent="0.35">
      <c r="A238" s="119"/>
      <c r="B238" s="3"/>
      <c r="C238" s="3"/>
      <c r="D238" s="3"/>
      <c r="E238" s="1"/>
      <c r="F238" s="1"/>
      <c r="G238" s="118">
        <v>14</v>
      </c>
      <c r="H238" s="111">
        <f t="shared" ref="H238:AM238" si="413">IF($D36&gt;H$10, $F36, 0)</f>
        <v>0</v>
      </c>
      <c r="I238" s="111">
        <f t="shared" si="413"/>
        <v>0</v>
      </c>
      <c r="J238" s="111">
        <f t="shared" si="413"/>
        <v>0</v>
      </c>
      <c r="K238" s="111">
        <f t="shared" si="413"/>
        <v>0</v>
      </c>
      <c r="L238" s="111">
        <f t="shared" si="413"/>
        <v>0</v>
      </c>
      <c r="M238" s="111">
        <f t="shared" si="413"/>
        <v>0</v>
      </c>
      <c r="N238" s="111">
        <f t="shared" si="413"/>
        <v>0</v>
      </c>
      <c r="O238" s="111">
        <f t="shared" si="413"/>
        <v>0</v>
      </c>
      <c r="P238" s="111">
        <f t="shared" si="413"/>
        <v>0</v>
      </c>
      <c r="Q238" s="111">
        <f t="shared" si="413"/>
        <v>0</v>
      </c>
      <c r="R238" s="111">
        <f t="shared" si="413"/>
        <v>0</v>
      </c>
      <c r="S238" s="111">
        <f t="shared" si="413"/>
        <v>0</v>
      </c>
      <c r="T238" s="111">
        <f t="shared" si="413"/>
        <v>0</v>
      </c>
      <c r="U238" s="111">
        <f t="shared" si="413"/>
        <v>0</v>
      </c>
      <c r="V238" s="111">
        <f t="shared" si="413"/>
        <v>0</v>
      </c>
      <c r="W238" s="111">
        <f t="shared" si="413"/>
        <v>0</v>
      </c>
      <c r="X238" s="111">
        <f t="shared" si="413"/>
        <v>0</v>
      </c>
      <c r="Y238" s="111">
        <f t="shared" si="413"/>
        <v>0</v>
      </c>
      <c r="Z238" s="111">
        <f t="shared" si="413"/>
        <v>0</v>
      </c>
      <c r="AA238" s="111">
        <f t="shared" si="413"/>
        <v>0</v>
      </c>
      <c r="AB238" s="111">
        <f t="shared" si="413"/>
        <v>0</v>
      </c>
      <c r="AC238" s="111">
        <f t="shared" si="413"/>
        <v>0</v>
      </c>
      <c r="AD238" s="111">
        <f t="shared" si="413"/>
        <v>0</v>
      </c>
      <c r="AE238" s="111">
        <f t="shared" si="413"/>
        <v>0</v>
      </c>
      <c r="AF238" s="111">
        <f t="shared" si="413"/>
        <v>0</v>
      </c>
      <c r="AG238" s="111">
        <f t="shared" si="413"/>
        <v>0</v>
      </c>
      <c r="AH238" s="111">
        <f t="shared" si="413"/>
        <v>0</v>
      </c>
      <c r="AI238" s="111">
        <f t="shared" si="413"/>
        <v>0</v>
      </c>
      <c r="AJ238" s="111">
        <f t="shared" si="413"/>
        <v>0</v>
      </c>
      <c r="AK238" s="111">
        <f t="shared" si="413"/>
        <v>0</v>
      </c>
      <c r="AL238" s="111">
        <f t="shared" si="413"/>
        <v>0</v>
      </c>
      <c r="AM238" s="111">
        <f t="shared" si="413"/>
        <v>0</v>
      </c>
      <c r="AN238" s="111">
        <f t="shared" ref="AN238:BS238" si="414">IF($D36&gt;AN$10, $F36, 0)</f>
        <v>0</v>
      </c>
      <c r="AO238" s="111">
        <f t="shared" si="414"/>
        <v>0</v>
      </c>
      <c r="AP238" s="111">
        <f t="shared" si="414"/>
        <v>0</v>
      </c>
      <c r="AQ238" s="111">
        <f t="shared" si="414"/>
        <v>0</v>
      </c>
      <c r="AR238" s="111">
        <f t="shared" si="414"/>
        <v>0</v>
      </c>
      <c r="AS238" s="111">
        <f t="shared" si="414"/>
        <v>0</v>
      </c>
      <c r="AT238" s="111">
        <f t="shared" si="414"/>
        <v>0</v>
      </c>
      <c r="AU238" s="111">
        <f t="shared" si="414"/>
        <v>0</v>
      </c>
      <c r="AV238" s="111">
        <f t="shared" si="414"/>
        <v>0</v>
      </c>
      <c r="AW238" s="111">
        <f t="shared" si="414"/>
        <v>0</v>
      </c>
      <c r="AX238" s="111">
        <f t="shared" si="414"/>
        <v>0</v>
      </c>
      <c r="AY238" s="111">
        <f t="shared" si="414"/>
        <v>0</v>
      </c>
      <c r="AZ238" s="111">
        <f t="shared" si="414"/>
        <v>0</v>
      </c>
      <c r="BA238" s="111">
        <f t="shared" si="414"/>
        <v>0</v>
      </c>
      <c r="BB238" s="111">
        <f t="shared" si="414"/>
        <v>0</v>
      </c>
      <c r="BC238" s="111">
        <f t="shared" si="414"/>
        <v>0</v>
      </c>
      <c r="BD238" s="111">
        <f t="shared" si="414"/>
        <v>0</v>
      </c>
      <c r="BE238" s="111">
        <f t="shared" si="414"/>
        <v>0</v>
      </c>
      <c r="BF238" s="111">
        <f t="shared" si="414"/>
        <v>0</v>
      </c>
      <c r="BG238" s="111">
        <f t="shared" si="414"/>
        <v>0</v>
      </c>
      <c r="BH238" s="111">
        <f t="shared" si="414"/>
        <v>0</v>
      </c>
      <c r="BI238" s="111">
        <f t="shared" si="414"/>
        <v>0</v>
      </c>
      <c r="BJ238" s="111">
        <f t="shared" si="414"/>
        <v>0</v>
      </c>
      <c r="BK238" s="111">
        <f t="shared" si="414"/>
        <v>0</v>
      </c>
      <c r="BL238" s="111">
        <f t="shared" si="414"/>
        <v>0</v>
      </c>
      <c r="BM238" s="111">
        <f t="shared" si="414"/>
        <v>0</v>
      </c>
      <c r="BN238" s="111">
        <f t="shared" si="414"/>
        <v>0</v>
      </c>
      <c r="BO238" s="111">
        <f t="shared" si="414"/>
        <v>0</v>
      </c>
      <c r="BP238" s="111">
        <f t="shared" si="414"/>
        <v>0</v>
      </c>
      <c r="BQ238" s="111">
        <f t="shared" si="414"/>
        <v>0</v>
      </c>
      <c r="BR238" s="111">
        <f t="shared" si="414"/>
        <v>0</v>
      </c>
      <c r="BS238" s="111">
        <f t="shared" si="414"/>
        <v>0</v>
      </c>
      <c r="BT238" s="111">
        <f t="shared" ref="BT238:CY238" si="415">IF($D36&gt;BT$10, $F36, 0)</f>
        <v>0</v>
      </c>
      <c r="BU238" s="111">
        <f t="shared" si="415"/>
        <v>0</v>
      </c>
      <c r="BV238" s="111">
        <f t="shared" si="415"/>
        <v>0</v>
      </c>
      <c r="BW238" s="111">
        <f t="shared" si="415"/>
        <v>0</v>
      </c>
      <c r="BX238" s="111">
        <f t="shared" si="415"/>
        <v>0</v>
      </c>
      <c r="BY238" s="111">
        <f t="shared" si="415"/>
        <v>0</v>
      </c>
      <c r="BZ238" s="111">
        <f t="shared" si="415"/>
        <v>0</v>
      </c>
      <c r="CA238" s="111">
        <f t="shared" si="415"/>
        <v>0</v>
      </c>
      <c r="CB238" s="111">
        <f t="shared" si="415"/>
        <v>0</v>
      </c>
      <c r="CC238" s="111">
        <f t="shared" si="415"/>
        <v>0</v>
      </c>
      <c r="CD238" s="111">
        <f t="shared" si="415"/>
        <v>0</v>
      </c>
      <c r="CE238" s="111">
        <f t="shared" si="415"/>
        <v>0</v>
      </c>
      <c r="CF238" s="111">
        <f t="shared" si="415"/>
        <v>0</v>
      </c>
      <c r="CG238" s="111">
        <f t="shared" si="415"/>
        <v>0</v>
      </c>
      <c r="CH238" s="111">
        <f t="shared" si="415"/>
        <v>0</v>
      </c>
      <c r="CI238" s="111">
        <f t="shared" si="415"/>
        <v>0</v>
      </c>
      <c r="CJ238" s="111">
        <f t="shared" si="415"/>
        <v>0</v>
      </c>
      <c r="CK238" s="111">
        <f t="shared" si="415"/>
        <v>0</v>
      </c>
      <c r="CL238" s="111">
        <f t="shared" si="415"/>
        <v>0</v>
      </c>
      <c r="CM238" s="111">
        <f t="shared" si="415"/>
        <v>0</v>
      </c>
      <c r="CN238" s="111">
        <f t="shared" si="415"/>
        <v>0</v>
      </c>
      <c r="CO238" s="111">
        <f t="shared" si="415"/>
        <v>0</v>
      </c>
      <c r="CP238" s="111">
        <f t="shared" si="415"/>
        <v>0</v>
      </c>
      <c r="CQ238" s="111">
        <f t="shared" si="415"/>
        <v>0</v>
      </c>
      <c r="CR238" s="111">
        <f t="shared" si="415"/>
        <v>0</v>
      </c>
      <c r="CS238" s="111">
        <f t="shared" si="415"/>
        <v>0</v>
      </c>
      <c r="CT238" s="111">
        <f t="shared" si="415"/>
        <v>0</v>
      </c>
      <c r="CU238" s="111">
        <f t="shared" si="415"/>
        <v>0</v>
      </c>
      <c r="CV238" s="111">
        <f t="shared" si="415"/>
        <v>0</v>
      </c>
      <c r="CW238" s="111">
        <f t="shared" si="415"/>
        <v>1</v>
      </c>
      <c r="CX238" s="111">
        <f t="shared" si="415"/>
        <v>1</v>
      </c>
      <c r="CY238" s="111">
        <f t="shared" si="415"/>
        <v>1</v>
      </c>
      <c r="CZ238" s="111">
        <f t="shared" ref="CZ238:EE238" si="416">IF($D36&gt;CZ$10, $F36, 0)</f>
        <v>1</v>
      </c>
      <c r="DA238" s="111">
        <f t="shared" si="416"/>
        <v>1</v>
      </c>
      <c r="DB238" s="111">
        <f t="shared" si="416"/>
        <v>1</v>
      </c>
      <c r="DC238" s="111">
        <f t="shared" si="416"/>
        <v>1</v>
      </c>
      <c r="DD238" s="111">
        <f t="shared" si="416"/>
        <v>1</v>
      </c>
      <c r="DE238" s="111">
        <f t="shared" si="416"/>
        <v>1</v>
      </c>
      <c r="DF238" s="111">
        <f t="shared" si="416"/>
        <v>1</v>
      </c>
      <c r="DG238" s="111">
        <f t="shared" si="416"/>
        <v>1</v>
      </c>
      <c r="DH238" s="111">
        <f t="shared" si="416"/>
        <v>1</v>
      </c>
      <c r="DI238" s="111">
        <f t="shared" si="416"/>
        <v>1</v>
      </c>
      <c r="DJ238" s="111">
        <f t="shared" si="416"/>
        <v>1</v>
      </c>
      <c r="DK238" s="111">
        <f t="shared" si="416"/>
        <v>1</v>
      </c>
      <c r="DL238" s="111">
        <f t="shared" si="416"/>
        <v>1</v>
      </c>
      <c r="DM238" s="111">
        <f t="shared" si="416"/>
        <v>1</v>
      </c>
      <c r="DN238" s="111">
        <f t="shared" si="416"/>
        <v>1</v>
      </c>
      <c r="DO238" s="111">
        <f t="shared" si="416"/>
        <v>1</v>
      </c>
      <c r="DP238" s="111">
        <f t="shared" si="416"/>
        <v>1</v>
      </c>
      <c r="DQ238" s="111">
        <f t="shared" si="416"/>
        <v>1</v>
      </c>
      <c r="DR238" s="111">
        <f t="shared" si="416"/>
        <v>1</v>
      </c>
      <c r="DS238" s="111">
        <f t="shared" si="416"/>
        <v>1</v>
      </c>
      <c r="DT238" s="111">
        <f t="shared" si="416"/>
        <v>1</v>
      </c>
      <c r="DU238" s="111">
        <f t="shared" si="416"/>
        <v>1</v>
      </c>
      <c r="DV238" s="111">
        <f t="shared" si="416"/>
        <v>1</v>
      </c>
      <c r="DW238" s="111">
        <f t="shared" si="416"/>
        <v>1</v>
      </c>
      <c r="DX238" s="111">
        <f t="shared" si="416"/>
        <v>1</v>
      </c>
      <c r="DY238" s="111">
        <f t="shared" si="416"/>
        <v>1</v>
      </c>
      <c r="DZ238" s="111">
        <f t="shared" si="416"/>
        <v>1</v>
      </c>
      <c r="EA238" s="111">
        <f t="shared" si="416"/>
        <v>1</v>
      </c>
      <c r="EB238" s="111">
        <f t="shared" si="416"/>
        <v>1</v>
      </c>
      <c r="EC238" s="111">
        <f t="shared" si="416"/>
        <v>1</v>
      </c>
      <c r="ED238" s="111">
        <f t="shared" si="416"/>
        <v>1</v>
      </c>
      <c r="EE238" s="111">
        <f t="shared" si="416"/>
        <v>1</v>
      </c>
      <c r="EF238" s="111">
        <f t="shared" ref="EF238:ER238" si="417">IF($D36&gt;EF$10, $F36, 0)</f>
        <v>1</v>
      </c>
      <c r="EG238" s="111">
        <f t="shared" si="417"/>
        <v>1</v>
      </c>
      <c r="EH238" s="111">
        <f t="shared" si="417"/>
        <v>1</v>
      </c>
      <c r="EI238" s="111">
        <f t="shared" si="417"/>
        <v>1</v>
      </c>
      <c r="EJ238" s="111">
        <f t="shared" si="417"/>
        <v>1</v>
      </c>
      <c r="EK238" s="111">
        <f t="shared" si="417"/>
        <v>1</v>
      </c>
      <c r="EL238" s="111">
        <f t="shared" si="417"/>
        <v>1</v>
      </c>
      <c r="EM238" s="111">
        <f t="shared" si="417"/>
        <v>1</v>
      </c>
      <c r="EN238" s="111">
        <f t="shared" si="417"/>
        <v>1</v>
      </c>
      <c r="EO238" s="111">
        <f t="shared" si="417"/>
        <v>1</v>
      </c>
      <c r="EP238" s="111">
        <f t="shared" si="417"/>
        <v>1</v>
      </c>
      <c r="EQ238" s="111">
        <f t="shared" si="417"/>
        <v>1</v>
      </c>
      <c r="ER238" s="111">
        <f t="shared" si="417"/>
        <v>1</v>
      </c>
      <c r="ES238" s="47"/>
      <c r="ET238" s="1"/>
    </row>
    <row r="239" spans="1:171" x14ac:dyDescent="0.35">
      <c r="A239" s="119"/>
      <c r="B239" s="3"/>
      <c r="C239" s="3"/>
      <c r="D239" s="3"/>
      <c r="E239" s="1"/>
      <c r="F239" s="1"/>
      <c r="G239" s="118">
        <v>15</v>
      </c>
      <c r="H239" s="111">
        <f t="shared" ref="H239:AM239" si="418">IF($D37&gt;H$10, $F37, 0)</f>
        <v>0</v>
      </c>
      <c r="I239" s="111">
        <f t="shared" si="418"/>
        <v>0</v>
      </c>
      <c r="J239" s="111">
        <f t="shared" si="418"/>
        <v>0</v>
      </c>
      <c r="K239" s="111">
        <f t="shared" si="418"/>
        <v>0</v>
      </c>
      <c r="L239" s="111">
        <f t="shared" si="418"/>
        <v>0</v>
      </c>
      <c r="M239" s="111">
        <f t="shared" si="418"/>
        <v>0</v>
      </c>
      <c r="N239" s="111">
        <f t="shared" si="418"/>
        <v>0</v>
      </c>
      <c r="O239" s="111">
        <f t="shared" si="418"/>
        <v>0</v>
      </c>
      <c r="P239" s="111">
        <f t="shared" si="418"/>
        <v>0</v>
      </c>
      <c r="Q239" s="111">
        <f t="shared" si="418"/>
        <v>0</v>
      </c>
      <c r="R239" s="111">
        <f t="shared" si="418"/>
        <v>0</v>
      </c>
      <c r="S239" s="111">
        <f t="shared" si="418"/>
        <v>0</v>
      </c>
      <c r="T239" s="111">
        <f t="shared" si="418"/>
        <v>0</v>
      </c>
      <c r="U239" s="111">
        <f t="shared" si="418"/>
        <v>0</v>
      </c>
      <c r="V239" s="111">
        <f t="shared" si="418"/>
        <v>0</v>
      </c>
      <c r="W239" s="111">
        <f t="shared" si="418"/>
        <v>0</v>
      </c>
      <c r="X239" s="111">
        <f t="shared" si="418"/>
        <v>0</v>
      </c>
      <c r="Y239" s="111">
        <f t="shared" si="418"/>
        <v>0</v>
      </c>
      <c r="Z239" s="111">
        <f t="shared" si="418"/>
        <v>0</v>
      </c>
      <c r="AA239" s="111">
        <f t="shared" si="418"/>
        <v>0</v>
      </c>
      <c r="AB239" s="111">
        <f t="shared" si="418"/>
        <v>0</v>
      </c>
      <c r="AC239" s="111">
        <f t="shared" si="418"/>
        <v>0</v>
      </c>
      <c r="AD239" s="111">
        <f t="shared" si="418"/>
        <v>0</v>
      </c>
      <c r="AE239" s="111">
        <f t="shared" si="418"/>
        <v>0</v>
      </c>
      <c r="AF239" s="111">
        <f t="shared" si="418"/>
        <v>0</v>
      </c>
      <c r="AG239" s="111">
        <f t="shared" si="418"/>
        <v>0</v>
      </c>
      <c r="AH239" s="111">
        <f t="shared" si="418"/>
        <v>0</v>
      </c>
      <c r="AI239" s="111">
        <f t="shared" si="418"/>
        <v>0</v>
      </c>
      <c r="AJ239" s="111">
        <f t="shared" si="418"/>
        <v>0</v>
      </c>
      <c r="AK239" s="111">
        <f t="shared" si="418"/>
        <v>0</v>
      </c>
      <c r="AL239" s="111">
        <f t="shared" si="418"/>
        <v>0</v>
      </c>
      <c r="AM239" s="111">
        <f t="shared" si="418"/>
        <v>0</v>
      </c>
      <c r="AN239" s="111">
        <f t="shared" ref="AN239:BS239" si="419">IF($D37&gt;AN$10, $F37, 0)</f>
        <v>0</v>
      </c>
      <c r="AO239" s="111">
        <f t="shared" si="419"/>
        <v>0</v>
      </c>
      <c r="AP239" s="111">
        <f t="shared" si="419"/>
        <v>0</v>
      </c>
      <c r="AQ239" s="111">
        <f t="shared" si="419"/>
        <v>0</v>
      </c>
      <c r="AR239" s="111">
        <f t="shared" si="419"/>
        <v>0</v>
      </c>
      <c r="AS239" s="111">
        <f t="shared" si="419"/>
        <v>0</v>
      </c>
      <c r="AT239" s="111">
        <f t="shared" si="419"/>
        <v>0</v>
      </c>
      <c r="AU239" s="111">
        <f t="shared" si="419"/>
        <v>0</v>
      </c>
      <c r="AV239" s="111">
        <f t="shared" si="419"/>
        <v>0</v>
      </c>
      <c r="AW239" s="111">
        <f t="shared" si="419"/>
        <v>0</v>
      </c>
      <c r="AX239" s="111">
        <f t="shared" si="419"/>
        <v>0</v>
      </c>
      <c r="AY239" s="111">
        <f t="shared" si="419"/>
        <v>0</v>
      </c>
      <c r="AZ239" s="111">
        <f t="shared" si="419"/>
        <v>0</v>
      </c>
      <c r="BA239" s="111">
        <f t="shared" si="419"/>
        <v>0</v>
      </c>
      <c r="BB239" s="111">
        <f t="shared" si="419"/>
        <v>0</v>
      </c>
      <c r="BC239" s="111">
        <f t="shared" si="419"/>
        <v>0</v>
      </c>
      <c r="BD239" s="111">
        <f t="shared" si="419"/>
        <v>0</v>
      </c>
      <c r="BE239" s="111">
        <f t="shared" si="419"/>
        <v>0</v>
      </c>
      <c r="BF239" s="111">
        <f t="shared" si="419"/>
        <v>0</v>
      </c>
      <c r="BG239" s="111">
        <f t="shared" si="419"/>
        <v>0</v>
      </c>
      <c r="BH239" s="111">
        <f t="shared" si="419"/>
        <v>0</v>
      </c>
      <c r="BI239" s="111">
        <f t="shared" si="419"/>
        <v>0</v>
      </c>
      <c r="BJ239" s="111">
        <f t="shared" si="419"/>
        <v>0</v>
      </c>
      <c r="BK239" s="111">
        <f t="shared" si="419"/>
        <v>0</v>
      </c>
      <c r="BL239" s="111">
        <f t="shared" si="419"/>
        <v>0</v>
      </c>
      <c r="BM239" s="111">
        <f t="shared" si="419"/>
        <v>0</v>
      </c>
      <c r="BN239" s="111">
        <f t="shared" si="419"/>
        <v>0</v>
      </c>
      <c r="BO239" s="111">
        <f t="shared" si="419"/>
        <v>0</v>
      </c>
      <c r="BP239" s="111">
        <f t="shared" si="419"/>
        <v>0</v>
      </c>
      <c r="BQ239" s="111">
        <f t="shared" si="419"/>
        <v>0</v>
      </c>
      <c r="BR239" s="111">
        <f t="shared" si="419"/>
        <v>0</v>
      </c>
      <c r="BS239" s="111">
        <f t="shared" si="419"/>
        <v>0</v>
      </c>
      <c r="BT239" s="111">
        <f t="shared" ref="BT239:CY239" si="420">IF($D37&gt;BT$10, $F37, 0)</f>
        <v>0</v>
      </c>
      <c r="BU239" s="111">
        <f t="shared" si="420"/>
        <v>0</v>
      </c>
      <c r="BV239" s="111">
        <f t="shared" si="420"/>
        <v>0</v>
      </c>
      <c r="BW239" s="111">
        <f t="shared" si="420"/>
        <v>0</v>
      </c>
      <c r="BX239" s="111">
        <f t="shared" si="420"/>
        <v>0</v>
      </c>
      <c r="BY239" s="111">
        <f t="shared" si="420"/>
        <v>0</v>
      </c>
      <c r="BZ239" s="111">
        <f t="shared" si="420"/>
        <v>0</v>
      </c>
      <c r="CA239" s="111">
        <f t="shared" si="420"/>
        <v>0</v>
      </c>
      <c r="CB239" s="111">
        <f t="shared" si="420"/>
        <v>0</v>
      </c>
      <c r="CC239" s="111">
        <f t="shared" si="420"/>
        <v>0</v>
      </c>
      <c r="CD239" s="111">
        <f t="shared" si="420"/>
        <v>0</v>
      </c>
      <c r="CE239" s="111">
        <f t="shared" si="420"/>
        <v>0</v>
      </c>
      <c r="CF239" s="111">
        <f t="shared" si="420"/>
        <v>0</v>
      </c>
      <c r="CG239" s="111">
        <f t="shared" si="420"/>
        <v>0</v>
      </c>
      <c r="CH239" s="111">
        <f t="shared" si="420"/>
        <v>0</v>
      </c>
      <c r="CI239" s="111">
        <f t="shared" si="420"/>
        <v>0</v>
      </c>
      <c r="CJ239" s="111">
        <f t="shared" si="420"/>
        <v>0</v>
      </c>
      <c r="CK239" s="111">
        <f t="shared" si="420"/>
        <v>0</v>
      </c>
      <c r="CL239" s="111">
        <f t="shared" si="420"/>
        <v>0</v>
      </c>
      <c r="CM239" s="111">
        <f t="shared" si="420"/>
        <v>0</v>
      </c>
      <c r="CN239" s="111">
        <f t="shared" si="420"/>
        <v>0</v>
      </c>
      <c r="CO239" s="111">
        <f t="shared" si="420"/>
        <v>0</v>
      </c>
      <c r="CP239" s="111">
        <f t="shared" si="420"/>
        <v>0</v>
      </c>
      <c r="CQ239" s="111">
        <f t="shared" si="420"/>
        <v>0</v>
      </c>
      <c r="CR239" s="111">
        <f t="shared" si="420"/>
        <v>0</v>
      </c>
      <c r="CS239" s="111">
        <f t="shared" si="420"/>
        <v>0</v>
      </c>
      <c r="CT239" s="111">
        <f t="shared" si="420"/>
        <v>0</v>
      </c>
      <c r="CU239" s="111">
        <f t="shared" si="420"/>
        <v>0</v>
      </c>
      <c r="CV239" s="111">
        <f t="shared" si="420"/>
        <v>0</v>
      </c>
      <c r="CW239" s="111">
        <f t="shared" si="420"/>
        <v>0</v>
      </c>
      <c r="CX239" s="111">
        <f t="shared" si="420"/>
        <v>0</v>
      </c>
      <c r="CY239" s="111">
        <f t="shared" si="420"/>
        <v>0</v>
      </c>
      <c r="CZ239" s="111">
        <f t="shared" ref="CZ239:EE239" si="421">IF($D37&gt;CZ$10, $F37, 0)</f>
        <v>0</v>
      </c>
      <c r="DA239" s="111">
        <f t="shared" si="421"/>
        <v>1</v>
      </c>
      <c r="DB239" s="111">
        <f t="shared" si="421"/>
        <v>1</v>
      </c>
      <c r="DC239" s="111">
        <f t="shared" si="421"/>
        <v>1</v>
      </c>
      <c r="DD239" s="111">
        <f t="shared" si="421"/>
        <v>1</v>
      </c>
      <c r="DE239" s="111">
        <f t="shared" si="421"/>
        <v>1</v>
      </c>
      <c r="DF239" s="111">
        <f t="shared" si="421"/>
        <v>1</v>
      </c>
      <c r="DG239" s="111">
        <f t="shared" si="421"/>
        <v>1</v>
      </c>
      <c r="DH239" s="111">
        <f t="shared" si="421"/>
        <v>1</v>
      </c>
      <c r="DI239" s="111">
        <f t="shared" si="421"/>
        <v>1</v>
      </c>
      <c r="DJ239" s="111">
        <f t="shared" si="421"/>
        <v>1</v>
      </c>
      <c r="DK239" s="111">
        <f t="shared" si="421"/>
        <v>1</v>
      </c>
      <c r="DL239" s="111">
        <f t="shared" si="421"/>
        <v>1</v>
      </c>
      <c r="DM239" s="111">
        <f t="shared" si="421"/>
        <v>1</v>
      </c>
      <c r="DN239" s="111">
        <f t="shared" si="421"/>
        <v>1</v>
      </c>
      <c r="DO239" s="111">
        <f t="shared" si="421"/>
        <v>1</v>
      </c>
      <c r="DP239" s="111">
        <f t="shared" si="421"/>
        <v>1</v>
      </c>
      <c r="DQ239" s="111">
        <f t="shared" si="421"/>
        <v>1</v>
      </c>
      <c r="DR239" s="111">
        <f t="shared" si="421"/>
        <v>1</v>
      </c>
      <c r="DS239" s="111">
        <f t="shared" si="421"/>
        <v>1</v>
      </c>
      <c r="DT239" s="111">
        <f t="shared" si="421"/>
        <v>1</v>
      </c>
      <c r="DU239" s="111">
        <f t="shared" si="421"/>
        <v>1</v>
      </c>
      <c r="DV239" s="111">
        <f t="shared" si="421"/>
        <v>1</v>
      </c>
      <c r="DW239" s="111">
        <f t="shared" si="421"/>
        <v>1</v>
      </c>
      <c r="DX239" s="111">
        <f t="shared" si="421"/>
        <v>1</v>
      </c>
      <c r="DY239" s="111">
        <f t="shared" si="421"/>
        <v>1</v>
      </c>
      <c r="DZ239" s="111">
        <f t="shared" si="421"/>
        <v>1</v>
      </c>
      <c r="EA239" s="111">
        <f t="shared" si="421"/>
        <v>1</v>
      </c>
      <c r="EB239" s="111">
        <f t="shared" si="421"/>
        <v>1</v>
      </c>
      <c r="EC239" s="111">
        <f t="shared" si="421"/>
        <v>1</v>
      </c>
      <c r="ED239" s="111">
        <f t="shared" si="421"/>
        <v>1</v>
      </c>
      <c r="EE239" s="111">
        <f t="shared" si="421"/>
        <v>1</v>
      </c>
      <c r="EF239" s="111">
        <f t="shared" ref="EF239:ER239" si="422">IF($D37&gt;EF$10, $F37, 0)</f>
        <v>1</v>
      </c>
      <c r="EG239" s="111">
        <f t="shared" si="422"/>
        <v>1</v>
      </c>
      <c r="EH239" s="111">
        <f t="shared" si="422"/>
        <v>1</v>
      </c>
      <c r="EI239" s="111">
        <f t="shared" si="422"/>
        <v>1</v>
      </c>
      <c r="EJ239" s="111">
        <f t="shared" si="422"/>
        <v>1</v>
      </c>
      <c r="EK239" s="111">
        <f t="shared" si="422"/>
        <v>1</v>
      </c>
      <c r="EL239" s="111">
        <f t="shared" si="422"/>
        <v>1</v>
      </c>
      <c r="EM239" s="111">
        <f t="shared" si="422"/>
        <v>1</v>
      </c>
      <c r="EN239" s="111">
        <f t="shared" si="422"/>
        <v>1</v>
      </c>
      <c r="EO239" s="111">
        <f t="shared" si="422"/>
        <v>1</v>
      </c>
      <c r="EP239" s="111">
        <f t="shared" si="422"/>
        <v>1</v>
      </c>
      <c r="EQ239" s="111">
        <f t="shared" si="422"/>
        <v>1</v>
      </c>
      <c r="ER239" s="111">
        <f t="shared" si="422"/>
        <v>1</v>
      </c>
      <c r="ES239" s="47"/>
      <c r="ET239" s="1"/>
    </row>
    <row r="240" spans="1:171" x14ac:dyDescent="0.35">
      <c r="A240" s="119"/>
      <c r="B240" s="3"/>
      <c r="C240" s="3"/>
      <c r="D240" s="3"/>
      <c r="E240" s="1"/>
      <c r="F240" s="1"/>
      <c r="G240" s="118">
        <v>16</v>
      </c>
      <c r="H240" s="111">
        <f t="shared" ref="H240:AM240" si="423">IF($D38&gt;H$10, $F38, 0)</f>
        <v>0</v>
      </c>
      <c r="I240" s="111">
        <f t="shared" si="423"/>
        <v>0</v>
      </c>
      <c r="J240" s="111">
        <f t="shared" si="423"/>
        <v>0</v>
      </c>
      <c r="K240" s="111">
        <f t="shared" si="423"/>
        <v>0</v>
      </c>
      <c r="L240" s="111">
        <f t="shared" si="423"/>
        <v>0</v>
      </c>
      <c r="M240" s="111">
        <f t="shared" si="423"/>
        <v>0</v>
      </c>
      <c r="N240" s="111">
        <f t="shared" si="423"/>
        <v>0</v>
      </c>
      <c r="O240" s="111">
        <f t="shared" si="423"/>
        <v>0</v>
      </c>
      <c r="P240" s="111">
        <f t="shared" si="423"/>
        <v>0</v>
      </c>
      <c r="Q240" s="111">
        <f t="shared" si="423"/>
        <v>0</v>
      </c>
      <c r="R240" s="111">
        <f t="shared" si="423"/>
        <v>0</v>
      </c>
      <c r="S240" s="111">
        <f t="shared" si="423"/>
        <v>0</v>
      </c>
      <c r="T240" s="111">
        <f t="shared" si="423"/>
        <v>0</v>
      </c>
      <c r="U240" s="111">
        <f t="shared" si="423"/>
        <v>0</v>
      </c>
      <c r="V240" s="111">
        <f t="shared" si="423"/>
        <v>0</v>
      </c>
      <c r="W240" s="111">
        <f t="shared" si="423"/>
        <v>0</v>
      </c>
      <c r="X240" s="111">
        <f t="shared" si="423"/>
        <v>0</v>
      </c>
      <c r="Y240" s="111">
        <f t="shared" si="423"/>
        <v>0</v>
      </c>
      <c r="Z240" s="111">
        <f t="shared" si="423"/>
        <v>0</v>
      </c>
      <c r="AA240" s="111">
        <f t="shared" si="423"/>
        <v>0</v>
      </c>
      <c r="AB240" s="111">
        <f t="shared" si="423"/>
        <v>0</v>
      </c>
      <c r="AC240" s="111">
        <f t="shared" si="423"/>
        <v>0</v>
      </c>
      <c r="AD240" s="111">
        <f t="shared" si="423"/>
        <v>0</v>
      </c>
      <c r="AE240" s="111">
        <f t="shared" si="423"/>
        <v>0</v>
      </c>
      <c r="AF240" s="111">
        <f t="shared" si="423"/>
        <v>0</v>
      </c>
      <c r="AG240" s="111">
        <f t="shared" si="423"/>
        <v>0</v>
      </c>
      <c r="AH240" s="111">
        <f t="shared" si="423"/>
        <v>0</v>
      </c>
      <c r="AI240" s="111">
        <f t="shared" si="423"/>
        <v>0</v>
      </c>
      <c r="AJ240" s="111">
        <f t="shared" si="423"/>
        <v>0</v>
      </c>
      <c r="AK240" s="111">
        <f t="shared" si="423"/>
        <v>0</v>
      </c>
      <c r="AL240" s="111">
        <f t="shared" si="423"/>
        <v>0</v>
      </c>
      <c r="AM240" s="111">
        <f t="shared" si="423"/>
        <v>0</v>
      </c>
      <c r="AN240" s="111">
        <f t="shared" ref="AN240:BS240" si="424">IF($D38&gt;AN$10, $F38, 0)</f>
        <v>0</v>
      </c>
      <c r="AO240" s="111">
        <f t="shared" si="424"/>
        <v>0</v>
      </c>
      <c r="AP240" s="111">
        <f t="shared" si="424"/>
        <v>0</v>
      </c>
      <c r="AQ240" s="111">
        <f t="shared" si="424"/>
        <v>0</v>
      </c>
      <c r="AR240" s="111">
        <f t="shared" si="424"/>
        <v>0</v>
      </c>
      <c r="AS240" s="111">
        <f t="shared" si="424"/>
        <v>0</v>
      </c>
      <c r="AT240" s="111">
        <f t="shared" si="424"/>
        <v>0</v>
      </c>
      <c r="AU240" s="111">
        <f t="shared" si="424"/>
        <v>0</v>
      </c>
      <c r="AV240" s="111">
        <f t="shared" si="424"/>
        <v>0</v>
      </c>
      <c r="AW240" s="111">
        <f t="shared" si="424"/>
        <v>0</v>
      </c>
      <c r="AX240" s="111">
        <f t="shared" si="424"/>
        <v>0</v>
      </c>
      <c r="AY240" s="111">
        <f t="shared" si="424"/>
        <v>0</v>
      </c>
      <c r="AZ240" s="111">
        <f t="shared" si="424"/>
        <v>0</v>
      </c>
      <c r="BA240" s="111">
        <f t="shared" si="424"/>
        <v>0</v>
      </c>
      <c r="BB240" s="111">
        <f t="shared" si="424"/>
        <v>0</v>
      </c>
      <c r="BC240" s="111">
        <f t="shared" si="424"/>
        <v>0</v>
      </c>
      <c r="BD240" s="111">
        <f t="shared" si="424"/>
        <v>0</v>
      </c>
      <c r="BE240" s="111">
        <f t="shared" si="424"/>
        <v>0</v>
      </c>
      <c r="BF240" s="111">
        <f t="shared" si="424"/>
        <v>0</v>
      </c>
      <c r="BG240" s="111">
        <f t="shared" si="424"/>
        <v>0</v>
      </c>
      <c r="BH240" s="111">
        <f t="shared" si="424"/>
        <v>0</v>
      </c>
      <c r="BI240" s="111">
        <f t="shared" si="424"/>
        <v>0</v>
      </c>
      <c r="BJ240" s="111">
        <f t="shared" si="424"/>
        <v>0</v>
      </c>
      <c r="BK240" s="111">
        <f t="shared" si="424"/>
        <v>0</v>
      </c>
      <c r="BL240" s="111">
        <f t="shared" si="424"/>
        <v>0</v>
      </c>
      <c r="BM240" s="111">
        <f t="shared" si="424"/>
        <v>0</v>
      </c>
      <c r="BN240" s="111">
        <f t="shared" si="424"/>
        <v>0</v>
      </c>
      <c r="BO240" s="111">
        <f t="shared" si="424"/>
        <v>0</v>
      </c>
      <c r="BP240" s="111">
        <f t="shared" si="424"/>
        <v>0</v>
      </c>
      <c r="BQ240" s="111">
        <f t="shared" si="424"/>
        <v>0</v>
      </c>
      <c r="BR240" s="111">
        <f t="shared" si="424"/>
        <v>0</v>
      </c>
      <c r="BS240" s="111">
        <f t="shared" si="424"/>
        <v>0</v>
      </c>
      <c r="BT240" s="111">
        <f t="shared" ref="BT240:CY240" si="425">IF($D38&gt;BT$10, $F38, 0)</f>
        <v>0</v>
      </c>
      <c r="BU240" s="111">
        <f t="shared" si="425"/>
        <v>0</v>
      </c>
      <c r="BV240" s="111">
        <f t="shared" si="425"/>
        <v>0</v>
      </c>
      <c r="BW240" s="111">
        <f t="shared" si="425"/>
        <v>0</v>
      </c>
      <c r="BX240" s="111">
        <f t="shared" si="425"/>
        <v>0</v>
      </c>
      <c r="BY240" s="111">
        <f t="shared" si="425"/>
        <v>0</v>
      </c>
      <c r="BZ240" s="111">
        <f t="shared" si="425"/>
        <v>0</v>
      </c>
      <c r="CA240" s="111">
        <f t="shared" si="425"/>
        <v>0</v>
      </c>
      <c r="CB240" s="111">
        <f t="shared" si="425"/>
        <v>0</v>
      </c>
      <c r="CC240" s="111">
        <f t="shared" si="425"/>
        <v>0</v>
      </c>
      <c r="CD240" s="111">
        <f t="shared" si="425"/>
        <v>0</v>
      </c>
      <c r="CE240" s="111">
        <f t="shared" si="425"/>
        <v>0</v>
      </c>
      <c r="CF240" s="111">
        <f t="shared" si="425"/>
        <v>0</v>
      </c>
      <c r="CG240" s="111">
        <f t="shared" si="425"/>
        <v>0</v>
      </c>
      <c r="CH240" s="111">
        <f t="shared" si="425"/>
        <v>1</v>
      </c>
      <c r="CI240" s="111">
        <f t="shared" si="425"/>
        <v>1</v>
      </c>
      <c r="CJ240" s="111">
        <f t="shared" si="425"/>
        <v>1</v>
      </c>
      <c r="CK240" s="111">
        <f t="shared" si="425"/>
        <v>1</v>
      </c>
      <c r="CL240" s="111">
        <f t="shared" si="425"/>
        <v>1</v>
      </c>
      <c r="CM240" s="111">
        <f t="shared" si="425"/>
        <v>1</v>
      </c>
      <c r="CN240" s="111">
        <f t="shared" si="425"/>
        <v>1</v>
      </c>
      <c r="CO240" s="111">
        <f t="shared" si="425"/>
        <v>1</v>
      </c>
      <c r="CP240" s="111">
        <f t="shared" si="425"/>
        <v>1</v>
      </c>
      <c r="CQ240" s="111">
        <f t="shared" si="425"/>
        <v>1</v>
      </c>
      <c r="CR240" s="111">
        <f t="shared" si="425"/>
        <v>1</v>
      </c>
      <c r="CS240" s="111">
        <f t="shared" si="425"/>
        <v>1</v>
      </c>
      <c r="CT240" s="111">
        <f t="shared" si="425"/>
        <v>1</v>
      </c>
      <c r="CU240" s="111">
        <f t="shared" si="425"/>
        <v>1</v>
      </c>
      <c r="CV240" s="111">
        <f t="shared" si="425"/>
        <v>1</v>
      </c>
      <c r="CW240" s="111">
        <f t="shared" si="425"/>
        <v>1</v>
      </c>
      <c r="CX240" s="111">
        <f t="shared" si="425"/>
        <v>1</v>
      </c>
      <c r="CY240" s="111">
        <f t="shared" si="425"/>
        <v>1</v>
      </c>
      <c r="CZ240" s="111">
        <f t="shared" ref="CZ240:EE240" si="426">IF($D38&gt;CZ$10, $F38, 0)</f>
        <v>1</v>
      </c>
      <c r="DA240" s="111">
        <f t="shared" si="426"/>
        <v>1</v>
      </c>
      <c r="DB240" s="111">
        <f t="shared" si="426"/>
        <v>1</v>
      </c>
      <c r="DC240" s="111">
        <f t="shared" si="426"/>
        <v>1</v>
      </c>
      <c r="DD240" s="111">
        <f t="shared" si="426"/>
        <v>1</v>
      </c>
      <c r="DE240" s="111">
        <f t="shared" si="426"/>
        <v>1</v>
      </c>
      <c r="DF240" s="111">
        <f t="shared" si="426"/>
        <v>1</v>
      </c>
      <c r="DG240" s="111">
        <f t="shared" si="426"/>
        <v>1</v>
      </c>
      <c r="DH240" s="111">
        <f t="shared" si="426"/>
        <v>1</v>
      </c>
      <c r="DI240" s="111">
        <f t="shared" si="426"/>
        <v>1</v>
      </c>
      <c r="DJ240" s="111">
        <f t="shared" si="426"/>
        <v>1</v>
      </c>
      <c r="DK240" s="111">
        <f t="shared" si="426"/>
        <v>1</v>
      </c>
      <c r="DL240" s="111">
        <f t="shared" si="426"/>
        <v>1</v>
      </c>
      <c r="DM240" s="111">
        <f t="shared" si="426"/>
        <v>1</v>
      </c>
      <c r="DN240" s="111">
        <f t="shared" si="426"/>
        <v>1</v>
      </c>
      <c r="DO240" s="111">
        <f t="shared" si="426"/>
        <v>1</v>
      </c>
      <c r="DP240" s="111">
        <f t="shared" si="426"/>
        <v>1</v>
      </c>
      <c r="DQ240" s="111">
        <f t="shared" si="426"/>
        <v>1</v>
      </c>
      <c r="DR240" s="111">
        <f t="shared" si="426"/>
        <v>1</v>
      </c>
      <c r="DS240" s="111">
        <f t="shared" si="426"/>
        <v>1</v>
      </c>
      <c r="DT240" s="111">
        <f t="shared" si="426"/>
        <v>1</v>
      </c>
      <c r="DU240" s="111">
        <f t="shared" si="426"/>
        <v>1</v>
      </c>
      <c r="DV240" s="111">
        <f t="shared" si="426"/>
        <v>1</v>
      </c>
      <c r="DW240" s="111">
        <f t="shared" si="426"/>
        <v>1</v>
      </c>
      <c r="DX240" s="111">
        <f t="shared" si="426"/>
        <v>1</v>
      </c>
      <c r="DY240" s="111">
        <f t="shared" si="426"/>
        <v>1</v>
      </c>
      <c r="DZ240" s="111">
        <f t="shared" si="426"/>
        <v>1</v>
      </c>
      <c r="EA240" s="111">
        <f t="shared" si="426"/>
        <v>1</v>
      </c>
      <c r="EB240" s="111">
        <f t="shared" si="426"/>
        <v>1</v>
      </c>
      <c r="EC240" s="111">
        <f t="shared" si="426"/>
        <v>1</v>
      </c>
      <c r="ED240" s="111">
        <f t="shared" si="426"/>
        <v>1</v>
      </c>
      <c r="EE240" s="111">
        <f t="shared" si="426"/>
        <v>1</v>
      </c>
      <c r="EF240" s="111">
        <f t="shared" ref="EF240:ER240" si="427">IF($D38&gt;EF$10, $F38, 0)</f>
        <v>1</v>
      </c>
      <c r="EG240" s="111">
        <f t="shared" si="427"/>
        <v>1</v>
      </c>
      <c r="EH240" s="111">
        <f t="shared" si="427"/>
        <v>1</v>
      </c>
      <c r="EI240" s="111">
        <f t="shared" si="427"/>
        <v>1</v>
      </c>
      <c r="EJ240" s="111">
        <f t="shared" si="427"/>
        <v>1</v>
      </c>
      <c r="EK240" s="111">
        <f t="shared" si="427"/>
        <v>1</v>
      </c>
      <c r="EL240" s="111">
        <f t="shared" si="427"/>
        <v>1</v>
      </c>
      <c r="EM240" s="111">
        <f t="shared" si="427"/>
        <v>1</v>
      </c>
      <c r="EN240" s="111">
        <f t="shared" si="427"/>
        <v>1</v>
      </c>
      <c r="EO240" s="111">
        <f t="shared" si="427"/>
        <v>1</v>
      </c>
      <c r="EP240" s="111">
        <f t="shared" si="427"/>
        <v>1</v>
      </c>
      <c r="EQ240" s="111">
        <f t="shared" si="427"/>
        <v>1</v>
      </c>
      <c r="ER240" s="111">
        <f t="shared" si="427"/>
        <v>1</v>
      </c>
      <c r="ES240" s="47"/>
      <c r="ET240" s="1"/>
    </row>
    <row r="241" spans="1:150" x14ac:dyDescent="0.35">
      <c r="A241" s="119"/>
      <c r="B241" s="3"/>
      <c r="C241" s="3"/>
      <c r="D241" s="3"/>
      <c r="E241" s="1"/>
      <c r="F241" s="1"/>
      <c r="G241" s="118">
        <v>17</v>
      </c>
      <c r="H241" s="111">
        <f t="shared" ref="H241:AM241" si="428">IF($D39&gt;H$10, $F39, 0)</f>
        <v>0</v>
      </c>
      <c r="I241" s="111">
        <f t="shared" si="428"/>
        <v>0</v>
      </c>
      <c r="J241" s="111">
        <f t="shared" si="428"/>
        <v>0</v>
      </c>
      <c r="K241" s="111">
        <f t="shared" si="428"/>
        <v>0</v>
      </c>
      <c r="L241" s="111">
        <f t="shared" si="428"/>
        <v>0</v>
      </c>
      <c r="M241" s="111">
        <f t="shared" si="428"/>
        <v>0</v>
      </c>
      <c r="N241" s="111">
        <f t="shared" si="428"/>
        <v>0</v>
      </c>
      <c r="O241" s="111">
        <f t="shared" si="428"/>
        <v>0</v>
      </c>
      <c r="P241" s="111">
        <f t="shared" si="428"/>
        <v>0</v>
      </c>
      <c r="Q241" s="111">
        <f t="shared" si="428"/>
        <v>0</v>
      </c>
      <c r="R241" s="111">
        <f t="shared" si="428"/>
        <v>0</v>
      </c>
      <c r="S241" s="111">
        <f t="shared" si="428"/>
        <v>0</v>
      </c>
      <c r="T241" s="111">
        <f t="shared" si="428"/>
        <v>0</v>
      </c>
      <c r="U241" s="111">
        <f t="shared" si="428"/>
        <v>0</v>
      </c>
      <c r="V241" s="111">
        <f t="shared" si="428"/>
        <v>0</v>
      </c>
      <c r="W241" s="111">
        <f t="shared" si="428"/>
        <v>0</v>
      </c>
      <c r="X241" s="111">
        <f t="shared" si="428"/>
        <v>0</v>
      </c>
      <c r="Y241" s="111">
        <f t="shared" si="428"/>
        <v>0</v>
      </c>
      <c r="Z241" s="111">
        <f t="shared" si="428"/>
        <v>0</v>
      </c>
      <c r="AA241" s="111">
        <f t="shared" si="428"/>
        <v>0</v>
      </c>
      <c r="AB241" s="111">
        <f t="shared" si="428"/>
        <v>0</v>
      </c>
      <c r="AC241" s="111">
        <f t="shared" si="428"/>
        <v>0</v>
      </c>
      <c r="AD241" s="111">
        <f t="shared" si="428"/>
        <v>0</v>
      </c>
      <c r="AE241" s="111">
        <f t="shared" si="428"/>
        <v>0</v>
      </c>
      <c r="AF241" s="111">
        <f t="shared" si="428"/>
        <v>0</v>
      </c>
      <c r="AG241" s="111">
        <f t="shared" si="428"/>
        <v>0</v>
      </c>
      <c r="AH241" s="111">
        <f t="shared" si="428"/>
        <v>0</v>
      </c>
      <c r="AI241" s="111">
        <f t="shared" si="428"/>
        <v>0</v>
      </c>
      <c r="AJ241" s="111">
        <f t="shared" si="428"/>
        <v>0</v>
      </c>
      <c r="AK241" s="111">
        <f t="shared" si="428"/>
        <v>0</v>
      </c>
      <c r="AL241" s="111">
        <f t="shared" si="428"/>
        <v>0</v>
      </c>
      <c r="AM241" s="111">
        <f t="shared" si="428"/>
        <v>0</v>
      </c>
      <c r="AN241" s="111">
        <f t="shared" ref="AN241:BS241" si="429">IF($D39&gt;AN$10, $F39, 0)</f>
        <v>0</v>
      </c>
      <c r="AO241" s="111">
        <f t="shared" si="429"/>
        <v>0</v>
      </c>
      <c r="AP241" s="111">
        <f t="shared" si="429"/>
        <v>0</v>
      </c>
      <c r="AQ241" s="111">
        <f t="shared" si="429"/>
        <v>0</v>
      </c>
      <c r="AR241" s="111">
        <f t="shared" si="429"/>
        <v>0</v>
      </c>
      <c r="AS241" s="111">
        <f t="shared" si="429"/>
        <v>0</v>
      </c>
      <c r="AT241" s="111">
        <f t="shared" si="429"/>
        <v>0</v>
      </c>
      <c r="AU241" s="111">
        <f t="shared" si="429"/>
        <v>0</v>
      </c>
      <c r="AV241" s="111">
        <f t="shared" si="429"/>
        <v>0</v>
      </c>
      <c r="AW241" s="111">
        <f t="shared" si="429"/>
        <v>0</v>
      </c>
      <c r="AX241" s="111">
        <f t="shared" si="429"/>
        <v>0</v>
      </c>
      <c r="AY241" s="111">
        <f t="shared" si="429"/>
        <v>0</v>
      </c>
      <c r="AZ241" s="111">
        <f t="shared" si="429"/>
        <v>0</v>
      </c>
      <c r="BA241" s="111">
        <f t="shared" si="429"/>
        <v>0</v>
      </c>
      <c r="BB241" s="111">
        <f t="shared" si="429"/>
        <v>0</v>
      </c>
      <c r="BC241" s="111">
        <f t="shared" si="429"/>
        <v>0</v>
      </c>
      <c r="BD241" s="111">
        <f t="shared" si="429"/>
        <v>0</v>
      </c>
      <c r="BE241" s="111">
        <f t="shared" si="429"/>
        <v>0</v>
      </c>
      <c r="BF241" s="111">
        <f t="shared" si="429"/>
        <v>0</v>
      </c>
      <c r="BG241" s="111">
        <f t="shared" si="429"/>
        <v>0</v>
      </c>
      <c r="BH241" s="111">
        <f t="shared" si="429"/>
        <v>0</v>
      </c>
      <c r="BI241" s="111">
        <f t="shared" si="429"/>
        <v>0</v>
      </c>
      <c r="BJ241" s="111">
        <f t="shared" si="429"/>
        <v>0</v>
      </c>
      <c r="BK241" s="111">
        <f t="shared" si="429"/>
        <v>0</v>
      </c>
      <c r="BL241" s="111">
        <f t="shared" si="429"/>
        <v>0</v>
      </c>
      <c r="BM241" s="111">
        <f t="shared" si="429"/>
        <v>0</v>
      </c>
      <c r="BN241" s="111">
        <f t="shared" si="429"/>
        <v>0</v>
      </c>
      <c r="BO241" s="111">
        <f t="shared" si="429"/>
        <v>0</v>
      </c>
      <c r="BP241" s="111">
        <f t="shared" si="429"/>
        <v>0</v>
      </c>
      <c r="BQ241" s="111">
        <f t="shared" si="429"/>
        <v>0</v>
      </c>
      <c r="BR241" s="111">
        <f t="shared" si="429"/>
        <v>0</v>
      </c>
      <c r="BS241" s="111">
        <f t="shared" si="429"/>
        <v>0</v>
      </c>
      <c r="BT241" s="111">
        <f t="shared" ref="BT241:CY241" si="430">IF($D39&gt;BT$10, $F39, 0)</f>
        <v>0</v>
      </c>
      <c r="BU241" s="111">
        <f t="shared" si="430"/>
        <v>0</v>
      </c>
      <c r="BV241" s="111">
        <f t="shared" si="430"/>
        <v>0</v>
      </c>
      <c r="BW241" s="111">
        <f t="shared" si="430"/>
        <v>0</v>
      </c>
      <c r="BX241" s="111">
        <f t="shared" si="430"/>
        <v>0</v>
      </c>
      <c r="BY241" s="111">
        <f t="shared" si="430"/>
        <v>0</v>
      </c>
      <c r="BZ241" s="111">
        <f t="shared" si="430"/>
        <v>0</v>
      </c>
      <c r="CA241" s="111">
        <f t="shared" si="430"/>
        <v>0</v>
      </c>
      <c r="CB241" s="111">
        <f t="shared" si="430"/>
        <v>0</v>
      </c>
      <c r="CC241" s="111">
        <f t="shared" si="430"/>
        <v>0</v>
      </c>
      <c r="CD241" s="111">
        <f t="shared" si="430"/>
        <v>0</v>
      </c>
      <c r="CE241" s="111">
        <f t="shared" si="430"/>
        <v>1</v>
      </c>
      <c r="CF241" s="111">
        <f t="shared" si="430"/>
        <v>1</v>
      </c>
      <c r="CG241" s="111">
        <f t="shared" si="430"/>
        <v>1</v>
      </c>
      <c r="CH241" s="111">
        <f t="shared" si="430"/>
        <v>1</v>
      </c>
      <c r="CI241" s="111">
        <f t="shared" si="430"/>
        <v>1</v>
      </c>
      <c r="CJ241" s="111">
        <f t="shared" si="430"/>
        <v>1</v>
      </c>
      <c r="CK241" s="111">
        <f t="shared" si="430"/>
        <v>1</v>
      </c>
      <c r="CL241" s="111">
        <f t="shared" si="430"/>
        <v>1</v>
      </c>
      <c r="CM241" s="111">
        <f t="shared" si="430"/>
        <v>1</v>
      </c>
      <c r="CN241" s="111">
        <f t="shared" si="430"/>
        <v>1</v>
      </c>
      <c r="CO241" s="111">
        <f t="shared" si="430"/>
        <v>1</v>
      </c>
      <c r="CP241" s="111">
        <f t="shared" si="430"/>
        <v>1</v>
      </c>
      <c r="CQ241" s="111">
        <f t="shared" si="430"/>
        <v>1</v>
      </c>
      <c r="CR241" s="111">
        <f t="shared" si="430"/>
        <v>1</v>
      </c>
      <c r="CS241" s="111">
        <f t="shared" si="430"/>
        <v>1</v>
      </c>
      <c r="CT241" s="111">
        <f t="shared" si="430"/>
        <v>1</v>
      </c>
      <c r="CU241" s="111">
        <f t="shared" si="430"/>
        <v>1</v>
      </c>
      <c r="CV241" s="111">
        <f t="shared" si="430"/>
        <v>1</v>
      </c>
      <c r="CW241" s="111">
        <f t="shared" si="430"/>
        <v>1</v>
      </c>
      <c r="CX241" s="111">
        <f t="shared" si="430"/>
        <v>1</v>
      </c>
      <c r="CY241" s="111">
        <f t="shared" si="430"/>
        <v>1</v>
      </c>
      <c r="CZ241" s="111">
        <f t="shared" ref="CZ241:EE241" si="431">IF($D39&gt;CZ$10, $F39, 0)</f>
        <v>1</v>
      </c>
      <c r="DA241" s="111">
        <f t="shared" si="431"/>
        <v>1</v>
      </c>
      <c r="DB241" s="111">
        <f t="shared" si="431"/>
        <v>1</v>
      </c>
      <c r="DC241" s="111">
        <f t="shared" si="431"/>
        <v>1</v>
      </c>
      <c r="DD241" s="111">
        <f t="shared" si="431"/>
        <v>1</v>
      </c>
      <c r="DE241" s="111">
        <f t="shared" si="431"/>
        <v>1</v>
      </c>
      <c r="DF241" s="111">
        <f t="shared" si="431"/>
        <v>1</v>
      </c>
      <c r="DG241" s="111">
        <f t="shared" si="431"/>
        <v>1</v>
      </c>
      <c r="DH241" s="111">
        <f t="shared" si="431"/>
        <v>1</v>
      </c>
      <c r="DI241" s="111">
        <f t="shared" si="431"/>
        <v>1</v>
      </c>
      <c r="DJ241" s="111">
        <f t="shared" si="431"/>
        <v>1</v>
      </c>
      <c r="DK241" s="111">
        <f t="shared" si="431"/>
        <v>1</v>
      </c>
      <c r="DL241" s="111">
        <f t="shared" si="431"/>
        <v>1</v>
      </c>
      <c r="DM241" s="111">
        <f t="shared" si="431"/>
        <v>1</v>
      </c>
      <c r="DN241" s="111">
        <f t="shared" si="431"/>
        <v>1</v>
      </c>
      <c r="DO241" s="111">
        <f t="shared" si="431"/>
        <v>1</v>
      </c>
      <c r="DP241" s="111">
        <f t="shared" si="431"/>
        <v>1</v>
      </c>
      <c r="DQ241" s="111">
        <f t="shared" si="431"/>
        <v>1</v>
      </c>
      <c r="DR241" s="111">
        <f t="shared" si="431"/>
        <v>1</v>
      </c>
      <c r="DS241" s="111">
        <f t="shared" si="431"/>
        <v>1</v>
      </c>
      <c r="DT241" s="111">
        <f t="shared" si="431"/>
        <v>1</v>
      </c>
      <c r="DU241" s="111">
        <f t="shared" si="431"/>
        <v>1</v>
      </c>
      <c r="DV241" s="111">
        <f t="shared" si="431"/>
        <v>1</v>
      </c>
      <c r="DW241" s="111">
        <f t="shared" si="431"/>
        <v>1</v>
      </c>
      <c r="DX241" s="111">
        <f t="shared" si="431"/>
        <v>1</v>
      </c>
      <c r="DY241" s="111">
        <f t="shared" si="431"/>
        <v>1</v>
      </c>
      <c r="DZ241" s="111">
        <f t="shared" si="431"/>
        <v>1</v>
      </c>
      <c r="EA241" s="111">
        <f t="shared" si="431"/>
        <v>1</v>
      </c>
      <c r="EB241" s="111">
        <f t="shared" si="431"/>
        <v>1</v>
      </c>
      <c r="EC241" s="111">
        <f t="shared" si="431"/>
        <v>1</v>
      </c>
      <c r="ED241" s="111">
        <f t="shared" si="431"/>
        <v>1</v>
      </c>
      <c r="EE241" s="111">
        <f t="shared" si="431"/>
        <v>1</v>
      </c>
      <c r="EF241" s="111">
        <f t="shared" ref="EF241:ER241" si="432">IF($D39&gt;EF$10, $F39, 0)</f>
        <v>1</v>
      </c>
      <c r="EG241" s="111">
        <f t="shared" si="432"/>
        <v>1</v>
      </c>
      <c r="EH241" s="111">
        <f t="shared" si="432"/>
        <v>1</v>
      </c>
      <c r="EI241" s="111">
        <f t="shared" si="432"/>
        <v>1</v>
      </c>
      <c r="EJ241" s="111">
        <f t="shared" si="432"/>
        <v>1</v>
      </c>
      <c r="EK241" s="111">
        <f t="shared" si="432"/>
        <v>1</v>
      </c>
      <c r="EL241" s="111">
        <f t="shared" si="432"/>
        <v>1</v>
      </c>
      <c r="EM241" s="111">
        <f t="shared" si="432"/>
        <v>1</v>
      </c>
      <c r="EN241" s="111">
        <f t="shared" si="432"/>
        <v>1</v>
      </c>
      <c r="EO241" s="111">
        <f t="shared" si="432"/>
        <v>1</v>
      </c>
      <c r="EP241" s="111">
        <f t="shared" si="432"/>
        <v>1</v>
      </c>
      <c r="EQ241" s="111">
        <f t="shared" si="432"/>
        <v>1</v>
      </c>
      <c r="ER241" s="111">
        <f t="shared" si="432"/>
        <v>1</v>
      </c>
      <c r="ES241" s="47"/>
      <c r="ET241" s="1"/>
    </row>
    <row r="242" spans="1:150" x14ac:dyDescent="0.35">
      <c r="A242" s="119"/>
      <c r="B242" s="3"/>
      <c r="C242" s="3"/>
      <c r="D242" s="3"/>
      <c r="E242" s="1"/>
      <c r="F242" s="1"/>
      <c r="G242" s="118">
        <v>18</v>
      </c>
      <c r="H242" s="111">
        <f t="shared" ref="H242:AM242" si="433">IF($D40&gt;H$10, $F40, 0)</f>
        <v>0</v>
      </c>
      <c r="I242" s="111">
        <f t="shared" si="433"/>
        <v>0</v>
      </c>
      <c r="J242" s="111">
        <f t="shared" si="433"/>
        <v>0</v>
      </c>
      <c r="K242" s="111">
        <f t="shared" si="433"/>
        <v>0</v>
      </c>
      <c r="L242" s="111">
        <f t="shared" si="433"/>
        <v>0</v>
      </c>
      <c r="M242" s="111">
        <f t="shared" si="433"/>
        <v>0</v>
      </c>
      <c r="N242" s="111">
        <f t="shared" si="433"/>
        <v>0</v>
      </c>
      <c r="O242" s="111">
        <f t="shared" si="433"/>
        <v>0</v>
      </c>
      <c r="P242" s="111">
        <f t="shared" si="433"/>
        <v>0</v>
      </c>
      <c r="Q242" s="111">
        <f t="shared" si="433"/>
        <v>0</v>
      </c>
      <c r="R242" s="111">
        <f t="shared" si="433"/>
        <v>0</v>
      </c>
      <c r="S242" s="111">
        <f t="shared" si="433"/>
        <v>0</v>
      </c>
      <c r="T242" s="111">
        <f t="shared" si="433"/>
        <v>0</v>
      </c>
      <c r="U242" s="111">
        <f t="shared" si="433"/>
        <v>0</v>
      </c>
      <c r="V242" s="111">
        <f t="shared" si="433"/>
        <v>0</v>
      </c>
      <c r="W242" s="111">
        <f t="shared" si="433"/>
        <v>0</v>
      </c>
      <c r="X242" s="111">
        <f t="shared" si="433"/>
        <v>0</v>
      </c>
      <c r="Y242" s="111">
        <f t="shared" si="433"/>
        <v>0</v>
      </c>
      <c r="Z242" s="111">
        <f t="shared" si="433"/>
        <v>0</v>
      </c>
      <c r="AA242" s="111">
        <f t="shared" si="433"/>
        <v>0</v>
      </c>
      <c r="AB242" s="111">
        <f t="shared" si="433"/>
        <v>0</v>
      </c>
      <c r="AC242" s="111">
        <f t="shared" si="433"/>
        <v>0</v>
      </c>
      <c r="AD242" s="111">
        <f t="shared" si="433"/>
        <v>0</v>
      </c>
      <c r="AE242" s="111">
        <f t="shared" si="433"/>
        <v>0</v>
      </c>
      <c r="AF242" s="111">
        <f t="shared" si="433"/>
        <v>0</v>
      </c>
      <c r="AG242" s="111">
        <f t="shared" si="433"/>
        <v>0</v>
      </c>
      <c r="AH242" s="111">
        <f t="shared" si="433"/>
        <v>0</v>
      </c>
      <c r="AI242" s="111">
        <f t="shared" si="433"/>
        <v>0</v>
      </c>
      <c r="AJ242" s="111">
        <f t="shared" si="433"/>
        <v>0</v>
      </c>
      <c r="AK242" s="111">
        <f t="shared" si="433"/>
        <v>0</v>
      </c>
      <c r="AL242" s="111">
        <f t="shared" si="433"/>
        <v>0</v>
      </c>
      <c r="AM242" s="111">
        <f t="shared" si="433"/>
        <v>0</v>
      </c>
      <c r="AN242" s="111">
        <f t="shared" ref="AN242:BS242" si="434">IF($D40&gt;AN$10, $F40, 0)</f>
        <v>0</v>
      </c>
      <c r="AO242" s="111">
        <f t="shared" si="434"/>
        <v>0</v>
      </c>
      <c r="AP242" s="111">
        <f t="shared" si="434"/>
        <v>0</v>
      </c>
      <c r="AQ242" s="111">
        <f t="shared" si="434"/>
        <v>0</v>
      </c>
      <c r="AR242" s="111">
        <f t="shared" si="434"/>
        <v>0</v>
      </c>
      <c r="AS242" s="111">
        <f t="shared" si="434"/>
        <v>0</v>
      </c>
      <c r="AT242" s="111">
        <f t="shared" si="434"/>
        <v>0</v>
      </c>
      <c r="AU242" s="111">
        <f t="shared" si="434"/>
        <v>0</v>
      </c>
      <c r="AV242" s="111">
        <f t="shared" si="434"/>
        <v>0</v>
      </c>
      <c r="AW242" s="111">
        <f t="shared" si="434"/>
        <v>0</v>
      </c>
      <c r="AX242" s="111">
        <f t="shared" si="434"/>
        <v>0</v>
      </c>
      <c r="AY242" s="111">
        <f t="shared" si="434"/>
        <v>0</v>
      </c>
      <c r="AZ242" s="111">
        <f t="shared" si="434"/>
        <v>0</v>
      </c>
      <c r="BA242" s="111">
        <f t="shared" si="434"/>
        <v>0</v>
      </c>
      <c r="BB242" s="111">
        <f t="shared" si="434"/>
        <v>0</v>
      </c>
      <c r="BC242" s="111">
        <f t="shared" si="434"/>
        <v>0</v>
      </c>
      <c r="BD242" s="111">
        <f t="shared" si="434"/>
        <v>0</v>
      </c>
      <c r="BE242" s="111">
        <f t="shared" si="434"/>
        <v>0</v>
      </c>
      <c r="BF242" s="111">
        <f t="shared" si="434"/>
        <v>0</v>
      </c>
      <c r="BG242" s="111">
        <f t="shared" si="434"/>
        <v>0</v>
      </c>
      <c r="BH242" s="111">
        <f t="shared" si="434"/>
        <v>0</v>
      </c>
      <c r="BI242" s="111">
        <f t="shared" si="434"/>
        <v>0</v>
      </c>
      <c r="BJ242" s="111">
        <f t="shared" si="434"/>
        <v>0</v>
      </c>
      <c r="BK242" s="111">
        <f t="shared" si="434"/>
        <v>0</v>
      </c>
      <c r="BL242" s="111">
        <f t="shared" si="434"/>
        <v>0</v>
      </c>
      <c r="BM242" s="111">
        <f t="shared" si="434"/>
        <v>0</v>
      </c>
      <c r="BN242" s="111">
        <f t="shared" si="434"/>
        <v>0</v>
      </c>
      <c r="BO242" s="111">
        <f t="shared" si="434"/>
        <v>0</v>
      </c>
      <c r="BP242" s="111">
        <f t="shared" si="434"/>
        <v>0</v>
      </c>
      <c r="BQ242" s="111">
        <f t="shared" si="434"/>
        <v>0</v>
      </c>
      <c r="BR242" s="111">
        <f t="shared" si="434"/>
        <v>0</v>
      </c>
      <c r="BS242" s="111">
        <f t="shared" si="434"/>
        <v>0</v>
      </c>
      <c r="BT242" s="111">
        <f t="shared" ref="BT242:CY242" si="435">IF($D40&gt;BT$10, $F40, 0)</f>
        <v>0</v>
      </c>
      <c r="BU242" s="111">
        <f t="shared" si="435"/>
        <v>0</v>
      </c>
      <c r="BV242" s="111">
        <f t="shared" si="435"/>
        <v>0</v>
      </c>
      <c r="BW242" s="111">
        <f t="shared" si="435"/>
        <v>0</v>
      </c>
      <c r="BX242" s="111">
        <f t="shared" si="435"/>
        <v>0</v>
      </c>
      <c r="BY242" s="111">
        <f t="shared" si="435"/>
        <v>0</v>
      </c>
      <c r="BZ242" s="111">
        <f t="shared" si="435"/>
        <v>0</v>
      </c>
      <c r="CA242" s="111">
        <f t="shared" si="435"/>
        <v>0</v>
      </c>
      <c r="CB242" s="111">
        <f t="shared" si="435"/>
        <v>0</v>
      </c>
      <c r="CC242" s="111">
        <f t="shared" si="435"/>
        <v>0</v>
      </c>
      <c r="CD242" s="111">
        <f t="shared" si="435"/>
        <v>0</v>
      </c>
      <c r="CE242" s="111">
        <f t="shared" si="435"/>
        <v>0</v>
      </c>
      <c r="CF242" s="111">
        <f t="shared" si="435"/>
        <v>0</v>
      </c>
      <c r="CG242" s="111">
        <f t="shared" si="435"/>
        <v>0</v>
      </c>
      <c r="CH242" s="111">
        <f t="shared" si="435"/>
        <v>0</v>
      </c>
      <c r="CI242" s="111">
        <f t="shared" si="435"/>
        <v>0</v>
      </c>
      <c r="CJ242" s="111">
        <f t="shared" si="435"/>
        <v>0</v>
      </c>
      <c r="CK242" s="111">
        <f t="shared" si="435"/>
        <v>0</v>
      </c>
      <c r="CL242" s="111">
        <f t="shared" si="435"/>
        <v>0</v>
      </c>
      <c r="CM242" s="111">
        <f t="shared" si="435"/>
        <v>0</v>
      </c>
      <c r="CN242" s="111">
        <f t="shared" si="435"/>
        <v>0</v>
      </c>
      <c r="CO242" s="111">
        <f t="shared" si="435"/>
        <v>0</v>
      </c>
      <c r="CP242" s="111">
        <f t="shared" si="435"/>
        <v>0</v>
      </c>
      <c r="CQ242" s="111">
        <f t="shared" si="435"/>
        <v>0</v>
      </c>
      <c r="CR242" s="111">
        <f t="shared" si="435"/>
        <v>0</v>
      </c>
      <c r="CS242" s="111">
        <f t="shared" si="435"/>
        <v>0</v>
      </c>
      <c r="CT242" s="111">
        <f t="shared" si="435"/>
        <v>0</v>
      </c>
      <c r="CU242" s="111">
        <f t="shared" si="435"/>
        <v>0</v>
      </c>
      <c r="CV242" s="111">
        <f t="shared" si="435"/>
        <v>0</v>
      </c>
      <c r="CW242" s="111">
        <f t="shared" si="435"/>
        <v>0</v>
      </c>
      <c r="CX242" s="111">
        <f t="shared" si="435"/>
        <v>0</v>
      </c>
      <c r="CY242" s="111">
        <f t="shared" si="435"/>
        <v>0</v>
      </c>
      <c r="CZ242" s="111">
        <f t="shared" ref="CZ242:EE242" si="436">IF($D40&gt;CZ$10, $F40, 0)</f>
        <v>0</v>
      </c>
      <c r="DA242" s="111">
        <f t="shared" si="436"/>
        <v>0</v>
      </c>
      <c r="DB242" s="111">
        <f t="shared" si="436"/>
        <v>0</v>
      </c>
      <c r="DC242" s="111">
        <f t="shared" si="436"/>
        <v>0</v>
      </c>
      <c r="DD242" s="111">
        <f t="shared" si="436"/>
        <v>0</v>
      </c>
      <c r="DE242" s="111">
        <f t="shared" si="436"/>
        <v>0</v>
      </c>
      <c r="DF242" s="111">
        <f t="shared" si="436"/>
        <v>0</v>
      </c>
      <c r="DG242" s="111">
        <f t="shared" si="436"/>
        <v>0</v>
      </c>
      <c r="DH242" s="111">
        <f t="shared" si="436"/>
        <v>0</v>
      </c>
      <c r="DI242" s="111">
        <f t="shared" si="436"/>
        <v>0</v>
      </c>
      <c r="DJ242" s="111">
        <f t="shared" si="436"/>
        <v>0</v>
      </c>
      <c r="DK242" s="111">
        <f t="shared" si="436"/>
        <v>0</v>
      </c>
      <c r="DL242" s="111">
        <f t="shared" si="436"/>
        <v>0</v>
      </c>
      <c r="DM242" s="111">
        <f t="shared" si="436"/>
        <v>0</v>
      </c>
      <c r="DN242" s="111">
        <f t="shared" si="436"/>
        <v>0</v>
      </c>
      <c r="DO242" s="111">
        <f t="shared" si="436"/>
        <v>0</v>
      </c>
      <c r="DP242" s="111">
        <f t="shared" si="436"/>
        <v>0</v>
      </c>
      <c r="DQ242" s="111">
        <f t="shared" si="436"/>
        <v>0</v>
      </c>
      <c r="DR242" s="111">
        <f t="shared" si="436"/>
        <v>0</v>
      </c>
      <c r="DS242" s="111">
        <f t="shared" si="436"/>
        <v>0</v>
      </c>
      <c r="DT242" s="111">
        <f t="shared" si="436"/>
        <v>0</v>
      </c>
      <c r="DU242" s="111">
        <f t="shared" si="436"/>
        <v>0</v>
      </c>
      <c r="DV242" s="111">
        <f t="shared" si="436"/>
        <v>0</v>
      </c>
      <c r="DW242" s="111">
        <f t="shared" si="436"/>
        <v>0</v>
      </c>
      <c r="DX242" s="111">
        <f t="shared" si="436"/>
        <v>0</v>
      </c>
      <c r="DY242" s="111">
        <f t="shared" si="436"/>
        <v>0</v>
      </c>
      <c r="DZ242" s="111">
        <f t="shared" si="436"/>
        <v>0</v>
      </c>
      <c r="EA242" s="111">
        <f t="shared" si="436"/>
        <v>0</v>
      </c>
      <c r="EB242" s="111">
        <f t="shared" si="436"/>
        <v>0</v>
      </c>
      <c r="EC242" s="111">
        <f t="shared" si="436"/>
        <v>0</v>
      </c>
      <c r="ED242" s="111">
        <f t="shared" si="436"/>
        <v>0</v>
      </c>
      <c r="EE242" s="111">
        <f t="shared" si="436"/>
        <v>0</v>
      </c>
      <c r="EF242" s="111">
        <f t="shared" ref="EF242:ER242" si="437">IF($D40&gt;EF$10, $F40, 0)</f>
        <v>0</v>
      </c>
      <c r="EG242" s="111">
        <f t="shared" si="437"/>
        <v>0</v>
      </c>
      <c r="EH242" s="111">
        <f t="shared" si="437"/>
        <v>0</v>
      </c>
      <c r="EI242" s="111">
        <f t="shared" si="437"/>
        <v>0</v>
      </c>
      <c r="EJ242" s="111">
        <f t="shared" si="437"/>
        <v>0</v>
      </c>
      <c r="EK242" s="111">
        <f t="shared" si="437"/>
        <v>0</v>
      </c>
      <c r="EL242" s="111">
        <f t="shared" si="437"/>
        <v>0</v>
      </c>
      <c r="EM242" s="111">
        <f t="shared" si="437"/>
        <v>0</v>
      </c>
      <c r="EN242" s="111">
        <f t="shared" si="437"/>
        <v>0</v>
      </c>
      <c r="EO242" s="111">
        <f t="shared" si="437"/>
        <v>0</v>
      </c>
      <c r="EP242" s="111">
        <f t="shared" si="437"/>
        <v>0</v>
      </c>
      <c r="EQ242" s="111">
        <f t="shared" si="437"/>
        <v>0</v>
      </c>
      <c r="ER242" s="111">
        <f t="shared" si="437"/>
        <v>0</v>
      </c>
      <c r="ES242" s="47"/>
      <c r="ET242" s="1"/>
    </row>
    <row r="243" spans="1:150" x14ac:dyDescent="0.35">
      <c r="A243" s="119"/>
      <c r="B243" s="3"/>
      <c r="C243" s="3"/>
      <c r="D243" s="3"/>
      <c r="E243" s="1"/>
      <c r="F243" s="1"/>
      <c r="G243" s="118">
        <v>19</v>
      </c>
      <c r="H243" s="111">
        <f t="shared" ref="H243:AM243" si="438">IF($D41&gt;H$10, $F41, 0)</f>
        <v>0</v>
      </c>
      <c r="I243" s="111">
        <f t="shared" si="438"/>
        <v>0</v>
      </c>
      <c r="J243" s="111">
        <f t="shared" si="438"/>
        <v>0</v>
      </c>
      <c r="K243" s="111">
        <f t="shared" si="438"/>
        <v>0</v>
      </c>
      <c r="L243" s="111">
        <f t="shared" si="438"/>
        <v>0</v>
      </c>
      <c r="M243" s="111">
        <f t="shared" si="438"/>
        <v>0</v>
      </c>
      <c r="N243" s="111">
        <f t="shared" si="438"/>
        <v>0</v>
      </c>
      <c r="O243" s="111">
        <f t="shared" si="438"/>
        <v>0</v>
      </c>
      <c r="P243" s="111">
        <f t="shared" si="438"/>
        <v>0</v>
      </c>
      <c r="Q243" s="111">
        <f t="shared" si="438"/>
        <v>0</v>
      </c>
      <c r="R243" s="111">
        <f t="shared" si="438"/>
        <v>0</v>
      </c>
      <c r="S243" s="111">
        <f t="shared" si="438"/>
        <v>0</v>
      </c>
      <c r="T243" s="111">
        <f t="shared" si="438"/>
        <v>0</v>
      </c>
      <c r="U243" s="111">
        <f t="shared" si="438"/>
        <v>0</v>
      </c>
      <c r="V243" s="111">
        <f t="shared" si="438"/>
        <v>0</v>
      </c>
      <c r="W243" s="111">
        <f t="shared" si="438"/>
        <v>0</v>
      </c>
      <c r="X243" s="111">
        <f t="shared" si="438"/>
        <v>0</v>
      </c>
      <c r="Y243" s="111">
        <f t="shared" si="438"/>
        <v>0</v>
      </c>
      <c r="Z243" s="111">
        <f t="shared" si="438"/>
        <v>0</v>
      </c>
      <c r="AA243" s="111">
        <f t="shared" si="438"/>
        <v>0</v>
      </c>
      <c r="AB243" s="111">
        <f t="shared" si="438"/>
        <v>0</v>
      </c>
      <c r="AC243" s="111">
        <f t="shared" si="438"/>
        <v>0</v>
      </c>
      <c r="AD243" s="111">
        <f t="shared" si="438"/>
        <v>0</v>
      </c>
      <c r="AE243" s="111">
        <f t="shared" si="438"/>
        <v>0</v>
      </c>
      <c r="AF243" s="111">
        <f t="shared" si="438"/>
        <v>0</v>
      </c>
      <c r="AG243" s="111">
        <f t="shared" si="438"/>
        <v>0</v>
      </c>
      <c r="AH243" s="111">
        <f t="shared" si="438"/>
        <v>0</v>
      </c>
      <c r="AI243" s="111">
        <f t="shared" si="438"/>
        <v>0</v>
      </c>
      <c r="AJ243" s="111">
        <f t="shared" si="438"/>
        <v>0</v>
      </c>
      <c r="AK243" s="111">
        <f t="shared" si="438"/>
        <v>0</v>
      </c>
      <c r="AL243" s="111">
        <f t="shared" si="438"/>
        <v>0</v>
      </c>
      <c r="AM243" s="111">
        <f t="shared" si="438"/>
        <v>0</v>
      </c>
      <c r="AN243" s="111">
        <f t="shared" ref="AN243:BS243" si="439">IF($D41&gt;AN$10, $F41, 0)</f>
        <v>0</v>
      </c>
      <c r="AO243" s="111">
        <f t="shared" si="439"/>
        <v>0</v>
      </c>
      <c r="AP243" s="111">
        <f t="shared" si="439"/>
        <v>0</v>
      </c>
      <c r="AQ243" s="111">
        <f t="shared" si="439"/>
        <v>0</v>
      </c>
      <c r="AR243" s="111">
        <f t="shared" si="439"/>
        <v>0</v>
      </c>
      <c r="AS243" s="111">
        <f t="shared" si="439"/>
        <v>0</v>
      </c>
      <c r="AT243" s="111">
        <f t="shared" si="439"/>
        <v>0</v>
      </c>
      <c r="AU243" s="111">
        <f t="shared" si="439"/>
        <v>0</v>
      </c>
      <c r="AV243" s="111">
        <f t="shared" si="439"/>
        <v>0</v>
      </c>
      <c r="AW243" s="111">
        <f t="shared" si="439"/>
        <v>0</v>
      </c>
      <c r="AX243" s="111">
        <f t="shared" si="439"/>
        <v>0</v>
      </c>
      <c r="AY243" s="111">
        <f t="shared" si="439"/>
        <v>0</v>
      </c>
      <c r="AZ243" s="111">
        <f t="shared" si="439"/>
        <v>0</v>
      </c>
      <c r="BA243" s="111">
        <f t="shared" si="439"/>
        <v>0</v>
      </c>
      <c r="BB243" s="111">
        <f t="shared" si="439"/>
        <v>0</v>
      </c>
      <c r="BC243" s="111">
        <f t="shared" si="439"/>
        <v>0</v>
      </c>
      <c r="BD243" s="111">
        <f t="shared" si="439"/>
        <v>0</v>
      </c>
      <c r="BE243" s="111">
        <f t="shared" si="439"/>
        <v>0</v>
      </c>
      <c r="BF243" s="111">
        <f t="shared" si="439"/>
        <v>0</v>
      </c>
      <c r="BG243" s="111">
        <f t="shared" si="439"/>
        <v>0</v>
      </c>
      <c r="BH243" s="111">
        <f t="shared" si="439"/>
        <v>0</v>
      </c>
      <c r="BI243" s="111">
        <f t="shared" si="439"/>
        <v>0</v>
      </c>
      <c r="BJ243" s="111">
        <f t="shared" si="439"/>
        <v>0</v>
      </c>
      <c r="BK243" s="111">
        <f t="shared" si="439"/>
        <v>0</v>
      </c>
      <c r="BL243" s="111">
        <f t="shared" si="439"/>
        <v>0</v>
      </c>
      <c r="BM243" s="111">
        <f t="shared" si="439"/>
        <v>0</v>
      </c>
      <c r="BN243" s="111">
        <f t="shared" si="439"/>
        <v>0</v>
      </c>
      <c r="BO243" s="111">
        <f t="shared" si="439"/>
        <v>0</v>
      </c>
      <c r="BP243" s="111">
        <f t="shared" si="439"/>
        <v>0</v>
      </c>
      <c r="BQ243" s="111">
        <f t="shared" si="439"/>
        <v>0</v>
      </c>
      <c r="BR243" s="111">
        <f t="shared" si="439"/>
        <v>0</v>
      </c>
      <c r="BS243" s="111">
        <f t="shared" si="439"/>
        <v>0</v>
      </c>
      <c r="BT243" s="111">
        <f t="shared" ref="BT243:CY243" si="440">IF($D41&gt;BT$10, $F41, 0)</f>
        <v>0</v>
      </c>
      <c r="BU243" s="111">
        <f t="shared" si="440"/>
        <v>0</v>
      </c>
      <c r="BV243" s="111">
        <f t="shared" si="440"/>
        <v>0</v>
      </c>
      <c r="BW243" s="111">
        <f t="shared" si="440"/>
        <v>0</v>
      </c>
      <c r="BX243" s="111">
        <f t="shared" si="440"/>
        <v>0</v>
      </c>
      <c r="BY243" s="111">
        <f t="shared" si="440"/>
        <v>0</v>
      </c>
      <c r="BZ243" s="111">
        <f t="shared" si="440"/>
        <v>0</v>
      </c>
      <c r="CA243" s="111">
        <f t="shared" si="440"/>
        <v>0</v>
      </c>
      <c r="CB243" s="111">
        <f t="shared" si="440"/>
        <v>0</v>
      </c>
      <c r="CC243" s="111">
        <f t="shared" si="440"/>
        <v>0</v>
      </c>
      <c r="CD243" s="111">
        <f t="shared" si="440"/>
        <v>0</v>
      </c>
      <c r="CE243" s="111">
        <f t="shared" si="440"/>
        <v>0</v>
      </c>
      <c r="CF243" s="111">
        <f t="shared" si="440"/>
        <v>0</v>
      </c>
      <c r="CG243" s="111">
        <f t="shared" si="440"/>
        <v>1</v>
      </c>
      <c r="CH243" s="111">
        <f t="shared" si="440"/>
        <v>1</v>
      </c>
      <c r="CI243" s="111">
        <f t="shared" si="440"/>
        <v>1</v>
      </c>
      <c r="CJ243" s="111">
        <f t="shared" si="440"/>
        <v>1</v>
      </c>
      <c r="CK243" s="111">
        <f t="shared" si="440"/>
        <v>1</v>
      </c>
      <c r="CL243" s="111">
        <f t="shared" si="440"/>
        <v>1</v>
      </c>
      <c r="CM243" s="111">
        <f t="shared" si="440"/>
        <v>1</v>
      </c>
      <c r="CN243" s="111">
        <f t="shared" si="440"/>
        <v>1</v>
      </c>
      <c r="CO243" s="111">
        <f t="shared" si="440"/>
        <v>1</v>
      </c>
      <c r="CP243" s="111">
        <f t="shared" si="440"/>
        <v>1</v>
      </c>
      <c r="CQ243" s="111">
        <f t="shared" si="440"/>
        <v>1</v>
      </c>
      <c r="CR243" s="111">
        <f t="shared" si="440"/>
        <v>1</v>
      </c>
      <c r="CS243" s="111">
        <f t="shared" si="440"/>
        <v>1</v>
      </c>
      <c r="CT243" s="111">
        <f t="shared" si="440"/>
        <v>1</v>
      </c>
      <c r="CU243" s="111">
        <f t="shared" si="440"/>
        <v>1</v>
      </c>
      <c r="CV243" s="111">
        <f t="shared" si="440"/>
        <v>1</v>
      </c>
      <c r="CW243" s="111">
        <f t="shared" si="440"/>
        <v>1</v>
      </c>
      <c r="CX243" s="111">
        <f t="shared" si="440"/>
        <v>1</v>
      </c>
      <c r="CY243" s="111">
        <f t="shared" si="440"/>
        <v>1</v>
      </c>
      <c r="CZ243" s="111">
        <f t="shared" ref="CZ243:EE243" si="441">IF($D41&gt;CZ$10, $F41, 0)</f>
        <v>1</v>
      </c>
      <c r="DA243" s="111">
        <f t="shared" si="441"/>
        <v>1</v>
      </c>
      <c r="DB243" s="111">
        <f t="shared" si="441"/>
        <v>1</v>
      </c>
      <c r="DC243" s="111">
        <f t="shared" si="441"/>
        <v>1</v>
      </c>
      <c r="DD243" s="111">
        <f t="shared" si="441"/>
        <v>1</v>
      </c>
      <c r="DE243" s="111">
        <f t="shared" si="441"/>
        <v>1</v>
      </c>
      <c r="DF243" s="111">
        <f t="shared" si="441"/>
        <v>1</v>
      </c>
      <c r="DG243" s="111">
        <f t="shared" si="441"/>
        <v>1</v>
      </c>
      <c r="DH243" s="111">
        <f t="shared" si="441"/>
        <v>1</v>
      </c>
      <c r="DI243" s="111">
        <f t="shared" si="441"/>
        <v>1</v>
      </c>
      <c r="DJ243" s="111">
        <f t="shared" si="441"/>
        <v>1</v>
      </c>
      <c r="DK243" s="111">
        <f t="shared" si="441"/>
        <v>1</v>
      </c>
      <c r="DL243" s="111">
        <f t="shared" si="441"/>
        <v>1</v>
      </c>
      <c r="DM243" s="111">
        <f t="shared" si="441"/>
        <v>1</v>
      </c>
      <c r="DN243" s="111">
        <f t="shared" si="441"/>
        <v>1</v>
      </c>
      <c r="DO243" s="111">
        <f t="shared" si="441"/>
        <v>1</v>
      </c>
      <c r="DP243" s="111">
        <f t="shared" si="441"/>
        <v>1</v>
      </c>
      <c r="DQ243" s="111">
        <f t="shared" si="441"/>
        <v>1</v>
      </c>
      <c r="DR243" s="111">
        <f t="shared" si="441"/>
        <v>1</v>
      </c>
      <c r="DS243" s="111">
        <f t="shared" si="441"/>
        <v>1</v>
      </c>
      <c r="DT243" s="111">
        <f t="shared" si="441"/>
        <v>1</v>
      </c>
      <c r="DU243" s="111">
        <f t="shared" si="441"/>
        <v>1</v>
      </c>
      <c r="DV243" s="111">
        <f t="shared" si="441"/>
        <v>1</v>
      </c>
      <c r="DW243" s="111">
        <f t="shared" si="441"/>
        <v>1</v>
      </c>
      <c r="DX243" s="111">
        <f t="shared" si="441"/>
        <v>1</v>
      </c>
      <c r="DY243" s="111">
        <f t="shared" si="441"/>
        <v>1</v>
      </c>
      <c r="DZ243" s="111">
        <f t="shared" si="441"/>
        <v>1</v>
      </c>
      <c r="EA243" s="111">
        <f t="shared" si="441"/>
        <v>1</v>
      </c>
      <c r="EB243" s="111">
        <f t="shared" si="441"/>
        <v>1</v>
      </c>
      <c r="EC243" s="111">
        <f t="shared" si="441"/>
        <v>1</v>
      </c>
      <c r="ED243" s="111">
        <f t="shared" si="441"/>
        <v>1</v>
      </c>
      <c r="EE243" s="111">
        <f t="shared" si="441"/>
        <v>1</v>
      </c>
      <c r="EF243" s="111">
        <f t="shared" ref="EF243:ER243" si="442">IF($D41&gt;EF$10, $F41, 0)</f>
        <v>1</v>
      </c>
      <c r="EG243" s="111">
        <f t="shared" si="442"/>
        <v>1</v>
      </c>
      <c r="EH243" s="111">
        <f t="shared" si="442"/>
        <v>1</v>
      </c>
      <c r="EI243" s="111">
        <f t="shared" si="442"/>
        <v>1</v>
      </c>
      <c r="EJ243" s="111">
        <f t="shared" si="442"/>
        <v>1</v>
      </c>
      <c r="EK243" s="111">
        <f t="shared" si="442"/>
        <v>1</v>
      </c>
      <c r="EL243" s="111">
        <f t="shared" si="442"/>
        <v>1</v>
      </c>
      <c r="EM243" s="111">
        <f t="shared" si="442"/>
        <v>1</v>
      </c>
      <c r="EN243" s="111">
        <f t="shared" si="442"/>
        <v>1</v>
      </c>
      <c r="EO243" s="111">
        <f t="shared" si="442"/>
        <v>1</v>
      </c>
      <c r="EP243" s="111">
        <f t="shared" si="442"/>
        <v>1</v>
      </c>
      <c r="EQ243" s="111">
        <f t="shared" si="442"/>
        <v>1</v>
      </c>
      <c r="ER243" s="111">
        <f t="shared" si="442"/>
        <v>1</v>
      </c>
      <c r="ES243" s="47"/>
      <c r="ET243" s="1"/>
    </row>
    <row r="244" spans="1:150" x14ac:dyDescent="0.35">
      <c r="A244" s="119"/>
      <c r="B244" s="3"/>
      <c r="C244" s="3"/>
      <c r="D244" s="3"/>
      <c r="E244" s="1"/>
      <c r="F244" s="1"/>
      <c r="G244" s="118">
        <v>20</v>
      </c>
      <c r="H244" s="111">
        <f t="shared" ref="H244:AM244" si="443">IF($D42&gt;H$10, $F42, 0)</f>
        <v>0</v>
      </c>
      <c r="I244" s="111">
        <f t="shared" si="443"/>
        <v>0</v>
      </c>
      <c r="J244" s="111">
        <f t="shared" si="443"/>
        <v>0</v>
      </c>
      <c r="K244" s="111">
        <f t="shared" si="443"/>
        <v>0</v>
      </c>
      <c r="L244" s="111">
        <f t="shared" si="443"/>
        <v>0</v>
      </c>
      <c r="M244" s="111">
        <f t="shared" si="443"/>
        <v>0</v>
      </c>
      <c r="N244" s="111">
        <f t="shared" si="443"/>
        <v>0</v>
      </c>
      <c r="O244" s="111">
        <f t="shared" si="443"/>
        <v>0</v>
      </c>
      <c r="P244" s="111">
        <f t="shared" si="443"/>
        <v>0</v>
      </c>
      <c r="Q244" s="111">
        <f t="shared" si="443"/>
        <v>0</v>
      </c>
      <c r="R244" s="111">
        <f t="shared" si="443"/>
        <v>0</v>
      </c>
      <c r="S244" s="111">
        <f t="shared" si="443"/>
        <v>0</v>
      </c>
      <c r="T244" s="111">
        <f t="shared" si="443"/>
        <v>0</v>
      </c>
      <c r="U244" s="111">
        <f t="shared" si="443"/>
        <v>0</v>
      </c>
      <c r="V244" s="111">
        <f t="shared" si="443"/>
        <v>0</v>
      </c>
      <c r="W244" s="111">
        <f t="shared" si="443"/>
        <v>0</v>
      </c>
      <c r="X244" s="111">
        <f t="shared" si="443"/>
        <v>0</v>
      </c>
      <c r="Y244" s="111">
        <f t="shared" si="443"/>
        <v>0</v>
      </c>
      <c r="Z244" s="111">
        <f t="shared" si="443"/>
        <v>0</v>
      </c>
      <c r="AA244" s="111">
        <f t="shared" si="443"/>
        <v>0</v>
      </c>
      <c r="AB244" s="111">
        <f t="shared" si="443"/>
        <v>0</v>
      </c>
      <c r="AC244" s="111">
        <f t="shared" si="443"/>
        <v>0</v>
      </c>
      <c r="AD244" s="111">
        <f t="shared" si="443"/>
        <v>0</v>
      </c>
      <c r="AE244" s="111">
        <f t="shared" si="443"/>
        <v>0</v>
      </c>
      <c r="AF244" s="111">
        <f t="shared" si="443"/>
        <v>0</v>
      </c>
      <c r="AG244" s="111">
        <f t="shared" si="443"/>
        <v>0</v>
      </c>
      <c r="AH244" s="111">
        <f t="shared" si="443"/>
        <v>0</v>
      </c>
      <c r="AI244" s="111">
        <f t="shared" si="443"/>
        <v>0</v>
      </c>
      <c r="AJ244" s="111">
        <f t="shared" si="443"/>
        <v>0</v>
      </c>
      <c r="AK244" s="111">
        <f t="shared" si="443"/>
        <v>0</v>
      </c>
      <c r="AL244" s="111">
        <f t="shared" si="443"/>
        <v>0</v>
      </c>
      <c r="AM244" s="111">
        <f t="shared" si="443"/>
        <v>0</v>
      </c>
      <c r="AN244" s="111">
        <f t="shared" ref="AN244:BS244" si="444">IF($D42&gt;AN$10, $F42, 0)</f>
        <v>0</v>
      </c>
      <c r="AO244" s="111">
        <f t="shared" si="444"/>
        <v>0</v>
      </c>
      <c r="AP244" s="111">
        <f t="shared" si="444"/>
        <v>0</v>
      </c>
      <c r="AQ244" s="111">
        <f t="shared" si="444"/>
        <v>0</v>
      </c>
      <c r="AR244" s="111">
        <f t="shared" si="444"/>
        <v>0</v>
      </c>
      <c r="AS244" s="111">
        <f t="shared" si="444"/>
        <v>0</v>
      </c>
      <c r="AT244" s="111">
        <f t="shared" si="444"/>
        <v>0</v>
      </c>
      <c r="AU244" s="111">
        <f t="shared" si="444"/>
        <v>0</v>
      </c>
      <c r="AV244" s="111">
        <f t="shared" si="444"/>
        <v>0</v>
      </c>
      <c r="AW244" s="111">
        <f t="shared" si="444"/>
        <v>0</v>
      </c>
      <c r="AX244" s="111">
        <f t="shared" si="444"/>
        <v>0</v>
      </c>
      <c r="AY244" s="111">
        <f t="shared" si="444"/>
        <v>0</v>
      </c>
      <c r="AZ244" s="111">
        <f t="shared" si="444"/>
        <v>0</v>
      </c>
      <c r="BA244" s="111">
        <f t="shared" si="444"/>
        <v>0</v>
      </c>
      <c r="BB244" s="111">
        <f t="shared" si="444"/>
        <v>0</v>
      </c>
      <c r="BC244" s="111">
        <f t="shared" si="444"/>
        <v>0</v>
      </c>
      <c r="BD244" s="111">
        <f t="shared" si="444"/>
        <v>0</v>
      </c>
      <c r="BE244" s="111">
        <f t="shared" si="444"/>
        <v>0</v>
      </c>
      <c r="BF244" s="111">
        <f t="shared" si="444"/>
        <v>0</v>
      </c>
      <c r="BG244" s="111">
        <f t="shared" si="444"/>
        <v>0</v>
      </c>
      <c r="BH244" s="111">
        <f t="shared" si="444"/>
        <v>0</v>
      </c>
      <c r="BI244" s="111">
        <f t="shared" si="444"/>
        <v>0</v>
      </c>
      <c r="BJ244" s="111">
        <f t="shared" si="444"/>
        <v>0</v>
      </c>
      <c r="BK244" s="111">
        <f t="shared" si="444"/>
        <v>0</v>
      </c>
      <c r="BL244" s="111">
        <f t="shared" si="444"/>
        <v>0</v>
      </c>
      <c r="BM244" s="111">
        <f t="shared" si="444"/>
        <v>0</v>
      </c>
      <c r="BN244" s="111">
        <f t="shared" si="444"/>
        <v>0</v>
      </c>
      <c r="BO244" s="111">
        <f t="shared" si="444"/>
        <v>0</v>
      </c>
      <c r="BP244" s="111">
        <f t="shared" si="444"/>
        <v>0</v>
      </c>
      <c r="BQ244" s="111">
        <f t="shared" si="444"/>
        <v>0</v>
      </c>
      <c r="BR244" s="111">
        <f t="shared" si="444"/>
        <v>0</v>
      </c>
      <c r="BS244" s="111">
        <f t="shared" si="444"/>
        <v>0</v>
      </c>
      <c r="BT244" s="111">
        <f t="shared" ref="BT244:CY244" si="445">IF($D42&gt;BT$10, $F42, 0)</f>
        <v>0</v>
      </c>
      <c r="BU244" s="111">
        <f t="shared" si="445"/>
        <v>0</v>
      </c>
      <c r="BV244" s="111">
        <f t="shared" si="445"/>
        <v>0</v>
      </c>
      <c r="BW244" s="111">
        <f t="shared" si="445"/>
        <v>0</v>
      </c>
      <c r="BX244" s="111">
        <f t="shared" si="445"/>
        <v>0</v>
      </c>
      <c r="BY244" s="111">
        <f t="shared" si="445"/>
        <v>0</v>
      </c>
      <c r="BZ244" s="111">
        <f t="shared" si="445"/>
        <v>0</v>
      </c>
      <c r="CA244" s="111">
        <f t="shared" si="445"/>
        <v>0</v>
      </c>
      <c r="CB244" s="111">
        <f t="shared" si="445"/>
        <v>0</v>
      </c>
      <c r="CC244" s="111">
        <f t="shared" si="445"/>
        <v>0</v>
      </c>
      <c r="CD244" s="111">
        <f t="shared" si="445"/>
        <v>0</v>
      </c>
      <c r="CE244" s="111">
        <f t="shared" si="445"/>
        <v>0</v>
      </c>
      <c r="CF244" s="111">
        <f t="shared" si="445"/>
        <v>0</v>
      </c>
      <c r="CG244" s="111">
        <f t="shared" si="445"/>
        <v>0</v>
      </c>
      <c r="CH244" s="111">
        <f t="shared" si="445"/>
        <v>0</v>
      </c>
      <c r="CI244" s="111">
        <f t="shared" si="445"/>
        <v>0</v>
      </c>
      <c r="CJ244" s="111">
        <f t="shared" si="445"/>
        <v>1</v>
      </c>
      <c r="CK244" s="111">
        <f t="shared" si="445"/>
        <v>1</v>
      </c>
      <c r="CL244" s="111">
        <f t="shared" si="445"/>
        <v>1</v>
      </c>
      <c r="CM244" s="111">
        <f t="shared" si="445"/>
        <v>1</v>
      </c>
      <c r="CN244" s="111">
        <f t="shared" si="445"/>
        <v>1</v>
      </c>
      <c r="CO244" s="111">
        <f t="shared" si="445"/>
        <v>1</v>
      </c>
      <c r="CP244" s="111">
        <f t="shared" si="445"/>
        <v>1</v>
      </c>
      <c r="CQ244" s="111">
        <f t="shared" si="445"/>
        <v>1</v>
      </c>
      <c r="CR244" s="111">
        <f t="shared" si="445"/>
        <v>1</v>
      </c>
      <c r="CS244" s="111">
        <f t="shared" si="445"/>
        <v>1</v>
      </c>
      <c r="CT244" s="111">
        <f t="shared" si="445"/>
        <v>1</v>
      </c>
      <c r="CU244" s="111">
        <f t="shared" si="445"/>
        <v>1</v>
      </c>
      <c r="CV244" s="111">
        <f t="shared" si="445"/>
        <v>1</v>
      </c>
      <c r="CW244" s="111">
        <f t="shared" si="445"/>
        <v>1</v>
      </c>
      <c r="CX244" s="111">
        <f t="shared" si="445"/>
        <v>1</v>
      </c>
      <c r="CY244" s="111">
        <f t="shared" si="445"/>
        <v>1</v>
      </c>
      <c r="CZ244" s="111">
        <f t="shared" ref="CZ244:EE244" si="446">IF($D42&gt;CZ$10, $F42, 0)</f>
        <v>1</v>
      </c>
      <c r="DA244" s="111">
        <f t="shared" si="446"/>
        <v>1</v>
      </c>
      <c r="DB244" s="111">
        <f t="shared" si="446"/>
        <v>1</v>
      </c>
      <c r="DC244" s="111">
        <f t="shared" si="446"/>
        <v>1</v>
      </c>
      <c r="DD244" s="111">
        <f t="shared" si="446"/>
        <v>1</v>
      </c>
      <c r="DE244" s="111">
        <f t="shared" si="446"/>
        <v>1</v>
      </c>
      <c r="DF244" s="111">
        <f t="shared" si="446"/>
        <v>1</v>
      </c>
      <c r="DG244" s="111">
        <f t="shared" si="446"/>
        <v>1</v>
      </c>
      <c r="DH244" s="111">
        <f t="shared" si="446"/>
        <v>1</v>
      </c>
      <c r="DI244" s="111">
        <f t="shared" si="446"/>
        <v>1</v>
      </c>
      <c r="DJ244" s="111">
        <f t="shared" si="446"/>
        <v>1</v>
      </c>
      <c r="DK244" s="111">
        <f t="shared" si="446"/>
        <v>1</v>
      </c>
      <c r="DL244" s="111">
        <f t="shared" si="446"/>
        <v>1</v>
      </c>
      <c r="DM244" s="111">
        <f t="shared" si="446"/>
        <v>1</v>
      </c>
      <c r="DN244" s="111">
        <f t="shared" si="446"/>
        <v>1</v>
      </c>
      <c r="DO244" s="111">
        <f t="shared" si="446"/>
        <v>1</v>
      </c>
      <c r="DP244" s="111">
        <f t="shared" si="446"/>
        <v>1</v>
      </c>
      <c r="DQ244" s="111">
        <f t="shared" si="446"/>
        <v>1</v>
      </c>
      <c r="DR244" s="111">
        <f t="shared" si="446"/>
        <v>1</v>
      </c>
      <c r="DS244" s="111">
        <f t="shared" si="446"/>
        <v>1</v>
      </c>
      <c r="DT244" s="111">
        <f t="shared" si="446"/>
        <v>1</v>
      </c>
      <c r="DU244" s="111">
        <f t="shared" si="446"/>
        <v>1</v>
      </c>
      <c r="DV244" s="111">
        <f t="shared" si="446"/>
        <v>1</v>
      </c>
      <c r="DW244" s="111">
        <f t="shared" si="446"/>
        <v>1</v>
      </c>
      <c r="DX244" s="111">
        <f t="shared" si="446"/>
        <v>1</v>
      </c>
      <c r="DY244" s="111">
        <f t="shared" si="446"/>
        <v>1</v>
      </c>
      <c r="DZ244" s="111">
        <f t="shared" si="446"/>
        <v>1</v>
      </c>
      <c r="EA244" s="111">
        <f t="shared" si="446"/>
        <v>1</v>
      </c>
      <c r="EB244" s="111">
        <f t="shared" si="446"/>
        <v>1</v>
      </c>
      <c r="EC244" s="111">
        <f t="shared" si="446"/>
        <v>1</v>
      </c>
      <c r="ED244" s="111">
        <f t="shared" si="446"/>
        <v>1</v>
      </c>
      <c r="EE244" s="111">
        <f t="shared" si="446"/>
        <v>1</v>
      </c>
      <c r="EF244" s="111">
        <f t="shared" ref="EF244:ER244" si="447">IF($D42&gt;EF$10, $F42, 0)</f>
        <v>1</v>
      </c>
      <c r="EG244" s="111">
        <f t="shared" si="447"/>
        <v>1</v>
      </c>
      <c r="EH244" s="111">
        <f t="shared" si="447"/>
        <v>1</v>
      </c>
      <c r="EI244" s="111">
        <f t="shared" si="447"/>
        <v>1</v>
      </c>
      <c r="EJ244" s="111">
        <f t="shared" si="447"/>
        <v>1</v>
      </c>
      <c r="EK244" s="111">
        <f t="shared" si="447"/>
        <v>1</v>
      </c>
      <c r="EL244" s="111">
        <f t="shared" si="447"/>
        <v>1</v>
      </c>
      <c r="EM244" s="111">
        <f t="shared" si="447"/>
        <v>1</v>
      </c>
      <c r="EN244" s="111">
        <f t="shared" si="447"/>
        <v>1</v>
      </c>
      <c r="EO244" s="111">
        <f t="shared" si="447"/>
        <v>1</v>
      </c>
      <c r="EP244" s="111">
        <f t="shared" si="447"/>
        <v>1</v>
      </c>
      <c r="EQ244" s="111">
        <f t="shared" si="447"/>
        <v>1</v>
      </c>
      <c r="ER244" s="111">
        <f t="shared" si="447"/>
        <v>1</v>
      </c>
      <c r="ES244" s="47"/>
      <c r="ET244" s="1"/>
    </row>
    <row r="245" spans="1:150" x14ac:dyDescent="0.35">
      <c r="A245" s="119"/>
      <c r="B245" s="3"/>
      <c r="C245" s="3"/>
      <c r="D245" s="3"/>
      <c r="E245" s="1"/>
      <c r="F245" s="1"/>
      <c r="G245" s="118">
        <v>21</v>
      </c>
      <c r="H245" s="111">
        <f t="shared" ref="H245:AM245" si="448">IF($D43&gt;H$10, $F43, 0)</f>
        <v>0</v>
      </c>
      <c r="I245" s="111">
        <f t="shared" si="448"/>
        <v>0</v>
      </c>
      <c r="J245" s="111">
        <f t="shared" si="448"/>
        <v>0</v>
      </c>
      <c r="K245" s="111">
        <f t="shared" si="448"/>
        <v>0</v>
      </c>
      <c r="L245" s="111">
        <f t="shared" si="448"/>
        <v>0</v>
      </c>
      <c r="M245" s="111">
        <f t="shared" si="448"/>
        <v>0</v>
      </c>
      <c r="N245" s="111">
        <f t="shared" si="448"/>
        <v>0</v>
      </c>
      <c r="O245" s="111">
        <f t="shared" si="448"/>
        <v>0</v>
      </c>
      <c r="P245" s="111">
        <f t="shared" si="448"/>
        <v>0</v>
      </c>
      <c r="Q245" s="111">
        <f t="shared" si="448"/>
        <v>0</v>
      </c>
      <c r="R245" s="111">
        <f t="shared" si="448"/>
        <v>0</v>
      </c>
      <c r="S245" s="111">
        <f t="shared" si="448"/>
        <v>0</v>
      </c>
      <c r="T245" s="111">
        <f t="shared" si="448"/>
        <v>0</v>
      </c>
      <c r="U245" s="111">
        <f t="shared" si="448"/>
        <v>0</v>
      </c>
      <c r="V245" s="111">
        <f t="shared" si="448"/>
        <v>0</v>
      </c>
      <c r="W245" s="111">
        <f t="shared" si="448"/>
        <v>0</v>
      </c>
      <c r="X245" s="111">
        <f t="shared" si="448"/>
        <v>0</v>
      </c>
      <c r="Y245" s="111">
        <f t="shared" si="448"/>
        <v>0</v>
      </c>
      <c r="Z245" s="111">
        <f t="shared" si="448"/>
        <v>0</v>
      </c>
      <c r="AA245" s="111">
        <f t="shared" si="448"/>
        <v>0</v>
      </c>
      <c r="AB245" s="111">
        <f t="shared" si="448"/>
        <v>0</v>
      </c>
      <c r="AC245" s="111">
        <f t="shared" si="448"/>
        <v>0</v>
      </c>
      <c r="AD245" s="111">
        <f t="shared" si="448"/>
        <v>0</v>
      </c>
      <c r="AE245" s="111">
        <f t="shared" si="448"/>
        <v>0</v>
      </c>
      <c r="AF245" s="111">
        <f t="shared" si="448"/>
        <v>0</v>
      </c>
      <c r="AG245" s="111">
        <f t="shared" si="448"/>
        <v>0</v>
      </c>
      <c r="AH245" s="111">
        <f t="shared" si="448"/>
        <v>0</v>
      </c>
      <c r="AI245" s="111">
        <f t="shared" si="448"/>
        <v>0</v>
      </c>
      <c r="AJ245" s="111">
        <f t="shared" si="448"/>
        <v>0</v>
      </c>
      <c r="AK245" s="111">
        <f t="shared" si="448"/>
        <v>0</v>
      </c>
      <c r="AL245" s="111">
        <f t="shared" si="448"/>
        <v>0</v>
      </c>
      <c r="AM245" s="111">
        <f t="shared" si="448"/>
        <v>0</v>
      </c>
      <c r="AN245" s="111">
        <f t="shared" ref="AN245:BS245" si="449">IF($D43&gt;AN$10, $F43, 0)</f>
        <v>0</v>
      </c>
      <c r="AO245" s="111">
        <f t="shared" si="449"/>
        <v>0</v>
      </c>
      <c r="AP245" s="111">
        <f t="shared" si="449"/>
        <v>0</v>
      </c>
      <c r="AQ245" s="111">
        <f t="shared" si="449"/>
        <v>0</v>
      </c>
      <c r="AR245" s="111">
        <f t="shared" si="449"/>
        <v>0</v>
      </c>
      <c r="AS245" s="111">
        <f t="shared" si="449"/>
        <v>0</v>
      </c>
      <c r="AT245" s="111">
        <f t="shared" si="449"/>
        <v>0</v>
      </c>
      <c r="AU245" s="111">
        <f t="shared" si="449"/>
        <v>0</v>
      </c>
      <c r="AV245" s="111">
        <f t="shared" si="449"/>
        <v>0</v>
      </c>
      <c r="AW245" s="111">
        <f t="shared" si="449"/>
        <v>0</v>
      </c>
      <c r="AX245" s="111">
        <f t="shared" si="449"/>
        <v>0</v>
      </c>
      <c r="AY245" s="111">
        <f t="shared" si="449"/>
        <v>0</v>
      </c>
      <c r="AZ245" s="111">
        <f t="shared" si="449"/>
        <v>0</v>
      </c>
      <c r="BA245" s="111">
        <f t="shared" si="449"/>
        <v>0</v>
      </c>
      <c r="BB245" s="111">
        <f t="shared" si="449"/>
        <v>0</v>
      </c>
      <c r="BC245" s="111">
        <f t="shared" si="449"/>
        <v>0</v>
      </c>
      <c r="BD245" s="111">
        <f t="shared" si="449"/>
        <v>0</v>
      </c>
      <c r="BE245" s="111">
        <f t="shared" si="449"/>
        <v>0</v>
      </c>
      <c r="BF245" s="111">
        <f t="shared" si="449"/>
        <v>0</v>
      </c>
      <c r="BG245" s="111">
        <f t="shared" si="449"/>
        <v>0</v>
      </c>
      <c r="BH245" s="111">
        <f t="shared" si="449"/>
        <v>0</v>
      </c>
      <c r="BI245" s="111">
        <f t="shared" si="449"/>
        <v>0</v>
      </c>
      <c r="BJ245" s="111">
        <f t="shared" si="449"/>
        <v>0</v>
      </c>
      <c r="BK245" s="111">
        <f t="shared" si="449"/>
        <v>0</v>
      </c>
      <c r="BL245" s="111">
        <f t="shared" si="449"/>
        <v>0</v>
      </c>
      <c r="BM245" s="111">
        <f t="shared" si="449"/>
        <v>0</v>
      </c>
      <c r="BN245" s="111">
        <f t="shared" si="449"/>
        <v>0</v>
      </c>
      <c r="BO245" s="111">
        <f t="shared" si="449"/>
        <v>0</v>
      </c>
      <c r="BP245" s="111">
        <f t="shared" si="449"/>
        <v>0</v>
      </c>
      <c r="BQ245" s="111">
        <f t="shared" si="449"/>
        <v>0</v>
      </c>
      <c r="BR245" s="111">
        <f t="shared" si="449"/>
        <v>0</v>
      </c>
      <c r="BS245" s="111">
        <f t="shared" si="449"/>
        <v>0</v>
      </c>
      <c r="BT245" s="111">
        <f t="shared" ref="BT245:CY245" si="450">IF($D43&gt;BT$10, $F43, 0)</f>
        <v>0</v>
      </c>
      <c r="BU245" s="111">
        <f t="shared" si="450"/>
        <v>0</v>
      </c>
      <c r="BV245" s="111">
        <f t="shared" si="450"/>
        <v>0</v>
      </c>
      <c r="BW245" s="111">
        <f t="shared" si="450"/>
        <v>0</v>
      </c>
      <c r="BX245" s="111">
        <f t="shared" si="450"/>
        <v>0</v>
      </c>
      <c r="BY245" s="111">
        <f t="shared" si="450"/>
        <v>0</v>
      </c>
      <c r="BZ245" s="111">
        <f t="shared" si="450"/>
        <v>0</v>
      </c>
      <c r="CA245" s="111">
        <f t="shared" si="450"/>
        <v>0</v>
      </c>
      <c r="CB245" s="111">
        <f t="shared" si="450"/>
        <v>0</v>
      </c>
      <c r="CC245" s="111">
        <f t="shared" si="450"/>
        <v>0</v>
      </c>
      <c r="CD245" s="111">
        <f t="shared" si="450"/>
        <v>0</v>
      </c>
      <c r="CE245" s="111">
        <f t="shared" si="450"/>
        <v>0</v>
      </c>
      <c r="CF245" s="111">
        <f t="shared" si="450"/>
        <v>0</v>
      </c>
      <c r="CG245" s="111">
        <f t="shared" si="450"/>
        <v>0</v>
      </c>
      <c r="CH245" s="111">
        <f t="shared" si="450"/>
        <v>0</v>
      </c>
      <c r="CI245" s="111">
        <f t="shared" si="450"/>
        <v>1</v>
      </c>
      <c r="CJ245" s="111">
        <f t="shared" si="450"/>
        <v>1</v>
      </c>
      <c r="CK245" s="111">
        <f t="shared" si="450"/>
        <v>1</v>
      </c>
      <c r="CL245" s="111">
        <f t="shared" si="450"/>
        <v>1</v>
      </c>
      <c r="CM245" s="111">
        <f t="shared" si="450"/>
        <v>1</v>
      </c>
      <c r="CN245" s="111">
        <f t="shared" si="450"/>
        <v>1</v>
      </c>
      <c r="CO245" s="111">
        <f t="shared" si="450"/>
        <v>1</v>
      </c>
      <c r="CP245" s="111">
        <f t="shared" si="450"/>
        <v>1</v>
      </c>
      <c r="CQ245" s="111">
        <f t="shared" si="450"/>
        <v>1</v>
      </c>
      <c r="CR245" s="111">
        <f t="shared" si="450"/>
        <v>1</v>
      </c>
      <c r="CS245" s="111">
        <f t="shared" si="450"/>
        <v>1</v>
      </c>
      <c r="CT245" s="111">
        <f t="shared" si="450"/>
        <v>1</v>
      </c>
      <c r="CU245" s="111">
        <f t="shared" si="450"/>
        <v>1</v>
      </c>
      <c r="CV245" s="111">
        <f t="shared" si="450"/>
        <v>1</v>
      </c>
      <c r="CW245" s="111">
        <f t="shared" si="450"/>
        <v>1</v>
      </c>
      <c r="CX245" s="111">
        <f t="shared" si="450"/>
        <v>1</v>
      </c>
      <c r="CY245" s="111">
        <f t="shared" si="450"/>
        <v>1</v>
      </c>
      <c r="CZ245" s="111">
        <f t="shared" ref="CZ245:EE245" si="451">IF($D43&gt;CZ$10, $F43, 0)</f>
        <v>1</v>
      </c>
      <c r="DA245" s="111">
        <f t="shared" si="451"/>
        <v>1</v>
      </c>
      <c r="DB245" s="111">
        <f t="shared" si="451"/>
        <v>1</v>
      </c>
      <c r="DC245" s="111">
        <f t="shared" si="451"/>
        <v>1</v>
      </c>
      <c r="DD245" s="111">
        <f t="shared" si="451"/>
        <v>1</v>
      </c>
      <c r="DE245" s="111">
        <f t="shared" si="451"/>
        <v>1</v>
      </c>
      <c r="DF245" s="111">
        <f t="shared" si="451"/>
        <v>1</v>
      </c>
      <c r="DG245" s="111">
        <f t="shared" si="451"/>
        <v>1</v>
      </c>
      <c r="DH245" s="111">
        <f t="shared" si="451"/>
        <v>1</v>
      </c>
      <c r="DI245" s="111">
        <f t="shared" si="451"/>
        <v>1</v>
      </c>
      <c r="DJ245" s="111">
        <f t="shared" si="451"/>
        <v>1</v>
      </c>
      <c r="DK245" s="111">
        <f t="shared" si="451"/>
        <v>1</v>
      </c>
      <c r="DL245" s="111">
        <f t="shared" si="451"/>
        <v>1</v>
      </c>
      <c r="DM245" s="111">
        <f t="shared" si="451"/>
        <v>1</v>
      </c>
      <c r="DN245" s="111">
        <f t="shared" si="451"/>
        <v>1</v>
      </c>
      <c r="DO245" s="111">
        <f t="shared" si="451"/>
        <v>1</v>
      </c>
      <c r="DP245" s="111">
        <f t="shared" si="451"/>
        <v>1</v>
      </c>
      <c r="DQ245" s="111">
        <f t="shared" si="451"/>
        <v>1</v>
      </c>
      <c r="DR245" s="111">
        <f t="shared" si="451"/>
        <v>1</v>
      </c>
      <c r="DS245" s="111">
        <f t="shared" si="451"/>
        <v>1</v>
      </c>
      <c r="DT245" s="111">
        <f t="shared" si="451"/>
        <v>1</v>
      </c>
      <c r="DU245" s="111">
        <f t="shared" si="451"/>
        <v>1</v>
      </c>
      <c r="DV245" s="111">
        <f t="shared" si="451"/>
        <v>1</v>
      </c>
      <c r="DW245" s="111">
        <f t="shared" si="451"/>
        <v>1</v>
      </c>
      <c r="DX245" s="111">
        <f t="shared" si="451"/>
        <v>1</v>
      </c>
      <c r="DY245" s="111">
        <f t="shared" si="451"/>
        <v>1</v>
      </c>
      <c r="DZ245" s="111">
        <f t="shared" si="451"/>
        <v>1</v>
      </c>
      <c r="EA245" s="111">
        <f t="shared" si="451"/>
        <v>1</v>
      </c>
      <c r="EB245" s="111">
        <f t="shared" si="451"/>
        <v>1</v>
      </c>
      <c r="EC245" s="111">
        <f t="shared" si="451"/>
        <v>1</v>
      </c>
      <c r="ED245" s="111">
        <f t="shared" si="451"/>
        <v>1</v>
      </c>
      <c r="EE245" s="111">
        <f t="shared" si="451"/>
        <v>1</v>
      </c>
      <c r="EF245" s="111">
        <f t="shared" ref="EF245:ER245" si="452">IF($D43&gt;EF$10, $F43, 0)</f>
        <v>1</v>
      </c>
      <c r="EG245" s="111">
        <f t="shared" si="452"/>
        <v>1</v>
      </c>
      <c r="EH245" s="111">
        <f t="shared" si="452"/>
        <v>1</v>
      </c>
      <c r="EI245" s="111">
        <f t="shared" si="452"/>
        <v>1</v>
      </c>
      <c r="EJ245" s="111">
        <f t="shared" si="452"/>
        <v>1</v>
      </c>
      <c r="EK245" s="111">
        <f t="shared" si="452"/>
        <v>1</v>
      </c>
      <c r="EL245" s="111">
        <f t="shared" si="452"/>
        <v>1</v>
      </c>
      <c r="EM245" s="111">
        <f t="shared" si="452"/>
        <v>1</v>
      </c>
      <c r="EN245" s="111">
        <f t="shared" si="452"/>
        <v>1</v>
      </c>
      <c r="EO245" s="111">
        <f t="shared" si="452"/>
        <v>1</v>
      </c>
      <c r="EP245" s="111">
        <f t="shared" si="452"/>
        <v>1</v>
      </c>
      <c r="EQ245" s="111">
        <f t="shared" si="452"/>
        <v>1</v>
      </c>
      <c r="ER245" s="111">
        <f t="shared" si="452"/>
        <v>1</v>
      </c>
      <c r="ES245" s="47"/>
      <c r="ET245" s="1"/>
    </row>
    <row r="246" spans="1:150" x14ac:dyDescent="0.35">
      <c r="A246" s="119"/>
      <c r="B246" s="3"/>
      <c r="C246" s="3"/>
      <c r="D246" s="3"/>
      <c r="E246" s="1"/>
      <c r="F246" s="1"/>
      <c r="G246" s="118">
        <v>22</v>
      </c>
      <c r="H246" s="111">
        <f t="shared" ref="H246:AM246" si="453">IF($D44&gt;H$10, $F44, 0)</f>
        <v>0</v>
      </c>
      <c r="I246" s="111">
        <f t="shared" si="453"/>
        <v>0</v>
      </c>
      <c r="J246" s="111">
        <f t="shared" si="453"/>
        <v>0</v>
      </c>
      <c r="K246" s="111">
        <f t="shared" si="453"/>
        <v>0</v>
      </c>
      <c r="L246" s="111">
        <f t="shared" si="453"/>
        <v>0</v>
      </c>
      <c r="M246" s="111">
        <f t="shared" si="453"/>
        <v>0</v>
      </c>
      <c r="N246" s="111">
        <f t="shared" si="453"/>
        <v>0</v>
      </c>
      <c r="O246" s="111">
        <f t="shared" si="453"/>
        <v>0</v>
      </c>
      <c r="P246" s="111">
        <f t="shared" si="453"/>
        <v>0</v>
      </c>
      <c r="Q246" s="111">
        <f t="shared" si="453"/>
        <v>0</v>
      </c>
      <c r="R246" s="111">
        <f t="shared" si="453"/>
        <v>0</v>
      </c>
      <c r="S246" s="111">
        <f t="shared" si="453"/>
        <v>0</v>
      </c>
      <c r="T246" s="111">
        <f t="shared" si="453"/>
        <v>0</v>
      </c>
      <c r="U246" s="111">
        <f t="shared" si="453"/>
        <v>0</v>
      </c>
      <c r="V246" s="111">
        <f t="shared" si="453"/>
        <v>0</v>
      </c>
      <c r="W246" s="111">
        <f t="shared" si="453"/>
        <v>0</v>
      </c>
      <c r="X246" s="111">
        <f t="shared" si="453"/>
        <v>0</v>
      </c>
      <c r="Y246" s="111">
        <f t="shared" si="453"/>
        <v>0</v>
      </c>
      <c r="Z246" s="111">
        <f t="shared" si="453"/>
        <v>0</v>
      </c>
      <c r="AA246" s="111">
        <f t="shared" si="453"/>
        <v>0</v>
      </c>
      <c r="AB246" s="111">
        <f t="shared" si="453"/>
        <v>0</v>
      </c>
      <c r="AC246" s="111">
        <f t="shared" si="453"/>
        <v>0</v>
      </c>
      <c r="AD246" s="111">
        <f t="shared" si="453"/>
        <v>0</v>
      </c>
      <c r="AE246" s="111">
        <f t="shared" si="453"/>
        <v>0</v>
      </c>
      <c r="AF246" s="111">
        <f t="shared" si="453"/>
        <v>0</v>
      </c>
      <c r="AG246" s="111">
        <f t="shared" si="453"/>
        <v>0</v>
      </c>
      <c r="AH246" s="111">
        <f t="shared" si="453"/>
        <v>0</v>
      </c>
      <c r="AI246" s="111">
        <f t="shared" si="453"/>
        <v>0</v>
      </c>
      <c r="AJ246" s="111">
        <f t="shared" si="453"/>
        <v>0</v>
      </c>
      <c r="AK246" s="111">
        <f t="shared" si="453"/>
        <v>0</v>
      </c>
      <c r="AL246" s="111">
        <f t="shared" si="453"/>
        <v>0</v>
      </c>
      <c r="AM246" s="111">
        <f t="shared" si="453"/>
        <v>0</v>
      </c>
      <c r="AN246" s="111">
        <f t="shared" ref="AN246:BS246" si="454">IF($D44&gt;AN$10, $F44, 0)</f>
        <v>0</v>
      </c>
      <c r="AO246" s="111">
        <f t="shared" si="454"/>
        <v>0</v>
      </c>
      <c r="AP246" s="111">
        <f t="shared" si="454"/>
        <v>0</v>
      </c>
      <c r="AQ246" s="111">
        <f t="shared" si="454"/>
        <v>0</v>
      </c>
      <c r="AR246" s="111">
        <f t="shared" si="454"/>
        <v>0</v>
      </c>
      <c r="AS246" s="111">
        <f t="shared" si="454"/>
        <v>0</v>
      </c>
      <c r="AT246" s="111">
        <f t="shared" si="454"/>
        <v>0</v>
      </c>
      <c r="AU246" s="111">
        <f t="shared" si="454"/>
        <v>0</v>
      </c>
      <c r="AV246" s="111">
        <f t="shared" si="454"/>
        <v>0</v>
      </c>
      <c r="AW246" s="111">
        <f t="shared" si="454"/>
        <v>0</v>
      </c>
      <c r="AX246" s="111">
        <f t="shared" si="454"/>
        <v>0</v>
      </c>
      <c r="AY246" s="111">
        <f t="shared" si="454"/>
        <v>0</v>
      </c>
      <c r="AZ246" s="111">
        <f t="shared" si="454"/>
        <v>0</v>
      </c>
      <c r="BA246" s="111">
        <f t="shared" si="454"/>
        <v>0</v>
      </c>
      <c r="BB246" s="111">
        <f t="shared" si="454"/>
        <v>0</v>
      </c>
      <c r="BC246" s="111">
        <f t="shared" si="454"/>
        <v>0</v>
      </c>
      <c r="BD246" s="111">
        <f t="shared" si="454"/>
        <v>0</v>
      </c>
      <c r="BE246" s="111">
        <f t="shared" si="454"/>
        <v>0</v>
      </c>
      <c r="BF246" s="111">
        <f t="shared" si="454"/>
        <v>0</v>
      </c>
      <c r="BG246" s="111">
        <f t="shared" si="454"/>
        <v>0</v>
      </c>
      <c r="BH246" s="111">
        <f t="shared" si="454"/>
        <v>0</v>
      </c>
      <c r="BI246" s="111">
        <f t="shared" si="454"/>
        <v>0</v>
      </c>
      <c r="BJ246" s="111">
        <f t="shared" si="454"/>
        <v>0</v>
      </c>
      <c r="BK246" s="111">
        <f t="shared" si="454"/>
        <v>0</v>
      </c>
      <c r="BL246" s="111">
        <f t="shared" si="454"/>
        <v>0</v>
      </c>
      <c r="BM246" s="111">
        <f t="shared" si="454"/>
        <v>0</v>
      </c>
      <c r="BN246" s="111">
        <f t="shared" si="454"/>
        <v>0</v>
      </c>
      <c r="BO246" s="111">
        <f t="shared" si="454"/>
        <v>0</v>
      </c>
      <c r="BP246" s="111">
        <f t="shared" si="454"/>
        <v>0</v>
      </c>
      <c r="BQ246" s="111">
        <f t="shared" si="454"/>
        <v>0</v>
      </c>
      <c r="BR246" s="111">
        <f t="shared" si="454"/>
        <v>0</v>
      </c>
      <c r="BS246" s="111">
        <f t="shared" si="454"/>
        <v>0</v>
      </c>
      <c r="BT246" s="111">
        <f t="shared" ref="BT246:CY246" si="455">IF($D44&gt;BT$10, $F44, 0)</f>
        <v>0</v>
      </c>
      <c r="BU246" s="111">
        <f t="shared" si="455"/>
        <v>0</v>
      </c>
      <c r="BV246" s="111">
        <f t="shared" si="455"/>
        <v>0</v>
      </c>
      <c r="BW246" s="111">
        <f t="shared" si="455"/>
        <v>0</v>
      </c>
      <c r="BX246" s="111">
        <f t="shared" si="455"/>
        <v>0</v>
      </c>
      <c r="BY246" s="111">
        <f t="shared" si="455"/>
        <v>0</v>
      </c>
      <c r="BZ246" s="111">
        <f t="shared" si="455"/>
        <v>0</v>
      </c>
      <c r="CA246" s="111">
        <f t="shared" si="455"/>
        <v>0</v>
      </c>
      <c r="CB246" s="111">
        <f t="shared" si="455"/>
        <v>0</v>
      </c>
      <c r="CC246" s="111">
        <f t="shared" si="455"/>
        <v>0</v>
      </c>
      <c r="CD246" s="111">
        <f t="shared" si="455"/>
        <v>0</v>
      </c>
      <c r="CE246" s="111">
        <f t="shared" si="455"/>
        <v>0</v>
      </c>
      <c r="CF246" s="111">
        <f t="shared" si="455"/>
        <v>1</v>
      </c>
      <c r="CG246" s="111">
        <f t="shared" si="455"/>
        <v>1</v>
      </c>
      <c r="CH246" s="111">
        <f t="shared" si="455"/>
        <v>1</v>
      </c>
      <c r="CI246" s="111">
        <f t="shared" si="455"/>
        <v>1</v>
      </c>
      <c r="CJ246" s="111">
        <f t="shared" si="455"/>
        <v>1</v>
      </c>
      <c r="CK246" s="111">
        <f t="shared" si="455"/>
        <v>1</v>
      </c>
      <c r="CL246" s="111">
        <f t="shared" si="455"/>
        <v>1</v>
      </c>
      <c r="CM246" s="111">
        <f t="shared" si="455"/>
        <v>1</v>
      </c>
      <c r="CN246" s="111">
        <f t="shared" si="455"/>
        <v>1</v>
      </c>
      <c r="CO246" s="111">
        <f t="shared" si="455"/>
        <v>1</v>
      </c>
      <c r="CP246" s="111">
        <f t="shared" si="455"/>
        <v>1</v>
      </c>
      <c r="CQ246" s="111">
        <f t="shared" si="455"/>
        <v>1</v>
      </c>
      <c r="CR246" s="111">
        <f t="shared" si="455"/>
        <v>1</v>
      </c>
      <c r="CS246" s="111">
        <f t="shared" si="455"/>
        <v>1</v>
      </c>
      <c r="CT246" s="111">
        <f t="shared" si="455"/>
        <v>1</v>
      </c>
      <c r="CU246" s="111">
        <f t="shared" si="455"/>
        <v>1</v>
      </c>
      <c r="CV246" s="111">
        <f t="shared" si="455"/>
        <v>1</v>
      </c>
      <c r="CW246" s="111">
        <f t="shared" si="455"/>
        <v>1</v>
      </c>
      <c r="CX246" s="111">
        <f t="shared" si="455"/>
        <v>1</v>
      </c>
      <c r="CY246" s="111">
        <f t="shared" si="455"/>
        <v>1</v>
      </c>
      <c r="CZ246" s="111">
        <f t="shared" ref="CZ246:EE246" si="456">IF($D44&gt;CZ$10, $F44, 0)</f>
        <v>1</v>
      </c>
      <c r="DA246" s="111">
        <f t="shared" si="456"/>
        <v>1</v>
      </c>
      <c r="DB246" s="111">
        <f t="shared" si="456"/>
        <v>1</v>
      </c>
      <c r="DC246" s="111">
        <f t="shared" si="456"/>
        <v>1</v>
      </c>
      <c r="DD246" s="111">
        <f t="shared" si="456"/>
        <v>1</v>
      </c>
      <c r="DE246" s="111">
        <f t="shared" si="456"/>
        <v>1</v>
      </c>
      <c r="DF246" s="111">
        <f t="shared" si="456"/>
        <v>1</v>
      </c>
      <c r="DG246" s="111">
        <f t="shared" si="456"/>
        <v>1</v>
      </c>
      <c r="DH246" s="111">
        <f t="shared" si="456"/>
        <v>1</v>
      </c>
      <c r="DI246" s="111">
        <f t="shared" si="456"/>
        <v>1</v>
      </c>
      <c r="DJ246" s="111">
        <f t="shared" si="456"/>
        <v>1</v>
      </c>
      <c r="DK246" s="111">
        <f t="shared" si="456"/>
        <v>1</v>
      </c>
      <c r="DL246" s="111">
        <f t="shared" si="456"/>
        <v>1</v>
      </c>
      <c r="DM246" s="111">
        <f t="shared" si="456"/>
        <v>1</v>
      </c>
      <c r="DN246" s="111">
        <f t="shared" si="456"/>
        <v>1</v>
      </c>
      <c r="DO246" s="111">
        <f t="shared" si="456"/>
        <v>1</v>
      </c>
      <c r="DP246" s="111">
        <f t="shared" si="456"/>
        <v>1</v>
      </c>
      <c r="DQ246" s="111">
        <f t="shared" si="456"/>
        <v>1</v>
      </c>
      <c r="DR246" s="111">
        <f t="shared" si="456"/>
        <v>1</v>
      </c>
      <c r="DS246" s="111">
        <f t="shared" si="456"/>
        <v>1</v>
      </c>
      <c r="DT246" s="111">
        <f t="shared" si="456"/>
        <v>1</v>
      </c>
      <c r="DU246" s="111">
        <f t="shared" si="456"/>
        <v>1</v>
      </c>
      <c r="DV246" s="111">
        <f t="shared" si="456"/>
        <v>1</v>
      </c>
      <c r="DW246" s="111">
        <f t="shared" si="456"/>
        <v>1</v>
      </c>
      <c r="DX246" s="111">
        <f t="shared" si="456"/>
        <v>1</v>
      </c>
      <c r="DY246" s="111">
        <f t="shared" si="456"/>
        <v>1</v>
      </c>
      <c r="DZ246" s="111">
        <f t="shared" si="456"/>
        <v>1</v>
      </c>
      <c r="EA246" s="111">
        <f t="shared" si="456"/>
        <v>1</v>
      </c>
      <c r="EB246" s="111">
        <f t="shared" si="456"/>
        <v>1</v>
      </c>
      <c r="EC246" s="111">
        <f t="shared" si="456"/>
        <v>1</v>
      </c>
      <c r="ED246" s="111">
        <f t="shared" si="456"/>
        <v>1</v>
      </c>
      <c r="EE246" s="111">
        <f t="shared" si="456"/>
        <v>1</v>
      </c>
      <c r="EF246" s="111">
        <f t="shared" ref="EF246:ER246" si="457">IF($D44&gt;EF$10, $F44, 0)</f>
        <v>1</v>
      </c>
      <c r="EG246" s="111">
        <f t="shared" si="457"/>
        <v>1</v>
      </c>
      <c r="EH246" s="111">
        <f t="shared" si="457"/>
        <v>1</v>
      </c>
      <c r="EI246" s="111">
        <f t="shared" si="457"/>
        <v>1</v>
      </c>
      <c r="EJ246" s="111">
        <f t="shared" si="457"/>
        <v>1</v>
      </c>
      <c r="EK246" s="111">
        <f t="shared" si="457"/>
        <v>1</v>
      </c>
      <c r="EL246" s="111">
        <f t="shared" si="457"/>
        <v>1</v>
      </c>
      <c r="EM246" s="111">
        <f t="shared" si="457"/>
        <v>1</v>
      </c>
      <c r="EN246" s="111">
        <f t="shared" si="457"/>
        <v>1</v>
      </c>
      <c r="EO246" s="111">
        <f t="shared" si="457"/>
        <v>1</v>
      </c>
      <c r="EP246" s="111">
        <f t="shared" si="457"/>
        <v>1</v>
      </c>
      <c r="EQ246" s="111">
        <f t="shared" si="457"/>
        <v>1</v>
      </c>
      <c r="ER246" s="111">
        <f t="shared" si="457"/>
        <v>1</v>
      </c>
      <c r="ES246" s="47"/>
      <c r="ET246" s="1"/>
    </row>
    <row r="247" spans="1:150" x14ac:dyDescent="0.35">
      <c r="A247" s="119"/>
      <c r="B247" s="3"/>
      <c r="C247" s="3"/>
      <c r="D247" s="3"/>
      <c r="E247" s="1"/>
      <c r="F247" s="1"/>
      <c r="G247" s="118">
        <v>23</v>
      </c>
      <c r="H247" s="111">
        <f t="shared" ref="H247:AM247" si="458">IF($D45&gt;H$10, $F45, 0)</f>
        <v>0</v>
      </c>
      <c r="I247" s="111">
        <f t="shared" si="458"/>
        <v>0</v>
      </c>
      <c r="J247" s="111">
        <f t="shared" si="458"/>
        <v>0</v>
      </c>
      <c r="K247" s="111">
        <f t="shared" si="458"/>
        <v>0</v>
      </c>
      <c r="L247" s="111">
        <f t="shared" si="458"/>
        <v>0</v>
      </c>
      <c r="M247" s="111">
        <f t="shared" si="458"/>
        <v>0</v>
      </c>
      <c r="N247" s="111">
        <f t="shared" si="458"/>
        <v>0</v>
      </c>
      <c r="O247" s="111">
        <f t="shared" si="458"/>
        <v>0</v>
      </c>
      <c r="P247" s="111">
        <f t="shared" si="458"/>
        <v>0</v>
      </c>
      <c r="Q247" s="111">
        <f t="shared" si="458"/>
        <v>0</v>
      </c>
      <c r="R247" s="111">
        <f t="shared" si="458"/>
        <v>0</v>
      </c>
      <c r="S247" s="111">
        <f t="shared" si="458"/>
        <v>0</v>
      </c>
      <c r="T247" s="111">
        <f t="shared" si="458"/>
        <v>0</v>
      </c>
      <c r="U247" s="111">
        <f t="shared" si="458"/>
        <v>0</v>
      </c>
      <c r="V247" s="111">
        <f t="shared" si="458"/>
        <v>0</v>
      </c>
      <c r="W247" s="111">
        <f t="shared" si="458"/>
        <v>0</v>
      </c>
      <c r="X247" s="111">
        <f t="shared" si="458"/>
        <v>0</v>
      </c>
      <c r="Y247" s="111">
        <f t="shared" si="458"/>
        <v>0</v>
      </c>
      <c r="Z247" s="111">
        <f t="shared" si="458"/>
        <v>0</v>
      </c>
      <c r="AA247" s="111">
        <f t="shared" si="458"/>
        <v>0</v>
      </c>
      <c r="AB247" s="111">
        <f t="shared" si="458"/>
        <v>0</v>
      </c>
      <c r="AC247" s="111">
        <f t="shared" si="458"/>
        <v>0</v>
      </c>
      <c r="AD247" s="111">
        <f t="shared" si="458"/>
        <v>0</v>
      </c>
      <c r="AE247" s="111">
        <f t="shared" si="458"/>
        <v>0</v>
      </c>
      <c r="AF247" s="111">
        <f t="shared" si="458"/>
        <v>0</v>
      </c>
      <c r="AG247" s="111">
        <f t="shared" si="458"/>
        <v>0</v>
      </c>
      <c r="AH247" s="111">
        <f t="shared" si="458"/>
        <v>0</v>
      </c>
      <c r="AI247" s="111">
        <f t="shared" si="458"/>
        <v>0</v>
      </c>
      <c r="AJ247" s="111">
        <f t="shared" si="458"/>
        <v>0</v>
      </c>
      <c r="AK247" s="111">
        <f t="shared" si="458"/>
        <v>0</v>
      </c>
      <c r="AL247" s="111">
        <f t="shared" si="458"/>
        <v>0</v>
      </c>
      <c r="AM247" s="111">
        <f t="shared" si="458"/>
        <v>0</v>
      </c>
      <c r="AN247" s="111">
        <f t="shared" ref="AN247:BS247" si="459">IF($D45&gt;AN$10, $F45, 0)</f>
        <v>0</v>
      </c>
      <c r="AO247" s="111">
        <f t="shared" si="459"/>
        <v>0</v>
      </c>
      <c r="AP247" s="111">
        <f t="shared" si="459"/>
        <v>0</v>
      </c>
      <c r="AQ247" s="111">
        <f t="shared" si="459"/>
        <v>0</v>
      </c>
      <c r="AR247" s="111">
        <f t="shared" si="459"/>
        <v>0</v>
      </c>
      <c r="AS247" s="111">
        <f t="shared" si="459"/>
        <v>0</v>
      </c>
      <c r="AT247" s="111">
        <f t="shared" si="459"/>
        <v>0</v>
      </c>
      <c r="AU247" s="111">
        <f t="shared" si="459"/>
        <v>0</v>
      </c>
      <c r="AV247" s="111">
        <f t="shared" si="459"/>
        <v>0</v>
      </c>
      <c r="AW247" s="111">
        <f t="shared" si="459"/>
        <v>0</v>
      </c>
      <c r="AX247" s="111">
        <f t="shared" si="459"/>
        <v>0</v>
      </c>
      <c r="AY247" s="111">
        <f t="shared" si="459"/>
        <v>0</v>
      </c>
      <c r="AZ247" s="111">
        <f t="shared" si="459"/>
        <v>0</v>
      </c>
      <c r="BA247" s="111">
        <f t="shared" si="459"/>
        <v>0</v>
      </c>
      <c r="BB247" s="111">
        <f t="shared" si="459"/>
        <v>0</v>
      </c>
      <c r="BC247" s="111">
        <f t="shared" si="459"/>
        <v>0</v>
      </c>
      <c r="BD247" s="111">
        <f t="shared" si="459"/>
        <v>0</v>
      </c>
      <c r="BE247" s="111">
        <f t="shared" si="459"/>
        <v>0</v>
      </c>
      <c r="BF247" s="111">
        <f t="shared" si="459"/>
        <v>0</v>
      </c>
      <c r="BG247" s="111">
        <f t="shared" si="459"/>
        <v>0</v>
      </c>
      <c r="BH247" s="111">
        <f t="shared" si="459"/>
        <v>0</v>
      </c>
      <c r="BI247" s="111">
        <f t="shared" si="459"/>
        <v>0</v>
      </c>
      <c r="BJ247" s="111">
        <f t="shared" si="459"/>
        <v>0</v>
      </c>
      <c r="BK247" s="111">
        <f t="shared" si="459"/>
        <v>0</v>
      </c>
      <c r="BL247" s="111">
        <f t="shared" si="459"/>
        <v>0</v>
      </c>
      <c r="BM247" s="111">
        <f t="shared" si="459"/>
        <v>0</v>
      </c>
      <c r="BN247" s="111">
        <f t="shared" si="459"/>
        <v>0</v>
      </c>
      <c r="BO247" s="111">
        <f t="shared" si="459"/>
        <v>0</v>
      </c>
      <c r="BP247" s="111">
        <f t="shared" si="459"/>
        <v>0</v>
      </c>
      <c r="BQ247" s="111">
        <f t="shared" si="459"/>
        <v>0</v>
      </c>
      <c r="BR247" s="111">
        <f t="shared" si="459"/>
        <v>0</v>
      </c>
      <c r="BS247" s="111">
        <f t="shared" si="459"/>
        <v>0</v>
      </c>
      <c r="BT247" s="111">
        <f t="shared" ref="BT247:CY247" si="460">IF($D45&gt;BT$10, $F45, 0)</f>
        <v>0</v>
      </c>
      <c r="BU247" s="111">
        <f t="shared" si="460"/>
        <v>0</v>
      </c>
      <c r="BV247" s="111">
        <f t="shared" si="460"/>
        <v>0</v>
      </c>
      <c r="BW247" s="111">
        <f t="shared" si="460"/>
        <v>0</v>
      </c>
      <c r="BX247" s="111">
        <f t="shared" si="460"/>
        <v>0</v>
      </c>
      <c r="BY247" s="111">
        <f t="shared" si="460"/>
        <v>0</v>
      </c>
      <c r="BZ247" s="111">
        <f t="shared" si="460"/>
        <v>0</v>
      </c>
      <c r="CA247" s="111">
        <f t="shared" si="460"/>
        <v>0</v>
      </c>
      <c r="CB247" s="111">
        <f t="shared" si="460"/>
        <v>0</v>
      </c>
      <c r="CC247" s="111">
        <f t="shared" si="460"/>
        <v>0</v>
      </c>
      <c r="CD247" s="111">
        <f t="shared" si="460"/>
        <v>0</v>
      </c>
      <c r="CE247" s="111">
        <f t="shared" si="460"/>
        <v>0</v>
      </c>
      <c r="CF247" s="111">
        <f t="shared" si="460"/>
        <v>0</v>
      </c>
      <c r="CG247" s="111">
        <f t="shared" si="460"/>
        <v>0</v>
      </c>
      <c r="CH247" s="111">
        <f t="shared" si="460"/>
        <v>0</v>
      </c>
      <c r="CI247" s="111">
        <f t="shared" si="460"/>
        <v>0</v>
      </c>
      <c r="CJ247" s="111">
        <f t="shared" si="460"/>
        <v>0</v>
      </c>
      <c r="CK247" s="111">
        <f t="shared" si="460"/>
        <v>0</v>
      </c>
      <c r="CL247" s="111">
        <f t="shared" si="460"/>
        <v>0</v>
      </c>
      <c r="CM247" s="111">
        <f t="shared" si="460"/>
        <v>0</v>
      </c>
      <c r="CN247" s="111">
        <f t="shared" si="460"/>
        <v>0</v>
      </c>
      <c r="CO247" s="111">
        <f t="shared" si="460"/>
        <v>1</v>
      </c>
      <c r="CP247" s="111">
        <f t="shared" si="460"/>
        <v>1</v>
      </c>
      <c r="CQ247" s="111">
        <f t="shared" si="460"/>
        <v>1</v>
      </c>
      <c r="CR247" s="111">
        <f t="shared" si="460"/>
        <v>1</v>
      </c>
      <c r="CS247" s="111">
        <f t="shared" si="460"/>
        <v>1</v>
      </c>
      <c r="CT247" s="111">
        <f t="shared" si="460"/>
        <v>1</v>
      </c>
      <c r="CU247" s="111">
        <f t="shared" si="460"/>
        <v>1</v>
      </c>
      <c r="CV247" s="111">
        <f t="shared" si="460"/>
        <v>1</v>
      </c>
      <c r="CW247" s="111">
        <f t="shared" si="460"/>
        <v>1</v>
      </c>
      <c r="CX247" s="111">
        <f t="shared" si="460"/>
        <v>1</v>
      </c>
      <c r="CY247" s="111">
        <f t="shared" si="460"/>
        <v>1</v>
      </c>
      <c r="CZ247" s="111">
        <f t="shared" ref="CZ247:EE247" si="461">IF($D45&gt;CZ$10, $F45, 0)</f>
        <v>1</v>
      </c>
      <c r="DA247" s="111">
        <f t="shared" si="461"/>
        <v>1</v>
      </c>
      <c r="DB247" s="111">
        <f t="shared" si="461"/>
        <v>1</v>
      </c>
      <c r="DC247" s="111">
        <f t="shared" si="461"/>
        <v>1</v>
      </c>
      <c r="DD247" s="111">
        <f t="shared" si="461"/>
        <v>1</v>
      </c>
      <c r="DE247" s="111">
        <f t="shared" si="461"/>
        <v>1</v>
      </c>
      <c r="DF247" s="111">
        <f t="shared" si="461"/>
        <v>1</v>
      </c>
      <c r="DG247" s="111">
        <f t="shared" si="461"/>
        <v>1</v>
      </c>
      <c r="DH247" s="111">
        <f t="shared" si="461"/>
        <v>1</v>
      </c>
      <c r="DI247" s="111">
        <f t="shared" si="461"/>
        <v>1</v>
      </c>
      <c r="DJ247" s="111">
        <f t="shared" si="461"/>
        <v>1</v>
      </c>
      <c r="DK247" s="111">
        <f t="shared" si="461"/>
        <v>1</v>
      </c>
      <c r="DL247" s="111">
        <f t="shared" si="461"/>
        <v>1</v>
      </c>
      <c r="DM247" s="111">
        <f t="shared" si="461"/>
        <v>1</v>
      </c>
      <c r="DN247" s="111">
        <f t="shared" si="461"/>
        <v>1</v>
      </c>
      <c r="DO247" s="111">
        <f t="shared" si="461"/>
        <v>1</v>
      </c>
      <c r="DP247" s="111">
        <f t="shared" si="461"/>
        <v>1</v>
      </c>
      <c r="DQ247" s="111">
        <f t="shared" si="461"/>
        <v>1</v>
      </c>
      <c r="DR247" s="111">
        <f t="shared" si="461"/>
        <v>1</v>
      </c>
      <c r="DS247" s="111">
        <f t="shared" si="461"/>
        <v>1</v>
      </c>
      <c r="DT247" s="111">
        <f t="shared" si="461"/>
        <v>1</v>
      </c>
      <c r="DU247" s="111">
        <f t="shared" si="461"/>
        <v>1</v>
      </c>
      <c r="DV247" s="111">
        <f t="shared" si="461"/>
        <v>1</v>
      </c>
      <c r="DW247" s="111">
        <f t="shared" si="461"/>
        <v>1</v>
      </c>
      <c r="DX247" s="111">
        <f t="shared" si="461"/>
        <v>1</v>
      </c>
      <c r="DY247" s="111">
        <f t="shared" si="461"/>
        <v>1</v>
      </c>
      <c r="DZ247" s="111">
        <f t="shared" si="461"/>
        <v>1</v>
      </c>
      <c r="EA247" s="111">
        <f t="shared" si="461"/>
        <v>1</v>
      </c>
      <c r="EB247" s="111">
        <f t="shared" si="461"/>
        <v>1</v>
      </c>
      <c r="EC247" s="111">
        <f t="shared" si="461"/>
        <v>1</v>
      </c>
      <c r="ED247" s="111">
        <f t="shared" si="461"/>
        <v>1</v>
      </c>
      <c r="EE247" s="111">
        <f t="shared" si="461"/>
        <v>1</v>
      </c>
      <c r="EF247" s="111">
        <f t="shared" ref="EF247:ER247" si="462">IF($D45&gt;EF$10, $F45, 0)</f>
        <v>1</v>
      </c>
      <c r="EG247" s="111">
        <f t="shared" si="462"/>
        <v>1</v>
      </c>
      <c r="EH247" s="111">
        <f t="shared" si="462"/>
        <v>1</v>
      </c>
      <c r="EI247" s="111">
        <f t="shared" si="462"/>
        <v>1</v>
      </c>
      <c r="EJ247" s="111">
        <f t="shared" si="462"/>
        <v>1</v>
      </c>
      <c r="EK247" s="111">
        <f t="shared" si="462"/>
        <v>1</v>
      </c>
      <c r="EL247" s="111">
        <f t="shared" si="462"/>
        <v>1</v>
      </c>
      <c r="EM247" s="111">
        <f t="shared" si="462"/>
        <v>1</v>
      </c>
      <c r="EN247" s="111">
        <f t="shared" si="462"/>
        <v>1</v>
      </c>
      <c r="EO247" s="111">
        <f t="shared" si="462"/>
        <v>1</v>
      </c>
      <c r="EP247" s="111">
        <f t="shared" si="462"/>
        <v>1</v>
      </c>
      <c r="EQ247" s="111">
        <f t="shared" si="462"/>
        <v>1</v>
      </c>
      <c r="ER247" s="111">
        <f t="shared" si="462"/>
        <v>1</v>
      </c>
      <c r="ES247" s="47"/>
      <c r="ET247" s="1"/>
    </row>
    <row r="248" spans="1:150" x14ac:dyDescent="0.35">
      <c r="A248" s="119"/>
      <c r="B248" s="3"/>
      <c r="C248" s="3"/>
      <c r="D248" s="3"/>
      <c r="E248" s="1"/>
      <c r="F248" s="1"/>
      <c r="G248" s="118">
        <v>24</v>
      </c>
      <c r="H248" s="111">
        <f t="shared" ref="H248:AM248" si="463">IF($D46&gt;H$10, $F46, 0)</f>
        <v>0</v>
      </c>
      <c r="I248" s="111">
        <f t="shared" si="463"/>
        <v>0</v>
      </c>
      <c r="J248" s="111">
        <f t="shared" si="463"/>
        <v>0</v>
      </c>
      <c r="K248" s="111">
        <f t="shared" si="463"/>
        <v>0</v>
      </c>
      <c r="L248" s="111">
        <f t="shared" si="463"/>
        <v>0</v>
      </c>
      <c r="M248" s="111">
        <f t="shared" si="463"/>
        <v>0</v>
      </c>
      <c r="N248" s="111">
        <f t="shared" si="463"/>
        <v>0</v>
      </c>
      <c r="O248" s="111">
        <f t="shared" si="463"/>
        <v>0</v>
      </c>
      <c r="P248" s="111">
        <f t="shared" si="463"/>
        <v>0</v>
      </c>
      <c r="Q248" s="111">
        <f t="shared" si="463"/>
        <v>0</v>
      </c>
      <c r="R248" s="111">
        <f t="shared" si="463"/>
        <v>0</v>
      </c>
      <c r="S248" s="111">
        <f t="shared" si="463"/>
        <v>0</v>
      </c>
      <c r="T248" s="111">
        <f t="shared" si="463"/>
        <v>0</v>
      </c>
      <c r="U248" s="111">
        <f t="shared" si="463"/>
        <v>0</v>
      </c>
      <c r="V248" s="111">
        <f t="shared" si="463"/>
        <v>0</v>
      </c>
      <c r="W248" s="111">
        <f t="shared" si="463"/>
        <v>0</v>
      </c>
      <c r="X248" s="111">
        <f t="shared" si="463"/>
        <v>0</v>
      </c>
      <c r="Y248" s="111">
        <f t="shared" si="463"/>
        <v>0</v>
      </c>
      <c r="Z248" s="111">
        <f t="shared" si="463"/>
        <v>0</v>
      </c>
      <c r="AA248" s="111">
        <f t="shared" si="463"/>
        <v>0</v>
      </c>
      <c r="AB248" s="111">
        <f t="shared" si="463"/>
        <v>0</v>
      </c>
      <c r="AC248" s="111">
        <f t="shared" si="463"/>
        <v>0</v>
      </c>
      <c r="AD248" s="111">
        <f t="shared" si="463"/>
        <v>0</v>
      </c>
      <c r="AE248" s="111">
        <f t="shared" si="463"/>
        <v>0</v>
      </c>
      <c r="AF248" s="111">
        <f t="shared" si="463"/>
        <v>0</v>
      </c>
      <c r="AG248" s="111">
        <f t="shared" si="463"/>
        <v>0</v>
      </c>
      <c r="AH248" s="111">
        <f t="shared" si="463"/>
        <v>0</v>
      </c>
      <c r="AI248" s="111">
        <f t="shared" si="463"/>
        <v>0</v>
      </c>
      <c r="AJ248" s="111">
        <f t="shared" si="463"/>
        <v>0</v>
      </c>
      <c r="AK248" s="111">
        <f t="shared" si="463"/>
        <v>0</v>
      </c>
      <c r="AL248" s="111">
        <f t="shared" si="463"/>
        <v>0</v>
      </c>
      <c r="AM248" s="111">
        <f t="shared" si="463"/>
        <v>0</v>
      </c>
      <c r="AN248" s="111">
        <f t="shared" ref="AN248:BS248" si="464">IF($D46&gt;AN$10, $F46, 0)</f>
        <v>0</v>
      </c>
      <c r="AO248" s="111">
        <f t="shared" si="464"/>
        <v>0</v>
      </c>
      <c r="AP248" s="111">
        <f t="shared" si="464"/>
        <v>0</v>
      </c>
      <c r="AQ248" s="111">
        <f t="shared" si="464"/>
        <v>0</v>
      </c>
      <c r="AR248" s="111">
        <f t="shared" si="464"/>
        <v>0</v>
      </c>
      <c r="AS248" s="111">
        <f t="shared" si="464"/>
        <v>0</v>
      </c>
      <c r="AT248" s="111">
        <f t="shared" si="464"/>
        <v>0</v>
      </c>
      <c r="AU248" s="111">
        <f t="shared" si="464"/>
        <v>0</v>
      </c>
      <c r="AV248" s="111">
        <f t="shared" si="464"/>
        <v>0</v>
      </c>
      <c r="AW248" s="111">
        <f t="shared" si="464"/>
        <v>0</v>
      </c>
      <c r="AX248" s="111">
        <f t="shared" si="464"/>
        <v>0</v>
      </c>
      <c r="AY248" s="111">
        <f t="shared" si="464"/>
        <v>0</v>
      </c>
      <c r="AZ248" s="111">
        <f t="shared" si="464"/>
        <v>0</v>
      </c>
      <c r="BA248" s="111">
        <f t="shared" si="464"/>
        <v>0</v>
      </c>
      <c r="BB248" s="111">
        <f t="shared" si="464"/>
        <v>0</v>
      </c>
      <c r="BC248" s="111">
        <f t="shared" si="464"/>
        <v>0</v>
      </c>
      <c r="BD248" s="111">
        <f t="shared" si="464"/>
        <v>0</v>
      </c>
      <c r="BE248" s="111">
        <f t="shared" si="464"/>
        <v>0</v>
      </c>
      <c r="BF248" s="111">
        <f t="shared" si="464"/>
        <v>0</v>
      </c>
      <c r="BG248" s="111">
        <f t="shared" si="464"/>
        <v>0</v>
      </c>
      <c r="BH248" s="111">
        <f t="shared" si="464"/>
        <v>0</v>
      </c>
      <c r="BI248" s="111">
        <f t="shared" si="464"/>
        <v>0</v>
      </c>
      <c r="BJ248" s="111">
        <f t="shared" si="464"/>
        <v>0</v>
      </c>
      <c r="BK248" s="111">
        <f t="shared" si="464"/>
        <v>0</v>
      </c>
      <c r="BL248" s="111">
        <f t="shared" si="464"/>
        <v>0</v>
      </c>
      <c r="BM248" s="111">
        <f t="shared" si="464"/>
        <v>0</v>
      </c>
      <c r="BN248" s="111">
        <f t="shared" si="464"/>
        <v>0</v>
      </c>
      <c r="BO248" s="111">
        <f t="shared" si="464"/>
        <v>0</v>
      </c>
      <c r="BP248" s="111">
        <f t="shared" si="464"/>
        <v>0</v>
      </c>
      <c r="BQ248" s="111">
        <f t="shared" si="464"/>
        <v>0</v>
      </c>
      <c r="BR248" s="111">
        <f t="shared" si="464"/>
        <v>0</v>
      </c>
      <c r="BS248" s="111">
        <f t="shared" si="464"/>
        <v>0</v>
      </c>
      <c r="BT248" s="111">
        <f t="shared" ref="BT248:CY248" si="465">IF($D46&gt;BT$10, $F46, 0)</f>
        <v>0</v>
      </c>
      <c r="BU248" s="111">
        <f t="shared" si="465"/>
        <v>0</v>
      </c>
      <c r="BV248" s="111">
        <f t="shared" si="465"/>
        <v>0</v>
      </c>
      <c r="BW248" s="111">
        <f t="shared" si="465"/>
        <v>0</v>
      </c>
      <c r="BX248" s="111">
        <f t="shared" si="465"/>
        <v>0</v>
      </c>
      <c r="BY248" s="111">
        <f t="shared" si="465"/>
        <v>0</v>
      </c>
      <c r="BZ248" s="111">
        <f t="shared" si="465"/>
        <v>0</v>
      </c>
      <c r="CA248" s="111">
        <f t="shared" si="465"/>
        <v>0</v>
      </c>
      <c r="CB248" s="111">
        <f t="shared" si="465"/>
        <v>0</v>
      </c>
      <c r="CC248" s="111">
        <f t="shared" si="465"/>
        <v>0</v>
      </c>
      <c r="CD248" s="111">
        <f t="shared" si="465"/>
        <v>0</v>
      </c>
      <c r="CE248" s="111">
        <f t="shared" si="465"/>
        <v>0</v>
      </c>
      <c r="CF248" s="111">
        <f t="shared" si="465"/>
        <v>0</v>
      </c>
      <c r="CG248" s="111">
        <f t="shared" si="465"/>
        <v>0</v>
      </c>
      <c r="CH248" s="111">
        <f t="shared" si="465"/>
        <v>0</v>
      </c>
      <c r="CI248" s="111">
        <f t="shared" si="465"/>
        <v>0</v>
      </c>
      <c r="CJ248" s="111">
        <f t="shared" si="465"/>
        <v>0</v>
      </c>
      <c r="CK248" s="111">
        <f t="shared" si="465"/>
        <v>0</v>
      </c>
      <c r="CL248" s="111">
        <f t="shared" si="465"/>
        <v>0</v>
      </c>
      <c r="CM248" s="111">
        <f t="shared" si="465"/>
        <v>0</v>
      </c>
      <c r="CN248" s="111">
        <f t="shared" si="465"/>
        <v>0</v>
      </c>
      <c r="CO248" s="111">
        <f t="shared" si="465"/>
        <v>0</v>
      </c>
      <c r="CP248" s="111">
        <f t="shared" si="465"/>
        <v>0</v>
      </c>
      <c r="CQ248" s="111">
        <f t="shared" si="465"/>
        <v>0</v>
      </c>
      <c r="CR248" s="111">
        <f t="shared" si="465"/>
        <v>1</v>
      </c>
      <c r="CS248" s="111">
        <f t="shared" si="465"/>
        <v>1</v>
      </c>
      <c r="CT248" s="111">
        <f t="shared" si="465"/>
        <v>1</v>
      </c>
      <c r="CU248" s="111">
        <f t="shared" si="465"/>
        <v>1</v>
      </c>
      <c r="CV248" s="111">
        <f t="shared" si="465"/>
        <v>1</v>
      </c>
      <c r="CW248" s="111">
        <f t="shared" si="465"/>
        <v>1</v>
      </c>
      <c r="CX248" s="111">
        <f t="shared" si="465"/>
        <v>1</v>
      </c>
      <c r="CY248" s="111">
        <f t="shared" si="465"/>
        <v>1</v>
      </c>
      <c r="CZ248" s="111">
        <f t="shared" ref="CZ248:EE248" si="466">IF($D46&gt;CZ$10, $F46, 0)</f>
        <v>1</v>
      </c>
      <c r="DA248" s="111">
        <f t="shared" si="466"/>
        <v>1</v>
      </c>
      <c r="DB248" s="111">
        <f t="shared" si="466"/>
        <v>1</v>
      </c>
      <c r="DC248" s="111">
        <f t="shared" si="466"/>
        <v>1</v>
      </c>
      <c r="DD248" s="111">
        <f t="shared" si="466"/>
        <v>1</v>
      </c>
      <c r="DE248" s="111">
        <f t="shared" si="466"/>
        <v>1</v>
      </c>
      <c r="DF248" s="111">
        <f t="shared" si="466"/>
        <v>1</v>
      </c>
      <c r="DG248" s="111">
        <f t="shared" si="466"/>
        <v>1</v>
      </c>
      <c r="DH248" s="111">
        <f t="shared" si="466"/>
        <v>1</v>
      </c>
      <c r="DI248" s="111">
        <f t="shared" si="466"/>
        <v>1</v>
      </c>
      <c r="DJ248" s="111">
        <f t="shared" si="466"/>
        <v>1</v>
      </c>
      <c r="DK248" s="111">
        <f t="shared" si="466"/>
        <v>1</v>
      </c>
      <c r="DL248" s="111">
        <f t="shared" si="466"/>
        <v>1</v>
      </c>
      <c r="DM248" s="111">
        <f t="shared" si="466"/>
        <v>1</v>
      </c>
      <c r="DN248" s="111">
        <f t="shared" si="466"/>
        <v>1</v>
      </c>
      <c r="DO248" s="111">
        <f t="shared" si="466"/>
        <v>1</v>
      </c>
      <c r="DP248" s="111">
        <f t="shared" si="466"/>
        <v>1</v>
      </c>
      <c r="DQ248" s="111">
        <f t="shared" si="466"/>
        <v>1</v>
      </c>
      <c r="DR248" s="111">
        <f t="shared" si="466"/>
        <v>1</v>
      </c>
      <c r="DS248" s="111">
        <f t="shared" si="466"/>
        <v>1</v>
      </c>
      <c r="DT248" s="111">
        <f t="shared" si="466"/>
        <v>1</v>
      </c>
      <c r="DU248" s="111">
        <f t="shared" si="466"/>
        <v>1</v>
      </c>
      <c r="DV248" s="111">
        <f t="shared" si="466"/>
        <v>1</v>
      </c>
      <c r="DW248" s="111">
        <f t="shared" si="466"/>
        <v>1</v>
      </c>
      <c r="DX248" s="111">
        <f t="shared" si="466"/>
        <v>1</v>
      </c>
      <c r="DY248" s="111">
        <f t="shared" si="466"/>
        <v>1</v>
      </c>
      <c r="DZ248" s="111">
        <f t="shared" si="466"/>
        <v>1</v>
      </c>
      <c r="EA248" s="111">
        <f t="shared" si="466"/>
        <v>1</v>
      </c>
      <c r="EB248" s="111">
        <f t="shared" si="466"/>
        <v>1</v>
      </c>
      <c r="EC248" s="111">
        <f t="shared" si="466"/>
        <v>1</v>
      </c>
      <c r="ED248" s="111">
        <f t="shared" si="466"/>
        <v>1</v>
      </c>
      <c r="EE248" s="111">
        <f t="shared" si="466"/>
        <v>1</v>
      </c>
      <c r="EF248" s="111">
        <f t="shared" ref="EF248:ER248" si="467">IF($D46&gt;EF$10, $F46, 0)</f>
        <v>1</v>
      </c>
      <c r="EG248" s="111">
        <f t="shared" si="467"/>
        <v>1</v>
      </c>
      <c r="EH248" s="111">
        <f t="shared" si="467"/>
        <v>1</v>
      </c>
      <c r="EI248" s="111">
        <f t="shared" si="467"/>
        <v>1</v>
      </c>
      <c r="EJ248" s="111">
        <f t="shared" si="467"/>
        <v>1</v>
      </c>
      <c r="EK248" s="111">
        <f t="shared" si="467"/>
        <v>1</v>
      </c>
      <c r="EL248" s="111">
        <f t="shared" si="467"/>
        <v>1</v>
      </c>
      <c r="EM248" s="111">
        <f t="shared" si="467"/>
        <v>1</v>
      </c>
      <c r="EN248" s="111">
        <f t="shared" si="467"/>
        <v>1</v>
      </c>
      <c r="EO248" s="111">
        <f t="shared" si="467"/>
        <v>1</v>
      </c>
      <c r="EP248" s="111">
        <f t="shared" si="467"/>
        <v>1</v>
      </c>
      <c r="EQ248" s="111">
        <f t="shared" si="467"/>
        <v>1</v>
      </c>
      <c r="ER248" s="111">
        <f t="shared" si="467"/>
        <v>1</v>
      </c>
      <c r="ES248" s="47"/>
      <c r="ET248" s="1"/>
    </row>
    <row r="249" spans="1:150" x14ac:dyDescent="0.35">
      <c r="A249" s="119"/>
      <c r="B249" s="3"/>
      <c r="C249" s="3"/>
      <c r="D249" s="3"/>
      <c r="E249" s="1"/>
      <c r="F249" s="1"/>
      <c r="G249" s="118">
        <v>25</v>
      </c>
      <c r="H249" s="111">
        <f t="shared" ref="H249:AM249" si="468">IF($D47&gt;H$10, $F47, 0)</f>
        <v>0</v>
      </c>
      <c r="I249" s="111">
        <f t="shared" si="468"/>
        <v>0</v>
      </c>
      <c r="J249" s="111">
        <f t="shared" si="468"/>
        <v>0</v>
      </c>
      <c r="K249" s="111">
        <f t="shared" si="468"/>
        <v>0</v>
      </c>
      <c r="L249" s="111">
        <f t="shared" si="468"/>
        <v>0</v>
      </c>
      <c r="M249" s="111">
        <f t="shared" si="468"/>
        <v>0</v>
      </c>
      <c r="N249" s="111">
        <f t="shared" si="468"/>
        <v>0</v>
      </c>
      <c r="O249" s="111">
        <f t="shared" si="468"/>
        <v>0</v>
      </c>
      <c r="P249" s="111">
        <f t="shared" si="468"/>
        <v>0</v>
      </c>
      <c r="Q249" s="111">
        <f t="shared" si="468"/>
        <v>0</v>
      </c>
      <c r="R249" s="111">
        <f t="shared" si="468"/>
        <v>0</v>
      </c>
      <c r="S249" s="111">
        <f t="shared" si="468"/>
        <v>0</v>
      </c>
      <c r="T249" s="111">
        <f t="shared" si="468"/>
        <v>0</v>
      </c>
      <c r="U249" s="111">
        <f t="shared" si="468"/>
        <v>0</v>
      </c>
      <c r="V249" s="111">
        <f t="shared" si="468"/>
        <v>0</v>
      </c>
      <c r="W249" s="111">
        <f t="shared" si="468"/>
        <v>0</v>
      </c>
      <c r="X249" s="111">
        <f t="shared" si="468"/>
        <v>0</v>
      </c>
      <c r="Y249" s="111">
        <f t="shared" si="468"/>
        <v>0</v>
      </c>
      <c r="Z249" s="111">
        <f t="shared" si="468"/>
        <v>0</v>
      </c>
      <c r="AA249" s="111">
        <f t="shared" si="468"/>
        <v>0</v>
      </c>
      <c r="AB249" s="111">
        <f t="shared" si="468"/>
        <v>0</v>
      </c>
      <c r="AC249" s="111">
        <f t="shared" si="468"/>
        <v>0</v>
      </c>
      <c r="AD249" s="111">
        <f t="shared" si="468"/>
        <v>0</v>
      </c>
      <c r="AE249" s="111">
        <f t="shared" si="468"/>
        <v>0</v>
      </c>
      <c r="AF249" s="111">
        <f t="shared" si="468"/>
        <v>0</v>
      </c>
      <c r="AG249" s="111">
        <f t="shared" si="468"/>
        <v>0</v>
      </c>
      <c r="AH249" s="111">
        <f t="shared" si="468"/>
        <v>0</v>
      </c>
      <c r="AI249" s="111">
        <f t="shared" si="468"/>
        <v>0</v>
      </c>
      <c r="AJ249" s="111">
        <f t="shared" si="468"/>
        <v>0</v>
      </c>
      <c r="AK249" s="111">
        <f t="shared" si="468"/>
        <v>0</v>
      </c>
      <c r="AL249" s="111">
        <f t="shared" si="468"/>
        <v>0</v>
      </c>
      <c r="AM249" s="111">
        <f t="shared" si="468"/>
        <v>0</v>
      </c>
      <c r="AN249" s="111">
        <f t="shared" ref="AN249:BS249" si="469">IF($D47&gt;AN$10, $F47, 0)</f>
        <v>0</v>
      </c>
      <c r="AO249" s="111">
        <f t="shared" si="469"/>
        <v>0</v>
      </c>
      <c r="AP249" s="111">
        <f t="shared" si="469"/>
        <v>0</v>
      </c>
      <c r="AQ249" s="111">
        <f t="shared" si="469"/>
        <v>0</v>
      </c>
      <c r="AR249" s="111">
        <f t="shared" si="469"/>
        <v>0</v>
      </c>
      <c r="AS249" s="111">
        <f t="shared" si="469"/>
        <v>0</v>
      </c>
      <c r="AT249" s="111">
        <f t="shared" si="469"/>
        <v>0</v>
      </c>
      <c r="AU249" s="111">
        <f t="shared" si="469"/>
        <v>0</v>
      </c>
      <c r="AV249" s="111">
        <f t="shared" si="469"/>
        <v>0</v>
      </c>
      <c r="AW249" s="111">
        <f t="shared" si="469"/>
        <v>0</v>
      </c>
      <c r="AX249" s="111">
        <f t="shared" si="469"/>
        <v>0</v>
      </c>
      <c r="AY249" s="111">
        <f t="shared" si="469"/>
        <v>0</v>
      </c>
      <c r="AZ249" s="111">
        <f t="shared" si="469"/>
        <v>0</v>
      </c>
      <c r="BA249" s="111">
        <f t="shared" si="469"/>
        <v>0</v>
      </c>
      <c r="BB249" s="111">
        <f t="shared" si="469"/>
        <v>0</v>
      </c>
      <c r="BC249" s="111">
        <f t="shared" si="469"/>
        <v>0</v>
      </c>
      <c r="BD249" s="111">
        <f t="shared" si="469"/>
        <v>0</v>
      </c>
      <c r="BE249" s="111">
        <f t="shared" si="469"/>
        <v>0</v>
      </c>
      <c r="BF249" s="111">
        <f t="shared" si="469"/>
        <v>0</v>
      </c>
      <c r="BG249" s="111">
        <f t="shared" si="469"/>
        <v>0</v>
      </c>
      <c r="BH249" s="111">
        <f t="shared" si="469"/>
        <v>0</v>
      </c>
      <c r="BI249" s="111">
        <f t="shared" si="469"/>
        <v>0</v>
      </c>
      <c r="BJ249" s="111">
        <f t="shared" si="469"/>
        <v>0</v>
      </c>
      <c r="BK249" s="111">
        <f t="shared" si="469"/>
        <v>0</v>
      </c>
      <c r="BL249" s="111">
        <f t="shared" si="469"/>
        <v>0</v>
      </c>
      <c r="BM249" s="111">
        <f t="shared" si="469"/>
        <v>0</v>
      </c>
      <c r="BN249" s="111">
        <f t="shared" si="469"/>
        <v>0</v>
      </c>
      <c r="BO249" s="111">
        <f t="shared" si="469"/>
        <v>0</v>
      </c>
      <c r="BP249" s="111">
        <f t="shared" si="469"/>
        <v>0</v>
      </c>
      <c r="BQ249" s="111">
        <f t="shared" si="469"/>
        <v>0</v>
      </c>
      <c r="BR249" s="111">
        <f t="shared" si="469"/>
        <v>0</v>
      </c>
      <c r="BS249" s="111">
        <f t="shared" si="469"/>
        <v>0</v>
      </c>
      <c r="BT249" s="111">
        <f t="shared" ref="BT249:CY249" si="470">IF($D47&gt;BT$10, $F47, 0)</f>
        <v>0</v>
      </c>
      <c r="BU249" s="111">
        <f t="shared" si="470"/>
        <v>0</v>
      </c>
      <c r="BV249" s="111">
        <f t="shared" si="470"/>
        <v>0</v>
      </c>
      <c r="BW249" s="111">
        <f t="shared" si="470"/>
        <v>0</v>
      </c>
      <c r="BX249" s="111">
        <f t="shared" si="470"/>
        <v>0</v>
      </c>
      <c r="BY249" s="111">
        <f t="shared" si="470"/>
        <v>0</v>
      </c>
      <c r="BZ249" s="111">
        <f t="shared" si="470"/>
        <v>0</v>
      </c>
      <c r="CA249" s="111">
        <f t="shared" si="470"/>
        <v>0</v>
      </c>
      <c r="CB249" s="111">
        <f t="shared" si="470"/>
        <v>0</v>
      </c>
      <c r="CC249" s="111">
        <f t="shared" si="470"/>
        <v>0</v>
      </c>
      <c r="CD249" s="111">
        <f t="shared" si="470"/>
        <v>0</v>
      </c>
      <c r="CE249" s="111">
        <f t="shared" si="470"/>
        <v>0</v>
      </c>
      <c r="CF249" s="111">
        <f t="shared" si="470"/>
        <v>0</v>
      </c>
      <c r="CG249" s="111">
        <f t="shared" si="470"/>
        <v>0</v>
      </c>
      <c r="CH249" s="111">
        <f t="shared" si="470"/>
        <v>0</v>
      </c>
      <c r="CI249" s="111">
        <f t="shared" si="470"/>
        <v>0</v>
      </c>
      <c r="CJ249" s="111">
        <f t="shared" si="470"/>
        <v>0</v>
      </c>
      <c r="CK249" s="111">
        <f t="shared" si="470"/>
        <v>0</v>
      </c>
      <c r="CL249" s="111">
        <f t="shared" si="470"/>
        <v>0</v>
      </c>
      <c r="CM249" s="111">
        <f t="shared" si="470"/>
        <v>0</v>
      </c>
      <c r="CN249" s="111">
        <f t="shared" si="470"/>
        <v>0</v>
      </c>
      <c r="CO249" s="111">
        <f t="shared" si="470"/>
        <v>0</v>
      </c>
      <c r="CP249" s="111">
        <f t="shared" si="470"/>
        <v>0</v>
      </c>
      <c r="CQ249" s="111">
        <f t="shared" si="470"/>
        <v>0</v>
      </c>
      <c r="CR249" s="111">
        <f t="shared" si="470"/>
        <v>0</v>
      </c>
      <c r="CS249" s="111">
        <f t="shared" si="470"/>
        <v>0</v>
      </c>
      <c r="CT249" s="111">
        <f t="shared" si="470"/>
        <v>0</v>
      </c>
      <c r="CU249" s="111">
        <f t="shared" si="470"/>
        <v>0</v>
      </c>
      <c r="CV249" s="111">
        <f t="shared" si="470"/>
        <v>0</v>
      </c>
      <c r="CW249" s="111">
        <f t="shared" si="470"/>
        <v>0</v>
      </c>
      <c r="CX249" s="111">
        <f t="shared" si="470"/>
        <v>0</v>
      </c>
      <c r="CY249" s="111">
        <f t="shared" si="470"/>
        <v>0</v>
      </c>
      <c r="CZ249" s="111">
        <f t="shared" ref="CZ249:EE249" si="471">IF($D47&gt;CZ$10, $F47, 0)</f>
        <v>0</v>
      </c>
      <c r="DA249" s="111">
        <f t="shared" si="471"/>
        <v>0</v>
      </c>
      <c r="DB249" s="111">
        <f t="shared" si="471"/>
        <v>0</v>
      </c>
      <c r="DC249" s="111">
        <f t="shared" si="471"/>
        <v>0</v>
      </c>
      <c r="DD249" s="111">
        <f t="shared" si="471"/>
        <v>0</v>
      </c>
      <c r="DE249" s="111">
        <f t="shared" si="471"/>
        <v>0</v>
      </c>
      <c r="DF249" s="111">
        <f t="shared" si="471"/>
        <v>0</v>
      </c>
      <c r="DG249" s="111">
        <f t="shared" si="471"/>
        <v>0</v>
      </c>
      <c r="DH249" s="111">
        <f t="shared" si="471"/>
        <v>0</v>
      </c>
      <c r="DI249" s="111">
        <f t="shared" si="471"/>
        <v>0</v>
      </c>
      <c r="DJ249" s="111">
        <f t="shared" si="471"/>
        <v>0</v>
      </c>
      <c r="DK249" s="111">
        <f t="shared" si="471"/>
        <v>0</v>
      </c>
      <c r="DL249" s="111">
        <f t="shared" si="471"/>
        <v>0</v>
      </c>
      <c r="DM249" s="111">
        <f t="shared" si="471"/>
        <v>0</v>
      </c>
      <c r="DN249" s="111">
        <f t="shared" si="471"/>
        <v>0</v>
      </c>
      <c r="DO249" s="111">
        <f t="shared" si="471"/>
        <v>0</v>
      </c>
      <c r="DP249" s="111">
        <f t="shared" si="471"/>
        <v>0</v>
      </c>
      <c r="DQ249" s="111">
        <f t="shared" si="471"/>
        <v>0</v>
      </c>
      <c r="DR249" s="111">
        <f t="shared" si="471"/>
        <v>0</v>
      </c>
      <c r="DS249" s="111">
        <f t="shared" si="471"/>
        <v>0</v>
      </c>
      <c r="DT249" s="111">
        <f t="shared" si="471"/>
        <v>0</v>
      </c>
      <c r="DU249" s="111">
        <f t="shared" si="471"/>
        <v>0</v>
      </c>
      <c r="DV249" s="111">
        <f t="shared" si="471"/>
        <v>0</v>
      </c>
      <c r="DW249" s="111">
        <f t="shared" si="471"/>
        <v>0</v>
      </c>
      <c r="DX249" s="111">
        <f t="shared" si="471"/>
        <v>0</v>
      </c>
      <c r="DY249" s="111">
        <f t="shared" si="471"/>
        <v>0</v>
      </c>
      <c r="DZ249" s="111">
        <f t="shared" si="471"/>
        <v>0</v>
      </c>
      <c r="EA249" s="111">
        <f t="shared" si="471"/>
        <v>0</v>
      </c>
      <c r="EB249" s="111">
        <f t="shared" si="471"/>
        <v>0</v>
      </c>
      <c r="EC249" s="111">
        <f t="shared" si="471"/>
        <v>0</v>
      </c>
      <c r="ED249" s="111">
        <f t="shared" si="471"/>
        <v>0</v>
      </c>
      <c r="EE249" s="111">
        <f t="shared" si="471"/>
        <v>0</v>
      </c>
      <c r="EF249" s="111">
        <f t="shared" ref="EF249:ER249" si="472">IF($D47&gt;EF$10, $F47, 0)</f>
        <v>0</v>
      </c>
      <c r="EG249" s="111">
        <f t="shared" si="472"/>
        <v>0</v>
      </c>
      <c r="EH249" s="111">
        <f t="shared" si="472"/>
        <v>0</v>
      </c>
      <c r="EI249" s="111">
        <f t="shared" si="472"/>
        <v>0</v>
      </c>
      <c r="EJ249" s="111">
        <f t="shared" si="472"/>
        <v>0</v>
      </c>
      <c r="EK249" s="111">
        <f t="shared" si="472"/>
        <v>0</v>
      </c>
      <c r="EL249" s="111">
        <f t="shared" si="472"/>
        <v>0</v>
      </c>
      <c r="EM249" s="111">
        <f t="shared" si="472"/>
        <v>0</v>
      </c>
      <c r="EN249" s="111">
        <f t="shared" si="472"/>
        <v>0</v>
      </c>
      <c r="EO249" s="111">
        <f t="shared" si="472"/>
        <v>0</v>
      </c>
      <c r="EP249" s="111">
        <f t="shared" si="472"/>
        <v>0</v>
      </c>
      <c r="EQ249" s="111">
        <f t="shared" si="472"/>
        <v>0</v>
      </c>
      <c r="ER249" s="111">
        <f t="shared" si="472"/>
        <v>0</v>
      </c>
      <c r="ES249" s="47"/>
      <c r="ET249" s="1"/>
    </row>
    <row r="250" spans="1:150" x14ac:dyDescent="0.35">
      <c r="A250" s="119"/>
      <c r="B250" s="3"/>
      <c r="C250" s="3"/>
      <c r="D250" s="3"/>
      <c r="E250" s="1"/>
      <c r="F250" s="1"/>
      <c r="G250" s="118">
        <v>26</v>
      </c>
      <c r="H250" s="111">
        <f t="shared" ref="H250:AM250" si="473">IF($D48&gt;H$10, $F48, 0)</f>
        <v>0</v>
      </c>
      <c r="I250" s="111">
        <f t="shared" si="473"/>
        <v>0</v>
      </c>
      <c r="J250" s="111">
        <f t="shared" si="473"/>
        <v>0</v>
      </c>
      <c r="K250" s="111">
        <f t="shared" si="473"/>
        <v>0</v>
      </c>
      <c r="L250" s="111">
        <f t="shared" si="473"/>
        <v>0</v>
      </c>
      <c r="M250" s="111">
        <f t="shared" si="473"/>
        <v>0</v>
      </c>
      <c r="N250" s="111">
        <f t="shared" si="473"/>
        <v>0</v>
      </c>
      <c r="O250" s="111">
        <f t="shared" si="473"/>
        <v>0</v>
      </c>
      <c r="P250" s="111">
        <f t="shared" si="473"/>
        <v>0</v>
      </c>
      <c r="Q250" s="111">
        <f t="shared" si="473"/>
        <v>0</v>
      </c>
      <c r="R250" s="111">
        <f t="shared" si="473"/>
        <v>0</v>
      </c>
      <c r="S250" s="111">
        <f t="shared" si="473"/>
        <v>0</v>
      </c>
      <c r="T250" s="111">
        <f t="shared" si="473"/>
        <v>0</v>
      </c>
      <c r="U250" s="111">
        <f t="shared" si="473"/>
        <v>0</v>
      </c>
      <c r="V250" s="111">
        <f t="shared" si="473"/>
        <v>0</v>
      </c>
      <c r="W250" s="111">
        <f t="shared" si="473"/>
        <v>0</v>
      </c>
      <c r="X250" s="111">
        <f t="shared" si="473"/>
        <v>0</v>
      </c>
      <c r="Y250" s="111">
        <f t="shared" si="473"/>
        <v>0</v>
      </c>
      <c r="Z250" s="111">
        <f t="shared" si="473"/>
        <v>0</v>
      </c>
      <c r="AA250" s="111">
        <f t="shared" si="473"/>
        <v>0</v>
      </c>
      <c r="AB250" s="111">
        <f t="shared" si="473"/>
        <v>0</v>
      </c>
      <c r="AC250" s="111">
        <f t="shared" si="473"/>
        <v>0</v>
      </c>
      <c r="AD250" s="111">
        <f t="shared" si="473"/>
        <v>0</v>
      </c>
      <c r="AE250" s="111">
        <f t="shared" si="473"/>
        <v>0</v>
      </c>
      <c r="AF250" s="111">
        <f t="shared" si="473"/>
        <v>0</v>
      </c>
      <c r="AG250" s="111">
        <f t="shared" si="473"/>
        <v>0</v>
      </c>
      <c r="AH250" s="111">
        <f t="shared" si="473"/>
        <v>0</v>
      </c>
      <c r="AI250" s="111">
        <f t="shared" si="473"/>
        <v>0</v>
      </c>
      <c r="AJ250" s="111">
        <f t="shared" si="473"/>
        <v>0</v>
      </c>
      <c r="AK250" s="111">
        <f t="shared" si="473"/>
        <v>0</v>
      </c>
      <c r="AL250" s="111">
        <f t="shared" si="473"/>
        <v>0</v>
      </c>
      <c r="AM250" s="111">
        <f t="shared" si="473"/>
        <v>0</v>
      </c>
      <c r="AN250" s="111">
        <f t="shared" ref="AN250:BS250" si="474">IF($D48&gt;AN$10, $F48, 0)</f>
        <v>0</v>
      </c>
      <c r="AO250" s="111">
        <f t="shared" si="474"/>
        <v>0</v>
      </c>
      <c r="AP250" s="111">
        <f t="shared" si="474"/>
        <v>0</v>
      </c>
      <c r="AQ250" s="111">
        <f t="shared" si="474"/>
        <v>0</v>
      </c>
      <c r="AR250" s="111">
        <f t="shared" si="474"/>
        <v>0</v>
      </c>
      <c r="AS250" s="111">
        <f t="shared" si="474"/>
        <v>0</v>
      </c>
      <c r="AT250" s="111">
        <f t="shared" si="474"/>
        <v>0</v>
      </c>
      <c r="AU250" s="111">
        <f t="shared" si="474"/>
        <v>0</v>
      </c>
      <c r="AV250" s="111">
        <f t="shared" si="474"/>
        <v>0</v>
      </c>
      <c r="AW250" s="111">
        <f t="shared" si="474"/>
        <v>0</v>
      </c>
      <c r="AX250" s="111">
        <f t="shared" si="474"/>
        <v>0</v>
      </c>
      <c r="AY250" s="111">
        <f t="shared" si="474"/>
        <v>0</v>
      </c>
      <c r="AZ250" s="111">
        <f t="shared" si="474"/>
        <v>0</v>
      </c>
      <c r="BA250" s="111">
        <f t="shared" si="474"/>
        <v>0</v>
      </c>
      <c r="BB250" s="111">
        <f t="shared" si="474"/>
        <v>0</v>
      </c>
      <c r="BC250" s="111">
        <f t="shared" si="474"/>
        <v>0</v>
      </c>
      <c r="BD250" s="111">
        <f t="shared" si="474"/>
        <v>0</v>
      </c>
      <c r="BE250" s="111">
        <f t="shared" si="474"/>
        <v>0</v>
      </c>
      <c r="BF250" s="111">
        <f t="shared" si="474"/>
        <v>0</v>
      </c>
      <c r="BG250" s="111">
        <f t="shared" si="474"/>
        <v>0</v>
      </c>
      <c r="BH250" s="111">
        <f t="shared" si="474"/>
        <v>0</v>
      </c>
      <c r="BI250" s="111">
        <f t="shared" si="474"/>
        <v>0</v>
      </c>
      <c r="BJ250" s="111">
        <f t="shared" si="474"/>
        <v>0</v>
      </c>
      <c r="BK250" s="111">
        <f t="shared" si="474"/>
        <v>0</v>
      </c>
      <c r="BL250" s="111">
        <f t="shared" si="474"/>
        <v>0</v>
      </c>
      <c r="BM250" s="111">
        <f t="shared" si="474"/>
        <v>0</v>
      </c>
      <c r="BN250" s="111">
        <f t="shared" si="474"/>
        <v>0</v>
      </c>
      <c r="BO250" s="111">
        <f t="shared" si="474"/>
        <v>0</v>
      </c>
      <c r="BP250" s="111">
        <f t="shared" si="474"/>
        <v>0</v>
      </c>
      <c r="BQ250" s="111">
        <f t="shared" si="474"/>
        <v>0</v>
      </c>
      <c r="BR250" s="111">
        <f t="shared" si="474"/>
        <v>0</v>
      </c>
      <c r="BS250" s="111">
        <f t="shared" si="474"/>
        <v>0</v>
      </c>
      <c r="BT250" s="111">
        <f t="shared" ref="BT250:CY250" si="475">IF($D48&gt;BT$10, $F48, 0)</f>
        <v>0</v>
      </c>
      <c r="BU250" s="111">
        <f t="shared" si="475"/>
        <v>0</v>
      </c>
      <c r="BV250" s="111">
        <f t="shared" si="475"/>
        <v>0</v>
      </c>
      <c r="BW250" s="111">
        <f t="shared" si="475"/>
        <v>0</v>
      </c>
      <c r="BX250" s="111">
        <f t="shared" si="475"/>
        <v>0</v>
      </c>
      <c r="BY250" s="111">
        <f t="shared" si="475"/>
        <v>0</v>
      </c>
      <c r="BZ250" s="111">
        <f t="shared" si="475"/>
        <v>0</v>
      </c>
      <c r="CA250" s="111">
        <f t="shared" si="475"/>
        <v>0</v>
      </c>
      <c r="CB250" s="111">
        <f t="shared" si="475"/>
        <v>0</v>
      </c>
      <c r="CC250" s="111">
        <f t="shared" si="475"/>
        <v>0</v>
      </c>
      <c r="CD250" s="111">
        <f t="shared" si="475"/>
        <v>0</v>
      </c>
      <c r="CE250" s="111">
        <f t="shared" si="475"/>
        <v>0</v>
      </c>
      <c r="CF250" s="111">
        <f t="shared" si="475"/>
        <v>0</v>
      </c>
      <c r="CG250" s="111">
        <f t="shared" si="475"/>
        <v>0</v>
      </c>
      <c r="CH250" s="111">
        <f t="shared" si="475"/>
        <v>0</v>
      </c>
      <c r="CI250" s="111">
        <f t="shared" si="475"/>
        <v>0</v>
      </c>
      <c r="CJ250" s="111">
        <f t="shared" si="475"/>
        <v>0</v>
      </c>
      <c r="CK250" s="111">
        <f t="shared" si="475"/>
        <v>0</v>
      </c>
      <c r="CL250" s="111">
        <f t="shared" si="475"/>
        <v>1</v>
      </c>
      <c r="CM250" s="111">
        <f t="shared" si="475"/>
        <v>1</v>
      </c>
      <c r="CN250" s="111">
        <f t="shared" si="475"/>
        <v>1</v>
      </c>
      <c r="CO250" s="111">
        <f t="shared" si="475"/>
        <v>1</v>
      </c>
      <c r="CP250" s="111">
        <f t="shared" si="475"/>
        <v>1</v>
      </c>
      <c r="CQ250" s="111">
        <f t="shared" si="475"/>
        <v>1</v>
      </c>
      <c r="CR250" s="111">
        <f t="shared" si="475"/>
        <v>1</v>
      </c>
      <c r="CS250" s="111">
        <f t="shared" si="475"/>
        <v>1</v>
      </c>
      <c r="CT250" s="111">
        <f t="shared" si="475"/>
        <v>1</v>
      </c>
      <c r="CU250" s="111">
        <f t="shared" si="475"/>
        <v>1</v>
      </c>
      <c r="CV250" s="111">
        <f t="shared" si="475"/>
        <v>1</v>
      </c>
      <c r="CW250" s="111">
        <f t="shared" si="475"/>
        <v>1</v>
      </c>
      <c r="CX250" s="111">
        <f t="shared" si="475"/>
        <v>1</v>
      </c>
      <c r="CY250" s="111">
        <f t="shared" si="475"/>
        <v>1</v>
      </c>
      <c r="CZ250" s="111">
        <f t="shared" ref="CZ250:EE250" si="476">IF($D48&gt;CZ$10, $F48, 0)</f>
        <v>1</v>
      </c>
      <c r="DA250" s="111">
        <f t="shared" si="476"/>
        <v>1</v>
      </c>
      <c r="DB250" s="111">
        <f t="shared" si="476"/>
        <v>1</v>
      </c>
      <c r="DC250" s="111">
        <f t="shared" si="476"/>
        <v>1</v>
      </c>
      <c r="DD250" s="111">
        <f t="shared" si="476"/>
        <v>1</v>
      </c>
      <c r="DE250" s="111">
        <f t="shared" si="476"/>
        <v>1</v>
      </c>
      <c r="DF250" s="111">
        <f t="shared" si="476"/>
        <v>1</v>
      </c>
      <c r="DG250" s="111">
        <f t="shared" si="476"/>
        <v>1</v>
      </c>
      <c r="DH250" s="111">
        <f t="shared" si="476"/>
        <v>1</v>
      </c>
      <c r="DI250" s="111">
        <f t="shared" si="476"/>
        <v>1</v>
      </c>
      <c r="DJ250" s="111">
        <f t="shared" si="476"/>
        <v>1</v>
      </c>
      <c r="DK250" s="111">
        <f t="shared" si="476"/>
        <v>1</v>
      </c>
      <c r="DL250" s="111">
        <f t="shared" si="476"/>
        <v>1</v>
      </c>
      <c r="DM250" s="111">
        <f t="shared" si="476"/>
        <v>1</v>
      </c>
      <c r="DN250" s="111">
        <f t="shared" si="476"/>
        <v>1</v>
      </c>
      <c r="DO250" s="111">
        <f t="shared" si="476"/>
        <v>1</v>
      </c>
      <c r="DP250" s="111">
        <f t="shared" si="476"/>
        <v>1</v>
      </c>
      <c r="DQ250" s="111">
        <f t="shared" si="476"/>
        <v>1</v>
      </c>
      <c r="DR250" s="111">
        <f t="shared" si="476"/>
        <v>1</v>
      </c>
      <c r="DS250" s="111">
        <f t="shared" si="476"/>
        <v>1</v>
      </c>
      <c r="DT250" s="111">
        <f t="shared" si="476"/>
        <v>1</v>
      </c>
      <c r="DU250" s="111">
        <f t="shared" si="476"/>
        <v>1</v>
      </c>
      <c r="DV250" s="111">
        <f t="shared" si="476"/>
        <v>1</v>
      </c>
      <c r="DW250" s="111">
        <f t="shared" si="476"/>
        <v>1</v>
      </c>
      <c r="DX250" s="111">
        <f t="shared" si="476"/>
        <v>1</v>
      </c>
      <c r="DY250" s="111">
        <f t="shared" si="476"/>
        <v>1</v>
      </c>
      <c r="DZ250" s="111">
        <f t="shared" si="476"/>
        <v>1</v>
      </c>
      <c r="EA250" s="111">
        <f t="shared" si="476"/>
        <v>1</v>
      </c>
      <c r="EB250" s="111">
        <f t="shared" si="476"/>
        <v>1</v>
      </c>
      <c r="EC250" s="111">
        <f t="shared" si="476"/>
        <v>1</v>
      </c>
      <c r="ED250" s="111">
        <f t="shared" si="476"/>
        <v>1</v>
      </c>
      <c r="EE250" s="111">
        <f t="shared" si="476"/>
        <v>1</v>
      </c>
      <c r="EF250" s="111">
        <f t="shared" ref="EF250:ER250" si="477">IF($D48&gt;EF$10, $F48, 0)</f>
        <v>1</v>
      </c>
      <c r="EG250" s="111">
        <f t="shared" si="477"/>
        <v>1</v>
      </c>
      <c r="EH250" s="111">
        <f t="shared" si="477"/>
        <v>1</v>
      </c>
      <c r="EI250" s="111">
        <f t="shared" si="477"/>
        <v>1</v>
      </c>
      <c r="EJ250" s="111">
        <f t="shared" si="477"/>
        <v>1</v>
      </c>
      <c r="EK250" s="111">
        <f t="shared" si="477"/>
        <v>1</v>
      </c>
      <c r="EL250" s="111">
        <f t="shared" si="477"/>
        <v>1</v>
      </c>
      <c r="EM250" s="111">
        <f t="shared" si="477"/>
        <v>1</v>
      </c>
      <c r="EN250" s="111">
        <f t="shared" si="477"/>
        <v>1</v>
      </c>
      <c r="EO250" s="111">
        <f t="shared" si="477"/>
        <v>1</v>
      </c>
      <c r="EP250" s="111">
        <f t="shared" si="477"/>
        <v>1</v>
      </c>
      <c r="EQ250" s="111">
        <f t="shared" si="477"/>
        <v>1</v>
      </c>
      <c r="ER250" s="111">
        <f t="shared" si="477"/>
        <v>1</v>
      </c>
      <c r="ES250" s="47"/>
      <c r="ET250" s="1"/>
    </row>
    <row r="251" spans="1:150" x14ac:dyDescent="0.35">
      <c r="A251" s="119"/>
      <c r="B251" s="3"/>
      <c r="C251" s="3"/>
      <c r="D251" s="3"/>
      <c r="E251" s="1"/>
      <c r="F251" s="1"/>
      <c r="G251" s="118">
        <v>27</v>
      </c>
      <c r="H251" s="111">
        <f t="shared" ref="H251:AM251" si="478">IF($D49&gt;H$10, $F49, 0)</f>
        <v>0</v>
      </c>
      <c r="I251" s="111">
        <f t="shared" si="478"/>
        <v>0</v>
      </c>
      <c r="J251" s="111">
        <f t="shared" si="478"/>
        <v>0</v>
      </c>
      <c r="K251" s="111">
        <f t="shared" si="478"/>
        <v>0</v>
      </c>
      <c r="L251" s="111">
        <f t="shared" si="478"/>
        <v>0</v>
      </c>
      <c r="M251" s="111">
        <f t="shared" si="478"/>
        <v>0</v>
      </c>
      <c r="N251" s="111">
        <f t="shared" si="478"/>
        <v>0</v>
      </c>
      <c r="O251" s="111">
        <f t="shared" si="478"/>
        <v>0</v>
      </c>
      <c r="P251" s="111">
        <f t="shared" si="478"/>
        <v>0</v>
      </c>
      <c r="Q251" s="111">
        <f t="shared" si="478"/>
        <v>0</v>
      </c>
      <c r="R251" s="111">
        <f t="shared" si="478"/>
        <v>0</v>
      </c>
      <c r="S251" s="111">
        <f t="shared" si="478"/>
        <v>0</v>
      </c>
      <c r="T251" s="111">
        <f t="shared" si="478"/>
        <v>0</v>
      </c>
      <c r="U251" s="111">
        <f t="shared" si="478"/>
        <v>0</v>
      </c>
      <c r="V251" s="111">
        <f t="shared" si="478"/>
        <v>0</v>
      </c>
      <c r="W251" s="111">
        <f t="shared" si="478"/>
        <v>0</v>
      </c>
      <c r="X251" s="111">
        <f t="shared" si="478"/>
        <v>0</v>
      </c>
      <c r="Y251" s="111">
        <f t="shared" si="478"/>
        <v>0</v>
      </c>
      <c r="Z251" s="111">
        <f t="shared" si="478"/>
        <v>0</v>
      </c>
      <c r="AA251" s="111">
        <f t="shared" si="478"/>
        <v>0</v>
      </c>
      <c r="AB251" s="111">
        <f t="shared" si="478"/>
        <v>0</v>
      </c>
      <c r="AC251" s="111">
        <f t="shared" si="478"/>
        <v>0</v>
      </c>
      <c r="AD251" s="111">
        <f t="shared" si="478"/>
        <v>0</v>
      </c>
      <c r="AE251" s="111">
        <f t="shared" si="478"/>
        <v>0</v>
      </c>
      <c r="AF251" s="111">
        <f t="shared" si="478"/>
        <v>0</v>
      </c>
      <c r="AG251" s="111">
        <f t="shared" si="478"/>
        <v>0</v>
      </c>
      <c r="AH251" s="111">
        <f t="shared" si="478"/>
        <v>0</v>
      </c>
      <c r="AI251" s="111">
        <f t="shared" si="478"/>
        <v>0</v>
      </c>
      <c r="AJ251" s="111">
        <f t="shared" si="478"/>
        <v>0</v>
      </c>
      <c r="AK251" s="111">
        <f t="shared" si="478"/>
        <v>0</v>
      </c>
      <c r="AL251" s="111">
        <f t="shared" si="478"/>
        <v>0</v>
      </c>
      <c r="AM251" s="111">
        <f t="shared" si="478"/>
        <v>0</v>
      </c>
      <c r="AN251" s="111">
        <f t="shared" ref="AN251:BS251" si="479">IF($D49&gt;AN$10, $F49, 0)</f>
        <v>0</v>
      </c>
      <c r="AO251" s="111">
        <f t="shared" si="479"/>
        <v>0</v>
      </c>
      <c r="AP251" s="111">
        <f t="shared" si="479"/>
        <v>0</v>
      </c>
      <c r="AQ251" s="111">
        <f t="shared" si="479"/>
        <v>0</v>
      </c>
      <c r="AR251" s="111">
        <f t="shared" si="479"/>
        <v>0</v>
      </c>
      <c r="AS251" s="111">
        <f t="shared" si="479"/>
        <v>0</v>
      </c>
      <c r="AT251" s="111">
        <f t="shared" si="479"/>
        <v>0</v>
      </c>
      <c r="AU251" s="111">
        <f t="shared" si="479"/>
        <v>0</v>
      </c>
      <c r="AV251" s="111">
        <f t="shared" si="479"/>
        <v>0</v>
      </c>
      <c r="AW251" s="111">
        <f t="shared" si="479"/>
        <v>0</v>
      </c>
      <c r="AX251" s="111">
        <f t="shared" si="479"/>
        <v>0</v>
      </c>
      <c r="AY251" s="111">
        <f t="shared" si="479"/>
        <v>0</v>
      </c>
      <c r="AZ251" s="111">
        <f t="shared" si="479"/>
        <v>0</v>
      </c>
      <c r="BA251" s="111">
        <f t="shared" si="479"/>
        <v>0</v>
      </c>
      <c r="BB251" s="111">
        <f t="shared" si="479"/>
        <v>0</v>
      </c>
      <c r="BC251" s="111">
        <f t="shared" si="479"/>
        <v>0</v>
      </c>
      <c r="BD251" s="111">
        <f t="shared" si="479"/>
        <v>0</v>
      </c>
      <c r="BE251" s="111">
        <f t="shared" si="479"/>
        <v>0</v>
      </c>
      <c r="BF251" s="111">
        <f t="shared" si="479"/>
        <v>0</v>
      </c>
      <c r="BG251" s="111">
        <f t="shared" si="479"/>
        <v>0</v>
      </c>
      <c r="BH251" s="111">
        <f t="shared" si="479"/>
        <v>0</v>
      </c>
      <c r="BI251" s="111">
        <f t="shared" si="479"/>
        <v>0</v>
      </c>
      <c r="BJ251" s="111">
        <f t="shared" si="479"/>
        <v>0</v>
      </c>
      <c r="BK251" s="111">
        <f t="shared" si="479"/>
        <v>0</v>
      </c>
      <c r="BL251" s="111">
        <f t="shared" si="479"/>
        <v>0</v>
      </c>
      <c r="BM251" s="111">
        <f t="shared" si="479"/>
        <v>0</v>
      </c>
      <c r="BN251" s="111">
        <f t="shared" si="479"/>
        <v>0</v>
      </c>
      <c r="BO251" s="111">
        <f t="shared" si="479"/>
        <v>0</v>
      </c>
      <c r="BP251" s="111">
        <f t="shared" si="479"/>
        <v>0</v>
      </c>
      <c r="BQ251" s="111">
        <f t="shared" si="479"/>
        <v>0</v>
      </c>
      <c r="BR251" s="111">
        <f t="shared" si="479"/>
        <v>0</v>
      </c>
      <c r="BS251" s="111">
        <f t="shared" si="479"/>
        <v>0</v>
      </c>
      <c r="BT251" s="111">
        <f t="shared" ref="BT251:CY251" si="480">IF($D49&gt;BT$10, $F49, 0)</f>
        <v>0</v>
      </c>
      <c r="BU251" s="111">
        <f t="shared" si="480"/>
        <v>0</v>
      </c>
      <c r="BV251" s="111">
        <f t="shared" si="480"/>
        <v>0</v>
      </c>
      <c r="BW251" s="111">
        <f t="shared" si="480"/>
        <v>0</v>
      </c>
      <c r="BX251" s="111">
        <f t="shared" si="480"/>
        <v>0</v>
      </c>
      <c r="BY251" s="111">
        <f t="shared" si="480"/>
        <v>0</v>
      </c>
      <c r="BZ251" s="111">
        <f t="shared" si="480"/>
        <v>0</v>
      </c>
      <c r="CA251" s="111">
        <f t="shared" si="480"/>
        <v>0</v>
      </c>
      <c r="CB251" s="111">
        <f t="shared" si="480"/>
        <v>0</v>
      </c>
      <c r="CC251" s="111">
        <f t="shared" si="480"/>
        <v>0</v>
      </c>
      <c r="CD251" s="111">
        <f t="shared" si="480"/>
        <v>0</v>
      </c>
      <c r="CE251" s="111">
        <f t="shared" si="480"/>
        <v>0</v>
      </c>
      <c r="CF251" s="111">
        <f t="shared" si="480"/>
        <v>0</v>
      </c>
      <c r="CG251" s="111">
        <f t="shared" si="480"/>
        <v>0</v>
      </c>
      <c r="CH251" s="111">
        <f t="shared" si="480"/>
        <v>0</v>
      </c>
      <c r="CI251" s="111">
        <f t="shared" si="480"/>
        <v>0</v>
      </c>
      <c r="CJ251" s="111">
        <f t="shared" si="480"/>
        <v>0</v>
      </c>
      <c r="CK251" s="111">
        <f t="shared" si="480"/>
        <v>0</v>
      </c>
      <c r="CL251" s="111">
        <f t="shared" si="480"/>
        <v>0</v>
      </c>
      <c r="CM251" s="111">
        <f t="shared" si="480"/>
        <v>0</v>
      </c>
      <c r="CN251" s="111">
        <f t="shared" si="480"/>
        <v>1</v>
      </c>
      <c r="CO251" s="111">
        <f t="shared" si="480"/>
        <v>1</v>
      </c>
      <c r="CP251" s="111">
        <f t="shared" si="480"/>
        <v>1</v>
      </c>
      <c r="CQ251" s="111">
        <f t="shared" si="480"/>
        <v>1</v>
      </c>
      <c r="CR251" s="111">
        <f t="shared" si="480"/>
        <v>1</v>
      </c>
      <c r="CS251" s="111">
        <f t="shared" si="480"/>
        <v>1</v>
      </c>
      <c r="CT251" s="111">
        <f t="shared" si="480"/>
        <v>1</v>
      </c>
      <c r="CU251" s="111">
        <f t="shared" si="480"/>
        <v>1</v>
      </c>
      <c r="CV251" s="111">
        <f t="shared" si="480"/>
        <v>1</v>
      </c>
      <c r="CW251" s="111">
        <f t="shared" si="480"/>
        <v>1</v>
      </c>
      <c r="CX251" s="111">
        <f t="shared" si="480"/>
        <v>1</v>
      </c>
      <c r="CY251" s="111">
        <f t="shared" si="480"/>
        <v>1</v>
      </c>
      <c r="CZ251" s="111">
        <f t="shared" ref="CZ251:EE251" si="481">IF($D49&gt;CZ$10, $F49, 0)</f>
        <v>1</v>
      </c>
      <c r="DA251" s="111">
        <f t="shared" si="481"/>
        <v>1</v>
      </c>
      <c r="DB251" s="111">
        <f t="shared" si="481"/>
        <v>1</v>
      </c>
      <c r="DC251" s="111">
        <f t="shared" si="481"/>
        <v>1</v>
      </c>
      <c r="DD251" s="111">
        <f t="shared" si="481"/>
        <v>1</v>
      </c>
      <c r="DE251" s="111">
        <f t="shared" si="481"/>
        <v>1</v>
      </c>
      <c r="DF251" s="111">
        <f t="shared" si="481"/>
        <v>1</v>
      </c>
      <c r="DG251" s="111">
        <f t="shared" si="481"/>
        <v>1</v>
      </c>
      <c r="DH251" s="111">
        <f t="shared" si="481"/>
        <v>1</v>
      </c>
      <c r="DI251" s="111">
        <f t="shared" si="481"/>
        <v>1</v>
      </c>
      <c r="DJ251" s="111">
        <f t="shared" si="481"/>
        <v>1</v>
      </c>
      <c r="DK251" s="111">
        <f t="shared" si="481"/>
        <v>1</v>
      </c>
      <c r="DL251" s="111">
        <f t="shared" si="481"/>
        <v>1</v>
      </c>
      <c r="DM251" s="111">
        <f t="shared" si="481"/>
        <v>1</v>
      </c>
      <c r="DN251" s="111">
        <f t="shared" si="481"/>
        <v>1</v>
      </c>
      <c r="DO251" s="111">
        <f t="shared" si="481"/>
        <v>1</v>
      </c>
      <c r="DP251" s="111">
        <f t="shared" si="481"/>
        <v>1</v>
      </c>
      <c r="DQ251" s="111">
        <f t="shared" si="481"/>
        <v>1</v>
      </c>
      <c r="DR251" s="111">
        <f t="shared" si="481"/>
        <v>1</v>
      </c>
      <c r="DS251" s="111">
        <f t="shared" si="481"/>
        <v>1</v>
      </c>
      <c r="DT251" s="111">
        <f t="shared" si="481"/>
        <v>1</v>
      </c>
      <c r="DU251" s="111">
        <f t="shared" si="481"/>
        <v>1</v>
      </c>
      <c r="DV251" s="111">
        <f t="shared" si="481"/>
        <v>1</v>
      </c>
      <c r="DW251" s="111">
        <f t="shared" si="481"/>
        <v>1</v>
      </c>
      <c r="DX251" s="111">
        <f t="shared" si="481"/>
        <v>1</v>
      </c>
      <c r="DY251" s="111">
        <f t="shared" si="481"/>
        <v>1</v>
      </c>
      <c r="DZ251" s="111">
        <f t="shared" si="481"/>
        <v>1</v>
      </c>
      <c r="EA251" s="111">
        <f t="shared" si="481"/>
        <v>1</v>
      </c>
      <c r="EB251" s="111">
        <f t="shared" si="481"/>
        <v>1</v>
      </c>
      <c r="EC251" s="111">
        <f t="shared" si="481"/>
        <v>1</v>
      </c>
      <c r="ED251" s="111">
        <f t="shared" si="481"/>
        <v>1</v>
      </c>
      <c r="EE251" s="111">
        <f t="shared" si="481"/>
        <v>1</v>
      </c>
      <c r="EF251" s="111">
        <f t="shared" ref="EF251:ER251" si="482">IF($D49&gt;EF$10, $F49, 0)</f>
        <v>1</v>
      </c>
      <c r="EG251" s="111">
        <f t="shared" si="482"/>
        <v>1</v>
      </c>
      <c r="EH251" s="111">
        <f t="shared" si="482"/>
        <v>1</v>
      </c>
      <c r="EI251" s="111">
        <f t="shared" si="482"/>
        <v>1</v>
      </c>
      <c r="EJ251" s="111">
        <f t="shared" si="482"/>
        <v>1</v>
      </c>
      <c r="EK251" s="111">
        <f t="shared" si="482"/>
        <v>1</v>
      </c>
      <c r="EL251" s="111">
        <f t="shared" si="482"/>
        <v>1</v>
      </c>
      <c r="EM251" s="111">
        <f t="shared" si="482"/>
        <v>1</v>
      </c>
      <c r="EN251" s="111">
        <f t="shared" si="482"/>
        <v>1</v>
      </c>
      <c r="EO251" s="111">
        <f t="shared" si="482"/>
        <v>1</v>
      </c>
      <c r="EP251" s="111">
        <f t="shared" si="482"/>
        <v>1</v>
      </c>
      <c r="EQ251" s="111">
        <f t="shared" si="482"/>
        <v>1</v>
      </c>
      <c r="ER251" s="111">
        <f t="shared" si="482"/>
        <v>1</v>
      </c>
      <c r="ES251" s="47"/>
      <c r="ET251" s="1"/>
    </row>
    <row r="252" spans="1:150" x14ac:dyDescent="0.35">
      <c r="A252" s="119"/>
      <c r="B252" s="3"/>
      <c r="C252" s="3"/>
      <c r="D252" s="3"/>
      <c r="E252" s="1"/>
      <c r="F252" s="1"/>
      <c r="G252" s="118">
        <v>28</v>
      </c>
      <c r="H252" s="111">
        <f t="shared" ref="H252:AM252" si="483">IF($D50&gt;H$10, $F50, 0)</f>
        <v>0</v>
      </c>
      <c r="I252" s="111">
        <f t="shared" si="483"/>
        <v>0</v>
      </c>
      <c r="J252" s="111">
        <f t="shared" si="483"/>
        <v>0</v>
      </c>
      <c r="K252" s="111">
        <f t="shared" si="483"/>
        <v>0</v>
      </c>
      <c r="L252" s="111">
        <f t="shared" si="483"/>
        <v>0</v>
      </c>
      <c r="M252" s="111">
        <f t="shared" si="483"/>
        <v>0</v>
      </c>
      <c r="N252" s="111">
        <f t="shared" si="483"/>
        <v>0</v>
      </c>
      <c r="O252" s="111">
        <f t="shared" si="483"/>
        <v>0</v>
      </c>
      <c r="P252" s="111">
        <f t="shared" si="483"/>
        <v>0</v>
      </c>
      <c r="Q252" s="111">
        <f t="shared" si="483"/>
        <v>0</v>
      </c>
      <c r="R252" s="111">
        <f t="shared" si="483"/>
        <v>0</v>
      </c>
      <c r="S252" s="111">
        <f t="shared" si="483"/>
        <v>0</v>
      </c>
      <c r="T252" s="111">
        <f t="shared" si="483"/>
        <v>0</v>
      </c>
      <c r="U252" s="111">
        <f t="shared" si="483"/>
        <v>0</v>
      </c>
      <c r="V252" s="111">
        <f t="shared" si="483"/>
        <v>0</v>
      </c>
      <c r="W252" s="111">
        <f t="shared" si="483"/>
        <v>0</v>
      </c>
      <c r="X252" s="111">
        <f t="shared" si="483"/>
        <v>0</v>
      </c>
      <c r="Y252" s="111">
        <f t="shared" si="483"/>
        <v>0</v>
      </c>
      <c r="Z252" s="111">
        <f t="shared" si="483"/>
        <v>0</v>
      </c>
      <c r="AA252" s="111">
        <f t="shared" si="483"/>
        <v>0</v>
      </c>
      <c r="AB252" s="111">
        <f t="shared" si="483"/>
        <v>0</v>
      </c>
      <c r="AC252" s="111">
        <f t="shared" si="483"/>
        <v>0</v>
      </c>
      <c r="AD252" s="111">
        <f t="shared" si="483"/>
        <v>0</v>
      </c>
      <c r="AE252" s="111">
        <f t="shared" si="483"/>
        <v>0</v>
      </c>
      <c r="AF252" s="111">
        <f t="shared" si="483"/>
        <v>0</v>
      </c>
      <c r="AG252" s="111">
        <f t="shared" si="483"/>
        <v>0</v>
      </c>
      <c r="AH252" s="111">
        <f t="shared" si="483"/>
        <v>0</v>
      </c>
      <c r="AI252" s="111">
        <f t="shared" si="483"/>
        <v>0</v>
      </c>
      <c r="AJ252" s="111">
        <f t="shared" si="483"/>
        <v>0</v>
      </c>
      <c r="AK252" s="111">
        <f t="shared" si="483"/>
        <v>0</v>
      </c>
      <c r="AL252" s="111">
        <f t="shared" si="483"/>
        <v>0</v>
      </c>
      <c r="AM252" s="111">
        <f t="shared" si="483"/>
        <v>0</v>
      </c>
      <c r="AN252" s="111">
        <f t="shared" ref="AN252:BS252" si="484">IF($D50&gt;AN$10, $F50, 0)</f>
        <v>0</v>
      </c>
      <c r="AO252" s="111">
        <f t="shared" si="484"/>
        <v>0</v>
      </c>
      <c r="AP252" s="111">
        <f t="shared" si="484"/>
        <v>0</v>
      </c>
      <c r="AQ252" s="111">
        <f t="shared" si="484"/>
        <v>0</v>
      </c>
      <c r="AR252" s="111">
        <f t="shared" si="484"/>
        <v>0</v>
      </c>
      <c r="AS252" s="111">
        <f t="shared" si="484"/>
        <v>0</v>
      </c>
      <c r="AT252" s="111">
        <f t="shared" si="484"/>
        <v>0</v>
      </c>
      <c r="AU252" s="111">
        <f t="shared" si="484"/>
        <v>0</v>
      </c>
      <c r="AV252" s="111">
        <f t="shared" si="484"/>
        <v>0</v>
      </c>
      <c r="AW252" s="111">
        <f t="shared" si="484"/>
        <v>0</v>
      </c>
      <c r="AX252" s="111">
        <f t="shared" si="484"/>
        <v>0</v>
      </c>
      <c r="AY252" s="111">
        <f t="shared" si="484"/>
        <v>0</v>
      </c>
      <c r="AZ252" s="111">
        <f t="shared" si="484"/>
        <v>0</v>
      </c>
      <c r="BA252" s="111">
        <f t="shared" si="484"/>
        <v>0</v>
      </c>
      <c r="BB252" s="111">
        <f t="shared" si="484"/>
        <v>0</v>
      </c>
      <c r="BC252" s="111">
        <f t="shared" si="484"/>
        <v>0</v>
      </c>
      <c r="BD252" s="111">
        <f t="shared" si="484"/>
        <v>0</v>
      </c>
      <c r="BE252" s="111">
        <f t="shared" si="484"/>
        <v>0</v>
      </c>
      <c r="BF252" s="111">
        <f t="shared" si="484"/>
        <v>0</v>
      </c>
      <c r="BG252" s="111">
        <f t="shared" si="484"/>
        <v>0</v>
      </c>
      <c r="BH252" s="111">
        <f t="shared" si="484"/>
        <v>0</v>
      </c>
      <c r="BI252" s="111">
        <f t="shared" si="484"/>
        <v>0</v>
      </c>
      <c r="BJ252" s="111">
        <f t="shared" si="484"/>
        <v>0</v>
      </c>
      <c r="BK252" s="111">
        <f t="shared" si="484"/>
        <v>0</v>
      </c>
      <c r="BL252" s="111">
        <f t="shared" si="484"/>
        <v>0</v>
      </c>
      <c r="BM252" s="111">
        <f t="shared" si="484"/>
        <v>0</v>
      </c>
      <c r="BN252" s="111">
        <f t="shared" si="484"/>
        <v>0</v>
      </c>
      <c r="BO252" s="111">
        <f t="shared" si="484"/>
        <v>0</v>
      </c>
      <c r="BP252" s="111">
        <f t="shared" si="484"/>
        <v>0</v>
      </c>
      <c r="BQ252" s="111">
        <f t="shared" si="484"/>
        <v>0</v>
      </c>
      <c r="BR252" s="111">
        <f t="shared" si="484"/>
        <v>0</v>
      </c>
      <c r="BS252" s="111">
        <f t="shared" si="484"/>
        <v>0</v>
      </c>
      <c r="BT252" s="111">
        <f t="shared" ref="BT252:CY252" si="485">IF($D50&gt;BT$10, $F50, 0)</f>
        <v>0</v>
      </c>
      <c r="BU252" s="111">
        <f t="shared" si="485"/>
        <v>0</v>
      </c>
      <c r="BV252" s="111">
        <f t="shared" si="485"/>
        <v>0</v>
      </c>
      <c r="BW252" s="111">
        <f t="shared" si="485"/>
        <v>0</v>
      </c>
      <c r="BX252" s="111">
        <f t="shared" si="485"/>
        <v>0</v>
      </c>
      <c r="BY252" s="111">
        <f t="shared" si="485"/>
        <v>0</v>
      </c>
      <c r="BZ252" s="111">
        <f t="shared" si="485"/>
        <v>0</v>
      </c>
      <c r="CA252" s="111">
        <f t="shared" si="485"/>
        <v>0</v>
      </c>
      <c r="CB252" s="111">
        <f t="shared" si="485"/>
        <v>0</v>
      </c>
      <c r="CC252" s="111">
        <f t="shared" si="485"/>
        <v>0</v>
      </c>
      <c r="CD252" s="111">
        <f t="shared" si="485"/>
        <v>0</v>
      </c>
      <c r="CE252" s="111">
        <f t="shared" si="485"/>
        <v>0</v>
      </c>
      <c r="CF252" s="111">
        <f t="shared" si="485"/>
        <v>0</v>
      </c>
      <c r="CG252" s="111">
        <f t="shared" si="485"/>
        <v>1</v>
      </c>
      <c r="CH252" s="111">
        <f t="shared" si="485"/>
        <v>1</v>
      </c>
      <c r="CI252" s="111">
        <f t="shared" si="485"/>
        <v>1</v>
      </c>
      <c r="CJ252" s="111">
        <f t="shared" si="485"/>
        <v>1</v>
      </c>
      <c r="CK252" s="111">
        <f t="shared" si="485"/>
        <v>1</v>
      </c>
      <c r="CL252" s="111">
        <f t="shared" si="485"/>
        <v>1</v>
      </c>
      <c r="CM252" s="111">
        <f t="shared" si="485"/>
        <v>1</v>
      </c>
      <c r="CN252" s="111">
        <f t="shared" si="485"/>
        <v>1</v>
      </c>
      <c r="CO252" s="111">
        <f t="shared" si="485"/>
        <v>1</v>
      </c>
      <c r="CP252" s="111">
        <f t="shared" si="485"/>
        <v>1</v>
      </c>
      <c r="CQ252" s="111">
        <f t="shared" si="485"/>
        <v>1</v>
      </c>
      <c r="CR252" s="111">
        <f t="shared" si="485"/>
        <v>1</v>
      </c>
      <c r="CS252" s="111">
        <f t="shared" si="485"/>
        <v>1</v>
      </c>
      <c r="CT252" s="111">
        <f t="shared" si="485"/>
        <v>1</v>
      </c>
      <c r="CU252" s="111">
        <f t="shared" si="485"/>
        <v>1</v>
      </c>
      <c r="CV252" s="111">
        <f t="shared" si="485"/>
        <v>1</v>
      </c>
      <c r="CW252" s="111">
        <f t="shared" si="485"/>
        <v>1</v>
      </c>
      <c r="CX252" s="111">
        <f t="shared" si="485"/>
        <v>1</v>
      </c>
      <c r="CY252" s="111">
        <f t="shared" si="485"/>
        <v>1</v>
      </c>
      <c r="CZ252" s="111">
        <f t="shared" ref="CZ252:EE252" si="486">IF($D50&gt;CZ$10, $F50, 0)</f>
        <v>1</v>
      </c>
      <c r="DA252" s="111">
        <f t="shared" si="486"/>
        <v>1</v>
      </c>
      <c r="DB252" s="111">
        <f t="shared" si="486"/>
        <v>1</v>
      </c>
      <c r="DC252" s="111">
        <f t="shared" si="486"/>
        <v>1</v>
      </c>
      <c r="DD252" s="111">
        <f t="shared" si="486"/>
        <v>1</v>
      </c>
      <c r="DE252" s="111">
        <f t="shared" si="486"/>
        <v>1</v>
      </c>
      <c r="DF252" s="111">
        <f t="shared" si="486"/>
        <v>1</v>
      </c>
      <c r="DG252" s="111">
        <f t="shared" si="486"/>
        <v>1</v>
      </c>
      <c r="DH252" s="111">
        <f t="shared" si="486"/>
        <v>1</v>
      </c>
      <c r="DI252" s="111">
        <f t="shared" si="486"/>
        <v>1</v>
      </c>
      <c r="DJ252" s="111">
        <f t="shared" si="486"/>
        <v>1</v>
      </c>
      <c r="DK252" s="111">
        <f t="shared" si="486"/>
        <v>1</v>
      </c>
      <c r="DL252" s="111">
        <f t="shared" si="486"/>
        <v>1</v>
      </c>
      <c r="DM252" s="111">
        <f t="shared" si="486"/>
        <v>1</v>
      </c>
      <c r="DN252" s="111">
        <f t="shared" si="486"/>
        <v>1</v>
      </c>
      <c r="DO252" s="111">
        <f t="shared" si="486"/>
        <v>1</v>
      </c>
      <c r="DP252" s="111">
        <f t="shared" si="486"/>
        <v>1</v>
      </c>
      <c r="DQ252" s="111">
        <f t="shared" si="486"/>
        <v>1</v>
      </c>
      <c r="DR252" s="111">
        <f t="shared" si="486"/>
        <v>1</v>
      </c>
      <c r="DS252" s="111">
        <f t="shared" si="486"/>
        <v>1</v>
      </c>
      <c r="DT252" s="111">
        <f t="shared" si="486"/>
        <v>1</v>
      </c>
      <c r="DU252" s="111">
        <f t="shared" si="486"/>
        <v>1</v>
      </c>
      <c r="DV252" s="111">
        <f t="shared" si="486"/>
        <v>1</v>
      </c>
      <c r="DW252" s="111">
        <f t="shared" si="486"/>
        <v>1</v>
      </c>
      <c r="DX252" s="111">
        <f t="shared" si="486"/>
        <v>1</v>
      </c>
      <c r="DY252" s="111">
        <f t="shared" si="486"/>
        <v>1</v>
      </c>
      <c r="DZ252" s="111">
        <f t="shared" si="486"/>
        <v>1</v>
      </c>
      <c r="EA252" s="111">
        <f t="shared" si="486"/>
        <v>1</v>
      </c>
      <c r="EB252" s="111">
        <f t="shared" si="486"/>
        <v>1</v>
      </c>
      <c r="EC252" s="111">
        <f t="shared" si="486"/>
        <v>1</v>
      </c>
      <c r="ED252" s="111">
        <f t="shared" si="486"/>
        <v>1</v>
      </c>
      <c r="EE252" s="111">
        <f t="shared" si="486"/>
        <v>1</v>
      </c>
      <c r="EF252" s="111">
        <f t="shared" ref="EF252:ER252" si="487">IF($D50&gt;EF$10, $F50, 0)</f>
        <v>1</v>
      </c>
      <c r="EG252" s="111">
        <f t="shared" si="487"/>
        <v>1</v>
      </c>
      <c r="EH252" s="111">
        <f t="shared" si="487"/>
        <v>1</v>
      </c>
      <c r="EI252" s="111">
        <f t="shared" si="487"/>
        <v>1</v>
      </c>
      <c r="EJ252" s="111">
        <f t="shared" si="487"/>
        <v>1</v>
      </c>
      <c r="EK252" s="111">
        <f t="shared" si="487"/>
        <v>1</v>
      </c>
      <c r="EL252" s="111">
        <f t="shared" si="487"/>
        <v>1</v>
      </c>
      <c r="EM252" s="111">
        <f t="shared" si="487"/>
        <v>1</v>
      </c>
      <c r="EN252" s="111">
        <f t="shared" si="487"/>
        <v>1</v>
      </c>
      <c r="EO252" s="111">
        <f t="shared" si="487"/>
        <v>1</v>
      </c>
      <c r="EP252" s="111">
        <f t="shared" si="487"/>
        <v>1</v>
      </c>
      <c r="EQ252" s="111">
        <f t="shared" si="487"/>
        <v>1</v>
      </c>
      <c r="ER252" s="111">
        <f t="shared" si="487"/>
        <v>1</v>
      </c>
      <c r="ES252" s="47"/>
      <c r="ET252" s="1"/>
    </row>
    <row r="253" spans="1:150" x14ac:dyDescent="0.35">
      <c r="A253" s="119"/>
      <c r="B253" s="3"/>
      <c r="C253" s="3"/>
      <c r="D253" s="3"/>
      <c r="E253" s="1"/>
      <c r="F253" s="1"/>
      <c r="G253" s="118">
        <v>29</v>
      </c>
      <c r="H253" s="111">
        <f t="shared" ref="H253:AM253" si="488">IF($D51&gt;H$10, $F51, 0)</f>
        <v>0</v>
      </c>
      <c r="I253" s="111">
        <f t="shared" si="488"/>
        <v>0</v>
      </c>
      <c r="J253" s="111">
        <f t="shared" si="488"/>
        <v>0</v>
      </c>
      <c r="K253" s="111">
        <f t="shared" si="488"/>
        <v>0</v>
      </c>
      <c r="L253" s="111">
        <f t="shared" si="488"/>
        <v>0</v>
      </c>
      <c r="M253" s="111">
        <f t="shared" si="488"/>
        <v>0</v>
      </c>
      <c r="N253" s="111">
        <f t="shared" si="488"/>
        <v>0</v>
      </c>
      <c r="O253" s="111">
        <f t="shared" si="488"/>
        <v>0</v>
      </c>
      <c r="P253" s="111">
        <f t="shared" si="488"/>
        <v>0</v>
      </c>
      <c r="Q253" s="111">
        <f t="shared" si="488"/>
        <v>0</v>
      </c>
      <c r="R253" s="111">
        <f t="shared" si="488"/>
        <v>0</v>
      </c>
      <c r="S253" s="111">
        <f t="shared" si="488"/>
        <v>0</v>
      </c>
      <c r="T253" s="111">
        <f t="shared" si="488"/>
        <v>0</v>
      </c>
      <c r="U253" s="111">
        <f t="shared" si="488"/>
        <v>0</v>
      </c>
      <c r="V253" s="111">
        <f t="shared" si="488"/>
        <v>0</v>
      </c>
      <c r="W253" s="111">
        <f t="shared" si="488"/>
        <v>0</v>
      </c>
      <c r="X253" s="111">
        <f t="shared" si="488"/>
        <v>0</v>
      </c>
      <c r="Y253" s="111">
        <f t="shared" si="488"/>
        <v>0</v>
      </c>
      <c r="Z253" s="111">
        <f t="shared" si="488"/>
        <v>0</v>
      </c>
      <c r="AA253" s="111">
        <f t="shared" si="488"/>
        <v>0</v>
      </c>
      <c r="AB253" s="111">
        <f t="shared" si="488"/>
        <v>0</v>
      </c>
      <c r="AC253" s="111">
        <f t="shared" si="488"/>
        <v>0</v>
      </c>
      <c r="AD253" s="111">
        <f t="shared" si="488"/>
        <v>0</v>
      </c>
      <c r="AE253" s="111">
        <f t="shared" si="488"/>
        <v>0</v>
      </c>
      <c r="AF253" s="111">
        <f t="shared" si="488"/>
        <v>0</v>
      </c>
      <c r="AG253" s="111">
        <f t="shared" si="488"/>
        <v>0</v>
      </c>
      <c r="AH253" s="111">
        <f t="shared" si="488"/>
        <v>0</v>
      </c>
      <c r="AI253" s="111">
        <f t="shared" si="488"/>
        <v>0</v>
      </c>
      <c r="AJ253" s="111">
        <f t="shared" si="488"/>
        <v>0</v>
      </c>
      <c r="AK253" s="111">
        <f t="shared" si="488"/>
        <v>0</v>
      </c>
      <c r="AL253" s="111">
        <f t="shared" si="488"/>
        <v>0</v>
      </c>
      <c r="AM253" s="111">
        <f t="shared" si="488"/>
        <v>0</v>
      </c>
      <c r="AN253" s="111">
        <f t="shared" ref="AN253:BS253" si="489">IF($D51&gt;AN$10, $F51, 0)</f>
        <v>0</v>
      </c>
      <c r="AO253" s="111">
        <f t="shared" si="489"/>
        <v>0</v>
      </c>
      <c r="AP253" s="111">
        <f t="shared" si="489"/>
        <v>0</v>
      </c>
      <c r="AQ253" s="111">
        <f t="shared" si="489"/>
        <v>0</v>
      </c>
      <c r="AR253" s="111">
        <f t="shared" si="489"/>
        <v>0</v>
      </c>
      <c r="AS253" s="111">
        <f t="shared" si="489"/>
        <v>0</v>
      </c>
      <c r="AT253" s="111">
        <f t="shared" si="489"/>
        <v>0</v>
      </c>
      <c r="AU253" s="111">
        <f t="shared" si="489"/>
        <v>0</v>
      </c>
      <c r="AV253" s="111">
        <f t="shared" si="489"/>
        <v>0</v>
      </c>
      <c r="AW253" s="111">
        <f t="shared" si="489"/>
        <v>0</v>
      </c>
      <c r="AX253" s="111">
        <f t="shared" si="489"/>
        <v>0</v>
      </c>
      <c r="AY253" s="111">
        <f t="shared" si="489"/>
        <v>0</v>
      </c>
      <c r="AZ253" s="111">
        <f t="shared" si="489"/>
        <v>0</v>
      </c>
      <c r="BA253" s="111">
        <f t="shared" si="489"/>
        <v>0</v>
      </c>
      <c r="BB253" s="111">
        <f t="shared" si="489"/>
        <v>0</v>
      </c>
      <c r="BC253" s="111">
        <f t="shared" si="489"/>
        <v>0</v>
      </c>
      <c r="BD253" s="111">
        <f t="shared" si="489"/>
        <v>0</v>
      </c>
      <c r="BE253" s="111">
        <f t="shared" si="489"/>
        <v>0</v>
      </c>
      <c r="BF253" s="111">
        <f t="shared" si="489"/>
        <v>0</v>
      </c>
      <c r="BG253" s="111">
        <f t="shared" si="489"/>
        <v>0</v>
      </c>
      <c r="BH253" s="111">
        <f t="shared" si="489"/>
        <v>0</v>
      </c>
      <c r="BI253" s="111">
        <f t="shared" si="489"/>
        <v>0</v>
      </c>
      <c r="BJ253" s="111">
        <f t="shared" si="489"/>
        <v>0</v>
      </c>
      <c r="BK253" s="111">
        <f t="shared" si="489"/>
        <v>0</v>
      </c>
      <c r="BL253" s="111">
        <f t="shared" si="489"/>
        <v>0</v>
      </c>
      <c r="BM253" s="111">
        <f t="shared" si="489"/>
        <v>0</v>
      </c>
      <c r="BN253" s="111">
        <f t="shared" si="489"/>
        <v>0</v>
      </c>
      <c r="BO253" s="111">
        <f t="shared" si="489"/>
        <v>0</v>
      </c>
      <c r="BP253" s="111">
        <f t="shared" si="489"/>
        <v>0</v>
      </c>
      <c r="BQ253" s="111">
        <f t="shared" si="489"/>
        <v>0</v>
      </c>
      <c r="BR253" s="111">
        <f t="shared" si="489"/>
        <v>0</v>
      </c>
      <c r="BS253" s="111">
        <f t="shared" si="489"/>
        <v>0</v>
      </c>
      <c r="BT253" s="111">
        <f t="shared" ref="BT253:CY253" si="490">IF($D51&gt;BT$10, $F51, 0)</f>
        <v>0</v>
      </c>
      <c r="BU253" s="111">
        <f t="shared" si="490"/>
        <v>0</v>
      </c>
      <c r="BV253" s="111">
        <f t="shared" si="490"/>
        <v>0</v>
      </c>
      <c r="BW253" s="111">
        <f t="shared" si="490"/>
        <v>0</v>
      </c>
      <c r="BX253" s="111">
        <f t="shared" si="490"/>
        <v>0</v>
      </c>
      <c r="BY253" s="111">
        <f t="shared" si="490"/>
        <v>0</v>
      </c>
      <c r="BZ253" s="111">
        <f t="shared" si="490"/>
        <v>0</v>
      </c>
      <c r="CA253" s="111">
        <f t="shared" si="490"/>
        <v>0</v>
      </c>
      <c r="CB253" s="111">
        <f t="shared" si="490"/>
        <v>0</v>
      </c>
      <c r="CC253" s="111">
        <f t="shared" si="490"/>
        <v>0</v>
      </c>
      <c r="CD253" s="111">
        <f t="shared" si="490"/>
        <v>0</v>
      </c>
      <c r="CE253" s="111">
        <f t="shared" si="490"/>
        <v>0</v>
      </c>
      <c r="CF253" s="111">
        <f t="shared" si="490"/>
        <v>1</v>
      </c>
      <c r="CG253" s="111">
        <f t="shared" si="490"/>
        <v>1</v>
      </c>
      <c r="CH253" s="111">
        <f t="shared" si="490"/>
        <v>1</v>
      </c>
      <c r="CI253" s="111">
        <f t="shared" si="490"/>
        <v>1</v>
      </c>
      <c r="CJ253" s="111">
        <f t="shared" si="490"/>
        <v>1</v>
      </c>
      <c r="CK253" s="111">
        <f t="shared" si="490"/>
        <v>1</v>
      </c>
      <c r="CL253" s="111">
        <f t="shared" si="490"/>
        <v>1</v>
      </c>
      <c r="CM253" s="111">
        <f t="shared" si="490"/>
        <v>1</v>
      </c>
      <c r="CN253" s="111">
        <f t="shared" si="490"/>
        <v>1</v>
      </c>
      <c r="CO253" s="111">
        <f t="shared" si="490"/>
        <v>1</v>
      </c>
      <c r="CP253" s="111">
        <f t="shared" si="490"/>
        <v>1</v>
      </c>
      <c r="CQ253" s="111">
        <f t="shared" si="490"/>
        <v>1</v>
      </c>
      <c r="CR253" s="111">
        <f t="shared" si="490"/>
        <v>1</v>
      </c>
      <c r="CS253" s="111">
        <f t="shared" si="490"/>
        <v>1</v>
      </c>
      <c r="CT253" s="111">
        <f t="shared" si="490"/>
        <v>1</v>
      </c>
      <c r="CU253" s="111">
        <f t="shared" si="490"/>
        <v>1</v>
      </c>
      <c r="CV253" s="111">
        <f t="shared" si="490"/>
        <v>1</v>
      </c>
      <c r="CW253" s="111">
        <f t="shared" si="490"/>
        <v>1</v>
      </c>
      <c r="CX253" s="111">
        <f t="shared" si="490"/>
        <v>1</v>
      </c>
      <c r="CY253" s="111">
        <f t="shared" si="490"/>
        <v>1</v>
      </c>
      <c r="CZ253" s="111">
        <f t="shared" ref="CZ253:EE253" si="491">IF($D51&gt;CZ$10, $F51, 0)</f>
        <v>1</v>
      </c>
      <c r="DA253" s="111">
        <f t="shared" si="491"/>
        <v>1</v>
      </c>
      <c r="DB253" s="111">
        <f t="shared" si="491"/>
        <v>1</v>
      </c>
      <c r="DC253" s="111">
        <f t="shared" si="491"/>
        <v>1</v>
      </c>
      <c r="DD253" s="111">
        <f t="shared" si="491"/>
        <v>1</v>
      </c>
      <c r="DE253" s="111">
        <f t="shared" si="491"/>
        <v>1</v>
      </c>
      <c r="DF253" s="111">
        <f t="shared" si="491"/>
        <v>1</v>
      </c>
      <c r="DG253" s="111">
        <f t="shared" si="491"/>
        <v>1</v>
      </c>
      <c r="DH253" s="111">
        <f t="shared" si="491"/>
        <v>1</v>
      </c>
      <c r="DI253" s="111">
        <f t="shared" si="491"/>
        <v>1</v>
      </c>
      <c r="DJ253" s="111">
        <f t="shared" si="491"/>
        <v>1</v>
      </c>
      <c r="DK253" s="111">
        <f t="shared" si="491"/>
        <v>1</v>
      </c>
      <c r="DL253" s="111">
        <f t="shared" si="491"/>
        <v>1</v>
      </c>
      <c r="DM253" s="111">
        <f t="shared" si="491"/>
        <v>1</v>
      </c>
      <c r="DN253" s="111">
        <f t="shared" si="491"/>
        <v>1</v>
      </c>
      <c r="DO253" s="111">
        <f t="shared" si="491"/>
        <v>1</v>
      </c>
      <c r="DP253" s="111">
        <f t="shared" si="491"/>
        <v>1</v>
      </c>
      <c r="DQ253" s="111">
        <f t="shared" si="491"/>
        <v>1</v>
      </c>
      <c r="DR253" s="111">
        <f t="shared" si="491"/>
        <v>1</v>
      </c>
      <c r="DS253" s="111">
        <f t="shared" si="491"/>
        <v>1</v>
      </c>
      <c r="DT253" s="111">
        <f t="shared" si="491"/>
        <v>1</v>
      </c>
      <c r="DU253" s="111">
        <f t="shared" si="491"/>
        <v>1</v>
      </c>
      <c r="DV253" s="111">
        <f t="shared" si="491"/>
        <v>1</v>
      </c>
      <c r="DW253" s="111">
        <f t="shared" si="491"/>
        <v>1</v>
      </c>
      <c r="DX253" s="111">
        <f t="shared" si="491"/>
        <v>1</v>
      </c>
      <c r="DY253" s="111">
        <f t="shared" si="491"/>
        <v>1</v>
      </c>
      <c r="DZ253" s="111">
        <f t="shared" si="491"/>
        <v>1</v>
      </c>
      <c r="EA253" s="111">
        <f t="shared" si="491"/>
        <v>1</v>
      </c>
      <c r="EB253" s="111">
        <f t="shared" si="491"/>
        <v>1</v>
      </c>
      <c r="EC253" s="111">
        <f t="shared" si="491"/>
        <v>1</v>
      </c>
      <c r="ED253" s="111">
        <f t="shared" si="491"/>
        <v>1</v>
      </c>
      <c r="EE253" s="111">
        <f t="shared" si="491"/>
        <v>1</v>
      </c>
      <c r="EF253" s="111">
        <f t="shared" ref="EF253:ER253" si="492">IF($D51&gt;EF$10, $F51, 0)</f>
        <v>1</v>
      </c>
      <c r="EG253" s="111">
        <f t="shared" si="492"/>
        <v>1</v>
      </c>
      <c r="EH253" s="111">
        <f t="shared" si="492"/>
        <v>1</v>
      </c>
      <c r="EI253" s="111">
        <f t="shared" si="492"/>
        <v>1</v>
      </c>
      <c r="EJ253" s="111">
        <f t="shared" si="492"/>
        <v>1</v>
      </c>
      <c r="EK253" s="111">
        <f t="shared" si="492"/>
        <v>1</v>
      </c>
      <c r="EL253" s="111">
        <f t="shared" si="492"/>
        <v>1</v>
      </c>
      <c r="EM253" s="111">
        <f t="shared" si="492"/>
        <v>1</v>
      </c>
      <c r="EN253" s="111">
        <f t="shared" si="492"/>
        <v>1</v>
      </c>
      <c r="EO253" s="111">
        <f t="shared" si="492"/>
        <v>1</v>
      </c>
      <c r="EP253" s="111">
        <f t="shared" si="492"/>
        <v>1</v>
      </c>
      <c r="EQ253" s="111">
        <f t="shared" si="492"/>
        <v>1</v>
      </c>
      <c r="ER253" s="111">
        <f t="shared" si="492"/>
        <v>1</v>
      </c>
      <c r="ES253" s="47"/>
      <c r="ET253" s="1"/>
    </row>
    <row r="254" spans="1:150" x14ac:dyDescent="0.35">
      <c r="A254" s="119"/>
      <c r="B254" s="3"/>
      <c r="C254" s="3"/>
      <c r="D254" s="3"/>
      <c r="E254" s="1"/>
      <c r="F254" s="1"/>
      <c r="G254" s="118">
        <v>30</v>
      </c>
      <c r="H254" s="111">
        <f t="shared" ref="H254:AM254" si="493">IF($D52&gt;H$10, $F52, 0)</f>
        <v>0</v>
      </c>
      <c r="I254" s="111">
        <f t="shared" si="493"/>
        <v>0</v>
      </c>
      <c r="J254" s="111">
        <f t="shared" si="493"/>
        <v>0</v>
      </c>
      <c r="K254" s="111">
        <f t="shared" si="493"/>
        <v>0</v>
      </c>
      <c r="L254" s="111">
        <f t="shared" si="493"/>
        <v>0</v>
      </c>
      <c r="M254" s="111">
        <f t="shared" si="493"/>
        <v>0</v>
      </c>
      <c r="N254" s="111">
        <f t="shared" si="493"/>
        <v>0</v>
      </c>
      <c r="O254" s="111">
        <f t="shared" si="493"/>
        <v>0</v>
      </c>
      <c r="P254" s="111">
        <f t="shared" si="493"/>
        <v>0</v>
      </c>
      <c r="Q254" s="111">
        <f t="shared" si="493"/>
        <v>0</v>
      </c>
      <c r="R254" s="111">
        <f t="shared" si="493"/>
        <v>0</v>
      </c>
      <c r="S254" s="111">
        <f t="shared" si="493"/>
        <v>0</v>
      </c>
      <c r="T254" s="111">
        <f t="shared" si="493"/>
        <v>0</v>
      </c>
      <c r="U254" s="111">
        <f t="shared" si="493"/>
        <v>0</v>
      </c>
      <c r="V254" s="111">
        <f t="shared" si="493"/>
        <v>0</v>
      </c>
      <c r="W254" s="111">
        <f t="shared" si="493"/>
        <v>0</v>
      </c>
      <c r="X254" s="111">
        <f t="shared" si="493"/>
        <v>0</v>
      </c>
      <c r="Y254" s="111">
        <f t="shared" si="493"/>
        <v>0</v>
      </c>
      <c r="Z254" s="111">
        <f t="shared" si="493"/>
        <v>0</v>
      </c>
      <c r="AA254" s="111">
        <f t="shared" si="493"/>
        <v>0</v>
      </c>
      <c r="AB254" s="111">
        <f t="shared" si="493"/>
        <v>0</v>
      </c>
      <c r="AC254" s="111">
        <f t="shared" si="493"/>
        <v>0</v>
      </c>
      <c r="AD254" s="111">
        <f t="shared" si="493"/>
        <v>0</v>
      </c>
      <c r="AE254" s="111">
        <f t="shared" si="493"/>
        <v>0</v>
      </c>
      <c r="AF254" s="111">
        <f t="shared" si="493"/>
        <v>0</v>
      </c>
      <c r="AG254" s="111">
        <f t="shared" si="493"/>
        <v>0</v>
      </c>
      <c r="AH254" s="111">
        <f t="shared" si="493"/>
        <v>0</v>
      </c>
      <c r="AI254" s="111">
        <f t="shared" si="493"/>
        <v>0</v>
      </c>
      <c r="AJ254" s="111">
        <f t="shared" si="493"/>
        <v>0</v>
      </c>
      <c r="AK254" s="111">
        <f t="shared" si="493"/>
        <v>0</v>
      </c>
      <c r="AL254" s="111">
        <f t="shared" si="493"/>
        <v>0</v>
      </c>
      <c r="AM254" s="111">
        <f t="shared" si="493"/>
        <v>0</v>
      </c>
      <c r="AN254" s="111">
        <f t="shared" ref="AN254:BS254" si="494">IF($D52&gt;AN$10, $F52, 0)</f>
        <v>0</v>
      </c>
      <c r="AO254" s="111">
        <f t="shared" si="494"/>
        <v>0</v>
      </c>
      <c r="AP254" s="111">
        <f t="shared" si="494"/>
        <v>0</v>
      </c>
      <c r="AQ254" s="111">
        <f t="shared" si="494"/>
        <v>0</v>
      </c>
      <c r="AR254" s="111">
        <f t="shared" si="494"/>
        <v>0</v>
      </c>
      <c r="AS254" s="111">
        <f t="shared" si="494"/>
        <v>0</v>
      </c>
      <c r="AT254" s="111">
        <f t="shared" si="494"/>
        <v>0</v>
      </c>
      <c r="AU254" s="111">
        <f t="shared" si="494"/>
        <v>0</v>
      </c>
      <c r="AV254" s="111">
        <f t="shared" si="494"/>
        <v>0</v>
      </c>
      <c r="AW254" s="111">
        <f t="shared" si="494"/>
        <v>0</v>
      </c>
      <c r="AX254" s="111">
        <f t="shared" si="494"/>
        <v>0</v>
      </c>
      <c r="AY254" s="111">
        <f t="shared" si="494"/>
        <v>0</v>
      </c>
      <c r="AZ254" s="111">
        <f t="shared" si="494"/>
        <v>0</v>
      </c>
      <c r="BA254" s="111">
        <f t="shared" si="494"/>
        <v>0</v>
      </c>
      <c r="BB254" s="111">
        <f t="shared" si="494"/>
        <v>0</v>
      </c>
      <c r="BC254" s="111">
        <f t="shared" si="494"/>
        <v>0</v>
      </c>
      <c r="BD254" s="111">
        <f t="shared" si="494"/>
        <v>0</v>
      </c>
      <c r="BE254" s="111">
        <f t="shared" si="494"/>
        <v>0</v>
      </c>
      <c r="BF254" s="111">
        <f t="shared" si="494"/>
        <v>0</v>
      </c>
      <c r="BG254" s="111">
        <f t="shared" si="494"/>
        <v>0</v>
      </c>
      <c r="BH254" s="111">
        <f t="shared" si="494"/>
        <v>0</v>
      </c>
      <c r="BI254" s="111">
        <f t="shared" si="494"/>
        <v>0</v>
      </c>
      <c r="BJ254" s="111">
        <f t="shared" si="494"/>
        <v>0</v>
      </c>
      <c r="BK254" s="111">
        <f t="shared" si="494"/>
        <v>0</v>
      </c>
      <c r="BL254" s="111">
        <f t="shared" si="494"/>
        <v>0</v>
      </c>
      <c r="BM254" s="111">
        <f t="shared" si="494"/>
        <v>0</v>
      </c>
      <c r="BN254" s="111">
        <f t="shared" si="494"/>
        <v>0</v>
      </c>
      <c r="BO254" s="111">
        <f t="shared" si="494"/>
        <v>0</v>
      </c>
      <c r="BP254" s="111">
        <f t="shared" si="494"/>
        <v>0</v>
      </c>
      <c r="BQ254" s="111">
        <f t="shared" si="494"/>
        <v>0</v>
      </c>
      <c r="BR254" s="111">
        <f t="shared" si="494"/>
        <v>0</v>
      </c>
      <c r="BS254" s="111">
        <f t="shared" si="494"/>
        <v>0</v>
      </c>
      <c r="BT254" s="111">
        <f t="shared" ref="BT254:CY254" si="495">IF($D52&gt;BT$10, $F52, 0)</f>
        <v>0</v>
      </c>
      <c r="BU254" s="111">
        <f t="shared" si="495"/>
        <v>0</v>
      </c>
      <c r="BV254" s="111">
        <f t="shared" si="495"/>
        <v>0</v>
      </c>
      <c r="BW254" s="111">
        <f t="shared" si="495"/>
        <v>1</v>
      </c>
      <c r="BX254" s="111">
        <f t="shared" si="495"/>
        <v>1</v>
      </c>
      <c r="BY254" s="111">
        <f t="shared" si="495"/>
        <v>1</v>
      </c>
      <c r="BZ254" s="111">
        <f t="shared" si="495"/>
        <v>1</v>
      </c>
      <c r="CA254" s="111">
        <f t="shared" si="495"/>
        <v>1</v>
      </c>
      <c r="CB254" s="111">
        <f t="shared" si="495"/>
        <v>1</v>
      </c>
      <c r="CC254" s="111">
        <f t="shared" si="495"/>
        <v>1</v>
      </c>
      <c r="CD254" s="111">
        <f t="shared" si="495"/>
        <v>1</v>
      </c>
      <c r="CE254" s="111">
        <f t="shared" si="495"/>
        <v>1</v>
      </c>
      <c r="CF254" s="111">
        <f t="shared" si="495"/>
        <v>1</v>
      </c>
      <c r="CG254" s="111">
        <f t="shared" si="495"/>
        <v>1</v>
      </c>
      <c r="CH254" s="111">
        <f t="shared" si="495"/>
        <v>1</v>
      </c>
      <c r="CI254" s="111">
        <f t="shared" si="495"/>
        <v>1</v>
      </c>
      <c r="CJ254" s="111">
        <f t="shared" si="495"/>
        <v>1</v>
      </c>
      <c r="CK254" s="111">
        <f t="shared" si="495"/>
        <v>1</v>
      </c>
      <c r="CL254" s="111">
        <f t="shared" si="495"/>
        <v>1</v>
      </c>
      <c r="CM254" s="111">
        <f t="shared" si="495"/>
        <v>1</v>
      </c>
      <c r="CN254" s="111">
        <f t="shared" si="495"/>
        <v>1</v>
      </c>
      <c r="CO254" s="111">
        <f t="shared" si="495"/>
        <v>1</v>
      </c>
      <c r="CP254" s="111">
        <f t="shared" si="495"/>
        <v>1</v>
      </c>
      <c r="CQ254" s="111">
        <f t="shared" si="495"/>
        <v>1</v>
      </c>
      <c r="CR254" s="111">
        <f t="shared" si="495"/>
        <v>1</v>
      </c>
      <c r="CS254" s="111">
        <f t="shared" si="495"/>
        <v>1</v>
      </c>
      <c r="CT254" s="111">
        <f t="shared" si="495"/>
        <v>1</v>
      </c>
      <c r="CU254" s="111">
        <f t="shared" si="495"/>
        <v>1</v>
      </c>
      <c r="CV254" s="111">
        <f t="shared" si="495"/>
        <v>1</v>
      </c>
      <c r="CW254" s="111">
        <f t="shared" si="495"/>
        <v>1</v>
      </c>
      <c r="CX254" s="111">
        <f t="shared" si="495"/>
        <v>1</v>
      </c>
      <c r="CY254" s="111">
        <f t="shared" si="495"/>
        <v>1</v>
      </c>
      <c r="CZ254" s="111">
        <f t="shared" ref="CZ254:EE254" si="496">IF($D52&gt;CZ$10, $F52, 0)</f>
        <v>1</v>
      </c>
      <c r="DA254" s="111">
        <f t="shared" si="496"/>
        <v>1</v>
      </c>
      <c r="DB254" s="111">
        <f t="shared" si="496"/>
        <v>1</v>
      </c>
      <c r="DC254" s="111">
        <f t="shared" si="496"/>
        <v>1</v>
      </c>
      <c r="DD254" s="111">
        <f t="shared" si="496"/>
        <v>1</v>
      </c>
      <c r="DE254" s="111">
        <f t="shared" si="496"/>
        <v>1</v>
      </c>
      <c r="DF254" s="111">
        <f t="shared" si="496"/>
        <v>1</v>
      </c>
      <c r="DG254" s="111">
        <f t="shared" si="496"/>
        <v>1</v>
      </c>
      <c r="DH254" s="111">
        <f t="shared" si="496"/>
        <v>1</v>
      </c>
      <c r="DI254" s="111">
        <f t="shared" si="496"/>
        <v>1</v>
      </c>
      <c r="DJ254" s="111">
        <f t="shared" si="496"/>
        <v>1</v>
      </c>
      <c r="DK254" s="111">
        <f t="shared" si="496"/>
        <v>1</v>
      </c>
      <c r="DL254" s="111">
        <f t="shared" si="496"/>
        <v>1</v>
      </c>
      <c r="DM254" s="111">
        <f t="shared" si="496"/>
        <v>1</v>
      </c>
      <c r="DN254" s="111">
        <f t="shared" si="496"/>
        <v>1</v>
      </c>
      <c r="DO254" s="111">
        <f t="shared" si="496"/>
        <v>1</v>
      </c>
      <c r="DP254" s="111">
        <f t="shared" si="496"/>
        <v>1</v>
      </c>
      <c r="DQ254" s="111">
        <f t="shared" si="496"/>
        <v>1</v>
      </c>
      <c r="DR254" s="111">
        <f t="shared" si="496"/>
        <v>1</v>
      </c>
      <c r="DS254" s="111">
        <f t="shared" si="496"/>
        <v>1</v>
      </c>
      <c r="DT254" s="111">
        <f t="shared" si="496"/>
        <v>1</v>
      </c>
      <c r="DU254" s="111">
        <f t="shared" si="496"/>
        <v>1</v>
      </c>
      <c r="DV254" s="111">
        <f t="shared" si="496"/>
        <v>1</v>
      </c>
      <c r="DW254" s="111">
        <f t="shared" si="496"/>
        <v>1</v>
      </c>
      <c r="DX254" s="111">
        <f t="shared" si="496"/>
        <v>1</v>
      </c>
      <c r="DY254" s="111">
        <f t="shared" si="496"/>
        <v>1</v>
      </c>
      <c r="DZ254" s="111">
        <f t="shared" si="496"/>
        <v>1</v>
      </c>
      <c r="EA254" s="111">
        <f t="shared" si="496"/>
        <v>1</v>
      </c>
      <c r="EB254" s="111">
        <f t="shared" si="496"/>
        <v>1</v>
      </c>
      <c r="EC254" s="111">
        <f t="shared" si="496"/>
        <v>1</v>
      </c>
      <c r="ED254" s="111">
        <f t="shared" si="496"/>
        <v>1</v>
      </c>
      <c r="EE254" s="111">
        <f t="shared" si="496"/>
        <v>1</v>
      </c>
      <c r="EF254" s="111">
        <f t="shared" ref="EF254:ER254" si="497">IF($D52&gt;EF$10, $F52, 0)</f>
        <v>1</v>
      </c>
      <c r="EG254" s="111">
        <f t="shared" si="497"/>
        <v>1</v>
      </c>
      <c r="EH254" s="111">
        <f t="shared" si="497"/>
        <v>1</v>
      </c>
      <c r="EI254" s="111">
        <f t="shared" si="497"/>
        <v>1</v>
      </c>
      <c r="EJ254" s="111">
        <f t="shared" si="497"/>
        <v>1</v>
      </c>
      <c r="EK254" s="111">
        <f t="shared" si="497"/>
        <v>1</v>
      </c>
      <c r="EL254" s="111">
        <f t="shared" si="497"/>
        <v>1</v>
      </c>
      <c r="EM254" s="111">
        <f t="shared" si="497"/>
        <v>1</v>
      </c>
      <c r="EN254" s="111">
        <f t="shared" si="497"/>
        <v>1</v>
      </c>
      <c r="EO254" s="111">
        <f t="shared" si="497"/>
        <v>1</v>
      </c>
      <c r="EP254" s="111">
        <f t="shared" si="497"/>
        <v>1</v>
      </c>
      <c r="EQ254" s="111">
        <f t="shared" si="497"/>
        <v>1</v>
      </c>
      <c r="ER254" s="111">
        <f t="shared" si="497"/>
        <v>1</v>
      </c>
      <c r="ES254" s="47"/>
      <c r="ET254" s="1"/>
    </row>
    <row r="255" spans="1:150" x14ac:dyDescent="0.35">
      <c r="A255" s="119"/>
      <c r="B255" s="3"/>
      <c r="C255" s="3"/>
      <c r="D255" s="3"/>
      <c r="E255" s="1"/>
      <c r="F255" s="1"/>
      <c r="G255" s="118">
        <v>31</v>
      </c>
      <c r="H255" s="111">
        <f t="shared" ref="H255:AM255" si="498">IF($D53&gt;H$10, $F53, 0)</f>
        <v>0</v>
      </c>
      <c r="I255" s="111">
        <f t="shared" si="498"/>
        <v>0</v>
      </c>
      <c r="J255" s="111">
        <f t="shared" si="498"/>
        <v>0</v>
      </c>
      <c r="K255" s="111">
        <f t="shared" si="498"/>
        <v>0</v>
      </c>
      <c r="L255" s="111">
        <f t="shared" si="498"/>
        <v>0</v>
      </c>
      <c r="M255" s="111">
        <f t="shared" si="498"/>
        <v>0</v>
      </c>
      <c r="N255" s="111">
        <f t="shared" si="498"/>
        <v>0</v>
      </c>
      <c r="O255" s="111">
        <f t="shared" si="498"/>
        <v>0</v>
      </c>
      <c r="P255" s="111">
        <f t="shared" si="498"/>
        <v>0</v>
      </c>
      <c r="Q255" s="111">
        <f t="shared" si="498"/>
        <v>0</v>
      </c>
      <c r="R255" s="111">
        <f t="shared" si="498"/>
        <v>0</v>
      </c>
      <c r="S255" s="111">
        <f t="shared" si="498"/>
        <v>0</v>
      </c>
      <c r="T255" s="111">
        <f t="shared" si="498"/>
        <v>0</v>
      </c>
      <c r="U255" s="111">
        <f t="shared" si="498"/>
        <v>0</v>
      </c>
      <c r="V255" s="111">
        <f t="shared" si="498"/>
        <v>0</v>
      </c>
      <c r="W255" s="111">
        <f t="shared" si="498"/>
        <v>0</v>
      </c>
      <c r="X255" s="111">
        <f t="shared" si="498"/>
        <v>0</v>
      </c>
      <c r="Y255" s="111">
        <f t="shared" si="498"/>
        <v>0</v>
      </c>
      <c r="Z255" s="111">
        <f t="shared" si="498"/>
        <v>0</v>
      </c>
      <c r="AA255" s="111">
        <f t="shared" si="498"/>
        <v>0</v>
      </c>
      <c r="AB255" s="111">
        <f t="shared" si="498"/>
        <v>0</v>
      </c>
      <c r="AC255" s="111">
        <f t="shared" si="498"/>
        <v>0</v>
      </c>
      <c r="AD255" s="111">
        <f t="shared" si="498"/>
        <v>0</v>
      </c>
      <c r="AE255" s="111">
        <f t="shared" si="498"/>
        <v>0</v>
      </c>
      <c r="AF255" s="111">
        <f t="shared" si="498"/>
        <v>0</v>
      </c>
      <c r="AG255" s="111">
        <f t="shared" si="498"/>
        <v>0</v>
      </c>
      <c r="AH255" s="111">
        <f t="shared" si="498"/>
        <v>0</v>
      </c>
      <c r="AI255" s="111">
        <f t="shared" si="498"/>
        <v>0</v>
      </c>
      <c r="AJ255" s="111">
        <f t="shared" si="498"/>
        <v>0</v>
      </c>
      <c r="AK255" s="111">
        <f t="shared" si="498"/>
        <v>0</v>
      </c>
      <c r="AL255" s="111">
        <f t="shared" si="498"/>
        <v>0</v>
      </c>
      <c r="AM255" s="111">
        <f t="shared" si="498"/>
        <v>0</v>
      </c>
      <c r="AN255" s="111">
        <f t="shared" ref="AN255:BS255" si="499">IF($D53&gt;AN$10, $F53, 0)</f>
        <v>0</v>
      </c>
      <c r="AO255" s="111">
        <f t="shared" si="499"/>
        <v>0</v>
      </c>
      <c r="AP255" s="111">
        <f t="shared" si="499"/>
        <v>0</v>
      </c>
      <c r="AQ255" s="111">
        <f t="shared" si="499"/>
        <v>0</v>
      </c>
      <c r="AR255" s="111">
        <f t="shared" si="499"/>
        <v>0</v>
      </c>
      <c r="AS255" s="111">
        <f t="shared" si="499"/>
        <v>0</v>
      </c>
      <c r="AT255" s="111">
        <f t="shared" si="499"/>
        <v>0</v>
      </c>
      <c r="AU255" s="111">
        <f t="shared" si="499"/>
        <v>0</v>
      </c>
      <c r="AV255" s="111">
        <f t="shared" si="499"/>
        <v>0</v>
      </c>
      <c r="AW255" s="111">
        <f t="shared" si="499"/>
        <v>0</v>
      </c>
      <c r="AX255" s="111">
        <f t="shared" si="499"/>
        <v>0</v>
      </c>
      <c r="AY255" s="111">
        <f t="shared" si="499"/>
        <v>0</v>
      </c>
      <c r="AZ255" s="111">
        <f t="shared" si="499"/>
        <v>0</v>
      </c>
      <c r="BA255" s="111">
        <f t="shared" si="499"/>
        <v>0</v>
      </c>
      <c r="BB255" s="111">
        <f t="shared" si="499"/>
        <v>0</v>
      </c>
      <c r="BC255" s="111">
        <f t="shared" si="499"/>
        <v>0</v>
      </c>
      <c r="BD255" s="111">
        <f t="shared" si="499"/>
        <v>0</v>
      </c>
      <c r="BE255" s="111">
        <f t="shared" si="499"/>
        <v>0</v>
      </c>
      <c r="BF255" s="111">
        <f t="shared" si="499"/>
        <v>0</v>
      </c>
      <c r="BG255" s="111">
        <f t="shared" si="499"/>
        <v>0</v>
      </c>
      <c r="BH255" s="111">
        <f t="shared" si="499"/>
        <v>0</v>
      </c>
      <c r="BI255" s="111">
        <f t="shared" si="499"/>
        <v>0</v>
      </c>
      <c r="BJ255" s="111">
        <f t="shared" si="499"/>
        <v>0</v>
      </c>
      <c r="BK255" s="111">
        <f t="shared" si="499"/>
        <v>0</v>
      </c>
      <c r="BL255" s="111">
        <f t="shared" si="499"/>
        <v>0</v>
      </c>
      <c r="BM255" s="111">
        <f t="shared" si="499"/>
        <v>0</v>
      </c>
      <c r="BN255" s="111">
        <f t="shared" si="499"/>
        <v>0</v>
      </c>
      <c r="BO255" s="111">
        <f t="shared" si="499"/>
        <v>0</v>
      </c>
      <c r="BP255" s="111">
        <f t="shared" si="499"/>
        <v>0</v>
      </c>
      <c r="BQ255" s="111">
        <f t="shared" si="499"/>
        <v>0</v>
      </c>
      <c r="BR255" s="111">
        <f t="shared" si="499"/>
        <v>0</v>
      </c>
      <c r="BS255" s="111">
        <f t="shared" si="499"/>
        <v>0</v>
      </c>
      <c r="BT255" s="111">
        <f t="shared" ref="BT255:CY255" si="500">IF($D53&gt;BT$10, $F53, 0)</f>
        <v>0</v>
      </c>
      <c r="BU255" s="111">
        <f t="shared" si="500"/>
        <v>0</v>
      </c>
      <c r="BV255" s="111">
        <f t="shared" si="500"/>
        <v>0</v>
      </c>
      <c r="BW255" s="111">
        <f t="shared" si="500"/>
        <v>0</v>
      </c>
      <c r="BX255" s="111">
        <f t="shared" si="500"/>
        <v>0</v>
      </c>
      <c r="BY255" s="111">
        <f t="shared" si="500"/>
        <v>0</v>
      </c>
      <c r="BZ255" s="111">
        <f t="shared" si="500"/>
        <v>0</v>
      </c>
      <c r="CA255" s="111">
        <f t="shared" si="500"/>
        <v>0</v>
      </c>
      <c r="CB255" s="111">
        <f t="shared" si="500"/>
        <v>0</v>
      </c>
      <c r="CC255" s="111">
        <f t="shared" si="500"/>
        <v>0</v>
      </c>
      <c r="CD255" s="111">
        <f t="shared" si="500"/>
        <v>0</v>
      </c>
      <c r="CE255" s="111">
        <f t="shared" si="500"/>
        <v>0</v>
      </c>
      <c r="CF255" s="111">
        <f t="shared" si="500"/>
        <v>0</v>
      </c>
      <c r="CG255" s="111">
        <f t="shared" si="500"/>
        <v>0</v>
      </c>
      <c r="CH255" s="111">
        <f t="shared" si="500"/>
        <v>0</v>
      </c>
      <c r="CI255" s="111">
        <f t="shared" si="500"/>
        <v>0</v>
      </c>
      <c r="CJ255" s="111">
        <f t="shared" si="500"/>
        <v>0</v>
      </c>
      <c r="CK255" s="111">
        <f t="shared" si="500"/>
        <v>0</v>
      </c>
      <c r="CL255" s="111">
        <f t="shared" si="500"/>
        <v>0</v>
      </c>
      <c r="CM255" s="111">
        <f t="shared" si="500"/>
        <v>0</v>
      </c>
      <c r="CN255" s="111">
        <f t="shared" si="500"/>
        <v>0</v>
      </c>
      <c r="CO255" s="111">
        <f t="shared" si="500"/>
        <v>0</v>
      </c>
      <c r="CP255" s="111">
        <f t="shared" si="500"/>
        <v>0</v>
      </c>
      <c r="CQ255" s="111">
        <f t="shared" si="500"/>
        <v>0</v>
      </c>
      <c r="CR255" s="111">
        <f t="shared" si="500"/>
        <v>0</v>
      </c>
      <c r="CS255" s="111">
        <f t="shared" si="500"/>
        <v>0</v>
      </c>
      <c r="CT255" s="111">
        <f t="shared" si="500"/>
        <v>0</v>
      </c>
      <c r="CU255" s="111">
        <f t="shared" si="500"/>
        <v>0</v>
      </c>
      <c r="CV255" s="111">
        <f t="shared" si="500"/>
        <v>0</v>
      </c>
      <c r="CW255" s="111">
        <f t="shared" si="500"/>
        <v>0</v>
      </c>
      <c r="CX255" s="111">
        <f t="shared" si="500"/>
        <v>0</v>
      </c>
      <c r="CY255" s="111">
        <f t="shared" si="500"/>
        <v>0</v>
      </c>
      <c r="CZ255" s="111">
        <f t="shared" ref="CZ255:EE255" si="501">IF($D53&gt;CZ$10, $F53, 0)</f>
        <v>0</v>
      </c>
      <c r="DA255" s="111">
        <f t="shared" si="501"/>
        <v>0</v>
      </c>
      <c r="DB255" s="111">
        <f t="shared" si="501"/>
        <v>0</v>
      </c>
      <c r="DC255" s="111">
        <f t="shared" si="501"/>
        <v>0</v>
      </c>
      <c r="DD255" s="111">
        <f t="shared" si="501"/>
        <v>0</v>
      </c>
      <c r="DE255" s="111">
        <f t="shared" si="501"/>
        <v>0</v>
      </c>
      <c r="DF255" s="111">
        <f t="shared" si="501"/>
        <v>0</v>
      </c>
      <c r="DG255" s="111">
        <f t="shared" si="501"/>
        <v>0</v>
      </c>
      <c r="DH255" s="111">
        <f t="shared" si="501"/>
        <v>0</v>
      </c>
      <c r="DI255" s="111">
        <f t="shared" si="501"/>
        <v>0</v>
      </c>
      <c r="DJ255" s="111">
        <f t="shared" si="501"/>
        <v>0</v>
      </c>
      <c r="DK255" s="111">
        <f t="shared" si="501"/>
        <v>0</v>
      </c>
      <c r="DL255" s="111">
        <f t="shared" si="501"/>
        <v>0</v>
      </c>
      <c r="DM255" s="111">
        <f t="shared" si="501"/>
        <v>0</v>
      </c>
      <c r="DN255" s="111">
        <f t="shared" si="501"/>
        <v>0</v>
      </c>
      <c r="DO255" s="111">
        <f t="shared" si="501"/>
        <v>0</v>
      </c>
      <c r="DP255" s="111">
        <f t="shared" si="501"/>
        <v>0</v>
      </c>
      <c r="DQ255" s="111">
        <f t="shared" si="501"/>
        <v>0</v>
      </c>
      <c r="DR255" s="111">
        <f t="shared" si="501"/>
        <v>0</v>
      </c>
      <c r="DS255" s="111">
        <f t="shared" si="501"/>
        <v>0</v>
      </c>
      <c r="DT255" s="111">
        <f t="shared" si="501"/>
        <v>0</v>
      </c>
      <c r="DU255" s="111">
        <f t="shared" si="501"/>
        <v>0</v>
      </c>
      <c r="DV255" s="111">
        <f t="shared" si="501"/>
        <v>0</v>
      </c>
      <c r="DW255" s="111">
        <f t="shared" si="501"/>
        <v>0</v>
      </c>
      <c r="DX255" s="111">
        <f t="shared" si="501"/>
        <v>0</v>
      </c>
      <c r="DY255" s="111">
        <f t="shared" si="501"/>
        <v>0</v>
      </c>
      <c r="DZ255" s="111">
        <f t="shared" si="501"/>
        <v>0</v>
      </c>
      <c r="EA255" s="111">
        <f t="shared" si="501"/>
        <v>0</v>
      </c>
      <c r="EB255" s="111">
        <f t="shared" si="501"/>
        <v>0</v>
      </c>
      <c r="EC255" s="111">
        <f t="shared" si="501"/>
        <v>0</v>
      </c>
      <c r="ED255" s="111">
        <f t="shared" si="501"/>
        <v>0</v>
      </c>
      <c r="EE255" s="111">
        <f t="shared" si="501"/>
        <v>0</v>
      </c>
      <c r="EF255" s="111">
        <f t="shared" ref="EF255:ER255" si="502">IF($D53&gt;EF$10, $F53, 0)</f>
        <v>0</v>
      </c>
      <c r="EG255" s="111">
        <f t="shared" si="502"/>
        <v>0</v>
      </c>
      <c r="EH255" s="111">
        <f t="shared" si="502"/>
        <v>0</v>
      </c>
      <c r="EI255" s="111">
        <f t="shared" si="502"/>
        <v>0</v>
      </c>
      <c r="EJ255" s="111">
        <f t="shared" si="502"/>
        <v>0</v>
      </c>
      <c r="EK255" s="111">
        <f t="shared" si="502"/>
        <v>0</v>
      </c>
      <c r="EL255" s="111">
        <f t="shared" si="502"/>
        <v>0</v>
      </c>
      <c r="EM255" s="111">
        <f t="shared" si="502"/>
        <v>0</v>
      </c>
      <c r="EN255" s="111">
        <f t="shared" si="502"/>
        <v>0</v>
      </c>
      <c r="EO255" s="111">
        <f t="shared" si="502"/>
        <v>0</v>
      </c>
      <c r="EP255" s="111">
        <f t="shared" si="502"/>
        <v>0</v>
      </c>
      <c r="EQ255" s="111">
        <f t="shared" si="502"/>
        <v>0</v>
      </c>
      <c r="ER255" s="111">
        <f t="shared" si="502"/>
        <v>0</v>
      </c>
      <c r="ES255" s="47"/>
      <c r="ET255" s="1"/>
    </row>
    <row r="256" spans="1:150" x14ac:dyDescent="0.35">
      <c r="A256" s="119"/>
      <c r="B256" s="3"/>
      <c r="C256" s="3"/>
      <c r="D256" s="3"/>
      <c r="E256" s="1"/>
      <c r="F256" s="1"/>
      <c r="G256" s="118">
        <v>32</v>
      </c>
      <c r="H256" s="111">
        <f t="shared" ref="H256:AM256" si="503">IF($D54&gt;H$10, $F54, 0)</f>
        <v>0</v>
      </c>
      <c r="I256" s="111">
        <f t="shared" si="503"/>
        <v>0</v>
      </c>
      <c r="J256" s="111">
        <f t="shared" si="503"/>
        <v>0</v>
      </c>
      <c r="K256" s="111">
        <f t="shared" si="503"/>
        <v>0</v>
      </c>
      <c r="L256" s="111">
        <f t="shared" si="503"/>
        <v>0</v>
      </c>
      <c r="M256" s="111">
        <f t="shared" si="503"/>
        <v>0</v>
      </c>
      <c r="N256" s="111">
        <f t="shared" si="503"/>
        <v>0</v>
      </c>
      <c r="O256" s="111">
        <f t="shared" si="503"/>
        <v>0</v>
      </c>
      <c r="P256" s="111">
        <f t="shared" si="503"/>
        <v>0</v>
      </c>
      <c r="Q256" s="111">
        <f t="shared" si="503"/>
        <v>0</v>
      </c>
      <c r="R256" s="111">
        <f t="shared" si="503"/>
        <v>0</v>
      </c>
      <c r="S256" s="111">
        <f t="shared" si="503"/>
        <v>0</v>
      </c>
      <c r="T256" s="111">
        <f t="shared" si="503"/>
        <v>0</v>
      </c>
      <c r="U256" s="111">
        <f t="shared" si="503"/>
        <v>0</v>
      </c>
      <c r="V256" s="111">
        <f t="shared" si="503"/>
        <v>0</v>
      </c>
      <c r="W256" s="111">
        <f t="shared" si="503"/>
        <v>0</v>
      </c>
      <c r="X256" s="111">
        <f t="shared" si="503"/>
        <v>0</v>
      </c>
      <c r="Y256" s="111">
        <f t="shared" si="503"/>
        <v>0</v>
      </c>
      <c r="Z256" s="111">
        <f t="shared" si="503"/>
        <v>0</v>
      </c>
      <c r="AA256" s="111">
        <f t="shared" si="503"/>
        <v>0</v>
      </c>
      <c r="AB256" s="111">
        <f t="shared" si="503"/>
        <v>0</v>
      </c>
      <c r="AC256" s="111">
        <f t="shared" si="503"/>
        <v>0</v>
      </c>
      <c r="AD256" s="111">
        <f t="shared" si="503"/>
        <v>0</v>
      </c>
      <c r="AE256" s="111">
        <f t="shared" si="503"/>
        <v>0</v>
      </c>
      <c r="AF256" s="111">
        <f t="shared" si="503"/>
        <v>0</v>
      </c>
      <c r="AG256" s="111">
        <f t="shared" si="503"/>
        <v>0</v>
      </c>
      <c r="AH256" s="111">
        <f t="shared" si="503"/>
        <v>0</v>
      </c>
      <c r="AI256" s="111">
        <f t="shared" si="503"/>
        <v>0</v>
      </c>
      <c r="AJ256" s="111">
        <f t="shared" si="503"/>
        <v>0</v>
      </c>
      <c r="AK256" s="111">
        <f t="shared" si="503"/>
        <v>0</v>
      </c>
      <c r="AL256" s="111">
        <f t="shared" si="503"/>
        <v>0</v>
      </c>
      <c r="AM256" s="111">
        <f t="shared" si="503"/>
        <v>0</v>
      </c>
      <c r="AN256" s="111">
        <f t="shared" ref="AN256:BS256" si="504">IF($D54&gt;AN$10, $F54, 0)</f>
        <v>0</v>
      </c>
      <c r="AO256" s="111">
        <f t="shared" si="504"/>
        <v>0</v>
      </c>
      <c r="AP256" s="111">
        <f t="shared" si="504"/>
        <v>0</v>
      </c>
      <c r="AQ256" s="111">
        <f t="shared" si="504"/>
        <v>0</v>
      </c>
      <c r="AR256" s="111">
        <f t="shared" si="504"/>
        <v>0</v>
      </c>
      <c r="AS256" s="111">
        <f t="shared" si="504"/>
        <v>0</v>
      </c>
      <c r="AT256" s="111">
        <f t="shared" si="504"/>
        <v>0</v>
      </c>
      <c r="AU256" s="111">
        <f t="shared" si="504"/>
        <v>0</v>
      </c>
      <c r="AV256" s="111">
        <f t="shared" si="504"/>
        <v>0</v>
      </c>
      <c r="AW256" s="111">
        <f t="shared" si="504"/>
        <v>0</v>
      </c>
      <c r="AX256" s="111">
        <f t="shared" si="504"/>
        <v>0</v>
      </c>
      <c r="AY256" s="111">
        <f t="shared" si="504"/>
        <v>0</v>
      </c>
      <c r="AZ256" s="111">
        <f t="shared" si="504"/>
        <v>0</v>
      </c>
      <c r="BA256" s="111">
        <f t="shared" si="504"/>
        <v>0</v>
      </c>
      <c r="BB256" s="111">
        <f t="shared" si="504"/>
        <v>0</v>
      </c>
      <c r="BC256" s="111">
        <f t="shared" si="504"/>
        <v>0</v>
      </c>
      <c r="BD256" s="111">
        <f t="shared" si="504"/>
        <v>0</v>
      </c>
      <c r="BE256" s="111">
        <f t="shared" si="504"/>
        <v>0</v>
      </c>
      <c r="BF256" s="111">
        <f t="shared" si="504"/>
        <v>0</v>
      </c>
      <c r="BG256" s="111">
        <f t="shared" si="504"/>
        <v>0</v>
      </c>
      <c r="BH256" s="111">
        <f t="shared" si="504"/>
        <v>0</v>
      </c>
      <c r="BI256" s="111">
        <f t="shared" si="504"/>
        <v>0</v>
      </c>
      <c r="BJ256" s="111">
        <f t="shared" si="504"/>
        <v>0</v>
      </c>
      <c r="BK256" s="111">
        <f t="shared" si="504"/>
        <v>0</v>
      </c>
      <c r="BL256" s="111">
        <f t="shared" si="504"/>
        <v>0</v>
      </c>
      <c r="BM256" s="111">
        <f t="shared" si="504"/>
        <v>0</v>
      </c>
      <c r="BN256" s="111">
        <f t="shared" si="504"/>
        <v>0</v>
      </c>
      <c r="BO256" s="111">
        <f t="shared" si="504"/>
        <v>0</v>
      </c>
      <c r="BP256" s="111">
        <f t="shared" si="504"/>
        <v>0</v>
      </c>
      <c r="BQ256" s="111">
        <f t="shared" si="504"/>
        <v>0</v>
      </c>
      <c r="BR256" s="111">
        <f t="shared" si="504"/>
        <v>0</v>
      </c>
      <c r="BS256" s="111">
        <f t="shared" si="504"/>
        <v>0</v>
      </c>
      <c r="BT256" s="111">
        <f t="shared" ref="BT256:CY256" si="505">IF($D54&gt;BT$10, $F54, 0)</f>
        <v>0</v>
      </c>
      <c r="BU256" s="111">
        <f t="shared" si="505"/>
        <v>0</v>
      </c>
      <c r="BV256" s="111">
        <f t="shared" si="505"/>
        <v>0</v>
      </c>
      <c r="BW256" s="111">
        <f t="shared" si="505"/>
        <v>0</v>
      </c>
      <c r="BX256" s="111">
        <f t="shared" si="505"/>
        <v>0</v>
      </c>
      <c r="BY256" s="111">
        <f t="shared" si="505"/>
        <v>0</v>
      </c>
      <c r="BZ256" s="111">
        <f t="shared" si="505"/>
        <v>0</v>
      </c>
      <c r="CA256" s="111">
        <f t="shared" si="505"/>
        <v>0</v>
      </c>
      <c r="CB256" s="111">
        <f t="shared" si="505"/>
        <v>0</v>
      </c>
      <c r="CC256" s="111">
        <f t="shared" si="505"/>
        <v>0</v>
      </c>
      <c r="CD256" s="111">
        <f t="shared" si="505"/>
        <v>0</v>
      </c>
      <c r="CE256" s="111">
        <f t="shared" si="505"/>
        <v>0</v>
      </c>
      <c r="CF256" s="111">
        <f t="shared" si="505"/>
        <v>0</v>
      </c>
      <c r="CG256" s="111">
        <f t="shared" si="505"/>
        <v>0</v>
      </c>
      <c r="CH256" s="111">
        <f t="shared" si="505"/>
        <v>0</v>
      </c>
      <c r="CI256" s="111">
        <f t="shared" si="505"/>
        <v>0</v>
      </c>
      <c r="CJ256" s="111">
        <f t="shared" si="505"/>
        <v>0</v>
      </c>
      <c r="CK256" s="111">
        <f t="shared" si="505"/>
        <v>0</v>
      </c>
      <c r="CL256" s="111">
        <f t="shared" si="505"/>
        <v>0</v>
      </c>
      <c r="CM256" s="111">
        <f t="shared" si="505"/>
        <v>0</v>
      </c>
      <c r="CN256" s="111">
        <f t="shared" si="505"/>
        <v>0</v>
      </c>
      <c r="CO256" s="111">
        <f t="shared" si="505"/>
        <v>0</v>
      </c>
      <c r="CP256" s="111">
        <f t="shared" si="505"/>
        <v>0</v>
      </c>
      <c r="CQ256" s="111">
        <f t="shared" si="505"/>
        <v>0</v>
      </c>
      <c r="CR256" s="111">
        <f t="shared" si="505"/>
        <v>1</v>
      </c>
      <c r="CS256" s="111">
        <f t="shared" si="505"/>
        <v>1</v>
      </c>
      <c r="CT256" s="111">
        <f t="shared" si="505"/>
        <v>1</v>
      </c>
      <c r="CU256" s="111">
        <f t="shared" si="505"/>
        <v>1</v>
      </c>
      <c r="CV256" s="111">
        <f t="shared" si="505"/>
        <v>1</v>
      </c>
      <c r="CW256" s="111">
        <f t="shared" si="505"/>
        <v>1</v>
      </c>
      <c r="CX256" s="111">
        <f t="shared" si="505"/>
        <v>1</v>
      </c>
      <c r="CY256" s="111">
        <f t="shared" si="505"/>
        <v>1</v>
      </c>
      <c r="CZ256" s="111">
        <f t="shared" ref="CZ256:EE256" si="506">IF($D54&gt;CZ$10, $F54, 0)</f>
        <v>1</v>
      </c>
      <c r="DA256" s="111">
        <f t="shared" si="506"/>
        <v>1</v>
      </c>
      <c r="DB256" s="111">
        <f t="shared" si="506"/>
        <v>1</v>
      </c>
      <c r="DC256" s="111">
        <f t="shared" si="506"/>
        <v>1</v>
      </c>
      <c r="DD256" s="111">
        <f t="shared" si="506"/>
        <v>1</v>
      </c>
      <c r="DE256" s="111">
        <f t="shared" si="506"/>
        <v>1</v>
      </c>
      <c r="DF256" s="111">
        <f t="shared" si="506"/>
        <v>1</v>
      </c>
      <c r="DG256" s="111">
        <f t="shared" si="506"/>
        <v>1</v>
      </c>
      <c r="DH256" s="111">
        <f t="shared" si="506"/>
        <v>1</v>
      </c>
      <c r="DI256" s="111">
        <f t="shared" si="506"/>
        <v>1</v>
      </c>
      <c r="DJ256" s="111">
        <f t="shared" si="506"/>
        <v>1</v>
      </c>
      <c r="DK256" s="111">
        <f t="shared" si="506"/>
        <v>1</v>
      </c>
      <c r="DL256" s="111">
        <f t="shared" si="506"/>
        <v>1</v>
      </c>
      <c r="DM256" s="111">
        <f t="shared" si="506"/>
        <v>1</v>
      </c>
      <c r="DN256" s="111">
        <f t="shared" si="506"/>
        <v>1</v>
      </c>
      <c r="DO256" s="111">
        <f t="shared" si="506"/>
        <v>1</v>
      </c>
      <c r="DP256" s="111">
        <f t="shared" si="506"/>
        <v>1</v>
      </c>
      <c r="DQ256" s="111">
        <f t="shared" si="506"/>
        <v>1</v>
      </c>
      <c r="DR256" s="111">
        <f t="shared" si="506"/>
        <v>1</v>
      </c>
      <c r="DS256" s="111">
        <f t="shared" si="506"/>
        <v>1</v>
      </c>
      <c r="DT256" s="111">
        <f t="shared" si="506"/>
        <v>1</v>
      </c>
      <c r="DU256" s="111">
        <f t="shared" si="506"/>
        <v>1</v>
      </c>
      <c r="DV256" s="111">
        <f t="shared" si="506"/>
        <v>1</v>
      </c>
      <c r="DW256" s="111">
        <f t="shared" si="506"/>
        <v>1</v>
      </c>
      <c r="DX256" s="111">
        <f t="shared" si="506"/>
        <v>1</v>
      </c>
      <c r="DY256" s="111">
        <f t="shared" si="506"/>
        <v>1</v>
      </c>
      <c r="DZ256" s="111">
        <f t="shared" si="506"/>
        <v>1</v>
      </c>
      <c r="EA256" s="111">
        <f t="shared" si="506"/>
        <v>1</v>
      </c>
      <c r="EB256" s="111">
        <f t="shared" si="506"/>
        <v>1</v>
      </c>
      <c r="EC256" s="111">
        <f t="shared" si="506"/>
        <v>1</v>
      </c>
      <c r="ED256" s="111">
        <f t="shared" si="506"/>
        <v>1</v>
      </c>
      <c r="EE256" s="111">
        <f t="shared" si="506"/>
        <v>1</v>
      </c>
      <c r="EF256" s="111">
        <f t="shared" ref="EF256:ER256" si="507">IF($D54&gt;EF$10, $F54, 0)</f>
        <v>1</v>
      </c>
      <c r="EG256" s="111">
        <f t="shared" si="507"/>
        <v>1</v>
      </c>
      <c r="EH256" s="111">
        <f t="shared" si="507"/>
        <v>1</v>
      </c>
      <c r="EI256" s="111">
        <f t="shared" si="507"/>
        <v>1</v>
      </c>
      <c r="EJ256" s="111">
        <f t="shared" si="507"/>
        <v>1</v>
      </c>
      <c r="EK256" s="111">
        <f t="shared" si="507"/>
        <v>1</v>
      </c>
      <c r="EL256" s="111">
        <f t="shared" si="507"/>
        <v>1</v>
      </c>
      <c r="EM256" s="111">
        <f t="shared" si="507"/>
        <v>1</v>
      </c>
      <c r="EN256" s="111">
        <f t="shared" si="507"/>
        <v>1</v>
      </c>
      <c r="EO256" s="111">
        <f t="shared" si="507"/>
        <v>1</v>
      </c>
      <c r="EP256" s="111">
        <f t="shared" si="507"/>
        <v>1</v>
      </c>
      <c r="EQ256" s="111">
        <f t="shared" si="507"/>
        <v>1</v>
      </c>
      <c r="ER256" s="111">
        <f t="shared" si="507"/>
        <v>1</v>
      </c>
      <c r="ES256" s="47"/>
      <c r="ET256" s="1"/>
    </row>
    <row r="257" spans="1:150" x14ac:dyDescent="0.35">
      <c r="A257" s="119"/>
      <c r="B257" s="3"/>
      <c r="C257" s="3"/>
      <c r="D257" s="3"/>
      <c r="E257" s="1"/>
      <c r="F257" s="1"/>
      <c r="G257" s="118">
        <v>33</v>
      </c>
      <c r="H257" s="111">
        <f t="shared" ref="H257:AM257" si="508">IF($D55&gt;H$10, $F55, 0)</f>
        <v>0</v>
      </c>
      <c r="I257" s="111">
        <f t="shared" si="508"/>
        <v>0</v>
      </c>
      <c r="J257" s="111">
        <f t="shared" si="508"/>
        <v>0</v>
      </c>
      <c r="K257" s="111">
        <f t="shared" si="508"/>
        <v>0</v>
      </c>
      <c r="L257" s="111">
        <f t="shared" si="508"/>
        <v>0</v>
      </c>
      <c r="M257" s="111">
        <f t="shared" si="508"/>
        <v>0</v>
      </c>
      <c r="N257" s="111">
        <f t="shared" si="508"/>
        <v>0</v>
      </c>
      <c r="O257" s="111">
        <f t="shared" si="508"/>
        <v>0</v>
      </c>
      <c r="P257" s="111">
        <f t="shared" si="508"/>
        <v>0</v>
      </c>
      <c r="Q257" s="111">
        <f t="shared" si="508"/>
        <v>0</v>
      </c>
      <c r="R257" s="111">
        <f t="shared" si="508"/>
        <v>0</v>
      </c>
      <c r="S257" s="111">
        <f t="shared" si="508"/>
        <v>0</v>
      </c>
      <c r="T257" s="111">
        <f t="shared" si="508"/>
        <v>0</v>
      </c>
      <c r="U257" s="111">
        <f t="shared" si="508"/>
        <v>0</v>
      </c>
      <c r="V257" s="111">
        <f t="shared" si="508"/>
        <v>0</v>
      </c>
      <c r="W257" s="111">
        <f t="shared" si="508"/>
        <v>0</v>
      </c>
      <c r="X257" s="111">
        <f t="shared" si="508"/>
        <v>0</v>
      </c>
      <c r="Y257" s="111">
        <f t="shared" si="508"/>
        <v>0</v>
      </c>
      <c r="Z257" s="111">
        <f t="shared" si="508"/>
        <v>0</v>
      </c>
      <c r="AA257" s="111">
        <f t="shared" si="508"/>
        <v>0</v>
      </c>
      <c r="AB257" s="111">
        <f t="shared" si="508"/>
        <v>0</v>
      </c>
      <c r="AC257" s="111">
        <f t="shared" si="508"/>
        <v>0</v>
      </c>
      <c r="AD257" s="111">
        <f t="shared" si="508"/>
        <v>0</v>
      </c>
      <c r="AE257" s="111">
        <f t="shared" si="508"/>
        <v>0</v>
      </c>
      <c r="AF257" s="111">
        <f t="shared" si="508"/>
        <v>0</v>
      </c>
      <c r="AG257" s="111">
        <f t="shared" si="508"/>
        <v>0</v>
      </c>
      <c r="AH257" s="111">
        <f t="shared" si="508"/>
        <v>0</v>
      </c>
      <c r="AI257" s="111">
        <f t="shared" si="508"/>
        <v>0</v>
      </c>
      <c r="AJ257" s="111">
        <f t="shared" si="508"/>
        <v>0</v>
      </c>
      <c r="AK257" s="111">
        <f t="shared" si="508"/>
        <v>0</v>
      </c>
      <c r="AL257" s="111">
        <f t="shared" si="508"/>
        <v>0</v>
      </c>
      <c r="AM257" s="111">
        <f t="shared" si="508"/>
        <v>0</v>
      </c>
      <c r="AN257" s="111">
        <f t="shared" ref="AN257:BS257" si="509">IF($D55&gt;AN$10, $F55, 0)</f>
        <v>0</v>
      </c>
      <c r="AO257" s="111">
        <f t="shared" si="509"/>
        <v>0</v>
      </c>
      <c r="AP257" s="111">
        <f t="shared" si="509"/>
        <v>0</v>
      </c>
      <c r="AQ257" s="111">
        <f t="shared" si="509"/>
        <v>0</v>
      </c>
      <c r="AR257" s="111">
        <f t="shared" si="509"/>
        <v>0</v>
      </c>
      <c r="AS257" s="111">
        <f t="shared" si="509"/>
        <v>0</v>
      </c>
      <c r="AT257" s="111">
        <f t="shared" si="509"/>
        <v>0</v>
      </c>
      <c r="AU257" s="111">
        <f t="shared" si="509"/>
        <v>0</v>
      </c>
      <c r="AV257" s="111">
        <f t="shared" si="509"/>
        <v>0</v>
      </c>
      <c r="AW257" s="111">
        <f t="shared" si="509"/>
        <v>0</v>
      </c>
      <c r="AX257" s="111">
        <f t="shared" si="509"/>
        <v>0</v>
      </c>
      <c r="AY257" s="111">
        <f t="shared" si="509"/>
        <v>0</v>
      </c>
      <c r="AZ257" s="111">
        <f t="shared" si="509"/>
        <v>0</v>
      </c>
      <c r="BA257" s="111">
        <f t="shared" si="509"/>
        <v>0</v>
      </c>
      <c r="BB257" s="111">
        <f t="shared" si="509"/>
        <v>0</v>
      </c>
      <c r="BC257" s="111">
        <f t="shared" si="509"/>
        <v>0</v>
      </c>
      <c r="BD257" s="111">
        <f t="shared" si="509"/>
        <v>0</v>
      </c>
      <c r="BE257" s="111">
        <f t="shared" si="509"/>
        <v>0</v>
      </c>
      <c r="BF257" s="111">
        <f t="shared" si="509"/>
        <v>0</v>
      </c>
      <c r="BG257" s="111">
        <f t="shared" si="509"/>
        <v>0</v>
      </c>
      <c r="BH257" s="111">
        <f t="shared" si="509"/>
        <v>0</v>
      </c>
      <c r="BI257" s="111">
        <f t="shared" si="509"/>
        <v>0</v>
      </c>
      <c r="BJ257" s="111">
        <f t="shared" si="509"/>
        <v>0</v>
      </c>
      <c r="BK257" s="111">
        <f t="shared" si="509"/>
        <v>0</v>
      </c>
      <c r="BL257" s="111">
        <f t="shared" si="509"/>
        <v>0</v>
      </c>
      <c r="BM257" s="111">
        <f t="shared" si="509"/>
        <v>0</v>
      </c>
      <c r="BN257" s="111">
        <f t="shared" si="509"/>
        <v>0</v>
      </c>
      <c r="BO257" s="111">
        <f t="shared" si="509"/>
        <v>0</v>
      </c>
      <c r="BP257" s="111">
        <f t="shared" si="509"/>
        <v>0</v>
      </c>
      <c r="BQ257" s="111">
        <f t="shared" si="509"/>
        <v>0</v>
      </c>
      <c r="BR257" s="111">
        <f t="shared" si="509"/>
        <v>0</v>
      </c>
      <c r="BS257" s="111">
        <f t="shared" si="509"/>
        <v>0</v>
      </c>
      <c r="BT257" s="111">
        <f t="shared" ref="BT257:CY257" si="510">IF($D55&gt;BT$10, $F55, 0)</f>
        <v>0</v>
      </c>
      <c r="BU257" s="111">
        <f t="shared" si="510"/>
        <v>0</v>
      </c>
      <c r="BV257" s="111">
        <f t="shared" si="510"/>
        <v>0</v>
      </c>
      <c r="BW257" s="111">
        <f t="shared" si="510"/>
        <v>0</v>
      </c>
      <c r="BX257" s="111">
        <f t="shared" si="510"/>
        <v>0</v>
      </c>
      <c r="BY257" s="111">
        <f t="shared" si="510"/>
        <v>0</v>
      </c>
      <c r="BZ257" s="111">
        <f t="shared" si="510"/>
        <v>0</v>
      </c>
      <c r="CA257" s="111">
        <f t="shared" si="510"/>
        <v>0</v>
      </c>
      <c r="CB257" s="111">
        <f t="shared" si="510"/>
        <v>0</v>
      </c>
      <c r="CC257" s="111">
        <f t="shared" si="510"/>
        <v>0</v>
      </c>
      <c r="CD257" s="111">
        <f t="shared" si="510"/>
        <v>0</v>
      </c>
      <c r="CE257" s="111">
        <f t="shared" si="510"/>
        <v>0</v>
      </c>
      <c r="CF257" s="111">
        <f t="shared" si="510"/>
        <v>0</v>
      </c>
      <c r="CG257" s="111">
        <f t="shared" si="510"/>
        <v>0</v>
      </c>
      <c r="CH257" s="111">
        <f t="shared" si="510"/>
        <v>0</v>
      </c>
      <c r="CI257" s="111">
        <f t="shared" si="510"/>
        <v>0</v>
      </c>
      <c r="CJ257" s="111">
        <f t="shared" si="510"/>
        <v>0</v>
      </c>
      <c r="CK257" s="111">
        <f t="shared" si="510"/>
        <v>0</v>
      </c>
      <c r="CL257" s="111">
        <f t="shared" si="510"/>
        <v>1</v>
      </c>
      <c r="CM257" s="111">
        <f t="shared" si="510"/>
        <v>1</v>
      </c>
      <c r="CN257" s="111">
        <f t="shared" si="510"/>
        <v>1</v>
      </c>
      <c r="CO257" s="111">
        <f t="shared" si="510"/>
        <v>1</v>
      </c>
      <c r="CP257" s="111">
        <f t="shared" si="510"/>
        <v>1</v>
      </c>
      <c r="CQ257" s="111">
        <f t="shared" si="510"/>
        <v>1</v>
      </c>
      <c r="CR257" s="111">
        <f t="shared" si="510"/>
        <v>1</v>
      </c>
      <c r="CS257" s="111">
        <f t="shared" si="510"/>
        <v>1</v>
      </c>
      <c r="CT257" s="111">
        <f t="shared" si="510"/>
        <v>1</v>
      </c>
      <c r="CU257" s="111">
        <f t="shared" si="510"/>
        <v>1</v>
      </c>
      <c r="CV257" s="111">
        <f t="shared" si="510"/>
        <v>1</v>
      </c>
      <c r="CW257" s="111">
        <f t="shared" si="510"/>
        <v>1</v>
      </c>
      <c r="CX257" s="111">
        <f t="shared" si="510"/>
        <v>1</v>
      </c>
      <c r="CY257" s="111">
        <f t="shared" si="510"/>
        <v>1</v>
      </c>
      <c r="CZ257" s="111">
        <f t="shared" ref="CZ257:EE257" si="511">IF($D55&gt;CZ$10, $F55, 0)</f>
        <v>1</v>
      </c>
      <c r="DA257" s="111">
        <f t="shared" si="511"/>
        <v>1</v>
      </c>
      <c r="DB257" s="111">
        <f t="shared" si="511"/>
        <v>1</v>
      </c>
      <c r="DC257" s="111">
        <f t="shared" si="511"/>
        <v>1</v>
      </c>
      <c r="DD257" s="111">
        <f t="shared" si="511"/>
        <v>1</v>
      </c>
      <c r="DE257" s="111">
        <f t="shared" si="511"/>
        <v>1</v>
      </c>
      <c r="DF257" s="111">
        <f t="shared" si="511"/>
        <v>1</v>
      </c>
      <c r="DG257" s="111">
        <f t="shared" si="511"/>
        <v>1</v>
      </c>
      <c r="DH257" s="111">
        <f t="shared" si="511"/>
        <v>1</v>
      </c>
      <c r="DI257" s="111">
        <f t="shared" si="511"/>
        <v>1</v>
      </c>
      <c r="DJ257" s="111">
        <f t="shared" si="511"/>
        <v>1</v>
      </c>
      <c r="DK257" s="111">
        <f t="shared" si="511"/>
        <v>1</v>
      </c>
      <c r="DL257" s="111">
        <f t="shared" si="511"/>
        <v>1</v>
      </c>
      <c r="DM257" s="111">
        <f t="shared" si="511"/>
        <v>1</v>
      </c>
      <c r="DN257" s="111">
        <f t="shared" si="511"/>
        <v>1</v>
      </c>
      <c r="DO257" s="111">
        <f t="shared" si="511"/>
        <v>1</v>
      </c>
      <c r="DP257" s="111">
        <f t="shared" si="511"/>
        <v>1</v>
      </c>
      <c r="DQ257" s="111">
        <f t="shared" si="511"/>
        <v>1</v>
      </c>
      <c r="DR257" s="111">
        <f t="shared" si="511"/>
        <v>1</v>
      </c>
      <c r="DS257" s="111">
        <f t="shared" si="511"/>
        <v>1</v>
      </c>
      <c r="DT257" s="111">
        <f t="shared" si="511"/>
        <v>1</v>
      </c>
      <c r="DU257" s="111">
        <f t="shared" si="511"/>
        <v>1</v>
      </c>
      <c r="DV257" s="111">
        <f t="shared" si="511"/>
        <v>1</v>
      </c>
      <c r="DW257" s="111">
        <f t="shared" si="511"/>
        <v>1</v>
      </c>
      <c r="DX257" s="111">
        <f t="shared" si="511"/>
        <v>1</v>
      </c>
      <c r="DY257" s="111">
        <f t="shared" si="511"/>
        <v>1</v>
      </c>
      <c r="DZ257" s="111">
        <f t="shared" si="511"/>
        <v>1</v>
      </c>
      <c r="EA257" s="111">
        <f t="shared" si="511"/>
        <v>1</v>
      </c>
      <c r="EB257" s="111">
        <f t="shared" si="511"/>
        <v>1</v>
      </c>
      <c r="EC257" s="111">
        <f t="shared" si="511"/>
        <v>1</v>
      </c>
      <c r="ED257" s="111">
        <f t="shared" si="511"/>
        <v>1</v>
      </c>
      <c r="EE257" s="111">
        <f t="shared" si="511"/>
        <v>1</v>
      </c>
      <c r="EF257" s="111">
        <f t="shared" ref="EF257:ER257" si="512">IF($D55&gt;EF$10, $F55, 0)</f>
        <v>1</v>
      </c>
      <c r="EG257" s="111">
        <f t="shared" si="512"/>
        <v>1</v>
      </c>
      <c r="EH257" s="111">
        <f t="shared" si="512"/>
        <v>1</v>
      </c>
      <c r="EI257" s="111">
        <f t="shared" si="512"/>
        <v>1</v>
      </c>
      <c r="EJ257" s="111">
        <f t="shared" si="512"/>
        <v>1</v>
      </c>
      <c r="EK257" s="111">
        <f t="shared" si="512"/>
        <v>1</v>
      </c>
      <c r="EL257" s="111">
        <f t="shared" si="512"/>
        <v>1</v>
      </c>
      <c r="EM257" s="111">
        <f t="shared" si="512"/>
        <v>1</v>
      </c>
      <c r="EN257" s="111">
        <f t="shared" si="512"/>
        <v>1</v>
      </c>
      <c r="EO257" s="111">
        <f t="shared" si="512"/>
        <v>1</v>
      </c>
      <c r="EP257" s="111">
        <f t="shared" si="512"/>
        <v>1</v>
      </c>
      <c r="EQ257" s="111">
        <f t="shared" si="512"/>
        <v>1</v>
      </c>
      <c r="ER257" s="111">
        <f t="shared" si="512"/>
        <v>1</v>
      </c>
      <c r="ES257" s="47"/>
      <c r="ET257" s="1"/>
    </row>
    <row r="258" spans="1:150" x14ac:dyDescent="0.35">
      <c r="A258" s="119"/>
      <c r="B258" s="3"/>
      <c r="C258" s="3"/>
      <c r="D258" s="3"/>
      <c r="E258" s="1"/>
      <c r="F258" s="1"/>
      <c r="G258" s="118">
        <v>34</v>
      </c>
      <c r="H258" s="111">
        <f t="shared" ref="H258:AM258" si="513">IF($D56&gt;H$10, $F56, 0)</f>
        <v>0</v>
      </c>
      <c r="I258" s="111">
        <f t="shared" si="513"/>
        <v>0</v>
      </c>
      <c r="J258" s="111">
        <f t="shared" si="513"/>
        <v>0</v>
      </c>
      <c r="K258" s="111">
        <f t="shared" si="513"/>
        <v>0</v>
      </c>
      <c r="L258" s="111">
        <f t="shared" si="513"/>
        <v>0</v>
      </c>
      <c r="M258" s="111">
        <f t="shared" si="513"/>
        <v>0</v>
      </c>
      <c r="N258" s="111">
        <f t="shared" si="513"/>
        <v>0</v>
      </c>
      <c r="O258" s="111">
        <f t="shared" si="513"/>
        <v>0</v>
      </c>
      <c r="P258" s="111">
        <f t="shared" si="513"/>
        <v>0</v>
      </c>
      <c r="Q258" s="111">
        <f t="shared" si="513"/>
        <v>0</v>
      </c>
      <c r="R258" s="111">
        <f t="shared" si="513"/>
        <v>0</v>
      </c>
      <c r="S258" s="111">
        <f t="shared" si="513"/>
        <v>0</v>
      </c>
      <c r="T258" s="111">
        <f t="shared" si="513"/>
        <v>0</v>
      </c>
      <c r="U258" s="111">
        <f t="shared" si="513"/>
        <v>0</v>
      </c>
      <c r="V258" s="111">
        <f t="shared" si="513"/>
        <v>0</v>
      </c>
      <c r="W258" s="111">
        <f t="shared" si="513"/>
        <v>0</v>
      </c>
      <c r="X258" s="111">
        <f t="shared" si="513"/>
        <v>0</v>
      </c>
      <c r="Y258" s="111">
        <f t="shared" si="513"/>
        <v>0</v>
      </c>
      <c r="Z258" s="111">
        <f t="shared" si="513"/>
        <v>0</v>
      </c>
      <c r="AA258" s="111">
        <f t="shared" si="513"/>
        <v>0</v>
      </c>
      <c r="AB258" s="111">
        <f t="shared" si="513"/>
        <v>0</v>
      </c>
      <c r="AC258" s="111">
        <f t="shared" si="513"/>
        <v>0</v>
      </c>
      <c r="AD258" s="111">
        <f t="shared" si="513"/>
        <v>0</v>
      </c>
      <c r="AE258" s="111">
        <f t="shared" si="513"/>
        <v>0</v>
      </c>
      <c r="AF258" s="111">
        <f t="shared" si="513"/>
        <v>0</v>
      </c>
      <c r="AG258" s="111">
        <f t="shared" si="513"/>
        <v>0</v>
      </c>
      <c r="AH258" s="111">
        <f t="shared" si="513"/>
        <v>0</v>
      </c>
      <c r="AI258" s="111">
        <f t="shared" si="513"/>
        <v>0</v>
      </c>
      <c r="AJ258" s="111">
        <f t="shared" si="513"/>
        <v>0</v>
      </c>
      <c r="AK258" s="111">
        <f t="shared" si="513"/>
        <v>0</v>
      </c>
      <c r="AL258" s="111">
        <f t="shared" si="513"/>
        <v>0</v>
      </c>
      <c r="AM258" s="111">
        <f t="shared" si="513"/>
        <v>0</v>
      </c>
      <c r="AN258" s="111">
        <f t="shared" ref="AN258:BS258" si="514">IF($D56&gt;AN$10, $F56, 0)</f>
        <v>0</v>
      </c>
      <c r="AO258" s="111">
        <f t="shared" si="514"/>
        <v>0</v>
      </c>
      <c r="AP258" s="111">
        <f t="shared" si="514"/>
        <v>0</v>
      </c>
      <c r="AQ258" s="111">
        <f t="shared" si="514"/>
        <v>0</v>
      </c>
      <c r="AR258" s="111">
        <f t="shared" si="514"/>
        <v>0</v>
      </c>
      <c r="AS258" s="111">
        <f t="shared" si="514"/>
        <v>0</v>
      </c>
      <c r="AT258" s="111">
        <f t="shared" si="514"/>
        <v>0</v>
      </c>
      <c r="AU258" s="111">
        <f t="shared" si="514"/>
        <v>0</v>
      </c>
      <c r="AV258" s="111">
        <f t="shared" si="514"/>
        <v>0</v>
      </c>
      <c r="AW258" s="111">
        <f t="shared" si="514"/>
        <v>0</v>
      </c>
      <c r="AX258" s="111">
        <f t="shared" si="514"/>
        <v>0</v>
      </c>
      <c r="AY258" s="111">
        <f t="shared" si="514"/>
        <v>0</v>
      </c>
      <c r="AZ258" s="111">
        <f t="shared" si="514"/>
        <v>0</v>
      </c>
      <c r="BA258" s="111">
        <f t="shared" si="514"/>
        <v>0</v>
      </c>
      <c r="BB258" s="111">
        <f t="shared" si="514"/>
        <v>0</v>
      </c>
      <c r="BC258" s="111">
        <f t="shared" si="514"/>
        <v>0</v>
      </c>
      <c r="BD258" s="111">
        <f t="shared" si="514"/>
        <v>0</v>
      </c>
      <c r="BE258" s="111">
        <f t="shared" si="514"/>
        <v>0</v>
      </c>
      <c r="BF258" s="111">
        <f t="shared" si="514"/>
        <v>0</v>
      </c>
      <c r="BG258" s="111">
        <f t="shared" si="514"/>
        <v>0</v>
      </c>
      <c r="BH258" s="111">
        <f t="shared" si="514"/>
        <v>0</v>
      </c>
      <c r="BI258" s="111">
        <f t="shared" si="514"/>
        <v>0</v>
      </c>
      <c r="BJ258" s="111">
        <f t="shared" si="514"/>
        <v>0</v>
      </c>
      <c r="BK258" s="111">
        <f t="shared" si="514"/>
        <v>0</v>
      </c>
      <c r="BL258" s="111">
        <f t="shared" si="514"/>
        <v>0</v>
      </c>
      <c r="BM258" s="111">
        <f t="shared" si="514"/>
        <v>0</v>
      </c>
      <c r="BN258" s="111">
        <f t="shared" si="514"/>
        <v>0</v>
      </c>
      <c r="BO258" s="111">
        <f t="shared" si="514"/>
        <v>0</v>
      </c>
      <c r="BP258" s="111">
        <f t="shared" si="514"/>
        <v>0</v>
      </c>
      <c r="BQ258" s="111">
        <f t="shared" si="514"/>
        <v>0</v>
      </c>
      <c r="BR258" s="111">
        <f t="shared" si="514"/>
        <v>0</v>
      </c>
      <c r="BS258" s="111">
        <f t="shared" si="514"/>
        <v>0</v>
      </c>
      <c r="BT258" s="111">
        <f t="shared" ref="BT258:CY258" si="515">IF($D56&gt;BT$10, $F56, 0)</f>
        <v>0</v>
      </c>
      <c r="BU258" s="111">
        <f t="shared" si="515"/>
        <v>0</v>
      </c>
      <c r="BV258" s="111">
        <f t="shared" si="515"/>
        <v>0</v>
      </c>
      <c r="BW258" s="111">
        <f t="shared" si="515"/>
        <v>0</v>
      </c>
      <c r="BX258" s="111">
        <f t="shared" si="515"/>
        <v>0</v>
      </c>
      <c r="BY258" s="111">
        <f t="shared" si="515"/>
        <v>0</v>
      </c>
      <c r="BZ258" s="111">
        <f t="shared" si="515"/>
        <v>0</v>
      </c>
      <c r="CA258" s="111">
        <f t="shared" si="515"/>
        <v>0</v>
      </c>
      <c r="CB258" s="111">
        <f t="shared" si="515"/>
        <v>0</v>
      </c>
      <c r="CC258" s="111">
        <f t="shared" si="515"/>
        <v>0</v>
      </c>
      <c r="CD258" s="111">
        <f t="shared" si="515"/>
        <v>0</v>
      </c>
      <c r="CE258" s="111">
        <f t="shared" si="515"/>
        <v>0</v>
      </c>
      <c r="CF258" s="111">
        <f t="shared" si="515"/>
        <v>0</v>
      </c>
      <c r="CG258" s="111">
        <f t="shared" si="515"/>
        <v>0</v>
      </c>
      <c r="CH258" s="111">
        <f t="shared" si="515"/>
        <v>0</v>
      </c>
      <c r="CI258" s="111">
        <f t="shared" si="515"/>
        <v>0</v>
      </c>
      <c r="CJ258" s="111">
        <f t="shared" si="515"/>
        <v>0</v>
      </c>
      <c r="CK258" s="111">
        <f t="shared" si="515"/>
        <v>0</v>
      </c>
      <c r="CL258" s="111">
        <f t="shared" si="515"/>
        <v>0</v>
      </c>
      <c r="CM258" s="111">
        <f t="shared" si="515"/>
        <v>0</v>
      </c>
      <c r="CN258" s="111">
        <f t="shared" si="515"/>
        <v>0</v>
      </c>
      <c r="CO258" s="111">
        <f t="shared" si="515"/>
        <v>0</v>
      </c>
      <c r="CP258" s="111">
        <f t="shared" si="515"/>
        <v>0</v>
      </c>
      <c r="CQ258" s="111">
        <f t="shared" si="515"/>
        <v>1</v>
      </c>
      <c r="CR258" s="111">
        <f t="shared" si="515"/>
        <v>1</v>
      </c>
      <c r="CS258" s="111">
        <f t="shared" si="515"/>
        <v>1</v>
      </c>
      <c r="CT258" s="111">
        <f t="shared" si="515"/>
        <v>1</v>
      </c>
      <c r="CU258" s="111">
        <f t="shared" si="515"/>
        <v>1</v>
      </c>
      <c r="CV258" s="111">
        <f t="shared" si="515"/>
        <v>1</v>
      </c>
      <c r="CW258" s="111">
        <f t="shared" si="515"/>
        <v>1</v>
      </c>
      <c r="CX258" s="111">
        <f t="shared" si="515"/>
        <v>1</v>
      </c>
      <c r="CY258" s="111">
        <f t="shared" si="515"/>
        <v>1</v>
      </c>
      <c r="CZ258" s="111">
        <f t="shared" ref="CZ258:EE258" si="516">IF($D56&gt;CZ$10, $F56, 0)</f>
        <v>1</v>
      </c>
      <c r="DA258" s="111">
        <f t="shared" si="516"/>
        <v>1</v>
      </c>
      <c r="DB258" s="111">
        <f t="shared" si="516"/>
        <v>1</v>
      </c>
      <c r="DC258" s="111">
        <f t="shared" si="516"/>
        <v>1</v>
      </c>
      <c r="DD258" s="111">
        <f t="shared" si="516"/>
        <v>1</v>
      </c>
      <c r="DE258" s="111">
        <f t="shared" si="516"/>
        <v>1</v>
      </c>
      <c r="DF258" s="111">
        <f t="shared" si="516"/>
        <v>1</v>
      </c>
      <c r="DG258" s="111">
        <f t="shared" si="516"/>
        <v>1</v>
      </c>
      <c r="DH258" s="111">
        <f t="shared" si="516"/>
        <v>1</v>
      </c>
      <c r="DI258" s="111">
        <f t="shared" si="516"/>
        <v>1</v>
      </c>
      <c r="DJ258" s="111">
        <f t="shared" si="516"/>
        <v>1</v>
      </c>
      <c r="DK258" s="111">
        <f t="shared" si="516"/>
        <v>1</v>
      </c>
      <c r="DL258" s="111">
        <f t="shared" si="516"/>
        <v>1</v>
      </c>
      <c r="DM258" s="111">
        <f t="shared" si="516"/>
        <v>1</v>
      </c>
      <c r="DN258" s="111">
        <f t="shared" si="516"/>
        <v>1</v>
      </c>
      <c r="DO258" s="111">
        <f t="shared" si="516"/>
        <v>1</v>
      </c>
      <c r="DP258" s="111">
        <f t="shared" si="516"/>
        <v>1</v>
      </c>
      <c r="DQ258" s="111">
        <f t="shared" si="516"/>
        <v>1</v>
      </c>
      <c r="DR258" s="111">
        <f t="shared" si="516"/>
        <v>1</v>
      </c>
      <c r="DS258" s="111">
        <f t="shared" si="516"/>
        <v>1</v>
      </c>
      <c r="DT258" s="111">
        <f t="shared" si="516"/>
        <v>1</v>
      </c>
      <c r="DU258" s="111">
        <f t="shared" si="516"/>
        <v>1</v>
      </c>
      <c r="DV258" s="111">
        <f t="shared" si="516"/>
        <v>1</v>
      </c>
      <c r="DW258" s="111">
        <f t="shared" si="516"/>
        <v>1</v>
      </c>
      <c r="DX258" s="111">
        <f t="shared" si="516"/>
        <v>1</v>
      </c>
      <c r="DY258" s="111">
        <f t="shared" si="516"/>
        <v>1</v>
      </c>
      <c r="DZ258" s="111">
        <f t="shared" si="516"/>
        <v>1</v>
      </c>
      <c r="EA258" s="111">
        <f t="shared" si="516"/>
        <v>1</v>
      </c>
      <c r="EB258" s="111">
        <f t="shared" si="516"/>
        <v>1</v>
      </c>
      <c r="EC258" s="111">
        <f t="shared" si="516"/>
        <v>1</v>
      </c>
      <c r="ED258" s="111">
        <f t="shared" si="516"/>
        <v>1</v>
      </c>
      <c r="EE258" s="111">
        <f t="shared" si="516"/>
        <v>1</v>
      </c>
      <c r="EF258" s="111">
        <f t="shared" ref="EF258:ER258" si="517">IF($D56&gt;EF$10, $F56, 0)</f>
        <v>1</v>
      </c>
      <c r="EG258" s="111">
        <f t="shared" si="517"/>
        <v>1</v>
      </c>
      <c r="EH258" s="111">
        <f t="shared" si="517"/>
        <v>1</v>
      </c>
      <c r="EI258" s="111">
        <f t="shared" si="517"/>
        <v>1</v>
      </c>
      <c r="EJ258" s="111">
        <f t="shared" si="517"/>
        <v>1</v>
      </c>
      <c r="EK258" s="111">
        <f t="shared" si="517"/>
        <v>1</v>
      </c>
      <c r="EL258" s="111">
        <f t="shared" si="517"/>
        <v>1</v>
      </c>
      <c r="EM258" s="111">
        <f t="shared" si="517"/>
        <v>1</v>
      </c>
      <c r="EN258" s="111">
        <f t="shared" si="517"/>
        <v>1</v>
      </c>
      <c r="EO258" s="111">
        <f t="shared" si="517"/>
        <v>1</v>
      </c>
      <c r="EP258" s="111">
        <f t="shared" si="517"/>
        <v>1</v>
      </c>
      <c r="EQ258" s="111">
        <f t="shared" si="517"/>
        <v>1</v>
      </c>
      <c r="ER258" s="111">
        <f t="shared" si="517"/>
        <v>1</v>
      </c>
      <c r="ES258" s="47"/>
      <c r="ET258" s="1"/>
    </row>
    <row r="259" spans="1:150" x14ac:dyDescent="0.35">
      <c r="A259" s="119"/>
      <c r="B259" s="3"/>
      <c r="C259" s="3"/>
      <c r="D259" s="3"/>
      <c r="E259" s="1"/>
      <c r="F259" s="1"/>
      <c r="G259" s="118">
        <v>35</v>
      </c>
      <c r="H259" s="111">
        <f t="shared" ref="H259:AM259" si="518">IF($D57&gt;H$10, $F57, 0)</f>
        <v>0</v>
      </c>
      <c r="I259" s="111">
        <f t="shared" si="518"/>
        <v>0</v>
      </c>
      <c r="J259" s="111">
        <f t="shared" si="518"/>
        <v>0</v>
      </c>
      <c r="K259" s="111">
        <f t="shared" si="518"/>
        <v>0</v>
      </c>
      <c r="L259" s="111">
        <f t="shared" si="518"/>
        <v>0</v>
      </c>
      <c r="M259" s="111">
        <f t="shared" si="518"/>
        <v>0</v>
      </c>
      <c r="N259" s="111">
        <f t="shared" si="518"/>
        <v>0</v>
      </c>
      <c r="O259" s="111">
        <f t="shared" si="518"/>
        <v>0</v>
      </c>
      <c r="P259" s="111">
        <f t="shared" si="518"/>
        <v>0</v>
      </c>
      <c r="Q259" s="111">
        <f t="shared" si="518"/>
        <v>0</v>
      </c>
      <c r="R259" s="111">
        <f t="shared" si="518"/>
        <v>0</v>
      </c>
      <c r="S259" s="111">
        <f t="shared" si="518"/>
        <v>0</v>
      </c>
      <c r="T259" s="111">
        <f t="shared" si="518"/>
        <v>0</v>
      </c>
      <c r="U259" s="111">
        <f t="shared" si="518"/>
        <v>0</v>
      </c>
      <c r="V259" s="111">
        <f t="shared" si="518"/>
        <v>0</v>
      </c>
      <c r="W259" s="111">
        <f t="shared" si="518"/>
        <v>0</v>
      </c>
      <c r="X259" s="111">
        <f t="shared" si="518"/>
        <v>0</v>
      </c>
      <c r="Y259" s="111">
        <f t="shared" si="518"/>
        <v>0</v>
      </c>
      <c r="Z259" s="111">
        <f t="shared" si="518"/>
        <v>0</v>
      </c>
      <c r="AA259" s="111">
        <f t="shared" si="518"/>
        <v>0</v>
      </c>
      <c r="AB259" s="111">
        <f t="shared" si="518"/>
        <v>0</v>
      </c>
      <c r="AC259" s="111">
        <f t="shared" si="518"/>
        <v>0</v>
      </c>
      <c r="AD259" s="111">
        <f t="shared" si="518"/>
        <v>0</v>
      </c>
      <c r="AE259" s="111">
        <f t="shared" si="518"/>
        <v>0</v>
      </c>
      <c r="AF259" s="111">
        <f t="shared" si="518"/>
        <v>0</v>
      </c>
      <c r="AG259" s="111">
        <f t="shared" si="518"/>
        <v>0</v>
      </c>
      <c r="AH259" s="111">
        <f t="shared" si="518"/>
        <v>0</v>
      </c>
      <c r="AI259" s="111">
        <f t="shared" si="518"/>
        <v>0</v>
      </c>
      <c r="AJ259" s="111">
        <f t="shared" si="518"/>
        <v>0</v>
      </c>
      <c r="AK259" s="111">
        <f t="shared" si="518"/>
        <v>0</v>
      </c>
      <c r="AL259" s="111">
        <f t="shared" si="518"/>
        <v>0</v>
      </c>
      <c r="AM259" s="111">
        <f t="shared" si="518"/>
        <v>0</v>
      </c>
      <c r="AN259" s="111">
        <f t="shared" ref="AN259:BS259" si="519">IF($D57&gt;AN$10, $F57, 0)</f>
        <v>0</v>
      </c>
      <c r="AO259" s="111">
        <f t="shared" si="519"/>
        <v>0</v>
      </c>
      <c r="AP259" s="111">
        <f t="shared" si="519"/>
        <v>0</v>
      </c>
      <c r="AQ259" s="111">
        <f t="shared" si="519"/>
        <v>0</v>
      </c>
      <c r="AR259" s="111">
        <f t="shared" si="519"/>
        <v>0</v>
      </c>
      <c r="AS259" s="111">
        <f t="shared" si="519"/>
        <v>0</v>
      </c>
      <c r="AT259" s="111">
        <f t="shared" si="519"/>
        <v>0</v>
      </c>
      <c r="AU259" s="111">
        <f t="shared" si="519"/>
        <v>0</v>
      </c>
      <c r="AV259" s="111">
        <f t="shared" si="519"/>
        <v>0</v>
      </c>
      <c r="AW259" s="111">
        <f t="shared" si="519"/>
        <v>0</v>
      </c>
      <c r="AX259" s="111">
        <f t="shared" si="519"/>
        <v>0</v>
      </c>
      <c r="AY259" s="111">
        <f t="shared" si="519"/>
        <v>0</v>
      </c>
      <c r="AZ259" s="111">
        <f t="shared" si="519"/>
        <v>0</v>
      </c>
      <c r="BA259" s="111">
        <f t="shared" si="519"/>
        <v>0</v>
      </c>
      <c r="BB259" s="111">
        <f t="shared" si="519"/>
        <v>0</v>
      </c>
      <c r="BC259" s="111">
        <f t="shared" si="519"/>
        <v>0</v>
      </c>
      <c r="BD259" s="111">
        <f t="shared" si="519"/>
        <v>0</v>
      </c>
      <c r="BE259" s="111">
        <f t="shared" si="519"/>
        <v>0</v>
      </c>
      <c r="BF259" s="111">
        <f t="shared" si="519"/>
        <v>0</v>
      </c>
      <c r="BG259" s="111">
        <f t="shared" si="519"/>
        <v>0</v>
      </c>
      <c r="BH259" s="111">
        <f t="shared" si="519"/>
        <v>0</v>
      </c>
      <c r="BI259" s="111">
        <f t="shared" si="519"/>
        <v>0</v>
      </c>
      <c r="BJ259" s="111">
        <f t="shared" si="519"/>
        <v>0</v>
      </c>
      <c r="BK259" s="111">
        <f t="shared" si="519"/>
        <v>0</v>
      </c>
      <c r="BL259" s="111">
        <f t="shared" si="519"/>
        <v>0</v>
      </c>
      <c r="BM259" s="111">
        <f t="shared" si="519"/>
        <v>0</v>
      </c>
      <c r="BN259" s="111">
        <f t="shared" si="519"/>
        <v>0</v>
      </c>
      <c r="BO259" s="111">
        <f t="shared" si="519"/>
        <v>0</v>
      </c>
      <c r="BP259" s="111">
        <f t="shared" si="519"/>
        <v>0</v>
      </c>
      <c r="BQ259" s="111">
        <f t="shared" si="519"/>
        <v>0</v>
      </c>
      <c r="BR259" s="111">
        <f t="shared" si="519"/>
        <v>0</v>
      </c>
      <c r="BS259" s="111">
        <f t="shared" si="519"/>
        <v>0</v>
      </c>
      <c r="BT259" s="111">
        <f t="shared" ref="BT259:CY259" si="520">IF($D57&gt;BT$10, $F57, 0)</f>
        <v>0</v>
      </c>
      <c r="BU259" s="111">
        <f t="shared" si="520"/>
        <v>0</v>
      </c>
      <c r="BV259" s="111">
        <f t="shared" si="520"/>
        <v>0</v>
      </c>
      <c r="BW259" s="111">
        <f t="shared" si="520"/>
        <v>0</v>
      </c>
      <c r="BX259" s="111">
        <f t="shared" si="520"/>
        <v>0</v>
      </c>
      <c r="BY259" s="111">
        <f t="shared" si="520"/>
        <v>0</v>
      </c>
      <c r="BZ259" s="111">
        <f t="shared" si="520"/>
        <v>0</v>
      </c>
      <c r="CA259" s="111">
        <f t="shared" si="520"/>
        <v>0</v>
      </c>
      <c r="CB259" s="111">
        <f t="shared" si="520"/>
        <v>0</v>
      </c>
      <c r="CC259" s="111">
        <f t="shared" si="520"/>
        <v>0</v>
      </c>
      <c r="CD259" s="111">
        <f t="shared" si="520"/>
        <v>0</v>
      </c>
      <c r="CE259" s="111">
        <f t="shared" si="520"/>
        <v>0</v>
      </c>
      <c r="CF259" s="111">
        <f t="shared" si="520"/>
        <v>0</v>
      </c>
      <c r="CG259" s="111">
        <f t="shared" si="520"/>
        <v>0</v>
      </c>
      <c r="CH259" s="111">
        <f t="shared" si="520"/>
        <v>0</v>
      </c>
      <c r="CI259" s="111">
        <f t="shared" si="520"/>
        <v>0</v>
      </c>
      <c r="CJ259" s="111">
        <f t="shared" si="520"/>
        <v>0</v>
      </c>
      <c r="CK259" s="111">
        <f t="shared" si="520"/>
        <v>0</v>
      </c>
      <c r="CL259" s="111">
        <f t="shared" si="520"/>
        <v>0</v>
      </c>
      <c r="CM259" s="111">
        <f t="shared" si="520"/>
        <v>1</v>
      </c>
      <c r="CN259" s="111">
        <f t="shared" si="520"/>
        <v>1</v>
      </c>
      <c r="CO259" s="111">
        <f t="shared" si="520"/>
        <v>1</v>
      </c>
      <c r="CP259" s="111">
        <f t="shared" si="520"/>
        <v>1</v>
      </c>
      <c r="CQ259" s="111">
        <f t="shared" si="520"/>
        <v>1</v>
      </c>
      <c r="CR259" s="111">
        <f t="shared" si="520"/>
        <v>1</v>
      </c>
      <c r="CS259" s="111">
        <f t="shared" si="520"/>
        <v>1</v>
      </c>
      <c r="CT259" s="111">
        <f t="shared" si="520"/>
        <v>1</v>
      </c>
      <c r="CU259" s="111">
        <f t="shared" si="520"/>
        <v>1</v>
      </c>
      <c r="CV259" s="111">
        <f t="shared" si="520"/>
        <v>1</v>
      </c>
      <c r="CW259" s="111">
        <f t="shared" si="520"/>
        <v>1</v>
      </c>
      <c r="CX259" s="111">
        <f t="shared" si="520"/>
        <v>1</v>
      </c>
      <c r="CY259" s="111">
        <f t="shared" si="520"/>
        <v>1</v>
      </c>
      <c r="CZ259" s="111">
        <f t="shared" ref="CZ259:EE259" si="521">IF($D57&gt;CZ$10, $F57, 0)</f>
        <v>1</v>
      </c>
      <c r="DA259" s="111">
        <f t="shared" si="521"/>
        <v>1</v>
      </c>
      <c r="DB259" s="111">
        <f t="shared" si="521"/>
        <v>1</v>
      </c>
      <c r="DC259" s="111">
        <f t="shared" si="521"/>
        <v>1</v>
      </c>
      <c r="DD259" s="111">
        <f t="shared" si="521"/>
        <v>1</v>
      </c>
      <c r="DE259" s="111">
        <f t="shared" si="521"/>
        <v>1</v>
      </c>
      <c r="DF259" s="111">
        <f t="shared" si="521"/>
        <v>1</v>
      </c>
      <c r="DG259" s="111">
        <f t="shared" si="521"/>
        <v>1</v>
      </c>
      <c r="DH259" s="111">
        <f t="shared" si="521"/>
        <v>1</v>
      </c>
      <c r="DI259" s="111">
        <f t="shared" si="521"/>
        <v>1</v>
      </c>
      <c r="DJ259" s="111">
        <f t="shared" si="521"/>
        <v>1</v>
      </c>
      <c r="DK259" s="111">
        <f t="shared" si="521"/>
        <v>1</v>
      </c>
      <c r="DL259" s="111">
        <f t="shared" si="521"/>
        <v>1</v>
      </c>
      <c r="DM259" s="111">
        <f t="shared" si="521"/>
        <v>1</v>
      </c>
      <c r="DN259" s="111">
        <f t="shared" si="521"/>
        <v>1</v>
      </c>
      <c r="DO259" s="111">
        <f t="shared" si="521"/>
        <v>1</v>
      </c>
      <c r="DP259" s="111">
        <f t="shared" si="521"/>
        <v>1</v>
      </c>
      <c r="DQ259" s="111">
        <f t="shared" si="521"/>
        <v>1</v>
      </c>
      <c r="DR259" s="111">
        <f t="shared" si="521"/>
        <v>1</v>
      </c>
      <c r="DS259" s="111">
        <f t="shared" si="521"/>
        <v>1</v>
      </c>
      <c r="DT259" s="111">
        <f t="shared" si="521"/>
        <v>1</v>
      </c>
      <c r="DU259" s="111">
        <f t="shared" si="521"/>
        <v>1</v>
      </c>
      <c r="DV259" s="111">
        <f t="shared" si="521"/>
        <v>1</v>
      </c>
      <c r="DW259" s="111">
        <f t="shared" si="521"/>
        <v>1</v>
      </c>
      <c r="DX259" s="111">
        <f t="shared" si="521"/>
        <v>1</v>
      </c>
      <c r="DY259" s="111">
        <f t="shared" si="521"/>
        <v>1</v>
      </c>
      <c r="DZ259" s="111">
        <f t="shared" si="521"/>
        <v>1</v>
      </c>
      <c r="EA259" s="111">
        <f t="shared" si="521"/>
        <v>1</v>
      </c>
      <c r="EB259" s="111">
        <f t="shared" si="521"/>
        <v>1</v>
      </c>
      <c r="EC259" s="111">
        <f t="shared" si="521"/>
        <v>1</v>
      </c>
      <c r="ED259" s="111">
        <f t="shared" si="521"/>
        <v>1</v>
      </c>
      <c r="EE259" s="111">
        <f t="shared" si="521"/>
        <v>1</v>
      </c>
      <c r="EF259" s="111">
        <f t="shared" ref="EF259:ER259" si="522">IF($D57&gt;EF$10, $F57, 0)</f>
        <v>1</v>
      </c>
      <c r="EG259" s="111">
        <f t="shared" si="522"/>
        <v>1</v>
      </c>
      <c r="EH259" s="111">
        <f t="shared" si="522"/>
        <v>1</v>
      </c>
      <c r="EI259" s="111">
        <f t="shared" si="522"/>
        <v>1</v>
      </c>
      <c r="EJ259" s="111">
        <f t="shared" si="522"/>
        <v>1</v>
      </c>
      <c r="EK259" s="111">
        <f t="shared" si="522"/>
        <v>1</v>
      </c>
      <c r="EL259" s="111">
        <f t="shared" si="522"/>
        <v>1</v>
      </c>
      <c r="EM259" s="111">
        <f t="shared" si="522"/>
        <v>1</v>
      </c>
      <c r="EN259" s="111">
        <f t="shared" si="522"/>
        <v>1</v>
      </c>
      <c r="EO259" s="111">
        <f t="shared" si="522"/>
        <v>1</v>
      </c>
      <c r="EP259" s="111">
        <f t="shared" si="522"/>
        <v>1</v>
      </c>
      <c r="EQ259" s="111">
        <f t="shared" si="522"/>
        <v>1</v>
      </c>
      <c r="ER259" s="111">
        <f t="shared" si="522"/>
        <v>1</v>
      </c>
      <c r="ES259" s="47"/>
      <c r="ET259" s="1"/>
    </row>
    <row r="260" spans="1:150" x14ac:dyDescent="0.35">
      <c r="A260" s="119"/>
      <c r="B260" s="3"/>
      <c r="C260" s="3"/>
      <c r="D260" s="3"/>
      <c r="E260" s="1"/>
      <c r="F260" s="1"/>
      <c r="G260" s="118">
        <v>36</v>
      </c>
      <c r="H260" s="111">
        <f t="shared" ref="H260:AM260" si="523">IF($D58&gt;H$10, $F58, 0)</f>
        <v>0</v>
      </c>
      <c r="I260" s="111">
        <f t="shared" si="523"/>
        <v>0</v>
      </c>
      <c r="J260" s="111">
        <f t="shared" si="523"/>
        <v>0</v>
      </c>
      <c r="K260" s="111">
        <f t="shared" si="523"/>
        <v>0</v>
      </c>
      <c r="L260" s="111">
        <f t="shared" si="523"/>
        <v>0</v>
      </c>
      <c r="M260" s="111">
        <f t="shared" si="523"/>
        <v>0</v>
      </c>
      <c r="N260" s="111">
        <f t="shared" si="523"/>
        <v>0</v>
      </c>
      <c r="O260" s="111">
        <f t="shared" si="523"/>
        <v>0</v>
      </c>
      <c r="P260" s="111">
        <f t="shared" si="523"/>
        <v>0</v>
      </c>
      <c r="Q260" s="111">
        <f t="shared" si="523"/>
        <v>0</v>
      </c>
      <c r="R260" s="111">
        <f t="shared" si="523"/>
        <v>0</v>
      </c>
      <c r="S260" s="111">
        <f t="shared" si="523"/>
        <v>0</v>
      </c>
      <c r="T260" s="111">
        <f t="shared" si="523"/>
        <v>0</v>
      </c>
      <c r="U260" s="111">
        <f t="shared" si="523"/>
        <v>0</v>
      </c>
      <c r="V260" s="111">
        <f t="shared" si="523"/>
        <v>0</v>
      </c>
      <c r="W260" s="111">
        <f t="shared" si="523"/>
        <v>0</v>
      </c>
      <c r="X260" s="111">
        <f t="shared" si="523"/>
        <v>0</v>
      </c>
      <c r="Y260" s="111">
        <f t="shared" si="523"/>
        <v>0</v>
      </c>
      <c r="Z260" s="111">
        <f t="shared" si="523"/>
        <v>0</v>
      </c>
      <c r="AA260" s="111">
        <f t="shared" si="523"/>
        <v>0</v>
      </c>
      <c r="AB260" s="111">
        <f t="shared" si="523"/>
        <v>0</v>
      </c>
      <c r="AC260" s="111">
        <f t="shared" si="523"/>
        <v>0</v>
      </c>
      <c r="AD260" s="111">
        <f t="shared" si="523"/>
        <v>0</v>
      </c>
      <c r="AE260" s="111">
        <f t="shared" si="523"/>
        <v>0</v>
      </c>
      <c r="AF260" s="111">
        <f t="shared" si="523"/>
        <v>0</v>
      </c>
      <c r="AG260" s="111">
        <f t="shared" si="523"/>
        <v>0</v>
      </c>
      <c r="AH260" s="111">
        <f t="shared" si="523"/>
        <v>0</v>
      </c>
      <c r="AI260" s="111">
        <f t="shared" si="523"/>
        <v>0</v>
      </c>
      <c r="AJ260" s="111">
        <f t="shared" si="523"/>
        <v>0</v>
      </c>
      <c r="AK260" s="111">
        <f t="shared" si="523"/>
        <v>0</v>
      </c>
      <c r="AL260" s="111">
        <f t="shared" si="523"/>
        <v>0</v>
      </c>
      <c r="AM260" s="111">
        <f t="shared" si="523"/>
        <v>0</v>
      </c>
      <c r="AN260" s="111">
        <f t="shared" ref="AN260:BS260" si="524">IF($D58&gt;AN$10, $F58, 0)</f>
        <v>0</v>
      </c>
      <c r="AO260" s="111">
        <f t="shared" si="524"/>
        <v>0</v>
      </c>
      <c r="AP260" s="111">
        <f t="shared" si="524"/>
        <v>0</v>
      </c>
      <c r="AQ260" s="111">
        <f t="shared" si="524"/>
        <v>0</v>
      </c>
      <c r="AR260" s="111">
        <f t="shared" si="524"/>
        <v>0</v>
      </c>
      <c r="AS260" s="111">
        <f t="shared" si="524"/>
        <v>0</v>
      </c>
      <c r="AT260" s="111">
        <f t="shared" si="524"/>
        <v>0</v>
      </c>
      <c r="AU260" s="111">
        <f t="shared" si="524"/>
        <v>0</v>
      </c>
      <c r="AV260" s="111">
        <f t="shared" si="524"/>
        <v>0</v>
      </c>
      <c r="AW260" s="111">
        <f t="shared" si="524"/>
        <v>0</v>
      </c>
      <c r="AX260" s="111">
        <f t="shared" si="524"/>
        <v>0</v>
      </c>
      <c r="AY260" s="111">
        <f t="shared" si="524"/>
        <v>0</v>
      </c>
      <c r="AZ260" s="111">
        <f t="shared" si="524"/>
        <v>0</v>
      </c>
      <c r="BA260" s="111">
        <f t="shared" si="524"/>
        <v>0</v>
      </c>
      <c r="BB260" s="111">
        <f t="shared" si="524"/>
        <v>0</v>
      </c>
      <c r="BC260" s="111">
        <f t="shared" si="524"/>
        <v>0</v>
      </c>
      <c r="BD260" s="111">
        <f t="shared" si="524"/>
        <v>0</v>
      </c>
      <c r="BE260" s="111">
        <f t="shared" si="524"/>
        <v>0</v>
      </c>
      <c r="BF260" s="111">
        <f t="shared" si="524"/>
        <v>0</v>
      </c>
      <c r="BG260" s="111">
        <f t="shared" si="524"/>
        <v>0</v>
      </c>
      <c r="BH260" s="111">
        <f t="shared" si="524"/>
        <v>0</v>
      </c>
      <c r="BI260" s="111">
        <f t="shared" si="524"/>
        <v>0</v>
      </c>
      <c r="BJ260" s="111">
        <f t="shared" si="524"/>
        <v>0</v>
      </c>
      <c r="BK260" s="111">
        <f t="shared" si="524"/>
        <v>0</v>
      </c>
      <c r="BL260" s="111">
        <f t="shared" si="524"/>
        <v>0</v>
      </c>
      <c r="BM260" s="111">
        <f t="shared" si="524"/>
        <v>0</v>
      </c>
      <c r="BN260" s="111">
        <f t="shared" si="524"/>
        <v>0</v>
      </c>
      <c r="BO260" s="111">
        <f t="shared" si="524"/>
        <v>0</v>
      </c>
      <c r="BP260" s="111">
        <f t="shared" si="524"/>
        <v>0</v>
      </c>
      <c r="BQ260" s="111">
        <f t="shared" si="524"/>
        <v>0</v>
      </c>
      <c r="BR260" s="111">
        <f t="shared" si="524"/>
        <v>0</v>
      </c>
      <c r="BS260" s="111">
        <f t="shared" si="524"/>
        <v>0</v>
      </c>
      <c r="BT260" s="111">
        <f t="shared" ref="BT260:CY260" si="525">IF($D58&gt;BT$10, $F58, 0)</f>
        <v>0</v>
      </c>
      <c r="BU260" s="111">
        <f t="shared" si="525"/>
        <v>0</v>
      </c>
      <c r="BV260" s="111">
        <f t="shared" si="525"/>
        <v>0</v>
      </c>
      <c r="BW260" s="111">
        <f t="shared" si="525"/>
        <v>0</v>
      </c>
      <c r="BX260" s="111">
        <f t="shared" si="525"/>
        <v>1</v>
      </c>
      <c r="BY260" s="111">
        <f t="shared" si="525"/>
        <v>1</v>
      </c>
      <c r="BZ260" s="111">
        <f t="shared" si="525"/>
        <v>1</v>
      </c>
      <c r="CA260" s="111">
        <f t="shared" si="525"/>
        <v>1</v>
      </c>
      <c r="CB260" s="111">
        <f t="shared" si="525"/>
        <v>1</v>
      </c>
      <c r="CC260" s="111">
        <f t="shared" si="525"/>
        <v>1</v>
      </c>
      <c r="CD260" s="111">
        <f t="shared" si="525"/>
        <v>1</v>
      </c>
      <c r="CE260" s="111">
        <f t="shared" si="525"/>
        <v>1</v>
      </c>
      <c r="CF260" s="111">
        <f t="shared" si="525"/>
        <v>1</v>
      </c>
      <c r="CG260" s="111">
        <f t="shared" si="525"/>
        <v>1</v>
      </c>
      <c r="CH260" s="111">
        <f t="shared" si="525"/>
        <v>1</v>
      </c>
      <c r="CI260" s="111">
        <f t="shared" si="525"/>
        <v>1</v>
      </c>
      <c r="CJ260" s="111">
        <f t="shared" si="525"/>
        <v>1</v>
      </c>
      <c r="CK260" s="111">
        <f t="shared" si="525"/>
        <v>1</v>
      </c>
      <c r="CL260" s="111">
        <f t="shared" si="525"/>
        <v>1</v>
      </c>
      <c r="CM260" s="111">
        <f t="shared" si="525"/>
        <v>1</v>
      </c>
      <c r="CN260" s="111">
        <f t="shared" si="525"/>
        <v>1</v>
      </c>
      <c r="CO260" s="111">
        <f t="shared" si="525"/>
        <v>1</v>
      </c>
      <c r="CP260" s="111">
        <f t="shared" si="525"/>
        <v>1</v>
      </c>
      <c r="CQ260" s="111">
        <f t="shared" si="525"/>
        <v>1</v>
      </c>
      <c r="CR260" s="111">
        <f t="shared" si="525"/>
        <v>1</v>
      </c>
      <c r="CS260" s="111">
        <f t="shared" si="525"/>
        <v>1</v>
      </c>
      <c r="CT260" s="111">
        <f t="shared" si="525"/>
        <v>1</v>
      </c>
      <c r="CU260" s="111">
        <f t="shared" si="525"/>
        <v>1</v>
      </c>
      <c r="CV260" s="111">
        <f t="shared" si="525"/>
        <v>1</v>
      </c>
      <c r="CW260" s="111">
        <f t="shared" si="525"/>
        <v>1</v>
      </c>
      <c r="CX260" s="111">
        <f t="shared" si="525"/>
        <v>1</v>
      </c>
      <c r="CY260" s="111">
        <f t="shared" si="525"/>
        <v>1</v>
      </c>
      <c r="CZ260" s="111">
        <f t="shared" ref="CZ260:EE260" si="526">IF($D58&gt;CZ$10, $F58, 0)</f>
        <v>1</v>
      </c>
      <c r="DA260" s="111">
        <f t="shared" si="526"/>
        <v>1</v>
      </c>
      <c r="DB260" s="111">
        <f t="shared" si="526"/>
        <v>1</v>
      </c>
      <c r="DC260" s="111">
        <f t="shared" si="526"/>
        <v>1</v>
      </c>
      <c r="DD260" s="111">
        <f t="shared" si="526"/>
        <v>1</v>
      </c>
      <c r="DE260" s="111">
        <f t="shared" si="526"/>
        <v>1</v>
      </c>
      <c r="DF260" s="111">
        <f t="shared" si="526"/>
        <v>1</v>
      </c>
      <c r="DG260" s="111">
        <f t="shared" si="526"/>
        <v>1</v>
      </c>
      <c r="DH260" s="111">
        <f t="shared" si="526"/>
        <v>1</v>
      </c>
      <c r="DI260" s="111">
        <f t="shared" si="526"/>
        <v>1</v>
      </c>
      <c r="DJ260" s="111">
        <f t="shared" si="526"/>
        <v>1</v>
      </c>
      <c r="DK260" s="111">
        <f t="shared" si="526"/>
        <v>1</v>
      </c>
      <c r="DL260" s="111">
        <f t="shared" si="526"/>
        <v>1</v>
      </c>
      <c r="DM260" s="111">
        <f t="shared" si="526"/>
        <v>1</v>
      </c>
      <c r="DN260" s="111">
        <f t="shared" si="526"/>
        <v>1</v>
      </c>
      <c r="DO260" s="111">
        <f t="shared" si="526"/>
        <v>1</v>
      </c>
      <c r="DP260" s="111">
        <f t="shared" si="526"/>
        <v>1</v>
      </c>
      <c r="DQ260" s="111">
        <f t="shared" si="526"/>
        <v>1</v>
      </c>
      <c r="DR260" s="111">
        <f t="shared" si="526"/>
        <v>1</v>
      </c>
      <c r="DS260" s="111">
        <f t="shared" si="526"/>
        <v>1</v>
      </c>
      <c r="DT260" s="111">
        <f t="shared" si="526"/>
        <v>1</v>
      </c>
      <c r="DU260" s="111">
        <f t="shared" si="526"/>
        <v>1</v>
      </c>
      <c r="DV260" s="111">
        <f t="shared" si="526"/>
        <v>1</v>
      </c>
      <c r="DW260" s="111">
        <f t="shared" si="526"/>
        <v>1</v>
      </c>
      <c r="DX260" s="111">
        <f t="shared" si="526"/>
        <v>1</v>
      </c>
      <c r="DY260" s="111">
        <f t="shared" si="526"/>
        <v>1</v>
      </c>
      <c r="DZ260" s="111">
        <f t="shared" si="526"/>
        <v>1</v>
      </c>
      <c r="EA260" s="111">
        <f t="shared" si="526"/>
        <v>1</v>
      </c>
      <c r="EB260" s="111">
        <f t="shared" si="526"/>
        <v>1</v>
      </c>
      <c r="EC260" s="111">
        <f t="shared" si="526"/>
        <v>1</v>
      </c>
      <c r="ED260" s="111">
        <f t="shared" si="526"/>
        <v>1</v>
      </c>
      <c r="EE260" s="111">
        <f t="shared" si="526"/>
        <v>1</v>
      </c>
      <c r="EF260" s="111">
        <f t="shared" ref="EF260:ER260" si="527">IF($D58&gt;EF$10, $F58, 0)</f>
        <v>1</v>
      </c>
      <c r="EG260" s="111">
        <f t="shared" si="527"/>
        <v>1</v>
      </c>
      <c r="EH260" s="111">
        <f t="shared" si="527"/>
        <v>1</v>
      </c>
      <c r="EI260" s="111">
        <f t="shared" si="527"/>
        <v>1</v>
      </c>
      <c r="EJ260" s="111">
        <f t="shared" si="527"/>
        <v>1</v>
      </c>
      <c r="EK260" s="111">
        <f t="shared" si="527"/>
        <v>1</v>
      </c>
      <c r="EL260" s="111">
        <f t="shared" si="527"/>
        <v>1</v>
      </c>
      <c r="EM260" s="111">
        <f t="shared" si="527"/>
        <v>1</v>
      </c>
      <c r="EN260" s="111">
        <f t="shared" si="527"/>
        <v>1</v>
      </c>
      <c r="EO260" s="111">
        <f t="shared" si="527"/>
        <v>1</v>
      </c>
      <c r="EP260" s="111">
        <f t="shared" si="527"/>
        <v>1</v>
      </c>
      <c r="EQ260" s="111">
        <f t="shared" si="527"/>
        <v>1</v>
      </c>
      <c r="ER260" s="111">
        <f t="shared" si="527"/>
        <v>1</v>
      </c>
      <c r="ES260" s="47"/>
      <c r="ET260" s="1"/>
    </row>
    <row r="261" spans="1:150" x14ac:dyDescent="0.35">
      <c r="A261" s="119"/>
      <c r="B261" s="3"/>
      <c r="C261" s="3"/>
      <c r="D261" s="3"/>
      <c r="E261" s="1"/>
      <c r="F261" s="1"/>
      <c r="G261" s="118">
        <v>37</v>
      </c>
      <c r="H261" s="111">
        <f t="shared" ref="H261:AM261" si="528">IF($D59&gt;H$10, $F59, 0)</f>
        <v>0</v>
      </c>
      <c r="I261" s="111">
        <f t="shared" si="528"/>
        <v>0</v>
      </c>
      <c r="J261" s="111">
        <f t="shared" si="528"/>
        <v>0</v>
      </c>
      <c r="K261" s="111">
        <f t="shared" si="528"/>
        <v>0</v>
      </c>
      <c r="L261" s="111">
        <f t="shared" si="528"/>
        <v>0</v>
      </c>
      <c r="M261" s="111">
        <f t="shared" si="528"/>
        <v>0</v>
      </c>
      <c r="N261" s="111">
        <f t="shared" si="528"/>
        <v>0</v>
      </c>
      <c r="O261" s="111">
        <f t="shared" si="528"/>
        <v>0</v>
      </c>
      <c r="P261" s="111">
        <f t="shared" si="528"/>
        <v>0</v>
      </c>
      <c r="Q261" s="111">
        <f t="shared" si="528"/>
        <v>0</v>
      </c>
      <c r="R261" s="111">
        <f t="shared" si="528"/>
        <v>0</v>
      </c>
      <c r="S261" s="111">
        <f t="shared" si="528"/>
        <v>0</v>
      </c>
      <c r="T261" s="111">
        <f t="shared" si="528"/>
        <v>0</v>
      </c>
      <c r="U261" s="111">
        <f t="shared" si="528"/>
        <v>0</v>
      </c>
      <c r="V261" s="111">
        <f t="shared" si="528"/>
        <v>0</v>
      </c>
      <c r="W261" s="111">
        <f t="shared" si="528"/>
        <v>0</v>
      </c>
      <c r="X261" s="111">
        <f t="shared" si="528"/>
        <v>0</v>
      </c>
      <c r="Y261" s="111">
        <f t="shared" si="528"/>
        <v>0</v>
      </c>
      <c r="Z261" s="111">
        <f t="shared" si="528"/>
        <v>0</v>
      </c>
      <c r="AA261" s="111">
        <f t="shared" si="528"/>
        <v>0</v>
      </c>
      <c r="AB261" s="111">
        <f t="shared" si="528"/>
        <v>0</v>
      </c>
      <c r="AC261" s="111">
        <f t="shared" si="528"/>
        <v>0</v>
      </c>
      <c r="AD261" s="111">
        <f t="shared" si="528"/>
        <v>0</v>
      </c>
      <c r="AE261" s="111">
        <f t="shared" si="528"/>
        <v>0</v>
      </c>
      <c r="AF261" s="111">
        <f t="shared" si="528"/>
        <v>0</v>
      </c>
      <c r="AG261" s="111">
        <f t="shared" si="528"/>
        <v>0</v>
      </c>
      <c r="AH261" s="111">
        <f t="shared" si="528"/>
        <v>0</v>
      </c>
      <c r="AI261" s="111">
        <f t="shared" si="528"/>
        <v>0</v>
      </c>
      <c r="AJ261" s="111">
        <f t="shared" si="528"/>
        <v>0</v>
      </c>
      <c r="AK261" s="111">
        <f t="shared" si="528"/>
        <v>0</v>
      </c>
      <c r="AL261" s="111">
        <f t="shared" si="528"/>
        <v>0</v>
      </c>
      <c r="AM261" s="111">
        <f t="shared" si="528"/>
        <v>0</v>
      </c>
      <c r="AN261" s="111">
        <f t="shared" ref="AN261:BS261" si="529">IF($D59&gt;AN$10, $F59, 0)</f>
        <v>0</v>
      </c>
      <c r="AO261" s="111">
        <f t="shared" si="529"/>
        <v>0</v>
      </c>
      <c r="AP261" s="111">
        <f t="shared" si="529"/>
        <v>0</v>
      </c>
      <c r="AQ261" s="111">
        <f t="shared" si="529"/>
        <v>0</v>
      </c>
      <c r="AR261" s="111">
        <f t="shared" si="529"/>
        <v>0</v>
      </c>
      <c r="AS261" s="111">
        <f t="shared" si="529"/>
        <v>0</v>
      </c>
      <c r="AT261" s="111">
        <f t="shared" si="529"/>
        <v>0</v>
      </c>
      <c r="AU261" s="111">
        <f t="shared" si="529"/>
        <v>0</v>
      </c>
      <c r="AV261" s="111">
        <f t="shared" si="529"/>
        <v>0</v>
      </c>
      <c r="AW261" s="111">
        <f t="shared" si="529"/>
        <v>0</v>
      </c>
      <c r="AX261" s="111">
        <f t="shared" si="529"/>
        <v>0</v>
      </c>
      <c r="AY261" s="111">
        <f t="shared" si="529"/>
        <v>0</v>
      </c>
      <c r="AZ261" s="111">
        <f t="shared" si="529"/>
        <v>0</v>
      </c>
      <c r="BA261" s="111">
        <f t="shared" si="529"/>
        <v>0</v>
      </c>
      <c r="BB261" s="111">
        <f t="shared" si="529"/>
        <v>0</v>
      </c>
      <c r="BC261" s="111">
        <f t="shared" si="529"/>
        <v>0</v>
      </c>
      <c r="BD261" s="111">
        <f t="shared" si="529"/>
        <v>0</v>
      </c>
      <c r="BE261" s="111">
        <f t="shared" si="529"/>
        <v>0</v>
      </c>
      <c r="BF261" s="111">
        <f t="shared" si="529"/>
        <v>0</v>
      </c>
      <c r="BG261" s="111">
        <f t="shared" si="529"/>
        <v>0</v>
      </c>
      <c r="BH261" s="111">
        <f t="shared" si="529"/>
        <v>0</v>
      </c>
      <c r="BI261" s="111">
        <f t="shared" si="529"/>
        <v>0</v>
      </c>
      <c r="BJ261" s="111">
        <f t="shared" si="529"/>
        <v>0</v>
      </c>
      <c r="BK261" s="111">
        <f t="shared" si="529"/>
        <v>0</v>
      </c>
      <c r="BL261" s="111">
        <f t="shared" si="529"/>
        <v>0</v>
      </c>
      <c r="BM261" s="111">
        <f t="shared" si="529"/>
        <v>0</v>
      </c>
      <c r="BN261" s="111">
        <f t="shared" si="529"/>
        <v>0</v>
      </c>
      <c r="BO261" s="111">
        <f t="shared" si="529"/>
        <v>0</v>
      </c>
      <c r="BP261" s="111">
        <f t="shared" si="529"/>
        <v>0</v>
      </c>
      <c r="BQ261" s="111">
        <f t="shared" si="529"/>
        <v>0</v>
      </c>
      <c r="BR261" s="111">
        <f t="shared" si="529"/>
        <v>0</v>
      </c>
      <c r="BS261" s="111">
        <f t="shared" si="529"/>
        <v>0</v>
      </c>
      <c r="BT261" s="111">
        <f t="shared" ref="BT261:CY261" si="530">IF($D59&gt;BT$10, $F59, 0)</f>
        <v>0</v>
      </c>
      <c r="BU261" s="111">
        <f t="shared" si="530"/>
        <v>0</v>
      </c>
      <c r="BV261" s="111">
        <f t="shared" si="530"/>
        <v>0</v>
      </c>
      <c r="BW261" s="111">
        <f t="shared" si="530"/>
        <v>0</v>
      </c>
      <c r="BX261" s="111">
        <f t="shared" si="530"/>
        <v>0</v>
      </c>
      <c r="BY261" s="111">
        <f t="shared" si="530"/>
        <v>0</v>
      </c>
      <c r="BZ261" s="111">
        <f t="shared" si="530"/>
        <v>0</v>
      </c>
      <c r="CA261" s="111">
        <f t="shared" si="530"/>
        <v>0</v>
      </c>
      <c r="CB261" s="111">
        <f t="shared" si="530"/>
        <v>0</v>
      </c>
      <c r="CC261" s="111">
        <f t="shared" si="530"/>
        <v>0</v>
      </c>
      <c r="CD261" s="111">
        <f t="shared" si="530"/>
        <v>0</v>
      </c>
      <c r="CE261" s="111">
        <f t="shared" si="530"/>
        <v>1</v>
      </c>
      <c r="CF261" s="111">
        <f t="shared" si="530"/>
        <v>1</v>
      </c>
      <c r="CG261" s="111">
        <f t="shared" si="530"/>
        <v>1</v>
      </c>
      <c r="CH261" s="111">
        <f t="shared" si="530"/>
        <v>1</v>
      </c>
      <c r="CI261" s="111">
        <f t="shared" si="530"/>
        <v>1</v>
      </c>
      <c r="CJ261" s="111">
        <f t="shared" si="530"/>
        <v>1</v>
      </c>
      <c r="CK261" s="111">
        <f t="shared" si="530"/>
        <v>1</v>
      </c>
      <c r="CL261" s="111">
        <f t="shared" si="530"/>
        <v>1</v>
      </c>
      <c r="CM261" s="111">
        <f t="shared" si="530"/>
        <v>1</v>
      </c>
      <c r="CN261" s="111">
        <f t="shared" si="530"/>
        <v>1</v>
      </c>
      <c r="CO261" s="111">
        <f t="shared" si="530"/>
        <v>1</v>
      </c>
      <c r="CP261" s="111">
        <f t="shared" si="530"/>
        <v>1</v>
      </c>
      <c r="CQ261" s="111">
        <f t="shared" si="530"/>
        <v>1</v>
      </c>
      <c r="CR261" s="111">
        <f t="shared" si="530"/>
        <v>1</v>
      </c>
      <c r="CS261" s="111">
        <f t="shared" si="530"/>
        <v>1</v>
      </c>
      <c r="CT261" s="111">
        <f t="shared" si="530"/>
        <v>1</v>
      </c>
      <c r="CU261" s="111">
        <f t="shared" si="530"/>
        <v>1</v>
      </c>
      <c r="CV261" s="111">
        <f t="shared" si="530"/>
        <v>1</v>
      </c>
      <c r="CW261" s="111">
        <f t="shared" si="530"/>
        <v>1</v>
      </c>
      <c r="CX261" s="111">
        <f t="shared" si="530"/>
        <v>1</v>
      </c>
      <c r="CY261" s="111">
        <f t="shared" si="530"/>
        <v>1</v>
      </c>
      <c r="CZ261" s="111">
        <f t="shared" ref="CZ261:EE261" si="531">IF($D59&gt;CZ$10, $F59, 0)</f>
        <v>1</v>
      </c>
      <c r="DA261" s="111">
        <f t="shared" si="531"/>
        <v>1</v>
      </c>
      <c r="DB261" s="111">
        <f t="shared" si="531"/>
        <v>1</v>
      </c>
      <c r="DC261" s="111">
        <f t="shared" si="531"/>
        <v>1</v>
      </c>
      <c r="DD261" s="111">
        <f t="shared" si="531"/>
        <v>1</v>
      </c>
      <c r="DE261" s="111">
        <f t="shared" si="531"/>
        <v>1</v>
      </c>
      <c r="DF261" s="111">
        <f t="shared" si="531"/>
        <v>1</v>
      </c>
      <c r="DG261" s="111">
        <f t="shared" si="531"/>
        <v>1</v>
      </c>
      <c r="DH261" s="111">
        <f t="shared" si="531"/>
        <v>1</v>
      </c>
      <c r="DI261" s="111">
        <f t="shared" si="531"/>
        <v>1</v>
      </c>
      <c r="DJ261" s="111">
        <f t="shared" si="531"/>
        <v>1</v>
      </c>
      <c r="DK261" s="111">
        <f t="shared" si="531"/>
        <v>1</v>
      </c>
      <c r="DL261" s="111">
        <f t="shared" si="531"/>
        <v>1</v>
      </c>
      <c r="DM261" s="111">
        <f t="shared" si="531"/>
        <v>1</v>
      </c>
      <c r="DN261" s="111">
        <f t="shared" si="531"/>
        <v>1</v>
      </c>
      <c r="DO261" s="111">
        <f t="shared" si="531"/>
        <v>1</v>
      </c>
      <c r="DP261" s="111">
        <f t="shared" si="531"/>
        <v>1</v>
      </c>
      <c r="DQ261" s="111">
        <f t="shared" si="531"/>
        <v>1</v>
      </c>
      <c r="DR261" s="111">
        <f t="shared" si="531"/>
        <v>1</v>
      </c>
      <c r="DS261" s="111">
        <f t="shared" si="531"/>
        <v>1</v>
      </c>
      <c r="DT261" s="111">
        <f t="shared" si="531"/>
        <v>1</v>
      </c>
      <c r="DU261" s="111">
        <f t="shared" si="531"/>
        <v>1</v>
      </c>
      <c r="DV261" s="111">
        <f t="shared" si="531"/>
        <v>1</v>
      </c>
      <c r="DW261" s="111">
        <f t="shared" si="531"/>
        <v>1</v>
      </c>
      <c r="DX261" s="111">
        <f t="shared" si="531"/>
        <v>1</v>
      </c>
      <c r="DY261" s="111">
        <f t="shared" si="531"/>
        <v>1</v>
      </c>
      <c r="DZ261" s="111">
        <f t="shared" si="531"/>
        <v>1</v>
      </c>
      <c r="EA261" s="111">
        <f t="shared" si="531"/>
        <v>1</v>
      </c>
      <c r="EB261" s="111">
        <f t="shared" si="531"/>
        <v>1</v>
      </c>
      <c r="EC261" s="111">
        <f t="shared" si="531"/>
        <v>1</v>
      </c>
      <c r="ED261" s="111">
        <f t="shared" si="531"/>
        <v>1</v>
      </c>
      <c r="EE261" s="111">
        <f t="shared" si="531"/>
        <v>1</v>
      </c>
      <c r="EF261" s="111">
        <f t="shared" ref="EF261:ER261" si="532">IF($D59&gt;EF$10, $F59, 0)</f>
        <v>1</v>
      </c>
      <c r="EG261" s="111">
        <f t="shared" si="532"/>
        <v>1</v>
      </c>
      <c r="EH261" s="111">
        <f t="shared" si="532"/>
        <v>1</v>
      </c>
      <c r="EI261" s="111">
        <f t="shared" si="532"/>
        <v>1</v>
      </c>
      <c r="EJ261" s="111">
        <f t="shared" si="532"/>
        <v>1</v>
      </c>
      <c r="EK261" s="111">
        <f t="shared" si="532"/>
        <v>1</v>
      </c>
      <c r="EL261" s="111">
        <f t="shared" si="532"/>
        <v>1</v>
      </c>
      <c r="EM261" s="111">
        <f t="shared" si="532"/>
        <v>1</v>
      </c>
      <c r="EN261" s="111">
        <f t="shared" si="532"/>
        <v>1</v>
      </c>
      <c r="EO261" s="111">
        <f t="shared" si="532"/>
        <v>1</v>
      </c>
      <c r="EP261" s="111">
        <f t="shared" si="532"/>
        <v>1</v>
      </c>
      <c r="EQ261" s="111">
        <f t="shared" si="532"/>
        <v>1</v>
      </c>
      <c r="ER261" s="111">
        <f t="shared" si="532"/>
        <v>1</v>
      </c>
      <c r="ES261" s="47"/>
      <c r="ET261" s="1"/>
    </row>
    <row r="262" spans="1:150" x14ac:dyDescent="0.35">
      <c r="A262" s="119"/>
      <c r="B262" s="3"/>
      <c r="C262" s="3"/>
      <c r="D262" s="3"/>
      <c r="E262" s="1"/>
      <c r="F262" s="1"/>
      <c r="G262" s="118">
        <v>38</v>
      </c>
      <c r="H262" s="111">
        <f t="shared" ref="H262:AM262" si="533">IF($D60&gt;H$10, $F60, 0)</f>
        <v>0</v>
      </c>
      <c r="I262" s="111">
        <f t="shared" si="533"/>
        <v>0</v>
      </c>
      <c r="J262" s="111">
        <f t="shared" si="533"/>
        <v>0</v>
      </c>
      <c r="K262" s="111">
        <f t="shared" si="533"/>
        <v>0</v>
      </c>
      <c r="L262" s="111">
        <f t="shared" si="533"/>
        <v>0</v>
      </c>
      <c r="M262" s="111">
        <f t="shared" si="533"/>
        <v>0</v>
      </c>
      <c r="N262" s="111">
        <f t="shared" si="533"/>
        <v>0</v>
      </c>
      <c r="O262" s="111">
        <f t="shared" si="533"/>
        <v>0</v>
      </c>
      <c r="P262" s="111">
        <f t="shared" si="533"/>
        <v>0</v>
      </c>
      <c r="Q262" s="111">
        <f t="shared" si="533"/>
        <v>0</v>
      </c>
      <c r="R262" s="111">
        <f t="shared" si="533"/>
        <v>0</v>
      </c>
      <c r="S262" s="111">
        <f t="shared" si="533"/>
        <v>0</v>
      </c>
      <c r="T262" s="111">
        <f t="shared" si="533"/>
        <v>0</v>
      </c>
      <c r="U262" s="111">
        <f t="shared" si="533"/>
        <v>0</v>
      </c>
      <c r="V262" s="111">
        <f t="shared" si="533"/>
        <v>0</v>
      </c>
      <c r="W262" s="111">
        <f t="shared" si="533"/>
        <v>0</v>
      </c>
      <c r="X262" s="111">
        <f t="shared" si="533"/>
        <v>0</v>
      </c>
      <c r="Y262" s="111">
        <f t="shared" si="533"/>
        <v>0</v>
      </c>
      <c r="Z262" s="111">
        <f t="shared" si="533"/>
        <v>0</v>
      </c>
      <c r="AA262" s="111">
        <f t="shared" si="533"/>
        <v>0</v>
      </c>
      <c r="AB262" s="111">
        <f t="shared" si="533"/>
        <v>0</v>
      </c>
      <c r="AC262" s="111">
        <f t="shared" si="533"/>
        <v>0</v>
      </c>
      <c r="AD262" s="111">
        <f t="shared" si="533"/>
        <v>0</v>
      </c>
      <c r="AE262" s="111">
        <f t="shared" si="533"/>
        <v>0</v>
      </c>
      <c r="AF262" s="111">
        <f t="shared" si="533"/>
        <v>0</v>
      </c>
      <c r="AG262" s="111">
        <f t="shared" si="533"/>
        <v>0</v>
      </c>
      <c r="AH262" s="111">
        <f t="shared" si="533"/>
        <v>0</v>
      </c>
      <c r="AI262" s="111">
        <f t="shared" si="533"/>
        <v>0</v>
      </c>
      <c r="AJ262" s="111">
        <f t="shared" si="533"/>
        <v>0</v>
      </c>
      <c r="AK262" s="111">
        <f t="shared" si="533"/>
        <v>0</v>
      </c>
      <c r="AL262" s="111">
        <f t="shared" si="533"/>
        <v>0</v>
      </c>
      <c r="AM262" s="111">
        <f t="shared" si="533"/>
        <v>0</v>
      </c>
      <c r="AN262" s="111">
        <f t="shared" ref="AN262:BS262" si="534">IF($D60&gt;AN$10, $F60, 0)</f>
        <v>0</v>
      </c>
      <c r="AO262" s="111">
        <f t="shared" si="534"/>
        <v>0</v>
      </c>
      <c r="AP262" s="111">
        <f t="shared" si="534"/>
        <v>0</v>
      </c>
      <c r="AQ262" s="111">
        <f t="shared" si="534"/>
        <v>0</v>
      </c>
      <c r="AR262" s="111">
        <f t="shared" si="534"/>
        <v>0</v>
      </c>
      <c r="AS262" s="111">
        <f t="shared" si="534"/>
        <v>0</v>
      </c>
      <c r="AT262" s="111">
        <f t="shared" si="534"/>
        <v>0</v>
      </c>
      <c r="AU262" s="111">
        <f t="shared" si="534"/>
        <v>0</v>
      </c>
      <c r="AV262" s="111">
        <f t="shared" si="534"/>
        <v>0</v>
      </c>
      <c r="AW262" s="111">
        <f t="shared" si="534"/>
        <v>0</v>
      </c>
      <c r="AX262" s="111">
        <f t="shared" si="534"/>
        <v>0</v>
      </c>
      <c r="AY262" s="111">
        <f t="shared" si="534"/>
        <v>0</v>
      </c>
      <c r="AZ262" s="111">
        <f t="shared" si="534"/>
        <v>0</v>
      </c>
      <c r="BA262" s="111">
        <f t="shared" si="534"/>
        <v>0</v>
      </c>
      <c r="BB262" s="111">
        <f t="shared" si="534"/>
        <v>0</v>
      </c>
      <c r="BC262" s="111">
        <f t="shared" si="534"/>
        <v>0</v>
      </c>
      <c r="BD262" s="111">
        <f t="shared" si="534"/>
        <v>0</v>
      </c>
      <c r="BE262" s="111">
        <f t="shared" si="534"/>
        <v>0</v>
      </c>
      <c r="BF262" s="111">
        <f t="shared" si="534"/>
        <v>0</v>
      </c>
      <c r="BG262" s="111">
        <f t="shared" si="534"/>
        <v>0</v>
      </c>
      <c r="BH262" s="111">
        <f t="shared" si="534"/>
        <v>0</v>
      </c>
      <c r="BI262" s="111">
        <f t="shared" si="534"/>
        <v>0</v>
      </c>
      <c r="BJ262" s="111">
        <f t="shared" si="534"/>
        <v>0</v>
      </c>
      <c r="BK262" s="111">
        <f t="shared" si="534"/>
        <v>0</v>
      </c>
      <c r="BL262" s="111">
        <f t="shared" si="534"/>
        <v>0</v>
      </c>
      <c r="BM262" s="111">
        <f t="shared" si="534"/>
        <v>0</v>
      </c>
      <c r="BN262" s="111">
        <f t="shared" si="534"/>
        <v>0</v>
      </c>
      <c r="BO262" s="111">
        <f t="shared" si="534"/>
        <v>0</v>
      </c>
      <c r="BP262" s="111">
        <f t="shared" si="534"/>
        <v>0</v>
      </c>
      <c r="BQ262" s="111">
        <f t="shared" si="534"/>
        <v>0</v>
      </c>
      <c r="BR262" s="111">
        <f t="shared" si="534"/>
        <v>0</v>
      </c>
      <c r="BS262" s="111">
        <f t="shared" si="534"/>
        <v>0</v>
      </c>
      <c r="BT262" s="111">
        <f t="shared" ref="BT262:CY262" si="535">IF($D60&gt;BT$10, $F60, 0)</f>
        <v>0</v>
      </c>
      <c r="BU262" s="111">
        <f t="shared" si="535"/>
        <v>0</v>
      </c>
      <c r="BV262" s="111">
        <f t="shared" si="535"/>
        <v>0</v>
      </c>
      <c r="BW262" s="111">
        <f t="shared" si="535"/>
        <v>0</v>
      </c>
      <c r="BX262" s="111">
        <f t="shared" si="535"/>
        <v>0</v>
      </c>
      <c r="BY262" s="111">
        <f t="shared" si="535"/>
        <v>0</v>
      </c>
      <c r="BZ262" s="111">
        <f t="shared" si="535"/>
        <v>0</v>
      </c>
      <c r="CA262" s="111">
        <f t="shared" si="535"/>
        <v>0</v>
      </c>
      <c r="CB262" s="111">
        <f t="shared" si="535"/>
        <v>0</v>
      </c>
      <c r="CC262" s="111">
        <f t="shared" si="535"/>
        <v>0</v>
      </c>
      <c r="CD262" s="111">
        <f t="shared" si="535"/>
        <v>0</v>
      </c>
      <c r="CE262" s="111">
        <f t="shared" si="535"/>
        <v>0</v>
      </c>
      <c r="CF262" s="111">
        <f t="shared" si="535"/>
        <v>0</v>
      </c>
      <c r="CG262" s="111">
        <f t="shared" si="535"/>
        <v>0</v>
      </c>
      <c r="CH262" s="111">
        <f t="shared" si="535"/>
        <v>0</v>
      </c>
      <c r="CI262" s="111">
        <f t="shared" si="535"/>
        <v>0</v>
      </c>
      <c r="CJ262" s="111">
        <f t="shared" si="535"/>
        <v>0</v>
      </c>
      <c r="CK262" s="111">
        <f t="shared" si="535"/>
        <v>0</v>
      </c>
      <c r="CL262" s="111">
        <f t="shared" si="535"/>
        <v>0</v>
      </c>
      <c r="CM262" s="111">
        <f t="shared" si="535"/>
        <v>0</v>
      </c>
      <c r="CN262" s="111">
        <f t="shared" si="535"/>
        <v>0</v>
      </c>
      <c r="CO262" s="111">
        <f t="shared" si="535"/>
        <v>0</v>
      </c>
      <c r="CP262" s="111">
        <f t="shared" si="535"/>
        <v>0</v>
      </c>
      <c r="CQ262" s="111">
        <f t="shared" si="535"/>
        <v>0</v>
      </c>
      <c r="CR262" s="111">
        <f t="shared" si="535"/>
        <v>0</v>
      </c>
      <c r="CS262" s="111">
        <f t="shared" si="535"/>
        <v>0</v>
      </c>
      <c r="CT262" s="111">
        <f t="shared" si="535"/>
        <v>0</v>
      </c>
      <c r="CU262" s="111">
        <f t="shared" si="535"/>
        <v>0</v>
      </c>
      <c r="CV262" s="111">
        <f t="shared" si="535"/>
        <v>1</v>
      </c>
      <c r="CW262" s="111">
        <f t="shared" si="535"/>
        <v>1</v>
      </c>
      <c r="CX262" s="111">
        <f t="shared" si="535"/>
        <v>1</v>
      </c>
      <c r="CY262" s="111">
        <f t="shared" si="535"/>
        <v>1</v>
      </c>
      <c r="CZ262" s="111">
        <f t="shared" ref="CZ262:EE262" si="536">IF($D60&gt;CZ$10, $F60, 0)</f>
        <v>1</v>
      </c>
      <c r="DA262" s="111">
        <f t="shared" si="536"/>
        <v>1</v>
      </c>
      <c r="DB262" s="111">
        <f t="shared" si="536"/>
        <v>1</v>
      </c>
      <c r="DC262" s="111">
        <f t="shared" si="536"/>
        <v>1</v>
      </c>
      <c r="DD262" s="111">
        <f t="shared" si="536"/>
        <v>1</v>
      </c>
      <c r="DE262" s="111">
        <f t="shared" si="536"/>
        <v>1</v>
      </c>
      <c r="DF262" s="111">
        <f t="shared" si="536"/>
        <v>1</v>
      </c>
      <c r="DG262" s="111">
        <f t="shared" si="536"/>
        <v>1</v>
      </c>
      <c r="DH262" s="111">
        <f t="shared" si="536"/>
        <v>1</v>
      </c>
      <c r="DI262" s="111">
        <f t="shared" si="536"/>
        <v>1</v>
      </c>
      <c r="DJ262" s="111">
        <f t="shared" si="536"/>
        <v>1</v>
      </c>
      <c r="DK262" s="111">
        <f t="shared" si="536"/>
        <v>1</v>
      </c>
      <c r="DL262" s="111">
        <f t="shared" si="536"/>
        <v>1</v>
      </c>
      <c r="DM262" s="111">
        <f t="shared" si="536"/>
        <v>1</v>
      </c>
      <c r="DN262" s="111">
        <f t="shared" si="536"/>
        <v>1</v>
      </c>
      <c r="DO262" s="111">
        <f t="shared" si="536"/>
        <v>1</v>
      </c>
      <c r="DP262" s="111">
        <f t="shared" si="536"/>
        <v>1</v>
      </c>
      <c r="DQ262" s="111">
        <f t="shared" si="536"/>
        <v>1</v>
      </c>
      <c r="DR262" s="111">
        <f t="shared" si="536"/>
        <v>1</v>
      </c>
      <c r="DS262" s="111">
        <f t="shared" si="536"/>
        <v>1</v>
      </c>
      <c r="DT262" s="111">
        <f t="shared" si="536"/>
        <v>1</v>
      </c>
      <c r="DU262" s="111">
        <f t="shared" si="536"/>
        <v>1</v>
      </c>
      <c r="DV262" s="111">
        <f t="shared" si="536"/>
        <v>1</v>
      </c>
      <c r="DW262" s="111">
        <f t="shared" si="536"/>
        <v>1</v>
      </c>
      <c r="DX262" s="111">
        <f t="shared" si="536"/>
        <v>1</v>
      </c>
      <c r="DY262" s="111">
        <f t="shared" si="536"/>
        <v>1</v>
      </c>
      <c r="DZ262" s="111">
        <f t="shared" si="536"/>
        <v>1</v>
      </c>
      <c r="EA262" s="111">
        <f t="shared" si="536"/>
        <v>1</v>
      </c>
      <c r="EB262" s="111">
        <f t="shared" si="536"/>
        <v>1</v>
      </c>
      <c r="EC262" s="111">
        <f t="shared" si="536"/>
        <v>1</v>
      </c>
      <c r="ED262" s="111">
        <f t="shared" si="536"/>
        <v>1</v>
      </c>
      <c r="EE262" s="111">
        <f t="shared" si="536"/>
        <v>1</v>
      </c>
      <c r="EF262" s="111">
        <f t="shared" ref="EF262:ER262" si="537">IF($D60&gt;EF$10, $F60, 0)</f>
        <v>1</v>
      </c>
      <c r="EG262" s="111">
        <f t="shared" si="537"/>
        <v>1</v>
      </c>
      <c r="EH262" s="111">
        <f t="shared" si="537"/>
        <v>1</v>
      </c>
      <c r="EI262" s="111">
        <f t="shared" si="537"/>
        <v>1</v>
      </c>
      <c r="EJ262" s="111">
        <f t="shared" si="537"/>
        <v>1</v>
      </c>
      <c r="EK262" s="111">
        <f t="shared" si="537"/>
        <v>1</v>
      </c>
      <c r="EL262" s="111">
        <f t="shared" si="537"/>
        <v>1</v>
      </c>
      <c r="EM262" s="111">
        <f t="shared" si="537"/>
        <v>1</v>
      </c>
      <c r="EN262" s="111">
        <f t="shared" si="537"/>
        <v>1</v>
      </c>
      <c r="EO262" s="111">
        <f t="shared" si="537"/>
        <v>1</v>
      </c>
      <c r="EP262" s="111">
        <f t="shared" si="537"/>
        <v>1</v>
      </c>
      <c r="EQ262" s="111">
        <f t="shared" si="537"/>
        <v>1</v>
      </c>
      <c r="ER262" s="111">
        <f t="shared" si="537"/>
        <v>1</v>
      </c>
      <c r="ES262" s="47"/>
      <c r="ET262" s="1"/>
    </row>
    <row r="263" spans="1:150" x14ac:dyDescent="0.35">
      <c r="A263" s="119"/>
      <c r="B263" s="3"/>
      <c r="C263" s="3"/>
      <c r="D263" s="3"/>
      <c r="E263" s="1"/>
      <c r="F263" s="1"/>
      <c r="G263" s="118">
        <v>39</v>
      </c>
      <c r="H263" s="111">
        <f t="shared" ref="H263:AM263" si="538">IF($D61&gt;H$10, $F61, 0)</f>
        <v>0</v>
      </c>
      <c r="I263" s="111">
        <f t="shared" si="538"/>
        <v>0</v>
      </c>
      <c r="J263" s="111">
        <f t="shared" si="538"/>
        <v>0</v>
      </c>
      <c r="K263" s="111">
        <f t="shared" si="538"/>
        <v>0</v>
      </c>
      <c r="L263" s="111">
        <f t="shared" si="538"/>
        <v>0</v>
      </c>
      <c r="M263" s="111">
        <f t="shared" si="538"/>
        <v>0</v>
      </c>
      <c r="N263" s="111">
        <f t="shared" si="538"/>
        <v>0</v>
      </c>
      <c r="O263" s="111">
        <f t="shared" si="538"/>
        <v>0</v>
      </c>
      <c r="P263" s="111">
        <f t="shared" si="538"/>
        <v>0</v>
      </c>
      <c r="Q263" s="111">
        <f t="shared" si="538"/>
        <v>0</v>
      </c>
      <c r="R263" s="111">
        <f t="shared" si="538"/>
        <v>0</v>
      </c>
      <c r="S263" s="111">
        <f t="shared" si="538"/>
        <v>0</v>
      </c>
      <c r="T263" s="111">
        <f t="shared" si="538"/>
        <v>0</v>
      </c>
      <c r="U263" s="111">
        <f t="shared" si="538"/>
        <v>0</v>
      </c>
      <c r="V263" s="111">
        <f t="shared" si="538"/>
        <v>0</v>
      </c>
      <c r="W263" s="111">
        <f t="shared" si="538"/>
        <v>0</v>
      </c>
      <c r="X263" s="111">
        <f t="shared" si="538"/>
        <v>0</v>
      </c>
      <c r="Y263" s="111">
        <f t="shared" si="538"/>
        <v>0</v>
      </c>
      <c r="Z263" s="111">
        <f t="shared" si="538"/>
        <v>0</v>
      </c>
      <c r="AA263" s="111">
        <f t="shared" si="538"/>
        <v>0</v>
      </c>
      <c r="AB263" s="111">
        <f t="shared" si="538"/>
        <v>0</v>
      </c>
      <c r="AC263" s="111">
        <f t="shared" si="538"/>
        <v>0</v>
      </c>
      <c r="AD263" s="111">
        <f t="shared" si="538"/>
        <v>0</v>
      </c>
      <c r="AE263" s="111">
        <f t="shared" si="538"/>
        <v>0</v>
      </c>
      <c r="AF263" s="111">
        <f t="shared" si="538"/>
        <v>0</v>
      </c>
      <c r="AG263" s="111">
        <f t="shared" si="538"/>
        <v>0</v>
      </c>
      <c r="AH263" s="111">
        <f t="shared" si="538"/>
        <v>0</v>
      </c>
      <c r="AI263" s="111">
        <f t="shared" si="538"/>
        <v>0</v>
      </c>
      <c r="AJ263" s="111">
        <f t="shared" si="538"/>
        <v>0</v>
      </c>
      <c r="AK263" s="111">
        <f t="shared" si="538"/>
        <v>0</v>
      </c>
      <c r="AL263" s="111">
        <f t="shared" si="538"/>
        <v>0</v>
      </c>
      <c r="AM263" s="111">
        <f t="shared" si="538"/>
        <v>0</v>
      </c>
      <c r="AN263" s="111">
        <f t="shared" ref="AN263:BS263" si="539">IF($D61&gt;AN$10, $F61, 0)</f>
        <v>0</v>
      </c>
      <c r="AO263" s="111">
        <f t="shared" si="539"/>
        <v>0</v>
      </c>
      <c r="AP263" s="111">
        <f t="shared" si="539"/>
        <v>0</v>
      </c>
      <c r="AQ263" s="111">
        <f t="shared" si="539"/>
        <v>0</v>
      </c>
      <c r="AR263" s="111">
        <f t="shared" si="539"/>
        <v>0</v>
      </c>
      <c r="AS263" s="111">
        <f t="shared" si="539"/>
        <v>0</v>
      </c>
      <c r="AT263" s="111">
        <f t="shared" si="539"/>
        <v>0</v>
      </c>
      <c r="AU263" s="111">
        <f t="shared" si="539"/>
        <v>0</v>
      </c>
      <c r="AV263" s="111">
        <f t="shared" si="539"/>
        <v>0</v>
      </c>
      <c r="AW263" s="111">
        <f t="shared" si="539"/>
        <v>0</v>
      </c>
      <c r="AX263" s="111">
        <f t="shared" si="539"/>
        <v>0</v>
      </c>
      <c r="AY263" s="111">
        <f t="shared" si="539"/>
        <v>0</v>
      </c>
      <c r="AZ263" s="111">
        <f t="shared" si="539"/>
        <v>0</v>
      </c>
      <c r="BA263" s="111">
        <f t="shared" si="539"/>
        <v>0</v>
      </c>
      <c r="BB263" s="111">
        <f t="shared" si="539"/>
        <v>0</v>
      </c>
      <c r="BC263" s="111">
        <f t="shared" si="539"/>
        <v>0</v>
      </c>
      <c r="BD263" s="111">
        <f t="shared" si="539"/>
        <v>0</v>
      </c>
      <c r="BE263" s="111">
        <f t="shared" si="539"/>
        <v>0</v>
      </c>
      <c r="BF263" s="111">
        <f t="shared" si="539"/>
        <v>0</v>
      </c>
      <c r="BG263" s="111">
        <f t="shared" si="539"/>
        <v>0</v>
      </c>
      <c r="BH263" s="111">
        <f t="shared" si="539"/>
        <v>0</v>
      </c>
      <c r="BI263" s="111">
        <f t="shared" si="539"/>
        <v>0</v>
      </c>
      <c r="BJ263" s="111">
        <f t="shared" si="539"/>
        <v>0</v>
      </c>
      <c r="BK263" s="111">
        <f t="shared" si="539"/>
        <v>0</v>
      </c>
      <c r="BL263" s="111">
        <f t="shared" si="539"/>
        <v>0</v>
      </c>
      <c r="BM263" s="111">
        <f t="shared" si="539"/>
        <v>0</v>
      </c>
      <c r="BN263" s="111">
        <f t="shared" si="539"/>
        <v>0</v>
      </c>
      <c r="BO263" s="111">
        <f t="shared" si="539"/>
        <v>0</v>
      </c>
      <c r="BP263" s="111">
        <f t="shared" si="539"/>
        <v>0</v>
      </c>
      <c r="BQ263" s="111">
        <f t="shared" si="539"/>
        <v>0</v>
      </c>
      <c r="BR263" s="111">
        <f t="shared" si="539"/>
        <v>0</v>
      </c>
      <c r="BS263" s="111">
        <f t="shared" si="539"/>
        <v>0</v>
      </c>
      <c r="BT263" s="111">
        <f t="shared" ref="BT263:CY263" si="540">IF($D61&gt;BT$10, $F61, 0)</f>
        <v>0</v>
      </c>
      <c r="BU263" s="111">
        <f t="shared" si="540"/>
        <v>0</v>
      </c>
      <c r="BV263" s="111">
        <f t="shared" si="540"/>
        <v>0</v>
      </c>
      <c r="BW263" s="111">
        <f t="shared" si="540"/>
        <v>0</v>
      </c>
      <c r="BX263" s="111">
        <f t="shared" si="540"/>
        <v>0</v>
      </c>
      <c r="BY263" s="111">
        <f t="shared" si="540"/>
        <v>0</v>
      </c>
      <c r="BZ263" s="111">
        <f t="shared" si="540"/>
        <v>0</v>
      </c>
      <c r="CA263" s="111">
        <f t="shared" si="540"/>
        <v>0</v>
      </c>
      <c r="CB263" s="111">
        <f t="shared" si="540"/>
        <v>0</v>
      </c>
      <c r="CC263" s="111">
        <f t="shared" si="540"/>
        <v>0</v>
      </c>
      <c r="CD263" s="111">
        <f t="shared" si="540"/>
        <v>0</v>
      </c>
      <c r="CE263" s="111">
        <f t="shared" si="540"/>
        <v>0</v>
      </c>
      <c r="CF263" s="111">
        <f t="shared" si="540"/>
        <v>0</v>
      </c>
      <c r="CG263" s="111">
        <f t="shared" si="540"/>
        <v>0</v>
      </c>
      <c r="CH263" s="111">
        <f t="shared" si="540"/>
        <v>0</v>
      </c>
      <c r="CI263" s="111">
        <f t="shared" si="540"/>
        <v>0</v>
      </c>
      <c r="CJ263" s="111">
        <f t="shared" si="540"/>
        <v>0</v>
      </c>
      <c r="CK263" s="111">
        <f t="shared" si="540"/>
        <v>0</v>
      </c>
      <c r="CL263" s="111">
        <f t="shared" si="540"/>
        <v>0</v>
      </c>
      <c r="CM263" s="111">
        <f t="shared" si="540"/>
        <v>0</v>
      </c>
      <c r="CN263" s="111">
        <f t="shared" si="540"/>
        <v>0</v>
      </c>
      <c r="CO263" s="111">
        <f t="shared" si="540"/>
        <v>0</v>
      </c>
      <c r="CP263" s="111">
        <f t="shared" si="540"/>
        <v>0</v>
      </c>
      <c r="CQ263" s="111">
        <f t="shared" si="540"/>
        <v>0</v>
      </c>
      <c r="CR263" s="111">
        <f t="shared" si="540"/>
        <v>0</v>
      </c>
      <c r="CS263" s="111">
        <f t="shared" si="540"/>
        <v>0</v>
      </c>
      <c r="CT263" s="111">
        <f t="shared" si="540"/>
        <v>0</v>
      </c>
      <c r="CU263" s="111">
        <f t="shared" si="540"/>
        <v>0</v>
      </c>
      <c r="CV263" s="111">
        <f t="shared" si="540"/>
        <v>0</v>
      </c>
      <c r="CW263" s="111">
        <f t="shared" si="540"/>
        <v>0</v>
      </c>
      <c r="CX263" s="111">
        <f t="shared" si="540"/>
        <v>0</v>
      </c>
      <c r="CY263" s="111">
        <f t="shared" si="540"/>
        <v>0</v>
      </c>
      <c r="CZ263" s="111">
        <f t="shared" ref="CZ263:EE263" si="541">IF($D61&gt;CZ$10, $F61, 0)</f>
        <v>0</v>
      </c>
      <c r="DA263" s="111">
        <f t="shared" si="541"/>
        <v>0</v>
      </c>
      <c r="DB263" s="111">
        <f t="shared" si="541"/>
        <v>0</v>
      </c>
      <c r="DC263" s="111">
        <f t="shared" si="541"/>
        <v>0</v>
      </c>
      <c r="DD263" s="111">
        <f t="shared" si="541"/>
        <v>0</v>
      </c>
      <c r="DE263" s="111">
        <f t="shared" si="541"/>
        <v>0</v>
      </c>
      <c r="DF263" s="111">
        <f t="shared" si="541"/>
        <v>0</v>
      </c>
      <c r="DG263" s="111">
        <f t="shared" si="541"/>
        <v>0</v>
      </c>
      <c r="DH263" s="111">
        <f t="shared" si="541"/>
        <v>0</v>
      </c>
      <c r="DI263" s="111">
        <f t="shared" si="541"/>
        <v>0</v>
      </c>
      <c r="DJ263" s="111">
        <f t="shared" si="541"/>
        <v>0</v>
      </c>
      <c r="DK263" s="111">
        <f t="shared" si="541"/>
        <v>0</v>
      </c>
      <c r="DL263" s="111">
        <f t="shared" si="541"/>
        <v>0</v>
      </c>
      <c r="DM263" s="111">
        <f t="shared" si="541"/>
        <v>0</v>
      </c>
      <c r="DN263" s="111">
        <f t="shared" si="541"/>
        <v>0</v>
      </c>
      <c r="DO263" s="111">
        <f t="shared" si="541"/>
        <v>0</v>
      </c>
      <c r="DP263" s="111">
        <f t="shared" si="541"/>
        <v>0</v>
      </c>
      <c r="DQ263" s="111">
        <f t="shared" si="541"/>
        <v>0</v>
      </c>
      <c r="DR263" s="111">
        <f t="shared" si="541"/>
        <v>0</v>
      </c>
      <c r="DS263" s="111">
        <f t="shared" si="541"/>
        <v>0</v>
      </c>
      <c r="DT263" s="111">
        <f t="shared" si="541"/>
        <v>0</v>
      </c>
      <c r="DU263" s="111">
        <f t="shared" si="541"/>
        <v>0</v>
      </c>
      <c r="DV263" s="111">
        <f t="shared" si="541"/>
        <v>0</v>
      </c>
      <c r="DW263" s="111">
        <f t="shared" si="541"/>
        <v>0</v>
      </c>
      <c r="DX263" s="111">
        <f t="shared" si="541"/>
        <v>0</v>
      </c>
      <c r="DY263" s="111">
        <f t="shared" si="541"/>
        <v>0</v>
      </c>
      <c r="DZ263" s="111">
        <f t="shared" si="541"/>
        <v>0</v>
      </c>
      <c r="EA263" s="111">
        <f t="shared" si="541"/>
        <v>0</v>
      </c>
      <c r="EB263" s="111">
        <f t="shared" si="541"/>
        <v>0</v>
      </c>
      <c r="EC263" s="111">
        <f t="shared" si="541"/>
        <v>0</v>
      </c>
      <c r="ED263" s="111">
        <f t="shared" si="541"/>
        <v>0</v>
      </c>
      <c r="EE263" s="111">
        <f t="shared" si="541"/>
        <v>0</v>
      </c>
      <c r="EF263" s="111">
        <f t="shared" ref="EF263:ER263" si="542">IF($D61&gt;EF$10, $F61, 0)</f>
        <v>0</v>
      </c>
      <c r="EG263" s="111">
        <f t="shared" si="542"/>
        <v>0</v>
      </c>
      <c r="EH263" s="111">
        <f t="shared" si="542"/>
        <v>0</v>
      </c>
      <c r="EI263" s="111">
        <f t="shared" si="542"/>
        <v>0</v>
      </c>
      <c r="EJ263" s="111">
        <f t="shared" si="542"/>
        <v>0</v>
      </c>
      <c r="EK263" s="111">
        <f t="shared" si="542"/>
        <v>0</v>
      </c>
      <c r="EL263" s="111">
        <f t="shared" si="542"/>
        <v>0</v>
      </c>
      <c r="EM263" s="111">
        <f t="shared" si="542"/>
        <v>0</v>
      </c>
      <c r="EN263" s="111">
        <f t="shared" si="542"/>
        <v>0</v>
      </c>
      <c r="EO263" s="111">
        <f t="shared" si="542"/>
        <v>0</v>
      </c>
      <c r="EP263" s="111">
        <f t="shared" si="542"/>
        <v>0</v>
      </c>
      <c r="EQ263" s="111">
        <f t="shared" si="542"/>
        <v>0</v>
      </c>
      <c r="ER263" s="111">
        <f t="shared" si="542"/>
        <v>0</v>
      </c>
      <c r="ES263" s="47"/>
      <c r="ET263" s="1"/>
    </row>
    <row r="264" spans="1:150" x14ac:dyDescent="0.35">
      <c r="A264" s="119"/>
      <c r="B264" s="3"/>
      <c r="C264" s="3"/>
      <c r="D264" s="3"/>
      <c r="E264" s="1"/>
      <c r="F264" s="1"/>
      <c r="G264" s="118">
        <v>40</v>
      </c>
      <c r="H264" s="111">
        <f t="shared" ref="H264:AM264" si="543">IF($D62&gt;H$10, $F62, 0)</f>
        <v>0</v>
      </c>
      <c r="I264" s="111">
        <f t="shared" si="543"/>
        <v>0</v>
      </c>
      <c r="J264" s="111">
        <f t="shared" si="543"/>
        <v>0</v>
      </c>
      <c r="K264" s="111">
        <f t="shared" si="543"/>
        <v>0</v>
      </c>
      <c r="L264" s="111">
        <f t="shared" si="543"/>
        <v>0</v>
      </c>
      <c r="M264" s="111">
        <f t="shared" si="543"/>
        <v>0</v>
      </c>
      <c r="N264" s="111">
        <f t="shared" si="543"/>
        <v>0</v>
      </c>
      <c r="O264" s="111">
        <f t="shared" si="543"/>
        <v>0</v>
      </c>
      <c r="P264" s="111">
        <f t="shared" si="543"/>
        <v>0</v>
      </c>
      <c r="Q264" s="111">
        <f t="shared" si="543"/>
        <v>0</v>
      </c>
      <c r="R264" s="111">
        <f t="shared" si="543"/>
        <v>0</v>
      </c>
      <c r="S264" s="111">
        <f t="shared" si="543"/>
        <v>0</v>
      </c>
      <c r="T264" s="111">
        <f t="shared" si="543"/>
        <v>0</v>
      </c>
      <c r="U264" s="111">
        <f t="shared" si="543"/>
        <v>0</v>
      </c>
      <c r="V264" s="111">
        <f t="shared" si="543"/>
        <v>0</v>
      </c>
      <c r="W264" s="111">
        <f t="shared" si="543"/>
        <v>0</v>
      </c>
      <c r="X264" s="111">
        <f t="shared" si="543"/>
        <v>0</v>
      </c>
      <c r="Y264" s="111">
        <f t="shared" si="543"/>
        <v>0</v>
      </c>
      <c r="Z264" s="111">
        <f t="shared" si="543"/>
        <v>0</v>
      </c>
      <c r="AA264" s="111">
        <f t="shared" si="543"/>
        <v>0</v>
      </c>
      <c r="AB264" s="111">
        <f t="shared" si="543"/>
        <v>0</v>
      </c>
      <c r="AC264" s="111">
        <f t="shared" si="543"/>
        <v>0</v>
      </c>
      <c r="AD264" s="111">
        <f t="shared" si="543"/>
        <v>0</v>
      </c>
      <c r="AE264" s="111">
        <f t="shared" si="543"/>
        <v>0</v>
      </c>
      <c r="AF264" s="111">
        <f t="shared" si="543"/>
        <v>0</v>
      </c>
      <c r="AG264" s="111">
        <f t="shared" si="543"/>
        <v>0</v>
      </c>
      <c r="AH264" s="111">
        <f t="shared" si="543"/>
        <v>0</v>
      </c>
      <c r="AI264" s="111">
        <f t="shared" si="543"/>
        <v>0</v>
      </c>
      <c r="AJ264" s="111">
        <f t="shared" si="543"/>
        <v>0</v>
      </c>
      <c r="AK264" s="111">
        <f t="shared" si="543"/>
        <v>0</v>
      </c>
      <c r="AL264" s="111">
        <f t="shared" si="543"/>
        <v>0</v>
      </c>
      <c r="AM264" s="111">
        <f t="shared" si="543"/>
        <v>0</v>
      </c>
      <c r="AN264" s="111">
        <f t="shared" ref="AN264:BS264" si="544">IF($D62&gt;AN$10, $F62, 0)</f>
        <v>0</v>
      </c>
      <c r="AO264" s="111">
        <f t="shared" si="544"/>
        <v>0</v>
      </c>
      <c r="AP264" s="111">
        <f t="shared" si="544"/>
        <v>0</v>
      </c>
      <c r="AQ264" s="111">
        <f t="shared" si="544"/>
        <v>0</v>
      </c>
      <c r="AR264" s="111">
        <f t="shared" si="544"/>
        <v>0</v>
      </c>
      <c r="AS264" s="111">
        <f t="shared" si="544"/>
        <v>0</v>
      </c>
      <c r="AT264" s="111">
        <f t="shared" si="544"/>
        <v>0</v>
      </c>
      <c r="AU264" s="111">
        <f t="shared" si="544"/>
        <v>0</v>
      </c>
      <c r="AV264" s="111">
        <f t="shared" si="544"/>
        <v>0</v>
      </c>
      <c r="AW264" s="111">
        <f t="shared" si="544"/>
        <v>0</v>
      </c>
      <c r="AX264" s="111">
        <f t="shared" si="544"/>
        <v>0</v>
      </c>
      <c r="AY264" s="111">
        <f t="shared" si="544"/>
        <v>0</v>
      </c>
      <c r="AZ264" s="111">
        <f t="shared" si="544"/>
        <v>0</v>
      </c>
      <c r="BA264" s="111">
        <f t="shared" si="544"/>
        <v>0</v>
      </c>
      <c r="BB264" s="111">
        <f t="shared" si="544"/>
        <v>0</v>
      </c>
      <c r="BC264" s="111">
        <f t="shared" si="544"/>
        <v>0</v>
      </c>
      <c r="BD264" s="111">
        <f t="shared" si="544"/>
        <v>0</v>
      </c>
      <c r="BE264" s="111">
        <f t="shared" si="544"/>
        <v>0</v>
      </c>
      <c r="BF264" s="111">
        <f t="shared" si="544"/>
        <v>0</v>
      </c>
      <c r="BG264" s="111">
        <f t="shared" si="544"/>
        <v>0</v>
      </c>
      <c r="BH264" s="111">
        <f t="shared" si="544"/>
        <v>0</v>
      </c>
      <c r="BI264" s="111">
        <f t="shared" si="544"/>
        <v>0</v>
      </c>
      <c r="BJ264" s="111">
        <f t="shared" si="544"/>
        <v>0</v>
      </c>
      <c r="BK264" s="111">
        <f t="shared" si="544"/>
        <v>0</v>
      </c>
      <c r="BL264" s="111">
        <f t="shared" si="544"/>
        <v>0</v>
      </c>
      <c r="BM264" s="111">
        <f t="shared" si="544"/>
        <v>0</v>
      </c>
      <c r="BN264" s="111">
        <f t="shared" si="544"/>
        <v>0</v>
      </c>
      <c r="BO264" s="111">
        <f t="shared" si="544"/>
        <v>0</v>
      </c>
      <c r="BP264" s="111">
        <f t="shared" si="544"/>
        <v>0</v>
      </c>
      <c r="BQ264" s="111">
        <f t="shared" si="544"/>
        <v>0</v>
      </c>
      <c r="BR264" s="111">
        <f t="shared" si="544"/>
        <v>0</v>
      </c>
      <c r="BS264" s="111">
        <f t="shared" si="544"/>
        <v>0</v>
      </c>
      <c r="BT264" s="111">
        <f t="shared" ref="BT264:CY264" si="545">IF($D62&gt;BT$10, $F62, 0)</f>
        <v>0</v>
      </c>
      <c r="BU264" s="111">
        <f t="shared" si="545"/>
        <v>0</v>
      </c>
      <c r="BV264" s="111">
        <f t="shared" si="545"/>
        <v>0</v>
      </c>
      <c r="BW264" s="111">
        <f t="shared" si="545"/>
        <v>0</v>
      </c>
      <c r="BX264" s="111">
        <f t="shared" si="545"/>
        <v>0</v>
      </c>
      <c r="BY264" s="111">
        <f t="shared" si="545"/>
        <v>0</v>
      </c>
      <c r="BZ264" s="111">
        <f t="shared" si="545"/>
        <v>0</v>
      </c>
      <c r="CA264" s="111">
        <f t="shared" si="545"/>
        <v>0</v>
      </c>
      <c r="CB264" s="111">
        <f t="shared" si="545"/>
        <v>0</v>
      </c>
      <c r="CC264" s="111">
        <f t="shared" si="545"/>
        <v>0</v>
      </c>
      <c r="CD264" s="111">
        <f t="shared" si="545"/>
        <v>0</v>
      </c>
      <c r="CE264" s="111">
        <f t="shared" si="545"/>
        <v>0</v>
      </c>
      <c r="CF264" s="111">
        <f t="shared" si="545"/>
        <v>0</v>
      </c>
      <c r="CG264" s="111">
        <f t="shared" si="545"/>
        <v>0</v>
      </c>
      <c r="CH264" s="111">
        <f t="shared" si="545"/>
        <v>0</v>
      </c>
      <c r="CI264" s="111">
        <f t="shared" si="545"/>
        <v>0</v>
      </c>
      <c r="CJ264" s="111">
        <f t="shared" si="545"/>
        <v>0</v>
      </c>
      <c r="CK264" s="111">
        <f t="shared" si="545"/>
        <v>0</v>
      </c>
      <c r="CL264" s="111">
        <f t="shared" si="545"/>
        <v>0</v>
      </c>
      <c r="CM264" s="111">
        <f t="shared" si="545"/>
        <v>0</v>
      </c>
      <c r="CN264" s="111">
        <f t="shared" si="545"/>
        <v>0</v>
      </c>
      <c r="CO264" s="111">
        <f t="shared" si="545"/>
        <v>0</v>
      </c>
      <c r="CP264" s="111">
        <f t="shared" si="545"/>
        <v>0</v>
      </c>
      <c r="CQ264" s="111">
        <f t="shared" si="545"/>
        <v>1</v>
      </c>
      <c r="CR264" s="111">
        <f t="shared" si="545"/>
        <v>1</v>
      </c>
      <c r="CS264" s="111">
        <f t="shared" si="545"/>
        <v>1</v>
      </c>
      <c r="CT264" s="111">
        <f t="shared" si="545"/>
        <v>1</v>
      </c>
      <c r="CU264" s="111">
        <f t="shared" si="545"/>
        <v>1</v>
      </c>
      <c r="CV264" s="111">
        <f t="shared" si="545"/>
        <v>1</v>
      </c>
      <c r="CW264" s="111">
        <f t="shared" si="545"/>
        <v>1</v>
      </c>
      <c r="CX264" s="111">
        <f t="shared" si="545"/>
        <v>1</v>
      </c>
      <c r="CY264" s="111">
        <f t="shared" si="545"/>
        <v>1</v>
      </c>
      <c r="CZ264" s="111">
        <f t="shared" ref="CZ264:EE264" si="546">IF($D62&gt;CZ$10, $F62, 0)</f>
        <v>1</v>
      </c>
      <c r="DA264" s="111">
        <f t="shared" si="546"/>
        <v>1</v>
      </c>
      <c r="DB264" s="111">
        <f t="shared" si="546"/>
        <v>1</v>
      </c>
      <c r="DC264" s="111">
        <f t="shared" si="546"/>
        <v>1</v>
      </c>
      <c r="DD264" s="111">
        <f t="shared" si="546"/>
        <v>1</v>
      </c>
      <c r="DE264" s="111">
        <f t="shared" si="546"/>
        <v>1</v>
      </c>
      <c r="DF264" s="111">
        <f t="shared" si="546"/>
        <v>1</v>
      </c>
      <c r="DG264" s="111">
        <f t="shared" si="546"/>
        <v>1</v>
      </c>
      <c r="DH264" s="111">
        <f t="shared" si="546"/>
        <v>1</v>
      </c>
      <c r="DI264" s="111">
        <f t="shared" si="546"/>
        <v>1</v>
      </c>
      <c r="DJ264" s="111">
        <f t="shared" si="546"/>
        <v>1</v>
      </c>
      <c r="DK264" s="111">
        <f t="shared" si="546"/>
        <v>1</v>
      </c>
      <c r="DL264" s="111">
        <f t="shared" si="546"/>
        <v>1</v>
      </c>
      <c r="DM264" s="111">
        <f t="shared" si="546"/>
        <v>1</v>
      </c>
      <c r="DN264" s="111">
        <f t="shared" si="546"/>
        <v>1</v>
      </c>
      <c r="DO264" s="111">
        <f t="shared" si="546"/>
        <v>1</v>
      </c>
      <c r="DP264" s="111">
        <f t="shared" si="546"/>
        <v>1</v>
      </c>
      <c r="DQ264" s="111">
        <f t="shared" si="546"/>
        <v>1</v>
      </c>
      <c r="DR264" s="111">
        <f t="shared" si="546"/>
        <v>1</v>
      </c>
      <c r="DS264" s="111">
        <f t="shared" si="546"/>
        <v>1</v>
      </c>
      <c r="DT264" s="111">
        <f t="shared" si="546"/>
        <v>1</v>
      </c>
      <c r="DU264" s="111">
        <f t="shared" si="546"/>
        <v>1</v>
      </c>
      <c r="DV264" s="111">
        <f t="shared" si="546"/>
        <v>1</v>
      </c>
      <c r="DW264" s="111">
        <f t="shared" si="546"/>
        <v>1</v>
      </c>
      <c r="DX264" s="111">
        <f t="shared" si="546"/>
        <v>1</v>
      </c>
      <c r="DY264" s="111">
        <f t="shared" si="546"/>
        <v>1</v>
      </c>
      <c r="DZ264" s="111">
        <f t="shared" si="546"/>
        <v>1</v>
      </c>
      <c r="EA264" s="111">
        <f t="shared" si="546"/>
        <v>1</v>
      </c>
      <c r="EB264" s="111">
        <f t="shared" si="546"/>
        <v>1</v>
      </c>
      <c r="EC264" s="111">
        <f t="shared" si="546"/>
        <v>1</v>
      </c>
      <c r="ED264" s="111">
        <f t="shared" si="546"/>
        <v>1</v>
      </c>
      <c r="EE264" s="111">
        <f t="shared" si="546"/>
        <v>1</v>
      </c>
      <c r="EF264" s="111">
        <f t="shared" ref="EF264:ER264" si="547">IF($D62&gt;EF$10, $F62, 0)</f>
        <v>1</v>
      </c>
      <c r="EG264" s="111">
        <f t="shared" si="547"/>
        <v>1</v>
      </c>
      <c r="EH264" s="111">
        <f t="shared" si="547"/>
        <v>1</v>
      </c>
      <c r="EI264" s="111">
        <f t="shared" si="547"/>
        <v>1</v>
      </c>
      <c r="EJ264" s="111">
        <f t="shared" si="547"/>
        <v>1</v>
      </c>
      <c r="EK264" s="111">
        <f t="shared" si="547"/>
        <v>1</v>
      </c>
      <c r="EL264" s="111">
        <f t="shared" si="547"/>
        <v>1</v>
      </c>
      <c r="EM264" s="111">
        <f t="shared" si="547"/>
        <v>1</v>
      </c>
      <c r="EN264" s="111">
        <f t="shared" si="547"/>
        <v>1</v>
      </c>
      <c r="EO264" s="111">
        <f t="shared" si="547"/>
        <v>1</v>
      </c>
      <c r="EP264" s="111">
        <f t="shared" si="547"/>
        <v>1</v>
      </c>
      <c r="EQ264" s="111">
        <f t="shared" si="547"/>
        <v>1</v>
      </c>
      <c r="ER264" s="111">
        <f t="shared" si="547"/>
        <v>1</v>
      </c>
      <c r="ES264" s="47"/>
      <c r="ET264" s="1"/>
    </row>
    <row r="265" spans="1:150" x14ac:dyDescent="0.35">
      <c r="A265" s="119"/>
      <c r="B265" s="3"/>
      <c r="C265" s="3"/>
      <c r="D265" s="3"/>
      <c r="E265" s="1"/>
      <c r="F265" s="1"/>
      <c r="G265" s="118">
        <v>41</v>
      </c>
      <c r="H265" s="111">
        <f t="shared" ref="H265:AM265" si="548">IF($D63&gt;H$10, $F63, 0)</f>
        <v>0</v>
      </c>
      <c r="I265" s="111">
        <f t="shared" si="548"/>
        <v>0</v>
      </c>
      <c r="J265" s="111">
        <f t="shared" si="548"/>
        <v>0</v>
      </c>
      <c r="K265" s="111">
        <f t="shared" si="548"/>
        <v>0</v>
      </c>
      <c r="L265" s="111">
        <f t="shared" si="548"/>
        <v>0</v>
      </c>
      <c r="M265" s="111">
        <f t="shared" si="548"/>
        <v>0</v>
      </c>
      <c r="N265" s="111">
        <f t="shared" si="548"/>
        <v>0</v>
      </c>
      <c r="O265" s="111">
        <f t="shared" si="548"/>
        <v>0</v>
      </c>
      <c r="P265" s="111">
        <f t="shared" si="548"/>
        <v>0</v>
      </c>
      <c r="Q265" s="111">
        <f t="shared" si="548"/>
        <v>0</v>
      </c>
      <c r="R265" s="111">
        <f t="shared" si="548"/>
        <v>0</v>
      </c>
      <c r="S265" s="111">
        <f t="shared" si="548"/>
        <v>0</v>
      </c>
      <c r="T265" s="111">
        <f t="shared" si="548"/>
        <v>0</v>
      </c>
      <c r="U265" s="111">
        <f t="shared" si="548"/>
        <v>0</v>
      </c>
      <c r="V265" s="111">
        <f t="shared" si="548"/>
        <v>0</v>
      </c>
      <c r="W265" s="111">
        <f t="shared" si="548"/>
        <v>0</v>
      </c>
      <c r="X265" s="111">
        <f t="shared" si="548"/>
        <v>0</v>
      </c>
      <c r="Y265" s="111">
        <f t="shared" si="548"/>
        <v>0</v>
      </c>
      <c r="Z265" s="111">
        <f t="shared" si="548"/>
        <v>0</v>
      </c>
      <c r="AA265" s="111">
        <f t="shared" si="548"/>
        <v>0</v>
      </c>
      <c r="AB265" s="111">
        <f t="shared" si="548"/>
        <v>0</v>
      </c>
      <c r="AC265" s="111">
        <f t="shared" si="548"/>
        <v>0</v>
      </c>
      <c r="AD265" s="111">
        <f t="shared" si="548"/>
        <v>0</v>
      </c>
      <c r="AE265" s="111">
        <f t="shared" si="548"/>
        <v>0</v>
      </c>
      <c r="AF265" s="111">
        <f t="shared" si="548"/>
        <v>0</v>
      </c>
      <c r="AG265" s="111">
        <f t="shared" si="548"/>
        <v>0</v>
      </c>
      <c r="AH265" s="111">
        <f t="shared" si="548"/>
        <v>0</v>
      </c>
      <c r="AI265" s="111">
        <f t="shared" si="548"/>
        <v>0</v>
      </c>
      <c r="AJ265" s="111">
        <f t="shared" si="548"/>
        <v>0</v>
      </c>
      <c r="AK265" s="111">
        <f t="shared" si="548"/>
        <v>0</v>
      </c>
      <c r="AL265" s="111">
        <f t="shared" si="548"/>
        <v>0</v>
      </c>
      <c r="AM265" s="111">
        <f t="shared" si="548"/>
        <v>0</v>
      </c>
      <c r="AN265" s="111">
        <f t="shared" ref="AN265:BS265" si="549">IF($D63&gt;AN$10, $F63, 0)</f>
        <v>0</v>
      </c>
      <c r="AO265" s="111">
        <f t="shared" si="549"/>
        <v>0</v>
      </c>
      <c r="AP265" s="111">
        <f t="shared" si="549"/>
        <v>0</v>
      </c>
      <c r="AQ265" s="111">
        <f t="shared" si="549"/>
        <v>0</v>
      </c>
      <c r="AR265" s="111">
        <f t="shared" si="549"/>
        <v>0</v>
      </c>
      <c r="AS265" s="111">
        <f t="shared" si="549"/>
        <v>0</v>
      </c>
      <c r="AT265" s="111">
        <f t="shared" si="549"/>
        <v>0</v>
      </c>
      <c r="AU265" s="111">
        <f t="shared" si="549"/>
        <v>0</v>
      </c>
      <c r="AV265" s="111">
        <f t="shared" si="549"/>
        <v>0</v>
      </c>
      <c r="AW265" s="111">
        <f t="shared" si="549"/>
        <v>0</v>
      </c>
      <c r="AX265" s="111">
        <f t="shared" si="549"/>
        <v>0</v>
      </c>
      <c r="AY265" s="111">
        <f t="shared" si="549"/>
        <v>0</v>
      </c>
      <c r="AZ265" s="111">
        <f t="shared" si="549"/>
        <v>0</v>
      </c>
      <c r="BA265" s="111">
        <f t="shared" si="549"/>
        <v>0</v>
      </c>
      <c r="BB265" s="111">
        <f t="shared" si="549"/>
        <v>0</v>
      </c>
      <c r="BC265" s="111">
        <f t="shared" si="549"/>
        <v>0</v>
      </c>
      <c r="BD265" s="111">
        <f t="shared" si="549"/>
        <v>0</v>
      </c>
      <c r="BE265" s="111">
        <f t="shared" si="549"/>
        <v>0</v>
      </c>
      <c r="BF265" s="111">
        <f t="shared" si="549"/>
        <v>0</v>
      </c>
      <c r="BG265" s="111">
        <f t="shared" si="549"/>
        <v>0</v>
      </c>
      <c r="BH265" s="111">
        <f t="shared" si="549"/>
        <v>0</v>
      </c>
      <c r="BI265" s="111">
        <f t="shared" si="549"/>
        <v>0</v>
      </c>
      <c r="BJ265" s="111">
        <f t="shared" si="549"/>
        <v>0</v>
      </c>
      <c r="BK265" s="111">
        <f t="shared" si="549"/>
        <v>0</v>
      </c>
      <c r="BL265" s="111">
        <f t="shared" si="549"/>
        <v>0</v>
      </c>
      <c r="BM265" s="111">
        <f t="shared" si="549"/>
        <v>0</v>
      </c>
      <c r="BN265" s="111">
        <f t="shared" si="549"/>
        <v>0</v>
      </c>
      <c r="BO265" s="111">
        <f t="shared" si="549"/>
        <v>0</v>
      </c>
      <c r="BP265" s="111">
        <f t="shared" si="549"/>
        <v>0</v>
      </c>
      <c r="BQ265" s="111">
        <f t="shared" si="549"/>
        <v>0</v>
      </c>
      <c r="BR265" s="111">
        <f t="shared" si="549"/>
        <v>0</v>
      </c>
      <c r="BS265" s="111">
        <f t="shared" si="549"/>
        <v>0</v>
      </c>
      <c r="BT265" s="111">
        <f t="shared" ref="BT265:CY265" si="550">IF($D63&gt;BT$10, $F63, 0)</f>
        <v>0</v>
      </c>
      <c r="BU265" s="111">
        <f t="shared" si="550"/>
        <v>0</v>
      </c>
      <c r="BV265" s="111">
        <f t="shared" si="550"/>
        <v>0</v>
      </c>
      <c r="BW265" s="111">
        <f t="shared" si="550"/>
        <v>0</v>
      </c>
      <c r="BX265" s="111">
        <f t="shared" si="550"/>
        <v>0</v>
      </c>
      <c r="BY265" s="111">
        <f t="shared" si="550"/>
        <v>0</v>
      </c>
      <c r="BZ265" s="111">
        <f t="shared" si="550"/>
        <v>0</v>
      </c>
      <c r="CA265" s="111">
        <f t="shared" si="550"/>
        <v>0</v>
      </c>
      <c r="CB265" s="111">
        <f t="shared" si="550"/>
        <v>0</v>
      </c>
      <c r="CC265" s="111">
        <f t="shared" si="550"/>
        <v>0</v>
      </c>
      <c r="CD265" s="111">
        <f t="shared" si="550"/>
        <v>0</v>
      </c>
      <c r="CE265" s="111">
        <f t="shared" si="550"/>
        <v>0</v>
      </c>
      <c r="CF265" s="111">
        <f t="shared" si="550"/>
        <v>0</v>
      </c>
      <c r="CG265" s="111">
        <f t="shared" si="550"/>
        <v>0</v>
      </c>
      <c r="CH265" s="111">
        <f t="shared" si="550"/>
        <v>0</v>
      </c>
      <c r="CI265" s="111">
        <f t="shared" si="550"/>
        <v>0</v>
      </c>
      <c r="CJ265" s="111">
        <f t="shared" si="550"/>
        <v>0</v>
      </c>
      <c r="CK265" s="111">
        <f t="shared" si="550"/>
        <v>0</v>
      </c>
      <c r="CL265" s="111">
        <f t="shared" si="550"/>
        <v>0</v>
      </c>
      <c r="CM265" s="111">
        <f t="shared" si="550"/>
        <v>0</v>
      </c>
      <c r="CN265" s="111">
        <f t="shared" si="550"/>
        <v>0</v>
      </c>
      <c r="CO265" s="111">
        <f t="shared" si="550"/>
        <v>0</v>
      </c>
      <c r="CP265" s="111">
        <f t="shared" si="550"/>
        <v>0</v>
      </c>
      <c r="CQ265" s="111">
        <f t="shared" si="550"/>
        <v>0</v>
      </c>
      <c r="CR265" s="111">
        <f t="shared" si="550"/>
        <v>0</v>
      </c>
      <c r="CS265" s="111">
        <f t="shared" si="550"/>
        <v>0</v>
      </c>
      <c r="CT265" s="111">
        <f t="shared" si="550"/>
        <v>0</v>
      </c>
      <c r="CU265" s="111">
        <f t="shared" si="550"/>
        <v>0</v>
      </c>
      <c r="CV265" s="111">
        <f t="shared" si="550"/>
        <v>0</v>
      </c>
      <c r="CW265" s="111">
        <f t="shared" si="550"/>
        <v>1</v>
      </c>
      <c r="CX265" s="111">
        <f t="shared" si="550"/>
        <v>1</v>
      </c>
      <c r="CY265" s="111">
        <f t="shared" si="550"/>
        <v>1</v>
      </c>
      <c r="CZ265" s="111">
        <f t="shared" ref="CZ265:EE265" si="551">IF($D63&gt;CZ$10, $F63, 0)</f>
        <v>1</v>
      </c>
      <c r="DA265" s="111">
        <f t="shared" si="551"/>
        <v>1</v>
      </c>
      <c r="DB265" s="111">
        <f t="shared" si="551"/>
        <v>1</v>
      </c>
      <c r="DC265" s="111">
        <f t="shared" si="551"/>
        <v>1</v>
      </c>
      <c r="DD265" s="111">
        <f t="shared" si="551"/>
        <v>1</v>
      </c>
      <c r="DE265" s="111">
        <f t="shared" si="551"/>
        <v>1</v>
      </c>
      <c r="DF265" s="111">
        <f t="shared" si="551"/>
        <v>1</v>
      </c>
      <c r="DG265" s="111">
        <f t="shared" si="551"/>
        <v>1</v>
      </c>
      <c r="DH265" s="111">
        <f t="shared" si="551"/>
        <v>1</v>
      </c>
      <c r="DI265" s="111">
        <f t="shared" si="551"/>
        <v>1</v>
      </c>
      <c r="DJ265" s="111">
        <f t="shared" si="551"/>
        <v>1</v>
      </c>
      <c r="DK265" s="111">
        <f t="shared" si="551"/>
        <v>1</v>
      </c>
      <c r="DL265" s="111">
        <f t="shared" si="551"/>
        <v>1</v>
      </c>
      <c r="DM265" s="111">
        <f t="shared" si="551"/>
        <v>1</v>
      </c>
      <c r="DN265" s="111">
        <f t="shared" si="551"/>
        <v>1</v>
      </c>
      <c r="DO265" s="111">
        <f t="shared" si="551"/>
        <v>1</v>
      </c>
      <c r="DP265" s="111">
        <f t="shared" si="551"/>
        <v>1</v>
      </c>
      <c r="DQ265" s="111">
        <f t="shared" si="551"/>
        <v>1</v>
      </c>
      <c r="DR265" s="111">
        <f t="shared" si="551"/>
        <v>1</v>
      </c>
      <c r="DS265" s="111">
        <f t="shared" si="551"/>
        <v>1</v>
      </c>
      <c r="DT265" s="111">
        <f t="shared" si="551"/>
        <v>1</v>
      </c>
      <c r="DU265" s="111">
        <f t="shared" si="551"/>
        <v>1</v>
      </c>
      <c r="DV265" s="111">
        <f t="shared" si="551"/>
        <v>1</v>
      </c>
      <c r="DW265" s="111">
        <f t="shared" si="551"/>
        <v>1</v>
      </c>
      <c r="DX265" s="111">
        <f t="shared" si="551"/>
        <v>1</v>
      </c>
      <c r="DY265" s="111">
        <f t="shared" si="551"/>
        <v>1</v>
      </c>
      <c r="DZ265" s="111">
        <f t="shared" si="551"/>
        <v>1</v>
      </c>
      <c r="EA265" s="111">
        <f t="shared" si="551"/>
        <v>1</v>
      </c>
      <c r="EB265" s="111">
        <f t="shared" si="551"/>
        <v>1</v>
      </c>
      <c r="EC265" s="111">
        <f t="shared" si="551"/>
        <v>1</v>
      </c>
      <c r="ED265" s="111">
        <f t="shared" si="551"/>
        <v>1</v>
      </c>
      <c r="EE265" s="111">
        <f t="shared" si="551"/>
        <v>1</v>
      </c>
      <c r="EF265" s="111">
        <f t="shared" ref="EF265:ER265" si="552">IF($D63&gt;EF$10, $F63, 0)</f>
        <v>1</v>
      </c>
      <c r="EG265" s="111">
        <f t="shared" si="552"/>
        <v>1</v>
      </c>
      <c r="EH265" s="111">
        <f t="shared" si="552"/>
        <v>1</v>
      </c>
      <c r="EI265" s="111">
        <f t="shared" si="552"/>
        <v>1</v>
      </c>
      <c r="EJ265" s="111">
        <f t="shared" si="552"/>
        <v>1</v>
      </c>
      <c r="EK265" s="111">
        <f t="shared" si="552"/>
        <v>1</v>
      </c>
      <c r="EL265" s="111">
        <f t="shared" si="552"/>
        <v>1</v>
      </c>
      <c r="EM265" s="111">
        <f t="shared" si="552"/>
        <v>1</v>
      </c>
      <c r="EN265" s="111">
        <f t="shared" si="552"/>
        <v>1</v>
      </c>
      <c r="EO265" s="111">
        <f t="shared" si="552"/>
        <v>1</v>
      </c>
      <c r="EP265" s="111">
        <f t="shared" si="552"/>
        <v>1</v>
      </c>
      <c r="EQ265" s="111">
        <f t="shared" si="552"/>
        <v>1</v>
      </c>
      <c r="ER265" s="111">
        <f t="shared" si="552"/>
        <v>1</v>
      </c>
      <c r="ES265" s="47"/>
      <c r="ET265" s="1"/>
    </row>
    <row r="266" spans="1:150" x14ac:dyDescent="0.35">
      <c r="A266" s="119"/>
      <c r="B266" s="3"/>
      <c r="C266" s="3"/>
      <c r="D266" s="3"/>
      <c r="E266" s="1"/>
      <c r="F266" s="1"/>
      <c r="G266" s="118">
        <v>42</v>
      </c>
      <c r="H266" s="111">
        <f t="shared" ref="H266:AM266" si="553">IF($D64&gt;H$10, $F64, 0)</f>
        <v>0</v>
      </c>
      <c r="I266" s="111">
        <f t="shared" si="553"/>
        <v>0</v>
      </c>
      <c r="J266" s="111">
        <f t="shared" si="553"/>
        <v>0</v>
      </c>
      <c r="K266" s="111">
        <f t="shared" si="553"/>
        <v>0</v>
      </c>
      <c r="L266" s="111">
        <f t="shared" si="553"/>
        <v>0</v>
      </c>
      <c r="M266" s="111">
        <f t="shared" si="553"/>
        <v>0</v>
      </c>
      <c r="N266" s="111">
        <f t="shared" si="553"/>
        <v>0</v>
      </c>
      <c r="O266" s="111">
        <f t="shared" si="553"/>
        <v>0</v>
      </c>
      <c r="P266" s="111">
        <f t="shared" si="553"/>
        <v>0</v>
      </c>
      <c r="Q266" s="111">
        <f t="shared" si="553"/>
        <v>0</v>
      </c>
      <c r="R266" s="111">
        <f t="shared" si="553"/>
        <v>0</v>
      </c>
      <c r="S266" s="111">
        <f t="shared" si="553"/>
        <v>0</v>
      </c>
      <c r="T266" s="111">
        <f t="shared" si="553"/>
        <v>0</v>
      </c>
      <c r="U266" s="111">
        <f t="shared" si="553"/>
        <v>0</v>
      </c>
      <c r="V266" s="111">
        <f t="shared" si="553"/>
        <v>0</v>
      </c>
      <c r="W266" s="111">
        <f t="shared" si="553"/>
        <v>0</v>
      </c>
      <c r="X266" s="111">
        <f t="shared" si="553"/>
        <v>0</v>
      </c>
      <c r="Y266" s="111">
        <f t="shared" si="553"/>
        <v>0</v>
      </c>
      <c r="Z266" s="111">
        <f t="shared" si="553"/>
        <v>0</v>
      </c>
      <c r="AA266" s="111">
        <f t="shared" si="553"/>
        <v>0</v>
      </c>
      <c r="AB266" s="111">
        <f t="shared" si="553"/>
        <v>0</v>
      </c>
      <c r="AC266" s="111">
        <f t="shared" si="553"/>
        <v>0</v>
      </c>
      <c r="AD266" s="111">
        <f t="shared" si="553"/>
        <v>0</v>
      </c>
      <c r="AE266" s="111">
        <f t="shared" si="553"/>
        <v>0</v>
      </c>
      <c r="AF266" s="111">
        <f t="shared" si="553"/>
        <v>0</v>
      </c>
      <c r="AG266" s="111">
        <f t="shared" si="553"/>
        <v>0</v>
      </c>
      <c r="AH266" s="111">
        <f t="shared" si="553"/>
        <v>0</v>
      </c>
      <c r="AI266" s="111">
        <f t="shared" si="553"/>
        <v>0</v>
      </c>
      <c r="AJ266" s="111">
        <f t="shared" si="553"/>
        <v>0</v>
      </c>
      <c r="AK266" s="111">
        <f t="shared" si="553"/>
        <v>0</v>
      </c>
      <c r="AL266" s="111">
        <f t="shared" si="553"/>
        <v>0</v>
      </c>
      <c r="AM266" s="111">
        <f t="shared" si="553"/>
        <v>0</v>
      </c>
      <c r="AN266" s="111">
        <f t="shared" ref="AN266:BS266" si="554">IF($D64&gt;AN$10, $F64, 0)</f>
        <v>0</v>
      </c>
      <c r="AO266" s="111">
        <f t="shared" si="554"/>
        <v>0</v>
      </c>
      <c r="AP266" s="111">
        <f t="shared" si="554"/>
        <v>0</v>
      </c>
      <c r="AQ266" s="111">
        <f t="shared" si="554"/>
        <v>0</v>
      </c>
      <c r="AR266" s="111">
        <f t="shared" si="554"/>
        <v>0</v>
      </c>
      <c r="AS266" s="111">
        <f t="shared" si="554"/>
        <v>0</v>
      </c>
      <c r="AT266" s="111">
        <f t="shared" si="554"/>
        <v>0</v>
      </c>
      <c r="AU266" s="111">
        <f t="shared" si="554"/>
        <v>0</v>
      </c>
      <c r="AV266" s="111">
        <f t="shared" si="554"/>
        <v>0</v>
      </c>
      <c r="AW266" s="111">
        <f t="shared" si="554"/>
        <v>0</v>
      </c>
      <c r="AX266" s="111">
        <f t="shared" si="554"/>
        <v>0</v>
      </c>
      <c r="AY266" s="111">
        <f t="shared" si="554"/>
        <v>0</v>
      </c>
      <c r="AZ266" s="111">
        <f t="shared" si="554"/>
        <v>0</v>
      </c>
      <c r="BA266" s="111">
        <f t="shared" si="554"/>
        <v>0</v>
      </c>
      <c r="BB266" s="111">
        <f t="shared" si="554"/>
        <v>0</v>
      </c>
      <c r="BC266" s="111">
        <f t="shared" si="554"/>
        <v>0</v>
      </c>
      <c r="BD266" s="111">
        <f t="shared" si="554"/>
        <v>0</v>
      </c>
      <c r="BE266" s="111">
        <f t="shared" si="554"/>
        <v>0</v>
      </c>
      <c r="BF266" s="111">
        <f t="shared" si="554"/>
        <v>0</v>
      </c>
      <c r="BG266" s="111">
        <f t="shared" si="554"/>
        <v>0</v>
      </c>
      <c r="BH266" s="111">
        <f t="shared" si="554"/>
        <v>0</v>
      </c>
      <c r="BI266" s="111">
        <f t="shared" si="554"/>
        <v>0</v>
      </c>
      <c r="BJ266" s="111">
        <f t="shared" si="554"/>
        <v>0</v>
      </c>
      <c r="BK266" s="111">
        <f t="shared" si="554"/>
        <v>0</v>
      </c>
      <c r="BL266" s="111">
        <f t="shared" si="554"/>
        <v>0</v>
      </c>
      <c r="BM266" s="111">
        <f t="shared" si="554"/>
        <v>0</v>
      </c>
      <c r="BN266" s="111">
        <f t="shared" si="554"/>
        <v>0</v>
      </c>
      <c r="BO266" s="111">
        <f t="shared" si="554"/>
        <v>0</v>
      </c>
      <c r="BP266" s="111">
        <f t="shared" si="554"/>
        <v>0</v>
      </c>
      <c r="BQ266" s="111">
        <f t="shared" si="554"/>
        <v>0</v>
      </c>
      <c r="BR266" s="111">
        <f t="shared" si="554"/>
        <v>0</v>
      </c>
      <c r="BS266" s="111">
        <f t="shared" si="554"/>
        <v>0</v>
      </c>
      <c r="BT266" s="111">
        <f t="shared" ref="BT266:CY266" si="555">IF($D64&gt;BT$10, $F64, 0)</f>
        <v>0</v>
      </c>
      <c r="BU266" s="111">
        <f t="shared" si="555"/>
        <v>0</v>
      </c>
      <c r="BV266" s="111">
        <f t="shared" si="555"/>
        <v>0</v>
      </c>
      <c r="BW266" s="111">
        <f t="shared" si="555"/>
        <v>0</v>
      </c>
      <c r="BX266" s="111">
        <f t="shared" si="555"/>
        <v>0</v>
      </c>
      <c r="BY266" s="111">
        <f t="shared" si="555"/>
        <v>0</v>
      </c>
      <c r="BZ266" s="111">
        <f t="shared" si="555"/>
        <v>0</v>
      </c>
      <c r="CA266" s="111">
        <f t="shared" si="555"/>
        <v>0</v>
      </c>
      <c r="CB266" s="111">
        <f t="shared" si="555"/>
        <v>0</v>
      </c>
      <c r="CC266" s="111">
        <f t="shared" si="555"/>
        <v>0</v>
      </c>
      <c r="CD266" s="111">
        <f t="shared" si="555"/>
        <v>0</v>
      </c>
      <c r="CE266" s="111">
        <f t="shared" si="555"/>
        <v>0</v>
      </c>
      <c r="CF266" s="111">
        <f t="shared" si="555"/>
        <v>0</v>
      </c>
      <c r="CG266" s="111">
        <f t="shared" si="555"/>
        <v>0</v>
      </c>
      <c r="CH266" s="111">
        <f t="shared" si="555"/>
        <v>0</v>
      </c>
      <c r="CI266" s="111">
        <f t="shared" si="555"/>
        <v>0</v>
      </c>
      <c r="CJ266" s="111">
        <f t="shared" si="555"/>
        <v>0</v>
      </c>
      <c r="CK266" s="111">
        <f t="shared" si="555"/>
        <v>0</v>
      </c>
      <c r="CL266" s="111">
        <f t="shared" si="555"/>
        <v>0</v>
      </c>
      <c r="CM266" s="111">
        <f t="shared" si="555"/>
        <v>0</v>
      </c>
      <c r="CN266" s="111">
        <f t="shared" si="555"/>
        <v>0</v>
      </c>
      <c r="CO266" s="111">
        <f t="shared" si="555"/>
        <v>0</v>
      </c>
      <c r="CP266" s="111">
        <f t="shared" si="555"/>
        <v>0</v>
      </c>
      <c r="CQ266" s="111">
        <f t="shared" si="555"/>
        <v>1</v>
      </c>
      <c r="CR266" s="111">
        <f t="shared" si="555"/>
        <v>1</v>
      </c>
      <c r="CS266" s="111">
        <f t="shared" si="555"/>
        <v>1</v>
      </c>
      <c r="CT266" s="111">
        <f t="shared" si="555"/>
        <v>1</v>
      </c>
      <c r="CU266" s="111">
        <f t="shared" si="555"/>
        <v>1</v>
      </c>
      <c r="CV266" s="111">
        <f t="shared" si="555"/>
        <v>1</v>
      </c>
      <c r="CW266" s="111">
        <f t="shared" si="555"/>
        <v>1</v>
      </c>
      <c r="CX266" s="111">
        <f t="shared" si="555"/>
        <v>1</v>
      </c>
      <c r="CY266" s="111">
        <f t="shared" si="555"/>
        <v>1</v>
      </c>
      <c r="CZ266" s="111">
        <f t="shared" ref="CZ266:EE266" si="556">IF($D64&gt;CZ$10, $F64, 0)</f>
        <v>1</v>
      </c>
      <c r="DA266" s="111">
        <f t="shared" si="556"/>
        <v>1</v>
      </c>
      <c r="DB266" s="111">
        <f t="shared" si="556"/>
        <v>1</v>
      </c>
      <c r="DC266" s="111">
        <f t="shared" si="556"/>
        <v>1</v>
      </c>
      <c r="DD266" s="111">
        <f t="shared" si="556"/>
        <v>1</v>
      </c>
      <c r="DE266" s="111">
        <f t="shared" si="556"/>
        <v>1</v>
      </c>
      <c r="DF266" s="111">
        <f t="shared" si="556"/>
        <v>1</v>
      </c>
      <c r="DG266" s="111">
        <f t="shared" si="556"/>
        <v>1</v>
      </c>
      <c r="DH266" s="111">
        <f t="shared" si="556"/>
        <v>1</v>
      </c>
      <c r="DI266" s="111">
        <f t="shared" si="556"/>
        <v>1</v>
      </c>
      <c r="DJ266" s="111">
        <f t="shared" si="556"/>
        <v>1</v>
      </c>
      <c r="DK266" s="111">
        <f t="shared" si="556"/>
        <v>1</v>
      </c>
      <c r="DL266" s="111">
        <f t="shared" si="556"/>
        <v>1</v>
      </c>
      <c r="DM266" s="111">
        <f t="shared" si="556"/>
        <v>1</v>
      </c>
      <c r="DN266" s="111">
        <f t="shared" si="556"/>
        <v>1</v>
      </c>
      <c r="DO266" s="111">
        <f t="shared" si="556"/>
        <v>1</v>
      </c>
      <c r="DP266" s="111">
        <f t="shared" si="556"/>
        <v>1</v>
      </c>
      <c r="DQ266" s="111">
        <f t="shared" si="556"/>
        <v>1</v>
      </c>
      <c r="DR266" s="111">
        <f t="shared" si="556"/>
        <v>1</v>
      </c>
      <c r="DS266" s="111">
        <f t="shared" si="556"/>
        <v>1</v>
      </c>
      <c r="DT266" s="111">
        <f t="shared" si="556"/>
        <v>1</v>
      </c>
      <c r="DU266" s="111">
        <f t="shared" si="556"/>
        <v>1</v>
      </c>
      <c r="DV266" s="111">
        <f t="shared" si="556"/>
        <v>1</v>
      </c>
      <c r="DW266" s="111">
        <f t="shared" si="556"/>
        <v>1</v>
      </c>
      <c r="DX266" s="111">
        <f t="shared" si="556"/>
        <v>1</v>
      </c>
      <c r="DY266" s="111">
        <f t="shared" si="556"/>
        <v>1</v>
      </c>
      <c r="DZ266" s="111">
        <f t="shared" si="556"/>
        <v>1</v>
      </c>
      <c r="EA266" s="111">
        <f t="shared" si="556"/>
        <v>1</v>
      </c>
      <c r="EB266" s="111">
        <f t="shared" si="556"/>
        <v>1</v>
      </c>
      <c r="EC266" s="111">
        <f t="shared" si="556"/>
        <v>1</v>
      </c>
      <c r="ED266" s="111">
        <f t="shared" si="556"/>
        <v>1</v>
      </c>
      <c r="EE266" s="111">
        <f t="shared" si="556"/>
        <v>1</v>
      </c>
      <c r="EF266" s="111">
        <f t="shared" ref="EF266:ER266" si="557">IF($D64&gt;EF$10, $F64, 0)</f>
        <v>1</v>
      </c>
      <c r="EG266" s="111">
        <f t="shared" si="557"/>
        <v>1</v>
      </c>
      <c r="EH266" s="111">
        <f t="shared" si="557"/>
        <v>1</v>
      </c>
      <c r="EI266" s="111">
        <f t="shared" si="557"/>
        <v>1</v>
      </c>
      <c r="EJ266" s="111">
        <f t="shared" si="557"/>
        <v>1</v>
      </c>
      <c r="EK266" s="111">
        <f t="shared" si="557"/>
        <v>1</v>
      </c>
      <c r="EL266" s="111">
        <f t="shared" si="557"/>
        <v>1</v>
      </c>
      <c r="EM266" s="111">
        <f t="shared" si="557"/>
        <v>1</v>
      </c>
      <c r="EN266" s="111">
        <f t="shared" si="557"/>
        <v>1</v>
      </c>
      <c r="EO266" s="111">
        <f t="shared" si="557"/>
        <v>1</v>
      </c>
      <c r="EP266" s="111">
        <f t="shared" si="557"/>
        <v>1</v>
      </c>
      <c r="EQ266" s="111">
        <f t="shared" si="557"/>
        <v>1</v>
      </c>
      <c r="ER266" s="111">
        <f t="shared" si="557"/>
        <v>1</v>
      </c>
      <c r="ES266" s="47"/>
      <c r="ET266" s="1"/>
    </row>
    <row r="267" spans="1:150" x14ac:dyDescent="0.35">
      <c r="A267" s="119"/>
      <c r="B267" s="3"/>
      <c r="C267" s="3"/>
      <c r="D267" s="3"/>
      <c r="E267" s="1"/>
      <c r="F267" s="1"/>
      <c r="G267" s="118">
        <v>43</v>
      </c>
      <c r="H267" s="111">
        <f t="shared" ref="H267:AM267" si="558">IF($D65&gt;H$10, $F65, 0)</f>
        <v>0</v>
      </c>
      <c r="I267" s="111">
        <f t="shared" si="558"/>
        <v>0</v>
      </c>
      <c r="J267" s="111">
        <f t="shared" si="558"/>
        <v>0</v>
      </c>
      <c r="K267" s="111">
        <f t="shared" si="558"/>
        <v>0</v>
      </c>
      <c r="L267" s="111">
        <f t="shared" si="558"/>
        <v>0</v>
      </c>
      <c r="M267" s="111">
        <f t="shared" si="558"/>
        <v>0</v>
      </c>
      <c r="N267" s="111">
        <f t="shared" si="558"/>
        <v>0</v>
      </c>
      <c r="O267" s="111">
        <f t="shared" si="558"/>
        <v>0</v>
      </c>
      <c r="P267" s="111">
        <f t="shared" si="558"/>
        <v>0</v>
      </c>
      <c r="Q267" s="111">
        <f t="shared" si="558"/>
        <v>0</v>
      </c>
      <c r="R267" s="111">
        <f t="shared" si="558"/>
        <v>0</v>
      </c>
      <c r="S267" s="111">
        <f t="shared" si="558"/>
        <v>0</v>
      </c>
      <c r="T267" s="111">
        <f t="shared" si="558"/>
        <v>0</v>
      </c>
      <c r="U267" s="111">
        <f t="shared" si="558"/>
        <v>0</v>
      </c>
      <c r="V267" s="111">
        <f t="shared" si="558"/>
        <v>0</v>
      </c>
      <c r="W267" s="111">
        <f t="shared" si="558"/>
        <v>0</v>
      </c>
      <c r="X267" s="111">
        <f t="shared" si="558"/>
        <v>0</v>
      </c>
      <c r="Y267" s="111">
        <f t="shared" si="558"/>
        <v>0</v>
      </c>
      <c r="Z267" s="111">
        <f t="shared" si="558"/>
        <v>0</v>
      </c>
      <c r="AA267" s="111">
        <f t="shared" si="558"/>
        <v>0</v>
      </c>
      <c r="AB267" s="111">
        <f t="shared" si="558"/>
        <v>0</v>
      </c>
      <c r="AC267" s="111">
        <f t="shared" si="558"/>
        <v>0</v>
      </c>
      <c r="AD267" s="111">
        <f t="shared" si="558"/>
        <v>0</v>
      </c>
      <c r="AE267" s="111">
        <f t="shared" si="558"/>
        <v>0</v>
      </c>
      <c r="AF267" s="111">
        <f t="shared" si="558"/>
        <v>0</v>
      </c>
      <c r="AG267" s="111">
        <f t="shared" si="558"/>
        <v>0</v>
      </c>
      <c r="AH267" s="111">
        <f t="shared" si="558"/>
        <v>0</v>
      </c>
      <c r="AI267" s="111">
        <f t="shared" si="558"/>
        <v>0</v>
      </c>
      <c r="AJ267" s="111">
        <f t="shared" si="558"/>
        <v>0</v>
      </c>
      <c r="AK267" s="111">
        <f t="shared" si="558"/>
        <v>0</v>
      </c>
      <c r="AL267" s="111">
        <f t="shared" si="558"/>
        <v>0</v>
      </c>
      <c r="AM267" s="111">
        <f t="shared" si="558"/>
        <v>0</v>
      </c>
      <c r="AN267" s="111">
        <f t="shared" ref="AN267:BS267" si="559">IF($D65&gt;AN$10, $F65, 0)</f>
        <v>0</v>
      </c>
      <c r="AO267" s="111">
        <f t="shared" si="559"/>
        <v>0</v>
      </c>
      <c r="AP267" s="111">
        <f t="shared" si="559"/>
        <v>0</v>
      </c>
      <c r="AQ267" s="111">
        <f t="shared" si="559"/>
        <v>0</v>
      </c>
      <c r="AR267" s="111">
        <f t="shared" si="559"/>
        <v>0</v>
      </c>
      <c r="AS267" s="111">
        <f t="shared" si="559"/>
        <v>0</v>
      </c>
      <c r="AT267" s="111">
        <f t="shared" si="559"/>
        <v>0</v>
      </c>
      <c r="AU267" s="111">
        <f t="shared" si="559"/>
        <v>0</v>
      </c>
      <c r="AV267" s="111">
        <f t="shared" si="559"/>
        <v>0</v>
      </c>
      <c r="AW267" s="111">
        <f t="shared" si="559"/>
        <v>0</v>
      </c>
      <c r="AX267" s="111">
        <f t="shared" si="559"/>
        <v>0</v>
      </c>
      <c r="AY267" s="111">
        <f t="shared" si="559"/>
        <v>0</v>
      </c>
      <c r="AZ267" s="111">
        <f t="shared" si="559"/>
        <v>0</v>
      </c>
      <c r="BA267" s="111">
        <f t="shared" si="559"/>
        <v>0</v>
      </c>
      <c r="BB267" s="111">
        <f t="shared" si="559"/>
        <v>0</v>
      </c>
      <c r="BC267" s="111">
        <f t="shared" si="559"/>
        <v>0</v>
      </c>
      <c r="BD267" s="111">
        <f t="shared" si="559"/>
        <v>0</v>
      </c>
      <c r="BE267" s="111">
        <f t="shared" si="559"/>
        <v>0</v>
      </c>
      <c r="BF267" s="111">
        <f t="shared" si="559"/>
        <v>0</v>
      </c>
      <c r="BG267" s="111">
        <f t="shared" si="559"/>
        <v>0</v>
      </c>
      <c r="BH267" s="111">
        <f t="shared" si="559"/>
        <v>0</v>
      </c>
      <c r="BI267" s="111">
        <f t="shared" si="559"/>
        <v>0</v>
      </c>
      <c r="BJ267" s="111">
        <f t="shared" si="559"/>
        <v>0</v>
      </c>
      <c r="BK267" s="111">
        <f t="shared" si="559"/>
        <v>0</v>
      </c>
      <c r="BL267" s="111">
        <f t="shared" si="559"/>
        <v>0</v>
      </c>
      <c r="BM267" s="111">
        <f t="shared" si="559"/>
        <v>0</v>
      </c>
      <c r="BN267" s="111">
        <f t="shared" si="559"/>
        <v>0</v>
      </c>
      <c r="BO267" s="111">
        <f t="shared" si="559"/>
        <v>0</v>
      </c>
      <c r="BP267" s="111">
        <f t="shared" si="559"/>
        <v>0</v>
      </c>
      <c r="BQ267" s="111">
        <f t="shared" si="559"/>
        <v>0</v>
      </c>
      <c r="BR267" s="111">
        <f t="shared" si="559"/>
        <v>1</v>
      </c>
      <c r="BS267" s="111">
        <f t="shared" si="559"/>
        <v>1</v>
      </c>
      <c r="BT267" s="111">
        <f t="shared" ref="BT267:CY267" si="560">IF($D65&gt;BT$10, $F65, 0)</f>
        <v>1</v>
      </c>
      <c r="BU267" s="111">
        <f t="shared" si="560"/>
        <v>1</v>
      </c>
      <c r="BV267" s="111">
        <f t="shared" si="560"/>
        <v>1</v>
      </c>
      <c r="BW267" s="111">
        <f t="shared" si="560"/>
        <v>1</v>
      </c>
      <c r="BX267" s="111">
        <f t="shared" si="560"/>
        <v>1</v>
      </c>
      <c r="BY267" s="111">
        <f t="shared" si="560"/>
        <v>1</v>
      </c>
      <c r="BZ267" s="111">
        <f t="shared" si="560"/>
        <v>1</v>
      </c>
      <c r="CA267" s="111">
        <f t="shared" si="560"/>
        <v>1</v>
      </c>
      <c r="CB267" s="111">
        <f t="shared" si="560"/>
        <v>1</v>
      </c>
      <c r="CC267" s="111">
        <f t="shared" si="560"/>
        <v>1</v>
      </c>
      <c r="CD267" s="111">
        <f t="shared" si="560"/>
        <v>1</v>
      </c>
      <c r="CE267" s="111">
        <f t="shared" si="560"/>
        <v>1</v>
      </c>
      <c r="CF267" s="111">
        <f t="shared" si="560"/>
        <v>1</v>
      </c>
      <c r="CG267" s="111">
        <f t="shared" si="560"/>
        <v>1</v>
      </c>
      <c r="CH267" s="111">
        <f t="shared" si="560"/>
        <v>1</v>
      </c>
      <c r="CI267" s="111">
        <f t="shared" si="560"/>
        <v>1</v>
      </c>
      <c r="CJ267" s="111">
        <f t="shared" si="560"/>
        <v>1</v>
      </c>
      <c r="CK267" s="111">
        <f t="shared" si="560"/>
        <v>1</v>
      </c>
      <c r="CL267" s="111">
        <f t="shared" si="560"/>
        <v>1</v>
      </c>
      <c r="CM267" s="111">
        <f t="shared" si="560"/>
        <v>1</v>
      </c>
      <c r="CN267" s="111">
        <f t="shared" si="560"/>
        <v>1</v>
      </c>
      <c r="CO267" s="111">
        <f t="shared" si="560"/>
        <v>1</v>
      </c>
      <c r="CP267" s="111">
        <f t="shared" si="560"/>
        <v>1</v>
      </c>
      <c r="CQ267" s="111">
        <f t="shared" si="560"/>
        <v>1</v>
      </c>
      <c r="CR267" s="111">
        <f t="shared" si="560"/>
        <v>1</v>
      </c>
      <c r="CS267" s="111">
        <f t="shared" si="560"/>
        <v>1</v>
      </c>
      <c r="CT267" s="111">
        <f t="shared" si="560"/>
        <v>1</v>
      </c>
      <c r="CU267" s="111">
        <f t="shared" si="560"/>
        <v>1</v>
      </c>
      <c r="CV267" s="111">
        <f t="shared" si="560"/>
        <v>1</v>
      </c>
      <c r="CW267" s="111">
        <f t="shared" si="560"/>
        <v>1</v>
      </c>
      <c r="CX267" s="111">
        <f t="shared" si="560"/>
        <v>1</v>
      </c>
      <c r="CY267" s="111">
        <f t="shared" si="560"/>
        <v>1</v>
      </c>
      <c r="CZ267" s="111">
        <f t="shared" ref="CZ267:EE267" si="561">IF($D65&gt;CZ$10, $F65, 0)</f>
        <v>1</v>
      </c>
      <c r="DA267" s="111">
        <f t="shared" si="561"/>
        <v>1</v>
      </c>
      <c r="DB267" s="111">
        <f t="shared" si="561"/>
        <v>1</v>
      </c>
      <c r="DC267" s="111">
        <f t="shared" si="561"/>
        <v>1</v>
      </c>
      <c r="DD267" s="111">
        <f t="shared" si="561"/>
        <v>1</v>
      </c>
      <c r="DE267" s="111">
        <f t="shared" si="561"/>
        <v>1</v>
      </c>
      <c r="DF267" s="111">
        <f t="shared" si="561"/>
        <v>1</v>
      </c>
      <c r="DG267" s="111">
        <f t="shared" si="561"/>
        <v>1</v>
      </c>
      <c r="DH267" s="111">
        <f t="shared" si="561"/>
        <v>1</v>
      </c>
      <c r="DI267" s="111">
        <f t="shared" si="561"/>
        <v>1</v>
      </c>
      <c r="DJ267" s="111">
        <f t="shared" si="561"/>
        <v>1</v>
      </c>
      <c r="DK267" s="111">
        <f t="shared" si="561"/>
        <v>1</v>
      </c>
      <c r="DL267" s="111">
        <f t="shared" si="561"/>
        <v>1</v>
      </c>
      <c r="DM267" s="111">
        <f t="shared" si="561"/>
        <v>1</v>
      </c>
      <c r="DN267" s="111">
        <f t="shared" si="561"/>
        <v>1</v>
      </c>
      <c r="DO267" s="111">
        <f t="shared" si="561"/>
        <v>1</v>
      </c>
      <c r="DP267" s="111">
        <f t="shared" si="561"/>
        <v>1</v>
      </c>
      <c r="DQ267" s="111">
        <f t="shared" si="561"/>
        <v>1</v>
      </c>
      <c r="DR267" s="111">
        <f t="shared" si="561"/>
        <v>1</v>
      </c>
      <c r="DS267" s="111">
        <f t="shared" si="561"/>
        <v>1</v>
      </c>
      <c r="DT267" s="111">
        <f t="shared" si="561"/>
        <v>1</v>
      </c>
      <c r="DU267" s="111">
        <f t="shared" si="561"/>
        <v>1</v>
      </c>
      <c r="DV267" s="111">
        <f t="shared" si="561"/>
        <v>1</v>
      </c>
      <c r="DW267" s="111">
        <f t="shared" si="561"/>
        <v>1</v>
      </c>
      <c r="DX267" s="111">
        <f t="shared" si="561"/>
        <v>1</v>
      </c>
      <c r="DY267" s="111">
        <f t="shared" si="561"/>
        <v>1</v>
      </c>
      <c r="DZ267" s="111">
        <f t="shared" si="561"/>
        <v>1</v>
      </c>
      <c r="EA267" s="111">
        <f t="shared" si="561"/>
        <v>1</v>
      </c>
      <c r="EB267" s="111">
        <f t="shared" si="561"/>
        <v>1</v>
      </c>
      <c r="EC267" s="111">
        <f t="shared" si="561"/>
        <v>1</v>
      </c>
      <c r="ED267" s="111">
        <f t="shared" si="561"/>
        <v>1</v>
      </c>
      <c r="EE267" s="111">
        <f t="shared" si="561"/>
        <v>1</v>
      </c>
      <c r="EF267" s="111">
        <f t="shared" ref="EF267:ER267" si="562">IF($D65&gt;EF$10, $F65, 0)</f>
        <v>1</v>
      </c>
      <c r="EG267" s="111">
        <f t="shared" si="562"/>
        <v>1</v>
      </c>
      <c r="EH267" s="111">
        <f t="shared" si="562"/>
        <v>1</v>
      </c>
      <c r="EI267" s="111">
        <f t="shared" si="562"/>
        <v>1</v>
      </c>
      <c r="EJ267" s="111">
        <f t="shared" si="562"/>
        <v>1</v>
      </c>
      <c r="EK267" s="111">
        <f t="shared" si="562"/>
        <v>1</v>
      </c>
      <c r="EL267" s="111">
        <f t="shared" si="562"/>
        <v>1</v>
      </c>
      <c r="EM267" s="111">
        <f t="shared" si="562"/>
        <v>1</v>
      </c>
      <c r="EN267" s="111">
        <f t="shared" si="562"/>
        <v>1</v>
      </c>
      <c r="EO267" s="111">
        <f t="shared" si="562"/>
        <v>1</v>
      </c>
      <c r="EP267" s="111">
        <f t="shared" si="562"/>
        <v>1</v>
      </c>
      <c r="EQ267" s="111">
        <f t="shared" si="562"/>
        <v>1</v>
      </c>
      <c r="ER267" s="111">
        <f t="shared" si="562"/>
        <v>1</v>
      </c>
      <c r="ES267" s="47"/>
      <c r="ET267" s="1"/>
    </row>
    <row r="268" spans="1:150" x14ac:dyDescent="0.35">
      <c r="A268" s="119"/>
      <c r="B268" s="3"/>
      <c r="C268" s="3"/>
      <c r="D268" s="3"/>
      <c r="E268" s="1"/>
      <c r="F268" s="1"/>
      <c r="G268" s="118">
        <v>44</v>
      </c>
      <c r="H268" s="111">
        <f t="shared" ref="H268:AM268" si="563">IF($D66&gt;H$10, $F66, 0)</f>
        <v>0</v>
      </c>
      <c r="I268" s="111">
        <f t="shared" si="563"/>
        <v>0</v>
      </c>
      <c r="J268" s="111">
        <f t="shared" si="563"/>
        <v>0</v>
      </c>
      <c r="K268" s="111">
        <f t="shared" si="563"/>
        <v>0</v>
      </c>
      <c r="L268" s="111">
        <f t="shared" si="563"/>
        <v>0</v>
      </c>
      <c r="M268" s="111">
        <f t="shared" si="563"/>
        <v>0</v>
      </c>
      <c r="N268" s="111">
        <f t="shared" si="563"/>
        <v>0</v>
      </c>
      <c r="O268" s="111">
        <f t="shared" si="563"/>
        <v>0</v>
      </c>
      <c r="P268" s="111">
        <f t="shared" si="563"/>
        <v>0</v>
      </c>
      <c r="Q268" s="111">
        <f t="shared" si="563"/>
        <v>0</v>
      </c>
      <c r="R268" s="111">
        <f t="shared" si="563"/>
        <v>0</v>
      </c>
      <c r="S268" s="111">
        <f t="shared" si="563"/>
        <v>0</v>
      </c>
      <c r="T268" s="111">
        <f t="shared" si="563"/>
        <v>0</v>
      </c>
      <c r="U268" s="111">
        <f t="shared" si="563"/>
        <v>0</v>
      </c>
      <c r="V268" s="111">
        <f t="shared" si="563"/>
        <v>0</v>
      </c>
      <c r="W268" s="111">
        <f t="shared" si="563"/>
        <v>0</v>
      </c>
      <c r="X268" s="111">
        <f t="shared" si="563"/>
        <v>0</v>
      </c>
      <c r="Y268" s="111">
        <f t="shared" si="563"/>
        <v>0</v>
      </c>
      <c r="Z268" s="111">
        <f t="shared" si="563"/>
        <v>0</v>
      </c>
      <c r="AA268" s="111">
        <f t="shared" si="563"/>
        <v>0</v>
      </c>
      <c r="AB268" s="111">
        <f t="shared" si="563"/>
        <v>0</v>
      </c>
      <c r="AC268" s="111">
        <f t="shared" si="563"/>
        <v>0</v>
      </c>
      <c r="AD268" s="111">
        <f t="shared" si="563"/>
        <v>0</v>
      </c>
      <c r="AE268" s="111">
        <f t="shared" si="563"/>
        <v>0</v>
      </c>
      <c r="AF268" s="111">
        <f t="shared" si="563"/>
        <v>0</v>
      </c>
      <c r="AG268" s="111">
        <f t="shared" si="563"/>
        <v>0</v>
      </c>
      <c r="AH268" s="111">
        <f t="shared" si="563"/>
        <v>0</v>
      </c>
      <c r="AI268" s="111">
        <f t="shared" si="563"/>
        <v>0</v>
      </c>
      <c r="AJ268" s="111">
        <f t="shared" si="563"/>
        <v>0</v>
      </c>
      <c r="AK268" s="111">
        <f t="shared" si="563"/>
        <v>0</v>
      </c>
      <c r="AL268" s="111">
        <f t="shared" si="563"/>
        <v>0</v>
      </c>
      <c r="AM268" s="111">
        <f t="shared" si="563"/>
        <v>0</v>
      </c>
      <c r="AN268" s="111">
        <f t="shared" ref="AN268:BS268" si="564">IF($D66&gt;AN$10, $F66, 0)</f>
        <v>0</v>
      </c>
      <c r="AO268" s="111">
        <f t="shared" si="564"/>
        <v>0</v>
      </c>
      <c r="AP268" s="111">
        <f t="shared" si="564"/>
        <v>0</v>
      </c>
      <c r="AQ268" s="111">
        <f t="shared" si="564"/>
        <v>0</v>
      </c>
      <c r="AR268" s="111">
        <f t="shared" si="564"/>
        <v>0</v>
      </c>
      <c r="AS268" s="111">
        <f t="shared" si="564"/>
        <v>0</v>
      </c>
      <c r="AT268" s="111">
        <f t="shared" si="564"/>
        <v>0</v>
      </c>
      <c r="AU268" s="111">
        <f t="shared" si="564"/>
        <v>0</v>
      </c>
      <c r="AV268" s="111">
        <f t="shared" si="564"/>
        <v>0</v>
      </c>
      <c r="AW268" s="111">
        <f t="shared" si="564"/>
        <v>0</v>
      </c>
      <c r="AX268" s="111">
        <f t="shared" si="564"/>
        <v>0</v>
      </c>
      <c r="AY268" s="111">
        <f t="shared" si="564"/>
        <v>0</v>
      </c>
      <c r="AZ268" s="111">
        <f t="shared" si="564"/>
        <v>0</v>
      </c>
      <c r="BA268" s="111">
        <f t="shared" si="564"/>
        <v>0</v>
      </c>
      <c r="BB268" s="111">
        <f t="shared" si="564"/>
        <v>0</v>
      </c>
      <c r="BC268" s="111">
        <f t="shared" si="564"/>
        <v>0</v>
      </c>
      <c r="BD268" s="111">
        <f t="shared" si="564"/>
        <v>0</v>
      </c>
      <c r="BE268" s="111">
        <f t="shared" si="564"/>
        <v>0</v>
      </c>
      <c r="BF268" s="111">
        <f t="shared" si="564"/>
        <v>0</v>
      </c>
      <c r="BG268" s="111">
        <f t="shared" si="564"/>
        <v>0</v>
      </c>
      <c r="BH268" s="111">
        <f t="shared" si="564"/>
        <v>0</v>
      </c>
      <c r="BI268" s="111">
        <f t="shared" si="564"/>
        <v>0</v>
      </c>
      <c r="BJ268" s="111">
        <f t="shared" si="564"/>
        <v>0</v>
      </c>
      <c r="BK268" s="111">
        <f t="shared" si="564"/>
        <v>0</v>
      </c>
      <c r="BL268" s="111">
        <f t="shared" si="564"/>
        <v>0</v>
      </c>
      <c r="BM268" s="111">
        <f t="shared" si="564"/>
        <v>0</v>
      </c>
      <c r="BN268" s="111">
        <f t="shared" si="564"/>
        <v>0</v>
      </c>
      <c r="BO268" s="111">
        <f t="shared" si="564"/>
        <v>0</v>
      </c>
      <c r="BP268" s="111">
        <f t="shared" si="564"/>
        <v>0</v>
      </c>
      <c r="BQ268" s="111">
        <f t="shared" si="564"/>
        <v>0</v>
      </c>
      <c r="BR268" s="111">
        <f t="shared" si="564"/>
        <v>0</v>
      </c>
      <c r="BS268" s="111">
        <f t="shared" si="564"/>
        <v>0</v>
      </c>
      <c r="BT268" s="111">
        <f t="shared" ref="BT268:CY268" si="565">IF($D66&gt;BT$10, $F66, 0)</f>
        <v>0</v>
      </c>
      <c r="BU268" s="111">
        <f t="shared" si="565"/>
        <v>0</v>
      </c>
      <c r="BV268" s="111">
        <f t="shared" si="565"/>
        <v>0</v>
      </c>
      <c r="BW268" s="111">
        <f t="shared" si="565"/>
        <v>0</v>
      </c>
      <c r="BX268" s="111">
        <f t="shared" si="565"/>
        <v>0</v>
      </c>
      <c r="BY268" s="111">
        <f t="shared" si="565"/>
        <v>0</v>
      </c>
      <c r="BZ268" s="111">
        <f t="shared" si="565"/>
        <v>0</v>
      </c>
      <c r="CA268" s="111">
        <f t="shared" si="565"/>
        <v>0</v>
      </c>
      <c r="CB268" s="111">
        <f t="shared" si="565"/>
        <v>0</v>
      </c>
      <c r="CC268" s="111">
        <f t="shared" si="565"/>
        <v>0</v>
      </c>
      <c r="CD268" s="111">
        <f t="shared" si="565"/>
        <v>0</v>
      </c>
      <c r="CE268" s="111">
        <f t="shared" si="565"/>
        <v>0</v>
      </c>
      <c r="CF268" s="111">
        <f t="shared" si="565"/>
        <v>0</v>
      </c>
      <c r="CG268" s="111">
        <f t="shared" si="565"/>
        <v>0</v>
      </c>
      <c r="CH268" s="111">
        <f t="shared" si="565"/>
        <v>0</v>
      </c>
      <c r="CI268" s="111">
        <f t="shared" si="565"/>
        <v>0</v>
      </c>
      <c r="CJ268" s="111">
        <f t="shared" si="565"/>
        <v>0</v>
      </c>
      <c r="CK268" s="111">
        <f t="shared" si="565"/>
        <v>0</v>
      </c>
      <c r="CL268" s="111">
        <f t="shared" si="565"/>
        <v>0</v>
      </c>
      <c r="CM268" s="111">
        <f t="shared" si="565"/>
        <v>0</v>
      </c>
      <c r="CN268" s="111">
        <f t="shared" si="565"/>
        <v>0</v>
      </c>
      <c r="CO268" s="111">
        <f t="shared" si="565"/>
        <v>0</v>
      </c>
      <c r="CP268" s="111">
        <f t="shared" si="565"/>
        <v>0</v>
      </c>
      <c r="CQ268" s="111">
        <f t="shared" si="565"/>
        <v>1</v>
      </c>
      <c r="CR268" s="111">
        <f t="shared" si="565"/>
        <v>1</v>
      </c>
      <c r="CS268" s="111">
        <f t="shared" si="565"/>
        <v>1</v>
      </c>
      <c r="CT268" s="111">
        <f t="shared" si="565"/>
        <v>1</v>
      </c>
      <c r="CU268" s="111">
        <f t="shared" si="565"/>
        <v>1</v>
      </c>
      <c r="CV268" s="111">
        <f t="shared" si="565"/>
        <v>1</v>
      </c>
      <c r="CW268" s="111">
        <f t="shared" si="565"/>
        <v>1</v>
      </c>
      <c r="CX268" s="111">
        <f t="shared" si="565"/>
        <v>1</v>
      </c>
      <c r="CY268" s="111">
        <f t="shared" si="565"/>
        <v>1</v>
      </c>
      <c r="CZ268" s="111">
        <f t="shared" ref="CZ268:EE268" si="566">IF($D66&gt;CZ$10, $F66, 0)</f>
        <v>1</v>
      </c>
      <c r="DA268" s="111">
        <f t="shared" si="566"/>
        <v>1</v>
      </c>
      <c r="DB268" s="111">
        <f t="shared" si="566"/>
        <v>1</v>
      </c>
      <c r="DC268" s="111">
        <f t="shared" si="566"/>
        <v>1</v>
      </c>
      <c r="DD268" s="111">
        <f t="shared" si="566"/>
        <v>1</v>
      </c>
      <c r="DE268" s="111">
        <f t="shared" si="566"/>
        <v>1</v>
      </c>
      <c r="DF268" s="111">
        <f t="shared" si="566"/>
        <v>1</v>
      </c>
      <c r="DG268" s="111">
        <f t="shared" si="566"/>
        <v>1</v>
      </c>
      <c r="DH268" s="111">
        <f t="shared" si="566"/>
        <v>1</v>
      </c>
      <c r="DI268" s="111">
        <f t="shared" si="566"/>
        <v>1</v>
      </c>
      <c r="DJ268" s="111">
        <f t="shared" si="566"/>
        <v>1</v>
      </c>
      <c r="DK268" s="111">
        <f t="shared" si="566"/>
        <v>1</v>
      </c>
      <c r="DL268" s="111">
        <f t="shared" si="566"/>
        <v>1</v>
      </c>
      <c r="DM268" s="111">
        <f t="shared" si="566"/>
        <v>1</v>
      </c>
      <c r="DN268" s="111">
        <f t="shared" si="566"/>
        <v>1</v>
      </c>
      <c r="DO268" s="111">
        <f t="shared" si="566"/>
        <v>1</v>
      </c>
      <c r="DP268" s="111">
        <f t="shared" si="566"/>
        <v>1</v>
      </c>
      <c r="DQ268" s="111">
        <f t="shared" si="566"/>
        <v>1</v>
      </c>
      <c r="DR268" s="111">
        <f t="shared" si="566"/>
        <v>1</v>
      </c>
      <c r="DS268" s="111">
        <f t="shared" si="566"/>
        <v>1</v>
      </c>
      <c r="DT268" s="111">
        <f t="shared" si="566"/>
        <v>1</v>
      </c>
      <c r="DU268" s="111">
        <f t="shared" si="566"/>
        <v>1</v>
      </c>
      <c r="DV268" s="111">
        <f t="shared" si="566"/>
        <v>1</v>
      </c>
      <c r="DW268" s="111">
        <f t="shared" si="566"/>
        <v>1</v>
      </c>
      <c r="DX268" s="111">
        <f t="shared" si="566"/>
        <v>1</v>
      </c>
      <c r="DY268" s="111">
        <f t="shared" si="566"/>
        <v>1</v>
      </c>
      <c r="DZ268" s="111">
        <f t="shared" si="566"/>
        <v>1</v>
      </c>
      <c r="EA268" s="111">
        <f t="shared" si="566"/>
        <v>1</v>
      </c>
      <c r="EB268" s="111">
        <f t="shared" si="566"/>
        <v>1</v>
      </c>
      <c r="EC268" s="111">
        <f t="shared" si="566"/>
        <v>1</v>
      </c>
      <c r="ED268" s="111">
        <f t="shared" si="566"/>
        <v>1</v>
      </c>
      <c r="EE268" s="111">
        <f t="shared" si="566"/>
        <v>1</v>
      </c>
      <c r="EF268" s="111">
        <f t="shared" ref="EF268:ER268" si="567">IF($D66&gt;EF$10, $F66, 0)</f>
        <v>1</v>
      </c>
      <c r="EG268" s="111">
        <f t="shared" si="567"/>
        <v>1</v>
      </c>
      <c r="EH268" s="111">
        <f t="shared" si="567"/>
        <v>1</v>
      </c>
      <c r="EI268" s="111">
        <f t="shared" si="567"/>
        <v>1</v>
      </c>
      <c r="EJ268" s="111">
        <f t="shared" si="567"/>
        <v>1</v>
      </c>
      <c r="EK268" s="111">
        <f t="shared" si="567"/>
        <v>1</v>
      </c>
      <c r="EL268" s="111">
        <f t="shared" si="567"/>
        <v>1</v>
      </c>
      <c r="EM268" s="111">
        <f t="shared" si="567"/>
        <v>1</v>
      </c>
      <c r="EN268" s="111">
        <f t="shared" si="567"/>
        <v>1</v>
      </c>
      <c r="EO268" s="111">
        <f t="shared" si="567"/>
        <v>1</v>
      </c>
      <c r="EP268" s="111">
        <f t="shared" si="567"/>
        <v>1</v>
      </c>
      <c r="EQ268" s="111">
        <f t="shared" si="567"/>
        <v>1</v>
      </c>
      <c r="ER268" s="111">
        <f t="shared" si="567"/>
        <v>1</v>
      </c>
      <c r="ES268" s="47"/>
      <c r="ET268" s="1"/>
    </row>
    <row r="269" spans="1:150" x14ac:dyDescent="0.35">
      <c r="A269" s="119"/>
      <c r="B269" s="3"/>
      <c r="C269" s="3"/>
      <c r="D269" s="3"/>
      <c r="E269" s="1"/>
      <c r="F269" s="1"/>
      <c r="G269" s="118">
        <v>45</v>
      </c>
      <c r="H269" s="111">
        <f t="shared" ref="H269:AM269" si="568">IF($D67&gt;H$10, $F67, 0)</f>
        <v>0</v>
      </c>
      <c r="I269" s="111">
        <f t="shared" si="568"/>
        <v>0</v>
      </c>
      <c r="J269" s="111">
        <f t="shared" si="568"/>
        <v>0</v>
      </c>
      <c r="K269" s="111">
        <f t="shared" si="568"/>
        <v>0</v>
      </c>
      <c r="L269" s="111">
        <f t="shared" si="568"/>
        <v>0</v>
      </c>
      <c r="M269" s="111">
        <f t="shared" si="568"/>
        <v>0</v>
      </c>
      <c r="N269" s="111">
        <f t="shared" si="568"/>
        <v>0</v>
      </c>
      <c r="O269" s="111">
        <f t="shared" si="568"/>
        <v>0</v>
      </c>
      <c r="P269" s="111">
        <f t="shared" si="568"/>
        <v>0</v>
      </c>
      <c r="Q269" s="111">
        <f t="shared" si="568"/>
        <v>0</v>
      </c>
      <c r="R269" s="111">
        <f t="shared" si="568"/>
        <v>0</v>
      </c>
      <c r="S269" s="111">
        <f t="shared" si="568"/>
        <v>0</v>
      </c>
      <c r="T269" s="111">
        <f t="shared" si="568"/>
        <v>0</v>
      </c>
      <c r="U269" s="111">
        <f t="shared" si="568"/>
        <v>0</v>
      </c>
      <c r="V269" s="111">
        <f t="shared" si="568"/>
        <v>0</v>
      </c>
      <c r="W269" s="111">
        <f t="shared" si="568"/>
        <v>0</v>
      </c>
      <c r="X269" s="111">
        <f t="shared" si="568"/>
        <v>0</v>
      </c>
      <c r="Y269" s="111">
        <f t="shared" si="568"/>
        <v>0</v>
      </c>
      <c r="Z269" s="111">
        <f t="shared" si="568"/>
        <v>0</v>
      </c>
      <c r="AA269" s="111">
        <f t="shared" si="568"/>
        <v>0</v>
      </c>
      <c r="AB269" s="111">
        <f t="shared" si="568"/>
        <v>0</v>
      </c>
      <c r="AC269" s="111">
        <f t="shared" si="568"/>
        <v>0</v>
      </c>
      <c r="AD269" s="111">
        <f t="shared" si="568"/>
        <v>0</v>
      </c>
      <c r="AE269" s="111">
        <f t="shared" si="568"/>
        <v>0</v>
      </c>
      <c r="AF269" s="111">
        <f t="shared" si="568"/>
        <v>0</v>
      </c>
      <c r="AG269" s="111">
        <f t="shared" si="568"/>
        <v>0</v>
      </c>
      <c r="AH269" s="111">
        <f t="shared" si="568"/>
        <v>0</v>
      </c>
      <c r="AI269" s="111">
        <f t="shared" si="568"/>
        <v>0</v>
      </c>
      <c r="AJ269" s="111">
        <f t="shared" si="568"/>
        <v>0</v>
      </c>
      <c r="AK269" s="111">
        <f t="shared" si="568"/>
        <v>0</v>
      </c>
      <c r="AL269" s="111">
        <f t="shared" si="568"/>
        <v>0</v>
      </c>
      <c r="AM269" s="111">
        <f t="shared" si="568"/>
        <v>0</v>
      </c>
      <c r="AN269" s="111">
        <f t="shared" ref="AN269:BS269" si="569">IF($D67&gt;AN$10, $F67, 0)</f>
        <v>0</v>
      </c>
      <c r="AO269" s="111">
        <f t="shared" si="569"/>
        <v>0</v>
      </c>
      <c r="AP269" s="111">
        <f t="shared" si="569"/>
        <v>0</v>
      </c>
      <c r="AQ269" s="111">
        <f t="shared" si="569"/>
        <v>0</v>
      </c>
      <c r="AR269" s="111">
        <f t="shared" si="569"/>
        <v>0</v>
      </c>
      <c r="AS269" s="111">
        <f t="shared" si="569"/>
        <v>0</v>
      </c>
      <c r="AT269" s="111">
        <f t="shared" si="569"/>
        <v>0</v>
      </c>
      <c r="AU269" s="111">
        <f t="shared" si="569"/>
        <v>0</v>
      </c>
      <c r="AV269" s="111">
        <f t="shared" si="569"/>
        <v>0</v>
      </c>
      <c r="AW269" s="111">
        <f t="shared" si="569"/>
        <v>0</v>
      </c>
      <c r="AX269" s="111">
        <f t="shared" si="569"/>
        <v>0</v>
      </c>
      <c r="AY269" s="111">
        <f t="shared" si="569"/>
        <v>0</v>
      </c>
      <c r="AZ269" s="111">
        <f t="shared" si="569"/>
        <v>0</v>
      </c>
      <c r="BA269" s="111">
        <f t="shared" si="569"/>
        <v>0</v>
      </c>
      <c r="BB269" s="111">
        <f t="shared" si="569"/>
        <v>0</v>
      </c>
      <c r="BC269" s="111">
        <f t="shared" si="569"/>
        <v>0</v>
      </c>
      <c r="BD269" s="111">
        <f t="shared" si="569"/>
        <v>0</v>
      </c>
      <c r="BE269" s="111">
        <f t="shared" si="569"/>
        <v>0</v>
      </c>
      <c r="BF269" s="111">
        <f t="shared" si="569"/>
        <v>0</v>
      </c>
      <c r="BG269" s="111">
        <f t="shared" si="569"/>
        <v>0</v>
      </c>
      <c r="BH269" s="111">
        <f t="shared" si="569"/>
        <v>0</v>
      </c>
      <c r="BI269" s="111">
        <f t="shared" si="569"/>
        <v>0</v>
      </c>
      <c r="BJ269" s="111">
        <f t="shared" si="569"/>
        <v>0</v>
      </c>
      <c r="BK269" s="111">
        <f t="shared" si="569"/>
        <v>0</v>
      </c>
      <c r="BL269" s="111">
        <f t="shared" si="569"/>
        <v>0</v>
      </c>
      <c r="BM269" s="111">
        <f t="shared" si="569"/>
        <v>0</v>
      </c>
      <c r="BN269" s="111">
        <f t="shared" si="569"/>
        <v>0</v>
      </c>
      <c r="BO269" s="111">
        <f t="shared" si="569"/>
        <v>0</v>
      </c>
      <c r="BP269" s="111">
        <f t="shared" si="569"/>
        <v>0</v>
      </c>
      <c r="BQ269" s="111">
        <f t="shared" si="569"/>
        <v>0</v>
      </c>
      <c r="BR269" s="111">
        <f t="shared" si="569"/>
        <v>0</v>
      </c>
      <c r="BS269" s="111">
        <f t="shared" si="569"/>
        <v>0</v>
      </c>
      <c r="BT269" s="111">
        <f t="shared" ref="BT269:CY269" si="570">IF($D67&gt;BT$10, $F67, 0)</f>
        <v>0</v>
      </c>
      <c r="BU269" s="111">
        <f t="shared" si="570"/>
        <v>0</v>
      </c>
      <c r="BV269" s="111">
        <f t="shared" si="570"/>
        <v>0</v>
      </c>
      <c r="BW269" s="111">
        <f t="shared" si="570"/>
        <v>0</v>
      </c>
      <c r="BX269" s="111">
        <f t="shared" si="570"/>
        <v>0</v>
      </c>
      <c r="BY269" s="111">
        <f t="shared" si="570"/>
        <v>0</v>
      </c>
      <c r="BZ269" s="111">
        <f t="shared" si="570"/>
        <v>0</v>
      </c>
      <c r="CA269" s="111">
        <f t="shared" si="570"/>
        <v>0</v>
      </c>
      <c r="CB269" s="111">
        <f t="shared" si="570"/>
        <v>0</v>
      </c>
      <c r="CC269" s="111">
        <f t="shared" si="570"/>
        <v>0</v>
      </c>
      <c r="CD269" s="111">
        <f t="shared" si="570"/>
        <v>0</v>
      </c>
      <c r="CE269" s="111">
        <f t="shared" si="570"/>
        <v>0</v>
      </c>
      <c r="CF269" s="111">
        <f t="shared" si="570"/>
        <v>0</v>
      </c>
      <c r="CG269" s="111">
        <f t="shared" si="570"/>
        <v>0</v>
      </c>
      <c r="CH269" s="111">
        <f t="shared" si="570"/>
        <v>0</v>
      </c>
      <c r="CI269" s="111">
        <f t="shared" si="570"/>
        <v>0</v>
      </c>
      <c r="CJ269" s="111">
        <f t="shared" si="570"/>
        <v>0</v>
      </c>
      <c r="CK269" s="111">
        <f t="shared" si="570"/>
        <v>0</v>
      </c>
      <c r="CL269" s="111">
        <f t="shared" si="570"/>
        <v>0</v>
      </c>
      <c r="CM269" s="111">
        <f t="shared" si="570"/>
        <v>0</v>
      </c>
      <c r="CN269" s="111">
        <f t="shared" si="570"/>
        <v>0</v>
      </c>
      <c r="CO269" s="111">
        <f t="shared" si="570"/>
        <v>1</v>
      </c>
      <c r="CP269" s="111">
        <f t="shared" si="570"/>
        <v>1</v>
      </c>
      <c r="CQ269" s="111">
        <f t="shared" si="570"/>
        <v>1</v>
      </c>
      <c r="CR269" s="111">
        <f t="shared" si="570"/>
        <v>1</v>
      </c>
      <c r="CS269" s="111">
        <f t="shared" si="570"/>
        <v>1</v>
      </c>
      <c r="CT269" s="111">
        <f t="shared" si="570"/>
        <v>1</v>
      </c>
      <c r="CU269" s="111">
        <f t="shared" si="570"/>
        <v>1</v>
      </c>
      <c r="CV269" s="111">
        <f t="shared" si="570"/>
        <v>1</v>
      </c>
      <c r="CW269" s="111">
        <f t="shared" si="570"/>
        <v>1</v>
      </c>
      <c r="CX269" s="111">
        <f t="shared" si="570"/>
        <v>1</v>
      </c>
      <c r="CY269" s="111">
        <f t="shared" si="570"/>
        <v>1</v>
      </c>
      <c r="CZ269" s="111">
        <f t="shared" ref="CZ269:EE269" si="571">IF($D67&gt;CZ$10, $F67, 0)</f>
        <v>1</v>
      </c>
      <c r="DA269" s="111">
        <f t="shared" si="571"/>
        <v>1</v>
      </c>
      <c r="DB269" s="111">
        <f t="shared" si="571"/>
        <v>1</v>
      </c>
      <c r="DC269" s="111">
        <f t="shared" si="571"/>
        <v>1</v>
      </c>
      <c r="DD269" s="111">
        <f t="shared" si="571"/>
        <v>1</v>
      </c>
      <c r="DE269" s="111">
        <f t="shared" si="571"/>
        <v>1</v>
      </c>
      <c r="DF269" s="111">
        <f t="shared" si="571"/>
        <v>1</v>
      </c>
      <c r="DG269" s="111">
        <f t="shared" si="571"/>
        <v>1</v>
      </c>
      <c r="DH269" s="111">
        <f t="shared" si="571"/>
        <v>1</v>
      </c>
      <c r="DI269" s="111">
        <f t="shared" si="571"/>
        <v>1</v>
      </c>
      <c r="DJ269" s="111">
        <f t="shared" si="571"/>
        <v>1</v>
      </c>
      <c r="DK269" s="111">
        <f t="shared" si="571"/>
        <v>1</v>
      </c>
      <c r="DL269" s="111">
        <f t="shared" si="571"/>
        <v>1</v>
      </c>
      <c r="DM269" s="111">
        <f t="shared" si="571"/>
        <v>1</v>
      </c>
      <c r="DN269" s="111">
        <f t="shared" si="571"/>
        <v>1</v>
      </c>
      <c r="DO269" s="111">
        <f t="shared" si="571"/>
        <v>1</v>
      </c>
      <c r="DP269" s="111">
        <f t="shared" si="571"/>
        <v>1</v>
      </c>
      <c r="DQ269" s="111">
        <f t="shared" si="571"/>
        <v>1</v>
      </c>
      <c r="DR269" s="111">
        <f t="shared" si="571"/>
        <v>1</v>
      </c>
      <c r="DS269" s="111">
        <f t="shared" si="571"/>
        <v>1</v>
      </c>
      <c r="DT269" s="111">
        <f t="shared" si="571"/>
        <v>1</v>
      </c>
      <c r="DU269" s="111">
        <f t="shared" si="571"/>
        <v>1</v>
      </c>
      <c r="DV269" s="111">
        <f t="shared" si="571"/>
        <v>1</v>
      </c>
      <c r="DW269" s="111">
        <f t="shared" si="571"/>
        <v>1</v>
      </c>
      <c r="DX269" s="111">
        <f t="shared" si="571"/>
        <v>1</v>
      </c>
      <c r="DY269" s="111">
        <f t="shared" si="571"/>
        <v>1</v>
      </c>
      <c r="DZ269" s="111">
        <f t="shared" si="571"/>
        <v>1</v>
      </c>
      <c r="EA269" s="111">
        <f t="shared" si="571"/>
        <v>1</v>
      </c>
      <c r="EB269" s="111">
        <f t="shared" si="571"/>
        <v>1</v>
      </c>
      <c r="EC269" s="111">
        <f t="shared" si="571"/>
        <v>1</v>
      </c>
      <c r="ED269" s="111">
        <f t="shared" si="571"/>
        <v>1</v>
      </c>
      <c r="EE269" s="111">
        <f t="shared" si="571"/>
        <v>1</v>
      </c>
      <c r="EF269" s="111">
        <f t="shared" ref="EF269:ER269" si="572">IF($D67&gt;EF$10, $F67, 0)</f>
        <v>1</v>
      </c>
      <c r="EG269" s="111">
        <f t="shared" si="572"/>
        <v>1</v>
      </c>
      <c r="EH269" s="111">
        <f t="shared" si="572"/>
        <v>1</v>
      </c>
      <c r="EI269" s="111">
        <f t="shared" si="572"/>
        <v>1</v>
      </c>
      <c r="EJ269" s="111">
        <f t="shared" si="572"/>
        <v>1</v>
      </c>
      <c r="EK269" s="111">
        <f t="shared" si="572"/>
        <v>1</v>
      </c>
      <c r="EL269" s="111">
        <f t="shared" si="572"/>
        <v>1</v>
      </c>
      <c r="EM269" s="111">
        <f t="shared" si="572"/>
        <v>1</v>
      </c>
      <c r="EN269" s="111">
        <f t="shared" si="572"/>
        <v>1</v>
      </c>
      <c r="EO269" s="111">
        <f t="shared" si="572"/>
        <v>1</v>
      </c>
      <c r="EP269" s="111">
        <f t="shared" si="572"/>
        <v>1</v>
      </c>
      <c r="EQ269" s="111">
        <f t="shared" si="572"/>
        <v>1</v>
      </c>
      <c r="ER269" s="111">
        <f t="shared" si="572"/>
        <v>1</v>
      </c>
      <c r="ES269" s="47"/>
      <c r="ET269" s="1"/>
    </row>
    <row r="270" spans="1:150" x14ac:dyDescent="0.35">
      <c r="A270" s="119"/>
      <c r="B270" s="3"/>
      <c r="C270" s="3"/>
      <c r="D270" s="3"/>
      <c r="E270" s="1"/>
      <c r="F270" s="1"/>
      <c r="G270" s="118">
        <v>46</v>
      </c>
      <c r="H270" s="111">
        <f t="shared" ref="H270:AM270" si="573">IF($D68&gt;H$10, $F68, 0)</f>
        <v>0</v>
      </c>
      <c r="I270" s="111">
        <f t="shared" si="573"/>
        <v>0</v>
      </c>
      <c r="J270" s="111">
        <f t="shared" si="573"/>
        <v>0</v>
      </c>
      <c r="K270" s="111">
        <f t="shared" si="573"/>
        <v>0</v>
      </c>
      <c r="L270" s="111">
        <f t="shared" si="573"/>
        <v>0</v>
      </c>
      <c r="M270" s="111">
        <f t="shared" si="573"/>
        <v>0</v>
      </c>
      <c r="N270" s="111">
        <f t="shared" si="573"/>
        <v>0</v>
      </c>
      <c r="O270" s="111">
        <f t="shared" si="573"/>
        <v>0</v>
      </c>
      <c r="P270" s="111">
        <f t="shared" si="573"/>
        <v>0</v>
      </c>
      <c r="Q270" s="111">
        <f t="shared" si="573"/>
        <v>0</v>
      </c>
      <c r="R270" s="111">
        <f t="shared" si="573"/>
        <v>0</v>
      </c>
      <c r="S270" s="111">
        <f t="shared" si="573"/>
        <v>0</v>
      </c>
      <c r="T270" s="111">
        <f t="shared" si="573"/>
        <v>0</v>
      </c>
      <c r="U270" s="111">
        <f t="shared" si="573"/>
        <v>0</v>
      </c>
      <c r="V270" s="111">
        <f t="shared" si="573"/>
        <v>0</v>
      </c>
      <c r="W270" s="111">
        <f t="shared" si="573"/>
        <v>0</v>
      </c>
      <c r="X270" s="111">
        <f t="shared" si="573"/>
        <v>0</v>
      </c>
      <c r="Y270" s="111">
        <f t="shared" si="573"/>
        <v>0</v>
      </c>
      <c r="Z270" s="111">
        <f t="shared" si="573"/>
        <v>0</v>
      </c>
      <c r="AA270" s="111">
        <f t="shared" si="573"/>
        <v>0</v>
      </c>
      <c r="AB270" s="111">
        <f t="shared" si="573"/>
        <v>0</v>
      </c>
      <c r="AC270" s="111">
        <f t="shared" si="573"/>
        <v>0</v>
      </c>
      <c r="AD270" s="111">
        <f t="shared" si="573"/>
        <v>0</v>
      </c>
      <c r="AE270" s="111">
        <f t="shared" si="573"/>
        <v>0</v>
      </c>
      <c r="AF270" s="111">
        <f t="shared" si="573"/>
        <v>0</v>
      </c>
      <c r="AG270" s="111">
        <f t="shared" si="573"/>
        <v>0</v>
      </c>
      <c r="AH270" s="111">
        <f t="shared" si="573"/>
        <v>0</v>
      </c>
      <c r="AI270" s="111">
        <f t="shared" si="573"/>
        <v>0</v>
      </c>
      <c r="AJ270" s="111">
        <f t="shared" si="573"/>
        <v>0</v>
      </c>
      <c r="AK270" s="111">
        <f t="shared" si="573"/>
        <v>0</v>
      </c>
      <c r="AL270" s="111">
        <f t="shared" si="573"/>
        <v>0</v>
      </c>
      <c r="AM270" s="111">
        <f t="shared" si="573"/>
        <v>0</v>
      </c>
      <c r="AN270" s="111">
        <f t="shared" ref="AN270:BS270" si="574">IF($D68&gt;AN$10, $F68, 0)</f>
        <v>0</v>
      </c>
      <c r="AO270" s="111">
        <f t="shared" si="574"/>
        <v>0</v>
      </c>
      <c r="AP270" s="111">
        <f t="shared" si="574"/>
        <v>0</v>
      </c>
      <c r="AQ270" s="111">
        <f t="shared" si="574"/>
        <v>0</v>
      </c>
      <c r="AR270" s="111">
        <f t="shared" si="574"/>
        <v>0</v>
      </c>
      <c r="AS270" s="111">
        <f t="shared" si="574"/>
        <v>0</v>
      </c>
      <c r="AT270" s="111">
        <f t="shared" si="574"/>
        <v>0</v>
      </c>
      <c r="AU270" s="111">
        <f t="shared" si="574"/>
        <v>0</v>
      </c>
      <c r="AV270" s="111">
        <f t="shared" si="574"/>
        <v>0</v>
      </c>
      <c r="AW270" s="111">
        <f t="shared" si="574"/>
        <v>0</v>
      </c>
      <c r="AX270" s="111">
        <f t="shared" si="574"/>
        <v>0</v>
      </c>
      <c r="AY270" s="111">
        <f t="shared" si="574"/>
        <v>0</v>
      </c>
      <c r="AZ270" s="111">
        <f t="shared" si="574"/>
        <v>0</v>
      </c>
      <c r="BA270" s="111">
        <f t="shared" si="574"/>
        <v>0</v>
      </c>
      <c r="BB270" s="111">
        <f t="shared" si="574"/>
        <v>0</v>
      </c>
      <c r="BC270" s="111">
        <f t="shared" si="574"/>
        <v>0</v>
      </c>
      <c r="BD270" s="111">
        <f t="shared" si="574"/>
        <v>0</v>
      </c>
      <c r="BE270" s="111">
        <f t="shared" si="574"/>
        <v>0</v>
      </c>
      <c r="BF270" s="111">
        <f t="shared" si="574"/>
        <v>0</v>
      </c>
      <c r="BG270" s="111">
        <f t="shared" si="574"/>
        <v>0</v>
      </c>
      <c r="BH270" s="111">
        <f t="shared" si="574"/>
        <v>0</v>
      </c>
      <c r="BI270" s="111">
        <f t="shared" si="574"/>
        <v>0</v>
      </c>
      <c r="BJ270" s="111">
        <f t="shared" si="574"/>
        <v>0</v>
      </c>
      <c r="BK270" s="111">
        <f t="shared" si="574"/>
        <v>0</v>
      </c>
      <c r="BL270" s="111">
        <f t="shared" si="574"/>
        <v>0</v>
      </c>
      <c r="BM270" s="111">
        <f t="shared" si="574"/>
        <v>0</v>
      </c>
      <c r="BN270" s="111">
        <f t="shared" si="574"/>
        <v>0</v>
      </c>
      <c r="BO270" s="111">
        <f t="shared" si="574"/>
        <v>0</v>
      </c>
      <c r="BP270" s="111">
        <f t="shared" si="574"/>
        <v>0</v>
      </c>
      <c r="BQ270" s="111">
        <f t="shared" si="574"/>
        <v>0</v>
      </c>
      <c r="BR270" s="111">
        <f t="shared" si="574"/>
        <v>0</v>
      </c>
      <c r="BS270" s="111">
        <f t="shared" si="574"/>
        <v>0</v>
      </c>
      <c r="BT270" s="111">
        <f t="shared" ref="BT270:CY270" si="575">IF($D68&gt;BT$10, $F68, 0)</f>
        <v>0</v>
      </c>
      <c r="BU270" s="111">
        <f t="shared" si="575"/>
        <v>0</v>
      </c>
      <c r="BV270" s="111">
        <f t="shared" si="575"/>
        <v>0</v>
      </c>
      <c r="BW270" s="111">
        <f t="shared" si="575"/>
        <v>0</v>
      </c>
      <c r="BX270" s="111">
        <f t="shared" si="575"/>
        <v>0</v>
      </c>
      <c r="BY270" s="111">
        <f t="shared" si="575"/>
        <v>0</v>
      </c>
      <c r="BZ270" s="111">
        <f t="shared" si="575"/>
        <v>0</v>
      </c>
      <c r="CA270" s="111">
        <f t="shared" si="575"/>
        <v>0</v>
      </c>
      <c r="CB270" s="111">
        <f t="shared" si="575"/>
        <v>0</v>
      </c>
      <c r="CC270" s="111">
        <f t="shared" si="575"/>
        <v>0</v>
      </c>
      <c r="CD270" s="111">
        <f t="shared" si="575"/>
        <v>0</v>
      </c>
      <c r="CE270" s="111">
        <f t="shared" si="575"/>
        <v>0</v>
      </c>
      <c r="CF270" s="111">
        <f t="shared" si="575"/>
        <v>0</v>
      </c>
      <c r="CG270" s="111">
        <f t="shared" si="575"/>
        <v>0</v>
      </c>
      <c r="CH270" s="111">
        <f t="shared" si="575"/>
        <v>0</v>
      </c>
      <c r="CI270" s="111">
        <f t="shared" si="575"/>
        <v>0</v>
      </c>
      <c r="CJ270" s="111">
        <f t="shared" si="575"/>
        <v>0</v>
      </c>
      <c r="CK270" s="111">
        <f t="shared" si="575"/>
        <v>0</v>
      </c>
      <c r="CL270" s="111">
        <f t="shared" si="575"/>
        <v>0</v>
      </c>
      <c r="CM270" s="111">
        <f t="shared" si="575"/>
        <v>0</v>
      </c>
      <c r="CN270" s="111">
        <f t="shared" si="575"/>
        <v>0</v>
      </c>
      <c r="CO270" s="111">
        <f t="shared" si="575"/>
        <v>0</v>
      </c>
      <c r="CP270" s="111">
        <f t="shared" si="575"/>
        <v>0</v>
      </c>
      <c r="CQ270" s="111">
        <f t="shared" si="575"/>
        <v>0</v>
      </c>
      <c r="CR270" s="111">
        <f t="shared" si="575"/>
        <v>1</v>
      </c>
      <c r="CS270" s="111">
        <f t="shared" si="575"/>
        <v>1</v>
      </c>
      <c r="CT270" s="111">
        <f t="shared" si="575"/>
        <v>1</v>
      </c>
      <c r="CU270" s="111">
        <f t="shared" si="575"/>
        <v>1</v>
      </c>
      <c r="CV270" s="111">
        <f t="shared" si="575"/>
        <v>1</v>
      </c>
      <c r="CW270" s="111">
        <f t="shared" si="575"/>
        <v>1</v>
      </c>
      <c r="CX270" s="111">
        <f t="shared" si="575"/>
        <v>1</v>
      </c>
      <c r="CY270" s="111">
        <f t="shared" si="575"/>
        <v>1</v>
      </c>
      <c r="CZ270" s="111">
        <f t="shared" ref="CZ270:EE270" si="576">IF($D68&gt;CZ$10, $F68, 0)</f>
        <v>1</v>
      </c>
      <c r="DA270" s="111">
        <f t="shared" si="576"/>
        <v>1</v>
      </c>
      <c r="DB270" s="111">
        <f t="shared" si="576"/>
        <v>1</v>
      </c>
      <c r="DC270" s="111">
        <f t="shared" si="576"/>
        <v>1</v>
      </c>
      <c r="DD270" s="111">
        <f t="shared" si="576"/>
        <v>1</v>
      </c>
      <c r="DE270" s="111">
        <f t="shared" si="576"/>
        <v>1</v>
      </c>
      <c r="DF270" s="111">
        <f t="shared" si="576"/>
        <v>1</v>
      </c>
      <c r="DG270" s="111">
        <f t="shared" si="576"/>
        <v>1</v>
      </c>
      <c r="DH270" s="111">
        <f t="shared" si="576"/>
        <v>1</v>
      </c>
      <c r="DI270" s="111">
        <f t="shared" si="576"/>
        <v>1</v>
      </c>
      <c r="DJ270" s="111">
        <f t="shared" si="576"/>
        <v>1</v>
      </c>
      <c r="DK270" s="111">
        <f t="shared" si="576"/>
        <v>1</v>
      </c>
      <c r="DL270" s="111">
        <f t="shared" si="576"/>
        <v>1</v>
      </c>
      <c r="DM270" s="111">
        <f t="shared" si="576"/>
        <v>1</v>
      </c>
      <c r="DN270" s="111">
        <f t="shared" si="576"/>
        <v>1</v>
      </c>
      <c r="DO270" s="111">
        <f t="shared" si="576"/>
        <v>1</v>
      </c>
      <c r="DP270" s="111">
        <f t="shared" si="576"/>
        <v>1</v>
      </c>
      <c r="DQ270" s="111">
        <f t="shared" si="576"/>
        <v>1</v>
      </c>
      <c r="DR270" s="111">
        <f t="shared" si="576"/>
        <v>1</v>
      </c>
      <c r="DS270" s="111">
        <f t="shared" si="576"/>
        <v>1</v>
      </c>
      <c r="DT270" s="111">
        <f t="shared" si="576"/>
        <v>1</v>
      </c>
      <c r="DU270" s="111">
        <f t="shared" si="576"/>
        <v>1</v>
      </c>
      <c r="DV270" s="111">
        <f t="shared" si="576"/>
        <v>1</v>
      </c>
      <c r="DW270" s="111">
        <f t="shared" si="576"/>
        <v>1</v>
      </c>
      <c r="DX270" s="111">
        <f t="shared" si="576"/>
        <v>1</v>
      </c>
      <c r="DY270" s="111">
        <f t="shared" si="576"/>
        <v>1</v>
      </c>
      <c r="DZ270" s="111">
        <f t="shared" si="576"/>
        <v>1</v>
      </c>
      <c r="EA270" s="111">
        <f t="shared" si="576"/>
        <v>1</v>
      </c>
      <c r="EB270" s="111">
        <f t="shared" si="576"/>
        <v>1</v>
      </c>
      <c r="EC270" s="111">
        <f t="shared" si="576"/>
        <v>1</v>
      </c>
      <c r="ED270" s="111">
        <f t="shared" si="576"/>
        <v>1</v>
      </c>
      <c r="EE270" s="111">
        <f t="shared" si="576"/>
        <v>1</v>
      </c>
      <c r="EF270" s="111">
        <f t="shared" ref="EF270:ER270" si="577">IF($D68&gt;EF$10, $F68, 0)</f>
        <v>1</v>
      </c>
      <c r="EG270" s="111">
        <f t="shared" si="577"/>
        <v>1</v>
      </c>
      <c r="EH270" s="111">
        <f t="shared" si="577"/>
        <v>1</v>
      </c>
      <c r="EI270" s="111">
        <f t="shared" si="577"/>
        <v>1</v>
      </c>
      <c r="EJ270" s="111">
        <f t="shared" si="577"/>
        <v>1</v>
      </c>
      <c r="EK270" s="111">
        <f t="shared" si="577"/>
        <v>1</v>
      </c>
      <c r="EL270" s="111">
        <f t="shared" si="577"/>
        <v>1</v>
      </c>
      <c r="EM270" s="111">
        <f t="shared" si="577"/>
        <v>1</v>
      </c>
      <c r="EN270" s="111">
        <f t="shared" si="577"/>
        <v>1</v>
      </c>
      <c r="EO270" s="111">
        <f t="shared" si="577"/>
        <v>1</v>
      </c>
      <c r="EP270" s="111">
        <f t="shared" si="577"/>
        <v>1</v>
      </c>
      <c r="EQ270" s="111">
        <f t="shared" si="577"/>
        <v>1</v>
      </c>
      <c r="ER270" s="111">
        <f t="shared" si="577"/>
        <v>1</v>
      </c>
      <c r="ES270" s="47"/>
      <c r="ET270" s="1"/>
    </row>
    <row r="271" spans="1:150" x14ac:dyDescent="0.35">
      <c r="A271" s="119"/>
      <c r="B271" s="3"/>
      <c r="C271" s="3"/>
      <c r="D271" s="3"/>
      <c r="E271" s="1"/>
      <c r="F271" s="1"/>
      <c r="G271" s="118">
        <v>47</v>
      </c>
      <c r="H271" s="111">
        <f t="shared" ref="H271:AM271" si="578">IF($D69&gt;H$10, $F69, 0)</f>
        <v>0</v>
      </c>
      <c r="I271" s="111">
        <f t="shared" si="578"/>
        <v>0</v>
      </c>
      <c r="J271" s="111">
        <f t="shared" si="578"/>
        <v>0</v>
      </c>
      <c r="K271" s="111">
        <f t="shared" si="578"/>
        <v>0</v>
      </c>
      <c r="L271" s="111">
        <f t="shared" si="578"/>
        <v>0</v>
      </c>
      <c r="M271" s="111">
        <f t="shared" si="578"/>
        <v>0</v>
      </c>
      <c r="N271" s="111">
        <f t="shared" si="578"/>
        <v>0</v>
      </c>
      <c r="O271" s="111">
        <f t="shared" si="578"/>
        <v>0</v>
      </c>
      <c r="P271" s="111">
        <f t="shared" si="578"/>
        <v>0</v>
      </c>
      <c r="Q271" s="111">
        <f t="shared" si="578"/>
        <v>0</v>
      </c>
      <c r="R271" s="111">
        <f t="shared" si="578"/>
        <v>0</v>
      </c>
      <c r="S271" s="111">
        <f t="shared" si="578"/>
        <v>0</v>
      </c>
      <c r="T271" s="111">
        <f t="shared" si="578"/>
        <v>0</v>
      </c>
      <c r="U271" s="111">
        <f t="shared" si="578"/>
        <v>0</v>
      </c>
      <c r="V271" s="111">
        <f t="shared" si="578"/>
        <v>0</v>
      </c>
      <c r="W271" s="111">
        <f t="shared" si="578"/>
        <v>0</v>
      </c>
      <c r="X271" s="111">
        <f t="shared" si="578"/>
        <v>0</v>
      </c>
      <c r="Y271" s="111">
        <f t="shared" si="578"/>
        <v>0</v>
      </c>
      <c r="Z271" s="111">
        <f t="shared" si="578"/>
        <v>0</v>
      </c>
      <c r="AA271" s="111">
        <f t="shared" si="578"/>
        <v>0</v>
      </c>
      <c r="AB271" s="111">
        <f t="shared" si="578"/>
        <v>0</v>
      </c>
      <c r="AC271" s="111">
        <f t="shared" si="578"/>
        <v>0</v>
      </c>
      <c r="AD271" s="111">
        <f t="shared" si="578"/>
        <v>0</v>
      </c>
      <c r="AE271" s="111">
        <f t="shared" si="578"/>
        <v>0</v>
      </c>
      <c r="AF271" s="111">
        <f t="shared" si="578"/>
        <v>0</v>
      </c>
      <c r="AG271" s="111">
        <f t="shared" si="578"/>
        <v>0</v>
      </c>
      <c r="AH271" s="111">
        <f t="shared" si="578"/>
        <v>0</v>
      </c>
      <c r="AI271" s="111">
        <f t="shared" si="578"/>
        <v>0</v>
      </c>
      <c r="AJ271" s="111">
        <f t="shared" si="578"/>
        <v>0</v>
      </c>
      <c r="AK271" s="111">
        <f t="shared" si="578"/>
        <v>0</v>
      </c>
      <c r="AL271" s="111">
        <f t="shared" si="578"/>
        <v>0</v>
      </c>
      <c r="AM271" s="111">
        <f t="shared" si="578"/>
        <v>0</v>
      </c>
      <c r="AN271" s="111">
        <f t="shared" ref="AN271:BS271" si="579">IF($D69&gt;AN$10, $F69, 0)</f>
        <v>0</v>
      </c>
      <c r="AO271" s="111">
        <f t="shared" si="579"/>
        <v>0</v>
      </c>
      <c r="AP271" s="111">
        <f t="shared" si="579"/>
        <v>0</v>
      </c>
      <c r="AQ271" s="111">
        <f t="shared" si="579"/>
        <v>0</v>
      </c>
      <c r="AR271" s="111">
        <f t="shared" si="579"/>
        <v>0</v>
      </c>
      <c r="AS271" s="111">
        <f t="shared" si="579"/>
        <v>0</v>
      </c>
      <c r="AT271" s="111">
        <f t="shared" si="579"/>
        <v>0</v>
      </c>
      <c r="AU271" s="111">
        <f t="shared" si="579"/>
        <v>0</v>
      </c>
      <c r="AV271" s="111">
        <f t="shared" si="579"/>
        <v>0</v>
      </c>
      <c r="AW271" s="111">
        <f t="shared" si="579"/>
        <v>0</v>
      </c>
      <c r="AX271" s="111">
        <f t="shared" si="579"/>
        <v>0</v>
      </c>
      <c r="AY271" s="111">
        <f t="shared" si="579"/>
        <v>0</v>
      </c>
      <c r="AZ271" s="111">
        <f t="shared" si="579"/>
        <v>0</v>
      </c>
      <c r="BA271" s="111">
        <f t="shared" si="579"/>
        <v>0</v>
      </c>
      <c r="BB271" s="111">
        <f t="shared" si="579"/>
        <v>0</v>
      </c>
      <c r="BC271" s="111">
        <f t="shared" si="579"/>
        <v>0</v>
      </c>
      <c r="BD271" s="111">
        <f t="shared" si="579"/>
        <v>0</v>
      </c>
      <c r="BE271" s="111">
        <f t="shared" si="579"/>
        <v>0</v>
      </c>
      <c r="BF271" s="111">
        <f t="shared" si="579"/>
        <v>0</v>
      </c>
      <c r="BG271" s="111">
        <f t="shared" si="579"/>
        <v>0</v>
      </c>
      <c r="BH271" s="111">
        <f t="shared" si="579"/>
        <v>0</v>
      </c>
      <c r="BI271" s="111">
        <f t="shared" si="579"/>
        <v>0</v>
      </c>
      <c r="BJ271" s="111">
        <f t="shared" si="579"/>
        <v>0</v>
      </c>
      <c r="BK271" s="111">
        <f t="shared" si="579"/>
        <v>0</v>
      </c>
      <c r="BL271" s="111">
        <f t="shared" si="579"/>
        <v>0</v>
      </c>
      <c r="BM271" s="111">
        <f t="shared" si="579"/>
        <v>0</v>
      </c>
      <c r="BN271" s="111">
        <f t="shared" si="579"/>
        <v>0</v>
      </c>
      <c r="BO271" s="111">
        <f t="shared" si="579"/>
        <v>0</v>
      </c>
      <c r="BP271" s="111">
        <f t="shared" si="579"/>
        <v>0</v>
      </c>
      <c r="BQ271" s="111">
        <f t="shared" si="579"/>
        <v>0</v>
      </c>
      <c r="BR271" s="111">
        <f t="shared" si="579"/>
        <v>0</v>
      </c>
      <c r="BS271" s="111">
        <f t="shared" si="579"/>
        <v>0</v>
      </c>
      <c r="BT271" s="111">
        <f t="shared" ref="BT271:CY271" si="580">IF($D69&gt;BT$10, $F69, 0)</f>
        <v>0</v>
      </c>
      <c r="BU271" s="111">
        <f t="shared" si="580"/>
        <v>0</v>
      </c>
      <c r="BV271" s="111">
        <f t="shared" si="580"/>
        <v>0</v>
      </c>
      <c r="BW271" s="111">
        <f t="shared" si="580"/>
        <v>0</v>
      </c>
      <c r="BX271" s="111">
        <f t="shared" si="580"/>
        <v>0</v>
      </c>
      <c r="BY271" s="111">
        <f t="shared" si="580"/>
        <v>0</v>
      </c>
      <c r="BZ271" s="111">
        <f t="shared" si="580"/>
        <v>0</v>
      </c>
      <c r="CA271" s="111">
        <f t="shared" si="580"/>
        <v>0</v>
      </c>
      <c r="CB271" s="111">
        <f t="shared" si="580"/>
        <v>0</v>
      </c>
      <c r="CC271" s="111">
        <f t="shared" si="580"/>
        <v>0</v>
      </c>
      <c r="CD271" s="111">
        <f t="shared" si="580"/>
        <v>0</v>
      </c>
      <c r="CE271" s="111">
        <f t="shared" si="580"/>
        <v>0</v>
      </c>
      <c r="CF271" s="111">
        <f t="shared" si="580"/>
        <v>0</v>
      </c>
      <c r="CG271" s="111">
        <f t="shared" si="580"/>
        <v>0</v>
      </c>
      <c r="CH271" s="111">
        <f t="shared" si="580"/>
        <v>0</v>
      </c>
      <c r="CI271" s="111">
        <f t="shared" si="580"/>
        <v>0</v>
      </c>
      <c r="CJ271" s="111">
        <f t="shared" si="580"/>
        <v>0</v>
      </c>
      <c r="CK271" s="111">
        <f t="shared" si="580"/>
        <v>0</v>
      </c>
      <c r="CL271" s="111">
        <f t="shared" si="580"/>
        <v>0</v>
      </c>
      <c r="CM271" s="111">
        <f t="shared" si="580"/>
        <v>0</v>
      </c>
      <c r="CN271" s="111">
        <f t="shared" si="580"/>
        <v>0</v>
      </c>
      <c r="CO271" s="111">
        <f t="shared" si="580"/>
        <v>0</v>
      </c>
      <c r="CP271" s="111">
        <f t="shared" si="580"/>
        <v>0</v>
      </c>
      <c r="CQ271" s="111">
        <f t="shared" si="580"/>
        <v>0</v>
      </c>
      <c r="CR271" s="111">
        <f t="shared" si="580"/>
        <v>0</v>
      </c>
      <c r="CS271" s="111">
        <f t="shared" si="580"/>
        <v>0</v>
      </c>
      <c r="CT271" s="111">
        <f t="shared" si="580"/>
        <v>0</v>
      </c>
      <c r="CU271" s="111">
        <f t="shared" si="580"/>
        <v>0</v>
      </c>
      <c r="CV271" s="111">
        <f t="shared" si="580"/>
        <v>0</v>
      </c>
      <c r="CW271" s="111">
        <f t="shared" si="580"/>
        <v>0</v>
      </c>
      <c r="CX271" s="111">
        <f t="shared" si="580"/>
        <v>0</v>
      </c>
      <c r="CY271" s="111">
        <f t="shared" si="580"/>
        <v>0</v>
      </c>
      <c r="CZ271" s="111">
        <f t="shared" ref="CZ271:EE271" si="581">IF($D69&gt;CZ$10, $F69, 0)</f>
        <v>0</v>
      </c>
      <c r="DA271" s="111">
        <f t="shared" si="581"/>
        <v>0</v>
      </c>
      <c r="DB271" s="111">
        <f t="shared" si="581"/>
        <v>0</v>
      </c>
      <c r="DC271" s="111">
        <f t="shared" si="581"/>
        <v>0</v>
      </c>
      <c r="DD271" s="111">
        <f t="shared" si="581"/>
        <v>0</v>
      </c>
      <c r="DE271" s="111">
        <f t="shared" si="581"/>
        <v>0</v>
      </c>
      <c r="DF271" s="111">
        <f t="shared" si="581"/>
        <v>0</v>
      </c>
      <c r="DG271" s="111">
        <f t="shared" si="581"/>
        <v>0</v>
      </c>
      <c r="DH271" s="111">
        <f t="shared" si="581"/>
        <v>0</v>
      </c>
      <c r="DI271" s="111">
        <f t="shared" si="581"/>
        <v>0</v>
      </c>
      <c r="DJ271" s="111">
        <f t="shared" si="581"/>
        <v>0</v>
      </c>
      <c r="DK271" s="111">
        <f t="shared" si="581"/>
        <v>0</v>
      </c>
      <c r="DL271" s="111">
        <f t="shared" si="581"/>
        <v>0</v>
      </c>
      <c r="DM271" s="111">
        <f t="shared" si="581"/>
        <v>0</v>
      </c>
      <c r="DN271" s="111">
        <f t="shared" si="581"/>
        <v>0</v>
      </c>
      <c r="DO271" s="111">
        <f t="shared" si="581"/>
        <v>0</v>
      </c>
      <c r="DP271" s="111">
        <f t="shared" si="581"/>
        <v>0</v>
      </c>
      <c r="DQ271" s="111">
        <f t="shared" si="581"/>
        <v>0</v>
      </c>
      <c r="DR271" s="111">
        <f t="shared" si="581"/>
        <v>0</v>
      </c>
      <c r="DS271" s="111">
        <f t="shared" si="581"/>
        <v>0</v>
      </c>
      <c r="DT271" s="111">
        <f t="shared" si="581"/>
        <v>0</v>
      </c>
      <c r="DU271" s="111">
        <f t="shared" si="581"/>
        <v>0</v>
      </c>
      <c r="DV271" s="111">
        <f t="shared" si="581"/>
        <v>0</v>
      </c>
      <c r="DW271" s="111">
        <f t="shared" si="581"/>
        <v>0</v>
      </c>
      <c r="DX271" s="111">
        <f t="shared" si="581"/>
        <v>0</v>
      </c>
      <c r="DY271" s="111">
        <f t="shared" si="581"/>
        <v>0</v>
      </c>
      <c r="DZ271" s="111">
        <f t="shared" si="581"/>
        <v>0</v>
      </c>
      <c r="EA271" s="111">
        <f t="shared" si="581"/>
        <v>0</v>
      </c>
      <c r="EB271" s="111">
        <f t="shared" si="581"/>
        <v>0</v>
      </c>
      <c r="EC271" s="111">
        <f t="shared" si="581"/>
        <v>0</v>
      </c>
      <c r="ED271" s="111">
        <f t="shared" si="581"/>
        <v>0</v>
      </c>
      <c r="EE271" s="111">
        <f t="shared" si="581"/>
        <v>0</v>
      </c>
      <c r="EF271" s="111">
        <f t="shared" ref="EF271:ER271" si="582">IF($D69&gt;EF$10, $F69, 0)</f>
        <v>0</v>
      </c>
      <c r="EG271" s="111">
        <f t="shared" si="582"/>
        <v>0</v>
      </c>
      <c r="EH271" s="111">
        <f t="shared" si="582"/>
        <v>0</v>
      </c>
      <c r="EI271" s="111">
        <f t="shared" si="582"/>
        <v>0</v>
      </c>
      <c r="EJ271" s="111">
        <f t="shared" si="582"/>
        <v>0</v>
      </c>
      <c r="EK271" s="111">
        <f t="shared" si="582"/>
        <v>0</v>
      </c>
      <c r="EL271" s="111">
        <f t="shared" si="582"/>
        <v>0</v>
      </c>
      <c r="EM271" s="111">
        <f t="shared" si="582"/>
        <v>0</v>
      </c>
      <c r="EN271" s="111">
        <f t="shared" si="582"/>
        <v>0</v>
      </c>
      <c r="EO271" s="111">
        <f t="shared" si="582"/>
        <v>0</v>
      </c>
      <c r="EP271" s="111">
        <f t="shared" si="582"/>
        <v>0</v>
      </c>
      <c r="EQ271" s="111">
        <f t="shared" si="582"/>
        <v>0</v>
      </c>
      <c r="ER271" s="111">
        <f t="shared" si="582"/>
        <v>0</v>
      </c>
      <c r="ES271" s="47"/>
      <c r="ET271" s="1"/>
    </row>
    <row r="272" spans="1:150" x14ac:dyDescent="0.35">
      <c r="A272" s="119"/>
      <c r="B272" s="3"/>
      <c r="C272" s="3"/>
      <c r="D272" s="3"/>
      <c r="E272" s="1"/>
      <c r="F272" s="1"/>
      <c r="G272" s="118">
        <v>48</v>
      </c>
      <c r="H272" s="111">
        <f t="shared" ref="H272:AM272" si="583">IF($D70&gt;H$10, $F70, 0)</f>
        <v>0</v>
      </c>
      <c r="I272" s="111">
        <f t="shared" si="583"/>
        <v>0</v>
      </c>
      <c r="J272" s="111">
        <f t="shared" si="583"/>
        <v>0</v>
      </c>
      <c r="K272" s="111">
        <f t="shared" si="583"/>
        <v>0</v>
      </c>
      <c r="L272" s="111">
        <f t="shared" si="583"/>
        <v>0</v>
      </c>
      <c r="M272" s="111">
        <f t="shared" si="583"/>
        <v>0</v>
      </c>
      <c r="N272" s="111">
        <f t="shared" si="583"/>
        <v>0</v>
      </c>
      <c r="O272" s="111">
        <f t="shared" si="583"/>
        <v>0</v>
      </c>
      <c r="P272" s="111">
        <f t="shared" si="583"/>
        <v>0</v>
      </c>
      <c r="Q272" s="111">
        <f t="shared" si="583"/>
        <v>0</v>
      </c>
      <c r="R272" s="111">
        <f t="shared" si="583"/>
        <v>0</v>
      </c>
      <c r="S272" s="111">
        <f t="shared" si="583"/>
        <v>0</v>
      </c>
      <c r="T272" s="111">
        <f t="shared" si="583"/>
        <v>0</v>
      </c>
      <c r="U272" s="111">
        <f t="shared" si="583"/>
        <v>0</v>
      </c>
      <c r="V272" s="111">
        <f t="shared" si="583"/>
        <v>0</v>
      </c>
      <c r="W272" s="111">
        <f t="shared" si="583"/>
        <v>0</v>
      </c>
      <c r="X272" s="111">
        <f t="shared" si="583"/>
        <v>0</v>
      </c>
      <c r="Y272" s="111">
        <f t="shared" si="583"/>
        <v>0</v>
      </c>
      <c r="Z272" s="111">
        <f t="shared" si="583"/>
        <v>0</v>
      </c>
      <c r="AA272" s="111">
        <f t="shared" si="583"/>
        <v>0</v>
      </c>
      <c r="AB272" s="111">
        <f t="shared" si="583"/>
        <v>0</v>
      </c>
      <c r="AC272" s="111">
        <f t="shared" si="583"/>
        <v>0</v>
      </c>
      <c r="AD272" s="111">
        <f t="shared" si="583"/>
        <v>0</v>
      </c>
      <c r="AE272" s="111">
        <f t="shared" si="583"/>
        <v>0</v>
      </c>
      <c r="AF272" s="111">
        <f t="shared" si="583"/>
        <v>0</v>
      </c>
      <c r="AG272" s="111">
        <f t="shared" si="583"/>
        <v>0</v>
      </c>
      <c r="AH272" s="111">
        <f t="shared" si="583"/>
        <v>0</v>
      </c>
      <c r="AI272" s="111">
        <f t="shared" si="583"/>
        <v>0</v>
      </c>
      <c r="AJ272" s="111">
        <f t="shared" si="583"/>
        <v>0</v>
      </c>
      <c r="AK272" s="111">
        <f t="shared" si="583"/>
        <v>0</v>
      </c>
      <c r="AL272" s="111">
        <f t="shared" si="583"/>
        <v>0</v>
      </c>
      <c r="AM272" s="111">
        <f t="shared" si="583"/>
        <v>0</v>
      </c>
      <c r="AN272" s="111">
        <f t="shared" ref="AN272:BS272" si="584">IF($D70&gt;AN$10, $F70, 0)</f>
        <v>0</v>
      </c>
      <c r="AO272" s="111">
        <f t="shared" si="584"/>
        <v>0</v>
      </c>
      <c r="AP272" s="111">
        <f t="shared" si="584"/>
        <v>0</v>
      </c>
      <c r="AQ272" s="111">
        <f t="shared" si="584"/>
        <v>0</v>
      </c>
      <c r="AR272" s="111">
        <f t="shared" si="584"/>
        <v>0</v>
      </c>
      <c r="AS272" s="111">
        <f t="shared" si="584"/>
        <v>0</v>
      </c>
      <c r="AT272" s="111">
        <f t="shared" si="584"/>
        <v>0</v>
      </c>
      <c r="AU272" s="111">
        <f t="shared" si="584"/>
        <v>0</v>
      </c>
      <c r="AV272" s="111">
        <f t="shared" si="584"/>
        <v>0</v>
      </c>
      <c r="AW272" s="111">
        <f t="shared" si="584"/>
        <v>0</v>
      </c>
      <c r="AX272" s="111">
        <f t="shared" si="584"/>
        <v>0</v>
      </c>
      <c r="AY272" s="111">
        <f t="shared" si="584"/>
        <v>0</v>
      </c>
      <c r="AZ272" s="111">
        <f t="shared" si="584"/>
        <v>0</v>
      </c>
      <c r="BA272" s="111">
        <f t="shared" si="584"/>
        <v>0</v>
      </c>
      <c r="BB272" s="111">
        <f t="shared" si="584"/>
        <v>0</v>
      </c>
      <c r="BC272" s="111">
        <f t="shared" si="584"/>
        <v>0</v>
      </c>
      <c r="BD272" s="111">
        <f t="shared" si="584"/>
        <v>0</v>
      </c>
      <c r="BE272" s="111">
        <f t="shared" si="584"/>
        <v>0</v>
      </c>
      <c r="BF272" s="111">
        <f t="shared" si="584"/>
        <v>0</v>
      </c>
      <c r="BG272" s="111">
        <f t="shared" si="584"/>
        <v>0</v>
      </c>
      <c r="BH272" s="111">
        <f t="shared" si="584"/>
        <v>0</v>
      </c>
      <c r="BI272" s="111">
        <f t="shared" si="584"/>
        <v>0</v>
      </c>
      <c r="BJ272" s="111">
        <f t="shared" si="584"/>
        <v>0</v>
      </c>
      <c r="BK272" s="111">
        <f t="shared" si="584"/>
        <v>0</v>
      </c>
      <c r="BL272" s="111">
        <f t="shared" si="584"/>
        <v>0</v>
      </c>
      <c r="BM272" s="111">
        <f t="shared" si="584"/>
        <v>0</v>
      </c>
      <c r="BN272" s="111">
        <f t="shared" si="584"/>
        <v>0</v>
      </c>
      <c r="BO272" s="111">
        <f t="shared" si="584"/>
        <v>0</v>
      </c>
      <c r="BP272" s="111">
        <f t="shared" si="584"/>
        <v>0</v>
      </c>
      <c r="BQ272" s="111">
        <f t="shared" si="584"/>
        <v>0</v>
      </c>
      <c r="BR272" s="111">
        <f t="shared" si="584"/>
        <v>0</v>
      </c>
      <c r="BS272" s="111">
        <f t="shared" si="584"/>
        <v>0</v>
      </c>
      <c r="BT272" s="111">
        <f t="shared" ref="BT272:CY272" si="585">IF($D70&gt;BT$10, $F70, 0)</f>
        <v>0</v>
      </c>
      <c r="BU272" s="111">
        <f t="shared" si="585"/>
        <v>0</v>
      </c>
      <c r="BV272" s="111">
        <f t="shared" si="585"/>
        <v>0</v>
      </c>
      <c r="BW272" s="111">
        <f t="shared" si="585"/>
        <v>0</v>
      </c>
      <c r="BX272" s="111">
        <f t="shared" si="585"/>
        <v>0</v>
      </c>
      <c r="BY272" s="111">
        <f t="shared" si="585"/>
        <v>0</v>
      </c>
      <c r="BZ272" s="111">
        <f t="shared" si="585"/>
        <v>0</v>
      </c>
      <c r="CA272" s="111">
        <f t="shared" si="585"/>
        <v>0</v>
      </c>
      <c r="CB272" s="111">
        <f t="shared" si="585"/>
        <v>0</v>
      </c>
      <c r="CC272" s="111">
        <f t="shared" si="585"/>
        <v>0</v>
      </c>
      <c r="CD272" s="111">
        <f t="shared" si="585"/>
        <v>0</v>
      </c>
      <c r="CE272" s="111">
        <f t="shared" si="585"/>
        <v>0</v>
      </c>
      <c r="CF272" s="111">
        <f t="shared" si="585"/>
        <v>0</v>
      </c>
      <c r="CG272" s="111">
        <f t="shared" si="585"/>
        <v>0</v>
      </c>
      <c r="CH272" s="111">
        <f t="shared" si="585"/>
        <v>0</v>
      </c>
      <c r="CI272" s="111">
        <f t="shared" si="585"/>
        <v>0</v>
      </c>
      <c r="CJ272" s="111">
        <f t="shared" si="585"/>
        <v>0</v>
      </c>
      <c r="CK272" s="111">
        <f t="shared" si="585"/>
        <v>0</v>
      </c>
      <c r="CL272" s="111">
        <f t="shared" si="585"/>
        <v>0</v>
      </c>
      <c r="CM272" s="111">
        <f t="shared" si="585"/>
        <v>0</v>
      </c>
      <c r="CN272" s="111">
        <f t="shared" si="585"/>
        <v>0</v>
      </c>
      <c r="CO272" s="111">
        <f t="shared" si="585"/>
        <v>0</v>
      </c>
      <c r="CP272" s="111">
        <f t="shared" si="585"/>
        <v>0</v>
      </c>
      <c r="CQ272" s="111">
        <f t="shared" si="585"/>
        <v>0</v>
      </c>
      <c r="CR272" s="111">
        <f t="shared" si="585"/>
        <v>0</v>
      </c>
      <c r="CS272" s="111">
        <f t="shared" si="585"/>
        <v>0</v>
      </c>
      <c r="CT272" s="111">
        <f t="shared" si="585"/>
        <v>0</v>
      </c>
      <c r="CU272" s="111">
        <f t="shared" si="585"/>
        <v>0</v>
      </c>
      <c r="CV272" s="111">
        <f t="shared" si="585"/>
        <v>0</v>
      </c>
      <c r="CW272" s="111">
        <f t="shared" si="585"/>
        <v>0</v>
      </c>
      <c r="CX272" s="111">
        <f t="shared" si="585"/>
        <v>0</v>
      </c>
      <c r="CY272" s="111">
        <f t="shared" si="585"/>
        <v>0</v>
      </c>
      <c r="CZ272" s="111">
        <f t="shared" ref="CZ272:EE272" si="586">IF($D70&gt;CZ$10, $F70, 0)</f>
        <v>0</v>
      </c>
      <c r="DA272" s="111">
        <f t="shared" si="586"/>
        <v>0</v>
      </c>
      <c r="DB272" s="111">
        <f t="shared" si="586"/>
        <v>0</v>
      </c>
      <c r="DC272" s="111">
        <f t="shared" si="586"/>
        <v>0</v>
      </c>
      <c r="DD272" s="111">
        <f t="shared" si="586"/>
        <v>0</v>
      </c>
      <c r="DE272" s="111">
        <f t="shared" si="586"/>
        <v>0</v>
      </c>
      <c r="DF272" s="111">
        <f t="shared" si="586"/>
        <v>0</v>
      </c>
      <c r="DG272" s="111">
        <f t="shared" si="586"/>
        <v>0</v>
      </c>
      <c r="DH272" s="111">
        <f t="shared" si="586"/>
        <v>0</v>
      </c>
      <c r="DI272" s="111">
        <f t="shared" si="586"/>
        <v>0</v>
      </c>
      <c r="DJ272" s="111">
        <f t="shared" si="586"/>
        <v>0</v>
      </c>
      <c r="DK272" s="111">
        <f t="shared" si="586"/>
        <v>0</v>
      </c>
      <c r="DL272" s="111">
        <f t="shared" si="586"/>
        <v>0</v>
      </c>
      <c r="DM272" s="111">
        <f t="shared" si="586"/>
        <v>0</v>
      </c>
      <c r="DN272" s="111">
        <f t="shared" si="586"/>
        <v>0</v>
      </c>
      <c r="DO272" s="111">
        <f t="shared" si="586"/>
        <v>0</v>
      </c>
      <c r="DP272" s="111">
        <f t="shared" si="586"/>
        <v>0</v>
      </c>
      <c r="DQ272" s="111">
        <f t="shared" si="586"/>
        <v>0</v>
      </c>
      <c r="DR272" s="111">
        <f t="shared" si="586"/>
        <v>0</v>
      </c>
      <c r="DS272" s="111">
        <f t="shared" si="586"/>
        <v>0</v>
      </c>
      <c r="DT272" s="111">
        <f t="shared" si="586"/>
        <v>0</v>
      </c>
      <c r="DU272" s="111">
        <f t="shared" si="586"/>
        <v>0</v>
      </c>
      <c r="DV272" s="111">
        <f t="shared" si="586"/>
        <v>0</v>
      </c>
      <c r="DW272" s="111">
        <f t="shared" si="586"/>
        <v>0</v>
      </c>
      <c r="DX272" s="111">
        <f t="shared" si="586"/>
        <v>0</v>
      </c>
      <c r="DY272" s="111">
        <f t="shared" si="586"/>
        <v>0</v>
      </c>
      <c r="DZ272" s="111">
        <f t="shared" si="586"/>
        <v>0</v>
      </c>
      <c r="EA272" s="111">
        <f t="shared" si="586"/>
        <v>0</v>
      </c>
      <c r="EB272" s="111">
        <f t="shared" si="586"/>
        <v>0</v>
      </c>
      <c r="EC272" s="111">
        <f t="shared" si="586"/>
        <v>0</v>
      </c>
      <c r="ED272" s="111">
        <f t="shared" si="586"/>
        <v>0</v>
      </c>
      <c r="EE272" s="111">
        <f t="shared" si="586"/>
        <v>0</v>
      </c>
      <c r="EF272" s="111">
        <f t="shared" ref="EF272:ER272" si="587">IF($D70&gt;EF$10, $F70, 0)</f>
        <v>0</v>
      </c>
      <c r="EG272" s="111">
        <f t="shared" si="587"/>
        <v>0</v>
      </c>
      <c r="EH272" s="111">
        <f t="shared" si="587"/>
        <v>0</v>
      </c>
      <c r="EI272" s="111">
        <f t="shared" si="587"/>
        <v>0</v>
      </c>
      <c r="EJ272" s="111">
        <f t="shared" si="587"/>
        <v>0</v>
      </c>
      <c r="EK272" s="111">
        <f t="shared" si="587"/>
        <v>0</v>
      </c>
      <c r="EL272" s="111">
        <f t="shared" si="587"/>
        <v>0</v>
      </c>
      <c r="EM272" s="111">
        <f t="shared" si="587"/>
        <v>0</v>
      </c>
      <c r="EN272" s="111">
        <f t="shared" si="587"/>
        <v>0</v>
      </c>
      <c r="EO272" s="111">
        <f t="shared" si="587"/>
        <v>0</v>
      </c>
      <c r="EP272" s="111">
        <f t="shared" si="587"/>
        <v>0</v>
      </c>
      <c r="EQ272" s="111">
        <f t="shared" si="587"/>
        <v>0</v>
      </c>
      <c r="ER272" s="111">
        <f t="shared" si="587"/>
        <v>0</v>
      </c>
      <c r="ES272" s="47"/>
      <c r="ET272" s="1"/>
    </row>
    <row r="273" spans="1:150" x14ac:dyDescent="0.35">
      <c r="A273" s="119"/>
      <c r="B273" s="3"/>
      <c r="C273" s="3"/>
      <c r="D273" s="3"/>
      <c r="E273" s="1"/>
      <c r="F273" s="1"/>
      <c r="G273" s="118">
        <v>49</v>
      </c>
      <c r="H273" s="111">
        <f t="shared" ref="H273:AM273" si="588">IF($D71&gt;H$10, $F71, 0)</f>
        <v>0</v>
      </c>
      <c r="I273" s="111">
        <f t="shared" si="588"/>
        <v>0</v>
      </c>
      <c r="J273" s="111">
        <f t="shared" si="588"/>
        <v>0</v>
      </c>
      <c r="K273" s="111">
        <f t="shared" si="588"/>
        <v>0</v>
      </c>
      <c r="L273" s="111">
        <f t="shared" si="588"/>
        <v>0</v>
      </c>
      <c r="M273" s="111">
        <f t="shared" si="588"/>
        <v>0</v>
      </c>
      <c r="N273" s="111">
        <f t="shared" si="588"/>
        <v>0</v>
      </c>
      <c r="O273" s="111">
        <f t="shared" si="588"/>
        <v>0</v>
      </c>
      <c r="P273" s="111">
        <f t="shared" si="588"/>
        <v>0</v>
      </c>
      <c r="Q273" s="111">
        <f t="shared" si="588"/>
        <v>0</v>
      </c>
      <c r="R273" s="111">
        <f t="shared" si="588"/>
        <v>0</v>
      </c>
      <c r="S273" s="111">
        <f t="shared" si="588"/>
        <v>0</v>
      </c>
      <c r="T273" s="111">
        <f t="shared" si="588"/>
        <v>0</v>
      </c>
      <c r="U273" s="111">
        <f t="shared" si="588"/>
        <v>0</v>
      </c>
      <c r="V273" s="111">
        <f t="shared" si="588"/>
        <v>0</v>
      </c>
      <c r="W273" s="111">
        <f t="shared" si="588"/>
        <v>0</v>
      </c>
      <c r="X273" s="111">
        <f t="shared" si="588"/>
        <v>0</v>
      </c>
      <c r="Y273" s="111">
        <f t="shared" si="588"/>
        <v>0</v>
      </c>
      <c r="Z273" s="111">
        <f t="shared" si="588"/>
        <v>0</v>
      </c>
      <c r="AA273" s="111">
        <f t="shared" si="588"/>
        <v>0</v>
      </c>
      <c r="AB273" s="111">
        <f t="shared" si="588"/>
        <v>0</v>
      </c>
      <c r="AC273" s="111">
        <f t="shared" si="588"/>
        <v>0</v>
      </c>
      <c r="AD273" s="111">
        <f t="shared" si="588"/>
        <v>0</v>
      </c>
      <c r="AE273" s="111">
        <f t="shared" si="588"/>
        <v>0</v>
      </c>
      <c r="AF273" s="111">
        <f t="shared" si="588"/>
        <v>0</v>
      </c>
      <c r="AG273" s="111">
        <f t="shared" si="588"/>
        <v>0</v>
      </c>
      <c r="AH273" s="111">
        <f t="shared" si="588"/>
        <v>0</v>
      </c>
      <c r="AI273" s="111">
        <f t="shared" si="588"/>
        <v>0</v>
      </c>
      <c r="AJ273" s="111">
        <f t="shared" si="588"/>
        <v>0</v>
      </c>
      <c r="AK273" s="111">
        <f t="shared" si="588"/>
        <v>0</v>
      </c>
      <c r="AL273" s="111">
        <f t="shared" si="588"/>
        <v>0</v>
      </c>
      <c r="AM273" s="111">
        <f t="shared" si="588"/>
        <v>0</v>
      </c>
      <c r="AN273" s="111">
        <f t="shared" ref="AN273:BS273" si="589">IF($D71&gt;AN$10, $F71, 0)</f>
        <v>0</v>
      </c>
      <c r="AO273" s="111">
        <f t="shared" si="589"/>
        <v>0</v>
      </c>
      <c r="AP273" s="111">
        <f t="shared" si="589"/>
        <v>0</v>
      </c>
      <c r="AQ273" s="111">
        <f t="shared" si="589"/>
        <v>0</v>
      </c>
      <c r="AR273" s="111">
        <f t="shared" si="589"/>
        <v>0</v>
      </c>
      <c r="AS273" s="111">
        <f t="shared" si="589"/>
        <v>0</v>
      </c>
      <c r="AT273" s="111">
        <f t="shared" si="589"/>
        <v>0</v>
      </c>
      <c r="AU273" s="111">
        <f t="shared" si="589"/>
        <v>0</v>
      </c>
      <c r="AV273" s="111">
        <f t="shared" si="589"/>
        <v>0</v>
      </c>
      <c r="AW273" s="111">
        <f t="shared" si="589"/>
        <v>0</v>
      </c>
      <c r="AX273" s="111">
        <f t="shared" si="589"/>
        <v>0</v>
      </c>
      <c r="AY273" s="111">
        <f t="shared" si="589"/>
        <v>0</v>
      </c>
      <c r="AZ273" s="111">
        <f t="shared" si="589"/>
        <v>0</v>
      </c>
      <c r="BA273" s="111">
        <f t="shared" si="589"/>
        <v>0</v>
      </c>
      <c r="BB273" s="111">
        <f t="shared" si="589"/>
        <v>0</v>
      </c>
      <c r="BC273" s="111">
        <f t="shared" si="589"/>
        <v>0</v>
      </c>
      <c r="BD273" s="111">
        <f t="shared" si="589"/>
        <v>0</v>
      </c>
      <c r="BE273" s="111">
        <f t="shared" si="589"/>
        <v>0</v>
      </c>
      <c r="BF273" s="111">
        <f t="shared" si="589"/>
        <v>0</v>
      </c>
      <c r="BG273" s="111">
        <f t="shared" si="589"/>
        <v>0</v>
      </c>
      <c r="BH273" s="111">
        <f t="shared" si="589"/>
        <v>0</v>
      </c>
      <c r="BI273" s="111">
        <f t="shared" si="589"/>
        <v>0</v>
      </c>
      <c r="BJ273" s="111">
        <f t="shared" si="589"/>
        <v>0</v>
      </c>
      <c r="BK273" s="111">
        <f t="shared" si="589"/>
        <v>0</v>
      </c>
      <c r="BL273" s="111">
        <f t="shared" si="589"/>
        <v>0</v>
      </c>
      <c r="BM273" s="111">
        <f t="shared" si="589"/>
        <v>0</v>
      </c>
      <c r="BN273" s="111">
        <f t="shared" si="589"/>
        <v>0</v>
      </c>
      <c r="BO273" s="111">
        <f t="shared" si="589"/>
        <v>0</v>
      </c>
      <c r="BP273" s="111">
        <f t="shared" si="589"/>
        <v>0</v>
      </c>
      <c r="BQ273" s="111">
        <f t="shared" si="589"/>
        <v>0</v>
      </c>
      <c r="BR273" s="111">
        <f t="shared" si="589"/>
        <v>0</v>
      </c>
      <c r="BS273" s="111">
        <f t="shared" si="589"/>
        <v>0</v>
      </c>
      <c r="BT273" s="111">
        <f t="shared" ref="BT273:CY273" si="590">IF($D71&gt;BT$10, $F71, 0)</f>
        <v>0</v>
      </c>
      <c r="BU273" s="111">
        <f t="shared" si="590"/>
        <v>0</v>
      </c>
      <c r="BV273" s="111">
        <f t="shared" si="590"/>
        <v>0</v>
      </c>
      <c r="BW273" s="111">
        <f t="shared" si="590"/>
        <v>0</v>
      </c>
      <c r="BX273" s="111">
        <f t="shared" si="590"/>
        <v>0</v>
      </c>
      <c r="BY273" s="111">
        <f t="shared" si="590"/>
        <v>0</v>
      </c>
      <c r="BZ273" s="111">
        <f t="shared" si="590"/>
        <v>0</v>
      </c>
      <c r="CA273" s="111">
        <f t="shared" si="590"/>
        <v>0</v>
      </c>
      <c r="CB273" s="111">
        <f t="shared" si="590"/>
        <v>0</v>
      </c>
      <c r="CC273" s="111">
        <f t="shared" si="590"/>
        <v>0</v>
      </c>
      <c r="CD273" s="111">
        <f t="shared" si="590"/>
        <v>0</v>
      </c>
      <c r="CE273" s="111">
        <f t="shared" si="590"/>
        <v>0</v>
      </c>
      <c r="CF273" s="111">
        <f t="shared" si="590"/>
        <v>1</v>
      </c>
      <c r="CG273" s="111">
        <f t="shared" si="590"/>
        <v>1</v>
      </c>
      <c r="CH273" s="111">
        <f t="shared" si="590"/>
        <v>1</v>
      </c>
      <c r="CI273" s="111">
        <f t="shared" si="590"/>
        <v>1</v>
      </c>
      <c r="CJ273" s="111">
        <f t="shared" si="590"/>
        <v>1</v>
      </c>
      <c r="CK273" s="111">
        <f t="shared" si="590"/>
        <v>1</v>
      </c>
      <c r="CL273" s="111">
        <f t="shared" si="590"/>
        <v>1</v>
      </c>
      <c r="CM273" s="111">
        <f t="shared" si="590"/>
        <v>1</v>
      </c>
      <c r="CN273" s="111">
        <f t="shared" si="590"/>
        <v>1</v>
      </c>
      <c r="CO273" s="111">
        <f t="shared" si="590"/>
        <v>1</v>
      </c>
      <c r="CP273" s="111">
        <f t="shared" si="590"/>
        <v>1</v>
      </c>
      <c r="CQ273" s="111">
        <f t="shared" si="590"/>
        <v>1</v>
      </c>
      <c r="CR273" s="111">
        <f t="shared" si="590"/>
        <v>1</v>
      </c>
      <c r="CS273" s="111">
        <f t="shared" si="590"/>
        <v>1</v>
      </c>
      <c r="CT273" s="111">
        <f t="shared" si="590"/>
        <v>1</v>
      </c>
      <c r="CU273" s="111">
        <f t="shared" si="590"/>
        <v>1</v>
      </c>
      <c r="CV273" s="111">
        <f t="shared" si="590"/>
        <v>1</v>
      </c>
      <c r="CW273" s="111">
        <f t="shared" si="590"/>
        <v>1</v>
      </c>
      <c r="CX273" s="111">
        <f t="shared" si="590"/>
        <v>1</v>
      </c>
      <c r="CY273" s="111">
        <f t="shared" si="590"/>
        <v>1</v>
      </c>
      <c r="CZ273" s="111">
        <f t="shared" ref="CZ273:EE273" si="591">IF($D71&gt;CZ$10, $F71, 0)</f>
        <v>1</v>
      </c>
      <c r="DA273" s="111">
        <f t="shared" si="591"/>
        <v>1</v>
      </c>
      <c r="DB273" s="111">
        <f t="shared" si="591"/>
        <v>1</v>
      </c>
      <c r="DC273" s="111">
        <f t="shared" si="591"/>
        <v>1</v>
      </c>
      <c r="DD273" s="111">
        <f t="shared" si="591"/>
        <v>1</v>
      </c>
      <c r="DE273" s="111">
        <f t="shared" si="591"/>
        <v>1</v>
      </c>
      <c r="DF273" s="111">
        <f t="shared" si="591"/>
        <v>1</v>
      </c>
      <c r="DG273" s="111">
        <f t="shared" si="591"/>
        <v>1</v>
      </c>
      <c r="DH273" s="111">
        <f t="shared" si="591"/>
        <v>1</v>
      </c>
      <c r="DI273" s="111">
        <f t="shared" si="591"/>
        <v>1</v>
      </c>
      <c r="DJ273" s="111">
        <f t="shared" si="591"/>
        <v>1</v>
      </c>
      <c r="DK273" s="111">
        <f t="shared" si="591"/>
        <v>1</v>
      </c>
      <c r="DL273" s="111">
        <f t="shared" si="591"/>
        <v>1</v>
      </c>
      <c r="DM273" s="111">
        <f t="shared" si="591"/>
        <v>1</v>
      </c>
      <c r="DN273" s="111">
        <f t="shared" si="591"/>
        <v>1</v>
      </c>
      <c r="DO273" s="111">
        <f t="shared" si="591"/>
        <v>1</v>
      </c>
      <c r="DP273" s="111">
        <f t="shared" si="591"/>
        <v>1</v>
      </c>
      <c r="DQ273" s="111">
        <f t="shared" si="591"/>
        <v>1</v>
      </c>
      <c r="DR273" s="111">
        <f t="shared" si="591"/>
        <v>1</v>
      </c>
      <c r="DS273" s="111">
        <f t="shared" si="591"/>
        <v>1</v>
      </c>
      <c r="DT273" s="111">
        <f t="shared" si="591"/>
        <v>1</v>
      </c>
      <c r="DU273" s="111">
        <f t="shared" si="591"/>
        <v>1</v>
      </c>
      <c r="DV273" s="111">
        <f t="shared" si="591"/>
        <v>1</v>
      </c>
      <c r="DW273" s="111">
        <f t="shared" si="591"/>
        <v>1</v>
      </c>
      <c r="DX273" s="111">
        <f t="shared" si="591"/>
        <v>1</v>
      </c>
      <c r="DY273" s="111">
        <f t="shared" si="591"/>
        <v>1</v>
      </c>
      <c r="DZ273" s="111">
        <f t="shared" si="591"/>
        <v>1</v>
      </c>
      <c r="EA273" s="111">
        <f t="shared" si="591"/>
        <v>1</v>
      </c>
      <c r="EB273" s="111">
        <f t="shared" si="591"/>
        <v>1</v>
      </c>
      <c r="EC273" s="111">
        <f t="shared" si="591"/>
        <v>1</v>
      </c>
      <c r="ED273" s="111">
        <f t="shared" si="591"/>
        <v>1</v>
      </c>
      <c r="EE273" s="111">
        <f t="shared" si="591"/>
        <v>1</v>
      </c>
      <c r="EF273" s="111">
        <f t="shared" ref="EF273:ER273" si="592">IF($D71&gt;EF$10, $F71, 0)</f>
        <v>1</v>
      </c>
      <c r="EG273" s="111">
        <f t="shared" si="592"/>
        <v>1</v>
      </c>
      <c r="EH273" s="111">
        <f t="shared" si="592"/>
        <v>1</v>
      </c>
      <c r="EI273" s="111">
        <f t="shared" si="592"/>
        <v>1</v>
      </c>
      <c r="EJ273" s="111">
        <f t="shared" si="592"/>
        <v>1</v>
      </c>
      <c r="EK273" s="111">
        <f t="shared" si="592"/>
        <v>1</v>
      </c>
      <c r="EL273" s="111">
        <f t="shared" si="592"/>
        <v>1</v>
      </c>
      <c r="EM273" s="111">
        <f t="shared" si="592"/>
        <v>1</v>
      </c>
      <c r="EN273" s="111">
        <f t="shared" si="592"/>
        <v>1</v>
      </c>
      <c r="EO273" s="111">
        <f t="shared" si="592"/>
        <v>1</v>
      </c>
      <c r="EP273" s="111">
        <f t="shared" si="592"/>
        <v>1</v>
      </c>
      <c r="EQ273" s="111">
        <f t="shared" si="592"/>
        <v>1</v>
      </c>
      <c r="ER273" s="111">
        <f t="shared" si="592"/>
        <v>1</v>
      </c>
      <c r="ES273" s="47"/>
      <c r="ET273" s="1"/>
    </row>
    <row r="274" spans="1:150" x14ac:dyDescent="0.35">
      <c r="A274" s="119"/>
      <c r="B274" s="3"/>
      <c r="C274" s="3"/>
      <c r="D274" s="3"/>
      <c r="E274" s="1"/>
      <c r="F274" s="1"/>
      <c r="G274" s="118">
        <v>50</v>
      </c>
      <c r="H274" s="111">
        <f t="shared" ref="H274:AM274" si="593">IF($D72&gt;H$10, $F72, 0)</f>
        <v>0</v>
      </c>
      <c r="I274" s="111">
        <f t="shared" si="593"/>
        <v>0</v>
      </c>
      <c r="J274" s="111">
        <f t="shared" si="593"/>
        <v>0</v>
      </c>
      <c r="K274" s="111">
        <f t="shared" si="593"/>
        <v>0</v>
      </c>
      <c r="L274" s="111">
        <f t="shared" si="593"/>
        <v>0</v>
      </c>
      <c r="M274" s="111">
        <f t="shared" si="593"/>
        <v>0</v>
      </c>
      <c r="N274" s="111">
        <f t="shared" si="593"/>
        <v>0</v>
      </c>
      <c r="O274" s="111">
        <f t="shared" si="593"/>
        <v>0</v>
      </c>
      <c r="P274" s="111">
        <f t="shared" si="593"/>
        <v>0</v>
      </c>
      <c r="Q274" s="111">
        <f t="shared" si="593"/>
        <v>0</v>
      </c>
      <c r="R274" s="111">
        <f t="shared" si="593"/>
        <v>0</v>
      </c>
      <c r="S274" s="111">
        <f t="shared" si="593"/>
        <v>0</v>
      </c>
      <c r="T274" s="111">
        <f t="shared" si="593"/>
        <v>0</v>
      </c>
      <c r="U274" s="111">
        <f t="shared" si="593"/>
        <v>0</v>
      </c>
      <c r="V274" s="111">
        <f t="shared" si="593"/>
        <v>0</v>
      </c>
      <c r="W274" s="111">
        <f t="shared" si="593"/>
        <v>0</v>
      </c>
      <c r="X274" s="111">
        <f t="shared" si="593"/>
        <v>0</v>
      </c>
      <c r="Y274" s="111">
        <f t="shared" si="593"/>
        <v>0</v>
      </c>
      <c r="Z274" s="111">
        <f t="shared" si="593"/>
        <v>0</v>
      </c>
      <c r="AA274" s="111">
        <f t="shared" si="593"/>
        <v>0</v>
      </c>
      <c r="AB274" s="111">
        <f t="shared" si="593"/>
        <v>0</v>
      </c>
      <c r="AC274" s="111">
        <f t="shared" si="593"/>
        <v>0</v>
      </c>
      <c r="AD274" s="111">
        <f t="shared" si="593"/>
        <v>0</v>
      </c>
      <c r="AE274" s="111">
        <f t="shared" si="593"/>
        <v>0</v>
      </c>
      <c r="AF274" s="111">
        <f t="shared" si="593"/>
        <v>0</v>
      </c>
      <c r="AG274" s="111">
        <f t="shared" si="593"/>
        <v>0</v>
      </c>
      <c r="AH274" s="111">
        <f t="shared" si="593"/>
        <v>0</v>
      </c>
      <c r="AI274" s="111">
        <f t="shared" si="593"/>
        <v>0</v>
      </c>
      <c r="AJ274" s="111">
        <f t="shared" si="593"/>
        <v>0</v>
      </c>
      <c r="AK274" s="111">
        <f t="shared" si="593"/>
        <v>0</v>
      </c>
      <c r="AL274" s="111">
        <f t="shared" si="593"/>
        <v>0</v>
      </c>
      <c r="AM274" s="111">
        <f t="shared" si="593"/>
        <v>0</v>
      </c>
      <c r="AN274" s="111">
        <f t="shared" ref="AN274:BS274" si="594">IF($D72&gt;AN$10, $F72, 0)</f>
        <v>0</v>
      </c>
      <c r="AO274" s="111">
        <f t="shared" si="594"/>
        <v>0</v>
      </c>
      <c r="AP274" s="111">
        <f t="shared" si="594"/>
        <v>0</v>
      </c>
      <c r="AQ274" s="111">
        <f t="shared" si="594"/>
        <v>0</v>
      </c>
      <c r="AR274" s="111">
        <f t="shared" si="594"/>
        <v>0</v>
      </c>
      <c r="AS274" s="111">
        <f t="shared" si="594"/>
        <v>0</v>
      </c>
      <c r="AT274" s="111">
        <f t="shared" si="594"/>
        <v>0</v>
      </c>
      <c r="AU274" s="111">
        <f t="shared" si="594"/>
        <v>0</v>
      </c>
      <c r="AV274" s="111">
        <f t="shared" si="594"/>
        <v>0</v>
      </c>
      <c r="AW274" s="111">
        <f t="shared" si="594"/>
        <v>0</v>
      </c>
      <c r="AX274" s="111">
        <f t="shared" si="594"/>
        <v>0</v>
      </c>
      <c r="AY274" s="111">
        <f t="shared" si="594"/>
        <v>0</v>
      </c>
      <c r="AZ274" s="111">
        <f t="shared" si="594"/>
        <v>0</v>
      </c>
      <c r="BA274" s="111">
        <f t="shared" si="594"/>
        <v>0</v>
      </c>
      <c r="BB274" s="111">
        <f t="shared" si="594"/>
        <v>0</v>
      </c>
      <c r="BC274" s="111">
        <f t="shared" si="594"/>
        <v>0</v>
      </c>
      <c r="BD274" s="111">
        <f t="shared" si="594"/>
        <v>0</v>
      </c>
      <c r="BE274" s="111">
        <f t="shared" si="594"/>
        <v>0</v>
      </c>
      <c r="BF274" s="111">
        <f t="shared" si="594"/>
        <v>0</v>
      </c>
      <c r="BG274" s="111">
        <f t="shared" si="594"/>
        <v>0</v>
      </c>
      <c r="BH274" s="111">
        <f t="shared" si="594"/>
        <v>0</v>
      </c>
      <c r="BI274" s="111">
        <f t="shared" si="594"/>
        <v>0</v>
      </c>
      <c r="BJ274" s="111">
        <f t="shared" si="594"/>
        <v>0</v>
      </c>
      <c r="BK274" s="111">
        <f t="shared" si="594"/>
        <v>0</v>
      </c>
      <c r="BL274" s="111">
        <f t="shared" si="594"/>
        <v>0</v>
      </c>
      <c r="BM274" s="111">
        <f t="shared" si="594"/>
        <v>0</v>
      </c>
      <c r="BN274" s="111">
        <f t="shared" si="594"/>
        <v>0</v>
      </c>
      <c r="BO274" s="111">
        <f t="shared" si="594"/>
        <v>0</v>
      </c>
      <c r="BP274" s="111">
        <f t="shared" si="594"/>
        <v>0</v>
      </c>
      <c r="BQ274" s="111">
        <f t="shared" si="594"/>
        <v>0</v>
      </c>
      <c r="BR274" s="111">
        <f t="shared" si="594"/>
        <v>0</v>
      </c>
      <c r="BS274" s="111">
        <f t="shared" si="594"/>
        <v>0</v>
      </c>
      <c r="BT274" s="111">
        <f t="shared" ref="BT274:CY274" si="595">IF($D72&gt;BT$10, $F72, 0)</f>
        <v>0</v>
      </c>
      <c r="BU274" s="111">
        <f t="shared" si="595"/>
        <v>0</v>
      </c>
      <c r="BV274" s="111">
        <f t="shared" si="595"/>
        <v>0</v>
      </c>
      <c r="BW274" s="111">
        <f t="shared" si="595"/>
        <v>0</v>
      </c>
      <c r="BX274" s="111">
        <f t="shared" si="595"/>
        <v>0</v>
      </c>
      <c r="BY274" s="111">
        <f t="shared" si="595"/>
        <v>0</v>
      </c>
      <c r="BZ274" s="111">
        <f t="shared" si="595"/>
        <v>0</v>
      </c>
      <c r="CA274" s="111">
        <f t="shared" si="595"/>
        <v>0</v>
      </c>
      <c r="CB274" s="111">
        <f t="shared" si="595"/>
        <v>0</v>
      </c>
      <c r="CC274" s="111">
        <f t="shared" si="595"/>
        <v>0</v>
      </c>
      <c r="CD274" s="111">
        <f t="shared" si="595"/>
        <v>0</v>
      </c>
      <c r="CE274" s="111">
        <f t="shared" si="595"/>
        <v>0</v>
      </c>
      <c r="CF274" s="111">
        <f t="shared" si="595"/>
        <v>0</v>
      </c>
      <c r="CG274" s="111">
        <f t="shared" si="595"/>
        <v>0</v>
      </c>
      <c r="CH274" s="111">
        <f t="shared" si="595"/>
        <v>0</v>
      </c>
      <c r="CI274" s="111">
        <f t="shared" si="595"/>
        <v>0</v>
      </c>
      <c r="CJ274" s="111">
        <f t="shared" si="595"/>
        <v>0</v>
      </c>
      <c r="CK274" s="111">
        <f t="shared" si="595"/>
        <v>0</v>
      </c>
      <c r="CL274" s="111">
        <f t="shared" si="595"/>
        <v>0</v>
      </c>
      <c r="CM274" s="111">
        <f t="shared" si="595"/>
        <v>0</v>
      </c>
      <c r="CN274" s="111">
        <f t="shared" si="595"/>
        <v>0</v>
      </c>
      <c r="CO274" s="111">
        <f t="shared" si="595"/>
        <v>0</v>
      </c>
      <c r="CP274" s="111">
        <f t="shared" si="595"/>
        <v>0</v>
      </c>
      <c r="CQ274" s="111">
        <f t="shared" si="595"/>
        <v>0</v>
      </c>
      <c r="CR274" s="111">
        <f t="shared" si="595"/>
        <v>0</v>
      </c>
      <c r="CS274" s="111">
        <f t="shared" si="595"/>
        <v>0</v>
      </c>
      <c r="CT274" s="111">
        <f t="shared" si="595"/>
        <v>0</v>
      </c>
      <c r="CU274" s="111">
        <f t="shared" si="595"/>
        <v>0</v>
      </c>
      <c r="CV274" s="111">
        <f t="shared" si="595"/>
        <v>0</v>
      </c>
      <c r="CW274" s="111">
        <f t="shared" si="595"/>
        <v>0</v>
      </c>
      <c r="CX274" s="111">
        <f t="shared" si="595"/>
        <v>0</v>
      </c>
      <c r="CY274" s="111">
        <f t="shared" si="595"/>
        <v>0</v>
      </c>
      <c r="CZ274" s="111">
        <f t="shared" ref="CZ274:EE274" si="596">IF($D72&gt;CZ$10, $F72, 0)</f>
        <v>0</v>
      </c>
      <c r="DA274" s="111">
        <f t="shared" si="596"/>
        <v>0</v>
      </c>
      <c r="DB274" s="111">
        <f t="shared" si="596"/>
        <v>0</v>
      </c>
      <c r="DC274" s="111">
        <f t="shared" si="596"/>
        <v>0</v>
      </c>
      <c r="DD274" s="111">
        <f t="shared" si="596"/>
        <v>0</v>
      </c>
      <c r="DE274" s="111">
        <f t="shared" si="596"/>
        <v>0</v>
      </c>
      <c r="DF274" s="111">
        <f t="shared" si="596"/>
        <v>0</v>
      </c>
      <c r="DG274" s="111">
        <f t="shared" si="596"/>
        <v>0</v>
      </c>
      <c r="DH274" s="111">
        <f t="shared" si="596"/>
        <v>0</v>
      </c>
      <c r="DI274" s="111">
        <f t="shared" si="596"/>
        <v>0</v>
      </c>
      <c r="DJ274" s="111">
        <f t="shared" si="596"/>
        <v>0</v>
      </c>
      <c r="DK274" s="111">
        <f t="shared" si="596"/>
        <v>0</v>
      </c>
      <c r="DL274" s="111">
        <f t="shared" si="596"/>
        <v>0</v>
      </c>
      <c r="DM274" s="111">
        <f t="shared" si="596"/>
        <v>0</v>
      </c>
      <c r="DN274" s="111">
        <f t="shared" si="596"/>
        <v>0</v>
      </c>
      <c r="DO274" s="111">
        <f t="shared" si="596"/>
        <v>0</v>
      </c>
      <c r="DP274" s="111">
        <f t="shared" si="596"/>
        <v>0</v>
      </c>
      <c r="DQ274" s="111">
        <f t="shared" si="596"/>
        <v>0</v>
      </c>
      <c r="DR274" s="111">
        <f t="shared" si="596"/>
        <v>0</v>
      </c>
      <c r="DS274" s="111">
        <f t="shared" si="596"/>
        <v>0</v>
      </c>
      <c r="DT274" s="111">
        <f t="shared" si="596"/>
        <v>0</v>
      </c>
      <c r="DU274" s="111">
        <f t="shared" si="596"/>
        <v>0</v>
      </c>
      <c r="DV274" s="111">
        <f t="shared" si="596"/>
        <v>0</v>
      </c>
      <c r="DW274" s="111">
        <f t="shared" si="596"/>
        <v>0</v>
      </c>
      <c r="DX274" s="111">
        <f t="shared" si="596"/>
        <v>0</v>
      </c>
      <c r="DY274" s="111">
        <f t="shared" si="596"/>
        <v>0</v>
      </c>
      <c r="DZ274" s="111">
        <f t="shared" si="596"/>
        <v>0</v>
      </c>
      <c r="EA274" s="111">
        <f t="shared" si="596"/>
        <v>0</v>
      </c>
      <c r="EB274" s="111">
        <f t="shared" si="596"/>
        <v>0</v>
      </c>
      <c r="EC274" s="111">
        <f t="shared" si="596"/>
        <v>0</v>
      </c>
      <c r="ED274" s="111">
        <f t="shared" si="596"/>
        <v>0</v>
      </c>
      <c r="EE274" s="111">
        <f t="shared" si="596"/>
        <v>0</v>
      </c>
      <c r="EF274" s="111">
        <f t="shared" ref="EF274:ER274" si="597">IF($D72&gt;EF$10, $F72, 0)</f>
        <v>0</v>
      </c>
      <c r="EG274" s="111">
        <f t="shared" si="597"/>
        <v>0</v>
      </c>
      <c r="EH274" s="111">
        <f t="shared" si="597"/>
        <v>0</v>
      </c>
      <c r="EI274" s="111">
        <f t="shared" si="597"/>
        <v>0</v>
      </c>
      <c r="EJ274" s="111">
        <f t="shared" si="597"/>
        <v>0</v>
      </c>
      <c r="EK274" s="111">
        <f t="shared" si="597"/>
        <v>0</v>
      </c>
      <c r="EL274" s="111">
        <f t="shared" si="597"/>
        <v>0</v>
      </c>
      <c r="EM274" s="111">
        <f t="shared" si="597"/>
        <v>0</v>
      </c>
      <c r="EN274" s="111">
        <f t="shared" si="597"/>
        <v>0</v>
      </c>
      <c r="EO274" s="111">
        <f t="shared" si="597"/>
        <v>0</v>
      </c>
      <c r="EP274" s="111">
        <f t="shared" si="597"/>
        <v>0</v>
      </c>
      <c r="EQ274" s="111">
        <f t="shared" si="597"/>
        <v>0</v>
      </c>
      <c r="ER274" s="111">
        <f t="shared" si="597"/>
        <v>0</v>
      </c>
      <c r="ES274" s="47"/>
      <c r="ET274" s="1"/>
    </row>
    <row r="275" spans="1:150" x14ac:dyDescent="0.35">
      <c r="A275" s="119"/>
      <c r="B275" s="3"/>
      <c r="C275" s="3"/>
      <c r="D275" s="3"/>
      <c r="E275" s="1"/>
      <c r="F275" s="1"/>
      <c r="G275" s="118">
        <v>51</v>
      </c>
      <c r="H275" s="111">
        <f t="shared" ref="H275:AM275" si="598">IF($D73&gt;H$10, $F73, 0)</f>
        <v>0</v>
      </c>
      <c r="I275" s="111">
        <f t="shared" si="598"/>
        <v>0</v>
      </c>
      <c r="J275" s="111">
        <f t="shared" si="598"/>
        <v>0</v>
      </c>
      <c r="K275" s="111">
        <f t="shared" si="598"/>
        <v>0</v>
      </c>
      <c r="L275" s="111">
        <f t="shared" si="598"/>
        <v>0</v>
      </c>
      <c r="M275" s="111">
        <f t="shared" si="598"/>
        <v>0</v>
      </c>
      <c r="N275" s="111">
        <f t="shared" si="598"/>
        <v>0</v>
      </c>
      <c r="O275" s="111">
        <f t="shared" si="598"/>
        <v>0</v>
      </c>
      <c r="P275" s="111">
        <f t="shared" si="598"/>
        <v>0</v>
      </c>
      <c r="Q275" s="111">
        <f t="shared" si="598"/>
        <v>0</v>
      </c>
      <c r="R275" s="111">
        <f t="shared" si="598"/>
        <v>0</v>
      </c>
      <c r="S275" s="111">
        <f t="shared" si="598"/>
        <v>0</v>
      </c>
      <c r="T275" s="111">
        <f t="shared" si="598"/>
        <v>0</v>
      </c>
      <c r="U275" s="111">
        <f t="shared" si="598"/>
        <v>0</v>
      </c>
      <c r="V275" s="111">
        <f t="shared" si="598"/>
        <v>0</v>
      </c>
      <c r="W275" s="111">
        <f t="shared" si="598"/>
        <v>0</v>
      </c>
      <c r="X275" s="111">
        <f t="shared" si="598"/>
        <v>0</v>
      </c>
      <c r="Y275" s="111">
        <f t="shared" si="598"/>
        <v>0</v>
      </c>
      <c r="Z275" s="111">
        <f t="shared" si="598"/>
        <v>0</v>
      </c>
      <c r="AA275" s="111">
        <f t="shared" si="598"/>
        <v>0</v>
      </c>
      <c r="AB275" s="111">
        <f t="shared" si="598"/>
        <v>0</v>
      </c>
      <c r="AC275" s="111">
        <f t="shared" si="598"/>
        <v>0</v>
      </c>
      <c r="AD275" s="111">
        <f t="shared" si="598"/>
        <v>0</v>
      </c>
      <c r="AE275" s="111">
        <f t="shared" si="598"/>
        <v>0</v>
      </c>
      <c r="AF275" s="111">
        <f t="shared" si="598"/>
        <v>0</v>
      </c>
      <c r="AG275" s="111">
        <f t="shared" si="598"/>
        <v>0</v>
      </c>
      <c r="AH275" s="111">
        <f t="shared" si="598"/>
        <v>0</v>
      </c>
      <c r="AI275" s="111">
        <f t="shared" si="598"/>
        <v>0</v>
      </c>
      <c r="AJ275" s="111">
        <f t="shared" si="598"/>
        <v>0</v>
      </c>
      <c r="AK275" s="111">
        <f t="shared" si="598"/>
        <v>0</v>
      </c>
      <c r="AL275" s="111">
        <f t="shared" si="598"/>
        <v>0</v>
      </c>
      <c r="AM275" s="111">
        <f t="shared" si="598"/>
        <v>0</v>
      </c>
      <c r="AN275" s="111">
        <f t="shared" ref="AN275:BS275" si="599">IF($D73&gt;AN$10, $F73, 0)</f>
        <v>0</v>
      </c>
      <c r="AO275" s="111">
        <f t="shared" si="599"/>
        <v>0</v>
      </c>
      <c r="AP275" s="111">
        <f t="shared" si="599"/>
        <v>0</v>
      </c>
      <c r="AQ275" s="111">
        <f t="shared" si="599"/>
        <v>0</v>
      </c>
      <c r="AR275" s="111">
        <f t="shared" si="599"/>
        <v>0</v>
      </c>
      <c r="AS275" s="111">
        <f t="shared" si="599"/>
        <v>0</v>
      </c>
      <c r="AT275" s="111">
        <f t="shared" si="599"/>
        <v>0</v>
      </c>
      <c r="AU275" s="111">
        <f t="shared" si="599"/>
        <v>0</v>
      </c>
      <c r="AV275" s="111">
        <f t="shared" si="599"/>
        <v>0</v>
      </c>
      <c r="AW275" s="111">
        <f t="shared" si="599"/>
        <v>0</v>
      </c>
      <c r="AX275" s="111">
        <f t="shared" si="599"/>
        <v>0</v>
      </c>
      <c r="AY275" s="111">
        <f t="shared" si="599"/>
        <v>0</v>
      </c>
      <c r="AZ275" s="111">
        <f t="shared" si="599"/>
        <v>0</v>
      </c>
      <c r="BA275" s="111">
        <f t="shared" si="599"/>
        <v>0</v>
      </c>
      <c r="BB275" s="111">
        <f t="shared" si="599"/>
        <v>0</v>
      </c>
      <c r="BC275" s="111">
        <f t="shared" si="599"/>
        <v>0</v>
      </c>
      <c r="BD275" s="111">
        <f t="shared" si="599"/>
        <v>0</v>
      </c>
      <c r="BE275" s="111">
        <f t="shared" si="599"/>
        <v>0</v>
      </c>
      <c r="BF275" s="111">
        <f t="shared" si="599"/>
        <v>0</v>
      </c>
      <c r="BG275" s="111">
        <f t="shared" si="599"/>
        <v>0</v>
      </c>
      <c r="BH275" s="111">
        <f t="shared" si="599"/>
        <v>0</v>
      </c>
      <c r="BI275" s="111">
        <f t="shared" si="599"/>
        <v>0</v>
      </c>
      <c r="BJ275" s="111">
        <f t="shared" si="599"/>
        <v>0</v>
      </c>
      <c r="BK275" s="111">
        <f t="shared" si="599"/>
        <v>0</v>
      </c>
      <c r="BL275" s="111">
        <f t="shared" si="599"/>
        <v>0</v>
      </c>
      <c r="BM275" s="111">
        <f t="shared" si="599"/>
        <v>0</v>
      </c>
      <c r="BN275" s="111">
        <f t="shared" si="599"/>
        <v>0</v>
      </c>
      <c r="BO275" s="111">
        <f t="shared" si="599"/>
        <v>0</v>
      </c>
      <c r="BP275" s="111">
        <f t="shared" si="599"/>
        <v>0</v>
      </c>
      <c r="BQ275" s="111">
        <f t="shared" si="599"/>
        <v>0</v>
      </c>
      <c r="BR275" s="111">
        <f t="shared" si="599"/>
        <v>0</v>
      </c>
      <c r="BS275" s="111">
        <f t="shared" si="599"/>
        <v>0</v>
      </c>
      <c r="BT275" s="111">
        <f t="shared" ref="BT275:CY275" si="600">IF($D73&gt;BT$10, $F73, 0)</f>
        <v>0</v>
      </c>
      <c r="BU275" s="111">
        <f t="shared" si="600"/>
        <v>0</v>
      </c>
      <c r="BV275" s="111">
        <f t="shared" si="600"/>
        <v>0</v>
      </c>
      <c r="BW275" s="111">
        <f t="shared" si="600"/>
        <v>0</v>
      </c>
      <c r="BX275" s="111">
        <f t="shared" si="600"/>
        <v>0</v>
      </c>
      <c r="BY275" s="111">
        <f t="shared" si="600"/>
        <v>0</v>
      </c>
      <c r="BZ275" s="111">
        <f t="shared" si="600"/>
        <v>0</v>
      </c>
      <c r="CA275" s="111">
        <f t="shared" si="600"/>
        <v>0</v>
      </c>
      <c r="CB275" s="111">
        <f t="shared" si="600"/>
        <v>0</v>
      </c>
      <c r="CC275" s="111">
        <f t="shared" si="600"/>
        <v>0</v>
      </c>
      <c r="CD275" s="111">
        <f t="shared" si="600"/>
        <v>0</v>
      </c>
      <c r="CE275" s="111">
        <f t="shared" si="600"/>
        <v>0</v>
      </c>
      <c r="CF275" s="111">
        <f t="shared" si="600"/>
        <v>0</v>
      </c>
      <c r="CG275" s="111">
        <f t="shared" si="600"/>
        <v>0</v>
      </c>
      <c r="CH275" s="111">
        <f t="shared" si="600"/>
        <v>0</v>
      </c>
      <c r="CI275" s="111">
        <f t="shared" si="600"/>
        <v>0</v>
      </c>
      <c r="CJ275" s="111">
        <f t="shared" si="600"/>
        <v>0</v>
      </c>
      <c r="CK275" s="111">
        <f t="shared" si="600"/>
        <v>0</v>
      </c>
      <c r="CL275" s="111">
        <f t="shared" si="600"/>
        <v>0</v>
      </c>
      <c r="CM275" s="111">
        <f t="shared" si="600"/>
        <v>0</v>
      </c>
      <c r="CN275" s="111">
        <f t="shared" si="600"/>
        <v>0</v>
      </c>
      <c r="CO275" s="111">
        <f t="shared" si="600"/>
        <v>0</v>
      </c>
      <c r="CP275" s="111">
        <f t="shared" si="600"/>
        <v>0</v>
      </c>
      <c r="CQ275" s="111">
        <f t="shared" si="600"/>
        <v>0</v>
      </c>
      <c r="CR275" s="111">
        <f t="shared" si="600"/>
        <v>0</v>
      </c>
      <c r="CS275" s="111">
        <f t="shared" si="600"/>
        <v>0</v>
      </c>
      <c r="CT275" s="111">
        <f t="shared" si="600"/>
        <v>0</v>
      </c>
      <c r="CU275" s="111">
        <f t="shared" si="600"/>
        <v>0</v>
      </c>
      <c r="CV275" s="111">
        <f t="shared" si="600"/>
        <v>0</v>
      </c>
      <c r="CW275" s="111">
        <f t="shared" si="600"/>
        <v>0</v>
      </c>
      <c r="CX275" s="111">
        <f t="shared" si="600"/>
        <v>0</v>
      </c>
      <c r="CY275" s="111">
        <f t="shared" si="600"/>
        <v>0</v>
      </c>
      <c r="CZ275" s="111">
        <f t="shared" ref="CZ275:EE275" si="601">IF($D73&gt;CZ$10, $F73, 0)</f>
        <v>0</v>
      </c>
      <c r="DA275" s="111">
        <f t="shared" si="601"/>
        <v>0</v>
      </c>
      <c r="DB275" s="111">
        <f t="shared" si="601"/>
        <v>0</v>
      </c>
      <c r="DC275" s="111">
        <f t="shared" si="601"/>
        <v>0</v>
      </c>
      <c r="DD275" s="111">
        <f t="shared" si="601"/>
        <v>0</v>
      </c>
      <c r="DE275" s="111">
        <f t="shared" si="601"/>
        <v>0</v>
      </c>
      <c r="DF275" s="111">
        <f t="shared" si="601"/>
        <v>0</v>
      </c>
      <c r="DG275" s="111">
        <f t="shared" si="601"/>
        <v>0</v>
      </c>
      <c r="DH275" s="111">
        <f t="shared" si="601"/>
        <v>0</v>
      </c>
      <c r="DI275" s="111">
        <f t="shared" si="601"/>
        <v>0</v>
      </c>
      <c r="DJ275" s="111">
        <f t="shared" si="601"/>
        <v>0</v>
      </c>
      <c r="DK275" s="111">
        <f t="shared" si="601"/>
        <v>0</v>
      </c>
      <c r="DL275" s="111">
        <f t="shared" si="601"/>
        <v>0</v>
      </c>
      <c r="DM275" s="111">
        <f t="shared" si="601"/>
        <v>0</v>
      </c>
      <c r="DN275" s="111">
        <f t="shared" si="601"/>
        <v>0</v>
      </c>
      <c r="DO275" s="111">
        <f t="shared" si="601"/>
        <v>0</v>
      </c>
      <c r="DP275" s="111">
        <f t="shared" si="601"/>
        <v>0</v>
      </c>
      <c r="DQ275" s="111">
        <f t="shared" si="601"/>
        <v>0</v>
      </c>
      <c r="DR275" s="111">
        <f t="shared" si="601"/>
        <v>0</v>
      </c>
      <c r="DS275" s="111">
        <f t="shared" si="601"/>
        <v>0</v>
      </c>
      <c r="DT275" s="111">
        <f t="shared" si="601"/>
        <v>0</v>
      </c>
      <c r="DU275" s="111">
        <f t="shared" si="601"/>
        <v>0</v>
      </c>
      <c r="DV275" s="111">
        <f t="shared" si="601"/>
        <v>0</v>
      </c>
      <c r="DW275" s="111">
        <f t="shared" si="601"/>
        <v>0</v>
      </c>
      <c r="DX275" s="111">
        <f t="shared" si="601"/>
        <v>0</v>
      </c>
      <c r="DY275" s="111">
        <f t="shared" si="601"/>
        <v>0</v>
      </c>
      <c r="DZ275" s="111">
        <f t="shared" si="601"/>
        <v>0</v>
      </c>
      <c r="EA275" s="111">
        <f t="shared" si="601"/>
        <v>0</v>
      </c>
      <c r="EB275" s="111">
        <f t="shared" si="601"/>
        <v>0</v>
      </c>
      <c r="EC275" s="111">
        <f t="shared" si="601"/>
        <v>0</v>
      </c>
      <c r="ED275" s="111">
        <f t="shared" si="601"/>
        <v>0</v>
      </c>
      <c r="EE275" s="111">
        <f t="shared" si="601"/>
        <v>0</v>
      </c>
      <c r="EF275" s="111">
        <f t="shared" ref="EF275:ER275" si="602">IF($D73&gt;EF$10, $F73, 0)</f>
        <v>0</v>
      </c>
      <c r="EG275" s="111">
        <f t="shared" si="602"/>
        <v>0</v>
      </c>
      <c r="EH275" s="111">
        <f t="shared" si="602"/>
        <v>0</v>
      </c>
      <c r="EI275" s="111">
        <f t="shared" si="602"/>
        <v>0</v>
      </c>
      <c r="EJ275" s="111">
        <f t="shared" si="602"/>
        <v>0</v>
      </c>
      <c r="EK275" s="111">
        <f t="shared" si="602"/>
        <v>0</v>
      </c>
      <c r="EL275" s="111">
        <f t="shared" si="602"/>
        <v>0</v>
      </c>
      <c r="EM275" s="111">
        <f t="shared" si="602"/>
        <v>0</v>
      </c>
      <c r="EN275" s="111">
        <f t="shared" si="602"/>
        <v>0</v>
      </c>
      <c r="EO275" s="111">
        <f t="shared" si="602"/>
        <v>0</v>
      </c>
      <c r="EP275" s="111">
        <f t="shared" si="602"/>
        <v>0</v>
      </c>
      <c r="EQ275" s="111">
        <f t="shared" si="602"/>
        <v>0</v>
      </c>
      <c r="ER275" s="111">
        <f t="shared" si="602"/>
        <v>0</v>
      </c>
      <c r="ES275" s="47"/>
      <c r="ET275" s="1"/>
    </row>
    <row r="276" spans="1:150" x14ac:dyDescent="0.35">
      <c r="A276" s="119"/>
      <c r="B276" s="3"/>
      <c r="C276" s="3"/>
      <c r="D276" s="3"/>
      <c r="E276" s="1"/>
      <c r="F276" s="1"/>
      <c r="G276" s="118">
        <v>52</v>
      </c>
      <c r="H276" s="111">
        <f t="shared" ref="H276:AM276" si="603">IF($D74&gt;H$10, $F74, 0)</f>
        <v>0</v>
      </c>
      <c r="I276" s="111">
        <f t="shared" si="603"/>
        <v>0</v>
      </c>
      <c r="J276" s="111">
        <f t="shared" si="603"/>
        <v>0</v>
      </c>
      <c r="K276" s="111">
        <f t="shared" si="603"/>
        <v>0</v>
      </c>
      <c r="L276" s="111">
        <f t="shared" si="603"/>
        <v>0</v>
      </c>
      <c r="M276" s="111">
        <f t="shared" si="603"/>
        <v>0</v>
      </c>
      <c r="N276" s="111">
        <f t="shared" si="603"/>
        <v>0</v>
      </c>
      <c r="O276" s="111">
        <f t="shared" si="603"/>
        <v>0</v>
      </c>
      <c r="P276" s="111">
        <f t="shared" si="603"/>
        <v>0</v>
      </c>
      <c r="Q276" s="111">
        <f t="shared" si="603"/>
        <v>0</v>
      </c>
      <c r="R276" s="111">
        <f t="shared" si="603"/>
        <v>0</v>
      </c>
      <c r="S276" s="111">
        <f t="shared" si="603"/>
        <v>0</v>
      </c>
      <c r="T276" s="111">
        <f t="shared" si="603"/>
        <v>0</v>
      </c>
      <c r="U276" s="111">
        <f t="shared" si="603"/>
        <v>0</v>
      </c>
      <c r="V276" s="111">
        <f t="shared" si="603"/>
        <v>0</v>
      </c>
      <c r="W276" s="111">
        <f t="shared" si="603"/>
        <v>0</v>
      </c>
      <c r="X276" s="111">
        <f t="shared" si="603"/>
        <v>0</v>
      </c>
      <c r="Y276" s="111">
        <f t="shared" si="603"/>
        <v>0</v>
      </c>
      <c r="Z276" s="111">
        <f t="shared" si="603"/>
        <v>0</v>
      </c>
      <c r="AA276" s="111">
        <f t="shared" si="603"/>
        <v>0</v>
      </c>
      <c r="AB276" s="111">
        <f t="shared" si="603"/>
        <v>0</v>
      </c>
      <c r="AC276" s="111">
        <f t="shared" si="603"/>
        <v>0</v>
      </c>
      <c r="AD276" s="111">
        <f t="shared" si="603"/>
        <v>0</v>
      </c>
      <c r="AE276" s="111">
        <f t="shared" si="603"/>
        <v>0</v>
      </c>
      <c r="AF276" s="111">
        <f t="shared" si="603"/>
        <v>0</v>
      </c>
      <c r="AG276" s="111">
        <f t="shared" si="603"/>
        <v>0</v>
      </c>
      <c r="AH276" s="111">
        <f t="shared" si="603"/>
        <v>0</v>
      </c>
      <c r="AI276" s="111">
        <f t="shared" si="603"/>
        <v>0</v>
      </c>
      <c r="AJ276" s="111">
        <f t="shared" si="603"/>
        <v>0</v>
      </c>
      <c r="AK276" s="111">
        <f t="shared" si="603"/>
        <v>0</v>
      </c>
      <c r="AL276" s="111">
        <f t="shared" si="603"/>
        <v>0</v>
      </c>
      <c r="AM276" s="111">
        <f t="shared" si="603"/>
        <v>0</v>
      </c>
      <c r="AN276" s="111">
        <f t="shared" ref="AN276:BS276" si="604">IF($D74&gt;AN$10, $F74, 0)</f>
        <v>0</v>
      </c>
      <c r="AO276" s="111">
        <f t="shared" si="604"/>
        <v>0</v>
      </c>
      <c r="AP276" s="111">
        <f t="shared" si="604"/>
        <v>0</v>
      </c>
      <c r="AQ276" s="111">
        <f t="shared" si="604"/>
        <v>0</v>
      </c>
      <c r="AR276" s="111">
        <f t="shared" si="604"/>
        <v>0</v>
      </c>
      <c r="AS276" s="111">
        <f t="shared" si="604"/>
        <v>0</v>
      </c>
      <c r="AT276" s="111">
        <f t="shared" si="604"/>
        <v>0</v>
      </c>
      <c r="AU276" s="111">
        <f t="shared" si="604"/>
        <v>0</v>
      </c>
      <c r="AV276" s="111">
        <f t="shared" si="604"/>
        <v>0</v>
      </c>
      <c r="AW276" s="111">
        <f t="shared" si="604"/>
        <v>0</v>
      </c>
      <c r="AX276" s="111">
        <f t="shared" si="604"/>
        <v>0</v>
      </c>
      <c r="AY276" s="111">
        <f t="shared" si="604"/>
        <v>0</v>
      </c>
      <c r="AZ276" s="111">
        <f t="shared" si="604"/>
        <v>0</v>
      </c>
      <c r="BA276" s="111">
        <f t="shared" si="604"/>
        <v>0</v>
      </c>
      <c r="BB276" s="111">
        <f t="shared" si="604"/>
        <v>0</v>
      </c>
      <c r="BC276" s="111">
        <f t="shared" si="604"/>
        <v>0</v>
      </c>
      <c r="BD276" s="111">
        <f t="shared" si="604"/>
        <v>0</v>
      </c>
      <c r="BE276" s="111">
        <f t="shared" si="604"/>
        <v>0</v>
      </c>
      <c r="BF276" s="111">
        <f t="shared" si="604"/>
        <v>0</v>
      </c>
      <c r="BG276" s="111">
        <f t="shared" si="604"/>
        <v>0</v>
      </c>
      <c r="BH276" s="111">
        <f t="shared" si="604"/>
        <v>0</v>
      </c>
      <c r="BI276" s="111">
        <f t="shared" si="604"/>
        <v>0</v>
      </c>
      <c r="BJ276" s="111">
        <f t="shared" si="604"/>
        <v>0</v>
      </c>
      <c r="BK276" s="111">
        <f t="shared" si="604"/>
        <v>0</v>
      </c>
      <c r="BL276" s="111">
        <f t="shared" si="604"/>
        <v>0</v>
      </c>
      <c r="BM276" s="111">
        <f t="shared" si="604"/>
        <v>0</v>
      </c>
      <c r="BN276" s="111">
        <f t="shared" si="604"/>
        <v>0</v>
      </c>
      <c r="BO276" s="111">
        <f t="shared" si="604"/>
        <v>0</v>
      </c>
      <c r="BP276" s="111">
        <f t="shared" si="604"/>
        <v>0</v>
      </c>
      <c r="BQ276" s="111">
        <f t="shared" si="604"/>
        <v>0</v>
      </c>
      <c r="BR276" s="111">
        <f t="shared" si="604"/>
        <v>0</v>
      </c>
      <c r="BS276" s="111">
        <f t="shared" si="604"/>
        <v>0</v>
      </c>
      <c r="BT276" s="111">
        <f t="shared" ref="BT276:CY276" si="605">IF($D74&gt;BT$10, $F74, 0)</f>
        <v>0</v>
      </c>
      <c r="BU276" s="111">
        <f t="shared" si="605"/>
        <v>0</v>
      </c>
      <c r="BV276" s="111">
        <f t="shared" si="605"/>
        <v>0</v>
      </c>
      <c r="BW276" s="111">
        <f t="shared" si="605"/>
        <v>0</v>
      </c>
      <c r="BX276" s="111">
        <f t="shared" si="605"/>
        <v>0</v>
      </c>
      <c r="BY276" s="111">
        <f t="shared" si="605"/>
        <v>0</v>
      </c>
      <c r="BZ276" s="111">
        <f t="shared" si="605"/>
        <v>0</v>
      </c>
      <c r="CA276" s="111">
        <f t="shared" si="605"/>
        <v>0</v>
      </c>
      <c r="CB276" s="111">
        <f t="shared" si="605"/>
        <v>0</v>
      </c>
      <c r="CC276" s="111">
        <f t="shared" si="605"/>
        <v>0</v>
      </c>
      <c r="CD276" s="111">
        <f t="shared" si="605"/>
        <v>0</v>
      </c>
      <c r="CE276" s="111">
        <f t="shared" si="605"/>
        <v>0</v>
      </c>
      <c r="CF276" s="111">
        <f t="shared" si="605"/>
        <v>1</v>
      </c>
      <c r="CG276" s="111">
        <f t="shared" si="605"/>
        <v>1</v>
      </c>
      <c r="CH276" s="111">
        <f t="shared" si="605"/>
        <v>1</v>
      </c>
      <c r="CI276" s="111">
        <f t="shared" si="605"/>
        <v>1</v>
      </c>
      <c r="CJ276" s="111">
        <f t="shared" si="605"/>
        <v>1</v>
      </c>
      <c r="CK276" s="111">
        <f t="shared" si="605"/>
        <v>1</v>
      </c>
      <c r="CL276" s="111">
        <f t="shared" si="605"/>
        <v>1</v>
      </c>
      <c r="CM276" s="111">
        <f t="shared" si="605"/>
        <v>1</v>
      </c>
      <c r="CN276" s="111">
        <f t="shared" si="605"/>
        <v>1</v>
      </c>
      <c r="CO276" s="111">
        <f t="shared" si="605"/>
        <v>1</v>
      </c>
      <c r="CP276" s="111">
        <f t="shared" si="605"/>
        <v>1</v>
      </c>
      <c r="CQ276" s="111">
        <f t="shared" si="605"/>
        <v>1</v>
      </c>
      <c r="CR276" s="111">
        <f t="shared" si="605"/>
        <v>1</v>
      </c>
      <c r="CS276" s="111">
        <f t="shared" si="605"/>
        <v>1</v>
      </c>
      <c r="CT276" s="111">
        <f t="shared" si="605"/>
        <v>1</v>
      </c>
      <c r="CU276" s="111">
        <f t="shared" si="605"/>
        <v>1</v>
      </c>
      <c r="CV276" s="111">
        <f t="shared" si="605"/>
        <v>1</v>
      </c>
      <c r="CW276" s="111">
        <f t="shared" si="605"/>
        <v>1</v>
      </c>
      <c r="CX276" s="111">
        <f t="shared" si="605"/>
        <v>1</v>
      </c>
      <c r="CY276" s="111">
        <f t="shared" si="605"/>
        <v>1</v>
      </c>
      <c r="CZ276" s="111">
        <f t="shared" ref="CZ276:EE276" si="606">IF($D74&gt;CZ$10, $F74, 0)</f>
        <v>1</v>
      </c>
      <c r="DA276" s="111">
        <f t="shared" si="606"/>
        <v>1</v>
      </c>
      <c r="DB276" s="111">
        <f t="shared" si="606"/>
        <v>1</v>
      </c>
      <c r="DC276" s="111">
        <f t="shared" si="606"/>
        <v>1</v>
      </c>
      <c r="DD276" s="111">
        <f t="shared" si="606"/>
        <v>1</v>
      </c>
      <c r="DE276" s="111">
        <f t="shared" si="606"/>
        <v>1</v>
      </c>
      <c r="DF276" s="111">
        <f t="shared" si="606"/>
        <v>1</v>
      </c>
      <c r="DG276" s="111">
        <f t="shared" si="606"/>
        <v>1</v>
      </c>
      <c r="DH276" s="111">
        <f t="shared" si="606"/>
        <v>1</v>
      </c>
      <c r="DI276" s="111">
        <f t="shared" si="606"/>
        <v>1</v>
      </c>
      <c r="DJ276" s="111">
        <f t="shared" si="606"/>
        <v>1</v>
      </c>
      <c r="DK276" s="111">
        <f t="shared" si="606"/>
        <v>1</v>
      </c>
      <c r="DL276" s="111">
        <f t="shared" si="606"/>
        <v>1</v>
      </c>
      <c r="DM276" s="111">
        <f t="shared" si="606"/>
        <v>1</v>
      </c>
      <c r="DN276" s="111">
        <f t="shared" si="606"/>
        <v>1</v>
      </c>
      <c r="DO276" s="111">
        <f t="shared" si="606"/>
        <v>1</v>
      </c>
      <c r="DP276" s="111">
        <f t="shared" si="606"/>
        <v>1</v>
      </c>
      <c r="DQ276" s="111">
        <f t="shared" si="606"/>
        <v>1</v>
      </c>
      <c r="DR276" s="111">
        <f t="shared" si="606"/>
        <v>1</v>
      </c>
      <c r="DS276" s="111">
        <f t="shared" si="606"/>
        <v>1</v>
      </c>
      <c r="DT276" s="111">
        <f t="shared" si="606"/>
        <v>1</v>
      </c>
      <c r="DU276" s="111">
        <f t="shared" si="606"/>
        <v>1</v>
      </c>
      <c r="DV276" s="111">
        <f t="shared" si="606"/>
        <v>1</v>
      </c>
      <c r="DW276" s="111">
        <f t="shared" si="606"/>
        <v>1</v>
      </c>
      <c r="DX276" s="111">
        <f t="shared" si="606"/>
        <v>1</v>
      </c>
      <c r="DY276" s="111">
        <f t="shared" si="606"/>
        <v>1</v>
      </c>
      <c r="DZ276" s="111">
        <f t="shared" si="606"/>
        <v>1</v>
      </c>
      <c r="EA276" s="111">
        <f t="shared" si="606"/>
        <v>1</v>
      </c>
      <c r="EB276" s="111">
        <f t="shared" si="606"/>
        <v>1</v>
      </c>
      <c r="EC276" s="111">
        <f t="shared" si="606"/>
        <v>1</v>
      </c>
      <c r="ED276" s="111">
        <f t="shared" si="606"/>
        <v>1</v>
      </c>
      <c r="EE276" s="111">
        <f t="shared" si="606"/>
        <v>1</v>
      </c>
      <c r="EF276" s="111">
        <f t="shared" ref="EF276:ER276" si="607">IF($D74&gt;EF$10, $F74, 0)</f>
        <v>1</v>
      </c>
      <c r="EG276" s="111">
        <f t="shared" si="607"/>
        <v>1</v>
      </c>
      <c r="EH276" s="111">
        <f t="shared" si="607"/>
        <v>1</v>
      </c>
      <c r="EI276" s="111">
        <f t="shared" si="607"/>
        <v>1</v>
      </c>
      <c r="EJ276" s="111">
        <f t="shared" si="607"/>
        <v>1</v>
      </c>
      <c r="EK276" s="111">
        <f t="shared" si="607"/>
        <v>1</v>
      </c>
      <c r="EL276" s="111">
        <f t="shared" si="607"/>
        <v>1</v>
      </c>
      <c r="EM276" s="111">
        <f t="shared" si="607"/>
        <v>1</v>
      </c>
      <c r="EN276" s="111">
        <f t="shared" si="607"/>
        <v>1</v>
      </c>
      <c r="EO276" s="111">
        <f t="shared" si="607"/>
        <v>1</v>
      </c>
      <c r="EP276" s="111">
        <f t="shared" si="607"/>
        <v>1</v>
      </c>
      <c r="EQ276" s="111">
        <f t="shared" si="607"/>
        <v>1</v>
      </c>
      <c r="ER276" s="111">
        <f t="shared" si="607"/>
        <v>1</v>
      </c>
      <c r="ES276" s="47"/>
      <c r="ET276" s="1"/>
    </row>
    <row r="277" spans="1:150" x14ac:dyDescent="0.35">
      <c r="A277" s="119"/>
      <c r="B277" s="3"/>
      <c r="C277" s="3"/>
      <c r="D277" s="3"/>
      <c r="E277" s="1"/>
      <c r="F277" s="1"/>
      <c r="G277" s="118">
        <v>53</v>
      </c>
      <c r="H277" s="111">
        <f t="shared" ref="H277:AM277" si="608">IF($D75&gt;H$10, $F75, 0)</f>
        <v>0</v>
      </c>
      <c r="I277" s="111">
        <f t="shared" si="608"/>
        <v>0</v>
      </c>
      <c r="J277" s="111">
        <f t="shared" si="608"/>
        <v>0</v>
      </c>
      <c r="K277" s="111">
        <f t="shared" si="608"/>
        <v>0</v>
      </c>
      <c r="L277" s="111">
        <f t="shared" si="608"/>
        <v>0</v>
      </c>
      <c r="M277" s="111">
        <f t="shared" si="608"/>
        <v>0</v>
      </c>
      <c r="N277" s="111">
        <f t="shared" si="608"/>
        <v>0</v>
      </c>
      <c r="O277" s="111">
        <f t="shared" si="608"/>
        <v>0</v>
      </c>
      <c r="P277" s="111">
        <f t="shared" si="608"/>
        <v>0</v>
      </c>
      <c r="Q277" s="111">
        <f t="shared" si="608"/>
        <v>0</v>
      </c>
      <c r="R277" s="111">
        <f t="shared" si="608"/>
        <v>0</v>
      </c>
      <c r="S277" s="111">
        <f t="shared" si="608"/>
        <v>0</v>
      </c>
      <c r="T277" s="111">
        <f t="shared" si="608"/>
        <v>0</v>
      </c>
      <c r="U277" s="111">
        <f t="shared" si="608"/>
        <v>0</v>
      </c>
      <c r="V277" s="111">
        <f t="shared" si="608"/>
        <v>0</v>
      </c>
      <c r="W277" s="111">
        <f t="shared" si="608"/>
        <v>0</v>
      </c>
      <c r="X277" s="111">
        <f t="shared" si="608"/>
        <v>0</v>
      </c>
      <c r="Y277" s="111">
        <f t="shared" si="608"/>
        <v>0</v>
      </c>
      <c r="Z277" s="111">
        <f t="shared" si="608"/>
        <v>0</v>
      </c>
      <c r="AA277" s="111">
        <f t="shared" si="608"/>
        <v>0</v>
      </c>
      <c r="AB277" s="111">
        <f t="shared" si="608"/>
        <v>0</v>
      </c>
      <c r="AC277" s="111">
        <f t="shared" si="608"/>
        <v>0</v>
      </c>
      <c r="AD277" s="111">
        <f t="shared" si="608"/>
        <v>0</v>
      </c>
      <c r="AE277" s="111">
        <f t="shared" si="608"/>
        <v>0</v>
      </c>
      <c r="AF277" s="111">
        <f t="shared" si="608"/>
        <v>0</v>
      </c>
      <c r="AG277" s="111">
        <f t="shared" si="608"/>
        <v>0</v>
      </c>
      <c r="AH277" s="111">
        <f t="shared" si="608"/>
        <v>0</v>
      </c>
      <c r="AI277" s="111">
        <f t="shared" si="608"/>
        <v>0</v>
      </c>
      <c r="AJ277" s="111">
        <f t="shared" si="608"/>
        <v>0</v>
      </c>
      <c r="AK277" s="111">
        <f t="shared" si="608"/>
        <v>0</v>
      </c>
      <c r="AL277" s="111">
        <f t="shared" si="608"/>
        <v>0</v>
      </c>
      <c r="AM277" s="111">
        <f t="shared" si="608"/>
        <v>0</v>
      </c>
      <c r="AN277" s="111">
        <f t="shared" ref="AN277:BS277" si="609">IF($D75&gt;AN$10, $F75, 0)</f>
        <v>0</v>
      </c>
      <c r="AO277" s="111">
        <f t="shared" si="609"/>
        <v>0</v>
      </c>
      <c r="AP277" s="111">
        <f t="shared" si="609"/>
        <v>0</v>
      </c>
      <c r="AQ277" s="111">
        <f t="shared" si="609"/>
        <v>0</v>
      </c>
      <c r="AR277" s="111">
        <f t="shared" si="609"/>
        <v>0</v>
      </c>
      <c r="AS277" s="111">
        <f t="shared" si="609"/>
        <v>0</v>
      </c>
      <c r="AT277" s="111">
        <f t="shared" si="609"/>
        <v>0</v>
      </c>
      <c r="AU277" s="111">
        <f t="shared" si="609"/>
        <v>0</v>
      </c>
      <c r="AV277" s="111">
        <f t="shared" si="609"/>
        <v>0</v>
      </c>
      <c r="AW277" s="111">
        <f t="shared" si="609"/>
        <v>0</v>
      </c>
      <c r="AX277" s="111">
        <f t="shared" si="609"/>
        <v>0</v>
      </c>
      <c r="AY277" s="111">
        <f t="shared" si="609"/>
        <v>0</v>
      </c>
      <c r="AZ277" s="111">
        <f t="shared" si="609"/>
        <v>0</v>
      </c>
      <c r="BA277" s="111">
        <f t="shared" si="609"/>
        <v>0</v>
      </c>
      <c r="BB277" s="111">
        <f t="shared" si="609"/>
        <v>0</v>
      </c>
      <c r="BC277" s="111">
        <f t="shared" si="609"/>
        <v>0</v>
      </c>
      <c r="BD277" s="111">
        <f t="shared" si="609"/>
        <v>0</v>
      </c>
      <c r="BE277" s="111">
        <f t="shared" si="609"/>
        <v>0</v>
      </c>
      <c r="BF277" s="111">
        <f t="shared" si="609"/>
        <v>0</v>
      </c>
      <c r="BG277" s="111">
        <f t="shared" si="609"/>
        <v>0</v>
      </c>
      <c r="BH277" s="111">
        <f t="shared" si="609"/>
        <v>0</v>
      </c>
      <c r="BI277" s="111">
        <f t="shared" si="609"/>
        <v>0</v>
      </c>
      <c r="BJ277" s="111">
        <f t="shared" si="609"/>
        <v>0</v>
      </c>
      <c r="BK277" s="111">
        <f t="shared" si="609"/>
        <v>0</v>
      </c>
      <c r="BL277" s="111">
        <f t="shared" si="609"/>
        <v>0</v>
      </c>
      <c r="BM277" s="111">
        <f t="shared" si="609"/>
        <v>0</v>
      </c>
      <c r="BN277" s="111">
        <f t="shared" si="609"/>
        <v>0</v>
      </c>
      <c r="BO277" s="111">
        <f t="shared" si="609"/>
        <v>0</v>
      </c>
      <c r="BP277" s="111">
        <f t="shared" si="609"/>
        <v>0</v>
      </c>
      <c r="BQ277" s="111">
        <f t="shared" si="609"/>
        <v>0</v>
      </c>
      <c r="BR277" s="111">
        <f t="shared" si="609"/>
        <v>0</v>
      </c>
      <c r="BS277" s="111">
        <f t="shared" si="609"/>
        <v>0</v>
      </c>
      <c r="BT277" s="111">
        <f t="shared" ref="BT277:CY277" si="610">IF($D75&gt;BT$10, $F75, 0)</f>
        <v>0</v>
      </c>
      <c r="BU277" s="111">
        <f t="shared" si="610"/>
        <v>0</v>
      </c>
      <c r="BV277" s="111">
        <f t="shared" si="610"/>
        <v>0</v>
      </c>
      <c r="BW277" s="111">
        <f t="shared" si="610"/>
        <v>0</v>
      </c>
      <c r="BX277" s="111">
        <f t="shared" si="610"/>
        <v>0</v>
      </c>
      <c r="BY277" s="111">
        <f t="shared" si="610"/>
        <v>0</v>
      </c>
      <c r="BZ277" s="111">
        <f t="shared" si="610"/>
        <v>0</v>
      </c>
      <c r="CA277" s="111">
        <f t="shared" si="610"/>
        <v>0</v>
      </c>
      <c r="CB277" s="111">
        <f t="shared" si="610"/>
        <v>0</v>
      </c>
      <c r="CC277" s="111">
        <f t="shared" si="610"/>
        <v>0</v>
      </c>
      <c r="CD277" s="111">
        <f t="shared" si="610"/>
        <v>0</v>
      </c>
      <c r="CE277" s="111">
        <f t="shared" si="610"/>
        <v>0</v>
      </c>
      <c r="CF277" s="111">
        <f t="shared" si="610"/>
        <v>0</v>
      </c>
      <c r="CG277" s="111">
        <f t="shared" si="610"/>
        <v>0</v>
      </c>
      <c r="CH277" s="111">
        <f t="shared" si="610"/>
        <v>0</v>
      </c>
      <c r="CI277" s="111">
        <f t="shared" si="610"/>
        <v>0</v>
      </c>
      <c r="CJ277" s="111">
        <f t="shared" si="610"/>
        <v>0</v>
      </c>
      <c r="CK277" s="111">
        <f t="shared" si="610"/>
        <v>0</v>
      </c>
      <c r="CL277" s="111">
        <f t="shared" si="610"/>
        <v>0</v>
      </c>
      <c r="CM277" s="111">
        <f t="shared" si="610"/>
        <v>0</v>
      </c>
      <c r="CN277" s="111">
        <f t="shared" si="610"/>
        <v>0</v>
      </c>
      <c r="CO277" s="111">
        <f t="shared" si="610"/>
        <v>0</v>
      </c>
      <c r="CP277" s="111">
        <f t="shared" si="610"/>
        <v>0</v>
      </c>
      <c r="CQ277" s="111">
        <f t="shared" si="610"/>
        <v>0</v>
      </c>
      <c r="CR277" s="111">
        <f t="shared" si="610"/>
        <v>0</v>
      </c>
      <c r="CS277" s="111">
        <f t="shared" si="610"/>
        <v>0</v>
      </c>
      <c r="CT277" s="111">
        <f t="shared" si="610"/>
        <v>0</v>
      </c>
      <c r="CU277" s="111">
        <f t="shared" si="610"/>
        <v>0</v>
      </c>
      <c r="CV277" s="111">
        <f t="shared" si="610"/>
        <v>0</v>
      </c>
      <c r="CW277" s="111">
        <f t="shared" si="610"/>
        <v>0</v>
      </c>
      <c r="CX277" s="111">
        <f t="shared" si="610"/>
        <v>0</v>
      </c>
      <c r="CY277" s="111">
        <f t="shared" si="610"/>
        <v>0</v>
      </c>
      <c r="CZ277" s="111">
        <f t="shared" ref="CZ277:EE277" si="611">IF($D75&gt;CZ$10, $F75, 0)</f>
        <v>0</v>
      </c>
      <c r="DA277" s="111">
        <f t="shared" si="611"/>
        <v>0</v>
      </c>
      <c r="DB277" s="111">
        <f t="shared" si="611"/>
        <v>0</v>
      </c>
      <c r="DC277" s="111">
        <f t="shared" si="611"/>
        <v>0</v>
      </c>
      <c r="DD277" s="111">
        <f t="shared" si="611"/>
        <v>0</v>
      </c>
      <c r="DE277" s="111">
        <f t="shared" si="611"/>
        <v>0</v>
      </c>
      <c r="DF277" s="111">
        <f t="shared" si="611"/>
        <v>0</v>
      </c>
      <c r="DG277" s="111">
        <f t="shared" si="611"/>
        <v>0</v>
      </c>
      <c r="DH277" s="111">
        <f t="shared" si="611"/>
        <v>0</v>
      </c>
      <c r="DI277" s="111">
        <f t="shared" si="611"/>
        <v>0</v>
      </c>
      <c r="DJ277" s="111">
        <f t="shared" si="611"/>
        <v>0</v>
      </c>
      <c r="DK277" s="111">
        <f t="shared" si="611"/>
        <v>0</v>
      </c>
      <c r="DL277" s="111">
        <f t="shared" si="611"/>
        <v>0</v>
      </c>
      <c r="DM277" s="111">
        <f t="shared" si="611"/>
        <v>0</v>
      </c>
      <c r="DN277" s="111">
        <f t="shared" si="611"/>
        <v>0</v>
      </c>
      <c r="DO277" s="111">
        <f t="shared" si="611"/>
        <v>0</v>
      </c>
      <c r="DP277" s="111">
        <f t="shared" si="611"/>
        <v>0</v>
      </c>
      <c r="DQ277" s="111">
        <f t="shared" si="611"/>
        <v>0</v>
      </c>
      <c r="DR277" s="111">
        <f t="shared" si="611"/>
        <v>0</v>
      </c>
      <c r="DS277" s="111">
        <f t="shared" si="611"/>
        <v>0</v>
      </c>
      <c r="DT277" s="111">
        <f t="shared" si="611"/>
        <v>0</v>
      </c>
      <c r="DU277" s="111">
        <f t="shared" si="611"/>
        <v>0</v>
      </c>
      <c r="DV277" s="111">
        <f t="shared" si="611"/>
        <v>0</v>
      </c>
      <c r="DW277" s="111">
        <f t="shared" si="611"/>
        <v>0</v>
      </c>
      <c r="DX277" s="111">
        <f t="shared" si="611"/>
        <v>0</v>
      </c>
      <c r="DY277" s="111">
        <f t="shared" si="611"/>
        <v>0</v>
      </c>
      <c r="DZ277" s="111">
        <f t="shared" si="611"/>
        <v>0</v>
      </c>
      <c r="EA277" s="111">
        <f t="shared" si="611"/>
        <v>0</v>
      </c>
      <c r="EB277" s="111">
        <f t="shared" si="611"/>
        <v>0</v>
      </c>
      <c r="EC277" s="111">
        <f t="shared" si="611"/>
        <v>0</v>
      </c>
      <c r="ED277" s="111">
        <f t="shared" si="611"/>
        <v>0</v>
      </c>
      <c r="EE277" s="111">
        <f t="shared" si="611"/>
        <v>0</v>
      </c>
      <c r="EF277" s="111">
        <f t="shared" ref="EF277:ER277" si="612">IF($D75&gt;EF$10, $F75, 0)</f>
        <v>0</v>
      </c>
      <c r="EG277" s="111">
        <f t="shared" si="612"/>
        <v>0</v>
      </c>
      <c r="EH277" s="111">
        <f t="shared" si="612"/>
        <v>0</v>
      </c>
      <c r="EI277" s="111">
        <f t="shared" si="612"/>
        <v>0</v>
      </c>
      <c r="EJ277" s="111">
        <f t="shared" si="612"/>
        <v>0</v>
      </c>
      <c r="EK277" s="111">
        <f t="shared" si="612"/>
        <v>0</v>
      </c>
      <c r="EL277" s="111">
        <f t="shared" si="612"/>
        <v>0</v>
      </c>
      <c r="EM277" s="111">
        <f t="shared" si="612"/>
        <v>0</v>
      </c>
      <c r="EN277" s="111">
        <f t="shared" si="612"/>
        <v>0</v>
      </c>
      <c r="EO277" s="111">
        <f t="shared" si="612"/>
        <v>0</v>
      </c>
      <c r="EP277" s="111">
        <f t="shared" si="612"/>
        <v>0</v>
      </c>
      <c r="EQ277" s="111">
        <f t="shared" si="612"/>
        <v>0</v>
      </c>
      <c r="ER277" s="111">
        <f t="shared" si="612"/>
        <v>0</v>
      </c>
      <c r="ES277" s="47"/>
      <c r="ET277" s="1"/>
    </row>
    <row r="278" spans="1:150" x14ac:dyDescent="0.35">
      <c r="A278" s="119"/>
      <c r="B278" s="3"/>
      <c r="C278" s="3"/>
      <c r="D278" s="3"/>
      <c r="E278" s="1"/>
      <c r="F278" s="1"/>
      <c r="G278" s="118">
        <v>54</v>
      </c>
      <c r="H278" s="111">
        <f t="shared" ref="H278:AM278" si="613">IF($D76&gt;H$10, $F76, 0)</f>
        <v>0</v>
      </c>
      <c r="I278" s="111">
        <f t="shared" si="613"/>
        <v>0</v>
      </c>
      <c r="J278" s="111">
        <f t="shared" si="613"/>
        <v>0</v>
      </c>
      <c r="K278" s="111">
        <f t="shared" si="613"/>
        <v>0</v>
      </c>
      <c r="L278" s="111">
        <f t="shared" si="613"/>
        <v>0</v>
      </c>
      <c r="M278" s="111">
        <f t="shared" si="613"/>
        <v>0</v>
      </c>
      <c r="N278" s="111">
        <f t="shared" si="613"/>
        <v>0</v>
      </c>
      <c r="O278" s="111">
        <f t="shared" si="613"/>
        <v>0</v>
      </c>
      <c r="P278" s="111">
        <f t="shared" si="613"/>
        <v>0</v>
      </c>
      <c r="Q278" s="111">
        <f t="shared" si="613"/>
        <v>0</v>
      </c>
      <c r="R278" s="111">
        <f t="shared" si="613"/>
        <v>0</v>
      </c>
      <c r="S278" s="111">
        <f t="shared" si="613"/>
        <v>0</v>
      </c>
      <c r="T278" s="111">
        <f t="shared" si="613"/>
        <v>0</v>
      </c>
      <c r="U278" s="111">
        <f t="shared" si="613"/>
        <v>0</v>
      </c>
      <c r="V278" s="111">
        <f t="shared" si="613"/>
        <v>0</v>
      </c>
      <c r="W278" s="111">
        <f t="shared" si="613"/>
        <v>0</v>
      </c>
      <c r="X278" s="111">
        <f t="shared" si="613"/>
        <v>0</v>
      </c>
      <c r="Y278" s="111">
        <f t="shared" si="613"/>
        <v>0</v>
      </c>
      <c r="Z278" s="111">
        <f t="shared" si="613"/>
        <v>0</v>
      </c>
      <c r="AA278" s="111">
        <f t="shared" si="613"/>
        <v>0</v>
      </c>
      <c r="AB278" s="111">
        <f t="shared" si="613"/>
        <v>0</v>
      </c>
      <c r="AC278" s="111">
        <f t="shared" si="613"/>
        <v>0</v>
      </c>
      <c r="AD278" s="111">
        <f t="shared" si="613"/>
        <v>0</v>
      </c>
      <c r="AE278" s="111">
        <f t="shared" si="613"/>
        <v>0</v>
      </c>
      <c r="AF278" s="111">
        <f t="shared" si="613"/>
        <v>0</v>
      </c>
      <c r="AG278" s="111">
        <f t="shared" si="613"/>
        <v>0</v>
      </c>
      <c r="AH278" s="111">
        <f t="shared" si="613"/>
        <v>0</v>
      </c>
      <c r="AI278" s="111">
        <f t="shared" si="613"/>
        <v>0</v>
      </c>
      <c r="AJ278" s="111">
        <f t="shared" si="613"/>
        <v>0</v>
      </c>
      <c r="AK278" s="111">
        <f t="shared" si="613"/>
        <v>0</v>
      </c>
      <c r="AL278" s="111">
        <f t="shared" si="613"/>
        <v>0</v>
      </c>
      <c r="AM278" s="111">
        <f t="shared" si="613"/>
        <v>0</v>
      </c>
      <c r="AN278" s="111">
        <f t="shared" ref="AN278:BS278" si="614">IF($D76&gt;AN$10, $F76, 0)</f>
        <v>0</v>
      </c>
      <c r="AO278" s="111">
        <f t="shared" si="614"/>
        <v>0</v>
      </c>
      <c r="AP278" s="111">
        <f t="shared" si="614"/>
        <v>0</v>
      </c>
      <c r="AQ278" s="111">
        <f t="shared" si="614"/>
        <v>0</v>
      </c>
      <c r="AR278" s="111">
        <f t="shared" si="614"/>
        <v>0</v>
      </c>
      <c r="AS278" s="111">
        <f t="shared" si="614"/>
        <v>0</v>
      </c>
      <c r="AT278" s="111">
        <f t="shared" si="614"/>
        <v>0</v>
      </c>
      <c r="AU278" s="111">
        <f t="shared" si="614"/>
        <v>0</v>
      </c>
      <c r="AV278" s="111">
        <f t="shared" si="614"/>
        <v>0</v>
      </c>
      <c r="AW278" s="111">
        <f t="shared" si="614"/>
        <v>0</v>
      </c>
      <c r="AX278" s="111">
        <f t="shared" si="614"/>
        <v>0</v>
      </c>
      <c r="AY278" s="111">
        <f t="shared" si="614"/>
        <v>0</v>
      </c>
      <c r="AZ278" s="111">
        <f t="shared" si="614"/>
        <v>0</v>
      </c>
      <c r="BA278" s="111">
        <f t="shared" si="614"/>
        <v>0</v>
      </c>
      <c r="BB278" s="111">
        <f t="shared" si="614"/>
        <v>0</v>
      </c>
      <c r="BC278" s="111">
        <f t="shared" si="614"/>
        <v>0</v>
      </c>
      <c r="BD278" s="111">
        <f t="shared" si="614"/>
        <v>0</v>
      </c>
      <c r="BE278" s="111">
        <f t="shared" si="614"/>
        <v>0</v>
      </c>
      <c r="BF278" s="111">
        <f t="shared" si="614"/>
        <v>0</v>
      </c>
      <c r="BG278" s="111">
        <f t="shared" si="614"/>
        <v>0</v>
      </c>
      <c r="BH278" s="111">
        <f t="shared" si="614"/>
        <v>0</v>
      </c>
      <c r="BI278" s="111">
        <f t="shared" si="614"/>
        <v>0</v>
      </c>
      <c r="BJ278" s="111">
        <f t="shared" si="614"/>
        <v>0</v>
      </c>
      <c r="BK278" s="111">
        <f t="shared" si="614"/>
        <v>0</v>
      </c>
      <c r="BL278" s="111">
        <f t="shared" si="614"/>
        <v>0</v>
      </c>
      <c r="BM278" s="111">
        <f t="shared" si="614"/>
        <v>0</v>
      </c>
      <c r="BN278" s="111">
        <f t="shared" si="614"/>
        <v>0</v>
      </c>
      <c r="BO278" s="111">
        <f t="shared" si="614"/>
        <v>0</v>
      </c>
      <c r="BP278" s="111">
        <f t="shared" si="614"/>
        <v>0</v>
      </c>
      <c r="BQ278" s="111">
        <f t="shared" si="614"/>
        <v>0</v>
      </c>
      <c r="BR278" s="111">
        <f t="shared" si="614"/>
        <v>0</v>
      </c>
      <c r="BS278" s="111">
        <f t="shared" si="614"/>
        <v>0</v>
      </c>
      <c r="BT278" s="111">
        <f t="shared" ref="BT278:CY278" si="615">IF($D76&gt;BT$10, $F76, 0)</f>
        <v>0</v>
      </c>
      <c r="BU278" s="111">
        <f t="shared" si="615"/>
        <v>0</v>
      </c>
      <c r="BV278" s="111">
        <f t="shared" si="615"/>
        <v>0</v>
      </c>
      <c r="BW278" s="111">
        <f t="shared" si="615"/>
        <v>0</v>
      </c>
      <c r="BX278" s="111">
        <f t="shared" si="615"/>
        <v>0</v>
      </c>
      <c r="BY278" s="111">
        <f t="shared" si="615"/>
        <v>0</v>
      </c>
      <c r="BZ278" s="111">
        <f t="shared" si="615"/>
        <v>0</v>
      </c>
      <c r="CA278" s="111">
        <f t="shared" si="615"/>
        <v>0</v>
      </c>
      <c r="CB278" s="111">
        <f t="shared" si="615"/>
        <v>0</v>
      </c>
      <c r="CC278" s="111">
        <f t="shared" si="615"/>
        <v>0</v>
      </c>
      <c r="CD278" s="111">
        <f t="shared" si="615"/>
        <v>0</v>
      </c>
      <c r="CE278" s="111">
        <f t="shared" si="615"/>
        <v>0</v>
      </c>
      <c r="CF278" s="111">
        <f t="shared" si="615"/>
        <v>0</v>
      </c>
      <c r="CG278" s="111">
        <f t="shared" si="615"/>
        <v>0</v>
      </c>
      <c r="CH278" s="111">
        <f t="shared" si="615"/>
        <v>0</v>
      </c>
      <c r="CI278" s="111">
        <f t="shared" si="615"/>
        <v>0</v>
      </c>
      <c r="CJ278" s="111">
        <f t="shared" si="615"/>
        <v>0</v>
      </c>
      <c r="CK278" s="111">
        <f t="shared" si="615"/>
        <v>0</v>
      </c>
      <c r="CL278" s="111">
        <f t="shared" si="615"/>
        <v>0</v>
      </c>
      <c r="CM278" s="111">
        <f t="shared" si="615"/>
        <v>1</v>
      </c>
      <c r="CN278" s="111">
        <f t="shared" si="615"/>
        <v>1</v>
      </c>
      <c r="CO278" s="111">
        <f t="shared" si="615"/>
        <v>1</v>
      </c>
      <c r="CP278" s="111">
        <f t="shared" si="615"/>
        <v>1</v>
      </c>
      <c r="CQ278" s="111">
        <f t="shared" si="615"/>
        <v>1</v>
      </c>
      <c r="CR278" s="111">
        <f t="shared" si="615"/>
        <v>1</v>
      </c>
      <c r="CS278" s="111">
        <f t="shared" si="615"/>
        <v>1</v>
      </c>
      <c r="CT278" s="111">
        <f t="shared" si="615"/>
        <v>1</v>
      </c>
      <c r="CU278" s="111">
        <f t="shared" si="615"/>
        <v>1</v>
      </c>
      <c r="CV278" s="111">
        <f t="shared" si="615"/>
        <v>1</v>
      </c>
      <c r="CW278" s="111">
        <f t="shared" si="615"/>
        <v>1</v>
      </c>
      <c r="CX278" s="111">
        <f t="shared" si="615"/>
        <v>1</v>
      </c>
      <c r="CY278" s="111">
        <f t="shared" si="615"/>
        <v>1</v>
      </c>
      <c r="CZ278" s="111">
        <f t="shared" ref="CZ278:EE278" si="616">IF($D76&gt;CZ$10, $F76, 0)</f>
        <v>1</v>
      </c>
      <c r="DA278" s="111">
        <f t="shared" si="616"/>
        <v>1</v>
      </c>
      <c r="DB278" s="111">
        <f t="shared" si="616"/>
        <v>1</v>
      </c>
      <c r="DC278" s="111">
        <f t="shared" si="616"/>
        <v>1</v>
      </c>
      <c r="DD278" s="111">
        <f t="shared" si="616"/>
        <v>1</v>
      </c>
      <c r="DE278" s="111">
        <f t="shared" si="616"/>
        <v>1</v>
      </c>
      <c r="DF278" s="111">
        <f t="shared" si="616"/>
        <v>1</v>
      </c>
      <c r="DG278" s="111">
        <f t="shared" si="616"/>
        <v>1</v>
      </c>
      <c r="DH278" s="111">
        <f t="shared" si="616"/>
        <v>1</v>
      </c>
      <c r="DI278" s="111">
        <f t="shared" si="616"/>
        <v>1</v>
      </c>
      <c r="DJ278" s="111">
        <f t="shared" si="616"/>
        <v>1</v>
      </c>
      <c r="DK278" s="111">
        <f t="shared" si="616"/>
        <v>1</v>
      </c>
      <c r="DL278" s="111">
        <f t="shared" si="616"/>
        <v>1</v>
      </c>
      <c r="DM278" s="111">
        <f t="shared" si="616"/>
        <v>1</v>
      </c>
      <c r="DN278" s="111">
        <f t="shared" si="616"/>
        <v>1</v>
      </c>
      <c r="DO278" s="111">
        <f t="shared" si="616"/>
        <v>1</v>
      </c>
      <c r="DP278" s="111">
        <f t="shared" si="616"/>
        <v>1</v>
      </c>
      <c r="DQ278" s="111">
        <f t="shared" si="616"/>
        <v>1</v>
      </c>
      <c r="DR278" s="111">
        <f t="shared" si="616"/>
        <v>1</v>
      </c>
      <c r="DS278" s="111">
        <f t="shared" si="616"/>
        <v>1</v>
      </c>
      <c r="DT278" s="111">
        <f t="shared" si="616"/>
        <v>1</v>
      </c>
      <c r="DU278" s="111">
        <f t="shared" si="616"/>
        <v>1</v>
      </c>
      <c r="DV278" s="111">
        <f t="shared" si="616"/>
        <v>1</v>
      </c>
      <c r="DW278" s="111">
        <f t="shared" si="616"/>
        <v>1</v>
      </c>
      <c r="DX278" s="111">
        <f t="shared" si="616"/>
        <v>1</v>
      </c>
      <c r="DY278" s="111">
        <f t="shared" si="616"/>
        <v>1</v>
      </c>
      <c r="DZ278" s="111">
        <f t="shared" si="616"/>
        <v>1</v>
      </c>
      <c r="EA278" s="111">
        <f t="shared" si="616"/>
        <v>1</v>
      </c>
      <c r="EB278" s="111">
        <f t="shared" si="616"/>
        <v>1</v>
      </c>
      <c r="EC278" s="111">
        <f t="shared" si="616"/>
        <v>1</v>
      </c>
      <c r="ED278" s="111">
        <f t="shared" si="616"/>
        <v>1</v>
      </c>
      <c r="EE278" s="111">
        <f t="shared" si="616"/>
        <v>1</v>
      </c>
      <c r="EF278" s="111">
        <f t="shared" ref="EF278:ER278" si="617">IF($D76&gt;EF$10, $F76, 0)</f>
        <v>1</v>
      </c>
      <c r="EG278" s="111">
        <f t="shared" si="617"/>
        <v>1</v>
      </c>
      <c r="EH278" s="111">
        <f t="shared" si="617"/>
        <v>1</v>
      </c>
      <c r="EI278" s="111">
        <f t="shared" si="617"/>
        <v>1</v>
      </c>
      <c r="EJ278" s="111">
        <f t="shared" si="617"/>
        <v>1</v>
      </c>
      <c r="EK278" s="111">
        <f t="shared" si="617"/>
        <v>1</v>
      </c>
      <c r="EL278" s="111">
        <f t="shared" si="617"/>
        <v>1</v>
      </c>
      <c r="EM278" s="111">
        <f t="shared" si="617"/>
        <v>1</v>
      </c>
      <c r="EN278" s="111">
        <f t="shared" si="617"/>
        <v>1</v>
      </c>
      <c r="EO278" s="111">
        <f t="shared" si="617"/>
        <v>1</v>
      </c>
      <c r="EP278" s="111">
        <f t="shared" si="617"/>
        <v>1</v>
      </c>
      <c r="EQ278" s="111">
        <f t="shared" si="617"/>
        <v>1</v>
      </c>
      <c r="ER278" s="111">
        <f t="shared" si="617"/>
        <v>1</v>
      </c>
      <c r="ES278" s="47"/>
      <c r="ET278" s="1"/>
    </row>
    <row r="279" spans="1:150" x14ac:dyDescent="0.35">
      <c r="A279" s="119"/>
      <c r="B279" s="3"/>
      <c r="C279" s="3"/>
      <c r="D279" s="3"/>
      <c r="E279" s="1"/>
      <c r="F279" s="1"/>
      <c r="G279" s="118">
        <v>55</v>
      </c>
      <c r="H279" s="111">
        <f t="shared" ref="H279:AM279" si="618">IF($D77&gt;H$10, $F77, 0)</f>
        <v>0</v>
      </c>
      <c r="I279" s="111">
        <f t="shared" si="618"/>
        <v>0</v>
      </c>
      <c r="J279" s="111">
        <f t="shared" si="618"/>
        <v>0</v>
      </c>
      <c r="K279" s="111">
        <f t="shared" si="618"/>
        <v>0</v>
      </c>
      <c r="L279" s="111">
        <f t="shared" si="618"/>
        <v>0</v>
      </c>
      <c r="M279" s="111">
        <f t="shared" si="618"/>
        <v>0</v>
      </c>
      <c r="N279" s="111">
        <f t="shared" si="618"/>
        <v>0</v>
      </c>
      <c r="O279" s="111">
        <f t="shared" si="618"/>
        <v>0</v>
      </c>
      <c r="P279" s="111">
        <f t="shared" si="618"/>
        <v>0</v>
      </c>
      <c r="Q279" s="111">
        <f t="shared" si="618"/>
        <v>0</v>
      </c>
      <c r="R279" s="111">
        <f t="shared" si="618"/>
        <v>0</v>
      </c>
      <c r="S279" s="111">
        <f t="shared" si="618"/>
        <v>0</v>
      </c>
      <c r="T279" s="111">
        <f t="shared" si="618"/>
        <v>0</v>
      </c>
      <c r="U279" s="111">
        <f t="shared" si="618"/>
        <v>0</v>
      </c>
      <c r="V279" s="111">
        <f t="shared" si="618"/>
        <v>0</v>
      </c>
      <c r="W279" s="111">
        <f t="shared" si="618"/>
        <v>0</v>
      </c>
      <c r="X279" s="111">
        <f t="shared" si="618"/>
        <v>0</v>
      </c>
      <c r="Y279" s="111">
        <f t="shared" si="618"/>
        <v>0</v>
      </c>
      <c r="Z279" s="111">
        <f t="shared" si="618"/>
        <v>0</v>
      </c>
      <c r="AA279" s="111">
        <f t="shared" si="618"/>
        <v>0</v>
      </c>
      <c r="AB279" s="111">
        <f t="shared" si="618"/>
        <v>0</v>
      </c>
      <c r="AC279" s="111">
        <f t="shared" si="618"/>
        <v>0</v>
      </c>
      <c r="AD279" s="111">
        <f t="shared" si="618"/>
        <v>0</v>
      </c>
      <c r="AE279" s="111">
        <f t="shared" si="618"/>
        <v>0</v>
      </c>
      <c r="AF279" s="111">
        <f t="shared" si="618"/>
        <v>0</v>
      </c>
      <c r="AG279" s="111">
        <f t="shared" si="618"/>
        <v>0</v>
      </c>
      <c r="AH279" s="111">
        <f t="shared" si="618"/>
        <v>0</v>
      </c>
      <c r="AI279" s="111">
        <f t="shared" si="618"/>
        <v>0</v>
      </c>
      <c r="AJ279" s="111">
        <f t="shared" si="618"/>
        <v>0</v>
      </c>
      <c r="AK279" s="111">
        <f t="shared" si="618"/>
        <v>0</v>
      </c>
      <c r="AL279" s="111">
        <f t="shared" si="618"/>
        <v>0</v>
      </c>
      <c r="AM279" s="111">
        <f t="shared" si="618"/>
        <v>0</v>
      </c>
      <c r="AN279" s="111">
        <f t="shared" ref="AN279:BS279" si="619">IF($D77&gt;AN$10, $F77, 0)</f>
        <v>0</v>
      </c>
      <c r="AO279" s="111">
        <f t="shared" si="619"/>
        <v>0</v>
      </c>
      <c r="AP279" s="111">
        <f t="shared" si="619"/>
        <v>0</v>
      </c>
      <c r="AQ279" s="111">
        <f t="shared" si="619"/>
        <v>0</v>
      </c>
      <c r="AR279" s="111">
        <f t="shared" si="619"/>
        <v>0</v>
      </c>
      <c r="AS279" s="111">
        <f t="shared" si="619"/>
        <v>0</v>
      </c>
      <c r="AT279" s="111">
        <f t="shared" si="619"/>
        <v>0</v>
      </c>
      <c r="AU279" s="111">
        <f t="shared" si="619"/>
        <v>0</v>
      </c>
      <c r="AV279" s="111">
        <f t="shared" si="619"/>
        <v>0</v>
      </c>
      <c r="AW279" s="111">
        <f t="shared" si="619"/>
        <v>0</v>
      </c>
      <c r="AX279" s="111">
        <f t="shared" si="619"/>
        <v>0</v>
      </c>
      <c r="AY279" s="111">
        <f t="shared" si="619"/>
        <v>0</v>
      </c>
      <c r="AZ279" s="111">
        <f t="shared" si="619"/>
        <v>0</v>
      </c>
      <c r="BA279" s="111">
        <f t="shared" si="619"/>
        <v>0</v>
      </c>
      <c r="BB279" s="111">
        <f t="shared" si="619"/>
        <v>0</v>
      </c>
      <c r="BC279" s="111">
        <f t="shared" si="619"/>
        <v>0</v>
      </c>
      <c r="BD279" s="111">
        <f t="shared" si="619"/>
        <v>0</v>
      </c>
      <c r="BE279" s="111">
        <f t="shared" si="619"/>
        <v>0</v>
      </c>
      <c r="BF279" s="111">
        <f t="shared" si="619"/>
        <v>0</v>
      </c>
      <c r="BG279" s="111">
        <f t="shared" si="619"/>
        <v>0</v>
      </c>
      <c r="BH279" s="111">
        <f t="shared" si="619"/>
        <v>0</v>
      </c>
      <c r="BI279" s="111">
        <f t="shared" si="619"/>
        <v>0</v>
      </c>
      <c r="BJ279" s="111">
        <f t="shared" si="619"/>
        <v>0</v>
      </c>
      <c r="BK279" s="111">
        <f t="shared" si="619"/>
        <v>0</v>
      </c>
      <c r="BL279" s="111">
        <f t="shared" si="619"/>
        <v>0</v>
      </c>
      <c r="BM279" s="111">
        <f t="shared" si="619"/>
        <v>0</v>
      </c>
      <c r="BN279" s="111">
        <f t="shared" si="619"/>
        <v>0</v>
      </c>
      <c r="BO279" s="111">
        <f t="shared" si="619"/>
        <v>0</v>
      </c>
      <c r="BP279" s="111">
        <f t="shared" si="619"/>
        <v>0</v>
      </c>
      <c r="BQ279" s="111">
        <f t="shared" si="619"/>
        <v>0</v>
      </c>
      <c r="BR279" s="111">
        <f t="shared" si="619"/>
        <v>0</v>
      </c>
      <c r="BS279" s="111">
        <f t="shared" si="619"/>
        <v>0</v>
      </c>
      <c r="BT279" s="111">
        <f t="shared" ref="BT279:CY279" si="620">IF($D77&gt;BT$10, $F77, 0)</f>
        <v>0</v>
      </c>
      <c r="BU279" s="111">
        <f t="shared" si="620"/>
        <v>0</v>
      </c>
      <c r="BV279" s="111">
        <f t="shared" si="620"/>
        <v>0</v>
      </c>
      <c r="BW279" s="111">
        <f t="shared" si="620"/>
        <v>0</v>
      </c>
      <c r="BX279" s="111">
        <f t="shared" si="620"/>
        <v>0</v>
      </c>
      <c r="BY279" s="111">
        <f t="shared" si="620"/>
        <v>0</v>
      </c>
      <c r="BZ279" s="111">
        <f t="shared" si="620"/>
        <v>0</v>
      </c>
      <c r="CA279" s="111">
        <f t="shared" si="620"/>
        <v>0</v>
      </c>
      <c r="CB279" s="111">
        <f t="shared" si="620"/>
        <v>0</v>
      </c>
      <c r="CC279" s="111">
        <f t="shared" si="620"/>
        <v>0</v>
      </c>
      <c r="CD279" s="111">
        <f t="shared" si="620"/>
        <v>0</v>
      </c>
      <c r="CE279" s="111">
        <f t="shared" si="620"/>
        <v>0</v>
      </c>
      <c r="CF279" s="111">
        <f t="shared" si="620"/>
        <v>0</v>
      </c>
      <c r="CG279" s="111">
        <f t="shared" si="620"/>
        <v>0</v>
      </c>
      <c r="CH279" s="111">
        <f t="shared" si="620"/>
        <v>0</v>
      </c>
      <c r="CI279" s="111">
        <f t="shared" si="620"/>
        <v>0</v>
      </c>
      <c r="CJ279" s="111">
        <f t="shared" si="620"/>
        <v>0</v>
      </c>
      <c r="CK279" s="111">
        <f t="shared" si="620"/>
        <v>0</v>
      </c>
      <c r="CL279" s="111">
        <f t="shared" si="620"/>
        <v>0</v>
      </c>
      <c r="CM279" s="111">
        <f t="shared" si="620"/>
        <v>0</v>
      </c>
      <c r="CN279" s="111">
        <f t="shared" si="620"/>
        <v>0</v>
      </c>
      <c r="CO279" s="111">
        <f t="shared" si="620"/>
        <v>0</v>
      </c>
      <c r="CP279" s="111">
        <f t="shared" si="620"/>
        <v>1</v>
      </c>
      <c r="CQ279" s="111">
        <f t="shared" si="620"/>
        <v>1</v>
      </c>
      <c r="CR279" s="111">
        <f t="shared" si="620"/>
        <v>1</v>
      </c>
      <c r="CS279" s="111">
        <f t="shared" si="620"/>
        <v>1</v>
      </c>
      <c r="CT279" s="111">
        <f t="shared" si="620"/>
        <v>1</v>
      </c>
      <c r="CU279" s="111">
        <f t="shared" si="620"/>
        <v>1</v>
      </c>
      <c r="CV279" s="111">
        <f t="shared" si="620"/>
        <v>1</v>
      </c>
      <c r="CW279" s="111">
        <f t="shared" si="620"/>
        <v>1</v>
      </c>
      <c r="CX279" s="111">
        <f t="shared" si="620"/>
        <v>1</v>
      </c>
      <c r="CY279" s="111">
        <f t="shared" si="620"/>
        <v>1</v>
      </c>
      <c r="CZ279" s="111">
        <f t="shared" ref="CZ279:EE279" si="621">IF($D77&gt;CZ$10, $F77, 0)</f>
        <v>1</v>
      </c>
      <c r="DA279" s="111">
        <f t="shared" si="621"/>
        <v>1</v>
      </c>
      <c r="DB279" s="111">
        <f t="shared" si="621"/>
        <v>1</v>
      </c>
      <c r="DC279" s="111">
        <f t="shared" si="621"/>
        <v>1</v>
      </c>
      <c r="DD279" s="111">
        <f t="shared" si="621"/>
        <v>1</v>
      </c>
      <c r="DE279" s="111">
        <f t="shared" si="621"/>
        <v>1</v>
      </c>
      <c r="DF279" s="111">
        <f t="shared" si="621"/>
        <v>1</v>
      </c>
      <c r="DG279" s="111">
        <f t="shared" si="621"/>
        <v>1</v>
      </c>
      <c r="DH279" s="111">
        <f t="shared" si="621"/>
        <v>1</v>
      </c>
      <c r="DI279" s="111">
        <f t="shared" si="621"/>
        <v>1</v>
      </c>
      <c r="DJ279" s="111">
        <f t="shared" si="621"/>
        <v>1</v>
      </c>
      <c r="DK279" s="111">
        <f t="shared" si="621"/>
        <v>1</v>
      </c>
      <c r="DL279" s="111">
        <f t="shared" si="621"/>
        <v>1</v>
      </c>
      <c r="DM279" s="111">
        <f t="shared" si="621"/>
        <v>1</v>
      </c>
      <c r="DN279" s="111">
        <f t="shared" si="621"/>
        <v>1</v>
      </c>
      <c r="DO279" s="111">
        <f t="shared" si="621"/>
        <v>1</v>
      </c>
      <c r="DP279" s="111">
        <f t="shared" si="621"/>
        <v>1</v>
      </c>
      <c r="DQ279" s="111">
        <f t="shared" si="621"/>
        <v>1</v>
      </c>
      <c r="DR279" s="111">
        <f t="shared" si="621"/>
        <v>1</v>
      </c>
      <c r="DS279" s="111">
        <f t="shared" si="621"/>
        <v>1</v>
      </c>
      <c r="DT279" s="111">
        <f t="shared" si="621"/>
        <v>1</v>
      </c>
      <c r="DU279" s="111">
        <f t="shared" si="621"/>
        <v>1</v>
      </c>
      <c r="DV279" s="111">
        <f t="shared" si="621"/>
        <v>1</v>
      </c>
      <c r="DW279" s="111">
        <f t="shared" si="621"/>
        <v>1</v>
      </c>
      <c r="DX279" s="111">
        <f t="shared" si="621"/>
        <v>1</v>
      </c>
      <c r="DY279" s="111">
        <f t="shared" si="621"/>
        <v>1</v>
      </c>
      <c r="DZ279" s="111">
        <f t="shared" si="621"/>
        <v>1</v>
      </c>
      <c r="EA279" s="111">
        <f t="shared" si="621"/>
        <v>1</v>
      </c>
      <c r="EB279" s="111">
        <f t="shared" si="621"/>
        <v>1</v>
      </c>
      <c r="EC279" s="111">
        <f t="shared" si="621"/>
        <v>1</v>
      </c>
      <c r="ED279" s="111">
        <f t="shared" si="621"/>
        <v>1</v>
      </c>
      <c r="EE279" s="111">
        <f t="shared" si="621"/>
        <v>1</v>
      </c>
      <c r="EF279" s="111">
        <f t="shared" ref="EF279:ER279" si="622">IF($D77&gt;EF$10, $F77, 0)</f>
        <v>1</v>
      </c>
      <c r="EG279" s="111">
        <f t="shared" si="622"/>
        <v>1</v>
      </c>
      <c r="EH279" s="111">
        <f t="shared" si="622"/>
        <v>1</v>
      </c>
      <c r="EI279" s="111">
        <f t="shared" si="622"/>
        <v>1</v>
      </c>
      <c r="EJ279" s="111">
        <f t="shared" si="622"/>
        <v>1</v>
      </c>
      <c r="EK279" s="111">
        <f t="shared" si="622"/>
        <v>1</v>
      </c>
      <c r="EL279" s="111">
        <f t="shared" si="622"/>
        <v>1</v>
      </c>
      <c r="EM279" s="111">
        <f t="shared" si="622"/>
        <v>1</v>
      </c>
      <c r="EN279" s="111">
        <f t="shared" si="622"/>
        <v>1</v>
      </c>
      <c r="EO279" s="111">
        <f t="shared" si="622"/>
        <v>1</v>
      </c>
      <c r="EP279" s="111">
        <f t="shared" si="622"/>
        <v>1</v>
      </c>
      <c r="EQ279" s="111">
        <f t="shared" si="622"/>
        <v>1</v>
      </c>
      <c r="ER279" s="111">
        <f t="shared" si="622"/>
        <v>1</v>
      </c>
      <c r="ES279" s="47"/>
      <c r="ET279" s="1"/>
    </row>
    <row r="280" spans="1:150" x14ac:dyDescent="0.35">
      <c r="A280" s="119"/>
      <c r="B280" s="3"/>
      <c r="C280" s="3"/>
      <c r="D280" s="3"/>
      <c r="E280" s="1"/>
      <c r="F280" s="1"/>
      <c r="G280" s="118">
        <v>56</v>
      </c>
      <c r="H280" s="111">
        <f t="shared" ref="H280:AM280" si="623">IF($D78&gt;H$10, $F78, 0)</f>
        <v>0</v>
      </c>
      <c r="I280" s="111">
        <f t="shared" si="623"/>
        <v>0</v>
      </c>
      <c r="J280" s="111">
        <f t="shared" si="623"/>
        <v>0</v>
      </c>
      <c r="K280" s="111">
        <f t="shared" si="623"/>
        <v>0</v>
      </c>
      <c r="L280" s="111">
        <f t="shared" si="623"/>
        <v>0</v>
      </c>
      <c r="M280" s="111">
        <f t="shared" si="623"/>
        <v>0</v>
      </c>
      <c r="N280" s="111">
        <f t="shared" si="623"/>
        <v>0</v>
      </c>
      <c r="O280" s="111">
        <f t="shared" si="623"/>
        <v>0</v>
      </c>
      <c r="P280" s="111">
        <f t="shared" si="623"/>
        <v>0</v>
      </c>
      <c r="Q280" s="111">
        <f t="shared" si="623"/>
        <v>0</v>
      </c>
      <c r="R280" s="111">
        <f t="shared" si="623"/>
        <v>0</v>
      </c>
      <c r="S280" s="111">
        <f t="shared" si="623"/>
        <v>0</v>
      </c>
      <c r="T280" s="111">
        <f t="shared" si="623"/>
        <v>0</v>
      </c>
      <c r="U280" s="111">
        <f t="shared" si="623"/>
        <v>0</v>
      </c>
      <c r="V280" s="111">
        <f t="shared" si="623"/>
        <v>0</v>
      </c>
      <c r="W280" s="111">
        <f t="shared" si="623"/>
        <v>0</v>
      </c>
      <c r="X280" s="111">
        <f t="shared" si="623"/>
        <v>0</v>
      </c>
      <c r="Y280" s="111">
        <f t="shared" si="623"/>
        <v>0</v>
      </c>
      <c r="Z280" s="111">
        <f t="shared" si="623"/>
        <v>0</v>
      </c>
      <c r="AA280" s="111">
        <f t="shared" si="623"/>
        <v>0</v>
      </c>
      <c r="AB280" s="111">
        <f t="shared" si="623"/>
        <v>0</v>
      </c>
      <c r="AC280" s="111">
        <f t="shared" si="623"/>
        <v>0</v>
      </c>
      <c r="AD280" s="111">
        <f t="shared" si="623"/>
        <v>0</v>
      </c>
      <c r="AE280" s="111">
        <f t="shared" si="623"/>
        <v>0</v>
      </c>
      <c r="AF280" s="111">
        <f t="shared" si="623"/>
        <v>0</v>
      </c>
      <c r="AG280" s="111">
        <f t="shared" si="623"/>
        <v>0</v>
      </c>
      <c r="AH280" s="111">
        <f t="shared" si="623"/>
        <v>0</v>
      </c>
      <c r="AI280" s="111">
        <f t="shared" si="623"/>
        <v>0</v>
      </c>
      <c r="AJ280" s="111">
        <f t="shared" si="623"/>
        <v>0</v>
      </c>
      <c r="AK280" s="111">
        <f t="shared" si="623"/>
        <v>0</v>
      </c>
      <c r="AL280" s="111">
        <f t="shared" si="623"/>
        <v>0</v>
      </c>
      <c r="AM280" s="111">
        <f t="shared" si="623"/>
        <v>0</v>
      </c>
      <c r="AN280" s="111">
        <f t="shared" ref="AN280:BS280" si="624">IF($D78&gt;AN$10, $F78, 0)</f>
        <v>0</v>
      </c>
      <c r="AO280" s="111">
        <f t="shared" si="624"/>
        <v>0</v>
      </c>
      <c r="AP280" s="111">
        <f t="shared" si="624"/>
        <v>0</v>
      </c>
      <c r="AQ280" s="111">
        <f t="shared" si="624"/>
        <v>0</v>
      </c>
      <c r="AR280" s="111">
        <f t="shared" si="624"/>
        <v>0</v>
      </c>
      <c r="AS280" s="111">
        <f t="shared" si="624"/>
        <v>0</v>
      </c>
      <c r="AT280" s="111">
        <f t="shared" si="624"/>
        <v>0</v>
      </c>
      <c r="AU280" s="111">
        <f t="shared" si="624"/>
        <v>0</v>
      </c>
      <c r="AV280" s="111">
        <f t="shared" si="624"/>
        <v>0</v>
      </c>
      <c r="AW280" s="111">
        <f t="shared" si="624"/>
        <v>0</v>
      </c>
      <c r="AX280" s="111">
        <f t="shared" si="624"/>
        <v>0</v>
      </c>
      <c r="AY280" s="111">
        <f t="shared" si="624"/>
        <v>0</v>
      </c>
      <c r="AZ280" s="111">
        <f t="shared" si="624"/>
        <v>0</v>
      </c>
      <c r="BA280" s="111">
        <f t="shared" si="624"/>
        <v>0</v>
      </c>
      <c r="BB280" s="111">
        <f t="shared" si="624"/>
        <v>0</v>
      </c>
      <c r="BC280" s="111">
        <f t="shared" si="624"/>
        <v>0</v>
      </c>
      <c r="BD280" s="111">
        <f t="shared" si="624"/>
        <v>0</v>
      </c>
      <c r="BE280" s="111">
        <f t="shared" si="624"/>
        <v>0</v>
      </c>
      <c r="BF280" s="111">
        <f t="shared" si="624"/>
        <v>0</v>
      </c>
      <c r="BG280" s="111">
        <f t="shared" si="624"/>
        <v>0</v>
      </c>
      <c r="BH280" s="111">
        <f t="shared" si="624"/>
        <v>0</v>
      </c>
      <c r="BI280" s="111">
        <f t="shared" si="624"/>
        <v>0</v>
      </c>
      <c r="BJ280" s="111">
        <f t="shared" si="624"/>
        <v>0</v>
      </c>
      <c r="BK280" s="111">
        <f t="shared" si="624"/>
        <v>0</v>
      </c>
      <c r="BL280" s="111">
        <f t="shared" si="624"/>
        <v>0</v>
      </c>
      <c r="BM280" s="111">
        <f t="shared" si="624"/>
        <v>0</v>
      </c>
      <c r="BN280" s="111">
        <f t="shared" si="624"/>
        <v>0</v>
      </c>
      <c r="BO280" s="111">
        <f t="shared" si="624"/>
        <v>0</v>
      </c>
      <c r="BP280" s="111">
        <f t="shared" si="624"/>
        <v>0</v>
      </c>
      <c r="BQ280" s="111">
        <f t="shared" si="624"/>
        <v>0</v>
      </c>
      <c r="BR280" s="111">
        <f t="shared" si="624"/>
        <v>0</v>
      </c>
      <c r="BS280" s="111">
        <f t="shared" si="624"/>
        <v>0</v>
      </c>
      <c r="BT280" s="111">
        <f t="shared" ref="BT280:CY280" si="625">IF($D78&gt;BT$10, $F78, 0)</f>
        <v>0</v>
      </c>
      <c r="BU280" s="111">
        <f t="shared" si="625"/>
        <v>0</v>
      </c>
      <c r="BV280" s="111">
        <f t="shared" si="625"/>
        <v>0</v>
      </c>
      <c r="BW280" s="111">
        <f t="shared" si="625"/>
        <v>0</v>
      </c>
      <c r="BX280" s="111">
        <f t="shared" si="625"/>
        <v>0</v>
      </c>
      <c r="BY280" s="111">
        <f t="shared" si="625"/>
        <v>0</v>
      </c>
      <c r="BZ280" s="111">
        <f t="shared" si="625"/>
        <v>0</v>
      </c>
      <c r="CA280" s="111">
        <f t="shared" si="625"/>
        <v>0</v>
      </c>
      <c r="CB280" s="111">
        <f t="shared" si="625"/>
        <v>0</v>
      </c>
      <c r="CC280" s="111">
        <f t="shared" si="625"/>
        <v>0</v>
      </c>
      <c r="CD280" s="111">
        <f t="shared" si="625"/>
        <v>0</v>
      </c>
      <c r="CE280" s="111">
        <f t="shared" si="625"/>
        <v>1</v>
      </c>
      <c r="CF280" s="111">
        <f t="shared" si="625"/>
        <v>1</v>
      </c>
      <c r="CG280" s="111">
        <f t="shared" si="625"/>
        <v>1</v>
      </c>
      <c r="CH280" s="111">
        <f t="shared" si="625"/>
        <v>1</v>
      </c>
      <c r="CI280" s="111">
        <f t="shared" si="625"/>
        <v>1</v>
      </c>
      <c r="CJ280" s="111">
        <f t="shared" si="625"/>
        <v>1</v>
      </c>
      <c r="CK280" s="111">
        <f t="shared" si="625"/>
        <v>1</v>
      </c>
      <c r="CL280" s="111">
        <f t="shared" si="625"/>
        <v>1</v>
      </c>
      <c r="CM280" s="111">
        <f t="shared" si="625"/>
        <v>1</v>
      </c>
      <c r="CN280" s="111">
        <f t="shared" si="625"/>
        <v>1</v>
      </c>
      <c r="CO280" s="111">
        <f t="shared" si="625"/>
        <v>1</v>
      </c>
      <c r="CP280" s="111">
        <f t="shared" si="625"/>
        <v>1</v>
      </c>
      <c r="CQ280" s="111">
        <f t="shared" si="625"/>
        <v>1</v>
      </c>
      <c r="CR280" s="111">
        <f t="shared" si="625"/>
        <v>1</v>
      </c>
      <c r="CS280" s="111">
        <f t="shared" si="625"/>
        <v>1</v>
      </c>
      <c r="CT280" s="111">
        <f t="shared" si="625"/>
        <v>1</v>
      </c>
      <c r="CU280" s="111">
        <f t="shared" si="625"/>
        <v>1</v>
      </c>
      <c r="CV280" s="111">
        <f t="shared" si="625"/>
        <v>1</v>
      </c>
      <c r="CW280" s="111">
        <f t="shared" si="625"/>
        <v>1</v>
      </c>
      <c r="CX280" s="111">
        <f t="shared" si="625"/>
        <v>1</v>
      </c>
      <c r="CY280" s="111">
        <f t="shared" si="625"/>
        <v>1</v>
      </c>
      <c r="CZ280" s="111">
        <f t="shared" ref="CZ280:EE280" si="626">IF($D78&gt;CZ$10, $F78, 0)</f>
        <v>1</v>
      </c>
      <c r="DA280" s="111">
        <f t="shared" si="626"/>
        <v>1</v>
      </c>
      <c r="DB280" s="111">
        <f t="shared" si="626"/>
        <v>1</v>
      </c>
      <c r="DC280" s="111">
        <f t="shared" si="626"/>
        <v>1</v>
      </c>
      <c r="DD280" s="111">
        <f t="shared" si="626"/>
        <v>1</v>
      </c>
      <c r="DE280" s="111">
        <f t="shared" si="626"/>
        <v>1</v>
      </c>
      <c r="DF280" s="111">
        <f t="shared" si="626"/>
        <v>1</v>
      </c>
      <c r="DG280" s="111">
        <f t="shared" si="626"/>
        <v>1</v>
      </c>
      <c r="DH280" s="111">
        <f t="shared" si="626"/>
        <v>1</v>
      </c>
      <c r="DI280" s="111">
        <f t="shared" si="626"/>
        <v>1</v>
      </c>
      <c r="DJ280" s="111">
        <f t="shared" si="626"/>
        <v>1</v>
      </c>
      <c r="DK280" s="111">
        <f t="shared" si="626"/>
        <v>1</v>
      </c>
      <c r="DL280" s="111">
        <f t="shared" si="626"/>
        <v>1</v>
      </c>
      <c r="DM280" s="111">
        <f t="shared" si="626"/>
        <v>1</v>
      </c>
      <c r="DN280" s="111">
        <f t="shared" si="626"/>
        <v>1</v>
      </c>
      <c r="DO280" s="111">
        <f t="shared" si="626"/>
        <v>1</v>
      </c>
      <c r="DP280" s="111">
        <f t="shared" si="626"/>
        <v>1</v>
      </c>
      <c r="DQ280" s="111">
        <f t="shared" si="626"/>
        <v>1</v>
      </c>
      <c r="DR280" s="111">
        <f t="shared" si="626"/>
        <v>1</v>
      </c>
      <c r="DS280" s="111">
        <f t="shared" si="626"/>
        <v>1</v>
      </c>
      <c r="DT280" s="111">
        <f t="shared" si="626"/>
        <v>1</v>
      </c>
      <c r="DU280" s="111">
        <f t="shared" si="626"/>
        <v>1</v>
      </c>
      <c r="DV280" s="111">
        <f t="shared" si="626"/>
        <v>1</v>
      </c>
      <c r="DW280" s="111">
        <f t="shared" si="626"/>
        <v>1</v>
      </c>
      <c r="DX280" s="111">
        <f t="shared" si="626"/>
        <v>1</v>
      </c>
      <c r="DY280" s="111">
        <f t="shared" si="626"/>
        <v>1</v>
      </c>
      <c r="DZ280" s="111">
        <f t="shared" si="626"/>
        <v>1</v>
      </c>
      <c r="EA280" s="111">
        <f t="shared" si="626"/>
        <v>1</v>
      </c>
      <c r="EB280" s="111">
        <f t="shared" si="626"/>
        <v>1</v>
      </c>
      <c r="EC280" s="111">
        <f t="shared" si="626"/>
        <v>1</v>
      </c>
      <c r="ED280" s="111">
        <f t="shared" si="626"/>
        <v>1</v>
      </c>
      <c r="EE280" s="111">
        <f t="shared" si="626"/>
        <v>1</v>
      </c>
      <c r="EF280" s="111">
        <f t="shared" ref="EF280:ER280" si="627">IF($D78&gt;EF$10, $F78, 0)</f>
        <v>1</v>
      </c>
      <c r="EG280" s="111">
        <f t="shared" si="627"/>
        <v>1</v>
      </c>
      <c r="EH280" s="111">
        <f t="shared" si="627"/>
        <v>1</v>
      </c>
      <c r="EI280" s="111">
        <f t="shared" si="627"/>
        <v>1</v>
      </c>
      <c r="EJ280" s="111">
        <f t="shared" si="627"/>
        <v>1</v>
      </c>
      <c r="EK280" s="111">
        <f t="shared" si="627"/>
        <v>1</v>
      </c>
      <c r="EL280" s="111">
        <f t="shared" si="627"/>
        <v>1</v>
      </c>
      <c r="EM280" s="111">
        <f t="shared" si="627"/>
        <v>1</v>
      </c>
      <c r="EN280" s="111">
        <f t="shared" si="627"/>
        <v>1</v>
      </c>
      <c r="EO280" s="111">
        <f t="shared" si="627"/>
        <v>1</v>
      </c>
      <c r="EP280" s="111">
        <f t="shared" si="627"/>
        <v>1</v>
      </c>
      <c r="EQ280" s="111">
        <f t="shared" si="627"/>
        <v>1</v>
      </c>
      <c r="ER280" s="111">
        <f t="shared" si="627"/>
        <v>1</v>
      </c>
      <c r="ES280" s="47"/>
      <c r="ET280" s="1"/>
    </row>
    <row r="281" spans="1:150" x14ac:dyDescent="0.35">
      <c r="A281" s="119"/>
      <c r="B281" s="3"/>
      <c r="C281" s="3"/>
      <c r="D281" s="3"/>
      <c r="E281" s="1"/>
      <c r="F281" s="1"/>
      <c r="G281" s="118">
        <v>57</v>
      </c>
      <c r="H281" s="111">
        <f t="shared" ref="H281:AM281" si="628">IF($D79&gt;H$10, $F79, 0)</f>
        <v>0</v>
      </c>
      <c r="I281" s="111">
        <f t="shared" si="628"/>
        <v>0</v>
      </c>
      <c r="J281" s="111">
        <f t="shared" si="628"/>
        <v>0</v>
      </c>
      <c r="K281" s="111">
        <f t="shared" si="628"/>
        <v>0</v>
      </c>
      <c r="L281" s="111">
        <f t="shared" si="628"/>
        <v>0</v>
      </c>
      <c r="M281" s="111">
        <f t="shared" si="628"/>
        <v>0</v>
      </c>
      <c r="N281" s="111">
        <f t="shared" si="628"/>
        <v>0</v>
      </c>
      <c r="O281" s="111">
        <f t="shared" si="628"/>
        <v>0</v>
      </c>
      <c r="P281" s="111">
        <f t="shared" si="628"/>
        <v>0</v>
      </c>
      <c r="Q281" s="111">
        <f t="shared" si="628"/>
        <v>0</v>
      </c>
      <c r="R281" s="111">
        <f t="shared" si="628"/>
        <v>0</v>
      </c>
      <c r="S281" s="111">
        <f t="shared" si="628"/>
        <v>0</v>
      </c>
      <c r="T281" s="111">
        <f t="shared" si="628"/>
        <v>0</v>
      </c>
      <c r="U281" s="111">
        <f t="shared" si="628"/>
        <v>0</v>
      </c>
      <c r="V281" s="111">
        <f t="shared" si="628"/>
        <v>0</v>
      </c>
      <c r="W281" s="111">
        <f t="shared" si="628"/>
        <v>0</v>
      </c>
      <c r="X281" s="111">
        <f t="shared" si="628"/>
        <v>0</v>
      </c>
      <c r="Y281" s="111">
        <f t="shared" si="628"/>
        <v>0</v>
      </c>
      <c r="Z281" s="111">
        <f t="shared" si="628"/>
        <v>0</v>
      </c>
      <c r="AA281" s="111">
        <f t="shared" si="628"/>
        <v>0</v>
      </c>
      <c r="AB281" s="111">
        <f t="shared" si="628"/>
        <v>0</v>
      </c>
      <c r="AC281" s="111">
        <f t="shared" si="628"/>
        <v>0</v>
      </c>
      <c r="AD281" s="111">
        <f t="shared" si="628"/>
        <v>0</v>
      </c>
      <c r="AE281" s="111">
        <f t="shared" si="628"/>
        <v>0</v>
      </c>
      <c r="AF281" s="111">
        <f t="shared" si="628"/>
        <v>0</v>
      </c>
      <c r="AG281" s="111">
        <f t="shared" si="628"/>
        <v>0</v>
      </c>
      <c r="AH281" s="111">
        <f t="shared" si="628"/>
        <v>0</v>
      </c>
      <c r="AI281" s="111">
        <f t="shared" si="628"/>
        <v>0</v>
      </c>
      <c r="AJ281" s="111">
        <f t="shared" si="628"/>
        <v>0</v>
      </c>
      <c r="AK281" s="111">
        <f t="shared" si="628"/>
        <v>0</v>
      </c>
      <c r="AL281" s="111">
        <f t="shared" si="628"/>
        <v>0</v>
      </c>
      <c r="AM281" s="111">
        <f t="shared" si="628"/>
        <v>0</v>
      </c>
      <c r="AN281" s="111">
        <f t="shared" ref="AN281:BS281" si="629">IF($D79&gt;AN$10, $F79, 0)</f>
        <v>0</v>
      </c>
      <c r="AO281" s="111">
        <f t="shared" si="629"/>
        <v>0</v>
      </c>
      <c r="AP281" s="111">
        <f t="shared" si="629"/>
        <v>0</v>
      </c>
      <c r="AQ281" s="111">
        <f t="shared" si="629"/>
        <v>0</v>
      </c>
      <c r="AR281" s="111">
        <f t="shared" si="629"/>
        <v>0</v>
      </c>
      <c r="AS281" s="111">
        <f t="shared" si="629"/>
        <v>0</v>
      </c>
      <c r="AT281" s="111">
        <f t="shared" si="629"/>
        <v>0</v>
      </c>
      <c r="AU281" s="111">
        <f t="shared" si="629"/>
        <v>0</v>
      </c>
      <c r="AV281" s="111">
        <f t="shared" si="629"/>
        <v>0</v>
      </c>
      <c r="AW281" s="111">
        <f t="shared" si="629"/>
        <v>0</v>
      </c>
      <c r="AX281" s="111">
        <f t="shared" si="629"/>
        <v>0</v>
      </c>
      <c r="AY281" s="111">
        <f t="shared" si="629"/>
        <v>0</v>
      </c>
      <c r="AZ281" s="111">
        <f t="shared" si="629"/>
        <v>0</v>
      </c>
      <c r="BA281" s="111">
        <f t="shared" si="629"/>
        <v>0</v>
      </c>
      <c r="BB281" s="111">
        <f t="shared" si="629"/>
        <v>0</v>
      </c>
      <c r="BC281" s="111">
        <f t="shared" si="629"/>
        <v>0</v>
      </c>
      <c r="BD281" s="111">
        <f t="shared" si="629"/>
        <v>0</v>
      </c>
      <c r="BE281" s="111">
        <f t="shared" si="629"/>
        <v>0</v>
      </c>
      <c r="BF281" s="111">
        <f t="shared" si="629"/>
        <v>0</v>
      </c>
      <c r="BG281" s="111">
        <f t="shared" si="629"/>
        <v>0</v>
      </c>
      <c r="BH281" s="111">
        <f t="shared" si="629"/>
        <v>0</v>
      </c>
      <c r="BI281" s="111">
        <f t="shared" si="629"/>
        <v>0</v>
      </c>
      <c r="BJ281" s="111">
        <f t="shared" si="629"/>
        <v>0</v>
      </c>
      <c r="BK281" s="111">
        <f t="shared" si="629"/>
        <v>0</v>
      </c>
      <c r="BL281" s="111">
        <f t="shared" si="629"/>
        <v>0</v>
      </c>
      <c r="BM281" s="111">
        <f t="shared" si="629"/>
        <v>0</v>
      </c>
      <c r="BN281" s="111">
        <f t="shared" si="629"/>
        <v>0</v>
      </c>
      <c r="BO281" s="111">
        <f t="shared" si="629"/>
        <v>0</v>
      </c>
      <c r="BP281" s="111">
        <f t="shared" si="629"/>
        <v>0</v>
      </c>
      <c r="BQ281" s="111">
        <f t="shared" si="629"/>
        <v>0</v>
      </c>
      <c r="BR281" s="111">
        <f t="shared" si="629"/>
        <v>0</v>
      </c>
      <c r="BS281" s="111">
        <f t="shared" si="629"/>
        <v>0</v>
      </c>
      <c r="BT281" s="111">
        <f t="shared" ref="BT281:CY281" si="630">IF($D79&gt;BT$10, $F79, 0)</f>
        <v>0</v>
      </c>
      <c r="BU281" s="111">
        <f t="shared" si="630"/>
        <v>0</v>
      </c>
      <c r="BV281" s="111">
        <f t="shared" si="630"/>
        <v>0</v>
      </c>
      <c r="BW281" s="111">
        <f t="shared" si="630"/>
        <v>0</v>
      </c>
      <c r="BX281" s="111">
        <f t="shared" si="630"/>
        <v>0</v>
      </c>
      <c r="BY281" s="111">
        <f t="shared" si="630"/>
        <v>0</v>
      </c>
      <c r="BZ281" s="111">
        <f t="shared" si="630"/>
        <v>0</v>
      </c>
      <c r="CA281" s="111">
        <f t="shared" si="630"/>
        <v>0</v>
      </c>
      <c r="CB281" s="111">
        <f t="shared" si="630"/>
        <v>0</v>
      </c>
      <c r="CC281" s="111">
        <f t="shared" si="630"/>
        <v>0</v>
      </c>
      <c r="CD281" s="111">
        <f t="shared" si="630"/>
        <v>0</v>
      </c>
      <c r="CE281" s="111">
        <f t="shared" si="630"/>
        <v>0</v>
      </c>
      <c r="CF281" s="111">
        <f t="shared" si="630"/>
        <v>0</v>
      </c>
      <c r="CG281" s="111">
        <f t="shared" si="630"/>
        <v>0</v>
      </c>
      <c r="CH281" s="111">
        <f t="shared" si="630"/>
        <v>0</v>
      </c>
      <c r="CI281" s="111">
        <f t="shared" si="630"/>
        <v>0</v>
      </c>
      <c r="CJ281" s="111">
        <f t="shared" si="630"/>
        <v>0</v>
      </c>
      <c r="CK281" s="111">
        <f t="shared" si="630"/>
        <v>0</v>
      </c>
      <c r="CL281" s="111">
        <f t="shared" si="630"/>
        <v>0</v>
      </c>
      <c r="CM281" s="111">
        <f t="shared" si="630"/>
        <v>0</v>
      </c>
      <c r="CN281" s="111">
        <f t="shared" si="630"/>
        <v>0</v>
      </c>
      <c r="CO281" s="111">
        <f t="shared" si="630"/>
        <v>0</v>
      </c>
      <c r="CP281" s="111">
        <f t="shared" si="630"/>
        <v>0</v>
      </c>
      <c r="CQ281" s="111">
        <f t="shared" si="630"/>
        <v>0</v>
      </c>
      <c r="CR281" s="111">
        <f t="shared" si="630"/>
        <v>0</v>
      </c>
      <c r="CS281" s="111">
        <f t="shared" si="630"/>
        <v>1</v>
      </c>
      <c r="CT281" s="111">
        <f t="shared" si="630"/>
        <v>1</v>
      </c>
      <c r="CU281" s="111">
        <f t="shared" si="630"/>
        <v>1</v>
      </c>
      <c r="CV281" s="111">
        <f t="shared" si="630"/>
        <v>1</v>
      </c>
      <c r="CW281" s="111">
        <f t="shared" si="630"/>
        <v>1</v>
      </c>
      <c r="CX281" s="111">
        <f t="shared" si="630"/>
        <v>1</v>
      </c>
      <c r="CY281" s="111">
        <f t="shared" si="630"/>
        <v>1</v>
      </c>
      <c r="CZ281" s="111">
        <f t="shared" ref="CZ281:EE281" si="631">IF($D79&gt;CZ$10, $F79, 0)</f>
        <v>1</v>
      </c>
      <c r="DA281" s="111">
        <f t="shared" si="631"/>
        <v>1</v>
      </c>
      <c r="DB281" s="111">
        <f t="shared" si="631"/>
        <v>1</v>
      </c>
      <c r="DC281" s="111">
        <f t="shared" si="631"/>
        <v>1</v>
      </c>
      <c r="DD281" s="111">
        <f t="shared" si="631"/>
        <v>1</v>
      </c>
      <c r="DE281" s="111">
        <f t="shared" si="631"/>
        <v>1</v>
      </c>
      <c r="DF281" s="111">
        <f t="shared" si="631"/>
        <v>1</v>
      </c>
      <c r="DG281" s="111">
        <f t="shared" si="631"/>
        <v>1</v>
      </c>
      <c r="DH281" s="111">
        <f t="shared" si="631"/>
        <v>1</v>
      </c>
      <c r="DI281" s="111">
        <f t="shared" si="631"/>
        <v>1</v>
      </c>
      <c r="DJ281" s="111">
        <f t="shared" si="631"/>
        <v>1</v>
      </c>
      <c r="DK281" s="111">
        <f t="shared" si="631"/>
        <v>1</v>
      </c>
      <c r="DL281" s="111">
        <f t="shared" si="631"/>
        <v>1</v>
      </c>
      <c r="DM281" s="111">
        <f t="shared" si="631"/>
        <v>1</v>
      </c>
      <c r="DN281" s="111">
        <f t="shared" si="631"/>
        <v>1</v>
      </c>
      <c r="DO281" s="111">
        <f t="shared" si="631"/>
        <v>1</v>
      </c>
      <c r="DP281" s="111">
        <f t="shared" si="631"/>
        <v>1</v>
      </c>
      <c r="DQ281" s="111">
        <f t="shared" si="631"/>
        <v>1</v>
      </c>
      <c r="DR281" s="111">
        <f t="shared" si="631"/>
        <v>1</v>
      </c>
      <c r="DS281" s="111">
        <f t="shared" si="631"/>
        <v>1</v>
      </c>
      <c r="DT281" s="111">
        <f t="shared" si="631"/>
        <v>1</v>
      </c>
      <c r="DU281" s="111">
        <f t="shared" si="631"/>
        <v>1</v>
      </c>
      <c r="DV281" s="111">
        <f t="shared" si="631"/>
        <v>1</v>
      </c>
      <c r="DW281" s="111">
        <f t="shared" si="631"/>
        <v>1</v>
      </c>
      <c r="DX281" s="111">
        <f t="shared" si="631"/>
        <v>1</v>
      </c>
      <c r="DY281" s="111">
        <f t="shared" si="631"/>
        <v>1</v>
      </c>
      <c r="DZ281" s="111">
        <f t="shared" si="631"/>
        <v>1</v>
      </c>
      <c r="EA281" s="111">
        <f t="shared" si="631"/>
        <v>1</v>
      </c>
      <c r="EB281" s="111">
        <f t="shared" si="631"/>
        <v>1</v>
      </c>
      <c r="EC281" s="111">
        <f t="shared" si="631"/>
        <v>1</v>
      </c>
      <c r="ED281" s="111">
        <f t="shared" si="631"/>
        <v>1</v>
      </c>
      <c r="EE281" s="111">
        <f t="shared" si="631"/>
        <v>1</v>
      </c>
      <c r="EF281" s="111">
        <f t="shared" ref="EF281:ER281" si="632">IF($D79&gt;EF$10, $F79, 0)</f>
        <v>1</v>
      </c>
      <c r="EG281" s="111">
        <f t="shared" si="632"/>
        <v>1</v>
      </c>
      <c r="EH281" s="111">
        <f t="shared" si="632"/>
        <v>1</v>
      </c>
      <c r="EI281" s="111">
        <f t="shared" si="632"/>
        <v>1</v>
      </c>
      <c r="EJ281" s="111">
        <f t="shared" si="632"/>
        <v>1</v>
      </c>
      <c r="EK281" s="111">
        <f t="shared" si="632"/>
        <v>1</v>
      </c>
      <c r="EL281" s="111">
        <f t="shared" si="632"/>
        <v>1</v>
      </c>
      <c r="EM281" s="111">
        <f t="shared" si="632"/>
        <v>1</v>
      </c>
      <c r="EN281" s="111">
        <f t="shared" si="632"/>
        <v>1</v>
      </c>
      <c r="EO281" s="111">
        <f t="shared" si="632"/>
        <v>1</v>
      </c>
      <c r="EP281" s="111">
        <f t="shared" si="632"/>
        <v>1</v>
      </c>
      <c r="EQ281" s="111">
        <f t="shared" si="632"/>
        <v>1</v>
      </c>
      <c r="ER281" s="111">
        <f t="shared" si="632"/>
        <v>1</v>
      </c>
      <c r="ES281" s="47"/>
      <c r="ET281" s="1"/>
    </row>
    <row r="282" spans="1:150" x14ac:dyDescent="0.35">
      <c r="A282" s="119"/>
      <c r="B282" s="3"/>
      <c r="C282" s="3"/>
      <c r="D282" s="3"/>
      <c r="E282" s="1"/>
      <c r="F282" s="1"/>
      <c r="G282" s="118">
        <v>58</v>
      </c>
      <c r="H282" s="111">
        <f t="shared" ref="H282:AM282" si="633">IF($D80&gt;H$10, $F80, 0)</f>
        <v>0</v>
      </c>
      <c r="I282" s="111">
        <f t="shared" si="633"/>
        <v>0</v>
      </c>
      <c r="J282" s="111">
        <f t="shared" si="633"/>
        <v>0</v>
      </c>
      <c r="K282" s="111">
        <f t="shared" si="633"/>
        <v>0</v>
      </c>
      <c r="L282" s="111">
        <f t="shared" si="633"/>
        <v>0</v>
      </c>
      <c r="M282" s="111">
        <f t="shared" si="633"/>
        <v>0</v>
      </c>
      <c r="N282" s="111">
        <f t="shared" si="633"/>
        <v>0</v>
      </c>
      <c r="O282" s="111">
        <f t="shared" si="633"/>
        <v>0</v>
      </c>
      <c r="P282" s="111">
        <f t="shared" si="633"/>
        <v>0</v>
      </c>
      <c r="Q282" s="111">
        <f t="shared" si="633"/>
        <v>0</v>
      </c>
      <c r="R282" s="111">
        <f t="shared" si="633"/>
        <v>0</v>
      </c>
      <c r="S282" s="111">
        <f t="shared" si="633"/>
        <v>0</v>
      </c>
      <c r="T282" s="111">
        <f t="shared" si="633"/>
        <v>0</v>
      </c>
      <c r="U282" s="111">
        <f t="shared" si="633"/>
        <v>0</v>
      </c>
      <c r="V282" s="111">
        <f t="shared" si="633"/>
        <v>0</v>
      </c>
      <c r="W282" s="111">
        <f t="shared" si="633"/>
        <v>0</v>
      </c>
      <c r="X282" s="111">
        <f t="shared" si="633"/>
        <v>0</v>
      </c>
      <c r="Y282" s="111">
        <f t="shared" si="633"/>
        <v>0</v>
      </c>
      <c r="Z282" s="111">
        <f t="shared" si="633"/>
        <v>0</v>
      </c>
      <c r="AA282" s="111">
        <f t="shared" si="633"/>
        <v>0</v>
      </c>
      <c r="AB282" s="111">
        <f t="shared" si="633"/>
        <v>0</v>
      </c>
      <c r="AC282" s="111">
        <f t="shared" si="633"/>
        <v>0</v>
      </c>
      <c r="AD282" s="111">
        <f t="shared" si="633"/>
        <v>0</v>
      </c>
      <c r="AE282" s="111">
        <f t="shared" si="633"/>
        <v>0</v>
      </c>
      <c r="AF282" s="111">
        <f t="shared" si="633"/>
        <v>0</v>
      </c>
      <c r="AG282" s="111">
        <f t="shared" si="633"/>
        <v>0</v>
      </c>
      <c r="AH282" s="111">
        <f t="shared" si="633"/>
        <v>0</v>
      </c>
      <c r="AI282" s="111">
        <f t="shared" si="633"/>
        <v>0</v>
      </c>
      <c r="AJ282" s="111">
        <f t="shared" si="633"/>
        <v>0</v>
      </c>
      <c r="AK282" s="111">
        <f t="shared" si="633"/>
        <v>0</v>
      </c>
      <c r="AL282" s="111">
        <f t="shared" si="633"/>
        <v>0</v>
      </c>
      <c r="AM282" s="111">
        <f t="shared" si="633"/>
        <v>0</v>
      </c>
      <c r="AN282" s="111">
        <f t="shared" ref="AN282:BS282" si="634">IF($D80&gt;AN$10, $F80, 0)</f>
        <v>0</v>
      </c>
      <c r="AO282" s="111">
        <f t="shared" si="634"/>
        <v>0</v>
      </c>
      <c r="AP282" s="111">
        <f t="shared" si="634"/>
        <v>0</v>
      </c>
      <c r="AQ282" s="111">
        <f t="shared" si="634"/>
        <v>0</v>
      </c>
      <c r="AR282" s="111">
        <f t="shared" si="634"/>
        <v>0</v>
      </c>
      <c r="AS282" s="111">
        <f t="shared" si="634"/>
        <v>0</v>
      </c>
      <c r="AT282" s="111">
        <f t="shared" si="634"/>
        <v>0</v>
      </c>
      <c r="AU282" s="111">
        <f t="shared" si="634"/>
        <v>0</v>
      </c>
      <c r="AV282" s="111">
        <f t="shared" si="634"/>
        <v>0</v>
      </c>
      <c r="AW282" s="111">
        <f t="shared" si="634"/>
        <v>0</v>
      </c>
      <c r="AX282" s="111">
        <f t="shared" si="634"/>
        <v>0</v>
      </c>
      <c r="AY282" s="111">
        <f t="shared" si="634"/>
        <v>0</v>
      </c>
      <c r="AZ282" s="111">
        <f t="shared" si="634"/>
        <v>0</v>
      </c>
      <c r="BA282" s="111">
        <f t="shared" si="634"/>
        <v>0</v>
      </c>
      <c r="BB282" s="111">
        <f t="shared" si="634"/>
        <v>0</v>
      </c>
      <c r="BC282" s="111">
        <f t="shared" si="634"/>
        <v>0</v>
      </c>
      <c r="BD282" s="111">
        <f t="shared" si="634"/>
        <v>0</v>
      </c>
      <c r="BE282" s="111">
        <f t="shared" si="634"/>
        <v>0</v>
      </c>
      <c r="BF282" s="111">
        <f t="shared" si="634"/>
        <v>0</v>
      </c>
      <c r="BG282" s="111">
        <f t="shared" si="634"/>
        <v>0</v>
      </c>
      <c r="BH282" s="111">
        <f t="shared" si="634"/>
        <v>0</v>
      </c>
      <c r="BI282" s="111">
        <f t="shared" si="634"/>
        <v>0</v>
      </c>
      <c r="BJ282" s="111">
        <f t="shared" si="634"/>
        <v>0</v>
      </c>
      <c r="BK282" s="111">
        <f t="shared" si="634"/>
        <v>0</v>
      </c>
      <c r="BL282" s="111">
        <f t="shared" si="634"/>
        <v>1</v>
      </c>
      <c r="BM282" s="111">
        <f t="shared" si="634"/>
        <v>1</v>
      </c>
      <c r="BN282" s="111">
        <f t="shared" si="634"/>
        <v>1</v>
      </c>
      <c r="BO282" s="111">
        <f t="shared" si="634"/>
        <v>1</v>
      </c>
      <c r="BP282" s="111">
        <f t="shared" si="634"/>
        <v>1</v>
      </c>
      <c r="BQ282" s="111">
        <f t="shared" si="634"/>
        <v>1</v>
      </c>
      <c r="BR282" s="111">
        <f t="shared" si="634"/>
        <v>1</v>
      </c>
      <c r="BS282" s="111">
        <f t="shared" si="634"/>
        <v>1</v>
      </c>
      <c r="BT282" s="111">
        <f t="shared" ref="BT282:CY282" si="635">IF($D80&gt;BT$10, $F80, 0)</f>
        <v>1</v>
      </c>
      <c r="BU282" s="111">
        <f t="shared" si="635"/>
        <v>1</v>
      </c>
      <c r="BV282" s="111">
        <f t="shared" si="635"/>
        <v>1</v>
      </c>
      <c r="BW282" s="111">
        <f t="shared" si="635"/>
        <v>1</v>
      </c>
      <c r="BX282" s="111">
        <f t="shared" si="635"/>
        <v>1</v>
      </c>
      <c r="BY282" s="111">
        <f t="shared" si="635"/>
        <v>1</v>
      </c>
      <c r="BZ282" s="111">
        <f t="shared" si="635"/>
        <v>1</v>
      </c>
      <c r="CA282" s="111">
        <f t="shared" si="635"/>
        <v>1</v>
      </c>
      <c r="CB282" s="111">
        <f t="shared" si="635"/>
        <v>1</v>
      </c>
      <c r="CC282" s="111">
        <f t="shared" si="635"/>
        <v>1</v>
      </c>
      <c r="CD282" s="111">
        <f t="shared" si="635"/>
        <v>1</v>
      </c>
      <c r="CE282" s="111">
        <f t="shared" si="635"/>
        <v>1</v>
      </c>
      <c r="CF282" s="111">
        <f t="shared" si="635"/>
        <v>1</v>
      </c>
      <c r="CG282" s="111">
        <f t="shared" si="635"/>
        <v>1</v>
      </c>
      <c r="CH282" s="111">
        <f t="shared" si="635"/>
        <v>1</v>
      </c>
      <c r="CI282" s="111">
        <f t="shared" si="635"/>
        <v>1</v>
      </c>
      <c r="CJ282" s="111">
        <f t="shared" si="635"/>
        <v>1</v>
      </c>
      <c r="CK282" s="111">
        <f t="shared" si="635"/>
        <v>1</v>
      </c>
      <c r="CL282" s="111">
        <f t="shared" si="635"/>
        <v>1</v>
      </c>
      <c r="CM282" s="111">
        <f t="shared" si="635"/>
        <v>1</v>
      </c>
      <c r="CN282" s="111">
        <f t="shared" si="635"/>
        <v>1</v>
      </c>
      <c r="CO282" s="111">
        <f t="shared" si="635"/>
        <v>1</v>
      </c>
      <c r="CP282" s="111">
        <f t="shared" si="635"/>
        <v>1</v>
      </c>
      <c r="CQ282" s="111">
        <f t="shared" si="635"/>
        <v>1</v>
      </c>
      <c r="CR282" s="111">
        <f t="shared" si="635"/>
        <v>1</v>
      </c>
      <c r="CS282" s="111">
        <f t="shared" si="635"/>
        <v>1</v>
      </c>
      <c r="CT282" s="111">
        <f t="shared" si="635"/>
        <v>1</v>
      </c>
      <c r="CU282" s="111">
        <f t="shared" si="635"/>
        <v>1</v>
      </c>
      <c r="CV282" s="111">
        <f t="shared" si="635"/>
        <v>1</v>
      </c>
      <c r="CW282" s="111">
        <f t="shared" si="635"/>
        <v>1</v>
      </c>
      <c r="CX282" s="111">
        <f t="shared" si="635"/>
        <v>1</v>
      </c>
      <c r="CY282" s="111">
        <f t="shared" si="635"/>
        <v>1</v>
      </c>
      <c r="CZ282" s="111">
        <f t="shared" ref="CZ282:EE282" si="636">IF($D80&gt;CZ$10, $F80, 0)</f>
        <v>1</v>
      </c>
      <c r="DA282" s="111">
        <f t="shared" si="636"/>
        <v>1</v>
      </c>
      <c r="DB282" s="111">
        <f t="shared" si="636"/>
        <v>1</v>
      </c>
      <c r="DC282" s="111">
        <f t="shared" si="636"/>
        <v>1</v>
      </c>
      <c r="DD282" s="111">
        <f t="shared" si="636"/>
        <v>1</v>
      </c>
      <c r="DE282" s="111">
        <f t="shared" si="636"/>
        <v>1</v>
      </c>
      <c r="DF282" s="111">
        <f t="shared" si="636"/>
        <v>1</v>
      </c>
      <c r="DG282" s="111">
        <f t="shared" si="636"/>
        <v>1</v>
      </c>
      <c r="DH282" s="111">
        <f t="shared" si="636"/>
        <v>1</v>
      </c>
      <c r="DI282" s="111">
        <f t="shared" si="636"/>
        <v>1</v>
      </c>
      <c r="DJ282" s="111">
        <f t="shared" si="636"/>
        <v>1</v>
      </c>
      <c r="DK282" s="111">
        <f t="shared" si="636"/>
        <v>1</v>
      </c>
      <c r="DL282" s="111">
        <f t="shared" si="636"/>
        <v>1</v>
      </c>
      <c r="DM282" s="111">
        <f t="shared" si="636"/>
        <v>1</v>
      </c>
      <c r="DN282" s="111">
        <f t="shared" si="636"/>
        <v>1</v>
      </c>
      <c r="DO282" s="111">
        <f t="shared" si="636"/>
        <v>1</v>
      </c>
      <c r="DP282" s="111">
        <f t="shared" si="636"/>
        <v>1</v>
      </c>
      <c r="DQ282" s="111">
        <f t="shared" si="636"/>
        <v>1</v>
      </c>
      <c r="DR282" s="111">
        <f t="shared" si="636"/>
        <v>1</v>
      </c>
      <c r="DS282" s="111">
        <f t="shared" si="636"/>
        <v>1</v>
      </c>
      <c r="DT282" s="111">
        <f t="shared" si="636"/>
        <v>1</v>
      </c>
      <c r="DU282" s="111">
        <f t="shared" si="636"/>
        <v>1</v>
      </c>
      <c r="DV282" s="111">
        <f t="shared" si="636"/>
        <v>1</v>
      </c>
      <c r="DW282" s="111">
        <f t="shared" si="636"/>
        <v>1</v>
      </c>
      <c r="DX282" s="111">
        <f t="shared" si="636"/>
        <v>1</v>
      </c>
      <c r="DY282" s="111">
        <f t="shared" si="636"/>
        <v>1</v>
      </c>
      <c r="DZ282" s="111">
        <f t="shared" si="636"/>
        <v>1</v>
      </c>
      <c r="EA282" s="111">
        <f t="shared" si="636"/>
        <v>1</v>
      </c>
      <c r="EB282" s="111">
        <f t="shared" si="636"/>
        <v>1</v>
      </c>
      <c r="EC282" s="111">
        <f t="shared" si="636"/>
        <v>1</v>
      </c>
      <c r="ED282" s="111">
        <f t="shared" si="636"/>
        <v>1</v>
      </c>
      <c r="EE282" s="111">
        <f t="shared" si="636"/>
        <v>1</v>
      </c>
      <c r="EF282" s="111">
        <f t="shared" ref="EF282:ER282" si="637">IF($D80&gt;EF$10, $F80, 0)</f>
        <v>1</v>
      </c>
      <c r="EG282" s="111">
        <f t="shared" si="637"/>
        <v>1</v>
      </c>
      <c r="EH282" s="111">
        <f t="shared" si="637"/>
        <v>1</v>
      </c>
      <c r="EI282" s="111">
        <f t="shared" si="637"/>
        <v>1</v>
      </c>
      <c r="EJ282" s="111">
        <f t="shared" si="637"/>
        <v>1</v>
      </c>
      <c r="EK282" s="111">
        <f t="shared" si="637"/>
        <v>1</v>
      </c>
      <c r="EL282" s="111">
        <f t="shared" si="637"/>
        <v>1</v>
      </c>
      <c r="EM282" s="111">
        <f t="shared" si="637"/>
        <v>1</v>
      </c>
      <c r="EN282" s="111">
        <f t="shared" si="637"/>
        <v>1</v>
      </c>
      <c r="EO282" s="111">
        <f t="shared" si="637"/>
        <v>1</v>
      </c>
      <c r="EP282" s="111">
        <f t="shared" si="637"/>
        <v>1</v>
      </c>
      <c r="EQ282" s="111">
        <f t="shared" si="637"/>
        <v>1</v>
      </c>
      <c r="ER282" s="111">
        <f t="shared" si="637"/>
        <v>1</v>
      </c>
      <c r="ES282" s="47"/>
      <c r="ET282" s="1"/>
    </row>
    <row r="283" spans="1:150" x14ac:dyDescent="0.35">
      <c r="A283" s="119"/>
      <c r="B283" s="3"/>
      <c r="C283" s="3"/>
      <c r="D283" s="3"/>
      <c r="E283" s="1"/>
      <c r="F283" s="1"/>
      <c r="G283" s="118">
        <v>59</v>
      </c>
      <c r="H283" s="111">
        <f t="shared" ref="H283:AM283" si="638">IF($D81&gt;H$10, $F81, 0)</f>
        <v>0</v>
      </c>
      <c r="I283" s="111">
        <f t="shared" si="638"/>
        <v>0</v>
      </c>
      <c r="J283" s="111">
        <f t="shared" si="638"/>
        <v>0</v>
      </c>
      <c r="K283" s="111">
        <f t="shared" si="638"/>
        <v>0</v>
      </c>
      <c r="L283" s="111">
        <f t="shared" si="638"/>
        <v>0</v>
      </c>
      <c r="M283" s="111">
        <f t="shared" si="638"/>
        <v>0</v>
      </c>
      <c r="N283" s="111">
        <f t="shared" si="638"/>
        <v>0</v>
      </c>
      <c r="O283" s="111">
        <f t="shared" si="638"/>
        <v>0</v>
      </c>
      <c r="P283" s="111">
        <f t="shared" si="638"/>
        <v>0</v>
      </c>
      <c r="Q283" s="111">
        <f t="shared" si="638"/>
        <v>0</v>
      </c>
      <c r="R283" s="111">
        <f t="shared" si="638"/>
        <v>0</v>
      </c>
      <c r="S283" s="111">
        <f t="shared" si="638"/>
        <v>0</v>
      </c>
      <c r="T283" s="111">
        <f t="shared" si="638"/>
        <v>0</v>
      </c>
      <c r="U283" s="111">
        <f t="shared" si="638"/>
        <v>0</v>
      </c>
      <c r="V283" s="111">
        <f t="shared" si="638"/>
        <v>0</v>
      </c>
      <c r="W283" s="111">
        <f t="shared" si="638"/>
        <v>0</v>
      </c>
      <c r="X283" s="111">
        <f t="shared" si="638"/>
        <v>0</v>
      </c>
      <c r="Y283" s="111">
        <f t="shared" si="638"/>
        <v>0</v>
      </c>
      <c r="Z283" s="111">
        <f t="shared" si="638"/>
        <v>0</v>
      </c>
      <c r="AA283" s="111">
        <f t="shared" si="638"/>
        <v>0</v>
      </c>
      <c r="AB283" s="111">
        <f t="shared" si="638"/>
        <v>0</v>
      </c>
      <c r="AC283" s="111">
        <f t="shared" si="638"/>
        <v>0</v>
      </c>
      <c r="AD283" s="111">
        <f t="shared" si="638"/>
        <v>0</v>
      </c>
      <c r="AE283" s="111">
        <f t="shared" si="638"/>
        <v>0</v>
      </c>
      <c r="AF283" s="111">
        <f t="shared" si="638"/>
        <v>0</v>
      </c>
      <c r="AG283" s="111">
        <f t="shared" si="638"/>
        <v>0</v>
      </c>
      <c r="AH283" s="111">
        <f t="shared" si="638"/>
        <v>0</v>
      </c>
      <c r="AI283" s="111">
        <f t="shared" si="638"/>
        <v>0</v>
      </c>
      <c r="AJ283" s="111">
        <f t="shared" si="638"/>
        <v>0</v>
      </c>
      <c r="AK283" s="111">
        <f t="shared" si="638"/>
        <v>0</v>
      </c>
      <c r="AL283" s="111">
        <f t="shared" si="638"/>
        <v>0</v>
      </c>
      <c r="AM283" s="111">
        <f t="shared" si="638"/>
        <v>0</v>
      </c>
      <c r="AN283" s="111">
        <f t="shared" ref="AN283:BS283" si="639">IF($D81&gt;AN$10, $F81, 0)</f>
        <v>0</v>
      </c>
      <c r="AO283" s="111">
        <f t="shared" si="639"/>
        <v>0</v>
      </c>
      <c r="AP283" s="111">
        <f t="shared" si="639"/>
        <v>0</v>
      </c>
      <c r="AQ283" s="111">
        <f t="shared" si="639"/>
        <v>0</v>
      </c>
      <c r="AR283" s="111">
        <f t="shared" si="639"/>
        <v>0</v>
      </c>
      <c r="AS283" s="111">
        <f t="shared" si="639"/>
        <v>0</v>
      </c>
      <c r="AT283" s="111">
        <f t="shared" si="639"/>
        <v>0</v>
      </c>
      <c r="AU283" s="111">
        <f t="shared" si="639"/>
        <v>0</v>
      </c>
      <c r="AV283" s="111">
        <f t="shared" si="639"/>
        <v>0</v>
      </c>
      <c r="AW283" s="111">
        <f t="shared" si="639"/>
        <v>0</v>
      </c>
      <c r="AX283" s="111">
        <f t="shared" si="639"/>
        <v>0</v>
      </c>
      <c r="AY283" s="111">
        <f t="shared" si="639"/>
        <v>0</v>
      </c>
      <c r="AZ283" s="111">
        <f t="shared" si="639"/>
        <v>0</v>
      </c>
      <c r="BA283" s="111">
        <f t="shared" si="639"/>
        <v>0</v>
      </c>
      <c r="BB283" s="111">
        <f t="shared" si="639"/>
        <v>0</v>
      </c>
      <c r="BC283" s="111">
        <f t="shared" si="639"/>
        <v>0</v>
      </c>
      <c r="BD283" s="111">
        <f t="shared" si="639"/>
        <v>0</v>
      </c>
      <c r="BE283" s="111">
        <f t="shared" si="639"/>
        <v>0</v>
      </c>
      <c r="BF283" s="111">
        <f t="shared" si="639"/>
        <v>0</v>
      </c>
      <c r="BG283" s="111">
        <f t="shared" si="639"/>
        <v>0</v>
      </c>
      <c r="BH283" s="111">
        <f t="shared" si="639"/>
        <v>0</v>
      </c>
      <c r="BI283" s="111">
        <f t="shared" si="639"/>
        <v>0</v>
      </c>
      <c r="BJ283" s="111">
        <f t="shared" si="639"/>
        <v>0</v>
      </c>
      <c r="BK283" s="111">
        <f t="shared" si="639"/>
        <v>0</v>
      </c>
      <c r="BL283" s="111">
        <f t="shared" si="639"/>
        <v>0</v>
      </c>
      <c r="BM283" s="111">
        <f t="shared" si="639"/>
        <v>0</v>
      </c>
      <c r="BN283" s="111">
        <f t="shared" si="639"/>
        <v>0</v>
      </c>
      <c r="BO283" s="111">
        <f t="shared" si="639"/>
        <v>0</v>
      </c>
      <c r="BP283" s="111">
        <f t="shared" si="639"/>
        <v>0</v>
      </c>
      <c r="BQ283" s="111">
        <f t="shared" si="639"/>
        <v>0</v>
      </c>
      <c r="BR283" s="111">
        <f t="shared" si="639"/>
        <v>0</v>
      </c>
      <c r="BS283" s="111">
        <f t="shared" si="639"/>
        <v>0</v>
      </c>
      <c r="BT283" s="111">
        <f t="shared" ref="BT283:CY283" si="640">IF($D81&gt;BT$10, $F81, 0)</f>
        <v>0</v>
      </c>
      <c r="BU283" s="111">
        <f t="shared" si="640"/>
        <v>0</v>
      </c>
      <c r="BV283" s="111">
        <f t="shared" si="640"/>
        <v>0</v>
      </c>
      <c r="BW283" s="111">
        <f t="shared" si="640"/>
        <v>0</v>
      </c>
      <c r="BX283" s="111">
        <f t="shared" si="640"/>
        <v>0</v>
      </c>
      <c r="BY283" s="111">
        <f t="shared" si="640"/>
        <v>0</v>
      </c>
      <c r="BZ283" s="111">
        <f t="shared" si="640"/>
        <v>0</v>
      </c>
      <c r="CA283" s="111">
        <f t="shared" si="640"/>
        <v>0</v>
      </c>
      <c r="CB283" s="111">
        <f t="shared" si="640"/>
        <v>1</v>
      </c>
      <c r="CC283" s="111">
        <f t="shared" si="640"/>
        <v>1</v>
      </c>
      <c r="CD283" s="111">
        <f t="shared" si="640"/>
        <v>1</v>
      </c>
      <c r="CE283" s="111">
        <f t="shared" si="640"/>
        <v>1</v>
      </c>
      <c r="CF283" s="111">
        <f t="shared" si="640"/>
        <v>1</v>
      </c>
      <c r="CG283" s="111">
        <f t="shared" si="640"/>
        <v>1</v>
      </c>
      <c r="CH283" s="111">
        <f t="shared" si="640"/>
        <v>1</v>
      </c>
      <c r="CI283" s="111">
        <f t="shared" si="640"/>
        <v>1</v>
      </c>
      <c r="CJ283" s="111">
        <f t="shared" si="640"/>
        <v>1</v>
      </c>
      <c r="CK283" s="111">
        <f t="shared" si="640"/>
        <v>1</v>
      </c>
      <c r="CL283" s="111">
        <f t="shared" si="640"/>
        <v>1</v>
      </c>
      <c r="CM283" s="111">
        <f t="shared" si="640"/>
        <v>1</v>
      </c>
      <c r="CN283" s="111">
        <f t="shared" si="640"/>
        <v>1</v>
      </c>
      <c r="CO283" s="111">
        <f t="shared" si="640"/>
        <v>1</v>
      </c>
      <c r="CP283" s="111">
        <f t="shared" si="640"/>
        <v>1</v>
      </c>
      <c r="CQ283" s="111">
        <f t="shared" si="640"/>
        <v>1</v>
      </c>
      <c r="CR283" s="111">
        <f t="shared" si="640"/>
        <v>1</v>
      </c>
      <c r="CS283" s="111">
        <f t="shared" si="640"/>
        <v>1</v>
      </c>
      <c r="CT283" s="111">
        <f t="shared" si="640"/>
        <v>1</v>
      </c>
      <c r="CU283" s="111">
        <f t="shared" si="640"/>
        <v>1</v>
      </c>
      <c r="CV283" s="111">
        <f t="shared" si="640"/>
        <v>1</v>
      </c>
      <c r="CW283" s="111">
        <f t="shared" si="640"/>
        <v>1</v>
      </c>
      <c r="CX283" s="111">
        <f t="shared" si="640"/>
        <v>1</v>
      </c>
      <c r="CY283" s="111">
        <f t="shared" si="640"/>
        <v>1</v>
      </c>
      <c r="CZ283" s="111">
        <f t="shared" ref="CZ283:EE283" si="641">IF($D81&gt;CZ$10, $F81, 0)</f>
        <v>1</v>
      </c>
      <c r="DA283" s="111">
        <f t="shared" si="641"/>
        <v>1</v>
      </c>
      <c r="DB283" s="111">
        <f t="shared" si="641"/>
        <v>1</v>
      </c>
      <c r="DC283" s="111">
        <f t="shared" si="641"/>
        <v>1</v>
      </c>
      <c r="DD283" s="111">
        <f t="shared" si="641"/>
        <v>1</v>
      </c>
      <c r="DE283" s="111">
        <f t="shared" si="641"/>
        <v>1</v>
      </c>
      <c r="DF283" s="111">
        <f t="shared" si="641"/>
        <v>1</v>
      </c>
      <c r="DG283" s="111">
        <f t="shared" si="641"/>
        <v>1</v>
      </c>
      <c r="DH283" s="111">
        <f t="shared" si="641"/>
        <v>1</v>
      </c>
      <c r="DI283" s="111">
        <f t="shared" si="641"/>
        <v>1</v>
      </c>
      <c r="DJ283" s="111">
        <f t="shared" si="641"/>
        <v>1</v>
      </c>
      <c r="DK283" s="111">
        <f t="shared" si="641"/>
        <v>1</v>
      </c>
      <c r="DL283" s="111">
        <f t="shared" si="641"/>
        <v>1</v>
      </c>
      <c r="DM283" s="111">
        <f t="shared" si="641"/>
        <v>1</v>
      </c>
      <c r="DN283" s="111">
        <f t="shared" si="641"/>
        <v>1</v>
      </c>
      <c r="DO283" s="111">
        <f t="shared" si="641"/>
        <v>1</v>
      </c>
      <c r="DP283" s="111">
        <f t="shared" si="641"/>
        <v>1</v>
      </c>
      <c r="DQ283" s="111">
        <f t="shared" si="641"/>
        <v>1</v>
      </c>
      <c r="DR283" s="111">
        <f t="shared" si="641"/>
        <v>1</v>
      </c>
      <c r="DS283" s="111">
        <f t="shared" si="641"/>
        <v>1</v>
      </c>
      <c r="DT283" s="111">
        <f t="shared" si="641"/>
        <v>1</v>
      </c>
      <c r="DU283" s="111">
        <f t="shared" si="641"/>
        <v>1</v>
      </c>
      <c r="DV283" s="111">
        <f t="shared" si="641"/>
        <v>1</v>
      </c>
      <c r="DW283" s="111">
        <f t="shared" si="641"/>
        <v>1</v>
      </c>
      <c r="DX283" s="111">
        <f t="shared" si="641"/>
        <v>1</v>
      </c>
      <c r="DY283" s="111">
        <f t="shared" si="641"/>
        <v>1</v>
      </c>
      <c r="DZ283" s="111">
        <f t="shared" si="641"/>
        <v>1</v>
      </c>
      <c r="EA283" s="111">
        <f t="shared" si="641"/>
        <v>1</v>
      </c>
      <c r="EB283" s="111">
        <f t="shared" si="641"/>
        <v>1</v>
      </c>
      <c r="EC283" s="111">
        <f t="shared" si="641"/>
        <v>1</v>
      </c>
      <c r="ED283" s="111">
        <f t="shared" si="641"/>
        <v>1</v>
      </c>
      <c r="EE283" s="111">
        <f t="shared" si="641"/>
        <v>1</v>
      </c>
      <c r="EF283" s="111">
        <f t="shared" ref="EF283:ER283" si="642">IF($D81&gt;EF$10, $F81, 0)</f>
        <v>1</v>
      </c>
      <c r="EG283" s="111">
        <f t="shared" si="642"/>
        <v>1</v>
      </c>
      <c r="EH283" s="111">
        <f t="shared" si="642"/>
        <v>1</v>
      </c>
      <c r="EI283" s="111">
        <f t="shared" si="642"/>
        <v>1</v>
      </c>
      <c r="EJ283" s="111">
        <f t="shared" si="642"/>
        <v>1</v>
      </c>
      <c r="EK283" s="111">
        <f t="shared" si="642"/>
        <v>1</v>
      </c>
      <c r="EL283" s="111">
        <f t="shared" si="642"/>
        <v>1</v>
      </c>
      <c r="EM283" s="111">
        <f t="shared" si="642"/>
        <v>1</v>
      </c>
      <c r="EN283" s="111">
        <f t="shared" si="642"/>
        <v>1</v>
      </c>
      <c r="EO283" s="111">
        <f t="shared" si="642"/>
        <v>1</v>
      </c>
      <c r="EP283" s="111">
        <f t="shared" si="642"/>
        <v>1</v>
      </c>
      <c r="EQ283" s="111">
        <f t="shared" si="642"/>
        <v>1</v>
      </c>
      <c r="ER283" s="111">
        <f t="shared" si="642"/>
        <v>1</v>
      </c>
      <c r="ES283" s="47"/>
      <c r="ET283" s="1"/>
    </row>
    <row r="284" spans="1:150" x14ac:dyDescent="0.35">
      <c r="A284" s="119"/>
      <c r="B284" s="3"/>
      <c r="C284" s="3"/>
      <c r="D284" s="3"/>
      <c r="E284" s="1"/>
      <c r="F284" s="1"/>
      <c r="G284" s="118">
        <v>60</v>
      </c>
      <c r="H284" s="111">
        <f t="shared" ref="H284:AM284" si="643">IF($D82&gt;H$10, $F82, 0)</f>
        <v>0</v>
      </c>
      <c r="I284" s="111">
        <f t="shared" si="643"/>
        <v>0</v>
      </c>
      <c r="J284" s="111">
        <f t="shared" si="643"/>
        <v>0</v>
      </c>
      <c r="K284" s="111">
        <f t="shared" si="643"/>
        <v>0</v>
      </c>
      <c r="L284" s="111">
        <f t="shared" si="643"/>
        <v>0</v>
      </c>
      <c r="M284" s="111">
        <f t="shared" si="643"/>
        <v>0</v>
      </c>
      <c r="N284" s="111">
        <f t="shared" si="643"/>
        <v>0</v>
      </c>
      <c r="O284" s="111">
        <f t="shared" si="643"/>
        <v>0</v>
      </c>
      <c r="P284" s="111">
        <f t="shared" si="643"/>
        <v>0</v>
      </c>
      <c r="Q284" s="111">
        <f t="shared" si="643"/>
        <v>0</v>
      </c>
      <c r="R284" s="111">
        <f t="shared" si="643"/>
        <v>0</v>
      </c>
      <c r="S284" s="111">
        <f t="shared" si="643"/>
        <v>0</v>
      </c>
      <c r="T284" s="111">
        <f t="shared" si="643"/>
        <v>0</v>
      </c>
      <c r="U284" s="111">
        <f t="shared" si="643"/>
        <v>0</v>
      </c>
      <c r="V284" s="111">
        <f t="shared" si="643"/>
        <v>0</v>
      </c>
      <c r="W284" s="111">
        <f t="shared" si="643"/>
        <v>0</v>
      </c>
      <c r="X284" s="111">
        <f t="shared" si="643"/>
        <v>0</v>
      </c>
      <c r="Y284" s="111">
        <f t="shared" si="643"/>
        <v>0</v>
      </c>
      <c r="Z284" s="111">
        <f t="shared" si="643"/>
        <v>0</v>
      </c>
      <c r="AA284" s="111">
        <f t="shared" si="643"/>
        <v>0</v>
      </c>
      <c r="AB284" s="111">
        <f t="shared" si="643"/>
        <v>0</v>
      </c>
      <c r="AC284" s="111">
        <f t="shared" si="643"/>
        <v>0</v>
      </c>
      <c r="AD284" s="111">
        <f t="shared" si="643"/>
        <v>0</v>
      </c>
      <c r="AE284" s="111">
        <f t="shared" si="643"/>
        <v>0</v>
      </c>
      <c r="AF284" s="111">
        <f t="shared" si="643"/>
        <v>0</v>
      </c>
      <c r="AG284" s="111">
        <f t="shared" si="643"/>
        <v>0</v>
      </c>
      <c r="AH284" s="111">
        <f t="shared" si="643"/>
        <v>0</v>
      </c>
      <c r="AI284" s="111">
        <f t="shared" si="643"/>
        <v>0</v>
      </c>
      <c r="AJ284" s="111">
        <f t="shared" si="643"/>
        <v>0</v>
      </c>
      <c r="AK284" s="111">
        <f t="shared" si="643"/>
        <v>0</v>
      </c>
      <c r="AL284" s="111">
        <f t="shared" si="643"/>
        <v>0</v>
      </c>
      <c r="AM284" s="111">
        <f t="shared" si="643"/>
        <v>0</v>
      </c>
      <c r="AN284" s="111">
        <f t="shared" ref="AN284:BS284" si="644">IF($D82&gt;AN$10, $F82, 0)</f>
        <v>0</v>
      </c>
      <c r="AO284" s="111">
        <f t="shared" si="644"/>
        <v>0</v>
      </c>
      <c r="AP284" s="111">
        <f t="shared" si="644"/>
        <v>0</v>
      </c>
      <c r="AQ284" s="111">
        <f t="shared" si="644"/>
        <v>0</v>
      </c>
      <c r="AR284" s="111">
        <f t="shared" si="644"/>
        <v>0</v>
      </c>
      <c r="AS284" s="111">
        <f t="shared" si="644"/>
        <v>0</v>
      </c>
      <c r="AT284" s="111">
        <f t="shared" si="644"/>
        <v>0</v>
      </c>
      <c r="AU284" s="111">
        <f t="shared" si="644"/>
        <v>0</v>
      </c>
      <c r="AV284" s="111">
        <f t="shared" si="644"/>
        <v>0</v>
      </c>
      <c r="AW284" s="111">
        <f t="shared" si="644"/>
        <v>0</v>
      </c>
      <c r="AX284" s="111">
        <f t="shared" si="644"/>
        <v>0</v>
      </c>
      <c r="AY284" s="111">
        <f t="shared" si="644"/>
        <v>0</v>
      </c>
      <c r="AZ284" s="111">
        <f t="shared" si="644"/>
        <v>0</v>
      </c>
      <c r="BA284" s="111">
        <f t="shared" si="644"/>
        <v>0</v>
      </c>
      <c r="BB284" s="111">
        <f t="shared" si="644"/>
        <v>0</v>
      </c>
      <c r="BC284" s="111">
        <f t="shared" si="644"/>
        <v>0</v>
      </c>
      <c r="BD284" s="111">
        <f t="shared" si="644"/>
        <v>0</v>
      </c>
      <c r="BE284" s="111">
        <f t="shared" si="644"/>
        <v>0</v>
      </c>
      <c r="BF284" s="111">
        <f t="shared" si="644"/>
        <v>0</v>
      </c>
      <c r="BG284" s="111">
        <f t="shared" si="644"/>
        <v>0</v>
      </c>
      <c r="BH284" s="111">
        <f t="shared" si="644"/>
        <v>0</v>
      </c>
      <c r="BI284" s="111">
        <f t="shared" si="644"/>
        <v>0</v>
      </c>
      <c r="BJ284" s="111">
        <f t="shared" si="644"/>
        <v>0</v>
      </c>
      <c r="BK284" s="111">
        <f t="shared" si="644"/>
        <v>0</v>
      </c>
      <c r="BL284" s="111">
        <f t="shared" si="644"/>
        <v>0</v>
      </c>
      <c r="BM284" s="111">
        <f t="shared" si="644"/>
        <v>0</v>
      </c>
      <c r="BN284" s="111">
        <f t="shared" si="644"/>
        <v>0</v>
      </c>
      <c r="BO284" s="111">
        <f t="shared" si="644"/>
        <v>0</v>
      </c>
      <c r="BP284" s="111">
        <f t="shared" si="644"/>
        <v>0</v>
      </c>
      <c r="BQ284" s="111">
        <f t="shared" si="644"/>
        <v>0</v>
      </c>
      <c r="BR284" s="111">
        <f t="shared" si="644"/>
        <v>0</v>
      </c>
      <c r="BS284" s="111">
        <f t="shared" si="644"/>
        <v>0</v>
      </c>
      <c r="BT284" s="111">
        <f t="shared" ref="BT284:CY284" si="645">IF($D82&gt;BT$10, $F82, 0)</f>
        <v>0</v>
      </c>
      <c r="BU284" s="111">
        <f t="shared" si="645"/>
        <v>0</v>
      </c>
      <c r="BV284" s="111">
        <f t="shared" si="645"/>
        <v>0</v>
      </c>
      <c r="BW284" s="111">
        <f t="shared" si="645"/>
        <v>0</v>
      </c>
      <c r="BX284" s="111">
        <f t="shared" si="645"/>
        <v>0</v>
      </c>
      <c r="BY284" s="111">
        <f t="shared" si="645"/>
        <v>0</v>
      </c>
      <c r="BZ284" s="111">
        <f t="shared" si="645"/>
        <v>0</v>
      </c>
      <c r="CA284" s="111">
        <f t="shared" si="645"/>
        <v>0</v>
      </c>
      <c r="CB284" s="111">
        <f t="shared" si="645"/>
        <v>0</v>
      </c>
      <c r="CC284" s="111">
        <f t="shared" si="645"/>
        <v>0</v>
      </c>
      <c r="CD284" s="111">
        <f t="shared" si="645"/>
        <v>0</v>
      </c>
      <c r="CE284" s="111">
        <f t="shared" si="645"/>
        <v>0</v>
      </c>
      <c r="CF284" s="111">
        <f t="shared" si="645"/>
        <v>0</v>
      </c>
      <c r="CG284" s="111">
        <f t="shared" si="645"/>
        <v>0</v>
      </c>
      <c r="CH284" s="111">
        <f t="shared" si="645"/>
        <v>0</v>
      </c>
      <c r="CI284" s="111">
        <f t="shared" si="645"/>
        <v>0</v>
      </c>
      <c r="CJ284" s="111">
        <f t="shared" si="645"/>
        <v>0</v>
      </c>
      <c r="CK284" s="111">
        <f t="shared" si="645"/>
        <v>0</v>
      </c>
      <c r="CL284" s="111">
        <f t="shared" si="645"/>
        <v>1</v>
      </c>
      <c r="CM284" s="111">
        <f t="shared" si="645"/>
        <v>1</v>
      </c>
      <c r="CN284" s="111">
        <f t="shared" si="645"/>
        <v>1</v>
      </c>
      <c r="CO284" s="111">
        <f t="shared" si="645"/>
        <v>1</v>
      </c>
      <c r="CP284" s="111">
        <f t="shared" si="645"/>
        <v>1</v>
      </c>
      <c r="CQ284" s="111">
        <f t="shared" si="645"/>
        <v>1</v>
      </c>
      <c r="CR284" s="111">
        <f t="shared" si="645"/>
        <v>1</v>
      </c>
      <c r="CS284" s="111">
        <f t="shared" si="645"/>
        <v>1</v>
      </c>
      <c r="CT284" s="111">
        <f t="shared" si="645"/>
        <v>1</v>
      </c>
      <c r="CU284" s="111">
        <f t="shared" si="645"/>
        <v>1</v>
      </c>
      <c r="CV284" s="111">
        <f t="shared" si="645"/>
        <v>1</v>
      </c>
      <c r="CW284" s="111">
        <f t="shared" si="645"/>
        <v>1</v>
      </c>
      <c r="CX284" s="111">
        <f t="shared" si="645"/>
        <v>1</v>
      </c>
      <c r="CY284" s="111">
        <f t="shared" si="645"/>
        <v>1</v>
      </c>
      <c r="CZ284" s="111">
        <f t="shared" ref="CZ284:EE284" si="646">IF($D82&gt;CZ$10, $F82, 0)</f>
        <v>1</v>
      </c>
      <c r="DA284" s="111">
        <f t="shared" si="646"/>
        <v>1</v>
      </c>
      <c r="DB284" s="111">
        <f t="shared" si="646"/>
        <v>1</v>
      </c>
      <c r="DC284" s="111">
        <f t="shared" si="646"/>
        <v>1</v>
      </c>
      <c r="DD284" s="111">
        <f t="shared" si="646"/>
        <v>1</v>
      </c>
      <c r="DE284" s="111">
        <f t="shared" si="646"/>
        <v>1</v>
      </c>
      <c r="DF284" s="111">
        <f t="shared" si="646"/>
        <v>1</v>
      </c>
      <c r="DG284" s="111">
        <f t="shared" si="646"/>
        <v>1</v>
      </c>
      <c r="DH284" s="111">
        <f t="shared" si="646"/>
        <v>1</v>
      </c>
      <c r="DI284" s="111">
        <f t="shared" si="646"/>
        <v>1</v>
      </c>
      <c r="DJ284" s="111">
        <f t="shared" si="646"/>
        <v>1</v>
      </c>
      <c r="DK284" s="111">
        <f t="shared" si="646"/>
        <v>1</v>
      </c>
      <c r="DL284" s="111">
        <f t="shared" si="646"/>
        <v>1</v>
      </c>
      <c r="DM284" s="111">
        <f t="shared" si="646"/>
        <v>1</v>
      </c>
      <c r="DN284" s="111">
        <f t="shared" si="646"/>
        <v>1</v>
      </c>
      <c r="DO284" s="111">
        <f t="shared" si="646"/>
        <v>1</v>
      </c>
      <c r="DP284" s="111">
        <f t="shared" si="646"/>
        <v>1</v>
      </c>
      <c r="DQ284" s="111">
        <f t="shared" si="646"/>
        <v>1</v>
      </c>
      <c r="DR284" s="111">
        <f t="shared" si="646"/>
        <v>1</v>
      </c>
      <c r="DS284" s="111">
        <f t="shared" si="646"/>
        <v>1</v>
      </c>
      <c r="DT284" s="111">
        <f t="shared" si="646"/>
        <v>1</v>
      </c>
      <c r="DU284" s="111">
        <f t="shared" si="646"/>
        <v>1</v>
      </c>
      <c r="DV284" s="111">
        <f t="shared" si="646"/>
        <v>1</v>
      </c>
      <c r="DW284" s="111">
        <f t="shared" si="646"/>
        <v>1</v>
      </c>
      <c r="DX284" s="111">
        <f t="shared" si="646"/>
        <v>1</v>
      </c>
      <c r="DY284" s="111">
        <f t="shared" si="646"/>
        <v>1</v>
      </c>
      <c r="DZ284" s="111">
        <f t="shared" si="646"/>
        <v>1</v>
      </c>
      <c r="EA284" s="111">
        <f t="shared" si="646"/>
        <v>1</v>
      </c>
      <c r="EB284" s="111">
        <f t="shared" si="646"/>
        <v>1</v>
      </c>
      <c r="EC284" s="111">
        <f t="shared" si="646"/>
        <v>1</v>
      </c>
      <c r="ED284" s="111">
        <f t="shared" si="646"/>
        <v>1</v>
      </c>
      <c r="EE284" s="111">
        <f t="shared" si="646"/>
        <v>1</v>
      </c>
      <c r="EF284" s="111">
        <f t="shared" ref="EF284:ER284" si="647">IF($D82&gt;EF$10, $F82, 0)</f>
        <v>1</v>
      </c>
      <c r="EG284" s="111">
        <f t="shared" si="647"/>
        <v>1</v>
      </c>
      <c r="EH284" s="111">
        <f t="shared" si="647"/>
        <v>1</v>
      </c>
      <c r="EI284" s="111">
        <f t="shared" si="647"/>
        <v>1</v>
      </c>
      <c r="EJ284" s="111">
        <f t="shared" si="647"/>
        <v>1</v>
      </c>
      <c r="EK284" s="111">
        <f t="shared" si="647"/>
        <v>1</v>
      </c>
      <c r="EL284" s="111">
        <f t="shared" si="647"/>
        <v>1</v>
      </c>
      <c r="EM284" s="111">
        <f t="shared" si="647"/>
        <v>1</v>
      </c>
      <c r="EN284" s="111">
        <f t="shared" si="647"/>
        <v>1</v>
      </c>
      <c r="EO284" s="111">
        <f t="shared" si="647"/>
        <v>1</v>
      </c>
      <c r="EP284" s="111">
        <f t="shared" si="647"/>
        <v>1</v>
      </c>
      <c r="EQ284" s="111">
        <f t="shared" si="647"/>
        <v>1</v>
      </c>
      <c r="ER284" s="111">
        <f t="shared" si="647"/>
        <v>1</v>
      </c>
      <c r="ES284" s="47"/>
      <c r="ET284" s="1"/>
    </row>
    <row r="285" spans="1:150" x14ac:dyDescent="0.35">
      <c r="A285" s="119"/>
      <c r="B285" s="3"/>
      <c r="C285" s="3"/>
      <c r="D285" s="3"/>
      <c r="E285" s="1"/>
      <c r="F285" s="1"/>
      <c r="G285" s="118">
        <v>61</v>
      </c>
      <c r="H285" s="111">
        <f t="shared" ref="H285:AM285" si="648">IF($D83&gt;H$10, $F83, 0)</f>
        <v>0</v>
      </c>
      <c r="I285" s="111">
        <f t="shared" si="648"/>
        <v>0</v>
      </c>
      <c r="J285" s="111">
        <f t="shared" si="648"/>
        <v>0</v>
      </c>
      <c r="K285" s="111">
        <f t="shared" si="648"/>
        <v>0</v>
      </c>
      <c r="L285" s="111">
        <f t="shared" si="648"/>
        <v>0</v>
      </c>
      <c r="M285" s="111">
        <f t="shared" si="648"/>
        <v>0</v>
      </c>
      <c r="N285" s="111">
        <f t="shared" si="648"/>
        <v>0</v>
      </c>
      <c r="O285" s="111">
        <f t="shared" si="648"/>
        <v>0</v>
      </c>
      <c r="P285" s="111">
        <f t="shared" si="648"/>
        <v>0</v>
      </c>
      <c r="Q285" s="111">
        <f t="shared" si="648"/>
        <v>0</v>
      </c>
      <c r="R285" s="111">
        <f t="shared" si="648"/>
        <v>0</v>
      </c>
      <c r="S285" s="111">
        <f t="shared" si="648"/>
        <v>0</v>
      </c>
      <c r="T285" s="111">
        <f t="shared" si="648"/>
        <v>0</v>
      </c>
      <c r="U285" s="111">
        <f t="shared" si="648"/>
        <v>0</v>
      </c>
      <c r="V285" s="111">
        <f t="shared" si="648"/>
        <v>0</v>
      </c>
      <c r="W285" s="111">
        <f t="shared" si="648"/>
        <v>0</v>
      </c>
      <c r="X285" s="111">
        <f t="shared" si="648"/>
        <v>0</v>
      </c>
      <c r="Y285" s="111">
        <f t="shared" si="648"/>
        <v>0</v>
      </c>
      <c r="Z285" s="111">
        <f t="shared" si="648"/>
        <v>0</v>
      </c>
      <c r="AA285" s="111">
        <f t="shared" si="648"/>
        <v>0</v>
      </c>
      <c r="AB285" s="111">
        <f t="shared" si="648"/>
        <v>0</v>
      </c>
      <c r="AC285" s="111">
        <f t="shared" si="648"/>
        <v>0</v>
      </c>
      <c r="AD285" s="111">
        <f t="shared" si="648"/>
        <v>0</v>
      </c>
      <c r="AE285" s="111">
        <f t="shared" si="648"/>
        <v>0</v>
      </c>
      <c r="AF285" s="111">
        <f t="shared" si="648"/>
        <v>0</v>
      </c>
      <c r="AG285" s="111">
        <f t="shared" si="648"/>
        <v>0</v>
      </c>
      <c r="AH285" s="111">
        <f t="shared" si="648"/>
        <v>0</v>
      </c>
      <c r="AI285" s="111">
        <f t="shared" si="648"/>
        <v>0</v>
      </c>
      <c r="AJ285" s="111">
        <f t="shared" si="648"/>
        <v>0</v>
      </c>
      <c r="AK285" s="111">
        <f t="shared" si="648"/>
        <v>0</v>
      </c>
      <c r="AL285" s="111">
        <f t="shared" si="648"/>
        <v>0</v>
      </c>
      <c r="AM285" s="111">
        <f t="shared" si="648"/>
        <v>0</v>
      </c>
      <c r="AN285" s="111">
        <f t="shared" ref="AN285:BS285" si="649">IF($D83&gt;AN$10, $F83, 0)</f>
        <v>0</v>
      </c>
      <c r="AO285" s="111">
        <f t="shared" si="649"/>
        <v>0</v>
      </c>
      <c r="AP285" s="111">
        <f t="shared" si="649"/>
        <v>0</v>
      </c>
      <c r="AQ285" s="111">
        <f t="shared" si="649"/>
        <v>0</v>
      </c>
      <c r="AR285" s="111">
        <f t="shared" si="649"/>
        <v>0</v>
      </c>
      <c r="AS285" s="111">
        <f t="shared" si="649"/>
        <v>0</v>
      </c>
      <c r="AT285" s="111">
        <f t="shared" si="649"/>
        <v>0</v>
      </c>
      <c r="AU285" s="111">
        <f t="shared" si="649"/>
        <v>0</v>
      </c>
      <c r="AV285" s="111">
        <f t="shared" si="649"/>
        <v>0</v>
      </c>
      <c r="AW285" s="111">
        <f t="shared" si="649"/>
        <v>0</v>
      </c>
      <c r="AX285" s="111">
        <f t="shared" si="649"/>
        <v>0</v>
      </c>
      <c r="AY285" s="111">
        <f t="shared" si="649"/>
        <v>0</v>
      </c>
      <c r="AZ285" s="111">
        <f t="shared" si="649"/>
        <v>0</v>
      </c>
      <c r="BA285" s="111">
        <f t="shared" si="649"/>
        <v>0</v>
      </c>
      <c r="BB285" s="111">
        <f t="shared" si="649"/>
        <v>0</v>
      </c>
      <c r="BC285" s="111">
        <f t="shared" si="649"/>
        <v>0</v>
      </c>
      <c r="BD285" s="111">
        <f t="shared" si="649"/>
        <v>0</v>
      </c>
      <c r="BE285" s="111">
        <f t="shared" si="649"/>
        <v>0</v>
      </c>
      <c r="BF285" s="111">
        <f t="shared" si="649"/>
        <v>0</v>
      </c>
      <c r="BG285" s="111">
        <f t="shared" si="649"/>
        <v>0</v>
      </c>
      <c r="BH285" s="111">
        <f t="shared" si="649"/>
        <v>0</v>
      </c>
      <c r="BI285" s="111">
        <f t="shared" si="649"/>
        <v>0</v>
      </c>
      <c r="BJ285" s="111">
        <f t="shared" si="649"/>
        <v>0</v>
      </c>
      <c r="BK285" s="111">
        <f t="shared" si="649"/>
        <v>0</v>
      </c>
      <c r="BL285" s="111">
        <f t="shared" si="649"/>
        <v>0</v>
      </c>
      <c r="BM285" s="111">
        <f t="shared" si="649"/>
        <v>0</v>
      </c>
      <c r="BN285" s="111">
        <f t="shared" si="649"/>
        <v>0</v>
      </c>
      <c r="BO285" s="111">
        <f t="shared" si="649"/>
        <v>0</v>
      </c>
      <c r="BP285" s="111">
        <f t="shared" si="649"/>
        <v>0</v>
      </c>
      <c r="BQ285" s="111">
        <f t="shared" si="649"/>
        <v>0</v>
      </c>
      <c r="BR285" s="111">
        <f t="shared" si="649"/>
        <v>0</v>
      </c>
      <c r="BS285" s="111">
        <f t="shared" si="649"/>
        <v>0</v>
      </c>
      <c r="BT285" s="111">
        <f t="shared" ref="BT285:CY285" si="650">IF($D83&gt;BT$10, $F83, 0)</f>
        <v>0</v>
      </c>
      <c r="BU285" s="111">
        <f t="shared" si="650"/>
        <v>0</v>
      </c>
      <c r="BV285" s="111">
        <f t="shared" si="650"/>
        <v>0</v>
      </c>
      <c r="BW285" s="111">
        <f t="shared" si="650"/>
        <v>0</v>
      </c>
      <c r="BX285" s="111">
        <f t="shared" si="650"/>
        <v>0</v>
      </c>
      <c r="BY285" s="111">
        <f t="shared" si="650"/>
        <v>0</v>
      </c>
      <c r="BZ285" s="111">
        <f t="shared" si="650"/>
        <v>0</v>
      </c>
      <c r="CA285" s="111">
        <f t="shared" si="650"/>
        <v>0</v>
      </c>
      <c r="CB285" s="111">
        <f t="shared" si="650"/>
        <v>0</v>
      </c>
      <c r="CC285" s="111">
        <f t="shared" si="650"/>
        <v>0</v>
      </c>
      <c r="CD285" s="111">
        <f t="shared" si="650"/>
        <v>1</v>
      </c>
      <c r="CE285" s="111">
        <f t="shared" si="650"/>
        <v>1</v>
      </c>
      <c r="CF285" s="111">
        <f t="shared" si="650"/>
        <v>1</v>
      </c>
      <c r="CG285" s="111">
        <f t="shared" si="650"/>
        <v>1</v>
      </c>
      <c r="CH285" s="111">
        <f t="shared" si="650"/>
        <v>1</v>
      </c>
      <c r="CI285" s="111">
        <f t="shared" si="650"/>
        <v>1</v>
      </c>
      <c r="CJ285" s="111">
        <f t="shared" si="650"/>
        <v>1</v>
      </c>
      <c r="CK285" s="111">
        <f t="shared" si="650"/>
        <v>1</v>
      </c>
      <c r="CL285" s="111">
        <f t="shared" si="650"/>
        <v>1</v>
      </c>
      <c r="CM285" s="111">
        <f t="shared" si="650"/>
        <v>1</v>
      </c>
      <c r="CN285" s="111">
        <f t="shared" si="650"/>
        <v>1</v>
      </c>
      <c r="CO285" s="111">
        <f t="shared" si="650"/>
        <v>1</v>
      </c>
      <c r="CP285" s="111">
        <f t="shared" si="650"/>
        <v>1</v>
      </c>
      <c r="CQ285" s="111">
        <f t="shared" si="650"/>
        <v>1</v>
      </c>
      <c r="CR285" s="111">
        <f t="shared" si="650"/>
        <v>1</v>
      </c>
      <c r="CS285" s="111">
        <f t="shared" si="650"/>
        <v>1</v>
      </c>
      <c r="CT285" s="111">
        <f t="shared" si="650"/>
        <v>1</v>
      </c>
      <c r="CU285" s="111">
        <f t="shared" si="650"/>
        <v>1</v>
      </c>
      <c r="CV285" s="111">
        <f t="shared" si="650"/>
        <v>1</v>
      </c>
      <c r="CW285" s="111">
        <f t="shared" si="650"/>
        <v>1</v>
      </c>
      <c r="CX285" s="111">
        <f t="shared" si="650"/>
        <v>1</v>
      </c>
      <c r="CY285" s="111">
        <f t="shared" si="650"/>
        <v>1</v>
      </c>
      <c r="CZ285" s="111">
        <f t="shared" ref="CZ285:EE285" si="651">IF($D83&gt;CZ$10, $F83, 0)</f>
        <v>1</v>
      </c>
      <c r="DA285" s="111">
        <f t="shared" si="651"/>
        <v>1</v>
      </c>
      <c r="DB285" s="111">
        <f t="shared" si="651"/>
        <v>1</v>
      </c>
      <c r="DC285" s="111">
        <f t="shared" si="651"/>
        <v>1</v>
      </c>
      <c r="DD285" s="111">
        <f t="shared" si="651"/>
        <v>1</v>
      </c>
      <c r="DE285" s="111">
        <f t="shared" si="651"/>
        <v>1</v>
      </c>
      <c r="DF285" s="111">
        <f t="shared" si="651"/>
        <v>1</v>
      </c>
      <c r="DG285" s="111">
        <f t="shared" si="651"/>
        <v>1</v>
      </c>
      <c r="DH285" s="111">
        <f t="shared" si="651"/>
        <v>1</v>
      </c>
      <c r="DI285" s="111">
        <f t="shared" si="651"/>
        <v>1</v>
      </c>
      <c r="DJ285" s="111">
        <f t="shared" si="651"/>
        <v>1</v>
      </c>
      <c r="DK285" s="111">
        <f t="shared" si="651"/>
        <v>1</v>
      </c>
      <c r="DL285" s="111">
        <f t="shared" si="651"/>
        <v>1</v>
      </c>
      <c r="DM285" s="111">
        <f t="shared" si="651"/>
        <v>1</v>
      </c>
      <c r="DN285" s="111">
        <f t="shared" si="651"/>
        <v>1</v>
      </c>
      <c r="DO285" s="111">
        <f t="shared" si="651"/>
        <v>1</v>
      </c>
      <c r="DP285" s="111">
        <f t="shared" si="651"/>
        <v>1</v>
      </c>
      <c r="DQ285" s="111">
        <f t="shared" si="651"/>
        <v>1</v>
      </c>
      <c r="DR285" s="111">
        <f t="shared" si="651"/>
        <v>1</v>
      </c>
      <c r="DS285" s="111">
        <f t="shared" si="651"/>
        <v>1</v>
      </c>
      <c r="DT285" s="111">
        <f t="shared" si="651"/>
        <v>1</v>
      </c>
      <c r="DU285" s="111">
        <f t="shared" si="651"/>
        <v>1</v>
      </c>
      <c r="DV285" s="111">
        <f t="shared" si="651"/>
        <v>1</v>
      </c>
      <c r="DW285" s="111">
        <f t="shared" si="651"/>
        <v>1</v>
      </c>
      <c r="DX285" s="111">
        <f t="shared" si="651"/>
        <v>1</v>
      </c>
      <c r="DY285" s="111">
        <f t="shared" si="651"/>
        <v>1</v>
      </c>
      <c r="DZ285" s="111">
        <f t="shared" si="651"/>
        <v>1</v>
      </c>
      <c r="EA285" s="111">
        <f t="shared" si="651"/>
        <v>1</v>
      </c>
      <c r="EB285" s="111">
        <f t="shared" si="651"/>
        <v>1</v>
      </c>
      <c r="EC285" s="111">
        <f t="shared" si="651"/>
        <v>1</v>
      </c>
      <c r="ED285" s="111">
        <f t="shared" si="651"/>
        <v>1</v>
      </c>
      <c r="EE285" s="111">
        <f t="shared" si="651"/>
        <v>1</v>
      </c>
      <c r="EF285" s="111">
        <f t="shared" ref="EF285:ER285" si="652">IF($D83&gt;EF$10, $F83, 0)</f>
        <v>1</v>
      </c>
      <c r="EG285" s="111">
        <f t="shared" si="652"/>
        <v>1</v>
      </c>
      <c r="EH285" s="111">
        <f t="shared" si="652"/>
        <v>1</v>
      </c>
      <c r="EI285" s="111">
        <f t="shared" si="652"/>
        <v>1</v>
      </c>
      <c r="EJ285" s="111">
        <f t="shared" si="652"/>
        <v>1</v>
      </c>
      <c r="EK285" s="111">
        <f t="shared" si="652"/>
        <v>1</v>
      </c>
      <c r="EL285" s="111">
        <f t="shared" si="652"/>
        <v>1</v>
      </c>
      <c r="EM285" s="111">
        <f t="shared" si="652"/>
        <v>1</v>
      </c>
      <c r="EN285" s="111">
        <f t="shared" si="652"/>
        <v>1</v>
      </c>
      <c r="EO285" s="111">
        <f t="shared" si="652"/>
        <v>1</v>
      </c>
      <c r="EP285" s="111">
        <f t="shared" si="652"/>
        <v>1</v>
      </c>
      <c r="EQ285" s="111">
        <f t="shared" si="652"/>
        <v>1</v>
      </c>
      <c r="ER285" s="111">
        <f t="shared" si="652"/>
        <v>1</v>
      </c>
      <c r="ES285" s="47"/>
      <c r="ET285" s="1"/>
    </row>
    <row r="286" spans="1:150" x14ac:dyDescent="0.35">
      <c r="A286" s="119"/>
      <c r="B286" s="3"/>
      <c r="C286" s="3"/>
      <c r="D286" s="3"/>
      <c r="E286" s="1"/>
      <c r="F286" s="1"/>
      <c r="G286" s="118">
        <v>62</v>
      </c>
      <c r="H286" s="111">
        <f t="shared" ref="H286:AM286" si="653">IF($D84&gt;H$10, $F84, 0)</f>
        <v>0</v>
      </c>
      <c r="I286" s="111">
        <f t="shared" si="653"/>
        <v>0</v>
      </c>
      <c r="J286" s="111">
        <f t="shared" si="653"/>
        <v>0</v>
      </c>
      <c r="K286" s="111">
        <f t="shared" si="653"/>
        <v>0</v>
      </c>
      <c r="L286" s="111">
        <f t="shared" si="653"/>
        <v>0</v>
      </c>
      <c r="M286" s="111">
        <f t="shared" si="653"/>
        <v>0</v>
      </c>
      <c r="N286" s="111">
        <f t="shared" si="653"/>
        <v>0</v>
      </c>
      <c r="O286" s="111">
        <f t="shared" si="653"/>
        <v>0</v>
      </c>
      <c r="P286" s="111">
        <f t="shared" si="653"/>
        <v>0</v>
      </c>
      <c r="Q286" s="111">
        <f t="shared" si="653"/>
        <v>0</v>
      </c>
      <c r="R286" s="111">
        <f t="shared" si="653"/>
        <v>0</v>
      </c>
      <c r="S286" s="111">
        <f t="shared" si="653"/>
        <v>0</v>
      </c>
      <c r="T286" s="111">
        <f t="shared" si="653"/>
        <v>0</v>
      </c>
      <c r="U286" s="111">
        <f t="shared" si="653"/>
        <v>0</v>
      </c>
      <c r="V286" s="111">
        <f t="shared" si="653"/>
        <v>0</v>
      </c>
      <c r="W286" s="111">
        <f t="shared" si="653"/>
        <v>0</v>
      </c>
      <c r="X286" s="111">
        <f t="shared" si="653"/>
        <v>0</v>
      </c>
      <c r="Y286" s="111">
        <f t="shared" si="653"/>
        <v>0</v>
      </c>
      <c r="Z286" s="111">
        <f t="shared" si="653"/>
        <v>0</v>
      </c>
      <c r="AA286" s="111">
        <f t="shared" si="653"/>
        <v>0</v>
      </c>
      <c r="AB286" s="111">
        <f t="shared" si="653"/>
        <v>0</v>
      </c>
      <c r="AC286" s="111">
        <f t="shared" si="653"/>
        <v>0</v>
      </c>
      <c r="AD286" s="111">
        <f t="shared" si="653"/>
        <v>0</v>
      </c>
      <c r="AE286" s="111">
        <f t="shared" si="653"/>
        <v>0</v>
      </c>
      <c r="AF286" s="111">
        <f t="shared" si="653"/>
        <v>0</v>
      </c>
      <c r="AG286" s="111">
        <f t="shared" si="653"/>
        <v>0</v>
      </c>
      <c r="AH286" s="111">
        <f t="shared" si="653"/>
        <v>0</v>
      </c>
      <c r="AI286" s="111">
        <f t="shared" si="653"/>
        <v>0</v>
      </c>
      <c r="AJ286" s="111">
        <f t="shared" si="653"/>
        <v>0</v>
      </c>
      <c r="AK286" s="111">
        <f t="shared" si="653"/>
        <v>0</v>
      </c>
      <c r="AL286" s="111">
        <f t="shared" si="653"/>
        <v>0</v>
      </c>
      <c r="AM286" s="111">
        <f t="shared" si="653"/>
        <v>0</v>
      </c>
      <c r="AN286" s="111">
        <f t="shared" ref="AN286:BS286" si="654">IF($D84&gt;AN$10, $F84, 0)</f>
        <v>0</v>
      </c>
      <c r="AO286" s="111">
        <f t="shared" si="654"/>
        <v>0</v>
      </c>
      <c r="AP286" s="111">
        <f t="shared" si="654"/>
        <v>0</v>
      </c>
      <c r="AQ286" s="111">
        <f t="shared" si="654"/>
        <v>0</v>
      </c>
      <c r="AR286" s="111">
        <f t="shared" si="654"/>
        <v>0</v>
      </c>
      <c r="AS286" s="111">
        <f t="shared" si="654"/>
        <v>0</v>
      </c>
      <c r="AT286" s="111">
        <f t="shared" si="654"/>
        <v>0</v>
      </c>
      <c r="AU286" s="111">
        <f t="shared" si="654"/>
        <v>0</v>
      </c>
      <c r="AV286" s="111">
        <f t="shared" si="654"/>
        <v>0</v>
      </c>
      <c r="AW286" s="111">
        <f t="shared" si="654"/>
        <v>0</v>
      </c>
      <c r="AX286" s="111">
        <f t="shared" si="654"/>
        <v>0</v>
      </c>
      <c r="AY286" s="111">
        <f t="shared" si="654"/>
        <v>0</v>
      </c>
      <c r="AZ286" s="111">
        <f t="shared" si="654"/>
        <v>0</v>
      </c>
      <c r="BA286" s="111">
        <f t="shared" si="654"/>
        <v>0</v>
      </c>
      <c r="BB286" s="111">
        <f t="shared" si="654"/>
        <v>0</v>
      </c>
      <c r="BC286" s="111">
        <f t="shared" si="654"/>
        <v>0</v>
      </c>
      <c r="BD286" s="111">
        <f t="shared" si="654"/>
        <v>0</v>
      </c>
      <c r="BE286" s="111">
        <f t="shared" si="654"/>
        <v>0</v>
      </c>
      <c r="BF286" s="111">
        <f t="shared" si="654"/>
        <v>0</v>
      </c>
      <c r="BG286" s="111">
        <f t="shared" si="654"/>
        <v>0</v>
      </c>
      <c r="BH286" s="111">
        <f t="shared" si="654"/>
        <v>0</v>
      </c>
      <c r="BI286" s="111">
        <f t="shared" si="654"/>
        <v>0</v>
      </c>
      <c r="BJ286" s="111">
        <f t="shared" si="654"/>
        <v>0</v>
      </c>
      <c r="BK286" s="111">
        <f t="shared" si="654"/>
        <v>0</v>
      </c>
      <c r="BL286" s="111">
        <f t="shared" si="654"/>
        <v>0</v>
      </c>
      <c r="BM286" s="111">
        <f t="shared" si="654"/>
        <v>0</v>
      </c>
      <c r="BN286" s="111">
        <f t="shared" si="654"/>
        <v>0</v>
      </c>
      <c r="BO286" s="111">
        <f t="shared" si="654"/>
        <v>0</v>
      </c>
      <c r="BP286" s="111">
        <f t="shared" si="654"/>
        <v>0</v>
      </c>
      <c r="BQ286" s="111">
        <f t="shared" si="654"/>
        <v>0</v>
      </c>
      <c r="BR286" s="111">
        <f t="shared" si="654"/>
        <v>0</v>
      </c>
      <c r="BS286" s="111">
        <f t="shared" si="654"/>
        <v>0</v>
      </c>
      <c r="BT286" s="111">
        <f t="shared" ref="BT286:CY286" si="655">IF($D84&gt;BT$10, $F84, 0)</f>
        <v>0</v>
      </c>
      <c r="BU286" s="111">
        <f t="shared" si="655"/>
        <v>0</v>
      </c>
      <c r="BV286" s="111">
        <f t="shared" si="655"/>
        <v>0</v>
      </c>
      <c r="BW286" s="111">
        <f t="shared" si="655"/>
        <v>0</v>
      </c>
      <c r="BX286" s="111">
        <f t="shared" si="655"/>
        <v>0</v>
      </c>
      <c r="BY286" s="111">
        <f t="shared" si="655"/>
        <v>0</v>
      </c>
      <c r="BZ286" s="111">
        <f t="shared" si="655"/>
        <v>0</v>
      </c>
      <c r="CA286" s="111">
        <f t="shared" si="655"/>
        <v>0</v>
      </c>
      <c r="CB286" s="111">
        <f t="shared" si="655"/>
        <v>0</v>
      </c>
      <c r="CC286" s="111">
        <f t="shared" si="655"/>
        <v>0</v>
      </c>
      <c r="CD286" s="111">
        <f t="shared" si="655"/>
        <v>0</v>
      </c>
      <c r="CE286" s="111">
        <f t="shared" si="655"/>
        <v>0</v>
      </c>
      <c r="CF286" s="111">
        <f t="shared" si="655"/>
        <v>0</v>
      </c>
      <c r="CG286" s="111">
        <f t="shared" si="655"/>
        <v>0</v>
      </c>
      <c r="CH286" s="111">
        <f t="shared" si="655"/>
        <v>0</v>
      </c>
      <c r="CI286" s="111">
        <f t="shared" si="655"/>
        <v>0</v>
      </c>
      <c r="CJ286" s="111">
        <f t="shared" si="655"/>
        <v>0</v>
      </c>
      <c r="CK286" s="111">
        <f t="shared" si="655"/>
        <v>1</v>
      </c>
      <c r="CL286" s="111">
        <f t="shared" si="655"/>
        <v>1</v>
      </c>
      <c r="CM286" s="111">
        <f t="shared" si="655"/>
        <v>1</v>
      </c>
      <c r="CN286" s="111">
        <f t="shared" si="655"/>
        <v>1</v>
      </c>
      <c r="CO286" s="111">
        <f t="shared" si="655"/>
        <v>1</v>
      </c>
      <c r="CP286" s="111">
        <f t="shared" si="655"/>
        <v>1</v>
      </c>
      <c r="CQ286" s="111">
        <f t="shared" si="655"/>
        <v>1</v>
      </c>
      <c r="CR286" s="111">
        <f t="shared" si="655"/>
        <v>1</v>
      </c>
      <c r="CS286" s="111">
        <f t="shared" si="655"/>
        <v>1</v>
      </c>
      <c r="CT286" s="111">
        <f t="shared" si="655"/>
        <v>1</v>
      </c>
      <c r="CU286" s="111">
        <f t="shared" si="655"/>
        <v>1</v>
      </c>
      <c r="CV286" s="111">
        <f t="shared" si="655"/>
        <v>1</v>
      </c>
      <c r="CW286" s="111">
        <f t="shared" si="655"/>
        <v>1</v>
      </c>
      <c r="CX286" s="111">
        <f t="shared" si="655"/>
        <v>1</v>
      </c>
      <c r="CY286" s="111">
        <f t="shared" si="655"/>
        <v>1</v>
      </c>
      <c r="CZ286" s="111">
        <f t="shared" ref="CZ286:EE286" si="656">IF($D84&gt;CZ$10, $F84, 0)</f>
        <v>1</v>
      </c>
      <c r="DA286" s="111">
        <f t="shared" si="656"/>
        <v>1</v>
      </c>
      <c r="DB286" s="111">
        <f t="shared" si="656"/>
        <v>1</v>
      </c>
      <c r="DC286" s="111">
        <f t="shared" si="656"/>
        <v>1</v>
      </c>
      <c r="DD286" s="111">
        <f t="shared" si="656"/>
        <v>1</v>
      </c>
      <c r="DE286" s="111">
        <f t="shared" si="656"/>
        <v>1</v>
      </c>
      <c r="DF286" s="111">
        <f t="shared" si="656"/>
        <v>1</v>
      </c>
      <c r="DG286" s="111">
        <f t="shared" si="656"/>
        <v>1</v>
      </c>
      <c r="DH286" s="111">
        <f t="shared" si="656"/>
        <v>1</v>
      </c>
      <c r="DI286" s="111">
        <f t="shared" si="656"/>
        <v>1</v>
      </c>
      <c r="DJ286" s="111">
        <f t="shared" si="656"/>
        <v>1</v>
      </c>
      <c r="DK286" s="111">
        <f t="shared" si="656"/>
        <v>1</v>
      </c>
      <c r="DL286" s="111">
        <f t="shared" si="656"/>
        <v>1</v>
      </c>
      <c r="DM286" s="111">
        <f t="shared" si="656"/>
        <v>1</v>
      </c>
      <c r="DN286" s="111">
        <f t="shared" si="656"/>
        <v>1</v>
      </c>
      <c r="DO286" s="111">
        <f t="shared" si="656"/>
        <v>1</v>
      </c>
      <c r="DP286" s="111">
        <f t="shared" si="656"/>
        <v>1</v>
      </c>
      <c r="DQ286" s="111">
        <f t="shared" si="656"/>
        <v>1</v>
      </c>
      <c r="DR286" s="111">
        <f t="shared" si="656"/>
        <v>1</v>
      </c>
      <c r="DS286" s="111">
        <f t="shared" si="656"/>
        <v>1</v>
      </c>
      <c r="DT286" s="111">
        <f t="shared" si="656"/>
        <v>1</v>
      </c>
      <c r="DU286" s="111">
        <f t="shared" si="656"/>
        <v>1</v>
      </c>
      <c r="DV286" s="111">
        <f t="shared" si="656"/>
        <v>1</v>
      </c>
      <c r="DW286" s="111">
        <f t="shared" si="656"/>
        <v>1</v>
      </c>
      <c r="DX286" s="111">
        <f t="shared" si="656"/>
        <v>1</v>
      </c>
      <c r="DY286" s="111">
        <f t="shared" si="656"/>
        <v>1</v>
      </c>
      <c r="DZ286" s="111">
        <f t="shared" si="656"/>
        <v>1</v>
      </c>
      <c r="EA286" s="111">
        <f t="shared" si="656"/>
        <v>1</v>
      </c>
      <c r="EB286" s="111">
        <f t="shared" si="656"/>
        <v>1</v>
      </c>
      <c r="EC286" s="111">
        <f t="shared" si="656"/>
        <v>1</v>
      </c>
      <c r="ED286" s="111">
        <f t="shared" si="656"/>
        <v>1</v>
      </c>
      <c r="EE286" s="111">
        <f t="shared" si="656"/>
        <v>1</v>
      </c>
      <c r="EF286" s="111">
        <f t="shared" ref="EF286:ER286" si="657">IF($D84&gt;EF$10, $F84, 0)</f>
        <v>1</v>
      </c>
      <c r="EG286" s="111">
        <f t="shared" si="657"/>
        <v>1</v>
      </c>
      <c r="EH286" s="111">
        <f t="shared" si="657"/>
        <v>1</v>
      </c>
      <c r="EI286" s="111">
        <f t="shared" si="657"/>
        <v>1</v>
      </c>
      <c r="EJ286" s="111">
        <f t="shared" si="657"/>
        <v>1</v>
      </c>
      <c r="EK286" s="111">
        <f t="shared" si="657"/>
        <v>1</v>
      </c>
      <c r="EL286" s="111">
        <f t="shared" si="657"/>
        <v>1</v>
      </c>
      <c r="EM286" s="111">
        <f t="shared" si="657"/>
        <v>1</v>
      </c>
      <c r="EN286" s="111">
        <f t="shared" si="657"/>
        <v>1</v>
      </c>
      <c r="EO286" s="111">
        <f t="shared" si="657"/>
        <v>1</v>
      </c>
      <c r="EP286" s="111">
        <f t="shared" si="657"/>
        <v>1</v>
      </c>
      <c r="EQ286" s="111">
        <f t="shared" si="657"/>
        <v>1</v>
      </c>
      <c r="ER286" s="111">
        <f t="shared" si="657"/>
        <v>1</v>
      </c>
      <c r="ES286" s="47"/>
      <c r="ET286" s="1"/>
    </row>
    <row r="287" spans="1:150" x14ac:dyDescent="0.35">
      <c r="A287" s="119"/>
      <c r="B287" s="3"/>
      <c r="C287" s="3"/>
      <c r="D287" s="3"/>
      <c r="E287" s="1"/>
      <c r="F287" s="1"/>
      <c r="G287" s="118">
        <v>63</v>
      </c>
      <c r="H287" s="111">
        <f t="shared" ref="H287:AM287" si="658">IF($D85&gt;H$10, $F85, 0)</f>
        <v>0</v>
      </c>
      <c r="I287" s="111">
        <f t="shared" si="658"/>
        <v>0</v>
      </c>
      <c r="J287" s="111">
        <f t="shared" si="658"/>
        <v>0</v>
      </c>
      <c r="K287" s="111">
        <f t="shared" si="658"/>
        <v>0</v>
      </c>
      <c r="L287" s="111">
        <f t="shared" si="658"/>
        <v>0</v>
      </c>
      <c r="M287" s="111">
        <f t="shared" si="658"/>
        <v>0</v>
      </c>
      <c r="N287" s="111">
        <f t="shared" si="658"/>
        <v>0</v>
      </c>
      <c r="O287" s="111">
        <f t="shared" si="658"/>
        <v>0</v>
      </c>
      <c r="P287" s="111">
        <f t="shared" si="658"/>
        <v>0</v>
      </c>
      <c r="Q287" s="111">
        <f t="shared" si="658"/>
        <v>0</v>
      </c>
      <c r="R287" s="111">
        <f t="shared" si="658"/>
        <v>0</v>
      </c>
      <c r="S287" s="111">
        <f t="shared" si="658"/>
        <v>0</v>
      </c>
      <c r="T287" s="111">
        <f t="shared" si="658"/>
        <v>0</v>
      </c>
      <c r="U287" s="111">
        <f t="shared" si="658"/>
        <v>0</v>
      </c>
      <c r="V287" s="111">
        <f t="shared" si="658"/>
        <v>0</v>
      </c>
      <c r="W287" s="111">
        <f t="shared" si="658"/>
        <v>0</v>
      </c>
      <c r="X287" s="111">
        <f t="shared" si="658"/>
        <v>0</v>
      </c>
      <c r="Y287" s="111">
        <f t="shared" si="658"/>
        <v>0</v>
      </c>
      <c r="Z287" s="111">
        <f t="shared" si="658"/>
        <v>0</v>
      </c>
      <c r="AA287" s="111">
        <f t="shared" si="658"/>
        <v>0</v>
      </c>
      <c r="AB287" s="111">
        <f t="shared" si="658"/>
        <v>0</v>
      </c>
      <c r="AC287" s="111">
        <f t="shared" si="658"/>
        <v>0</v>
      </c>
      <c r="AD287" s="111">
        <f t="shared" si="658"/>
        <v>0</v>
      </c>
      <c r="AE287" s="111">
        <f t="shared" si="658"/>
        <v>0</v>
      </c>
      <c r="AF287" s="111">
        <f t="shared" si="658"/>
        <v>0</v>
      </c>
      <c r="AG287" s="111">
        <f t="shared" si="658"/>
        <v>0</v>
      </c>
      <c r="AH287" s="111">
        <f t="shared" si="658"/>
        <v>0</v>
      </c>
      <c r="AI287" s="111">
        <f t="shared" si="658"/>
        <v>0</v>
      </c>
      <c r="AJ287" s="111">
        <f t="shared" si="658"/>
        <v>0</v>
      </c>
      <c r="AK287" s="111">
        <f t="shared" si="658"/>
        <v>0</v>
      </c>
      <c r="AL287" s="111">
        <f t="shared" si="658"/>
        <v>0</v>
      </c>
      <c r="AM287" s="111">
        <f t="shared" si="658"/>
        <v>0</v>
      </c>
      <c r="AN287" s="111">
        <f t="shared" ref="AN287:BS287" si="659">IF($D85&gt;AN$10, $F85, 0)</f>
        <v>0</v>
      </c>
      <c r="AO287" s="111">
        <f t="shared" si="659"/>
        <v>0</v>
      </c>
      <c r="AP287" s="111">
        <f t="shared" si="659"/>
        <v>0</v>
      </c>
      <c r="AQ287" s="111">
        <f t="shared" si="659"/>
        <v>0</v>
      </c>
      <c r="AR287" s="111">
        <f t="shared" si="659"/>
        <v>0</v>
      </c>
      <c r="AS287" s="111">
        <f t="shared" si="659"/>
        <v>0</v>
      </c>
      <c r="AT287" s="111">
        <f t="shared" si="659"/>
        <v>0</v>
      </c>
      <c r="AU287" s="111">
        <f t="shared" si="659"/>
        <v>0</v>
      </c>
      <c r="AV287" s="111">
        <f t="shared" si="659"/>
        <v>0</v>
      </c>
      <c r="AW287" s="111">
        <f t="shared" si="659"/>
        <v>0</v>
      </c>
      <c r="AX287" s="111">
        <f t="shared" si="659"/>
        <v>0</v>
      </c>
      <c r="AY287" s="111">
        <f t="shared" si="659"/>
        <v>0</v>
      </c>
      <c r="AZ287" s="111">
        <f t="shared" si="659"/>
        <v>0</v>
      </c>
      <c r="BA287" s="111">
        <f t="shared" si="659"/>
        <v>0</v>
      </c>
      <c r="BB287" s="111">
        <f t="shared" si="659"/>
        <v>0</v>
      </c>
      <c r="BC287" s="111">
        <f t="shared" si="659"/>
        <v>0</v>
      </c>
      <c r="BD287" s="111">
        <f t="shared" si="659"/>
        <v>0</v>
      </c>
      <c r="BE287" s="111">
        <f t="shared" si="659"/>
        <v>0</v>
      </c>
      <c r="BF287" s="111">
        <f t="shared" si="659"/>
        <v>0</v>
      </c>
      <c r="BG287" s="111">
        <f t="shared" si="659"/>
        <v>0</v>
      </c>
      <c r="BH287" s="111">
        <f t="shared" si="659"/>
        <v>0</v>
      </c>
      <c r="BI287" s="111">
        <f t="shared" si="659"/>
        <v>0</v>
      </c>
      <c r="BJ287" s="111">
        <f t="shared" si="659"/>
        <v>0</v>
      </c>
      <c r="BK287" s="111">
        <f t="shared" si="659"/>
        <v>0</v>
      </c>
      <c r="BL287" s="111">
        <f t="shared" si="659"/>
        <v>0</v>
      </c>
      <c r="BM287" s="111">
        <f t="shared" si="659"/>
        <v>0</v>
      </c>
      <c r="BN287" s="111">
        <f t="shared" si="659"/>
        <v>0</v>
      </c>
      <c r="BO287" s="111">
        <f t="shared" si="659"/>
        <v>0</v>
      </c>
      <c r="BP287" s="111">
        <f t="shared" si="659"/>
        <v>0</v>
      </c>
      <c r="BQ287" s="111">
        <f t="shared" si="659"/>
        <v>0</v>
      </c>
      <c r="BR287" s="111">
        <f t="shared" si="659"/>
        <v>0</v>
      </c>
      <c r="BS287" s="111">
        <f t="shared" si="659"/>
        <v>0</v>
      </c>
      <c r="BT287" s="111">
        <f t="shared" ref="BT287:CY287" si="660">IF($D85&gt;BT$10, $F85, 0)</f>
        <v>0</v>
      </c>
      <c r="BU287" s="111">
        <f t="shared" si="660"/>
        <v>0</v>
      </c>
      <c r="BV287" s="111">
        <f t="shared" si="660"/>
        <v>0</v>
      </c>
      <c r="BW287" s="111">
        <f t="shared" si="660"/>
        <v>0</v>
      </c>
      <c r="BX287" s="111">
        <f t="shared" si="660"/>
        <v>0</v>
      </c>
      <c r="BY287" s="111">
        <f t="shared" si="660"/>
        <v>0</v>
      </c>
      <c r="BZ287" s="111">
        <f t="shared" si="660"/>
        <v>0</v>
      </c>
      <c r="CA287" s="111">
        <f t="shared" si="660"/>
        <v>0</v>
      </c>
      <c r="CB287" s="111">
        <f t="shared" si="660"/>
        <v>0</v>
      </c>
      <c r="CC287" s="111">
        <f t="shared" si="660"/>
        <v>0</v>
      </c>
      <c r="CD287" s="111">
        <f t="shared" si="660"/>
        <v>0</v>
      </c>
      <c r="CE287" s="111">
        <f t="shared" si="660"/>
        <v>0</v>
      </c>
      <c r="CF287" s="111">
        <f t="shared" si="660"/>
        <v>0</v>
      </c>
      <c r="CG287" s="111">
        <f t="shared" si="660"/>
        <v>0</v>
      </c>
      <c r="CH287" s="111">
        <f t="shared" si="660"/>
        <v>0</v>
      </c>
      <c r="CI287" s="111">
        <f t="shared" si="660"/>
        <v>0</v>
      </c>
      <c r="CJ287" s="111">
        <f t="shared" si="660"/>
        <v>0</v>
      </c>
      <c r="CK287" s="111">
        <f t="shared" si="660"/>
        <v>0</v>
      </c>
      <c r="CL287" s="111">
        <f t="shared" si="660"/>
        <v>0</v>
      </c>
      <c r="CM287" s="111">
        <f t="shared" si="660"/>
        <v>0</v>
      </c>
      <c r="CN287" s="111">
        <f t="shared" si="660"/>
        <v>0</v>
      </c>
      <c r="CO287" s="111">
        <f t="shared" si="660"/>
        <v>0</v>
      </c>
      <c r="CP287" s="111">
        <f t="shared" si="660"/>
        <v>0</v>
      </c>
      <c r="CQ287" s="111">
        <f t="shared" si="660"/>
        <v>0</v>
      </c>
      <c r="CR287" s="111">
        <f t="shared" si="660"/>
        <v>0</v>
      </c>
      <c r="CS287" s="111">
        <f t="shared" si="660"/>
        <v>0</v>
      </c>
      <c r="CT287" s="111">
        <f t="shared" si="660"/>
        <v>0</v>
      </c>
      <c r="CU287" s="111">
        <f t="shared" si="660"/>
        <v>0</v>
      </c>
      <c r="CV287" s="111">
        <f t="shared" si="660"/>
        <v>0</v>
      </c>
      <c r="CW287" s="111">
        <f t="shared" si="660"/>
        <v>0</v>
      </c>
      <c r="CX287" s="111">
        <f t="shared" si="660"/>
        <v>0</v>
      </c>
      <c r="CY287" s="111">
        <f t="shared" si="660"/>
        <v>0</v>
      </c>
      <c r="CZ287" s="111">
        <f t="shared" ref="CZ287:EE287" si="661">IF($D85&gt;CZ$10, $F85, 0)</f>
        <v>0</v>
      </c>
      <c r="DA287" s="111">
        <f t="shared" si="661"/>
        <v>0</v>
      </c>
      <c r="DB287" s="111">
        <f t="shared" si="661"/>
        <v>0</v>
      </c>
      <c r="DC287" s="111">
        <f t="shared" si="661"/>
        <v>0</v>
      </c>
      <c r="DD287" s="111">
        <f t="shared" si="661"/>
        <v>0</v>
      </c>
      <c r="DE287" s="111">
        <f t="shared" si="661"/>
        <v>0</v>
      </c>
      <c r="DF287" s="111">
        <f t="shared" si="661"/>
        <v>0</v>
      </c>
      <c r="DG287" s="111">
        <f t="shared" si="661"/>
        <v>0</v>
      </c>
      <c r="DH287" s="111">
        <f t="shared" si="661"/>
        <v>0</v>
      </c>
      <c r="DI287" s="111">
        <f t="shared" si="661"/>
        <v>0</v>
      </c>
      <c r="DJ287" s="111">
        <f t="shared" si="661"/>
        <v>0</v>
      </c>
      <c r="DK287" s="111">
        <f t="shared" si="661"/>
        <v>0</v>
      </c>
      <c r="DL287" s="111">
        <f t="shared" si="661"/>
        <v>0</v>
      </c>
      <c r="DM287" s="111">
        <f t="shared" si="661"/>
        <v>0</v>
      </c>
      <c r="DN287" s="111">
        <f t="shared" si="661"/>
        <v>0</v>
      </c>
      <c r="DO287" s="111">
        <f t="shared" si="661"/>
        <v>0</v>
      </c>
      <c r="DP287" s="111">
        <f t="shared" si="661"/>
        <v>0</v>
      </c>
      <c r="DQ287" s="111">
        <f t="shared" si="661"/>
        <v>0</v>
      </c>
      <c r="DR287" s="111">
        <f t="shared" si="661"/>
        <v>0</v>
      </c>
      <c r="DS287" s="111">
        <f t="shared" si="661"/>
        <v>0</v>
      </c>
      <c r="DT287" s="111">
        <f t="shared" si="661"/>
        <v>0</v>
      </c>
      <c r="DU287" s="111">
        <f t="shared" si="661"/>
        <v>0</v>
      </c>
      <c r="DV287" s="111">
        <f t="shared" si="661"/>
        <v>0</v>
      </c>
      <c r="DW287" s="111">
        <f t="shared" si="661"/>
        <v>0</v>
      </c>
      <c r="DX287" s="111">
        <f t="shared" si="661"/>
        <v>0</v>
      </c>
      <c r="DY287" s="111">
        <f t="shared" si="661"/>
        <v>0</v>
      </c>
      <c r="DZ287" s="111">
        <f t="shared" si="661"/>
        <v>0</v>
      </c>
      <c r="EA287" s="111">
        <f t="shared" si="661"/>
        <v>0</v>
      </c>
      <c r="EB287" s="111">
        <f t="shared" si="661"/>
        <v>0</v>
      </c>
      <c r="EC287" s="111">
        <f t="shared" si="661"/>
        <v>0</v>
      </c>
      <c r="ED287" s="111">
        <f t="shared" si="661"/>
        <v>0</v>
      </c>
      <c r="EE287" s="111">
        <f t="shared" si="661"/>
        <v>0</v>
      </c>
      <c r="EF287" s="111">
        <f t="shared" ref="EF287:ER287" si="662">IF($D85&gt;EF$10, $F85, 0)</f>
        <v>0</v>
      </c>
      <c r="EG287" s="111">
        <f t="shared" si="662"/>
        <v>0</v>
      </c>
      <c r="EH287" s="111">
        <f t="shared" si="662"/>
        <v>0</v>
      </c>
      <c r="EI287" s="111">
        <f t="shared" si="662"/>
        <v>0</v>
      </c>
      <c r="EJ287" s="111">
        <f t="shared" si="662"/>
        <v>0</v>
      </c>
      <c r="EK287" s="111">
        <f t="shared" si="662"/>
        <v>0</v>
      </c>
      <c r="EL287" s="111">
        <f t="shared" si="662"/>
        <v>0</v>
      </c>
      <c r="EM287" s="111">
        <f t="shared" si="662"/>
        <v>0</v>
      </c>
      <c r="EN287" s="111">
        <f t="shared" si="662"/>
        <v>0</v>
      </c>
      <c r="EO287" s="111">
        <f t="shared" si="662"/>
        <v>0</v>
      </c>
      <c r="EP287" s="111">
        <f t="shared" si="662"/>
        <v>0</v>
      </c>
      <c r="EQ287" s="111">
        <f t="shared" si="662"/>
        <v>0</v>
      </c>
      <c r="ER287" s="111">
        <f t="shared" si="662"/>
        <v>0</v>
      </c>
      <c r="ES287" s="47"/>
      <c r="ET287" s="1"/>
    </row>
    <row r="288" spans="1:150" x14ac:dyDescent="0.35">
      <c r="A288" s="119"/>
      <c r="B288" s="3"/>
      <c r="C288" s="3"/>
      <c r="D288" s="3"/>
      <c r="E288" s="1"/>
      <c r="F288" s="1"/>
      <c r="G288" s="118">
        <v>64</v>
      </c>
      <c r="H288" s="111">
        <f t="shared" ref="H288:AM288" si="663">IF($D86&gt;H$10, $F86, 0)</f>
        <v>0</v>
      </c>
      <c r="I288" s="111">
        <f t="shared" si="663"/>
        <v>0</v>
      </c>
      <c r="J288" s="111">
        <f t="shared" si="663"/>
        <v>0</v>
      </c>
      <c r="K288" s="111">
        <f t="shared" si="663"/>
        <v>0</v>
      </c>
      <c r="L288" s="111">
        <f t="shared" si="663"/>
        <v>0</v>
      </c>
      <c r="M288" s="111">
        <f t="shared" si="663"/>
        <v>0</v>
      </c>
      <c r="N288" s="111">
        <f t="shared" si="663"/>
        <v>0</v>
      </c>
      <c r="O288" s="111">
        <f t="shared" si="663"/>
        <v>0</v>
      </c>
      <c r="P288" s="111">
        <f t="shared" si="663"/>
        <v>0</v>
      </c>
      <c r="Q288" s="111">
        <f t="shared" si="663"/>
        <v>0</v>
      </c>
      <c r="R288" s="111">
        <f t="shared" si="663"/>
        <v>0</v>
      </c>
      <c r="S288" s="111">
        <f t="shared" si="663"/>
        <v>0</v>
      </c>
      <c r="T288" s="111">
        <f t="shared" si="663"/>
        <v>0</v>
      </c>
      <c r="U288" s="111">
        <f t="shared" si="663"/>
        <v>0</v>
      </c>
      <c r="V288" s="111">
        <f t="shared" si="663"/>
        <v>0</v>
      </c>
      <c r="W288" s="111">
        <f t="shared" si="663"/>
        <v>0</v>
      </c>
      <c r="X288" s="111">
        <f t="shared" si="663"/>
        <v>0</v>
      </c>
      <c r="Y288" s="111">
        <f t="shared" si="663"/>
        <v>0</v>
      </c>
      <c r="Z288" s="111">
        <f t="shared" si="663"/>
        <v>0</v>
      </c>
      <c r="AA288" s="111">
        <f t="shared" si="663"/>
        <v>0</v>
      </c>
      <c r="AB288" s="111">
        <f t="shared" si="663"/>
        <v>0</v>
      </c>
      <c r="AC288" s="111">
        <f t="shared" si="663"/>
        <v>0</v>
      </c>
      <c r="AD288" s="111">
        <f t="shared" si="663"/>
        <v>0</v>
      </c>
      <c r="AE288" s="111">
        <f t="shared" si="663"/>
        <v>0</v>
      </c>
      <c r="AF288" s="111">
        <f t="shared" si="663"/>
        <v>0</v>
      </c>
      <c r="AG288" s="111">
        <f t="shared" si="663"/>
        <v>0</v>
      </c>
      <c r="AH288" s="111">
        <f t="shared" si="663"/>
        <v>0</v>
      </c>
      <c r="AI288" s="111">
        <f t="shared" si="663"/>
        <v>0</v>
      </c>
      <c r="AJ288" s="111">
        <f t="shared" si="663"/>
        <v>0</v>
      </c>
      <c r="AK288" s="111">
        <f t="shared" si="663"/>
        <v>0</v>
      </c>
      <c r="AL288" s="111">
        <f t="shared" si="663"/>
        <v>0</v>
      </c>
      <c r="AM288" s="111">
        <f t="shared" si="663"/>
        <v>0</v>
      </c>
      <c r="AN288" s="111">
        <f t="shared" ref="AN288:BS288" si="664">IF($D86&gt;AN$10, $F86, 0)</f>
        <v>0</v>
      </c>
      <c r="AO288" s="111">
        <f t="shared" si="664"/>
        <v>0</v>
      </c>
      <c r="AP288" s="111">
        <f t="shared" si="664"/>
        <v>0</v>
      </c>
      <c r="AQ288" s="111">
        <f t="shared" si="664"/>
        <v>0</v>
      </c>
      <c r="AR288" s="111">
        <f t="shared" si="664"/>
        <v>0</v>
      </c>
      <c r="AS288" s="111">
        <f t="shared" si="664"/>
        <v>0</v>
      </c>
      <c r="AT288" s="111">
        <f t="shared" si="664"/>
        <v>0</v>
      </c>
      <c r="AU288" s="111">
        <f t="shared" si="664"/>
        <v>0</v>
      </c>
      <c r="AV288" s="111">
        <f t="shared" si="664"/>
        <v>0</v>
      </c>
      <c r="AW288" s="111">
        <f t="shared" si="664"/>
        <v>0</v>
      </c>
      <c r="AX288" s="111">
        <f t="shared" si="664"/>
        <v>0</v>
      </c>
      <c r="AY288" s="111">
        <f t="shared" si="664"/>
        <v>0</v>
      </c>
      <c r="AZ288" s="111">
        <f t="shared" si="664"/>
        <v>0</v>
      </c>
      <c r="BA288" s="111">
        <f t="shared" si="664"/>
        <v>0</v>
      </c>
      <c r="BB288" s="111">
        <f t="shared" si="664"/>
        <v>0</v>
      </c>
      <c r="BC288" s="111">
        <f t="shared" si="664"/>
        <v>0</v>
      </c>
      <c r="BD288" s="111">
        <f t="shared" si="664"/>
        <v>0</v>
      </c>
      <c r="BE288" s="111">
        <f t="shared" si="664"/>
        <v>0</v>
      </c>
      <c r="BF288" s="111">
        <f t="shared" si="664"/>
        <v>0</v>
      </c>
      <c r="BG288" s="111">
        <f t="shared" si="664"/>
        <v>0</v>
      </c>
      <c r="BH288" s="111">
        <f t="shared" si="664"/>
        <v>0</v>
      </c>
      <c r="BI288" s="111">
        <f t="shared" si="664"/>
        <v>0</v>
      </c>
      <c r="BJ288" s="111">
        <f t="shared" si="664"/>
        <v>0</v>
      </c>
      <c r="BK288" s="111">
        <f t="shared" si="664"/>
        <v>0</v>
      </c>
      <c r="BL288" s="111">
        <f t="shared" si="664"/>
        <v>0</v>
      </c>
      <c r="BM288" s="111">
        <f t="shared" si="664"/>
        <v>0</v>
      </c>
      <c r="BN288" s="111">
        <f t="shared" si="664"/>
        <v>0</v>
      </c>
      <c r="BO288" s="111">
        <f t="shared" si="664"/>
        <v>0</v>
      </c>
      <c r="BP288" s="111">
        <f t="shared" si="664"/>
        <v>0</v>
      </c>
      <c r="BQ288" s="111">
        <f t="shared" si="664"/>
        <v>0</v>
      </c>
      <c r="BR288" s="111">
        <f t="shared" si="664"/>
        <v>0</v>
      </c>
      <c r="BS288" s="111">
        <f t="shared" si="664"/>
        <v>0</v>
      </c>
      <c r="BT288" s="111">
        <f t="shared" ref="BT288:CY288" si="665">IF($D86&gt;BT$10, $F86, 0)</f>
        <v>0</v>
      </c>
      <c r="BU288" s="111">
        <f t="shared" si="665"/>
        <v>0</v>
      </c>
      <c r="BV288" s="111">
        <f t="shared" si="665"/>
        <v>0</v>
      </c>
      <c r="BW288" s="111">
        <f t="shared" si="665"/>
        <v>0</v>
      </c>
      <c r="BX288" s="111">
        <f t="shared" si="665"/>
        <v>0</v>
      </c>
      <c r="BY288" s="111">
        <f t="shared" si="665"/>
        <v>0</v>
      </c>
      <c r="BZ288" s="111">
        <f t="shared" si="665"/>
        <v>0</v>
      </c>
      <c r="CA288" s="111">
        <f t="shared" si="665"/>
        <v>0</v>
      </c>
      <c r="CB288" s="111">
        <f t="shared" si="665"/>
        <v>0</v>
      </c>
      <c r="CC288" s="111">
        <f t="shared" si="665"/>
        <v>0</v>
      </c>
      <c r="CD288" s="111">
        <f t="shared" si="665"/>
        <v>0</v>
      </c>
      <c r="CE288" s="111">
        <f t="shared" si="665"/>
        <v>0</v>
      </c>
      <c r="CF288" s="111">
        <f t="shared" si="665"/>
        <v>0</v>
      </c>
      <c r="CG288" s="111">
        <f t="shared" si="665"/>
        <v>0</v>
      </c>
      <c r="CH288" s="111">
        <f t="shared" si="665"/>
        <v>0</v>
      </c>
      <c r="CI288" s="111">
        <f t="shared" si="665"/>
        <v>0</v>
      </c>
      <c r="CJ288" s="111">
        <f t="shared" si="665"/>
        <v>0</v>
      </c>
      <c r="CK288" s="111">
        <f t="shared" si="665"/>
        <v>0</v>
      </c>
      <c r="CL288" s="111">
        <f t="shared" si="665"/>
        <v>0</v>
      </c>
      <c r="CM288" s="111">
        <f t="shared" si="665"/>
        <v>0</v>
      </c>
      <c r="CN288" s="111">
        <f t="shared" si="665"/>
        <v>0</v>
      </c>
      <c r="CO288" s="111">
        <f t="shared" si="665"/>
        <v>0</v>
      </c>
      <c r="CP288" s="111">
        <f t="shared" si="665"/>
        <v>0</v>
      </c>
      <c r="CQ288" s="111">
        <f t="shared" si="665"/>
        <v>0</v>
      </c>
      <c r="CR288" s="111">
        <f t="shared" si="665"/>
        <v>0</v>
      </c>
      <c r="CS288" s="111">
        <f t="shared" si="665"/>
        <v>0</v>
      </c>
      <c r="CT288" s="111">
        <f t="shared" si="665"/>
        <v>0</v>
      </c>
      <c r="CU288" s="111">
        <f t="shared" si="665"/>
        <v>0</v>
      </c>
      <c r="CV288" s="111">
        <f t="shared" si="665"/>
        <v>0</v>
      </c>
      <c r="CW288" s="111">
        <f t="shared" si="665"/>
        <v>0</v>
      </c>
      <c r="CX288" s="111">
        <f t="shared" si="665"/>
        <v>0</v>
      </c>
      <c r="CY288" s="111">
        <f t="shared" si="665"/>
        <v>0</v>
      </c>
      <c r="CZ288" s="111">
        <f t="shared" ref="CZ288:EE288" si="666">IF($D86&gt;CZ$10, $F86, 0)</f>
        <v>0</v>
      </c>
      <c r="DA288" s="111">
        <f t="shared" si="666"/>
        <v>0</v>
      </c>
      <c r="DB288" s="111">
        <f t="shared" si="666"/>
        <v>0</v>
      </c>
      <c r="DC288" s="111">
        <f t="shared" si="666"/>
        <v>0</v>
      </c>
      <c r="DD288" s="111">
        <f t="shared" si="666"/>
        <v>0</v>
      </c>
      <c r="DE288" s="111">
        <f t="shared" si="666"/>
        <v>0</v>
      </c>
      <c r="DF288" s="111">
        <f t="shared" si="666"/>
        <v>0</v>
      </c>
      <c r="DG288" s="111">
        <f t="shared" si="666"/>
        <v>0</v>
      </c>
      <c r="DH288" s="111">
        <f t="shared" si="666"/>
        <v>0</v>
      </c>
      <c r="DI288" s="111">
        <f t="shared" si="666"/>
        <v>0</v>
      </c>
      <c r="DJ288" s="111">
        <f t="shared" si="666"/>
        <v>0</v>
      </c>
      <c r="DK288" s="111">
        <f t="shared" si="666"/>
        <v>0</v>
      </c>
      <c r="DL288" s="111">
        <f t="shared" si="666"/>
        <v>0</v>
      </c>
      <c r="DM288" s="111">
        <f t="shared" si="666"/>
        <v>0</v>
      </c>
      <c r="DN288" s="111">
        <f t="shared" si="666"/>
        <v>0</v>
      </c>
      <c r="DO288" s="111">
        <f t="shared" si="666"/>
        <v>0</v>
      </c>
      <c r="DP288" s="111">
        <f t="shared" si="666"/>
        <v>0</v>
      </c>
      <c r="DQ288" s="111">
        <f t="shared" si="666"/>
        <v>0</v>
      </c>
      <c r="DR288" s="111">
        <f t="shared" si="666"/>
        <v>0</v>
      </c>
      <c r="DS288" s="111">
        <f t="shared" si="666"/>
        <v>0</v>
      </c>
      <c r="DT288" s="111">
        <f t="shared" si="666"/>
        <v>0</v>
      </c>
      <c r="DU288" s="111">
        <f t="shared" si="666"/>
        <v>0</v>
      </c>
      <c r="DV288" s="111">
        <f t="shared" si="666"/>
        <v>0</v>
      </c>
      <c r="DW288" s="111">
        <f t="shared" si="666"/>
        <v>0</v>
      </c>
      <c r="DX288" s="111">
        <f t="shared" si="666"/>
        <v>0</v>
      </c>
      <c r="DY288" s="111">
        <f t="shared" si="666"/>
        <v>0</v>
      </c>
      <c r="DZ288" s="111">
        <f t="shared" si="666"/>
        <v>0</v>
      </c>
      <c r="EA288" s="111">
        <f t="shared" si="666"/>
        <v>0</v>
      </c>
      <c r="EB288" s="111">
        <f t="shared" si="666"/>
        <v>0</v>
      </c>
      <c r="EC288" s="111">
        <f t="shared" si="666"/>
        <v>0</v>
      </c>
      <c r="ED288" s="111">
        <f t="shared" si="666"/>
        <v>0</v>
      </c>
      <c r="EE288" s="111">
        <f t="shared" si="666"/>
        <v>0</v>
      </c>
      <c r="EF288" s="111">
        <f t="shared" ref="EF288:ER288" si="667">IF($D86&gt;EF$10, $F86, 0)</f>
        <v>0</v>
      </c>
      <c r="EG288" s="111">
        <f t="shared" si="667"/>
        <v>0</v>
      </c>
      <c r="EH288" s="111">
        <f t="shared" si="667"/>
        <v>0</v>
      </c>
      <c r="EI288" s="111">
        <f t="shared" si="667"/>
        <v>0</v>
      </c>
      <c r="EJ288" s="111">
        <f t="shared" si="667"/>
        <v>0</v>
      </c>
      <c r="EK288" s="111">
        <f t="shared" si="667"/>
        <v>0</v>
      </c>
      <c r="EL288" s="111">
        <f t="shared" si="667"/>
        <v>0</v>
      </c>
      <c r="EM288" s="111">
        <f t="shared" si="667"/>
        <v>0</v>
      </c>
      <c r="EN288" s="111">
        <f t="shared" si="667"/>
        <v>0</v>
      </c>
      <c r="EO288" s="111">
        <f t="shared" si="667"/>
        <v>0</v>
      </c>
      <c r="EP288" s="111">
        <f t="shared" si="667"/>
        <v>0</v>
      </c>
      <c r="EQ288" s="111">
        <f t="shared" si="667"/>
        <v>0</v>
      </c>
      <c r="ER288" s="111">
        <f t="shared" si="667"/>
        <v>0</v>
      </c>
      <c r="ES288" s="47"/>
      <c r="ET288" s="1"/>
    </row>
    <row r="289" spans="1:150" x14ac:dyDescent="0.35">
      <c r="A289" s="119"/>
      <c r="B289" s="3"/>
      <c r="C289" s="3"/>
      <c r="D289" s="3"/>
      <c r="E289" s="1"/>
      <c r="F289" s="1"/>
      <c r="G289" s="118">
        <v>65</v>
      </c>
      <c r="H289" s="111">
        <f t="shared" ref="H289:AM289" si="668">IF($D87&gt;H$10, $F87, 0)</f>
        <v>0</v>
      </c>
      <c r="I289" s="111">
        <f t="shared" si="668"/>
        <v>0</v>
      </c>
      <c r="J289" s="111">
        <f t="shared" si="668"/>
        <v>0</v>
      </c>
      <c r="K289" s="111">
        <f t="shared" si="668"/>
        <v>0</v>
      </c>
      <c r="L289" s="111">
        <f t="shared" si="668"/>
        <v>0</v>
      </c>
      <c r="M289" s="111">
        <f t="shared" si="668"/>
        <v>0</v>
      </c>
      <c r="N289" s="111">
        <f t="shared" si="668"/>
        <v>0</v>
      </c>
      <c r="O289" s="111">
        <f t="shared" si="668"/>
        <v>0</v>
      </c>
      <c r="P289" s="111">
        <f t="shared" si="668"/>
        <v>0</v>
      </c>
      <c r="Q289" s="111">
        <f t="shared" si="668"/>
        <v>0</v>
      </c>
      <c r="R289" s="111">
        <f t="shared" si="668"/>
        <v>0</v>
      </c>
      <c r="S289" s="111">
        <f t="shared" si="668"/>
        <v>0</v>
      </c>
      <c r="T289" s="111">
        <f t="shared" si="668"/>
        <v>0</v>
      </c>
      <c r="U289" s="111">
        <f t="shared" si="668"/>
        <v>0</v>
      </c>
      <c r="V289" s="111">
        <f t="shared" si="668"/>
        <v>0</v>
      </c>
      <c r="W289" s="111">
        <f t="shared" si="668"/>
        <v>0</v>
      </c>
      <c r="X289" s="111">
        <f t="shared" si="668"/>
        <v>0</v>
      </c>
      <c r="Y289" s="111">
        <f t="shared" si="668"/>
        <v>0</v>
      </c>
      <c r="Z289" s="111">
        <f t="shared" si="668"/>
        <v>0</v>
      </c>
      <c r="AA289" s="111">
        <f t="shared" si="668"/>
        <v>0</v>
      </c>
      <c r="AB289" s="111">
        <f t="shared" si="668"/>
        <v>0</v>
      </c>
      <c r="AC289" s="111">
        <f t="shared" si="668"/>
        <v>0</v>
      </c>
      <c r="AD289" s="111">
        <f t="shared" si="668"/>
        <v>0</v>
      </c>
      <c r="AE289" s="111">
        <f t="shared" si="668"/>
        <v>0</v>
      </c>
      <c r="AF289" s="111">
        <f t="shared" si="668"/>
        <v>0</v>
      </c>
      <c r="AG289" s="111">
        <f t="shared" si="668"/>
        <v>0</v>
      </c>
      <c r="AH289" s="111">
        <f t="shared" si="668"/>
        <v>0</v>
      </c>
      <c r="AI289" s="111">
        <f t="shared" si="668"/>
        <v>0</v>
      </c>
      <c r="AJ289" s="111">
        <f t="shared" si="668"/>
        <v>0</v>
      </c>
      <c r="AK289" s="111">
        <f t="shared" si="668"/>
        <v>0</v>
      </c>
      <c r="AL289" s="111">
        <f t="shared" si="668"/>
        <v>0</v>
      </c>
      <c r="AM289" s="111">
        <f t="shared" si="668"/>
        <v>0</v>
      </c>
      <c r="AN289" s="111">
        <f t="shared" ref="AN289:BS289" si="669">IF($D87&gt;AN$10, $F87, 0)</f>
        <v>0</v>
      </c>
      <c r="AO289" s="111">
        <f t="shared" si="669"/>
        <v>0</v>
      </c>
      <c r="AP289" s="111">
        <f t="shared" si="669"/>
        <v>0</v>
      </c>
      <c r="AQ289" s="111">
        <f t="shared" si="669"/>
        <v>0</v>
      </c>
      <c r="AR289" s="111">
        <f t="shared" si="669"/>
        <v>0</v>
      </c>
      <c r="AS289" s="111">
        <f t="shared" si="669"/>
        <v>0</v>
      </c>
      <c r="AT289" s="111">
        <f t="shared" si="669"/>
        <v>0</v>
      </c>
      <c r="AU289" s="111">
        <f t="shared" si="669"/>
        <v>0</v>
      </c>
      <c r="AV289" s="111">
        <f t="shared" si="669"/>
        <v>0</v>
      </c>
      <c r="AW289" s="111">
        <f t="shared" si="669"/>
        <v>0</v>
      </c>
      <c r="AX289" s="111">
        <f t="shared" si="669"/>
        <v>0</v>
      </c>
      <c r="AY289" s="111">
        <f t="shared" si="669"/>
        <v>0</v>
      </c>
      <c r="AZ289" s="111">
        <f t="shared" si="669"/>
        <v>0</v>
      </c>
      <c r="BA289" s="111">
        <f t="shared" si="669"/>
        <v>0</v>
      </c>
      <c r="BB289" s="111">
        <f t="shared" si="669"/>
        <v>0</v>
      </c>
      <c r="BC289" s="111">
        <f t="shared" si="669"/>
        <v>0</v>
      </c>
      <c r="BD289" s="111">
        <f t="shared" si="669"/>
        <v>0</v>
      </c>
      <c r="BE289" s="111">
        <f t="shared" si="669"/>
        <v>0</v>
      </c>
      <c r="BF289" s="111">
        <f t="shared" si="669"/>
        <v>0</v>
      </c>
      <c r="BG289" s="111">
        <f t="shared" si="669"/>
        <v>0</v>
      </c>
      <c r="BH289" s="111">
        <f t="shared" si="669"/>
        <v>0</v>
      </c>
      <c r="BI289" s="111">
        <f t="shared" si="669"/>
        <v>0</v>
      </c>
      <c r="BJ289" s="111">
        <f t="shared" si="669"/>
        <v>0</v>
      </c>
      <c r="BK289" s="111">
        <f t="shared" si="669"/>
        <v>0</v>
      </c>
      <c r="BL289" s="111">
        <f t="shared" si="669"/>
        <v>0</v>
      </c>
      <c r="BM289" s="111">
        <f t="shared" si="669"/>
        <v>0</v>
      </c>
      <c r="BN289" s="111">
        <f t="shared" si="669"/>
        <v>0</v>
      </c>
      <c r="BO289" s="111">
        <f t="shared" si="669"/>
        <v>0</v>
      </c>
      <c r="BP289" s="111">
        <f t="shared" si="669"/>
        <v>0</v>
      </c>
      <c r="BQ289" s="111">
        <f t="shared" si="669"/>
        <v>0</v>
      </c>
      <c r="BR289" s="111">
        <f t="shared" si="669"/>
        <v>0</v>
      </c>
      <c r="BS289" s="111">
        <f t="shared" si="669"/>
        <v>0</v>
      </c>
      <c r="BT289" s="111">
        <f t="shared" ref="BT289:CY289" si="670">IF($D87&gt;BT$10, $F87, 0)</f>
        <v>0</v>
      </c>
      <c r="BU289" s="111">
        <f t="shared" si="670"/>
        <v>0</v>
      </c>
      <c r="BV289" s="111">
        <f t="shared" si="670"/>
        <v>0</v>
      </c>
      <c r="BW289" s="111">
        <f t="shared" si="670"/>
        <v>0</v>
      </c>
      <c r="BX289" s="111">
        <f t="shared" si="670"/>
        <v>0</v>
      </c>
      <c r="BY289" s="111">
        <f t="shared" si="670"/>
        <v>0</v>
      </c>
      <c r="BZ289" s="111">
        <f t="shared" si="670"/>
        <v>0</v>
      </c>
      <c r="CA289" s="111">
        <f t="shared" si="670"/>
        <v>0</v>
      </c>
      <c r="CB289" s="111">
        <f t="shared" si="670"/>
        <v>0</v>
      </c>
      <c r="CC289" s="111">
        <f t="shared" si="670"/>
        <v>1</v>
      </c>
      <c r="CD289" s="111">
        <f t="shared" si="670"/>
        <v>1</v>
      </c>
      <c r="CE289" s="111">
        <f t="shared" si="670"/>
        <v>1</v>
      </c>
      <c r="CF289" s="111">
        <f t="shared" si="670"/>
        <v>1</v>
      </c>
      <c r="CG289" s="111">
        <f t="shared" si="670"/>
        <v>1</v>
      </c>
      <c r="CH289" s="111">
        <f t="shared" si="670"/>
        <v>1</v>
      </c>
      <c r="CI289" s="111">
        <f t="shared" si="670"/>
        <v>1</v>
      </c>
      <c r="CJ289" s="111">
        <f t="shared" si="670"/>
        <v>1</v>
      </c>
      <c r="CK289" s="111">
        <f t="shared" si="670"/>
        <v>1</v>
      </c>
      <c r="CL289" s="111">
        <f t="shared" si="670"/>
        <v>1</v>
      </c>
      <c r="CM289" s="111">
        <f t="shared" si="670"/>
        <v>1</v>
      </c>
      <c r="CN289" s="111">
        <f t="shared" si="670"/>
        <v>1</v>
      </c>
      <c r="CO289" s="111">
        <f t="shared" si="670"/>
        <v>1</v>
      </c>
      <c r="CP289" s="111">
        <f t="shared" si="670"/>
        <v>1</v>
      </c>
      <c r="CQ289" s="111">
        <f t="shared" si="670"/>
        <v>1</v>
      </c>
      <c r="CR289" s="111">
        <f t="shared" si="670"/>
        <v>1</v>
      </c>
      <c r="CS289" s="111">
        <f t="shared" si="670"/>
        <v>1</v>
      </c>
      <c r="CT289" s="111">
        <f t="shared" si="670"/>
        <v>1</v>
      </c>
      <c r="CU289" s="111">
        <f t="shared" si="670"/>
        <v>1</v>
      </c>
      <c r="CV289" s="111">
        <f t="shared" si="670"/>
        <v>1</v>
      </c>
      <c r="CW289" s="111">
        <f t="shared" si="670"/>
        <v>1</v>
      </c>
      <c r="CX289" s="111">
        <f t="shared" si="670"/>
        <v>1</v>
      </c>
      <c r="CY289" s="111">
        <f t="shared" si="670"/>
        <v>1</v>
      </c>
      <c r="CZ289" s="111">
        <f t="shared" ref="CZ289:EE289" si="671">IF($D87&gt;CZ$10, $F87, 0)</f>
        <v>1</v>
      </c>
      <c r="DA289" s="111">
        <f t="shared" si="671"/>
        <v>1</v>
      </c>
      <c r="DB289" s="111">
        <f t="shared" si="671"/>
        <v>1</v>
      </c>
      <c r="DC289" s="111">
        <f t="shared" si="671"/>
        <v>1</v>
      </c>
      <c r="DD289" s="111">
        <f t="shared" si="671"/>
        <v>1</v>
      </c>
      <c r="DE289" s="111">
        <f t="shared" si="671"/>
        <v>1</v>
      </c>
      <c r="DF289" s="111">
        <f t="shared" si="671"/>
        <v>1</v>
      </c>
      <c r="DG289" s="111">
        <f t="shared" si="671"/>
        <v>1</v>
      </c>
      <c r="DH289" s="111">
        <f t="shared" si="671"/>
        <v>1</v>
      </c>
      <c r="DI289" s="111">
        <f t="shared" si="671"/>
        <v>1</v>
      </c>
      <c r="DJ289" s="111">
        <f t="shared" si="671"/>
        <v>1</v>
      </c>
      <c r="DK289" s="111">
        <f t="shared" si="671"/>
        <v>1</v>
      </c>
      <c r="DL289" s="111">
        <f t="shared" si="671"/>
        <v>1</v>
      </c>
      <c r="DM289" s="111">
        <f t="shared" si="671"/>
        <v>1</v>
      </c>
      <c r="DN289" s="111">
        <f t="shared" si="671"/>
        <v>1</v>
      </c>
      <c r="DO289" s="111">
        <f t="shared" si="671"/>
        <v>1</v>
      </c>
      <c r="DP289" s="111">
        <f t="shared" si="671"/>
        <v>1</v>
      </c>
      <c r="DQ289" s="111">
        <f t="shared" si="671"/>
        <v>1</v>
      </c>
      <c r="DR289" s="111">
        <f t="shared" si="671"/>
        <v>1</v>
      </c>
      <c r="DS289" s="111">
        <f t="shared" si="671"/>
        <v>1</v>
      </c>
      <c r="DT289" s="111">
        <f t="shared" si="671"/>
        <v>1</v>
      </c>
      <c r="DU289" s="111">
        <f t="shared" si="671"/>
        <v>1</v>
      </c>
      <c r="DV289" s="111">
        <f t="shared" si="671"/>
        <v>1</v>
      </c>
      <c r="DW289" s="111">
        <f t="shared" si="671"/>
        <v>1</v>
      </c>
      <c r="DX289" s="111">
        <f t="shared" si="671"/>
        <v>1</v>
      </c>
      <c r="DY289" s="111">
        <f t="shared" si="671"/>
        <v>1</v>
      </c>
      <c r="DZ289" s="111">
        <f t="shared" si="671"/>
        <v>1</v>
      </c>
      <c r="EA289" s="111">
        <f t="shared" si="671"/>
        <v>1</v>
      </c>
      <c r="EB289" s="111">
        <f t="shared" si="671"/>
        <v>1</v>
      </c>
      <c r="EC289" s="111">
        <f t="shared" si="671"/>
        <v>1</v>
      </c>
      <c r="ED289" s="111">
        <f t="shared" si="671"/>
        <v>1</v>
      </c>
      <c r="EE289" s="111">
        <f t="shared" si="671"/>
        <v>1</v>
      </c>
      <c r="EF289" s="111">
        <f t="shared" ref="EF289:ER289" si="672">IF($D87&gt;EF$10, $F87, 0)</f>
        <v>1</v>
      </c>
      <c r="EG289" s="111">
        <f t="shared" si="672"/>
        <v>1</v>
      </c>
      <c r="EH289" s="111">
        <f t="shared" si="672"/>
        <v>1</v>
      </c>
      <c r="EI289" s="111">
        <f t="shared" si="672"/>
        <v>1</v>
      </c>
      <c r="EJ289" s="111">
        <f t="shared" si="672"/>
        <v>1</v>
      </c>
      <c r="EK289" s="111">
        <f t="shared" si="672"/>
        <v>1</v>
      </c>
      <c r="EL289" s="111">
        <f t="shared" si="672"/>
        <v>1</v>
      </c>
      <c r="EM289" s="111">
        <f t="shared" si="672"/>
        <v>1</v>
      </c>
      <c r="EN289" s="111">
        <f t="shared" si="672"/>
        <v>1</v>
      </c>
      <c r="EO289" s="111">
        <f t="shared" si="672"/>
        <v>1</v>
      </c>
      <c r="EP289" s="111">
        <f t="shared" si="672"/>
        <v>1</v>
      </c>
      <c r="EQ289" s="111">
        <f t="shared" si="672"/>
        <v>1</v>
      </c>
      <c r="ER289" s="111">
        <f t="shared" si="672"/>
        <v>1</v>
      </c>
      <c r="ES289" s="47"/>
      <c r="ET289" s="1"/>
    </row>
    <row r="290" spans="1:150" x14ac:dyDescent="0.35">
      <c r="A290" s="119"/>
      <c r="B290" s="3"/>
      <c r="C290" s="3"/>
      <c r="D290" s="3"/>
      <c r="E290" s="1"/>
      <c r="F290" s="1"/>
      <c r="G290" s="118">
        <v>66</v>
      </c>
      <c r="H290" s="111">
        <f t="shared" ref="H290:AM290" si="673">IF($D88&gt;H$10, $F88, 0)</f>
        <v>0</v>
      </c>
      <c r="I290" s="111">
        <f t="shared" si="673"/>
        <v>0</v>
      </c>
      <c r="J290" s="111">
        <f t="shared" si="673"/>
        <v>0</v>
      </c>
      <c r="K290" s="111">
        <f t="shared" si="673"/>
        <v>0</v>
      </c>
      <c r="L290" s="111">
        <f t="shared" si="673"/>
        <v>0</v>
      </c>
      <c r="M290" s="111">
        <f t="shared" si="673"/>
        <v>0</v>
      </c>
      <c r="N290" s="111">
        <f t="shared" si="673"/>
        <v>0</v>
      </c>
      <c r="O290" s="111">
        <f t="shared" si="673"/>
        <v>0</v>
      </c>
      <c r="P290" s="111">
        <f t="shared" si="673"/>
        <v>0</v>
      </c>
      <c r="Q290" s="111">
        <f t="shared" si="673"/>
        <v>0</v>
      </c>
      <c r="R290" s="111">
        <f t="shared" si="673"/>
        <v>0</v>
      </c>
      <c r="S290" s="111">
        <f t="shared" si="673"/>
        <v>0</v>
      </c>
      <c r="T290" s="111">
        <f t="shared" si="673"/>
        <v>0</v>
      </c>
      <c r="U290" s="111">
        <f t="shared" si="673"/>
        <v>0</v>
      </c>
      <c r="V290" s="111">
        <f t="shared" si="673"/>
        <v>0</v>
      </c>
      <c r="W290" s="111">
        <f t="shared" si="673"/>
        <v>0</v>
      </c>
      <c r="X290" s="111">
        <f t="shared" si="673"/>
        <v>0</v>
      </c>
      <c r="Y290" s="111">
        <f t="shared" si="673"/>
        <v>0</v>
      </c>
      <c r="Z290" s="111">
        <f t="shared" si="673"/>
        <v>0</v>
      </c>
      <c r="AA290" s="111">
        <f t="shared" si="673"/>
        <v>0</v>
      </c>
      <c r="AB290" s="111">
        <f t="shared" si="673"/>
        <v>0</v>
      </c>
      <c r="AC290" s="111">
        <f t="shared" si="673"/>
        <v>0</v>
      </c>
      <c r="AD290" s="111">
        <f t="shared" si="673"/>
        <v>0</v>
      </c>
      <c r="AE290" s="111">
        <f t="shared" si="673"/>
        <v>0</v>
      </c>
      <c r="AF290" s="111">
        <f t="shared" si="673"/>
        <v>0</v>
      </c>
      <c r="AG290" s="111">
        <f t="shared" si="673"/>
        <v>0</v>
      </c>
      <c r="AH290" s="111">
        <f t="shared" si="673"/>
        <v>0</v>
      </c>
      <c r="AI290" s="111">
        <f t="shared" si="673"/>
        <v>0</v>
      </c>
      <c r="AJ290" s="111">
        <f t="shared" si="673"/>
        <v>0</v>
      </c>
      <c r="AK290" s="111">
        <f t="shared" si="673"/>
        <v>0</v>
      </c>
      <c r="AL290" s="111">
        <f t="shared" si="673"/>
        <v>0</v>
      </c>
      <c r="AM290" s="111">
        <f t="shared" si="673"/>
        <v>0</v>
      </c>
      <c r="AN290" s="111">
        <f t="shared" ref="AN290:BS290" si="674">IF($D88&gt;AN$10, $F88, 0)</f>
        <v>0</v>
      </c>
      <c r="AO290" s="111">
        <f t="shared" si="674"/>
        <v>0</v>
      </c>
      <c r="AP290" s="111">
        <f t="shared" si="674"/>
        <v>0</v>
      </c>
      <c r="AQ290" s="111">
        <f t="shared" si="674"/>
        <v>0</v>
      </c>
      <c r="AR290" s="111">
        <f t="shared" si="674"/>
        <v>0</v>
      </c>
      <c r="AS290" s="111">
        <f t="shared" si="674"/>
        <v>0</v>
      </c>
      <c r="AT290" s="111">
        <f t="shared" si="674"/>
        <v>0</v>
      </c>
      <c r="AU290" s="111">
        <f t="shared" si="674"/>
        <v>0</v>
      </c>
      <c r="AV290" s="111">
        <f t="shared" si="674"/>
        <v>0</v>
      </c>
      <c r="AW290" s="111">
        <f t="shared" si="674"/>
        <v>0</v>
      </c>
      <c r="AX290" s="111">
        <f t="shared" si="674"/>
        <v>0</v>
      </c>
      <c r="AY290" s="111">
        <f t="shared" si="674"/>
        <v>0</v>
      </c>
      <c r="AZ290" s="111">
        <f t="shared" si="674"/>
        <v>0</v>
      </c>
      <c r="BA290" s="111">
        <f t="shared" si="674"/>
        <v>0</v>
      </c>
      <c r="BB290" s="111">
        <f t="shared" si="674"/>
        <v>0</v>
      </c>
      <c r="BC290" s="111">
        <f t="shared" si="674"/>
        <v>0</v>
      </c>
      <c r="BD290" s="111">
        <f t="shared" si="674"/>
        <v>0</v>
      </c>
      <c r="BE290" s="111">
        <f t="shared" si="674"/>
        <v>0</v>
      </c>
      <c r="BF290" s="111">
        <f t="shared" si="674"/>
        <v>0</v>
      </c>
      <c r="BG290" s="111">
        <f t="shared" si="674"/>
        <v>0</v>
      </c>
      <c r="BH290" s="111">
        <f t="shared" si="674"/>
        <v>0</v>
      </c>
      <c r="BI290" s="111">
        <f t="shared" si="674"/>
        <v>0</v>
      </c>
      <c r="BJ290" s="111">
        <f t="shared" si="674"/>
        <v>0</v>
      </c>
      <c r="BK290" s="111">
        <f t="shared" si="674"/>
        <v>0</v>
      </c>
      <c r="BL290" s="111">
        <f t="shared" si="674"/>
        <v>0</v>
      </c>
      <c r="BM290" s="111">
        <f t="shared" si="674"/>
        <v>0</v>
      </c>
      <c r="BN290" s="111">
        <f t="shared" si="674"/>
        <v>0</v>
      </c>
      <c r="BO290" s="111">
        <f t="shared" si="674"/>
        <v>0</v>
      </c>
      <c r="BP290" s="111">
        <f t="shared" si="674"/>
        <v>0</v>
      </c>
      <c r="BQ290" s="111">
        <f t="shared" si="674"/>
        <v>0</v>
      </c>
      <c r="BR290" s="111">
        <f t="shared" si="674"/>
        <v>0</v>
      </c>
      <c r="BS290" s="111">
        <f t="shared" si="674"/>
        <v>0</v>
      </c>
      <c r="BT290" s="111">
        <f t="shared" ref="BT290:CY290" si="675">IF($D88&gt;BT$10, $F88, 0)</f>
        <v>0</v>
      </c>
      <c r="BU290" s="111">
        <f t="shared" si="675"/>
        <v>0</v>
      </c>
      <c r="BV290" s="111">
        <f t="shared" si="675"/>
        <v>0</v>
      </c>
      <c r="BW290" s="111">
        <f t="shared" si="675"/>
        <v>0</v>
      </c>
      <c r="BX290" s="111">
        <f t="shared" si="675"/>
        <v>0</v>
      </c>
      <c r="BY290" s="111">
        <f t="shared" si="675"/>
        <v>0</v>
      </c>
      <c r="BZ290" s="111">
        <f t="shared" si="675"/>
        <v>0</v>
      </c>
      <c r="CA290" s="111">
        <f t="shared" si="675"/>
        <v>0</v>
      </c>
      <c r="CB290" s="111">
        <f t="shared" si="675"/>
        <v>0</v>
      </c>
      <c r="CC290" s="111">
        <f t="shared" si="675"/>
        <v>0</v>
      </c>
      <c r="CD290" s="111">
        <f t="shared" si="675"/>
        <v>0</v>
      </c>
      <c r="CE290" s="111">
        <f t="shared" si="675"/>
        <v>0</v>
      </c>
      <c r="CF290" s="111">
        <f t="shared" si="675"/>
        <v>0</v>
      </c>
      <c r="CG290" s="111">
        <f t="shared" si="675"/>
        <v>0</v>
      </c>
      <c r="CH290" s="111">
        <f t="shared" si="675"/>
        <v>0</v>
      </c>
      <c r="CI290" s="111">
        <f t="shared" si="675"/>
        <v>0</v>
      </c>
      <c r="CJ290" s="111">
        <f t="shared" si="675"/>
        <v>0</v>
      </c>
      <c r="CK290" s="111">
        <f t="shared" si="675"/>
        <v>0</v>
      </c>
      <c r="CL290" s="111">
        <f t="shared" si="675"/>
        <v>0</v>
      </c>
      <c r="CM290" s="111">
        <f t="shared" si="675"/>
        <v>0</v>
      </c>
      <c r="CN290" s="111">
        <f t="shared" si="675"/>
        <v>0</v>
      </c>
      <c r="CO290" s="111">
        <f t="shared" si="675"/>
        <v>0</v>
      </c>
      <c r="CP290" s="111">
        <f t="shared" si="675"/>
        <v>0</v>
      </c>
      <c r="CQ290" s="111">
        <f t="shared" si="675"/>
        <v>0</v>
      </c>
      <c r="CR290" s="111">
        <f t="shared" si="675"/>
        <v>0</v>
      </c>
      <c r="CS290" s="111">
        <f t="shared" si="675"/>
        <v>0</v>
      </c>
      <c r="CT290" s="111">
        <f t="shared" si="675"/>
        <v>0</v>
      </c>
      <c r="CU290" s="111">
        <f t="shared" si="675"/>
        <v>0</v>
      </c>
      <c r="CV290" s="111">
        <f t="shared" si="675"/>
        <v>0</v>
      </c>
      <c r="CW290" s="111">
        <f t="shared" si="675"/>
        <v>0</v>
      </c>
      <c r="CX290" s="111">
        <f t="shared" si="675"/>
        <v>0</v>
      </c>
      <c r="CY290" s="111">
        <f t="shared" si="675"/>
        <v>0</v>
      </c>
      <c r="CZ290" s="111">
        <f t="shared" ref="CZ290:EE290" si="676">IF($D88&gt;CZ$10, $F88, 0)</f>
        <v>0</v>
      </c>
      <c r="DA290" s="111">
        <f t="shared" si="676"/>
        <v>0</v>
      </c>
      <c r="DB290" s="111">
        <f t="shared" si="676"/>
        <v>0</v>
      </c>
      <c r="DC290" s="111">
        <f t="shared" si="676"/>
        <v>0</v>
      </c>
      <c r="DD290" s="111">
        <f t="shared" si="676"/>
        <v>0</v>
      </c>
      <c r="DE290" s="111">
        <f t="shared" si="676"/>
        <v>0</v>
      </c>
      <c r="DF290" s="111">
        <f t="shared" si="676"/>
        <v>0</v>
      </c>
      <c r="DG290" s="111">
        <f t="shared" si="676"/>
        <v>0</v>
      </c>
      <c r="DH290" s="111">
        <f t="shared" si="676"/>
        <v>0</v>
      </c>
      <c r="DI290" s="111">
        <f t="shared" si="676"/>
        <v>0</v>
      </c>
      <c r="DJ290" s="111">
        <f t="shared" si="676"/>
        <v>0</v>
      </c>
      <c r="DK290" s="111">
        <f t="shared" si="676"/>
        <v>0</v>
      </c>
      <c r="DL290" s="111">
        <f t="shared" si="676"/>
        <v>0</v>
      </c>
      <c r="DM290" s="111">
        <f t="shared" si="676"/>
        <v>0</v>
      </c>
      <c r="DN290" s="111">
        <f t="shared" si="676"/>
        <v>0</v>
      </c>
      <c r="DO290" s="111">
        <f t="shared" si="676"/>
        <v>0</v>
      </c>
      <c r="DP290" s="111">
        <f t="shared" si="676"/>
        <v>0</v>
      </c>
      <c r="DQ290" s="111">
        <f t="shared" si="676"/>
        <v>0</v>
      </c>
      <c r="DR290" s="111">
        <f t="shared" si="676"/>
        <v>0</v>
      </c>
      <c r="DS290" s="111">
        <f t="shared" si="676"/>
        <v>0</v>
      </c>
      <c r="DT290" s="111">
        <f t="shared" si="676"/>
        <v>0</v>
      </c>
      <c r="DU290" s="111">
        <f t="shared" si="676"/>
        <v>0</v>
      </c>
      <c r="DV290" s="111">
        <f t="shared" si="676"/>
        <v>0</v>
      </c>
      <c r="DW290" s="111">
        <f t="shared" si="676"/>
        <v>0</v>
      </c>
      <c r="DX290" s="111">
        <f t="shared" si="676"/>
        <v>0</v>
      </c>
      <c r="DY290" s="111">
        <f t="shared" si="676"/>
        <v>0</v>
      </c>
      <c r="DZ290" s="111">
        <f t="shared" si="676"/>
        <v>0</v>
      </c>
      <c r="EA290" s="111">
        <f t="shared" si="676"/>
        <v>0</v>
      </c>
      <c r="EB290" s="111">
        <f t="shared" si="676"/>
        <v>0</v>
      </c>
      <c r="EC290" s="111">
        <f t="shared" si="676"/>
        <v>0</v>
      </c>
      <c r="ED290" s="111">
        <f t="shared" si="676"/>
        <v>0</v>
      </c>
      <c r="EE290" s="111">
        <f t="shared" si="676"/>
        <v>0</v>
      </c>
      <c r="EF290" s="111">
        <f t="shared" ref="EF290:ER290" si="677">IF($D88&gt;EF$10, $F88, 0)</f>
        <v>0</v>
      </c>
      <c r="EG290" s="111">
        <f t="shared" si="677"/>
        <v>0</v>
      </c>
      <c r="EH290" s="111">
        <f t="shared" si="677"/>
        <v>0</v>
      </c>
      <c r="EI290" s="111">
        <f t="shared" si="677"/>
        <v>0</v>
      </c>
      <c r="EJ290" s="111">
        <f t="shared" si="677"/>
        <v>0</v>
      </c>
      <c r="EK290" s="111">
        <f t="shared" si="677"/>
        <v>0</v>
      </c>
      <c r="EL290" s="111">
        <f t="shared" si="677"/>
        <v>0</v>
      </c>
      <c r="EM290" s="111">
        <f t="shared" si="677"/>
        <v>0</v>
      </c>
      <c r="EN290" s="111">
        <f t="shared" si="677"/>
        <v>0</v>
      </c>
      <c r="EO290" s="111">
        <f t="shared" si="677"/>
        <v>0</v>
      </c>
      <c r="EP290" s="111">
        <f t="shared" si="677"/>
        <v>0</v>
      </c>
      <c r="EQ290" s="111">
        <f t="shared" si="677"/>
        <v>0</v>
      </c>
      <c r="ER290" s="111">
        <f t="shared" si="677"/>
        <v>0</v>
      </c>
      <c r="ES290" s="47"/>
      <c r="ET290" s="1"/>
    </row>
    <row r="291" spans="1:150" x14ac:dyDescent="0.35">
      <c r="A291" s="119"/>
      <c r="B291" s="3"/>
      <c r="C291" s="3"/>
      <c r="D291" s="3"/>
      <c r="E291" s="1"/>
      <c r="F291" s="1"/>
      <c r="G291" s="118">
        <v>67</v>
      </c>
      <c r="H291" s="111">
        <f t="shared" ref="H291:AM291" si="678">IF($D89&gt;H$10, $F89, 0)</f>
        <v>0</v>
      </c>
      <c r="I291" s="111">
        <f t="shared" si="678"/>
        <v>0</v>
      </c>
      <c r="J291" s="111">
        <f t="shared" si="678"/>
        <v>0</v>
      </c>
      <c r="K291" s="111">
        <f t="shared" si="678"/>
        <v>0</v>
      </c>
      <c r="L291" s="111">
        <f t="shared" si="678"/>
        <v>0</v>
      </c>
      <c r="M291" s="111">
        <f t="shared" si="678"/>
        <v>0</v>
      </c>
      <c r="N291" s="111">
        <f t="shared" si="678"/>
        <v>0</v>
      </c>
      <c r="O291" s="111">
        <f t="shared" si="678"/>
        <v>0</v>
      </c>
      <c r="P291" s="111">
        <f t="shared" si="678"/>
        <v>0</v>
      </c>
      <c r="Q291" s="111">
        <f t="shared" si="678"/>
        <v>0</v>
      </c>
      <c r="R291" s="111">
        <f t="shared" si="678"/>
        <v>0</v>
      </c>
      <c r="S291" s="111">
        <f t="shared" si="678"/>
        <v>0</v>
      </c>
      <c r="T291" s="111">
        <f t="shared" si="678"/>
        <v>0</v>
      </c>
      <c r="U291" s="111">
        <f t="shared" si="678"/>
        <v>0</v>
      </c>
      <c r="V291" s="111">
        <f t="shared" si="678"/>
        <v>0</v>
      </c>
      <c r="W291" s="111">
        <f t="shared" si="678"/>
        <v>0</v>
      </c>
      <c r="X291" s="111">
        <f t="shared" si="678"/>
        <v>0</v>
      </c>
      <c r="Y291" s="111">
        <f t="shared" si="678"/>
        <v>0</v>
      </c>
      <c r="Z291" s="111">
        <f t="shared" si="678"/>
        <v>0</v>
      </c>
      <c r="AA291" s="111">
        <f t="shared" si="678"/>
        <v>0</v>
      </c>
      <c r="AB291" s="111">
        <f t="shared" si="678"/>
        <v>0</v>
      </c>
      <c r="AC291" s="111">
        <f t="shared" si="678"/>
        <v>0</v>
      </c>
      <c r="AD291" s="111">
        <f t="shared" si="678"/>
        <v>0</v>
      </c>
      <c r="AE291" s="111">
        <f t="shared" si="678"/>
        <v>0</v>
      </c>
      <c r="AF291" s="111">
        <f t="shared" si="678"/>
        <v>0</v>
      </c>
      <c r="AG291" s="111">
        <f t="shared" si="678"/>
        <v>0</v>
      </c>
      <c r="AH291" s="111">
        <f t="shared" si="678"/>
        <v>0</v>
      </c>
      <c r="AI291" s="111">
        <f t="shared" si="678"/>
        <v>0</v>
      </c>
      <c r="AJ291" s="111">
        <f t="shared" si="678"/>
        <v>0</v>
      </c>
      <c r="AK291" s="111">
        <f t="shared" si="678"/>
        <v>0</v>
      </c>
      <c r="AL291" s="111">
        <f t="shared" si="678"/>
        <v>0</v>
      </c>
      <c r="AM291" s="111">
        <f t="shared" si="678"/>
        <v>0</v>
      </c>
      <c r="AN291" s="111">
        <f t="shared" ref="AN291:BS291" si="679">IF($D89&gt;AN$10, $F89, 0)</f>
        <v>0</v>
      </c>
      <c r="AO291" s="111">
        <f t="shared" si="679"/>
        <v>0</v>
      </c>
      <c r="AP291" s="111">
        <f t="shared" si="679"/>
        <v>0</v>
      </c>
      <c r="AQ291" s="111">
        <f t="shared" si="679"/>
        <v>0</v>
      </c>
      <c r="AR291" s="111">
        <f t="shared" si="679"/>
        <v>0</v>
      </c>
      <c r="AS291" s="111">
        <f t="shared" si="679"/>
        <v>0</v>
      </c>
      <c r="AT291" s="111">
        <f t="shared" si="679"/>
        <v>0</v>
      </c>
      <c r="AU291" s="111">
        <f t="shared" si="679"/>
        <v>0</v>
      </c>
      <c r="AV291" s="111">
        <f t="shared" si="679"/>
        <v>0</v>
      </c>
      <c r="AW291" s="111">
        <f t="shared" si="679"/>
        <v>0</v>
      </c>
      <c r="AX291" s="111">
        <f t="shared" si="679"/>
        <v>0</v>
      </c>
      <c r="AY291" s="111">
        <f t="shared" si="679"/>
        <v>0</v>
      </c>
      <c r="AZ291" s="111">
        <f t="shared" si="679"/>
        <v>0</v>
      </c>
      <c r="BA291" s="111">
        <f t="shared" si="679"/>
        <v>0</v>
      </c>
      <c r="BB291" s="111">
        <f t="shared" si="679"/>
        <v>0</v>
      </c>
      <c r="BC291" s="111">
        <f t="shared" si="679"/>
        <v>0</v>
      </c>
      <c r="BD291" s="111">
        <f t="shared" si="679"/>
        <v>0</v>
      </c>
      <c r="BE291" s="111">
        <f t="shared" si="679"/>
        <v>0</v>
      </c>
      <c r="BF291" s="111">
        <f t="shared" si="679"/>
        <v>0</v>
      </c>
      <c r="BG291" s="111">
        <f t="shared" si="679"/>
        <v>0</v>
      </c>
      <c r="BH291" s="111">
        <f t="shared" si="679"/>
        <v>0</v>
      </c>
      <c r="BI291" s="111">
        <f t="shared" si="679"/>
        <v>0</v>
      </c>
      <c r="BJ291" s="111">
        <f t="shared" si="679"/>
        <v>0</v>
      </c>
      <c r="BK291" s="111">
        <f t="shared" si="679"/>
        <v>0</v>
      </c>
      <c r="BL291" s="111">
        <f t="shared" si="679"/>
        <v>0</v>
      </c>
      <c r="BM291" s="111">
        <f t="shared" si="679"/>
        <v>0</v>
      </c>
      <c r="BN291" s="111">
        <f t="shared" si="679"/>
        <v>0</v>
      </c>
      <c r="BO291" s="111">
        <f t="shared" si="679"/>
        <v>0</v>
      </c>
      <c r="BP291" s="111">
        <f t="shared" si="679"/>
        <v>0</v>
      </c>
      <c r="BQ291" s="111">
        <f t="shared" si="679"/>
        <v>0</v>
      </c>
      <c r="BR291" s="111">
        <f t="shared" si="679"/>
        <v>0</v>
      </c>
      <c r="BS291" s="111">
        <f t="shared" si="679"/>
        <v>0</v>
      </c>
      <c r="BT291" s="111">
        <f t="shared" ref="BT291:CY291" si="680">IF($D89&gt;BT$10, $F89, 0)</f>
        <v>0</v>
      </c>
      <c r="BU291" s="111">
        <f t="shared" si="680"/>
        <v>0</v>
      </c>
      <c r="BV291" s="111">
        <f t="shared" si="680"/>
        <v>0</v>
      </c>
      <c r="BW291" s="111">
        <f t="shared" si="680"/>
        <v>0</v>
      </c>
      <c r="BX291" s="111">
        <f t="shared" si="680"/>
        <v>0</v>
      </c>
      <c r="BY291" s="111">
        <f t="shared" si="680"/>
        <v>0</v>
      </c>
      <c r="BZ291" s="111">
        <f t="shared" si="680"/>
        <v>0</v>
      </c>
      <c r="CA291" s="111">
        <f t="shared" si="680"/>
        <v>0</v>
      </c>
      <c r="CB291" s="111">
        <f t="shared" si="680"/>
        <v>0</v>
      </c>
      <c r="CC291" s="111">
        <f t="shared" si="680"/>
        <v>0</v>
      </c>
      <c r="CD291" s="111">
        <f t="shared" si="680"/>
        <v>0</v>
      </c>
      <c r="CE291" s="111">
        <f t="shared" si="680"/>
        <v>0</v>
      </c>
      <c r="CF291" s="111">
        <f t="shared" si="680"/>
        <v>0</v>
      </c>
      <c r="CG291" s="111">
        <f t="shared" si="680"/>
        <v>1</v>
      </c>
      <c r="CH291" s="111">
        <f t="shared" si="680"/>
        <v>1</v>
      </c>
      <c r="CI291" s="111">
        <f t="shared" si="680"/>
        <v>1</v>
      </c>
      <c r="CJ291" s="111">
        <f t="shared" si="680"/>
        <v>1</v>
      </c>
      <c r="CK291" s="111">
        <f t="shared" si="680"/>
        <v>1</v>
      </c>
      <c r="CL291" s="111">
        <f t="shared" si="680"/>
        <v>1</v>
      </c>
      <c r="CM291" s="111">
        <f t="shared" si="680"/>
        <v>1</v>
      </c>
      <c r="CN291" s="111">
        <f t="shared" si="680"/>
        <v>1</v>
      </c>
      <c r="CO291" s="111">
        <f t="shared" si="680"/>
        <v>1</v>
      </c>
      <c r="CP291" s="111">
        <f t="shared" si="680"/>
        <v>1</v>
      </c>
      <c r="CQ291" s="111">
        <f t="shared" si="680"/>
        <v>1</v>
      </c>
      <c r="CR291" s="111">
        <f t="shared" si="680"/>
        <v>1</v>
      </c>
      <c r="CS291" s="111">
        <f t="shared" si="680"/>
        <v>1</v>
      </c>
      <c r="CT291" s="111">
        <f t="shared" si="680"/>
        <v>1</v>
      </c>
      <c r="CU291" s="111">
        <f t="shared" si="680"/>
        <v>1</v>
      </c>
      <c r="CV291" s="111">
        <f t="shared" si="680"/>
        <v>1</v>
      </c>
      <c r="CW291" s="111">
        <f t="shared" si="680"/>
        <v>1</v>
      </c>
      <c r="CX291" s="111">
        <f t="shared" si="680"/>
        <v>1</v>
      </c>
      <c r="CY291" s="111">
        <f t="shared" si="680"/>
        <v>1</v>
      </c>
      <c r="CZ291" s="111">
        <f t="shared" ref="CZ291:EE291" si="681">IF($D89&gt;CZ$10, $F89, 0)</f>
        <v>1</v>
      </c>
      <c r="DA291" s="111">
        <f t="shared" si="681"/>
        <v>1</v>
      </c>
      <c r="DB291" s="111">
        <f t="shared" si="681"/>
        <v>1</v>
      </c>
      <c r="DC291" s="111">
        <f t="shared" si="681"/>
        <v>1</v>
      </c>
      <c r="DD291" s="111">
        <f t="shared" si="681"/>
        <v>1</v>
      </c>
      <c r="DE291" s="111">
        <f t="shared" si="681"/>
        <v>1</v>
      </c>
      <c r="DF291" s="111">
        <f t="shared" si="681"/>
        <v>1</v>
      </c>
      <c r="DG291" s="111">
        <f t="shared" si="681"/>
        <v>1</v>
      </c>
      <c r="DH291" s="111">
        <f t="shared" si="681"/>
        <v>1</v>
      </c>
      <c r="DI291" s="111">
        <f t="shared" si="681"/>
        <v>1</v>
      </c>
      <c r="DJ291" s="111">
        <f t="shared" si="681"/>
        <v>1</v>
      </c>
      <c r="DK291" s="111">
        <f t="shared" si="681"/>
        <v>1</v>
      </c>
      <c r="DL291" s="111">
        <f t="shared" si="681"/>
        <v>1</v>
      </c>
      <c r="DM291" s="111">
        <f t="shared" si="681"/>
        <v>1</v>
      </c>
      <c r="DN291" s="111">
        <f t="shared" si="681"/>
        <v>1</v>
      </c>
      <c r="DO291" s="111">
        <f t="shared" si="681"/>
        <v>1</v>
      </c>
      <c r="DP291" s="111">
        <f t="shared" si="681"/>
        <v>1</v>
      </c>
      <c r="DQ291" s="111">
        <f t="shared" si="681"/>
        <v>1</v>
      </c>
      <c r="DR291" s="111">
        <f t="shared" si="681"/>
        <v>1</v>
      </c>
      <c r="DS291" s="111">
        <f t="shared" si="681"/>
        <v>1</v>
      </c>
      <c r="DT291" s="111">
        <f t="shared" si="681"/>
        <v>1</v>
      </c>
      <c r="DU291" s="111">
        <f t="shared" si="681"/>
        <v>1</v>
      </c>
      <c r="DV291" s="111">
        <f t="shared" si="681"/>
        <v>1</v>
      </c>
      <c r="DW291" s="111">
        <f t="shared" si="681"/>
        <v>1</v>
      </c>
      <c r="DX291" s="111">
        <f t="shared" si="681"/>
        <v>1</v>
      </c>
      <c r="DY291" s="111">
        <f t="shared" si="681"/>
        <v>1</v>
      </c>
      <c r="DZ291" s="111">
        <f t="shared" si="681"/>
        <v>1</v>
      </c>
      <c r="EA291" s="111">
        <f t="shared" si="681"/>
        <v>1</v>
      </c>
      <c r="EB291" s="111">
        <f t="shared" si="681"/>
        <v>1</v>
      </c>
      <c r="EC291" s="111">
        <f t="shared" si="681"/>
        <v>1</v>
      </c>
      <c r="ED291" s="111">
        <f t="shared" si="681"/>
        <v>1</v>
      </c>
      <c r="EE291" s="111">
        <f t="shared" si="681"/>
        <v>1</v>
      </c>
      <c r="EF291" s="111">
        <f t="shared" ref="EF291:ER291" si="682">IF($D89&gt;EF$10, $F89, 0)</f>
        <v>1</v>
      </c>
      <c r="EG291" s="111">
        <f t="shared" si="682"/>
        <v>1</v>
      </c>
      <c r="EH291" s="111">
        <f t="shared" si="682"/>
        <v>1</v>
      </c>
      <c r="EI291" s="111">
        <f t="shared" si="682"/>
        <v>1</v>
      </c>
      <c r="EJ291" s="111">
        <f t="shared" si="682"/>
        <v>1</v>
      </c>
      <c r="EK291" s="111">
        <f t="shared" si="682"/>
        <v>1</v>
      </c>
      <c r="EL291" s="111">
        <f t="shared" si="682"/>
        <v>1</v>
      </c>
      <c r="EM291" s="111">
        <f t="shared" si="682"/>
        <v>1</v>
      </c>
      <c r="EN291" s="111">
        <f t="shared" si="682"/>
        <v>1</v>
      </c>
      <c r="EO291" s="111">
        <f t="shared" si="682"/>
        <v>1</v>
      </c>
      <c r="EP291" s="111">
        <f t="shared" si="682"/>
        <v>1</v>
      </c>
      <c r="EQ291" s="111">
        <f t="shared" si="682"/>
        <v>1</v>
      </c>
      <c r="ER291" s="111">
        <f t="shared" si="682"/>
        <v>1</v>
      </c>
      <c r="ES291" s="47"/>
      <c r="ET291" s="1"/>
    </row>
    <row r="292" spans="1:150" x14ac:dyDescent="0.35">
      <c r="A292" s="119"/>
      <c r="B292" s="3"/>
      <c r="C292" s="3"/>
      <c r="D292" s="3"/>
      <c r="E292" s="1"/>
      <c r="F292" s="1"/>
      <c r="G292" s="118">
        <v>68</v>
      </c>
      <c r="H292" s="111">
        <f t="shared" ref="H292:AM292" si="683">IF($D90&gt;H$10, $F90, 0)</f>
        <v>0</v>
      </c>
      <c r="I292" s="111">
        <f t="shared" si="683"/>
        <v>0</v>
      </c>
      <c r="J292" s="111">
        <f t="shared" si="683"/>
        <v>0</v>
      </c>
      <c r="K292" s="111">
        <f t="shared" si="683"/>
        <v>0</v>
      </c>
      <c r="L292" s="111">
        <f t="shared" si="683"/>
        <v>0</v>
      </c>
      <c r="M292" s="111">
        <f t="shared" si="683"/>
        <v>0</v>
      </c>
      <c r="N292" s="111">
        <f t="shared" si="683"/>
        <v>0</v>
      </c>
      <c r="O292" s="111">
        <f t="shared" si="683"/>
        <v>0</v>
      </c>
      <c r="P292" s="111">
        <f t="shared" si="683"/>
        <v>0</v>
      </c>
      <c r="Q292" s="111">
        <f t="shared" si="683"/>
        <v>0</v>
      </c>
      <c r="R292" s="111">
        <f t="shared" si="683"/>
        <v>0</v>
      </c>
      <c r="S292" s="111">
        <f t="shared" si="683"/>
        <v>0</v>
      </c>
      <c r="T292" s="111">
        <f t="shared" si="683"/>
        <v>0</v>
      </c>
      <c r="U292" s="111">
        <f t="shared" si="683"/>
        <v>0</v>
      </c>
      <c r="V292" s="111">
        <f t="shared" si="683"/>
        <v>0</v>
      </c>
      <c r="W292" s="111">
        <f t="shared" si="683"/>
        <v>0</v>
      </c>
      <c r="X292" s="111">
        <f t="shared" si="683"/>
        <v>0</v>
      </c>
      <c r="Y292" s="111">
        <f t="shared" si="683"/>
        <v>0</v>
      </c>
      <c r="Z292" s="111">
        <f t="shared" si="683"/>
        <v>0</v>
      </c>
      <c r="AA292" s="111">
        <f t="shared" si="683"/>
        <v>0</v>
      </c>
      <c r="AB292" s="111">
        <f t="shared" si="683"/>
        <v>0</v>
      </c>
      <c r="AC292" s="111">
        <f t="shared" si="683"/>
        <v>0</v>
      </c>
      <c r="AD292" s="111">
        <f t="shared" si="683"/>
        <v>0</v>
      </c>
      <c r="AE292" s="111">
        <f t="shared" si="683"/>
        <v>0</v>
      </c>
      <c r="AF292" s="111">
        <f t="shared" si="683"/>
        <v>0</v>
      </c>
      <c r="AG292" s="111">
        <f t="shared" si="683"/>
        <v>0</v>
      </c>
      <c r="AH292" s="111">
        <f t="shared" si="683"/>
        <v>0</v>
      </c>
      <c r="AI292" s="111">
        <f t="shared" si="683"/>
        <v>0</v>
      </c>
      <c r="AJ292" s="111">
        <f t="shared" si="683"/>
        <v>0</v>
      </c>
      <c r="AK292" s="111">
        <f t="shared" si="683"/>
        <v>0</v>
      </c>
      <c r="AL292" s="111">
        <f t="shared" si="683"/>
        <v>0</v>
      </c>
      <c r="AM292" s="111">
        <f t="shared" si="683"/>
        <v>0</v>
      </c>
      <c r="AN292" s="111">
        <f t="shared" ref="AN292:BS292" si="684">IF($D90&gt;AN$10, $F90, 0)</f>
        <v>0</v>
      </c>
      <c r="AO292" s="111">
        <f t="shared" si="684"/>
        <v>0</v>
      </c>
      <c r="AP292" s="111">
        <f t="shared" si="684"/>
        <v>0</v>
      </c>
      <c r="AQ292" s="111">
        <f t="shared" si="684"/>
        <v>0</v>
      </c>
      <c r="AR292" s="111">
        <f t="shared" si="684"/>
        <v>0</v>
      </c>
      <c r="AS292" s="111">
        <f t="shared" si="684"/>
        <v>0</v>
      </c>
      <c r="AT292" s="111">
        <f t="shared" si="684"/>
        <v>0</v>
      </c>
      <c r="AU292" s="111">
        <f t="shared" si="684"/>
        <v>0</v>
      </c>
      <c r="AV292" s="111">
        <f t="shared" si="684"/>
        <v>0</v>
      </c>
      <c r="AW292" s="111">
        <f t="shared" si="684"/>
        <v>0</v>
      </c>
      <c r="AX292" s="111">
        <f t="shared" si="684"/>
        <v>0</v>
      </c>
      <c r="AY292" s="111">
        <f t="shared" si="684"/>
        <v>0</v>
      </c>
      <c r="AZ292" s="111">
        <f t="shared" si="684"/>
        <v>0</v>
      </c>
      <c r="BA292" s="111">
        <f t="shared" si="684"/>
        <v>0</v>
      </c>
      <c r="BB292" s="111">
        <f t="shared" si="684"/>
        <v>0</v>
      </c>
      <c r="BC292" s="111">
        <f t="shared" si="684"/>
        <v>0</v>
      </c>
      <c r="BD292" s="111">
        <f t="shared" si="684"/>
        <v>0</v>
      </c>
      <c r="BE292" s="111">
        <f t="shared" si="684"/>
        <v>0</v>
      </c>
      <c r="BF292" s="111">
        <f t="shared" si="684"/>
        <v>0</v>
      </c>
      <c r="BG292" s="111">
        <f t="shared" si="684"/>
        <v>0</v>
      </c>
      <c r="BH292" s="111">
        <f t="shared" si="684"/>
        <v>0</v>
      </c>
      <c r="BI292" s="111">
        <f t="shared" si="684"/>
        <v>0</v>
      </c>
      <c r="BJ292" s="111">
        <f t="shared" si="684"/>
        <v>0</v>
      </c>
      <c r="BK292" s="111">
        <f t="shared" si="684"/>
        <v>0</v>
      </c>
      <c r="BL292" s="111">
        <f t="shared" si="684"/>
        <v>0</v>
      </c>
      <c r="BM292" s="111">
        <f t="shared" si="684"/>
        <v>0</v>
      </c>
      <c r="BN292" s="111">
        <f t="shared" si="684"/>
        <v>0</v>
      </c>
      <c r="BO292" s="111">
        <f t="shared" si="684"/>
        <v>0</v>
      </c>
      <c r="BP292" s="111">
        <f t="shared" si="684"/>
        <v>0</v>
      </c>
      <c r="BQ292" s="111">
        <f t="shared" si="684"/>
        <v>0</v>
      </c>
      <c r="BR292" s="111">
        <f t="shared" si="684"/>
        <v>0</v>
      </c>
      <c r="BS292" s="111">
        <f t="shared" si="684"/>
        <v>0</v>
      </c>
      <c r="BT292" s="111">
        <f t="shared" ref="BT292:CY292" si="685">IF($D90&gt;BT$10, $F90, 0)</f>
        <v>0</v>
      </c>
      <c r="BU292" s="111">
        <f t="shared" si="685"/>
        <v>0</v>
      </c>
      <c r="BV292" s="111">
        <f t="shared" si="685"/>
        <v>0</v>
      </c>
      <c r="BW292" s="111">
        <f t="shared" si="685"/>
        <v>0</v>
      </c>
      <c r="BX292" s="111">
        <f t="shared" si="685"/>
        <v>0</v>
      </c>
      <c r="BY292" s="111">
        <f t="shared" si="685"/>
        <v>0</v>
      </c>
      <c r="BZ292" s="111">
        <f t="shared" si="685"/>
        <v>0</v>
      </c>
      <c r="CA292" s="111">
        <f t="shared" si="685"/>
        <v>0</v>
      </c>
      <c r="CB292" s="111">
        <f t="shared" si="685"/>
        <v>0</v>
      </c>
      <c r="CC292" s="111">
        <f t="shared" si="685"/>
        <v>0</v>
      </c>
      <c r="CD292" s="111">
        <f t="shared" si="685"/>
        <v>0</v>
      </c>
      <c r="CE292" s="111">
        <f t="shared" si="685"/>
        <v>0</v>
      </c>
      <c r="CF292" s="111">
        <f t="shared" si="685"/>
        <v>0</v>
      </c>
      <c r="CG292" s="111">
        <f t="shared" si="685"/>
        <v>0</v>
      </c>
      <c r="CH292" s="111">
        <f t="shared" si="685"/>
        <v>0</v>
      </c>
      <c r="CI292" s="111">
        <f t="shared" si="685"/>
        <v>0</v>
      </c>
      <c r="CJ292" s="111">
        <f t="shared" si="685"/>
        <v>0</v>
      </c>
      <c r="CK292" s="111">
        <f t="shared" si="685"/>
        <v>1</v>
      </c>
      <c r="CL292" s="111">
        <f t="shared" si="685"/>
        <v>1</v>
      </c>
      <c r="CM292" s="111">
        <f t="shared" si="685"/>
        <v>1</v>
      </c>
      <c r="CN292" s="111">
        <f t="shared" si="685"/>
        <v>1</v>
      </c>
      <c r="CO292" s="111">
        <f t="shared" si="685"/>
        <v>1</v>
      </c>
      <c r="CP292" s="111">
        <f t="shared" si="685"/>
        <v>1</v>
      </c>
      <c r="CQ292" s="111">
        <f t="shared" si="685"/>
        <v>1</v>
      </c>
      <c r="CR292" s="111">
        <f t="shared" si="685"/>
        <v>1</v>
      </c>
      <c r="CS292" s="111">
        <f t="shared" si="685"/>
        <v>1</v>
      </c>
      <c r="CT292" s="111">
        <f t="shared" si="685"/>
        <v>1</v>
      </c>
      <c r="CU292" s="111">
        <f t="shared" si="685"/>
        <v>1</v>
      </c>
      <c r="CV292" s="111">
        <f t="shared" si="685"/>
        <v>1</v>
      </c>
      <c r="CW292" s="111">
        <f t="shared" si="685"/>
        <v>1</v>
      </c>
      <c r="CX292" s="111">
        <f t="shared" si="685"/>
        <v>1</v>
      </c>
      <c r="CY292" s="111">
        <f t="shared" si="685"/>
        <v>1</v>
      </c>
      <c r="CZ292" s="111">
        <f t="shared" ref="CZ292:EE292" si="686">IF($D90&gt;CZ$10, $F90, 0)</f>
        <v>1</v>
      </c>
      <c r="DA292" s="111">
        <f t="shared" si="686"/>
        <v>1</v>
      </c>
      <c r="DB292" s="111">
        <f t="shared" si="686"/>
        <v>1</v>
      </c>
      <c r="DC292" s="111">
        <f t="shared" si="686"/>
        <v>1</v>
      </c>
      <c r="DD292" s="111">
        <f t="shared" si="686"/>
        <v>1</v>
      </c>
      <c r="DE292" s="111">
        <f t="shared" si="686"/>
        <v>1</v>
      </c>
      <c r="DF292" s="111">
        <f t="shared" si="686"/>
        <v>1</v>
      </c>
      <c r="DG292" s="111">
        <f t="shared" si="686"/>
        <v>1</v>
      </c>
      <c r="DH292" s="111">
        <f t="shared" si="686"/>
        <v>1</v>
      </c>
      <c r="DI292" s="111">
        <f t="shared" si="686"/>
        <v>1</v>
      </c>
      <c r="DJ292" s="111">
        <f t="shared" si="686"/>
        <v>1</v>
      </c>
      <c r="DK292" s="111">
        <f t="shared" si="686"/>
        <v>1</v>
      </c>
      <c r="DL292" s="111">
        <f t="shared" si="686"/>
        <v>1</v>
      </c>
      <c r="DM292" s="111">
        <f t="shared" si="686"/>
        <v>1</v>
      </c>
      <c r="DN292" s="111">
        <f t="shared" si="686"/>
        <v>1</v>
      </c>
      <c r="DO292" s="111">
        <f t="shared" si="686"/>
        <v>1</v>
      </c>
      <c r="DP292" s="111">
        <f t="shared" si="686"/>
        <v>1</v>
      </c>
      <c r="DQ292" s="111">
        <f t="shared" si="686"/>
        <v>1</v>
      </c>
      <c r="DR292" s="111">
        <f t="shared" si="686"/>
        <v>1</v>
      </c>
      <c r="DS292" s="111">
        <f t="shared" si="686"/>
        <v>1</v>
      </c>
      <c r="DT292" s="111">
        <f t="shared" si="686"/>
        <v>1</v>
      </c>
      <c r="DU292" s="111">
        <f t="shared" si="686"/>
        <v>1</v>
      </c>
      <c r="DV292" s="111">
        <f t="shared" si="686"/>
        <v>1</v>
      </c>
      <c r="DW292" s="111">
        <f t="shared" si="686"/>
        <v>1</v>
      </c>
      <c r="DX292" s="111">
        <f t="shared" si="686"/>
        <v>1</v>
      </c>
      <c r="DY292" s="111">
        <f t="shared" si="686"/>
        <v>1</v>
      </c>
      <c r="DZ292" s="111">
        <f t="shared" si="686"/>
        <v>1</v>
      </c>
      <c r="EA292" s="111">
        <f t="shared" si="686"/>
        <v>1</v>
      </c>
      <c r="EB292" s="111">
        <f t="shared" si="686"/>
        <v>1</v>
      </c>
      <c r="EC292" s="111">
        <f t="shared" si="686"/>
        <v>1</v>
      </c>
      <c r="ED292" s="111">
        <f t="shared" si="686"/>
        <v>1</v>
      </c>
      <c r="EE292" s="111">
        <f t="shared" si="686"/>
        <v>1</v>
      </c>
      <c r="EF292" s="111">
        <f t="shared" ref="EF292:ER292" si="687">IF($D90&gt;EF$10, $F90, 0)</f>
        <v>1</v>
      </c>
      <c r="EG292" s="111">
        <f t="shared" si="687"/>
        <v>1</v>
      </c>
      <c r="EH292" s="111">
        <f t="shared" si="687"/>
        <v>1</v>
      </c>
      <c r="EI292" s="111">
        <f t="shared" si="687"/>
        <v>1</v>
      </c>
      <c r="EJ292" s="111">
        <f t="shared" si="687"/>
        <v>1</v>
      </c>
      <c r="EK292" s="111">
        <f t="shared" si="687"/>
        <v>1</v>
      </c>
      <c r="EL292" s="111">
        <f t="shared" si="687"/>
        <v>1</v>
      </c>
      <c r="EM292" s="111">
        <f t="shared" si="687"/>
        <v>1</v>
      </c>
      <c r="EN292" s="111">
        <f t="shared" si="687"/>
        <v>1</v>
      </c>
      <c r="EO292" s="111">
        <f t="shared" si="687"/>
        <v>1</v>
      </c>
      <c r="EP292" s="111">
        <f t="shared" si="687"/>
        <v>1</v>
      </c>
      <c r="EQ292" s="111">
        <f t="shared" si="687"/>
        <v>1</v>
      </c>
      <c r="ER292" s="111">
        <f t="shared" si="687"/>
        <v>1</v>
      </c>
      <c r="ES292" s="47"/>
      <c r="ET292" s="1"/>
    </row>
    <row r="293" spans="1:150" x14ac:dyDescent="0.35">
      <c r="A293" s="119"/>
      <c r="B293" s="3"/>
      <c r="C293" s="3"/>
      <c r="D293" s="3"/>
      <c r="E293" s="1"/>
      <c r="F293" s="1"/>
      <c r="G293" s="118">
        <v>69</v>
      </c>
      <c r="H293" s="111">
        <f t="shared" ref="H293:AM293" si="688">IF($D91&gt;H$10, $F91, 0)</f>
        <v>0</v>
      </c>
      <c r="I293" s="111">
        <f t="shared" si="688"/>
        <v>0</v>
      </c>
      <c r="J293" s="111">
        <f t="shared" si="688"/>
        <v>0</v>
      </c>
      <c r="K293" s="111">
        <f t="shared" si="688"/>
        <v>0</v>
      </c>
      <c r="L293" s="111">
        <f t="shared" si="688"/>
        <v>0</v>
      </c>
      <c r="M293" s="111">
        <f t="shared" si="688"/>
        <v>0</v>
      </c>
      <c r="N293" s="111">
        <f t="shared" si="688"/>
        <v>0</v>
      </c>
      <c r="O293" s="111">
        <f t="shared" si="688"/>
        <v>0</v>
      </c>
      <c r="P293" s="111">
        <f t="shared" si="688"/>
        <v>0</v>
      </c>
      <c r="Q293" s="111">
        <f t="shared" si="688"/>
        <v>0</v>
      </c>
      <c r="R293" s="111">
        <f t="shared" si="688"/>
        <v>0</v>
      </c>
      <c r="S293" s="111">
        <f t="shared" si="688"/>
        <v>0</v>
      </c>
      <c r="T293" s="111">
        <f t="shared" si="688"/>
        <v>0</v>
      </c>
      <c r="U293" s="111">
        <f t="shared" si="688"/>
        <v>0</v>
      </c>
      <c r="V293" s="111">
        <f t="shared" si="688"/>
        <v>0</v>
      </c>
      <c r="W293" s="111">
        <f t="shared" si="688"/>
        <v>0</v>
      </c>
      <c r="X293" s="111">
        <f t="shared" si="688"/>
        <v>0</v>
      </c>
      <c r="Y293" s="111">
        <f t="shared" si="688"/>
        <v>0</v>
      </c>
      <c r="Z293" s="111">
        <f t="shared" si="688"/>
        <v>0</v>
      </c>
      <c r="AA293" s="111">
        <f t="shared" si="688"/>
        <v>0</v>
      </c>
      <c r="AB293" s="111">
        <f t="shared" si="688"/>
        <v>0</v>
      </c>
      <c r="AC293" s="111">
        <f t="shared" si="688"/>
        <v>0</v>
      </c>
      <c r="AD293" s="111">
        <f t="shared" si="688"/>
        <v>0</v>
      </c>
      <c r="AE293" s="111">
        <f t="shared" si="688"/>
        <v>0</v>
      </c>
      <c r="AF293" s="111">
        <f t="shared" si="688"/>
        <v>0</v>
      </c>
      <c r="AG293" s="111">
        <f t="shared" si="688"/>
        <v>0</v>
      </c>
      <c r="AH293" s="111">
        <f t="shared" si="688"/>
        <v>0</v>
      </c>
      <c r="AI293" s="111">
        <f t="shared" si="688"/>
        <v>0</v>
      </c>
      <c r="AJ293" s="111">
        <f t="shared" si="688"/>
        <v>0</v>
      </c>
      <c r="AK293" s="111">
        <f t="shared" si="688"/>
        <v>0</v>
      </c>
      <c r="AL293" s="111">
        <f t="shared" si="688"/>
        <v>0</v>
      </c>
      <c r="AM293" s="111">
        <f t="shared" si="688"/>
        <v>0</v>
      </c>
      <c r="AN293" s="111">
        <f t="shared" ref="AN293:BS293" si="689">IF($D91&gt;AN$10, $F91, 0)</f>
        <v>0</v>
      </c>
      <c r="AO293" s="111">
        <f t="shared" si="689"/>
        <v>0</v>
      </c>
      <c r="AP293" s="111">
        <f t="shared" si="689"/>
        <v>0</v>
      </c>
      <c r="AQ293" s="111">
        <f t="shared" si="689"/>
        <v>0</v>
      </c>
      <c r="AR293" s="111">
        <f t="shared" si="689"/>
        <v>0</v>
      </c>
      <c r="AS293" s="111">
        <f t="shared" si="689"/>
        <v>0</v>
      </c>
      <c r="AT293" s="111">
        <f t="shared" si="689"/>
        <v>0</v>
      </c>
      <c r="AU293" s="111">
        <f t="shared" si="689"/>
        <v>0</v>
      </c>
      <c r="AV293" s="111">
        <f t="shared" si="689"/>
        <v>0</v>
      </c>
      <c r="AW293" s="111">
        <f t="shared" si="689"/>
        <v>0</v>
      </c>
      <c r="AX293" s="111">
        <f t="shared" si="689"/>
        <v>0</v>
      </c>
      <c r="AY293" s="111">
        <f t="shared" si="689"/>
        <v>0</v>
      </c>
      <c r="AZ293" s="111">
        <f t="shared" si="689"/>
        <v>0</v>
      </c>
      <c r="BA293" s="111">
        <f t="shared" si="689"/>
        <v>0</v>
      </c>
      <c r="BB293" s="111">
        <f t="shared" si="689"/>
        <v>0</v>
      </c>
      <c r="BC293" s="111">
        <f t="shared" si="689"/>
        <v>0</v>
      </c>
      <c r="BD293" s="111">
        <f t="shared" si="689"/>
        <v>0</v>
      </c>
      <c r="BE293" s="111">
        <f t="shared" si="689"/>
        <v>0</v>
      </c>
      <c r="BF293" s="111">
        <f t="shared" si="689"/>
        <v>0</v>
      </c>
      <c r="BG293" s="111">
        <f t="shared" si="689"/>
        <v>0</v>
      </c>
      <c r="BH293" s="111">
        <f t="shared" si="689"/>
        <v>0</v>
      </c>
      <c r="BI293" s="111">
        <f t="shared" si="689"/>
        <v>0</v>
      </c>
      <c r="BJ293" s="111">
        <f t="shared" si="689"/>
        <v>0</v>
      </c>
      <c r="BK293" s="111">
        <f t="shared" si="689"/>
        <v>0</v>
      </c>
      <c r="BL293" s="111">
        <f t="shared" si="689"/>
        <v>0</v>
      </c>
      <c r="BM293" s="111">
        <f t="shared" si="689"/>
        <v>0</v>
      </c>
      <c r="BN293" s="111">
        <f t="shared" si="689"/>
        <v>0</v>
      </c>
      <c r="BO293" s="111">
        <f t="shared" si="689"/>
        <v>0</v>
      </c>
      <c r="BP293" s="111">
        <f t="shared" si="689"/>
        <v>0</v>
      </c>
      <c r="BQ293" s="111">
        <f t="shared" si="689"/>
        <v>0</v>
      </c>
      <c r="BR293" s="111">
        <f t="shared" si="689"/>
        <v>0</v>
      </c>
      <c r="BS293" s="111">
        <f t="shared" si="689"/>
        <v>0</v>
      </c>
      <c r="BT293" s="111">
        <f t="shared" ref="BT293:CY293" si="690">IF($D91&gt;BT$10, $F91, 0)</f>
        <v>0</v>
      </c>
      <c r="BU293" s="111">
        <f t="shared" si="690"/>
        <v>0</v>
      </c>
      <c r="BV293" s="111">
        <f t="shared" si="690"/>
        <v>0</v>
      </c>
      <c r="BW293" s="111">
        <f t="shared" si="690"/>
        <v>0</v>
      </c>
      <c r="BX293" s="111">
        <f t="shared" si="690"/>
        <v>0</v>
      </c>
      <c r="BY293" s="111">
        <f t="shared" si="690"/>
        <v>0</v>
      </c>
      <c r="BZ293" s="111">
        <f t="shared" si="690"/>
        <v>0</v>
      </c>
      <c r="CA293" s="111">
        <f t="shared" si="690"/>
        <v>0</v>
      </c>
      <c r="CB293" s="111">
        <f t="shared" si="690"/>
        <v>0</v>
      </c>
      <c r="CC293" s="111">
        <f t="shared" si="690"/>
        <v>0</v>
      </c>
      <c r="CD293" s="111">
        <f t="shared" si="690"/>
        <v>0</v>
      </c>
      <c r="CE293" s="111">
        <f t="shared" si="690"/>
        <v>0</v>
      </c>
      <c r="CF293" s="111">
        <f t="shared" si="690"/>
        <v>0</v>
      </c>
      <c r="CG293" s="111">
        <f t="shared" si="690"/>
        <v>0</v>
      </c>
      <c r="CH293" s="111">
        <f t="shared" si="690"/>
        <v>0</v>
      </c>
      <c r="CI293" s="111">
        <f t="shared" si="690"/>
        <v>0</v>
      </c>
      <c r="CJ293" s="111">
        <f t="shared" si="690"/>
        <v>0</v>
      </c>
      <c r="CK293" s="111">
        <f t="shared" si="690"/>
        <v>1</v>
      </c>
      <c r="CL293" s="111">
        <f t="shared" si="690"/>
        <v>1</v>
      </c>
      <c r="CM293" s="111">
        <f t="shared" si="690"/>
        <v>1</v>
      </c>
      <c r="CN293" s="111">
        <f t="shared" si="690"/>
        <v>1</v>
      </c>
      <c r="CO293" s="111">
        <f t="shared" si="690"/>
        <v>1</v>
      </c>
      <c r="CP293" s="111">
        <f t="shared" si="690"/>
        <v>1</v>
      </c>
      <c r="CQ293" s="111">
        <f t="shared" si="690"/>
        <v>1</v>
      </c>
      <c r="CR293" s="111">
        <f t="shared" si="690"/>
        <v>1</v>
      </c>
      <c r="CS293" s="111">
        <f t="shared" si="690"/>
        <v>1</v>
      </c>
      <c r="CT293" s="111">
        <f t="shared" si="690"/>
        <v>1</v>
      </c>
      <c r="CU293" s="111">
        <f t="shared" si="690"/>
        <v>1</v>
      </c>
      <c r="CV293" s="111">
        <f t="shared" si="690"/>
        <v>1</v>
      </c>
      <c r="CW293" s="111">
        <f t="shared" si="690"/>
        <v>1</v>
      </c>
      <c r="CX293" s="111">
        <f t="shared" si="690"/>
        <v>1</v>
      </c>
      <c r="CY293" s="111">
        <f t="shared" si="690"/>
        <v>1</v>
      </c>
      <c r="CZ293" s="111">
        <f t="shared" ref="CZ293:EE293" si="691">IF($D91&gt;CZ$10, $F91, 0)</f>
        <v>1</v>
      </c>
      <c r="DA293" s="111">
        <f t="shared" si="691"/>
        <v>1</v>
      </c>
      <c r="DB293" s="111">
        <f t="shared" si="691"/>
        <v>1</v>
      </c>
      <c r="DC293" s="111">
        <f t="shared" si="691"/>
        <v>1</v>
      </c>
      <c r="DD293" s="111">
        <f t="shared" si="691"/>
        <v>1</v>
      </c>
      <c r="DE293" s="111">
        <f t="shared" si="691"/>
        <v>1</v>
      </c>
      <c r="DF293" s="111">
        <f t="shared" si="691"/>
        <v>1</v>
      </c>
      <c r="DG293" s="111">
        <f t="shared" si="691"/>
        <v>1</v>
      </c>
      <c r="DH293" s="111">
        <f t="shared" si="691"/>
        <v>1</v>
      </c>
      <c r="DI293" s="111">
        <f t="shared" si="691"/>
        <v>1</v>
      </c>
      <c r="DJ293" s="111">
        <f t="shared" si="691"/>
        <v>1</v>
      </c>
      <c r="DK293" s="111">
        <f t="shared" si="691"/>
        <v>1</v>
      </c>
      <c r="DL293" s="111">
        <f t="shared" si="691"/>
        <v>1</v>
      </c>
      <c r="DM293" s="111">
        <f t="shared" si="691"/>
        <v>1</v>
      </c>
      <c r="DN293" s="111">
        <f t="shared" si="691"/>
        <v>1</v>
      </c>
      <c r="DO293" s="111">
        <f t="shared" si="691"/>
        <v>1</v>
      </c>
      <c r="DP293" s="111">
        <f t="shared" si="691"/>
        <v>1</v>
      </c>
      <c r="DQ293" s="111">
        <f t="shared" si="691"/>
        <v>1</v>
      </c>
      <c r="DR293" s="111">
        <f t="shared" si="691"/>
        <v>1</v>
      </c>
      <c r="DS293" s="111">
        <f t="shared" si="691"/>
        <v>1</v>
      </c>
      <c r="DT293" s="111">
        <f t="shared" si="691"/>
        <v>1</v>
      </c>
      <c r="DU293" s="111">
        <f t="shared" si="691"/>
        <v>1</v>
      </c>
      <c r="DV293" s="111">
        <f t="shared" si="691"/>
        <v>1</v>
      </c>
      <c r="DW293" s="111">
        <f t="shared" si="691"/>
        <v>1</v>
      </c>
      <c r="DX293" s="111">
        <f t="shared" si="691"/>
        <v>1</v>
      </c>
      <c r="DY293" s="111">
        <f t="shared" si="691"/>
        <v>1</v>
      </c>
      <c r="DZ293" s="111">
        <f t="shared" si="691"/>
        <v>1</v>
      </c>
      <c r="EA293" s="111">
        <f t="shared" si="691"/>
        <v>1</v>
      </c>
      <c r="EB293" s="111">
        <f t="shared" si="691"/>
        <v>1</v>
      </c>
      <c r="EC293" s="111">
        <f t="shared" si="691"/>
        <v>1</v>
      </c>
      <c r="ED293" s="111">
        <f t="shared" si="691"/>
        <v>1</v>
      </c>
      <c r="EE293" s="111">
        <f t="shared" si="691"/>
        <v>1</v>
      </c>
      <c r="EF293" s="111">
        <f t="shared" ref="EF293:ER293" si="692">IF($D91&gt;EF$10, $F91, 0)</f>
        <v>1</v>
      </c>
      <c r="EG293" s="111">
        <f t="shared" si="692"/>
        <v>1</v>
      </c>
      <c r="EH293" s="111">
        <f t="shared" si="692"/>
        <v>1</v>
      </c>
      <c r="EI293" s="111">
        <f t="shared" si="692"/>
        <v>1</v>
      </c>
      <c r="EJ293" s="111">
        <f t="shared" si="692"/>
        <v>1</v>
      </c>
      <c r="EK293" s="111">
        <f t="shared" si="692"/>
        <v>1</v>
      </c>
      <c r="EL293" s="111">
        <f t="shared" si="692"/>
        <v>1</v>
      </c>
      <c r="EM293" s="111">
        <f t="shared" si="692"/>
        <v>1</v>
      </c>
      <c r="EN293" s="111">
        <f t="shared" si="692"/>
        <v>1</v>
      </c>
      <c r="EO293" s="111">
        <f t="shared" si="692"/>
        <v>1</v>
      </c>
      <c r="EP293" s="111">
        <f t="shared" si="692"/>
        <v>1</v>
      </c>
      <c r="EQ293" s="111">
        <f t="shared" si="692"/>
        <v>1</v>
      </c>
      <c r="ER293" s="111">
        <f t="shared" si="692"/>
        <v>1</v>
      </c>
      <c r="ES293" s="47"/>
      <c r="ET293" s="1"/>
    </row>
    <row r="294" spans="1:150" x14ac:dyDescent="0.35">
      <c r="A294" s="119"/>
      <c r="B294" s="3"/>
      <c r="C294" s="3"/>
      <c r="D294" s="3"/>
      <c r="E294" s="1"/>
      <c r="F294" s="1"/>
      <c r="G294" s="118">
        <v>70</v>
      </c>
      <c r="H294" s="111">
        <f t="shared" ref="H294:AM294" si="693">IF($D92&gt;H$10, $F92, 0)</f>
        <v>0</v>
      </c>
      <c r="I294" s="111">
        <f t="shared" si="693"/>
        <v>0</v>
      </c>
      <c r="J294" s="111">
        <f t="shared" si="693"/>
        <v>0</v>
      </c>
      <c r="K294" s="111">
        <f t="shared" si="693"/>
        <v>0</v>
      </c>
      <c r="L294" s="111">
        <f t="shared" si="693"/>
        <v>0</v>
      </c>
      <c r="M294" s="111">
        <f t="shared" si="693"/>
        <v>0</v>
      </c>
      <c r="N294" s="111">
        <f t="shared" si="693"/>
        <v>0</v>
      </c>
      <c r="O294" s="111">
        <f t="shared" si="693"/>
        <v>0</v>
      </c>
      <c r="P294" s="111">
        <f t="shared" si="693"/>
        <v>0</v>
      </c>
      <c r="Q294" s="111">
        <f t="shared" si="693"/>
        <v>0</v>
      </c>
      <c r="R294" s="111">
        <f t="shared" si="693"/>
        <v>0</v>
      </c>
      <c r="S294" s="111">
        <f t="shared" si="693"/>
        <v>0</v>
      </c>
      <c r="T294" s="111">
        <f t="shared" si="693"/>
        <v>0</v>
      </c>
      <c r="U294" s="111">
        <f t="shared" si="693"/>
        <v>0</v>
      </c>
      <c r="V294" s="111">
        <f t="shared" si="693"/>
        <v>0</v>
      </c>
      <c r="W294" s="111">
        <f t="shared" si="693"/>
        <v>0</v>
      </c>
      <c r="X294" s="111">
        <f t="shared" si="693"/>
        <v>0</v>
      </c>
      <c r="Y294" s="111">
        <f t="shared" si="693"/>
        <v>0</v>
      </c>
      <c r="Z294" s="111">
        <f t="shared" si="693"/>
        <v>0</v>
      </c>
      <c r="AA294" s="111">
        <f t="shared" si="693"/>
        <v>0</v>
      </c>
      <c r="AB294" s="111">
        <f t="shared" si="693"/>
        <v>0</v>
      </c>
      <c r="AC294" s="111">
        <f t="shared" si="693"/>
        <v>0</v>
      </c>
      <c r="AD294" s="111">
        <f t="shared" si="693"/>
        <v>0</v>
      </c>
      <c r="AE294" s="111">
        <f t="shared" si="693"/>
        <v>0</v>
      </c>
      <c r="AF294" s="111">
        <f t="shared" si="693"/>
        <v>0</v>
      </c>
      <c r="AG294" s="111">
        <f t="shared" si="693"/>
        <v>0</v>
      </c>
      <c r="AH294" s="111">
        <f t="shared" si="693"/>
        <v>0</v>
      </c>
      <c r="AI294" s="111">
        <f t="shared" si="693"/>
        <v>0</v>
      </c>
      <c r="AJ294" s="111">
        <f t="shared" si="693"/>
        <v>0</v>
      </c>
      <c r="AK294" s="111">
        <f t="shared" si="693"/>
        <v>0</v>
      </c>
      <c r="AL294" s="111">
        <f t="shared" si="693"/>
        <v>0</v>
      </c>
      <c r="AM294" s="111">
        <f t="shared" si="693"/>
        <v>0</v>
      </c>
      <c r="AN294" s="111">
        <f t="shared" ref="AN294:BS294" si="694">IF($D92&gt;AN$10, $F92, 0)</f>
        <v>0</v>
      </c>
      <c r="AO294" s="111">
        <f t="shared" si="694"/>
        <v>0</v>
      </c>
      <c r="AP294" s="111">
        <f t="shared" si="694"/>
        <v>0</v>
      </c>
      <c r="AQ294" s="111">
        <f t="shared" si="694"/>
        <v>0</v>
      </c>
      <c r="AR294" s="111">
        <f t="shared" si="694"/>
        <v>0</v>
      </c>
      <c r="AS294" s="111">
        <f t="shared" si="694"/>
        <v>0</v>
      </c>
      <c r="AT294" s="111">
        <f t="shared" si="694"/>
        <v>0</v>
      </c>
      <c r="AU294" s="111">
        <f t="shared" si="694"/>
        <v>0</v>
      </c>
      <c r="AV294" s="111">
        <f t="shared" si="694"/>
        <v>0</v>
      </c>
      <c r="AW294" s="111">
        <f t="shared" si="694"/>
        <v>0</v>
      </c>
      <c r="AX294" s="111">
        <f t="shared" si="694"/>
        <v>0</v>
      </c>
      <c r="AY294" s="111">
        <f t="shared" si="694"/>
        <v>0</v>
      </c>
      <c r="AZ294" s="111">
        <f t="shared" si="694"/>
        <v>0</v>
      </c>
      <c r="BA294" s="111">
        <f t="shared" si="694"/>
        <v>0</v>
      </c>
      <c r="BB294" s="111">
        <f t="shared" si="694"/>
        <v>0</v>
      </c>
      <c r="BC294" s="111">
        <f t="shared" si="694"/>
        <v>0</v>
      </c>
      <c r="BD294" s="111">
        <f t="shared" si="694"/>
        <v>0</v>
      </c>
      <c r="BE294" s="111">
        <f t="shared" si="694"/>
        <v>0</v>
      </c>
      <c r="BF294" s="111">
        <f t="shared" si="694"/>
        <v>0</v>
      </c>
      <c r="BG294" s="111">
        <f t="shared" si="694"/>
        <v>0</v>
      </c>
      <c r="BH294" s="111">
        <f t="shared" si="694"/>
        <v>0</v>
      </c>
      <c r="BI294" s="111">
        <f t="shared" si="694"/>
        <v>0</v>
      </c>
      <c r="BJ294" s="111">
        <f t="shared" si="694"/>
        <v>0</v>
      </c>
      <c r="BK294" s="111">
        <f t="shared" si="694"/>
        <v>0</v>
      </c>
      <c r="BL294" s="111">
        <f t="shared" si="694"/>
        <v>0</v>
      </c>
      <c r="BM294" s="111">
        <f t="shared" si="694"/>
        <v>0</v>
      </c>
      <c r="BN294" s="111">
        <f t="shared" si="694"/>
        <v>0</v>
      </c>
      <c r="BO294" s="111">
        <f t="shared" si="694"/>
        <v>0</v>
      </c>
      <c r="BP294" s="111">
        <f t="shared" si="694"/>
        <v>0</v>
      </c>
      <c r="BQ294" s="111">
        <f t="shared" si="694"/>
        <v>0</v>
      </c>
      <c r="BR294" s="111">
        <f t="shared" si="694"/>
        <v>0</v>
      </c>
      <c r="BS294" s="111">
        <f t="shared" si="694"/>
        <v>0</v>
      </c>
      <c r="BT294" s="111">
        <f t="shared" ref="BT294:CY294" si="695">IF($D92&gt;BT$10, $F92, 0)</f>
        <v>0</v>
      </c>
      <c r="BU294" s="111">
        <f t="shared" si="695"/>
        <v>0</v>
      </c>
      <c r="BV294" s="111">
        <f t="shared" si="695"/>
        <v>0</v>
      </c>
      <c r="BW294" s="111">
        <f t="shared" si="695"/>
        <v>0</v>
      </c>
      <c r="BX294" s="111">
        <f t="shared" si="695"/>
        <v>0</v>
      </c>
      <c r="BY294" s="111">
        <f t="shared" si="695"/>
        <v>0</v>
      </c>
      <c r="BZ294" s="111">
        <f t="shared" si="695"/>
        <v>0</v>
      </c>
      <c r="CA294" s="111">
        <f t="shared" si="695"/>
        <v>0</v>
      </c>
      <c r="CB294" s="111">
        <f t="shared" si="695"/>
        <v>0</v>
      </c>
      <c r="CC294" s="111">
        <f t="shared" si="695"/>
        <v>0</v>
      </c>
      <c r="CD294" s="111">
        <f t="shared" si="695"/>
        <v>0</v>
      </c>
      <c r="CE294" s="111">
        <f t="shared" si="695"/>
        <v>0</v>
      </c>
      <c r="CF294" s="111">
        <f t="shared" si="695"/>
        <v>0</v>
      </c>
      <c r="CG294" s="111">
        <f t="shared" si="695"/>
        <v>0</v>
      </c>
      <c r="CH294" s="111">
        <f t="shared" si="695"/>
        <v>0</v>
      </c>
      <c r="CI294" s="111">
        <f t="shared" si="695"/>
        <v>0</v>
      </c>
      <c r="CJ294" s="111">
        <f t="shared" si="695"/>
        <v>0</v>
      </c>
      <c r="CK294" s="111">
        <f t="shared" si="695"/>
        <v>0</v>
      </c>
      <c r="CL294" s="111">
        <f t="shared" si="695"/>
        <v>0</v>
      </c>
      <c r="CM294" s="111">
        <f t="shared" si="695"/>
        <v>0</v>
      </c>
      <c r="CN294" s="111">
        <f t="shared" si="695"/>
        <v>0</v>
      </c>
      <c r="CO294" s="111">
        <f t="shared" si="695"/>
        <v>0</v>
      </c>
      <c r="CP294" s="111">
        <f t="shared" si="695"/>
        <v>0</v>
      </c>
      <c r="CQ294" s="111">
        <f t="shared" si="695"/>
        <v>0</v>
      </c>
      <c r="CR294" s="111">
        <f t="shared" si="695"/>
        <v>0</v>
      </c>
      <c r="CS294" s="111">
        <f t="shared" si="695"/>
        <v>0</v>
      </c>
      <c r="CT294" s="111">
        <f t="shared" si="695"/>
        <v>0</v>
      </c>
      <c r="CU294" s="111">
        <f t="shared" si="695"/>
        <v>0</v>
      </c>
      <c r="CV294" s="111">
        <f t="shared" si="695"/>
        <v>0</v>
      </c>
      <c r="CW294" s="111">
        <f t="shared" si="695"/>
        <v>0</v>
      </c>
      <c r="CX294" s="111">
        <f t="shared" si="695"/>
        <v>0</v>
      </c>
      <c r="CY294" s="111">
        <f t="shared" si="695"/>
        <v>0</v>
      </c>
      <c r="CZ294" s="111">
        <f t="shared" ref="CZ294:EE294" si="696">IF($D92&gt;CZ$10, $F92, 0)</f>
        <v>0</v>
      </c>
      <c r="DA294" s="111">
        <f t="shared" si="696"/>
        <v>0</v>
      </c>
      <c r="DB294" s="111">
        <f t="shared" si="696"/>
        <v>0</v>
      </c>
      <c r="DC294" s="111">
        <f t="shared" si="696"/>
        <v>0</v>
      </c>
      <c r="DD294" s="111">
        <f t="shared" si="696"/>
        <v>0</v>
      </c>
      <c r="DE294" s="111">
        <f t="shared" si="696"/>
        <v>0</v>
      </c>
      <c r="DF294" s="111">
        <f t="shared" si="696"/>
        <v>0</v>
      </c>
      <c r="DG294" s="111">
        <f t="shared" si="696"/>
        <v>0</v>
      </c>
      <c r="DH294" s="111">
        <f t="shared" si="696"/>
        <v>0</v>
      </c>
      <c r="DI294" s="111">
        <f t="shared" si="696"/>
        <v>0</v>
      </c>
      <c r="DJ294" s="111">
        <f t="shared" si="696"/>
        <v>0</v>
      </c>
      <c r="DK294" s="111">
        <f t="shared" si="696"/>
        <v>0</v>
      </c>
      <c r="DL294" s="111">
        <f t="shared" si="696"/>
        <v>0</v>
      </c>
      <c r="DM294" s="111">
        <f t="shared" si="696"/>
        <v>0</v>
      </c>
      <c r="DN294" s="111">
        <f t="shared" si="696"/>
        <v>0</v>
      </c>
      <c r="DO294" s="111">
        <f t="shared" si="696"/>
        <v>0</v>
      </c>
      <c r="DP294" s="111">
        <f t="shared" si="696"/>
        <v>0</v>
      </c>
      <c r="DQ294" s="111">
        <f t="shared" si="696"/>
        <v>0</v>
      </c>
      <c r="DR294" s="111">
        <f t="shared" si="696"/>
        <v>0</v>
      </c>
      <c r="DS294" s="111">
        <f t="shared" si="696"/>
        <v>0</v>
      </c>
      <c r="DT294" s="111">
        <f t="shared" si="696"/>
        <v>0</v>
      </c>
      <c r="DU294" s="111">
        <f t="shared" si="696"/>
        <v>0</v>
      </c>
      <c r="DV294" s="111">
        <f t="shared" si="696"/>
        <v>0</v>
      </c>
      <c r="DW294" s="111">
        <f t="shared" si="696"/>
        <v>0</v>
      </c>
      <c r="DX294" s="111">
        <f t="shared" si="696"/>
        <v>0</v>
      </c>
      <c r="DY294" s="111">
        <f t="shared" si="696"/>
        <v>0</v>
      </c>
      <c r="DZ294" s="111">
        <f t="shared" si="696"/>
        <v>0</v>
      </c>
      <c r="EA294" s="111">
        <f t="shared" si="696"/>
        <v>0</v>
      </c>
      <c r="EB294" s="111">
        <f t="shared" si="696"/>
        <v>0</v>
      </c>
      <c r="EC294" s="111">
        <f t="shared" si="696"/>
        <v>0</v>
      </c>
      <c r="ED294" s="111">
        <f t="shared" si="696"/>
        <v>0</v>
      </c>
      <c r="EE294" s="111">
        <f t="shared" si="696"/>
        <v>0</v>
      </c>
      <c r="EF294" s="111">
        <f t="shared" ref="EF294:ER294" si="697">IF($D92&gt;EF$10, $F92, 0)</f>
        <v>0</v>
      </c>
      <c r="EG294" s="111">
        <f t="shared" si="697"/>
        <v>0</v>
      </c>
      <c r="EH294" s="111">
        <f t="shared" si="697"/>
        <v>0</v>
      </c>
      <c r="EI294" s="111">
        <f t="shared" si="697"/>
        <v>0</v>
      </c>
      <c r="EJ294" s="111">
        <f t="shared" si="697"/>
        <v>0</v>
      </c>
      <c r="EK294" s="111">
        <f t="shared" si="697"/>
        <v>0</v>
      </c>
      <c r="EL294" s="111">
        <f t="shared" si="697"/>
        <v>0</v>
      </c>
      <c r="EM294" s="111">
        <f t="shared" si="697"/>
        <v>0</v>
      </c>
      <c r="EN294" s="111">
        <f t="shared" si="697"/>
        <v>0</v>
      </c>
      <c r="EO294" s="111">
        <f t="shared" si="697"/>
        <v>0</v>
      </c>
      <c r="EP294" s="111">
        <f t="shared" si="697"/>
        <v>0</v>
      </c>
      <c r="EQ294" s="111">
        <f t="shared" si="697"/>
        <v>0</v>
      </c>
      <c r="ER294" s="111">
        <f t="shared" si="697"/>
        <v>0</v>
      </c>
      <c r="ES294" s="47"/>
      <c r="ET294" s="1"/>
    </row>
    <row r="295" spans="1:150" x14ac:dyDescent="0.35">
      <c r="A295" s="119"/>
      <c r="B295" s="3"/>
      <c r="C295" s="3"/>
      <c r="D295" s="3"/>
      <c r="E295" s="1"/>
      <c r="F295" s="1"/>
      <c r="G295" s="118">
        <v>71</v>
      </c>
      <c r="H295" s="111">
        <f t="shared" ref="H295:AM295" si="698">IF($D93&gt;H$10, $F93, 0)</f>
        <v>0</v>
      </c>
      <c r="I295" s="111">
        <f t="shared" si="698"/>
        <v>0</v>
      </c>
      <c r="J295" s="111">
        <f t="shared" si="698"/>
        <v>0</v>
      </c>
      <c r="K295" s="111">
        <f t="shared" si="698"/>
        <v>0</v>
      </c>
      <c r="L295" s="111">
        <f t="shared" si="698"/>
        <v>0</v>
      </c>
      <c r="M295" s="111">
        <f t="shared" si="698"/>
        <v>0</v>
      </c>
      <c r="N295" s="111">
        <f t="shared" si="698"/>
        <v>0</v>
      </c>
      <c r="O295" s="111">
        <f t="shared" si="698"/>
        <v>0</v>
      </c>
      <c r="P295" s="111">
        <f t="shared" si="698"/>
        <v>0</v>
      </c>
      <c r="Q295" s="111">
        <f t="shared" si="698"/>
        <v>0</v>
      </c>
      <c r="R295" s="111">
        <f t="shared" si="698"/>
        <v>0</v>
      </c>
      <c r="S295" s="111">
        <f t="shared" si="698"/>
        <v>0</v>
      </c>
      <c r="T295" s="111">
        <f t="shared" si="698"/>
        <v>0</v>
      </c>
      <c r="U295" s="111">
        <f t="shared" si="698"/>
        <v>0</v>
      </c>
      <c r="V295" s="111">
        <f t="shared" si="698"/>
        <v>0</v>
      </c>
      <c r="W295" s="111">
        <f t="shared" si="698"/>
        <v>0</v>
      </c>
      <c r="X295" s="111">
        <f t="shared" si="698"/>
        <v>0</v>
      </c>
      <c r="Y295" s="111">
        <f t="shared" si="698"/>
        <v>0</v>
      </c>
      <c r="Z295" s="111">
        <f t="shared" si="698"/>
        <v>0</v>
      </c>
      <c r="AA295" s="111">
        <f t="shared" si="698"/>
        <v>0</v>
      </c>
      <c r="AB295" s="111">
        <f t="shared" si="698"/>
        <v>0</v>
      </c>
      <c r="AC295" s="111">
        <f t="shared" si="698"/>
        <v>0</v>
      </c>
      <c r="AD295" s="111">
        <f t="shared" si="698"/>
        <v>0</v>
      </c>
      <c r="AE295" s="111">
        <f t="shared" si="698"/>
        <v>0</v>
      </c>
      <c r="AF295" s="111">
        <f t="shared" si="698"/>
        <v>0</v>
      </c>
      <c r="AG295" s="111">
        <f t="shared" si="698"/>
        <v>0</v>
      </c>
      <c r="AH295" s="111">
        <f t="shared" si="698"/>
        <v>0</v>
      </c>
      <c r="AI295" s="111">
        <f t="shared" si="698"/>
        <v>0</v>
      </c>
      <c r="AJ295" s="111">
        <f t="shared" si="698"/>
        <v>0</v>
      </c>
      <c r="AK295" s="111">
        <f t="shared" si="698"/>
        <v>0</v>
      </c>
      <c r="AL295" s="111">
        <f t="shared" si="698"/>
        <v>0</v>
      </c>
      <c r="AM295" s="111">
        <f t="shared" si="698"/>
        <v>0</v>
      </c>
      <c r="AN295" s="111">
        <f t="shared" ref="AN295:BS295" si="699">IF($D93&gt;AN$10, $F93, 0)</f>
        <v>0</v>
      </c>
      <c r="AO295" s="111">
        <f t="shared" si="699"/>
        <v>0</v>
      </c>
      <c r="AP295" s="111">
        <f t="shared" si="699"/>
        <v>0</v>
      </c>
      <c r="AQ295" s="111">
        <f t="shared" si="699"/>
        <v>0</v>
      </c>
      <c r="AR295" s="111">
        <f t="shared" si="699"/>
        <v>0</v>
      </c>
      <c r="AS295" s="111">
        <f t="shared" si="699"/>
        <v>0</v>
      </c>
      <c r="AT295" s="111">
        <f t="shared" si="699"/>
        <v>0</v>
      </c>
      <c r="AU295" s="111">
        <f t="shared" si="699"/>
        <v>0</v>
      </c>
      <c r="AV295" s="111">
        <f t="shared" si="699"/>
        <v>0</v>
      </c>
      <c r="AW295" s="111">
        <f t="shared" si="699"/>
        <v>0</v>
      </c>
      <c r="AX295" s="111">
        <f t="shared" si="699"/>
        <v>0</v>
      </c>
      <c r="AY295" s="111">
        <f t="shared" si="699"/>
        <v>0</v>
      </c>
      <c r="AZ295" s="111">
        <f t="shared" si="699"/>
        <v>0</v>
      </c>
      <c r="BA295" s="111">
        <f t="shared" si="699"/>
        <v>0</v>
      </c>
      <c r="BB295" s="111">
        <f t="shared" si="699"/>
        <v>0</v>
      </c>
      <c r="BC295" s="111">
        <f t="shared" si="699"/>
        <v>0</v>
      </c>
      <c r="BD295" s="111">
        <f t="shared" si="699"/>
        <v>0</v>
      </c>
      <c r="BE295" s="111">
        <f t="shared" si="699"/>
        <v>0</v>
      </c>
      <c r="BF295" s="111">
        <f t="shared" si="699"/>
        <v>0</v>
      </c>
      <c r="BG295" s="111">
        <f t="shared" si="699"/>
        <v>0</v>
      </c>
      <c r="BH295" s="111">
        <f t="shared" si="699"/>
        <v>0</v>
      </c>
      <c r="BI295" s="111">
        <f t="shared" si="699"/>
        <v>0</v>
      </c>
      <c r="BJ295" s="111">
        <f t="shared" si="699"/>
        <v>0</v>
      </c>
      <c r="BK295" s="111">
        <f t="shared" si="699"/>
        <v>0</v>
      </c>
      <c r="BL295" s="111">
        <f t="shared" si="699"/>
        <v>0</v>
      </c>
      <c r="BM295" s="111">
        <f t="shared" si="699"/>
        <v>0</v>
      </c>
      <c r="BN295" s="111">
        <f t="shared" si="699"/>
        <v>0</v>
      </c>
      <c r="BO295" s="111">
        <f t="shared" si="699"/>
        <v>0</v>
      </c>
      <c r="BP295" s="111">
        <f t="shared" si="699"/>
        <v>0</v>
      </c>
      <c r="BQ295" s="111">
        <f t="shared" si="699"/>
        <v>0</v>
      </c>
      <c r="BR295" s="111">
        <f t="shared" si="699"/>
        <v>0</v>
      </c>
      <c r="BS295" s="111">
        <f t="shared" si="699"/>
        <v>0</v>
      </c>
      <c r="BT295" s="111">
        <f t="shared" ref="BT295:CY295" si="700">IF($D93&gt;BT$10, $F93, 0)</f>
        <v>0</v>
      </c>
      <c r="BU295" s="111">
        <f t="shared" si="700"/>
        <v>0</v>
      </c>
      <c r="BV295" s="111">
        <f t="shared" si="700"/>
        <v>0</v>
      </c>
      <c r="BW295" s="111">
        <f t="shared" si="700"/>
        <v>0</v>
      </c>
      <c r="BX295" s="111">
        <f t="shared" si="700"/>
        <v>0</v>
      </c>
      <c r="BY295" s="111">
        <f t="shared" si="700"/>
        <v>0</v>
      </c>
      <c r="BZ295" s="111">
        <f t="shared" si="700"/>
        <v>0</v>
      </c>
      <c r="CA295" s="111">
        <f t="shared" si="700"/>
        <v>0</v>
      </c>
      <c r="CB295" s="111">
        <f t="shared" si="700"/>
        <v>1</v>
      </c>
      <c r="CC295" s="111">
        <f t="shared" si="700"/>
        <v>1</v>
      </c>
      <c r="CD295" s="111">
        <f t="shared" si="700"/>
        <v>1</v>
      </c>
      <c r="CE295" s="111">
        <f t="shared" si="700"/>
        <v>1</v>
      </c>
      <c r="CF295" s="111">
        <f t="shared" si="700"/>
        <v>1</v>
      </c>
      <c r="CG295" s="111">
        <f t="shared" si="700"/>
        <v>1</v>
      </c>
      <c r="CH295" s="111">
        <f t="shared" si="700"/>
        <v>1</v>
      </c>
      <c r="CI295" s="111">
        <f t="shared" si="700"/>
        <v>1</v>
      </c>
      <c r="CJ295" s="111">
        <f t="shared" si="700"/>
        <v>1</v>
      </c>
      <c r="CK295" s="111">
        <f t="shared" si="700"/>
        <v>1</v>
      </c>
      <c r="CL295" s="111">
        <f t="shared" si="700"/>
        <v>1</v>
      </c>
      <c r="CM295" s="111">
        <f t="shared" si="700"/>
        <v>1</v>
      </c>
      <c r="CN295" s="111">
        <f t="shared" si="700"/>
        <v>1</v>
      </c>
      <c r="CO295" s="111">
        <f t="shared" si="700"/>
        <v>1</v>
      </c>
      <c r="CP295" s="111">
        <f t="shared" si="700"/>
        <v>1</v>
      </c>
      <c r="CQ295" s="111">
        <f t="shared" si="700"/>
        <v>1</v>
      </c>
      <c r="CR295" s="111">
        <f t="shared" si="700"/>
        <v>1</v>
      </c>
      <c r="CS295" s="111">
        <f t="shared" si="700"/>
        <v>1</v>
      </c>
      <c r="CT295" s="111">
        <f t="shared" si="700"/>
        <v>1</v>
      </c>
      <c r="CU295" s="111">
        <f t="shared" si="700"/>
        <v>1</v>
      </c>
      <c r="CV295" s="111">
        <f t="shared" si="700"/>
        <v>1</v>
      </c>
      <c r="CW295" s="111">
        <f t="shared" si="700"/>
        <v>1</v>
      </c>
      <c r="CX295" s="111">
        <f t="shared" si="700"/>
        <v>1</v>
      </c>
      <c r="CY295" s="111">
        <f t="shared" si="700"/>
        <v>1</v>
      </c>
      <c r="CZ295" s="111">
        <f t="shared" ref="CZ295:EE295" si="701">IF($D93&gt;CZ$10, $F93, 0)</f>
        <v>1</v>
      </c>
      <c r="DA295" s="111">
        <f t="shared" si="701"/>
        <v>1</v>
      </c>
      <c r="DB295" s="111">
        <f t="shared" si="701"/>
        <v>1</v>
      </c>
      <c r="DC295" s="111">
        <f t="shared" si="701"/>
        <v>1</v>
      </c>
      <c r="DD295" s="111">
        <f t="shared" si="701"/>
        <v>1</v>
      </c>
      <c r="DE295" s="111">
        <f t="shared" si="701"/>
        <v>1</v>
      </c>
      <c r="DF295" s="111">
        <f t="shared" si="701"/>
        <v>1</v>
      </c>
      <c r="DG295" s="111">
        <f t="shared" si="701"/>
        <v>1</v>
      </c>
      <c r="DH295" s="111">
        <f t="shared" si="701"/>
        <v>1</v>
      </c>
      <c r="DI295" s="111">
        <f t="shared" si="701"/>
        <v>1</v>
      </c>
      <c r="DJ295" s="111">
        <f t="shared" si="701"/>
        <v>1</v>
      </c>
      <c r="DK295" s="111">
        <f t="shared" si="701"/>
        <v>1</v>
      </c>
      <c r="DL295" s="111">
        <f t="shared" si="701"/>
        <v>1</v>
      </c>
      <c r="DM295" s="111">
        <f t="shared" si="701"/>
        <v>1</v>
      </c>
      <c r="DN295" s="111">
        <f t="shared" si="701"/>
        <v>1</v>
      </c>
      <c r="DO295" s="111">
        <f t="shared" si="701"/>
        <v>1</v>
      </c>
      <c r="DP295" s="111">
        <f t="shared" si="701"/>
        <v>1</v>
      </c>
      <c r="DQ295" s="111">
        <f t="shared" si="701"/>
        <v>1</v>
      </c>
      <c r="DR295" s="111">
        <f t="shared" si="701"/>
        <v>1</v>
      </c>
      <c r="DS295" s="111">
        <f t="shared" si="701"/>
        <v>1</v>
      </c>
      <c r="DT295" s="111">
        <f t="shared" si="701"/>
        <v>1</v>
      </c>
      <c r="DU295" s="111">
        <f t="shared" si="701"/>
        <v>1</v>
      </c>
      <c r="DV295" s="111">
        <f t="shared" si="701"/>
        <v>1</v>
      </c>
      <c r="DW295" s="111">
        <f t="shared" si="701"/>
        <v>1</v>
      </c>
      <c r="DX295" s="111">
        <f t="shared" si="701"/>
        <v>1</v>
      </c>
      <c r="DY295" s="111">
        <f t="shared" si="701"/>
        <v>1</v>
      </c>
      <c r="DZ295" s="111">
        <f t="shared" si="701"/>
        <v>1</v>
      </c>
      <c r="EA295" s="111">
        <f t="shared" si="701"/>
        <v>1</v>
      </c>
      <c r="EB295" s="111">
        <f t="shared" si="701"/>
        <v>1</v>
      </c>
      <c r="EC295" s="111">
        <f t="shared" si="701"/>
        <v>1</v>
      </c>
      <c r="ED295" s="111">
        <f t="shared" si="701"/>
        <v>1</v>
      </c>
      <c r="EE295" s="111">
        <f t="shared" si="701"/>
        <v>1</v>
      </c>
      <c r="EF295" s="111">
        <f t="shared" ref="EF295:ER295" si="702">IF($D93&gt;EF$10, $F93, 0)</f>
        <v>1</v>
      </c>
      <c r="EG295" s="111">
        <f t="shared" si="702"/>
        <v>1</v>
      </c>
      <c r="EH295" s="111">
        <f t="shared" si="702"/>
        <v>1</v>
      </c>
      <c r="EI295" s="111">
        <f t="shared" si="702"/>
        <v>1</v>
      </c>
      <c r="EJ295" s="111">
        <f t="shared" si="702"/>
        <v>1</v>
      </c>
      <c r="EK295" s="111">
        <f t="shared" si="702"/>
        <v>1</v>
      </c>
      <c r="EL295" s="111">
        <f t="shared" si="702"/>
        <v>1</v>
      </c>
      <c r="EM295" s="111">
        <f t="shared" si="702"/>
        <v>1</v>
      </c>
      <c r="EN295" s="111">
        <f t="shared" si="702"/>
        <v>1</v>
      </c>
      <c r="EO295" s="111">
        <f t="shared" si="702"/>
        <v>1</v>
      </c>
      <c r="EP295" s="111">
        <f t="shared" si="702"/>
        <v>1</v>
      </c>
      <c r="EQ295" s="111">
        <f t="shared" si="702"/>
        <v>1</v>
      </c>
      <c r="ER295" s="111">
        <f t="shared" si="702"/>
        <v>1</v>
      </c>
      <c r="ES295" s="47"/>
      <c r="ET295" s="1"/>
    </row>
    <row r="296" spans="1:150" x14ac:dyDescent="0.35">
      <c r="A296" s="119"/>
      <c r="B296" s="3"/>
      <c r="C296" s="3"/>
      <c r="D296" s="3"/>
      <c r="E296" s="1"/>
      <c r="F296" s="1"/>
      <c r="G296" s="118">
        <v>72</v>
      </c>
      <c r="H296" s="111">
        <f t="shared" ref="H296:AM296" si="703">IF($D94&gt;H$10, $F94, 0)</f>
        <v>0</v>
      </c>
      <c r="I296" s="111">
        <f t="shared" si="703"/>
        <v>0</v>
      </c>
      <c r="J296" s="111">
        <f t="shared" si="703"/>
        <v>0</v>
      </c>
      <c r="K296" s="111">
        <f t="shared" si="703"/>
        <v>0</v>
      </c>
      <c r="L296" s="111">
        <f t="shared" si="703"/>
        <v>0</v>
      </c>
      <c r="M296" s="111">
        <f t="shared" si="703"/>
        <v>0</v>
      </c>
      <c r="N296" s="111">
        <f t="shared" si="703"/>
        <v>0</v>
      </c>
      <c r="O296" s="111">
        <f t="shared" si="703"/>
        <v>0</v>
      </c>
      <c r="P296" s="111">
        <f t="shared" si="703"/>
        <v>0</v>
      </c>
      <c r="Q296" s="111">
        <f t="shared" si="703"/>
        <v>0</v>
      </c>
      <c r="R296" s="111">
        <f t="shared" si="703"/>
        <v>0</v>
      </c>
      <c r="S296" s="111">
        <f t="shared" si="703"/>
        <v>0</v>
      </c>
      <c r="T296" s="111">
        <f t="shared" si="703"/>
        <v>0</v>
      </c>
      <c r="U296" s="111">
        <f t="shared" si="703"/>
        <v>0</v>
      </c>
      <c r="V296" s="111">
        <f t="shared" si="703"/>
        <v>0</v>
      </c>
      <c r="W296" s="111">
        <f t="shared" si="703"/>
        <v>0</v>
      </c>
      <c r="X296" s="111">
        <f t="shared" si="703"/>
        <v>0</v>
      </c>
      <c r="Y296" s="111">
        <f t="shared" si="703"/>
        <v>0</v>
      </c>
      <c r="Z296" s="111">
        <f t="shared" si="703"/>
        <v>0</v>
      </c>
      <c r="AA296" s="111">
        <f t="shared" si="703"/>
        <v>0</v>
      </c>
      <c r="AB296" s="111">
        <f t="shared" si="703"/>
        <v>0</v>
      </c>
      <c r="AC296" s="111">
        <f t="shared" si="703"/>
        <v>0</v>
      </c>
      <c r="AD296" s="111">
        <f t="shared" si="703"/>
        <v>0</v>
      </c>
      <c r="AE296" s="111">
        <f t="shared" si="703"/>
        <v>0</v>
      </c>
      <c r="AF296" s="111">
        <f t="shared" si="703"/>
        <v>0</v>
      </c>
      <c r="AG296" s="111">
        <f t="shared" si="703"/>
        <v>0</v>
      </c>
      <c r="AH296" s="111">
        <f t="shared" si="703"/>
        <v>0</v>
      </c>
      <c r="AI296" s="111">
        <f t="shared" si="703"/>
        <v>0</v>
      </c>
      <c r="AJ296" s="111">
        <f t="shared" si="703"/>
        <v>0</v>
      </c>
      <c r="AK296" s="111">
        <f t="shared" si="703"/>
        <v>0</v>
      </c>
      <c r="AL296" s="111">
        <f t="shared" si="703"/>
        <v>0</v>
      </c>
      <c r="AM296" s="111">
        <f t="shared" si="703"/>
        <v>0</v>
      </c>
      <c r="AN296" s="111">
        <f t="shared" ref="AN296:BS296" si="704">IF($D94&gt;AN$10, $F94, 0)</f>
        <v>0</v>
      </c>
      <c r="AO296" s="111">
        <f t="shared" si="704"/>
        <v>0</v>
      </c>
      <c r="AP296" s="111">
        <f t="shared" si="704"/>
        <v>0</v>
      </c>
      <c r="AQ296" s="111">
        <f t="shared" si="704"/>
        <v>0</v>
      </c>
      <c r="AR296" s="111">
        <f t="shared" si="704"/>
        <v>0</v>
      </c>
      <c r="AS296" s="111">
        <f t="shared" si="704"/>
        <v>0</v>
      </c>
      <c r="AT296" s="111">
        <f t="shared" si="704"/>
        <v>0</v>
      </c>
      <c r="AU296" s="111">
        <f t="shared" si="704"/>
        <v>0</v>
      </c>
      <c r="AV296" s="111">
        <f t="shared" si="704"/>
        <v>0</v>
      </c>
      <c r="AW296" s="111">
        <f t="shared" si="704"/>
        <v>0</v>
      </c>
      <c r="AX296" s="111">
        <f t="shared" si="704"/>
        <v>0</v>
      </c>
      <c r="AY296" s="111">
        <f t="shared" si="704"/>
        <v>1</v>
      </c>
      <c r="AZ296" s="111">
        <f t="shared" si="704"/>
        <v>1</v>
      </c>
      <c r="BA296" s="111">
        <f t="shared" si="704"/>
        <v>1</v>
      </c>
      <c r="BB296" s="111">
        <f t="shared" si="704"/>
        <v>1</v>
      </c>
      <c r="BC296" s="111">
        <f t="shared" si="704"/>
        <v>1</v>
      </c>
      <c r="BD296" s="111">
        <f t="shared" si="704"/>
        <v>1</v>
      </c>
      <c r="BE296" s="111">
        <f t="shared" si="704"/>
        <v>1</v>
      </c>
      <c r="BF296" s="111">
        <f t="shared" si="704"/>
        <v>1</v>
      </c>
      <c r="BG296" s="111">
        <f t="shared" si="704"/>
        <v>1</v>
      </c>
      <c r="BH296" s="111">
        <f t="shared" si="704"/>
        <v>1</v>
      </c>
      <c r="BI296" s="111">
        <f t="shared" si="704"/>
        <v>1</v>
      </c>
      <c r="BJ296" s="111">
        <f t="shared" si="704"/>
        <v>1</v>
      </c>
      <c r="BK296" s="111">
        <f t="shared" si="704"/>
        <v>1</v>
      </c>
      <c r="BL296" s="111">
        <f t="shared" si="704"/>
        <v>1</v>
      </c>
      <c r="BM296" s="111">
        <f t="shared" si="704"/>
        <v>1</v>
      </c>
      <c r="BN296" s="111">
        <f t="shared" si="704"/>
        <v>1</v>
      </c>
      <c r="BO296" s="111">
        <f t="shared" si="704"/>
        <v>1</v>
      </c>
      <c r="BP296" s="111">
        <f t="shared" si="704"/>
        <v>1</v>
      </c>
      <c r="BQ296" s="111">
        <f t="shared" si="704"/>
        <v>1</v>
      </c>
      <c r="BR296" s="111">
        <f t="shared" si="704"/>
        <v>1</v>
      </c>
      <c r="BS296" s="111">
        <f t="shared" si="704"/>
        <v>1</v>
      </c>
      <c r="BT296" s="111">
        <f t="shared" ref="BT296:CY296" si="705">IF($D94&gt;BT$10, $F94, 0)</f>
        <v>1</v>
      </c>
      <c r="BU296" s="111">
        <f t="shared" si="705"/>
        <v>1</v>
      </c>
      <c r="BV296" s="111">
        <f t="shared" si="705"/>
        <v>1</v>
      </c>
      <c r="BW296" s="111">
        <f t="shared" si="705"/>
        <v>1</v>
      </c>
      <c r="BX296" s="111">
        <f t="shared" si="705"/>
        <v>1</v>
      </c>
      <c r="BY296" s="111">
        <f t="shared" si="705"/>
        <v>1</v>
      </c>
      <c r="BZ296" s="111">
        <f t="shared" si="705"/>
        <v>1</v>
      </c>
      <c r="CA296" s="111">
        <f t="shared" si="705"/>
        <v>1</v>
      </c>
      <c r="CB296" s="111">
        <f t="shared" si="705"/>
        <v>1</v>
      </c>
      <c r="CC296" s="111">
        <f t="shared" si="705"/>
        <v>1</v>
      </c>
      <c r="CD296" s="111">
        <f t="shared" si="705"/>
        <v>1</v>
      </c>
      <c r="CE296" s="111">
        <f t="shared" si="705"/>
        <v>1</v>
      </c>
      <c r="CF296" s="111">
        <f t="shared" si="705"/>
        <v>1</v>
      </c>
      <c r="CG296" s="111">
        <f t="shared" si="705"/>
        <v>1</v>
      </c>
      <c r="CH296" s="111">
        <f t="shared" si="705"/>
        <v>1</v>
      </c>
      <c r="CI296" s="111">
        <f t="shared" si="705"/>
        <v>1</v>
      </c>
      <c r="CJ296" s="111">
        <f t="shared" si="705"/>
        <v>1</v>
      </c>
      <c r="CK296" s="111">
        <f t="shared" si="705"/>
        <v>1</v>
      </c>
      <c r="CL296" s="111">
        <f t="shared" si="705"/>
        <v>1</v>
      </c>
      <c r="CM296" s="111">
        <f t="shared" si="705"/>
        <v>1</v>
      </c>
      <c r="CN296" s="111">
        <f t="shared" si="705"/>
        <v>1</v>
      </c>
      <c r="CO296" s="111">
        <f t="shared" si="705"/>
        <v>1</v>
      </c>
      <c r="CP296" s="111">
        <f t="shared" si="705"/>
        <v>1</v>
      </c>
      <c r="CQ296" s="111">
        <f t="shared" si="705"/>
        <v>1</v>
      </c>
      <c r="CR296" s="111">
        <f t="shared" si="705"/>
        <v>1</v>
      </c>
      <c r="CS296" s="111">
        <f t="shared" si="705"/>
        <v>1</v>
      </c>
      <c r="CT296" s="111">
        <f t="shared" si="705"/>
        <v>1</v>
      </c>
      <c r="CU296" s="111">
        <f t="shared" si="705"/>
        <v>1</v>
      </c>
      <c r="CV296" s="111">
        <f t="shared" si="705"/>
        <v>1</v>
      </c>
      <c r="CW296" s="111">
        <f t="shared" si="705"/>
        <v>1</v>
      </c>
      <c r="CX296" s="111">
        <f t="shared" si="705"/>
        <v>1</v>
      </c>
      <c r="CY296" s="111">
        <f t="shared" si="705"/>
        <v>1</v>
      </c>
      <c r="CZ296" s="111">
        <f t="shared" ref="CZ296:EE296" si="706">IF($D94&gt;CZ$10, $F94, 0)</f>
        <v>1</v>
      </c>
      <c r="DA296" s="111">
        <f t="shared" si="706"/>
        <v>1</v>
      </c>
      <c r="DB296" s="111">
        <f t="shared" si="706"/>
        <v>1</v>
      </c>
      <c r="DC296" s="111">
        <f t="shared" si="706"/>
        <v>1</v>
      </c>
      <c r="DD296" s="111">
        <f t="shared" si="706"/>
        <v>1</v>
      </c>
      <c r="DE296" s="111">
        <f t="shared" si="706"/>
        <v>1</v>
      </c>
      <c r="DF296" s="111">
        <f t="shared" si="706"/>
        <v>1</v>
      </c>
      <c r="DG296" s="111">
        <f t="shared" si="706"/>
        <v>1</v>
      </c>
      <c r="DH296" s="111">
        <f t="shared" si="706"/>
        <v>1</v>
      </c>
      <c r="DI296" s="111">
        <f t="shared" si="706"/>
        <v>1</v>
      </c>
      <c r="DJ296" s="111">
        <f t="shared" si="706"/>
        <v>1</v>
      </c>
      <c r="DK296" s="111">
        <f t="shared" si="706"/>
        <v>1</v>
      </c>
      <c r="DL296" s="111">
        <f t="shared" si="706"/>
        <v>1</v>
      </c>
      <c r="DM296" s="111">
        <f t="shared" si="706"/>
        <v>1</v>
      </c>
      <c r="DN296" s="111">
        <f t="shared" si="706"/>
        <v>1</v>
      </c>
      <c r="DO296" s="111">
        <f t="shared" si="706"/>
        <v>1</v>
      </c>
      <c r="DP296" s="111">
        <f t="shared" si="706"/>
        <v>1</v>
      </c>
      <c r="DQ296" s="111">
        <f t="shared" si="706"/>
        <v>1</v>
      </c>
      <c r="DR296" s="111">
        <f t="shared" si="706"/>
        <v>1</v>
      </c>
      <c r="DS296" s="111">
        <f t="shared" si="706"/>
        <v>1</v>
      </c>
      <c r="DT296" s="111">
        <f t="shared" si="706"/>
        <v>1</v>
      </c>
      <c r="DU296" s="111">
        <f t="shared" si="706"/>
        <v>1</v>
      </c>
      <c r="DV296" s="111">
        <f t="shared" si="706"/>
        <v>1</v>
      </c>
      <c r="DW296" s="111">
        <f t="shared" si="706"/>
        <v>1</v>
      </c>
      <c r="DX296" s="111">
        <f t="shared" si="706"/>
        <v>1</v>
      </c>
      <c r="DY296" s="111">
        <f t="shared" si="706"/>
        <v>1</v>
      </c>
      <c r="DZ296" s="111">
        <f t="shared" si="706"/>
        <v>1</v>
      </c>
      <c r="EA296" s="111">
        <f t="shared" si="706"/>
        <v>1</v>
      </c>
      <c r="EB296" s="111">
        <f t="shared" si="706"/>
        <v>1</v>
      </c>
      <c r="EC296" s="111">
        <f t="shared" si="706"/>
        <v>1</v>
      </c>
      <c r="ED296" s="111">
        <f t="shared" si="706"/>
        <v>1</v>
      </c>
      <c r="EE296" s="111">
        <f t="shared" si="706"/>
        <v>1</v>
      </c>
      <c r="EF296" s="111">
        <f t="shared" ref="EF296:ER296" si="707">IF($D94&gt;EF$10, $F94, 0)</f>
        <v>1</v>
      </c>
      <c r="EG296" s="111">
        <f t="shared" si="707"/>
        <v>1</v>
      </c>
      <c r="EH296" s="111">
        <f t="shared" si="707"/>
        <v>1</v>
      </c>
      <c r="EI296" s="111">
        <f t="shared" si="707"/>
        <v>1</v>
      </c>
      <c r="EJ296" s="111">
        <f t="shared" si="707"/>
        <v>1</v>
      </c>
      <c r="EK296" s="111">
        <f t="shared" si="707"/>
        <v>1</v>
      </c>
      <c r="EL296" s="111">
        <f t="shared" si="707"/>
        <v>1</v>
      </c>
      <c r="EM296" s="111">
        <f t="shared" si="707"/>
        <v>1</v>
      </c>
      <c r="EN296" s="111">
        <f t="shared" si="707"/>
        <v>1</v>
      </c>
      <c r="EO296" s="111">
        <f t="shared" si="707"/>
        <v>1</v>
      </c>
      <c r="EP296" s="111">
        <f t="shared" si="707"/>
        <v>1</v>
      </c>
      <c r="EQ296" s="111">
        <f t="shared" si="707"/>
        <v>1</v>
      </c>
      <c r="ER296" s="111">
        <f t="shared" si="707"/>
        <v>1</v>
      </c>
      <c r="ES296" s="47"/>
      <c r="ET296" s="1"/>
    </row>
    <row r="297" spans="1:150" x14ac:dyDescent="0.35">
      <c r="A297" s="119"/>
      <c r="B297" s="3"/>
      <c r="C297" s="3"/>
      <c r="D297" s="3"/>
      <c r="E297" s="1"/>
      <c r="F297" s="1"/>
      <c r="G297" s="118">
        <v>73</v>
      </c>
      <c r="H297" s="111">
        <f t="shared" ref="H297:AM297" si="708">IF($D95&gt;H$10, $F95, 0)</f>
        <v>0</v>
      </c>
      <c r="I297" s="111">
        <f t="shared" si="708"/>
        <v>0</v>
      </c>
      <c r="J297" s="111">
        <f t="shared" si="708"/>
        <v>0</v>
      </c>
      <c r="K297" s="111">
        <f t="shared" si="708"/>
        <v>0</v>
      </c>
      <c r="L297" s="111">
        <f t="shared" si="708"/>
        <v>0</v>
      </c>
      <c r="M297" s="111">
        <f t="shared" si="708"/>
        <v>0</v>
      </c>
      <c r="N297" s="111">
        <f t="shared" si="708"/>
        <v>0</v>
      </c>
      <c r="O297" s="111">
        <f t="shared" si="708"/>
        <v>0</v>
      </c>
      <c r="P297" s="111">
        <f t="shared" si="708"/>
        <v>0</v>
      </c>
      <c r="Q297" s="111">
        <f t="shared" si="708"/>
        <v>0</v>
      </c>
      <c r="R297" s="111">
        <f t="shared" si="708"/>
        <v>0</v>
      </c>
      <c r="S297" s="111">
        <f t="shared" si="708"/>
        <v>0</v>
      </c>
      <c r="T297" s="111">
        <f t="shared" si="708"/>
        <v>0</v>
      </c>
      <c r="U297" s="111">
        <f t="shared" si="708"/>
        <v>0</v>
      </c>
      <c r="V297" s="111">
        <f t="shared" si="708"/>
        <v>0</v>
      </c>
      <c r="W297" s="111">
        <f t="shared" si="708"/>
        <v>0</v>
      </c>
      <c r="X297" s="111">
        <f t="shared" si="708"/>
        <v>0</v>
      </c>
      <c r="Y297" s="111">
        <f t="shared" si="708"/>
        <v>0</v>
      </c>
      <c r="Z297" s="111">
        <f t="shared" si="708"/>
        <v>0</v>
      </c>
      <c r="AA297" s="111">
        <f t="shared" si="708"/>
        <v>0</v>
      </c>
      <c r="AB297" s="111">
        <f t="shared" si="708"/>
        <v>0</v>
      </c>
      <c r="AC297" s="111">
        <f t="shared" si="708"/>
        <v>0</v>
      </c>
      <c r="AD297" s="111">
        <f t="shared" si="708"/>
        <v>0</v>
      </c>
      <c r="AE297" s="111">
        <f t="shared" si="708"/>
        <v>0</v>
      </c>
      <c r="AF297" s="111">
        <f t="shared" si="708"/>
        <v>0</v>
      </c>
      <c r="AG297" s="111">
        <f t="shared" si="708"/>
        <v>0</v>
      </c>
      <c r="AH297" s="111">
        <f t="shared" si="708"/>
        <v>0</v>
      </c>
      <c r="AI297" s="111">
        <f t="shared" si="708"/>
        <v>0</v>
      </c>
      <c r="AJ297" s="111">
        <f t="shared" si="708"/>
        <v>0</v>
      </c>
      <c r="AK297" s="111">
        <f t="shared" si="708"/>
        <v>0</v>
      </c>
      <c r="AL297" s="111">
        <f t="shared" si="708"/>
        <v>0</v>
      </c>
      <c r="AM297" s="111">
        <f t="shared" si="708"/>
        <v>0</v>
      </c>
      <c r="AN297" s="111">
        <f t="shared" ref="AN297:BS297" si="709">IF($D95&gt;AN$10, $F95, 0)</f>
        <v>0</v>
      </c>
      <c r="AO297" s="111">
        <f t="shared" si="709"/>
        <v>0</v>
      </c>
      <c r="AP297" s="111">
        <f t="shared" si="709"/>
        <v>0</v>
      </c>
      <c r="AQ297" s="111">
        <f t="shared" si="709"/>
        <v>0</v>
      </c>
      <c r="AR297" s="111">
        <f t="shared" si="709"/>
        <v>0</v>
      </c>
      <c r="AS297" s="111">
        <f t="shared" si="709"/>
        <v>0</v>
      </c>
      <c r="AT297" s="111">
        <f t="shared" si="709"/>
        <v>0</v>
      </c>
      <c r="AU297" s="111">
        <f t="shared" si="709"/>
        <v>0</v>
      </c>
      <c r="AV297" s="111">
        <f t="shared" si="709"/>
        <v>0</v>
      </c>
      <c r="AW297" s="111">
        <f t="shared" si="709"/>
        <v>0</v>
      </c>
      <c r="AX297" s="111">
        <f t="shared" si="709"/>
        <v>0</v>
      </c>
      <c r="AY297" s="111">
        <f t="shared" si="709"/>
        <v>0</v>
      </c>
      <c r="AZ297" s="111">
        <f t="shared" si="709"/>
        <v>0</v>
      </c>
      <c r="BA297" s="111">
        <f t="shared" si="709"/>
        <v>0</v>
      </c>
      <c r="BB297" s="111">
        <f t="shared" si="709"/>
        <v>0</v>
      </c>
      <c r="BC297" s="111">
        <f t="shared" si="709"/>
        <v>0</v>
      </c>
      <c r="BD297" s="111">
        <f t="shared" si="709"/>
        <v>0</v>
      </c>
      <c r="BE297" s="111">
        <f t="shared" si="709"/>
        <v>0</v>
      </c>
      <c r="BF297" s="111">
        <f t="shared" si="709"/>
        <v>0</v>
      </c>
      <c r="BG297" s="111">
        <f t="shared" si="709"/>
        <v>0</v>
      </c>
      <c r="BH297" s="111">
        <f t="shared" si="709"/>
        <v>0</v>
      </c>
      <c r="BI297" s="111">
        <f t="shared" si="709"/>
        <v>0</v>
      </c>
      <c r="BJ297" s="111">
        <f t="shared" si="709"/>
        <v>0</v>
      </c>
      <c r="BK297" s="111">
        <f t="shared" si="709"/>
        <v>0</v>
      </c>
      <c r="BL297" s="111">
        <f t="shared" si="709"/>
        <v>0</v>
      </c>
      <c r="BM297" s="111">
        <f t="shared" si="709"/>
        <v>0</v>
      </c>
      <c r="BN297" s="111">
        <f t="shared" si="709"/>
        <v>0</v>
      </c>
      <c r="BO297" s="111">
        <f t="shared" si="709"/>
        <v>0</v>
      </c>
      <c r="BP297" s="111">
        <f t="shared" si="709"/>
        <v>0</v>
      </c>
      <c r="BQ297" s="111">
        <f t="shared" si="709"/>
        <v>0</v>
      </c>
      <c r="BR297" s="111">
        <f t="shared" si="709"/>
        <v>0</v>
      </c>
      <c r="BS297" s="111">
        <f t="shared" si="709"/>
        <v>0</v>
      </c>
      <c r="BT297" s="111">
        <f t="shared" ref="BT297:CY297" si="710">IF($D95&gt;BT$10, $F95, 0)</f>
        <v>0</v>
      </c>
      <c r="BU297" s="111">
        <f t="shared" si="710"/>
        <v>0</v>
      </c>
      <c r="BV297" s="111">
        <f t="shared" si="710"/>
        <v>0</v>
      </c>
      <c r="BW297" s="111">
        <f t="shared" si="710"/>
        <v>0</v>
      </c>
      <c r="BX297" s="111">
        <f t="shared" si="710"/>
        <v>0</v>
      </c>
      <c r="BY297" s="111">
        <f t="shared" si="710"/>
        <v>0</v>
      </c>
      <c r="BZ297" s="111">
        <f t="shared" si="710"/>
        <v>0</v>
      </c>
      <c r="CA297" s="111">
        <f t="shared" si="710"/>
        <v>0</v>
      </c>
      <c r="CB297" s="111">
        <f t="shared" si="710"/>
        <v>0</v>
      </c>
      <c r="CC297" s="111">
        <f t="shared" si="710"/>
        <v>0</v>
      </c>
      <c r="CD297" s="111">
        <f t="shared" si="710"/>
        <v>0</v>
      </c>
      <c r="CE297" s="111">
        <f t="shared" si="710"/>
        <v>0</v>
      </c>
      <c r="CF297" s="111">
        <f t="shared" si="710"/>
        <v>0</v>
      </c>
      <c r="CG297" s="111">
        <f t="shared" si="710"/>
        <v>0</v>
      </c>
      <c r="CH297" s="111">
        <f t="shared" si="710"/>
        <v>0</v>
      </c>
      <c r="CI297" s="111">
        <f t="shared" si="710"/>
        <v>0</v>
      </c>
      <c r="CJ297" s="111">
        <f t="shared" si="710"/>
        <v>0</v>
      </c>
      <c r="CK297" s="111">
        <f t="shared" si="710"/>
        <v>0</v>
      </c>
      <c r="CL297" s="111">
        <f t="shared" si="710"/>
        <v>0</v>
      </c>
      <c r="CM297" s="111">
        <f t="shared" si="710"/>
        <v>0</v>
      </c>
      <c r="CN297" s="111">
        <f t="shared" si="710"/>
        <v>0</v>
      </c>
      <c r="CO297" s="111">
        <f t="shared" si="710"/>
        <v>0</v>
      </c>
      <c r="CP297" s="111">
        <f t="shared" si="710"/>
        <v>0</v>
      </c>
      <c r="CQ297" s="111">
        <f t="shared" si="710"/>
        <v>0</v>
      </c>
      <c r="CR297" s="111">
        <f t="shared" si="710"/>
        <v>0</v>
      </c>
      <c r="CS297" s="111">
        <f t="shared" si="710"/>
        <v>0</v>
      </c>
      <c r="CT297" s="111">
        <f t="shared" si="710"/>
        <v>0</v>
      </c>
      <c r="CU297" s="111">
        <f t="shared" si="710"/>
        <v>0</v>
      </c>
      <c r="CV297" s="111">
        <f t="shared" si="710"/>
        <v>0</v>
      </c>
      <c r="CW297" s="111">
        <f t="shared" si="710"/>
        <v>0</v>
      </c>
      <c r="CX297" s="111">
        <f t="shared" si="710"/>
        <v>0</v>
      </c>
      <c r="CY297" s="111">
        <f t="shared" si="710"/>
        <v>0</v>
      </c>
      <c r="CZ297" s="111">
        <f t="shared" ref="CZ297:EE297" si="711">IF($D95&gt;CZ$10, $F95, 0)</f>
        <v>0</v>
      </c>
      <c r="DA297" s="111">
        <f t="shared" si="711"/>
        <v>0</v>
      </c>
      <c r="DB297" s="111">
        <f t="shared" si="711"/>
        <v>0</v>
      </c>
      <c r="DC297" s="111">
        <f t="shared" si="711"/>
        <v>0</v>
      </c>
      <c r="DD297" s="111">
        <f t="shared" si="711"/>
        <v>0</v>
      </c>
      <c r="DE297" s="111">
        <f t="shared" si="711"/>
        <v>0</v>
      </c>
      <c r="DF297" s="111">
        <f t="shared" si="711"/>
        <v>0</v>
      </c>
      <c r="DG297" s="111">
        <f t="shared" si="711"/>
        <v>0</v>
      </c>
      <c r="DH297" s="111">
        <f t="shared" si="711"/>
        <v>0</v>
      </c>
      <c r="DI297" s="111">
        <f t="shared" si="711"/>
        <v>0</v>
      </c>
      <c r="DJ297" s="111">
        <f t="shared" si="711"/>
        <v>0</v>
      </c>
      <c r="DK297" s="111">
        <f t="shared" si="711"/>
        <v>0</v>
      </c>
      <c r="DL297" s="111">
        <f t="shared" si="711"/>
        <v>0</v>
      </c>
      <c r="DM297" s="111">
        <f t="shared" si="711"/>
        <v>0</v>
      </c>
      <c r="DN297" s="111">
        <f t="shared" si="711"/>
        <v>0</v>
      </c>
      <c r="DO297" s="111">
        <f t="shared" si="711"/>
        <v>0</v>
      </c>
      <c r="DP297" s="111">
        <f t="shared" si="711"/>
        <v>0</v>
      </c>
      <c r="DQ297" s="111">
        <f t="shared" si="711"/>
        <v>0</v>
      </c>
      <c r="DR297" s="111">
        <f t="shared" si="711"/>
        <v>0</v>
      </c>
      <c r="DS297" s="111">
        <f t="shared" si="711"/>
        <v>0</v>
      </c>
      <c r="DT297" s="111">
        <f t="shared" si="711"/>
        <v>0</v>
      </c>
      <c r="DU297" s="111">
        <f t="shared" si="711"/>
        <v>0</v>
      </c>
      <c r="DV297" s="111">
        <f t="shared" si="711"/>
        <v>0</v>
      </c>
      <c r="DW297" s="111">
        <f t="shared" si="711"/>
        <v>0</v>
      </c>
      <c r="DX297" s="111">
        <f t="shared" si="711"/>
        <v>0</v>
      </c>
      <c r="DY297" s="111">
        <f t="shared" si="711"/>
        <v>0</v>
      </c>
      <c r="DZ297" s="111">
        <f t="shared" si="711"/>
        <v>0</v>
      </c>
      <c r="EA297" s="111">
        <f t="shared" si="711"/>
        <v>0</v>
      </c>
      <c r="EB297" s="111">
        <f t="shared" si="711"/>
        <v>0</v>
      </c>
      <c r="EC297" s="111">
        <f t="shared" si="711"/>
        <v>0</v>
      </c>
      <c r="ED297" s="111">
        <f t="shared" si="711"/>
        <v>0</v>
      </c>
      <c r="EE297" s="111">
        <f t="shared" si="711"/>
        <v>0</v>
      </c>
      <c r="EF297" s="111">
        <f t="shared" ref="EF297:ER297" si="712">IF($D95&gt;EF$10, $F95, 0)</f>
        <v>0</v>
      </c>
      <c r="EG297" s="111">
        <f t="shared" si="712"/>
        <v>0</v>
      </c>
      <c r="EH297" s="111">
        <f t="shared" si="712"/>
        <v>0</v>
      </c>
      <c r="EI297" s="111">
        <f t="shared" si="712"/>
        <v>0</v>
      </c>
      <c r="EJ297" s="111">
        <f t="shared" si="712"/>
        <v>0</v>
      </c>
      <c r="EK297" s="111">
        <f t="shared" si="712"/>
        <v>0</v>
      </c>
      <c r="EL297" s="111">
        <f t="shared" si="712"/>
        <v>0</v>
      </c>
      <c r="EM297" s="111">
        <f t="shared" si="712"/>
        <v>0</v>
      </c>
      <c r="EN297" s="111">
        <f t="shared" si="712"/>
        <v>0</v>
      </c>
      <c r="EO297" s="111">
        <f t="shared" si="712"/>
        <v>0</v>
      </c>
      <c r="EP297" s="111">
        <f t="shared" si="712"/>
        <v>0</v>
      </c>
      <c r="EQ297" s="111">
        <f t="shared" si="712"/>
        <v>0</v>
      </c>
      <c r="ER297" s="111">
        <f t="shared" si="712"/>
        <v>0</v>
      </c>
      <c r="ES297" s="47"/>
      <c r="ET297" s="1"/>
    </row>
    <row r="298" spans="1:150" x14ac:dyDescent="0.35">
      <c r="A298" s="119"/>
      <c r="B298" s="3"/>
      <c r="C298" s="3"/>
      <c r="D298" s="3"/>
      <c r="E298" s="1"/>
      <c r="F298" s="1"/>
      <c r="G298" s="118">
        <v>74</v>
      </c>
      <c r="H298" s="111">
        <f t="shared" ref="H298:AM298" si="713">IF($D96&gt;H$10, $F96, 0)</f>
        <v>0</v>
      </c>
      <c r="I298" s="111">
        <f t="shared" si="713"/>
        <v>0</v>
      </c>
      <c r="J298" s="111">
        <f t="shared" si="713"/>
        <v>0</v>
      </c>
      <c r="K298" s="111">
        <f t="shared" si="713"/>
        <v>0</v>
      </c>
      <c r="L298" s="111">
        <f t="shared" si="713"/>
        <v>0</v>
      </c>
      <c r="M298" s="111">
        <f t="shared" si="713"/>
        <v>0</v>
      </c>
      <c r="N298" s="111">
        <f t="shared" si="713"/>
        <v>0</v>
      </c>
      <c r="O298" s="111">
        <f t="shared" si="713"/>
        <v>0</v>
      </c>
      <c r="P298" s="111">
        <f t="shared" si="713"/>
        <v>0</v>
      </c>
      <c r="Q298" s="111">
        <f t="shared" si="713"/>
        <v>0</v>
      </c>
      <c r="R298" s="111">
        <f t="shared" si="713"/>
        <v>0</v>
      </c>
      <c r="S298" s="111">
        <f t="shared" si="713"/>
        <v>0</v>
      </c>
      <c r="T298" s="111">
        <f t="shared" si="713"/>
        <v>0</v>
      </c>
      <c r="U298" s="111">
        <f t="shared" si="713"/>
        <v>0</v>
      </c>
      <c r="V298" s="111">
        <f t="shared" si="713"/>
        <v>0</v>
      </c>
      <c r="W298" s="111">
        <f t="shared" si="713"/>
        <v>0</v>
      </c>
      <c r="X298" s="111">
        <f t="shared" si="713"/>
        <v>0</v>
      </c>
      <c r="Y298" s="111">
        <f t="shared" si="713"/>
        <v>0</v>
      </c>
      <c r="Z298" s="111">
        <f t="shared" si="713"/>
        <v>0</v>
      </c>
      <c r="AA298" s="111">
        <f t="shared" si="713"/>
        <v>0</v>
      </c>
      <c r="AB298" s="111">
        <f t="shared" si="713"/>
        <v>0</v>
      </c>
      <c r="AC298" s="111">
        <f t="shared" si="713"/>
        <v>0</v>
      </c>
      <c r="AD298" s="111">
        <f t="shared" si="713"/>
        <v>0</v>
      </c>
      <c r="AE298" s="111">
        <f t="shared" si="713"/>
        <v>0</v>
      </c>
      <c r="AF298" s="111">
        <f t="shared" si="713"/>
        <v>0</v>
      </c>
      <c r="AG298" s="111">
        <f t="shared" si="713"/>
        <v>0</v>
      </c>
      <c r="AH298" s="111">
        <f t="shared" si="713"/>
        <v>0</v>
      </c>
      <c r="AI298" s="111">
        <f t="shared" si="713"/>
        <v>0</v>
      </c>
      <c r="AJ298" s="111">
        <f t="shared" si="713"/>
        <v>0</v>
      </c>
      <c r="AK298" s="111">
        <f t="shared" si="713"/>
        <v>0</v>
      </c>
      <c r="AL298" s="111">
        <f t="shared" si="713"/>
        <v>0</v>
      </c>
      <c r="AM298" s="111">
        <f t="shared" si="713"/>
        <v>0</v>
      </c>
      <c r="AN298" s="111">
        <f t="shared" ref="AN298:BS298" si="714">IF($D96&gt;AN$10, $F96, 0)</f>
        <v>0</v>
      </c>
      <c r="AO298" s="111">
        <f t="shared" si="714"/>
        <v>0</v>
      </c>
      <c r="AP298" s="111">
        <f t="shared" si="714"/>
        <v>0</v>
      </c>
      <c r="AQ298" s="111">
        <f t="shared" si="714"/>
        <v>0</v>
      </c>
      <c r="AR298" s="111">
        <f t="shared" si="714"/>
        <v>0</v>
      </c>
      <c r="AS298" s="111">
        <f t="shared" si="714"/>
        <v>0</v>
      </c>
      <c r="AT298" s="111">
        <f t="shared" si="714"/>
        <v>0</v>
      </c>
      <c r="AU298" s="111">
        <f t="shared" si="714"/>
        <v>0</v>
      </c>
      <c r="AV298" s="111">
        <f t="shared" si="714"/>
        <v>0</v>
      </c>
      <c r="AW298" s="111">
        <f t="shared" si="714"/>
        <v>0</v>
      </c>
      <c r="AX298" s="111">
        <f t="shared" si="714"/>
        <v>0</v>
      </c>
      <c r="AY298" s="111">
        <f t="shared" si="714"/>
        <v>0</v>
      </c>
      <c r="AZ298" s="111">
        <f t="shared" si="714"/>
        <v>0</v>
      </c>
      <c r="BA298" s="111">
        <f t="shared" si="714"/>
        <v>0</v>
      </c>
      <c r="BB298" s="111">
        <f t="shared" si="714"/>
        <v>0</v>
      </c>
      <c r="BC298" s="111">
        <f t="shared" si="714"/>
        <v>0</v>
      </c>
      <c r="BD298" s="111">
        <f t="shared" si="714"/>
        <v>0</v>
      </c>
      <c r="BE298" s="111">
        <f t="shared" si="714"/>
        <v>0</v>
      </c>
      <c r="BF298" s="111">
        <f t="shared" si="714"/>
        <v>0</v>
      </c>
      <c r="BG298" s="111">
        <f t="shared" si="714"/>
        <v>0</v>
      </c>
      <c r="BH298" s="111">
        <f t="shared" si="714"/>
        <v>0</v>
      </c>
      <c r="BI298" s="111">
        <f t="shared" si="714"/>
        <v>0</v>
      </c>
      <c r="BJ298" s="111">
        <f t="shared" si="714"/>
        <v>0</v>
      </c>
      <c r="BK298" s="111">
        <f t="shared" si="714"/>
        <v>0</v>
      </c>
      <c r="BL298" s="111">
        <f t="shared" si="714"/>
        <v>0</v>
      </c>
      <c r="BM298" s="111">
        <f t="shared" si="714"/>
        <v>0</v>
      </c>
      <c r="BN298" s="111">
        <f t="shared" si="714"/>
        <v>0</v>
      </c>
      <c r="BO298" s="111">
        <f t="shared" si="714"/>
        <v>0</v>
      </c>
      <c r="BP298" s="111">
        <f t="shared" si="714"/>
        <v>0</v>
      </c>
      <c r="BQ298" s="111">
        <f t="shared" si="714"/>
        <v>0</v>
      </c>
      <c r="BR298" s="111">
        <f t="shared" si="714"/>
        <v>0</v>
      </c>
      <c r="BS298" s="111">
        <f t="shared" si="714"/>
        <v>0</v>
      </c>
      <c r="BT298" s="111">
        <f t="shared" ref="BT298:CY298" si="715">IF($D96&gt;BT$10, $F96, 0)</f>
        <v>0</v>
      </c>
      <c r="BU298" s="111">
        <f t="shared" si="715"/>
        <v>0</v>
      </c>
      <c r="BV298" s="111">
        <f t="shared" si="715"/>
        <v>0</v>
      </c>
      <c r="BW298" s="111">
        <f t="shared" si="715"/>
        <v>0</v>
      </c>
      <c r="BX298" s="111">
        <f t="shared" si="715"/>
        <v>0</v>
      </c>
      <c r="BY298" s="111">
        <f t="shared" si="715"/>
        <v>0</v>
      </c>
      <c r="BZ298" s="111">
        <f t="shared" si="715"/>
        <v>0</v>
      </c>
      <c r="CA298" s="111">
        <f t="shared" si="715"/>
        <v>0</v>
      </c>
      <c r="CB298" s="111">
        <f t="shared" si="715"/>
        <v>0</v>
      </c>
      <c r="CC298" s="111">
        <f t="shared" si="715"/>
        <v>0</v>
      </c>
      <c r="CD298" s="111">
        <f t="shared" si="715"/>
        <v>0</v>
      </c>
      <c r="CE298" s="111">
        <f t="shared" si="715"/>
        <v>0</v>
      </c>
      <c r="CF298" s="111">
        <f t="shared" si="715"/>
        <v>0</v>
      </c>
      <c r="CG298" s="111">
        <f t="shared" si="715"/>
        <v>0</v>
      </c>
      <c r="CH298" s="111">
        <f t="shared" si="715"/>
        <v>0</v>
      </c>
      <c r="CI298" s="111">
        <f t="shared" si="715"/>
        <v>0</v>
      </c>
      <c r="CJ298" s="111">
        <f t="shared" si="715"/>
        <v>0</v>
      </c>
      <c r="CK298" s="111">
        <f t="shared" si="715"/>
        <v>0</v>
      </c>
      <c r="CL298" s="111">
        <f t="shared" si="715"/>
        <v>0</v>
      </c>
      <c r="CM298" s="111">
        <f t="shared" si="715"/>
        <v>0</v>
      </c>
      <c r="CN298" s="111">
        <f t="shared" si="715"/>
        <v>0</v>
      </c>
      <c r="CO298" s="111">
        <f t="shared" si="715"/>
        <v>0</v>
      </c>
      <c r="CP298" s="111">
        <f t="shared" si="715"/>
        <v>0</v>
      </c>
      <c r="CQ298" s="111">
        <f t="shared" si="715"/>
        <v>0</v>
      </c>
      <c r="CR298" s="111">
        <f t="shared" si="715"/>
        <v>0</v>
      </c>
      <c r="CS298" s="111">
        <f t="shared" si="715"/>
        <v>0</v>
      </c>
      <c r="CT298" s="111">
        <f t="shared" si="715"/>
        <v>0</v>
      </c>
      <c r="CU298" s="111">
        <f t="shared" si="715"/>
        <v>0</v>
      </c>
      <c r="CV298" s="111">
        <f t="shared" si="715"/>
        <v>0</v>
      </c>
      <c r="CW298" s="111">
        <f t="shared" si="715"/>
        <v>0</v>
      </c>
      <c r="CX298" s="111">
        <f t="shared" si="715"/>
        <v>0</v>
      </c>
      <c r="CY298" s="111">
        <f t="shared" si="715"/>
        <v>0</v>
      </c>
      <c r="CZ298" s="111">
        <f t="shared" ref="CZ298:EE298" si="716">IF($D96&gt;CZ$10, $F96, 0)</f>
        <v>0</v>
      </c>
      <c r="DA298" s="111">
        <f t="shared" si="716"/>
        <v>0</v>
      </c>
      <c r="DB298" s="111">
        <f t="shared" si="716"/>
        <v>0</v>
      </c>
      <c r="DC298" s="111">
        <f t="shared" si="716"/>
        <v>0</v>
      </c>
      <c r="DD298" s="111">
        <f t="shared" si="716"/>
        <v>0</v>
      </c>
      <c r="DE298" s="111">
        <f t="shared" si="716"/>
        <v>0</v>
      </c>
      <c r="DF298" s="111">
        <f t="shared" si="716"/>
        <v>0</v>
      </c>
      <c r="DG298" s="111">
        <f t="shared" si="716"/>
        <v>0</v>
      </c>
      <c r="DH298" s="111">
        <f t="shared" si="716"/>
        <v>0</v>
      </c>
      <c r="DI298" s="111">
        <f t="shared" si="716"/>
        <v>0</v>
      </c>
      <c r="DJ298" s="111">
        <f t="shared" si="716"/>
        <v>0</v>
      </c>
      <c r="DK298" s="111">
        <f t="shared" si="716"/>
        <v>0</v>
      </c>
      <c r="DL298" s="111">
        <f t="shared" si="716"/>
        <v>0</v>
      </c>
      <c r="DM298" s="111">
        <f t="shared" si="716"/>
        <v>0</v>
      </c>
      <c r="DN298" s="111">
        <f t="shared" si="716"/>
        <v>0</v>
      </c>
      <c r="DO298" s="111">
        <f t="shared" si="716"/>
        <v>0</v>
      </c>
      <c r="DP298" s="111">
        <f t="shared" si="716"/>
        <v>0</v>
      </c>
      <c r="DQ298" s="111">
        <f t="shared" si="716"/>
        <v>0</v>
      </c>
      <c r="DR298" s="111">
        <f t="shared" si="716"/>
        <v>0</v>
      </c>
      <c r="DS298" s="111">
        <f t="shared" si="716"/>
        <v>0</v>
      </c>
      <c r="DT298" s="111">
        <f t="shared" si="716"/>
        <v>0</v>
      </c>
      <c r="DU298" s="111">
        <f t="shared" si="716"/>
        <v>0</v>
      </c>
      <c r="DV298" s="111">
        <f t="shared" si="716"/>
        <v>0</v>
      </c>
      <c r="DW298" s="111">
        <f t="shared" si="716"/>
        <v>0</v>
      </c>
      <c r="DX298" s="111">
        <f t="shared" si="716"/>
        <v>0</v>
      </c>
      <c r="DY298" s="111">
        <f t="shared" si="716"/>
        <v>0</v>
      </c>
      <c r="DZ298" s="111">
        <f t="shared" si="716"/>
        <v>0</v>
      </c>
      <c r="EA298" s="111">
        <f t="shared" si="716"/>
        <v>0</v>
      </c>
      <c r="EB298" s="111">
        <f t="shared" si="716"/>
        <v>0</v>
      </c>
      <c r="EC298" s="111">
        <f t="shared" si="716"/>
        <v>0</v>
      </c>
      <c r="ED298" s="111">
        <f t="shared" si="716"/>
        <v>0</v>
      </c>
      <c r="EE298" s="111">
        <f t="shared" si="716"/>
        <v>0</v>
      </c>
      <c r="EF298" s="111">
        <f t="shared" ref="EF298:ER298" si="717">IF($D96&gt;EF$10, $F96, 0)</f>
        <v>0</v>
      </c>
      <c r="EG298" s="111">
        <f t="shared" si="717"/>
        <v>0</v>
      </c>
      <c r="EH298" s="111">
        <f t="shared" si="717"/>
        <v>0</v>
      </c>
      <c r="EI298" s="111">
        <f t="shared" si="717"/>
        <v>0</v>
      </c>
      <c r="EJ298" s="111">
        <f t="shared" si="717"/>
        <v>0</v>
      </c>
      <c r="EK298" s="111">
        <f t="shared" si="717"/>
        <v>0</v>
      </c>
      <c r="EL298" s="111">
        <f t="shared" si="717"/>
        <v>0</v>
      </c>
      <c r="EM298" s="111">
        <f t="shared" si="717"/>
        <v>0</v>
      </c>
      <c r="EN298" s="111">
        <f t="shared" si="717"/>
        <v>0</v>
      </c>
      <c r="EO298" s="111">
        <f t="shared" si="717"/>
        <v>0</v>
      </c>
      <c r="EP298" s="111">
        <f t="shared" si="717"/>
        <v>0</v>
      </c>
      <c r="EQ298" s="111">
        <f t="shared" si="717"/>
        <v>0</v>
      </c>
      <c r="ER298" s="111">
        <f t="shared" si="717"/>
        <v>0</v>
      </c>
      <c r="ES298" s="47"/>
      <c r="ET298" s="1"/>
    </row>
    <row r="299" spans="1:150" x14ac:dyDescent="0.35">
      <c r="A299" s="119"/>
      <c r="B299" s="3"/>
      <c r="C299" s="3"/>
      <c r="D299" s="3"/>
      <c r="E299" s="1"/>
      <c r="F299" s="1"/>
      <c r="G299" s="118">
        <v>75</v>
      </c>
      <c r="H299" s="111">
        <f t="shared" ref="H299:AM299" si="718">IF($D97&gt;H$10, $F97, 0)</f>
        <v>0</v>
      </c>
      <c r="I299" s="111">
        <f t="shared" si="718"/>
        <v>0</v>
      </c>
      <c r="J299" s="111">
        <f t="shared" si="718"/>
        <v>0</v>
      </c>
      <c r="K299" s="111">
        <f t="shared" si="718"/>
        <v>0</v>
      </c>
      <c r="L299" s="111">
        <f t="shared" si="718"/>
        <v>0</v>
      </c>
      <c r="M299" s="111">
        <f t="shared" si="718"/>
        <v>0</v>
      </c>
      <c r="N299" s="111">
        <f t="shared" si="718"/>
        <v>0</v>
      </c>
      <c r="O299" s="111">
        <f t="shared" si="718"/>
        <v>0</v>
      </c>
      <c r="P299" s="111">
        <f t="shared" si="718"/>
        <v>0</v>
      </c>
      <c r="Q299" s="111">
        <f t="shared" si="718"/>
        <v>0</v>
      </c>
      <c r="R299" s="111">
        <f t="shared" si="718"/>
        <v>0</v>
      </c>
      <c r="S299" s="111">
        <f t="shared" si="718"/>
        <v>0</v>
      </c>
      <c r="T299" s="111">
        <f t="shared" si="718"/>
        <v>0</v>
      </c>
      <c r="U299" s="111">
        <f t="shared" si="718"/>
        <v>0</v>
      </c>
      <c r="V299" s="111">
        <f t="shared" si="718"/>
        <v>0</v>
      </c>
      <c r="W299" s="111">
        <f t="shared" si="718"/>
        <v>0</v>
      </c>
      <c r="X299" s="111">
        <f t="shared" si="718"/>
        <v>0</v>
      </c>
      <c r="Y299" s="111">
        <f t="shared" si="718"/>
        <v>0</v>
      </c>
      <c r="Z299" s="111">
        <f t="shared" si="718"/>
        <v>0</v>
      </c>
      <c r="AA299" s="111">
        <f t="shared" si="718"/>
        <v>0</v>
      </c>
      <c r="AB299" s="111">
        <f t="shared" si="718"/>
        <v>0</v>
      </c>
      <c r="AC299" s="111">
        <f t="shared" si="718"/>
        <v>0</v>
      </c>
      <c r="AD299" s="111">
        <f t="shared" si="718"/>
        <v>0</v>
      </c>
      <c r="AE299" s="111">
        <f t="shared" si="718"/>
        <v>0</v>
      </c>
      <c r="AF299" s="111">
        <f t="shared" si="718"/>
        <v>0</v>
      </c>
      <c r="AG299" s="111">
        <f t="shared" si="718"/>
        <v>0</v>
      </c>
      <c r="AH299" s="111">
        <f t="shared" si="718"/>
        <v>0</v>
      </c>
      <c r="AI299" s="111">
        <f t="shared" si="718"/>
        <v>0</v>
      </c>
      <c r="AJ299" s="111">
        <f t="shared" si="718"/>
        <v>0</v>
      </c>
      <c r="AK299" s="111">
        <f t="shared" si="718"/>
        <v>0</v>
      </c>
      <c r="AL299" s="111">
        <f t="shared" si="718"/>
        <v>0</v>
      </c>
      <c r="AM299" s="111">
        <f t="shared" si="718"/>
        <v>0</v>
      </c>
      <c r="AN299" s="111">
        <f t="shared" ref="AN299:BS299" si="719">IF($D97&gt;AN$10, $F97, 0)</f>
        <v>0</v>
      </c>
      <c r="AO299" s="111">
        <f t="shared" si="719"/>
        <v>0</v>
      </c>
      <c r="AP299" s="111">
        <f t="shared" si="719"/>
        <v>0</v>
      </c>
      <c r="AQ299" s="111">
        <f t="shared" si="719"/>
        <v>0</v>
      </c>
      <c r="AR299" s="111">
        <f t="shared" si="719"/>
        <v>0</v>
      </c>
      <c r="AS299" s="111">
        <f t="shared" si="719"/>
        <v>0</v>
      </c>
      <c r="AT299" s="111">
        <f t="shared" si="719"/>
        <v>0</v>
      </c>
      <c r="AU299" s="111">
        <f t="shared" si="719"/>
        <v>0</v>
      </c>
      <c r="AV299" s="111">
        <f t="shared" si="719"/>
        <v>0</v>
      </c>
      <c r="AW299" s="111">
        <f t="shared" si="719"/>
        <v>0</v>
      </c>
      <c r="AX299" s="111">
        <f t="shared" si="719"/>
        <v>0</v>
      </c>
      <c r="AY299" s="111">
        <f t="shared" si="719"/>
        <v>0</v>
      </c>
      <c r="AZ299" s="111">
        <f t="shared" si="719"/>
        <v>0</v>
      </c>
      <c r="BA299" s="111">
        <f t="shared" si="719"/>
        <v>0</v>
      </c>
      <c r="BB299" s="111">
        <f t="shared" si="719"/>
        <v>0</v>
      </c>
      <c r="BC299" s="111">
        <f t="shared" si="719"/>
        <v>0</v>
      </c>
      <c r="BD299" s="111">
        <f t="shared" si="719"/>
        <v>0</v>
      </c>
      <c r="BE299" s="111">
        <f t="shared" si="719"/>
        <v>0</v>
      </c>
      <c r="BF299" s="111">
        <f t="shared" si="719"/>
        <v>0</v>
      </c>
      <c r="BG299" s="111">
        <f t="shared" si="719"/>
        <v>0</v>
      </c>
      <c r="BH299" s="111">
        <f t="shared" si="719"/>
        <v>0</v>
      </c>
      <c r="BI299" s="111">
        <f t="shared" si="719"/>
        <v>0</v>
      </c>
      <c r="BJ299" s="111">
        <f t="shared" si="719"/>
        <v>0</v>
      </c>
      <c r="BK299" s="111">
        <f t="shared" si="719"/>
        <v>0</v>
      </c>
      <c r="BL299" s="111">
        <f t="shared" si="719"/>
        <v>0</v>
      </c>
      <c r="BM299" s="111">
        <f t="shared" si="719"/>
        <v>0</v>
      </c>
      <c r="BN299" s="111">
        <f t="shared" si="719"/>
        <v>0</v>
      </c>
      <c r="BO299" s="111">
        <f t="shared" si="719"/>
        <v>0</v>
      </c>
      <c r="BP299" s="111">
        <f t="shared" si="719"/>
        <v>0</v>
      </c>
      <c r="BQ299" s="111">
        <f t="shared" si="719"/>
        <v>0</v>
      </c>
      <c r="BR299" s="111">
        <f t="shared" si="719"/>
        <v>0</v>
      </c>
      <c r="BS299" s="111">
        <f t="shared" si="719"/>
        <v>0</v>
      </c>
      <c r="BT299" s="111">
        <f t="shared" ref="BT299:CY299" si="720">IF($D97&gt;BT$10, $F97, 0)</f>
        <v>0</v>
      </c>
      <c r="BU299" s="111">
        <f t="shared" si="720"/>
        <v>0</v>
      </c>
      <c r="BV299" s="111">
        <f t="shared" si="720"/>
        <v>0</v>
      </c>
      <c r="BW299" s="111">
        <f t="shared" si="720"/>
        <v>0</v>
      </c>
      <c r="BX299" s="111">
        <f t="shared" si="720"/>
        <v>0</v>
      </c>
      <c r="BY299" s="111">
        <f t="shared" si="720"/>
        <v>0</v>
      </c>
      <c r="BZ299" s="111">
        <f t="shared" si="720"/>
        <v>0</v>
      </c>
      <c r="CA299" s="111">
        <f t="shared" si="720"/>
        <v>0</v>
      </c>
      <c r="CB299" s="111">
        <f t="shared" si="720"/>
        <v>0</v>
      </c>
      <c r="CC299" s="111">
        <f t="shared" si="720"/>
        <v>0</v>
      </c>
      <c r="CD299" s="111">
        <f t="shared" si="720"/>
        <v>0</v>
      </c>
      <c r="CE299" s="111">
        <f t="shared" si="720"/>
        <v>0</v>
      </c>
      <c r="CF299" s="111">
        <f t="shared" si="720"/>
        <v>0</v>
      </c>
      <c r="CG299" s="111">
        <f t="shared" si="720"/>
        <v>0</v>
      </c>
      <c r="CH299" s="111">
        <f t="shared" si="720"/>
        <v>0</v>
      </c>
      <c r="CI299" s="111">
        <f t="shared" si="720"/>
        <v>0</v>
      </c>
      <c r="CJ299" s="111">
        <f t="shared" si="720"/>
        <v>0</v>
      </c>
      <c r="CK299" s="111">
        <f t="shared" si="720"/>
        <v>0</v>
      </c>
      <c r="CL299" s="111">
        <f t="shared" si="720"/>
        <v>0</v>
      </c>
      <c r="CM299" s="111">
        <f t="shared" si="720"/>
        <v>0</v>
      </c>
      <c r="CN299" s="111">
        <f t="shared" si="720"/>
        <v>0</v>
      </c>
      <c r="CO299" s="111">
        <f t="shared" si="720"/>
        <v>1</v>
      </c>
      <c r="CP299" s="111">
        <f t="shared" si="720"/>
        <v>1</v>
      </c>
      <c r="CQ299" s="111">
        <f t="shared" si="720"/>
        <v>1</v>
      </c>
      <c r="CR299" s="111">
        <f t="shared" si="720"/>
        <v>1</v>
      </c>
      <c r="CS299" s="111">
        <f t="shared" si="720"/>
        <v>1</v>
      </c>
      <c r="CT299" s="111">
        <f t="shared" si="720"/>
        <v>1</v>
      </c>
      <c r="CU299" s="111">
        <f t="shared" si="720"/>
        <v>1</v>
      </c>
      <c r="CV299" s="111">
        <f t="shared" si="720"/>
        <v>1</v>
      </c>
      <c r="CW299" s="111">
        <f t="shared" si="720"/>
        <v>1</v>
      </c>
      <c r="CX299" s="111">
        <f t="shared" si="720"/>
        <v>1</v>
      </c>
      <c r="CY299" s="111">
        <f t="shared" si="720"/>
        <v>1</v>
      </c>
      <c r="CZ299" s="111">
        <f t="shared" ref="CZ299:EE299" si="721">IF($D97&gt;CZ$10, $F97, 0)</f>
        <v>1</v>
      </c>
      <c r="DA299" s="111">
        <f t="shared" si="721"/>
        <v>1</v>
      </c>
      <c r="DB299" s="111">
        <f t="shared" si="721"/>
        <v>1</v>
      </c>
      <c r="DC299" s="111">
        <f t="shared" si="721"/>
        <v>1</v>
      </c>
      <c r="DD299" s="111">
        <f t="shared" si="721"/>
        <v>1</v>
      </c>
      <c r="DE299" s="111">
        <f t="shared" si="721"/>
        <v>1</v>
      </c>
      <c r="DF299" s="111">
        <f t="shared" si="721"/>
        <v>1</v>
      </c>
      <c r="DG299" s="111">
        <f t="shared" si="721"/>
        <v>1</v>
      </c>
      <c r="DH299" s="111">
        <f t="shared" si="721"/>
        <v>1</v>
      </c>
      <c r="DI299" s="111">
        <f t="shared" si="721"/>
        <v>1</v>
      </c>
      <c r="DJ299" s="111">
        <f t="shared" si="721"/>
        <v>1</v>
      </c>
      <c r="DK299" s="111">
        <f t="shared" si="721"/>
        <v>1</v>
      </c>
      <c r="DL299" s="111">
        <f t="shared" si="721"/>
        <v>1</v>
      </c>
      <c r="DM299" s="111">
        <f t="shared" si="721"/>
        <v>1</v>
      </c>
      <c r="DN299" s="111">
        <f t="shared" si="721"/>
        <v>1</v>
      </c>
      <c r="DO299" s="111">
        <f t="shared" si="721"/>
        <v>1</v>
      </c>
      <c r="DP299" s="111">
        <f t="shared" si="721"/>
        <v>1</v>
      </c>
      <c r="DQ299" s="111">
        <f t="shared" si="721"/>
        <v>1</v>
      </c>
      <c r="DR299" s="111">
        <f t="shared" si="721"/>
        <v>1</v>
      </c>
      <c r="DS299" s="111">
        <f t="shared" si="721"/>
        <v>1</v>
      </c>
      <c r="DT299" s="111">
        <f t="shared" si="721"/>
        <v>1</v>
      </c>
      <c r="DU299" s="111">
        <f t="shared" si="721"/>
        <v>1</v>
      </c>
      <c r="DV299" s="111">
        <f t="shared" si="721"/>
        <v>1</v>
      </c>
      <c r="DW299" s="111">
        <f t="shared" si="721"/>
        <v>1</v>
      </c>
      <c r="DX299" s="111">
        <f t="shared" si="721"/>
        <v>1</v>
      </c>
      <c r="DY299" s="111">
        <f t="shared" si="721"/>
        <v>1</v>
      </c>
      <c r="DZ299" s="111">
        <f t="shared" si="721"/>
        <v>1</v>
      </c>
      <c r="EA299" s="111">
        <f t="shared" si="721"/>
        <v>1</v>
      </c>
      <c r="EB299" s="111">
        <f t="shared" si="721"/>
        <v>1</v>
      </c>
      <c r="EC299" s="111">
        <f t="shared" si="721"/>
        <v>1</v>
      </c>
      <c r="ED299" s="111">
        <f t="shared" si="721"/>
        <v>1</v>
      </c>
      <c r="EE299" s="111">
        <f t="shared" si="721"/>
        <v>1</v>
      </c>
      <c r="EF299" s="111">
        <f t="shared" ref="EF299:ER299" si="722">IF($D97&gt;EF$10, $F97, 0)</f>
        <v>1</v>
      </c>
      <c r="EG299" s="111">
        <f t="shared" si="722"/>
        <v>1</v>
      </c>
      <c r="EH299" s="111">
        <f t="shared" si="722"/>
        <v>1</v>
      </c>
      <c r="EI299" s="111">
        <f t="shared" si="722"/>
        <v>1</v>
      </c>
      <c r="EJ299" s="111">
        <f t="shared" si="722"/>
        <v>1</v>
      </c>
      <c r="EK299" s="111">
        <f t="shared" si="722"/>
        <v>1</v>
      </c>
      <c r="EL299" s="111">
        <f t="shared" si="722"/>
        <v>1</v>
      </c>
      <c r="EM299" s="111">
        <f t="shared" si="722"/>
        <v>1</v>
      </c>
      <c r="EN299" s="111">
        <f t="shared" si="722"/>
        <v>1</v>
      </c>
      <c r="EO299" s="111">
        <f t="shared" si="722"/>
        <v>1</v>
      </c>
      <c r="EP299" s="111">
        <f t="shared" si="722"/>
        <v>1</v>
      </c>
      <c r="EQ299" s="111">
        <f t="shared" si="722"/>
        <v>1</v>
      </c>
      <c r="ER299" s="111">
        <f t="shared" si="722"/>
        <v>1</v>
      </c>
      <c r="ES299" s="47"/>
      <c r="ET299" s="1"/>
    </row>
    <row r="300" spans="1:150" x14ac:dyDescent="0.35">
      <c r="A300" s="119"/>
      <c r="B300" s="3"/>
      <c r="C300" s="3"/>
      <c r="D300" s="3"/>
      <c r="E300" s="1"/>
      <c r="F300" s="1"/>
      <c r="G300" s="118">
        <v>76</v>
      </c>
      <c r="H300" s="111">
        <f t="shared" ref="H300:AM300" si="723">IF($D98&gt;H$10, $F98, 0)</f>
        <v>0</v>
      </c>
      <c r="I300" s="111">
        <f t="shared" si="723"/>
        <v>0</v>
      </c>
      <c r="J300" s="111">
        <f t="shared" si="723"/>
        <v>0</v>
      </c>
      <c r="K300" s="111">
        <f t="shared" si="723"/>
        <v>0</v>
      </c>
      <c r="L300" s="111">
        <f t="shared" si="723"/>
        <v>0</v>
      </c>
      <c r="M300" s="111">
        <f t="shared" si="723"/>
        <v>0</v>
      </c>
      <c r="N300" s="111">
        <f t="shared" si="723"/>
        <v>0</v>
      </c>
      <c r="O300" s="111">
        <f t="shared" si="723"/>
        <v>0</v>
      </c>
      <c r="P300" s="111">
        <f t="shared" si="723"/>
        <v>0</v>
      </c>
      <c r="Q300" s="111">
        <f t="shared" si="723"/>
        <v>0</v>
      </c>
      <c r="R300" s="111">
        <f t="shared" si="723"/>
        <v>0</v>
      </c>
      <c r="S300" s="111">
        <f t="shared" si="723"/>
        <v>0</v>
      </c>
      <c r="T300" s="111">
        <f t="shared" si="723"/>
        <v>0</v>
      </c>
      <c r="U300" s="111">
        <f t="shared" si="723"/>
        <v>0</v>
      </c>
      <c r="V300" s="111">
        <f t="shared" si="723"/>
        <v>0</v>
      </c>
      <c r="W300" s="111">
        <f t="shared" si="723"/>
        <v>0</v>
      </c>
      <c r="X300" s="111">
        <f t="shared" si="723"/>
        <v>0</v>
      </c>
      <c r="Y300" s="111">
        <f t="shared" si="723"/>
        <v>0</v>
      </c>
      <c r="Z300" s="111">
        <f t="shared" si="723"/>
        <v>0</v>
      </c>
      <c r="AA300" s="111">
        <f t="shared" si="723"/>
        <v>0</v>
      </c>
      <c r="AB300" s="111">
        <f t="shared" si="723"/>
        <v>0</v>
      </c>
      <c r="AC300" s="111">
        <f t="shared" si="723"/>
        <v>0</v>
      </c>
      <c r="AD300" s="111">
        <f t="shared" si="723"/>
        <v>0</v>
      </c>
      <c r="AE300" s="111">
        <f t="shared" si="723"/>
        <v>0</v>
      </c>
      <c r="AF300" s="111">
        <f t="shared" si="723"/>
        <v>0</v>
      </c>
      <c r="AG300" s="111">
        <f t="shared" si="723"/>
        <v>0</v>
      </c>
      <c r="AH300" s="111">
        <f t="shared" si="723"/>
        <v>0</v>
      </c>
      <c r="AI300" s="111">
        <f t="shared" si="723"/>
        <v>0</v>
      </c>
      <c r="AJ300" s="111">
        <f t="shared" si="723"/>
        <v>0</v>
      </c>
      <c r="AK300" s="111">
        <f t="shared" si="723"/>
        <v>0</v>
      </c>
      <c r="AL300" s="111">
        <f t="shared" si="723"/>
        <v>0</v>
      </c>
      <c r="AM300" s="111">
        <f t="shared" si="723"/>
        <v>0</v>
      </c>
      <c r="AN300" s="111">
        <f t="shared" ref="AN300:BS300" si="724">IF($D98&gt;AN$10, $F98, 0)</f>
        <v>0</v>
      </c>
      <c r="AO300" s="111">
        <f t="shared" si="724"/>
        <v>0</v>
      </c>
      <c r="AP300" s="111">
        <f t="shared" si="724"/>
        <v>0</v>
      </c>
      <c r="AQ300" s="111">
        <f t="shared" si="724"/>
        <v>0</v>
      </c>
      <c r="AR300" s="111">
        <f t="shared" si="724"/>
        <v>0</v>
      </c>
      <c r="AS300" s="111">
        <f t="shared" si="724"/>
        <v>0</v>
      </c>
      <c r="AT300" s="111">
        <f t="shared" si="724"/>
        <v>0</v>
      </c>
      <c r="AU300" s="111">
        <f t="shared" si="724"/>
        <v>0</v>
      </c>
      <c r="AV300" s="111">
        <f t="shared" si="724"/>
        <v>0</v>
      </c>
      <c r="AW300" s="111">
        <f t="shared" si="724"/>
        <v>0</v>
      </c>
      <c r="AX300" s="111">
        <f t="shared" si="724"/>
        <v>0</v>
      </c>
      <c r="AY300" s="111">
        <f t="shared" si="724"/>
        <v>0</v>
      </c>
      <c r="AZ300" s="111">
        <f t="shared" si="724"/>
        <v>0</v>
      </c>
      <c r="BA300" s="111">
        <f t="shared" si="724"/>
        <v>0</v>
      </c>
      <c r="BB300" s="111">
        <f t="shared" si="724"/>
        <v>0</v>
      </c>
      <c r="BC300" s="111">
        <f t="shared" si="724"/>
        <v>0</v>
      </c>
      <c r="BD300" s="111">
        <f t="shared" si="724"/>
        <v>0</v>
      </c>
      <c r="BE300" s="111">
        <f t="shared" si="724"/>
        <v>0</v>
      </c>
      <c r="BF300" s="111">
        <f t="shared" si="724"/>
        <v>0</v>
      </c>
      <c r="BG300" s="111">
        <f t="shared" si="724"/>
        <v>0</v>
      </c>
      <c r="BH300" s="111">
        <f t="shared" si="724"/>
        <v>0</v>
      </c>
      <c r="BI300" s="111">
        <f t="shared" si="724"/>
        <v>0</v>
      </c>
      <c r="BJ300" s="111">
        <f t="shared" si="724"/>
        <v>0</v>
      </c>
      <c r="BK300" s="111">
        <f t="shared" si="724"/>
        <v>0</v>
      </c>
      <c r="BL300" s="111">
        <f t="shared" si="724"/>
        <v>0</v>
      </c>
      <c r="BM300" s="111">
        <f t="shared" si="724"/>
        <v>0</v>
      </c>
      <c r="BN300" s="111">
        <f t="shared" si="724"/>
        <v>0</v>
      </c>
      <c r="BO300" s="111">
        <f t="shared" si="724"/>
        <v>0</v>
      </c>
      <c r="BP300" s="111">
        <f t="shared" si="724"/>
        <v>0</v>
      </c>
      <c r="BQ300" s="111">
        <f t="shared" si="724"/>
        <v>0</v>
      </c>
      <c r="BR300" s="111">
        <f t="shared" si="724"/>
        <v>0</v>
      </c>
      <c r="BS300" s="111">
        <f t="shared" si="724"/>
        <v>0</v>
      </c>
      <c r="BT300" s="111">
        <f t="shared" ref="BT300:CY300" si="725">IF($D98&gt;BT$10, $F98, 0)</f>
        <v>0</v>
      </c>
      <c r="BU300" s="111">
        <f t="shared" si="725"/>
        <v>0</v>
      </c>
      <c r="BV300" s="111">
        <f t="shared" si="725"/>
        <v>0</v>
      </c>
      <c r="BW300" s="111">
        <f t="shared" si="725"/>
        <v>0</v>
      </c>
      <c r="BX300" s="111">
        <f t="shared" si="725"/>
        <v>0</v>
      </c>
      <c r="BY300" s="111">
        <f t="shared" si="725"/>
        <v>0</v>
      </c>
      <c r="BZ300" s="111">
        <f t="shared" si="725"/>
        <v>0</v>
      </c>
      <c r="CA300" s="111">
        <f t="shared" si="725"/>
        <v>0</v>
      </c>
      <c r="CB300" s="111">
        <f t="shared" si="725"/>
        <v>0</v>
      </c>
      <c r="CC300" s="111">
        <f t="shared" si="725"/>
        <v>0</v>
      </c>
      <c r="CD300" s="111">
        <f t="shared" si="725"/>
        <v>0</v>
      </c>
      <c r="CE300" s="111">
        <f t="shared" si="725"/>
        <v>0</v>
      </c>
      <c r="CF300" s="111">
        <f t="shared" si="725"/>
        <v>0</v>
      </c>
      <c r="CG300" s="111">
        <f t="shared" si="725"/>
        <v>0</v>
      </c>
      <c r="CH300" s="111">
        <f t="shared" si="725"/>
        <v>0</v>
      </c>
      <c r="CI300" s="111">
        <f t="shared" si="725"/>
        <v>0</v>
      </c>
      <c r="CJ300" s="111">
        <f t="shared" si="725"/>
        <v>0</v>
      </c>
      <c r="CK300" s="111">
        <f t="shared" si="725"/>
        <v>0</v>
      </c>
      <c r="CL300" s="111">
        <f t="shared" si="725"/>
        <v>0</v>
      </c>
      <c r="CM300" s="111">
        <f t="shared" si="725"/>
        <v>0</v>
      </c>
      <c r="CN300" s="111">
        <f t="shared" si="725"/>
        <v>0</v>
      </c>
      <c r="CO300" s="111">
        <f t="shared" si="725"/>
        <v>0</v>
      </c>
      <c r="CP300" s="111">
        <f t="shared" si="725"/>
        <v>0</v>
      </c>
      <c r="CQ300" s="111">
        <f t="shared" si="725"/>
        <v>0</v>
      </c>
      <c r="CR300" s="111">
        <f t="shared" si="725"/>
        <v>1</v>
      </c>
      <c r="CS300" s="111">
        <f t="shared" si="725"/>
        <v>1</v>
      </c>
      <c r="CT300" s="111">
        <f t="shared" si="725"/>
        <v>1</v>
      </c>
      <c r="CU300" s="111">
        <f t="shared" si="725"/>
        <v>1</v>
      </c>
      <c r="CV300" s="111">
        <f t="shared" si="725"/>
        <v>1</v>
      </c>
      <c r="CW300" s="111">
        <f t="shared" si="725"/>
        <v>1</v>
      </c>
      <c r="CX300" s="111">
        <f t="shared" si="725"/>
        <v>1</v>
      </c>
      <c r="CY300" s="111">
        <f t="shared" si="725"/>
        <v>1</v>
      </c>
      <c r="CZ300" s="111">
        <f t="shared" ref="CZ300:EE300" si="726">IF($D98&gt;CZ$10, $F98, 0)</f>
        <v>1</v>
      </c>
      <c r="DA300" s="111">
        <f t="shared" si="726"/>
        <v>1</v>
      </c>
      <c r="DB300" s="111">
        <f t="shared" si="726"/>
        <v>1</v>
      </c>
      <c r="DC300" s="111">
        <f t="shared" si="726"/>
        <v>1</v>
      </c>
      <c r="DD300" s="111">
        <f t="shared" si="726"/>
        <v>1</v>
      </c>
      <c r="DE300" s="111">
        <f t="shared" si="726"/>
        <v>1</v>
      </c>
      <c r="DF300" s="111">
        <f t="shared" si="726"/>
        <v>1</v>
      </c>
      <c r="DG300" s="111">
        <f t="shared" si="726"/>
        <v>1</v>
      </c>
      <c r="DH300" s="111">
        <f t="shared" si="726"/>
        <v>1</v>
      </c>
      <c r="DI300" s="111">
        <f t="shared" si="726"/>
        <v>1</v>
      </c>
      <c r="DJ300" s="111">
        <f t="shared" si="726"/>
        <v>1</v>
      </c>
      <c r="DK300" s="111">
        <f t="shared" si="726"/>
        <v>1</v>
      </c>
      <c r="DL300" s="111">
        <f t="shared" si="726"/>
        <v>1</v>
      </c>
      <c r="DM300" s="111">
        <f t="shared" si="726"/>
        <v>1</v>
      </c>
      <c r="DN300" s="111">
        <f t="shared" si="726"/>
        <v>1</v>
      </c>
      <c r="DO300" s="111">
        <f t="shared" si="726"/>
        <v>1</v>
      </c>
      <c r="DP300" s="111">
        <f t="shared" si="726"/>
        <v>1</v>
      </c>
      <c r="DQ300" s="111">
        <f t="shared" si="726"/>
        <v>1</v>
      </c>
      <c r="DR300" s="111">
        <f t="shared" si="726"/>
        <v>1</v>
      </c>
      <c r="DS300" s="111">
        <f t="shared" si="726"/>
        <v>1</v>
      </c>
      <c r="DT300" s="111">
        <f t="shared" si="726"/>
        <v>1</v>
      </c>
      <c r="DU300" s="111">
        <f t="shared" si="726"/>
        <v>1</v>
      </c>
      <c r="DV300" s="111">
        <f t="shared" si="726"/>
        <v>1</v>
      </c>
      <c r="DW300" s="111">
        <f t="shared" si="726"/>
        <v>1</v>
      </c>
      <c r="DX300" s="111">
        <f t="shared" si="726"/>
        <v>1</v>
      </c>
      <c r="DY300" s="111">
        <f t="shared" si="726"/>
        <v>1</v>
      </c>
      <c r="DZ300" s="111">
        <f t="shared" si="726"/>
        <v>1</v>
      </c>
      <c r="EA300" s="111">
        <f t="shared" si="726"/>
        <v>1</v>
      </c>
      <c r="EB300" s="111">
        <f t="shared" si="726"/>
        <v>1</v>
      </c>
      <c r="EC300" s="111">
        <f t="shared" si="726"/>
        <v>1</v>
      </c>
      <c r="ED300" s="111">
        <f t="shared" si="726"/>
        <v>1</v>
      </c>
      <c r="EE300" s="111">
        <f t="shared" si="726"/>
        <v>1</v>
      </c>
      <c r="EF300" s="111">
        <f t="shared" ref="EF300:ER300" si="727">IF($D98&gt;EF$10, $F98, 0)</f>
        <v>1</v>
      </c>
      <c r="EG300" s="111">
        <f t="shared" si="727"/>
        <v>1</v>
      </c>
      <c r="EH300" s="111">
        <f t="shared" si="727"/>
        <v>1</v>
      </c>
      <c r="EI300" s="111">
        <f t="shared" si="727"/>
        <v>1</v>
      </c>
      <c r="EJ300" s="111">
        <f t="shared" si="727"/>
        <v>1</v>
      </c>
      <c r="EK300" s="111">
        <f t="shared" si="727"/>
        <v>1</v>
      </c>
      <c r="EL300" s="111">
        <f t="shared" si="727"/>
        <v>1</v>
      </c>
      <c r="EM300" s="111">
        <f t="shared" si="727"/>
        <v>1</v>
      </c>
      <c r="EN300" s="111">
        <f t="shared" si="727"/>
        <v>1</v>
      </c>
      <c r="EO300" s="111">
        <f t="shared" si="727"/>
        <v>1</v>
      </c>
      <c r="EP300" s="111">
        <f t="shared" si="727"/>
        <v>1</v>
      </c>
      <c r="EQ300" s="111">
        <f t="shared" si="727"/>
        <v>1</v>
      </c>
      <c r="ER300" s="111">
        <f t="shared" si="727"/>
        <v>1</v>
      </c>
      <c r="ES300" s="47"/>
      <c r="ET300" s="1"/>
    </row>
    <row r="301" spans="1:150" x14ac:dyDescent="0.35">
      <c r="A301" s="119"/>
      <c r="B301" s="3"/>
      <c r="C301" s="3"/>
      <c r="D301" s="3"/>
      <c r="E301" s="1"/>
      <c r="F301" s="1"/>
      <c r="G301" s="118">
        <v>77</v>
      </c>
      <c r="H301" s="111">
        <f t="shared" ref="H301:AM301" si="728">IF($D99&gt;H$10, $F99, 0)</f>
        <v>0</v>
      </c>
      <c r="I301" s="111">
        <f t="shared" si="728"/>
        <v>0</v>
      </c>
      <c r="J301" s="111">
        <f t="shared" si="728"/>
        <v>0</v>
      </c>
      <c r="K301" s="111">
        <f t="shared" si="728"/>
        <v>0</v>
      </c>
      <c r="L301" s="111">
        <f t="shared" si="728"/>
        <v>0</v>
      </c>
      <c r="M301" s="111">
        <f t="shared" si="728"/>
        <v>0</v>
      </c>
      <c r="N301" s="111">
        <f t="shared" si="728"/>
        <v>0</v>
      </c>
      <c r="O301" s="111">
        <f t="shared" si="728"/>
        <v>0</v>
      </c>
      <c r="P301" s="111">
        <f t="shared" si="728"/>
        <v>0</v>
      </c>
      <c r="Q301" s="111">
        <f t="shared" si="728"/>
        <v>0</v>
      </c>
      <c r="R301" s="111">
        <f t="shared" si="728"/>
        <v>0</v>
      </c>
      <c r="S301" s="111">
        <f t="shared" si="728"/>
        <v>0</v>
      </c>
      <c r="T301" s="111">
        <f t="shared" si="728"/>
        <v>0</v>
      </c>
      <c r="U301" s="111">
        <f t="shared" si="728"/>
        <v>0</v>
      </c>
      <c r="V301" s="111">
        <f t="shared" si="728"/>
        <v>0</v>
      </c>
      <c r="W301" s="111">
        <f t="shared" si="728"/>
        <v>0</v>
      </c>
      <c r="X301" s="111">
        <f t="shared" si="728"/>
        <v>0</v>
      </c>
      <c r="Y301" s="111">
        <f t="shared" si="728"/>
        <v>0</v>
      </c>
      <c r="Z301" s="111">
        <f t="shared" si="728"/>
        <v>0</v>
      </c>
      <c r="AA301" s="111">
        <f t="shared" si="728"/>
        <v>0</v>
      </c>
      <c r="AB301" s="111">
        <f t="shared" si="728"/>
        <v>0</v>
      </c>
      <c r="AC301" s="111">
        <f t="shared" si="728"/>
        <v>0</v>
      </c>
      <c r="AD301" s="111">
        <f t="shared" si="728"/>
        <v>0</v>
      </c>
      <c r="AE301" s="111">
        <f t="shared" si="728"/>
        <v>0</v>
      </c>
      <c r="AF301" s="111">
        <f t="shared" si="728"/>
        <v>0</v>
      </c>
      <c r="AG301" s="111">
        <f t="shared" si="728"/>
        <v>0</v>
      </c>
      <c r="AH301" s="111">
        <f t="shared" si="728"/>
        <v>0</v>
      </c>
      <c r="AI301" s="111">
        <f t="shared" si="728"/>
        <v>0</v>
      </c>
      <c r="AJ301" s="111">
        <f t="shared" si="728"/>
        <v>0</v>
      </c>
      <c r="AK301" s="111">
        <f t="shared" si="728"/>
        <v>0</v>
      </c>
      <c r="AL301" s="111">
        <f t="shared" si="728"/>
        <v>0</v>
      </c>
      <c r="AM301" s="111">
        <f t="shared" si="728"/>
        <v>0</v>
      </c>
      <c r="AN301" s="111">
        <f t="shared" ref="AN301:BS301" si="729">IF($D99&gt;AN$10, $F99, 0)</f>
        <v>0</v>
      </c>
      <c r="AO301" s="111">
        <f t="shared" si="729"/>
        <v>0</v>
      </c>
      <c r="AP301" s="111">
        <f t="shared" si="729"/>
        <v>0</v>
      </c>
      <c r="AQ301" s="111">
        <f t="shared" si="729"/>
        <v>0</v>
      </c>
      <c r="AR301" s="111">
        <f t="shared" si="729"/>
        <v>0</v>
      </c>
      <c r="AS301" s="111">
        <f t="shared" si="729"/>
        <v>0</v>
      </c>
      <c r="AT301" s="111">
        <f t="shared" si="729"/>
        <v>0</v>
      </c>
      <c r="AU301" s="111">
        <f t="shared" si="729"/>
        <v>0</v>
      </c>
      <c r="AV301" s="111">
        <f t="shared" si="729"/>
        <v>0</v>
      </c>
      <c r="AW301" s="111">
        <f t="shared" si="729"/>
        <v>0</v>
      </c>
      <c r="AX301" s="111">
        <f t="shared" si="729"/>
        <v>0</v>
      </c>
      <c r="AY301" s="111">
        <f t="shared" si="729"/>
        <v>0</v>
      </c>
      <c r="AZ301" s="111">
        <f t="shared" si="729"/>
        <v>0</v>
      </c>
      <c r="BA301" s="111">
        <f t="shared" si="729"/>
        <v>0</v>
      </c>
      <c r="BB301" s="111">
        <f t="shared" si="729"/>
        <v>0</v>
      </c>
      <c r="BC301" s="111">
        <f t="shared" si="729"/>
        <v>0</v>
      </c>
      <c r="BD301" s="111">
        <f t="shared" si="729"/>
        <v>0</v>
      </c>
      <c r="BE301" s="111">
        <f t="shared" si="729"/>
        <v>0</v>
      </c>
      <c r="BF301" s="111">
        <f t="shared" si="729"/>
        <v>0</v>
      </c>
      <c r="BG301" s="111">
        <f t="shared" si="729"/>
        <v>0</v>
      </c>
      <c r="BH301" s="111">
        <f t="shared" si="729"/>
        <v>0</v>
      </c>
      <c r="BI301" s="111">
        <f t="shared" si="729"/>
        <v>1</v>
      </c>
      <c r="BJ301" s="111">
        <f t="shared" si="729"/>
        <v>1</v>
      </c>
      <c r="BK301" s="111">
        <f t="shared" si="729"/>
        <v>1</v>
      </c>
      <c r="BL301" s="111">
        <f t="shared" si="729"/>
        <v>1</v>
      </c>
      <c r="BM301" s="111">
        <f t="shared" si="729"/>
        <v>1</v>
      </c>
      <c r="BN301" s="111">
        <f t="shared" si="729"/>
        <v>1</v>
      </c>
      <c r="BO301" s="111">
        <f t="shared" si="729"/>
        <v>1</v>
      </c>
      <c r="BP301" s="111">
        <f t="shared" si="729"/>
        <v>1</v>
      </c>
      <c r="BQ301" s="111">
        <f t="shared" si="729"/>
        <v>1</v>
      </c>
      <c r="BR301" s="111">
        <f t="shared" si="729"/>
        <v>1</v>
      </c>
      <c r="BS301" s="111">
        <f t="shared" si="729"/>
        <v>1</v>
      </c>
      <c r="BT301" s="111">
        <f t="shared" ref="BT301:CY301" si="730">IF($D99&gt;BT$10, $F99, 0)</f>
        <v>1</v>
      </c>
      <c r="BU301" s="111">
        <f t="shared" si="730"/>
        <v>1</v>
      </c>
      <c r="BV301" s="111">
        <f t="shared" si="730"/>
        <v>1</v>
      </c>
      <c r="BW301" s="111">
        <f t="shared" si="730"/>
        <v>1</v>
      </c>
      <c r="BX301" s="111">
        <f t="shared" si="730"/>
        <v>1</v>
      </c>
      <c r="BY301" s="111">
        <f t="shared" si="730"/>
        <v>1</v>
      </c>
      <c r="BZ301" s="111">
        <f t="shared" si="730"/>
        <v>1</v>
      </c>
      <c r="CA301" s="111">
        <f t="shared" si="730"/>
        <v>1</v>
      </c>
      <c r="CB301" s="111">
        <f t="shared" si="730"/>
        <v>1</v>
      </c>
      <c r="CC301" s="111">
        <f t="shared" si="730"/>
        <v>1</v>
      </c>
      <c r="CD301" s="111">
        <f t="shared" si="730"/>
        <v>1</v>
      </c>
      <c r="CE301" s="111">
        <f t="shared" si="730"/>
        <v>1</v>
      </c>
      <c r="CF301" s="111">
        <f t="shared" si="730"/>
        <v>1</v>
      </c>
      <c r="CG301" s="111">
        <f t="shared" si="730"/>
        <v>1</v>
      </c>
      <c r="CH301" s="111">
        <f t="shared" si="730"/>
        <v>1</v>
      </c>
      <c r="CI301" s="111">
        <f t="shared" si="730"/>
        <v>1</v>
      </c>
      <c r="CJ301" s="111">
        <f t="shared" si="730"/>
        <v>1</v>
      </c>
      <c r="CK301" s="111">
        <f t="shared" si="730"/>
        <v>1</v>
      </c>
      <c r="CL301" s="111">
        <f t="shared" si="730"/>
        <v>1</v>
      </c>
      <c r="CM301" s="111">
        <f t="shared" si="730"/>
        <v>1</v>
      </c>
      <c r="CN301" s="111">
        <f t="shared" si="730"/>
        <v>1</v>
      </c>
      <c r="CO301" s="111">
        <f t="shared" si="730"/>
        <v>1</v>
      </c>
      <c r="CP301" s="111">
        <f t="shared" si="730"/>
        <v>1</v>
      </c>
      <c r="CQ301" s="111">
        <f t="shared" si="730"/>
        <v>1</v>
      </c>
      <c r="CR301" s="111">
        <f t="shared" si="730"/>
        <v>1</v>
      </c>
      <c r="CS301" s="111">
        <f t="shared" si="730"/>
        <v>1</v>
      </c>
      <c r="CT301" s="111">
        <f t="shared" si="730"/>
        <v>1</v>
      </c>
      <c r="CU301" s="111">
        <f t="shared" si="730"/>
        <v>1</v>
      </c>
      <c r="CV301" s="111">
        <f t="shared" si="730"/>
        <v>1</v>
      </c>
      <c r="CW301" s="111">
        <f t="shared" si="730"/>
        <v>1</v>
      </c>
      <c r="CX301" s="111">
        <f t="shared" si="730"/>
        <v>1</v>
      </c>
      <c r="CY301" s="111">
        <f t="shared" si="730"/>
        <v>1</v>
      </c>
      <c r="CZ301" s="111">
        <f t="shared" ref="CZ301:EE301" si="731">IF($D99&gt;CZ$10, $F99, 0)</f>
        <v>1</v>
      </c>
      <c r="DA301" s="111">
        <f t="shared" si="731"/>
        <v>1</v>
      </c>
      <c r="DB301" s="111">
        <f t="shared" si="731"/>
        <v>1</v>
      </c>
      <c r="DC301" s="111">
        <f t="shared" si="731"/>
        <v>1</v>
      </c>
      <c r="DD301" s="111">
        <f t="shared" si="731"/>
        <v>1</v>
      </c>
      <c r="DE301" s="111">
        <f t="shared" si="731"/>
        <v>1</v>
      </c>
      <c r="DF301" s="111">
        <f t="shared" si="731"/>
        <v>1</v>
      </c>
      <c r="DG301" s="111">
        <f t="shared" si="731"/>
        <v>1</v>
      </c>
      <c r="DH301" s="111">
        <f t="shared" si="731"/>
        <v>1</v>
      </c>
      <c r="DI301" s="111">
        <f t="shared" si="731"/>
        <v>1</v>
      </c>
      <c r="DJ301" s="111">
        <f t="shared" si="731"/>
        <v>1</v>
      </c>
      <c r="DK301" s="111">
        <f t="shared" si="731"/>
        <v>1</v>
      </c>
      <c r="DL301" s="111">
        <f t="shared" si="731"/>
        <v>1</v>
      </c>
      <c r="DM301" s="111">
        <f t="shared" si="731"/>
        <v>1</v>
      </c>
      <c r="DN301" s="111">
        <f t="shared" si="731"/>
        <v>1</v>
      </c>
      <c r="DO301" s="111">
        <f t="shared" si="731"/>
        <v>1</v>
      </c>
      <c r="DP301" s="111">
        <f t="shared" si="731"/>
        <v>1</v>
      </c>
      <c r="DQ301" s="111">
        <f t="shared" si="731"/>
        <v>1</v>
      </c>
      <c r="DR301" s="111">
        <f t="shared" si="731"/>
        <v>1</v>
      </c>
      <c r="DS301" s="111">
        <f t="shared" si="731"/>
        <v>1</v>
      </c>
      <c r="DT301" s="111">
        <f t="shared" si="731"/>
        <v>1</v>
      </c>
      <c r="DU301" s="111">
        <f t="shared" si="731"/>
        <v>1</v>
      </c>
      <c r="DV301" s="111">
        <f t="shared" si="731"/>
        <v>1</v>
      </c>
      <c r="DW301" s="111">
        <f t="shared" si="731"/>
        <v>1</v>
      </c>
      <c r="DX301" s="111">
        <f t="shared" si="731"/>
        <v>1</v>
      </c>
      <c r="DY301" s="111">
        <f t="shared" si="731"/>
        <v>1</v>
      </c>
      <c r="DZ301" s="111">
        <f t="shared" si="731"/>
        <v>1</v>
      </c>
      <c r="EA301" s="111">
        <f t="shared" si="731"/>
        <v>1</v>
      </c>
      <c r="EB301" s="111">
        <f t="shared" si="731"/>
        <v>1</v>
      </c>
      <c r="EC301" s="111">
        <f t="shared" si="731"/>
        <v>1</v>
      </c>
      <c r="ED301" s="111">
        <f t="shared" si="731"/>
        <v>1</v>
      </c>
      <c r="EE301" s="111">
        <f t="shared" si="731"/>
        <v>1</v>
      </c>
      <c r="EF301" s="111">
        <f t="shared" ref="EF301:ER301" si="732">IF($D99&gt;EF$10, $F99, 0)</f>
        <v>1</v>
      </c>
      <c r="EG301" s="111">
        <f t="shared" si="732"/>
        <v>1</v>
      </c>
      <c r="EH301" s="111">
        <f t="shared" si="732"/>
        <v>1</v>
      </c>
      <c r="EI301" s="111">
        <f t="shared" si="732"/>
        <v>1</v>
      </c>
      <c r="EJ301" s="111">
        <f t="shared" si="732"/>
        <v>1</v>
      </c>
      <c r="EK301" s="111">
        <f t="shared" si="732"/>
        <v>1</v>
      </c>
      <c r="EL301" s="111">
        <f t="shared" si="732"/>
        <v>1</v>
      </c>
      <c r="EM301" s="111">
        <f t="shared" si="732"/>
        <v>1</v>
      </c>
      <c r="EN301" s="111">
        <f t="shared" si="732"/>
        <v>1</v>
      </c>
      <c r="EO301" s="111">
        <f t="shared" si="732"/>
        <v>1</v>
      </c>
      <c r="EP301" s="111">
        <f t="shared" si="732"/>
        <v>1</v>
      </c>
      <c r="EQ301" s="111">
        <f t="shared" si="732"/>
        <v>1</v>
      </c>
      <c r="ER301" s="111">
        <f t="shared" si="732"/>
        <v>1</v>
      </c>
      <c r="ES301" s="47"/>
      <c r="ET301" s="1"/>
    </row>
    <row r="302" spans="1:150" x14ac:dyDescent="0.35">
      <c r="A302" s="119"/>
      <c r="B302" s="3"/>
      <c r="C302" s="3"/>
      <c r="D302" s="3"/>
      <c r="E302" s="1"/>
      <c r="F302" s="1"/>
      <c r="G302" s="118">
        <v>78</v>
      </c>
      <c r="H302" s="111">
        <f t="shared" ref="H302:AM302" si="733">IF($D100&gt;H$10, $F100, 0)</f>
        <v>0</v>
      </c>
      <c r="I302" s="111">
        <f t="shared" si="733"/>
        <v>0</v>
      </c>
      <c r="J302" s="111">
        <f t="shared" si="733"/>
        <v>0</v>
      </c>
      <c r="K302" s="111">
        <f t="shared" si="733"/>
        <v>0</v>
      </c>
      <c r="L302" s="111">
        <f t="shared" si="733"/>
        <v>0</v>
      </c>
      <c r="M302" s="111">
        <f t="shared" si="733"/>
        <v>0</v>
      </c>
      <c r="N302" s="111">
        <f t="shared" si="733"/>
        <v>0</v>
      </c>
      <c r="O302" s="111">
        <f t="shared" si="733"/>
        <v>0</v>
      </c>
      <c r="P302" s="111">
        <f t="shared" si="733"/>
        <v>0</v>
      </c>
      <c r="Q302" s="111">
        <f t="shared" si="733"/>
        <v>0</v>
      </c>
      <c r="R302" s="111">
        <f t="shared" si="733"/>
        <v>0</v>
      </c>
      <c r="S302" s="111">
        <f t="shared" si="733"/>
        <v>0</v>
      </c>
      <c r="T302" s="111">
        <f t="shared" si="733"/>
        <v>0</v>
      </c>
      <c r="U302" s="111">
        <f t="shared" si="733"/>
        <v>0</v>
      </c>
      <c r="V302" s="111">
        <f t="shared" si="733"/>
        <v>0</v>
      </c>
      <c r="W302" s="111">
        <f t="shared" si="733"/>
        <v>0</v>
      </c>
      <c r="X302" s="111">
        <f t="shared" si="733"/>
        <v>0</v>
      </c>
      <c r="Y302" s="111">
        <f t="shared" si="733"/>
        <v>0</v>
      </c>
      <c r="Z302" s="111">
        <f t="shared" si="733"/>
        <v>0</v>
      </c>
      <c r="AA302" s="111">
        <f t="shared" si="733"/>
        <v>0</v>
      </c>
      <c r="AB302" s="111">
        <f t="shared" si="733"/>
        <v>0</v>
      </c>
      <c r="AC302" s="111">
        <f t="shared" si="733"/>
        <v>0</v>
      </c>
      <c r="AD302" s="111">
        <f t="shared" si="733"/>
        <v>0</v>
      </c>
      <c r="AE302" s="111">
        <f t="shared" si="733"/>
        <v>0</v>
      </c>
      <c r="AF302" s="111">
        <f t="shared" si="733"/>
        <v>0</v>
      </c>
      <c r="AG302" s="111">
        <f t="shared" si="733"/>
        <v>0</v>
      </c>
      <c r="AH302" s="111">
        <f t="shared" si="733"/>
        <v>0</v>
      </c>
      <c r="AI302" s="111">
        <f t="shared" si="733"/>
        <v>0</v>
      </c>
      <c r="AJ302" s="111">
        <f t="shared" si="733"/>
        <v>0</v>
      </c>
      <c r="AK302" s="111">
        <f t="shared" si="733"/>
        <v>0</v>
      </c>
      <c r="AL302" s="111">
        <f t="shared" si="733"/>
        <v>0</v>
      </c>
      <c r="AM302" s="111">
        <f t="shared" si="733"/>
        <v>0</v>
      </c>
      <c r="AN302" s="111">
        <f t="shared" ref="AN302:BS302" si="734">IF($D100&gt;AN$10, $F100, 0)</f>
        <v>0</v>
      </c>
      <c r="AO302" s="111">
        <f t="shared" si="734"/>
        <v>0</v>
      </c>
      <c r="AP302" s="111">
        <f t="shared" si="734"/>
        <v>0</v>
      </c>
      <c r="AQ302" s="111">
        <f t="shared" si="734"/>
        <v>0</v>
      </c>
      <c r="AR302" s="111">
        <f t="shared" si="734"/>
        <v>0</v>
      </c>
      <c r="AS302" s="111">
        <f t="shared" si="734"/>
        <v>0</v>
      </c>
      <c r="AT302" s="111">
        <f t="shared" si="734"/>
        <v>0</v>
      </c>
      <c r="AU302" s="111">
        <f t="shared" si="734"/>
        <v>0</v>
      </c>
      <c r="AV302" s="111">
        <f t="shared" si="734"/>
        <v>0</v>
      </c>
      <c r="AW302" s="111">
        <f t="shared" si="734"/>
        <v>0</v>
      </c>
      <c r="AX302" s="111">
        <f t="shared" si="734"/>
        <v>0</v>
      </c>
      <c r="AY302" s="111">
        <f t="shared" si="734"/>
        <v>0</v>
      </c>
      <c r="AZ302" s="111">
        <f t="shared" si="734"/>
        <v>0</v>
      </c>
      <c r="BA302" s="111">
        <f t="shared" si="734"/>
        <v>0</v>
      </c>
      <c r="BB302" s="111">
        <f t="shared" si="734"/>
        <v>0</v>
      </c>
      <c r="BC302" s="111">
        <f t="shared" si="734"/>
        <v>0</v>
      </c>
      <c r="BD302" s="111">
        <f t="shared" si="734"/>
        <v>0</v>
      </c>
      <c r="BE302" s="111">
        <f t="shared" si="734"/>
        <v>0</v>
      </c>
      <c r="BF302" s="111">
        <f t="shared" si="734"/>
        <v>0</v>
      </c>
      <c r="BG302" s="111">
        <f t="shared" si="734"/>
        <v>0</v>
      </c>
      <c r="BH302" s="111">
        <f t="shared" si="734"/>
        <v>0</v>
      </c>
      <c r="BI302" s="111">
        <f t="shared" si="734"/>
        <v>0</v>
      </c>
      <c r="BJ302" s="111">
        <f t="shared" si="734"/>
        <v>0</v>
      </c>
      <c r="BK302" s="111">
        <f t="shared" si="734"/>
        <v>0</v>
      </c>
      <c r="BL302" s="111">
        <f t="shared" si="734"/>
        <v>0</v>
      </c>
      <c r="BM302" s="111">
        <f t="shared" si="734"/>
        <v>0</v>
      </c>
      <c r="BN302" s="111">
        <f t="shared" si="734"/>
        <v>0</v>
      </c>
      <c r="BO302" s="111">
        <f t="shared" si="734"/>
        <v>0</v>
      </c>
      <c r="BP302" s="111">
        <f t="shared" si="734"/>
        <v>0</v>
      </c>
      <c r="BQ302" s="111">
        <f t="shared" si="734"/>
        <v>0</v>
      </c>
      <c r="BR302" s="111">
        <f t="shared" si="734"/>
        <v>0</v>
      </c>
      <c r="BS302" s="111">
        <f t="shared" si="734"/>
        <v>0</v>
      </c>
      <c r="BT302" s="111">
        <f t="shared" ref="BT302:CY302" si="735">IF($D100&gt;BT$10, $F100, 0)</f>
        <v>0</v>
      </c>
      <c r="BU302" s="111">
        <f t="shared" si="735"/>
        <v>0</v>
      </c>
      <c r="BV302" s="111">
        <f t="shared" si="735"/>
        <v>0</v>
      </c>
      <c r="BW302" s="111">
        <f t="shared" si="735"/>
        <v>0</v>
      </c>
      <c r="BX302" s="111">
        <f t="shared" si="735"/>
        <v>0</v>
      </c>
      <c r="BY302" s="111">
        <f t="shared" si="735"/>
        <v>0</v>
      </c>
      <c r="BZ302" s="111">
        <f t="shared" si="735"/>
        <v>0</v>
      </c>
      <c r="CA302" s="111">
        <f t="shared" si="735"/>
        <v>0</v>
      </c>
      <c r="CB302" s="111">
        <f t="shared" si="735"/>
        <v>0</v>
      </c>
      <c r="CC302" s="111">
        <f t="shared" si="735"/>
        <v>0</v>
      </c>
      <c r="CD302" s="111">
        <f t="shared" si="735"/>
        <v>0</v>
      </c>
      <c r="CE302" s="111">
        <f t="shared" si="735"/>
        <v>0</v>
      </c>
      <c r="CF302" s="111">
        <f t="shared" si="735"/>
        <v>0</v>
      </c>
      <c r="CG302" s="111">
        <f t="shared" si="735"/>
        <v>0</v>
      </c>
      <c r="CH302" s="111">
        <f t="shared" si="735"/>
        <v>0</v>
      </c>
      <c r="CI302" s="111">
        <f t="shared" si="735"/>
        <v>0</v>
      </c>
      <c r="CJ302" s="111">
        <f t="shared" si="735"/>
        <v>0</v>
      </c>
      <c r="CK302" s="111">
        <f t="shared" si="735"/>
        <v>0</v>
      </c>
      <c r="CL302" s="111">
        <f t="shared" si="735"/>
        <v>0</v>
      </c>
      <c r="CM302" s="111">
        <f t="shared" si="735"/>
        <v>0</v>
      </c>
      <c r="CN302" s="111">
        <f t="shared" si="735"/>
        <v>0</v>
      </c>
      <c r="CO302" s="111">
        <f t="shared" si="735"/>
        <v>0</v>
      </c>
      <c r="CP302" s="111">
        <f t="shared" si="735"/>
        <v>0</v>
      </c>
      <c r="CQ302" s="111">
        <f t="shared" si="735"/>
        <v>0</v>
      </c>
      <c r="CR302" s="111">
        <f t="shared" si="735"/>
        <v>0</v>
      </c>
      <c r="CS302" s="111">
        <f t="shared" si="735"/>
        <v>0</v>
      </c>
      <c r="CT302" s="111">
        <f t="shared" si="735"/>
        <v>1</v>
      </c>
      <c r="CU302" s="111">
        <f t="shared" si="735"/>
        <v>1</v>
      </c>
      <c r="CV302" s="111">
        <f t="shared" si="735"/>
        <v>1</v>
      </c>
      <c r="CW302" s="111">
        <f t="shared" si="735"/>
        <v>1</v>
      </c>
      <c r="CX302" s="111">
        <f t="shared" si="735"/>
        <v>1</v>
      </c>
      <c r="CY302" s="111">
        <f t="shared" si="735"/>
        <v>1</v>
      </c>
      <c r="CZ302" s="111">
        <f t="shared" ref="CZ302:EE302" si="736">IF($D100&gt;CZ$10, $F100, 0)</f>
        <v>1</v>
      </c>
      <c r="DA302" s="111">
        <f t="shared" si="736"/>
        <v>1</v>
      </c>
      <c r="DB302" s="111">
        <f t="shared" si="736"/>
        <v>1</v>
      </c>
      <c r="DC302" s="111">
        <f t="shared" si="736"/>
        <v>1</v>
      </c>
      <c r="DD302" s="111">
        <f t="shared" si="736"/>
        <v>1</v>
      </c>
      <c r="DE302" s="111">
        <f t="shared" si="736"/>
        <v>1</v>
      </c>
      <c r="DF302" s="111">
        <f t="shared" si="736"/>
        <v>1</v>
      </c>
      <c r="DG302" s="111">
        <f t="shared" si="736"/>
        <v>1</v>
      </c>
      <c r="DH302" s="111">
        <f t="shared" si="736"/>
        <v>1</v>
      </c>
      <c r="DI302" s="111">
        <f t="shared" si="736"/>
        <v>1</v>
      </c>
      <c r="DJ302" s="111">
        <f t="shared" si="736"/>
        <v>1</v>
      </c>
      <c r="DK302" s="111">
        <f t="shared" si="736"/>
        <v>1</v>
      </c>
      <c r="DL302" s="111">
        <f t="shared" si="736"/>
        <v>1</v>
      </c>
      <c r="DM302" s="111">
        <f t="shared" si="736"/>
        <v>1</v>
      </c>
      <c r="DN302" s="111">
        <f t="shared" si="736"/>
        <v>1</v>
      </c>
      <c r="DO302" s="111">
        <f t="shared" si="736"/>
        <v>1</v>
      </c>
      <c r="DP302" s="111">
        <f t="shared" si="736"/>
        <v>1</v>
      </c>
      <c r="DQ302" s="111">
        <f t="shared" si="736"/>
        <v>1</v>
      </c>
      <c r="DR302" s="111">
        <f t="shared" si="736"/>
        <v>1</v>
      </c>
      <c r="DS302" s="111">
        <f t="shared" si="736"/>
        <v>1</v>
      </c>
      <c r="DT302" s="111">
        <f t="shared" si="736"/>
        <v>1</v>
      </c>
      <c r="DU302" s="111">
        <f t="shared" si="736"/>
        <v>1</v>
      </c>
      <c r="DV302" s="111">
        <f t="shared" si="736"/>
        <v>1</v>
      </c>
      <c r="DW302" s="111">
        <f t="shared" si="736"/>
        <v>1</v>
      </c>
      <c r="DX302" s="111">
        <f t="shared" si="736"/>
        <v>1</v>
      </c>
      <c r="DY302" s="111">
        <f t="shared" si="736"/>
        <v>1</v>
      </c>
      <c r="DZ302" s="111">
        <f t="shared" si="736"/>
        <v>1</v>
      </c>
      <c r="EA302" s="111">
        <f t="shared" si="736"/>
        <v>1</v>
      </c>
      <c r="EB302" s="111">
        <f t="shared" si="736"/>
        <v>1</v>
      </c>
      <c r="EC302" s="111">
        <f t="shared" si="736"/>
        <v>1</v>
      </c>
      <c r="ED302" s="111">
        <f t="shared" si="736"/>
        <v>1</v>
      </c>
      <c r="EE302" s="111">
        <f t="shared" si="736"/>
        <v>1</v>
      </c>
      <c r="EF302" s="111">
        <f t="shared" ref="EF302:ER302" si="737">IF($D100&gt;EF$10, $F100, 0)</f>
        <v>1</v>
      </c>
      <c r="EG302" s="111">
        <f t="shared" si="737"/>
        <v>1</v>
      </c>
      <c r="EH302" s="111">
        <f t="shared" si="737"/>
        <v>1</v>
      </c>
      <c r="EI302" s="111">
        <f t="shared" si="737"/>
        <v>1</v>
      </c>
      <c r="EJ302" s="111">
        <f t="shared" si="737"/>
        <v>1</v>
      </c>
      <c r="EK302" s="111">
        <f t="shared" si="737"/>
        <v>1</v>
      </c>
      <c r="EL302" s="111">
        <f t="shared" si="737"/>
        <v>1</v>
      </c>
      <c r="EM302" s="111">
        <f t="shared" si="737"/>
        <v>1</v>
      </c>
      <c r="EN302" s="111">
        <f t="shared" si="737"/>
        <v>1</v>
      </c>
      <c r="EO302" s="111">
        <f t="shared" si="737"/>
        <v>1</v>
      </c>
      <c r="EP302" s="111">
        <f t="shared" si="737"/>
        <v>1</v>
      </c>
      <c r="EQ302" s="111">
        <f t="shared" si="737"/>
        <v>1</v>
      </c>
      <c r="ER302" s="111">
        <f t="shared" si="737"/>
        <v>1</v>
      </c>
      <c r="ES302" s="47"/>
      <c r="ET302" s="1"/>
    </row>
    <row r="303" spans="1:150" x14ac:dyDescent="0.35">
      <c r="A303" s="119"/>
      <c r="B303" s="3"/>
      <c r="C303" s="3"/>
      <c r="D303" s="3"/>
      <c r="E303" s="1"/>
      <c r="F303" s="1"/>
      <c r="G303" s="118">
        <v>79</v>
      </c>
      <c r="H303" s="111">
        <f t="shared" ref="H303:AM303" si="738">IF($D101&gt;H$10, $F101, 0)</f>
        <v>0</v>
      </c>
      <c r="I303" s="111">
        <f t="shared" si="738"/>
        <v>0</v>
      </c>
      <c r="J303" s="111">
        <f t="shared" si="738"/>
        <v>0</v>
      </c>
      <c r="K303" s="111">
        <f t="shared" si="738"/>
        <v>0</v>
      </c>
      <c r="L303" s="111">
        <f t="shared" si="738"/>
        <v>0</v>
      </c>
      <c r="M303" s="111">
        <f t="shared" si="738"/>
        <v>0</v>
      </c>
      <c r="N303" s="111">
        <f t="shared" si="738"/>
        <v>0</v>
      </c>
      <c r="O303" s="111">
        <f t="shared" si="738"/>
        <v>0</v>
      </c>
      <c r="P303" s="111">
        <f t="shared" si="738"/>
        <v>0</v>
      </c>
      <c r="Q303" s="111">
        <f t="shared" si="738"/>
        <v>0</v>
      </c>
      <c r="R303" s="111">
        <f t="shared" si="738"/>
        <v>0</v>
      </c>
      <c r="S303" s="111">
        <f t="shared" si="738"/>
        <v>0</v>
      </c>
      <c r="T303" s="111">
        <f t="shared" si="738"/>
        <v>0</v>
      </c>
      <c r="U303" s="111">
        <f t="shared" si="738"/>
        <v>0</v>
      </c>
      <c r="V303" s="111">
        <f t="shared" si="738"/>
        <v>0</v>
      </c>
      <c r="W303" s="111">
        <f t="shared" si="738"/>
        <v>0</v>
      </c>
      <c r="X303" s="111">
        <f t="shared" si="738"/>
        <v>0</v>
      </c>
      <c r="Y303" s="111">
        <f t="shared" si="738"/>
        <v>0</v>
      </c>
      <c r="Z303" s="111">
        <f t="shared" si="738"/>
        <v>0</v>
      </c>
      <c r="AA303" s="111">
        <f t="shared" si="738"/>
        <v>0</v>
      </c>
      <c r="AB303" s="111">
        <f t="shared" si="738"/>
        <v>0</v>
      </c>
      <c r="AC303" s="111">
        <f t="shared" si="738"/>
        <v>0</v>
      </c>
      <c r="AD303" s="111">
        <f t="shared" si="738"/>
        <v>0</v>
      </c>
      <c r="AE303" s="111">
        <f t="shared" si="738"/>
        <v>0</v>
      </c>
      <c r="AF303" s="111">
        <f t="shared" si="738"/>
        <v>0</v>
      </c>
      <c r="AG303" s="111">
        <f t="shared" si="738"/>
        <v>0</v>
      </c>
      <c r="AH303" s="111">
        <f t="shared" si="738"/>
        <v>0</v>
      </c>
      <c r="AI303" s="111">
        <f t="shared" si="738"/>
        <v>0</v>
      </c>
      <c r="AJ303" s="111">
        <f t="shared" si="738"/>
        <v>0</v>
      </c>
      <c r="AK303" s="111">
        <f t="shared" si="738"/>
        <v>0</v>
      </c>
      <c r="AL303" s="111">
        <f t="shared" si="738"/>
        <v>0</v>
      </c>
      <c r="AM303" s="111">
        <f t="shared" si="738"/>
        <v>0</v>
      </c>
      <c r="AN303" s="111">
        <f t="shared" ref="AN303:BS303" si="739">IF($D101&gt;AN$10, $F101, 0)</f>
        <v>0</v>
      </c>
      <c r="AO303" s="111">
        <f t="shared" si="739"/>
        <v>0</v>
      </c>
      <c r="AP303" s="111">
        <f t="shared" si="739"/>
        <v>0</v>
      </c>
      <c r="AQ303" s="111">
        <f t="shared" si="739"/>
        <v>0</v>
      </c>
      <c r="AR303" s="111">
        <f t="shared" si="739"/>
        <v>0</v>
      </c>
      <c r="AS303" s="111">
        <f t="shared" si="739"/>
        <v>0</v>
      </c>
      <c r="AT303" s="111">
        <f t="shared" si="739"/>
        <v>0</v>
      </c>
      <c r="AU303" s="111">
        <f t="shared" si="739"/>
        <v>0</v>
      </c>
      <c r="AV303" s="111">
        <f t="shared" si="739"/>
        <v>0</v>
      </c>
      <c r="AW303" s="111">
        <f t="shared" si="739"/>
        <v>0</v>
      </c>
      <c r="AX303" s="111">
        <f t="shared" si="739"/>
        <v>0</v>
      </c>
      <c r="AY303" s="111">
        <f t="shared" si="739"/>
        <v>0</v>
      </c>
      <c r="AZ303" s="111">
        <f t="shared" si="739"/>
        <v>0</v>
      </c>
      <c r="BA303" s="111">
        <f t="shared" si="739"/>
        <v>0</v>
      </c>
      <c r="BB303" s="111">
        <f t="shared" si="739"/>
        <v>0</v>
      </c>
      <c r="BC303" s="111">
        <f t="shared" si="739"/>
        <v>0</v>
      </c>
      <c r="BD303" s="111">
        <f t="shared" si="739"/>
        <v>0</v>
      </c>
      <c r="BE303" s="111">
        <f t="shared" si="739"/>
        <v>0</v>
      </c>
      <c r="BF303" s="111">
        <f t="shared" si="739"/>
        <v>0</v>
      </c>
      <c r="BG303" s="111">
        <f t="shared" si="739"/>
        <v>0</v>
      </c>
      <c r="BH303" s="111">
        <f t="shared" si="739"/>
        <v>0</v>
      </c>
      <c r="BI303" s="111">
        <f t="shared" si="739"/>
        <v>0</v>
      </c>
      <c r="BJ303" s="111">
        <f t="shared" si="739"/>
        <v>0</v>
      </c>
      <c r="BK303" s="111">
        <f t="shared" si="739"/>
        <v>0</v>
      </c>
      <c r="BL303" s="111">
        <f t="shared" si="739"/>
        <v>0</v>
      </c>
      <c r="BM303" s="111">
        <f t="shared" si="739"/>
        <v>0</v>
      </c>
      <c r="BN303" s="111">
        <f t="shared" si="739"/>
        <v>0</v>
      </c>
      <c r="BO303" s="111">
        <f t="shared" si="739"/>
        <v>1</v>
      </c>
      <c r="BP303" s="111">
        <f t="shared" si="739"/>
        <v>1</v>
      </c>
      <c r="BQ303" s="111">
        <f t="shared" si="739"/>
        <v>1</v>
      </c>
      <c r="BR303" s="111">
        <f t="shared" si="739"/>
        <v>1</v>
      </c>
      <c r="BS303" s="111">
        <f t="shared" si="739"/>
        <v>1</v>
      </c>
      <c r="BT303" s="111">
        <f t="shared" ref="BT303:CY303" si="740">IF($D101&gt;BT$10, $F101, 0)</f>
        <v>1</v>
      </c>
      <c r="BU303" s="111">
        <f t="shared" si="740"/>
        <v>1</v>
      </c>
      <c r="BV303" s="111">
        <f t="shared" si="740"/>
        <v>1</v>
      </c>
      <c r="BW303" s="111">
        <f t="shared" si="740"/>
        <v>1</v>
      </c>
      <c r="BX303" s="111">
        <f t="shared" si="740"/>
        <v>1</v>
      </c>
      <c r="BY303" s="111">
        <f t="shared" si="740"/>
        <v>1</v>
      </c>
      <c r="BZ303" s="111">
        <f t="shared" si="740"/>
        <v>1</v>
      </c>
      <c r="CA303" s="111">
        <f t="shared" si="740"/>
        <v>1</v>
      </c>
      <c r="CB303" s="111">
        <f t="shared" si="740"/>
        <v>1</v>
      </c>
      <c r="CC303" s="111">
        <f t="shared" si="740"/>
        <v>1</v>
      </c>
      <c r="CD303" s="111">
        <f t="shared" si="740"/>
        <v>1</v>
      </c>
      <c r="CE303" s="111">
        <f t="shared" si="740"/>
        <v>1</v>
      </c>
      <c r="CF303" s="111">
        <f t="shared" si="740"/>
        <v>1</v>
      </c>
      <c r="CG303" s="111">
        <f t="shared" si="740"/>
        <v>1</v>
      </c>
      <c r="CH303" s="111">
        <f t="shared" si="740"/>
        <v>1</v>
      </c>
      <c r="CI303" s="111">
        <f t="shared" si="740"/>
        <v>1</v>
      </c>
      <c r="CJ303" s="111">
        <f t="shared" si="740"/>
        <v>1</v>
      </c>
      <c r="CK303" s="111">
        <f t="shared" si="740"/>
        <v>1</v>
      </c>
      <c r="CL303" s="111">
        <f t="shared" si="740"/>
        <v>1</v>
      </c>
      <c r="CM303" s="111">
        <f t="shared" si="740"/>
        <v>1</v>
      </c>
      <c r="CN303" s="111">
        <f t="shared" si="740"/>
        <v>1</v>
      </c>
      <c r="CO303" s="111">
        <f t="shared" si="740"/>
        <v>1</v>
      </c>
      <c r="CP303" s="111">
        <f t="shared" si="740"/>
        <v>1</v>
      </c>
      <c r="CQ303" s="111">
        <f t="shared" si="740"/>
        <v>1</v>
      </c>
      <c r="CR303" s="111">
        <f t="shared" si="740"/>
        <v>1</v>
      </c>
      <c r="CS303" s="111">
        <f t="shared" si="740"/>
        <v>1</v>
      </c>
      <c r="CT303" s="111">
        <f t="shared" si="740"/>
        <v>1</v>
      </c>
      <c r="CU303" s="111">
        <f t="shared" si="740"/>
        <v>1</v>
      </c>
      <c r="CV303" s="111">
        <f t="shared" si="740"/>
        <v>1</v>
      </c>
      <c r="CW303" s="111">
        <f t="shared" si="740"/>
        <v>1</v>
      </c>
      <c r="CX303" s="111">
        <f t="shared" si="740"/>
        <v>1</v>
      </c>
      <c r="CY303" s="111">
        <f t="shared" si="740"/>
        <v>1</v>
      </c>
      <c r="CZ303" s="111">
        <f t="shared" ref="CZ303:EE303" si="741">IF($D101&gt;CZ$10, $F101, 0)</f>
        <v>1</v>
      </c>
      <c r="DA303" s="111">
        <f t="shared" si="741"/>
        <v>1</v>
      </c>
      <c r="DB303" s="111">
        <f t="shared" si="741"/>
        <v>1</v>
      </c>
      <c r="DC303" s="111">
        <f t="shared" si="741"/>
        <v>1</v>
      </c>
      <c r="DD303" s="111">
        <f t="shared" si="741"/>
        <v>1</v>
      </c>
      <c r="DE303" s="111">
        <f t="shared" si="741"/>
        <v>1</v>
      </c>
      <c r="DF303" s="111">
        <f t="shared" si="741"/>
        <v>1</v>
      </c>
      <c r="DG303" s="111">
        <f t="shared" si="741"/>
        <v>1</v>
      </c>
      <c r="DH303" s="111">
        <f t="shared" si="741"/>
        <v>1</v>
      </c>
      <c r="DI303" s="111">
        <f t="shared" si="741"/>
        <v>1</v>
      </c>
      <c r="DJ303" s="111">
        <f t="shared" si="741"/>
        <v>1</v>
      </c>
      <c r="DK303" s="111">
        <f t="shared" si="741"/>
        <v>1</v>
      </c>
      <c r="DL303" s="111">
        <f t="shared" si="741"/>
        <v>1</v>
      </c>
      <c r="DM303" s="111">
        <f t="shared" si="741"/>
        <v>1</v>
      </c>
      <c r="DN303" s="111">
        <f t="shared" si="741"/>
        <v>1</v>
      </c>
      <c r="DO303" s="111">
        <f t="shared" si="741"/>
        <v>1</v>
      </c>
      <c r="DP303" s="111">
        <f t="shared" si="741"/>
        <v>1</v>
      </c>
      <c r="DQ303" s="111">
        <f t="shared" si="741"/>
        <v>1</v>
      </c>
      <c r="DR303" s="111">
        <f t="shared" si="741"/>
        <v>1</v>
      </c>
      <c r="DS303" s="111">
        <f t="shared" si="741"/>
        <v>1</v>
      </c>
      <c r="DT303" s="111">
        <f t="shared" si="741"/>
        <v>1</v>
      </c>
      <c r="DU303" s="111">
        <f t="shared" si="741"/>
        <v>1</v>
      </c>
      <c r="DV303" s="111">
        <f t="shared" si="741"/>
        <v>1</v>
      </c>
      <c r="DW303" s="111">
        <f t="shared" si="741"/>
        <v>1</v>
      </c>
      <c r="DX303" s="111">
        <f t="shared" si="741"/>
        <v>1</v>
      </c>
      <c r="DY303" s="111">
        <f t="shared" si="741"/>
        <v>1</v>
      </c>
      <c r="DZ303" s="111">
        <f t="shared" si="741"/>
        <v>1</v>
      </c>
      <c r="EA303" s="111">
        <f t="shared" si="741"/>
        <v>1</v>
      </c>
      <c r="EB303" s="111">
        <f t="shared" si="741"/>
        <v>1</v>
      </c>
      <c r="EC303" s="111">
        <f t="shared" si="741"/>
        <v>1</v>
      </c>
      <c r="ED303" s="111">
        <f t="shared" si="741"/>
        <v>1</v>
      </c>
      <c r="EE303" s="111">
        <f t="shared" si="741"/>
        <v>1</v>
      </c>
      <c r="EF303" s="111">
        <f t="shared" ref="EF303:ER303" si="742">IF($D101&gt;EF$10, $F101, 0)</f>
        <v>1</v>
      </c>
      <c r="EG303" s="111">
        <f t="shared" si="742"/>
        <v>1</v>
      </c>
      <c r="EH303" s="111">
        <f t="shared" si="742"/>
        <v>1</v>
      </c>
      <c r="EI303" s="111">
        <f t="shared" si="742"/>
        <v>1</v>
      </c>
      <c r="EJ303" s="111">
        <f t="shared" si="742"/>
        <v>1</v>
      </c>
      <c r="EK303" s="111">
        <f t="shared" si="742"/>
        <v>1</v>
      </c>
      <c r="EL303" s="111">
        <f t="shared" si="742"/>
        <v>1</v>
      </c>
      <c r="EM303" s="111">
        <f t="shared" si="742"/>
        <v>1</v>
      </c>
      <c r="EN303" s="111">
        <f t="shared" si="742"/>
        <v>1</v>
      </c>
      <c r="EO303" s="111">
        <f t="shared" si="742"/>
        <v>1</v>
      </c>
      <c r="EP303" s="111">
        <f t="shared" si="742"/>
        <v>1</v>
      </c>
      <c r="EQ303" s="111">
        <f t="shared" si="742"/>
        <v>1</v>
      </c>
      <c r="ER303" s="111">
        <f t="shared" si="742"/>
        <v>1</v>
      </c>
      <c r="ES303" s="47"/>
      <c r="ET303" s="1"/>
    </row>
    <row r="304" spans="1:150" x14ac:dyDescent="0.35">
      <c r="A304" s="119"/>
      <c r="B304" s="3"/>
      <c r="C304" s="3"/>
      <c r="D304" s="3"/>
      <c r="E304" s="1"/>
      <c r="F304" s="1"/>
      <c r="G304" s="118">
        <v>80</v>
      </c>
      <c r="H304" s="111">
        <f t="shared" ref="H304:AM304" si="743">IF($D102&gt;H$10, $F102, 0)</f>
        <v>0</v>
      </c>
      <c r="I304" s="111">
        <f t="shared" si="743"/>
        <v>0</v>
      </c>
      <c r="J304" s="111">
        <f t="shared" si="743"/>
        <v>0</v>
      </c>
      <c r="K304" s="111">
        <f t="shared" si="743"/>
        <v>0</v>
      </c>
      <c r="L304" s="111">
        <f t="shared" si="743"/>
        <v>0</v>
      </c>
      <c r="M304" s="111">
        <f t="shared" si="743"/>
        <v>0</v>
      </c>
      <c r="N304" s="111">
        <f t="shared" si="743"/>
        <v>0</v>
      </c>
      <c r="O304" s="111">
        <f t="shared" si="743"/>
        <v>0</v>
      </c>
      <c r="P304" s="111">
        <f t="shared" si="743"/>
        <v>0</v>
      </c>
      <c r="Q304" s="111">
        <f t="shared" si="743"/>
        <v>0</v>
      </c>
      <c r="R304" s="111">
        <f t="shared" si="743"/>
        <v>0</v>
      </c>
      <c r="S304" s="111">
        <f t="shared" si="743"/>
        <v>0</v>
      </c>
      <c r="T304" s="111">
        <f t="shared" si="743"/>
        <v>0</v>
      </c>
      <c r="U304" s="111">
        <f t="shared" si="743"/>
        <v>0</v>
      </c>
      <c r="V304" s="111">
        <f t="shared" si="743"/>
        <v>0</v>
      </c>
      <c r="W304" s="111">
        <f t="shared" si="743"/>
        <v>0</v>
      </c>
      <c r="X304" s="111">
        <f t="shared" si="743"/>
        <v>0</v>
      </c>
      <c r="Y304" s="111">
        <f t="shared" si="743"/>
        <v>0</v>
      </c>
      <c r="Z304" s="111">
        <f t="shared" si="743"/>
        <v>0</v>
      </c>
      <c r="AA304" s="111">
        <f t="shared" si="743"/>
        <v>0</v>
      </c>
      <c r="AB304" s="111">
        <f t="shared" si="743"/>
        <v>0</v>
      </c>
      <c r="AC304" s="111">
        <f t="shared" si="743"/>
        <v>0</v>
      </c>
      <c r="AD304" s="111">
        <f t="shared" si="743"/>
        <v>0</v>
      </c>
      <c r="AE304" s="111">
        <f t="shared" si="743"/>
        <v>0</v>
      </c>
      <c r="AF304" s="111">
        <f t="shared" si="743"/>
        <v>0</v>
      </c>
      <c r="AG304" s="111">
        <f t="shared" si="743"/>
        <v>0</v>
      </c>
      <c r="AH304" s="111">
        <f t="shared" si="743"/>
        <v>0</v>
      </c>
      <c r="AI304" s="111">
        <f t="shared" si="743"/>
        <v>0</v>
      </c>
      <c r="AJ304" s="111">
        <f t="shared" si="743"/>
        <v>0</v>
      </c>
      <c r="AK304" s="111">
        <f t="shared" si="743"/>
        <v>0</v>
      </c>
      <c r="AL304" s="111">
        <f t="shared" si="743"/>
        <v>0</v>
      </c>
      <c r="AM304" s="111">
        <f t="shared" si="743"/>
        <v>0</v>
      </c>
      <c r="AN304" s="111">
        <f t="shared" ref="AN304:BS304" si="744">IF($D102&gt;AN$10, $F102, 0)</f>
        <v>0</v>
      </c>
      <c r="AO304" s="111">
        <f t="shared" si="744"/>
        <v>0</v>
      </c>
      <c r="AP304" s="111">
        <f t="shared" si="744"/>
        <v>0</v>
      </c>
      <c r="AQ304" s="111">
        <f t="shared" si="744"/>
        <v>0</v>
      </c>
      <c r="AR304" s="111">
        <f t="shared" si="744"/>
        <v>0</v>
      </c>
      <c r="AS304" s="111">
        <f t="shared" si="744"/>
        <v>0</v>
      </c>
      <c r="AT304" s="111">
        <f t="shared" si="744"/>
        <v>0</v>
      </c>
      <c r="AU304" s="111">
        <f t="shared" si="744"/>
        <v>0</v>
      </c>
      <c r="AV304" s="111">
        <f t="shared" si="744"/>
        <v>0</v>
      </c>
      <c r="AW304" s="111">
        <f t="shared" si="744"/>
        <v>0</v>
      </c>
      <c r="AX304" s="111">
        <f t="shared" si="744"/>
        <v>0</v>
      </c>
      <c r="AY304" s="111">
        <f t="shared" si="744"/>
        <v>0</v>
      </c>
      <c r="AZ304" s="111">
        <f t="shared" si="744"/>
        <v>0</v>
      </c>
      <c r="BA304" s="111">
        <f t="shared" si="744"/>
        <v>0</v>
      </c>
      <c r="BB304" s="111">
        <f t="shared" si="744"/>
        <v>0</v>
      </c>
      <c r="BC304" s="111">
        <f t="shared" si="744"/>
        <v>0</v>
      </c>
      <c r="BD304" s="111">
        <f t="shared" si="744"/>
        <v>0</v>
      </c>
      <c r="BE304" s="111">
        <f t="shared" si="744"/>
        <v>0</v>
      </c>
      <c r="BF304" s="111">
        <f t="shared" si="744"/>
        <v>0</v>
      </c>
      <c r="BG304" s="111">
        <f t="shared" si="744"/>
        <v>0</v>
      </c>
      <c r="BH304" s="111">
        <f t="shared" si="744"/>
        <v>0</v>
      </c>
      <c r="BI304" s="111">
        <f t="shared" si="744"/>
        <v>0</v>
      </c>
      <c r="BJ304" s="111">
        <f t="shared" si="744"/>
        <v>0</v>
      </c>
      <c r="BK304" s="111">
        <f t="shared" si="744"/>
        <v>0</v>
      </c>
      <c r="BL304" s="111">
        <f t="shared" si="744"/>
        <v>0</v>
      </c>
      <c r="BM304" s="111">
        <f t="shared" si="744"/>
        <v>0</v>
      </c>
      <c r="BN304" s="111">
        <f t="shared" si="744"/>
        <v>0</v>
      </c>
      <c r="BO304" s="111">
        <f t="shared" si="744"/>
        <v>0</v>
      </c>
      <c r="BP304" s="111">
        <f t="shared" si="744"/>
        <v>0</v>
      </c>
      <c r="BQ304" s="111">
        <f t="shared" si="744"/>
        <v>0</v>
      </c>
      <c r="BR304" s="111">
        <f t="shared" si="744"/>
        <v>0</v>
      </c>
      <c r="BS304" s="111">
        <f t="shared" si="744"/>
        <v>0</v>
      </c>
      <c r="BT304" s="111">
        <f t="shared" ref="BT304:CY304" si="745">IF($D102&gt;BT$10, $F102, 0)</f>
        <v>0</v>
      </c>
      <c r="BU304" s="111">
        <f t="shared" si="745"/>
        <v>0</v>
      </c>
      <c r="BV304" s="111">
        <f t="shared" si="745"/>
        <v>0</v>
      </c>
      <c r="BW304" s="111">
        <f t="shared" si="745"/>
        <v>0</v>
      </c>
      <c r="BX304" s="111">
        <f t="shared" si="745"/>
        <v>0</v>
      </c>
      <c r="BY304" s="111">
        <f t="shared" si="745"/>
        <v>0</v>
      </c>
      <c r="BZ304" s="111">
        <f t="shared" si="745"/>
        <v>0</v>
      </c>
      <c r="CA304" s="111">
        <f t="shared" si="745"/>
        <v>0</v>
      </c>
      <c r="CB304" s="111">
        <f t="shared" si="745"/>
        <v>0</v>
      </c>
      <c r="CC304" s="111">
        <f t="shared" si="745"/>
        <v>0</v>
      </c>
      <c r="CD304" s="111">
        <f t="shared" si="745"/>
        <v>0</v>
      </c>
      <c r="CE304" s="111">
        <f t="shared" si="745"/>
        <v>0</v>
      </c>
      <c r="CF304" s="111">
        <f t="shared" si="745"/>
        <v>0</v>
      </c>
      <c r="CG304" s="111">
        <f t="shared" si="745"/>
        <v>0</v>
      </c>
      <c r="CH304" s="111">
        <f t="shared" si="745"/>
        <v>0</v>
      </c>
      <c r="CI304" s="111">
        <f t="shared" si="745"/>
        <v>0</v>
      </c>
      <c r="CJ304" s="111">
        <f t="shared" si="745"/>
        <v>0</v>
      </c>
      <c r="CK304" s="111">
        <f t="shared" si="745"/>
        <v>0</v>
      </c>
      <c r="CL304" s="111">
        <f t="shared" si="745"/>
        <v>0</v>
      </c>
      <c r="CM304" s="111">
        <f t="shared" si="745"/>
        <v>0</v>
      </c>
      <c r="CN304" s="111">
        <f t="shared" si="745"/>
        <v>0</v>
      </c>
      <c r="CO304" s="111">
        <f t="shared" si="745"/>
        <v>0</v>
      </c>
      <c r="CP304" s="111">
        <f t="shared" si="745"/>
        <v>0</v>
      </c>
      <c r="CQ304" s="111">
        <f t="shared" si="745"/>
        <v>0</v>
      </c>
      <c r="CR304" s="111">
        <f t="shared" si="745"/>
        <v>0</v>
      </c>
      <c r="CS304" s="111">
        <f t="shared" si="745"/>
        <v>1</v>
      </c>
      <c r="CT304" s="111">
        <f t="shared" si="745"/>
        <v>1</v>
      </c>
      <c r="CU304" s="111">
        <f t="shared" si="745"/>
        <v>1</v>
      </c>
      <c r="CV304" s="111">
        <f t="shared" si="745"/>
        <v>1</v>
      </c>
      <c r="CW304" s="111">
        <f t="shared" si="745"/>
        <v>1</v>
      </c>
      <c r="CX304" s="111">
        <f t="shared" si="745"/>
        <v>1</v>
      </c>
      <c r="CY304" s="111">
        <f t="shared" si="745"/>
        <v>1</v>
      </c>
      <c r="CZ304" s="111">
        <f t="shared" ref="CZ304:EE304" si="746">IF($D102&gt;CZ$10, $F102, 0)</f>
        <v>1</v>
      </c>
      <c r="DA304" s="111">
        <f t="shared" si="746"/>
        <v>1</v>
      </c>
      <c r="DB304" s="111">
        <f t="shared" si="746"/>
        <v>1</v>
      </c>
      <c r="DC304" s="111">
        <f t="shared" si="746"/>
        <v>1</v>
      </c>
      <c r="DD304" s="111">
        <f t="shared" si="746"/>
        <v>1</v>
      </c>
      <c r="DE304" s="111">
        <f t="shared" si="746"/>
        <v>1</v>
      </c>
      <c r="DF304" s="111">
        <f t="shared" si="746"/>
        <v>1</v>
      </c>
      <c r="DG304" s="111">
        <f t="shared" si="746"/>
        <v>1</v>
      </c>
      <c r="DH304" s="111">
        <f t="shared" si="746"/>
        <v>1</v>
      </c>
      <c r="DI304" s="111">
        <f t="shared" si="746"/>
        <v>1</v>
      </c>
      <c r="DJ304" s="111">
        <f t="shared" si="746"/>
        <v>1</v>
      </c>
      <c r="DK304" s="111">
        <f t="shared" si="746"/>
        <v>1</v>
      </c>
      <c r="DL304" s="111">
        <f t="shared" si="746"/>
        <v>1</v>
      </c>
      <c r="DM304" s="111">
        <f t="shared" si="746"/>
        <v>1</v>
      </c>
      <c r="DN304" s="111">
        <f t="shared" si="746"/>
        <v>1</v>
      </c>
      <c r="DO304" s="111">
        <f t="shared" si="746"/>
        <v>1</v>
      </c>
      <c r="DP304" s="111">
        <f t="shared" si="746"/>
        <v>1</v>
      </c>
      <c r="DQ304" s="111">
        <f t="shared" si="746"/>
        <v>1</v>
      </c>
      <c r="DR304" s="111">
        <f t="shared" si="746"/>
        <v>1</v>
      </c>
      <c r="DS304" s="111">
        <f t="shared" si="746"/>
        <v>1</v>
      </c>
      <c r="DT304" s="111">
        <f t="shared" si="746"/>
        <v>1</v>
      </c>
      <c r="DU304" s="111">
        <f t="shared" si="746"/>
        <v>1</v>
      </c>
      <c r="DV304" s="111">
        <f t="shared" si="746"/>
        <v>1</v>
      </c>
      <c r="DW304" s="111">
        <f t="shared" si="746"/>
        <v>1</v>
      </c>
      <c r="DX304" s="111">
        <f t="shared" si="746"/>
        <v>1</v>
      </c>
      <c r="DY304" s="111">
        <f t="shared" si="746"/>
        <v>1</v>
      </c>
      <c r="DZ304" s="111">
        <f t="shared" si="746"/>
        <v>1</v>
      </c>
      <c r="EA304" s="111">
        <f t="shared" si="746"/>
        <v>1</v>
      </c>
      <c r="EB304" s="111">
        <f t="shared" si="746"/>
        <v>1</v>
      </c>
      <c r="EC304" s="111">
        <f t="shared" si="746"/>
        <v>1</v>
      </c>
      <c r="ED304" s="111">
        <f t="shared" si="746"/>
        <v>1</v>
      </c>
      <c r="EE304" s="111">
        <f t="shared" si="746"/>
        <v>1</v>
      </c>
      <c r="EF304" s="111">
        <f t="shared" ref="EF304:ER304" si="747">IF($D102&gt;EF$10, $F102, 0)</f>
        <v>1</v>
      </c>
      <c r="EG304" s="111">
        <f t="shared" si="747"/>
        <v>1</v>
      </c>
      <c r="EH304" s="111">
        <f t="shared" si="747"/>
        <v>1</v>
      </c>
      <c r="EI304" s="111">
        <f t="shared" si="747"/>
        <v>1</v>
      </c>
      <c r="EJ304" s="111">
        <f t="shared" si="747"/>
        <v>1</v>
      </c>
      <c r="EK304" s="111">
        <f t="shared" si="747"/>
        <v>1</v>
      </c>
      <c r="EL304" s="111">
        <f t="shared" si="747"/>
        <v>1</v>
      </c>
      <c r="EM304" s="111">
        <f t="shared" si="747"/>
        <v>1</v>
      </c>
      <c r="EN304" s="111">
        <f t="shared" si="747"/>
        <v>1</v>
      </c>
      <c r="EO304" s="111">
        <f t="shared" si="747"/>
        <v>1</v>
      </c>
      <c r="EP304" s="111">
        <f t="shared" si="747"/>
        <v>1</v>
      </c>
      <c r="EQ304" s="111">
        <f t="shared" si="747"/>
        <v>1</v>
      </c>
      <c r="ER304" s="111">
        <f t="shared" si="747"/>
        <v>1</v>
      </c>
      <c r="ES304" s="47"/>
      <c r="ET304" s="1"/>
    </row>
    <row r="305" spans="1:150" x14ac:dyDescent="0.35">
      <c r="A305" s="119"/>
      <c r="B305" s="3"/>
      <c r="C305" s="3"/>
      <c r="D305" s="3"/>
      <c r="E305" s="1"/>
      <c r="F305" s="1"/>
      <c r="G305" s="118">
        <v>81</v>
      </c>
      <c r="H305" s="111">
        <f t="shared" ref="H305:AM305" si="748">IF($D103&gt;H$10, $F103, 0)</f>
        <v>0</v>
      </c>
      <c r="I305" s="111">
        <f t="shared" si="748"/>
        <v>0</v>
      </c>
      <c r="J305" s="111">
        <f t="shared" si="748"/>
        <v>0</v>
      </c>
      <c r="K305" s="111">
        <f t="shared" si="748"/>
        <v>0</v>
      </c>
      <c r="L305" s="111">
        <f t="shared" si="748"/>
        <v>0</v>
      </c>
      <c r="M305" s="111">
        <f t="shared" si="748"/>
        <v>0</v>
      </c>
      <c r="N305" s="111">
        <f t="shared" si="748"/>
        <v>0</v>
      </c>
      <c r="O305" s="111">
        <f t="shared" si="748"/>
        <v>0</v>
      </c>
      <c r="P305" s="111">
        <f t="shared" si="748"/>
        <v>0</v>
      </c>
      <c r="Q305" s="111">
        <f t="shared" si="748"/>
        <v>0</v>
      </c>
      <c r="R305" s="111">
        <f t="shared" si="748"/>
        <v>0</v>
      </c>
      <c r="S305" s="111">
        <f t="shared" si="748"/>
        <v>0</v>
      </c>
      <c r="T305" s="111">
        <f t="shared" si="748"/>
        <v>0</v>
      </c>
      <c r="U305" s="111">
        <f t="shared" si="748"/>
        <v>0</v>
      </c>
      <c r="V305" s="111">
        <f t="shared" si="748"/>
        <v>0</v>
      </c>
      <c r="W305" s="111">
        <f t="shared" si="748"/>
        <v>0</v>
      </c>
      <c r="X305" s="111">
        <f t="shared" si="748"/>
        <v>0</v>
      </c>
      <c r="Y305" s="111">
        <f t="shared" si="748"/>
        <v>0</v>
      </c>
      <c r="Z305" s="111">
        <f t="shared" si="748"/>
        <v>0</v>
      </c>
      <c r="AA305" s="111">
        <f t="shared" si="748"/>
        <v>0</v>
      </c>
      <c r="AB305" s="111">
        <f t="shared" si="748"/>
        <v>0</v>
      </c>
      <c r="AC305" s="111">
        <f t="shared" si="748"/>
        <v>0</v>
      </c>
      <c r="AD305" s="111">
        <f t="shared" si="748"/>
        <v>0</v>
      </c>
      <c r="AE305" s="111">
        <f t="shared" si="748"/>
        <v>0</v>
      </c>
      <c r="AF305" s="111">
        <f t="shared" si="748"/>
        <v>0</v>
      </c>
      <c r="AG305" s="111">
        <f t="shared" si="748"/>
        <v>0</v>
      </c>
      <c r="AH305" s="111">
        <f t="shared" si="748"/>
        <v>0</v>
      </c>
      <c r="AI305" s="111">
        <f t="shared" si="748"/>
        <v>0</v>
      </c>
      <c r="AJ305" s="111">
        <f t="shared" si="748"/>
        <v>0</v>
      </c>
      <c r="AK305" s="111">
        <f t="shared" si="748"/>
        <v>0</v>
      </c>
      <c r="AL305" s="111">
        <f t="shared" si="748"/>
        <v>0</v>
      </c>
      <c r="AM305" s="111">
        <f t="shared" si="748"/>
        <v>0</v>
      </c>
      <c r="AN305" s="111">
        <f t="shared" ref="AN305:BS305" si="749">IF($D103&gt;AN$10, $F103, 0)</f>
        <v>0</v>
      </c>
      <c r="AO305" s="111">
        <f t="shared" si="749"/>
        <v>0</v>
      </c>
      <c r="AP305" s="111">
        <f t="shared" si="749"/>
        <v>0</v>
      </c>
      <c r="AQ305" s="111">
        <f t="shared" si="749"/>
        <v>0</v>
      </c>
      <c r="AR305" s="111">
        <f t="shared" si="749"/>
        <v>0</v>
      </c>
      <c r="AS305" s="111">
        <f t="shared" si="749"/>
        <v>0</v>
      </c>
      <c r="AT305" s="111">
        <f t="shared" si="749"/>
        <v>0</v>
      </c>
      <c r="AU305" s="111">
        <f t="shared" si="749"/>
        <v>0</v>
      </c>
      <c r="AV305" s="111">
        <f t="shared" si="749"/>
        <v>0</v>
      </c>
      <c r="AW305" s="111">
        <f t="shared" si="749"/>
        <v>0</v>
      </c>
      <c r="AX305" s="111">
        <f t="shared" si="749"/>
        <v>0</v>
      </c>
      <c r="AY305" s="111">
        <f t="shared" si="749"/>
        <v>0</v>
      </c>
      <c r="AZ305" s="111">
        <f t="shared" si="749"/>
        <v>0</v>
      </c>
      <c r="BA305" s="111">
        <f t="shared" si="749"/>
        <v>0</v>
      </c>
      <c r="BB305" s="111">
        <f t="shared" si="749"/>
        <v>0</v>
      </c>
      <c r="BC305" s="111">
        <f t="shared" si="749"/>
        <v>0</v>
      </c>
      <c r="BD305" s="111">
        <f t="shared" si="749"/>
        <v>0</v>
      </c>
      <c r="BE305" s="111">
        <f t="shared" si="749"/>
        <v>0</v>
      </c>
      <c r="BF305" s="111">
        <f t="shared" si="749"/>
        <v>0</v>
      </c>
      <c r="BG305" s="111">
        <f t="shared" si="749"/>
        <v>0</v>
      </c>
      <c r="BH305" s="111">
        <f t="shared" si="749"/>
        <v>0</v>
      </c>
      <c r="BI305" s="111">
        <f t="shared" si="749"/>
        <v>0</v>
      </c>
      <c r="BJ305" s="111">
        <f t="shared" si="749"/>
        <v>0</v>
      </c>
      <c r="BK305" s="111">
        <f t="shared" si="749"/>
        <v>0</v>
      </c>
      <c r="BL305" s="111">
        <f t="shared" si="749"/>
        <v>0</v>
      </c>
      <c r="BM305" s="111">
        <f t="shared" si="749"/>
        <v>0</v>
      </c>
      <c r="BN305" s="111">
        <f t="shared" si="749"/>
        <v>0</v>
      </c>
      <c r="BO305" s="111">
        <f t="shared" si="749"/>
        <v>0</v>
      </c>
      <c r="BP305" s="111">
        <f t="shared" si="749"/>
        <v>0</v>
      </c>
      <c r="BQ305" s="111">
        <f t="shared" si="749"/>
        <v>0</v>
      </c>
      <c r="BR305" s="111">
        <f t="shared" si="749"/>
        <v>0</v>
      </c>
      <c r="BS305" s="111">
        <f t="shared" si="749"/>
        <v>0</v>
      </c>
      <c r="BT305" s="111">
        <f t="shared" ref="BT305:CY305" si="750">IF($D103&gt;BT$10, $F103, 0)</f>
        <v>0</v>
      </c>
      <c r="BU305" s="111">
        <f t="shared" si="750"/>
        <v>0</v>
      </c>
      <c r="BV305" s="111">
        <f t="shared" si="750"/>
        <v>0</v>
      </c>
      <c r="BW305" s="111">
        <f t="shared" si="750"/>
        <v>0</v>
      </c>
      <c r="BX305" s="111">
        <f t="shared" si="750"/>
        <v>0</v>
      </c>
      <c r="BY305" s="111">
        <f t="shared" si="750"/>
        <v>0</v>
      </c>
      <c r="BZ305" s="111">
        <f t="shared" si="750"/>
        <v>0</v>
      </c>
      <c r="CA305" s="111">
        <f t="shared" si="750"/>
        <v>0</v>
      </c>
      <c r="CB305" s="111">
        <f t="shared" si="750"/>
        <v>0</v>
      </c>
      <c r="CC305" s="111">
        <f t="shared" si="750"/>
        <v>0</v>
      </c>
      <c r="CD305" s="111">
        <f t="shared" si="750"/>
        <v>0</v>
      </c>
      <c r="CE305" s="111">
        <f t="shared" si="750"/>
        <v>0</v>
      </c>
      <c r="CF305" s="111">
        <f t="shared" si="750"/>
        <v>0</v>
      </c>
      <c r="CG305" s="111">
        <f t="shared" si="750"/>
        <v>0</v>
      </c>
      <c r="CH305" s="111">
        <f t="shared" si="750"/>
        <v>0</v>
      </c>
      <c r="CI305" s="111">
        <f t="shared" si="750"/>
        <v>0</v>
      </c>
      <c r="CJ305" s="111">
        <f t="shared" si="750"/>
        <v>0</v>
      </c>
      <c r="CK305" s="111">
        <f t="shared" si="750"/>
        <v>0</v>
      </c>
      <c r="CL305" s="111">
        <f t="shared" si="750"/>
        <v>0</v>
      </c>
      <c r="CM305" s="111">
        <f t="shared" si="750"/>
        <v>0</v>
      </c>
      <c r="CN305" s="111">
        <f t="shared" si="750"/>
        <v>0</v>
      </c>
      <c r="CO305" s="111">
        <f t="shared" si="750"/>
        <v>0</v>
      </c>
      <c r="CP305" s="111">
        <f t="shared" si="750"/>
        <v>0</v>
      </c>
      <c r="CQ305" s="111">
        <f t="shared" si="750"/>
        <v>0</v>
      </c>
      <c r="CR305" s="111">
        <f t="shared" si="750"/>
        <v>0</v>
      </c>
      <c r="CS305" s="111">
        <f t="shared" si="750"/>
        <v>0</v>
      </c>
      <c r="CT305" s="111">
        <f t="shared" si="750"/>
        <v>1</v>
      </c>
      <c r="CU305" s="111">
        <f t="shared" si="750"/>
        <v>1</v>
      </c>
      <c r="CV305" s="111">
        <f t="shared" si="750"/>
        <v>1</v>
      </c>
      <c r="CW305" s="111">
        <f t="shared" si="750"/>
        <v>1</v>
      </c>
      <c r="CX305" s="111">
        <f t="shared" si="750"/>
        <v>1</v>
      </c>
      <c r="CY305" s="111">
        <f t="shared" si="750"/>
        <v>1</v>
      </c>
      <c r="CZ305" s="111">
        <f t="shared" ref="CZ305:EE305" si="751">IF($D103&gt;CZ$10, $F103, 0)</f>
        <v>1</v>
      </c>
      <c r="DA305" s="111">
        <f t="shared" si="751"/>
        <v>1</v>
      </c>
      <c r="DB305" s="111">
        <f t="shared" si="751"/>
        <v>1</v>
      </c>
      <c r="DC305" s="111">
        <f t="shared" si="751"/>
        <v>1</v>
      </c>
      <c r="DD305" s="111">
        <f t="shared" si="751"/>
        <v>1</v>
      </c>
      <c r="DE305" s="111">
        <f t="shared" si="751"/>
        <v>1</v>
      </c>
      <c r="DF305" s="111">
        <f t="shared" si="751"/>
        <v>1</v>
      </c>
      <c r="DG305" s="111">
        <f t="shared" si="751"/>
        <v>1</v>
      </c>
      <c r="DH305" s="111">
        <f t="shared" si="751"/>
        <v>1</v>
      </c>
      <c r="DI305" s="111">
        <f t="shared" si="751"/>
        <v>1</v>
      </c>
      <c r="DJ305" s="111">
        <f t="shared" si="751"/>
        <v>1</v>
      </c>
      <c r="DK305" s="111">
        <f t="shared" si="751"/>
        <v>1</v>
      </c>
      <c r="DL305" s="111">
        <f t="shared" si="751"/>
        <v>1</v>
      </c>
      <c r="DM305" s="111">
        <f t="shared" si="751"/>
        <v>1</v>
      </c>
      <c r="DN305" s="111">
        <f t="shared" si="751"/>
        <v>1</v>
      </c>
      <c r="DO305" s="111">
        <f t="shared" si="751"/>
        <v>1</v>
      </c>
      <c r="DP305" s="111">
        <f t="shared" si="751"/>
        <v>1</v>
      </c>
      <c r="DQ305" s="111">
        <f t="shared" si="751"/>
        <v>1</v>
      </c>
      <c r="DR305" s="111">
        <f t="shared" si="751"/>
        <v>1</v>
      </c>
      <c r="DS305" s="111">
        <f t="shared" si="751"/>
        <v>1</v>
      </c>
      <c r="DT305" s="111">
        <f t="shared" si="751"/>
        <v>1</v>
      </c>
      <c r="DU305" s="111">
        <f t="shared" si="751"/>
        <v>1</v>
      </c>
      <c r="DV305" s="111">
        <f t="shared" si="751"/>
        <v>1</v>
      </c>
      <c r="DW305" s="111">
        <f t="shared" si="751"/>
        <v>1</v>
      </c>
      <c r="DX305" s="111">
        <f t="shared" si="751"/>
        <v>1</v>
      </c>
      <c r="DY305" s="111">
        <f t="shared" si="751"/>
        <v>1</v>
      </c>
      <c r="DZ305" s="111">
        <f t="shared" si="751"/>
        <v>1</v>
      </c>
      <c r="EA305" s="111">
        <f t="shared" si="751"/>
        <v>1</v>
      </c>
      <c r="EB305" s="111">
        <f t="shared" si="751"/>
        <v>1</v>
      </c>
      <c r="EC305" s="111">
        <f t="shared" si="751"/>
        <v>1</v>
      </c>
      <c r="ED305" s="111">
        <f t="shared" si="751"/>
        <v>1</v>
      </c>
      <c r="EE305" s="111">
        <f t="shared" si="751"/>
        <v>1</v>
      </c>
      <c r="EF305" s="111">
        <f t="shared" ref="EF305:ER305" si="752">IF($D103&gt;EF$10, $F103, 0)</f>
        <v>1</v>
      </c>
      <c r="EG305" s="111">
        <f t="shared" si="752"/>
        <v>1</v>
      </c>
      <c r="EH305" s="111">
        <f t="shared" si="752"/>
        <v>1</v>
      </c>
      <c r="EI305" s="111">
        <f t="shared" si="752"/>
        <v>1</v>
      </c>
      <c r="EJ305" s="111">
        <f t="shared" si="752"/>
        <v>1</v>
      </c>
      <c r="EK305" s="111">
        <f t="shared" si="752"/>
        <v>1</v>
      </c>
      <c r="EL305" s="111">
        <f t="shared" si="752"/>
        <v>1</v>
      </c>
      <c r="EM305" s="111">
        <f t="shared" si="752"/>
        <v>1</v>
      </c>
      <c r="EN305" s="111">
        <f t="shared" si="752"/>
        <v>1</v>
      </c>
      <c r="EO305" s="111">
        <f t="shared" si="752"/>
        <v>1</v>
      </c>
      <c r="EP305" s="111">
        <f t="shared" si="752"/>
        <v>1</v>
      </c>
      <c r="EQ305" s="111">
        <f t="shared" si="752"/>
        <v>1</v>
      </c>
      <c r="ER305" s="111">
        <f t="shared" si="752"/>
        <v>1</v>
      </c>
      <c r="ES305" s="47"/>
      <c r="ET305" s="1"/>
    </row>
    <row r="306" spans="1:150" x14ac:dyDescent="0.35">
      <c r="A306" s="119"/>
      <c r="B306" s="3"/>
      <c r="C306" s="3"/>
      <c r="D306" s="3"/>
      <c r="E306" s="1"/>
      <c r="F306" s="1"/>
      <c r="G306" s="118">
        <v>82</v>
      </c>
      <c r="H306" s="111">
        <f t="shared" ref="H306:AM306" si="753">IF($D104&gt;H$10, $F104, 0)</f>
        <v>0</v>
      </c>
      <c r="I306" s="111">
        <f t="shared" si="753"/>
        <v>0</v>
      </c>
      <c r="J306" s="111">
        <f t="shared" si="753"/>
        <v>0</v>
      </c>
      <c r="K306" s="111">
        <f t="shared" si="753"/>
        <v>0</v>
      </c>
      <c r="L306" s="111">
        <f t="shared" si="753"/>
        <v>0</v>
      </c>
      <c r="M306" s="111">
        <f t="shared" si="753"/>
        <v>0</v>
      </c>
      <c r="N306" s="111">
        <f t="shared" si="753"/>
        <v>0</v>
      </c>
      <c r="O306" s="111">
        <f t="shared" si="753"/>
        <v>0</v>
      </c>
      <c r="P306" s="111">
        <f t="shared" si="753"/>
        <v>0</v>
      </c>
      <c r="Q306" s="111">
        <f t="shared" si="753"/>
        <v>0</v>
      </c>
      <c r="R306" s="111">
        <f t="shared" si="753"/>
        <v>0</v>
      </c>
      <c r="S306" s="111">
        <f t="shared" si="753"/>
        <v>0</v>
      </c>
      <c r="T306" s="111">
        <f t="shared" si="753"/>
        <v>0</v>
      </c>
      <c r="U306" s="111">
        <f t="shared" si="753"/>
        <v>0</v>
      </c>
      <c r="V306" s="111">
        <f t="shared" si="753"/>
        <v>0</v>
      </c>
      <c r="W306" s="111">
        <f t="shared" si="753"/>
        <v>0</v>
      </c>
      <c r="X306" s="111">
        <f t="shared" si="753"/>
        <v>0</v>
      </c>
      <c r="Y306" s="111">
        <f t="shared" si="753"/>
        <v>0</v>
      </c>
      <c r="Z306" s="111">
        <f t="shared" si="753"/>
        <v>0</v>
      </c>
      <c r="AA306" s="111">
        <f t="shared" si="753"/>
        <v>0</v>
      </c>
      <c r="AB306" s="111">
        <f t="shared" si="753"/>
        <v>0</v>
      </c>
      <c r="AC306" s="111">
        <f t="shared" si="753"/>
        <v>0</v>
      </c>
      <c r="AD306" s="111">
        <f t="shared" si="753"/>
        <v>0</v>
      </c>
      <c r="AE306" s="111">
        <f t="shared" si="753"/>
        <v>0</v>
      </c>
      <c r="AF306" s="111">
        <f t="shared" si="753"/>
        <v>0</v>
      </c>
      <c r="AG306" s="111">
        <f t="shared" si="753"/>
        <v>0</v>
      </c>
      <c r="AH306" s="111">
        <f t="shared" si="753"/>
        <v>0</v>
      </c>
      <c r="AI306" s="111">
        <f t="shared" si="753"/>
        <v>0</v>
      </c>
      <c r="AJ306" s="111">
        <f t="shared" si="753"/>
        <v>0</v>
      </c>
      <c r="AK306" s="111">
        <f t="shared" si="753"/>
        <v>0</v>
      </c>
      <c r="AL306" s="111">
        <f t="shared" si="753"/>
        <v>0</v>
      </c>
      <c r="AM306" s="111">
        <f t="shared" si="753"/>
        <v>0</v>
      </c>
      <c r="AN306" s="111">
        <f t="shared" ref="AN306:BS306" si="754">IF($D104&gt;AN$10, $F104, 0)</f>
        <v>0</v>
      </c>
      <c r="AO306" s="111">
        <f t="shared" si="754"/>
        <v>0</v>
      </c>
      <c r="AP306" s="111">
        <f t="shared" si="754"/>
        <v>0</v>
      </c>
      <c r="AQ306" s="111">
        <f t="shared" si="754"/>
        <v>0</v>
      </c>
      <c r="AR306" s="111">
        <f t="shared" si="754"/>
        <v>0</v>
      </c>
      <c r="AS306" s="111">
        <f t="shared" si="754"/>
        <v>0</v>
      </c>
      <c r="AT306" s="111">
        <f t="shared" si="754"/>
        <v>0</v>
      </c>
      <c r="AU306" s="111">
        <f t="shared" si="754"/>
        <v>0</v>
      </c>
      <c r="AV306" s="111">
        <f t="shared" si="754"/>
        <v>0</v>
      </c>
      <c r="AW306" s="111">
        <f t="shared" si="754"/>
        <v>0</v>
      </c>
      <c r="AX306" s="111">
        <f t="shared" si="754"/>
        <v>0</v>
      </c>
      <c r="AY306" s="111">
        <f t="shared" si="754"/>
        <v>0</v>
      </c>
      <c r="AZ306" s="111">
        <f t="shared" si="754"/>
        <v>0</v>
      </c>
      <c r="BA306" s="111">
        <f t="shared" si="754"/>
        <v>0</v>
      </c>
      <c r="BB306" s="111">
        <f t="shared" si="754"/>
        <v>0</v>
      </c>
      <c r="BC306" s="111">
        <f t="shared" si="754"/>
        <v>0</v>
      </c>
      <c r="BD306" s="111">
        <f t="shared" si="754"/>
        <v>0</v>
      </c>
      <c r="BE306" s="111">
        <f t="shared" si="754"/>
        <v>0</v>
      </c>
      <c r="BF306" s="111">
        <f t="shared" si="754"/>
        <v>0</v>
      </c>
      <c r="BG306" s="111">
        <f t="shared" si="754"/>
        <v>0</v>
      </c>
      <c r="BH306" s="111">
        <f t="shared" si="754"/>
        <v>0</v>
      </c>
      <c r="BI306" s="111">
        <f t="shared" si="754"/>
        <v>0</v>
      </c>
      <c r="BJ306" s="111">
        <f t="shared" si="754"/>
        <v>0</v>
      </c>
      <c r="BK306" s="111">
        <f t="shared" si="754"/>
        <v>0</v>
      </c>
      <c r="BL306" s="111">
        <f t="shared" si="754"/>
        <v>0</v>
      </c>
      <c r="BM306" s="111">
        <f t="shared" si="754"/>
        <v>0</v>
      </c>
      <c r="BN306" s="111">
        <f t="shared" si="754"/>
        <v>0</v>
      </c>
      <c r="BO306" s="111">
        <f t="shared" si="754"/>
        <v>0</v>
      </c>
      <c r="BP306" s="111">
        <f t="shared" si="754"/>
        <v>0</v>
      </c>
      <c r="BQ306" s="111">
        <f t="shared" si="754"/>
        <v>0</v>
      </c>
      <c r="BR306" s="111">
        <f t="shared" si="754"/>
        <v>0</v>
      </c>
      <c r="BS306" s="111">
        <f t="shared" si="754"/>
        <v>0</v>
      </c>
      <c r="BT306" s="111">
        <f t="shared" ref="BT306:CY306" si="755">IF($D104&gt;BT$10, $F104, 0)</f>
        <v>0</v>
      </c>
      <c r="BU306" s="111">
        <f t="shared" si="755"/>
        <v>0</v>
      </c>
      <c r="BV306" s="111">
        <f t="shared" si="755"/>
        <v>0</v>
      </c>
      <c r="BW306" s="111">
        <f t="shared" si="755"/>
        <v>0</v>
      </c>
      <c r="BX306" s="111">
        <f t="shared" si="755"/>
        <v>0</v>
      </c>
      <c r="BY306" s="111">
        <f t="shared" si="755"/>
        <v>1</v>
      </c>
      <c r="BZ306" s="111">
        <f t="shared" si="755"/>
        <v>1</v>
      </c>
      <c r="CA306" s="111">
        <f t="shared" si="755"/>
        <v>1</v>
      </c>
      <c r="CB306" s="111">
        <f t="shared" si="755"/>
        <v>1</v>
      </c>
      <c r="CC306" s="111">
        <f t="shared" si="755"/>
        <v>1</v>
      </c>
      <c r="CD306" s="111">
        <f t="shared" si="755"/>
        <v>1</v>
      </c>
      <c r="CE306" s="111">
        <f t="shared" si="755"/>
        <v>1</v>
      </c>
      <c r="CF306" s="111">
        <f t="shared" si="755"/>
        <v>1</v>
      </c>
      <c r="CG306" s="111">
        <f t="shared" si="755"/>
        <v>1</v>
      </c>
      <c r="CH306" s="111">
        <f t="shared" si="755"/>
        <v>1</v>
      </c>
      <c r="CI306" s="111">
        <f t="shared" si="755"/>
        <v>1</v>
      </c>
      <c r="CJ306" s="111">
        <f t="shared" si="755"/>
        <v>1</v>
      </c>
      <c r="CK306" s="111">
        <f t="shared" si="755"/>
        <v>1</v>
      </c>
      <c r="CL306" s="111">
        <f t="shared" si="755"/>
        <v>1</v>
      </c>
      <c r="CM306" s="111">
        <f t="shared" si="755"/>
        <v>1</v>
      </c>
      <c r="CN306" s="111">
        <f t="shared" si="755"/>
        <v>1</v>
      </c>
      <c r="CO306" s="111">
        <f t="shared" si="755"/>
        <v>1</v>
      </c>
      <c r="CP306" s="111">
        <f t="shared" si="755"/>
        <v>1</v>
      </c>
      <c r="CQ306" s="111">
        <f t="shared" si="755"/>
        <v>1</v>
      </c>
      <c r="CR306" s="111">
        <f t="shared" si="755"/>
        <v>1</v>
      </c>
      <c r="CS306" s="111">
        <f t="shared" si="755"/>
        <v>1</v>
      </c>
      <c r="CT306" s="111">
        <f t="shared" si="755"/>
        <v>1</v>
      </c>
      <c r="CU306" s="111">
        <f t="shared" si="755"/>
        <v>1</v>
      </c>
      <c r="CV306" s="111">
        <f t="shared" si="755"/>
        <v>1</v>
      </c>
      <c r="CW306" s="111">
        <f t="shared" si="755"/>
        <v>1</v>
      </c>
      <c r="CX306" s="111">
        <f t="shared" si="755"/>
        <v>1</v>
      </c>
      <c r="CY306" s="111">
        <f t="shared" si="755"/>
        <v>1</v>
      </c>
      <c r="CZ306" s="111">
        <f t="shared" ref="CZ306:EE306" si="756">IF($D104&gt;CZ$10, $F104, 0)</f>
        <v>1</v>
      </c>
      <c r="DA306" s="111">
        <f t="shared" si="756"/>
        <v>1</v>
      </c>
      <c r="DB306" s="111">
        <f t="shared" si="756"/>
        <v>1</v>
      </c>
      <c r="DC306" s="111">
        <f t="shared" si="756"/>
        <v>1</v>
      </c>
      <c r="DD306" s="111">
        <f t="shared" si="756"/>
        <v>1</v>
      </c>
      <c r="DE306" s="111">
        <f t="shared" si="756"/>
        <v>1</v>
      </c>
      <c r="DF306" s="111">
        <f t="shared" si="756"/>
        <v>1</v>
      </c>
      <c r="DG306" s="111">
        <f t="shared" si="756"/>
        <v>1</v>
      </c>
      <c r="DH306" s="111">
        <f t="shared" si="756"/>
        <v>1</v>
      </c>
      <c r="DI306" s="111">
        <f t="shared" si="756"/>
        <v>1</v>
      </c>
      <c r="DJ306" s="111">
        <f t="shared" si="756"/>
        <v>1</v>
      </c>
      <c r="DK306" s="111">
        <f t="shared" si="756"/>
        <v>1</v>
      </c>
      <c r="DL306" s="111">
        <f t="shared" si="756"/>
        <v>1</v>
      </c>
      <c r="DM306" s="111">
        <f t="shared" si="756"/>
        <v>1</v>
      </c>
      <c r="DN306" s="111">
        <f t="shared" si="756"/>
        <v>1</v>
      </c>
      <c r="DO306" s="111">
        <f t="shared" si="756"/>
        <v>1</v>
      </c>
      <c r="DP306" s="111">
        <f t="shared" si="756"/>
        <v>1</v>
      </c>
      <c r="DQ306" s="111">
        <f t="shared" si="756"/>
        <v>1</v>
      </c>
      <c r="DR306" s="111">
        <f t="shared" si="756"/>
        <v>1</v>
      </c>
      <c r="DS306" s="111">
        <f t="shared" si="756"/>
        <v>1</v>
      </c>
      <c r="DT306" s="111">
        <f t="shared" si="756"/>
        <v>1</v>
      </c>
      <c r="DU306" s="111">
        <f t="shared" si="756"/>
        <v>1</v>
      </c>
      <c r="DV306" s="111">
        <f t="shared" si="756"/>
        <v>1</v>
      </c>
      <c r="DW306" s="111">
        <f t="shared" si="756"/>
        <v>1</v>
      </c>
      <c r="DX306" s="111">
        <f t="shared" si="756"/>
        <v>1</v>
      </c>
      <c r="DY306" s="111">
        <f t="shared" si="756"/>
        <v>1</v>
      </c>
      <c r="DZ306" s="111">
        <f t="shared" si="756"/>
        <v>1</v>
      </c>
      <c r="EA306" s="111">
        <f t="shared" si="756"/>
        <v>1</v>
      </c>
      <c r="EB306" s="111">
        <f t="shared" si="756"/>
        <v>1</v>
      </c>
      <c r="EC306" s="111">
        <f t="shared" si="756"/>
        <v>1</v>
      </c>
      <c r="ED306" s="111">
        <f t="shared" si="756"/>
        <v>1</v>
      </c>
      <c r="EE306" s="111">
        <f t="shared" si="756"/>
        <v>1</v>
      </c>
      <c r="EF306" s="111">
        <f t="shared" ref="EF306:ER306" si="757">IF($D104&gt;EF$10, $F104, 0)</f>
        <v>1</v>
      </c>
      <c r="EG306" s="111">
        <f t="shared" si="757"/>
        <v>1</v>
      </c>
      <c r="EH306" s="111">
        <f t="shared" si="757"/>
        <v>1</v>
      </c>
      <c r="EI306" s="111">
        <f t="shared" si="757"/>
        <v>1</v>
      </c>
      <c r="EJ306" s="111">
        <f t="shared" si="757"/>
        <v>1</v>
      </c>
      <c r="EK306" s="111">
        <f t="shared" si="757"/>
        <v>1</v>
      </c>
      <c r="EL306" s="111">
        <f t="shared" si="757"/>
        <v>1</v>
      </c>
      <c r="EM306" s="111">
        <f t="shared" si="757"/>
        <v>1</v>
      </c>
      <c r="EN306" s="111">
        <f t="shared" si="757"/>
        <v>1</v>
      </c>
      <c r="EO306" s="111">
        <f t="shared" si="757"/>
        <v>1</v>
      </c>
      <c r="EP306" s="111">
        <f t="shared" si="757"/>
        <v>1</v>
      </c>
      <c r="EQ306" s="111">
        <f t="shared" si="757"/>
        <v>1</v>
      </c>
      <c r="ER306" s="111">
        <f t="shared" si="757"/>
        <v>1</v>
      </c>
      <c r="ES306" s="47"/>
      <c r="ET306" s="1"/>
    </row>
    <row r="307" spans="1:150" x14ac:dyDescent="0.35">
      <c r="A307" s="119"/>
      <c r="B307" s="3"/>
      <c r="C307" s="3"/>
      <c r="D307" s="3"/>
      <c r="E307" s="1"/>
      <c r="F307" s="1"/>
      <c r="G307" s="118">
        <v>83</v>
      </c>
      <c r="H307" s="111">
        <f t="shared" ref="H307:AM307" si="758">IF($D105&gt;H$10, $F105, 0)</f>
        <v>0</v>
      </c>
      <c r="I307" s="111">
        <f t="shared" si="758"/>
        <v>0</v>
      </c>
      <c r="J307" s="111">
        <f t="shared" si="758"/>
        <v>0</v>
      </c>
      <c r="K307" s="111">
        <f t="shared" si="758"/>
        <v>0</v>
      </c>
      <c r="L307" s="111">
        <f t="shared" si="758"/>
        <v>0</v>
      </c>
      <c r="M307" s="111">
        <f t="shared" si="758"/>
        <v>0</v>
      </c>
      <c r="N307" s="111">
        <f t="shared" si="758"/>
        <v>0</v>
      </c>
      <c r="O307" s="111">
        <f t="shared" si="758"/>
        <v>0</v>
      </c>
      <c r="P307" s="111">
        <f t="shared" si="758"/>
        <v>0</v>
      </c>
      <c r="Q307" s="111">
        <f t="shared" si="758"/>
        <v>0</v>
      </c>
      <c r="R307" s="111">
        <f t="shared" si="758"/>
        <v>0</v>
      </c>
      <c r="S307" s="111">
        <f t="shared" si="758"/>
        <v>0</v>
      </c>
      <c r="T307" s="111">
        <f t="shared" si="758"/>
        <v>0</v>
      </c>
      <c r="U307" s="111">
        <f t="shared" si="758"/>
        <v>0</v>
      </c>
      <c r="V307" s="111">
        <f t="shared" si="758"/>
        <v>0</v>
      </c>
      <c r="W307" s="111">
        <f t="shared" si="758"/>
        <v>0</v>
      </c>
      <c r="X307" s="111">
        <f t="shared" si="758"/>
        <v>0</v>
      </c>
      <c r="Y307" s="111">
        <f t="shared" si="758"/>
        <v>0</v>
      </c>
      <c r="Z307" s="111">
        <f t="shared" si="758"/>
        <v>0</v>
      </c>
      <c r="AA307" s="111">
        <f t="shared" si="758"/>
        <v>0</v>
      </c>
      <c r="AB307" s="111">
        <f t="shared" si="758"/>
        <v>0</v>
      </c>
      <c r="AC307" s="111">
        <f t="shared" si="758"/>
        <v>0</v>
      </c>
      <c r="AD307" s="111">
        <f t="shared" si="758"/>
        <v>0</v>
      </c>
      <c r="AE307" s="111">
        <f t="shared" si="758"/>
        <v>0</v>
      </c>
      <c r="AF307" s="111">
        <f t="shared" si="758"/>
        <v>0</v>
      </c>
      <c r="AG307" s="111">
        <f t="shared" si="758"/>
        <v>0</v>
      </c>
      <c r="AH307" s="111">
        <f t="shared" si="758"/>
        <v>0</v>
      </c>
      <c r="AI307" s="111">
        <f t="shared" si="758"/>
        <v>0</v>
      </c>
      <c r="AJ307" s="111">
        <f t="shared" si="758"/>
        <v>0</v>
      </c>
      <c r="AK307" s="111">
        <f t="shared" si="758"/>
        <v>0</v>
      </c>
      <c r="AL307" s="111">
        <f t="shared" si="758"/>
        <v>0</v>
      </c>
      <c r="AM307" s="111">
        <f t="shared" si="758"/>
        <v>0</v>
      </c>
      <c r="AN307" s="111">
        <f t="shared" ref="AN307:BS307" si="759">IF($D105&gt;AN$10, $F105, 0)</f>
        <v>0</v>
      </c>
      <c r="AO307" s="111">
        <f t="shared" si="759"/>
        <v>0</v>
      </c>
      <c r="AP307" s="111">
        <f t="shared" si="759"/>
        <v>0</v>
      </c>
      <c r="AQ307" s="111">
        <f t="shared" si="759"/>
        <v>0</v>
      </c>
      <c r="AR307" s="111">
        <f t="shared" si="759"/>
        <v>0</v>
      </c>
      <c r="AS307" s="111">
        <f t="shared" si="759"/>
        <v>0</v>
      </c>
      <c r="AT307" s="111">
        <f t="shared" si="759"/>
        <v>0</v>
      </c>
      <c r="AU307" s="111">
        <f t="shared" si="759"/>
        <v>0</v>
      </c>
      <c r="AV307" s="111">
        <f t="shared" si="759"/>
        <v>0</v>
      </c>
      <c r="AW307" s="111">
        <f t="shared" si="759"/>
        <v>0</v>
      </c>
      <c r="AX307" s="111">
        <f t="shared" si="759"/>
        <v>0</v>
      </c>
      <c r="AY307" s="111">
        <f t="shared" si="759"/>
        <v>0</v>
      </c>
      <c r="AZ307" s="111">
        <f t="shared" si="759"/>
        <v>0</v>
      </c>
      <c r="BA307" s="111">
        <f t="shared" si="759"/>
        <v>0</v>
      </c>
      <c r="BB307" s="111">
        <f t="shared" si="759"/>
        <v>0</v>
      </c>
      <c r="BC307" s="111">
        <f t="shared" si="759"/>
        <v>0</v>
      </c>
      <c r="BD307" s="111">
        <f t="shared" si="759"/>
        <v>0</v>
      </c>
      <c r="BE307" s="111">
        <f t="shared" si="759"/>
        <v>0</v>
      </c>
      <c r="BF307" s="111">
        <f t="shared" si="759"/>
        <v>0</v>
      </c>
      <c r="BG307" s="111">
        <f t="shared" si="759"/>
        <v>0</v>
      </c>
      <c r="BH307" s="111">
        <f t="shared" si="759"/>
        <v>0</v>
      </c>
      <c r="BI307" s="111">
        <f t="shared" si="759"/>
        <v>0</v>
      </c>
      <c r="BJ307" s="111">
        <f t="shared" si="759"/>
        <v>0</v>
      </c>
      <c r="BK307" s="111">
        <f t="shared" si="759"/>
        <v>0</v>
      </c>
      <c r="BL307" s="111">
        <f t="shared" si="759"/>
        <v>0</v>
      </c>
      <c r="BM307" s="111">
        <f t="shared" si="759"/>
        <v>0</v>
      </c>
      <c r="BN307" s="111">
        <f t="shared" si="759"/>
        <v>0</v>
      </c>
      <c r="BO307" s="111">
        <f t="shared" si="759"/>
        <v>0</v>
      </c>
      <c r="BP307" s="111">
        <f t="shared" si="759"/>
        <v>0</v>
      </c>
      <c r="BQ307" s="111">
        <f t="shared" si="759"/>
        <v>0</v>
      </c>
      <c r="BR307" s="111">
        <f t="shared" si="759"/>
        <v>0</v>
      </c>
      <c r="BS307" s="111">
        <f t="shared" si="759"/>
        <v>0</v>
      </c>
      <c r="BT307" s="111">
        <f t="shared" ref="BT307:CY307" si="760">IF($D105&gt;BT$10, $F105, 0)</f>
        <v>0</v>
      </c>
      <c r="BU307" s="111">
        <f t="shared" si="760"/>
        <v>0</v>
      </c>
      <c r="BV307" s="111">
        <f t="shared" si="760"/>
        <v>0</v>
      </c>
      <c r="BW307" s="111">
        <f t="shared" si="760"/>
        <v>0</v>
      </c>
      <c r="BX307" s="111">
        <f t="shared" si="760"/>
        <v>0</v>
      </c>
      <c r="BY307" s="111">
        <f t="shared" si="760"/>
        <v>0</v>
      </c>
      <c r="BZ307" s="111">
        <f t="shared" si="760"/>
        <v>0</v>
      </c>
      <c r="CA307" s="111">
        <f t="shared" si="760"/>
        <v>0</v>
      </c>
      <c r="CB307" s="111">
        <f t="shared" si="760"/>
        <v>0</v>
      </c>
      <c r="CC307" s="111">
        <f t="shared" si="760"/>
        <v>0</v>
      </c>
      <c r="CD307" s="111">
        <f t="shared" si="760"/>
        <v>0</v>
      </c>
      <c r="CE307" s="111">
        <f t="shared" si="760"/>
        <v>0</v>
      </c>
      <c r="CF307" s="111">
        <f t="shared" si="760"/>
        <v>0</v>
      </c>
      <c r="CG307" s="111">
        <f t="shared" si="760"/>
        <v>0</v>
      </c>
      <c r="CH307" s="111">
        <f t="shared" si="760"/>
        <v>0</v>
      </c>
      <c r="CI307" s="111">
        <f t="shared" si="760"/>
        <v>0</v>
      </c>
      <c r="CJ307" s="111">
        <f t="shared" si="760"/>
        <v>0</v>
      </c>
      <c r="CK307" s="111">
        <f t="shared" si="760"/>
        <v>0</v>
      </c>
      <c r="CL307" s="111">
        <f t="shared" si="760"/>
        <v>0</v>
      </c>
      <c r="CM307" s="111">
        <f t="shared" si="760"/>
        <v>0</v>
      </c>
      <c r="CN307" s="111">
        <f t="shared" si="760"/>
        <v>0</v>
      </c>
      <c r="CO307" s="111">
        <f t="shared" si="760"/>
        <v>0</v>
      </c>
      <c r="CP307" s="111">
        <f t="shared" si="760"/>
        <v>0</v>
      </c>
      <c r="CQ307" s="111">
        <f t="shared" si="760"/>
        <v>0</v>
      </c>
      <c r="CR307" s="111">
        <f t="shared" si="760"/>
        <v>0</v>
      </c>
      <c r="CS307" s="111">
        <f t="shared" si="760"/>
        <v>0</v>
      </c>
      <c r="CT307" s="111">
        <f t="shared" si="760"/>
        <v>0</v>
      </c>
      <c r="CU307" s="111">
        <f t="shared" si="760"/>
        <v>0</v>
      </c>
      <c r="CV307" s="111">
        <f t="shared" si="760"/>
        <v>0</v>
      </c>
      <c r="CW307" s="111">
        <f t="shared" si="760"/>
        <v>0</v>
      </c>
      <c r="CX307" s="111">
        <f t="shared" si="760"/>
        <v>0</v>
      </c>
      <c r="CY307" s="111">
        <f t="shared" si="760"/>
        <v>0</v>
      </c>
      <c r="CZ307" s="111">
        <f t="shared" ref="CZ307:EE307" si="761">IF($D105&gt;CZ$10, $F105, 0)</f>
        <v>0</v>
      </c>
      <c r="DA307" s="111">
        <f t="shared" si="761"/>
        <v>0</v>
      </c>
      <c r="DB307" s="111">
        <f t="shared" si="761"/>
        <v>0</v>
      </c>
      <c r="DC307" s="111">
        <f t="shared" si="761"/>
        <v>0</v>
      </c>
      <c r="DD307" s="111">
        <f t="shared" si="761"/>
        <v>0</v>
      </c>
      <c r="DE307" s="111">
        <f t="shared" si="761"/>
        <v>0</v>
      </c>
      <c r="DF307" s="111">
        <f t="shared" si="761"/>
        <v>0</v>
      </c>
      <c r="DG307" s="111">
        <f t="shared" si="761"/>
        <v>0</v>
      </c>
      <c r="DH307" s="111">
        <f t="shared" si="761"/>
        <v>0</v>
      </c>
      <c r="DI307" s="111">
        <f t="shared" si="761"/>
        <v>0</v>
      </c>
      <c r="DJ307" s="111">
        <f t="shared" si="761"/>
        <v>0</v>
      </c>
      <c r="DK307" s="111">
        <f t="shared" si="761"/>
        <v>0</v>
      </c>
      <c r="DL307" s="111">
        <f t="shared" si="761"/>
        <v>0</v>
      </c>
      <c r="DM307" s="111">
        <f t="shared" si="761"/>
        <v>0</v>
      </c>
      <c r="DN307" s="111">
        <f t="shared" si="761"/>
        <v>0</v>
      </c>
      <c r="DO307" s="111">
        <f t="shared" si="761"/>
        <v>0</v>
      </c>
      <c r="DP307" s="111">
        <f t="shared" si="761"/>
        <v>0</v>
      </c>
      <c r="DQ307" s="111">
        <f t="shared" si="761"/>
        <v>0</v>
      </c>
      <c r="DR307" s="111">
        <f t="shared" si="761"/>
        <v>0</v>
      </c>
      <c r="DS307" s="111">
        <f t="shared" si="761"/>
        <v>0</v>
      </c>
      <c r="DT307" s="111">
        <f t="shared" si="761"/>
        <v>0</v>
      </c>
      <c r="DU307" s="111">
        <f t="shared" si="761"/>
        <v>0</v>
      </c>
      <c r="DV307" s="111">
        <f t="shared" si="761"/>
        <v>0</v>
      </c>
      <c r="DW307" s="111">
        <f t="shared" si="761"/>
        <v>0</v>
      </c>
      <c r="DX307" s="111">
        <f t="shared" si="761"/>
        <v>0</v>
      </c>
      <c r="DY307" s="111">
        <f t="shared" si="761"/>
        <v>0</v>
      </c>
      <c r="DZ307" s="111">
        <f t="shared" si="761"/>
        <v>0</v>
      </c>
      <c r="EA307" s="111">
        <f t="shared" si="761"/>
        <v>0</v>
      </c>
      <c r="EB307" s="111">
        <f t="shared" si="761"/>
        <v>0</v>
      </c>
      <c r="EC307" s="111">
        <f t="shared" si="761"/>
        <v>0</v>
      </c>
      <c r="ED307" s="111">
        <f t="shared" si="761"/>
        <v>0</v>
      </c>
      <c r="EE307" s="111">
        <f t="shared" si="761"/>
        <v>0</v>
      </c>
      <c r="EF307" s="111">
        <f t="shared" ref="EF307:ER307" si="762">IF($D105&gt;EF$10, $F105, 0)</f>
        <v>0</v>
      </c>
      <c r="EG307" s="111">
        <f t="shared" si="762"/>
        <v>0</v>
      </c>
      <c r="EH307" s="111">
        <f t="shared" si="762"/>
        <v>0</v>
      </c>
      <c r="EI307" s="111">
        <f t="shared" si="762"/>
        <v>0</v>
      </c>
      <c r="EJ307" s="111">
        <f t="shared" si="762"/>
        <v>0</v>
      </c>
      <c r="EK307" s="111">
        <f t="shared" si="762"/>
        <v>0</v>
      </c>
      <c r="EL307" s="111">
        <f t="shared" si="762"/>
        <v>0</v>
      </c>
      <c r="EM307" s="111">
        <f t="shared" si="762"/>
        <v>0</v>
      </c>
      <c r="EN307" s="111">
        <f t="shared" si="762"/>
        <v>0</v>
      </c>
      <c r="EO307" s="111">
        <f t="shared" si="762"/>
        <v>0</v>
      </c>
      <c r="EP307" s="111">
        <f t="shared" si="762"/>
        <v>0</v>
      </c>
      <c r="EQ307" s="111">
        <f t="shared" si="762"/>
        <v>0</v>
      </c>
      <c r="ER307" s="111">
        <f t="shared" si="762"/>
        <v>0</v>
      </c>
      <c r="ES307" s="47"/>
      <c r="ET307" s="1"/>
    </row>
    <row r="308" spans="1:150" x14ac:dyDescent="0.35">
      <c r="A308" s="119"/>
      <c r="B308" s="3"/>
      <c r="C308" s="3"/>
      <c r="D308" s="3"/>
      <c r="E308" s="1"/>
      <c r="F308" s="1"/>
      <c r="G308" s="118">
        <v>84</v>
      </c>
      <c r="H308" s="111">
        <f t="shared" ref="H308:AM308" si="763">IF($D106&gt;H$10, $F106, 0)</f>
        <v>0</v>
      </c>
      <c r="I308" s="111">
        <f t="shared" si="763"/>
        <v>0</v>
      </c>
      <c r="J308" s="111">
        <f t="shared" si="763"/>
        <v>0</v>
      </c>
      <c r="K308" s="111">
        <f t="shared" si="763"/>
        <v>0</v>
      </c>
      <c r="L308" s="111">
        <f t="shared" si="763"/>
        <v>0</v>
      </c>
      <c r="M308" s="111">
        <f t="shared" si="763"/>
        <v>0</v>
      </c>
      <c r="N308" s="111">
        <f t="shared" si="763"/>
        <v>0</v>
      </c>
      <c r="O308" s="111">
        <f t="shared" si="763"/>
        <v>0</v>
      </c>
      <c r="P308" s="111">
        <f t="shared" si="763"/>
        <v>0</v>
      </c>
      <c r="Q308" s="111">
        <f t="shared" si="763"/>
        <v>0</v>
      </c>
      <c r="R308" s="111">
        <f t="shared" si="763"/>
        <v>0</v>
      </c>
      <c r="S308" s="111">
        <f t="shared" si="763"/>
        <v>0</v>
      </c>
      <c r="T308" s="111">
        <f t="shared" si="763"/>
        <v>0</v>
      </c>
      <c r="U308" s="111">
        <f t="shared" si="763"/>
        <v>0</v>
      </c>
      <c r="V308" s="111">
        <f t="shared" si="763"/>
        <v>0</v>
      </c>
      <c r="W308" s="111">
        <f t="shared" si="763"/>
        <v>0</v>
      </c>
      <c r="X308" s="111">
        <f t="shared" si="763"/>
        <v>0</v>
      </c>
      <c r="Y308" s="111">
        <f t="shared" si="763"/>
        <v>0</v>
      </c>
      <c r="Z308" s="111">
        <f t="shared" si="763"/>
        <v>0</v>
      </c>
      <c r="AA308" s="111">
        <f t="shared" si="763"/>
        <v>0</v>
      </c>
      <c r="AB308" s="111">
        <f t="shared" si="763"/>
        <v>0</v>
      </c>
      <c r="AC308" s="111">
        <f t="shared" si="763"/>
        <v>0</v>
      </c>
      <c r="AD308" s="111">
        <f t="shared" si="763"/>
        <v>0</v>
      </c>
      <c r="AE308" s="111">
        <f t="shared" si="763"/>
        <v>0</v>
      </c>
      <c r="AF308" s="111">
        <f t="shared" si="763"/>
        <v>0</v>
      </c>
      <c r="AG308" s="111">
        <f t="shared" si="763"/>
        <v>0</v>
      </c>
      <c r="AH308" s="111">
        <f t="shared" si="763"/>
        <v>0</v>
      </c>
      <c r="AI308" s="111">
        <f t="shared" si="763"/>
        <v>0</v>
      </c>
      <c r="AJ308" s="111">
        <f t="shared" si="763"/>
        <v>0</v>
      </c>
      <c r="AK308" s="111">
        <f t="shared" si="763"/>
        <v>0</v>
      </c>
      <c r="AL308" s="111">
        <f t="shared" si="763"/>
        <v>0</v>
      </c>
      <c r="AM308" s="111">
        <f t="shared" si="763"/>
        <v>0</v>
      </c>
      <c r="AN308" s="111">
        <f t="shared" ref="AN308:BS308" si="764">IF($D106&gt;AN$10, $F106, 0)</f>
        <v>0</v>
      </c>
      <c r="AO308" s="111">
        <f t="shared" si="764"/>
        <v>0</v>
      </c>
      <c r="AP308" s="111">
        <f t="shared" si="764"/>
        <v>0</v>
      </c>
      <c r="AQ308" s="111">
        <f t="shared" si="764"/>
        <v>0</v>
      </c>
      <c r="AR308" s="111">
        <f t="shared" si="764"/>
        <v>0</v>
      </c>
      <c r="AS308" s="111">
        <f t="shared" si="764"/>
        <v>0</v>
      </c>
      <c r="AT308" s="111">
        <f t="shared" si="764"/>
        <v>0</v>
      </c>
      <c r="AU308" s="111">
        <f t="shared" si="764"/>
        <v>0</v>
      </c>
      <c r="AV308" s="111">
        <f t="shared" si="764"/>
        <v>0</v>
      </c>
      <c r="AW308" s="111">
        <f t="shared" si="764"/>
        <v>0</v>
      </c>
      <c r="AX308" s="111">
        <f t="shared" si="764"/>
        <v>0</v>
      </c>
      <c r="AY308" s="111">
        <f t="shared" si="764"/>
        <v>0</v>
      </c>
      <c r="AZ308" s="111">
        <f t="shared" si="764"/>
        <v>0</v>
      </c>
      <c r="BA308" s="111">
        <f t="shared" si="764"/>
        <v>0</v>
      </c>
      <c r="BB308" s="111">
        <f t="shared" si="764"/>
        <v>0</v>
      </c>
      <c r="BC308" s="111">
        <f t="shared" si="764"/>
        <v>0</v>
      </c>
      <c r="BD308" s="111">
        <f t="shared" si="764"/>
        <v>0</v>
      </c>
      <c r="BE308" s="111">
        <f t="shared" si="764"/>
        <v>0</v>
      </c>
      <c r="BF308" s="111">
        <f t="shared" si="764"/>
        <v>0</v>
      </c>
      <c r="BG308" s="111">
        <f t="shared" si="764"/>
        <v>0</v>
      </c>
      <c r="BH308" s="111">
        <f t="shared" si="764"/>
        <v>0</v>
      </c>
      <c r="BI308" s="111">
        <f t="shared" si="764"/>
        <v>0</v>
      </c>
      <c r="BJ308" s="111">
        <f t="shared" si="764"/>
        <v>0</v>
      </c>
      <c r="BK308" s="111">
        <f t="shared" si="764"/>
        <v>0</v>
      </c>
      <c r="BL308" s="111">
        <f t="shared" si="764"/>
        <v>0</v>
      </c>
      <c r="BM308" s="111">
        <f t="shared" si="764"/>
        <v>0</v>
      </c>
      <c r="BN308" s="111">
        <f t="shared" si="764"/>
        <v>0</v>
      </c>
      <c r="BO308" s="111">
        <f t="shared" si="764"/>
        <v>0</v>
      </c>
      <c r="BP308" s="111">
        <f t="shared" si="764"/>
        <v>0</v>
      </c>
      <c r="BQ308" s="111">
        <f t="shared" si="764"/>
        <v>0</v>
      </c>
      <c r="BR308" s="111">
        <f t="shared" si="764"/>
        <v>0</v>
      </c>
      <c r="BS308" s="111">
        <f t="shared" si="764"/>
        <v>0</v>
      </c>
      <c r="BT308" s="111">
        <f t="shared" ref="BT308:CY308" si="765">IF($D106&gt;BT$10, $F106, 0)</f>
        <v>0</v>
      </c>
      <c r="BU308" s="111">
        <f t="shared" si="765"/>
        <v>0</v>
      </c>
      <c r="BV308" s="111">
        <f t="shared" si="765"/>
        <v>0</v>
      </c>
      <c r="BW308" s="111">
        <f t="shared" si="765"/>
        <v>0</v>
      </c>
      <c r="BX308" s="111">
        <f t="shared" si="765"/>
        <v>0</v>
      </c>
      <c r="BY308" s="111">
        <f t="shared" si="765"/>
        <v>0</v>
      </c>
      <c r="BZ308" s="111">
        <f t="shared" si="765"/>
        <v>0</v>
      </c>
      <c r="CA308" s="111">
        <f t="shared" si="765"/>
        <v>0</v>
      </c>
      <c r="CB308" s="111">
        <f t="shared" si="765"/>
        <v>0</v>
      </c>
      <c r="CC308" s="111">
        <f t="shared" si="765"/>
        <v>0</v>
      </c>
      <c r="CD308" s="111">
        <f t="shared" si="765"/>
        <v>0</v>
      </c>
      <c r="CE308" s="111">
        <f t="shared" si="765"/>
        <v>0</v>
      </c>
      <c r="CF308" s="111">
        <f t="shared" si="765"/>
        <v>0</v>
      </c>
      <c r="CG308" s="111">
        <f t="shared" si="765"/>
        <v>0</v>
      </c>
      <c r="CH308" s="111">
        <f t="shared" si="765"/>
        <v>0</v>
      </c>
      <c r="CI308" s="111">
        <f t="shared" si="765"/>
        <v>0</v>
      </c>
      <c r="CJ308" s="111">
        <f t="shared" si="765"/>
        <v>0</v>
      </c>
      <c r="CK308" s="111">
        <f t="shared" si="765"/>
        <v>0</v>
      </c>
      <c r="CL308" s="111">
        <f t="shared" si="765"/>
        <v>0</v>
      </c>
      <c r="CM308" s="111">
        <f t="shared" si="765"/>
        <v>0</v>
      </c>
      <c r="CN308" s="111">
        <f t="shared" si="765"/>
        <v>0</v>
      </c>
      <c r="CO308" s="111">
        <f t="shared" si="765"/>
        <v>0</v>
      </c>
      <c r="CP308" s="111">
        <f t="shared" si="765"/>
        <v>0</v>
      </c>
      <c r="CQ308" s="111">
        <f t="shared" si="765"/>
        <v>0</v>
      </c>
      <c r="CR308" s="111">
        <f t="shared" si="765"/>
        <v>0</v>
      </c>
      <c r="CS308" s="111">
        <f t="shared" si="765"/>
        <v>0</v>
      </c>
      <c r="CT308" s="111">
        <f t="shared" si="765"/>
        <v>0</v>
      </c>
      <c r="CU308" s="111">
        <f t="shared" si="765"/>
        <v>0</v>
      </c>
      <c r="CV308" s="111">
        <f t="shared" si="765"/>
        <v>0</v>
      </c>
      <c r="CW308" s="111">
        <f t="shared" si="765"/>
        <v>0</v>
      </c>
      <c r="CX308" s="111">
        <f t="shared" si="765"/>
        <v>0</v>
      </c>
      <c r="CY308" s="111">
        <f t="shared" si="765"/>
        <v>0</v>
      </c>
      <c r="CZ308" s="111">
        <f t="shared" ref="CZ308:EE308" si="766">IF($D106&gt;CZ$10, $F106, 0)</f>
        <v>0</v>
      </c>
      <c r="DA308" s="111">
        <f t="shared" si="766"/>
        <v>0</v>
      </c>
      <c r="DB308" s="111">
        <f t="shared" si="766"/>
        <v>0</v>
      </c>
      <c r="DC308" s="111">
        <f t="shared" si="766"/>
        <v>0</v>
      </c>
      <c r="DD308" s="111">
        <f t="shared" si="766"/>
        <v>0</v>
      </c>
      <c r="DE308" s="111">
        <f t="shared" si="766"/>
        <v>0</v>
      </c>
      <c r="DF308" s="111">
        <f t="shared" si="766"/>
        <v>0</v>
      </c>
      <c r="DG308" s="111">
        <f t="shared" si="766"/>
        <v>0</v>
      </c>
      <c r="DH308" s="111">
        <f t="shared" si="766"/>
        <v>0</v>
      </c>
      <c r="DI308" s="111">
        <f t="shared" si="766"/>
        <v>0</v>
      </c>
      <c r="DJ308" s="111">
        <f t="shared" si="766"/>
        <v>0</v>
      </c>
      <c r="DK308" s="111">
        <f t="shared" si="766"/>
        <v>0</v>
      </c>
      <c r="DL308" s="111">
        <f t="shared" si="766"/>
        <v>0</v>
      </c>
      <c r="DM308" s="111">
        <f t="shared" si="766"/>
        <v>0</v>
      </c>
      <c r="DN308" s="111">
        <f t="shared" si="766"/>
        <v>0</v>
      </c>
      <c r="DO308" s="111">
        <f t="shared" si="766"/>
        <v>0</v>
      </c>
      <c r="DP308" s="111">
        <f t="shared" si="766"/>
        <v>0</v>
      </c>
      <c r="DQ308" s="111">
        <f t="shared" si="766"/>
        <v>0</v>
      </c>
      <c r="DR308" s="111">
        <f t="shared" si="766"/>
        <v>0</v>
      </c>
      <c r="DS308" s="111">
        <f t="shared" si="766"/>
        <v>0</v>
      </c>
      <c r="DT308" s="111">
        <f t="shared" si="766"/>
        <v>0</v>
      </c>
      <c r="DU308" s="111">
        <f t="shared" si="766"/>
        <v>0</v>
      </c>
      <c r="DV308" s="111">
        <f t="shared" si="766"/>
        <v>0</v>
      </c>
      <c r="DW308" s="111">
        <f t="shared" si="766"/>
        <v>0</v>
      </c>
      <c r="DX308" s="111">
        <f t="shared" si="766"/>
        <v>0</v>
      </c>
      <c r="DY308" s="111">
        <f t="shared" si="766"/>
        <v>0</v>
      </c>
      <c r="DZ308" s="111">
        <f t="shared" si="766"/>
        <v>0</v>
      </c>
      <c r="EA308" s="111">
        <f t="shared" si="766"/>
        <v>0</v>
      </c>
      <c r="EB308" s="111">
        <f t="shared" si="766"/>
        <v>0</v>
      </c>
      <c r="EC308" s="111">
        <f t="shared" si="766"/>
        <v>0</v>
      </c>
      <c r="ED308" s="111">
        <f t="shared" si="766"/>
        <v>0</v>
      </c>
      <c r="EE308" s="111">
        <f t="shared" si="766"/>
        <v>0</v>
      </c>
      <c r="EF308" s="111">
        <f t="shared" ref="EF308:ER308" si="767">IF($D106&gt;EF$10, $F106, 0)</f>
        <v>0</v>
      </c>
      <c r="EG308" s="111">
        <f t="shared" si="767"/>
        <v>0</v>
      </c>
      <c r="EH308" s="111">
        <f t="shared" si="767"/>
        <v>0</v>
      </c>
      <c r="EI308" s="111">
        <f t="shared" si="767"/>
        <v>0</v>
      </c>
      <c r="EJ308" s="111">
        <f t="shared" si="767"/>
        <v>0</v>
      </c>
      <c r="EK308" s="111">
        <f t="shared" si="767"/>
        <v>0</v>
      </c>
      <c r="EL308" s="111">
        <f t="shared" si="767"/>
        <v>0</v>
      </c>
      <c r="EM308" s="111">
        <f t="shared" si="767"/>
        <v>0</v>
      </c>
      <c r="EN308" s="111">
        <f t="shared" si="767"/>
        <v>0</v>
      </c>
      <c r="EO308" s="111">
        <f t="shared" si="767"/>
        <v>0</v>
      </c>
      <c r="EP308" s="111">
        <f t="shared" si="767"/>
        <v>0</v>
      </c>
      <c r="EQ308" s="111">
        <f t="shared" si="767"/>
        <v>0</v>
      </c>
      <c r="ER308" s="111">
        <f t="shared" si="767"/>
        <v>0</v>
      </c>
      <c r="ES308" s="47"/>
      <c r="ET308" s="1"/>
    </row>
    <row r="309" spans="1:150" x14ac:dyDescent="0.35">
      <c r="A309" s="119"/>
      <c r="B309" s="3"/>
      <c r="C309" s="3"/>
      <c r="D309" s="3"/>
      <c r="E309" s="1"/>
      <c r="F309" s="1"/>
      <c r="G309" s="118">
        <v>85</v>
      </c>
      <c r="H309" s="111">
        <f t="shared" ref="H309:AM309" si="768">IF($D107&gt;H$10, $F107, 0)</f>
        <v>0</v>
      </c>
      <c r="I309" s="111">
        <f t="shared" si="768"/>
        <v>0</v>
      </c>
      <c r="J309" s="111">
        <f t="shared" si="768"/>
        <v>0</v>
      </c>
      <c r="K309" s="111">
        <f t="shared" si="768"/>
        <v>0</v>
      </c>
      <c r="L309" s="111">
        <f t="shared" si="768"/>
        <v>0</v>
      </c>
      <c r="M309" s="111">
        <f t="shared" si="768"/>
        <v>0</v>
      </c>
      <c r="N309" s="111">
        <f t="shared" si="768"/>
        <v>0</v>
      </c>
      <c r="O309" s="111">
        <f t="shared" si="768"/>
        <v>0</v>
      </c>
      <c r="P309" s="111">
        <f t="shared" si="768"/>
        <v>0</v>
      </c>
      <c r="Q309" s="111">
        <f t="shared" si="768"/>
        <v>0</v>
      </c>
      <c r="R309" s="111">
        <f t="shared" si="768"/>
        <v>0</v>
      </c>
      <c r="S309" s="111">
        <f t="shared" si="768"/>
        <v>0</v>
      </c>
      <c r="T309" s="111">
        <f t="shared" si="768"/>
        <v>0</v>
      </c>
      <c r="U309" s="111">
        <f t="shared" si="768"/>
        <v>0</v>
      </c>
      <c r="V309" s="111">
        <f t="shared" si="768"/>
        <v>0</v>
      </c>
      <c r="W309" s="111">
        <f t="shared" si="768"/>
        <v>0</v>
      </c>
      <c r="X309" s="111">
        <f t="shared" si="768"/>
        <v>0</v>
      </c>
      <c r="Y309" s="111">
        <f t="shared" si="768"/>
        <v>0</v>
      </c>
      <c r="Z309" s="111">
        <f t="shared" si="768"/>
        <v>0</v>
      </c>
      <c r="AA309" s="111">
        <f t="shared" si="768"/>
        <v>0</v>
      </c>
      <c r="AB309" s="111">
        <f t="shared" si="768"/>
        <v>0</v>
      </c>
      <c r="AC309" s="111">
        <f t="shared" si="768"/>
        <v>0</v>
      </c>
      <c r="AD309" s="111">
        <f t="shared" si="768"/>
        <v>0</v>
      </c>
      <c r="AE309" s="111">
        <f t="shared" si="768"/>
        <v>0</v>
      </c>
      <c r="AF309" s="111">
        <f t="shared" si="768"/>
        <v>0</v>
      </c>
      <c r="AG309" s="111">
        <f t="shared" si="768"/>
        <v>0</v>
      </c>
      <c r="AH309" s="111">
        <f t="shared" si="768"/>
        <v>0</v>
      </c>
      <c r="AI309" s="111">
        <f t="shared" si="768"/>
        <v>0</v>
      </c>
      <c r="AJ309" s="111">
        <f t="shared" si="768"/>
        <v>0</v>
      </c>
      <c r="AK309" s="111">
        <f t="shared" si="768"/>
        <v>0</v>
      </c>
      <c r="AL309" s="111">
        <f t="shared" si="768"/>
        <v>0</v>
      </c>
      <c r="AM309" s="111">
        <f t="shared" si="768"/>
        <v>0</v>
      </c>
      <c r="AN309" s="111">
        <f t="shared" ref="AN309:BS309" si="769">IF($D107&gt;AN$10, $F107, 0)</f>
        <v>0</v>
      </c>
      <c r="AO309" s="111">
        <f t="shared" si="769"/>
        <v>0</v>
      </c>
      <c r="AP309" s="111">
        <f t="shared" si="769"/>
        <v>0</v>
      </c>
      <c r="AQ309" s="111">
        <f t="shared" si="769"/>
        <v>0</v>
      </c>
      <c r="AR309" s="111">
        <f t="shared" si="769"/>
        <v>0</v>
      </c>
      <c r="AS309" s="111">
        <f t="shared" si="769"/>
        <v>0</v>
      </c>
      <c r="AT309" s="111">
        <f t="shared" si="769"/>
        <v>0</v>
      </c>
      <c r="AU309" s="111">
        <f t="shared" si="769"/>
        <v>0</v>
      </c>
      <c r="AV309" s="111">
        <f t="shared" si="769"/>
        <v>0</v>
      </c>
      <c r="AW309" s="111">
        <f t="shared" si="769"/>
        <v>0</v>
      </c>
      <c r="AX309" s="111">
        <f t="shared" si="769"/>
        <v>0</v>
      </c>
      <c r="AY309" s="111">
        <f t="shared" si="769"/>
        <v>0</v>
      </c>
      <c r="AZ309" s="111">
        <f t="shared" si="769"/>
        <v>0</v>
      </c>
      <c r="BA309" s="111">
        <f t="shared" si="769"/>
        <v>0</v>
      </c>
      <c r="BB309" s="111">
        <f t="shared" si="769"/>
        <v>0</v>
      </c>
      <c r="BC309" s="111">
        <f t="shared" si="769"/>
        <v>0</v>
      </c>
      <c r="BD309" s="111">
        <f t="shared" si="769"/>
        <v>0</v>
      </c>
      <c r="BE309" s="111">
        <f t="shared" si="769"/>
        <v>0</v>
      </c>
      <c r="BF309" s="111">
        <f t="shared" si="769"/>
        <v>0</v>
      </c>
      <c r="BG309" s="111">
        <f t="shared" si="769"/>
        <v>0</v>
      </c>
      <c r="BH309" s="111">
        <f t="shared" si="769"/>
        <v>0</v>
      </c>
      <c r="BI309" s="111">
        <f t="shared" si="769"/>
        <v>0</v>
      </c>
      <c r="BJ309" s="111">
        <f t="shared" si="769"/>
        <v>0</v>
      </c>
      <c r="BK309" s="111">
        <f t="shared" si="769"/>
        <v>0</v>
      </c>
      <c r="BL309" s="111">
        <f t="shared" si="769"/>
        <v>0</v>
      </c>
      <c r="BM309" s="111">
        <f t="shared" si="769"/>
        <v>0</v>
      </c>
      <c r="BN309" s="111">
        <f t="shared" si="769"/>
        <v>0</v>
      </c>
      <c r="BO309" s="111">
        <f t="shared" si="769"/>
        <v>0</v>
      </c>
      <c r="BP309" s="111">
        <f t="shared" si="769"/>
        <v>0</v>
      </c>
      <c r="BQ309" s="111">
        <f t="shared" si="769"/>
        <v>0</v>
      </c>
      <c r="BR309" s="111">
        <f t="shared" si="769"/>
        <v>0</v>
      </c>
      <c r="BS309" s="111">
        <f t="shared" si="769"/>
        <v>0</v>
      </c>
      <c r="BT309" s="111">
        <f t="shared" ref="BT309:CY309" si="770">IF($D107&gt;BT$10, $F107, 0)</f>
        <v>0</v>
      </c>
      <c r="BU309" s="111">
        <f t="shared" si="770"/>
        <v>0</v>
      </c>
      <c r="BV309" s="111">
        <f t="shared" si="770"/>
        <v>0</v>
      </c>
      <c r="BW309" s="111">
        <f t="shared" si="770"/>
        <v>0</v>
      </c>
      <c r="BX309" s="111">
        <f t="shared" si="770"/>
        <v>0</v>
      </c>
      <c r="BY309" s="111">
        <f t="shared" si="770"/>
        <v>0</v>
      </c>
      <c r="BZ309" s="111">
        <f t="shared" si="770"/>
        <v>0</v>
      </c>
      <c r="CA309" s="111">
        <f t="shared" si="770"/>
        <v>0</v>
      </c>
      <c r="CB309" s="111">
        <f t="shared" si="770"/>
        <v>0</v>
      </c>
      <c r="CC309" s="111">
        <f t="shared" si="770"/>
        <v>0</v>
      </c>
      <c r="CD309" s="111">
        <f t="shared" si="770"/>
        <v>0</v>
      </c>
      <c r="CE309" s="111">
        <f t="shared" si="770"/>
        <v>0</v>
      </c>
      <c r="CF309" s="111">
        <f t="shared" si="770"/>
        <v>0</v>
      </c>
      <c r="CG309" s="111">
        <f t="shared" si="770"/>
        <v>0</v>
      </c>
      <c r="CH309" s="111">
        <f t="shared" si="770"/>
        <v>0</v>
      </c>
      <c r="CI309" s="111">
        <f t="shared" si="770"/>
        <v>0</v>
      </c>
      <c r="CJ309" s="111">
        <f t="shared" si="770"/>
        <v>0</v>
      </c>
      <c r="CK309" s="111">
        <f t="shared" si="770"/>
        <v>0</v>
      </c>
      <c r="CL309" s="111">
        <f t="shared" si="770"/>
        <v>0</v>
      </c>
      <c r="CM309" s="111">
        <f t="shared" si="770"/>
        <v>0</v>
      </c>
      <c r="CN309" s="111">
        <f t="shared" si="770"/>
        <v>0</v>
      </c>
      <c r="CO309" s="111">
        <f t="shared" si="770"/>
        <v>0</v>
      </c>
      <c r="CP309" s="111">
        <f t="shared" si="770"/>
        <v>0</v>
      </c>
      <c r="CQ309" s="111">
        <f t="shared" si="770"/>
        <v>0</v>
      </c>
      <c r="CR309" s="111">
        <f t="shared" si="770"/>
        <v>0</v>
      </c>
      <c r="CS309" s="111">
        <f t="shared" si="770"/>
        <v>0</v>
      </c>
      <c r="CT309" s="111">
        <f t="shared" si="770"/>
        <v>0</v>
      </c>
      <c r="CU309" s="111">
        <f t="shared" si="770"/>
        <v>0</v>
      </c>
      <c r="CV309" s="111">
        <f t="shared" si="770"/>
        <v>1</v>
      </c>
      <c r="CW309" s="111">
        <f t="shared" si="770"/>
        <v>1</v>
      </c>
      <c r="CX309" s="111">
        <f t="shared" si="770"/>
        <v>1</v>
      </c>
      <c r="CY309" s="111">
        <f t="shared" si="770"/>
        <v>1</v>
      </c>
      <c r="CZ309" s="111">
        <f t="shared" ref="CZ309:EE309" si="771">IF($D107&gt;CZ$10, $F107, 0)</f>
        <v>1</v>
      </c>
      <c r="DA309" s="111">
        <f t="shared" si="771"/>
        <v>1</v>
      </c>
      <c r="DB309" s="111">
        <f t="shared" si="771"/>
        <v>1</v>
      </c>
      <c r="DC309" s="111">
        <f t="shared" si="771"/>
        <v>1</v>
      </c>
      <c r="DD309" s="111">
        <f t="shared" si="771"/>
        <v>1</v>
      </c>
      <c r="DE309" s="111">
        <f t="shared" si="771"/>
        <v>1</v>
      </c>
      <c r="DF309" s="111">
        <f t="shared" si="771"/>
        <v>1</v>
      </c>
      <c r="DG309" s="111">
        <f t="shared" si="771"/>
        <v>1</v>
      </c>
      <c r="DH309" s="111">
        <f t="shared" si="771"/>
        <v>1</v>
      </c>
      <c r="DI309" s="111">
        <f t="shared" si="771"/>
        <v>1</v>
      </c>
      <c r="DJ309" s="111">
        <f t="shared" si="771"/>
        <v>1</v>
      </c>
      <c r="DK309" s="111">
        <f t="shared" si="771"/>
        <v>1</v>
      </c>
      <c r="DL309" s="111">
        <f t="shared" si="771"/>
        <v>1</v>
      </c>
      <c r="DM309" s="111">
        <f t="shared" si="771"/>
        <v>1</v>
      </c>
      <c r="DN309" s="111">
        <f t="shared" si="771"/>
        <v>1</v>
      </c>
      <c r="DO309" s="111">
        <f t="shared" si="771"/>
        <v>1</v>
      </c>
      <c r="DP309" s="111">
        <f t="shared" si="771"/>
        <v>1</v>
      </c>
      <c r="DQ309" s="111">
        <f t="shared" si="771"/>
        <v>1</v>
      </c>
      <c r="DR309" s="111">
        <f t="shared" si="771"/>
        <v>1</v>
      </c>
      <c r="DS309" s="111">
        <f t="shared" si="771"/>
        <v>1</v>
      </c>
      <c r="DT309" s="111">
        <f t="shared" si="771"/>
        <v>1</v>
      </c>
      <c r="DU309" s="111">
        <f t="shared" si="771"/>
        <v>1</v>
      </c>
      <c r="DV309" s="111">
        <f t="shared" si="771"/>
        <v>1</v>
      </c>
      <c r="DW309" s="111">
        <f t="shared" si="771"/>
        <v>1</v>
      </c>
      <c r="DX309" s="111">
        <f t="shared" si="771"/>
        <v>1</v>
      </c>
      <c r="DY309" s="111">
        <f t="shared" si="771"/>
        <v>1</v>
      </c>
      <c r="DZ309" s="111">
        <f t="shared" si="771"/>
        <v>1</v>
      </c>
      <c r="EA309" s="111">
        <f t="shared" si="771"/>
        <v>1</v>
      </c>
      <c r="EB309" s="111">
        <f t="shared" si="771"/>
        <v>1</v>
      </c>
      <c r="EC309" s="111">
        <f t="shared" si="771"/>
        <v>1</v>
      </c>
      <c r="ED309" s="111">
        <f t="shared" si="771"/>
        <v>1</v>
      </c>
      <c r="EE309" s="111">
        <f t="shared" si="771"/>
        <v>1</v>
      </c>
      <c r="EF309" s="111">
        <f t="shared" ref="EF309:ER309" si="772">IF($D107&gt;EF$10, $F107, 0)</f>
        <v>1</v>
      </c>
      <c r="EG309" s="111">
        <f t="shared" si="772"/>
        <v>1</v>
      </c>
      <c r="EH309" s="111">
        <f t="shared" si="772"/>
        <v>1</v>
      </c>
      <c r="EI309" s="111">
        <f t="shared" si="772"/>
        <v>1</v>
      </c>
      <c r="EJ309" s="111">
        <f t="shared" si="772"/>
        <v>1</v>
      </c>
      <c r="EK309" s="111">
        <f t="shared" si="772"/>
        <v>1</v>
      </c>
      <c r="EL309" s="111">
        <f t="shared" si="772"/>
        <v>1</v>
      </c>
      <c r="EM309" s="111">
        <f t="shared" si="772"/>
        <v>1</v>
      </c>
      <c r="EN309" s="111">
        <f t="shared" si="772"/>
        <v>1</v>
      </c>
      <c r="EO309" s="111">
        <f t="shared" si="772"/>
        <v>1</v>
      </c>
      <c r="EP309" s="111">
        <f t="shared" si="772"/>
        <v>1</v>
      </c>
      <c r="EQ309" s="111">
        <f t="shared" si="772"/>
        <v>1</v>
      </c>
      <c r="ER309" s="111">
        <f t="shared" si="772"/>
        <v>1</v>
      </c>
      <c r="ES309" s="47"/>
      <c r="ET309" s="1"/>
    </row>
    <row r="310" spans="1:150" x14ac:dyDescent="0.35">
      <c r="A310" s="119"/>
      <c r="B310" s="3"/>
      <c r="C310" s="3"/>
      <c r="D310" s="3"/>
      <c r="E310" s="1"/>
      <c r="F310" s="1"/>
      <c r="G310" s="118">
        <v>86</v>
      </c>
      <c r="H310" s="111">
        <f t="shared" ref="H310:AM310" si="773">IF($D108&gt;H$10, $F108, 0)</f>
        <v>0</v>
      </c>
      <c r="I310" s="111">
        <f t="shared" si="773"/>
        <v>0</v>
      </c>
      <c r="J310" s="111">
        <f t="shared" si="773"/>
        <v>0</v>
      </c>
      <c r="K310" s="111">
        <f t="shared" si="773"/>
        <v>0</v>
      </c>
      <c r="L310" s="111">
        <f t="shared" si="773"/>
        <v>0</v>
      </c>
      <c r="M310" s="111">
        <f t="shared" si="773"/>
        <v>0</v>
      </c>
      <c r="N310" s="111">
        <f t="shared" si="773"/>
        <v>0</v>
      </c>
      <c r="O310" s="111">
        <f t="shared" si="773"/>
        <v>0</v>
      </c>
      <c r="P310" s="111">
        <f t="shared" si="773"/>
        <v>0</v>
      </c>
      <c r="Q310" s="111">
        <f t="shared" si="773"/>
        <v>0</v>
      </c>
      <c r="R310" s="111">
        <f t="shared" si="773"/>
        <v>0</v>
      </c>
      <c r="S310" s="111">
        <f t="shared" si="773"/>
        <v>0</v>
      </c>
      <c r="T310" s="111">
        <f t="shared" si="773"/>
        <v>0</v>
      </c>
      <c r="U310" s="111">
        <f t="shared" si="773"/>
        <v>0</v>
      </c>
      <c r="V310" s="111">
        <f t="shared" si="773"/>
        <v>0</v>
      </c>
      <c r="W310" s="111">
        <f t="shared" si="773"/>
        <v>0</v>
      </c>
      <c r="X310" s="111">
        <f t="shared" si="773"/>
        <v>0</v>
      </c>
      <c r="Y310" s="111">
        <f t="shared" si="773"/>
        <v>0</v>
      </c>
      <c r="Z310" s="111">
        <f t="shared" si="773"/>
        <v>0</v>
      </c>
      <c r="AA310" s="111">
        <f t="shared" si="773"/>
        <v>0</v>
      </c>
      <c r="AB310" s="111">
        <f t="shared" si="773"/>
        <v>0</v>
      </c>
      <c r="AC310" s="111">
        <f t="shared" si="773"/>
        <v>0</v>
      </c>
      <c r="AD310" s="111">
        <f t="shared" si="773"/>
        <v>0</v>
      </c>
      <c r="AE310" s="111">
        <f t="shared" si="773"/>
        <v>0</v>
      </c>
      <c r="AF310" s="111">
        <f t="shared" si="773"/>
        <v>0</v>
      </c>
      <c r="AG310" s="111">
        <f t="shared" si="773"/>
        <v>0</v>
      </c>
      <c r="AH310" s="111">
        <f t="shared" si="773"/>
        <v>0</v>
      </c>
      <c r="AI310" s="111">
        <f t="shared" si="773"/>
        <v>0</v>
      </c>
      <c r="AJ310" s="111">
        <f t="shared" si="773"/>
        <v>0</v>
      </c>
      <c r="AK310" s="111">
        <f t="shared" si="773"/>
        <v>0</v>
      </c>
      <c r="AL310" s="111">
        <f t="shared" si="773"/>
        <v>0</v>
      </c>
      <c r="AM310" s="111">
        <f t="shared" si="773"/>
        <v>0</v>
      </c>
      <c r="AN310" s="111">
        <f t="shared" ref="AN310:BS310" si="774">IF($D108&gt;AN$10, $F108, 0)</f>
        <v>0</v>
      </c>
      <c r="AO310" s="111">
        <f t="shared" si="774"/>
        <v>0</v>
      </c>
      <c r="AP310" s="111">
        <f t="shared" si="774"/>
        <v>0</v>
      </c>
      <c r="AQ310" s="111">
        <f t="shared" si="774"/>
        <v>0</v>
      </c>
      <c r="AR310" s="111">
        <f t="shared" si="774"/>
        <v>0</v>
      </c>
      <c r="AS310" s="111">
        <f t="shared" si="774"/>
        <v>0</v>
      </c>
      <c r="AT310" s="111">
        <f t="shared" si="774"/>
        <v>0</v>
      </c>
      <c r="AU310" s="111">
        <f t="shared" si="774"/>
        <v>0</v>
      </c>
      <c r="AV310" s="111">
        <f t="shared" si="774"/>
        <v>0</v>
      </c>
      <c r="AW310" s="111">
        <f t="shared" si="774"/>
        <v>0</v>
      </c>
      <c r="AX310" s="111">
        <f t="shared" si="774"/>
        <v>0</v>
      </c>
      <c r="AY310" s="111">
        <f t="shared" si="774"/>
        <v>0</v>
      </c>
      <c r="AZ310" s="111">
        <f t="shared" si="774"/>
        <v>0</v>
      </c>
      <c r="BA310" s="111">
        <f t="shared" si="774"/>
        <v>0</v>
      </c>
      <c r="BB310" s="111">
        <f t="shared" si="774"/>
        <v>0</v>
      </c>
      <c r="BC310" s="111">
        <f t="shared" si="774"/>
        <v>0</v>
      </c>
      <c r="BD310" s="111">
        <f t="shared" si="774"/>
        <v>0</v>
      </c>
      <c r="BE310" s="111">
        <f t="shared" si="774"/>
        <v>0</v>
      </c>
      <c r="BF310" s="111">
        <f t="shared" si="774"/>
        <v>0</v>
      </c>
      <c r="BG310" s="111">
        <f t="shared" si="774"/>
        <v>0</v>
      </c>
      <c r="BH310" s="111">
        <f t="shared" si="774"/>
        <v>0</v>
      </c>
      <c r="BI310" s="111">
        <f t="shared" si="774"/>
        <v>0</v>
      </c>
      <c r="BJ310" s="111">
        <f t="shared" si="774"/>
        <v>0</v>
      </c>
      <c r="BK310" s="111">
        <f t="shared" si="774"/>
        <v>0</v>
      </c>
      <c r="BL310" s="111">
        <f t="shared" si="774"/>
        <v>0</v>
      </c>
      <c r="BM310" s="111">
        <f t="shared" si="774"/>
        <v>0</v>
      </c>
      <c r="BN310" s="111">
        <f t="shared" si="774"/>
        <v>0</v>
      </c>
      <c r="BO310" s="111">
        <f t="shared" si="774"/>
        <v>0</v>
      </c>
      <c r="BP310" s="111">
        <f t="shared" si="774"/>
        <v>0</v>
      </c>
      <c r="BQ310" s="111">
        <f t="shared" si="774"/>
        <v>0</v>
      </c>
      <c r="BR310" s="111">
        <f t="shared" si="774"/>
        <v>0</v>
      </c>
      <c r="BS310" s="111">
        <f t="shared" si="774"/>
        <v>0</v>
      </c>
      <c r="BT310" s="111">
        <f t="shared" ref="BT310:CY310" si="775">IF($D108&gt;BT$10, $F108, 0)</f>
        <v>0</v>
      </c>
      <c r="BU310" s="111">
        <f t="shared" si="775"/>
        <v>0</v>
      </c>
      <c r="BV310" s="111">
        <f t="shared" si="775"/>
        <v>0</v>
      </c>
      <c r="BW310" s="111">
        <f t="shared" si="775"/>
        <v>0</v>
      </c>
      <c r="BX310" s="111">
        <f t="shared" si="775"/>
        <v>0</v>
      </c>
      <c r="BY310" s="111">
        <f t="shared" si="775"/>
        <v>0</v>
      </c>
      <c r="BZ310" s="111">
        <f t="shared" si="775"/>
        <v>0</v>
      </c>
      <c r="CA310" s="111">
        <f t="shared" si="775"/>
        <v>0</v>
      </c>
      <c r="CB310" s="111">
        <f t="shared" si="775"/>
        <v>0</v>
      </c>
      <c r="CC310" s="111">
        <f t="shared" si="775"/>
        <v>0</v>
      </c>
      <c r="CD310" s="111">
        <f t="shared" si="775"/>
        <v>0</v>
      </c>
      <c r="CE310" s="111">
        <f t="shared" si="775"/>
        <v>0</v>
      </c>
      <c r="CF310" s="111">
        <f t="shared" si="775"/>
        <v>0</v>
      </c>
      <c r="CG310" s="111">
        <f t="shared" si="775"/>
        <v>0</v>
      </c>
      <c r="CH310" s="111">
        <f t="shared" si="775"/>
        <v>0</v>
      </c>
      <c r="CI310" s="111">
        <f t="shared" si="775"/>
        <v>0</v>
      </c>
      <c r="CJ310" s="111">
        <f t="shared" si="775"/>
        <v>0</v>
      </c>
      <c r="CK310" s="111">
        <f t="shared" si="775"/>
        <v>0</v>
      </c>
      <c r="CL310" s="111">
        <f t="shared" si="775"/>
        <v>0</v>
      </c>
      <c r="CM310" s="111">
        <f t="shared" si="775"/>
        <v>0</v>
      </c>
      <c r="CN310" s="111">
        <f t="shared" si="775"/>
        <v>0</v>
      </c>
      <c r="CO310" s="111">
        <f t="shared" si="775"/>
        <v>0</v>
      </c>
      <c r="CP310" s="111">
        <f t="shared" si="775"/>
        <v>0</v>
      </c>
      <c r="CQ310" s="111">
        <f t="shared" si="775"/>
        <v>0</v>
      </c>
      <c r="CR310" s="111">
        <f t="shared" si="775"/>
        <v>0</v>
      </c>
      <c r="CS310" s="111">
        <f t="shared" si="775"/>
        <v>0</v>
      </c>
      <c r="CT310" s="111">
        <f t="shared" si="775"/>
        <v>1</v>
      </c>
      <c r="CU310" s="111">
        <f t="shared" si="775"/>
        <v>1</v>
      </c>
      <c r="CV310" s="111">
        <f t="shared" si="775"/>
        <v>1</v>
      </c>
      <c r="CW310" s="111">
        <f t="shared" si="775"/>
        <v>1</v>
      </c>
      <c r="CX310" s="111">
        <f t="shared" si="775"/>
        <v>1</v>
      </c>
      <c r="CY310" s="111">
        <f t="shared" si="775"/>
        <v>1</v>
      </c>
      <c r="CZ310" s="111">
        <f t="shared" ref="CZ310:EE310" si="776">IF($D108&gt;CZ$10, $F108, 0)</f>
        <v>1</v>
      </c>
      <c r="DA310" s="111">
        <f t="shared" si="776"/>
        <v>1</v>
      </c>
      <c r="DB310" s="111">
        <f t="shared" si="776"/>
        <v>1</v>
      </c>
      <c r="DC310" s="111">
        <f t="shared" si="776"/>
        <v>1</v>
      </c>
      <c r="DD310" s="111">
        <f t="shared" si="776"/>
        <v>1</v>
      </c>
      <c r="DE310" s="111">
        <f t="shared" si="776"/>
        <v>1</v>
      </c>
      <c r="DF310" s="111">
        <f t="shared" si="776"/>
        <v>1</v>
      </c>
      <c r="DG310" s="111">
        <f t="shared" si="776"/>
        <v>1</v>
      </c>
      <c r="DH310" s="111">
        <f t="shared" si="776"/>
        <v>1</v>
      </c>
      <c r="DI310" s="111">
        <f t="shared" si="776"/>
        <v>1</v>
      </c>
      <c r="DJ310" s="111">
        <f t="shared" si="776"/>
        <v>1</v>
      </c>
      <c r="DK310" s="111">
        <f t="shared" si="776"/>
        <v>1</v>
      </c>
      <c r="DL310" s="111">
        <f t="shared" si="776"/>
        <v>1</v>
      </c>
      <c r="DM310" s="111">
        <f t="shared" si="776"/>
        <v>1</v>
      </c>
      <c r="DN310" s="111">
        <f t="shared" si="776"/>
        <v>1</v>
      </c>
      <c r="DO310" s="111">
        <f t="shared" si="776"/>
        <v>1</v>
      </c>
      <c r="DP310" s="111">
        <f t="shared" si="776"/>
        <v>1</v>
      </c>
      <c r="DQ310" s="111">
        <f t="shared" si="776"/>
        <v>1</v>
      </c>
      <c r="DR310" s="111">
        <f t="shared" si="776"/>
        <v>1</v>
      </c>
      <c r="DS310" s="111">
        <f t="shared" si="776"/>
        <v>1</v>
      </c>
      <c r="DT310" s="111">
        <f t="shared" si="776"/>
        <v>1</v>
      </c>
      <c r="DU310" s="111">
        <f t="shared" si="776"/>
        <v>1</v>
      </c>
      <c r="DV310" s="111">
        <f t="shared" si="776"/>
        <v>1</v>
      </c>
      <c r="DW310" s="111">
        <f t="shared" si="776"/>
        <v>1</v>
      </c>
      <c r="DX310" s="111">
        <f t="shared" si="776"/>
        <v>1</v>
      </c>
      <c r="DY310" s="111">
        <f t="shared" si="776"/>
        <v>1</v>
      </c>
      <c r="DZ310" s="111">
        <f t="shared" si="776"/>
        <v>1</v>
      </c>
      <c r="EA310" s="111">
        <f t="shared" si="776"/>
        <v>1</v>
      </c>
      <c r="EB310" s="111">
        <f t="shared" si="776"/>
        <v>1</v>
      </c>
      <c r="EC310" s="111">
        <f t="shared" si="776"/>
        <v>1</v>
      </c>
      <c r="ED310" s="111">
        <f t="shared" si="776"/>
        <v>1</v>
      </c>
      <c r="EE310" s="111">
        <f t="shared" si="776"/>
        <v>1</v>
      </c>
      <c r="EF310" s="111">
        <f t="shared" ref="EF310:ER310" si="777">IF($D108&gt;EF$10, $F108, 0)</f>
        <v>1</v>
      </c>
      <c r="EG310" s="111">
        <f t="shared" si="777"/>
        <v>1</v>
      </c>
      <c r="EH310" s="111">
        <f t="shared" si="777"/>
        <v>1</v>
      </c>
      <c r="EI310" s="111">
        <f t="shared" si="777"/>
        <v>1</v>
      </c>
      <c r="EJ310" s="111">
        <f t="shared" si="777"/>
        <v>1</v>
      </c>
      <c r="EK310" s="111">
        <f t="shared" si="777"/>
        <v>1</v>
      </c>
      <c r="EL310" s="111">
        <f t="shared" si="777"/>
        <v>1</v>
      </c>
      <c r="EM310" s="111">
        <f t="shared" si="777"/>
        <v>1</v>
      </c>
      <c r="EN310" s="111">
        <f t="shared" si="777"/>
        <v>1</v>
      </c>
      <c r="EO310" s="111">
        <f t="shared" si="777"/>
        <v>1</v>
      </c>
      <c r="EP310" s="111">
        <f t="shared" si="777"/>
        <v>1</v>
      </c>
      <c r="EQ310" s="111">
        <f t="shared" si="777"/>
        <v>1</v>
      </c>
      <c r="ER310" s="111">
        <f t="shared" si="777"/>
        <v>1</v>
      </c>
      <c r="ES310" s="47"/>
      <c r="ET310" s="1"/>
    </row>
    <row r="311" spans="1:150" x14ac:dyDescent="0.35">
      <c r="A311" s="119"/>
      <c r="B311" s="3"/>
      <c r="C311" s="3"/>
      <c r="D311" s="3"/>
      <c r="E311" s="1"/>
      <c r="F311" s="1"/>
      <c r="G311" s="118">
        <v>87</v>
      </c>
      <c r="H311" s="111">
        <f t="shared" ref="H311:AM311" si="778">IF($D109&gt;H$10, $F109, 0)</f>
        <v>0</v>
      </c>
      <c r="I311" s="111">
        <f t="shared" si="778"/>
        <v>0</v>
      </c>
      <c r="J311" s="111">
        <f t="shared" si="778"/>
        <v>0</v>
      </c>
      <c r="K311" s="111">
        <f t="shared" si="778"/>
        <v>0</v>
      </c>
      <c r="L311" s="111">
        <f t="shared" si="778"/>
        <v>0</v>
      </c>
      <c r="M311" s="111">
        <f t="shared" si="778"/>
        <v>0</v>
      </c>
      <c r="N311" s="111">
        <f t="shared" si="778"/>
        <v>0</v>
      </c>
      <c r="O311" s="111">
        <f t="shared" si="778"/>
        <v>0</v>
      </c>
      <c r="P311" s="111">
        <f t="shared" si="778"/>
        <v>0</v>
      </c>
      <c r="Q311" s="111">
        <f t="shared" si="778"/>
        <v>0</v>
      </c>
      <c r="R311" s="111">
        <f t="shared" si="778"/>
        <v>0</v>
      </c>
      <c r="S311" s="111">
        <f t="shared" si="778"/>
        <v>0</v>
      </c>
      <c r="T311" s="111">
        <f t="shared" si="778"/>
        <v>0</v>
      </c>
      <c r="U311" s="111">
        <f t="shared" si="778"/>
        <v>0</v>
      </c>
      <c r="V311" s="111">
        <f t="shared" si="778"/>
        <v>0</v>
      </c>
      <c r="W311" s="111">
        <f t="shared" si="778"/>
        <v>0</v>
      </c>
      <c r="X311" s="111">
        <f t="shared" si="778"/>
        <v>0</v>
      </c>
      <c r="Y311" s="111">
        <f t="shared" si="778"/>
        <v>0</v>
      </c>
      <c r="Z311" s="111">
        <f t="shared" si="778"/>
        <v>0</v>
      </c>
      <c r="AA311" s="111">
        <f t="shared" si="778"/>
        <v>0</v>
      </c>
      <c r="AB311" s="111">
        <f t="shared" si="778"/>
        <v>0</v>
      </c>
      <c r="AC311" s="111">
        <f t="shared" si="778"/>
        <v>0</v>
      </c>
      <c r="AD311" s="111">
        <f t="shared" si="778"/>
        <v>0</v>
      </c>
      <c r="AE311" s="111">
        <f t="shared" si="778"/>
        <v>0</v>
      </c>
      <c r="AF311" s="111">
        <f t="shared" si="778"/>
        <v>0</v>
      </c>
      <c r="AG311" s="111">
        <f t="shared" si="778"/>
        <v>0</v>
      </c>
      <c r="AH311" s="111">
        <f t="shared" si="778"/>
        <v>0</v>
      </c>
      <c r="AI311" s="111">
        <f t="shared" si="778"/>
        <v>0</v>
      </c>
      <c r="AJ311" s="111">
        <f t="shared" si="778"/>
        <v>0</v>
      </c>
      <c r="AK311" s="111">
        <f t="shared" si="778"/>
        <v>0</v>
      </c>
      <c r="AL311" s="111">
        <f t="shared" si="778"/>
        <v>0</v>
      </c>
      <c r="AM311" s="111">
        <f t="shared" si="778"/>
        <v>0</v>
      </c>
      <c r="AN311" s="111">
        <f t="shared" ref="AN311:BS311" si="779">IF($D109&gt;AN$10, $F109, 0)</f>
        <v>0</v>
      </c>
      <c r="AO311" s="111">
        <f t="shared" si="779"/>
        <v>1</v>
      </c>
      <c r="AP311" s="111">
        <f t="shared" si="779"/>
        <v>1</v>
      </c>
      <c r="AQ311" s="111">
        <f t="shared" si="779"/>
        <v>1</v>
      </c>
      <c r="AR311" s="111">
        <f t="shared" si="779"/>
        <v>1</v>
      </c>
      <c r="AS311" s="111">
        <f t="shared" si="779"/>
        <v>1</v>
      </c>
      <c r="AT311" s="111">
        <f t="shared" si="779"/>
        <v>1</v>
      </c>
      <c r="AU311" s="111">
        <f t="shared" si="779"/>
        <v>1</v>
      </c>
      <c r="AV311" s="111">
        <f t="shared" si="779"/>
        <v>1</v>
      </c>
      <c r="AW311" s="111">
        <f t="shared" si="779"/>
        <v>1</v>
      </c>
      <c r="AX311" s="111">
        <f t="shared" si="779"/>
        <v>1</v>
      </c>
      <c r="AY311" s="111">
        <f t="shared" si="779"/>
        <v>1</v>
      </c>
      <c r="AZ311" s="111">
        <f t="shared" si="779"/>
        <v>1</v>
      </c>
      <c r="BA311" s="111">
        <f t="shared" si="779"/>
        <v>1</v>
      </c>
      <c r="BB311" s="111">
        <f t="shared" si="779"/>
        <v>1</v>
      </c>
      <c r="BC311" s="111">
        <f t="shared" si="779"/>
        <v>1</v>
      </c>
      <c r="BD311" s="111">
        <f t="shared" si="779"/>
        <v>1</v>
      </c>
      <c r="BE311" s="111">
        <f t="shared" si="779"/>
        <v>1</v>
      </c>
      <c r="BF311" s="111">
        <f t="shared" si="779"/>
        <v>1</v>
      </c>
      <c r="BG311" s="111">
        <f t="shared" si="779"/>
        <v>1</v>
      </c>
      <c r="BH311" s="111">
        <f t="shared" si="779"/>
        <v>1</v>
      </c>
      <c r="BI311" s="111">
        <f t="shared" si="779"/>
        <v>1</v>
      </c>
      <c r="BJ311" s="111">
        <f t="shared" si="779"/>
        <v>1</v>
      </c>
      <c r="BK311" s="111">
        <f t="shared" si="779"/>
        <v>1</v>
      </c>
      <c r="BL311" s="111">
        <f t="shared" si="779"/>
        <v>1</v>
      </c>
      <c r="BM311" s="111">
        <f t="shared" si="779"/>
        <v>1</v>
      </c>
      <c r="BN311" s="111">
        <f t="shared" si="779"/>
        <v>1</v>
      </c>
      <c r="BO311" s="111">
        <f t="shared" si="779"/>
        <v>1</v>
      </c>
      <c r="BP311" s="111">
        <f t="shared" si="779"/>
        <v>1</v>
      </c>
      <c r="BQ311" s="111">
        <f t="shared" si="779"/>
        <v>1</v>
      </c>
      <c r="BR311" s="111">
        <f t="shared" si="779"/>
        <v>1</v>
      </c>
      <c r="BS311" s="111">
        <f t="shared" si="779"/>
        <v>1</v>
      </c>
      <c r="BT311" s="111">
        <f t="shared" ref="BT311:CY311" si="780">IF($D109&gt;BT$10, $F109, 0)</f>
        <v>1</v>
      </c>
      <c r="BU311" s="111">
        <f t="shared" si="780"/>
        <v>1</v>
      </c>
      <c r="BV311" s="111">
        <f t="shared" si="780"/>
        <v>1</v>
      </c>
      <c r="BW311" s="111">
        <f t="shared" si="780"/>
        <v>1</v>
      </c>
      <c r="BX311" s="111">
        <f t="shared" si="780"/>
        <v>1</v>
      </c>
      <c r="BY311" s="111">
        <f t="shared" si="780"/>
        <v>1</v>
      </c>
      <c r="BZ311" s="111">
        <f t="shared" si="780"/>
        <v>1</v>
      </c>
      <c r="CA311" s="111">
        <f t="shared" si="780"/>
        <v>1</v>
      </c>
      <c r="CB311" s="111">
        <f t="shared" si="780"/>
        <v>1</v>
      </c>
      <c r="CC311" s="111">
        <f t="shared" si="780"/>
        <v>1</v>
      </c>
      <c r="CD311" s="111">
        <f t="shared" si="780"/>
        <v>1</v>
      </c>
      <c r="CE311" s="111">
        <f t="shared" si="780"/>
        <v>1</v>
      </c>
      <c r="CF311" s="111">
        <f t="shared" si="780"/>
        <v>1</v>
      </c>
      <c r="CG311" s="111">
        <f t="shared" si="780"/>
        <v>1</v>
      </c>
      <c r="CH311" s="111">
        <f t="shared" si="780"/>
        <v>1</v>
      </c>
      <c r="CI311" s="111">
        <f t="shared" si="780"/>
        <v>1</v>
      </c>
      <c r="CJ311" s="111">
        <f t="shared" si="780"/>
        <v>1</v>
      </c>
      <c r="CK311" s="111">
        <f t="shared" si="780"/>
        <v>1</v>
      </c>
      <c r="CL311" s="111">
        <f t="shared" si="780"/>
        <v>1</v>
      </c>
      <c r="CM311" s="111">
        <f t="shared" si="780"/>
        <v>1</v>
      </c>
      <c r="CN311" s="111">
        <f t="shared" si="780"/>
        <v>1</v>
      </c>
      <c r="CO311" s="111">
        <f t="shared" si="780"/>
        <v>1</v>
      </c>
      <c r="CP311" s="111">
        <f t="shared" si="780"/>
        <v>1</v>
      </c>
      <c r="CQ311" s="111">
        <f t="shared" si="780"/>
        <v>1</v>
      </c>
      <c r="CR311" s="111">
        <f t="shared" si="780"/>
        <v>1</v>
      </c>
      <c r="CS311" s="111">
        <f t="shared" si="780"/>
        <v>1</v>
      </c>
      <c r="CT311" s="111">
        <f t="shared" si="780"/>
        <v>1</v>
      </c>
      <c r="CU311" s="111">
        <f t="shared" si="780"/>
        <v>1</v>
      </c>
      <c r="CV311" s="111">
        <f t="shared" si="780"/>
        <v>1</v>
      </c>
      <c r="CW311" s="111">
        <f t="shared" si="780"/>
        <v>1</v>
      </c>
      <c r="CX311" s="111">
        <f t="shared" si="780"/>
        <v>1</v>
      </c>
      <c r="CY311" s="111">
        <f t="shared" si="780"/>
        <v>1</v>
      </c>
      <c r="CZ311" s="111">
        <f t="shared" ref="CZ311:EE311" si="781">IF($D109&gt;CZ$10, $F109, 0)</f>
        <v>1</v>
      </c>
      <c r="DA311" s="111">
        <f t="shared" si="781"/>
        <v>1</v>
      </c>
      <c r="DB311" s="111">
        <f t="shared" si="781"/>
        <v>1</v>
      </c>
      <c r="DC311" s="111">
        <f t="shared" si="781"/>
        <v>1</v>
      </c>
      <c r="DD311" s="111">
        <f t="shared" si="781"/>
        <v>1</v>
      </c>
      <c r="DE311" s="111">
        <f t="shared" si="781"/>
        <v>1</v>
      </c>
      <c r="DF311" s="111">
        <f t="shared" si="781"/>
        <v>1</v>
      </c>
      <c r="DG311" s="111">
        <f t="shared" si="781"/>
        <v>1</v>
      </c>
      <c r="DH311" s="111">
        <f t="shared" si="781"/>
        <v>1</v>
      </c>
      <c r="DI311" s="111">
        <f t="shared" si="781"/>
        <v>1</v>
      </c>
      <c r="DJ311" s="111">
        <f t="shared" si="781"/>
        <v>1</v>
      </c>
      <c r="DK311" s="111">
        <f t="shared" si="781"/>
        <v>1</v>
      </c>
      <c r="DL311" s="111">
        <f t="shared" si="781"/>
        <v>1</v>
      </c>
      <c r="DM311" s="111">
        <f t="shared" si="781"/>
        <v>1</v>
      </c>
      <c r="DN311" s="111">
        <f t="shared" si="781"/>
        <v>1</v>
      </c>
      <c r="DO311" s="111">
        <f t="shared" si="781"/>
        <v>1</v>
      </c>
      <c r="DP311" s="111">
        <f t="shared" si="781"/>
        <v>1</v>
      </c>
      <c r="DQ311" s="111">
        <f t="shared" si="781"/>
        <v>1</v>
      </c>
      <c r="DR311" s="111">
        <f t="shared" si="781"/>
        <v>1</v>
      </c>
      <c r="DS311" s="111">
        <f t="shared" si="781"/>
        <v>1</v>
      </c>
      <c r="DT311" s="111">
        <f t="shared" si="781"/>
        <v>1</v>
      </c>
      <c r="DU311" s="111">
        <f t="shared" si="781"/>
        <v>1</v>
      </c>
      <c r="DV311" s="111">
        <f t="shared" si="781"/>
        <v>1</v>
      </c>
      <c r="DW311" s="111">
        <f t="shared" si="781"/>
        <v>1</v>
      </c>
      <c r="DX311" s="111">
        <f t="shared" si="781"/>
        <v>1</v>
      </c>
      <c r="DY311" s="111">
        <f t="shared" si="781"/>
        <v>1</v>
      </c>
      <c r="DZ311" s="111">
        <f t="shared" si="781"/>
        <v>1</v>
      </c>
      <c r="EA311" s="111">
        <f t="shared" si="781"/>
        <v>1</v>
      </c>
      <c r="EB311" s="111">
        <f t="shared" si="781"/>
        <v>1</v>
      </c>
      <c r="EC311" s="111">
        <f t="shared" si="781"/>
        <v>1</v>
      </c>
      <c r="ED311" s="111">
        <f t="shared" si="781"/>
        <v>1</v>
      </c>
      <c r="EE311" s="111">
        <f t="shared" si="781"/>
        <v>1</v>
      </c>
      <c r="EF311" s="111">
        <f t="shared" ref="EF311:ER311" si="782">IF($D109&gt;EF$10, $F109, 0)</f>
        <v>1</v>
      </c>
      <c r="EG311" s="111">
        <f t="shared" si="782"/>
        <v>1</v>
      </c>
      <c r="EH311" s="111">
        <f t="shared" si="782"/>
        <v>1</v>
      </c>
      <c r="EI311" s="111">
        <f t="shared" si="782"/>
        <v>1</v>
      </c>
      <c r="EJ311" s="111">
        <f t="shared" si="782"/>
        <v>1</v>
      </c>
      <c r="EK311" s="111">
        <f t="shared" si="782"/>
        <v>1</v>
      </c>
      <c r="EL311" s="111">
        <f t="shared" si="782"/>
        <v>1</v>
      </c>
      <c r="EM311" s="111">
        <f t="shared" si="782"/>
        <v>1</v>
      </c>
      <c r="EN311" s="111">
        <f t="shared" si="782"/>
        <v>1</v>
      </c>
      <c r="EO311" s="111">
        <f t="shared" si="782"/>
        <v>1</v>
      </c>
      <c r="EP311" s="111">
        <f t="shared" si="782"/>
        <v>1</v>
      </c>
      <c r="EQ311" s="111">
        <f t="shared" si="782"/>
        <v>1</v>
      </c>
      <c r="ER311" s="111">
        <f t="shared" si="782"/>
        <v>1</v>
      </c>
      <c r="ES311" s="47"/>
      <c r="ET311" s="1"/>
    </row>
    <row r="312" spans="1:150" x14ac:dyDescent="0.35">
      <c r="A312" s="119"/>
      <c r="B312" s="3"/>
      <c r="C312" s="3"/>
      <c r="D312" s="3"/>
      <c r="E312" s="1"/>
      <c r="F312" s="1"/>
      <c r="G312" s="118">
        <v>88</v>
      </c>
      <c r="H312" s="111">
        <f t="shared" ref="H312:AM312" si="783">IF($D110&gt;H$10, $F110, 0)</f>
        <v>0</v>
      </c>
      <c r="I312" s="111">
        <f t="shared" si="783"/>
        <v>0</v>
      </c>
      <c r="J312" s="111">
        <f t="shared" si="783"/>
        <v>0</v>
      </c>
      <c r="K312" s="111">
        <f t="shared" si="783"/>
        <v>0</v>
      </c>
      <c r="L312" s="111">
        <f t="shared" si="783"/>
        <v>0</v>
      </c>
      <c r="M312" s="111">
        <f t="shared" si="783"/>
        <v>0</v>
      </c>
      <c r="N312" s="111">
        <f t="shared" si="783"/>
        <v>0</v>
      </c>
      <c r="O312" s="111">
        <f t="shared" si="783"/>
        <v>0</v>
      </c>
      <c r="P312" s="111">
        <f t="shared" si="783"/>
        <v>0</v>
      </c>
      <c r="Q312" s="111">
        <f t="shared" si="783"/>
        <v>0</v>
      </c>
      <c r="R312" s="111">
        <f t="shared" si="783"/>
        <v>0</v>
      </c>
      <c r="S312" s="111">
        <f t="shared" si="783"/>
        <v>0</v>
      </c>
      <c r="T312" s="111">
        <f t="shared" si="783"/>
        <v>0</v>
      </c>
      <c r="U312" s="111">
        <f t="shared" si="783"/>
        <v>0</v>
      </c>
      <c r="V312" s="111">
        <f t="shared" si="783"/>
        <v>0</v>
      </c>
      <c r="W312" s="111">
        <f t="shared" si="783"/>
        <v>0</v>
      </c>
      <c r="X312" s="111">
        <f t="shared" si="783"/>
        <v>0</v>
      </c>
      <c r="Y312" s="111">
        <f t="shared" si="783"/>
        <v>0</v>
      </c>
      <c r="Z312" s="111">
        <f t="shared" si="783"/>
        <v>0</v>
      </c>
      <c r="AA312" s="111">
        <f t="shared" si="783"/>
        <v>0</v>
      </c>
      <c r="AB312" s="111">
        <f t="shared" si="783"/>
        <v>0</v>
      </c>
      <c r="AC312" s="111">
        <f t="shared" si="783"/>
        <v>0</v>
      </c>
      <c r="AD312" s="111">
        <f t="shared" si="783"/>
        <v>0</v>
      </c>
      <c r="AE312" s="111">
        <f t="shared" si="783"/>
        <v>0</v>
      </c>
      <c r="AF312" s="111">
        <f t="shared" si="783"/>
        <v>0</v>
      </c>
      <c r="AG312" s="111">
        <f t="shared" si="783"/>
        <v>0</v>
      </c>
      <c r="AH312" s="111">
        <f t="shared" si="783"/>
        <v>0</v>
      </c>
      <c r="AI312" s="111">
        <f t="shared" si="783"/>
        <v>0</v>
      </c>
      <c r="AJ312" s="111">
        <f t="shared" si="783"/>
        <v>0</v>
      </c>
      <c r="AK312" s="111">
        <f t="shared" si="783"/>
        <v>0</v>
      </c>
      <c r="AL312" s="111">
        <f t="shared" si="783"/>
        <v>0</v>
      </c>
      <c r="AM312" s="111">
        <f t="shared" si="783"/>
        <v>0</v>
      </c>
      <c r="AN312" s="111">
        <f t="shared" ref="AN312:BS312" si="784">IF($D110&gt;AN$10, $F110, 0)</f>
        <v>0</v>
      </c>
      <c r="AO312" s="111">
        <f t="shared" si="784"/>
        <v>0</v>
      </c>
      <c r="AP312" s="111">
        <f t="shared" si="784"/>
        <v>0</v>
      </c>
      <c r="AQ312" s="111">
        <f t="shared" si="784"/>
        <v>0</v>
      </c>
      <c r="AR312" s="111">
        <f t="shared" si="784"/>
        <v>0</v>
      </c>
      <c r="AS312" s="111">
        <f t="shared" si="784"/>
        <v>0</v>
      </c>
      <c r="AT312" s="111">
        <f t="shared" si="784"/>
        <v>0</v>
      </c>
      <c r="AU312" s="111">
        <f t="shared" si="784"/>
        <v>0</v>
      </c>
      <c r="AV312" s="111">
        <f t="shared" si="784"/>
        <v>0</v>
      </c>
      <c r="AW312" s="111">
        <f t="shared" si="784"/>
        <v>0</v>
      </c>
      <c r="AX312" s="111">
        <f t="shared" si="784"/>
        <v>0</v>
      </c>
      <c r="AY312" s="111">
        <f t="shared" si="784"/>
        <v>0</v>
      </c>
      <c r="AZ312" s="111">
        <f t="shared" si="784"/>
        <v>0</v>
      </c>
      <c r="BA312" s="111">
        <f t="shared" si="784"/>
        <v>0</v>
      </c>
      <c r="BB312" s="111">
        <f t="shared" si="784"/>
        <v>0</v>
      </c>
      <c r="BC312" s="111">
        <f t="shared" si="784"/>
        <v>0</v>
      </c>
      <c r="BD312" s="111">
        <f t="shared" si="784"/>
        <v>0</v>
      </c>
      <c r="BE312" s="111">
        <f t="shared" si="784"/>
        <v>0</v>
      </c>
      <c r="BF312" s="111">
        <f t="shared" si="784"/>
        <v>0</v>
      </c>
      <c r="BG312" s="111">
        <f t="shared" si="784"/>
        <v>0</v>
      </c>
      <c r="BH312" s="111">
        <f t="shared" si="784"/>
        <v>0</v>
      </c>
      <c r="BI312" s="111">
        <f t="shared" si="784"/>
        <v>0</v>
      </c>
      <c r="BJ312" s="111">
        <f t="shared" si="784"/>
        <v>0</v>
      </c>
      <c r="BK312" s="111">
        <f t="shared" si="784"/>
        <v>0</v>
      </c>
      <c r="BL312" s="111">
        <f t="shared" si="784"/>
        <v>0</v>
      </c>
      <c r="BM312" s="111">
        <f t="shared" si="784"/>
        <v>0</v>
      </c>
      <c r="BN312" s="111">
        <f t="shared" si="784"/>
        <v>0</v>
      </c>
      <c r="BO312" s="111">
        <f t="shared" si="784"/>
        <v>0</v>
      </c>
      <c r="BP312" s="111">
        <f t="shared" si="784"/>
        <v>0</v>
      </c>
      <c r="BQ312" s="111">
        <f t="shared" si="784"/>
        <v>0</v>
      </c>
      <c r="BR312" s="111">
        <f t="shared" si="784"/>
        <v>0</v>
      </c>
      <c r="BS312" s="111">
        <f t="shared" si="784"/>
        <v>0</v>
      </c>
      <c r="BT312" s="111">
        <f t="shared" ref="BT312:CY312" si="785">IF($D110&gt;BT$10, $F110, 0)</f>
        <v>0</v>
      </c>
      <c r="BU312" s="111">
        <f t="shared" si="785"/>
        <v>1</v>
      </c>
      <c r="BV312" s="111">
        <f t="shared" si="785"/>
        <v>1</v>
      </c>
      <c r="BW312" s="111">
        <f t="shared" si="785"/>
        <v>1</v>
      </c>
      <c r="BX312" s="111">
        <f t="shared" si="785"/>
        <v>1</v>
      </c>
      <c r="BY312" s="111">
        <f t="shared" si="785"/>
        <v>1</v>
      </c>
      <c r="BZ312" s="111">
        <f t="shared" si="785"/>
        <v>1</v>
      </c>
      <c r="CA312" s="111">
        <f t="shared" si="785"/>
        <v>1</v>
      </c>
      <c r="CB312" s="111">
        <f t="shared" si="785"/>
        <v>1</v>
      </c>
      <c r="CC312" s="111">
        <f t="shared" si="785"/>
        <v>1</v>
      </c>
      <c r="CD312" s="111">
        <f t="shared" si="785"/>
        <v>1</v>
      </c>
      <c r="CE312" s="111">
        <f t="shared" si="785"/>
        <v>1</v>
      </c>
      <c r="CF312" s="111">
        <f t="shared" si="785"/>
        <v>1</v>
      </c>
      <c r="CG312" s="111">
        <f t="shared" si="785"/>
        <v>1</v>
      </c>
      <c r="CH312" s="111">
        <f t="shared" si="785"/>
        <v>1</v>
      </c>
      <c r="CI312" s="111">
        <f t="shared" si="785"/>
        <v>1</v>
      </c>
      <c r="CJ312" s="111">
        <f t="shared" si="785"/>
        <v>1</v>
      </c>
      <c r="CK312" s="111">
        <f t="shared" si="785"/>
        <v>1</v>
      </c>
      <c r="CL312" s="111">
        <f t="shared" si="785"/>
        <v>1</v>
      </c>
      <c r="CM312" s="111">
        <f t="shared" si="785"/>
        <v>1</v>
      </c>
      <c r="CN312" s="111">
        <f t="shared" si="785"/>
        <v>1</v>
      </c>
      <c r="CO312" s="111">
        <f t="shared" si="785"/>
        <v>1</v>
      </c>
      <c r="CP312" s="111">
        <f t="shared" si="785"/>
        <v>1</v>
      </c>
      <c r="CQ312" s="111">
        <f t="shared" si="785"/>
        <v>1</v>
      </c>
      <c r="CR312" s="111">
        <f t="shared" si="785"/>
        <v>1</v>
      </c>
      <c r="CS312" s="111">
        <f t="shared" si="785"/>
        <v>1</v>
      </c>
      <c r="CT312" s="111">
        <f t="shared" si="785"/>
        <v>1</v>
      </c>
      <c r="CU312" s="111">
        <f t="shared" si="785"/>
        <v>1</v>
      </c>
      <c r="CV312" s="111">
        <f t="shared" si="785"/>
        <v>1</v>
      </c>
      <c r="CW312" s="111">
        <f t="shared" si="785"/>
        <v>1</v>
      </c>
      <c r="CX312" s="111">
        <f t="shared" si="785"/>
        <v>1</v>
      </c>
      <c r="CY312" s="111">
        <f t="shared" si="785"/>
        <v>1</v>
      </c>
      <c r="CZ312" s="111">
        <f t="shared" ref="CZ312:EE312" si="786">IF($D110&gt;CZ$10, $F110, 0)</f>
        <v>1</v>
      </c>
      <c r="DA312" s="111">
        <f t="shared" si="786"/>
        <v>1</v>
      </c>
      <c r="DB312" s="111">
        <f t="shared" si="786"/>
        <v>1</v>
      </c>
      <c r="DC312" s="111">
        <f t="shared" si="786"/>
        <v>1</v>
      </c>
      <c r="DD312" s="111">
        <f t="shared" si="786"/>
        <v>1</v>
      </c>
      <c r="DE312" s="111">
        <f t="shared" si="786"/>
        <v>1</v>
      </c>
      <c r="DF312" s="111">
        <f t="shared" si="786"/>
        <v>1</v>
      </c>
      <c r="DG312" s="111">
        <f t="shared" si="786"/>
        <v>1</v>
      </c>
      <c r="DH312" s="111">
        <f t="shared" si="786"/>
        <v>1</v>
      </c>
      <c r="DI312" s="111">
        <f t="shared" si="786"/>
        <v>1</v>
      </c>
      <c r="DJ312" s="111">
        <f t="shared" si="786"/>
        <v>1</v>
      </c>
      <c r="DK312" s="111">
        <f t="shared" si="786"/>
        <v>1</v>
      </c>
      <c r="DL312" s="111">
        <f t="shared" si="786"/>
        <v>1</v>
      </c>
      <c r="DM312" s="111">
        <f t="shared" si="786"/>
        <v>1</v>
      </c>
      <c r="DN312" s="111">
        <f t="shared" si="786"/>
        <v>1</v>
      </c>
      <c r="DO312" s="111">
        <f t="shared" si="786"/>
        <v>1</v>
      </c>
      <c r="DP312" s="111">
        <f t="shared" si="786"/>
        <v>1</v>
      </c>
      <c r="DQ312" s="111">
        <f t="shared" si="786"/>
        <v>1</v>
      </c>
      <c r="DR312" s="111">
        <f t="shared" si="786"/>
        <v>1</v>
      </c>
      <c r="DS312" s="111">
        <f t="shared" si="786"/>
        <v>1</v>
      </c>
      <c r="DT312" s="111">
        <f t="shared" si="786"/>
        <v>1</v>
      </c>
      <c r="DU312" s="111">
        <f t="shared" si="786"/>
        <v>1</v>
      </c>
      <c r="DV312" s="111">
        <f t="shared" si="786"/>
        <v>1</v>
      </c>
      <c r="DW312" s="111">
        <f t="shared" si="786"/>
        <v>1</v>
      </c>
      <c r="DX312" s="111">
        <f t="shared" si="786"/>
        <v>1</v>
      </c>
      <c r="DY312" s="111">
        <f t="shared" si="786"/>
        <v>1</v>
      </c>
      <c r="DZ312" s="111">
        <f t="shared" si="786"/>
        <v>1</v>
      </c>
      <c r="EA312" s="111">
        <f t="shared" si="786"/>
        <v>1</v>
      </c>
      <c r="EB312" s="111">
        <f t="shared" si="786"/>
        <v>1</v>
      </c>
      <c r="EC312" s="111">
        <f t="shared" si="786"/>
        <v>1</v>
      </c>
      <c r="ED312" s="111">
        <f t="shared" si="786"/>
        <v>1</v>
      </c>
      <c r="EE312" s="111">
        <f t="shared" si="786"/>
        <v>1</v>
      </c>
      <c r="EF312" s="111">
        <f t="shared" ref="EF312:ER312" si="787">IF($D110&gt;EF$10, $F110, 0)</f>
        <v>1</v>
      </c>
      <c r="EG312" s="111">
        <f t="shared" si="787"/>
        <v>1</v>
      </c>
      <c r="EH312" s="111">
        <f t="shared" si="787"/>
        <v>1</v>
      </c>
      <c r="EI312" s="111">
        <f t="shared" si="787"/>
        <v>1</v>
      </c>
      <c r="EJ312" s="111">
        <f t="shared" si="787"/>
        <v>1</v>
      </c>
      <c r="EK312" s="111">
        <f t="shared" si="787"/>
        <v>1</v>
      </c>
      <c r="EL312" s="111">
        <f t="shared" si="787"/>
        <v>1</v>
      </c>
      <c r="EM312" s="111">
        <f t="shared" si="787"/>
        <v>1</v>
      </c>
      <c r="EN312" s="111">
        <f t="shared" si="787"/>
        <v>1</v>
      </c>
      <c r="EO312" s="111">
        <f t="shared" si="787"/>
        <v>1</v>
      </c>
      <c r="EP312" s="111">
        <f t="shared" si="787"/>
        <v>1</v>
      </c>
      <c r="EQ312" s="111">
        <f t="shared" si="787"/>
        <v>1</v>
      </c>
      <c r="ER312" s="111">
        <f t="shared" si="787"/>
        <v>1</v>
      </c>
      <c r="ES312" s="47"/>
      <c r="ET312" s="1"/>
    </row>
    <row r="313" spans="1:150" x14ac:dyDescent="0.35">
      <c r="A313" s="119"/>
      <c r="B313" s="3"/>
      <c r="C313" s="3"/>
      <c r="D313" s="3"/>
      <c r="E313" s="1"/>
      <c r="F313" s="1"/>
      <c r="G313" s="118">
        <v>89</v>
      </c>
      <c r="H313" s="111">
        <f t="shared" ref="H313:AM313" si="788">IF($D111&gt;H$10, $F111, 0)</f>
        <v>0</v>
      </c>
      <c r="I313" s="111">
        <f t="shared" si="788"/>
        <v>0</v>
      </c>
      <c r="J313" s="111">
        <f t="shared" si="788"/>
        <v>0</v>
      </c>
      <c r="K313" s="111">
        <f t="shared" si="788"/>
        <v>0</v>
      </c>
      <c r="L313" s="111">
        <f t="shared" si="788"/>
        <v>0</v>
      </c>
      <c r="M313" s="111">
        <f t="shared" si="788"/>
        <v>0</v>
      </c>
      <c r="N313" s="111">
        <f t="shared" si="788"/>
        <v>0</v>
      </c>
      <c r="O313" s="111">
        <f t="shared" si="788"/>
        <v>0</v>
      </c>
      <c r="P313" s="111">
        <f t="shared" si="788"/>
        <v>0</v>
      </c>
      <c r="Q313" s="111">
        <f t="shared" si="788"/>
        <v>0</v>
      </c>
      <c r="R313" s="111">
        <f t="shared" si="788"/>
        <v>0</v>
      </c>
      <c r="S313" s="111">
        <f t="shared" si="788"/>
        <v>0</v>
      </c>
      <c r="T313" s="111">
        <f t="shared" si="788"/>
        <v>0</v>
      </c>
      <c r="U313" s="111">
        <f t="shared" si="788"/>
        <v>0</v>
      </c>
      <c r="V313" s="111">
        <f t="shared" si="788"/>
        <v>0</v>
      </c>
      <c r="W313" s="111">
        <f t="shared" si="788"/>
        <v>0</v>
      </c>
      <c r="X313" s="111">
        <f t="shared" si="788"/>
        <v>0</v>
      </c>
      <c r="Y313" s="111">
        <f t="shared" si="788"/>
        <v>0</v>
      </c>
      <c r="Z313" s="111">
        <f t="shared" si="788"/>
        <v>0</v>
      </c>
      <c r="AA313" s="111">
        <f t="shared" si="788"/>
        <v>0</v>
      </c>
      <c r="AB313" s="111">
        <f t="shared" si="788"/>
        <v>0</v>
      </c>
      <c r="AC313" s="111">
        <f t="shared" si="788"/>
        <v>0</v>
      </c>
      <c r="AD313" s="111">
        <f t="shared" si="788"/>
        <v>0</v>
      </c>
      <c r="AE313" s="111">
        <f t="shared" si="788"/>
        <v>0</v>
      </c>
      <c r="AF313" s="111">
        <f t="shared" si="788"/>
        <v>0</v>
      </c>
      <c r="AG313" s="111">
        <f t="shared" si="788"/>
        <v>0</v>
      </c>
      <c r="AH313" s="111">
        <f t="shared" si="788"/>
        <v>0</v>
      </c>
      <c r="AI313" s="111">
        <f t="shared" si="788"/>
        <v>0</v>
      </c>
      <c r="AJ313" s="111">
        <f t="shared" si="788"/>
        <v>0</v>
      </c>
      <c r="AK313" s="111">
        <f t="shared" si="788"/>
        <v>0</v>
      </c>
      <c r="AL313" s="111">
        <f t="shared" si="788"/>
        <v>0</v>
      </c>
      <c r="AM313" s="111">
        <f t="shared" si="788"/>
        <v>0</v>
      </c>
      <c r="AN313" s="111">
        <f t="shared" ref="AN313:BS313" si="789">IF($D111&gt;AN$10, $F111, 0)</f>
        <v>0</v>
      </c>
      <c r="AO313" s="111">
        <f t="shared" si="789"/>
        <v>0</v>
      </c>
      <c r="AP313" s="111">
        <f t="shared" si="789"/>
        <v>0</v>
      </c>
      <c r="AQ313" s="111">
        <f t="shared" si="789"/>
        <v>0</v>
      </c>
      <c r="AR313" s="111">
        <f t="shared" si="789"/>
        <v>0</v>
      </c>
      <c r="AS313" s="111">
        <f t="shared" si="789"/>
        <v>0</v>
      </c>
      <c r="AT313" s="111">
        <f t="shared" si="789"/>
        <v>0</v>
      </c>
      <c r="AU313" s="111">
        <f t="shared" si="789"/>
        <v>0</v>
      </c>
      <c r="AV313" s="111">
        <f t="shared" si="789"/>
        <v>0</v>
      </c>
      <c r="AW313" s="111">
        <f t="shared" si="789"/>
        <v>0</v>
      </c>
      <c r="AX313" s="111">
        <f t="shared" si="789"/>
        <v>0</v>
      </c>
      <c r="AY313" s="111">
        <f t="shared" si="789"/>
        <v>0</v>
      </c>
      <c r="AZ313" s="111">
        <f t="shared" si="789"/>
        <v>0</v>
      </c>
      <c r="BA313" s="111">
        <f t="shared" si="789"/>
        <v>0</v>
      </c>
      <c r="BB313" s="111">
        <f t="shared" si="789"/>
        <v>0</v>
      </c>
      <c r="BC313" s="111">
        <f t="shared" si="789"/>
        <v>0</v>
      </c>
      <c r="BD313" s="111">
        <f t="shared" si="789"/>
        <v>0</v>
      </c>
      <c r="BE313" s="111">
        <f t="shared" si="789"/>
        <v>0</v>
      </c>
      <c r="BF313" s="111">
        <f t="shared" si="789"/>
        <v>0</v>
      </c>
      <c r="BG313" s="111">
        <f t="shared" si="789"/>
        <v>0</v>
      </c>
      <c r="BH313" s="111">
        <f t="shared" si="789"/>
        <v>0</v>
      </c>
      <c r="BI313" s="111">
        <f t="shared" si="789"/>
        <v>0</v>
      </c>
      <c r="BJ313" s="111">
        <f t="shared" si="789"/>
        <v>0</v>
      </c>
      <c r="BK313" s="111">
        <f t="shared" si="789"/>
        <v>0</v>
      </c>
      <c r="BL313" s="111">
        <f t="shared" si="789"/>
        <v>0</v>
      </c>
      <c r="BM313" s="111">
        <f t="shared" si="789"/>
        <v>0</v>
      </c>
      <c r="BN313" s="111">
        <f t="shared" si="789"/>
        <v>0</v>
      </c>
      <c r="BO313" s="111">
        <f t="shared" si="789"/>
        <v>0</v>
      </c>
      <c r="BP313" s="111">
        <f t="shared" si="789"/>
        <v>0</v>
      </c>
      <c r="BQ313" s="111">
        <f t="shared" si="789"/>
        <v>0</v>
      </c>
      <c r="BR313" s="111">
        <f t="shared" si="789"/>
        <v>0</v>
      </c>
      <c r="BS313" s="111">
        <f t="shared" si="789"/>
        <v>0</v>
      </c>
      <c r="BT313" s="111">
        <f t="shared" ref="BT313:CY313" si="790">IF($D111&gt;BT$10, $F111, 0)</f>
        <v>0</v>
      </c>
      <c r="BU313" s="111">
        <f t="shared" si="790"/>
        <v>0</v>
      </c>
      <c r="BV313" s="111">
        <f t="shared" si="790"/>
        <v>0</v>
      </c>
      <c r="BW313" s="111">
        <f t="shared" si="790"/>
        <v>0</v>
      </c>
      <c r="BX313" s="111">
        <f t="shared" si="790"/>
        <v>0</v>
      </c>
      <c r="BY313" s="111">
        <f t="shared" si="790"/>
        <v>0</v>
      </c>
      <c r="BZ313" s="111">
        <f t="shared" si="790"/>
        <v>0</v>
      </c>
      <c r="CA313" s="111">
        <f t="shared" si="790"/>
        <v>0</v>
      </c>
      <c r="CB313" s="111">
        <f t="shared" si="790"/>
        <v>0</v>
      </c>
      <c r="CC313" s="111">
        <f t="shared" si="790"/>
        <v>0</v>
      </c>
      <c r="CD313" s="111">
        <f t="shared" si="790"/>
        <v>0</v>
      </c>
      <c r="CE313" s="111">
        <f t="shared" si="790"/>
        <v>0</v>
      </c>
      <c r="CF313" s="111">
        <f t="shared" si="790"/>
        <v>0</v>
      </c>
      <c r="CG313" s="111">
        <f t="shared" si="790"/>
        <v>0</v>
      </c>
      <c r="CH313" s="111">
        <f t="shared" si="790"/>
        <v>0</v>
      </c>
      <c r="CI313" s="111">
        <f t="shared" si="790"/>
        <v>0</v>
      </c>
      <c r="CJ313" s="111">
        <f t="shared" si="790"/>
        <v>0</v>
      </c>
      <c r="CK313" s="111">
        <f t="shared" si="790"/>
        <v>0</v>
      </c>
      <c r="CL313" s="111">
        <f t="shared" si="790"/>
        <v>0</v>
      </c>
      <c r="CM313" s="111">
        <f t="shared" si="790"/>
        <v>0</v>
      </c>
      <c r="CN313" s="111">
        <f t="shared" si="790"/>
        <v>0</v>
      </c>
      <c r="CO313" s="111">
        <f t="shared" si="790"/>
        <v>0</v>
      </c>
      <c r="CP313" s="111">
        <f t="shared" si="790"/>
        <v>0</v>
      </c>
      <c r="CQ313" s="111">
        <f t="shared" si="790"/>
        <v>0</v>
      </c>
      <c r="CR313" s="111">
        <f t="shared" si="790"/>
        <v>0</v>
      </c>
      <c r="CS313" s="111">
        <f t="shared" si="790"/>
        <v>1</v>
      </c>
      <c r="CT313" s="111">
        <f t="shared" si="790"/>
        <v>1</v>
      </c>
      <c r="CU313" s="111">
        <f t="shared" si="790"/>
        <v>1</v>
      </c>
      <c r="CV313" s="111">
        <f t="shared" si="790"/>
        <v>1</v>
      </c>
      <c r="CW313" s="111">
        <f t="shared" si="790"/>
        <v>1</v>
      </c>
      <c r="CX313" s="111">
        <f t="shared" si="790"/>
        <v>1</v>
      </c>
      <c r="CY313" s="111">
        <f t="shared" si="790"/>
        <v>1</v>
      </c>
      <c r="CZ313" s="111">
        <f t="shared" ref="CZ313:EE313" si="791">IF($D111&gt;CZ$10, $F111, 0)</f>
        <v>1</v>
      </c>
      <c r="DA313" s="111">
        <f t="shared" si="791"/>
        <v>1</v>
      </c>
      <c r="DB313" s="111">
        <f t="shared" si="791"/>
        <v>1</v>
      </c>
      <c r="DC313" s="111">
        <f t="shared" si="791"/>
        <v>1</v>
      </c>
      <c r="DD313" s="111">
        <f t="shared" si="791"/>
        <v>1</v>
      </c>
      <c r="DE313" s="111">
        <f t="shared" si="791"/>
        <v>1</v>
      </c>
      <c r="DF313" s="111">
        <f t="shared" si="791"/>
        <v>1</v>
      </c>
      <c r="DG313" s="111">
        <f t="shared" si="791"/>
        <v>1</v>
      </c>
      <c r="DH313" s="111">
        <f t="shared" si="791"/>
        <v>1</v>
      </c>
      <c r="DI313" s="111">
        <f t="shared" si="791"/>
        <v>1</v>
      </c>
      <c r="DJ313" s="111">
        <f t="shared" si="791"/>
        <v>1</v>
      </c>
      <c r="DK313" s="111">
        <f t="shared" si="791"/>
        <v>1</v>
      </c>
      <c r="DL313" s="111">
        <f t="shared" si="791"/>
        <v>1</v>
      </c>
      <c r="DM313" s="111">
        <f t="shared" si="791"/>
        <v>1</v>
      </c>
      <c r="DN313" s="111">
        <f t="shared" si="791"/>
        <v>1</v>
      </c>
      <c r="DO313" s="111">
        <f t="shared" si="791"/>
        <v>1</v>
      </c>
      <c r="DP313" s="111">
        <f t="shared" si="791"/>
        <v>1</v>
      </c>
      <c r="DQ313" s="111">
        <f t="shared" si="791"/>
        <v>1</v>
      </c>
      <c r="DR313" s="111">
        <f t="shared" si="791"/>
        <v>1</v>
      </c>
      <c r="DS313" s="111">
        <f t="shared" si="791"/>
        <v>1</v>
      </c>
      <c r="DT313" s="111">
        <f t="shared" si="791"/>
        <v>1</v>
      </c>
      <c r="DU313" s="111">
        <f t="shared" si="791"/>
        <v>1</v>
      </c>
      <c r="DV313" s="111">
        <f t="shared" si="791"/>
        <v>1</v>
      </c>
      <c r="DW313" s="111">
        <f t="shared" si="791"/>
        <v>1</v>
      </c>
      <c r="DX313" s="111">
        <f t="shared" si="791"/>
        <v>1</v>
      </c>
      <c r="DY313" s="111">
        <f t="shared" si="791"/>
        <v>1</v>
      </c>
      <c r="DZ313" s="111">
        <f t="shared" si="791"/>
        <v>1</v>
      </c>
      <c r="EA313" s="111">
        <f t="shared" si="791"/>
        <v>1</v>
      </c>
      <c r="EB313" s="111">
        <f t="shared" si="791"/>
        <v>1</v>
      </c>
      <c r="EC313" s="111">
        <f t="shared" si="791"/>
        <v>1</v>
      </c>
      <c r="ED313" s="111">
        <f t="shared" si="791"/>
        <v>1</v>
      </c>
      <c r="EE313" s="111">
        <f t="shared" si="791"/>
        <v>1</v>
      </c>
      <c r="EF313" s="111">
        <f t="shared" ref="EF313:ER313" si="792">IF($D111&gt;EF$10, $F111, 0)</f>
        <v>1</v>
      </c>
      <c r="EG313" s="111">
        <f t="shared" si="792"/>
        <v>1</v>
      </c>
      <c r="EH313" s="111">
        <f t="shared" si="792"/>
        <v>1</v>
      </c>
      <c r="EI313" s="111">
        <f t="shared" si="792"/>
        <v>1</v>
      </c>
      <c r="EJ313" s="111">
        <f t="shared" si="792"/>
        <v>1</v>
      </c>
      <c r="EK313" s="111">
        <f t="shared" si="792"/>
        <v>1</v>
      </c>
      <c r="EL313" s="111">
        <f t="shared" si="792"/>
        <v>1</v>
      </c>
      <c r="EM313" s="111">
        <f t="shared" si="792"/>
        <v>1</v>
      </c>
      <c r="EN313" s="111">
        <f t="shared" si="792"/>
        <v>1</v>
      </c>
      <c r="EO313" s="111">
        <f t="shared" si="792"/>
        <v>1</v>
      </c>
      <c r="EP313" s="111">
        <f t="shared" si="792"/>
        <v>1</v>
      </c>
      <c r="EQ313" s="111">
        <f t="shared" si="792"/>
        <v>1</v>
      </c>
      <c r="ER313" s="111">
        <f t="shared" si="792"/>
        <v>1</v>
      </c>
      <c r="ES313" s="47"/>
      <c r="ET313" s="1"/>
    </row>
    <row r="314" spans="1:150" x14ac:dyDescent="0.35">
      <c r="A314" s="119"/>
      <c r="B314" s="3"/>
      <c r="C314" s="3"/>
      <c r="D314" s="3"/>
      <c r="E314" s="1"/>
      <c r="F314" s="1"/>
      <c r="G314" s="118">
        <v>90</v>
      </c>
      <c r="H314" s="111">
        <f t="shared" ref="H314:AM314" si="793">IF($D112&gt;H$10, $F112, 0)</f>
        <v>0</v>
      </c>
      <c r="I314" s="111">
        <f t="shared" si="793"/>
        <v>0</v>
      </c>
      <c r="J314" s="111">
        <f t="shared" si="793"/>
        <v>0</v>
      </c>
      <c r="K314" s="111">
        <f t="shared" si="793"/>
        <v>0</v>
      </c>
      <c r="L314" s="111">
        <f t="shared" si="793"/>
        <v>0</v>
      </c>
      <c r="M314" s="111">
        <f t="shared" si="793"/>
        <v>0</v>
      </c>
      <c r="N314" s="111">
        <f t="shared" si="793"/>
        <v>0</v>
      </c>
      <c r="O314" s="111">
        <f t="shared" si="793"/>
        <v>0</v>
      </c>
      <c r="P314" s="111">
        <f t="shared" si="793"/>
        <v>0</v>
      </c>
      <c r="Q314" s="111">
        <f t="shared" si="793"/>
        <v>0</v>
      </c>
      <c r="R314" s="111">
        <f t="shared" si="793"/>
        <v>0</v>
      </c>
      <c r="S314" s="111">
        <f t="shared" si="793"/>
        <v>0</v>
      </c>
      <c r="T314" s="111">
        <f t="shared" si="793"/>
        <v>0</v>
      </c>
      <c r="U314" s="111">
        <f t="shared" si="793"/>
        <v>0</v>
      </c>
      <c r="V314" s="111">
        <f t="shared" si="793"/>
        <v>0</v>
      </c>
      <c r="W314" s="111">
        <f t="shared" si="793"/>
        <v>0</v>
      </c>
      <c r="X314" s="111">
        <f t="shared" si="793"/>
        <v>0</v>
      </c>
      <c r="Y314" s="111">
        <f t="shared" si="793"/>
        <v>0</v>
      </c>
      <c r="Z314" s="111">
        <f t="shared" si="793"/>
        <v>0</v>
      </c>
      <c r="AA314" s="111">
        <f t="shared" si="793"/>
        <v>0</v>
      </c>
      <c r="AB314" s="111">
        <f t="shared" si="793"/>
        <v>0</v>
      </c>
      <c r="AC314" s="111">
        <f t="shared" si="793"/>
        <v>0</v>
      </c>
      <c r="AD314" s="111">
        <f t="shared" si="793"/>
        <v>0</v>
      </c>
      <c r="AE314" s="111">
        <f t="shared" si="793"/>
        <v>0</v>
      </c>
      <c r="AF314" s="111">
        <f t="shared" si="793"/>
        <v>0</v>
      </c>
      <c r="AG314" s="111">
        <f t="shared" si="793"/>
        <v>0</v>
      </c>
      <c r="AH314" s="111">
        <f t="shared" si="793"/>
        <v>0</v>
      </c>
      <c r="AI314" s="111">
        <f t="shared" si="793"/>
        <v>0</v>
      </c>
      <c r="AJ314" s="111">
        <f t="shared" si="793"/>
        <v>0</v>
      </c>
      <c r="AK314" s="111">
        <f t="shared" si="793"/>
        <v>0</v>
      </c>
      <c r="AL314" s="111">
        <f t="shared" si="793"/>
        <v>0</v>
      </c>
      <c r="AM314" s="111">
        <f t="shared" si="793"/>
        <v>0</v>
      </c>
      <c r="AN314" s="111">
        <f t="shared" ref="AN314:BS314" si="794">IF($D112&gt;AN$10, $F112, 0)</f>
        <v>0</v>
      </c>
      <c r="AO314" s="111">
        <f t="shared" si="794"/>
        <v>0</v>
      </c>
      <c r="AP314" s="111">
        <f t="shared" si="794"/>
        <v>0</v>
      </c>
      <c r="AQ314" s="111">
        <f t="shared" si="794"/>
        <v>0</v>
      </c>
      <c r="AR314" s="111">
        <f t="shared" si="794"/>
        <v>0</v>
      </c>
      <c r="AS314" s="111">
        <f t="shared" si="794"/>
        <v>0</v>
      </c>
      <c r="AT314" s="111">
        <f t="shared" si="794"/>
        <v>0</v>
      </c>
      <c r="AU314" s="111">
        <f t="shared" si="794"/>
        <v>0</v>
      </c>
      <c r="AV314" s="111">
        <f t="shared" si="794"/>
        <v>0</v>
      </c>
      <c r="AW314" s="111">
        <f t="shared" si="794"/>
        <v>0</v>
      </c>
      <c r="AX314" s="111">
        <f t="shared" si="794"/>
        <v>0</v>
      </c>
      <c r="AY314" s="111">
        <f t="shared" si="794"/>
        <v>0</v>
      </c>
      <c r="AZ314" s="111">
        <f t="shared" si="794"/>
        <v>0</v>
      </c>
      <c r="BA314" s="111">
        <f t="shared" si="794"/>
        <v>0</v>
      </c>
      <c r="BB314" s="111">
        <f t="shared" si="794"/>
        <v>0</v>
      </c>
      <c r="BC314" s="111">
        <f t="shared" si="794"/>
        <v>0</v>
      </c>
      <c r="BD314" s="111">
        <f t="shared" si="794"/>
        <v>0</v>
      </c>
      <c r="BE314" s="111">
        <f t="shared" si="794"/>
        <v>0</v>
      </c>
      <c r="BF314" s="111">
        <f t="shared" si="794"/>
        <v>0</v>
      </c>
      <c r="BG314" s="111">
        <f t="shared" si="794"/>
        <v>0</v>
      </c>
      <c r="BH314" s="111">
        <f t="shared" si="794"/>
        <v>0</v>
      </c>
      <c r="BI314" s="111">
        <f t="shared" si="794"/>
        <v>0</v>
      </c>
      <c r="BJ314" s="111">
        <f t="shared" si="794"/>
        <v>0</v>
      </c>
      <c r="BK314" s="111">
        <f t="shared" si="794"/>
        <v>0</v>
      </c>
      <c r="BL314" s="111">
        <f t="shared" si="794"/>
        <v>0</v>
      </c>
      <c r="BM314" s="111">
        <f t="shared" si="794"/>
        <v>0</v>
      </c>
      <c r="BN314" s="111">
        <f t="shared" si="794"/>
        <v>0</v>
      </c>
      <c r="BO314" s="111">
        <f t="shared" si="794"/>
        <v>0</v>
      </c>
      <c r="BP314" s="111">
        <f t="shared" si="794"/>
        <v>0</v>
      </c>
      <c r="BQ314" s="111">
        <f t="shared" si="794"/>
        <v>0</v>
      </c>
      <c r="BR314" s="111">
        <f t="shared" si="794"/>
        <v>0</v>
      </c>
      <c r="BS314" s="111">
        <f t="shared" si="794"/>
        <v>0</v>
      </c>
      <c r="BT314" s="111">
        <f t="shared" ref="BT314:CY314" si="795">IF($D112&gt;BT$10, $F112, 0)</f>
        <v>0</v>
      </c>
      <c r="BU314" s="111">
        <f t="shared" si="795"/>
        <v>0</v>
      </c>
      <c r="BV314" s="111">
        <f t="shared" si="795"/>
        <v>0</v>
      </c>
      <c r="BW314" s="111">
        <f t="shared" si="795"/>
        <v>0</v>
      </c>
      <c r="BX314" s="111">
        <f t="shared" si="795"/>
        <v>0</v>
      </c>
      <c r="BY314" s="111">
        <f t="shared" si="795"/>
        <v>0</v>
      </c>
      <c r="BZ314" s="111">
        <f t="shared" si="795"/>
        <v>0</v>
      </c>
      <c r="CA314" s="111">
        <f t="shared" si="795"/>
        <v>0</v>
      </c>
      <c r="CB314" s="111">
        <f t="shared" si="795"/>
        <v>0</v>
      </c>
      <c r="CC314" s="111">
        <f t="shared" si="795"/>
        <v>0</v>
      </c>
      <c r="CD314" s="111">
        <f t="shared" si="795"/>
        <v>0</v>
      </c>
      <c r="CE314" s="111">
        <f t="shared" si="795"/>
        <v>0</v>
      </c>
      <c r="CF314" s="111">
        <f t="shared" si="795"/>
        <v>0</v>
      </c>
      <c r="CG314" s="111">
        <f t="shared" si="795"/>
        <v>0</v>
      </c>
      <c r="CH314" s="111">
        <f t="shared" si="795"/>
        <v>0</v>
      </c>
      <c r="CI314" s="111">
        <f t="shared" si="795"/>
        <v>0</v>
      </c>
      <c r="CJ314" s="111">
        <f t="shared" si="795"/>
        <v>0</v>
      </c>
      <c r="CK314" s="111">
        <f t="shared" si="795"/>
        <v>0</v>
      </c>
      <c r="CL314" s="111">
        <f t="shared" si="795"/>
        <v>0</v>
      </c>
      <c r="CM314" s="111">
        <f t="shared" si="795"/>
        <v>0</v>
      </c>
      <c r="CN314" s="111">
        <f t="shared" si="795"/>
        <v>0</v>
      </c>
      <c r="CO314" s="111">
        <f t="shared" si="795"/>
        <v>0</v>
      </c>
      <c r="CP314" s="111">
        <f t="shared" si="795"/>
        <v>0</v>
      </c>
      <c r="CQ314" s="111">
        <f t="shared" si="795"/>
        <v>0</v>
      </c>
      <c r="CR314" s="111">
        <f t="shared" si="795"/>
        <v>0</v>
      </c>
      <c r="CS314" s="111">
        <f t="shared" si="795"/>
        <v>0</v>
      </c>
      <c r="CT314" s="111">
        <f t="shared" si="795"/>
        <v>1</v>
      </c>
      <c r="CU314" s="111">
        <f t="shared" si="795"/>
        <v>1</v>
      </c>
      <c r="CV314" s="111">
        <f t="shared" si="795"/>
        <v>1</v>
      </c>
      <c r="CW314" s="111">
        <f t="shared" si="795"/>
        <v>1</v>
      </c>
      <c r="CX314" s="111">
        <f t="shared" si="795"/>
        <v>1</v>
      </c>
      <c r="CY314" s="111">
        <f t="shared" si="795"/>
        <v>1</v>
      </c>
      <c r="CZ314" s="111">
        <f t="shared" ref="CZ314:EE314" si="796">IF($D112&gt;CZ$10, $F112, 0)</f>
        <v>1</v>
      </c>
      <c r="DA314" s="111">
        <f t="shared" si="796"/>
        <v>1</v>
      </c>
      <c r="DB314" s="111">
        <f t="shared" si="796"/>
        <v>1</v>
      </c>
      <c r="DC314" s="111">
        <f t="shared" si="796"/>
        <v>1</v>
      </c>
      <c r="DD314" s="111">
        <f t="shared" si="796"/>
        <v>1</v>
      </c>
      <c r="DE314" s="111">
        <f t="shared" si="796"/>
        <v>1</v>
      </c>
      <c r="DF314" s="111">
        <f t="shared" si="796"/>
        <v>1</v>
      </c>
      <c r="DG314" s="111">
        <f t="shared" si="796"/>
        <v>1</v>
      </c>
      <c r="DH314" s="111">
        <f t="shared" si="796"/>
        <v>1</v>
      </c>
      <c r="DI314" s="111">
        <f t="shared" si="796"/>
        <v>1</v>
      </c>
      <c r="DJ314" s="111">
        <f t="shared" si="796"/>
        <v>1</v>
      </c>
      <c r="DK314" s="111">
        <f t="shared" si="796"/>
        <v>1</v>
      </c>
      <c r="DL314" s="111">
        <f t="shared" si="796"/>
        <v>1</v>
      </c>
      <c r="DM314" s="111">
        <f t="shared" si="796"/>
        <v>1</v>
      </c>
      <c r="DN314" s="111">
        <f t="shared" si="796"/>
        <v>1</v>
      </c>
      <c r="DO314" s="111">
        <f t="shared" si="796"/>
        <v>1</v>
      </c>
      <c r="DP314" s="111">
        <f t="shared" si="796"/>
        <v>1</v>
      </c>
      <c r="DQ314" s="111">
        <f t="shared" si="796"/>
        <v>1</v>
      </c>
      <c r="DR314" s="111">
        <f t="shared" si="796"/>
        <v>1</v>
      </c>
      <c r="DS314" s="111">
        <f t="shared" si="796"/>
        <v>1</v>
      </c>
      <c r="DT314" s="111">
        <f t="shared" si="796"/>
        <v>1</v>
      </c>
      <c r="DU314" s="111">
        <f t="shared" si="796"/>
        <v>1</v>
      </c>
      <c r="DV314" s="111">
        <f t="shared" si="796"/>
        <v>1</v>
      </c>
      <c r="DW314" s="111">
        <f t="shared" si="796"/>
        <v>1</v>
      </c>
      <c r="DX314" s="111">
        <f t="shared" si="796"/>
        <v>1</v>
      </c>
      <c r="DY314" s="111">
        <f t="shared" si="796"/>
        <v>1</v>
      </c>
      <c r="DZ314" s="111">
        <f t="shared" si="796"/>
        <v>1</v>
      </c>
      <c r="EA314" s="111">
        <f t="shared" si="796"/>
        <v>1</v>
      </c>
      <c r="EB314" s="111">
        <f t="shared" si="796"/>
        <v>1</v>
      </c>
      <c r="EC314" s="111">
        <f t="shared" si="796"/>
        <v>1</v>
      </c>
      <c r="ED314" s="111">
        <f t="shared" si="796"/>
        <v>1</v>
      </c>
      <c r="EE314" s="111">
        <f t="shared" si="796"/>
        <v>1</v>
      </c>
      <c r="EF314" s="111">
        <f t="shared" ref="EF314:ER314" si="797">IF($D112&gt;EF$10, $F112, 0)</f>
        <v>1</v>
      </c>
      <c r="EG314" s="111">
        <f t="shared" si="797"/>
        <v>1</v>
      </c>
      <c r="EH314" s="111">
        <f t="shared" si="797"/>
        <v>1</v>
      </c>
      <c r="EI314" s="111">
        <f t="shared" si="797"/>
        <v>1</v>
      </c>
      <c r="EJ314" s="111">
        <f t="shared" si="797"/>
        <v>1</v>
      </c>
      <c r="EK314" s="111">
        <f t="shared" si="797"/>
        <v>1</v>
      </c>
      <c r="EL314" s="111">
        <f t="shared" si="797"/>
        <v>1</v>
      </c>
      <c r="EM314" s="111">
        <f t="shared" si="797"/>
        <v>1</v>
      </c>
      <c r="EN314" s="111">
        <f t="shared" si="797"/>
        <v>1</v>
      </c>
      <c r="EO314" s="111">
        <f t="shared" si="797"/>
        <v>1</v>
      </c>
      <c r="EP314" s="111">
        <f t="shared" si="797"/>
        <v>1</v>
      </c>
      <c r="EQ314" s="111">
        <f t="shared" si="797"/>
        <v>1</v>
      </c>
      <c r="ER314" s="111">
        <f t="shared" si="797"/>
        <v>1</v>
      </c>
      <c r="ES314" s="47"/>
      <c r="ET314" s="1"/>
    </row>
    <row r="315" spans="1:150" x14ac:dyDescent="0.35">
      <c r="A315" s="119"/>
      <c r="B315" s="3"/>
      <c r="C315" s="3"/>
      <c r="D315" s="3"/>
      <c r="E315" s="1"/>
      <c r="F315" s="1"/>
      <c r="G315" s="118">
        <v>91</v>
      </c>
      <c r="H315" s="111">
        <f t="shared" ref="H315:AM315" si="798">IF($D113&gt;H$10, $F113, 0)</f>
        <v>0</v>
      </c>
      <c r="I315" s="111">
        <f t="shared" si="798"/>
        <v>0</v>
      </c>
      <c r="J315" s="111">
        <f t="shared" si="798"/>
        <v>0</v>
      </c>
      <c r="K315" s="111">
        <f t="shared" si="798"/>
        <v>0</v>
      </c>
      <c r="L315" s="111">
        <f t="shared" si="798"/>
        <v>0</v>
      </c>
      <c r="M315" s="111">
        <f t="shared" si="798"/>
        <v>0</v>
      </c>
      <c r="N315" s="111">
        <f t="shared" si="798"/>
        <v>0</v>
      </c>
      <c r="O315" s="111">
        <f t="shared" si="798"/>
        <v>0</v>
      </c>
      <c r="P315" s="111">
        <f t="shared" si="798"/>
        <v>0</v>
      </c>
      <c r="Q315" s="111">
        <f t="shared" si="798"/>
        <v>0</v>
      </c>
      <c r="R315" s="111">
        <f t="shared" si="798"/>
        <v>0</v>
      </c>
      <c r="S315" s="111">
        <f t="shared" si="798"/>
        <v>0</v>
      </c>
      <c r="T315" s="111">
        <f t="shared" si="798"/>
        <v>0</v>
      </c>
      <c r="U315" s="111">
        <f t="shared" si="798"/>
        <v>0</v>
      </c>
      <c r="V315" s="111">
        <f t="shared" si="798"/>
        <v>0</v>
      </c>
      <c r="W315" s="111">
        <f t="shared" si="798"/>
        <v>0</v>
      </c>
      <c r="X315" s="111">
        <f t="shared" si="798"/>
        <v>0</v>
      </c>
      <c r="Y315" s="111">
        <f t="shared" si="798"/>
        <v>0</v>
      </c>
      <c r="Z315" s="111">
        <f t="shared" si="798"/>
        <v>0</v>
      </c>
      <c r="AA315" s="111">
        <f t="shared" si="798"/>
        <v>0</v>
      </c>
      <c r="AB315" s="111">
        <f t="shared" si="798"/>
        <v>0</v>
      </c>
      <c r="AC315" s="111">
        <f t="shared" si="798"/>
        <v>0</v>
      </c>
      <c r="AD315" s="111">
        <f t="shared" si="798"/>
        <v>0</v>
      </c>
      <c r="AE315" s="111">
        <f t="shared" si="798"/>
        <v>0</v>
      </c>
      <c r="AF315" s="111">
        <f t="shared" si="798"/>
        <v>0</v>
      </c>
      <c r="AG315" s="111">
        <f t="shared" si="798"/>
        <v>0</v>
      </c>
      <c r="AH315" s="111">
        <f t="shared" si="798"/>
        <v>0</v>
      </c>
      <c r="AI315" s="111">
        <f t="shared" si="798"/>
        <v>0</v>
      </c>
      <c r="AJ315" s="111">
        <f t="shared" si="798"/>
        <v>0</v>
      </c>
      <c r="AK315" s="111">
        <f t="shared" si="798"/>
        <v>0</v>
      </c>
      <c r="AL315" s="111">
        <f t="shared" si="798"/>
        <v>0</v>
      </c>
      <c r="AM315" s="111">
        <f t="shared" si="798"/>
        <v>0</v>
      </c>
      <c r="AN315" s="111">
        <f t="shared" ref="AN315:BS315" si="799">IF($D113&gt;AN$10, $F113, 0)</f>
        <v>0</v>
      </c>
      <c r="AO315" s="111">
        <f t="shared" si="799"/>
        <v>0</v>
      </c>
      <c r="AP315" s="111">
        <f t="shared" si="799"/>
        <v>0</v>
      </c>
      <c r="AQ315" s="111">
        <f t="shared" si="799"/>
        <v>0</v>
      </c>
      <c r="AR315" s="111">
        <f t="shared" si="799"/>
        <v>0</v>
      </c>
      <c r="AS315" s="111">
        <f t="shared" si="799"/>
        <v>0</v>
      </c>
      <c r="AT315" s="111">
        <f t="shared" si="799"/>
        <v>0</v>
      </c>
      <c r="AU315" s="111">
        <f t="shared" si="799"/>
        <v>0</v>
      </c>
      <c r="AV315" s="111">
        <f t="shared" si="799"/>
        <v>0</v>
      </c>
      <c r="AW315" s="111">
        <f t="shared" si="799"/>
        <v>0</v>
      </c>
      <c r="AX315" s="111">
        <f t="shared" si="799"/>
        <v>0</v>
      </c>
      <c r="AY315" s="111">
        <f t="shared" si="799"/>
        <v>0</v>
      </c>
      <c r="AZ315" s="111">
        <f t="shared" si="799"/>
        <v>0</v>
      </c>
      <c r="BA315" s="111">
        <f t="shared" si="799"/>
        <v>0</v>
      </c>
      <c r="BB315" s="111">
        <f t="shared" si="799"/>
        <v>0</v>
      </c>
      <c r="BC315" s="111">
        <f t="shared" si="799"/>
        <v>0</v>
      </c>
      <c r="BD315" s="111">
        <f t="shared" si="799"/>
        <v>0</v>
      </c>
      <c r="BE315" s="111">
        <f t="shared" si="799"/>
        <v>0</v>
      </c>
      <c r="BF315" s="111">
        <f t="shared" si="799"/>
        <v>0</v>
      </c>
      <c r="BG315" s="111">
        <f t="shared" si="799"/>
        <v>0</v>
      </c>
      <c r="BH315" s="111">
        <f t="shared" si="799"/>
        <v>0</v>
      </c>
      <c r="BI315" s="111">
        <f t="shared" si="799"/>
        <v>0</v>
      </c>
      <c r="BJ315" s="111">
        <f t="shared" si="799"/>
        <v>0</v>
      </c>
      <c r="BK315" s="111">
        <f t="shared" si="799"/>
        <v>0</v>
      </c>
      <c r="BL315" s="111">
        <f t="shared" si="799"/>
        <v>0</v>
      </c>
      <c r="BM315" s="111">
        <f t="shared" si="799"/>
        <v>0</v>
      </c>
      <c r="BN315" s="111">
        <f t="shared" si="799"/>
        <v>0</v>
      </c>
      <c r="BO315" s="111">
        <f t="shared" si="799"/>
        <v>0</v>
      </c>
      <c r="BP315" s="111">
        <f t="shared" si="799"/>
        <v>0</v>
      </c>
      <c r="BQ315" s="111">
        <f t="shared" si="799"/>
        <v>0</v>
      </c>
      <c r="BR315" s="111">
        <f t="shared" si="799"/>
        <v>0</v>
      </c>
      <c r="BS315" s="111">
        <f t="shared" si="799"/>
        <v>0</v>
      </c>
      <c r="BT315" s="111">
        <f t="shared" ref="BT315:CY315" si="800">IF($D113&gt;BT$10, $F113, 0)</f>
        <v>0</v>
      </c>
      <c r="BU315" s="111">
        <f t="shared" si="800"/>
        <v>0</v>
      </c>
      <c r="BV315" s="111">
        <f t="shared" si="800"/>
        <v>0</v>
      </c>
      <c r="BW315" s="111">
        <f t="shared" si="800"/>
        <v>0</v>
      </c>
      <c r="BX315" s="111">
        <f t="shared" si="800"/>
        <v>0</v>
      </c>
      <c r="BY315" s="111">
        <f t="shared" si="800"/>
        <v>0</v>
      </c>
      <c r="BZ315" s="111">
        <f t="shared" si="800"/>
        <v>0</v>
      </c>
      <c r="CA315" s="111">
        <f t="shared" si="800"/>
        <v>0</v>
      </c>
      <c r="CB315" s="111">
        <f t="shared" si="800"/>
        <v>0</v>
      </c>
      <c r="CC315" s="111">
        <f t="shared" si="800"/>
        <v>0</v>
      </c>
      <c r="CD315" s="111">
        <f t="shared" si="800"/>
        <v>0</v>
      </c>
      <c r="CE315" s="111">
        <f t="shared" si="800"/>
        <v>0</v>
      </c>
      <c r="CF315" s="111">
        <f t="shared" si="800"/>
        <v>0</v>
      </c>
      <c r="CG315" s="111">
        <f t="shared" si="800"/>
        <v>0</v>
      </c>
      <c r="CH315" s="111">
        <f t="shared" si="800"/>
        <v>0</v>
      </c>
      <c r="CI315" s="111">
        <f t="shared" si="800"/>
        <v>0</v>
      </c>
      <c r="CJ315" s="111">
        <f t="shared" si="800"/>
        <v>0</v>
      </c>
      <c r="CK315" s="111">
        <f t="shared" si="800"/>
        <v>0</v>
      </c>
      <c r="CL315" s="111">
        <f t="shared" si="800"/>
        <v>0</v>
      </c>
      <c r="CM315" s="111">
        <f t="shared" si="800"/>
        <v>0</v>
      </c>
      <c r="CN315" s="111">
        <f t="shared" si="800"/>
        <v>0</v>
      </c>
      <c r="CO315" s="111">
        <f t="shared" si="800"/>
        <v>0</v>
      </c>
      <c r="CP315" s="111">
        <f t="shared" si="800"/>
        <v>0</v>
      </c>
      <c r="CQ315" s="111">
        <f t="shared" si="800"/>
        <v>1</v>
      </c>
      <c r="CR315" s="111">
        <f t="shared" si="800"/>
        <v>1</v>
      </c>
      <c r="CS315" s="111">
        <f t="shared" si="800"/>
        <v>1</v>
      </c>
      <c r="CT315" s="111">
        <f t="shared" si="800"/>
        <v>1</v>
      </c>
      <c r="CU315" s="111">
        <f t="shared" si="800"/>
        <v>1</v>
      </c>
      <c r="CV315" s="111">
        <f t="shared" si="800"/>
        <v>1</v>
      </c>
      <c r="CW315" s="111">
        <f t="shared" si="800"/>
        <v>1</v>
      </c>
      <c r="CX315" s="111">
        <f t="shared" si="800"/>
        <v>1</v>
      </c>
      <c r="CY315" s="111">
        <f t="shared" si="800"/>
        <v>1</v>
      </c>
      <c r="CZ315" s="111">
        <f t="shared" ref="CZ315:EE315" si="801">IF($D113&gt;CZ$10, $F113, 0)</f>
        <v>1</v>
      </c>
      <c r="DA315" s="111">
        <f t="shared" si="801"/>
        <v>1</v>
      </c>
      <c r="DB315" s="111">
        <f t="shared" si="801"/>
        <v>1</v>
      </c>
      <c r="DC315" s="111">
        <f t="shared" si="801"/>
        <v>1</v>
      </c>
      <c r="DD315" s="111">
        <f t="shared" si="801"/>
        <v>1</v>
      </c>
      <c r="DE315" s="111">
        <f t="shared" si="801"/>
        <v>1</v>
      </c>
      <c r="DF315" s="111">
        <f t="shared" si="801"/>
        <v>1</v>
      </c>
      <c r="DG315" s="111">
        <f t="shared" si="801"/>
        <v>1</v>
      </c>
      <c r="DH315" s="111">
        <f t="shared" si="801"/>
        <v>1</v>
      </c>
      <c r="DI315" s="111">
        <f t="shared" si="801"/>
        <v>1</v>
      </c>
      <c r="DJ315" s="111">
        <f t="shared" si="801"/>
        <v>1</v>
      </c>
      <c r="DK315" s="111">
        <f t="shared" si="801"/>
        <v>1</v>
      </c>
      <c r="DL315" s="111">
        <f t="shared" si="801"/>
        <v>1</v>
      </c>
      <c r="DM315" s="111">
        <f t="shared" si="801"/>
        <v>1</v>
      </c>
      <c r="DN315" s="111">
        <f t="shared" si="801"/>
        <v>1</v>
      </c>
      <c r="DO315" s="111">
        <f t="shared" si="801"/>
        <v>1</v>
      </c>
      <c r="DP315" s="111">
        <f t="shared" si="801"/>
        <v>1</v>
      </c>
      <c r="DQ315" s="111">
        <f t="shared" si="801"/>
        <v>1</v>
      </c>
      <c r="DR315" s="111">
        <f t="shared" si="801"/>
        <v>1</v>
      </c>
      <c r="DS315" s="111">
        <f t="shared" si="801"/>
        <v>1</v>
      </c>
      <c r="DT315" s="111">
        <f t="shared" si="801"/>
        <v>1</v>
      </c>
      <c r="DU315" s="111">
        <f t="shared" si="801"/>
        <v>1</v>
      </c>
      <c r="DV315" s="111">
        <f t="shared" si="801"/>
        <v>1</v>
      </c>
      <c r="DW315" s="111">
        <f t="shared" si="801"/>
        <v>1</v>
      </c>
      <c r="DX315" s="111">
        <f t="shared" si="801"/>
        <v>1</v>
      </c>
      <c r="DY315" s="111">
        <f t="shared" si="801"/>
        <v>1</v>
      </c>
      <c r="DZ315" s="111">
        <f t="shared" si="801"/>
        <v>1</v>
      </c>
      <c r="EA315" s="111">
        <f t="shared" si="801"/>
        <v>1</v>
      </c>
      <c r="EB315" s="111">
        <f t="shared" si="801"/>
        <v>1</v>
      </c>
      <c r="EC315" s="111">
        <f t="shared" si="801"/>
        <v>1</v>
      </c>
      <c r="ED315" s="111">
        <f t="shared" si="801"/>
        <v>1</v>
      </c>
      <c r="EE315" s="111">
        <f t="shared" si="801"/>
        <v>1</v>
      </c>
      <c r="EF315" s="111">
        <f t="shared" ref="EF315:ER315" si="802">IF($D113&gt;EF$10, $F113, 0)</f>
        <v>1</v>
      </c>
      <c r="EG315" s="111">
        <f t="shared" si="802"/>
        <v>1</v>
      </c>
      <c r="EH315" s="111">
        <f t="shared" si="802"/>
        <v>1</v>
      </c>
      <c r="EI315" s="111">
        <f t="shared" si="802"/>
        <v>1</v>
      </c>
      <c r="EJ315" s="111">
        <f t="shared" si="802"/>
        <v>1</v>
      </c>
      <c r="EK315" s="111">
        <f t="shared" si="802"/>
        <v>1</v>
      </c>
      <c r="EL315" s="111">
        <f t="shared" si="802"/>
        <v>1</v>
      </c>
      <c r="EM315" s="111">
        <f t="shared" si="802"/>
        <v>1</v>
      </c>
      <c r="EN315" s="111">
        <f t="shared" si="802"/>
        <v>1</v>
      </c>
      <c r="EO315" s="111">
        <f t="shared" si="802"/>
        <v>1</v>
      </c>
      <c r="EP315" s="111">
        <f t="shared" si="802"/>
        <v>1</v>
      </c>
      <c r="EQ315" s="111">
        <f t="shared" si="802"/>
        <v>1</v>
      </c>
      <c r="ER315" s="111">
        <f t="shared" si="802"/>
        <v>1</v>
      </c>
      <c r="ES315" s="47"/>
      <c r="ET315" s="1"/>
    </row>
    <row r="316" spans="1:150" x14ac:dyDescent="0.35">
      <c r="A316" s="119"/>
      <c r="B316" s="3"/>
      <c r="C316" s="3"/>
      <c r="D316" s="3"/>
      <c r="E316" s="1"/>
      <c r="F316" s="1"/>
      <c r="G316" s="118">
        <v>92</v>
      </c>
      <c r="H316" s="111">
        <f t="shared" ref="H316:AM316" si="803">IF($D114&gt;H$10, $F114, 0)</f>
        <v>0</v>
      </c>
      <c r="I316" s="111">
        <f t="shared" si="803"/>
        <v>0</v>
      </c>
      <c r="J316" s="111">
        <f t="shared" si="803"/>
        <v>0</v>
      </c>
      <c r="K316" s="111">
        <f t="shared" si="803"/>
        <v>0</v>
      </c>
      <c r="L316" s="111">
        <f t="shared" si="803"/>
        <v>0</v>
      </c>
      <c r="M316" s="111">
        <f t="shared" si="803"/>
        <v>0</v>
      </c>
      <c r="N316" s="111">
        <f t="shared" si="803"/>
        <v>0</v>
      </c>
      <c r="O316" s="111">
        <f t="shared" si="803"/>
        <v>0</v>
      </c>
      <c r="P316" s="111">
        <f t="shared" si="803"/>
        <v>0</v>
      </c>
      <c r="Q316" s="111">
        <f t="shared" si="803"/>
        <v>0</v>
      </c>
      <c r="R316" s="111">
        <f t="shared" si="803"/>
        <v>0</v>
      </c>
      <c r="S316" s="111">
        <f t="shared" si="803"/>
        <v>0</v>
      </c>
      <c r="T316" s="111">
        <f t="shared" si="803"/>
        <v>0</v>
      </c>
      <c r="U316" s="111">
        <f t="shared" si="803"/>
        <v>0</v>
      </c>
      <c r="V316" s="111">
        <f t="shared" si="803"/>
        <v>0</v>
      </c>
      <c r="W316" s="111">
        <f t="shared" si="803"/>
        <v>0</v>
      </c>
      <c r="X316" s="111">
        <f t="shared" si="803"/>
        <v>0</v>
      </c>
      <c r="Y316" s="111">
        <f t="shared" si="803"/>
        <v>0</v>
      </c>
      <c r="Z316" s="111">
        <f t="shared" si="803"/>
        <v>0</v>
      </c>
      <c r="AA316" s="111">
        <f t="shared" si="803"/>
        <v>0</v>
      </c>
      <c r="AB316" s="111">
        <f t="shared" si="803"/>
        <v>0</v>
      </c>
      <c r="AC316" s="111">
        <f t="shared" si="803"/>
        <v>0</v>
      </c>
      <c r="AD316" s="111">
        <f t="shared" si="803"/>
        <v>0</v>
      </c>
      <c r="AE316" s="111">
        <f t="shared" si="803"/>
        <v>0</v>
      </c>
      <c r="AF316" s="111">
        <f t="shared" si="803"/>
        <v>0</v>
      </c>
      <c r="AG316" s="111">
        <f t="shared" si="803"/>
        <v>0</v>
      </c>
      <c r="AH316" s="111">
        <f t="shared" si="803"/>
        <v>0</v>
      </c>
      <c r="AI316" s="111">
        <f t="shared" si="803"/>
        <v>0</v>
      </c>
      <c r="AJ316" s="111">
        <f t="shared" si="803"/>
        <v>0</v>
      </c>
      <c r="AK316" s="111">
        <f t="shared" si="803"/>
        <v>0</v>
      </c>
      <c r="AL316" s="111">
        <f t="shared" si="803"/>
        <v>0</v>
      </c>
      <c r="AM316" s="111">
        <f t="shared" si="803"/>
        <v>0</v>
      </c>
      <c r="AN316" s="111">
        <f t="shared" ref="AN316:BS316" si="804">IF($D114&gt;AN$10, $F114, 0)</f>
        <v>0</v>
      </c>
      <c r="AO316" s="111">
        <f t="shared" si="804"/>
        <v>0</v>
      </c>
      <c r="AP316" s="111">
        <f t="shared" si="804"/>
        <v>0</v>
      </c>
      <c r="AQ316" s="111">
        <f t="shared" si="804"/>
        <v>0</v>
      </c>
      <c r="AR316" s="111">
        <f t="shared" si="804"/>
        <v>0</v>
      </c>
      <c r="AS316" s="111">
        <f t="shared" si="804"/>
        <v>0</v>
      </c>
      <c r="AT316" s="111">
        <f t="shared" si="804"/>
        <v>0</v>
      </c>
      <c r="AU316" s="111">
        <f t="shared" si="804"/>
        <v>0</v>
      </c>
      <c r="AV316" s="111">
        <f t="shared" si="804"/>
        <v>0</v>
      </c>
      <c r="AW316" s="111">
        <f t="shared" si="804"/>
        <v>0</v>
      </c>
      <c r="AX316" s="111">
        <f t="shared" si="804"/>
        <v>0</v>
      </c>
      <c r="AY316" s="111">
        <f t="shared" si="804"/>
        <v>0</v>
      </c>
      <c r="AZ316" s="111">
        <f t="shared" si="804"/>
        <v>0</v>
      </c>
      <c r="BA316" s="111">
        <f t="shared" si="804"/>
        <v>0</v>
      </c>
      <c r="BB316" s="111">
        <f t="shared" si="804"/>
        <v>0</v>
      </c>
      <c r="BC316" s="111">
        <f t="shared" si="804"/>
        <v>0</v>
      </c>
      <c r="BD316" s="111">
        <f t="shared" si="804"/>
        <v>0</v>
      </c>
      <c r="BE316" s="111">
        <f t="shared" si="804"/>
        <v>0</v>
      </c>
      <c r="BF316" s="111">
        <f t="shared" si="804"/>
        <v>0</v>
      </c>
      <c r="BG316" s="111">
        <f t="shared" si="804"/>
        <v>0</v>
      </c>
      <c r="BH316" s="111">
        <f t="shared" si="804"/>
        <v>0</v>
      </c>
      <c r="BI316" s="111">
        <f t="shared" si="804"/>
        <v>0</v>
      </c>
      <c r="BJ316" s="111">
        <f t="shared" si="804"/>
        <v>0</v>
      </c>
      <c r="BK316" s="111">
        <f t="shared" si="804"/>
        <v>0</v>
      </c>
      <c r="BL316" s="111">
        <f t="shared" si="804"/>
        <v>0</v>
      </c>
      <c r="BM316" s="111">
        <f t="shared" si="804"/>
        <v>0</v>
      </c>
      <c r="BN316" s="111">
        <f t="shared" si="804"/>
        <v>0</v>
      </c>
      <c r="BO316" s="111">
        <f t="shared" si="804"/>
        <v>0</v>
      </c>
      <c r="BP316" s="111">
        <f t="shared" si="804"/>
        <v>0</v>
      </c>
      <c r="BQ316" s="111">
        <f t="shared" si="804"/>
        <v>0</v>
      </c>
      <c r="BR316" s="111">
        <f t="shared" si="804"/>
        <v>0</v>
      </c>
      <c r="BS316" s="111">
        <f t="shared" si="804"/>
        <v>0</v>
      </c>
      <c r="BT316" s="111">
        <f t="shared" ref="BT316:CY316" si="805">IF($D114&gt;BT$10, $F114, 0)</f>
        <v>0</v>
      </c>
      <c r="BU316" s="111">
        <f t="shared" si="805"/>
        <v>0</v>
      </c>
      <c r="BV316" s="111">
        <f t="shared" si="805"/>
        <v>0</v>
      </c>
      <c r="BW316" s="111">
        <f t="shared" si="805"/>
        <v>0</v>
      </c>
      <c r="BX316" s="111">
        <f t="shared" si="805"/>
        <v>0</v>
      </c>
      <c r="BY316" s="111">
        <f t="shared" si="805"/>
        <v>0</v>
      </c>
      <c r="BZ316" s="111">
        <f t="shared" si="805"/>
        <v>0</v>
      </c>
      <c r="CA316" s="111">
        <f t="shared" si="805"/>
        <v>0</v>
      </c>
      <c r="CB316" s="111">
        <f t="shared" si="805"/>
        <v>0</v>
      </c>
      <c r="CC316" s="111">
        <f t="shared" si="805"/>
        <v>0</v>
      </c>
      <c r="CD316" s="111">
        <f t="shared" si="805"/>
        <v>0</v>
      </c>
      <c r="CE316" s="111">
        <f t="shared" si="805"/>
        <v>0</v>
      </c>
      <c r="CF316" s="111">
        <f t="shared" si="805"/>
        <v>0</v>
      </c>
      <c r="CG316" s="111">
        <f t="shared" si="805"/>
        <v>0</v>
      </c>
      <c r="CH316" s="111">
        <f t="shared" si="805"/>
        <v>0</v>
      </c>
      <c r="CI316" s="111">
        <f t="shared" si="805"/>
        <v>0</v>
      </c>
      <c r="CJ316" s="111">
        <f t="shared" si="805"/>
        <v>1</v>
      </c>
      <c r="CK316" s="111">
        <f t="shared" si="805"/>
        <v>1</v>
      </c>
      <c r="CL316" s="111">
        <f t="shared" si="805"/>
        <v>1</v>
      </c>
      <c r="CM316" s="111">
        <f t="shared" si="805"/>
        <v>1</v>
      </c>
      <c r="CN316" s="111">
        <f t="shared" si="805"/>
        <v>1</v>
      </c>
      <c r="CO316" s="111">
        <f t="shared" si="805"/>
        <v>1</v>
      </c>
      <c r="CP316" s="111">
        <f t="shared" si="805"/>
        <v>1</v>
      </c>
      <c r="CQ316" s="111">
        <f t="shared" si="805"/>
        <v>1</v>
      </c>
      <c r="CR316" s="111">
        <f t="shared" si="805"/>
        <v>1</v>
      </c>
      <c r="CS316" s="111">
        <f t="shared" si="805"/>
        <v>1</v>
      </c>
      <c r="CT316" s="111">
        <f t="shared" si="805"/>
        <v>1</v>
      </c>
      <c r="CU316" s="111">
        <f t="shared" si="805"/>
        <v>1</v>
      </c>
      <c r="CV316" s="111">
        <f t="shared" si="805"/>
        <v>1</v>
      </c>
      <c r="CW316" s="111">
        <f t="shared" si="805"/>
        <v>1</v>
      </c>
      <c r="CX316" s="111">
        <f t="shared" si="805"/>
        <v>1</v>
      </c>
      <c r="CY316" s="111">
        <f t="shared" si="805"/>
        <v>1</v>
      </c>
      <c r="CZ316" s="111">
        <f t="shared" ref="CZ316:EE316" si="806">IF($D114&gt;CZ$10, $F114, 0)</f>
        <v>1</v>
      </c>
      <c r="DA316" s="111">
        <f t="shared" si="806"/>
        <v>1</v>
      </c>
      <c r="DB316" s="111">
        <f t="shared" si="806"/>
        <v>1</v>
      </c>
      <c r="DC316" s="111">
        <f t="shared" si="806"/>
        <v>1</v>
      </c>
      <c r="DD316" s="111">
        <f t="shared" si="806"/>
        <v>1</v>
      </c>
      <c r="DE316" s="111">
        <f t="shared" si="806"/>
        <v>1</v>
      </c>
      <c r="DF316" s="111">
        <f t="shared" si="806"/>
        <v>1</v>
      </c>
      <c r="DG316" s="111">
        <f t="shared" si="806"/>
        <v>1</v>
      </c>
      <c r="DH316" s="111">
        <f t="shared" si="806"/>
        <v>1</v>
      </c>
      <c r="DI316" s="111">
        <f t="shared" si="806"/>
        <v>1</v>
      </c>
      <c r="DJ316" s="111">
        <f t="shared" si="806"/>
        <v>1</v>
      </c>
      <c r="DK316" s="111">
        <f t="shared" si="806"/>
        <v>1</v>
      </c>
      <c r="DL316" s="111">
        <f t="shared" si="806"/>
        <v>1</v>
      </c>
      <c r="DM316" s="111">
        <f t="shared" si="806"/>
        <v>1</v>
      </c>
      <c r="DN316" s="111">
        <f t="shared" si="806"/>
        <v>1</v>
      </c>
      <c r="DO316" s="111">
        <f t="shared" si="806"/>
        <v>1</v>
      </c>
      <c r="DP316" s="111">
        <f t="shared" si="806"/>
        <v>1</v>
      </c>
      <c r="DQ316" s="111">
        <f t="shared" si="806"/>
        <v>1</v>
      </c>
      <c r="DR316" s="111">
        <f t="shared" si="806"/>
        <v>1</v>
      </c>
      <c r="DS316" s="111">
        <f t="shared" si="806"/>
        <v>1</v>
      </c>
      <c r="DT316" s="111">
        <f t="shared" si="806"/>
        <v>1</v>
      </c>
      <c r="DU316" s="111">
        <f t="shared" si="806"/>
        <v>1</v>
      </c>
      <c r="DV316" s="111">
        <f t="shared" si="806"/>
        <v>1</v>
      </c>
      <c r="DW316" s="111">
        <f t="shared" si="806"/>
        <v>1</v>
      </c>
      <c r="DX316" s="111">
        <f t="shared" si="806"/>
        <v>1</v>
      </c>
      <c r="DY316" s="111">
        <f t="shared" si="806"/>
        <v>1</v>
      </c>
      <c r="DZ316" s="111">
        <f t="shared" si="806"/>
        <v>1</v>
      </c>
      <c r="EA316" s="111">
        <f t="shared" si="806"/>
        <v>1</v>
      </c>
      <c r="EB316" s="111">
        <f t="shared" si="806"/>
        <v>1</v>
      </c>
      <c r="EC316" s="111">
        <f t="shared" si="806"/>
        <v>1</v>
      </c>
      <c r="ED316" s="111">
        <f t="shared" si="806"/>
        <v>1</v>
      </c>
      <c r="EE316" s="111">
        <f t="shared" si="806"/>
        <v>1</v>
      </c>
      <c r="EF316" s="111">
        <f t="shared" ref="EF316:ER316" si="807">IF($D114&gt;EF$10, $F114, 0)</f>
        <v>1</v>
      </c>
      <c r="EG316" s="111">
        <f t="shared" si="807"/>
        <v>1</v>
      </c>
      <c r="EH316" s="111">
        <f t="shared" si="807"/>
        <v>1</v>
      </c>
      <c r="EI316" s="111">
        <f t="shared" si="807"/>
        <v>1</v>
      </c>
      <c r="EJ316" s="111">
        <f t="shared" si="807"/>
        <v>1</v>
      </c>
      <c r="EK316" s="111">
        <f t="shared" si="807"/>
        <v>1</v>
      </c>
      <c r="EL316" s="111">
        <f t="shared" si="807"/>
        <v>1</v>
      </c>
      <c r="EM316" s="111">
        <f t="shared" si="807"/>
        <v>1</v>
      </c>
      <c r="EN316" s="111">
        <f t="shared" si="807"/>
        <v>1</v>
      </c>
      <c r="EO316" s="111">
        <f t="shared" si="807"/>
        <v>1</v>
      </c>
      <c r="EP316" s="111">
        <f t="shared" si="807"/>
        <v>1</v>
      </c>
      <c r="EQ316" s="111">
        <f t="shared" si="807"/>
        <v>1</v>
      </c>
      <c r="ER316" s="111">
        <f t="shared" si="807"/>
        <v>1</v>
      </c>
      <c r="ES316" s="47"/>
      <c r="ET316" s="1"/>
    </row>
    <row r="317" spans="1:150" x14ac:dyDescent="0.35">
      <c r="A317" s="119"/>
      <c r="B317" s="3"/>
      <c r="C317" s="3"/>
      <c r="D317" s="3"/>
      <c r="E317" s="1"/>
      <c r="F317" s="1"/>
      <c r="G317" s="118">
        <v>93</v>
      </c>
      <c r="H317" s="111">
        <f t="shared" ref="H317:AM317" si="808">IF($D115&gt;H$10, $F115, 0)</f>
        <v>0</v>
      </c>
      <c r="I317" s="111">
        <f t="shared" si="808"/>
        <v>0</v>
      </c>
      <c r="J317" s="111">
        <f t="shared" si="808"/>
        <v>0</v>
      </c>
      <c r="K317" s="111">
        <f t="shared" si="808"/>
        <v>0</v>
      </c>
      <c r="L317" s="111">
        <f t="shared" si="808"/>
        <v>0</v>
      </c>
      <c r="M317" s="111">
        <f t="shared" si="808"/>
        <v>0</v>
      </c>
      <c r="N317" s="111">
        <f t="shared" si="808"/>
        <v>0</v>
      </c>
      <c r="O317" s="111">
        <f t="shared" si="808"/>
        <v>0</v>
      </c>
      <c r="P317" s="111">
        <f t="shared" si="808"/>
        <v>0</v>
      </c>
      <c r="Q317" s="111">
        <f t="shared" si="808"/>
        <v>0</v>
      </c>
      <c r="R317" s="111">
        <f t="shared" si="808"/>
        <v>0</v>
      </c>
      <c r="S317" s="111">
        <f t="shared" si="808"/>
        <v>0</v>
      </c>
      <c r="T317" s="111">
        <f t="shared" si="808"/>
        <v>0</v>
      </c>
      <c r="U317" s="111">
        <f t="shared" si="808"/>
        <v>0</v>
      </c>
      <c r="V317" s="111">
        <f t="shared" si="808"/>
        <v>0</v>
      </c>
      <c r="W317" s="111">
        <f t="shared" si="808"/>
        <v>0</v>
      </c>
      <c r="X317" s="111">
        <f t="shared" si="808"/>
        <v>0</v>
      </c>
      <c r="Y317" s="111">
        <f t="shared" si="808"/>
        <v>0</v>
      </c>
      <c r="Z317" s="111">
        <f t="shared" si="808"/>
        <v>0</v>
      </c>
      <c r="AA317" s="111">
        <f t="shared" si="808"/>
        <v>0</v>
      </c>
      <c r="AB317" s="111">
        <f t="shared" si="808"/>
        <v>0</v>
      </c>
      <c r="AC317" s="111">
        <f t="shared" si="808"/>
        <v>0</v>
      </c>
      <c r="AD317" s="111">
        <f t="shared" si="808"/>
        <v>0</v>
      </c>
      <c r="AE317" s="111">
        <f t="shared" si="808"/>
        <v>0</v>
      </c>
      <c r="AF317" s="111">
        <f t="shared" si="808"/>
        <v>0</v>
      </c>
      <c r="AG317" s="111">
        <f t="shared" si="808"/>
        <v>0</v>
      </c>
      <c r="AH317" s="111">
        <f t="shared" si="808"/>
        <v>0</v>
      </c>
      <c r="AI317" s="111">
        <f t="shared" si="808"/>
        <v>0</v>
      </c>
      <c r="AJ317" s="111">
        <f t="shared" si="808"/>
        <v>0</v>
      </c>
      <c r="AK317" s="111">
        <f t="shared" si="808"/>
        <v>0</v>
      </c>
      <c r="AL317" s="111">
        <f t="shared" si="808"/>
        <v>0</v>
      </c>
      <c r="AM317" s="111">
        <f t="shared" si="808"/>
        <v>0</v>
      </c>
      <c r="AN317" s="111">
        <f t="shared" ref="AN317:BS317" si="809">IF($D115&gt;AN$10, $F115, 0)</f>
        <v>0</v>
      </c>
      <c r="AO317" s="111">
        <f t="shared" si="809"/>
        <v>0</v>
      </c>
      <c r="AP317" s="111">
        <f t="shared" si="809"/>
        <v>0</v>
      </c>
      <c r="AQ317" s="111">
        <f t="shared" si="809"/>
        <v>0</v>
      </c>
      <c r="AR317" s="111">
        <f t="shared" si="809"/>
        <v>0</v>
      </c>
      <c r="AS317" s="111">
        <f t="shared" si="809"/>
        <v>0</v>
      </c>
      <c r="AT317" s="111">
        <f t="shared" si="809"/>
        <v>0</v>
      </c>
      <c r="AU317" s="111">
        <f t="shared" si="809"/>
        <v>0</v>
      </c>
      <c r="AV317" s="111">
        <f t="shared" si="809"/>
        <v>0</v>
      </c>
      <c r="AW317" s="111">
        <f t="shared" si="809"/>
        <v>0</v>
      </c>
      <c r="AX317" s="111">
        <f t="shared" si="809"/>
        <v>0</v>
      </c>
      <c r="AY317" s="111">
        <f t="shared" si="809"/>
        <v>0</v>
      </c>
      <c r="AZ317" s="111">
        <f t="shared" si="809"/>
        <v>0</v>
      </c>
      <c r="BA317" s="111">
        <f t="shared" si="809"/>
        <v>0</v>
      </c>
      <c r="BB317" s="111">
        <f t="shared" si="809"/>
        <v>0</v>
      </c>
      <c r="BC317" s="111">
        <f t="shared" si="809"/>
        <v>0</v>
      </c>
      <c r="BD317" s="111">
        <f t="shared" si="809"/>
        <v>0</v>
      </c>
      <c r="BE317" s="111">
        <f t="shared" si="809"/>
        <v>0</v>
      </c>
      <c r="BF317" s="111">
        <f t="shared" si="809"/>
        <v>0</v>
      </c>
      <c r="BG317" s="111">
        <f t="shared" si="809"/>
        <v>0</v>
      </c>
      <c r="BH317" s="111">
        <f t="shared" si="809"/>
        <v>0</v>
      </c>
      <c r="BI317" s="111">
        <f t="shared" si="809"/>
        <v>0</v>
      </c>
      <c r="BJ317" s="111">
        <f t="shared" si="809"/>
        <v>0</v>
      </c>
      <c r="BK317" s="111">
        <f t="shared" si="809"/>
        <v>0</v>
      </c>
      <c r="BL317" s="111">
        <f t="shared" si="809"/>
        <v>0</v>
      </c>
      <c r="BM317" s="111">
        <f t="shared" si="809"/>
        <v>0</v>
      </c>
      <c r="BN317" s="111">
        <f t="shared" si="809"/>
        <v>0</v>
      </c>
      <c r="BO317" s="111">
        <f t="shared" si="809"/>
        <v>0</v>
      </c>
      <c r="BP317" s="111">
        <f t="shared" si="809"/>
        <v>0</v>
      </c>
      <c r="BQ317" s="111">
        <f t="shared" si="809"/>
        <v>0</v>
      </c>
      <c r="BR317" s="111">
        <f t="shared" si="809"/>
        <v>0</v>
      </c>
      <c r="BS317" s="111">
        <f t="shared" si="809"/>
        <v>0</v>
      </c>
      <c r="BT317" s="111">
        <f t="shared" ref="BT317:CY317" si="810">IF($D115&gt;BT$10, $F115, 0)</f>
        <v>0</v>
      </c>
      <c r="BU317" s="111">
        <f t="shared" si="810"/>
        <v>0</v>
      </c>
      <c r="BV317" s="111">
        <f t="shared" si="810"/>
        <v>0</v>
      </c>
      <c r="BW317" s="111">
        <f t="shared" si="810"/>
        <v>0</v>
      </c>
      <c r="BX317" s="111">
        <f t="shared" si="810"/>
        <v>1</v>
      </c>
      <c r="BY317" s="111">
        <f t="shared" si="810"/>
        <v>1</v>
      </c>
      <c r="BZ317" s="111">
        <f t="shared" si="810"/>
        <v>1</v>
      </c>
      <c r="CA317" s="111">
        <f t="shared" si="810"/>
        <v>1</v>
      </c>
      <c r="CB317" s="111">
        <f t="shared" si="810"/>
        <v>1</v>
      </c>
      <c r="CC317" s="111">
        <f t="shared" si="810"/>
        <v>1</v>
      </c>
      <c r="CD317" s="111">
        <f t="shared" si="810"/>
        <v>1</v>
      </c>
      <c r="CE317" s="111">
        <f t="shared" si="810"/>
        <v>1</v>
      </c>
      <c r="CF317" s="111">
        <f t="shared" si="810"/>
        <v>1</v>
      </c>
      <c r="CG317" s="111">
        <f t="shared" si="810"/>
        <v>1</v>
      </c>
      <c r="CH317" s="111">
        <f t="shared" si="810"/>
        <v>1</v>
      </c>
      <c r="CI317" s="111">
        <f t="shared" si="810"/>
        <v>1</v>
      </c>
      <c r="CJ317" s="111">
        <f t="shared" si="810"/>
        <v>1</v>
      </c>
      <c r="CK317" s="111">
        <f t="shared" si="810"/>
        <v>1</v>
      </c>
      <c r="CL317" s="111">
        <f t="shared" si="810"/>
        <v>1</v>
      </c>
      <c r="CM317" s="111">
        <f t="shared" si="810"/>
        <v>1</v>
      </c>
      <c r="CN317" s="111">
        <f t="shared" si="810"/>
        <v>1</v>
      </c>
      <c r="CO317" s="111">
        <f t="shared" si="810"/>
        <v>1</v>
      </c>
      <c r="CP317" s="111">
        <f t="shared" si="810"/>
        <v>1</v>
      </c>
      <c r="CQ317" s="111">
        <f t="shared" si="810"/>
        <v>1</v>
      </c>
      <c r="CR317" s="111">
        <f t="shared" si="810"/>
        <v>1</v>
      </c>
      <c r="CS317" s="111">
        <f t="shared" si="810"/>
        <v>1</v>
      </c>
      <c r="CT317" s="111">
        <f t="shared" si="810"/>
        <v>1</v>
      </c>
      <c r="CU317" s="111">
        <f t="shared" si="810"/>
        <v>1</v>
      </c>
      <c r="CV317" s="111">
        <f t="shared" si="810"/>
        <v>1</v>
      </c>
      <c r="CW317" s="111">
        <f t="shared" si="810"/>
        <v>1</v>
      </c>
      <c r="CX317" s="111">
        <f t="shared" si="810"/>
        <v>1</v>
      </c>
      <c r="CY317" s="111">
        <f t="shared" si="810"/>
        <v>1</v>
      </c>
      <c r="CZ317" s="111">
        <f t="shared" ref="CZ317:EE317" si="811">IF($D115&gt;CZ$10, $F115, 0)</f>
        <v>1</v>
      </c>
      <c r="DA317" s="111">
        <f t="shared" si="811"/>
        <v>1</v>
      </c>
      <c r="DB317" s="111">
        <f t="shared" si="811"/>
        <v>1</v>
      </c>
      <c r="DC317" s="111">
        <f t="shared" si="811"/>
        <v>1</v>
      </c>
      <c r="DD317" s="111">
        <f t="shared" si="811"/>
        <v>1</v>
      </c>
      <c r="DE317" s="111">
        <f t="shared" si="811"/>
        <v>1</v>
      </c>
      <c r="DF317" s="111">
        <f t="shared" si="811"/>
        <v>1</v>
      </c>
      <c r="DG317" s="111">
        <f t="shared" si="811"/>
        <v>1</v>
      </c>
      <c r="DH317" s="111">
        <f t="shared" si="811"/>
        <v>1</v>
      </c>
      <c r="DI317" s="111">
        <f t="shared" si="811"/>
        <v>1</v>
      </c>
      <c r="DJ317" s="111">
        <f t="shared" si="811"/>
        <v>1</v>
      </c>
      <c r="DK317" s="111">
        <f t="shared" si="811"/>
        <v>1</v>
      </c>
      <c r="DL317" s="111">
        <f t="shared" si="811"/>
        <v>1</v>
      </c>
      <c r="DM317" s="111">
        <f t="shared" si="811"/>
        <v>1</v>
      </c>
      <c r="DN317" s="111">
        <f t="shared" si="811"/>
        <v>1</v>
      </c>
      <c r="DO317" s="111">
        <f t="shared" si="811"/>
        <v>1</v>
      </c>
      <c r="DP317" s="111">
        <f t="shared" si="811"/>
        <v>1</v>
      </c>
      <c r="DQ317" s="111">
        <f t="shared" si="811"/>
        <v>1</v>
      </c>
      <c r="DR317" s="111">
        <f t="shared" si="811"/>
        <v>1</v>
      </c>
      <c r="DS317" s="111">
        <f t="shared" si="811"/>
        <v>1</v>
      </c>
      <c r="DT317" s="111">
        <f t="shared" si="811"/>
        <v>1</v>
      </c>
      <c r="DU317" s="111">
        <f t="shared" si="811"/>
        <v>1</v>
      </c>
      <c r="DV317" s="111">
        <f t="shared" si="811"/>
        <v>1</v>
      </c>
      <c r="DW317" s="111">
        <f t="shared" si="811"/>
        <v>1</v>
      </c>
      <c r="DX317" s="111">
        <f t="shared" si="811"/>
        <v>1</v>
      </c>
      <c r="DY317" s="111">
        <f t="shared" si="811"/>
        <v>1</v>
      </c>
      <c r="DZ317" s="111">
        <f t="shared" si="811"/>
        <v>1</v>
      </c>
      <c r="EA317" s="111">
        <f t="shared" si="811"/>
        <v>1</v>
      </c>
      <c r="EB317" s="111">
        <f t="shared" si="811"/>
        <v>1</v>
      </c>
      <c r="EC317" s="111">
        <f t="shared" si="811"/>
        <v>1</v>
      </c>
      <c r="ED317" s="111">
        <f t="shared" si="811"/>
        <v>1</v>
      </c>
      <c r="EE317" s="111">
        <f t="shared" si="811"/>
        <v>1</v>
      </c>
      <c r="EF317" s="111">
        <f t="shared" ref="EF317:ER317" si="812">IF($D115&gt;EF$10, $F115, 0)</f>
        <v>1</v>
      </c>
      <c r="EG317" s="111">
        <f t="shared" si="812"/>
        <v>1</v>
      </c>
      <c r="EH317" s="111">
        <f t="shared" si="812"/>
        <v>1</v>
      </c>
      <c r="EI317" s="111">
        <f t="shared" si="812"/>
        <v>1</v>
      </c>
      <c r="EJ317" s="111">
        <f t="shared" si="812"/>
        <v>1</v>
      </c>
      <c r="EK317" s="111">
        <f t="shared" si="812"/>
        <v>1</v>
      </c>
      <c r="EL317" s="111">
        <f t="shared" si="812"/>
        <v>1</v>
      </c>
      <c r="EM317" s="111">
        <f t="shared" si="812"/>
        <v>1</v>
      </c>
      <c r="EN317" s="111">
        <f t="shared" si="812"/>
        <v>1</v>
      </c>
      <c r="EO317" s="111">
        <f t="shared" si="812"/>
        <v>1</v>
      </c>
      <c r="EP317" s="111">
        <f t="shared" si="812"/>
        <v>1</v>
      </c>
      <c r="EQ317" s="111">
        <f t="shared" si="812"/>
        <v>1</v>
      </c>
      <c r="ER317" s="111">
        <f t="shared" si="812"/>
        <v>1</v>
      </c>
      <c r="ES317" s="47"/>
      <c r="ET317" s="1"/>
    </row>
    <row r="318" spans="1:150" x14ac:dyDescent="0.35">
      <c r="A318" s="119"/>
      <c r="B318" s="3"/>
      <c r="C318" s="3"/>
      <c r="D318" s="3"/>
      <c r="E318" s="1"/>
      <c r="F318" s="1"/>
      <c r="G318" s="118">
        <v>94</v>
      </c>
      <c r="H318" s="111">
        <f t="shared" ref="H318:AM318" si="813">IF($D116&gt;H$10, $F116, 0)</f>
        <v>0</v>
      </c>
      <c r="I318" s="111">
        <f t="shared" si="813"/>
        <v>0</v>
      </c>
      <c r="J318" s="111">
        <f t="shared" si="813"/>
        <v>0</v>
      </c>
      <c r="K318" s="111">
        <f t="shared" si="813"/>
        <v>0</v>
      </c>
      <c r="L318" s="111">
        <f t="shared" si="813"/>
        <v>0</v>
      </c>
      <c r="M318" s="111">
        <f t="shared" si="813"/>
        <v>0</v>
      </c>
      <c r="N318" s="111">
        <f t="shared" si="813"/>
        <v>0</v>
      </c>
      <c r="O318" s="111">
        <f t="shared" si="813"/>
        <v>0</v>
      </c>
      <c r="P318" s="111">
        <f t="shared" si="813"/>
        <v>0</v>
      </c>
      <c r="Q318" s="111">
        <f t="shared" si="813"/>
        <v>0</v>
      </c>
      <c r="R318" s="111">
        <f t="shared" si="813"/>
        <v>0</v>
      </c>
      <c r="S318" s="111">
        <f t="shared" si="813"/>
        <v>0</v>
      </c>
      <c r="T318" s="111">
        <f t="shared" si="813"/>
        <v>0</v>
      </c>
      <c r="U318" s="111">
        <f t="shared" si="813"/>
        <v>0</v>
      </c>
      <c r="V318" s="111">
        <f t="shared" si="813"/>
        <v>0</v>
      </c>
      <c r="W318" s="111">
        <f t="shared" si="813"/>
        <v>0</v>
      </c>
      <c r="X318" s="111">
        <f t="shared" si="813"/>
        <v>0</v>
      </c>
      <c r="Y318" s="111">
        <f t="shared" si="813"/>
        <v>0</v>
      </c>
      <c r="Z318" s="111">
        <f t="shared" si="813"/>
        <v>0</v>
      </c>
      <c r="AA318" s="111">
        <f t="shared" si="813"/>
        <v>0</v>
      </c>
      <c r="AB318" s="111">
        <f t="shared" si="813"/>
        <v>0</v>
      </c>
      <c r="AC318" s="111">
        <f t="shared" si="813"/>
        <v>1</v>
      </c>
      <c r="AD318" s="111">
        <f t="shared" si="813"/>
        <v>1</v>
      </c>
      <c r="AE318" s="111">
        <f t="shared" si="813"/>
        <v>1</v>
      </c>
      <c r="AF318" s="111">
        <f t="shared" si="813"/>
        <v>1</v>
      </c>
      <c r="AG318" s="111">
        <f t="shared" si="813"/>
        <v>1</v>
      </c>
      <c r="AH318" s="111">
        <f t="shared" si="813"/>
        <v>1</v>
      </c>
      <c r="AI318" s="111">
        <f t="shared" si="813"/>
        <v>1</v>
      </c>
      <c r="AJ318" s="111">
        <f t="shared" si="813"/>
        <v>1</v>
      </c>
      <c r="AK318" s="111">
        <f t="shared" si="813"/>
        <v>1</v>
      </c>
      <c r="AL318" s="111">
        <f t="shared" si="813"/>
        <v>1</v>
      </c>
      <c r="AM318" s="111">
        <f t="shared" si="813"/>
        <v>1</v>
      </c>
      <c r="AN318" s="111">
        <f t="shared" ref="AN318:BS318" si="814">IF($D116&gt;AN$10, $F116, 0)</f>
        <v>1</v>
      </c>
      <c r="AO318" s="111">
        <f t="shared" si="814"/>
        <v>1</v>
      </c>
      <c r="AP318" s="111">
        <f t="shared" si="814"/>
        <v>1</v>
      </c>
      <c r="AQ318" s="111">
        <f t="shared" si="814"/>
        <v>1</v>
      </c>
      <c r="AR318" s="111">
        <f t="shared" si="814"/>
        <v>1</v>
      </c>
      <c r="AS318" s="111">
        <f t="shared" si="814"/>
        <v>1</v>
      </c>
      <c r="AT318" s="111">
        <f t="shared" si="814"/>
        <v>1</v>
      </c>
      <c r="AU318" s="111">
        <f t="shared" si="814"/>
        <v>1</v>
      </c>
      <c r="AV318" s="111">
        <f t="shared" si="814"/>
        <v>1</v>
      </c>
      <c r="AW318" s="111">
        <f t="shared" si="814"/>
        <v>1</v>
      </c>
      <c r="AX318" s="111">
        <f t="shared" si="814"/>
        <v>1</v>
      </c>
      <c r="AY318" s="111">
        <f t="shared" si="814"/>
        <v>1</v>
      </c>
      <c r="AZ318" s="111">
        <f t="shared" si="814"/>
        <v>1</v>
      </c>
      <c r="BA318" s="111">
        <f t="shared" si="814"/>
        <v>1</v>
      </c>
      <c r="BB318" s="111">
        <f t="shared" si="814"/>
        <v>1</v>
      </c>
      <c r="BC318" s="111">
        <f t="shared" si="814"/>
        <v>1</v>
      </c>
      <c r="BD318" s="111">
        <f t="shared" si="814"/>
        <v>1</v>
      </c>
      <c r="BE318" s="111">
        <f t="shared" si="814"/>
        <v>1</v>
      </c>
      <c r="BF318" s="111">
        <f t="shared" si="814"/>
        <v>1</v>
      </c>
      <c r="BG318" s="111">
        <f t="shared" si="814"/>
        <v>1</v>
      </c>
      <c r="BH318" s="111">
        <f t="shared" si="814"/>
        <v>1</v>
      </c>
      <c r="BI318" s="111">
        <f t="shared" si="814"/>
        <v>1</v>
      </c>
      <c r="BJ318" s="111">
        <f t="shared" si="814"/>
        <v>1</v>
      </c>
      <c r="BK318" s="111">
        <f t="shared" si="814"/>
        <v>1</v>
      </c>
      <c r="BL318" s="111">
        <f t="shared" si="814"/>
        <v>1</v>
      </c>
      <c r="BM318" s="111">
        <f t="shared" si="814"/>
        <v>1</v>
      </c>
      <c r="BN318" s="111">
        <f t="shared" si="814"/>
        <v>1</v>
      </c>
      <c r="BO318" s="111">
        <f t="shared" si="814"/>
        <v>1</v>
      </c>
      <c r="BP318" s="111">
        <f t="shared" si="814"/>
        <v>1</v>
      </c>
      <c r="BQ318" s="111">
        <f t="shared" si="814"/>
        <v>1</v>
      </c>
      <c r="BR318" s="111">
        <f t="shared" si="814"/>
        <v>1</v>
      </c>
      <c r="BS318" s="111">
        <f t="shared" si="814"/>
        <v>1</v>
      </c>
      <c r="BT318" s="111">
        <f t="shared" ref="BT318:CY318" si="815">IF($D116&gt;BT$10, $F116, 0)</f>
        <v>1</v>
      </c>
      <c r="BU318" s="111">
        <f t="shared" si="815"/>
        <v>1</v>
      </c>
      <c r="BV318" s="111">
        <f t="shared" si="815"/>
        <v>1</v>
      </c>
      <c r="BW318" s="111">
        <f t="shared" si="815"/>
        <v>1</v>
      </c>
      <c r="BX318" s="111">
        <f t="shared" si="815"/>
        <v>1</v>
      </c>
      <c r="BY318" s="111">
        <f t="shared" si="815"/>
        <v>1</v>
      </c>
      <c r="BZ318" s="111">
        <f t="shared" si="815"/>
        <v>1</v>
      </c>
      <c r="CA318" s="111">
        <f t="shared" si="815"/>
        <v>1</v>
      </c>
      <c r="CB318" s="111">
        <f t="shared" si="815"/>
        <v>1</v>
      </c>
      <c r="CC318" s="111">
        <f t="shared" si="815"/>
        <v>1</v>
      </c>
      <c r="CD318" s="111">
        <f t="shared" si="815"/>
        <v>1</v>
      </c>
      <c r="CE318" s="111">
        <f t="shared" si="815"/>
        <v>1</v>
      </c>
      <c r="CF318" s="111">
        <f t="shared" si="815"/>
        <v>1</v>
      </c>
      <c r="CG318" s="111">
        <f t="shared" si="815"/>
        <v>1</v>
      </c>
      <c r="CH318" s="111">
        <f t="shared" si="815"/>
        <v>1</v>
      </c>
      <c r="CI318" s="111">
        <f t="shared" si="815"/>
        <v>1</v>
      </c>
      <c r="CJ318" s="111">
        <f t="shared" si="815"/>
        <v>1</v>
      </c>
      <c r="CK318" s="111">
        <f t="shared" si="815"/>
        <v>1</v>
      </c>
      <c r="CL318" s="111">
        <f t="shared" si="815"/>
        <v>1</v>
      </c>
      <c r="CM318" s="111">
        <f t="shared" si="815"/>
        <v>1</v>
      </c>
      <c r="CN318" s="111">
        <f t="shared" si="815"/>
        <v>1</v>
      </c>
      <c r="CO318" s="111">
        <f t="shared" si="815"/>
        <v>1</v>
      </c>
      <c r="CP318" s="111">
        <f t="shared" si="815"/>
        <v>1</v>
      </c>
      <c r="CQ318" s="111">
        <f t="shared" si="815"/>
        <v>1</v>
      </c>
      <c r="CR318" s="111">
        <f t="shared" si="815"/>
        <v>1</v>
      </c>
      <c r="CS318" s="111">
        <f t="shared" si="815"/>
        <v>1</v>
      </c>
      <c r="CT318" s="111">
        <f t="shared" si="815"/>
        <v>1</v>
      </c>
      <c r="CU318" s="111">
        <f t="shared" si="815"/>
        <v>1</v>
      </c>
      <c r="CV318" s="111">
        <f t="shared" si="815"/>
        <v>1</v>
      </c>
      <c r="CW318" s="111">
        <f t="shared" si="815"/>
        <v>1</v>
      </c>
      <c r="CX318" s="111">
        <f t="shared" si="815"/>
        <v>1</v>
      </c>
      <c r="CY318" s="111">
        <f t="shared" si="815"/>
        <v>1</v>
      </c>
      <c r="CZ318" s="111">
        <f t="shared" ref="CZ318:EE318" si="816">IF($D116&gt;CZ$10, $F116, 0)</f>
        <v>1</v>
      </c>
      <c r="DA318" s="111">
        <f t="shared" si="816"/>
        <v>1</v>
      </c>
      <c r="DB318" s="111">
        <f t="shared" si="816"/>
        <v>1</v>
      </c>
      <c r="DC318" s="111">
        <f t="shared" si="816"/>
        <v>1</v>
      </c>
      <c r="DD318" s="111">
        <f t="shared" si="816"/>
        <v>1</v>
      </c>
      <c r="DE318" s="111">
        <f t="shared" si="816"/>
        <v>1</v>
      </c>
      <c r="DF318" s="111">
        <f t="shared" si="816"/>
        <v>1</v>
      </c>
      <c r="DG318" s="111">
        <f t="shared" si="816"/>
        <v>1</v>
      </c>
      <c r="DH318" s="111">
        <f t="shared" si="816"/>
        <v>1</v>
      </c>
      <c r="DI318" s="111">
        <f t="shared" si="816"/>
        <v>1</v>
      </c>
      <c r="DJ318" s="111">
        <f t="shared" si="816"/>
        <v>1</v>
      </c>
      <c r="DK318" s="111">
        <f t="shared" si="816"/>
        <v>1</v>
      </c>
      <c r="DL318" s="111">
        <f t="shared" si="816"/>
        <v>1</v>
      </c>
      <c r="DM318" s="111">
        <f t="shared" si="816"/>
        <v>1</v>
      </c>
      <c r="DN318" s="111">
        <f t="shared" si="816"/>
        <v>1</v>
      </c>
      <c r="DO318" s="111">
        <f t="shared" si="816"/>
        <v>1</v>
      </c>
      <c r="DP318" s="111">
        <f t="shared" si="816"/>
        <v>1</v>
      </c>
      <c r="DQ318" s="111">
        <f t="shared" si="816"/>
        <v>1</v>
      </c>
      <c r="DR318" s="111">
        <f t="shared" si="816"/>
        <v>1</v>
      </c>
      <c r="DS318" s="111">
        <f t="shared" si="816"/>
        <v>1</v>
      </c>
      <c r="DT318" s="111">
        <f t="shared" si="816"/>
        <v>1</v>
      </c>
      <c r="DU318" s="111">
        <f t="shared" si="816"/>
        <v>1</v>
      </c>
      <c r="DV318" s="111">
        <f t="shared" si="816"/>
        <v>1</v>
      </c>
      <c r="DW318" s="111">
        <f t="shared" si="816"/>
        <v>1</v>
      </c>
      <c r="DX318" s="111">
        <f t="shared" si="816"/>
        <v>1</v>
      </c>
      <c r="DY318" s="111">
        <f t="shared" si="816"/>
        <v>1</v>
      </c>
      <c r="DZ318" s="111">
        <f t="shared" si="816"/>
        <v>1</v>
      </c>
      <c r="EA318" s="111">
        <f t="shared" si="816"/>
        <v>1</v>
      </c>
      <c r="EB318" s="111">
        <f t="shared" si="816"/>
        <v>1</v>
      </c>
      <c r="EC318" s="111">
        <f t="shared" si="816"/>
        <v>1</v>
      </c>
      <c r="ED318" s="111">
        <f t="shared" si="816"/>
        <v>1</v>
      </c>
      <c r="EE318" s="111">
        <f t="shared" si="816"/>
        <v>1</v>
      </c>
      <c r="EF318" s="111">
        <f t="shared" ref="EF318:ER318" si="817">IF($D116&gt;EF$10, $F116, 0)</f>
        <v>1</v>
      </c>
      <c r="EG318" s="111">
        <f t="shared" si="817"/>
        <v>1</v>
      </c>
      <c r="EH318" s="111">
        <f t="shared" si="817"/>
        <v>1</v>
      </c>
      <c r="EI318" s="111">
        <f t="shared" si="817"/>
        <v>1</v>
      </c>
      <c r="EJ318" s="111">
        <f t="shared" si="817"/>
        <v>1</v>
      </c>
      <c r="EK318" s="111">
        <f t="shared" si="817"/>
        <v>1</v>
      </c>
      <c r="EL318" s="111">
        <f t="shared" si="817"/>
        <v>1</v>
      </c>
      <c r="EM318" s="111">
        <f t="shared" si="817"/>
        <v>1</v>
      </c>
      <c r="EN318" s="111">
        <f t="shared" si="817"/>
        <v>1</v>
      </c>
      <c r="EO318" s="111">
        <f t="shared" si="817"/>
        <v>1</v>
      </c>
      <c r="EP318" s="111">
        <f t="shared" si="817"/>
        <v>1</v>
      </c>
      <c r="EQ318" s="111">
        <f t="shared" si="817"/>
        <v>1</v>
      </c>
      <c r="ER318" s="111">
        <f t="shared" si="817"/>
        <v>1</v>
      </c>
      <c r="ES318" s="47"/>
      <c r="ET318" s="1"/>
    </row>
    <row r="319" spans="1:150" x14ac:dyDescent="0.35">
      <c r="A319" s="119"/>
      <c r="B319" s="3"/>
      <c r="C319" s="3"/>
      <c r="D319" s="3"/>
      <c r="E319" s="1"/>
      <c r="F319" s="1"/>
      <c r="G319" s="118">
        <v>95</v>
      </c>
      <c r="H319" s="111">
        <f t="shared" ref="H319:AM319" si="818">IF($D117&gt;H$10, $F117, 0)</f>
        <v>0</v>
      </c>
      <c r="I319" s="111">
        <f t="shared" si="818"/>
        <v>0</v>
      </c>
      <c r="J319" s="111">
        <f t="shared" si="818"/>
        <v>0</v>
      </c>
      <c r="K319" s="111">
        <f t="shared" si="818"/>
        <v>0</v>
      </c>
      <c r="L319" s="111">
        <f t="shared" si="818"/>
        <v>0</v>
      </c>
      <c r="M319" s="111">
        <f t="shared" si="818"/>
        <v>0</v>
      </c>
      <c r="N319" s="111">
        <f t="shared" si="818"/>
        <v>0</v>
      </c>
      <c r="O319" s="111">
        <f t="shared" si="818"/>
        <v>0</v>
      </c>
      <c r="P319" s="111">
        <f t="shared" si="818"/>
        <v>0</v>
      </c>
      <c r="Q319" s="111">
        <f t="shared" si="818"/>
        <v>0</v>
      </c>
      <c r="R319" s="111">
        <f t="shared" si="818"/>
        <v>0</v>
      </c>
      <c r="S319" s="111">
        <f t="shared" si="818"/>
        <v>0</v>
      </c>
      <c r="T319" s="111">
        <f t="shared" si="818"/>
        <v>0</v>
      </c>
      <c r="U319" s="111">
        <f t="shared" si="818"/>
        <v>0</v>
      </c>
      <c r="V319" s="111">
        <f t="shared" si="818"/>
        <v>0</v>
      </c>
      <c r="W319" s="111">
        <f t="shared" si="818"/>
        <v>0</v>
      </c>
      <c r="X319" s="111">
        <f t="shared" si="818"/>
        <v>0</v>
      </c>
      <c r="Y319" s="111">
        <f t="shared" si="818"/>
        <v>0</v>
      </c>
      <c r="Z319" s="111">
        <f t="shared" si="818"/>
        <v>0</v>
      </c>
      <c r="AA319" s="111">
        <f t="shared" si="818"/>
        <v>0</v>
      </c>
      <c r="AB319" s="111">
        <f t="shared" si="818"/>
        <v>0</v>
      </c>
      <c r="AC319" s="111">
        <f t="shared" si="818"/>
        <v>0</v>
      </c>
      <c r="AD319" s="111">
        <f t="shared" si="818"/>
        <v>0</v>
      </c>
      <c r="AE319" s="111">
        <f t="shared" si="818"/>
        <v>0</v>
      </c>
      <c r="AF319" s="111">
        <f t="shared" si="818"/>
        <v>0</v>
      </c>
      <c r="AG319" s="111">
        <f t="shared" si="818"/>
        <v>0</v>
      </c>
      <c r="AH319" s="111">
        <f t="shared" si="818"/>
        <v>0</v>
      </c>
      <c r="AI319" s="111">
        <f t="shared" si="818"/>
        <v>0</v>
      </c>
      <c r="AJ319" s="111">
        <f t="shared" si="818"/>
        <v>0</v>
      </c>
      <c r="AK319" s="111">
        <f t="shared" si="818"/>
        <v>0</v>
      </c>
      <c r="AL319" s="111">
        <f t="shared" si="818"/>
        <v>0</v>
      </c>
      <c r="AM319" s="111">
        <f t="shared" si="818"/>
        <v>0</v>
      </c>
      <c r="AN319" s="111">
        <f t="shared" ref="AN319:BS319" si="819">IF($D117&gt;AN$10, $F117, 0)</f>
        <v>0</v>
      </c>
      <c r="AO319" s="111">
        <f t="shared" si="819"/>
        <v>0</v>
      </c>
      <c r="AP319" s="111">
        <f t="shared" si="819"/>
        <v>0</v>
      </c>
      <c r="AQ319" s="111">
        <f t="shared" si="819"/>
        <v>0</v>
      </c>
      <c r="AR319" s="111">
        <f t="shared" si="819"/>
        <v>0</v>
      </c>
      <c r="AS319" s="111">
        <f t="shared" si="819"/>
        <v>0</v>
      </c>
      <c r="AT319" s="111">
        <f t="shared" si="819"/>
        <v>0</v>
      </c>
      <c r="AU319" s="111">
        <f t="shared" si="819"/>
        <v>0</v>
      </c>
      <c r="AV319" s="111">
        <f t="shared" si="819"/>
        <v>0</v>
      </c>
      <c r="AW319" s="111">
        <f t="shared" si="819"/>
        <v>0</v>
      </c>
      <c r="AX319" s="111">
        <f t="shared" si="819"/>
        <v>0</v>
      </c>
      <c r="AY319" s="111">
        <f t="shared" si="819"/>
        <v>0</v>
      </c>
      <c r="AZ319" s="111">
        <f t="shared" si="819"/>
        <v>0</v>
      </c>
      <c r="BA319" s="111">
        <f t="shared" si="819"/>
        <v>0</v>
      </c>
      <c r="BB319" s="111">
        <f t="shared" si="819"/>
        <v>0</v>
      </c>
      <c r="BC319" s="111">
        <f t="shared" si="819"/>
        <v>0</v>
      </c>
      <c r="BD319" s="111">
        <f t="shared" si="819"/>
        <v>0</v>
      </c>
      <c r="BE319" s="111">
        <f t="shared" si="819"/>
        <v>0</v>
      </c>
      <c r="BF319" s="111">
        <f t="shared" si="819"/>
        <v>0</v>
      </c>
      <c r="BG319" s="111">
        <f t="shared" si="819"/>
        <v>0</v>
      </c>
      <c r="BH319" s="111">
        <f t="shared" si="819"/>
        <v>0</v>
      </c>
      <c r="BI319" s="111">
        <f t="shared" si="819"/>
        <v>0</v>
      </c>
      <c r="BJ319" s="111">
        <f t="shared" si="819"/>
        <v>0</v>
      </c>
      <c r="BK319" s="111">
        <f t="shared" si="819"/>
        <v>0</v>
      </c>
      <c r="BL319" s="111">
        <f t="shared" si="819"/>
        <v>0</v>
      </c>
      <c r="BM319" s="111">
        <f t="shared" si="819"/>
        <v>0</v>
      </c>
      <c r="BN319" s="111">
        <f t="shared" si="819"/>
        <v>0</v>
      </c>
      <c r="BO319" s="111">
        <f t="shared" si="819"/>
        <v>0</v>
      </c>
      <c r="BP319" s="111">
        <f t="shared" si="819"/>
        <v>0</v>
      </c>
      <c r="BQ319" s="111">
        <f t="shared" si="819"/>
        <v>0</v>
      </c>
      <c r="BR319" s="111">
        <f t="shared" si="819"/>
        <v>0</v>
      </c>
      <c r="BS319" s="111">
        <f t="shared" si="819"/>
        <v>0</v>
      </c>
      <c r="BT319" s="111">
        <f t="shared" ref="BT319:CY319" si="820">IF($D117&gt;BT$10, $F117, 0)</f>
        <v>0</v>
      </c>
      <c r="BU319" s="111">
        <f t="shared" si="820"/>
        <v>0</v>
      </c>
      <c r="BV319" s="111">
        <f t="shared" si="820"/>
        <v>0</v>
      </c>
      <c r="BW319" s="111">
        <f t="shared" si="820"/>
        <v>0</v>
      </c>
      <c r="BX319" s="111">
        <f t="shared" si="820"/>
        <v>0</v>
      </c>
      <c r="BY319" s="111">
        <f t="shared" si="820"/>
        <v>0</v>
      </c>
      <c r="BZ319" s="111">
        <f t="shared" si="820"/>
        <v>0</v>
      </c>
      <c r="CA319" s="111">
        <f t="shared" si="820"/>
        <v>0</v>
      </c>
      <c r="CB319" s="111">
        <f t="shared" si="820"/>
        <v>0</v>
      </c>
      <c r="CC319" s="111">
        <f t="shared" si="820"/>
        <v>0</v>
      </c>
      <c r="CD319" s="111">
        <f t="shared" si="820"/>
        <v>0</v>
      </c>
      <c r="CE319" s="111">
        <f t="shared" si="820"/>
        <v>0</v>
      </c>
      <c r="CF319" s="111">
        <f t="shared" si="820"/>
        <v>0</v>
      </c>
      <c r="CG319" s="111">
        <f t="shared" si="820"/>
        <v>0</v>
      </c>
      <c r="CH319" s="111">
        <f t="shared" si="820"/>
        <v>0</v>
      </c>
      <c r="CI319" s="111">
        <f t="shared" si="820"/>
        <v>0</v>
      </c>
      <c r="CJ319" s="111">
        <f t="shared" si="820"/>
        <v>0</v>
      </c>
      <c r="CK319" s="111">
        <f t="shared" si="820"/>
        <v>0</v>
      </c>
      <c r="CL319" s="111">
        <f t="shared" si="820"/>
        <v>0</v>
      </c>
      <c r="CM319" s="111">
        <f t="shared" si="820"/>
        <v>0</v>
      </c>
      <c r="CN319" s="111">
        <f t="shared" si="820"/>
        <v>0</v>
      </c>
      <c r="CO319" s="111">
        <f t="shared" si="820"/>
        <v>0</v>
      </c>
      <c r="CP319" s="111">
        <f t="shared" si="820"/>
        <v>0</v>
      </c>
      <c r="CQ319" s="111">
        <f t="shared" si="820"/>
        <v>0</v>
      </c>
      <c r="CR319" s="111">
        <f t="shared" si="820"/>
        <v>0</v>
      </c>
      <c r="CS319" s="111">
        <f t="shared" si="820"/>
        <v>0</v>
      </c>
      <c r="CT319" s="111">
        <f t="shared" si="820"/>
        <v>0</v>
      </c>
      <c r="CU319" s="111">
        <f t="shared" si="820"/>
        <v>0</v>
      </c>
      <c r="CV319" s="111">
        <f t="shared" si="820"/>
        <v>0</v>
      </c>
      <c r="CW319" s="111">
        <f t="shared" si="820"/>
        <v>0</v>
      </c>
      <c r="CX319" s="111">
        <f t="shared" si="820"/>
        <v>0</v>
      </c>
      <c r="CY319" s="111">
        <f t="shared" si="820"/>
        <v>0</v>
      </c>
      <c r="CZ319" s="111">
        <f t="shared" ref="CZ319:EE319" si="821">IF($D117&gt;CZ$10, $F117, 0)</f>
        <v>0</v>
      </c>
      <c r="DA319" s="111">
        <f t="shared" si="821"/>
        <v>0</v>
      </c>
      <c r="DB319" s="111">
        <f t="shared" si="821"/>
        <v>0</v>
      </c>
      <c r="DC319" s="111">
        <f t="shared" si="821"/>
        <v>0</v>
      </c>
      <c r="DD319" s="111">
        <f t="shared" si="821"/>
        <v>0</v>
      </c>
      <c r="DE319" s="111">
        <f t="shared" si="821"/>
        <v>0</v>
      </c>
      <c r="DF319" s="111">
        <f t="shared" si="821"/>
        <v>0</v>
      </c>
      <c r="DG319" s="111">
        <f t="shared" si="821"/>
        <v>0</v>
      </c>
      <c r="DH319" s="111">
        <f t="shared" si="821"/>
        <v>0</v>
      </c>
      <c r="DI319" s="111">
        <f t="shared" si="821"/>
        <v>0</v>
      </c>
      <c r="DJ319" s="111">
        <f t="shared" si="821"/>
        <v>0</v>
      </c>
      <c r="DK319" s="111">
        <f t="shared" si="821"/>
        <v>0</v>
      </c>
      <c r="DL319" s="111">
        <f t="shared" si="821"/>
        <v>0</v>
      </c>
      <c r="DM319" s="111">
        <f t="shared" si="821"/>
        <v>0</v>
      </c>
      <c r="DN319" s="111">
        <f t="shared" si="821"/>
        <v>0</v>
      </c>
      <c r="DO319" s="111">
        <f t="shared" si="821"/>
        <v>0</v>
      </c>
      <c r="DP319" s="111">
        <f t="shared" si="821"/>
        <v>0</v>
      </c>
      <c r="DQ319" s="111">
        <f t="shared" si="821"/>
        <v>0</v>
      </c>
      <c r="DR319" s="111">
        <f t="shared" si="821"/>
        <v>0</v>
      </c>
      <c r="DS319" s="111">
        <f t="shared" si="821"/>
        <v>0</v>
      </c>
      <c r="DT319" s="111">
        <f t="shared" si="821"/>
        <v>0</v>
      </c>
      <c r="DU319" s="111">
        <f t="shared" si="821"/>
        <v>0</v>
      </c>
      <c r="DV319" s="111">
        <f t="shared" si="821"/>
        <v>0</v>
      </c>
      <c r="DW319" s="111">
        <f t="shared" si="821"/>
        <v>0</v>
      </c>
      <c r="DX319" s="111">
        <f t="shared" si="821"/>
        <v>0</v>
      </c>
      <c r="DY319" s="111">
        <f t="shared" si="821"/>
        <v>0</v>
      </c>
      <c r="DZ319" s="111">
        <f t="shared" si="821"/>
        <v>0</v>
      </c>
      <c r="EA319" s="111">
        <f t="shared" si="821"/>
        <v>0</v>
      </c>
      <c r="EB319" s="111">
        <f t="shared" si="821"/>
        <v>0</v>
      </c>
      <c r="EC319" s="111">
        <f t="shared" si="821"/>
        <v>0</v>
      </c>
      <c r="ED319" s="111">
        <f t="shared" si="821"/>
        <v>0</v>
      </c>
      <c r="EE319" s="111">
        <f t="shared" si="821"/>
        <v>0</v>
      </c>
      <c r="EF319" s="111">
        <f t="shared" ref="EF319:ER319" si="822">IF($D117&gt;EF$10, $F117, 0)</f>
        <v>0</v>
      </c>
      <c r="EG319" s="111">
        <f t="shared" si="822"/>
        <v>0</v>
      </c>
      <c r="EH319" s="111">
        <f t="shared" si="822"/>
        <v>0</v>
      </c>
      <c r="EI319" s="111">
        <f t="shared" si="822"/>
        <v>0</v>
      </c>
      <c r="EJ319" s="111">
        <f t="shared" si="822"/>
        <v>0</v>
      </c>
      <c r="EK319" s="111">
        <f t="shared" si="822"/>
        <v>0</v>
      </c>
      <c r="EL319" s="111">
        <f t="shared" si="822"/>
        <v>0</v>
      </c>
      <c r="EM319" s="111">
        <f t="shared" si="822"/>
        <v>0</v>
      </c>
      <c r="EN319" s="111">
        <f t="shared" si="822"/>
        <v>0</v>
      </c>
      <c r="EO319" s="111">
        <f t="shared" si="822"/>
        <v>0</v>
      </c>
      <c r="EP319" s="111">
        <f t="shared" si="822"/>
        <v>0</v>
      </c>
      <c r="EQ319" s="111">
        <f t="shared" si="822"/>
        <v>0</v>
      </c>
      <c r="ER319" s="111">
        <f t="shared" si="822"/>
        <v>0</v>
      </c>
      <c r="ES319" s="47"/>
      <c r="ET319" s="1"/>
    </row>
    <row r="320" spans="1:150" x14ac:dyDescent="0.35">
      <c r="A320" s="119"/>
      <c r="B320" s="3"/>
      <c r="C320" s="3"/>
      <c r="D320" s="3"/>
      <c r="E320" s="1"/>
      <c r="F320" s="1"/>
      <c r="G320" s="118">
        <v>96</v>
      </c>
      <c r="H320" s="111">
        <f t="shared" ref="H320:AM320" si="823">IF($D118&gt;H$10, $F118, 0)</f>
        <v>0</v>
      </c>
      <c r="I320" s="111">
        <f t="shared" si="823"/>
        <v>0</v>
      </c>
      <c r="J320" s="111">
        <f t="shared" si="823"/>
        <v>0</v>
      </c>
      <c r="K320" s="111">
        <f t="shared" si="823"/>
        <v>0</v>
      </c>
      <c r="L320" s="111">
        <f t="shared" si="823"/>
        <v>0</v>
      </c>
      <c r="M320" s="111">
        <f t="shared" si="823"/>
        <v>0</v>
      </c>
      <c r="N320" s="111">
        <f t="shared" si="823"/>
        <v>0</v>
      </c>
      <c r="O320" s="111">
        <f t="shared" si="823"/>
        <v>0</v>
      </c>
      <c r="P320" s="111">
        <f t="shared" si="823"/>
        <v>0</v>
      </c>
      <c r="Q320" s="111">
        <f t="shared" si="823"/>
        <v>0</v>
      </c>
      <c r="R320" s="111">
        <f t="shared" si="823"/>
        <v>0</v>
      </c>
      <c r="S320" s="111">
        <f t="shared" si="823"/>
        <v>0</v>
      </c>
      <c r="T320" s="111">
        <f t="shared" si="823"/>
        <v>0</v>
      </c>
      <c r="U320" s="111">
        <f t="shared" si="823"/>
        <v>0</v>
      </c>
      <c r="V320" s="111">
        <f t="shared" si="823"/>
        <v>0</v>
      </c>
      <c r="W320" s="111">
        <f t="shared" si="823"/>
        <v>0</v>
      </c>
      <c r="X320" s="111">
        <f t="shared" si="823"/>
        <v>0</v>
      </c>
      <c r="Y320" s="111">
        <f t="shared" si="823"/>
        <v>0</v>
      </c>
      <c r="Z320" s="111">
        <f t="shared" si="823"/>
        <v>0</v>
      </c>
      <c r="AA320" s="111">
        <f t="shared" si="823"/>
        <v>0</v>
      </c>
      <c r="AB320" s="111">
        <f t="shared" si="823"/>
        <v>0</v>
      </c>
      <c r="AC320" s="111">
        <f t="shared" si="823"/>
        <v>0</v>
      </c>
      <c r="AD320" s="111">
        <f t="shared" si="823"/>
        <v>0</v>
      </c>
      <c r="AE320" s="111">
        <f t="shared" si="823"/>
        <v>0</v>
      </c>
      <c r="AF320" s="111">
        <f t="shared" si="823"/>
        <v>0</v>
      </c>
      <c r="AG320" s="111">
        <f t="shared" si="823"/>
        <v>0</v>
      </c>
      <c r="AH320" s="111">
        <f t="shared" si="823"/>
        <v>0</v>
      </c>
      <c r="AI320" s="111">
        <f t="shared" si="823"/>
        <v>0</v>
      </c>
      <c r="AJ320" s="111">
        <f t="shared" si="823"/>
        <v>0</v>
      </c>
      <c r="AK320" s="111">
        <f t="shared" si="823"/>
        <v>0</v>
      </c>
      <c r="AL320" s="111">
        <f t="shared" si="823"/>
        <v>0</v>
      </c>
      <c r="AM320" s="111">
        <f t="shared" si="823"/>
        <v>0</v>
      </c>
      <c r="AN320" s="111">
        <f t="shared" ref="AN320:BS320" si="824">IF($D118&gt;AN$10, $F118, 0)</f>
        <v>0</v>
      </c>
      <c r="AO320" s="111">
        <f t="shared" si="824"/>
        <v>0</v>
      </c>
      <c r="AP320" s="111">
        <f t="shared" si="824"/>
        <v>0</v>
      </c>
      <c r="AQ320" s="111">
        <f t="shared" si="824"/>
        <v>0</v>
      </c>
      <c r="AR320" s="111">
        <f t="shared" si="824"/>
        <v>0</v>
      </c>
      <c r="AS320" s="111">
        <f t="shared" si="824"/>
        <v>0</v>
      </c>
      <c r="AT320" s="111">
        <f t="shared" si="824"/>
        <v>0</v>
      </c>
      <c r="AU320" s="111">
        <f t="shared" si="824"/>
        <v>0</v>
      </c>
      <c r="AV320" s="111">
        <f t="shared" si="824"/>
        <v>0</v>
      </c>
      <c r="AW320" s="111">
        <f t="shared" si="824"/>
        <v>0</v>
      </c>
      <c r="AX320" s="111">
        <f t="shared" si="824"/>
        <v>0</v>
      </c>
      <c r="AY320" s="111">
        <f t="shared" si="824"/>
        <v>0</v>
      </c>
      <c r="AZ320" s="111">
        <f t="shared" si="824"/>
        <v>0</v>
      </c>
      <c r="BA320" s="111">
        <f t="shared" si="824"/>
        <v>0</v>
      </c>
      <c r="BB320" s="111">
        <f t="shared" si="824"/>
        <v>0</v>
      </c>
      <c r="BC320" s="111">
        <f t="shared" si="824"/>
        <v>0</v>
      </c>
      <c r="BD320" s="111">
        <f t="shared" si="824"/>
        <v>0</v>
      </c>
      <c r="BE320" s="111">
        <f t="shared" si="824"/>
        <v>0</v>
      </c>
      <c r="BF320" s="111">
        <f t="shared" si="824"/>
        <v>0</v>
      </c>
      <c r="BG320" s="111">
        <f t="shared" si="824"/>
        <v>0</v>
      </c>
      <c r="BH320" s="111">
        <f t="shared" si="824"/>
        <v>0</v>
      </c>
      <c r="BI320" s="111">
        <f t="shared" si="824"/>
        <v>0</v>
      </c>
      <c r="BJ320" s="111">
        <f t="shared" si="824"/>
        <v>0</v>
      </c>
      <c r="BK320" s="111">
        <f t="shared" si="824"/>
        <v>0</v>
      </c>
      <c r="BL320" s="111">
        <f t="shared" si="824"/>
        <v>0</v>
      </c>
      <c r="BM320" s="111">
        <f t="shared" si="824"/>
        <v>0</v>
      </c>
      <c r="BN320" s="111">
        <f t="shared" si="824"/>
        <v>0</v>
      </c>
      <c r="BO320" s="111">
        <f t="shared" si="824"/>
        <v>0</v>
      </c>
      <c r="BP320" s="111">
        <f t="shared" si="824"/>
        <v>0</v>
      </c>
      <c r="BQ320" s="111">
        <f t="shared" si="824"/>
        <v>0</v>
      </c>
      <c r="BR320" s="111">
        <f t="shared" si="824"/>
        <v>0</v>
      </c>
      <c r="BS320" s="111">
        <f t="shared" si="824"/>
        <v>0</v>
      </c>
      <c r="BT320" s="111">
        <f t="shared" ref="BT320:CY320" si="825">IF($D118&gt;BT$10, $F118, 0)</f>
        <v>0</v>
      </c>
      <c r="BU320" s="111">
        <f t="shared" si="825"/>
        <v>0</v>
      </c>
      <c r="BV320" s="111">
        <f t="shared" si="825"/>
        <v>0</v>
      </c>
      <c r="BW320" s="111">
        <f t="shared" si="825"/>
        <v>0</v>
      </c>
      <c r="BX320" s="111">
        <f t="shared" si="825"/>
        <v>0</v>
      </c>
      <c r="BY320" s="111">
        <f t="shared" si="825"/>
        <v>0</v>
      </c>
      <c r="BZ320" s="111">
        <f t="shared" si="825"/>
        <v>0</v>
      </c>
      <c r="CA320" s="111">
        <f t="shared" si="825"/>
        <v>0</v>
      </c>
      <c r="CB320" s="111">
        <f t="shared" si="825"/>
        <v>0</v>
      </c>
      <c r="CC320" s="111">
        <f t="shared" si="825"/>
        <v>0</v>
      </c>
      <c r="CD320" s="111">
        <f t="shared" si="825"/>
        <v>0</v>
      </c>
      <c r="CE320" s="111">
        <f t="shared" si="825"/>
        <v>0</v>
      </c>
      <c r="CF320" s="111">
        <f t="shared" si="825"/>
        <v>0</v>
      </c>
      <c r="CG320" s="111">
        <f t="shared" si="825"/>
        <v>0</v>
      </c>
      <c r="CH320" s="111">
        <f t="shared" si="825"/>
        <v>0</v>
      </c>
      <c r="CI320" s="111">
        <f t="shared" si="825"/>
        <v>0</v>
      </c>
      <c r="CJ320" s="111">
        <f t="shared" si="825"/>
        <v>0</v>
      </c>
      <c r="CK320" s="111">
        <f t="shared" si="825"/>
        <v>0</v>
      </c>
      <c r="CL320" s="111">
        <f t="shared" si="825"/>
        <v>0</v>
      </c>
      <c r="CM320" s="111">
        <f t="shared" si="825"/>
        <v>0</v>
      </c>
      <c r="CN320" s="111">
        <f t="shared" si="825"/>
        <v>0</v>
      </c>
      <c r="CO320" s="111">
        <f t="shared" si="825"/>
        <v>1</v>
      </c>
      <c r="CP320" s="111">
        <f t="shared" si="825"/>
        <v>1</v>
      </c>
      <c r="CQ320" s="111">
        <f t="shared" si="825"/>
        <v>1</v>
      </c>
      <c r="CR320" s="111">
        <f t="shared" si="825"/>
        <v>1</v>
      </c>
      <c r="CS320" s="111">
        <f t="shared" si="825"/>
        <v>1</v>
      </c>
      <c r="CT320" s="111">
        <f t="shared" si="825"/>
        <v>1</v>
      </c>
      <c r="CU320" s="111">
        <f t="shared" si="825"/>
        <v>1</v>
      </c>
      <c r="CV320" s="111">
        <f t="shared" si="825"/>
        <v>1</v>
      </c>
      <c r="CW320" s="111">
        <f t="shared" si="825"/>
        <v>1</v>
      </c>
      <c r="CX320" s="111">
        <f t="shared" si="825"/>
        <v>1</v>
      </c>
      <c r="CY320" s="111">
        <f t="shared" si="825"/>
        <v>1</v>
      </c>
      <c r="CZ320" s="111">
        <f t="shared" ref="CZ320:EE320" si="826">IF($D118&gt;CZ$10, $F118, 0)</f>
        <v>1</v>
      </c>
      <c r="DA320" s="111">
        <f t="shared" si="826"/>
        <v>1</v>
      </c>
      <c r="DB320" s="111">
        <f t="shared" si="826"/>
        <v>1</v>
      </c>
      <c r="DC320" s="111">
        <f t="shared" si="826"/>
        <v>1</v>
      </c>
      <c r="DD320" s="111">
        <f t="shared" si="826"/>
        <v>1</v>
      </c>
      <c r="DE320" s="111">
        <f t="shared" si="826"/>
        <v>1</v>
      </c>
      <c r="DF320" s="111">
        <f t="shared" si="826"/>
        <v>1</v>
      </c>
      <c r="DG320" s="111">
        <f t="shared" si="826"/>
        <v>1</v>
      </c>
      <c r="DH320" s="111">
        <f t="shared" si="826"/>
        <v>1</v>
      </c>
      <c r="DI320" s="111">
        <f t="shared" si="826"/>
        <v>1</v>
      </c>
      <c r="DJ320" s="111">
        <f t="shared" si="826"/>
        <v>1</v>
      </c>
      <c r="DK320" s="111">
        <f t="shared" si="826"/>
        <v>1</v>
      </c>
      <c r="DL320" s="111">
        <f t="shared" si="826"/>
        <v>1</v>
      </c>
      <c r="DM320" s="111">
        <f t="shared" si="826"/>
        <v>1</v>
      </c>
      <c r="DN320" s="111">
        <f t="shared" si="826"/>
        <v>1</v>
      </c>
      <c r="DO320" s="111">
        <f t="shared" si="826"/>
        <v>1</v>
      </c>
      <c r="DP320" s="111">
        <f t="shared" si="826"/>
        <v>1</v>
      </c>
      <c r="DQ320" s="111">
        <f t="shared" si="826"/>
        <v>1</v>
      </c>
      <c r="DR320" s="111">
        <f t="shared" si="826"/>
        <v>1</v>
      </c>
      <c r="DS320" s="111">
        <f t="shared" si="826"/>
        <v>1</v>
      </c>
      <c r="DT320" s="111">
        <f t="shared" si="826"/>
        <v>1</v>
      </c>
      <c r="DU320" s="111">
        <f t="shared" si="826"/>
        <v>1</v>
      </c>
      <c r="DV320" s="111">
        <f t="shared" si="826"/>
        <v>1</v>
      </c>
      <c r="DW320" s="111">
        <f t="shared" si="826"/>
        <v>1</v>
      </c>
      <c r="DX320" s="111">
        <f t="shared" si="826"/>
        <v>1</v>
      </c>
      <c r="DY320" s="111">
        <f t="shared" si="826"/>
        <v>1</v>
      </c>
      <c r="DZ320" s="111">
        <f t="shared" si="826"/>
        <v>1</v>
      </c>
      <c r="EA320" s="111">
        <f t="shared" si="826"/>
        <v>1</v>
      </c>
      <c r="EB320" s="111">
        <f t="shared" si="826"/>
        <v>1</v>
      </c>
      <c r="EC320" s="111">
        <f t="shared" si="826"/>
        <v>1</v>
      </c>
      <c r="ED320" s="111">
        <f t="shared" si="826"/>
        <v>1</v>
      </c>
      <c r="EE320" s="111">
        <f t="shared" si="826"/>
        <v>1</v>
      </c>
      <c r="EF320" s="111">
        <f t="shared" ref="EF320:ER320" si="827">IF($D118&gt;EF$10, $F118, 0)</f>
        <v>1</v>
      </c>
      <c r="EG320" s="111">
        <f t="shared" si="827"/>
        <v>1</v>
      </c>
      <c r="EH320" s="111">
        <f t="shared" si="827"/>
        <v>1</v>
      </c>
      <c r="EI320" s="111">
        <f t="shared" si="827"/>
        <v>1</v>
      </c>
      <c r="EJ320" s="111">
        <f t="shared" si="827"/>
        <v>1</v>
      </c>
      <c r="EK320" s="111">
        <f t="shared" si="827"/>
        <v>1</v>
      </c>
      <c r="EL320" s="111">
        <f t="shared" si="827"/>
        <v>1</v>
      </c>
      <c r="EM320" s="111">
        <f t="shared" si="827"/>
        <v>1</v>
      </c>
      <c r="EN320" s="111">
        <f t="shared" si="827"/>
        <v>1</v>
      </c>
      <c r="EO320" s="111">
        <f t="shared" si="827"/>
        <v>1</v>
      </c>
      <c r="EP320" s="111">
        <f t="shared" si="827"/>
        <v>1</v>
      </c>
      <c r="EQ320" s="111">
        <f t="shared" si="827"/>
        <v>1</v>
      </c>
      <c r="ER320" s="111">
        <f t="shared" si="827"/>
        <v>1</v>
      </c>
      <c r="ES320" s="47"/>
      <c r="ET320" s="1"/>
    </row>
    <row r="321" spans="1:150" x14ac:dyDescent="0.35">
      <c r="A321" s="119"/>
      <c r="B321" s="3"/>
      <c r="C321" s="3"/>
      <c r="D321" s="3"/>
      <c r="E321" s="1"/>
      <c r="F321" s="1"/>
      <c r="G321" s="118">
        <v>97</v>
      </c>
      <c r="H321" s="111">
        <f t="shared" ref="H321:AM321" si="828">IF($D119&gt;H$10, $F119, 0)</f>
        <v>0</v>
      </c>
      <c r="I321" s="111">
        <f t="shared" si="828"/>
        <v>0</v>
      </c>
      <c r="J321" s="111">
        <f t="shared" si="828"/>
        <v>0</v>
      </c>
      <c r="K321" s="111">
        <f t="shared" si="828"/>
        <v>0</v>
      </c>
      <c r="L321" s="111">
        <f t="shared" si="828"/>
        <v>0</v>
      </c>
      <c r="M321" s="111">
        <f t="shared" si="828"/>
        <v>0</v>
      </c>
      <c r="N321" s="111">
        <f t="shared" si="828"/>
        <v>0</v>
      </c>
      <c r="O321" s="111">
        <f t="shared" si="828"/>
        <v>0</v>
      </c>
      <c r="P321" s="111">
        <f t="shared" si="828"/>
        <v>0</v>
      </c>
      <c r="Q321" s="111">
        <f t="shared" si="828"/>
        <v>0</v>
      </c>
      <c r="R321" s="111">
        <f t="shared" si="828"/>
        <v>0</v>
      </c>
      <c r="S321" s="111">
        <f t="shared" si="828"/>
        <v>0</v>
      </c>
      <c r="T321" s="111">
        <f t="shared" si="828"/>
        <v>0</v>
      </c>
      <c r="U321" s="111">
        <f t="shared" si="828"/>
        <v>0</v>
      </c>
      <c r="V321" s="111">
        <f t="shared" si="828"/>
        <v>0</v>
      </c>
      <c r="W321" s="111">
        <f t="shared" si="828"/>
        <v>0</v>
      </c>
      <c r="X321" s="111">
        <f t="shared" si="828"/>
        <v>0</v>
      </c>
      <c r="Y321" s="111">
        <f t="shared" si="828"/>
        <v>0</v>
      </c>
      <c r="Z321" s="111">
        <f t="shared" si="828"/>
        <v>0</v>
      </c>
      <c r="AA321" s="111">
        <f t="shared" si="828"/>
        <v>0</v>
      </c>
      <c r="AB321" s="111">
        <f t="shared" si="828"/>
        <v>0</v>
      </c>
      <c r="AC321" s="111">
        <f t="shared" si="828"/>
        <v>0</v>
      </c>
      <c r="AD321" s="111">
        <f t="shared" si="828"/>
        <v>0</v>
      </c>
      <c r="AE321" s="111">
        <f t="shared" si="828"/>
        <v>0</v>
      </c>
      <c r="AF321" s="111">
        <f t="shared" si="828"/>
        <v>0</v>
      </c>
      <c r="AG321" s="111">
        <f t="shared" si="828"/>
        <v>0</v>
      </c>
      <c r="AH321" s="111">
        <f t="shared" si="828"/>
        <v>0</v>
      </c>
      <c r="AI321" s="111">
        <f t="shared" si="828"/>
        <v>0</v>
      </c>
      <c r="AJ321" s="111">
        <f t="shared" si="828"/>
        <v>0</v>
      </c>
      <c r="AK321" s="111">
        <f t="shared" si="828"/>
        <v>0</v>
      </c>
      <c r="AL321" s="111">
        <f t="shared" si="828"/>
        <v>0</v>
      </c>
      <c r="AM321" s="111">
        <f t="shared" si="828"/>
        <v>0</v>
      </c>
      <c r="AN321" s="111">
        <f t="shared" ref="AN321:BS321" si="829">IF($D119&gt;AN$10, $F119, 0)</f>
        <v>0</v>
      </c>
      <c r="AO321" s="111">
        <f t="shared" si="829"/>
        <v>0</v>
      </c>
      <c r="AP321" s="111">
        <f t="shared" si="829"/>
        <v>0</v>
      </c>
      <c r="AQ321" s="111">
        <f t="shared" si="829"/>
        <v>0</v>
      </c>
      <c r="AR321" s="111">
        <f t="shared" si="829"/>
        <v>0</v>
      </c>
      <c r="AS321" s="111">
        <f t="shared" si="829"/>
        <v>0</v>
      </c>
      <c r="AT321" s="111">
        <f t="shared" si="829"/>
        <v>0</v>
      </c>
      <c r="AU321" s="111">
        <f t="shared" si="829"/>
        <v>0</v>
      </c>
      <c r="AV321" s="111">
        <f t="shared" si="829"/>
        <v>0</v>
      </c>
      <c r="AW321" s="111">
        <f t="shared" si="829"/>
        <v>0</v>
      </c>
      <c r="AX321" s="111">
        <f t="shared" si="829"/>
        <v>0</v>
      </c>
      <c r="AY321" s="111">
        <f t="shared" si="829"/>
        <v>0</v>
      </c>
      <c r="AZ321" s="111">
        <f t="shared" si="829"/>
        <v>0</v>
      </c>
      <c r="BA321" s="111">
        <f t="shared" si="829"/>
        <v>0</v>
      </c>
      <c r="BB321" s="111">
        <f t="shared" si="829"/>
        <v>0</v>
      </c>
      <c r="BC321" s="111">
        <f t="shared" si="829"/>
        <v>0</v>
      </c>
      <c r="BD321" s="111">
        <f t="shared" si="829"/>
        <v>0</v>
      </c>
      <c r="BE321" s="111">
        <f t="shared" si="829"/>
        <v>0</v>
      </c>
      <c r="BF321" s="111">
        <f t="shared" si="829"/>
        <v>0</v>
      </c>
      <c r="BG321" s="111">
        <f t="shared" si="829"/>
        <v>0</v>
      </c>
      <c r="BH321" s="111">
        <f t="shared" si="829"/>
        <v>0</v>
      </c>
      <c r="BI321" s="111">
        <f t="shared" si="829"/>
        <v>0</v>
      </c>
      <c r="BJ321" s="111">
        <f t="shared" si="829"/>
        <v>0</v>
      </c>
      <c r="BK321" s="111">
        <f t="shared" si="829"/>
        <v>0</v>
      </c>
      <c r="BL321" s="111">
        <f t="shared" si="829"/>
        <v>0</v>
      </c>
      <c r="BM321" s="111">
        <f t="shared" si="829"/>
        <v>0</v>
      </c>
      <c r="BN321" s="111">
        <f t="shared" si="829"/>
        <v>0</v>
      </c>
      <c r="BO321" s="111">
        <f t="shared" si="829"/>
        <v>0</v>
      </c>
      <c r="BP321" s="111">
        <f t="shared" si="829"/>
        <v>0</v>
      </c>
      <c r="BQ321" s="111">
        <f t="shared" si="829"/>
        <v>0</v>
      </c>
      <c r="BR321" s="111">
        <f t="shared" si="829"/>
        <v>0</v>
      </c>
      <c r="BS321" s="111">
        <f t="shared" si="829"/>
        <v>0</v>
      </c>
      <c r="BT321" s="111">
        <f t="shared" ref="BT321:CY321" si="830">IF($D119&gt;BT$10, $F119, 0)</f>
        <v>0</v>
      </c>
      <c r="BU321" s="111">
        <f t="shared" si="830"/>
        <v>0</v>
      </c>
      <c r="BV321" s="111">
        <f t="shared" si="830"/>
        <v>0</v>
      </c>
      <c r="BW321" s="111">
        <f t="shared" si="830"/>
        <v>0</v>
      </c>
      <c r="BX321" s="111">
        <f t="shared" si="830"/>
        <v>0</v>
      </c>
      <c r="BY321" s="111">
        <f t="shared" si="830"/>
        <v>0</v>
      </c>
      <c r="BZ321" s="111">
        <f t="shared" si="830"/>
        <v>0</v>
      </c>
      <c r="CA321" s="111">
        <f t="shared" si="830"/>
        <v>0</v>
      </c>
      <c r="CB321" s="111">
        <f t="shared" si="830"/>
        <v>0</v>
      </c>
      <c r="CC321" s="111">
        <f t="shared" si="830"/>
        <v>0</v>
      </c>
      <c r="CD321" s="111">
        <f t="shared" si="830"/>
        <v>0</v>
      </c>
      <c r="CE321" s="111">
        <f t="shared" si="830"/>
        <v>0</v>
      </c>
      <c r="CF321" s="111">
        <f t="shared" si="830"/>
        <v>1</v>
      </c>
      <c r="CG321" s="111">
        <f t="shared" si="830"/>
        <v>1</v>
      </c>
      <c r="CH321" s="111">
        <f t="shared" si="830"/>
        <v>1</v>
      </c>
      <c r="CI321" s="111">
        <f t="shared" si="830"/>
        <v>1</v>
      </c>
      <c r="CJ321" s="111">
        <f t="shared" si="830"/>
        <v>1</v>
      </c>
      <c r="CK321" s="111">
        <f t="shared" si="830"/>
        <v>1</v>
      </c>
      <c r="CL321" s="111">
        <f t="shared" si="830"/>
        <v>1</v>
      </c>
      <c r="CM321" s="111">
        <f t="shared" si="830"/>
        <v>1</v>
      </c>
      <c r="CN321" s="111">
        <f t="shared" si="830"/>
        <v>1</v>
      </c>
      <c r="CO321" s="111">
        <f t="shared" si="830"/>
        <v>1</v>
      </c>
      <c r="CP321" s="111">
        <f t="shared" si="830"/>
        <v>1</v>
      </c>
      <c r="CQ321" s="111">
        <f t="shared" si="830"/>
        <v>1</v>
      </c>
      <c r="CR321" s="111">
        <f t="shared" si="830"/>
        <v>1</v>
      </c>
      <c r="CS321" s="111">
        <f t="shared" si="830"/>
        <v>1</v>
      </c>
      <c r="CT321" s="111">
        <f t="shared" si="830"/>
        <v>1</v>
      </c>
      <c r="CU321" s="111">
        <f t="shared" si="830"/>
        <v>1</v>
      </c>
      <c r="CV321" s="111">
        <f t="shared" si="830"/>
        <v>1</v>
      </c>
      <c r="CW321" s="111">
        <f t="shared" si="830"/>
        <v>1</v>
      </c>
      <c r="CX321" s="111">
        <f t="shared" si="830"/>
        <v>1</v>
      </c>
      <c r="CY321" s="111">
        <f t="shared" si="830"/>
        <v>1</v>
      </c>
      <c r="CZ321" s="111">
        <f t="shared" ref="CZ321:EE321" si="831">IF($D119&gt;CZ$10, $F119, 0)</f>
        <v>1</v>
      </c>
      <c r="DA321" s="111">
        <f t="shared" si="831"/>
        <v>1</v>
      </c>
      <c r="DB321" s="111">
        <f t="shared" si="831"/>
        <v>1</v>
      </c>
      <c r="DC321" s="111">
        <f t="shared" si="831"/>
        <v>1</v>
      </c>
      <c r="DD321" s="111">
        <f t="shared" si="831"/>
        <v>1</v>
      </c>
      <c r="DE321" s="111">
        <f t="shared" si="831"/>
        <v>1</v>
      </c>
      <c r="DF321" s="111">
        <f t="shared" si="831"/>
        <v>1</v>
      </c>
      <c r="DG321" s="111">
        <f t="shared" si="831"/>
        <v>1</v>
      </c>
      <c r="DH321" s="111">
        <f t="shared" si="831"/>
        <v>1</v>
      </c>
      <c r="DI321" s="111">
        <f t="shared" si="831"/>
        <v>1</v>
      </c>
      <c r="DJ321" s="111">
        <f t="shared" si="831"/>
        <v>1</v>
      </c>
      <c r="DK321" s="111">
        <f t="shared" si="831"/>
        <v>1</v>
      </c>
      <c r="DL321" s="111">
        <f t="shared" si="831"/>
        <v>1</v>
      </c>
      <c r="DM321" s="111">
        <f t="shared" si="831"/>
        <v>1</v>
      </c>
      <c r="DN321" s="111">
        <f t="shared" si="831"/>
        <v>1</v>
      </c>
      <c r="DO321" s="111">
        <f t="shared" si="831"/>
        <v>1</v>
      </c>
      <c r="DP321" s="111">
        <f t="shared" si="831"/>
        <v>1</v>
      </c>
      <c r="DQ321" s="111">
        <f t="shared" si="831"/>
        <v>1</v>
      </c>
      <c r="DR321" s="111">
        <f t="shared" si="831"/>
        <v>1</v>
      </c>
      <c r="DS321" s="111">
        <f t="shared" si="831"/>
        <v>1</v>
      </c>
      <c r="DT321" s="111">
        <f t="shared" si="831"/>
        <v>1</v>
      </c>
      <c r="DU321" s="111">
        <f t="shared" si="831"/>
        <v>1</v>
      </c>
      <c r="DV321" s="111">
        <f t="shared" si="831"/>
        <v>1</v>
      </c>
      <c r="DW321" s="111">
        <f t="shared" si="831"/>
        <v>1</v>
      </c>
      <c r="DX321" s="111">
        <f t="shared" si="831"/>
        <v>1</v>
      </c>
      <c r="DY321" s="111">
        <f t="shared" si="831"/>
        <v>1</v>
      </c>
      <c r="DZ321" s="111">
        <f t="shared" si="831"/>
        <v>1</v>
      </c>
      <c r="EA321" s="111">
        <f t="shared" si="831"/>
        <v>1</v>
      </c>
      <c r="EB321" s="111">
        <f t="shared" si="831"/>
        <v>1</v>
      </c>
      <c r="EC321" s="111">
        <f t="shared" si="831"/>
        <v>1</v>
      </c>
      <c r="ED321" s="111">
        <f t="shared" si="831"/>
        <v>1</v>
      </c>
      <c r="EE321" s="111">
        <f t="shared" si="831"/>
        <v>1</v>
      </c>
      <c r="EF321" s="111">
        <f t="shared" ref="EF321:ER321" si="832">IF($D119&gt;EF$10, $F119, 0)</f>
        <v>1</v>
      </c>
      <c r="EG321" s="111">
        <f t="shared" si="832"/>
        <v>1</v>
      </c>
      <c r="EH321" s="111">
        <f t="shared" si="832"/>
        <v>1</v>
      </c>
      <c r="EI321" s="111">
        <f t="shared" si="832"/>
        <v>1</v>
      </c>
      <c r="EJ321" s="111">
        <f t="shared" si="832"/>
        <v>1</v>
      </c>
      <c r="EK321" s="111">
        <f t="shared" si="832"/>
        <v>1</v>
      </c>
      <c r="EL321" s="111">
        <f t="shared" si="832"/>
        <v>1</v>
      </c>
      <c r="EM321" s="111">
        <f t="shared" si="832"/>
        <v>1</v>
      </c>
      <c r="EN321" s="111">
        <f t="shared" si="832"/>
        <v>1</v>
      </c>
      <c r="EO321" s="111">
        <f t="shared" si="832"/>
        <v>1</v>
      </c>
      <c r="EP321" s="111">
        <f t="shared" si="832"/>
        <v>1</v>
      </c>
      <c r="EQ321" s="111">
        <f t="shared" si="832"/>
        <v>1</v>
      </c>
      <c r="ER321" s="111">
        <f t="shared" si="832"/>
        <v>1</v>
      </c>
      <c r="ES321" s="47"/>
      <c r="ET321" s="1"/>
    </row>
    <row r="322" spans="1:150" x14ac:dyDescent="0.35">
      <c r="A322" s="119"/>
      <c r="B322" s="3"/>
      <c r="C322" s="3"/>
      <c r="D322" s="3"/>
      <c r="E322" s="1"/>
      <c r="F322" s="1"/>
      <c r="G322" s="118">
        <v>98</v>
      </c>
      <c r="H322" s="111">
        <f t="shared" ref="H322:AM322" si="833">IF($D120&gt;H$10, $F120, 0)</f>
        <v>0</v>
      </c>
      <c r="I322" s="111">
        <f t="shared" si="833"/>
        <v>0</v>
      </c>
      <c r="J322" s="111">
        <f t="shared" si="833"/>
        <v>0</v>
      </c>
      <c r="K322" s="111">
        <f t="shared" si="833"/>
        <v>0</v>
      </c>
      <c r="L322" s="111">
        <f t="shared" si="833"/>
        <v>0</v>
      </c>
      <c r="M322" s="111">
        <f t="shared" si="833"/>
        <v>0</v>
      </c>
      <c r="N322" s="111">
        <f t="shared" si="833"/>
        <v>0</v>
      </c>
      <c r="O322" s="111">
        <f t="shared" si="833"/>
        <v>0</v>
      </c>
      <c r="P322" s="111">
        <f t="shared" si="833"/>
        <v>0</v>
      </c>
      <c r="Q322" s="111">
        <f t="shared" si="833"/>
        <v>0</v>
      </c>
      <c r="R322" s="111">
        <f t="shared" si="833"/>
        <v>0</v>
      </c>
      <c r="S322" s="111">
        <f t="shared" si="833"/>
        <v>0</v>
      </c>
      <c r="T322" s="111">
        <f t="shared" si="833"/>
        <v>0</v>
      </c>
      <c r="U322" s="111">
        <f t="shared" si="833"/>
        <v>0</v>
      </c>
      <c r="V322" s="111">
        <f t="shared" si="833"/>
        <v>0</v>
      </c>
      <c r="W322" s="111">
        <f t="shared" si="833"/>
        <v>0</v>
      </c>
      <c r="X322" s="111">
        <f t="shared" si="833"/>
        <v>0</v>
      </c>
      <c r="Y322" s="111">
        <f t="shared" si="833"/>
        <v>0</v>
      </c>
      <c r="Z322" s="111">
        <f t="shared" si="833"/>
        <v>0</v>
      </c>
      <c r="AA322" s="111">
        <f t="shared" si="833"/>
        <v>0</v>
      </c>
      <c r="AB322" s="111">
        <f t="shared" si="833"/>
        <v>0</v>
      </c>
      <c r="AC322" s="111">
        <f t="shared" si="833"/>
        <v>0</v>
      </c>
      <c r="AD322" s="111">
        <f t="shared" si="833"/>
        <v>0</v>
      </c>
      <c r="AE322" s="111">
        <f t="shared" si="833"/>
        <v>0</v>
      </c>
      <c r="AF322" s="111">
        <f t="shared" si="833"/>
        <v>0</v>
      </c>
      <c r="AG322" s="111">
        <f t="shared" si="833"/>
        <v>0</v>
      </c>
      <c r="AH322" s="111">
        <f t="shared" si="833"/>
        <v>0</v>
      </c>
      <c r="AI322" s="111">
        <f t="shared" si="833"/>
        <v>0</v>
      </c>
      <c r="AJ322" s="111">
        <f t="shared" si="833"/>
        <v>0</v>
      </c>
      <c r="AK322" s="111">
        <f t="shared" si="833"/>
        <v>0</v>
      </c>
      <c r="AL322" s="111">
        <f t="shared" si="833"/>
        <v>0</v>
      </c>
      <c r="AM322" s="111">
        <f t="shared" si="833"/>
        <v>0</v>
      </c>
      <c r="AN322" s="111">
        <f t="shared" ref="AN322:BS322" si="834">IF($D120&gt;AN$10, $F120, 0)</f>
        <v>0</v>
      </c>
      <c r="AO322" s="111">
        <f t="shared" si="834"/>
        <v>0</v>
      </c>
      <c r="AP322" s="111">
        <f t="shared" si="834"/>
        <v>0</v>
      </c>
      <c r="AQ322" s="111">
        <f t="shared" si="834"/>
        <v>0</v>
      </c>
      <c r="AR322" s="111">
        <f t="shared" si="834"/>
        <v>0</v>
      </c>
      <c r="AS322" s="111">
        <f t="shared" si="834"/>
        <v>0</v>
      </c>
      <c r="AT322" s="111">
        <f t="shared" si="834"/>
        <v>0</v>
      </c>
      <c r="AU322" s="111">
        <f t="shared" si="834"/>
        <v>0</v>
      </c>
      <c r="AV322" s="111">
        <f t="shared" si="834"/>
        <v>0</v>
      </c>
      <c r="AW322" s="111">
        <f t="shared" si="834"/>
        <v>0</v>
      </c>
      <c r="AX322" s="111">
        <f t="shared" si="834"/>
        <v>0</v>
      </c>
      <c r="AY322" s="111">
        <f t="shared" si="834"/>
        <v>0</v>
      </c>
      <c r="AZ322" s="111">
        <f t="shared" si="834"/>
        <v>0</v>
      </c>
      <c r="BA322" s="111">
        <f t="shared" si="834"/>
        <v>0</v>
      </c>
      <c r="BB322" s="111">
        <f t="shared" si="834"/>
        <v>0</v>
      </c>
      <c r="BC322" s="111">
        <f t="shared" si="834"/>
        <v>0</v>
      </c>
      <c r="BD322" s="111">
        <f t="shared" si="834"/>
        <v>0</v>
      </c>
      <c r="BE322" s="111">
        <f t="shared" si="834"/>
        <v>0</v>
      </c>
      <c r="BF322" s="111">
        <f t="shared" si="834"/>
        <v>0</v>
      </c>
      <c r="BG322" s="111">
        <f t="shared" si="834"/>
        <v>0</v>
      </c>
      <c r="BH322" s="111">
        <f t="shared" si="834"/>
        <v>0</v>
      </c>
      <c r="BI322" s="111">
        <f t="shared" si="834"/>
        <v>0</v>
      </c>
      <c r="BJ322" s="111">
        <f t="shared" si="834"/>
        <v>0</v>
      </c>
      <c r="BK322" s="111">
        <f t="shared" si="834"/>
        <v>0</v>
      </c>
      <c r="BL322" s="111">
        <f t="shared" si="834"/>
        <v>0</v>
      </c>
      <c r="BM322" s="111">
        <f t="shared" si="834"/>
        <v>0</v>
      </c>
      <c r="BN322" s="111">
        <f t="shared" si="834"/>
        <v>0</v>
      </c>
      <c r="BO322" s="111">
        <f t="shared" si="834"/>
        <v>0</v>
      </c>
      <c r="BP322" s="111">
        <f t="shared" si="834"/>
        <v>0</v>
      </c>
      <c r="BQ322" s="111">
        <f t="shared" si="834"/>
        <v>0</v>
      </c>
      <c r="BR322" s="111">
        <f t="shared" si="834"/>
        <v>0</v>
      </c>
      <c r="BS322" s="111">
        <f t="shared" si="834"/>
        <v>0</v>
      </c>
      <c r="BT322" s="111">
        <f t="shared" ref="BT322:CY322" si="835">IF($D120&gt;BT$10, $F120, 0)</f>
        <v>0</v>
      </c>
      <c r="BU322" s="111">
        <f t="shared" si="835"/>
        <v>0</v>
      </c>
      <c r="BV322" s="111">
        <f t="shared" si="835"/>
        <v>0</v>
      </c>
      <c r="BW322" s="111">
        <f t="shared" si="835"/>
        <v>0</v>
      </c>
      <c r="BX322" s="111">
        <f t="shared" si="835"/>
        <v>0</v>
      </c>
      <c r="BY322" s="111">
        <f t="shared" si="835"/>
        <v>0</v>
      </c>
      <c r="BZ322" s="111">
        <f t="shared" si="835"/>
        <v>0</v>
      </c>
      <c r="CA322" s="111">
        <f t="shared" si="835"/>
        <v>0</v>
      </c>
      <c r="CB322" s="111">
        <f t="shared" si="835"/>
        <v>0</v>
      </c>
      <c r="CC322" s="111">
        <f t="shared" si="835"/>
        <v>0</v>
      </c>
      <c r="CD322" s="111">
        <f t="shared" si="835"/>
        <v>0</v>
      </c>
      <c r="CE322" s="111">
        <f t="shared" si="835"/>
        <v>0</v>
      </c>
      <c r="CF322" s="111">
        <f t="shared" si="835"/>
        <v>0</v>
      </c>
      <c r="CG322" s="111">
        <f t="shared" si="835"/>
        <v>0</v>
      </c>
      <c r="CH322" s="111">
        <f t="shared" si="835"/>
        <v>0</v>
      </c>
      <c r="CI322" s="111">
        <f t="shared" si="835"/>
        <v>0</v>
      </c>
      <c r="CJ322" s="111">
        <f t="shared" si="835"/>
        <v>0</v>
      </c>
      <c r="CK322" s="111">
        <f t="shared" si="835"/>
        <v>0</v>
      </c>
      <c r="CL322" s="111">
        <f t="shared" si="835"/>
        <v>0</v>
      </c>
      <c r="CM322" s="111">
        <f t="shared" si="835"/>
        <v>0</v>
      </c>
      <c r="CN322" s="111">
        <f t="shared" si="835"/>
        <v>0</v>
      </c>
      <c r="CO322" s="111">
        <f t="shared" si="835"/>
        <v>0</v>
      </c>
      <c r="CP322" s="111">
        <f t="shared" si="835"/>
        <v>0</v>
      </c>
      <c r="CQ322" s="111">
        <f t="shared" si="835"/>
        <v>0</v>
      </c>
      <c r="CR322" s="111">
        <f t="shared" si="835"/>
        <v>0</v>
      </c>
      <c r="CS322" s="111">
        <f t="shared" si="835"/>
        <v>0</v>
      </c>
      <c r="CT322" s="111">
        <f t="shared" si="835"/>
        <v>0</v>
      </c>
      <c r="CU322" s="111">
        <f t="shared" si="835"/>
        <v>0</v>
      </c>
      <c r="CV322" s="111">
        <f t="shared" si="835"/>
        <v>1</v>
      </c>
      <c r="CW322" s="111">
        <f t="shared" si="835"/>
        <v>1</v>
      </c>
      <c r="CX322" s="111">
        <f t="shared" si="835"/>
        <v>1</v>
      </c>
      <c r="CY322" s="111">
        <f t="shared" si="835"/>
        <v>1</v>
      </c>
      <c r="CZ322" s="111">
        <f t="shared" ref="CZ322:EE322" si="836">IF($D120&gt;CZ$10, $F120, 0)</f>
        <v>1</v>
      </c>
      <c r="DA322" s="111">
        <f t="shared" si="836"/>
        <v>1</v>
      </c>
      <c r="DB322" s="111">
        <f t="shared" si="836"/>
        <v>1</v>
      </c>
      <c r="DC322" s="111">
        <f t="shared" si="836"/>
        <v>1</v>
      </c>
      <c r="DD322" s="111">
        <f t="shared" si="836"/>
        <v>1</v>
      </c>
      <c r="DE322" s="111">
        <f t="shared" si="836"/>
        <v>1</v>
      </c>
      <c r="DF322" s="111">
        <f t="shared" si="836"/>
        <v>1</v>
      </c>
      <c r="DG322" s="111">
        <f t="shared" si="836"/>
        <v>1</v>
      </c>
      <c r="DH322" s="111">
        <f t="shared" si="836"/>
        <v>1</v>
      </c>
      <c r="DI322" s="111">
        <f t="shared" si="836"/>
        <v>1</v>
      </c>
      <c r="DJ322" s="111">
        <f t="shared" si="836"/>
        <v>1</v>
      </c>
      <c r="DK322" s="111">
        <f t="shared" si="836"/>
        <v>1</v>
      </c>
      <c r="DL322" s="111">
        <f t="shared" si="836"/>
        <v>1</v>
      </c>
      <c r="DM322" s="111">
        <f t="shared" si="836"/>
        <v>1</v>
      </c>
      <c r="DN322" s="111">
        <f t="shared" si="836"/>
        <v>1</v>
      </c>
      <c r="DO322" s="111">
        <f t="shared" si="836"/>
        <v>1</v>
      </c>
      <c r="DP322" s="111">
        <f t="shared" si="836"/>
        <v>1</v>
      </c>
      <c r="DQ322" s="111">
        <f t="shared" si="836"/>
        <v>1</v>
      </c>
      <c r="DR322" s="111">
        <f t="shared" si="836"/>
        <v>1</v>
      </c>
      <c r="DS322" s="111">
        <f t="shared" si="836"/>
        <v>1</v>
      </c>
      <c r="DT322" s="111">
        <f t="shared" si="836"/>
        <v>1</v>
      </c>
      <c r="DU322" s="111">
        <f t="shared" si="836"/>
        <v>1</v>
      </c>
      <c r="DV322" s="111">
        <f t="shared" si="836"/>
        <v>1</v>
      </c>
      <c r="DW322" s="111">
        <f t="shared" si="836"/>
        <v>1</v>
      </c>
      <c r="DX322" s="111">
        <f t="shared" si="836"/>
        <v>1</v>
      </c>
      <c r="DY322" s="111">
        <f t="shared" si="836"/>
        <v>1</v>
      </c>
      <c r="DZ322" s="111">
        <f t="shared" si="836"/>
        <v>1</v>
      </c>
      <c r="EA322" s="111">
        <f t="shared" si="836"/>
        <v>1</v>
      </c>
      <c r="EB322" s="111">
        <f t="shared" si="836"/>
        <v>1</v>
      </c>
      <c r="EC322" s="111">
        <f t="shared" si="836"/>
        <v>1</v>
      </c>
      <c r="ED322" s="111">
        <f t="shared" si="836"/>
        <v>1</v>
      </c>
      <c r="EE322" s="111">
        <f t="shared" si="836"/>
        <v>1</v>
      </c>
      <c r="EF322" s="111">
        <f t="shared" ref="EF322:ER322" si="837">IF($D120&gt;EF$10, $F120, 0)</f>
        <v>1</v>
      </c>
      <c r="EG322" s="111">
        <f t="shared" si="837"/>
        <v>1</v>
      </c>
      <c r="EH322" s="111">
        <f t="shared" si="837"/>
        <v>1</v>
      </c>
      <c r="EI322" s="111">
        <f t="shared" si="837"/>
        <v>1</v>
      </c>
      <c r="EJ322" s="111">
        <f t="shared" si="837"/>
        <v>1</v>
      </c>
      <c r="EK322" s="111">
        <f t="shared" si="837"/>
        <v>1</v>
      </c>
      <c r="EL322" s="111">
        <f t="shared" si="837"/>
        <v>1</v>
      </c>
      <c r="EM322" s="111">
        <f t="shared" si="837"/>
        <v>1</v>
      </c>
      <c r="EN322" s="111">
        <f t="shared" si="837"/>
        <v>1</v>
      </c>
      <c r="EO322" s="111">
        <f t="shared" si="837"/>
        <v>1</v>
      </c>
      <c r="EP322" s="111">
        <f t="shared" si="837"/>
        <v>1</v>
      </c>
      <c r="EQ322" s="111">
        <f t="shared" si="837"/>
        <v>1</v>
      </c>
      <c r="ER322" s="111">
        <f t="shared" si="837"/>
        <v>1</v>
      </c>
      <c r="ES322" s="47"/>
      <c r="ET322" s="1"/>
    </row>
    <row r="323" spans="1:150" x14ac:dyDescent="0.35">
      <c r="A323" s="119"/>
      <c r="B323" s="3"/>
      <c r="C323" s="3"/>
      <c r="D323" s="3"/>
      <c r="E323" s="1"/>
      <c r="F323" s="1"/>
      <c r="G323" s="118">
        <v>99</v>
      </c>
      <c r="H323" s="111">
        <f t="shared" ref="H323:AM323" si="838">IF($D121&gt;H$10, $F121, 0)</f>
        <v>0</v>
      </c>
      <c r="I323" s="111">
        <f t="shared" si="838"/>
        <v>0</v>
      </c>
      <c r="J323" s="111">
        <f t="shared" si="838"/>
        <v>0</v>
      </c>
      <c r="K323" s="111">
        <f t="shared" si="838"/>
        <v>0</v>
      </c>
      <c r="L323" s="111">
        <f t="shared" si="838"/>
        <v>0</v>
      </c>
      <c r="M323" s="111">
        <f t="shared" si="838"/>
        <v>0</v>
      </c>
      <c r="N323" s="111">
        <f t="shared" si="838"/>
        <v>0</v>
      </c>
      <c r="O323" s="111">
        <f t="shared" si="838"/>
        <v>0</v>
      </c>
      <c r="P323" s="111">
        <f t="shared" si="838"/>
        <v>0</v>
      </c>
      <c r="Q323" s="111">
        <f t="shared" si="838"/>
        <v>0</v>
      </c>
      <c r="R323" s="111">
        <f t="shared" si="838"/>
        <v>0</v>
      </c>
      <c r="S323" s="111">
        <f t="shared" si="838"/>
        <v>0</v>
      </c>
      <c r="T323" s="111">
        <f t="shared" si="838"/>
        <v>0</v>
      </c>
      <c r="U323" s="111">
        <f t="shared" si="838"/>
        <v>0</v>
      </c>
      <c r="V323" s="111">
        <f t="shared" si="838"/>
        <v>0</v>
      </c>
      <c r="W323" s="111">
        <f t="shared" si="838"/>
        <v>0</v>
      </c>
      <c r="X323" s="111">
        <f t="shared" si="838"/>
        <v>0</v>
      </c>
      <c r="Y323" s="111">
        <f t="shared" si="838"/>
        <v>0</v>
      </c>
      <c r="Z323" s="111">
        <f t="shared" si="838"/>
        <v>0</v>
      </c>
      <c r="AA323" s="111">
        <f t="shared" si="838"/>
        <v>0</v>
      </c>
      <c r="AB323" s="111">
        <f t="shared" si="838"/>
        <v>0</v>
      </c>
      <c r="AC323" s="111">
        <f t="shared" si="838"/>
        <v>0</v>
      </c>
      <c r="AD323" s="111">
        <f t="shared" si="838"/>
        <v>0</v>
      </c>
      <c r="AE323" s="111">
        <f t="shared" si="838"/>
        <v>0</v>
      </c>
      <c r="AF323" s="111">
        <f t="shared" si="838"/>
        <v>0</v>
      </c>
      <c r="AG323" s="111">
        <f t="shared" si="838"/>
        <v>0</v>
      </c>
      <c r="AH323" s="111">
        <f t="shared" si="838"/>
        <v>0</v>
      </c>
      <c r="AI323" s="111">
        <f t="shared" si="838"/>
        <v>0</v>
      </c>
      <c r="AJ323" s="111">
        <f t="shared" si="838"/>
        <v>0</v>
      </c>
      <c r="AK323" s="111">
        <f t="shared" si="838"/>
        <v>0</v>
      </c>
      <c r="AL323" s="111">
        <f t="shared" si="838"/>
        <v>0</v>
      </c>
      <c r="AM323" s="111">
        <f t="shared" si="838"/>
        <v>0</v>
      </c>
      <c r="AN323" s="111">
        <f t="shared" ref="AN323:BS323" si="839">IF($D121&gt;AN$10, $F121, 0)</f>
        <v>0</v>
      </c>
      <c r="AO323" s="111">
        <f t="shared" si="839"/>
        <v>0</v>
      </c>
      <c r="AP323" s="111">
        <f t="shared" si="839"/>
        <v>0</v>
      </c>
      <c r="AQ323" s="111">
        <f t="shared" si="839"/>
        <v>0</v>
      </c>
      <c r="AR323" s="111">
        <f t="shared" si="839"/>
        <v>0</v>
      </c>
      <c r="AS323" s="111">
        <f t="shared" si="839"/>
        <v>0</v>
      </c>
      <c r="AT323" s="111">
        <f t="shared" si="839"/>
        <v>0</v>
      </c>
      <c r="AU323" s="111">
        <f t="shared" si="839"/>
        <v>0</v>
      </c>
      <c r="AV323" s="111">
        <f t="shared" si="839"/>
        <v>0</v>
      </c>
      <c r="AW323" s="111">
        <f t="shared" si="839"/>
        <v>0</v>
      </c>
      <c r="AX323" s="111">
        <f t="shared" si="839"/>
        <v>0</v>
      </c>
      <c r="AY323" s="111">
        <f t="shared" si="839"/>
        <v>0</v>
      </c>
      <c r="AZ323" s="111">
        <f t="shared" si="839"/>
        <v>0</v>
      </c>
      <c r="BA323" s="111">
        <f t="shared" si="839"/>
        <v>0</v>
      </c>
      <c r="BB323" s="111">
        <f t="shared" si="839"/>
        <v>0</v>
      </c>
      <c r="BC323" s="111">
        <f t="shared" si="839"/>
        <v>0</v>
      </c>
      <c r="BD323" s="111">
        <f t="shared" si="839"/>
        <v>0</v>
      </c>
      <c r="BE323" s="111">
        <f t="shared" si="839"/>
        <v>0</v>
      </c>
      <c r="BF323" s="111">
        <f t="shared" si="839"/>
        <v>0</v>
      </c>
      <c r="BG323" s="111">
        <f t="shared" si="839"/>
        <v>0</v>
      </c>
      <c r="BH323" s="111">
        <f t="shared" si="839"/>
        <v>0</v>
      </c>
      <c r="BI323" s="111">
        <f t="shared" si="839"/>
        <v>0</v>
      </c>
      <c r="BJ323" s="111">
        <f t="shared" si="839"/>
        <v>0</v>
      </c>
      <c r="BK323" s="111">
        <f t="shared" si="839"/>
        <v>0</v>
      </c>
      <c r="BL323" s="111">
        <f t="shared" si="839"/>
        <v>0</v>
      </c>
      <c r="BM323" s="111">
        <f t="shared" si="839"/>
        <v>0</v>
      </c>
      <c r="BN323" s="111">
        <f t="shared" si="839"/>
        <v>0</v>
      </c>
      <c r="BO323" s="111">
        <f t="shared" si="839"/>
        <v>0</v>
      </c>
      <c r="BP323" s="111">
        <f t="shared" si="839"/>
        <v>0</v>
      </c>
      <c r="BQ323" s="111">
        <f t="shared" si="839"/>
        <v>0</v>
      </c>
      <c r="BR323" s="111">
        <f t="shared" si="839"/>
        <v>0</v>
      </c>
      <c r="BS323" s="111">
        <f t="shared" si="839"/>
        <v>0</v>
      </c>
      <c r="BT323" s="111">
        <f t="shared" ref="BT323:CY323" si="840">IF($D121&gt;BT$10, $F121, 0)</f>
        <v>0</v>
      </c>
      <c r="BU323" s="111">
        <f t="shared" si="840"/>
        <v>0</v>
      </c>
      <c r="BV323" s="111">
        <f t="shared" si="840"/>
        <v>0</v>
      </c>
      <c r="BW323" s="111">
        <f t="shared" si="840"/>
        <v>0</v>
      </c>
      <c r="BX323" s="111">
        <f t="shared" si="840"/>
        <v>0</v>
      </c>
      <c r="BY323" s="111">
        <f t="shared" si="840"/>
        <v>0</v>
      </c>
      <c r="BZ323" s="111">
        <f t="shared" si="840"/>
        <v>0</v>
      </c>
      <c r="CA323" s="111">
        <f t="shared" si="840"/>
        <v>0</v>
      </c>
      <c r="CB323" s="111">
        <f t="shared" si="840"/>
        <v>0</v>
      </c>
      <c r="CC323" s="111">
        <f t="shared" si="840"/>
        <v>0</v>
      </c>
      <c r="CD323" s="111">
        <f t="shared" si="840"/>
        <v>0</v>
      </c>
      <c r="CE323" s="111">
        <f t="shared" si="840"/>
        <v>0</v>
      </c>
      <c r="CF323" s="111">
        <f t="shared" si="840"/>
        <v>0</v>
      </c>
      <c r="CG323" s="111">
        <f t="shared" si="840"/>
        <v>0</v>
      </c>
      <c r="CH323" s="111">
        <f t="shared" si="840"/>
        <v>0</v>
      </c>
      <c r="CI323" s="111">
        <f t="shared" si="840"/>
        <v>0</v>
      </c>
      <c r="CJ323" s="111">
        <f t="shared" si="840"/>
        <v>0</v>
      </c>
      <c r="CK323" s="111">
        <f t="shared" si="840"/>
        <v>0</v>
      </c>
      <c r="CL323" s="111">
        <f t="shared" si="840"/>
        <v>0</v>
      </c>
      <c r="CM323" s="111">
        <f t="shared" si="840"/>
        <v>0</v>
      </c>
      <c r="CN323" s="111">
        <f t="shared" si="840"/>
        <v>0</v>
      </c>
      <c r="CO323" s="111">
        <f t="shared" si="840"/>
        <v>0</v>
      </c>
      <c r="CP323" s="111">
        <f t="shared" si="840"/>
        <v>0</v>
      </c>
      <c r="CQ323" s="111">
        <f t="shared" si="840"/>
        <v>0</v>
      </c>
      <c r="CR323" s="111">
        <f t="shared" si="840"/>
        <v>1</v>
      </c>
      <c r="CS323" s="111">
        <f t="shared" si="840"/>
        <v>1</v>
      </c>
      <c r="CT323" s="111">
        <f t="shared" si="840"/>
        <v>1</v>
      </c>
      <c r="CU323" s="111">
        <f t="shared" si="840"/>
        <v>1</v>
      </c>
      <c r="CV323" s="111">
        <f t="shared" si="840"/>
        <v>1</v>
      </c>
      <c r="CW323" s="111">
        <f t="shared" si="840"/>
        <v>1</v>
      </c>
      <c r="CX323" s="111">
        <f t="shared" si="840"/>
        <v>1</v>
      </c>
      <c r="CY323" s="111">
        <f t="shared" si="840"/>
        <v>1</v>
      </c>
      <c r="CZ323" s="111">
        <f t="shared" ref="CZ323:EE323" si="841">IF($D121&gt;CZ$10, $F121, 0)</f>
        <v>1</v>
      </c>
      <c r="DA323" s="111">
        <f t="shared" si="841"/>
        <v>1</v>
      </c>
      <c r="DB323" s="111">
        <f t="shared" si="841"/>
        <v>1</v>
      </c>
      <c r="DC323" s="111">
        <f t="shared" si="841"/>
        <v>1</v>
      </c>
      <c r="DD323" s="111">
        <f t="shared" si="841"/>
        <v>1</v>
      </c>
      <c r="DE323" s="111">
        <f t="shared" si="841"/>
        <v>1</v>
      </c>
      <c r="DF323" s="111">
        <f t="shared" si="841"/>
        <v>1</v>
      </c>
      <c r="DG323" s="111">
        <f t="shared" si="841"/>
        <v>1</v>
      </c>
      <c r="DH323" s="111">
        <f t="shared" si="841"/>
        <v>1</v>
      </c>
      <c r="DI323" s="111">
        <f t="shared" si="841"/>
        <v>1</v>
      </c>
      <c r="DJ323" s="111">
        <f t="shared" si="841"/>
        <v>1</v>
      </c>
      <c r="DK323" s="111">
        <f t="shared" si="841"/>
        <v>1</v>
      </c>
      <c r="DL323" s="111">
        <f t="shared" si="841"/>
        <v>1</v>
      </c>
      <c r="DM323" s="111">
        <f t="shared" si="841"/>
        <v>1</v>
      </c>
      <c r="DN323" s="111">
        <f t="shared" si="841"/>
        <v>1</v>
      </c>
      <c r="DO323" s="111">
        <f t="shared" si="841"/>
        <v>1</v>
      </c>
      <c r="DP323" s="111">
        <f t="shared" si="841"/>
        <v>1</v>
      </c>
      <c r="DQ323" s="111">
        <f t="shared" si="841"/>
        <v>1</v>
      </c>
      <c r="DR323" s="111">
        <f t="shared" si="841"/>
        <v>1</v>
      </c>
      <c r="DS323" s="111">
        <f t="shared" si="841"/>
        <v>1</v>
      </c>
      <c r="DT323" s="111">
        <f t="shared" si="841"/>
        <v>1</v>
      </c>
      <c r="DU323" s="111">
        <f t="shared" si="841"/>
        <v>1</v>
      </c>
      <c r="DV323" s="111">
        <f t="shared" si="841"/>
        <v>1</v>
      </c>
      <c r="DW323" s="111">
        <f t="shared" si="841"/>
        <v>1</v>
      </c>
      <c r="DX323" s="111">
        <f t="shared" si="841"/>
        <v>1</v>
      </c>
      <c r="DY323" s="111">
        <f t="shared" si="841"/>
        <v>1</v>
      </c>
      <c r="DZ323" s="111">
        <f t="shared" si="841"/>
        <v>1</v>
      </c>
      <c r="EA323" s="111">
        <f t="shared" si="841"/>
        <v>1</v>
      </c>
      <c r="EB323" s="111">
        <f t="shared" si="841"/>
        <v>1</v>
      </c>
      <c r="EC323" s="111">
        <f t="shared" si="841"/>
        <v>1</v>
      </c>
      <c r="ED323" s="111">
        <f t="shared" si="841"/>
        <v>1</v>
      </c>
      <c r="EE323" s="111">
        <f t="shared" si="841"/>
        <v>1</v>
      </c>
      <c r="EF323" s="111">
        <f t="shared" ref="EF323:ER323" si="842">IF($D121&gt;EF$10, $F121, 0)</f>
        <v>1</v>
      </c>
      <c r="EG323" s="111">
        <f t="shared" si="842"/>
        <v>1</v>
      </c>
      <c r="EH323" s="111">
        <f t="shared" si="842"/>
        <v>1</v>
      </c>
      <c r="EI323" s="111">
        <f t="shared" si="842"/>
        <v>1</v>
      </c>
      <c r="EJ323" s="111">
        <f t="shared" si="842"/>
        <v>1</v>
      </c>
      <c r="EK323" s="111">
        <f t="shared" si="842"/>
        <v>1</v>
      </c>
      <c r="EL323" s="111">
        <f t="shared" si="842"/>
        <v>1</v>
      </c>
      <c r="EM323" s="111">
        <f t="shared" si="842"/>
        <v>1</v>
      </c>
      <c r="EN323" s="111">
        <f t="shared" si="842"/>
        <v>1</v>
      </c>
      <c r="EO323" s="111">
        <f t="shared" si="842"/>
        <v>1</v>
      </c>
      <c r="EP323" s="111">
        <f t="shared" si="842"/>
        <v>1</v>
      </c>
      <c r="EQ323" s="111">
        <f t="shared" si="842"/>
        <v>1</v>
      </c>
      <c r="ER323" s="111">
        <f t="shared" si="842"/>
        <v>1</v>
      </c>
      <c r="ES323" s="47"/>
      <c r="ET323" s="1"/>
    </row>
    <row r="324" spans="1:150" x14ac:dyDescent="0.35">
      <c r="A324" s="119"/>
      <c r="B324" s="3"/>
      <c r="C324" s="3"/>
      <c r="D324" s="3"/>
      <c r="E324" s="1"/>
      <c r="F324" s="1"/>
      <c r="G324" s="118">
        <v>100</v>
      </c>
      <c r="H324" s="111">
        <f t="shared" ref="H324:AM324" si="843">IF($D122&gt;H$10, $F122, 0)</f>
        <v>0</v>
      </c>
      <c r="I324" s="111">
        <f t="shared" si="843"/>
        <v>0</v>
      </c>
      <c r="J324" s="111">
        <f t="shared" si="843"/>
        <v>0</v>
      </c>
      <c r="K324" s="111">
        <f t="shared" si="843"/>
        <v>0</v>
      </c>
      <c r="L324" s="111">
        <f t="shared" si="843"/>
        <v>0</v>
      </c>
      <c r="M324" s="111">
        <f t="shared" si="843"/>
        <v>0</v>
      </c>
      <c r="N324" s="111">
        <f t="shared" si="843"/>
        <v>0</v>
      </c>
      <c r="O324" s="111">
        <f t="shared" si="843"/>
        <v>0</v>
      </c>
      <c r="P324" s="111">
        <f t="shared" si="843"/>
        <v>0</v>
      </c>
      <c r="Q324" s="111">
        <f t="shared" si="843"/>
        <v>0</v>
      </c>
      <c r="R324" s="111">
        <f t="shared" si="843"/>
        <v>0</v>
      </c>
      <c r="S324" s="111">
        <f t="shared" si="843"/>
        <v>0</v>
      </c>
      <c r="T324" s="111">
        <f t="shared" si="843"/>
        <v>0</v>
      </c>
      <c r="U324" s="111">
        <f t="shared" si="843"/>
        <v>0</v>
      </c>
      <c r="V324" s="111">
        <f t="shared" si="843"/>
        <v>0</v>
      </c>
      <c r="W324" s="111">
        <f t="shared" si="843"/>
        <v>0</v>
      </c>
      <c r="X324" s="111">
        <f t="shared" si="843"/>
        <v>0</v>
      </c>
      <c r="Y324" s="111">
        <f t="shared" si="843"/>
        <v>0</v>
      </c>
      <c r="Z324" s="111">
        <f t="shared" si="843"/>
        <v>0</v>
      </c>
      <c r="AA324" s="111">
        <f t="shared" si="843"/>
        <v>0</v>
      </c>
      <c r="AB324" s="111">
        <f t="shared" si="843"/>
        <v>0</v>
      </c>
      <c r="AC324" s="111">
        <f t="shared" si="843"/>
        <v>0</v>
      </c>
      <c r="AD324" s="111">
        <f t="shared" si="843"/>
        <v>0</v>
      </c>
      <c r="AE324" s="111">
        <f t="shared" si="843"/>
        <v>0</v>
      </c>
      <c r="AF324" s="111">
        <f t="shared" si="843"/>
        <v>0</v>
      </c>
      <c r="AG324" s="111">
        <f t="shared" si="843"/>
        <v>0</v>
      </c>
      <c r="AH324" s="111">
        <f t="shared" si="843"/>
        <v>0</v>
      </c>
      <c r="AI324" s="111">
        <f t="shared" si="843"/>
        <v>0</v>
      </c>
      <c r="AJ324" s="111">
        <f t="shared" si="843"/>
        <v>0</v>
      </c>
      <c r="AK324" s="111">
        <f t="shared" si="843"/>
        <v>0</v>
      </c>
      <c r="AL324" s="111">
        <f t="shared" si="843"/>
        <v>0</v>
      </c>
      <c r="AM324" s="111">
        <f t="shared" si="843"/>
        <v>0</v>
      </c>
      <c r="AN324" s="111">
        <f t="shared" ref="AN324:BS324" si="844">IF($D122&gt;AN$10, $F122, 0)</f>
        <v>0</v>
      </c>
      <c r="AO324" s="111">
        <f t="shared" si="844"/>
        <v>0</v>
      </c>
      <c r="AP324" s="111">
        <f t="shared" si="844"/>
        <v>0</v>
      </c>
      <c r="AQ324" s="111">
        <f t="shared" si="844"/>
        <v>0</v>
      </c>
      <c r="AR324" s="111">
        <f t="shared" si="844"/>
        <v>0</v>
      </c>
      <c r="AS324" s="111">
        <f t="shared" si="844"/>
        <v>0</v>
      </c>
      <c r="AT324" s="111">
        <f t="shared" si="844"/>
        <v>0</v>
      </c>
      <c r="AU324" s="111">
        <f t="shared" si="844"/>
        <v>0</v>
      </c>
      <c r="AV324" s="111">
        <f t="shared" si="844"/>
        <v>0</v>
      </c>
      <c r="AW324" s="111">
        <f t="shared" si="844"/>
        <v>0</v>
      </c>
      <c r="AX324" s="111">
        <f t="shared" si="844"/>
        <v>0</v>
      </c>
      <c r="AY324" s="111">
        <f t="shared" si="844"/>
        <v>0</v>
      </c>
      <c r="AZ324" s="111">
        <f t="shared" si="844"/>
        <v>0</v>
      </c>
      <c r="BA324" s="111">
        <f t="shared" si="844"/>
        <v>0</v>
      </c>
      <c r="BB324" s="111">
        <f t="shared" si="844"/>
        <v>0</v>
      </c>
      <c r="BC324" s="111">
        <f t="shared" si="844"/>
        <v>0</v>
      </c>
      <c r="BD324" s="111">
        <f t="shared" si="844"/>
        <v>0</v>
      </c>
      <c r="BE324" s="111">
        <f t="shared" si="844"/>
        <v>0</v>
      </c>
      <c r="BF324" s="111">
        <f t="shared" si="844"/>
        <v>0</v>
      </c>
      <c r="BG324" s="111">
        <f t="shared" si="844"/>
        <v>0</v>
      </c>
      <c r="BH324" s="111">
        <f t="shared" si="844"/>
        <v>0</v>
      </c>
      <c r="BI324" s="111">
        <f t="shared" si="844"/>
        <v>0</v>
      </c>
      <c r="BJ324" s="111">
        <f t="shared" si="844"/>
        <v>0</v>
      </c>
      <c r="BK324" s="111">
        <f t="shared" si="844"/>
        <v>0</v>
      </c>
      <c r="BL324" s="111">
        <f t="shared" si="844"/>
        <v>0</v>
      </c>
      <c r="BM324" s="111">
        <f t="shared" si="844"/>
        <v>0</v>
      </c>
      <c r="BN324" s="111">
        <f t="shared" si="844"/>
        <v>0</v>
      </c>
      <c r="BO324" s="111">
        <f t="shared" si="844"/>
        <v>0</v>
      </c>
      <c r="BP324" s="111">
        <f t="shared" si="844"/>
        <v>0</v>
      </c>
      <c r="BQ324" s="111">
        <f t="shared" si="844"/>
        <v>0</v>
      </c>
      <c r="BR324" s="111">
        <f t="shared" si="844"/>
        <v>0</v>
      </c>
      <c r="BS324" s="111">
        <f t="shared" si="844"/>
        <v>0</v>
      </c>
      <c r="BT324" s="111">
        <f t="shared" ref="BT324:CY324" si="845">IF($D122&gt;BT$10, $F122, 0)</f>
        <v>0</v>
      </c>
      <c r="BU324" s="111">
        <f t="shared" si="845"/>
        <v>0</v>
      </c>
      <c r="BV324" s="111">
        <f t="shared" si="845"/>
        <v>0</v>
      </c>
      <c r="BW324" s="111">
        <f t="shared" si="845"/>
        <v>0</v>
      </c>
      <c r="BX324" s="111">
        <f t="shared" si="845"/>
        <v>0</v>
      </c>
      <c r="BY324" s="111">
        <f t="shared" si="845"/>
        <v>0</v>
      </c>
      <c r="BZ324" s="111">
        <f t="shared" si="845"/>
        <v>0</v>
      </c>
      <c r="CA324" s="111">
        <f t="shared" si="845"/>
        <v>0</v>
      </c>
      <c r="CB324" s="111">
        <f t="shared" si="845"/>
        <v>0</v>
      </c>
      <c r="CC324" s="111">
        <f t="shared" si="845"/>
        <v>0</v>
      </c>
      <c r="CD324" s="111">
        <f t="shared" si="845"/>
        <v>0</v>
      </c>
      <c r="CE324" s="111">
        <f t="shared" si="845"/>
        <v>0</v>
      </c>
      <c r="CF324" s="111">
        <f t="shared" si="845"/>
        <v>0</v>
      </c>
      <c r="CG324" s="111">
        <f t="shared" si="845"/>
        <v>0</v>
      </c>
      <c r="CH324" s="111">
        <f t="shared" si="845"/>
        <v>0</v>
      </c>
      <c r="CI324" s="111">
        <f t="shared" si="845"/>
        <v>0</v>
      </c>
      <c r="CJ324" s="111">
        <f t="shared" si="845"/>
        <v>0</v>
      </c>
      <c r="CK324" s="111">
        <f t="shared" si="845"/>
        <v>0</v>
      </c>
      <c r="CL324" s="111">
        <f t="shared" si="845"/>
        <v>0</v>
      </c>
      <c r="CM324" s="111">
        <f t="shared" si="845"/>
        <v>0</v>
      </c>
      <c r="CN324" s="111">
        <f t="shared" si="845"/>
        <v>0</v>
      </c>
      <c r="CO324" s="111">
        <f t="shared" si="845"/>
        <v>0</v>
      </c>
      <c r="CP324" s="111">
        <f t="shared" si="845"/>
        <v>0</v>
      </c>
      <c r="CQ324" s="111">
        <f t="shared" si="845"/>
        <v>0</v>
      </c>
      <c r="CR324" s="111">
        <f t="shared" si="845"/>
        <v>0</v>
      </c>
      <c r="CS324" s="111">
        <f t="shared" si="845"/>
        <v>0</v>
      </c>
      <c r="CT324" s="111">
        <f t="shared" si="845"/>
        <v>0</v>
      </c>
      <c r="CU324" s="111">
        <f t="shared" si="845"/>
        <v>0</v>
      </c>
      <c r="CV324" s="111">
        <f t="shared" si="845"/>
        <v>0</v>
      </c>
      <c r="CW324" s="111">
        <f t="shared" si="845"/>
        <v>1</v>
      </c>
      <c r="CX324" s="111">
        <f t="shared" si="845"/>
        <v>1</v>
      </c>
      <c r="CY324" s="111">
        <f t="shared" si="845"/>
        <v>1</v>
      </c>
      <c r="CZ324" s="111">
        <f t="shared" ref="CZ324:EE324" si="846">IF($D122&gt;CZ$10, $F122, 0)</f>
        <v>1</v>
      </c>
      <c r="DA324" s="111">
        <f t="shared" si="846"/>
        <v>1</v>
      </c>
      <c r="DB324" s="111">
        <f t="shared" si="846"/>
        <v>1</v>
      </c>
      <c r="DC324" s="111">
        <f t="shared" si="846"/>
        <v>1</v>
      </c>
      <c r="DD324" s="111">
        <f t="shared" si="846"/>
        <v>1</v>
      </c>
      <c r="DE324" s="111">
        <f t="shared" si="846"/>
        <v>1</v>
      </c>
      <c r="DF324" s="111">
        <f t="shared" si="846"/>
        <v>1</v>
      </c>
      <c r="DG324" s="111">
        <f t="shared" si="846"/>
        <v>1</v>
      </c>
      <c r="DH324" s="111">
        <f t="shared" si="846"/>
        <v>1</v>
      </c>
      <c r="DI324" s="111">
        <f t="shared" si="846"/>
        <v>1</v>
      </c>
      <c r="DJ324" s="111">
        <f t="shared" si="846"/>
        <v>1</v>
      </c>
      <c r="DK324" s="111">
        <f t="shared" si="846"/>
        <v>1</v>
      </c>
      <c r="DL324" s="111">
        <f t="shared" si="846"/>
        <v>1</v>
      </c>
      <c r="DM324" s="111">
        <f t="shared" si="846"/>
        <v>1</v>
      </c>
      <c r="DN324" s="111">
        <f t="shared" si="846"/>
        <v>1</v>
      </c>
      <c r="DO324" s="111">
        <f t="shared" si="846"/>
        <v>1</v>
      </c>
      <c r="DP324" s="111">
        <f t="shared" si="846"/>
        <v>1</v>
      </c>
      <c r="DQ324" s="111">
        <f t="shared" si="846"/>
        <v>1</v>
      </c>
      <c r="DR324" s="111">
        <f t="shared" si="846"/>
        <v>1</v>
      </c>
      <c r="DS324" s="111">
        <f t="shared" si="846"/>
        <v>1</v>
      </c>
      <c r="DT324" s="111">
        <f t="shared" si="846"/>
        <v>1</v>
      </c>
      <c r="DU324" s="111">
        <f t="shared" si="846"/>
        <v>1</v>
      </c>
      <c r="DV324" s="111">
        <f t="shared" si="846"/>
        <v>1</v>
      </c>
      <c r="DW324" s="111">
        <f t="shared" si="846"/>
        <v>1</v>
      </c>
      <c r="DX324" s="111">
        <f t="shared" si="846"/>
        <v>1</v>
      </c>
      <c r="DY324" s="111">
        <f t="shared" si="846"/>
        <v>1</v>
      </c>
      <c r="DZ324" s="111">
        <f t="shared" si="846"/>
        <v>1</v>
      </c>
      <c r="EA324" s="111">
        <f t="shared" si="846"/>
        <v>1</v>
      </c>
      <c r="EB324" s="111">
        <f t="shared" si="846"/>
        <v>1</v>
      </c>
      <c r="EC324" s="111">
        <f t="shared" si="846"/>
        <v>1</v>
      </c>
      <c r="ED324" s="111">
        <f t="shared" si="846"/>
        <v>1</v>
      </c>
      <c r="EE324" s="111">
        <f t="shared" si="846"/>
        <v>1</v>
      </c>
      <c r="EF324" s="111">
        <f t="shared" ref="EF324:ER324" si="847">IF($D122&gt;EF$10, $F122, 0)</f>
        <v>1</v>
      </c>
      <c r="EG324" s="111">
        <f t="shared" si="847"/>
        <v>1</v>
      </c>
      <c r="EH324" s="111">
        <f t="shared" si="847"/>
        <v>1</v>
      </c>
      <c r="EI324" s="111">
        <f t="shared" si="847"/>
        <v>1</v>
      </c>
      <c r="EJ324" s="111">
        <f t="shared" si="847"/>
        <v>1</v>
      </c>
      <c r="EK324" s="111">
        <f t="shared" si="847"/>
        <v>1</v>
      </c>
      <c r="EL324" s="111">
        <f t="shared" si="847"/>
        <v>1</v>
      </c>
      <c r="EM324" s="111">
        <f t="shared" si="847"/>
        <v>1</v>
      </c>
      <c r="EN324" s="111">
        <f t="shared" si="847"/>
        <v>1</v>
      </c>
      <c r="EO324" s="111">
        <f t="shared" si="847"/>
        <v>1</v>
      </c>
      <c r="EP324" s="111">
        <f t="shared" si="847"/>
        <v>1</v>
      </c>
      <c r="EQ324" s="111">
        <f t="shared" si="847"/>
        <v>1</v>
      </c>
      <c r="ER324" s="111">
        <f t="shared" si="847"/>
        <v>1</v>
      </c>
      <c r="ES324" s="47"/>
      <c r="ET324" s="1"/>
    </row>
    <row r="325" spans="1:150" x14ac:dyDescent="0.35">
      <c r="A325" s="119"/>
      <c r="B325" s="3"/>
      <c r="C325" s="3"/>
      <c r="D325" s="3"/>
      <c r="E325" s="1"/>
      <c r="F325" s="1"/>
      <c r="G325" s="118">
        <v>101</v>
      </c>
      <c r="H325" s="111">
        <f t="shared" ref="H325:AM325" si="848">IF($D123&gt;H$10, $F123, 0)</f>
        <v>0</v>
      </c>
      <c r="I325" s="111">
        <f t="shared" si="848"/>
        <v>0</v>
      </c>
      <c r="J325" s="111">
        <f t="shared" si="848"/>
        <v>0</v>
      </c>
      <c r="K325" s="111">
        <f t="shared" si="848"/>
        <v>0</v>
      </c>
      <c r="L325" s="111">
        <f t="shared" si="848"/>
        <v>0</v>
      </c>
      <c r="M325" s="111">
        <f t="shared" si="848"/>
        <v>0</v>
      </c>
      <c r="N325" s="111">
        <f t="shared" si="848"/>
        <v>0</v>
      </c>
      <c r="O325" s="111">
        <f t="shared" si="848"/>
        <v>0</v>
      </c>
      <c r="P325" s="111">
        <f t="shared" si="848"/>
        <v>0</v>
      </c>
      <c r="Q325" s="111">
        <f t="shared" si="848"/>
        <v>0</v>
      </c>
      <c r="R325" s="111">
        <f t="shared" si="848"/>
        <v>0</v>
      </c>
      <c r="S325" s="111">
        <f t="shared" si="848"/>
        <v>0</v>
      </c>
      <c r="T325" s="111">
        <f t="shared" si="848"/>
        <v>0</v>
      </c>
      <c r="U325" s="111">
        <f t="shared" si="848"/>
        <v>0</v>
      </c>
      <c r="V325" s="111">
        <f t="shared" si="848"/>
        <v>0</v>
      </c>
      <c r="W325" s="111">
        <f t="shared" si="848"/>
        <v>0</v>
      </c>
      <c r="X325" s="111">
        <f t="shared" si="848"/>
        <v>0</v>
      </c>
      <c r="Y325" s="111">
        <f t="shared" si="848"/>
        <v>0</v>
      </c>
      <c r="Z325" s="111">
        <f t="shared" si="848"/>
        <v>0</v>
      </c>
      <c r="AA325" s="111">
        <f t="shared" si="848"/>
        <v>0</v>
      </c>
      <c r="AB325" s="111">
        <f t="shared" si="848"/>
        <v>0</v>
      </c>
      <c r="AC325" s="111">
        <f t="shared" si="848"/>
        <v>0</v>
      </c>
      <c r="AD325" s="111">
        <f t="shared" si="848"/>
        <v>0</v>
      </c>
      <c r="AE325" s="111">
        <f t="shared" si="848"/>
        <v>0</v>
      </c>
      <c r="AF325" s="111">
        <f t="shared" si="848"/>
        <v>0</v>
      </c>
      <c r="AG325" s="111">
        <f t="shared" si="848"/>
        <v>0</v>
      </c>
      <c r="AH325" s="111">
        <f t="shared" si="848"/>
        <v>0</v>
      </c>
      <c r="AI325" s="111">
        <f t="shared" si="848"/>
        <v>0</v>
      </c>
      <c r="AJ325" s="111">
        <f t="shared" si="848"/>
        <v>0</v>
      </c>
      <c r="AK325" s="111">
        <f t="shared" si="848"/>
        <v>0</v>
      </c>
      <c r="AL325" s="111">
        <f t="shared" si="848"/>
        <v>0</v>
      </c>
      <c r="AM325" s="111">
        <f t="shared" si="848"/>
        <v>0</v>
      </c>
      <c r="AN325" s="111">
        <f t="shared" ref="AN325:BS325" si="849">IF($D123&gt;AN$10, $F123, 0)</f>
        <v>0</v>
      </c>
      <c r="AO325" s="111">
        <f t="shared" si="849"/>
        <v>0</v>
      </c>
      <c r="AP325" s="111">
        <f t="shared" si="849"/>
        <v>0</v>
      </c>
      <c r="AQ325" s="111">
        <f t="shared" si="849"/>
        <v>0</v>
      </c>
      <c r="AR325" s="111">
        <f t="shared" si="849"/>
        <v>0</v>
      </c>
      <c r="AS325" s="111">
        <f t="shared" si="849"/>
        <v>0</v>
      </c>
      <c r="AT325" s="111">
        <f t="shared" si="849"/>
        <v>0</v>
      </c>
      <c r="AU325" s="111">
        <f t="shared" si="849"/>
        <v>0</v>
      </c>
      <c r="AV325" s="111">
        <f t="shared" si="849"/>
        <v>0</v>
      </c>
      <c r="AW325" s="111">
        <f t="shared" si="849"/>
        <v>0</v>
      </c>
      <c r="AX325" s="111">
        <f t="shared" si="849"/>
        <v>0</v>
      </c>
      <c r="AY325" s="111">
        <f t="shared" si="849"/>
        <v>0</v>
      </c>
      <c r="AZ325" s="111">
        <f t="shared" si="849"/>
        <v>0</v>
      </c>
      <c r="BA325" s="111">
        <f t="shared" si="849"/>
        <v>0</v>
      </c>
      <c r="BB325" s="111">
        <f t="shared" si="849"/>
        <v>0</v>
      </c>
      <c r="BC325" s="111">
        <f t="shared" si="849"/>
        <v>0</v>
      </c>
      <c r="BD325" s="111">
        <f t="shared" si="849"/>
        <v>0</v>
      </c>
      <c r="BE325" s="111">
        <f t="shared" si="849"/>
        <v>0</v>
      </c>
      <c r="BF325" s="111">
        <f t="shared" si="849"/>
        <v>0</v>
      </c>
      <c r="BG325" s="111">
        <f t="shared" si="849"/>
        <v>0</v>
      </c>
      <c r="BH325" s="111">
        <f t="shared" si="849"/>
        <v>0</v>
      </c>
      <c r="BI325" s="111">
        <f t="shared" si="849"/>
        <v>0</v>
      </c>
      <c r="BJ325" s="111">
        <f t="shared" si="849"/>
        <v>0</v>
      </c>
      <c r="BK325" s="111">
        <f t="shared" si="849"/>
        <v>0</v>
      </c>
      <c r="BL325" s="111">
        <f t="shared" si="849"/>
        <v>0</v>
      </c>
      <c r="BM325" s="111">
        <f t="shared" si="849"/>
        <v>0</v>
      </c>
      <c r="BN325" s="111">
        <f t="shared" si="849"/>
        <v>0</v>
      </c>
      <c r="BO325" s="111">
        <f t="shared" si="849"/>
        <v>0</v>
      </c>
      <c r="BP325" s="111">
        <f t="shared" si="849"/>
        <v>0</v>
      </c>
      <c r="BQ325" s="111">
        <f t="shared" si="849"/>
        <v>0</v>
      </c>
      <c r="BR325" s="111">
        <f t="shared" si="849"/>
        <v>0</v>
      </c>
      <c r="BS325" s="111">
        <f t="shared" si="849"/>
        <v>0</v>
      </c>
      <c r="BT325" s="111">
        <f t="shared" ref="BT325:CY325" si="850">IF($D123&gt;BT$10, $F123, 0)</f>
        <v>0</v>
      </c>
      <c r="BU325" s="111">
        <f t="shared" si="850"/>
        <v>0</v>
      </c>
      <c r="BV325" s="111">
        <f t="shared" si="850"/>
        <v>0</v>
      </c>
      <c r="BW325" s="111">
        <f t="shared" si="850"/>
        <v>0</v>
      </c>
      <c r="BX325" s="111">
        <f t="shared" si="850"/>
        <v>0</v>
      </c>
      <c r="BY325" s="111">
        <f t="shared" si="850"/>
        <v>0</v>
      </c>
      <c r="BZ325" s="111">
        <f t="shared" si="850"/>
        <v>0</v>
      </c>
      <c r="CA325" s="111">
        <f t="shared" si="850"/>
        <v>0</v>
      </c>
      <c r="CB325" s="111">
        <f t="shared" si="850"/>
        <v>0</v>
      </c>
      <c r="CC325" s="111">
        <f t="shared" si="850"/>
        <v>0</v>
      </c>
      <c r="CD325" s="111">
        <f t="shared" si="850"/>
        <v>0</v>
      </c>
      <c r="CE325" s="111">
        <f t="shared" si="850"/>
        <v>0</v>
      </c>
      <c r="CF325" s="111">
        <f t="shared" si="850"/>
        <v>0</v>
      </c>
      <c r="CG325" s="111">
        <f t="shared" si="850"/>
        <v>1</v>
      </c>
      <c r="CH325" s="111">
        <f t="shared" si="850"/>
        <v>1</v>
      </c>
      <c r="CI325" s="111">
        <f t="shared" si="850"/>
        <v>1</v>
      </c>
      <c r="CJ325" s="111">
        <f t="shared" si="850"/>
        <v>1</v>
      </c>
      <c r="CK325" s="111">
        <f t="shared" si="850"/>
        <v>1</v>
      </c>
      <c r="CL325" s="111">
        <f t="shared" si="850"/>
        <v>1</v>
      </c>
      <c r="CM325" s="111">
        <f t="shared" si="850"/>
        <v>1</v>
      </c>
      <c r="CN325" s="111">
        <f t="shared" si="850"/>
        <v>1</v>
      </c>
      <c r="CO325" s="111">
        <f t="shared" si="850"/>
        <v>1</v>
      </c>
      <c r="CP325" s="111">
        <f t="shared" si="850"/>
        <v>1</v>
      </c>
      <c r="CQ325" s="111">
        <f t="shared" si="850"/>
        <v>1</v>
      </c>
      <c r="CR325" s="111">
        <f t="shared" si="850"/>
        <v>1</v>
      </c>
      <c r="CS325" s="111">
        <f t="shared" si="850"/>
        <v>1</v>
      </c>
      <c r="CT325" s="111">
        <f t="shared" si="850"/>
        <v>1</v>
      </c>
      <c r="CU325" s="111">
        <f t="shared" si="850"/>
        <v>1</v>
      </c>
      <c r="CV325" s="111">
        <f t="shared" si="850"/>
        <v>1</v>
      </c>
      <c r="CW325" s="111">
        <f t="shared" si="850"/>
        <v>1</v>
      </c>
      <c r="CX325" s="111">
        <f t="shared" si="850"/>
        <v>1</v>
      </c>
      <c r="CY325" s="111">
        <f t="shared" si="850"/>
        <v>1</v>
      </c>
      <c r="CZ325" s="111">
        <f t="shared" ref="CZ325:EE325" si="851">IF($D123&gt;CZ$10, $F123, 0)</f>
        <v>1</v>
      </c>
      <c r="DA325" s="111">
        <f t="shared" si="851"/>
        <v>1</v>
      </c>
      <c r="DB325" s="111">
        <f t="shared" si="851"/>
        <v>1</v>
      </c>
      <c r="DC325" s="111">
        <f t="shared" si="851"/>
        <v>1</v>
      </c>
      <c r="DD325" s="111">
        <f t="shared" si="851"/>
        <v>1</v>
      </c>
      <c r="DE325" s="111">
        <f t="shared" si="851"/>
        <v>1</v>
      </c>
      <c r="DF325" s="111">
        <f t="shared" si="851"/>
        <v>1</v>
      </c>
      <c r="DG325" s="111">
        <f t="shared" si="851"/>
        <v>1</v>
      </c>
      <c r="DH325" s="111">
        <f t="shared" si="851"/>
        <v>1</v>
      </c>
      <c r="DI325" s="111">
        <f t="shared" si="851"/>
        <v>1</v>
      </c>
      <c r="DJ325" s="111">
        <f t="shared" si="851"/>
        <v>1</v>
      </c>
      <c r="DK325" s="111">
        <f t="shared" si="851"/>
        <v>1</v>
      </c>
      <c r="DL325" s="111">
        <f t="shared" si="851"/>
        <v>1</v>
      </c>
      <c r="DM325" s="111">
        <f t="shared" si="851"/>
        <v>1</v>
      </c>
      <c r="DN325" s="111">
        <f t="shared" si="851"/>
        <v>1</v>
      </c>
      <c r="DO325" s="111">
        <f t="shared" si="851"/>
        <v>1</v>
      </c>
      <c r="DP325" s="111">
        <f t="shared" si="851"/>
        <v>1</v>
      </c>
      <c r="DQ325" s="111">
        <f t="shared" si="851"/>
        <v>1</v>
      </c>
      <c r="DR325" s="111">
        <f t="shared" si="851"/>
        <v>1</v>
      </c>
      <c r="DS325" s="111">
        <f t="shared" si="851"/>
        <v>1</v>
      </c>
      <c r="DT325" s="111">
        <f t="shared" si="851"/>
        <v>1</v>
      </c>
      <c r="DU325" s="111">
        <f t="shared" si="851"/>
        <v>1</v>
      </c>
      <c r="DV325" s="111">
        <f t="shared" si="851"/>
        <v>1</v>
      </c>
      <c r="DW325" s="111">
        <f t="shared" si="851"/>
        <v>1</v>
      </c>
      <c r="DX325" s="111">
        <f t="shared" si="851"/>
        <v>1</v>
      </c>
      <c r="DY325" s="111">
        <f t="shared" si="851"/>
        <v>1</v>
      </c>
      <c r="DZ325" s="111">
        <f t="shared" si="851"/>
        <v>1</v>
      </c>
      <c r="EA325" s="111">
        <f t="shared" si="851"/>
        <v>1</v>
      </c>
      <c r="EB325" s="111">
        <f t="shared" si="851"/>
        <v>1</v>
      </c>
      <c r="EC325" s="111">
        <f t="shared" si="851"/>
        <v>1</v>
      </c>
      <c r="ED325" s="111">
        <f t="shared" si="851"/>
        <v>1</v>
      </c>
      <c r="EE325" s="111">
        <f t="shared" si="851"/>
        <v>1</v>
      </c>
      <c r="EF325" s="111">
        <f t="shared" ref="EF325:ER325" si="852">IF($D123&gt;EF$10, $F123, 0)</f>
        <v>1</v>
      </c>
      <c r="EG325" s="111">
        <f t="shared" si="852"/>
        <v>1</v>
      </c>
      <c r="EH325" s="111">
        <f t="shared" si="852"/>
        <v>1</v>
      </c>
      <c r="EI325" s="111">
        <f t="shared" si="852"/>
        <v>1</v>
      </c>
      <c r="EJ325" s="111">
        <f t="shared" si="852"/>
        <v>1</v>
      </c>
      <c r="EK325" s="111">
        <f t="shared" si="852"/>
        <v>1</v>
      </c>
      <c r="EL325" s="111">
        <f t="shared" si="852"/>
        <v>1</v>
      </c>
      <c r="EM325" s="111">
        <f t="shared" si="852"/>
        <v>1</v>
      </c>
      <c r="EN325" s="111">
        <f t="shared" si="852"/>
        <v>1</v>
      </c>
      <c r="EO325" s="111">
        <f t="shared" si="852"/>
        <v>1</v>
      </c>
      <c r="EP325" s="111">
        <f t="shared" si="852"/>
        <v>1</v>
      </c>
      <c r="EQ325" s="111">
        <f t="shared" si="852"/>
        <v>1</v>
      </c>
      <c r="ER325" s="111">
        <f t="shared" si="852"/>
        <v>1</v>
      </c>
      <c r="ES325" s="47"/>
      <c r="ET325" s="1"/>
    </row>
    <row r="326" spans="1:150" x14ac:dyDescent="0.35">
      <c r="A326" s="119"/>
      <c r="B326" s="3"/>
      <c r="C326" s="3"/>
      <c r="D326" s="3"/>
      <c r="E326" s="1"/>
      <c r="F326" s="1"/>
      <c r="G326" s="118">
        <v>102</v>
      </c>
      <c r="H326" s="111">
        <f t="shared" ref="H326:AM326" si="853">IF($D124&gt;H$10, $F124, 0)</f>
        <v>0</v>
      </c>
      <c r="I326" s="111">
        <f t="shared" si="853"/>
        <v>0</v>
      </c>
      <c r="J326" s="111">
        <f t="shared" si="853"/>
        <v>0</v>
      </c>
      <c r="K326" s="111">
        <f t="shared" si="853"/>
        <v>0</v>
      </c>
      <c r="L326" s="111">
        <f t="shared" si="853"/>
        <v>0</v>
      </c>
      <c r="M326" s="111">
        <f t="shared" si="853"/>
        <v>0</v>
      </c>
      <c r="N326" s="111">
        <f t="shared" si="853"/>
        <v>0</v>
      </c>
      <c r="O326" s="111">
        <f t="shared" si="853"/>
        <v>0</v>
      </c>
      <c r="P326" s="111">
        <f t="shared" si="853"/>
        <v>0</v>
      </c>
      <c r="Q326" s="111">
        <f t="shared" si="853"/>
        <v>0</v>
      </c>
      <c r="R326" s="111">
        <f t="shared" si="853"/>
        <v>0</v>
      </c>
      <c r="S326" s="111">
        <f t="shared" si="853"/>
        <v>0</v>
      </c>
      <c r="T326" s="111">
        <f t="shared" si="853"/>
        <v>0</v>
      </c>
      <c r="U326" s="111">
        <f t="shared" si="853"/>
        <v>0</v>
      </c>
      <c r="V326" s="111">
        <f t="shared" si="853"/>
        <v>0</v>
      </c>
      <c r="W326" s="111">
        <f t="shared" si="853"/>
        <v>0</v>
      </c>
      <c r="X326" s="111">
        <f t="shared" si="853"/>
        <v>0</v>
      </c>
      <c r="Y326" s="111">
        <f t="shared" si="853"/>
        <v>0</v>
      </c>
      <c r="Z326" s="111">
        <f t="shared" si="853"/>
        <v>0</v>
      </c>
      <c r="AA326" s="111">
        <f t="shared" si="853"/>
        <v>0</v>
      </c>
      <c r="AB326" s="111">
        <f t="shared" si="853"/>
        <v>0</v>
      </c>
      <c r="AC326" s="111">
        <f t="shared" si="853"/>
        <v>0</v>
      </c>
      <c r="AD326" s="111">
        <f t="shared" si="853"/>
        <v>0</v>
      </c>
      <c r="AE326" s="111">
        <f t="shared" si="853"/>
        <v>0</v>
      </c>
      <c r="AF326" s="111">
        <f t="shared" si="853"/>
        <v>0</v>
      </c>
      <c r="AG326" s="111">
        <f t="shared" si="853"/>
        <v>0</v>
      </c>
      <c r="AH326" s="111">
        <f t="shared" si="853"/>
        <v>0</v>
      </c>
      <c r="AI326" s="111">
        <f t="shared" si="853"/>
        <v>0</v>
      </c>
      <c r="AJ326" s="111">
        <f t="shared" si="853"/>
        <v>0</v>
      </c>
      <c r="AK326" s="111">
        <f t="shared" si="853"/>
        <v>0</v>
      </c>
      <c r="AL326" s="111">
        <f t="shared" si="853"/>
        <v>0</v>
      </c>
      <c r="AM326" s="111">
        <f t="shared" si="853"/>
        <v>0</v>
      </c>
      <c r="AN326" s="111">
        <f t="shared" ref="AN326:BS326" si="854">IF($D124&gt;AN$10, $F124, 0)</f>
        <v>0</v>
      </c>
      <c r="AO326" s="111">
        <f t="shared" si="854"/>
        <v>0</v>
      </c>
      <c r="AP326" s="111">
        <f t="shared" si="854"/>
        <v>0</v>
      </c>
      <c r="AQ326" s="111">
        <f t="shared" si="854"/>
        <v>0</v>
      </c>
      <c r="AR326" s="111">
        <f t="shared" si="854"/>
        <v>0</v>
      </c>
      <c r="AS326" s="111">
        <f t="shared" si="854"/>
        <v>0</v>
      </c>
      <c r="AT326" s="111">
        <f t="shared" si="854"/>
        <v>0</v>
      </c>
      <c r="AU326" s="111">
        <f t="shared" si="854"/>
        <v>0</v>
      </c>
      <c r="AV326" s="111">
        <f t="shared" si="854"/>
        <v>0</v>
      </c>
      <c r="AW326" s="111">
        <f t="shared" si="854"/>
        <v>0</v>
      </c>
      <c r="AX326" s="111">
        <f t="shared" si="854"/>
        <v>0</v>
      </c>
      <c r="AY326" s="111">
        <f t="shared" si="854"/>
        <v>0</v>
      </c>
      <c r="AZ326" s="111">
        <f t="shared" si="854"/>
        <v>0</v>
      </c>
      <c r="BA326" s="111">
        <f t="shared" si="854"/>
        <v>0</v>
      </c>
      <c r="BB326" s="111">
        <f t="shared" si="854"/>
        <v>0</v>
      </c>
      <c r="BC326" s="111">
        <f t="shared" si="854"/>
        <v>0</v>
      </c>
      <c r="BD326" s="111">
        <f t="shared" si="854"/>
        <v>0</v>
      </c>
      <c r="BE326" s="111">
        <f t="shared" si="854"/>
        <v>0</v>
      </c>
      <c r="BF326" s="111">
        <f t="shared" si="854"/>
        <v>0</v>
      </c>
      <c r="BG326" s="111">
        <f t="shared" si="854"/>
        <v>0</v>
      </c>
      <c r="BH326" s="111">
        <f t="shared" si="854"/>
        <v>0</v>
      </c>
      <c r="BI326" s="111">
        <f t="shared" si="854"/>
        <v>0</v>
      </c>
      <c r="BJ326" s="111">
        <f t="shared" si="854"/>
        <v>0</v>
      </c>
      <c r="BK326" s="111">
        <f t="shared" si="854"/>
        <v>0</v>
      </c>
      <c r="BL326" s="111">
        <f t="shared" si="854"/>
        <v>0</v>
      </c>
      <c r="BM326" s="111">
        <f t="shared" si="854"/>
        <v>0</v>
      </c>
      <c r="BN326" s="111">
        <f t="shared" si="854"/>
        <v>0</v>
      </c>
      <c r="BO326" s="111">
        <f t="shared" si="854"/>
        <v>0</v>
      </c>
      <c r="BP326" s="111">
        <f t="shared" si="854"/>
        <v>0</v>
      </c>
      <c r="BQ326" s="111">
        <f t="shared" si="854"/>
        <v>0</v>
      </c>
      <c r="BR326" s="111">
        <f t="shared" si="854"/>
        <v>0</v>
      </c>
      <c r="BS326" s="111">
        <f t="shared" si="854"/>
        <v>0</v>
      </c>
      <c r="BT326" s="111">
        <f t="shared" ref="BT326:CY326" si="855">IF($D124&gt;BT$10, $F124, 0)</f>
        <v>0</v>
      </c>
      <c r="BU326" s="111">
        <f t="shared" si="855"/>
        <v>0</v>
      </c>
      <c r="BV326" s="111">
        <f t="shared" si="855"/>
        <v>0</v>
      </c>
      <c r="BW326" s="111">
        <f t="shared" si="855"/>
        <v>0</v>
      </c>
      <c r="BX326" s="111">
        <f t="shared" si="855"/>
        <v>0</v>
      </c>
      <c r="BY326" s="111">
        <f t="shared" si="855"/>
        <v>0</v>
      </c>
      <c r="BZ326" s="111">
        <f t="shared" si="855"/>
        <v>0</v>
      </c>
      <c r="CA326" s="111">
        <f t="shared" si="855"/>
        <v>0</v>
      </c>
      <c r="CB326" s="111">
        <f t="shared" si="855"/>
        <v>0</v>
      </c>
      <c r="CC326" s="111">
        <f t="shared" si="855"/>
        <v>0</v>
      </c>
      <c r="CD326" s="111">
        <f t="shared" si="855"/>
        <v>0</v>
      </c>
      <c r="CE326" s="111">
        <f t="shared" si="855"/>
        <v>0</v>
      </c>
      <c r="CF326" s="111">
        <f t="shared" si="855"/>
        <v>0</v>
      </c>
      <c r="CG326" s="111">
        <f t="shared" si="855"/>
        <v>0</v>
      </c>
      <c r="CH326" s="111">
        <f t="shared" si="855"/>
        <v>0</v>
      </c>
      <c r="CI326" s="111">
        <f t="shared" si="855"/>
        <v>0</v>
      </c>
      <c r="CJ326" s="111">
        <f t="shared" si="855"/>
        <v>0</v>
      </c>
      <c r="CK326" s="111">
        <f t="shared" si="855"/>
        <v>0</v>
      </c>
      <c r="CL326" s="111">
        <f t="shared" si="855"/>
        <v>0</v>
      </c>
      <c r="CM326" s="111">
        <f t="shared" si="855"/>
        <v>0</v>
      </c>
      <c r="CN326" s="111">
        <f t="shared" si="855"/>
        <v>0</v>
      </c>
      <c r="CO326" s="111">
        <f t="shared" si="855"/>
        <v>0</v>
      </c>
      <c r="CP326" s="111">
        <f t="shared" si="855"/>
        <v>0</v>
      </c>
      <c r="CQ326" s="111">
        <f t="shared" si="855"/>
        <v>0</v>
      </c>
      <c r="CR326" s="111">
        <f t="shared" si="855"/>
        <v>0</v>
      </c>
      <c r="CS326" s="111">
        <f t="shared" si="855"/>
        <v>0</v>
      </c>
      <c r="CT326" s="111">
        <f t="shared" si="855"/>
        <v>0</v>
      </c>
      <c r="CU326" s="111">
        <f t="shared" si="855"/>
        <v>0</v>
      </c>
      <c r="CV326" s="111">
        <f t="shared" si="855"/>
        <v>0</v>
      </c>
      <c r="CW326" s="111">
        <f t="shared" si="855"/>
        <v>0</v>
      </c>
      <c r="CX326" s="111">
        <f t="shared" si="855"/>
        <v>0</v>
      </c>
      <c r="CY326" s="111">
        <f t="shared" si="855"/>
        <v>0</v>
      </c>
      <c r="CZ326" s="111">
        <f t="shared" ref="CZ326:EE326" si="856">IF($D124&gt;CZ$10, $F124, 0)</f>
        <v>0</v>
      </c>
      <c r="DA326" s="111">
        <f t="shared" si="856"/>
        <v>0</v>
      </c>
      <c r="DB326" s="111">
        <f t="shared" si="856"/>
        <v>0</v>
      </c>
      <c r="DC326" s="111">
        <f t="shared" si="856"/>
        <v>0</v>
      </c>
      <c r="DD326" s="111">
        <f t="shared" si="856"/>
        <v>0</v>
      </c>
      <c r="DE326" s="111">
        <f t="shared" si="856"/>
        <v>0</v>
      </c>
      <c r="DF326" s="111">
        <f t="shared" si="856"/>
        <v>0</v>
      </c>
      <c r="DG326" s="111">
        <f t="shared" si="856"/>
        <v>0</v>
      </c>
      <c r="DH326" s="111">
        <f t="shared" si="856"/>
        <v>0</v>
      </c>
      <c r="DI326" s="111">
        <f t="shared" si="856"/>
        <v>0</v>
      </c>
      <c r="DJ326" s="111">
        <f t="shared" si="856"/>
        <v>0</v>
      </c>
      <c r="DK326" s="111">
        <f t="shared" si="856"/>
        <v>0</v>
      </c>
      <c r="DL326" s="111">
        <f t="shared" si="856"/>
        <v>0</v>
      </c>
      <c r="DM326" s="111">
        <f t="shared" si="856"/>
        <v>0</v>
      </c>
      <c r="DN326" s="111">
        <f t="shared" si="856"/>
        <v>0</v>
      </c>
      <c r="DO326" s="111">
        <f t="shared" si="856"/>
        <v>0</v>
      </c>
      <c r="DP326" s="111">
        <f t="shared" si="856"/>
        <v>0</v>
      </c>
      <c r="DQ326" s="111">
        <f t="shared" si="856"/>
        <v>0</v>
      </c>
      <c r="DR326" s="111">
        <f t="shared" si="856"/>
        <v>0</v>
      </c>
      <c r="DS326" s="111">
        <f t="shared" si="856"/>
        <v>0</v>
      </c>
      <c r="DT326" s="111">
        <f t="shared" si="856"/>
        <v>0</v>
      </c>
      <c r="DU326" s="111">
        <f t="shared" si="856"/>
        <v>0</v>
      </c>
      <c r="DV326" s="111">
        <f t="shared" si="856"/>
        <v>0</v>
      </c>
      <c r="DW326" s="111">
        <f t="shared" si="856"/>
        <v>0</v>
      </c>
      <c r="DX326" s="111">
        <f t="shared" si="856"/>
        <v>0</v>
      </c>
      <c r="DY326" s="111">
        <f t="shared" si="856"/>
        <v>0</v>
      </c>
      <c r="DZ326" s="111">
        <f t="shared" si="856"/>
        <v>0</v>
      </c>
      <c r="EA326" s="111">
        <f t="shared" si="856"/>
        <v>0</v>
      </c>
      <c r="EB326" s="111">
        <f t="shared" si="856"/>
        <v>0</v>
      </c>
      <c r="EC326" s="111">
        <f t="shared" si="856"/>
        <v>0</v>
      </c>
      <c r="ED326" s="111">
        <f t="shared" si="856"/>
        <v>0</v>
      </c>
      <c r="EE326" s="111">
        <f t="shared" si="856"/>
        <v>0</v>
      </c>
      <c r="EF326" s="111">
        <f t="shared" ref="EF326:ER326" si="857">IF($D124&gt;EF$10, $F124, 0)</f>
        <v>0</v>
      </c>
      <c r="EG326" s="111">
        <f t="shared" si="857"/>
        <v>0</v>
      </c>
      <c r="EH326" s="111">
        <f t="shared" si="857"/>
        <v>0</v>
      </c>
      <c r="EI326" s="111">
        <f t="shared" si="857"/>
        <v>0</v>
      </c>
      <c r="EJ326" s="111">
        <f t="shared" si="857"/>
        <v>0</v>
      </c>
      <c r="EK326" s="111">
        <f t="shared" si="857"/>
        <v>0</v>
      </c>
      <c r="EL326" s="111">
        <f t="shared" si="857"/>
        <v>0</v>
      </c>
      <c r="EM326" s="111">
        <f t="shared" si="857"/>
        <v>0</v>
      </c>
      <c r="EN326" s="111">
        <f t="shared" si="857"/>
        <v>0</v>
      </c>
      <c r="EO326" s="111">
        <f t="shared" si="857"/>
        <v>0</v>
      </c>
      <c r="EP326" s="111">
        <f t="shared" si="857"/>
        <v>0</v>
      </c>
      <c r="EQ326" s="111">
        <f t="shared" si="857"/>
        <v>0</v>
      </c>
      <c r="ER326" s="111">
        <f t="shared" si="857"/>
        <v>0</v>
      </c>
      <c r="ES326" s="47"/>
      <c r="ET326" s="1"/>
    </row>
    <row r="327" spans="1:150" x14ac:dyDescent="0.35">
      <c r="A327" s="119"/>
      <c r="B327" s="3"/>
      <c r="C327" s="3"/>
      <c r="D327" s="3"/>
      <c r="E327" s="1"/>
      <c r="F327" s="1"/>
      <c r="G327" s="118">
        <v>103</v>
      </c>
      <c r="H327" s="111">
        <f t="shared" ref="H327:AM327" si="858">IF($D125&gt;H$10, $F125, 0)</f>
        <v>0</v>
      </c>
      <c r="I327" s="111">
        <f t="shared" si="858"/>
        <v>0</v>
      </c>
      <c r="J327" s="111">
        <f t="shared" si="858"/>
        <v>0</v>
      </c>
      <c r="K327" s="111">
        <f t="shared" si="858"/>
        <v>0</v>
      </c>
      <c r="L327" s="111">
        <f t="shared" si="858"/>
        <v>0</v>
      </c>
      <c r="M327" s="111">
        <f t="shared" si="858"/>
        <v>0</v>
      </c>
      <c r="N327" s="111">
        <f t="shared" si="858"/>
        <v>0</v>
      </c>
      <c r="O327" s="111">
        <f t="shared" si="858"/>
        <v>0</v>
      </c>
      <c r="P327" s="111">
        <f t="shared" si="858"/>
        <v>0</v>
      </c>
      <c r="Q327" s="111">
        <f t="shared" si="858"/>
        <v>0</v>
      </c>
      <c r="R327" s="111">
        <f t="shared" si="858"/>
        <v>0</v>
      </c>
      <c r="S327" s="111">
        <f t="shared" si="858"/>
        <v>0</v>
      </c>
      <c r="T327" s="111">
        <f t="shared" si="858"/>
        <v>0</v>
      </c>
      <c r="U327" s="111">
        <f t="shared" si="858"/>
        <v>0</v>
      </c>
      <c r="V327" s="111">
        <f t="shared" si="858"/>
        <v>0</v>
      </c>
      <c r="W327" s="111">
        <f t="shared" si="858"/>
        <v>0</v>
      </c>
      <c r="X327" s="111">
        <f t="shared" si="858"/>
        <v>0</v>
      </c>
      <c r="Y327" s="111">
        <f t="shared" si="858"/>
        <v>0</v>
      </c>
      <c r="Z327" s="111">
        <f t="shared" si="858"/>
        <v>0</v>
      </c>
      <c r="AA327" s="111">
        <f t="shared" si="858"/>
        <v>0</v>
      </c>
      <c r="AB327" s="111">
        <f t="shared" si="858"/>
        <v>0</v>
      </c>
      <c r="AC327" s="111">
        <f t="shared" si="858"/>
        <v>0</v>
      </c>
      <c r="AD327" s="111">
        <f t="shared" si="858"/>
        <v>0</v>
      </c>
      <c r="AE327" s="111">
        <f t="shared" si="858"/>
        <v>0</v>
      </c>
      <c r="AF327" s="111">
        <f t="shared" si="858"/>
        <v>0</v>
      </c>
      <c r="AG327" s="111">
        <f t="shared" si="858"/>
        <v>0</v>
      </c>
      <c r="AH327" s="111">
        <f t="shared" si="858"/>
        <v>0</v>
      </c>
      <c r="AI327" s="111">
        <f t="shared" si="858"/>
        <v>0</v>
      </c>
      <c r="AJ327" s="111">
        <f t="shared" si="858"/>
        <v>0</v>
      </c>
      <c r="AK327" s="111">
        <f t="shared" si="858"/>
        <v>0</v>
      </c>
      <c r="AL327" s="111">
        <f t="shared" si="858"/>
        <v>0</v>
      </c>
      <c r="AM327" s="111">
        <f t="shared" si="858"/>
        <v>0</v>
      </c>
      <c r="AN327" s="111">
        <f t="shared" ref="AN327:BS327" si="859">IF($D125&gt;AN$10, $F125, 0)</f>
        <v>0</v>
      </c>
      <c r="AO327" s="111">
        <f t="shared" si="859"/>
        <v>0</v>
      </c>
      <c r="AP327" s="111">
        <f t="shared" si="859"/>
        <v>0</v>
      </c>
      <c r="AQ327" s="111">
        <f t="shared" si="859"/>
        <v>0</v>
      </c>
      <c r="AR327" s="111">
        <f t="shared" si="859"/>
        <v>0</v>
      </c>
      <c r="AS327" s="111">
        <f t="shared" si="859"/>
        <v>0</v>
      </c>
      <c r="AT327" s="111">
        <f t="shared" si="859"/>
        <v>0</v>
      </c>
      <c r="AU327" s="111">
        <f t="shared" si="859"/>
        <v>0</v>
      </c>
      <c r="AV327" s="111">
        <f t="shared" si="859"/>
        <v>0</v>
      </c>
      <c r="AW327" s="111">
        <f t="shared" si="859"/>
        <v>0</v>
      </c>
      <c r="AX327" s="111">
        <f t="shared" si="859"/>
        <v>0</v>
      </c>
      <c r="AY327" s="111">
        <f t="shared" si="859"/>
        <v>0</v>
      </c>
      <c r="AZ327" s="111">
        <f t="shared" si="859"/>
        <v>0</v>
      </c>
      <c r="BA327" s="111">
        <f t="shared" si="859"/>
        <v>0</v>
      </c>
      <c r="BB327" s="111">
        <f t="shared" si="859"/>
        <v>0</v>
      </c>
      <c r="BC327" s="111">
        <f t="shared" si="859"/>
        <v>0</v>
      </c>
      <c r="BD327" s="111">
        <f t="shared" si="859"/>
        <v>0</v>
      </c>
      <c r="BE327" s="111">
        <f t="shared" si="859"/>
        <v>0</v>
      </c>
      <c r="BF327" s="111">
        <f t="shared" si="859"/>
        <v>0</v>
      </c>
      <c r="BG327" s="111">
        <f t="shared" si="859"/>
        <v>0</v>
      </c>
      <c r="BH327" s="111">
        <f t="shared" si="859"/>
        <v>0</v>
      </c>
      <c r="BI327" s="111">
        <f t="shared" si="859"/>
        <v>0</v>
      </c>
      <c r="BJ327" s="111">
        <f t="shared" si="859"/>
        <v>0</v>
      </c>
      <c r="BK327" s="111">
        <f t="shared" si="859"/>
        <v>0</v>
      </c>
      <c r="BL327" s="111">
        <f t="shared" si="859"/>
        <v>0</v>
      </c>
      <c r="BM327" s="111">
        <f t="shared" si="859"/>
        <v>0</v>
      </c>
      <c r="BN327" s="111">
        <f t="shared" si="859"/>
        <v>0</v>
      </c>
      <c r="BO327" s="111">
        <f t="shared" si="859"/>
        <v>0</v>
      </c>
      <c r="BP327" s="111">
        <f t="shared" si="859"/>
        <v>0</v>
      </c>
      <c r="BQ327" s="111">
        <f t="shared" si="859"/>
        <v>0</v>
      </c>
      <c r="BR327" s="111">
        <f t="shared" si="859"/>
        <v>0</v>
      </c>
      <c r="BS327" s="111">
        <f t="shared" si="859"/>
        <v>0</v>
      </c>
      <c r="BT327" s="111">
        <f t="shared" ref="BT327:CY327" si="860">IF($D125&gt;BT$10, $F125, 0)</f>
        <v>0</v>
      </c>
      <c r="BU327" s="111">
        <f t="shared" si="860"/>
        <v>0</v>
      </c>
      <c r="BV327" s="111">
        <f t="shared" si="860"/>
        <v>0</v>
      </c>
      <c r="BW327" s="111">
        <f t="shared" si="860"/>
        <v>0</v>
      </c>
      <c r="BX327" s="111">
        <f t="shared" si="860"/>
        <v>0</v>
      </c>
      <c r="BY327" s="111">
        <f t="shared" si="860"/>
        <v>0</v>
      </c>
      <c r="BZ327" s="111">
        <f t="shared" si="860"/>
        <v>0</v>
      </c>
      <c r="CA327" s="111">
        <f t="shared" si="860"/>
        <v>0</v>
      </c>
      <c r="CB327" s="111">
        <f t="shared" si="860"/>
        <v>0</v>
      </c>
      <c r="CC327" s="111">
        <f t="shared" si="860"/>
        <v>0</v>
      </c>
      <c r="CD327" s="111">
        <f t="shared" si="860"/>
        <v>0</v>
      </c>
      <c r="CE327" s="111">
        <f t="shared" si="860"/>
        <v>0</v>
      </c>
      <c r="CF327" s="111">
        <f t="shared" si="860"/>
        <v>0</v>
      </c>
      <c r="CG327" s="111">
        <f t="shared" si="860"/>
        <v>0</v>
      </c>
      <c r="CH327" s="111">
        <f t="shared" si="860"/>
        <v>0</v>
      </c>
      <c r="CI327" s="111">
        <f t="shared" si="860"/>
        <v>0</v>
      </c>
      <c r="CJ327" s="111">
        <f t="shared" si="860"/>
        <v>0</v>
      </c>
      <c r="CK327" s="111">
        <f t="shared" si="860"/>
        <v>0</v>
      </c>
      <c r="CL327" s="111">
        <f t="shared" si="860"/>
        <v>1</v>
      </c>
      <c r="CM327" s="111">
        <f t="shared" si="860"/>
        <v>1</v>
      </c>
      <c r="CN327" s="111">
        <f t="shared" si="860"/>
        <v>1</v>
      </c>
      <c r="CO327" s="111">
        <f t="shared" si="860"/>
        <v>1</v>
      </c>
      <c r="CP327" s="111">
        <f t="shared" si="860"/>
        <v>1</v>
      </c>
      <c r="CQ327" s="111">
        <f t="shared" si="860"/>
        <v>1</v>
      </c>
      <c r="CR327" s="111">
        <f t="shared" si="860"/>
        <v>1</v>
      </c>
      <c r="CS327" s="111">
        <f t="shared" si="860"/>
        <v>1</v>
      </c>
      <c r="CT327" s="111">
        <f t="shared" si="860"/>
        <v>1</v>
      </c>
      <c r="CU327" s="111">
        <f t="shared" si="860"/>
        <v>1</v>
      </c>
      <c r="CV327" s="111">
        <f t="shared" si="860"/>
        <v>1</v>
      </c>
      <c r="CW327" s="111">
        <f t="shared" si="860"/>
        <v>1</v>
      </c>
      <c r="CX327" s="111">
        <f t="shared" si="860"/>
        <v>1</v>
      </c>
      <c r="CY327" s="111">
        <f t="shared" si="860"/>
        <v>1</v>
      </c>
      <c r="CZ327" s="111">
        <f t="shared" ref="CZ327:EE327" si="861">IF($D125&gt;CZ$10, $F125, 0)</f>
        <v>1</v>
      </c>
      <c r="DA327" s="111">
        <f t="shared" si="861"/>
        <v>1</v>
      </c>
      <c r="DB327" s="111">
        <f t="shared" si="861"/>
        <v>1</v>
      </c>
      <c r="DC327" s="111">
        <f t="shared" si="861"/>
        <v>1</v>
      </c>
      <c r="DD327" s="111">
        <f t="shared" si="861"/>
        <v>1</v>
      </c>
      <c r="DE327" s="111">
        <f t="shared" si="861"/>
        <v>1</v>
      </c>
      <c r="DF327" s="111">
        <f t="shared" si="861"/>
        <v>1</v>
      </c>
      <c r="DG327" s="111">
        <f t="shared" si="861"/>
        <v>1</v>
      </c>
      <c r="DH327" s="111">
        <f t="shared" si="861"/>
        <v>1</v>
      </c>
      <c r="DI327" s="111">
        <f t="shared" si="861"/>
        <v>1</v>
      </c>
      <c r="DJ327" s="111">
        <f t="shared" si="861"/>
        <v>1</v>
      </c>
      <c r="DK327" s="111">
        <f t="shared" si="861"/>
        <v>1</v>
      </c>
      <c r="DL327" s="111">
        <f t="shared" si="861"/>
        <v>1</v>
      </c>
      <c r="DM327" s="111">
        <f t="shared" si="861"/>
        <v>1</v>
      </c>
      <c r="DN327" s="111">
        <f t="shared" si="861"/>
        <v>1</v>
      </c>
      <c r="DO327" s="111">
        <f t="shared" si="861"/>
        <v>1</v>
      </c>
      <c r="DP327" s="111">
        <f t="shared" si="861"/>
        <v>1</v>
      </c>
      <c r="DQ327" s="111">
        <f t="shared" si="861"/>
        <v>1</v>
      </c>
      <c r="DR327" s="111">
        <f t="shared" si="861"/>
        <v>1</v>
      </c>
      <c r="DS327" s="111">
        <f t="shared" si="861"/>
        <v>1</v>
      </c>
      <c r="DT327" s="111">
        <f t="shared" si="861"/>
        <v>1</v>
      </c>
      <c r="DU327" s="111">
        <f t="shared" si="861"/>
        <v>1</v>
      </c>
      <c r="DV327" s="111">
        <f t="shared" si="861"/>
        <v>1</v>
      </c>
      <c r="DW327" s="111">
        <f t="shared" si="861"/>
        <v>1</v>
      </c>
      <c r="DX327" s="111">
        <f t="shared" si="861"/>
        <v>1</v>
      </c>
      <c r="DY327" s="111">
        <f t="shared" si="861"/>
        <v>1</v>
      </c>
      <c r="DZ327" s="111">
        <f t="shared" si="861"/>
        <v>1</v>
      </c>
      <c r="EA327" s="111">
        <f t="shared" si="861"/>
        <v>1</v>
      </c>
      <c r="EB327" s="111">
        <f t="shared" si="861"/>
        <v>1</v>
      </c>
      <c r="EC327" s="111">
        <f t="shared" si="861"/>
        <v>1</v>
      </c>
      <c r="ED327" s="111">
        <f t="shared" si="861"/>
        <v>1</v>
      </c>
      <c r="EE327" s="111">
        <f t="shared" si="861"/>
        <v>1</v>
      </c>
      <c r="EF327" s="111">
        <f t="shared" ref="EF327:ER327" si="862">IF($D125&gt;EF$10, $F125, 0)</f>
        <v>1</v>
      </c>
      <c r="EG327" s="111">
        <f t="shared" si="862"/>
        <v>1</v>
      </c>
      <c r="EH327" s="111">
        <f t="shared" si="862"/>
        <v>1</v>
      </c>
      <c r="EI327" s="111">
        <f t="shared" si="862"/>
        <v>1</v>
      </c>
      <c r="EJ327" s="111">
        <f t="shared" si="862"/>
        <v>1</v>
      </c>
      <c r="EK327" s="111">
        <f t="shared" si="862"/>
        <v>1</v>
      </c>
      <c r="EL327" s="111">
        <f t="shared" si="862"/>
        <v>1</v>
      </c>
      <c r="EM327" s="111">
        <f t="shared" si="862"/>
        <v>1</v>
      </c>
      <c r="EN327" s="111">
        <f t="shared" si="862"/>
        <v>1</v>
      </c>
      <c r="EO327" s="111">
        <f t="shared" si="862"/>
        <v>1</v>
      </c>
      <c r="EP327" s="111">
        <f t="shared" si="862"/>
        <v>1</v>
      </c>
      <c r="EQ327" s="111">
        <f t="shared" si="862"/>
        <v>1</v>
      </c>
      <c r="ER327" s="111">
        <f t="shared" si="862"/>
        <v>1</v>
      </c>
      <c r="ES327" s="47"/>
      <c r="ET327" s="1"/>
    </row>
    <row r="328" spans="1:150" x14ac:dyDescent="0.35">
      <c r="A328" s="119"/>
      <c r="B328" s="3"/>
      <c r="C328" s="3"/>
      <c r="D328" s="3"/>
      <c r="E328" s="1"/>
      <c r="F328" s="1"/>
      <c r="G328" s="118">
        <v>104</v>
      </c>
      <c r="H328" s="111">
        <f t="shared" ref="H328:AM328" si="863">IF($D126&gt;H$10, $F126, 0)</f>
        <v>0</v>
      </c>
      <c r="I328" s="111">
        <f t="shared" si="863"/>
        <v>0</v>
      </c>
      <c r="J328" s="111">
        <f t="shared" si="863"/>
        <v>0</v>
      </c>
      <c r="K328" s="111">
        <f t="shared" si="863"/>
        <v>0</v>
      </c>
      <c r="L328" s="111">
        <f t="shared" si="863"/>
        <v>0</v>
      </c>
      <c r="M328" s="111">
        <f t="shared" si="863"/>
        <v>0</v>
      </c>
      <c r="N328" s="111">
        <f t="shared" si="863"/>
        <v>0</v>
      </c>
      <c r="O328" s="111">
        <f t="shared" si="863"/>
        <v>0</v>
      </c>
      <c r="P328" s="111">
        <f t="shared" si="863"/>
        <v>0</v>
      </c>
      <c r="Q328" s="111">
        <f t="shared" si="863"/>
        <v>0</v>
      </c>
      <c r="R328" s="111">
        <f t="shared" si="863"/>
        <v>0</v>
      </c>
      <c r="S328" s="111">
        <f t="shared" si="863"/>
        <v>0</v>
      </c>
      <c r="T328" s="111">
        <f t="shared" si="863"/>
        <v>0</v>
      </c>
      <c r="U328" s="111">
        <f t="shared" si="863"/>
        <v>0</v>
      </c>
      <c r="V328" s="111">
        <f t="shared" si="863"/>
        <v>0</v>
      </c>
      <c r="W328" s="111">
        <f t="shared" si="863"/>
        <v>0</v>
      </c>
      <c r="X328" s="111">
        <f t="shared" si="863"/>
        <v>0</v>
      </c>
      <c r="Y328" s="111">
        <f t="shared" si="863"/>
        <v>0</v>
      </c>
      <c r="Z328" s="111">
        <f t="shared" si="863"/>
        <v>0</v>
      </c>
      <c r="AA328" s="111">
        <f t="shared" si="863"/>
        <v>0</v>
      </c>
      <c r="AB328" s="111">
        <f t="shared" si="863"/>
        <v>0</v>
      </c>
      <c r="AC328" s="111">
        <f t="shared" si="863"/>
        <v>0</v>
      </c>
      <c r="AD328" s="111">
        <f t="shared" si="863"/>
        <v>0</v>
      </c>
      <c r="AE328" s="111">
        <f t="shared" si="863"/>
        <v>0</v>
      </c>
      <c r="AF328" s="111">
        <f t="shared" si="863"/>
        <v>0</v>
      </c>
      <c r="AG328" s="111">
        <f t="shared" si="863"/>
        <v>0</v>
      </c>
      <c r="AH328" s="111">
        <f t="shared" si="863"/>
        <v>0</v>
      </c>
      <c r="AI328" s="111">
        <f t="shared" si="863"/>
        <v>0</v>
      </c>
      <c r="AJ328" s="111">
        <f t="shared" si="863"/>
        <v>0</v>
      </c>
      <c r="AK328" s="111">
        <f t="shared" si="863"/>
        <v>0</v>
      </c>
      <c r="AL328" s="111">
        <f t="shared" si="863"/>
        <v>0</v>
      </c>
      <c r="AM328" s="111">
        <f t="shared" si="863"/>
        <v>0</v>
      </c>
      <c r="AN328" s="111">
        <f t="shared" ref="AN328:BS328" si="864">IF($D126&gt;AN$10, $F126, 0)</f>
        <v>0</v>
      </c>
      <c r="AO328" s="111">
        <f t="shared" si="864"/>
        <v>0</v>
      </c>
      <c r="AP328" s="111">
        <f t="shared" si="864"/>
        <v>0</v>
      </c>
      <c r="AQ328" s="111">
        <f t="shared" si="864"/>
        <v>0</v>
      </c>
      <c r="AR328" s="111">
        <f t="shared" si="864"/>
        <v>0</v>
      </c>
      <c r="AS328" s="111">
        <f t="shared" si="864"/>
        <v>0</v>
      </c>
      <c r="AT328" s="111">
        <f t="shared" si="864"/>
        <v>0</v>
      </c>
      <c r="AU328" s="111">
        <f t="shared" si="864"/>
        <v>0</v>
      </c>
      <c r="AV328" s="111">
        <f t="shared" si="864"/>
        <v>0</v>
      </c>
      <c r="AW328" s="111">
        <f t="shared" si="864"/>
        <v>0</v>
      </c>
      <c r="AX328" s="111">
        <f t="shared" si="864"/>
        <v>0</v>
      </c>
      <c r="AY328" s="111">
        <f t="shared" si="864"/>
        <v>0</v>
      </c>
      <c r="AZ328" s="111">
        <f t="shared" si="864"/>
        <v>0</v>
      </c>
      <c r="BA328" s="111">
        <f t="shared" si="864"/>
        <v>0</v>
      </c>
      <c r="BB328" s="111">
        <f t="shared" si="864"/>
        <v>0</v>
      </c>
      <c r="BC328" s="111">
        <f t="shared" si="864"/>
        <v>0</v>
      </c>
      <c r="BD328" s="111">
        <f t="shared" si="864"/>
        <v>0</v>
      </c>
      <c r="BE328" s="111">
        <f t="shared" si="864"/>
        <v>0</v>
      </c>
      <c r="BF328" s="111">
        <f t="shared" si="864"/>
        <v>0</v>
      </c>
      <c r="BG328" s="111">
        <f t="shared" si="864"/>
        <v>0</v>
      </c>
      <c r="BH328" s="111">
        <f t="shared" si="864"/>
        <v>0</v>
      </c>
      <c r="BI328" s="111">
        <f t="shared" si="864"/>
        <v>0</v>
      </c>
      <c r="BJ328" s="111">
        <f t="shared" si="864"/>
        <v>0</v>
      </c>
      <c r="BK328" s="111">
        <f t="shared" si="864"/>
        <v>0</v>
      </c>
      <c r="BL328" s="111">
        <f t="shared" si="864"/>
        <v>0</v>
      </c>
      <c r="BM328" s="111">
        <f t="shared" si="864"/>
        <v>0</v>
      </c>
      <c r="BN328" s="111">
        <f t="shared" si="864"/>
        <v>0</v>
      </c>
      <c r="BO328" s="111">
        <f t="shared" si="864"/>
        <v>0</v>
      </c>
      <c r="BP328" s="111">
        <f t="shared" si="864"/>
        <v>0</v>
      </c>
      <c r="BQ328" s="111">
        <f t="shared" si="864"/>
        <v>0</v>
      </c>
      <c r="BR328" s="111">
        <f t="shared" si="864"/>
        <v>0</v>
      </c>
      <c r="BS328" s="111">
        <f t="shared" si="864"/>
        <v>0</v>
      </c>
      <c r="BT328" s="111">
        <f t="shared" ref="BT328:CY328" si="865">IF($D126&gt;BT$10, $F126, 0)</f>
        <v>0</v>
      </c>
      <c r="BU328" s="111">
        <f t="shared" si="865"/>
        <v>0</v>
      </c>
      <c r="BV328" s="111">
        <f t="shared" si="865"/>
        <v>0</v>
      </c>
      <c r="BW328" s="111">
        <f t="shared" si="865"/>
        <v>0</v>
      </c>
      <c r="BX328" s="111">
        <f t="shared" si="865"/>
        <v>0</v>
      </c>
      <c r="BY328" s="111">
        <f t="shared" si="865"/>
        <v>0</v>
      </c>
      <c r="BZ328" s="111">
        <f t="shared" si="865"/>
        <v>0</v>
      </c>
      <c r="CA328" s="111">
        <f t="shared" si="865"/>
        <v>0</v>
      </c>
      <c r="CB328" s="111">
        <f t="shared" si="865"/>
        <v>0</v>
      </c>
      <c r="CC328" s="111">
        <f t="shared" si="865"/>
        <v>0</v>
      </c>
      <c r="CD328" s="111">
        <f t="shared" si="865"/>
        <v>0</v>
      </c>
      <c r="CE328" s="111">
        <f t="shared" si="865"/>
        <v>0</v>
      </c>
      <c r="CF328" s="111">
        <f t="shared" si="865"/>
        <v>0</v>
      </c>
      <c r="CG328" s="111">
        <f t="shared" si="865"/>
        <v>0</v>
      </c>
      <c r="CH328" s="111">
        <f t="shared" si="865"/>
        <v>0</v>
      </c>
      <c r="CI328" s="111">
        <f t="shared" si="865"/>
        <v>0</v>
      </c>
      <c r="CJ328" s="111">
        <f t="shared" si="865"/>
        <v>0</v>
      </c>
      <c r="CK328" s="111">
        <f t="shared" si="865"/>
        <v>0</v>
      </c>
      <c r="CL328" s="111">
        <f t="shared" si="865"/>
        <v>0</v>
      </c>
      <c r="CM328" s="111">
        <f t="shared" si="865"/>
        <v>0</v>
      </c>
      <c r="CN328" s="111">
        <f t="shared" si="865"/>
        <v>0</v>
      </c>
      <c r="CO328" s="111">
        <f t="shared" si="865"/>
        <v>0</v>
      </c>
      <c r="CP328" s="111">
        <f t="shared" si="865"/>
        <v>0</v>
      </c>
      <c r="CQ328" s="111">
        <f t="shared" si="865"/>
        <v>0</v>
      </c>
      <c r="CR328" s="111">
        <f t="shared" si="865"/>
        <v>0</v>
      </c>
      <c r="CS328" s="111">
        <f t="shared" si="865"/>
        <v>0</v>
      </c>
      <c r="CT328" s="111">
        <f t="shared" si="865"/>
        <v>0</v>
      </c>
      <c r="CU328" s="111">
        <f t="shared" si="865"/>
        <v>0</v>
      </c>
      <c r="CV328" s="111">
        <f t="shared" si="865"/>
        <v>0</v>
      </c>
      <c r="CW328" s="111">
        <f t="shared" si="865"/>
        <v>0</v>
      </c>
      <c r="CX328" s="111">
        <f t="shared" si="865"/>
        <v>0</v>
      </c>
      <c r="CY328" s="111">
        <f t="shared" si="865"/>
        <v>0</v>
      </c>
      <c r="CZ328" s="111">
        <f t="shared" ref="CZ328:EE328" si="866">IF($D126&gt;CZ$10, $F126, 0)</f>
        <v>0</v>
      </c>
      <c r="DA328" s="111">
        <f t="shared" si="866"/>
        <v>0</v>
      </c>
      <c r="DB328" s="111">
        <f t="shared" si="866"/>
        <v>0</v>
      </c>
      <c r="DC328" s="111">
        <f t="shared" si="866"/>
        <v>0</v>
      </c>
      <c r="DD328" s="111">
        <f t="shared" si="866"/>
        <v>0</v>
      </c>
      <c r="DE328" s="111">
        <f t="shared" si="866"/>
        <v>0</v>
      </c>
      <c r="DF328" s="111">
        <f t="shared" si="866"/>
        <v>0</v>
      </c>
      <c r="DG328" s="111">
        <f t="shared" si="866"/>
        <v>0</v>
      </c>
      <c r="DH328" s="111">
        <f t="shared" si="866"/>
        <v>0</v>
      </c>
      <c r="DI328" s="111">
        <f t="shared" si="866"/>
        <v>0</v>
      </c>
      <c r="DJ328" s="111">
        <f t="shared" si="866"/>
        <v>0</v>
      </c>
      <c r="DK328" s="111">
        <f t="shared" si="866"/>
        <v>0</v>
      </c>
      <c r="DL328" s="111">
        <f t="shared" si="866"/>
        <v>0</v>
      </c>
      <c r="DM328" s="111">
        <f t="shared" si="866"/>
        <v>0</v>
      </c>
      <c r="DN328" s="111">
        <f t="shared" si="866"/>
        <v>0</v>
      </c>
      <c r="DO328" s="111">
        <f t="shared" si="866"/>
        <v>0</v>
      </c>
      <c r="DP328" s="111">
        <f t="shared" si="866"/>
        <v>0</v>
      </c>
      <c r="DQ328" s="111">
        <f t="shared" si="866"/>
        <v>0</v>
      </c>
      <c r="DR328" s="111">
        <f t="shared" si="866"/>
        <v>0</v>
      </c>
      <c r="DS328" s="111">
        <f t="shared" si="866"/>
        <v>0</v>
      </c>
      <c r="DT328" s="111">
        <f t="shared" si="866"/>
        <v>0</v>
      </c>
      <c r="DU328" s="111">
        <f t="shared" si="866"/>
        <v>0</v>
      </c>
      <c r="DV328" s="111">
        <f t="shared" si="866"/>
        <v>0</v>
      </c>
      <c r="DW328" s="111">
        <f t="shared" si="866"/>
        <v>0</v>
      </c>
      <c r="DX328" s="111">
        <f t="shared" si="866"/>
        <v>0</v>
      </c>
      <c r="DY328" s="111">
        <f t="shared" si="866"/>
        <v>0</v>
      </c>
      <c r="DZ328" s="111">
        <f t="shared" si="866"/>
        <v>0</v>
      </c>
      <c r="EA328" s="111">
        <f t="shared" si="866"/>
        <v>0</v>
      </c>
      <c r="EB328" s="111">
        <f t="shared" si="866"/>
        <v>0</v>
      </c>
      <c r="EC328" s="111">
        <f t="shared" si="866"/>
        <v>0</v>
      </c>
      <c r="ED328" s="111">
        <f t="shared" si="866"/>
        <v>0</v>
      </c>
      <c r="EE328" s="111">
        <f t="shared" si="866"/>
        <v>0</v>
      </c>
      <c r="EF328" s="111">
        <f t="shared" ref="EF328:ER328" si="867">IF($D126&gt;EF$10, $F126, 0)</f>
        <v>0</v>
      </c>
      <c r="EG328" s="111">
        <f t="shared" si="867"/>
        <v>0</v>
      </c>
      <c r="EH328" s="111">
        <f t="shared" si="867"/>
        <v>0</v>
      </c>
      <c r="EI328" s="111">
        <f t="shared" si="867"/>
        <v>0</v>
      </c>
      <c r="EJ328" s="111">
        <f t="shared" si="867"/>
        <v>0</v>
      </c>
      <c r="EK328" s="111">
        <f t="shared" si="867"/>
        <v>0</v>
      </c>
      <c r="EL328" s="111">
        <f t="shared" si="867"/>
        <v>0</v>
      </c>
      <c r="EM328" s="111">
        <f t="shared" si="867"/>
        <v>0</v>
      </c>
      <c r="EN328" s="111">
        <f t="shared" si="867"/>
        <v>0</v>
      </c>
      <c r="EO328" s="111">
        <f t="shared" si="867"/>
        <v>0</v>
      </c>
      <c r="EP328" s="111">
        <f t="shared" si="867"/>
        <v>0</v>
      </c>
      <c r="EQ328" s="111">
        <f t="shared" si="867"/>
        <v>0</v>
      </c>
      <c r="ER328" s="111">
        <f t="shared" si="867"/>
        <v>0</v>
      </c>
      <c r="ES328" s="47"/>
      <c r="ET328" s="1"/>
    </row>
    <row r="329" spans="1:150" x14ac:dyDescent="0.35">
      <c r="A329" s="119"/>
      <c r="B329" s="3"/>
      <c r="C329" s="3"/>
      <c r="D329" s="3"/>
      <c r="E329" s="1"/>
      <c r="F329" s="1"/>
      <c r="G329" s="118">
        <v>105</v>
      </c>
      <c r="H329" s="111">
        <f t="shared" ref="H329:AM329" si="868">IF($D127&gt;H$10, $F127, 0)</f>
        <v>0</v>
      </c>
      <c r="I329" s="111">
        <f t="shared" si="868"/>
        <v>0</v>
      </c>
      <c r="J329" s="111">
        <f t="shared" si="868"/>
        <v>0</v>
      </c>
      <c r="K329" s="111">
        <f t="shared" si="868"/>
        <v>0</v>
      </c>
      <c r="L329" s="111">
        <f t="shared" si="868"/>
        <v>0</v>
      </c>
      <c r="M329" s="111">
        <f t="shared" si="868"/>
        <v>0</v>
      </c>
      <c r="N329" s="111">
        <f t="shared" si="868"/>
        <v>0</v>
      </c>
      <c r="O329" s="111">
        <f t="shared" si="868"/>
        <v>0</v>
      </c>
      <c r="P329" s="111">
        <f t="shared" si="868"/>
        <v>0</v>
      </c>
      <c r="Q329" s="111">
        <f t="shared" si="868"/>
        <v>0</v>
      </c>
      <c r="R329" s="111">
        <f t="shared" si="868"/>
        <v>0</v>
      </c>
      <c r="S329" s="111">
        <f t="shared" si="868"/>
        <v>0</v>
      </c>
      <c r="T329" s="111">
        <f t="shared" si="868"/>
        <v>0</v>
      </c>
      <c r="U329" s="111">
        <f t="shared" si="868"/>
        <v>0</v>
      </c>
      <c r="V329" s="111">
        <f t="shared" si="868"/>
        <v>0</v>
      </c>
      <c r="W329" s="111">
        <f t="shared" si="868"/>
        <v>0</v>
      </c>
      <c r="X329" s="111">
        <f t="shared" si="868"/>
        <v>0</v>
      </c>
      <c r="Y329" s="111">
        <f t="shared" si="868"/>
        <v>0</v>
      </c>
      <c r="Z329" s="111">
        <f t="shared" si="868"/>
        <v>0</v>
      </c>
      <c r="AA329" s="111">
        <f t="shared" si="868"/>
        <v>0</v>
      </c>
      <c r="AB329" s="111">
        <f t="shared" si="868"/>
        <v>0</v>
      </c>
      <c r="AC329" s="111">
        <f t="shared" si="868"/>
        <v>0</v>
      </c>
      <c r="AD329" s="111">
        <f t="shared" si="868"/>
        <v>0</v>
      </c>
      <c r="AE329" s="111">
        <f t="shared" si="868"/>
        <v>0</v>
      </c>
      <c r="AF329" s="111">
        <f t="shared" si="868"/>
        <v>0</v>
      </c>
      <c r="AG329" s="111">
        <f t="shared" si="868"/>
        <v>0</v>
      </c>
      <c r="AH329" s="111">
        <f t="shared" si="868"/>
        <v>0</v>
      </c>
      <c r="AI329" s="111">
        <f t="shared" si="868"/>
        <v>0</v>
      </c>
      <c r="AJ329" s="111">
        <f t="shared" si="868"/>
        <v>0</v>
      </c>
      <c r="AK329" s="111">
        <f t="shared" si="868"/>
        <v>0</v>
      </c>
      <c r="AL329" s="111">
        <f t="shared" si="868"/>
        <v>0</v>
      </c>
      <c r="AM329" s="111">
        <f t="shared" si="868"/>
        <v>0</v>
      </c>
      <c r="AN329" s="111">
        <f t="shared" ref="AN329:BS329" si="869">IF($D127&gt;AN$10, $F127, 0)</f>
        <v>0</v>
      </c>
      <c r="AO329" s="111">
        <f t="shared" si="869"/>
        <v>0</v>
      </c>
      <c r="AP329" s="111">
        <f t="shared" si="869"/>
        <v>0</v>
      </c>
      <c r="AQ329" s="111">
        <f t="shared" si="869"/>
        <v>0</v>
      </c>
      <c r="AR329" s="111">
        <f t="shared" si="869"/>
        <v>0</v>
      </c>
      <c r="AS329" s="111">
        <f t="shared" si="869"/>
        <v>0</v>
      </c>
      <c r="AT329" s="111">
        <f t="shared" si="869"/>
        <v>0</v>
      </c>
      <c r="AU329" s="111">
        <f t="shared" si="869"/>
        <v>0</v>
      </c>
      <c r="AV329" s="111">
        <f t="shared" si="869"/>
        <v>0</v>
      </c>
      <c r="AW329" s="111">
        <f t="shared" si="869"/>
        <v>0</v>
      </c>
      <c r="AX329" s="111">
        <f t="shared" si="869"/>
        <v>0</v>
      </c>
      <c r="AY329" s="111">
        <f t="shared" si="869"/>
        <v>0</v>
      </c>
      <c r="AZ329" s="111">
        <f t="shared" si="869"/>
        <v>0</v>
      </c>
      <c r="BA329" s="111">
        <f t="shared" si="869"/>
        <v>0</v>
      </c>
      <c r="BB329" s="111">
        <f t="shared" si="869"/>
        <v>0</v>
      </c>
      <c r="BC329" s="111">
        <f t="shared" si="869"/>
        <v>0</v>
      </c>
      <c r="BD329" s="111">
        <f t="shared" si="869"/>
        <v>0</v>
      </c>
      <c r="BE329" s="111">
        <f t="shared" si="869"/>
        <v>0</v>
      </c>
      <c r="BF329" s="111">
        <f t="shared" si="869"/>
        <v>0</v>
      </c>
      <c r="BG329" s="111">
        <f t="shared" si="869"/>
        <v>0</v>
      </c>
      <c r="BH329" s="111">
        <f t="shared" si="869"/>
        <v>0</v>
      </c>
      <c r="BI329" s="111">
        <f t="shared" si="869"/>
        <v>0</v>
      </c>
      <c r="BJ329" s="111">
        <f t="shared" si="869"/>
        <v>0</v>
      </c>
      <c r="BK329" s="111">
        <f t="shared" si="869"/>
        <v>0</v>
      </c>
      <c r="BL329" s="111">
        <f t="shared" si="869"/>
        <v>0</v>
      </c>
      <c r="BM329" s="111">
        <f t="shared" si="869"/>
        <v>0</v>
      </c>
      <c r="BN329" s="111">
        <f t="shared" si="869"/>
        <v>0</v>
      </c>
      <c r="BO329" s="111">
        <f t="shared" si="869"/>
        <v>0</v>
      </c>
      <c r="BP329" s="111">
        <f t="shared" si="869"/>
        <v>0</v>
      </c>
      <c r="BQ329" s="111">
        <f t="shared" si="869"/>
        <v>0</v>
      </c>
      <c r="BR329" s="111">
        <f t="shared" si="869"/>
        <v>0</v>
      </c>
      <c r="BS329" s="111">
        <f t="shared" si="869"/>
        <v>0</v>
      </c>
      <c r="BT329" s="111">
        <f t="shared" ref="BT329:CY329" si="870">IF($D127&gt;BT$10, $F127, 0)</f>
        <v>0</v>
      </c>
      <c r="BU329" s="111">
        <f t="shared" si="870"/>
        <v>0</v>
      </c>
      <c r="BV329" s="111">
        <f t="shared" si="870"/>
        <v>0</v>
      </c>
      <c r="BW329" s="111">
        <f t="shared" si="870"/>
        <v>0</v>
      </c>
      <c r="BX329" s="111">
        <f t="shared" si="870"/>
        <v>0</v>
      </c>
      <c r="BY329" s="111">
        <f t="shared" si="870"/>
        <v>0</v>
      </c>
      <c r="BZ329" s="111">
        <f t="shared" si="870"/>
        <v>0</v>
      </c>
      <c r="CA329" s="111">
        <f t="shared" si="870"/>
        <v>0</v>
      </c>
      <c r="CB329" s="111">
        <f t="shared" si="870"/>
        <v>0</v>
      </c>
      <c r="CC329" s="111">
        <f t="shared" si="870"/>
        <v>0</v>
      </c>
      <c r="CD329" s="111">
        <f t="shared" si="870"/>
        <v>0</v>
      </c>
      <c r="CE329" s="111">
        <f t="shared" si="870"/>
        <v>0</v>
      </c>
      <c r="CF329" s="111">
        <f t="shared" si="870"/>
        <v>0</v>
      </c>
      <c r="CG329" s="111">
        <f t="shared" si="870"/>
        <v>1</v>
      </c>
      <c r="CH329" s="111">
        <f t="shared" si="870"/>
        <v>1</v>
      </c>
      <c r="CI329" s="111">
        <f t="shared" si="870"/>
        <v>1</v>
      </c>
      <c r="CJ329" s="111">
        <f t="shared" si="870"/>
        <v>1</v>
      </c>
      <c r="CK329" s="111">
        <f t="shared" si="870"/>
        <v>1</v>
      </c>
      <c r="CL329" s="111">
        <f t="shared" si="870"/>
        <v>1</v>
      </c>
      <c r="CM329" s="111">
        <f t="shared" si="870"/>
        <v>1</v>
      </c>
      <c r="CN329" s="111">
        <f t="shared" si="870"/>
        <v>1</v>
      </c>
      <c r="CO329" s="111">
        <f t="shared" si="870"/>
        <v>1</v>
      </c>
      <c r="CP329" s="111">
        <f t="shared" si="870"/>
        <v>1</v>
      </c>
      <c r="CQ329" s="111">
        <f t="shared" si="870"/>
        <v>1</v>
      </c>
      <c r="CR329" s="111">
        <f t="shared" si="870"/>
        <v>1</v>
      </c>
      <c r="CS329" s="111">
        <f t="shared" si="870"/>
        <v>1</v>
      </c>
      <c r="CT329" s="111">
        <f t="shared" si="870"/>
        <v>1</v>
      </c>
      <c r="CU329" s="111">
        <f t="shared" si="870"/>
        <v>1</v>
      </c>
      <c r="CV329" s="111">
        <f t="shared" si="870"/>
        <v>1</v>
      </c>
      <c r="CW329" s="111">
        <f t="shared" si="870"/>
        <v>1</v>
      </c>
      <c r="CX329" s="111">
        <f t="shared" si="870"/>
        <v>1</v>
      </c>
      <c r="CY329" s="111">
        <f t="shared" si="870"/>
        <v>1</v>
      </c>
      <c r="CZ329" s="111">
        <f t="shared" ref="CZ329:EE329" si="871">IF($D127&gt;CZ$10, $F127, 0)</f>
        <v>1</v>
      </c>
      <c r="DA329" s="111">
        <f t="shared" si="871"/>
        <v>1</v>
      </c>
      <c r="DB329" s="111">
        <f t="shared" si="871"/>
        <v>1</v>
      </c>
      <c r="DC329" s="111">
        <f t="shared" si="871"/>
        <v>1</v>
      </c>
      <c r="DD329" s="111">
        <f t="shared" si="871"/>
        <v>1</v>
      </c>
      <c r="DE329" s="111">
        <f t="shared" si="871"/>
        <v>1</v>
      </c>
      <c r="DF329" s="111">
        <f t="shared" si="871"/>
        <v>1</v>
      </c>
      <c r="DG329" s="111">
        <f t="shared" si="871"/>
        <v>1</v>
      </c>
      <c r="DH329" s="111">
        <f t="shared" si="871"/>
        <v>1</v>
      </c>
      <c r="DI329" s="111">
        <f t="shared" si="871"/>
        <v>1</v>
      </c>
      <c r="DJ329" s="111">
        <f t="shared" si="871"/>
        <v>1</v>
      </c>
      <c r="DK329" s="111">
        <f t="shared" si="871"/>
        <v>1</v>
      </c>
      <c r="DL329" s="111">
        <f t="shared" si="871"/>
        <v>1</v>
      </c>
      <c r="DM329" s="111">
        <f t="shared" si="871"/>
        <v>1</v>
      </c>
      <c r="DN329" s="111">
        <f t="shared" si="871"/>
        <v>1</v>
      </c>
      <c r="DO329" s="111">
        <f t="shared" si="871"/>
        <v>1</v>
      </c>
      <c r="DP329" s="111">
        <f t="shared" si="871"/>
        <v>1</v>
      </c>
      <c r="DQ329" s="111">
        <f t="shared" si="871"/>
        <v>1</v>
      </c>
      <c r="DR329" s="111">
        <f t="shared" si="871"/>
        <v>1</v>
      </c>
      <c r="DS329" s="111">
        <f t="shared" si="871"/>
        <v>1</v>
      </c>
      <c r="DT329" s="111">
        <f t="shared" si="871"/>
        <v>1</v>
      </c>
      <c r="DU329" s="111">
        <f t="shared" si="871"/>
        <v>1</v>
      </c>
      <c r="DV329" s="111">
        <f t="shared" si="871"/>
        <v>1</v>
      </c>
      <c r="DW329" s="111">
        <f t="shared" si="871"/>
        <v>1</v>
      </c>
      <c r="DX329" s="111">
        <f t="shared" si="871"/>
        <v>1</v>
      </c>
      <c r="DY329" s="111">
        <f t="shared" si="871"/>
        <v>1</v>
      </c>
      <c r="DZ329" s="111">
        <f t="shared" si="871"/>
        <v>1</v>
      </c>
      <c r="EA329" s="111">
        <f t="shared" si="871"/>
        <v>1</v>
      </c>
      <c r="EB329" s="111">
        <f t="shared" si="871"/>
        <v>1</v>
      </c>
      <c r="EC329" s="111">
        <f t="shared" si="871"/>
        <v>1</v>
      </c>
      <c r="ED329" s="111">
        <f t="shared" si="871"/>
        <v>1</v>
      </c>
      <c r="EE329" s="111">
        <f t="shared" si="871"/>
        <v>1</v>
      </c>
      <c r="EF329" s="111">
        <f t="shared" ref="EF329:ER329" si="872">IF($D127&gt;EF$10, $F127, 0)</f>
        <v>1</v>
      </c>
      <c r="EG329" s="111">
        <f t="shared" si="872"/>
        <v>1</v>
      </c>
      <c r="EH329" s="111">
        <f t="shared" si="872"/>
        <v>1</v>
      </c>
      <c r="EI329" s="111">
        <f t="shared" si="872"/>
        <v>1</v>
      </c>
      <c r="EJ329" s="111">
        <f t="shared" si="872"/>
        <v>1</v>
      </c>
      <c r="EK329" s="111">
        <f t="shared" si="872"/>
        <v>1</v>
      </c>
      <c r="EL329" s="111">
        <f t="shared" si="872"/>
        <v>1</v>
      </c>
      <c r="EM329" s="111">
        <f t="shared" si="872"/>
        <v>1</v>
      </c>
      <c r="EN329" s="111">
        <f t="shared" si="872"/>
        <v>1</v>
      </c>
      <c r="EO329" s="111">
        <f t="shared" si="872"/>
        <v>1</v>
      </c>
      <c r="EP329" s="111">
        <f t="shared" si="872"/>
        <v>1</v>
      </c>
      <c r="EQ329" s="111">
        <f t="shared" si="872"/>
        <v>1</v>
      </c>
      <c r="ER329" s="111">
        <f t="shared" si="872"/>
        <v>1</v>
      </c>
      <c r="ES329" s="47"/>
      <c r="ET329" s="1"/>
    </row>
    <row r="330" spans="1:150" x14ac:dyDescent="0.35">
      <c r="A330" s="119"/>
      <c r="B330" s="3"/>
      <c r="C330" s="3"/>
      <c r="D330" s="3"/>
      <c r="E330" s="1"/>
      <c r="F330" s="1"/>
      <c r="G330" s="118">
        <v>106</v>
      </c>
      <c r="H330" s="111">
        <f t="shared" ref="H330:AM330" si="873">IF($D128&gt;H$10, $F128, 0)</f>
        <v>0</v>
      </c>
      <c r="I330" s="111">
        <f t="shared" si="873"/>
        <v>0</v>
      </c>
      <c r="J330" s="111">
        <f t="shared" si="873"/>
        <v>0</v>
      </c>
      <c r="K330" s="111">
        <f t="shared" si="873"/>
        <v>0</v>
      </c>
      <c r="L330" s="111">
        <f t="shared" si="873"/>
        <v>0</v>
      </c>
      <c r="M330" s="111">
        <f t="shared" si="873"/>
        <v>0</v>
      </c>
      <c r="N330" s="111">
        <f t="shared" si="873"/>
        <v>0</v>
      </c>
      <c r="O330" s="111">
        <f t="shared" si="873"/>
        <v>0</v>
      </c>
      <c r="P330" s="111">
        <f t="shared" si="873"/>
        <v>0</v>
      </c>
      <c r="Q330" s="111">
        <f t="shared" si="873"/>
        <v>0</v>
      </c>
      <c r="R330" s="111">
        <f t="shared" si="873"/>
        <v>0</v>
      </c>
      <c r="S330" s="111">
        <f t="shared" si="873"/>
        <v>0</v>
      </c>
      <c r="T330" s="111">
        <f t="shared" si="873"/>
        <v>0</v>
      </c>
      <c r="U330" s="111">
        <f t="shared" si="873"/>
        <v>0</v>
      </c>
      <c r="V330" s="111">
        <f t="shared" si="873"/>
        <v>0</v>
      </c>
      <c r="W330" s="111">
        <f t="shared" si="873"/>
        <v>0</v>
      </c>
      <c r="X330" s="111">
        <f t="shared" si="873"/>
        <v>0</v>
      </c>
      <c r="Y330" s="111">
        <f t="shared" si="873"/>
        <v>0</v>
      </c>
      <c r="Z330" s="111">
        <f t="shared" si="873"/>
        <v>0</v>
      </c>
      <c r="AA330" s="111">
        <f t="shared" si="873"/>
        <v>0</v>
      </c>
      <c r="AB330" s="111">
        <f t="shared" si="873"/>
        <v>0</v>
      </c>
      <c r="AC330" s="111">
        <f t="shared" si="873"/>
        <v>0</v>
      </c>
      <c r="AD330" s="111">
        <f t="shared" si="873"/>
        <v>0</v>
      </c>
      <c r="AE330" s="111">
        <f t="shared" si="873"/>
        <v>0</v>
      </c>
      <c r="AF330" s="111">
        <f t="shared" si="873"/>
        <v>0</v>
      </c>
      <c r="AG330" s="111">
        <f t="shared" si="873"/>
        <v>0</v>
      </c>
      <c r="AH330" s="111">
        <f t="shared" si="873"/>
        <v>0</v>
      </c>
      <c r="AI330" s="111">
        <f t="shared" si="873"/>
        <v>0</v>
      </c>
      <c r="AJ330" s="111">
        <f t="shared" si="873"/>
        <v>0</v>
      </c>
      <c r="AK330" s="111">
        <f t="shared" si="873"/>
        <v>0</v>
      </c>
      <c r="AL330" s="111">
        <f t="shared" si="873"/>
        <v>0</v>
      </c>
      <c r="AM330" s="111">
        <f t="shared" si="873"/>
        <v>0</v>
      </c>
      <c r="AN330" s="111">
        <f t="shared" ref="AN330:BS330" si="874">IF($D128&gt;AN$10, $F128, 0)</f>
        <v>0</v>
      </c>
      <c r="AO330" s="111">
        <f t="shared" si="874"/>
        <v>0</v>
      </c>
      <c r="AP330" s="111">
        <f t="shared" si="874"/>
        <v>0</v>
      </c>
      <c r="AQ330" s="111">
        <f t="shared" si="874"/>
        <v>0</v>
      </c>
      <c r="AR330" s="111">
        <f t="shared" si="874"/>
        <v>0</v>
      </c>
      <c r="AS330" s="111">
        <f t="shared" si="874"/>
        <v>0</v>
      </c>
      <c r="AT330" s="111">
        <f t="shared" si="874"/>
        <v>0</v>
      </c>
      <c r="AU330" s="111">
        <f t="shared" si="874"/>
        <v>0</v>
      </c>
      <c r="AV330" s="111">
        <f t="shared" si="874"/>
        <v>0</v>
      </c>
      <c r="AW330" s="111">
        <f t="shared" si="874"/>
        <v>0</v>
      </c>
      <c r="AX330" s="111">
        <f t="shared" si="874"/>
        <v>0</v>
      </c>
      <c r="AY330" s="111">
        <f t="shared" si="874"/>
        <v>0</v>
      </c>
      <c r="AZ330" s="111">
        <f t="shared" si="874"/>
        <v>0</v>
      </c>
      <c r="BA330" s="111">
        <f t="shared" si="874"/>
        <v>0</v>
      </c>
      <c r="BB330" s="111">
        <f t="shared" si="874"/>
        <v>0</v>
      </c>
      <c r="BC330" s="111">
        <f t="shared" si="874"/>
        <v>0</v>
      </c>
      <c r="BD330" s="111">
        <f t="shared" si="874"/>
        <v>0</v>
      </c>
      <c r="BE330" s="111">
        <f t="shared" si="874"/>
        <v>0</v>
      </c>
      <c r="BF330" s="111">
        <f t="shared" si="874"/>
        <v>0</v>
      </c>
      <c r="BG330" s="111">
        <f t="shared" si="874"/>
        <v>0</v>
      </c>
      <c r="BH330" s="111">
        <f t="shared" si="874"/>
        <v>0</v>
      </c>
      <c r="BI330" s="111">
        <f t="shared" si="874"/>
        <v>0</v>
      </c>
      <c r="BJ330" s="111">
        <f t="shared" si="874"/>
        <v>0</v>
      </c>
      <c r="BK330" s="111">
        <f t="shared" si="874"/>
        <v>0</v>
      </c>
      <c r="BL330" s="111">
        <f t="shared" si="874"/>
        <v>0</v>
      </c>
      <c r="BM330" s="111">
        <f t="shared" si="874"/>
        <v>0</v>
      </c>
      <c r="BN330" s="111">
        <f t="shared" si="874"/>
        <v>0</v>
      </c>
      <c r="BO330" s="111">
        <f t="shared" si="874"/>
        <v>0</v>
      </c>
      <c r="BP330" s="111">
        <f t="shared" si="874"/>
        <v>0</v>
      </c>
      <c r="BQ330" s="111">
        <f t="shared" si="874"/>
        <v>0</v>
      </c>
      <c r="BR330" s="111">
        <f t="shared" si="874"/>
        <v>0</v>
      </c>
      <c r="BS330" s="111">
        <f t="shared" si="874"/>
        <v>0</v>
      </c>
      <c r="BT330" s="111">
        <f t="shared" ref="BT330:CY330" si="875">IF($D128&gt;BT$10, $F128, 0)</f>
        <v>0</v>
      </c>
      <c r="BU330" s="111">
        <f t="shared" si="875"/>
        <v>0</v>
      </c>
      <c r="BV330" s="111">
        <f t="shared" si="875"/>
        <v>0</v>
      </c>
      <c r="BW330" s="111">
        <f t="shared" si="875"/>
        <v>0</v>
      </c>
      <c r="BX330" s="111">
        <f t="shared" si="875"/>
        <v>0</v>
      </c>
      <c r="BY330" s="111">
        <f t="shared" si="875"/>
        <v>0</v>
      </c>
      <c r="BZ330" s="111">
        <f t="shared" si="875"/>
        <v>0</v>
      </c>
      <c r="CA330" s="111">
        <f t="shared" si="875"/>
        <v>0</v>
      </c>
      <c r="CB330" s="111">
        <f t="shared" si="875"/>
        <v>0</v>
      </c>
      <c r="CC330" s="111">
        <f t="shared" si="875"/>
        <v>0</v>
      </c>
      <c r="CD330" s="111">
        <f t="shared" si="875"/>
        <v>0</v>
      </c>
      <c r="CE330" s="111">
        <f t="shared" si="875"/>
        <v>0</v>
      </c>
      <c r="CF330" s="111">
        <f t="shared" si="875"/>
        <v>0</v>
      </c>
      <c r="CG330" s="111">
        <f t="shared" si="875"/>
        <v>0</v>
      </c>
      <c r="CH330" s="111">
        <f t="shared" si="875"/>
        <v>0</v>
      </c>
      <c r="CI330" s="111">
        <f t="shared" si="875"/>
        <v>0</v>
      </c>
      <c r="CJ330" s="111">
        <f t="shared" si="875"/>
        <v>0</v>
      </c>
      <c r="CK330" s="111">
        <f t="shared" si="875"/>
        <v>0</v>
      </c>
      <c r="CL330" s="111">
        <f t="shared" si="875"/>
        <v>0</v>
      </c>
      <c r="CM330" s="111">
        <f t="shared" si="875"/>
        <v>0</v>
      </c>
      <c r="CN330" s="111">
        <f t="shared" si="875"/>
        <v>0</v>
      </c>
      <c r="CO330" s="111">
        <f t="shared" si="875"/>
        <v>0</v>
      </c>
      <c r="CP330" s="111">
        <f t="shared" si="875"/>
        <v>0</v>
      </c>
      <c r="CQ330" s="111">
        <f t="shared" si="875"/>
        <v>0</v>
      </c>
      <c r="CR330" s="111">
        <f t="shared" si="875"/>
        <v>0</v>
      </c>
      <c r="CS330" s="111">
        <f t="shared" si="875"/>
        <v>0</v>
      </c>
      <c r="CT330" s="111">
        <f t="shared" si="875"/>
        <v>0</v>
      </c>
      <c r="CU330" s="111">
        <f t="shared" si="875"/>
        <v>0</v>
      </c>
      <c r="CV330" s="111">
        <f t="shared" si="875"/>
        <v>0</v>
      </c>
      <c r="CW330" s="111">
        <f t="shared" si="875"/>
        <v>0</v>
      </c>
      <c r="CX330" s="111">
        <f t="shared" si="875"/>
        <v>0</v>
      </c>
      <c r="CY330" s="111">
        <f t="shared" si="875"/>
        <v>0</v>
      </c>
      <c r="CZ330" s="111">
        <f t="shared" ref="CZ330:EE330" si="876">IF($D128&gt;CZ$10, $F128, 0)</f>
        <v>0</v>
      </c>
      <c r="DA330" s="111">
        <f t="shared" si="876"/>
        <v>0</v>
      </c>
      <c r="DB330" s="111">
        <f t="shared" si="876"/>
        <v>0</v>
      </c>
      <c r="DC330" s="111">
        <f t="shared" si="876"/>
        <v>0</v>
      </c>
      <c r="DD330" s="111">
        <f t="shared" si="876"/>
        <v>0</v>
      </c>
      <c r="DE330" s="111">
        <f t="shared" si="876"/>
        <v>0</v>
      </c>
      <c r="DF330" s="111">
        <f t="shared" si="876"/>
        <v>0</v>
      </c>
      <c r="DG330" s="111">
        <f t="shared" si="876"/>
        <v>0</v>
      </c>
      <c r="DH330" s="111">
        <f t="shared" si="876"/>
        <v>0</v>
      </c>
      <c r="DI330" s="111">
        <f t="shared" si="876"/>
        <v>0</v>
      </c>
      <c r="DJ330" s="111">
        <f t="shared" si="876"/>
        <v>0</v>
      </c>
      <c r="DK330" s="111">
        <f t="shared" si="876"/>
        <v>0</v>
      </c>
      <c r="DL330" s="111">
        <f t="shared" si="876"/>
        <v>0</v>
      </c>
      <c r="DM330" s="111">
        <f t="shared" si="876"/>
        <v>0</v>
      </c>
      <c r="DN330" s="111">
        <f t="shared" si="876"/>
        <v>0</v>
      </c>
      <c r="DO330" s="111">
        <f t="shared" si="876"/>
        <v>0</v>
      </c>
      <c r="DP330" s="111">
        <f t="shared" si="876"/>
        <v>0</v>
      </c>
      <c r="DQ330" s="111">
        <f t="shared" si="876"/>
        <v>0</v>
      </c>
      <c r="DR330" s="111">
        <f t="shared" si="876"/>
        <v>0</v>
      </c>
      <c r="DS330" s="111">
        <f t="shared" si="876"/>
        <v>0</v>
      </c>
      <c r="DT330" s="111">
        <f t="shared" si="876"/>
        <v>0</v>
      </c>
      <c r="DU330" s="111">
        <f t="shared" si="876"/>
        <v>0</v>
      </c>
      <c r="DV330" s="111">
        <f t="shared" si="876"/>
        <v>0</v>
      </c>
      <c r="DW330" s="111">
        <f t="shared" si="876"/>
        <v>0</v>
      </c>
      <c r="DX330" s="111">
        <f t="shared" si="876"/>
        <v>0</v>
      </c>
      <c r="DY330" s="111">
        <f t="shared" si="876"/>
        <v>0</v>
      </c>
      <c r="DZ330" s="111">
        <f t="shared" si="876"/>
        <v>0</v>
      </c>
      <c r="EA330" s="111">
        <f t="shared" si="876"/>
        <v>0</v>
      </c>
      <c r="EB330" s="111">
        <f t="shared" si="876"/>
        <v>0</v>
      </c>
      <c r="EC330" s="111">
        <f t="shared" si="876"/>
        <v>0</v>
      </c>
      <c r="ED330" s="111">
        <f t="shared" si="876"/>
        <v>0</v>
      </c>
      <c r="EE330" s="111">
        <f t="shared" si="876"/>
        <v>0</v>
      </c>
      <c r="EF330" s="111">
        <f t="shared" ref="EF330:ER330" si="877">IF($D128&gt;EF$10, $F128, 0)</f>
        <v>0</v>
      </c>
      <c r="EG330" s="111">
        <f t="shared" si="877"/>
        <v>0</v>
      </c>
      <c r="EH330" s="111">
        <f t="shared" si="877"/>
        <v>0</v>
      </c>
      <c r="EI330" s="111">
        <f t="shared" si="877"/>
        <v>0</v>
      </c>
      <c r="EJ330" s="111">
        <f t="shared" si="877"/>
        <v>0</v>
      </c>
      <c r="EK330" s="111">
        <f t="shared" si="877"/>
        <v>0</v>
      </c>
      <c r="EL330" s="111">
        <f t="shared" si="877"/>
        <v>0</v>
      </c>
      <c r="EM330" s="111">
        <f t="shared" si="877"/>
        <v>0</v>
      </c>
      <c r="EN330" s="111">
        <f t="shared" si="877"/>
        <v>0</v>
      </c>
      <c r="EO330" s="111">
        <f t="shared" si="877"/>
        <v>0</v>
      </c>
      <c r="EP330" s="111">
        <f t="shared" si="877"/>
        <v>0</v>
      </c>
      <c r="EQ330" s="111">
        <f t="shared" si="877"/>
        <v>0</v>
      </c>
      <c r="ER330" s="111">
        <f t="shared" si="877"/>
        <v>0</v>
      </c>
      <c r="ES330" s="47"/>
      <c r="ET330" s="1"/>
    </row>
    <row r="331" spans="1:150" x14ac:dyDescent="0.35">
      <c r="A331" s="119"/>
      <c r="B331" s="3"/>
      <c r="C331" s="3"/>
      <c r="D331" s="3"/>
      <c r="E331" s="1"/>
      <c r="F331" s="1"/>
      <c r="G331" s="118">
        <v>107</v>
      </c>
      <c r="H331" s="111">
        <f t="shared" ref="H331:AM331" si="878">IF($D129&gt;H$10, $F129, 0)</f>
        <v>0</v>
      </c>
      <c r="I331" s="111">
        <f t="shared" si="878"/>
        <v>0</v>
      </c>
      <c r="J331" s="111">
        <f t="shared" si="878"/>
        <v>0</v>
      </c>
      <c r="K331" s="111">
        <f t="shared" si="878"/>
        <v>0</v>
      </c>
      <c r="L331" s="111">
        <f t="shared" si="878"/>
        <v>0</v>
      </c>
      <c r="M331" s="111">
        <f t="shared" si="878"/>
        <v>0</v>
      </c>
      <c r="N331" s="111">
        <f t="shared" si="878"/>
        <v>0</v>
      </c>
      <c r="O331" s="111">
        <f t="shared" si="878"/>
        <v>0</v>
      </c>
      <c r="P331" s="111">
        <f t="shared" si="878"/>
        <v>0</v>
      </c>
      <c r="Q331" s="111">
        <f t="shared" si="878"/>
        <v>0</v>
      </c>
      <c r="R331" s="111">
        <f t="shared" si="878"/>
        <v>0</v>
      </c>
      <c r="S331" s="111">
        <f t="shared" si="878"/>
        <v>0</v>
      </c>
      <c r="T331" s="111">
        <f t="shared" si="878"/>
        <v>0</v>
      </c>
      <c r="U331" s="111">
        <f t="shared" si="878"/>
        <v>0</v>
      </c>
      <c r="V331" s="111">
        <f t="shared" si="878"/>
        <v>0</v>
      </c>
      <c r="W331" s="111">
        <f t="shared" si="878"/>
        <v>0</v>
      </c>
      <c r="X331" s="111">
        <f t="shared" si="878"/>
        <v>0</v>
      </c>
      <c r="Y331" s="111">
        <f t="shared" si="878"/>
        <v>0</v>
      </c>
      <c r="Z331" s="111">
        <f t="shared" si="878"/>
        <v>0</v>
      </c>
      <c r="AA331" s="111">
        <f t="shared" si="878"/>
        <v>0</v>
      </c>
      <c r="AB331" s="111">
        <f t="shared" si="878"/>
        <v>0</v>
      </c>
      <c r="AC331" s="111">
        <f t="shared" si="878"/>
        <v>0</v>
      </c>
      <c r="AD331" s="111">
        <f t="shared" si="878"/>
        <v>0</v>
      </c>
      <c r="AE331" s="111">
        <f t="shared" si="878"/>
        <v>0</v>
      </c>
      <c r="AF331" s="111">
        <f t="shared" si="878"/>
        <v>0</v>
      </c>
      <c r="AG331" s="111">
        <f t="shared" si="878"/>
        <v>0</v>
      </c>
      <c r="AH331" s="111">
        <f t="shared" si="878"/>
        <v>0</v>
      </c>
      <c r="AI331" s="111">
        <f t="shared" si="878"/>
        <v>0</v>
      </c>
      <c r="AJ331" s="111">
        <f t="shared" si="878"/>
        <v>0</v>
      </c>
      <c r="AK331" s="111">
        <f t="shared" si="878"/>
        <v>0</v>
      </c>
      <c r="AL331" s="111">
        <f t="shared" si="878"/>
        <v>0</v>
      </c>
      <c r="AM331" s="111">
        <f t="shared" si="878"/>
        <v>0</v>
      </c>
      <c r="AN331" s="111">
        <f t="shared" ref="AN331:BS331" si="879">IF($D129&gt;AN$10, $F129, 0)</f>
        <v>0</v>
      </c>
      <c r="AO331" s="111">
        <f t="shared" si="879"/>
        <v>0</v>
      </c>
      <c r="AP331" s="111">
        <f t="shared" si="879"/>
        <v>0</v>
      </c>
      <c r="AQ331" s="111">
        <f t="shared" si="879"/>
        <v>0</v>
      </c>
      <c r="AR331" s="111">
        <f t="shared" si="879"/>
        <v>0</v>
      </c>
      <c r="AS331" s="111">
        <f t="shared" si="879"/>
        <v>0</v>
      </c>
      <c r="AT331" s="111">
        <f t="shared" si="879"/>
        <v>0</v>
      </c>
      <c r="AU331" s="111">
        <f t="shared" si="879"/>
        <v>0</v>
      </c>
      <c r="AV331" s="111">
        <f t="shared" si="879"/>
        <v>0</v>
      </c>
      <c r="AW331" s="111">
        <f t="shared" si="879"/>
        <v>0</v>
      </c>
      <c r="AX331" s="111">
        <f t="shared" si="879"/>
        <v>0</v>
      </c>
      <c r="AY331" s="111">
        <f t="shared" si="879"/>
        <v>0</v>
      </c>
      <c r="AZ331" s="111">
        <f t="shared" si="879"/>
        <v>0</v>
      </c>
      <c r="BA331" s="111">
        <f t="shared" si="879"/>
        <v>0</v>
      </c>
      <c r="BB331" s="111">
        <f t="shared" si="879"/>
        <v>0</v>
      </c>
      <c r="BC331" s="111">
        <f t="shared" si="879"/>
        <v>0</v>
      </c>
      <c r="BD331" s="111">
        <f t="shared" si="879"/>
        <v>0</v>
      </c>
      <c r="BE331" s="111">
        <f t="shared" si="879"/>
        <v>0</v>
      </c>
      <c r="BF331" s="111">
        <f t="shared" si="879"/>
        <v>0</v>
      </c>
      <c r="BG331" s="111">
        <f t="shared" si="879"/>
        <v>0</v>
      </c>
      <c r="BH331" s="111">
        <f t="shared" si="879"/>
        <v>0</v>
      </c>
      <c r="BI331" s="111">
        <f t="shared" si="879"/>
        <v>0</v>
      </c>
      <c r="BJ331" s="111">
        <f t="shared" si="879"/>
        <v>0</v>
      </c>
      <c r="BK331" s="111">
        <f t="shared" si="879"/>
        <v>0</v>
      </c>
      <c r="BL331" s="111">
        <f t="shared" si="879"/>
        <v>0</v>
      </c>
      <c r="BM331" s="111">
        <f t="shared" si="879"/>
        <v>0</v>
      </c>
      <c r="BN331" s="111">
        <f t="shared" si="879"/>
        <v>0</v>
      </c>
      <c r="BO331" s="111">
        <f t="shared" si="879"/>
        <v>0</v>
      </c>
      <c r="BP331" s="111">
        <f t="shared" si="879"/>
        <v>0</v>
      </c>
      <c r="BQ331" s="111">
        <f t="shared" si="879"/>
        <v>0</v>
      </c>
      <c r="BR331" s="111">
        <f t="shared" si="879"/>
        <v>0</v>
      </c>
      <c r="BS331" s="111">
        <f t="shared" si="879"/>
        <v>0</v>
      </c>
      <c r="BT331" s="111">
        <f t="shared" ref="BT331:CY331" si="880">IF($D129&gt;BT$10, $F129, 0)</f>
        <v>0</v>
      </c>
      <c r="BU331" s="111">
        <f t="shared" si="880"/>
        <v>0</v>
      </c>
      <c r="BV331" s="111">
        <f t="shared" si="880"/>
        <v>0</v>
      </c>
      <c r="BW331" s="111">
        <f t="shared" si="880"/>
        <v>0</v>
      </c>
      <c r="BX331" s="111">
        <f t="shared" si="880"/>
        <v>0</v>
      </c>
      <c r="BY331" s="111">
        <f t="shared" si="880"/>
        <v>0</v>
      </c>
      <c r="BZ331" s="111">
        <f t="shared" si="880"/>
        <v>0</v>
      </c>
      <c r="CA331" s="111">
        <f t="shared" si="880"/>
        <v>0</v>
      </c>
      <c r="CB331" s="111">
        <f t="shared" si="880"/>
        <v>0</v>
      </c>
      <c r="CC331" s="111">
        <f t="shared" si="880"/>
        <v>0</v>
      </c>
      <c r="CD331" s="111">
        <f t="shared" si="880"/>
        <v>0</v>
      </c>
      <c r="CE331" s="111">
        <f t="shared" si="880"/>
        <v>0</v>
      </c>
      <c r="CF331" s="111">
        <f t="shared" si="880"/>
        <v>0</v>
      </c>
      <c r="CG331" s="111">
        <f t="shared" si="880"/>
        <v>0</v>
      </c>
      <c r="CH331" s="111">
        <f t="shared" si="880"/>
        <v>0</v>
      </c>
      <c r="CI331" s="111">
        <f t="shared" si="880"/>
        <v>0</v>
      </c>
      <c r="CJ331" s="111">
        <f t="shared" si="880"/>
        <v>0</v>
      </c>
      <c r="CK331" s="111">
        <f t="shared" si="880"/>
        <v>0</v>
      </c>
      <c r="CL331" s="111">
        <f t="shared" si="880"/>
        <v>0</v>
      </c>
      <c r="CM331" s="111">
        <f t="shared" si="880"/>
        <v>0</v>
      </c>
      <c r="CN331" s="111">
        <f t="shared" si="880"/>
        <v>0</v>
      </c>
      <c r="CO331" s="111">
        <f t="shared" si="880"/>
        <v>0</v>
      </c>
      <c r="CP331" s="111">
        <f t="shared" si="880"/>
        <v>0</v>
      </c>
      <c r="CQ331" s="111">
        <f t="shared" si="880"/>
        <v>0</v>
      </c>
      <c r="CR331" s="111">
        <f t="shared" si="880"/>
        <v>0</v>
      </c>
      <c r="CS331" s="111">
        <f t="shared" si="880"/>
        <v>0</v>
      </c>
      <c r="CT331" s="111">
        <f t="shared" si="880"/>
        <v>0</v>
      </c>
      <c r="CU331" s="111">
        <f t="shared" si="880"/>
        <v>0</v>
      </c>
      <c r="CV331" s="111">
        <f t="shared" si="880"/>
        <v>0</v>
      </c>
      <c r="CW331" s="111">
        <f t="shared" si="880"/>
        <v>0</v>
      </c>
      <c r="CX331" s="111">
        <f t="shared" si="880"/>
        <v>0</v>
      </c>
      <c r="CY331" s="111">
        <f t="shared" si="880"/>
        <v>0</v>
      </c>
      <c r="CZ331" s="111">
        <f t="shared" ref="CZ331:EE331" si="881">IF($D129&gt;CZ$10, $F129, 0)</f>
        <v>0</v>
      </c>
      <c r="DA331" s="111">
        <f t="shared" si="881"/>
        <v>0</v>
      </c>
      <c r="DB331" s="111">
        <f t="shared" si="881"/>
        <v>1</v>
      </c>
      <c r="DC331" s="111">
        <f t="shared" si="881"/>
        <v>1</v>
      </c>
      <c r="DD331" s="111">
        <f t="shared" si="881"/>
        <v>1</v>
      </c>
      <c r="DE331" s="111">
        <f t="shared" si="881"/>
        <v>1</v>
      </c>
      <c r="DF331" s="111">
        <f t="shared" si="881"/>
        <v>1</v>
      </c>
      <c r="DG331" s="111">
        <f t="shared" si="881"/>
        <v>1</v>
      </c>
      <c r="DH331" s="111">
        <f t="shared" si="881"/>
        <v>1</v>
      </c>
      <c r="DI331" s="111">
        <f t="shared" si="881"/>
        <v>1</v>
      </c>
      <c r="DJ331" s="111">
        <f t="shared" si="881"/>
        <v>1</v>
      </c>
      <c r="DK331" s="111">
        <f t="shared" si="881"/>
        <v>1</v>
      </c>
      <c r="DL331" s="111">
        <f t="shared" si="881"/>
        <v>1</v>
      </c>
      <c r="DM331" s="111">
        <f t="shared" si="881"/>
        <v>1</v>
      </c>
      <c r="DN331" s="111">
        <f t="shared" si="881"/>
        <v>1</v>
      </c>
      <c r="DO331" s="111">
        <f t="shared" si="881"/>
        <v>1</v>
      </c>
      <c r="DP331" s="111">
        <f t="shared" si="881"/>
        <v>1</v>
      </c>
      <c r="DQ331" s="111">
        <f t="shared" si="881"/>
        <v>1</v>
      </c>
      <c r="DR331" s="111">
        <f t="shared" si="881"/>
        <v>1</v>
      </c>
      <c r="DS331" s="111">
        <f t="shared" si="881"/>
        <v>1</v>
      </c>
      <c r="DT331" s="111">
        <f t="shared" si="881"/>
        <v>1</v>
      </c>
      <c r="DU331" s="111">
        <f t="shared" si="881"/>
        <v>1</v>
      </c>
      <c r="DV331" s="111">
        <f t="shared" si="881"/>
        <v>1</v>
      </c>
      <c r="DW331" s="111">
        <f t="shared" si="881"/>
        <v>1</v>
      </c>
      <c r="DX331" s="111">
        <f t="shared" si="881"/>
        <v>1</v>
      </c>
      <c r="DY331" s="111">
        <f t="shared" si="881"/>
        <v>1</v>
      </c>
      <c r="DZ331" s="111">
        <f t="shared" si="881"/>
        <v>1</v>
      </c>
      <c r="EA331" s="111">
        <f t="shared" si="881"/>
        <v>1</v>
      </c>
      <c r="EB331" s="111">
        <f t="shared" si="881"/>
        <v>1</v>
      </c>
      <c r="EC331" s="111">
        <f t="shared" si="881"/>
        <v>1</v>
      </c>
      <c r="ED331" s="111">
        <f t="shared" si="881"/>
        <v>1</v>
      </c>
      <c r="EE331" s="111">
        <f t="shared" si="881"/>
        <v>1</v>
      </c>
      <c r="EF331" s="111">
        <f t="shared" ref="EF331:ER331" si="882">IF($D129&gt;EF$10, $F129, 0)</f>
        <v>1</v>
      </c>
      <c r="EG331" s="111">
        <f t="shared" si="882"/>
        <v>1</v>
      </c>
      <c r="EH331" s="111">
        <f t="shared" si="882"/>
        <v>1</v>
      </c>
      <c r="EI331" s="111">
        <f t="shared" si="882"/>
        <v>1</v>
      </c>
      <c r="EJ331" s="111">
        <f t="shared" si="882"/>
        <v>1</v>
      </c>
      <c r="EK331" s="111">
        <f t="shared" si="882"/>
        <v>1</v>
      </c>
      <c r="EL331" s="111">
        <f t="shared" si="882"/>
        <v>1</v>
      </c>
      <c r="EM331" s="111">
        <f t="shared" si="882"/>
        <v>1</v>
      </c>
      <c r="EN331" s="111">
        <f t="shared" si="882"/>
        <v>1</v>
      </c>
      <c r="EO331" s="111">
        <f t="shared" si="882"/>
        <v>1</v>
      </c>
      <c r="EP331" s="111">
        <f t="shared" si="882"/>
        <v>1</v>
      </c>
      <c r="EQ331" s="111">
        <f t="shared" si="882"/>
        <v>1</v>
      </c>
      <c r="ER331" s="111">
        <f t="shared" si="882"/>
        <v>1</v>
      </c>
      <c r="ES331" s="47"/>
      <c r="ET331" s="1"/>
    </row>
    <row r="332" spans="1:150" x14ac:dyDescent="0.35">
      <c r="A332" s="119"/>
      <c r="B332" s="3"/>
      <c r="C332" s="3"/>
      <c r="D332" s="3"/>
      <c r="E332" s="1"/>
      <c r="F332" s="1"/>
      <c r="G332" s="118">
        <v>108</v>
      </c>
      <c r="H332" s="111">
        <f t="shared" ref="H332:AM332" si="883">IF($D130&gt;H$10, $F130, 0)</f>
        <v>0</v>
      </c>
      <c r="I332" s="111">
        <f t="shared" si="883"/>
        <v>0</v>
      </c>
      <c r="J332" s="111">
        <f t="shared" si="883"/>
        <v>0</v>
      </c>
      <c r="K332" s="111">
        <f t="shared" si="883"/>
        <v>0</v>
      </c>
      <c r="L332" s="111">
        <f t="shared" si="883"/>
        <v>0</v>
      </c>
      <c r="M332" s="111">
        <f t="shared" si="883"/>
        <v>0</v>
      </c>
      <c r="N332" s="111">
        <f t="shared" si="883"/>
        <v>0</v>
      </c>
      <c r="O332" s="111">
        <f t="shared" si="883"/>
        <v>0</v>
      </c>
      <c r="P332" s="111">
        <f t="shared" si="883"/>
        <v>0</v>
      </c>
      <c r="Q332" s="111">
        <f t="shared" si="883"/>
        <v>0</v>
      </c>
      <c r="R332" s="111">
        <f t="shared" si="883"/>
        <v>0</v>
      </c>
      <c r="S332" s="111">
        <f t="shared" si="883"/>
        <v>0</v>
      </c>
      <c r="T332" s="111">
        <f t="shared" si="883"/>
        <v>0</v>
      </c>
      <c r="U332" s="111">
        <f t="shared" si="883"/>
        <v>0</v>
      </c>
      <c r="V332" s="111">
        <f t="shared" si="883"/>
        <v>0</v>
      </c>
      <c r="W332" s="111">
        <f t="shared" si="883"/>
        <v>0</v>
      </c>
      <c r="X332" s="111">
        <f t="shared" si="883"/>
        <v>0</v>
      </c>
      <c r="Y332" s="111">
        <f t="shared" si="883"/>
        <v>0</v>
      </c>
      <c r="Z332" s="111">
        <f t="shared" si="883"/>
        <v>0</v>
      </c>
      <c r="AA332" s="111">
        <f t="shared" si="883"/>
        <v>0</v>
      </c>
      <c r="AB332" s="111">
        <f t="shared" si="883"/>
        <v>0</v>
      </c>
      <c r="AC332" s="111">
        <f t="shared" si="883"/>
        <v>0</v>
      </c>
      <c r="AD332" s="111">
        <f t="shared" si="883"/>
        <v>0</v>
      </c>
      <c r="AE332" s="111">
        <f t="shared" si="883"/>
        <v>0</v>
      </c>
      <c r="AF332" s="111">
        <f t="shared" si="883"/>
        <v>0</v>
      </c>
      <c r="AG332" s="111">
        <f t="shared" si="883"/>
        <v>0</v>
      </c>
      <c r="AH332" s="111">
        <f t="shared" si="883"/>
        <v>0</v>
      </c>
      <c r="AI332" s="111">
        <f t="shared" si="883"/>
        <v>0</v>
      </c>
      <c r="AJ332" s="111">
        <f t="shared" si="883"/>
        <v>0</v>
      </c>
      <c r="AK332" s="111">
        <f t="shared" si="883"/>
        <v>0</v>
      </c>
      <c r="AL332" s="111">
        <f t="shared" si="883"/>
        <v>0</v>
      </c>
      <c r="AM332" s="111">
        <f t="shared" si="883"/>
        <v>0</v>
      </c>
      <c r="AN332" s="111">
        <f t="shared" ref="AN332:BS332" si="884">IF($D130&gt;AN$10, $F130, 0)</f>
        <v>0</v>
      </c>
      <c r="AO332" s="111">
        <f t="shared" si="884"/>
        <v>0</v>
      </c>
      <c r="AP332" s="111">
        <f t="shared" si="884"/>
        <v>0</v>
      </c>
      <c r="AQ332" s="111">
        <f t="shared" si="884"/>
        <v>0</v>
      </c>
      <c r="AR332" s="111">
        <f t="shared" si="884"/>
        <v>0</v>
      </c>
      <c r="AS332" s="111">
        <f t="shared" si="884"/>
        <v>0</v>
      </c>
      <c r="AT332" s="111">
        <f t="shared" si="884"/>
        <v>0</v>
      </c>
      <c r="AU332" s="111">
        <f t="shared" si="884"/>
        <v>0</v>
      </c>
      <c r="AV332" s="111">
        <f t="shared" si="884"/>
        <v>0</v>
      </c>
      <c r="AW332" s="111">
        <f t="shared" si="884"/>
        <v>0</v>
      </c>
      <c r="AX332" s="111">
        <f t="shared" si="884"/>
        <v>0</v>
      </c>
      <c r="AY332" s="111">
        <f t="shared" si="884"/>
        <v>0</v>
      </c>
      <c r="AZ332" s="111">
        <f t="shared" si="884"/>
        <v>0</v>
      </c>
      <c r="BA332" s="111">
        <f t="shared" si="884"/>
        <v>0</v>
      </c>
      <c r="BB332" s="111">
        <f t="shared" si="884"/>
        <v>0</v>
      </c>
      <c r="BC332" s="111">
        <f t="shared" si="884"/>
        <v>0</v>
      </c>
      <c r="BD332" s="111">
        <f t="shared" si="884"/>
        <v>0</v>
      </c>
      <c r="BE332" s="111">
        <f t="shared" si="884"/>
        <v>0</v>
      </c>
      <c r="BF332" s="111">
        <f t="shared" si="884"/>
        <v>0</v>
      </c>
      <c r="BG332" s="111">
        <f t="shared" si="884"/>
        <v>0</v>
      </c>
      <c r="BH332" s="111">
        <f t="shared" si="884"/>
        <v>0</v>
      </c>
      <c r="BI332" s="111">
        <f t="shared" si="884"/>
        <v>0</v>
      </c>
      <c r="BJ332" s="111">
        <f t="shared" si="884"/>
        <v>0</v>
      </c>
      <c r="BK332" s="111">
        <f t="shared" si="884"/>
        <v>0</v>
      </c>
      <c r="BL332" s="111">
        <f t="shared" si="884"/>
        <v>0</v>
      </c>
      <c r="BM332" s="111">
        <f t="shared" si="884"/>
        <v>0</v>
      </c>
      <c r="BN332" s="111">
        <f t="shared" si="884"/>
        <v>0</v>
      </c>
      <c r="BO332" s="111">
        <f t="shared" si="884"/>
        <v>0</v>
      </c>
      <c r="BP332" s="111">
        <f t="shared" si="884"/>
        <v>0</v>
      </c>
      <c r="BQ332" s="111">
        <f t="shared" si="884"/>
        <v>0</v>
      </c>
      <c r="BR332" s="111">
        <f t="shared" si="884"/>
        <v>0</v>
      </c>
      <c r="BS332" s="111">
        <f t="shared" si="884"/>
        <v>0</v>
      </c>
      <c r="BT332" s="111">
        <f t="shared" ref="BT332:CY332" si="885">IF($D130&gt;BT$10, $F130, 0)</f>
        <v>0</v>
      </c>
      <c r="BU332" s="111">
        <f t="shared" si="885"/>
        <v>0</v>
      </c>
      <c r="BV332" s="111">
        <f t="shared" si="885"/>
        <v>0</v>
      </c>
      <c r="BW332" s="111">
        <f t="shared" si="885"/>
        <v>0</v>
      </c>
      <c r="BX332" s="111">
        <f t="shared" si="885"/>
        <v>0</v>
      </c>
      <c r="BY332" s="111">
        <f t="shared" si="885"/>
        <v>0</v>
      </c>
      <c r="BZ332" s="111">
        <f t="shared" si="885"/>
        <v>0</v>
      </c>
      <c r="CA332" s="111">
        <f t="shared" si="885"/>
        <v>0</v>
      </c>
      <c r="CB332" s="111">
        <f t="shared" si="885"/>
        <v>0</v>
      </c>
      <c r="CC332" s="111">
        <f t="shared" si="885"/>
        <v>0</v>
      </c>
      <c r="CD332" s="111">
        <f t="shared" si="885"/>
        <v>0</v>
      </c>
      <c r="CE332" s="111">
        <f t="shared" si="885"/>
        <v>0</v>
      </c>
      <c r="CF332" s="111">
        <f t="shared" si="885"/>
        <v>0</v>
      </c>
      <c r="CG332" s="111">
        <f t="shared" si="885"/>
        <v>0</v>
      </c>
      <c r="CH332" s="111">
        <f t="shared" si="885"/>
        <v>0</v>
      </c>
      <c r="CI332" s="111">
        <f t="shared" si="885"/>
        <v>0</v>
      </c>
      <c r="CJ332" s="111">
        <f t="shared" si="885"/>
        <v>0</v>
      </c>
      <c r="CK332" s="111">
        <f t="shared" si="885"/>
        <v>0</v>
      </c>
      <c r="CL332" s="111">
        <f t="shared" si="885"/>
        <v>0</v>
      </c>
      <c r="CM332" s="111">
        <f t="shared" si="885"/>
        <v>0</v>
      </c>
      <c r="CN332" s="111">
        <f t="shared" si="885"/>
        <v>0</v>
      </c>
      <c r="CO332" s="111">
        <f t="shared" si="885"/>
        <v>0</v>
      </c>
      <c r="CP332" s="111">
        <f t="shared" si="885"/>
        <v>0</v>
      </c>
      <c r="CQ332" s="111">
        <f t="shared" si="885"/>
        <v>0</v>
      </c>
      <c r="CR332" s="111">
        <f t="shared" si="885"/>
        <v>0</v>
      </c>
      <c r="CS332" s="111">
        <f t="shared" si="885"/>
        <v>0</v>
      </c>
      <c r="CT332" s="111">
        <f t="shared" si="885"/>
        <v>0</v>
      </c>
      <c r="CU332" s="111">
        <f t="shared" si="885"/>
        <v>0</v>
      </c>
      <c r="CV332" s="111">
        <f t="shared" si="885"/>
        <v>0</v>
      </c>
      <c r="CW332" s="111">
        <f t="shared" si="885"/>
        <v>0</v>
      </c>
      <c r="CX332" s="111">
        <f t="shared" si="885"/>
        <v>0</v>
      </c>
      <c r="CY332" s="111">
        <f t="shared" si="885"/>
        <v>0</v>
      </c>
      <c r="CZ332" s="111">
        <f t="shared" ref="CZ332:EE332" si="886">IF($D130&gt;CZ$10, $F130, 0)</f>
        <v>0</v>
      </c>
      <c r="DA332" s="111">
        <f t="shared" si="886"/>
        <v>0</v>
      </c>
      <c r="DB332" s="111">
        <f t="shared" si="886"/>
        <v>0</v>
      </c>
      <c r="DC332" s="111">
        <f t="shared" si="886"/>
        <v>0</v>
      </c>
      <c r="DD332" s="111">
        <f t="shared" si="886"/>
        <v>0</v>
      </c>
      <c r="DE332" s="111">
        <f t="shared" si="886"/>
        <v>0</v>
      </c>
      <c r="DF332" s="111">
        <f t="shared" si="886"/>
        <v>0</v>
      </c>
      <c r="DG332" s="111">
        <f t="shared" si="886"/>
        <v>0</v>
      </c>
      <c r="DH332" s="111">
        <f t="shared" si="886"/>
        <v>0</v>
      </c>
      <c r="DI332" s="111">
        <f t="shared" si="886"/>
        <v>0</v>
      </c>
      <c r="DJ332" s="111">
        <f t="shared" si="886"/>
        <v>0</v>
      </c>
      <c r="DK332" s="111">
        <f t="shared" si="886"/>
        <v>0</v>
      </c>
      <c r="DL332" s="111">
        <f t="shared" si="886"/>
        <v>0</v>
      </c>
      <c r="DM332" s="111">
        <f t="shared" si="886"/>
        <v>0</v>
      </c>
      <c r="DN332" s="111">
        <f t="shared" si="886"/>
        <v>0</v>
      </c>
      <c r="DO332" s="111">
        <f t="shared" si="886"/>
        <v>0</v>
      </c>
      <c r="DP332" s="111">
        <f t="shared" si="886"/>
        <v>0</v>
      </c>
      <c r="DQ332" s="111">
        <f t="shared" si="886"/>
        <v>0</v>
      </c>
      <c r="DR332" s="111">
        <f t="shared" si="886"/>
        <v>0</v>
      </c>
      <c r="DS332" s="111">
        <f t="shared" si="886"/>
        <v>0</v>
      </c>
      <c r="DT332" s="111">
        <f t="shared" si="886"/>
        <v>0</v>
      </c>
      <c r="DU332" s="111">
        <f t="shared" si="886"/>
        <v>0</v>
      </c>
      <c r="DV332" s="111">
        <f t="shared" si="886"/>
        <v>0</v>
      </c>
      <c r="DW332" s="111">
        <f t="shared" si="886"/>
        <v>0</v>
      </c>
      <c r="DX332" s="111">
        <f t="shared" si="886"/>
        <v>0</v>
      </c>
      <c r="DY332" s="111">
        <f t="shared" si="886"/>
        <v>0</v>
      </c>
      <c r="DZ332" s="111">
        <f t="shared" si="886"/>
        <v>0</v>
      </c>
      <c r="EA332" s="111">
        <f t="shared" si="886"/>
        <v>0</v>
      </c>
      <c r="EB332" s="111">
        <f t="shared" si="886"/>
        <v>0</v>
      </c>
      <c r="EC332" s="111">
        <f t="shared" si="886"/>
        <v>0</v>
      </c>
      <c r="ED332" s="111">
        <f t="shared" si="886"/>
        <v>0</v>
      </c>
      <c r="EE332" s="111">
        <f t="shared" si="886"/>
        <v>0</v>
      </c>
      <c r="EF332" s="111">
        <f t="shared" ref="EF332:ER332" si="887">IF($D130&gt;EF$10, $F130, 0)</f>
        <v>0</v>
      </c>
      <c r="EG332" s="111">
        <f t="shared" si="887"/>
        <v>0</v>
      </c>
      <c r="EH332" s="111">
        <f t="shared" si="887"/>
        <v>0</v>
      </c>
      <c r="EI332" s="111">
        <f t="shared" si="887"/>
        <v>0</v>
      </c>
      <c r="EJ332" s="111">
        <f t="shared" si="887"/>
        <v>0</v>
      </c>
      <c r="EK332" s="111">
        <f t="shared" si="887"/>
        <v>0</v>
      </c>
      <c r="EL332" s="111">
        <f t="shared" si="887"/>
        <v>0</v>
      </c>
      <c r="EM332" s="111">
        <f t="shared" si="887"/>
        <v>0</v>
      </c>
      <c r="EN332" s="111">
        <f t="shared" si="887"/>
        <v>0</v>
      </c>
      <c r="EO332" s="111">
        <f t="shared" si="887"/>
        <v>0</v>
      </c>
      <c r="EP332" s="111">
        <f t="shared" si="887"/>
        <v>0</v>
      </c>
      <c r="EQ332" s="111">
        <f t="shared" si="887"/>
        <v>0</v>
      </c>
      <c r="ER332" s="111">
        <f t="shared" si="887"/>
        <v>0</v>
      </c>
      <c r="ES332" s="47"/>
      <c r="ET332" s="1"/>
    </row>
    <row r="333" spans="1:150" x14ac:dyDescent="0.35">
      <c r="A333" s="119"/>
      <c r="B333" s="3"/>
      <c r="C333" s="3"/>
      <c r="D333" s="3"/>
      <c r="E333" s="1"/>
      <c r="F333" s="1"/>
      <c r="G333" s="118">
        <v>109</v>
      </c>
      <c r="H333" s="111">
        <f t="shared" ref="H333:AM333" si="888">IF($D131&gt;H$10, $F131, 0)</f>
        <v>0</v>
      </c>
      <c r="I333" s="111">
        <f t="shared" si="888"/>
        <v>0</v>
      </c>
      <c r="J333" s="111">
        <f t="shared" si="888"/>
        <v>0</v>
      </c>
      <c r="K333" s="111">
        <f t="shared" si="888"/>
        <v>0</v>
      </c>
      <c r="L333" s="111">
        <f t="shared" si="888"/>
        <v>0</v>
      </c>
      <c r="M333" s="111">
        <f t="shared" si="888"/>
        <v>0</v>
      </c>
      <c r="N333" s="111">
        <f t="shared" si="888"/>
        <v>0</v>
      </c>
      <c r="O333" s="111">
        <f t="shared" si="888"/>
        <v>0</v>
      </c>
      <c r="P333" s="111">
        <f t="shared" si="888"/>
        <v>0</v>
      </c>
      <c r="Q333" s="111">
        <f t="shared" si="888"/>
        <v>0</v>
      </c>
      <c r="R333" s="111">
        <f t="shared" si="888"/>
        <v>0</v>
      </c>
      <c r="S333" s="111">
        <f t="shared" si="888"/>
        <v>0</v>
      </c>
      <c r="T333" s="111">
        <f t="shared" si="888"/>
        <v>0</v>
      </c>
      <c r="U333" s="111">
        <f t="shared" si="888"/>
        <v>0</v>
      </c>
      <c r="V333" s="111">
        <f t="shared" si="888"/>
        <v>0</v>
      </c>
      <c r="W333" s="111">
        <f t="shared" si="888"/>
        <v>0</v>
      </c>
      <c r="X333" s="111">
        <f t="shared" si="888"/>
        <v>0</v>
      </c>
      <c r="Y333" s="111">
        <f t="shared" si="888"/>
        <v>0</v>
      </c>
      <c r="Z333" s="111">
        <f t="shared" si="888"/>
        <v>0</v>
      </c>
      <c r="AA333" s="111">
        <f t="shared" si="888"/>
        <v>0</v>
      </c>
      <c r="AB333" s="111">
        <f t="shared" si="888"/>
        <v>0</v>
      </c>
      <c r="AC333" s="111">
        <f t="shared" si="888"/>
        <v>0</v>
      </c>
      <c r="AD333" s="111">
        <f t="shared" si="888"/>
        <v>0</v>
      </c>
      <c r="AE333" s="111">
        <f t="shared" si="888"/>
        <v>0</v>
      </c>
      <c r="AF333" s="111">
        <f t="shared" si="888"/>
        <v>0</v>
      </c>
      <c r="AG333" s="111">
        <f t="shared" si="888"/>
        <v>0</v>
      </c>
      <c r="AH333" s="111">
        <f t="shared" si="888"/>
        <v>0</v>
      </c>
      <c r="AI333" s="111">
        <f t="shared" si="888"/>
        <v>0</v>
      </c>
      <c r="AJ333" s="111">
        <f t="shared" si="888"/>
        <v>0</v>
      </c>
      <c r="AK333" s="111">
        <f t="shared" si="888"/>
        <v>0</v>
      </c>
      <c r="AL333" s="111">
        <f t="shared" si="888"/>
        <v>0</v>
      </c>
      <c r="AM333" s="111">
        <f t="shared" si="888"/>
        <v>0</v>
      </c>
      <c r="AN333" s="111">
        <f t="shared" ref="AN333:BS333" si="889">IF($D131&gt;AN$10, $F131, 0)</f>
        <v>0</v>
      </c>
      <c r="AO333" s="111">
        <f t="shared" si="889"/>
        <v>0</v>
      </c>
      <c r="AP333" s="111">
        <f t="shared" si="889"/>
        <v>0</v>
      </c>
      <c r="AQ333" s="111">
        <f t="shared" si="889"/>
        <v>0</v>
      </c>
      <c r="AR333" s="111">
        <f t="shared" si="889"/>
        <v>0</v>
      </c>
      <c r="AS333" s="111">
        <f t="shared" si="889"/>
        <v>0</v>
      </c>
      <c r="AT333" s="111">
        <f t="shared" si="889"/>
        <v>0</v>
      </c>
      <c r="AU333" s="111">
        <f t="shared" si="889"/>
        <v>0</v>
      </c>
      <c r="AV333" s="111">
        <f t="shared" si="889"/>
        <v>0</v>
      </c>
      <c r="AW333" s="111">
        <f t="shared" si="889"/>
        <v>0</v>
      </c>
      <c r="AX333" s="111">
        <f t="shared" si="889"/>
        <v>0</v>
      </c>
      <c r="AY333" s="111">
        <f t="shared" si="889"/>
        <v>0</v>
      </c>
      <c r="AZ333" s="111">
        <f t="shared" si="889"/>
        <v>0</v>
      </c>
      <c r="BA333" s="111">
        <f t="shared" si="889"/>
        <v>0</v>
      </c>
      <c r="BB333" s="111">
        <f t="shared" si="889"/>
        <v>0</v>
      </c>
      <c r="BC333" s="111">
        <f t="shared" si="889"/>
        <v>0</v>
      </c>
      <c r="BD333" s="111">
        <f t="shared" si="889"/>
        <v>0</v>
      </c>
      <c r="BE333" s="111">
        <f t="shared" si="889"/>
        <v>0</v>
      </c>
      <c r="BF333" s="111">
        <f t="shared" si="889"/>
        <v>0</v>
      </c>
      <c r="BG333" s="111">
        <f t="shared" si="889"/>
        <v>0</v>
      </c>
      <c r="BH333" s="111">
        <f t="shared" si="889"/>
        <v>0</v>
      </c>
      <c r="BI333" s="111">
        <f t="shared" si="889"/>
        <v>0</v>
      </c>
      <c r="BJ333" s="111">
        <f t="shared" si="889"/>
        <v>0</v>
      </c>
      <c r="BK333" s="111">
        <f t="shared" si="889"/>
        <v>0</v>
      </c>
      <c r="BL333" s="111">
        <f t="shared" si="889"/>
        <v>0</v>
      </c>
      <c r="BM333" s="111">
        <f t="shared" si="889"/>
        <v>0</v>
      </c>
      <c r="BN333" s="111">
        <f t="shared" si="889"/>
        <v>0</v>
      </c>
      <c r="BO333" s="111">
        <f t="shared" si="889"/>
        <v>0</v>
      </c>
      <c r="BP333" s="111">
        <f t="shared" si="889"/>
        <v>0</v>
      </c>
      <c r="BQ333" s="111">
        <f t="shared" si="889"/>
        <v>0</v>
      </c>
      <c r="BR333" s="111">
        <f t="shared" si="889"/>
        <v>0</v>
      </c>
      <c r="BS333" s="111">
        <f t="shared" si="889"/>
        <v>0</v>
      </c>
      <c r="BT333" s="111">
        <f t="shared" ref="BT333:CY333" si="890">IF($D131&gt;BT$10, $F131, 0)</f>
        <v>0</v>
      </c>
      <c r="BU333" s="111">
        <f t="shared" si="890"/>
        <v>0</v>
      </c>
      <c r="BV333" s="111">
        <f t="shared" si="890"/>
        <v>0</v>
      </c>
      <c r="BW333" s="111">
        <f t="shared" si="890"/>
        <v>0</v>
      </c>
      <c r="BX333" s="111">
        <f t="shared" si="890"/>
        <v>0</v>
      </c>
      <c r="BY333" s="111">
        <f t="shared" si="890"/>
        <v>0</v>
      </c>
      <c r="BZ333" s="111">
        <f t="shared" si="890"/>
        <v>0</v>
      </c>
      <c r="CA333" s="111">
        <f t="shared" si="890"/>
        <v>0</v>
      </c>
      <c r="CB333" s="111">
        <f t="shared" si="890"/>
        <v>0</v>
      </c>
      <c r="CC333" s="111">
        <f t="shared" si="890"/>
        <v>0</v>
      </c>
      <c r="CD333" s="111">
        <f t="shared" si="890"/>
        <v>0</v>
      </c>
      <c r="CE333" s="111">
        <f t="shared" si="890"/>
        <v>0</v>
      </c>
      <c r="CF333" s="111">
        <f t="shared" si="890"/>
        <v>0</v>
      </c>
      <c r="CG333" s="111">
        <f t="shared" si="890"/>
        <v>0</v>
      </c>
      <c r="CH333" s="111">
        <f t="shared" si="890"/>
        <v>0</v>
      </c>
      <c r="CI333" s="111">
        <f t="shared" si="890"/>
        <v>0</v>
      </c>
      <c r="CJ333" s="111">
        <f t="shared" si="890"/>
        <v>0</v>
      </c>
      <c r="CK333" s="111">
        <f t="shared" si="890"/>
        <v>0</v>
      </c>
      <c r="CL333" s="111">
        <f t="shared" si="890"/>
        <v>0</v>
      </c>
      <c r="CM333" s="111">
        <f t="shared" si="890"/>
        <v>0</v>
      </c>
      <c r="CN333" s="111">
        <f t="shared" si="890"/>
        <v>0</v>
      </c>
      <c r="CO333" s="111">
        <f t="shared" si="890"/>
        <v>0</v>
      </c>
      <c r="CP333" s="111">
        <f t="shared" si="890"/>
        <v>0</v>
      </c>
      <c r="CQ333" s="111">
        <f t="shared" si="890"/>
        <v>0</v>
      </c>
      <c r="CR333" s="111">
        <f t="shared" si="890"/>
        <v>0</v>
      </c>
      <c r="CS333" s="111">
        <f t="shared" si="890"/>
        <v>0</v>
      </c>
      <c r="CT333" s="111">
        <f t="shared" si="890"/>
        <v>0</v>
      </c>
      <c r="CU333" s="111">
        <f t="shared" si="890"/>
        <v>0</v>
      </c>
      <c r="CV333" s="111">
        <f t="shared" si="890"/>
        <v>0</v>
      </c>
      <c r="CW333" s="111">
        <f t="shared" si="890"/>
        <v>0</v>
      </c>
      <c r="CX333" s="111">
        <f t="shared" si="890"/>
        <v>0</v>
      </c>
      <c r="CY333" s="111">
        <f t="shared" si="890"/>
        <v>0</v>
      </c>
      <c r="CZ333" s="111">
        <f t="shared" ref="CZ333:EE333" si="891">IF($D131&gt;CZ$10, $F131, 0)</f>
        <v>0</v>
      </c>
      <c r="DA333" s="111">
        <f t="shared" si="891"/>
        <v>0</v>
      </c>
      <c r="DB333" s="111">
        <f t="shared" si="891"/>
        <v>0</v>
      </c>
      <c r="DC333" s="111">
        <f t="shared" si="891"/>
        <v>0</v>
      </c>
      <c r="DD333" s="111">
        <f t="shared" si="891"/>
        <v>0</v>
      </c>
      <c r="DE333" s="111">
        <f t="shared" si="891"/>
        <v>0</v>
      </c>
      <c r="DF333" s="111">
        <f t="shared" si="891"/>
        <v>0</v>
      </c>
      <c r="DG333" s="111">
        <f t="shared" si="891"/>
        <v>0</v>
      </c>
      <c r="DH333" s="111">
        <f t="shared" si="891"/>
        <v>0</v>
      </c>
      <c r="DI333" s="111">
        <f t="shared" si="891"/>
        <v>0</v>
      </c>
      <c r="DJ333" s="111">
        <f t="shared" si="891"/>
        <v>0</v>
      </c>
      <c r="DK333" s="111">
        <f t="shared" si="891"/>
        <v>0</v>
      </c>
      <c r="DL333" s="111">
        <f t="shared" si="891"/>
        <v>0</v>
      </c>
      <c r="DM333" s="111">
        <f t="shared" si="891"/>
        <v>0</v>
      </c>
      <c r="DN333" s="111">
        <f t="shared" si="891"/>
        <v>0</v>
      </c>
      <c r="DO333" s="111">
        <f t="shared" si="891"/>
        <v>0</v>
      </c>
      <c r="DP333" s="111">
        <f t="shared" si="891"/>
        <v>0</v>
      </c>
      <c r="DQ333" s="111">
        <f t="shared" si="891"/>
        <v>0</v>
      </c>
      <c r="DR333" s="111">
        <f t="shared" si="891"/>
        <v>0</v>
      </c>
      <c r="DS333" s="111">
        <f t="shared" si="891"/>
        <v>0</v>
      </c>
      <c r="DT333" s="111">
        <f t="shared" si="891"/>
        <v>0</v>
      </c>
      <c r="DU333" s="111">
        <f t="shared" si="891"/>
        <v>0</v>
      </c>
      <c r="DV333" s="111">
        <f t="shared" si="891"/>
        <v>0</v>
      </c>
      <c r="DW333" s="111">
        <f t="shared" si="891"/>
        <v>0</v>
      </c>
      <c r="DX333" s="111">
        <f t="shared" si="891"/>
        <v>0</v>
      </c>
      <c r="DY333" s="111">
        <f t="shared" si="891"/>
        <v>0</v>
      </c>
      <c r="DZ333" s="111">
        <f t="shared" si="891"/>
        <v>0</v>
      </c>
      <c r="EA333" s="111">
        <f t="shared" si="891"/>
        <v>0</v>
      </c>
      <c r="EB333" s="111">
        <f t="shared" si="891"/>
        <v>0</v>
      </c>
      <c r="EC333" s="111">
        <f t="shared" si="891"/>
        <v>0</v>
      </c>
      <c r="ED333" s="111">
        <f t="shared" si="891"/>
        <v>0</v>
      </c>
      <c r="EE333" s="111">
        <f t="shared" si="891"/>
        <v>0</v>
      </c>
      <c r="EF333" s="111">
        <f t="shared" ref="EF333:ER333" si="892">IF($D131&gt;EF$10, $F131, 0)</f>
        <v>0</v>
      </c>
      <c r="EG333" s="111">
        <f t="shared" si="892"/>
        <v>0</v>
      </c>
      <c r="EH333" s="111">
        <f t="shared" si="892"/>
        <v>0</v>
      </c>
      <c r="EI333" s="111">
        <f t="shared" si="892"/>
        <v>0</v>
      </c>
      <c r="EJ333" s="111">
        <f t="shared" si="892"/>
        <v>0</v>
      </c>
      <c r="EK333" s="111">
        <f t="shared" si="892"/>
        <v>0</v>
      </c>
      <c r="EL333" s="111">
        <f t="shared" si="892"/>
        <v>0</v>
      </c>
      <c r="EM333" s="111">
        <f t="shared" si="892"/>
        <v>0</v>
      </c>
      <c r="EN333" s="111">
        <f t="shared" si="892"/>
        <v>0</v>
      </c>
      <c r="EO333" s="111">
        <f t="shared" si="892"/>
        <v>0</v>
      </c>
      <c r="EP333" s="111">
        <f t="shared" si="892"/>
        <v>0</v>
      </c>
      <c r="EQ333" s="111">
        <f t="shared" si="892"/>
        <v>0</v>
      </c>
      <c r="ER333" s="111">
        <f t="shared" si="892"/>
        <v>0</v>
      </c>
      <c r="ES333" s="47"/>
      <c r="ET333" s="1"/>
    </row>
    <row r="334" spans="1:150" x14ac:dyDescent="0.35">
      <c r="A334" s="119"/>
      <c r="B334" s="3"/>
      <c r="C334" s="3"/>
      <c r="D334" s="3"/>
      <c r="E334" s="1"/>
      <c r="F334" s="1"/>
      <c r="G334" s="118">
        <v>110</v>
      </c>
      <c r="H334" s="111">
        <f t="shared" ref="H334:AM334" si="893">IF($D132&gt;H$10, $F132, 0)</f>
        <v>0</v>
      </c>
      <c r="I334" s="111">
        <f t="shared" si="893"/>
        <v>0</v>
      </c>
      <c r="J334" s="111">
        <f t="shared" si="893"/>
        <v>0</v>
      </c>
      <c r="K334" s="111">
        <f t="shared" si="893"/>
        <v>0</v>
      </c>
      <c r="L334" s="111">
        <f t="shared" si="893"/>
        <v>0</v>
      </c>
      <c r="M334" s="111">
        <f t="shared" si="893"/>
        <v>0</v>
      </c>
      <c r="N334" s="111">
        <f t="shared" si="893"/>
        <v>0</v>
      </c>
      <c r="O334" s="111">
        <f t="shared" si="893"/>
        <v>0</v>
      </c>
      <c r="P334" s="111">
        <f t="shared" si="893"/>
        <v>0</v>
      </c>
      <c r="Q334" s="111">
        <f t="shared" si="893"/>
        <v>0</v>
      </c>
      <c r="R334" s="111">
        <f t="shared" si="893"/>
        <v>0</v>
      </c>
      <c r="S334" s="111">
        <f t="shared" si="893"/>
        <v>0</v>
      </c>
      <c r="T334" s="111">
        <f t="shared" si="893"/>
        <v>0</v>
      </c>
      <c r="U334" s="111">
        <f t="shared" si="893"/>
        <v>0</v>
      </c>
      <c r="V334" s="111">
        <f t="shared" si="893"/>
        <v>0</v>
      </c>
      <c r="W334" s="111">
        <f t="shared" si="893"/>
        <v>0</v>
      </c>
      <c r="X334" s="111">
        <f t="shared" si="893"/>
        <v>0</v>
      </c>
      <c r="Y334" s="111">
        <f t="shared" si="893"/>
        <v>0</v>
      </c>
      <c r="Z334" s="111">
        <f t="shared" si="893"/>
        <v>0</v>
      </c>
      <c r="AA334" s="111">
        <f t="shared" si="893"/>
        <v>0</v>
      </c>
      <c r="AB334" s="111">
        <f t="shared" si="893"/>
        <v>0</v>
      </c>
      <c r="AC334" s="111">
        <f t="shared" si="893"/>
        <v>0</v>
      </c>
      <c r="AD334" s="111">
        <f t="shared" si="893"/>
        <v>0</v>
      </c>
      <c r="AE334" s="111">
        <f t="shared" si="893"/>
        <v>0</v>
      </c>
      <c r="AF334" s="111">
        <f t="shared" si="893"/>
        <v>0</v>
      </c>
      <c r="AG334" s="111">
        <f t="shared" si="893"/>
        <v>0</v>
      </c>
      <c r="AH334" s="111">
        <f t="shared" si="893"/>
        <v>0</v>
      </c>
      <c r="AI334" s="111">
        <f t="shared" si="893"/>
        <v>0</v>
      </c>
      <c r="AJ334" s="111">
        <f t="shared" si="893"/>
        <v>0</v>
      </c>
      <c r="AK334" s="111">
        <f t="shared" si="893"/>
        <v>0</v>
      </c>
      <c r="AL334" s="111">
        <f t="shared" si="893"/>
        <v>0</v>
      </c>
      <c r="AM334" s="111">
        <f t="shared" si="893"/>
        <v>0</v>
      </c>
      <c r="AN334" s="111">
        <f t="shared" ref="AN334:BS334" si="894">IF($D132&gt;AN$10, $F132, 0)</f>
        <v>0</v>
      </c>
      <c r="AO334" s="111">
        <f t="shared" si="894"/>
        <v>0</v>
      </c>
      <c r="AP334" s="111">
        <f t="shared" si="894"/>
        <v>0</v>
      </c>
      <c r="AQ334" s="111">
        <f t="shared" si="894"/>
        <v>0</v>
      </c>
      <c r="AR334" s="111">
        <f t="shared" si="894"/>
        <v>0</v>
      </c>
      <c r="AS334" s="111">
        <f t="shared" si="894"/>
        <v>0</v>
      </c>
      <c r="AT334" s="111">
        <f t="shared" si="894"/>
        <v>0</v>
      </c>
      <c r="AU334" s="111">
        <f t="shared" si="894"/>
        <v>0</v>
      </c>
      <c r="AV334" s="111">
        <f t="shared" si="894"/>
        <v>0</v>
      </c>
      <c r="AW334" s="111">
        <f t="shared" si="894"/>
        <v>0</v>
      </c>
      <c r="AX334" s="111">
        <f t="shared" si="894"/>
        <v>0</v>
      </c>
      <c r="AY334" s="111">
        <f t="shared" si="894"/>
        <v>0</v>
      </c>
      <c r="AZ334" s="111">
        <f t="shared" si="894"/>
        <v>0</v>
      </c>
      <c r="BA334" s="111">
        <f t="shared" si="894"/>
        <v>0</v>
      </c>
      <c r="BB334" s="111">
        <f t="shared" si="894"/>
        <v>0</v>
      </c>
      <c r="BC334" s="111">
        <f t="shared" si="894"/>
        <v>0</v>
      </c>
      <c r="BD334" s="111">
        <f t="shared" si="894"/>
        <v>0</v>
      </c>
      <c r="BE334" s="111">
        <f t="shared" si="894"/>
        <v>0</v>
      </c>
      <c r="BF334" s="111">
        <f t="shared" si="894"/>
        <v>0</v>
      </c>
      <c r="BG334" s="111">
        <f t="shared" si="894"/>
        <v>0</v>
      </c>
      <c r="BH334" s="111">
        <f t="shared" si="894"/>
        <v>0</v>
      </c>
      <c r="BI334" s="111">
        <f t="shared" si="894"/>
        <v>0</v>
      </c>
      <c r="BJ334" s="111">
        <f t="shared" si="894"/>
        <v>0</v>
      </c>
      <c r="BK334" s="111">
        <f t="shared" si="894"/>
        <v>0</v>
      </c>
      <c r="BL334" s="111">
        <f t="shared" si="894"/>
        <v>0</v>
      </c>
      <c r="BM334" s="111">
        <f t="shared" si="894"/>
        <v>0</v>
      </c>
      <c r="BN334" s="111">
        <f t="shared" si="894"/>
        <v>0</v>
      </c>
      <c r="BO334" s="111">
        <f t="shared" si="894"/>
        <v>0</v>
      </c>
      <c r="BP334" s="111">
        <f t="shared" si="894"/>
        <v>0</v>
      </c>
      <c r="BQ334" s="111">
        <f t="shared" si="894"/>
        <v>0</v>
      </c>
      <c r="BR334" s="111">
        <f t="shared" si="894"/>
        <v>0</v>
      </c>
      <c r="BS334" s="111">
        <f t="shared" si="894"/>
        <v>0</v>
      </c>
      <c r="BT334" s="111">
        <f t="shared" ref="BT334:CY334" si="895">IF($D132&gt;BT$10, $F132, 0)</f>
        <v>0</v>
      </c>
      <c r="BU334" s="111">
        <f t="shared" si="895"/>
        <v>0</v>
      </c>
      <c r="BV334" s="111">
        <f t="shared" si="895"/>
        <v>0</v>
      </c>
      <c r="BW334" s="111">
        <f t="shared" si="895"/>
        <v>0</v>
      </c>
      <c r="BX334" s="111">
        <f t="shared" si="895"/>
        <v>0</v>
      </c>
      <c r="BY334" s="111">
        <f t="shared" si="895"/>
        <v>0</v>
      </c>
      <c r="BZ334" s="111">
        <f t="shared" si="895"/>
        <v>0</v>
      </c>
      <c r="CA334" s="111">
        <f t="shared" si="895"/>
        <v>0</v>
      </c>
      <c r="CB334" s="111">
        <f t="shared" si="895"/>
        <v>0</v>
      </c>
      <c r="CC334" s="111">
        <f t="shared" si="895"/>
        <v>0</v>
      </c>
      <c r="CD334" s="111">
        <f t="shared" si="895"/>
        <v>0</v>
      </c>
      <c r="CE334" s="111">
        <f t="shared" si="895"/>
        <v>0</v>
      </c>
      <c r="CF334" s="111">
        <f t="shared" si="895"/>
        <v>0</v>
      </c>
      <c r="CG334" s="111">
        <f t="shared" si="895"/>
        <v>0</v>
      </c>
      <c r="CH334" s="111">
        <f t="shared" si="895"/>
        <v>0</v>
      </c>
      <c r="CI334" s="111">
        <f t="shared" si="895"/>
        <v>0</v>
      </c>
      <c r="CJ334" s="111">
        <f t="shared" si="895"/>
        <v>0</v>
      </c>
      <c r="CK334" s="111">
        <f t="shared" si="895"/>
        <v>0</v>
      </c>
      <c r="CL334" s="111">
        <f t="shared" si="895"/>
        <v>0</v>
      </c>
      <c r="CM334" s="111">
        <f t="shared" si="895"/>
        <v>0</v>
      </c>
      <c r="CN334" s="111">
        <f t="shared" si="895"/>
        <v>0</v>
      </c>
      <c r="CO334" s="111">
        <f t="shared" si="895"/>
        <v>0</v>
      </c>
      <c r="CP334" s="111">
        <f t="shared" si="895"/>
        <v>0</v>
      </c>
      <c r="CQ334" s="111">
        <f t="shared" si="895"/>
        <v>1</v>
      </c>
      <c r="CR334" s="111">
        <f t="shared" si="895"/>
        <v>1</v>
      </c>
      <c r="CS334" s="111">
        <f t="shared" si="895"/>
        <v>1</v>
      </c>
      <c r="CT334" s="111">
        <f t="shared" si="895"/>
        <v>1</v>
      </c>
      <c r="CU334" s="111">
        <f t="shared" si="895"/>
        <v>1</v>
      </c>
      <c r="CV334" s="111">
        <f t="shared" si="895"/>
        <v>1</v>
      </c>
      <c r="CW334" s="111">
        <f t="shared" si="895"/>
        <v>1</v>
      </c>
      <c r="CX334" s="111">
        <f t="shared" si="895"/>
        <v>1</v>
      </c>
      <c r="CY334" s="111">
        <f t="shared" si="895"/>
        <v>1</v>
      </c>
      <c r="CZ334" s="111">
        <f t="shared" ref="CZ334:EE334" si="896">IF($D132&gt;CZ$10, $F132, 0)</f>
        <v>1</v>
      </c>
      <c r="DA334" s="111">
        <f t="shared" si="896"/>
        <v>1</v>
      </c>
      <c r="DB334" s="111">
        <f t="shared" si="896"/>
        <v>1</v>
      </c>
      <c r="DC334" s="111">
        <f t="shared" si="896"/>
        <v>1</v>
      </c>
      <c r="DD334" s="111">
        <f t="shared" si="896"/>
        <v>1</v>
      </c>
      <c r="DE334" s="111">
        <f t="shared" si="896"/>
        <v>1</v>
      </c>
      <c r="DF334" s="111">
        <f t="shared" si="896"/>
        <v>1</v>
      </c>
      <c r="DG334" s="111">
        <f t="shared" si="896"/>
        <v>1</v>
      </c>
      <c r="DH334" s="111">
        <f t="shared" si="896"/>
        <v>1</v>
      </c>
      <c r="DI334" s="111">
        <f t="shared" si="896"/>
        <v>1</v>
      </c>
      <c r="DJ334" s="111">
        <f t="shared" si="896"/>
        <v>1</v>
      </c>
      <c r="DK334" s="111">
        <f t="shared" si="896"/>
        <v>1</v>
      </c>
      <c r="DL334" s="111">
        <f t="shared" si="896"/>
        <v>1</v>
      </c>
      <c r="DM334" s="111">
        <f t="shared" si="896"/>
        <v>1</v>
      </c>
      <c r="DN334" s="111">
        <f t="shared" si="896"/>
        <v>1</v>
      </c>
      <c r="DO334" s="111">
        <f t="shared" si="896"/>
        <v>1</v>
      </c>
      <c r="DP334" s="111">
        <f t="shared" si="896"/>
        <v>1</v>
      </c>
      <c r="DQ334" s="111">
        <f t="shared" si="896"/>
        <v>1</v>
      </c>
      <c r="DR334" s="111">
        <f t="shared" si="896"/>
        <v>1</v>
      </c>
      <c r="DS334" s="111">
        <f t="shared" si="896"/>
        <v>1</v>
      </c>
      <c r="DT334" s="111">
        <f t="shared" si="896"/>
        <v>1</v>
      </c>
      <c r="DU334" s="111">
        <f t="shared" si="896"/>
        <v>1</v>
      </c>
      <c r="DV334" s="111">
        <f t="shared" si="896"/>
        <v>1</v>
      </c>
      <c r="DW334" s="111">
        <f t="shared" si="896"/>
        <v>1</v>
      </c>
      <c r="DX334" s="111">
        <f t="shared" si="896"/>
        <v>1</v>
      </c>
      <c r="DY334" s="111">
        <f t="shared" si="896"/>
        <v>1</v>
      </c>
      <c r="DZ334" s="111">
        <f t="shared" si="896"/>
        <v>1</v>
      </c>
      <c r="EA334" s="111">
        <f t="shared" si="896"/>
        <v>1</v>
      </c>
      <c r="EB334" s="111">
        <f t="shared" si="896"/>
        <v>1</v>
      </c>
      <c r="EC334" s="111">
        <f t="shared" si="896"/>
        <v>1</v>
      </c>
      <c r="ED334" s="111">
        <f t="shared" si="896"/>
        <v>1</v>
      </c>
      <c r="EE334" s="111">
        <f t="shared" si="896"/>
        <v>1</v>
      </c>
      <c r="EF334" s="111">
        <f t="shared" ref="EF334:ER334" si="897">IF($D132&gt;EF$10, $F132, 0)</f>
        <v>1</v>
      </c>
      <c r="EG334" s="111">
        <f t="shared" si="897"/>
        <v>1</v>
      </c>
      <c r="EH334" s="111">
        <f t="shared" si="897"/>
        <v>1</v>
      </c>
      <c r="EI334" s="111">
        <f t="shared" si="897"/>
        <v>1</v>
      </c>
      <c r="EJ334" s="111">
        <f t="shared" si="897"/>
        <v>1</v>
      </c>
      <c r="EK334" s="111">
        <f t="shared" si="897"/>
        <v>1</v>
      </c>
      <c r="EL334" s="111">
        <f t="shared" si="897"/>
        <v>1</v>
      </c>
      <c r="EM334" s="111">
        <f t="shared" si="897"/>
        <v>1</v>
      </c>
      <c r="EN334" s="111">
        <f t="shared" si="897"/>
        <v>1</v>
      </c>
      <c r="EO334" s="111">
        <f t="shared" si="897"/>
        <v>1</v>
      </c>
      <c r="EP334" s="111">
        <f t="shared" si="897"/>
        <v>1</v>
      </c>
      <c r="EQ334" s="111">
        <f t="shared" si="897"/>
        <v>1</v>
      </c>
      <c r="ER334" s="111">
        <f t="shared" si="897"/>
        <v>1</v>
      </c>
      <c r="ES334" s="47"/>
      <c r="ET334" s="1"/>
    </row>
    <row r="335" spans="1:150" x14ac:dyDescent="0.35">
      <c r="A335" s="119"/>
      <c r="B335" s="3"/>
      <c r="C335" s="3"/>
      <c r="D335" s="3"/>
      <c r="E335" s="1"/>
      <c r="F335" s="1"/>
      <c r="G335" s="118">
        <v>111</v>
      </c>
      <c r="H335" s="111">
        <f t="shared" ref="H335:AM335" si="898">IF($D133&gt;H$10, $F133, 0)</f>
        <v>0</v>
      </c>
      <c r="I335" s="111">
        <f t="shared" si="898"/>
        <v>0</v>
      </c>
      <c r="J335" s="111">
        <f t="shared" si="898"/>
        <v>0</v>
      </c>
      <c r="K335" s="111">
        <f t="shared" si="898"/>
        <v>0</v>
      </c>
      <c r="L335" s="111">
        <f t="shared" si="898"/>
        <v>0</v>
      </c>
      <c r="M335" s="111">
        <f t="shared" si="898"/>
        <v>0</v>
      </c>
      <c r="N335" s="111">
        <f t="shared" si="898"/>
        <v>0</v>
      </c>
      <c r="O335" s="111">
        <f t="shared" si="898"/>
        <v>0</v>
      </c>
      <c r="P335" s="111">
        <f t="shared" si="898"/>
        <v>0</v>
      </c>
      <c r="Q335" s="111">
        <f t="shared" si="898"/>
        <v>0</v>
      </c>
      <c r="R335" s="111">
        <f t="shared" si="898"/>
        <v>0</v>
      </c>
      <c r="S335" s="111">
        <f t="shared" si="898"/>
        <v>0</v>
      </c>
      <c r="T335" s="111">
        <f t="shared" si="898"/>
        <v>0</v>
      </c>
      <c r="U335" s="111">
        <f t="shared" si="898"/>
        <v>0</v>
      </c>
      <c r="V335" s="111">
        <f t="shared" si="898"/>
        <v>0</v>
      </c>
      <c r="W335" s="111">
        <f t="shared" si="898"/>
        <v>0</v>
      </c>
      <c r="X335" s="111">
        <f t="shared" si="898"/>
        <v>0</v>
      </c>
      <c r="Y335" s="111">
        <f t="shared" si="898"/>
        <v>0</v>
      </c>
      <c r="Z335" s="111">
        <f t="shared" si="898"/>
        <v>0</v>
      </c>
      <c r="AA335" s="111">
        <f t="shared" si="898"/>
        <v>0</v>
      </c>
      <c r="AB335" s="111">
        <f t="shared" si="898"/>
        <v>0</v>
      </c>
      <c r="AC335" s="111">
        <f t="shared" si="898"/>
        <v>0</v>
      </c>
      <c r="AD335" s="111">
        <f t="shared" si="898"/>
        <v>0</v>
      </c>
      <c r="AE335" s="111">
        <f t="shared" si="898"/>
        <v>0</v>
      </c>
      <c r="AF335" s="111">
        <f t="shared" si="898"/>
        <v>0</v>
      </c>
      <c r="AG335" s="111">
        <f t="shared" si="898"/>
        <v>0</v>
      </c>
      <c r="AH335" s="111">
        <f t="shared" si="898"/>
        <v>0</v>
      </c>
      <c r="AI335" s="111">
        <f t="shared" si="898"/>
        <v>0</v>
      </c>
      <c r="AJ335" s="111">
        <f t="shared" si="898"/>
        <v>0</v>
      </c>
      <c r="AK335" s="111">
        <f t="shared" si="898"/>
        <v>0</v>
      </c>
      <c r="AL335" s="111">
        <f t="shared" si="898"/>
        <v>0</v>
      </c>
      <c r="AM335" s="111">
        <f t="shared" si="898"/>
        <v>0</v>
      </c>
      <c r="AN335" s="111">
        <f t="shared" ref="AN335:BS335" si="899">IF($D133&gt;AN$10, $F133, 0)</f>
        <v>0</v>
      </c>
      <c r="AO335" s="111">
        <f t="shared" si="899"/>
        <v>0</v>
      </c>
      <c r="AP335" s="111">
        <f t="shared" si="899"/>
        <v>0</v>
      </c>
      <c r="AQ335" s="111">
        <f t="shared" si="899"/>
        <v>0</v>
      </c>
      <c r="AR335" s="111">
        <f t="shared" si="899"/>
        <v>0</v>
      </c>
      <c r="AS335" s="111">
        <f t="shared" si="899"/>
        <v>0</v>
      </c>
      <c r="AT335" s="111">
        <f t="shared" si="899"/>
        <v>0</v>
      </c>
      <c r="AU335" s="111">
        <f t="shared" si="899"/>
        <v>0</v>
      </c>
      <c r="AV335" s="111">
        <f t="shared" si="899"/>
        <v>0</v>
      </c>
      <c r="AW335" s="111">
        <f t="shared" si="899"/>
        <v>0</v>
      </c>
      <c r="AX335" s="111">
        <f t="shared" si="899"/>
        <v>0</v>
      </c>
      <c r="AY335" s="111">
        <f t="shared" si="899"/>
        <v>0</v>
      </c>
      <c r="AZ335" s="111">
        <f t="shared" si="899"/>
        <v>0</v>
      </c>
      <c r="BA335" s="111">
        <f t="shared" si="899"/>
        <v>0</v>
      </c>
      <c r="BB335" s="111">
        <f t="shared" si="899"/>
        <v>0</v>
      </c>
      <c r="BC335" s="111">
        <f t="shared" si="899"/>
        <v>0</v>
      </c>
      <c r="BD335" s="111">
        <f t="shared" si="899"/>
        <v>0</v>
      </c>
      <c r="BE335" s="111">
        <f t="shared" si="899"/>
        <v>0</v>
      </c>
      <c r="BF335" s="111">
        <f t="shared" si="899"/>
        <v>0</v>
      </c>
      <c r="BG335" s="111">
        <f t="shared" si="899"/>
        <v>0</v>
      </c>
      <c r="BH335" s="111">
        <f t="shared" si="899"/>
        <v>0</v>
      </c>
      <c r="BI335" s="111">
        <f t="shared" si="899"/>
        <v>0</v>
      </c>
      <c r="BJ335" s="111">
        <f t="shared" si="899"/>
        <v>0</v>
      </c>
      <c r="BK335" s="111">
        <f t="shared" si="899"/>
        <v>0</v>
      </c>
      <c r="BL335" s="111">
        <f t="shared" si="899"/>
        <v>0</v>
      </c>
      <c r="BM335" s="111">
        <f t="shared" si="899"/>
        <v>0</v>
      </c>
      <c r="BN335" s="111">
        <f t="shared" si="899"/>
        <v>0</v>
      </c>
      <c r="BO335" s="111">
        <f t="shared" si="899"/>
        <v>0</v>
      </c>
      <c r="BP335" s="111">
        <f t="shared" si="899"/>
        <v>0</v>
      </c>
      <c r="BQ335" s="111">
        <f t="shared" si="899"/>
        <v>0</v>
      </c>
      <c r="BR335" s="111">
        <f t="shared" si="899"/>
        <v>1</v>
      </c>
      <c r="BS335" s="111">
        <f t="shared" si="899"/>
        <v>1</v>
      </c>
      <c r="BT335" s="111">
        <f t="shared" ref="BT335:CY335" si="900">IF($D133&gt;BT$10, $F133, 0)</f>
        <v>1</v>
      </c>
      <c r="BU335" s="111">
        <f t="shared" si="900"/>
        <v>1</v>
      </c>
      <c r="BV335" s="111">
        <f t="shared" si="900"/>
        <v>1</v>
      </c>
      <c r="BW335" s="111">
        <f t="shared" si="900"/>
        <v>1</v>
      </c>
      <c r="BX335" s="111">
        <f t="shared" si="900"/>
        <v>1</v>
      </c>
      <c r="BY335" s="111">
        <f t="shared" si="900"/>
        <v>1</v>
      </c>
      <c r="BZ335" s="111">
        <f t="shared" si="900"/>
        <v>1</v>
      </c>
      <c r="CA335" s="111">
        <f t="shared" si="900"/>
        <v>1</v>
      </c>
      <c r="CB335" s="111">
        <f t="shared" si="900"/>
        <v>1</v>
      </c>
      <c r="CC335" s="111">
        <f t="shared" si="900"/>
        <v>1</v>
      </c>
      <c r="CD335" s="111">
        <f t="shared" si="900"/>
        <v>1</v>
      </c>
      <c r="CE335" s="111">
        <f t="shared" si="900"/>
        <v>1</v>
      </c>
      <c r="CF335" s="111">
        <f t="shared" si="900"/>
        <v>1</v>
      </c>
      <c r="CG335" s="111">
        <f t="shared" si="900"/>
        <v>1</v>
      </c>
      <c r="CH335" s="111">
        <f t="shared" si="900"/>
        <v>1</v>
      </c>
      <c r="CI335" s="111">
        <f t="shared" si="900"/>
        <v>1</v>
      </c>
      <c r="CJ335" s="111">
        <f t="shared" si="900"/>
        <v>1</v>
      </c>
      <c r="CK335" s="111">
        <f t="shared" si="900"/>
        <v>1</v>
      </c>
      <c r="CL335" s="111">
        <f t="shared" si="900"/>
        <v>1</v>
      </c>
      <c r="CM335" s="111">
        <f t="shared" si="900"/>
        <v>1</v>
      </c>
      <c r="CN335" s="111">
        <f t="shared" si="900"/>
        <v>1</v>
      </c>
      <c r="CO335" s="111">
        <f t="shared" si="900"/>
        <v>1</v>
      </c>
      <c r="CP335" s="111">
        <f t="shared" si="900"/>
        <v>1</v>
      </c>
      <c r="CQ335" s="111">
        <f t="shared" si="900"/>
        <v>1</v>
      </c>
      <c r="CR335" s="111">
        <f t="shared" si="900"/>
        <v>1</v>
      </c>
      <c r="CS335" s="111">
        <f t="shared" si="900"/>
        <v>1</v>
      </c>
      <c r="CT335" s="111">
        <f t="shared" si="900"/>
        <v>1</v>
      </c>
      <c r="CU335" s="111">
        <f t="shared" si="900"/>
        <v>1</v>
      </c>
      <c r="CV335" s="111">
        <f t="shared" si="900"/>
        <v>1</v>
      </c>
      <c r="CW335" s="111">
        <f t="shared" si="900"/>
        <v>1</v>
      </c>
      <c r="CX335" s="111">
        <f t="shared" si="900"/>
        <v>1</v>
      </c>
      <c r="CY335" s="111">
        <f t="shared" si="900"/>
        <v>1</v>
      </c>
      <c r="CZ335" s="111">
        <f t="shared" ref="CZ335:EE335" si="901">IF($D133&gt;CZ$10, $F133, 0)</f>
        <v>1</v>
      </c>
      <c r="DA335" s="111">
        <f t="shared" si="901"/>
        <v>1</v>
      </c>
      <c r="DB335" s="111">
        <f t="shared" si="901"/>
        <v>1</v>
      </c>
      <c r="DC335" s="111">
        <f t="shared" si="901"/>
        <v>1</v>
      </c>
      <c r="DD335" s="111">
        <f t="shared" si="901"/>
        <v>1</v>
      </c>
      <c r="DE335" s="111">
        <f t="shared" si="901"/>
        <v>1</v>
      </c>
      <c r="DF335" s="111">
        <f t="shared" si="901"/>
        <v>1</v>
      </c>
      <c r="DG335" s="111">
        <f t="shared" si="901"/>
        <v>1</v>
      </c>
      <c r="DH335" s="111">
        <f t="shared" si="901"/>
        <v>1</v>
      </c>
      <c r="DI335" s="111">
        <f t="shared" si="901"/>
        <v>1</v>
      </c>
      <c r="DJ335" s="111">
        <f t="shared" si="901"/>
        <v>1</v>
      </c>
      <c r="DK335" s="111">
        <f t="shared" si="901"/>
        <v>1</v>
      </c>
      <c r="DL335" s="111">
        <f t="shared" si="901"/>
        <v>1</v>
      </c>
      <c r="DM335" s="111">
        <f t="shared" si="901"/>
        <v>1</v>
      </c>
      <c r="DN335" s="111">
        <f t="shared" si="901"/>
        <v>1</v>
      </c>
      <c r="DO335" s="111">
        <f t="shared" si="901"/>
        <v>1</v>
      </c>
      <c r="DP335" s="111">
        <f t="shared" si="901"/>
        <v>1</v>
      </c>
      <c r="DQ335" s="111">
        <f t="shared" si="901"/>
        <v>1</v>
      </c>
      <c r="DR335" s="111">
        <f t="shared" si="901"/>
        <v>1</v>
      </c>
      <c r="DS335" s="111">
        <f t="shared" si="901"/>
        <v>1</v>
      </c>
      <c r="DT335" s="111">
        <f t="shared" si="901"/>
        <v>1</v>
      </c>
      <c r="DU335" s="111">
        <f t="shared" si="901"/>
        <v>1</v>
      </c>
      <c r="DV335" s="111">
        <f t="shared" si="901"/>
        <v>1</v>
      </c>
      <c r="DW335" s="111">
        <f t="shared" si="901"/>
        <v>1</v>
      </c>
      <c r="DX335" s="111">
        <f t="shared" si="901"/>
        <v>1</v>
      </c>
      <c r="DY335" s="111">
        <f t="shared" si="901"/>
        <v>1</v>
      </c>
      <c r="DZ335" s="111">
        <f t="shared" si="901"/>
        <v>1</v>
      </c>
      <c r="EA335" s="111">
        <f t="shared" si="901"/>
        <v>1</v>
      </c>
      <c r="EB335" s="111">
        <f t="shared" si="901"/>
        <v>1</v>
      </c>
      <c r="EC335" s="111">
        <f t="shared" si="901"/>
        <v>1</v>
      </c>
      <c r="ED335" s="111">
        <f t="shared" si="901"/>
        <v>1</v>
      </c>
      <c r="EE335" s="111">
        <f t="shared" si="901"/>
        <v>1</v>
      </c>
      <c r="EF335" s="111">
        <f t="shared" ref="EF335:ER335" si="902">IF($D133&gt;EF$10, $F133, 0)</f>
        <v>1</v>
      </c>
      <c r="EG335" s="111">
        <f t="shared" si="902"/>
        <v>1</v>
      </c>
      <c r="EH335" s="111">
        <f t="shared" si="902"/>
        <v>1</v>
      </c>
      <c r="EI335" s="111">
        <f t="shared" si="902"/>
        <v>1</v>
      </c>
      <c r="EJ335" s="111">
        <f t="shared" si="902"/>
        <v>1</v>
      </c>
      <c r="EK335" s="111">
        <f t="shared" si="902"/>
        <v>1</v>
      </c>
      <c r="EL335" s="111">
        <f t="shared" si="902"/>
        <v>1</v>
      </c>
      <c r="EM335" s="111">
        <f t="shared" si="902"/>
        <v>1</v>
      </c>
      <c r="EN335" s="111">
        <f t="shared" si="902"/>
        <v>1</v>
      </c>
      <c r="EO335" s="111">
        <f t="shared" si="902"/>
        <v>1</v>
      </c>
      <c r="EP335" s="111">
        <f t="shared" si="902"/>
        <v>1</v>
      </c>
      <c r="EQ335" s="111">
        <f t="shared" si="902"/>
        <v>1</v>
      </c>
      <c r="ER335" s="111">
        <f t="shared" si="902"/>
        <v>1</v>
      </c>
      <c r="ES335" s="47"/>
      <c r="ET335" s="1"/>
    </row>
    <row r="336" spans="1:150" x14ac:dyDescent="0.35">
      <c r="A336" s="119"/>
      <c r="B336" s="3"/>
      <c r="C336" s="3"/>
      <c r="D336" s="3"/>
      <c r="E336" s="1"/>
      <c r="F336" s="1"/>
      <c r="G336" s="118">
        <v>112</v>
      </c>
      <c r="H336" s="111">
        <f t="shared" ref="H336:AM336" si="903">IF($D134&gt;H$10, $F134, 0)</f>
        <v>0</v>
      </c>
      <c r="I336" s="111">
        <f t="shared" si="903"/>
        <v>0</v>
      </c>
      <c r="J336" s="111">
        <f t="shared" si="903"/>
        <v>0</v>
      </c>
      <c r="K336" s="111">
        <f t="shared" si="903"/>
        <v>0</v>
      </c>
      <c r="L336" s="111">
        <f t="shared" si="903"/>
        <v>0</v>
      </c>
      <c r="M336" s="111">
        <f t="shared" si="903"/>
        <v>0</v>
      </c>
      <c r="N336" s="111">
        <f t="shared" si="903"/>
        <v>0</v>
      </c>
      <c r="O336" s="111">
        <f t="shared" si="903"/>
        <v>0</v>
      </c>
      <c r="P336" s="111">
        <f t="shared" si="903"/>
        <v>0</v>
      </c>
      <c r="Q336" s="111">
        <f t="shared" si="903"/>
        <v>0</v>
      </c>
      <c r="R336" s="111">
        <f t="shared" si="903"/>
        <v>0</v>
      </c>
      <c r="S336" s="111">
        <f t="shared" si="903"/>
        <v>0</v>
      </c>
      <c r="T336" s="111">
        <f t="shared" si="903"/>
        <v>0</v>
      </c>
      <c r="U336" s="111">
        <f t="shared" si="903"/>
        <v>0</v>
      </c>
      <c r="V336" s="111">
        <f t="shared" si="903"/>
        <v>0</v>
      </c>
      <c r="W336" s="111">
        <f t="shared" si="903"/>
        <v>0</v>
      </c>
      <c r="X336" s="111">
        <f t="shared" si="903"/>
        <v>0</v>
      </c>
      <c r="Y336" s="111">
        <f t="shared" si="903"/>
        <v>0</v>
      </c>
      <c r="Z336" s="111">
        <f t="shared" si="903"/>
        <v>0</v>
      </c>
      <c r="AA336" s="111">
        <f t="shared" si="903"/>
        <v>0</v>
      </c>
      <c r="AB336" s="111">
        <f t="shared" si="903"/>
        <v>0</v>
      </c>
      <c r="AC336" s="111">
        <f t="shared" si="903"/>
        <v>0</v>
      </c>
      <c r="AD336" s="111">
        <f t="shared" si="903"/>
        <v>0</v>
      </c>
      <c r="AE336" s="111">
        <f t="shared" si="903"/>
        <v>0</v>
      </c>
      <c r="AF336" s="111">
        <f t="shared" si="903"/>
        <v>0</v>
      </c>
      <c r="AG336" s="111">
        <f t="shared" si="903"/>
        <v>0</v>
      </c>
      <c r="AH336" s="111">
        <f t="shared" si="903"/>
        <v>0</v>
      </c>
      <c r="AI336" s="111">
        <f t="shared" si="903"/>
        <v>0</v>
      </c>
      <c r="AJ336" s="111">
        <f t="shared" si="903"/>
        <v>0</v>
      </c>
      <c r="AK336" s="111">
        <f t="shared" si="903"/>
        <v>0</v>
      </c>
      <c r="AL336" s="111">
        <f t="shared" si="903"/>
        <v>0</v>
      </c>
      <c r="AM336" s="111">
        <f t="shared" si="903"/>
        <v>0</v>
      </c>
      <c r="AN336" s="111">
        <f t="shared" ref="AN336:BS336" si="904">IF($D134&gt;AN$10, $F134, 0)</f>
        <v>0</v>
      </c>
      <c r="AO336" s="111">
        <f t="shared" si="904"/>
        <v>0</v>
      </c>
      <c r="AP336" s="111">
        <f t="shared" si="904"/>
        <v>0</v>
      </c>
      <c r="AQ336" s="111">
        <f t="shared" si="904"/>
        <v>0</v>
      </c>
      <c r="AR336" s="111">
        <f t="shared" si="904"/>
        <v>0</v>
      </c>
      <c r="AS336" s="111">
        <f t="shared" si="904"/>
        <v>0</v>
      </c>
      <c r="AT336" s="111">
        <f t="shared" si="904"/>
        <v>0</v>
      </c>
      <c r="AU336" s="111">
        <f t="shared" si="904"/>
        <v>0</v>
      </c>
      <c r="AV336" s="111">
        <f t="shared" si="904"/>
        <v>0</v>
      </c>
      <c r="AW336" s="111">
        <f t="shared" si="904"/>
        <v>0</v>
      </c>
      <c r="AX336" s="111">
        <f t="shared" si="904"/>
        <v>0</v>
      </c>
      <c r="AY336" s="111">
        <f t="shared" si="904"/>
        <v>0</v>
      </c>
      <c r="AZ336" s="111">
        <f t="shared" si="904"/>
        <v>0</v>
      </c>
      <c r="BA336" s="111">
        <f t="shared" si="904"/>
        <v>0</v>
      </c>
      <c r="BB336" s="111">
        <f t="shared" si="904"/>
        <v>0</v>
      </c>
      <c r="BC336" s="111">
        <f t="shared" si="904"/>
        <v>0</v>
      </c>
      <c r="BD336" s="111">
        <f t="shared" si="904"/>
        <v>0</v>
      </c>
      <c r="BE336" s="111">
        <f t="shared" si="904"/>
        <v>0</v>
      </c>
      <c r="BF336" s="111">
        <f t="shared" si="904"/>
        <v>0</v>
      </c>
      <c r="BG336" s="111">
        <f t="shared" si="904"/>
        <v>0</v>
      </c>
      <c r="BH336" s="111">
        <f t="shared" si="904"/>
        <v>1</v>
      </c>
      <c r="BI336" s="111">
        <f t="shared" si="904"/>
        <v>1</v>
      </c>
      <c r="BJ336" s="111">
        <f t="shared" si="904"/>
        <v>1</v>
      </c>
      <c r="BK336" s="111">
        <f t="shared" si="904"/>
        <v>1</v>
      </c>
      <c r="BL336" s="111">
        <f t="shared" si="904"/>
        <v>1</v>
      </c>
      <c r="BM336" s="111">
        <f t="shared" si="904"/>
        <v>1</v>
      </c>
      <c r="BN336" s="111">
        <f t="shared" si="904"/>
        <v>1</v>
      </c>
      <c r="BO336" s="111">
        <f t="shared" si="904"/>
        <v>1</v>
      </c>
      <c r="BP336" s="111">
        <f t="shared" si="904"/>
        <v>1</v>
      </c>
      <c r="BQ336" s="111">
        <f t="shared" si="904"/>
        <v>1</v>
      </c>
      <c r="BR336" s="111">
        <f t="shared" si="904"/>
        <v>1</v>
      </c>
      <c r="BS336" s="111">
        <f t="shared" si="904"/>
        <v>1</v>
      </c>
      <c r="BT336" s="111">
        <f t="shared" ref="BT336:CY336" si="905">IF($D134&gt;BT$10, $F134, 0)</f>
        <v>1</v>
      </c>
      <c r="BU336" s="111">
        <f t="shared" si="905"/>
        <v>1</v>
      </c>
      <c r="BV336" s="111">
        <f t="shared" si="905"/>
        <v>1</v>
      </c>
      <c r="BW336" s="111">
        <f t="shared" si="905"/>
        <v>1</v>
      </c>
      <c r="BX336" s="111">
        <f t="shared" si="905"/>
        <v>1</v>
      </c>
      <c r="BY336" s="111">
        <f t="shared" si="905"/>
        <v>1</v>
      </c>
      <c r="BZ336" s="111">
        <f t="shared" si="905"/>
        <v>1</v>
      </c>
      <c r="CA336" s="111">
        <f t="shared" si="905"/>
        <v>1</v>
      </c>
      <c r="CB336" s="111">
        <f t="shared" si="905"/>
        <v>1</v>
      </c>
      <c r="CC336" s="111">
        <f t="shared" si="905"/>
        <v>1</v>
      </c>
      <c r="CD336" s="111">
        <f t="shared" si="905"/>
        <v>1</v>
      </c>
      <c r="CE336" s="111">
        <f t="shared" si="905"/>
        <v>1</v>
      </c>
      <c r="CF336" s="111">
        <f t="shared" si="905"/>
        <v>1</v>
      </c>
      <c r="CG336" s="111">
        <f t="shared" si="905"/>
        <v>1</v>
      </c>
      <c r="CH336" s="111">
        <f t="shared" si="905"/>
        <v>1</v>
      </c>
      <c r="CI336" s="111">
        <f t="shared" si="905"/>
        <v>1</v>
      </c>
      <c r="CJ336" s="111">
        <f t="shared" si="905"/>
        <v>1</v>
      </c>
      <c r="CK336" s="111">
        <f t="shared" si="905"/>
        <v>1</v>
      </c>
      <c r="CL336" s="111">
        <f t="shared" si="905"/>
        <v>1</v>
      </c>
      <c r="CM336" s="111">
        <f t="shared" si="905"/>
        <v>1</v>
      </c>
      <c r="CN336" s="111">
        <f t="shared" si="905"/>
        <v>1</v>
      </c>
      <c r="CO336" s="111">
        <f t="shared" si="905"/>
        <v>1</v>
      </c>
      <c r="CP336" s="111">
        <f t="shared" si="905"/>
        <v>1</v>
      </c>
      <c r="CQ336" s="111">
        <f t="shared" si="905"/>
        <v>1</v>
      </c>
      <c r="CR336" s="111">
        <f t="shared" si="905"/>
        <v>1</v>
      </c>
      <c r="CS336" s="111">
        <f t="shared" si="905"/>
        <v>1</v>
      </c>
      <c r="CT336" s="111">
        <f t="shared" si="905"/>
        <v>1</v>
      </c>
      <c r="CU336" s="111">
        <f t="shared" si="905"/>
        <v>1</v>
      </c>
      <c r="CV336" s="111">
        <f t="shared" si="905"/>
        <v>1</v>
      </c>
      <c r="CW336" s="111">
        <f t="shared" si="905"/>
        <v>1</v>
      </c>
      <c r="CX336" s="111">
        <f t="shared" si="905"/>
        <v>1</v>
      </c>
      <c r="CY336" s="111">
        <f t="shared" si="905"/>
        <v>1</v>
      </c>
      <c r="CZ336" s="111">
        <f t="shared" ref="CZ336:EE336" si="906">IF($D134&gt;CZ$10, $F134, 0)</f>
        <v>1</v>
      </c>
      <c r="DA336" s="111">
        <f t="shared" si="906"/>
        <v>1</v>
      </c>
      <c r="DB336" s="111">
        <f t="shared" si="906"/>
        <v>1</v>
      </c>
      <c r="DC336" s="111">
        <f t="shared" si="906"/>
        <v>1</v>
      </c>
      <c r="DD336" s="111">
        <f t="shared" si="906"/>
        <v>1</v>
      </c>
      <c r="DE336" s="111">
        <f t="shared" si="906"/>
        <v>1</v>
      </c>
      <c r="DF336" s="111">
        <f t="shared" si="906"/>
        <v>1</v>
      </c>
      <c r="DG336" s="111">
        <f t="shared" si="906"/>
        <v>1</v>
      </c>
      <c r="DH336" s="111">
        <f t="shared" si="906"/>
        <v>1</v>
      </c>
      <c r="DI336" s="111">
        <f t="shared" si="906"/>
        <v>1</v>
      </c>
      <c r="DJ336" s="111">
        <f t="shared" si="906"/>
        <v>1</v>
      </c>
      <c r="DK336" s="111">
        <f t="shared" si="906"/>
        <v>1</v>
      </c>
      <c r="DL336" s="111">
        <f t="shared" si="906"/>
        <v>1</v>
      </c>
      <c r="DM336" s="111">
        <f t="shared" si="906"/>
        <v>1</v>
      </c>
      <c r="DN336" s="111">
        <f t="shared" si="906"/>
        <v>1</v>
      </c>
      <c r="DO336" s="111">
        <f t="shared" si="906"/>
        <v>1</v>
      </c>
      <c r="DP336" s="111">
        <f t="shared" si="906"/>
        <v>1</v>
      </c>
      <c r="DQ336" s="111">
        <f t="shared" si="906"/>
        <v>1</v>
      </c>
      <c r="DR336" s="111">
        <f t="shared" si="906"/>
        <v>1</v>
      </c>
      <c r="DS336" s="111">
        <f t="shared" si="906"/>
        <v>1</v>
      </c>
      <c r="DT336" s="111">
        <f t="shared" si="906"/>
        <v>1</v>
      </c>
      <c r="DU336" s="111">
        <f t="shared" si="906"/>
        <v>1</v>
      </c>
      <c r="DV336" s="111">
        <f t="shared" si="906"/>
        <v>1</v>
      </c>
      <c r="DW336" s="111">
        <f t="shared" si="906"/>
        <v>1</v>
      </c>
      <c r="DX336" s="111">
        <f t="shared" si="906"/>
        <v>1</v>
      </c>
      <c r="DY336" s="111">
        <f t="shared" si="906"/>
        <v>1</v>
      </c>
      <c r="DZ336" s="111">
        <f t="shared" si="906"/>
        <v>1</v>
      </c>
      <c r="EA336" s="111">
        <f t="shared" si="906"/>
        <v>1</v>
      </c>
      <c r="EB336" s="111">
        <f t="shared" si="906"/>
        <v>1</v>
      </c>
      <c r="EC336" s="111">
        <f t="shared" si="906"/>
        <v>1</v>
      </c>
      <c r="ED336" s="111">
        <f t="shared" si="906"/>
        <v>1</v>
      </c>
      <c r="EE336" s="111">
        <f t="shared" si="906"/>
        <v>1</v>
      </c>
      <c r="EF336" s="111">
        <f t="shared" ref="EF336:ER336" si="907">IF($D134&gt;EF$10, $F134, 0)</f>
        <v>1</v>
      </c>
      <c r="EG336" s="111">
        <f t="shared" si="907"/>
        <v>1</v>
      </c>
      <c r="EH336" s="111">
        <f t="shared" si="907"/>
        <v>1</v>
      </c>
      <c r="EI336" s="111">
        <f t="shared" si="907"/>
        <v>1</v>
      </c>
      <c r="EJ336" s="111">
        <f t="shared" si="907"/>
        <v>1</v>
      </c>
      <c r="EK336" s="111">
        <f t="shared" si="907"/>
        <v>1</v>
      </c>
      <c r="EL336" s="111">
        <f t="shared" si="907"/>
        <v>1</v>
      </c>
      <c r="EM336" s="111">
        <f t="shared" si="907"/>
        <v>1</v>
      </c>
      <c r="EN336" s="111">
        <f t="shared" si="907"/>
        <v>1</v>
      </c>
      <c r="EO336" s="111">
        <f t="shared" si="907"/>
        <v>1</v>
      </c>
      <c r="EP336" s="111">
        <f t="shared" si="907"/>
        <v>1</v>
      </c>
      <c r="EQ336" s="111">
        <f t="shared" si="907"/>
        <v>1</v>
      </c>
      <c r="ER336" s="111">
        <f t="shared" si="907"/>
        <v>1</v>
      </c>
      <c r="ES336" s="47"/>
      <c r="ET336" s="1"/>
    </row>
    <row r="337" spans="1:150" x14ac:dyDescent="0.35">
      <c r="A337" s="119"/>
      <c r="B337" s="3"/>
      <c r="C337" s="3"/>
      <c r="D337" s="3"/>
      <c r="E337" s="1"/>
      <c r="F337" s="1"/>
      <c r="G337" s="118">
        <v>113</v>
      </c>
      <c r="H337" s="111">
        <f t="shared" ref="H337:AM337" si="908">IF($D135&gt;H$10, $F135, 0)</f>
        <v>0</v>
      </c>
      <c r="I337" s="111">
        <f t="shared" si="908"/>
        <v>0</v>
      </c>
      <c r="J337" s="111">
        <f t="shared" si="908"/>
        <v>0</v>
      </c>
      <c r="K337" s="111">
        <f t="shared" si="908"/>
        <v>0</v>
      </c>
      <c r="L337" s="111">
        <f t="shared" si="908"/>
        <v>0</v>
      </c>
      <c r="M337" s="111">
        <f t="shared" si="908"/>
        <v>0</v>
      </c>
      <c r="N337" s="111">
        <f t="shared" si="908"/>
        <v>0</v>
      </c>
      <c r="O337" s="111">
        <f t="shared" si="908"/>
        <v>0</v>
      </c>
      <c r="P337" s="111">
        <f t="shared" si="908"/>
        <v>0</v>
      </c>
      <c r="Q337" s="111">
        <f t="shared" si="908"/>
        <v>0</v>
      </c>
      <c r="R337" s="111">
        <f t="shared" si="908"/>
        <v>0</v>
      </c>
      <c r="S337" s="111">
        <f t="shared" si="908"/>
        <v>0</v>
      </c>
      <c r="T337" s="111">
        <f t="shared" si="908"/>
        <v>0</v>
      </c>
      <c r="U337" s="111">
        <f t="shared" si="908"/>
        <v>0</v>
      </c>
      <c r="V337" s="111">
        <f t="shared" si="908"/>
        <v>0</v>
      </c>
      <c r="W337" s="111">
        <f t="shared" si="908"/>
        <v>0</v>
      </c>
      <c r="X337" s="111">
        <f t="shared" si="908"/>
        <v>0</v>
      </c>
      <c r="Y337" s="111">
        <f t="shared" si="908"/>
        <v>0</v>
      </c>
      <c r="Z337" s="111">
        <f t="shared" si="908"/>
        <v>0</v>
      </c>
      <c r="AA337" s="111">
        <f t="shared" si="908"/>
        <v>0</v>
      </c>
      <c r="AB337" s="111">
        <f t="shared" si="908"/>
        <v>0</v>
      </c>
      <c r="AC337" s="111">
        <f t="shared" si="908"/>
        <v>0</v>
      </c>
      <c r="AD337" s="111">
        <f t="shared" si="908"/>
        <v>0</v>
      </c>
      <c r="AE337" s="111">
        <f t="shared" si="908"/>
        <v>0</v>
      </c>
      <c r="AF337" s="111">
        <f t="shared" si="908"/>
        <v>0</v>
      </c>
      <c r="AG337" s="111">
        <f t="shared" si="908"/>
        <v>0</v>
      </c>
      <c r="AH337" s="111">
        <f t="shared" si="908"/>
        <v>0</v>
      </c>
      <c r="AI337" s="111">
        <f t="shared" si="908"/>
        <v>0</v>
      </c>
      <c r="AJ337" s="111">
        <f t="shared" si="908"/>
        <v>0</v>
      </c>
      <c r="AK337" s="111">
        <f t="shared" si="908"/>
        <v>0</v>
      </c>
      <c r="AL337" s="111">
        <f t="shared" si="908"/>
        <v>0</v>
      </c>
      <c r="AM337" s="111">
        <f t="shared" si="908"/>
        <v>0</v>
      </c>
      <c r="AN337" s="111">
        <f t="shared" ref="AN337:BS337" si="909">IF($D135&gt;AN$10, $F135, 0)</f>
        <v>0</v>
      </c>
      <c r="AO337" s="111">
        <f t="shared" si="909"/>
        <v>0</v>
      </c>
      <c r="AP337" s="111">
        <f t="shared" si="909"/>
        <v>0</v>
      </c>
      <c r="AQ337" s="111">
        <f t="shared" si="909"/>
        <v>0</v>
      </c>
      <c r="AR337" s="111">
        <f t="shared" si="909"/>
        <v>0</v>
      </c>
      <c r="AS337" s="111">
        <f t="shared" si="909"/>
        <v>0</v>
      </c>
      <c r="AT337" s="111">
        <f t="shared" si="909"/>
        <v>0</v>
      </c>
      <c r="AU337" s="111">
        <f t="shared" si="909"/>
        <v>0</v>
      </c>
      <c r="AV337" s="111">
        <f t="shared" si="909"/>
        <v>0</v>
      </c>
      <c r="AW337" s="111">
        <f t="shared" si="909"/>
        <v>0</v>
      </c>
      <c r="AX337" s="111">
        <f t="shared" si="909"/>
        <v>0</v>
      </c>
      <c r="AY337" s="111">
        <f t="shared" si="909"/>
        <v>0</v>
      </c>
      <c r="AZ337" s="111">
        <f t="shared" si="909"/>
        <v>0</v>
      </c>
      <c r="BA337" s="111">
        <f t="shared" si="909"/>
        <v>0</v>
      </c>
      <c r="BB337" s="111">
        <f t="shared" si="909"/>
        <v>0</v>
      </c>
      <c r="BC337" s="111">
        <f t="shared" si="909"/>
        <v>0</v>
      </c>
      <c r="BD337" s="111">
        <f t="shared" si="909"/>
        <v>0</v>
      </c>
      <c r="BE337" s="111">
        <f t="shared" si="909"/>
        <v>0</v>
      </c>
      <c r="BF337" s="111">
        <f t="shared" si="909"/>
        <v>0</v>
      </c>
      <c r="BG337" s="111">
        <f t="shared" si="909"/>
        <v>0</v>
      </c>
      <c r="BH337" s="111">
        <f t="shared" si="909"/>
        <v>0</v>
      </c>
      <c r="BI337" s="111">
        <f t="shared" si="909"/>
        <v>0</v>
      </c>
      <c r="BJ337" s="111">
        <f t="shared" si="909"/>
        <v>0</v>
      </c>
      <c r="BK337" s="111">
        <f t="shared" si="909"/>
        <v>0</v>
      </c>
      <c r="BL337" s="111">
        <f t="shared" si="909"/>
        <v>0</v>
      </c>
      <c r="BM337" s="111">
        <f t="shared" si="909"/>
        <v>0</v>
      </c>
      <c r="BN337" s="111">
        <f t="shared" si="909"/>
        <v>0</v>
      </c>
      <c r="BO337" s="111">
        <f t="shared" si="909"/>
        <v>0</v>
      </c>
      <c r="BP337" s="111">
        <f t="shared" si="909"/>
        <v>0</v>
      </c>
      <c r="BQ337" s="111">
        <f t="shared" si="909"/>
        <v>0</v>
      </c>
      <c r="BR337" s="111">
        <f t="shared" si="909"/>
        <v>0</v>
      </c>
      <c r="BS337" s="111">
        <f t="shared" si="909"/>
        <v>0</v>
      </c>
      <c r="BT337" s="111">
        <f t="shared" ref="BT337:CY337" si="910">IF($D135&gt;BT$10, $F135, 0)</f>
        <v>0</v>
      </c>
      <c r="BU337" s="111">
        <f t="shared" si="910"/>
        <v>0</v>
      </c>
      <c r="BV337" s="111">
        <f t="shared" si="910"/>
        <v>0</v>
      </c>
      <c r="BW337" s="111">
        <f t="shared" si="910"/>
        <v>0</v>
      </c>
      <c r="BX337" s="111">
        <f t="shared" si="910"/>
        <v>0</v>
      </c>
      <c r="BY337" s="111">
        <f t="shared" si="910"/>
        <v>0</v>
      </c>
      <c r="BZ337" s="111">
        <f t="shared" si="910"/>
        <v>0</v>
      </c>
      <c r="CA337" s="111">
        <f t="shared" si="910"/>
        <v>0</v>
      </c>
      <c r="CB337" s="111">
        <f t="shared" si="910"/>
        <v>0</v>
      </c>
      <c r="CC337" s="111">
        <f t="shared" si="910"/>
        <v>0</v>
      </c>
      <c r="CD337" s="111">
        <f t="shared" si="910"/>
        <v>0</v>
      </c>
      <c r="CE337" s="111">
        <f t="shared" si="910"/>
        <v>0</v>
      </c>
      <c r="CF337" s="111">
        <f t="shared" si="910"/>
        <v>0</v>
      </c>
      <c r="CG337" s="111">
        <f t="shared" si="910"/>
        <v>0</v>
      </c>
      <c r="CH337" s="111">
        <f t="shared" si="910"/>
        <v>0</v>
      </c>
      <c r="CI337" s="111">
        <f t="shared" si="910"/>
        <v>0</v>
      </c>
      <c r="CJ337" s="111">
        <f t="shared" si="910"/>
        <v>0</v>
      </c>
      <c r="CK337" s="111">
        <f t="shared" si="910"/>
        <v>0</v>
      </c>
      <c r="CL337" s="111">
        <f t="shared" si="910"/>
        <v>0</v>
      </c>
      <c r="CM337" s="111">
        <f t="shared" si="910"/>
        <v>0</v>
      </c>
      <c r="CN337" s="111">
        <f t="shared" si="910"/>
        <v>0</v>
      </c>
      <c r="CO337" s="111">
        <f t="shared" si="910"/>
        <v>1</v>
      </c>
      <c r="CP337" s="111">
        <f t="shared" si="910"/>
        <v>1</v>
      </c>
      <c r="CQ337" s="111">
        <f t="shared" si="910"/>
        <v>1</v>
      </c>
      <c r="CR337" s="111">
        <f t="shared" si="910"/>
        <v>1</v>
      </c>
      <c r="CS337" s="111">
        <f t="shared" si="910"/>
        <v>1</v>
      </c>
      <c r="CT337" s="111">
        <f t="shared" si="910"/>
        <v>1</v>
      </c>
      <c r="CU337" s="111">
        <f t="shared" si="910"/>
        <v>1</v>
      </c>
      <c r="CV337" s="111">
        <f t="shared" si="910"/>
        <v>1</v>
      </c>
      <c r="CW337" s="111">
        <f t="shared" si="910"/>
        <v>1</v>
      </c>
      <c r="CX337" s="111">
        <f t="shared" si="910"/>
        <v>1</v>
      </c>
      <c r="CY337" s="111">
        <f t="shared" si="910"/>
        <v>1</v>
      </c>
      <c r="CZ337" s="111">
        <f t="shared" ref="CZ337:EE337" si="911">IF($D135&gt;CZ$10, $F135, 0)</f>
        <v>1</v>
      </c>
      <c r="DA337" s="111">
        <f t="shared" si="911"/>
        <v>1</v>
      </c>
      <c r="DB337" s="111">
        <f t="shared" si="911"/>
        <v>1</v>
      </c>
      <c r="DC337" s="111">
        <f t="shared" si="911"/>
        <v>1</v>
      </c>
      <c r="DD337" s="111">
        <f t="shared" si="911"/>
        <v>1</v>
      </c>
      <c r="DE337" s="111">
        <f t="shared" si="911"/>
        <v>1</v>
      </c>
      <c r="DF337" s="111">
        <f t="shared" si="911"/>
        <v>1</v>
      </c>
      <c r="DG337" s="111">
        <f t="shared" si="911"/>
        <v>1</v>
      </c>
      <c r="DH337" s="111">
        <f t="shared" si="911"/>
        <v>1</v>
      </c>
      <c r="DI337" s="111">
        <f t="shared" si="911"/>
        <v>1</v>
      </c>
      <c r="DJ337" s="111">
        <f t="shared" si="911"/>
        <v>1</v>
      </c>
      <c r="DK337" s="111">
        <f t="shared" si="911"/>
        <v>1</v>
      </c>
      <c r="DL337" s="111">
        <f t="shared" si="911"/>
        <v>1</v>
      </c>
      <c r="DM337" s="111">
        <f t="shared" si="911"/>
        <v>1</v>
      </c>
      <c r="DN337" s="111">
        <f t="shared" si="911"/>
        <v>1</v>
      </c>
      <c r="DO337" s="111">
        <f t="shared" si="911"/>
        <v>1</v>
      </c>
      <c r="DP337" s="111">
        <f t="shared" si="911"/>
        <v>1</v>
      </c>
      <c r="DQ337" s="111">
        <f t="shared" si="911"/>
        <v>1</v>
      </c>
      <c r="DR337" s="111">
        <f t="shared" si="911"/>
        <v>1</v>
      </c>
      <c r="DS337" s="111">
        <f t="shared" si="911"/>
        <v>1</v>
      </c>
      <c r="DT337" s="111">
        <f t="shared" si="911"/>
        <v>1</v>
      </c>
      <c r="DU337" s="111">
        <f t="shared" si="911"/>
        <v>1</v>
      </c>
      <c r="DV337" s="111">
        <f t="shared" si="911"/>
        <v>1</v>
      </c>
      <c r="DW337" s="111">
        <f t="shared" si="911"/>
        <v>1</v>
      </c>
      <c r="DX337" s="111">
        <f t="shared" si="911"/>
        <v>1</v>
      </c>
      <c r="DY337" s="111">
        <f t="shared" si="911"/>
        <v>1</v>
      </c>
      <c r="DZ337" s="111">
        <f t="shared" si="911"/>
        <v>1</v>
      </c>
      <c r="EA337" s="111">
        <f t="shared" si="911"/>
        <v>1</v>
      </c>
      <c r="EB337" s="111">
        <f t="shared" si="911"/>
        <v>1</v>
      </c>
      <c r="EC337" s="111">
        <f t="shared" si="911"/>
        <v>1</v>
      </c>
      <c r="ED337" s="111">
        <f t="shared" si="911"/>
        <v>1</v>
      </c>
      <c r="EE337" s="111">
        <f t="shared" si="911"/>
        <v>1</v>
      </c>
      <c r="EF337" s="111">
        <f t="shared" ref="EF337:ER337" si="912">IF($D135&gt;EF$10, $F135, 0)</f>
        <v>1</v>
      </c>
      <c r="EG337" s="111">
        <f t="shared" si="912"/>
        <v>1</v>
      </c>
      <c r="EH337" s="111">
        <f t="shared" si="912"/>
        <v>1</v>
      </c>
      <c r="EI337" s="111">
        <f t="shared" si="912"/>
        <v>1</v>
      </c>
      <c r="EJ337" s="111">
        <f t="shared" si="912"/>
        <v>1</v>
      </c>
      <c r="EK337" s="111">
        <f t="shared" si="912"/>
        <v>1</v>
      </c>
      <c r="EL337" s="111">
        <f t="shared" si="912"/>
        <v>1</v>
      </c>
      <c r="EM337" s="111">
        <f t="shared" si="912"/>
        <v>1</v>
      </c>
      <c r="EN337" s="111">
        <f t="shared" si="912"/>
        <v>1</v>
      </c>
      <c r="EO337" s="111">
        <f t="shared" si="912"/>
        <v>1</v>
      </c>
      <c r="EP337" s="111">
        <f t="shared" si="912"/>
        <v>1</v>
      </c>
      <c r="EQ337" s="111">
        <f t="shared" si="912"/>
        <v>1</v>
      </c>
      <c r="ER337" s="111">
        <f t="shared" si="912"/>
        <v>1</v>
      </c>
      <c r="ES337" s="47"/>
      <c r="ET337" s="1"/>
    </row>
    <row r="338" spans="1:150" x14ac:dyDescent="0.35">
      <c r="A338" s="119"/>
      <c r="B338" s="3"/>
      <c r="C338" s="3"/>
      <c r="D338" s="3"/>
      <c r="E338" s="1"/>
      <c r="F338" s="1"/>
      <c r="G338" s="118">
        <v>114</v>
      </c>
      <c r="H338" s="111">
        <f t="shared" ref="H338:AM338" si="913">IF($D136&gt;H$10, $F136, 0)</f>
        <v>0</v>
      </c>
      <c r="I338" s="111">
        <f t="shared" si="913"/>
        <v>0</v>
      </c>
      <c r="J338" s="111">
        <f t="shared" si="913"/>
        <v>0</v>
      </c>
      <c r="K338" s="111">
        <f t="shared" si="913"/>
        <v>0</v>
      </c>
      <c r="L338" s="111">
        <f t="shared" si="913"/>
        <v>0</v>
      </c>
      <c r="M338" s="111">
        <f t="shared" si="913"/>
        <v>0</v>
      </c>
      <c r="N338" s="111">
        <f t="shared" si="913"/>
        <v>0</v>
      </c>
      <c r="O338" s="111">
        <f t="shared" si="913"/>
        <v>0</v>
      </c>
      <c r="P338" s="111">
        <f t="shared" si="913"/>
        <v>0</v>
      </c>
      <c r="Q338" s="111">
        <f t="shared" si="913"/>
        <v>0</v>
      </c>
      <c r="R338" s="111">
        <f t="shared" si="913"/>
        <v>0</v>
      </c>
      <c r="S338" s="111">
        <f t="shared" si="913"/>
        <v>0</v>
      </c>
      <c r="T338" s="111">
        <f t="shared" si="913"/>
        <v>0</v>
      </c>
      <c r="U338" s="111">
        <f t="shared" si="913"/>
        <v>0</v>
      </c>
      <c r="V338" s="111">
        <f t="shared" si="913"/>
        <v>0</v>
      </c>
      <c r="W338" s="111">
        <f t="shared" si="913"/>
        <v>0</v>
      </c>
      <c r="X338" s="111">
        <f t="shared" si="913"/>
        <v>0</v>
      </c>
      <c r="Y338" s="111">
        <f t="shared" si="913"/>
        <v>0</v>
      </c>
      <c r="Z338" s="111">
        <f t="shared" si="913"/>
        <v>0</v>
      </c>
      <c r="AA338" s="111">
        <f t="shared" si="913"/>
        <v>0</v>
      </c>
      <c r="AB338" s="111">
        <f t="shared" si="913"/>
        <v>0</v>
      </c>
      <c r="AC338" s="111">
        <f t="shared" si="913"/>
        <v>0</v>
      </c>
      <c r="AD338" s="111">
        <f t="shared" si="913"/>
        <v>0</v>
      </c>
      <c r="AE338" s="111">
        <f t="shared" si="913"/>
        <v>0</v>
      </c>
      <c r="AF338" s="111">
        <f t="shared" si="913"/>
        <v>0</v>
      </c>
      <c r="AG338" s="111">
        <f t="shared" si="913"/>
        <v>0</v>
      </c>
      <c r="AH338" s="111">
        <f t="shared" si="913"/>
        <v>0</v>
      </c>
      <c r="AI338" s="111">
        <f t="shared" si="913"/>
        <v>0</v>
      </c>
      <c r="AJ338" s="111">
        <f t="shared" si="913"/>
        <v>0</v>
      </c>
      <c r="AK338" s="111">
        <f t="shared" si="913"/>
        <v>0</v>
      </c>
      <c r="AL338" s="111">
        <f t="shared" si="913"/>
        <v>0</v>
      </c>
      <c r="AM338" s="111">
        <f t="shared" si="913"/>
        <v>0</v>
      </c>
      <c r="AN338" s="111">
        <f t="shared" ref="AN338:BS338" si="914">IF($D136&gt;AN$10, $F136, 0)</f>
        <v>0</v>
      </c>
      <c r="AO338" s="111">
        <f t="shared" si="914"/>
        <v>0</v>
      </c>
      <c r="AP338" s="111">
        <f t="shared" si="914"/>
        <v>0</v>
      </c>
      <c r="AQ338" s="111">
        <f t="shared" si="914"/>
        <v>0</v>
      </c>
      <c r="AR338" s="111">
        <f t="shared" si="914"/>
        <v>0</v>
      </c>
      <c r="AS338" s="111">
        <f t="shared" si="914"/>
        <v>0</v>
      </c>
      <c r="AT338" s="111">
        <f t="shared" si="914"/>
        <v>0</v>
      </c>
      <c r="AU338" s="111">
        <f t="shared" si="914"/>
        <v>0</v>
      </c>
      <c r="AV338" s="111">
        <f t="shared" si="914"/>
        <v>0</v>
      </c>
      <c r="AW338" s="111">
        <f t="shared" si="914"/>
        <v>0</v>
      </c>
      <c r="AX338" s="111">
        <f t="shared" si="914"/>
        <v>0</v>
      </c>
      <c r="AY338" s="111">
        <f t="shared" si="914"/>
        <v>0</v>
      </c>
      <c r="AZ338" s="111">
        <f t="shared" si="914"/>
        <v>0</v>
      </c>
      <c r="BA338" s="111">
        <f t="shared" si="914"/>
        <v>0</v>
      </c>
      <c r="BB338" s="111">
        <f t="shared" si="914"/>
        <v>0</v>
      </c>
      <c r="BC338" s="111">
        <f t="shared" si="914"/>
        <v>0</v>
      </c>
      <c r="BD338" s="111">
        <f t="shared" si="914"/>
        <v>0</v>
      </c>
      <c r="BE338" s="111">
        <f t="shared" si="914"/>
        <v>0</v>
      </c>
      <c r="BF338" s="111">
        <f t="shared" si="914"/>
        <v>0</v>
      </c>
      <c r="BG338" s="111">
        <f t="shared" si="914"/>
        <v>0</v>
      </c>
      <c r="BH338" s="111">
        <f t="shared" si="914"/>
        <v>0</v>
      </c>
      <c r="BI338" s="111">
        <f t="shared" si="914"/>
        <v>0</v>
      </c>
      <c r="BJ338" s="111">
        <f t="shared" si="914"/>
        <v>0</v>
      </c>
      <c r="BK338" s="111">
        <f t="shared" si="914"/>
        <v>0</v>
      </c>
      <c r="BL338" s="111">
        <f t="shared" si="914"/>
        <v>0</v>
      </c>
      <c r="BM338" s="111">
        <f t="shared" si="914"/>
        <v>0</v>
      </c>
      <c r="BN338" s="111">
        <f t="shared" si="914"/>
        <v>0</v>
      </c>
      <c r="BO338" s="111">
        <f t="shared" si="914"/>
        <v>0</v>
      </c>
      <c r="BP338" s="111">
        <f t="shared" si="914"/>
        <v>0</v>
      </c>
      <c r="BQ338" s="111">
        <f t="shared" si="914"/>
        <v>0</v>
      </c>
      <c r="BR338" s="111">
        <f t="shared" si="914"/>
        <v>0</v>
      </c>
      <c r="BS338" s="111">
        <f t="shared" si="914"/>
        <v>0</v>
      </c>
      <c r="BT338" s="111">
        <f t="shared" ref="BT338:CY338" si="915">IF($D136&gt;BT$10, $F136, 0)</f>
        <v>0</v>
      </c>
      <c r="BU338" s="111">
        <f t="shared" si="915"/>
        <v>0</v>
      </c>
      <c r="BV338" s="111">
        <f t="shared" si="915"/>
        <v>0</v>
      </c>
      <c r="BW338" s="111">
        <f t="shared" si="915"/>
        <v>0</v>
      </c>
      <c r="BX338" s="111">
        <f t="shared" si="915"/>
        <v>0</v>
      </c>
      <c r="BY338" s="111">
        <f t="shared" si="915"/>
        <v>0</v>
      </c>
      <c r="BZ338" s="111">
        <f t="shared" si="915"/>
        <v>0</v>
      </c>
      <c r="CA338" s="111">
        <f t="shared" si="915"/>
        <v>0</v>
      </c>
      <c r="CB338" s="111">
        <f t="shared" si="915"/>
        <v>0</v>
      </c>
      <c r="CC338" s="111">
        <f t="shared" si="915"/>
        <v>0</v>
      </c>
      <c r="CD338" s="111">
        <f t="shared" si="915"/>
        <v>0</v>
      </c>
      <c r="CE338" s="111">
        <f t="shared" si="915"/>
        <v>0</v>
      </c>
      <c r="CF338" s="111">
        <f t="shared" si="915"/>
        <v>0</v>
      </c>
      <c r="CG338" s="111">
        <f t="shared" si="915"/>
        <v>0</v>
      </c>
      <c r="CH338" s="111">
        <f t="shared" si="915"/>
        <v>0</v>
      </c>
      <c r="CI338" s="111">
        <f t="shared" si="915"/>
        <v>0</v>
      </c>
      <c r="CJ338" s="111">
        <f t="shared" si="915"/>
        <v>0</v>
      </c>
      <c r="CK338" s="111">
        <f t="shared" si="915"/>
        <v>0</v>
      </c>
      <c r="CL338" s="111">
        <f t="shared" si="915"/>
        <v>0</v>
      </c>
      <c r="CM338" s="111">
        <f t="shared" si="915"/>
        <v>0</v>
      </c>
      <c r="CN338" s="111">
        <f t="shared" si="915"/>
        <v>0</v>
      </c>
      <c r="CO338" s="111">
        <f t="shared" si="915"/>
        <v>0</v>
      </c>
      <c r="CP338" s="111">
        <f t="shared" si="915"/>
        <v>0</v>
      </c>
      <c r="CQ338" s="111">
        <f t="shared" si="915"/>
        <v>0</v>
      </c>
      <c r="CR338" s="111">
        <f t="shared" si="915"/>
        <v>0</v>
      </c>
      <c r="CS338" s="111">
        <f t="shared" si="915"/>
        <v>0</v>
      </c>
      <c r="CT338" s="111">
        <f t="shared" si="915"/>
        <v>0</v>
      </c>
      <c r="CU338" s="111">
        <f t="shared" si="915"/>
        <v>0</v>
      </c>
      <c r="CV338" s="111">
        <f t="shared" si="915"/>
        <v>0</v>
      </c>
      <c r="CW338" s="111">
        <f t="shared" si="915"/>
        <v>0</v>
      </c>
      <c r="CX338" s="111">
        <f t="shared" si="915"/>
        <v>0</v>
      </c>
      <c r="CY338" s="111">
        <f t="shared" si="915"/>
        <v>0</v>
      </c>
      <c r="CZ338" s="111">
        <f t="shared" ref="CZ338:EE338" si="916">IF($D136&gt;CZ$10, $F136, 0)</f>
        <v>0</v>
      </c>
      <c r="DA338" s="111">
        <f t="shared" si="916"/>
        <v>0</v>
      </c>
      <c r="DB338" s="111">
        <f t="shared" si="916"/>
        <v>0</v>
      </c>
      <c r="DC338" s="111">
        <f t="shared" si="916"/>
        <v>0</v>
      </c>
      <c r="DD338" s="111">
        <f t="shared" si="916"/>
        <v>0</v>
      </c>
      <c r="DE338" s="111">
        <f t="shared" si="916"/>
        <v>0</v>
      </c>
      <c r="DF338" s="111">
        <f t="shared" si="916"/>
        <v>0</v>
      </c>
      <c r="DG338" s="111">
        <f t="shared" si="916"/>
        <v>0</v>
      </c>
      <c r="DH338" s="111">
        <f t="shared" si="916"/>
        <v>0</v>
      </c>
      <c r="DI338" s="111">
        <f t="shared" si="916"/>
        <v>0</v>
      </c>
      <c r="DJ338" s="111">
        <f t="shared" si="916"/>
        <v>0</v>
      </c>
      <c r="DK338" s="111">
        <f t="shared" si="916"/>
        <v>0</v>
      </c>
      <c r="DL338" s="111">
        <f t="shared" si="916"/>
        <v>0</v>
      </c>
      <c r="DM338" s="111">
        <f t="shared" si="916"/>
        <v>0</v>
      </c>
      <c r="DN338" s="111">
        <f t="shared" si="916"/>
        <v>0</v>
      </c>
      <c r="DO338" s="111">
        <f t="shared" si="916"/>
        <v>0</v>
      </c>
      <c r="DP338" s="111">
        <f t="shared" si="916"/>
        <v>0</v>
      </c>
      <c r="DQ338" s="111">
        <f t="shared" si="916"/>
        <v>0</v>
      </c>
      <c r="DR338" s="111">
        <f t="shared" si="916"/>
        <v>0</v>
      </c>
      <c r="DS338" s="111">
        <f t="shared" si="916"/>
        <v>0</v>
      </c>
      <c r="DT338" s="111">
        <f t="shared" si="916"/>
        <v>0</v>
      </c>
      <c r="DU338" s="111">
        <f t="shared" si="916"/>
        <v>0</v>
      </c>
      <c r="DV338" s="111">
        <f t="shared" si="916"/>
        <v>0</v>
      </c>
      <c r="DW338" s="111">
        <f t="shared" si="916"/>
        <v>0</v>
      </c>
      <c r="DX338" s="111">
        <f t="shared" si="916"/>
        <v>0</v>
      </c>
      <c r="DY338" s="111">
        <f t="shared" si="916"/>
        <v>0</v>
      </c>
      <c r="DZ338" s="111">
        <f t="shared" si="916"/>
        <v>0</v>
      </c>
      <c r="EA338" s="111">
        <f t="shared" si="916"/>
        <v>0</v>
      </c>
      <c r="EB338" s="111">
        <f t="shared" si="916"/>
        <v>0</v>
      </c>
      <c r="EC338" s="111">
        <f t="shared" si="916"/>
        <v>0</v>
      </c>
      <c r="ED338" s="111">
        <f t="shared" si="916"/>
        <v>0</v>
      </c>
      <c r="EE338" s="111">
        <f t="shared" si="916"/>
        <v>0</v>
      </c>
      <c r="EF338" s="111">
        <f t="shared" ref="EF338:ER338" si="917">IF($D136&gt;EF$10, $F136, 0)</f>
        <v>0</v>
      </c>
      <c r="EG338" s="111">
        <f t="shared" si="917"/>
        <v>0</v>
      </c>
      <c r="EH338" s="111">
        <f t="shared" si="917"/>
        <v>0</v>
      </c>
      <c r="EI338" s="111">
        <f t="shared" si="917"/>
        <v>0</v>
      </c>
      <c r="EJ338" s="111">
        <f t="shared" si="917"/>
        <v>0</v>
      </c>
      <c r="EK338" s="111">
        <f t="shared" si="917"/>
        <v>0</v>
      </c>
      <c r="EL338" s="111">
        <f t="shared" si="917"/>
        <v>0</v>
      </c>
      <c r="EM338" s="111">
        <f t="shared" si="917"/>
        <v>0</v>
      </c>
      <c r="EN338" s="111">
        <f t="shared" si="917"/>
        <v>0</v>
      </c>
      <c r="EO338" s="111">
        <f t="shared" si="917"/>
        <v>0</v>
      </c>
      <c r="EP338" s="111">
        <f t="shared" si="917"/>
        <v>0</v>
      </c>
      <c r="EQ338" s="111">
        <f t="shared" si="917"/>
        <v>0</v>
      </c>
      <c r="ER338" s="111">
        <f t="shared" si="917"/>
        <v>0</v>
      </c>
      <c r="ES338" s="47"/>
      <c r="ET338" s="1"/>
    </row>
    <row r="339" spans="1:150" x14ac:dyDescent="0.35">
      <c r="A339" s="119"/>
      <c r="B339" s="3"/>
      <c r="C339" s="3"/>
      <c r="D339" s="3"/>
      <c r="E339" s="1"/>
      <c r="F339" s="1"/>
      <c r="G339" s="118">
        <v>115</v>
      </c>
      <c r="H339" s="111">
        <f t="shared" ref="H339:AM339" si="918">IF($D137&gt;H$10, $F137, 0)</f>
        <v>0</v>
      </c>
      <c r="I339" s="111">
        <f t="shared" si="918"/>
        <v>0</v>
      </c>
      <c r="J339" s="111">
        <f t="shared" si="918"/>
        <v>0</v>
      </c>
      <c r="K339" s="111">
        <f t="shared" si="918"/>
        <v>0</v>
      </c>
      <c r="L339" s="111">
        <f t="shared" si="918"/>
        <v>0</v>
      </c>
      <c r="M339" s="111">
        <f t="shared" si="918"/>
        <v>0</v>
      </c>
      <c r="N339" s="111">
        <f t="shared" si="918"/>
        <v>0</v>
      </c>
      <c r="O339" s="111">
        <f t="shared" si="918"/>
        <v>0</v>
      </c>
      <c r="P339" s="111">
        <f t="shared" si="918"/>
        <v>0</v>
      </c>
      <c r="Q339" s="111">
        <f t="shared" si="918"/>
        <v>0</v>
      </c>
      <c r="R339" s="111">
        <f t="shared" si="918"/>
        <v>0</v>
      </c>
      <c r="S339" s="111">
        <f t="shared" si="918"/>
        <v>0</v>
      </c>
      <c r="T339" s="111">
        <f t="shared" si="918"/>
        <v>0</v>
      </c>
      <c r="U339" s="111">
        <f t="shared" si="918"/>
        <v>0</v>
      </c>
      <c r="V339" s="111">
        <f t="shared" si="918"/>
        <v>0</v>
      </c>
      <c r="W339" s="111">
        <f t="shared" si="918"/>
        <v>0</v>
      </c>
      <c r="X339" s="111">
        <f t="shared" si="918"/>
        <v>0</v>
      </c>
      <c r="Y339" s="111">
        <f t="shared" si="918"/>
        <v>0</v>
      </c>
      <c r="Z339" s="111">
        <f t="shared" si="918"/>
        <v>0</v>
      </c>
      <c r="AA339" s="111">
        <f t="shared" si="918"/>
        <v>0</v>
      </c>
      <c r="AB339" s="111">
        <f t="shared" si="918"/>
        <v>0</v>
      </c>
      <c r="AC339" s="111">
        <f t="shared" si="918"/>
        <v>0</v>
      </c>
      <c r="AD339" s="111">
        <f t="shared" si="918"/>
        <v>0</v>
      </c>
      <c r="AE339" s="111">
        <f t="shared" si="918"/>
        <v>0</v>
      </c>
      <c r="AF339" s="111">
        <f t="shared" si="918"/>
        <v>0</v>
      </c>
      <c r="AG339" s="111">
        <f t="shared" si="918"/>
        <v>0</v>
      </c>
      <c r="AH339" s="111">
        <f t="shared" si="918"/>
        <v>0</v>
      </c>
      <c r="AI339" s="111">
        <f t="shared" si="918"/>
        <v>0</v>
      </c>
      <c r="AJ339" s="111">
        <f t="shared" si="918"/>
        <v>0</v>
      </c>
      <c r="AK339" s="111">
        <f t="shared" si="918"/>
        <v>0</v>
      </c>
      <c r="AL339" s="111">
        <f t="shared" si="918"/>
        <v>0</v>
      </c>
      <c r="AM339" s="111">
        <f t="shared" si="918"/>
        <v>0</v>
      </c>
      <c r="AN339" s="111">
        <f t="shared" ref="AN339:BS339" si="919">IF($D137&gt;AN$10, $F137, 0)</f>
        <v>0</v>
      </c>
      <c r="AO339" s="111">
        <f t="shared" si="919"/>
        <v>0</v>
      </c>
      <c r="AP339" s="111">
        <f t="shared" si="919"/>
        <v>0</v>
      </c>
      <c r="AQ339" s="111">
        <f t="shared" si="919"/>
        <v>0</v>
      </c>
      <c r="AR339" s="111">
        <f t="shared" si="919"/>
        <v>0</v>
      </c>
      <c r="AS339" s="111">
        <f t="shared" si="919"/>
        <v>0</v>
      </c>
      <c r="AT339" s="111">
        <f t="shared" si="919"/>
        <v>0</v>
      </c>
      <c r="AU339" s="111">
        <f t="shared" si="919"/>
        <v>0</v>
      </c>
      <c r="AV339" s="111">
        <f t="shared" si="919"/>
        <v>0</v>
      </c>
      <c r="AW339" s="111">
        <f t="shared" si="919"/>
        <v>0</v>
      </c>
      <c r="AX339" s="111">
        <f t="shared" si="919"/>
        <v>0</v>
      </c>
      <c r="AY339" s="111">
        <f t="shared" si="919"/>
        <v>0</v>
      </c>
      <c r="AZ339" s="111">
        <f t="shared" si="919"/>
        <v>0</v>
      </c>
      <c r="BA339" s="111">
        <f t="shared" si="919"/>
        <v>0</v>
      </c>
      <c r="BB339" s="111">
        <f t="shared" si="919"/>
        <v>0</v>
      </c>
      <c r="BC339" s="111">
        <f t="shared" si="919"/>
        <v>0</v>
      </c>
      <c r="BD339" s="111">
        <f t="shared" si="919"/>
        <v>0</v>
      </c>
      <c r="BE339" s="111">
        <f t="shared" si="919"/>
        <v>0</v>
      </c>
      <c r="BF339" s="111">
        <f t="shared" si="919"/>
        <v>0</v>
      </c>
      <c r="BG339" s="111">
        <f t="shared" si="919"/>
        <v>0</v>
      </c>
      <c r="BH339" s="111">
        <f t="shared" si="919"/>
        <v>0</v>
      </c>
      <c r="BI339" s="111">
        <f t="shared" si="919"/>
        <v>0</v>
      </c>
      <c r="BJ339" s="111">
        <f t="shared" si="919"/>
        <v>0</v>
      </c>
      <c r="BK339" s="111">
        <f t="shared" si="919"/>
        <v>0</v>
      </c>
      <c r="BL339" s="111">
        <f t="shared" si="919"/>
        <v>0</v>
      </c>
      <c r="BM339" s="111">
        <f t="shared" si="919"/>
        <v>0</v>
      </c>
      <c r="BN339" s="111">
        <f t="shared" si="919"/>
        <v>0</v>
      </c>
      <c r="BO339" s="111">
        <f t="shared" si="919"/>
        <v>0</v>
      </c>
      <c r="BP339" s="111">
        <f t="shared" si="919"/>
        <v>0</v>
      </c>
      <c r="BQ339" s="111">
        <f t="shared" si="919"/>
        <v>0</v>
      </c>
      <c r="BR339" s="111">
        <f t="shared" si="919"/>
        <v>0</v>
      </c>
      <c r="BS339" s="111">
        <f t="shared" si="919"/>
        <v>0</v>
      </c>
      <c r="BT339" s="111">
        <f t="shared" ref="BT339:CY339" si="920">IF($D137&gt;BT$10, $F137, 0)</f>
        <v>0</v>
      </c>
      <c r="BU339" s="111">
        <f t="shared" si="920"/>
        <v>0</v>
      </c>
      <c r="BV339" s="111">
        <f t="shared" si="920"/>
        <v>0</v>
      </c>
      <c r="BW339" s="111">
        <f t="shared" si="920"/>
        <v>0</v>
      </c>
      <c r="BX339" s="111">
        <f t="shared" si="920"/>
        <v>0</v>
      </c>
      <c r="BY339" s="111">
        <f t="shared" si="920"/>
        <v>0</v>
      </c>
      <c r="BZ339" s="111">
        <f t="shared" si="920"/>
        <v>0</v>
      </c>
      <c r="CA339" s="111">
        <f t="shared" si="920"/>
        <v>0</v>
      </c>
      <c r="CB339" s="111">
        <f t="shared" si="920"/>
        <v>0</v>
      </c>
      <c r="CC339" s="111">
        <f t="shared" si="920"/>
        <v>0</v>
      </c>
      <c r="CD339" s="111">
        <f t="shared" si="920"/>
        <v>0</v>
      </c>
      <c r="CE339" s="111">
        <f t="shared" si="920"/>
        <v>0</v>
      </c>
      <c r="CF339" s="111">
        <f t="shared" si="920"/>
        <v>0</v>
      </c>
      <c r="CG339" s="111">
        <f t="shared" si="920"/>
        <v>0</v>
      </c>
      <c r="CH339" s="111">
        <f t="shared" si="920"/>
        <v>0</v>
      </c>
      <c r="CI339" s="111">
        <f t="shared" si="920"/>
        <v>0</v>
      </c>
      <c r="CJ339" s="111">
        <f t="shared" si="920"/>
        <v>0</v>
      </c>
      <c r="CK339" s="111">
        <f t="shared" si="920"/>
        <v>0</v>
      </c>
      <c r="CL339" s="111">
        <f t="shared" si="920"/>
        <v>0</v>
      </c>
      <c r="CM339" s="111">
        <f t="shared" si="920"/>
        <v>0</v>
      </c>
      <c r="CN339" s="111">
        <f t="shared" si="920"/>
        <v>0</v>
      </c>
      <c r="CO339" s="111">
        <f t="shared" si="920"/>
        <v>1</v>
      </c>
      <c r="CP339" s="111">
        <f t="shared" si="920"/>
        <v>1</v>
      </c>
      <c r="CQ339" s="111">
        <f t="shared" si="920"/>
        <v>1</v>
      </c>
      <c r="CR339" s="111">
        <f t="shared" si="920"/>
        <v>1</v>
      </c>
      <c r="CS339" s="111">
        <f t="shared" si="920"/>
        <v>1</v>
      </c>
      <c r="CT339" s="111">
        <f t="shared" si="920"/>
        <v>1</v>
      </c>
      <c r="CU339" s="111">
        <f t="shared" si="920"/>
        <v>1</v>
      </c>
      <c r="CV339" s="111">
        <f t="shared" si="920"/>
        <v>1</v>
      </c>
      <c r="CW339" s="111">
        <f t="shared" si="920"/>
        <v>1</v>
      </c>
      <c r="CX339" s="111">
        <f t="shared" si="920"/>
        <v>1</v>
      </c>
      <c r="CY339" s="111">
        <f t="shared" si="920"/>
        <v>1</v>
      </c>
      <c r="CZ339" s="111">
        <f t="shared" ref="CZ339:EE339" si="921">IF($D137&gt;CZ$10, $F137, 0)</f>
        <v>1</v>
      </c>
      <c r="DA339" s="111">
        <f t="shared" si="921"/>
        <v>1</v>
      </c>
      <c r="DB339" s="111">
        <f t="shared" si="921"/>
        <v>1</v>
      </c>
      <c r="DC339" s="111">
        <f t="shared" si="921"/>
        <v>1</v>
      </c>
      <c r="DD339" s="111">
        <f t="shared" si="921"/>
        <v>1</v>
      </c>
      <c r="DE339" s="111">
        <f t="shared" si="921"/>
        <v>1</v>
      </c>
      <c r="DF339" s="111">
        <f t="shared" si="921"/>
        <v>1</v>
      </c>
      <c r="DG339" s="111">
        <f t="shared" si="921"/>
        <v>1</v>
      </c>
      <c r="DH339" s="111">
        <f t="shared" si="921"/>
        <v>1</v>
      </c>
      <c r="DI339" s="111">
        <f t="shared" si="921"/>
        <v>1</v>
      </c>
      <c r="DJ339" s="111">
        <f t="shared" si="921"/>
        <v>1</v>
      </c>
      <c r="DK339" s="111">
        <f t="shared" si="921"/>
        <v>1</v>
      </c>
      <c r="DL339" s="111">
        <f t="shared" si="921"/>
        <v>1</v>
      </c>
      <c r="DM339" s="111">
        <f t="shared" si="921"/>
        <v>1</v>
      </c>
      <c r="DN339" s="111">
        <f t="shared" si="921"/>
        <v>1</v>
      </c>
      <c r="DO339" s="111">
        <f t="shared" si="921"/>
        <v>1</v>
      </c>
      <c r="DP339" s="111">
        <f t="shared" si="921"/>
        <v>1</v>
      </c>
      <c r="DQ339" s="111">
        <f t="shared" si="921"/>
        <v>1</v>
      </c>
      <c r="DR339" s="111">
        <f t="shared" si="921"/>
        <v>1</v>
      </c>
      <c r="DS339" s="111">
        <f t="shared" si="921"/>
        <v>1</v>
      </c>
      <c r="DT339" s="111">
        <f t="shared" si="921"/>
        <v>1</v>
      </c>
      <c r="DU339" s="111">
        <f t="shared" si="921"/>
        <v>1</v>
      </c>
      <c r="DV339" s="111">
        <f t="shared" si="921"/>
        <v>1</v>
      </c>
      <c r="DW339" s="111">
        <f t="shared" si="921"/>
        <v>1</v>
      </c>
      <c r="DX339" s="111">
        <f t="shared" si="921"/>
        <v>1</v>
      </c>
      <c r="DY339" s="111">
        <f t="shared" si="921"/>
        <v>1</v>
      </c>
      <c r="DZ339" s="111">
        <f t="shared" si="921"/>
        <v>1</v>
      </c>
      <c r="EA339" s="111">
        <f t="shared" si="921"/>
        <v>1</v>
      </c>
      <c r="EB339" s="111">
        <f t="shared" si="921"/>
        <v>1</v>
      </c>
      <c r="EC339" s="111">
        <f t="shared" si="921"/>
        <v>1</v>
      </c>
      <c r="ED339" s="111">
        <f t="shared" si="921"/>
        <v>1</v>
      </c>
      <c r="EE339" s="111">
        <f t="shared" si="921"/>
        <v>1</v>
      </c>
      <c r="EF339" s="111">
        <f t="shared" ref="EF339:ER339" si="922">IF($D137&gt;EF$10, $F137, 0)</f>
        <v>1</v>
      </c>
      <c r="EG339" s="111">
        <f t="shared" si="922"/>
        <v>1</v>
      </c>
      <c r="EH339" s="111">
        <f t="shared" si="922"/>
        <v>1</v>
      </c>
      <c r="EI339" s="111">
        <f t="shared" si="922"/>
        <v>1</v>
      </c>
      <c r="EJ339" s="111">
        <f t="shared" si="922"/>
        <v>1</v>
      </c>
      <c r="EK339" s="111">
        <f t="shared" si="922"/>
        <v>1</v>
      </c>
      <c r="EL339" s="111">
        <f t="shared" si="922"/>
        <v>1</v>
      </c>
      <c r="EM339" s="111">
        <f t="shared" si="922"/>
        <v>1</v>
      </c>
      <c r="EN339" s="111">
        <f t="shared" si="922"/>
        <v>1</v>
      </c>
      <c r="EO339" s="111">
        <f t="shared" si="922"/>
        <v>1</v>
      </c>
      <c r="EP339" s="111">
        <f t="shared" si="922"/>
        <v>1</v>
      </c>
      <c r="EQ339" s="111">
        <f t="shared" si="922"/>
        <v>1</v>
      </c>
      <c r="ER339" s="111">
        <f t="shared" si="922"/>
        <v>1</v>
      </c>
      <c r="ES339" s="47"/>
      <c r="ET339" s="1"/>
    </row>
    <row r="340" spans="1:150" x14ac:dyDescent="0.35">
      <c r="A340" s="119"/>
      <c r="B340" s="3"/>
      <c r="C340" s="3"/>
      <c r="D340" s="3"/>
      <c r="E340" s="1"/>
      <c r="F340" s="1"/>
      <c r="G340" s="118">
        <v>116</v>
      </c>
      <c r="H340" s="111">
        <f t="shared" ref="H340:AM340" si="923">IF($D138&gt;H$10, $F138, 0)</f>
        <v>0</v>
      </c>
      <c r="I340" s="111">
        <f t="shared" si="923"/>
        <v>0</v>
      </c>
      <c r="J340" s="111">
        <f t="shared" si="923"/>
        <v>0</v>
      </c>
      <c r="K340" s="111">
        <f t="shared" si="923"/>
        <v>0</v>
      </c>
      <c r="L340" s="111">
        <f t="shared" si="923"/>
        <v>0</v>
      </c>
      <c r="M340" s="111">
        <f t="shared" si="923"/>
        <v>0</v>
      </c>
      <c r="N340" s="111">
        <f t="shared" si="923"/>
        <v>0</v>
      </c>
      <c r="O340" s="111">
        <f t="shared" si="923"/>
        <v>0</v>
      </c>
      <c r="P340" s="111">
        <f t="shared" si="923"/>
        <v>0</v>
      </c>
      <c r="Q340" s="111">
        <f t="shared" si="923"/>
        <v>0</v>
      </c>
      <c r="R340" s="111">
        <f t="shared" si="923"/>
        <v>0</v>
      </c>
      <c r="S340" s="111">
        <f t="shared" si="923"/>
        <v>0</v>
      </c>
      <c r="T340" s="111">
        <f t="shared" si="923"/>
        <v>0</v>
      </c>
      <c r="U340" s="111">
        <f t="shared" si="923"/>
        <v>0</v>
      </c>
      <c r="V340" s="111">
        <f t="shared" si="923"/>
        <v>0</v>
      </c>
      <c r="W340" s="111">
        <f t="shared" si="923"/>
        <v>0</v>
      </c>
      <c r="X340" s="111">
        <f t="shared" si="923"/>
        <v>0</v>
      </c>
      <c r="Y340" s="111">
        <f t="shared" si="923"/>
        <v>0</v>
      </c>
      <c r="Z340" s="111">
        <f t="shared" si="923"/>
        <v>0</v>
      </c>
      <c r="AA340" s="111">
        <f t="shared" si="923"/>
        <v>0</v>
      </c>
      <c r="AB340" s="111">
        <f t="shared" si="923"/>
        <v>0</v>
      </c>
      <c r="AC340" s="111">
        <f t="shared" si="923"/>
        <v>0</v>
      </c>
      <c r="AD340" s="111">
        <f t="shared" si="923"/>
        <v>0</v>
      </c>
      <c r="AE340" s="111">
        <f t="shared" si="923"/>
        <v>0</v>
      </c>
      <c r="AF340" s="111">
        <f t="shared" si="923"/>
        <v>0</v>
      </c>
      <c r="AG340" s="111">
        <f t="shared" si="923"/>
        <v>0</v>
      </c>
      <c r="AH340" s="111">
        <f t="shared" si="923"/>
        <v>0</v>
      </c>
      <c r="AI340" s="111">
        <f t="shared" si="923"/>
        <v>0</v>
      </c>
      <c r="AJ340" s="111">
        <f t="shared" si="923"/>
        <v>0</v>
      </c>
      <c r="AK340" s="111">
        <f t="shared" si="923"/>
        <v>0</v>
      </c>
      <c r="AL340" s="111">
        <f t="shared" si="923"/>
        <v>0</v>
      </c>
      <c r="AM340" s="111">
        <f t="shared" si="923"/>
        <v>0</v>
      </c>
      <c r="AN340" s="111">
        <f t="shared" ref="AN340:BS340" si="924">IF($D138&gt;AN$10, $F138, 0)</f>
        <v>0</v>
      </c>
      <c r="AO340" s="111">
        <f t="shared" si="924"/>
        <v>0</v>
      </c>
      <c r="AP340" s="111">
        <f t="shared" si="924"/>
        <v>0</v>
      </c>
      <c r="AQ340" s="111">
        <f t="shared" si="924"/>
        <v>0</v>
      </c>
      <c r="AR340" s="111">
        <f t="shared" si="924"/>
        <v>0</v>
      </c>
      <c r="AS340" s="111">
        <f t="shared" si="924"/>
        <v>0</v>
      </c>
      <c r="AT340" s="111">
        <f t="shared" si="924"/>
        <v>0</v>
      </c>
      <c r="AU340" s="111">
        <f t="shared" si="924"/>
        <v>0</v>
      </c>
      <c r="AV340" s="111">
        <f t="shared" si="924"/>
        <v>0</v>
      </c>
      <c r="AW340" s="111">
        <f t="shared" si="924"/>
        <v>0</v>
      </c>
      <c r="AX340" s="111">
        <f t="shared" si="924"/>
        <v>0</v>
      </c>
      <c r="AY340" s="111">
        <f t="shared" si="924"/>
        <v>0</v>
      </c>
      <c r="AZ340" s="111">
        <f t="shared" si="924"/>
        <v>0</v>
      </c>
      <c r="BA340" s="111">
        <f t="shared" si="924"/>
        <v>0</v>
      </c>
      <c r="BB340" s="111">
        <f t="shared" si="924"/>
        <v>0</v>
      </c>
      <c r="BC340" s="111">
        <f t="shared" si="924"/>
        <v>0</v>
      </c>
      <c r="BD340" s="111">
        <f t="shared" si="924"/>
        <v>0</v>
      </c>
      <c r="BE340" s="111">
        <f t="shared" si="924"/>
        <v>0</v>
      </c>
      <c r="BF340" s="111">
        <f t="shared" si="924"/>
        <v>0</v>
      </c>
      <c r="BG340" s="111">
        <f t="shared" si="924"/>
        <v>0</v>
      </c>
      <c r="BH340" s="111">
        <f t="shared" si="924"/>
        <v>0</v>
      </c>
      <c r="BI340" s="111">
        <f t="shared" si="924"/>
        <v>0</v>
      </c>
      <c r="BJ340" s="111">
        <f t="shared" si="924"/>
        <v>0</v>
      </c>
      <c r="BK340" s="111">
        <f t="shared" si="924"/>
        <v>0</v>
      </c>
      <c r="BL340" s="111">
        <f t="shared" si="924"/>
        <v>0</v>
      </c>
      <c r="BM340" s="111">
        <f t="shared" si="924"/>
        <v>0</v>
      </c>
      <c r="BN340" s="111">
        <f t="shared" si="924"/>
        <v>0</v>
      </c>
      <c r="BO340" s="111">
        <f t="shared" si="924"/>
        <v>0</v>
      </c>
      <c r="BP340" s="111">
        <f t="shared" si="924"/>
        <v>0</v>
      </c>
      <c r="BQ340" s="111">
        <f t="shared" si="924"/>
        <v>0</v>
      </c>
      <c r="BR340" s="111">
        <f t="shared" si="924"/>
        <v>0</v>
      </c>
      <c r="BS340" s="111">
        <f t="shared" si="924"/>
        <v>0</v>
      </c>
      <c r="BT340" s="111">
        <f t="shared" ref="BT340:CY340" si="925">IF($D138&gt;BT$10, $F138, 0)</f>
        <v>0</v>
      </c>
      <c r="BU340" s="111">
        <f t="shared" si="925"/>
        <v>0</v>
      </c>
      <c r="BV340" s="111">
        <f t="shared" si="925"/>
        <v>0</v>
      </c>
      <c r="BW340" s="111">
        <f t="shared" si="925"/>
        <v>0</v>
      </c>
      <c r="BX340" s="111">
        <f t="shared" si="925"/>
        <v>0</v>
      </c>
      <c r="BY340" s="111">
        <f t="shared" si="925"/>
        <v>0</v>
      </c>
      <c r="BZ340" s="111">
        <f t="shared" si="925"/>
        <v>0</v>
      </c>
      <c r="CA340" s="111">
        <f t="shared" si="925"/>
        <v>0</v>
      </c>
      <c r="CB340" s="111">
        <f t="shared" si="925"/>
        <v>0</v>
      </c>
      <c r="CC340" s="111">
        <f t="shared" si="925"/>
        <v>0</v>
      </c>
      <c r="CD340" s="111">
        <f t="shared" si="925"/>
        <v>0</v>
      </c>
      <c r="CE340" s="111">
        <f t="shared" si="925"/>
        <v>0</v>
      </c>
      <c r="CF340" s="111">
        <f t="shared" si="925"/>
        <v>0</v>
      </c>
      <c r="CG340" s="111">
        <f t="shared" si="925"/>
        <v>0</v>
      </c>
      <c r="CH340" s="111">
        <f t="shared" si="925"/>
        <v>0</v>
      </c>
      <c r="CI340" s="111">
        <f t="shared" si="925"/>
        <v>0</v>
      </c>
      <c r="CJ340" s="111">
        <f t="shared" si="925"/>
        <v>0</v>
      </c>
      <c r="CK340" s="111">
        <f t="shared" si="925"/>
        <v>0</v>
      </c>
      <c r="CL340" s="111">
        <f t="shared" si="925"/>
        <v>0</v>
      </c>
      <c r="CM340" s="111">
        <f t="shared" si="925"/>
        <v>0</v>
      </c>
      <c r="CN340" s="111">
        <f t="shared" si="925"/>
        <v>0</v>
      </c>
      <c r="CO340" s="111">
        <f t="shared" si="925"/>
        <v>0</v>
      </c>
      <c r="CP340" s="111">
        <f t="shared" si="925"/>
        <v>0</v>
      </c>
      <c r="CQ340" s="111">
        <f t="shared" si="925"/>
        <v>0</v>
      </c>
      <c r="CR340" s="111">
        <f t="shared" si="925"/>
        <v>0</v>
      </c>
      <c r="CS340" s="111">
        <f t="shared" si="925"/>
        <v>0</v>
      </c>
      <c r="CT340" s="111">
        <f t="shared" si="925"/>
        <v>0</v>
      </c>
      <c r="CU340" s="111">
        <f t="shared" si="925"/>
        <v>0</v>
      </c>
      <c r="CV340" s="111">
        <f t="shared" si="925"/>
        <v>0</v>
      </c>
      <c r="CW340" s="111">
        <f t="shared" si="925"/>
        <v>0</v>
      </c>
      <c r="CX340" s="111">
        <f t="shared" si="925"/>
        <v>0</v>
      </c>
      <c r="CY340" s="111">
        <f t="shared" si="925"/>
        <v>0</v>
      </c>
      <c r="CZ340" s="111">
        <f t="shared" ref="CZ340:EE340" si="926">IF($D138&gt;CZ$10, $F138, 0)</f>
        <v>0</v>
      </c>
      <c r="DA340" s="111">
        <f t="shared" si="926"/>
        <v>0</v>
      </c>
      <c r="DB340" s="111">
        <f t="shared" si="926"/>
        <v>0</v>
      </c>
      <c r="DC340" s="111">
        <f t="shared" si="926"/>
        <v>0</v>
      </c>
      <c r="DD340" s="111">
        <f t="shared" si="926"/>
        <v>0</v>
      </c>
      <c r="DE340" s="111">
        <f t="shared" si="926"/>
        <v>0</v>
      </c>
      <c r="DF340" s="111">
        <f t="shared" si="926"/>
        <v>0</v>
      </c>
      <c r="DG340" s="111">
        <f t="shared" si="926"/>
        <v>0</v>
      </c>
      <c r="DH340" s="111">
        <f t="shared" si="926"/>
        <v>0</v>
      </c>
      <c r="DI340" s="111">
        <f t="shared" si="926"/>
        <v>0</v>
      </c>
      <c r="DJ340" s="111">
        <f t="shared" si="926"/>
        <v>0</v>
      </c>
      <c r="DK340" s="111">
        <f t="shared" si="926"/>
        <v>0</v>
      </c>
      <c r="DL340" s="111">
        <f t="shared" si="926"/>
        <v>0</v>
      </c>
      <c r="DM340" s="111">
        <f t="shared" si="926"/>
        <v>0</v>
      </c>
      <c r="DN340" s="111">
        <f t="shared" si="926"/>
        <v>0</v>
      </c>
      <c r="DO340" s="111">
        <f t="shared" si="926"/>
        <v>0</v>
      </c>
      <c r="DP340" s="111">
        <f t="shared" si="926"/>
        <v>0</v>
      </c>
      <c r="DQ340" s="111">
        <f t="shared" si="926"/>
        <v>0</v>
      </c>
      <c r="DR340" s="111">
        <f t="shared" si="926"/>
        <v>0</v>
      </c>
      <c r="DS340" s="111">
        <f t="shared" si="926"/>
        <v>0</v>
      </c>
      <c r="DT340" s="111">
        <f t="shared" si="926"/>
        <v>0</v>
      </c>
      <c r="DU340" s="111">
        <f t="shared" si="926"/>
        <v>0</v>
      </c>
      <c r="DV340" s="111">
        <f t="shared" si="926"/>
        <v>0</v>
      </c>
      <c r="DW340" s="111">
        <f t="shared" si="926"/>
        <v>0</v>
      </c>
      <c r="DX340" s="111">
        <f t="shared" si="926"/>
        <v>0</v>
      </c>
      <c r="DY340" s="111">
        <f t="shared" si="926"/>
        <v>0</v>
      </c>
      <c r="DZ340" s="111">
        <f t="shared" si="926"/>
        <v>0</v>
      </c>
      <c r="EA340" s="111">
        <f t="shared" si="926"/>
        <v>0</v>
      </c>
      <c r="EB340" s="111">
        <f t="shared" si="926"/>
        <v>0</v>
      </c>
      <c r="EC340" s="111">
        <f t="shared" si="926"/>
        <v>0</v>
      </c>
      <c r="ED340" s="111">
        <f t="shared" si="926"/>
        <v>0</v>
      </c>
      <c r="EE340" s="111">
        <f t="shared" si="926"/>
        <v>0</v>
      </c>
      <c r="EF340" s="111">
        <f t="shared" ref="EF340:ER340" si="927">IF($D138&gt;EF$10, $F138, 0)</f>
        <v>0</v>
      </c>
      <c r="EG340" s="111">
        <f t="shared" si="927"/>
        <v>0</v>
      </c>
      <c r="EH340" s="111">
        <f t="shared" si="927"/>
        <v>0</v>
      </c>
      <c r="EI340" s="111">
        <f t="shared" si="927"/>
        <v>0</v>
      </c>
      <c r="EJ340" s="111">
        <f t="shared" si="927"/>
        <v>0</v>
      </c>
      <c r="EK340" s="111">
        <f t="shared" si="927"/>
        <v>0</v>
      </c>
      <c r="EL340" s="111">
        <f t="shared" si="927"/>
        <v>0</v>
      </c>
      <c r="EM340" s="111">
        <f t="shared" si="927"/>
        <v>0</v>
      </c>
      <c r="EN340" s="111">
        <f t="shared" si="927"/>
        <v>0</v>
      </c>
      <c r="EO340" s="111">
        <f t="shared" si="927"/>
        <v>0</v>
      </c>
      <c r="EP340" s="111">
        <f t="shared" si="927"/>
        <v>0</v>
      </c>
      <c r="EQ340" s="111">
        <f t="shared" si="927"/>
        <v>0</v>
      </c>
      <c r="ER340" s="111">
        <f t="shared" si="927"/>
        <v>0</v>
      </c>
      <c r="ES340" s="47"/>
      <c r="ET340" s="1"/>
    </row>
    <row r="341" spans="1:150" x14ac:dyDescent="0.35">
      <c r="A341" s="119"/>
      <c r="B341" s="3"/>
      <c r="C341" s="3"/>
      <c r="D341" s="3"/>
      <c r="E341" s="1"/>
      <c r="F341" s="1"/>
      <c r="G341" s="118">
        <v>117</v>
      </c>
      <c r="H341" s="111">
        <f t="shared" ref="H341:AM341" si="928">IF($D139&gt;H$10, $F139, 0)</f>
        <v>0</v>
      </c>
      <c r="I341" s="111">
        <f t="shared" si="928"/>
        <v>0</v>
      </c>
      <c r="J341" s="111">
        <f t="shared" si="928"/>
        <v>0</v>
      </c>
      <c r="K341" s="111">
        <f t="shared" si="928"/>
        <v>0</v>
      </c>
      <c r="L341" s="111">
        <f t="shared" si="928"/>
        <v>0</v>
      </c>
      <c r="M341" s="111">
        <f t="shared" si="928"/>
        <v>0</v>
      </c>
      <c r="N341" s="111">
        <f t="shared" si="928"/>
        <v>0</v>
      </c>
      <c r="O341" s="111">
        <f t="shared" si="928"/>
        <v>0</v>
      </c>
      <c r="P341" s="111">
        <f t="shared" si="928"/>
        <v>0</v>
      </c>
      <c r="Q341" s="111">
        <f t="shared" si="928"/>
        <v>0</v>
      </c>
      <c r="R341" s="111">
        <f t="shared" si="928"/>
        <v>0</v>
      </c>
      <c r="S341" s="111">
        <f t="shared" si="928"/>
        <v>0</v>
      </c>
      <c r="T341" s="111">
        <f t="shared" si="928"/>
        <v>0</v>
      </c>
      <c r="U341" s="111">
        <f t="shared" si="928"/>
        <v>0</v>
      </c>
      <c r="V341" s="111">
        <f t="shared" si="928"/>
        <v>0</v>
      </c>
      <c r="W341" s="111">
        <f t="shared" si="928"/>
        <v>0</v>
      </c>
      <c r="X341" s="111">
        <f t="shared" si="928"/>
        <v>0</v>
      </c>
      <c r="Y341" s="111">
        <f t="shared" si="928"/>
        <v>0</v>
      </c>
      <c r="Z341" s="111">
        <f t="shared" si="928"/>
        <v>0</v>
      </c>
      <c r="AA341" s="111">
        <f t="shared" si="928"/>
        <v>0</v>
      </c>
      <c r="AB341" s="111">
        <f t="shared" si="928"/>
        <v>0</v>
      </c>
      <c r="AC341" s="111">
        <f t="shared" si="928"/>
        <v>0</v>
      </c>
      <c r="AD341" s="111">
        <f t="shared" si="928"/>
        <v>0</v>
      </c>
      <c r="AE341" s="111">
        <f t="shared" si="928"/>
        <v>0</v>
      </c>
      <c r="AF341" s="111">
        <f t="shared" si="928"/>
        <v>0</v>
      </c>
      <c r="AG341" s="111">
        <f t="shared" si="928"/>
        <v>0</v>
      </c>
      <c r="AH341" s="111">
        <f t="shared" si="928"/>
        <v>0</v>
      </c>
      <c r="AI341" s="111">
        <f t="shared" si="928"/>
        <v>0</v>
      </c>
      <c r="AJ341" s="111">
        <f t="shared" si="928"/>
        <v>0</v>
      </c>
      <c r="AK341" s="111">
        <f t="shared" si="928"/>
        <v>0</v>
      </c>
      <c r="AL341" s="111">
        <f t="shared" si="928"/>
        <v>0</v>
      </c>
      <c r="AM341" s="111">
        <f t="shared" si="928"/>
        <v>0</v>
      </c>
      <c r="AN341" s="111">
        <f t="shared" ref="AN341:BS341" si="929">IF($D139&gt;AN$10, $F139, 0)</f>
        <v>0</v>
      </c>
      <c r="AO341" s="111">
        <f t="shared" si="929"/>
        <v>0</v>
      </c>
      <c r="AP341" s="111">
        <f t="shared" si="929"/>
        <v>0</v>
      </c>
      <c r="AQ341" s="111">
        <f t="shared" si="929"/>
        <v>0</v>
      </c>
      <c r="AR341" s="111">
        <f t="shared" si="929"/>
        <v>0</v>
      </c>
      <c r="AS341" s="111">
        <f t="shared" si="929"/>
        <v>0</v>
      </c>
      <c r="AT341" s="111">
        <f t="shared" si="929"/>
        <v>0</v>
      </c>
      <c r="AU341" s="111">
        <f t="shared" si="929"/>
        <v>0</v>
      </c>
      <c r="AV341" s="111">
        <f t="shared" si="929"/>
        <v>0</v>
      </c>
      <c r="AW341" s="111">
        <f t="shared" si="929"/>
        <v>0</v>
      </c>
      <c r="AX341" s="111">
        <f t="shared" si="929"/>
        <v>0</v>
      </c>
      <c r="AY341" s="111">
        <f t="shared" si="929"/>
        <v>0</v>
      </c>
      <c r="AZ341" s="111">
        <f t="shared" si="929"/>
        <v>0</v>
      </c>
      <c r="BA341" s="111">
        <f t="shared" si="929"/>
        <v>0</v>
      </c>
      <c r="BB341" s="111">
        <f t="shared" si="929"/>
        <v>0</v>
      </c>
      <c r="BC341" s="111">
        <f t="shared" si="929"/>
        <v>0</v>
      </c>
      <c r="BD341" s="111">
        <f t="shared" si="929"/>
        <v>0</v>
      </c>
      <c r="BE341" s="111">
        <f t="shared" si="929"/>
        <v>0</v>
      </c>
      <c r="BF341" s="111">
        <f t="shared" si="929"/>
        <v>0</v>
      </c>
      <c r="BG341" s="111">
        <f t="shared" si="929"/>
        <v>0</v>
      </c>
      <c r="BH341" s="111">
        <f t="shared" si="929"/>
        <v>0</v>
      </c>
      <c r="BI341" s="111">
        <f t="shared" si="929"/>
        <v>0</v>
      </c>
      <c r="BJ341" s="111">
        <f t="shared" si="929"/>
        <v>0</v>
      </c>
      <c r="BK341" s="111">
        <f t="shared" si="929"/>
        <v>0</v>
      </c>
      <c r="BL341" s="111">
        <f t="shared" si="929"/>
        <v>0</v>
      </c>
      <c r="BM341" s="111">
        <f t="shared" si="929"/>
        <v>0</v>
      </c>
      <c r="BN341" s="111">
        <f t="shared" si="929"/>
        <v>0</v>
      </c>
      <c r="BO341" s="111">
        <f t="shared" si="929"/>
        <v>0</v>
      </c>
      <c r="BP341" s="111">
        <f t="shared" si="929"/>
        <v>0</v>
      </c>
      <c r="BQ341" s="111">
        <f t="shared" si="929"/>
        <v>0</v>
      </c>
      <c r="BR341" s="111">
        <f t="shared" si="929"/>
        <v>0</v>
      </c>
      <c r="BS341" s="111">
        <f t="shared" si="929"/>
        <v>0</v>
      </c>
      <c r="BT341" s="111">
        <f t="shared" ref="BT341:CY341" si="930">IF($D139&gt;BT$10, $F139, 0)</f>
        <v>0</v>
      </c>
      <c r="BU341" s="111">
        <f t="shared" si="930"/>
        <v>0</v>
      </c>
      <c r="BV341" s="111">
        <f t="shared" si="930"/>
        <v>0</v>
      </c>
      <c r="BW341" s="111">
        <f t="shared" si="930"/>
        <v>0</v>
      </c>
      <c r="BX341" s="111">
        <f t="shared" si="930"/>
        <v>1</v>
      </c>
      <c r="BY341" s="111">
        <f t="shared" si="930"/>
        <v>1</v>
      </c>
      <c r="BZ341" s="111">
        <f t="shared" si="930"/>
        <v>1</v>
      </c>
      <c r="CA341" s="111">
        <f t="shared" si="930"/>
        <v>1</v>
      </c>
      <c r="CB341" s="111">
        <f t="shared" si="930"/>
        <v>1</v>
      </c>
      <c r="CC341" s="111">
        <f t="shared" si="930"/>
        <v>1</v>
      </c>
      <c r="CD341" s="111">
        <f t="shared" si="930"/>
        <v>1</v>
      </c>
      <c r="CE341" s="111">
        <f t="shared" si="930"/>
        <v>1</v>
      </c>
      <c r="CF341" s="111">
        <f t="shared" si="930"/>
        <v>1</v>
      </c>
      <c r="CG341" s="111">
        <f t="shared" si="930"/>
        <v>1</v>
      </c>
      <c r="CH341" s="111">
        <f t="shared" si="930"/>
        <v>1</v>
      </c>
      <c r="CI341" s="111">
        <f t="shared" si="930"/>
        <v>1</v>
      </c>
      <c r="CJ341" s="111">
        <f t="shared" si="930"/>
        <v>1</v>
      </c>
      <c r="CK341" s="111">
        <f t="shared" si="930"/>
        <v>1</v>
      </c>
      <c r="CL341" s="111">
        <f t="shared" si="930"/>
        <v>1</v>
      </c>
      <c r="CM341" s="111">
        <f t="shared" si="930"/>
        <v>1</v>
      </c>
      <c r="CN341" s="111">
        <f t="shared" si="930"/>
        <v>1</v>
      </c>
      <c r="CO341" s="111">
        <f t="shared" si="930"/>
        <v>1</v>
      </c>
      <c r="CP341" s="111">
        <f t="shared" si="930"/>
        <v>1</v>
      </c>
      <c r="CQ341" s="111">
        <f t="shared" si="930"/>
        <v>1</v>
      </c>
      <c r="CR341" s="111">
        <f t="shared" si="930"/>
        <v>1</v>
      </c>
      <c r="CS341" s="111">
        <f t="shared" si="930"/>
        <v>1</v>
      </c>
      <c r="CT341" s="111">
        <f t="shared" si="930"/>
        <v>1</v>
      </c>
      <c r="CU341" s="111">
        <f t="shared" si="930"/>
        <v>1</v>
      </c>
      <c r="CV341" s="111">
        <f t="shared" si="930"/>
        <v>1</v>
      </c>
      <c r="CW341" s="111">
        <f t="shared" si="930"/>
        <v>1</v>
      </c>
      <c r="CX341" s="111">
        <f t="shared" si="930"/>
        <v>1</v>
      </c>
      <c r="CY341" s="111">
        <f t="shared" si="930"/>
        <v>1</v>
      </c>
      <c r="CZ341" s="111">
        <f t="shared" ref="CZ341:EE341" si="931">IF($D139&gt;CZ$10, $F139, 0)</f>
        <v>1</v>
      </c>
      <c r="DA341" s="111">
        <f t="shared" si="931"/>
        <v>1</v>
      </c>
      <c r="DB341" s="111">
        <f t="shared" si="931"/>
        <v>1</v>
      </c>
      <c r="DC341" s="111">
        <f t="shared" si="931"/>
        <v>1</v>
      </c>
      <c r="DD341" s="111">
        <f t="shared" si="931"/>
        <v>1</v>
      </c>
      <c r="DE341" s="111">
        <f t="shared" si="931"/>
        <v>1</v>
      </c>
      <c r="DF341" s="111">
        <f t="shared" si="931"/>
        <v>1</v>
      </c>
      <c r="DG341" s="111">
        <f t="shared" si="931"/>
        <v>1</v>
      </c>
      <c r="DH341" s="111">
        <f t="shared" si="931"/>
        <v>1</v>
      </c>
      <c r="DI341" s="111">
        <f t="shared" si="931"/>
        <v>1</v>
      </c>
      <c r="DJ341" s="111">
        <f t="shared" si="931"/>
        <v>1</v>
      </c>
      <c r="DK341" s="111">
        <f t="shared" si="931"/>
        <v>1</v>
      </c>
      <c r="DL341" s="111">
        <f t="shared" si="931"/>
        <v>1</v>
      </c>
      <c r="DM341" s="111">
        <f t="shared" si="931"/>
        <v>1</v>
      </c>
      <c r="DN341" s="111">
        <f t="shared" si="931"/>
        <v>1</v>
      </c>
      <c r="DO341" s="111">
        <f t="shared" si="931"/>
        <v>1</v>
      </c>
      <c r="DP341" s="111">
        <f t="shared" si="931"/>
        <v>1</v>
      </c>
      <c r="DQ341" s="111">
        <f t="shared" si="931"/>
        <v>1</v>
      </c>
      <c r="DR341" s="111">
        <f t="shared" si="931"/>
        <v>1</v>
      </c>
      <c r="DS341" s="111">
        <f t="shared" si="931"/>
        <v>1</v>
      </c>
      <c r="DT341" s="111">
        <f t="shared" si="931"/>
        <v>1</v>
      </c>
      <c r="DU341" s="111">
        <f t="shared" si="931"/>
        <v>1</v>
      </c>
      <c r="DV341" s="111">
        <f t="shared" si="931"/>
        <v>1</v>
      </c>
      <c r="DW341" s="111">
        <f t="shared" si="931"/>
        <v>1</v>
      </c>
      <c r="DX341" s="111">
        <f t="shared" si="931"/>
        <v>1</v>
      </c>
      <c r="DY341" s="111">
        <f t="shared" si="931"/>
        <v>1</v>
      </c>
      <c r="DZ341" s="111">
        <f t="shared" si="931"/>
        <v>1</v>
      </c>
      <c r="EA341" s="111">
        <f t="shared" si="931"/>
        <v>1</v>
      </c>
      <c r="EB341" s="111">
        <f t="shared" si="931"/>
        <v>1</v>
      </c>
      <c r="EC341" s="111">
        <f t="shared" si="931"/>
        <v>1</v>
      </c>
      <c r="ED341" s="111">
        <f t="shared" si="931"/>
        <v>1</v>
      </c>
      <c r="EE341" s="111">
        <f t="shared" si="931"/>
        <v>1</v>
      </c>
      <c r="EF341" s="111">
        <f t="shared" ref="EF341:ER341" si="932">IF($D139&gt;EF$10, $F139, 0)</f>
        <v>1</v>
      </c>
      <c r="EG341" s="111">
        <f t="shared" si="932"/>
        <v>1</v>
      </c>
      <c r="EH341" s="111">
        <f t="shared" si="932"/>
        <v>1</v>
      </c>
      <c r="EI341" s="111">
        <f t="shared" si="932"/>
        <v>1</v>
      </c>
      <c r="EJ341" s="111">
        <f t="shared" si="932"/>
        <v>1</v>
      </c>
      <c r="EK341" s="111">
        <f t="shared" si="932"/>
        <v>1</v>
      </c>
      <c r="EL341" s="111">
        <f t="shared" si="932"/>
        <v>1</v>
      </c>
      <c r="EM341" s="111">
        <f t="shared" si="932"/>
        <v>1</v>
      </c>
      <c r="EN341" s="111">
        <f t="shared" si="932"/>
        <v>1</v>
      </c>
      <c r="EO341" s="111">
        <f t="shared" si="932"/>
        <v>1</v>
      </c>
      <c r="EP341" s="111">
        <f t="shared" si="932"/>
        <v>1</v>
      </c>
      <c r="EQ341" s="111">
        <f t="shared" si="932"/>
        <v>1</v>
      </c>
      <c r="ER341" s="111">
        <f t="shared" si="932"/>
        <v>1</v>
      </c>
      <c r="ES341" s="47"/>
      <c r="ET341" s="1"/>
    </row>
    <row r="342" spans="1:150" x14ac:dyDescent="0.35">
      <c r="A342" s="119"/>
      <c r="B342" s="3"/>
      <c r="C342" s="3"/>
      <c r="D342" s="3"/>
      <c r="E342" s="1"/>
      <c r="F342" s="1"/>
      <c r="G342" s="118">
        <v>118</v>
      </c>
      <c r="H342" s="111">
        <f t="shared" ref="H342:AM342" si="933">IF($D140&gt;H$10, $F140, 0)</f>
        <v>0</v>
      </c>
      <c r="I342" s="111">
        <f t="shared" si="933"/>
        <v>0</v>
      </c>
      <c r="J342" s="111">
        <f t="shared" si="933"/>
        <v>0</v>
      </c>
      <c r="K342" s="111">
        <f t="shared" si="933"/>
        <v>0</v>
      </c>
      <c r="L342" s="111">
        <f t="shared" si="933"/>
        <v>0</v>
      </c>
      <c r="M342" s="111">
        <f t="shared" si="933"/>
        <v>0</v>
      </c>
      <c r="N342" s="111">
        <f t="shared" si="933"/>
        <v>0</v>
      </c>
      <c r="O342" s="111">
        <f t="shared" si="933"/>
        <v>0</v>
      </c>
      <c r="P342" s="111">
        <f t="shared" si="933"/>
        <v>0</v>
      </c>
      <c r="Q342" s="111">
        <f t="shared" si="933"/>
        <v>0</v>
      </c>
      <c r="R342" s="111">
        <f t="shared" si="933"/>
        <v>0</v>
      </c>
      <c r="S342" s="111">
        <f t="shared" si="933"/>
        <v>0</v>
      </c>
      <c r="T342" s="111">
        <f t="shared" si="933"/>
        <v>0</v>
      </c>
      <c r="U342" s="111">
        <f t="shared" si="933"/>
        <v>0</v>
      </c>
      <c r="V342" s="111">
        <f t="shared" si="933"/>
        <v>0</v>
      </c>
      <c r="W342" s="111">
        <f t="shared" si="933"/>
        <v>0</v>
      </c>
      <c r="X342" s="111">
        <f t="shared" si="933"/>
        <v>0</v>
      </c>
      <c r="Y342" s="111">
        <f t="shared" si="933"/>
        <v>0</v>
      </c>
      <c r="Z342" s="111">
        <f t="shared" si="933"/>
        <v>0</v>
      </c>
      <c r="AA342" s="111">
        <f t="shared" si="933"/>
        <v>0</v>
      </c>
      <c r="AB342" s="111">
        <f t="shared" si="933"/>
        <v>0</v>
      </c>
      <c r="AC342" s="111">
        <f t="shared" si="933"/>
        <v>0</v>
      </c>
      <c r="AD342" s="111">
        <f t="shared" si="933"/>
        <v>0</v>
      </c>
      <c r="AE342" s="111">
        <f t="shared" si="933"/>
        <v>0</v>
      </c>
      <c r="AF342" s="111">
        <f t="shared" si="933"/>
        <v>0</v>
      </c>
      <c r="AG342" s="111">
        <f t="shared" si="933"/>
        <v>0</v>
      </c>
      <c r="AH342" s="111">
        <f t="shared" si="933"/>
        <v>0</v>
      </c>
      <c r="AI342" s="111">
        <f t="shared" si="933"/>
        <v>0</v>
      </c>
      <c r="AJ342" s="111">
        <f t="shared" si="933"/>
        <v>0</v>
      </c>
      <c r="AK342" s="111">
        <f t="shared" si="933"/>
        <v>0</v>
      </c>
      <c r="AL342" s="111">
        <f t="shared" si="933"/>
        <v>0</v>
      </c>
      <c r="AM342" s="111">
        <f t="shared" si="933"/>
        <v>0</v>
      </c>
      <c r="AN342" s="111">
        <f t="shared" ref="AN342:BS342" si="934">IF($D140&gt;AN$10, $F140, 0)</f>
        <v>0</v>
      </c>
      <c r="AO342" s="111">
        <f t="shared" si="934"/>
        <v>0</v>
      </c>
      <c r="AP342" s="111">
        <f t="shared" si="934"/>
        <v>0</v>
      </c>
      <c r="AQ342" s="111">
        <f t="shared" si="934"/>
        <v>0</v>
      </c>
      <c r="AR342" s="111">
        <f t="shared" si="934"/>
        <v>0</v>
      </c>
      <c r="AS342" s="111">
        <f t="shared" si="934"/>
        <v>0</v>
      </c>
      <c r="AT342" s="111">
        <f t="shared" si="934"/>
        <v>0</v>
      </c>
      <c r="AU342" s="111">
        <f t="shared" si="934"/>
        <v>0</v>
      </c>
      <c r="AV342" s="111">
        <f t="shared" si="934"/>
        <v>0</v>
      </c>
      <c r="AW342" s="111">
        <f t="shared" si="934"/>
        <v>0</v>
      </c>
      <c r="AX342" s="111">
        <f t="shared" si="934"/>
        <v>0</v>
      </c>
      <c r="AY342" s="111">
        <f t="shared" si="934"/>
        <v>0</v>
      </c>
      <c r="AZ342" s="111">
        <f t="shared" si="934"/>
        <v>0</v>
      </c>
      <c r="BA342" s="111">
        <f t="shared" si="934"/>
        <v>0</v>
      </c>
      <c r="BB342" s="111">
        <f t="shared" si="934"/>
        <v>0</v>
      </c>
      <c r="BC342" s="111">
        <f t="shared" si="934"/>
        <v>0</v>
      </c>
      <c r="BD342" s="111">
        <f t="shared" si="934"/>
        <v>0</v>
      </c>
      <c r="BE342" s="111">
        <f t="shared" si="934"/>
        <v>0</v>
      </c>
      <c r="BF342" s="111">
        <f t="shared" si="934"/>
        <v>0</v>
      </c>
      <c r="BG342" s="111">
        <f t="shared" si="934"/>
        <v>0</v>
      </c>
      <c r="BH342" s="111">
        <f t="shared" si="934"/>
        <v>0</v>
      </c>
      <c r="BI342" s="111">
        <f t="shared" si="934"/>
        <v>0</v>
      </c>
      <c r="BJ342" s="111">
        <f t="shared" si="934"/>
        <v>0</v>
      </c>
      <c r="BK342" s="111">
        <f t="shared" si="934"/>
        <v>0</v>
      </c>
      <c r="BL342" s="111">
        <f t="shared" si="934"/>
        <v>0</v>
      </c>
      <c r="BM342" s="111">
        <f t="shared" si="934"/>
        <v>0</v>
      </c>
      <c r="BN342" s="111">
        <f t="shared" si="934"/>
        <v>0</v>
      </c>
      <c r="BO342" s="111">
        <f t="shared" si="934"/>
        <v>0</v>
      </c>
      <c r="BP342" s="111">
        <f t="shared" si="934"/>
        <v>0</v>
      </c>
      <c r="BQ342" s="111">
        <f t="shared" si="934"/>
        <v>0</v>
      </c>
      <c r="BR342" s="111">
        <f t="shared" si="934"/>
        <v>0</v>
      </c>
      <c r="BS342" s="111">
        <f t="shared" si="934"/>
        <v>0</v>
      </c>
      <c r="BT342" s="111">
        <f t="shared" ref="BT342:CY342" si="935">IF($D140&gt;BT$10, $F140, 0)</f>
        <v>0</v>
      </c>
      <c r="BU342" s="111">
        <f t="shared" si="935"/>
        <v>0</v>
      </c>
      <c r="BV342" s="111">
        <f t="shared" si="935"/>
        <v>0</v>
      </c>
      <c r="BW342" s="111">
        <f t="shared" si="935"/>
        <v>0</v>
      </c>
      <c r="BX342" s="111">
        <f t="shared" si="935"/>
        <v>0</v>
      </c>
      <c r="BY342" s="111">
        <f t="shared" si="935"/>
        <v>0</v>
      </c>
      <c r="BZ342" s="111">
        <f t="shared" si="935"/>
        <v>0</v>
      </c>
      <c r="CA342" s="111">
        <f t="shared" si="935"/>
        <v>0</v>
      </c>
      <c r="CB342" s="111">
        <f t="shared" si="935"/>
        <v>0</v>
      </c>
      <c r="CC342" s="111">
        <f t="shared" si="935"/>
        <v>0</v>
      </c>
      <c r="CD342" s="111">
        <f t="shared" si="935"/>
        <v>0</v>
      </c>
      <c r="CE342" s="111">
        <f t="shared" si="935"/>
        <v>0</v>
      </c>
      <c r="CF342" s="111">
        <f t="shared" si="935"/>
        <v>0</v>
      </c>
      <c r="CG342" s="111">
        <f t="shared" si="935"/>
        <v>0</v>
      </c>
      <c r="CH342" s="111">
        <f t="shared" si="935"/>
        <v>0</v>
      </c>
      <c r="CI342" s="111">
        <f t="shared" si="935"/>
        <v>0</v>
      </c>
      <c r="CJ342" s="111">
        <f t="shared" si="935"/>
        <v>0</v>
      </c>
      <c r="CK342" s="111">
        <f t="shared" si="935"/>
        <v>0</v>
      </c>
      <c r="CL342" s="111">
        <f t="shared" si="935"/>
        <v>0</v>
      </c>
      <c r="CM342" s="111">
        <f t="shared" si="935"/>
        <v>0</v>
      </c>
      <c r="CN342" s="111">
        <f t="shared" si="935"/>
        <v>0</v>
      </c>
      <c r="CO342" s="111">
        <f t="shared" si="935"/>
        <v>0</v>
      </c>
      <c r="CP342" s="111">
        <f t="shared" si="935"/>
        <v>1</v>
      </c>
      <c r="CQ342" s="111">
        <f t="shared" si="935"/>
        <v>1</v>
      </c>
      <c r="CR342" s="111">
        <f t="shared" si="935"/>
        <v>1</v>
      </c>
      <c r="CS342" s="111">
        <f t="shared" si="935"/>
        <v>1</v>
      </c>
      <c r="CT342" s="111">
        <f t="shared" si="935"/>
        <v>1</v>
      </c>
      <c r="CU342" s="111">
        <f t="shared" si="935"/>
        <v>1</v>
      </c>
      <c r="CV342" s="111">
        <f t="shared" si="935"/>
        <v>1</v>
      </c>
      <c r="CW342" s="111">
        <f t="shared" si="935"/>
        <v>1</v>
      </c>
      <c r="CX342" s="111">
        <f t="shared" si="935"/>
        <v>1</v>
      </c>
      <c r="CY342" s="111">
        <f t="shared" si="935"/>
        <v>1</v>
      </c>
      <c r="CZ342" s="111">
        <f t="shared" ref="CZ342:EE342" si="936">IF($D140&gt;CZ$10, $F140, 0)</f>
        <v>1</v>
      </c>
      <c r="DA342" s="111">
        <f t="shared" si="936"/>
        <v>1</v>
      </c>
      <c r="DB342" s="111">
        <f t="shared" si="936"/>
        <v>1</v>
      </c>
      <c r="DC342" s="111">
        <f t="shared" si="936"/>
        <v>1</v>
      </c>
      <c r="DD342" s="111">
        <f t="shared" si="936"/>
        <v>1</v>
      </c>
      <c r="DE342" s="111">
        <f t="shared" si="936"/>
        <v>1</v>
      </c>
      <c r="DF342" s="111">
        <f t="shared" si="936"/>
        <v>1</v>
      </c>
      <c r="DG342" s="111">
        <f t="shared" si="936"/>
        <v>1</v>
      </c>
      <c r="DH342" s="111">
        <f t="shared" si="936"/>
        <v>1</v>
      </c>
      <c r="DI342" s="111">
        <f t="shared" si="936"/>
        <v>1</v>
      </c>
      <c r="DJ342" s="111">
        <f t="shared" si="936"/>
        <v>1</v>
      </c>
      <c r="DK342" s="111">
        <f t="shared" si="936"/>
        <v>1</v>
      </c>
      <c r="DL342" s="111">
        <f t="shared" si="936"/>
        <v>1</v>
      </c>
      <c r="DM342" s="111">
        <f t="shared" si="936"/>
        <v>1</v>
      </c>
      <c r="DN342" s="111">
        <f t="shared" si="936"/>
        <v>1</v>
      </c>
      <c r="DO342" s="111">
        <f t="shared" si="936"/>
        <v>1</v>
      </c>
      <c r="DP342" s="111">
        <f t="shared" si="936"/>
        <v>1</v>
      </c>
      <c r="DQ342" s="111">
        <f t="shared" si="936"/>
        <v>1</v>
      </c>
      <c r="DR342" s="111">
        <f t="shared" si="936"/>
        <v>1</v>
      </c>
      <c r="DS342" s="111">
        <f t="shared" si="936"/>
        <v>1</v>
      </c>
      <c r="DT342" s="111">
        <f t="shared" si="936"/>
        <v>1</v>
      </c>
      <c r="DU342" s="111">
        <f t="shared" si="936"/>
        <v>1</v>
      </c>
      <c r="DV342" s="111">
        <f t="shared" si="936"/>
        <v>1</v>
      </c>
      <c r="DW342" s="111">
        <f t="shared" si="936"/>
        <v>1</v>
      </c>
      <c r="DX342" s="111">
        <f t="shared" si="936"/>
        <v>1</v>
      </c>
      <c r="DY342" s="111">
        <f t="shared" si="936"/>
        <v>1</v>
      </c>
      <c r="DZ342" s="111">
        <f t="shared" si="936"/>
        <v>1</v>
      </c>
      <c r="EA342" s="111">
        <f t="shared" si="936"/>
        <v>1</v>
      </c>
      <c r="EB342" s="111">
        <f t="shared" si="936"/>
        <v>1</v>
      </c>
      <c r="EC342" s="111">
        <f t="shared" si="936"/>
        <v>1</v>
      </c>
      <c r="ED342" s="111">
        <f t="shared" si="936"/>
        <v>1</v>
      </c>
      <c r="EE342" s="111">
        <f t="shared" si="936"/>
        <v>1</v>
      </c>
      <c r="EF342" s="111">
        <f t="shared" ref="EF342:ER342" si="937">IF($D140&gt;EF$10, $F140, 0)</f>
        <v>1</v>
      </c>
      <c r="EG342" s="111">
        <f t="shared" si="937"/>
        <v>1</v>
      </c>
      <c r="EH342" s="111">
        <f t="shared" si="937"/>
        <v>1</v>
      </c>
      <c r="EI342" s="111">
        <f t="shared" si="937"/>
        <v>1</v>
      </c>
      <c r="EJ342" s="111">
        <f t="shared" si="937"/>
        <v>1</v>
      </c>
      <c r="EK342" s="111">
        <f t="shared" si="937"/>
        <v>1</v>
      </c>
      <c r="EL342" s="111">
        <f t="shared" si="937"/>
        <v>1</v>
      </c>
      <c r="EM342" s="111">
        <f t="shared" si="937"/>
        <v>1</v>
      </c>
      <c r="EN342" s="111">
        <f t="shared" si="937"/>
        <v>1</v>
      </c>
      <c r="EO342" s="111">
        <f t="shared" si="937"/>
        <v>1</v>
      </c>
      <c r="EP342" s="111">
        <f t="shared" si="937"/>
        <v>1</v>
      </c>
      <c r="EQ342" s="111">
        <f t="shared" si="937"/>
        <v>1</v>
      </c>
      <c r="ER342" s="111">
        <f t="shared" si="937"/>
        <v>1</v>
      </c>
      <c r="ES342" s="47"/>
      <c r="ET342" s="1"/>
    </row>
    <row r="343" spans="1:150" x14ac:dyDescent="0.35">
      <c r="A343" s="119"/>
      <c r="B343" s="3"/>
      <c r="C343" s="3"/>
      <c r="D343" s="3"/>
      <c r="E343" s="1"/>
      <c r="F343" s="1"/>
      <c r="G343" s="118">
        <v>119</v>
      </c>
      <c r="H343" s="111">
        <f t="shared" ref="H343:AM343" si="938">IF($D141&gt;H$10, $F141, 0)</f>
        <v>0</v>
      </c>
      <c r="I343" s="111">
        <f t="shared" si="938"/>
        <v>0</v>
      </c>
      <c r="J343" s="111">
        <f t="shared" si="938"/>
        <v>0</v>
      </c>
      <c r="K343" s="111">
        <f t="shared" si="938"/>
        <v>0</v>
      </c>
      <c r="L343" s="111">
        <f t="shared" si="938"/>
        <v>0</v>
      </c>
      <c r="M343" s="111">
        <f t="shared" si="938"/>
        <v>0</v>
      </c>
      <c r="N343" s="111">
        <f t="shared" si="938"/>
        <v>0</v>
      </c>
      <c r="O343" s="111">
        <f t="shared" si="938"/>
        <v>0</v>
      </c>
      <c r="P343" s="111">
        <f t="shared" si="938"/>
        <v>0</v>
      </c>
      <c r="Q343" s="111">
        <f t="shared" si="938"/>
        <v>0</v>
      </c>
      <c r="R343" s="111">
        <f t="shared" si="938"/>
        <v>0</v>
      </c>
      <c r="S343" s="111">
        <f t="shared" si="938"/>
        <v>0</v>
      </c>
      <c r="T343" s="111">
        <f t="shared" si="938"/>
        <v>0</v>
      </c>
      <c r="U343" s="111">
        <f t="shared" si="938"/>
        <v>0</v>
      </c>
      <c r="V343" s="111">
        <f t="shared" si="938"/>
        <v>0</v>
      </c>
      <c r="W343" s="111">
        <f t="shared" si="938"/>
        <v>0</v>
      </c>
      <c r="X343" s="111">
        <f t="shared" si="938"/>
        <v>0</v>
      </c>
      <c r="Y343" s="111">
        <f t="shared" si="938"/>
        <v>0</v>
      </c>
      <c r="Z343" s="111">
        <f t="shared" si="938"/>
        <v>0</v>
      </c>
      <c r="AA343" s="111">
        <f t="shared" si="938"/>
        <v>0</v>
      </c>
      <c r="AB343" s="111">
        <f t="shared" si="938"/>
        <v>0</v>
      </c>
      <c r="AC343" s="111">
        <f t="shared" si="938"/>
        <v>0</v>
      </c>
      <c r="AD343" s="111">
        <f t="shared" si="938"/>
        <v>0</v>
      </c>
      <c r="AE343" s="111">
        <f t="shared" si="938"/>
        <v>0</v>
      </c>
      <c r="AF343" s="111">
        <f t="shared" si="938"/>
        <v>0</v>
      </c>
      <c r="AG343" s="111">
        <f t="shared" si="938"/>
        <v>0</v>
      </c>
      <c r="AH343" s="111">
        <f t="shared" si="938"/>
        <v>0</v>
      </c>
      <c r="AI343" s="111">
        <f t="shared" si="938"/>
        <v>0</v>
      </c>
      <c r="AJ343" s="111">
        <f t="shared" si="938"/>
        <v>0</v>
      </c>
      <c r="AK343" s="111">
        <f t="shared" si="938"/>
        <v>0</v>
      </c>
      <c r="AL343" s="111">
        <f t="shared" si="938"/>
        <v>0</v>
      </c>
      <c r="AM343" s="111">
        <f t="shared" si="938"/>
        <v>0</v>
      </c>
      <c r="AN343" s="111">
        <f t="shared" ref="AN343:BS343" si="939">IF($D141&gt;AN$10, $F141, 0)</f>
        <v>0</v>
      </c>
      <c r="AO343" s="111">
        <f t="shared" si="939"/>
        <v>0</v>
      </c>
      <c r="AP343" s="111">
        <f t="shared" si="939"/>
        <v>0</v>
      </c>
      <c r="AQ343" s="111">
        <f t="shared" si="939"/>
        <v>0</v>
      </c>
      <c r="AR343" s="111">
        <f t="shared" si="939"/>
        <v>0</v>
      </c>
      <c r="AS343" s="111">
        <f t="shared" si="939"/>
        <v>0</v>
      </c>
      <c r="AT343" s="111">
        <f t="shared" si="939"/>
        <v>0</v>
      </c>
      <c r="AU343" s="111">
        <f t="shared" si="939"/>
        <v>0</v>
      </c>
      <c r="AV343" s="111">
        <f t="shared" si="939"/>
        <v>0</v>
      </c>
      <c r="AW343" s="111">
        <f t="shared" si="939"/>
        <v>0</v>
      </c>
      <c r="AX343" s="111">
        <f t="shared" si="939"/>
        <v>0</v>
      </c>
      <c r="AY343" s="111">
        <f t="shared" si="939"/>
        <v>0</v>
      </c>
      <c r="AZ343" s="111">
        <f t="shared" si="939"/>
        <v>0</v>
      </c>
      <c r="BA343" s="111">
        <f t="shared" si="939"/>
        <v>0</v>
      </c>
      <c r="BB343" s="111">
        <f t="shared" si="939"/>
        <v>0</v>
      </c>
      <c r="BC343" s="111">
        <f t="shared" si="939"/>
        <v>0</v>
      </c>
      <c r="BD343" s="111">
        <f t="shared" si="939"/>
        <v>0</v>
      </c>
      <c r="BE343" s="111">
        <f t="shared" si="939"/>
        <v>0</v>
      </c>
      <c r="BF343" s="111">
        <f t="shared" si="939"/>
        <v>0</v>
      </c>
      <c r="BG343" s="111">
        <f t="shared" si="939"/>
        <v>0</v>
      </c>
      <c r="BH343" s="111">
        <f t="shared" si="939"/>
        <v>0</v>
      </c>
      <c r="BI343" s="111">
        <f t="shared" si="939"/>
        <v>0</v>
      </c>
      <c r="BJ343" s="111">
        <f t="shared" si="939"/>
        <v>0</v>
      </c>
      <c r="BK343" s="111">
        <f t="shared" si="939"/>
        <v>0</v>
      </c>
      <c r="BL343" s="111">
        <f t="shared" si="939"/>
        <v>0</v>
      </c>
      <c r="BM343" s="111">
        <f t="shared" si="939"/>
        <v>0</v>
      </c>
      <c r="BN343" s="111">
        <f t="shared" si="939"/>
        <v>0</v>
      </c>
      <c r="BO343" s="111">
        <f t="shared" si="939"/>
        <v>0</v>
      </c>
      <c r="BP343" s="111">
        <f t="shared" si="939"/>
        <v>0</v>
      </c>
      <c r="BQ343" s="111">
        <f t="shared" si="939"/>
        <v>0</v>
      </c>
      <c r="BR343" s="111">
        <f t="shared" si="939"/>
        <v>0</v>
      </c>
      <c r="BS343" s="111">
        <f t="shared" si="939"/>
        <v>0</v>
      </c>
      <c r="BT343" s="111">
        <f t="shared" ref="BT343:CY343" si="940">IF($D141&gt;BT$10, $F141, 0)</f>
        <v>0</v>
      </c>
      <c r="BU343" s="111">
        <f t="shared" si="940"/>
        <v>0</v>
      </c>
      <c r="BV343" s="111">
        <f t="shared" si="940"/>
        <v>0</v>
      </c>
      <c r="BW343" s="111">
        <f t="shared" si="940"/>
        <v>0</v>
      </c>
      <c r="BX343" s="111">
        <f t="shared" si="940"/>
        <v>0</v>
      </c>
      <c r="BY343" s="111">
        <f t="shared" si="940"/>
        <v>0</v>
      </c>
      <c r="BZ343" s="111">
        <f t="shared" si="940"/>
        <v>0</v>
      </c>
      <c r="CA343" s="111">
        <f t="shared" si="940"/>
        <v>0</v>
      </c>
      <c r="CB343" s="111">
        <f t="shared" si="940"/>
        <v>0</v>
      </c>
      <c r="CC343" s="111">
        <f t="shared" si="940"/>
        <v>0</v>
      </c>
      <c r="CD343" s="111">
        <f t="shared" si="940"/>
        <v>0</v>
      </c>
      <c r="CE343" s="111">
        <f t="shared" si="940"/>
        <v>0</v>
      </c>
      <c r="CF343" s="111">
        <f t="shared" si="940"/>
        <v>0</v>
      </c>
      <c r="CG343" s="111">
        <f t="shared" si="940"/>
        <v>0</v>
      </c>
      <c r="CH343" s="111">
        <f t="shared" si="940"/>
        <v>0</v>
      </c>
      <c r="CI343" s="111">
        <f t="shared" si="940"/>
        <v>0</v>
      </c>
      <c r="CJ343" s="111">
        <f t="shared" si="940"/>
        <v>0</v>
      </c>
      <c r="CK343" s="111">
        <f t="shared" si="940"/>
        <v>0</v>
      </c>
      <c r="CL343" s="111">
        <f t="shared" si="940"/>
        <v>0</v>
      </c>
      <c r="CM343" s="111">
        <f t="shared" si="940"/>
        <v>0</v>
      </c>
      <c r="CN343" s="111">
        <f t="shared" si="940"/>
        <v>0</v>
      </c>
      <c r="CO343" s="111">
        <f t="shared" si="940"/>
        <v>0</v>
      </c>
      <c r="CP343" s="111">
        <f t="shared" si="940"/>
        <v>0</v>
      </c>
      <c r="CQ343" s="111">
        <f t="shared" si="940"/>
        <v>0</v>
      </c>
      <c r="CR343" s="111">
        <f t="shared" si="940"/>
        <v>0</v>
      </c>
      <c r="CS343" s="111">
        <f t="shared" si="940"/>
        <v>0</v>
      </c>
      <c r="CT343" s="111">
        <f t="shared" si="940"/>
        <v>1</v>
      </c>
      <c r="CU343" s="111">
        <f t="shared" si="940"/>
        <v>1</v>
      </c>
      <c r="CV343" s="111">
        <f t="shared" si="940"/>
        <v>1</v>
      </c>
      <c r="CW343" s="111">
        <f t="shared" si="940"/>
        <v>1</v>
      </c>
      <c r="CX343" s="111">
        <f t="shared" si="940"/>
        <v>1</v>
      </c>
      <c r="CY343" s="111">
        <f t="shared" si="940"/>
        <v>1</v>
      </c>
      <c r="CZ343" s="111">
        <f t="shared" ref="CZ343:EE343" si="941">IF($D141&gt;CZ$10, $F141, 0)</f>
        <v>1</v>
      </c>
      <c r="DA343" s="111">
        <f t="shared" si="941"/>
        <v>1</v>
      </c>
      <c r="DB343" s="111">
        <f t="shared" si="941"/>
        <v>1</v>
      </c>
      <c r="DC343" s="111">
        <f t="shared" si="941"/>
        <v>1</v>
      </c>
      <c r="DD343" s="111">
        <f t="shared" si="941"/>
        <v>1</v>
      </c>
      <c r="DE343" s="111">
        <f t="shared" si="941"/>
        <v>1</v>
      </c>
      <c r="DF343" s="111">
        <f t="shared" si="941"/>
        <v>1</v>
      </c>
      <c r="DG343" s="111">
        <f t="shared" si="941"/>
        <v>1</v>
      </c>
      <c r="DH343" s="111">
        <f t="shared" si="941"/>
        <v>1</v>
      </c>
      <c r="DI343" s="111">
        <f t="shared" si="941"/>
        <v>1</v>
      </c>
      <c r="DJ343" s="111">
        <f t="shared" si="941"/>
        <v>1</v>
      </c>
      <c r="DK343" s="111">
        <f t="shared" si="941"/>
        <v>1</v>
      </c>
      <c r="DL343" s="111">
        <f t="shared" si="941"/>
        <v>1</v>
      </c>
      <c r="DM343" s="111">
        <f t="shared" si="941"/>
        <v>1</v>
      </c>
      <c r="DN343" s="111">
        <f t="shared" si="941"/>
        <v>1</v>
      </c>
      <c r="DO343" s="111">
        <f t="shared" si="941"/>
        <v>1</v>
      </c>
      <c r="DP343" s="111">
        <f t="shared" si="941"/>
        <v>1</v>
      </c>
      <c r="DQ343" s="111">
        <f t="shared" si="941"/>
        <v>1</v>
      </c>
      <c r="DR343" s="111">
        <f t="shared" si="941"/>
        <v>1</v>
      </c>
      <c r="DS343" s="111">
        <f t="shared" si="941"/>
        <v>1</v>
      </c>
      <c r="DT343" s="111">
        <f t="shared" si="941"/>
        <v>1</v>
      </c>
      <c r="DU343" s="111">
        <f t="shared" si="941"/>
        <v>1</v>
      </c>
      <c r="DV343" s="111">
        <f t="shared" si="941"/>
        <v>1</v>
      </c>
      <c r="DW343" s="111">
        <f t="shared" si="941"/>
        <v>1</v>
      </c>
      <c r="DX343" s="111">
        <f t="shared" si="941"/>
        <v>1</v>
      </c>
      <c r="DY343" s="111">
        <f t="shared" si="941"/>
        <v>1</v>
      </c>
      <c r="DZ343" s="111">
        <f t="shared" si="941"/>
        <v>1</v>
      </c>
      <c r="EA343" s="111">
        <f t="shared" si="941"/>
        <v>1</v>
      </c>
      <c r="EB343" s="111">
        <f t="shared" si="941"/>
        <v>1</v>
      </c>
      <c r="EC343" s="111">
        <f t="shared" si="941"/>
        <v>1</v>
      </c>
      <c r="ED343" s="111">
        <f t="shared" si="941"/>
        <v>1</v>
      </c>
      <c r="EE343" s="111">
        <f t="shared" si="941"/>
        <v>1</v>
      </c>
      <c r="EF343" s="111">
        <f t="shared" ref="EF343:ER343" si="942">IF($D141&gt;EF$10, $F141, 0)</f>
        <v>1</v>
      </c>
      <c r="EG343" s="111">
        <f t="shared" si="942"/>
        <v>1</v>
      </c>
      <c r="EH343" s="111">
        <f t="shared" si="942"/>
        <v>1</v>
      </c>
      <c r="EI343" s="111">
        <f t="shared" si="942"/>
        <v>1</v>
      </c>
      <c r="EJ343" s="111">
        <f t="shared" si="942"/>
        <v>1</v>
      </c>
      <c r="EK343" s="111">
        <f t="shared" si="942"/>
        <v>1</v>
      </c>
      <c r="EL343" s="111">
        <f t="shared" si="942"/>
        <v>1</v>
      </c>
      <c r="EM343" s="111">
        <f t="shared" si="942"/>
        <v>1</v>
      </c>
      <c r="EN343" s="111">
        <f t="shared" si="942"/>
        <v>1</v>
      </c>
      <c r="EO343" s="111">
        <f t="shared" si="942"/>
        <v>1</v>
      </c>
      <c r="EP343" s="111">
        <f t="shared" si="942"/>
        <v>1</v>
      </c>
      <c r="EQ343" s="111">
        <f t="shared" si="942"/>
        <v>1</v>
      </c>
      <c r="ER343" s="111">
        <f t="shared" si="942"/>
        <v>1</v>
      </c>
      <c r="ES343" s="47"/>
      <c r="ET343" s="1"/>
    </row>
    <row r="344" spans="1:150" x14ac:dyDescent="0.35">
      <c r="A344" s="119"/>
      <c r="B344" s="3"/>
      <c r="C344" s="3"/>
      <c r="D344" s="3"/>
      <c r="E344" s="1"/>
      <c r="F344" s="1"/>
      <c r="G344" s="118">
        <v>120</v>
      </c>
      <c r="H344" s="111">
        <f t="shared" ref="H344:AM344" si="943">IF($D142&gt;H$10, $F142, 0)</f>
        <v>0</v>
      </c>
      <c r="I344" s="111">
        <f t="shared" si="943"/>
        <v>0</v>
      </c>
      <c r="J344" s="111">
        <f t="shared" si="943"/>
        <v>0</v>
      </c>
      <c r="K344" s="111">
        <f t="shared" si="943"/>
        <v>0</v>
      </c>
      <c r="L344" s="111">
        <f t="shared" si="943"/>
        <v>0</v>
      </c>
      <c r="M344" s="111">
        <f t="shared" si="943"/>
        <v>0</v>
      </c>
      <c r="N344" s="111">
        <f t="shared" si="943"/>
        <v>0</v>
      </c>
      <c r="O344" s="111">
        <f t="shared" si="943"/>
        <v>0</v>
      </c>
      <c r="P344" s="111">
        <f t="shared" si="943"/>
        <v>0</v>
      </c>
      <c r="Q344" s="111">
        <f t="shared" si="943"/>
        <v>0</v>
      </c>
      <c r="R344" s="111">
        <f t="shared" si="943"/>
        <v>0</v>
      </c>
      <c r="S344" s="111">
        <f t="shared" si="943"/>
        <v>0</v>
      </c>
      <c r="T344" s="111">
        <f t="shared" si="943"/>
        <v>0</v>
      </c>
      <c r="U344" s="111">
        <f t="shared" si="943"/>
        <v>0</v>
      </c>
      <c r="V344" s="111">
        <f t="shared" si="943"/>
        <v>0</v>
      </c>
      <c r="W344" s="111">
        <f t="shared" si="943"/>
        <v>0</v>
      </c>
      <c r="X344" s="111">
        <f t="shared" si="943"/>
        <v>0</v>
      </c>
      <c r="Y344" s="111">
        <f t="shared" si="943"/>
        <v>0</v>
      </c>
      <c r="Z344" s="111">
        <f t="shared" si="943"/>
        <v>0</v>
      </c>
      <c r="AA344" s="111">
        <f t="shared" si="943"/>
        <v>0</v>
      </c>
      <c r="AB344" s="111">
        <f t="shared" si="943"/>
        <v>0</v>
      </c>
      <c r="AC344" s="111">
        <f t="shared" si="943"/>
        <v>0</v>
      </c>
      <c r="AD344" s="111">
        <f t="shared" si="943"/>
        <v>0</v>
      </c>
      <c r="AE344" s="111">
        <f t="shared" si="943"/>
        <v>0</v>
      </c>
      <c r="AF344" s="111">
        <f t="shared" si="943"/>
        <v>0</v>
      </c>
      <c r="AG344" s="111">
        <f t="shared" si="943"/>
        <v>0</v>
      </c>
      <c r="AH344" s="111">
        <f t="shared" si="943"/>
        <v>0</v>
      </c>
      <c r="AI344" s="111">
        <f t="shared" si="943"/>
        <v>0</v>
      </c>
      <c r="AJ344" s="111">
        <f t="shared" si="943"/>
        <v>0</v>
      </c>
      <c r="AK344" s="111">
        <f t="shared" si="943"/>
        <v>0</v>
      </c>
      <c r="AL344" s="111">
        <f t="shared" si="943"/>
        <v>0</v>
      </c>
      <c r="AM344" s="111">
        <f t="shared" si="943"/>
        <v>0</v>
      </c>
      <c r="AN344" s="111">
        <f t="shared" ref="AN344:BS344" si="944">IF($D142&gt;AN$10, $F142, 0)</f>
        <v>0</v>
      </c>
      <c r="AO344" s="111">
        <f t="shared" si="944"/>
        <v>0</v>
      </c>
      <c r="AP344" s="111">
        <f t="shared" si="944"/>
        <v>0</v>
      </c>
      <c r="AQ344" s="111">
        <f t="shared" si="944"/>
        <v>0</v>
      </c>
      <c r="AR344" s="111">
        <f t="shared" si="944"/>
        <v>0</v>
      </c>
      <c r="AS344" s="111">
        <f t="shared" si="944"/>
        <v>0</v>
      </c>
      <c r="AT344" s="111">
        <f t="shared" si="944"/>
        <v>0</v>
      </c>
      <c r="AU344" s="111">
        <f t="shared" si="944"/>
        <v>0</v>
      </c>
      <c r="AV344" s="111">
        <f t="shared" si="944"/>
        <v>0</v>
      </c>
      <c r="AW344" s="111">
        <f t="shared" si="944"/>
        <v>0</v>
      </c>
      <c r="AX344" s="111">
        <f t="shared" si="944"/>
        <v>0</v>
      </c>
      <c r="AY344" s="111">
        <f t="shared" si="944"/>
        <v>0</v>
      </c>
      <c r="AZ344" s="111">
        <f t="shared" si="944"/>
        <v>0</v>
      </c>
      <c r="BA344" s="111">
        <f t="shared" si="944"/>
        <v>0</v>
      </c>
      <c r="BB344" s="111">
        <f t="shared" si="944"/>
        <v>0</v>
      </c>
      <c r="BC344" s="111">
        <f t="shared" si="944"/>
        <v>0</v>
      </c>
      <c r="BD344" s="111">
        <f t="shared" si="944"/>
        <v>0</v>
      </c>
      <c r="BE344" s="111">
        <f t="shared" si="944"/>
        <v>0</v>
      </c>
      <c r="BF344" s="111">
        <f t="shared" si="944"/>
        <v>0</v>
      </c>
      <c r="BG344" s="111">
        <f t="shared" si="944"/>
        <v>0</v>
      </c>
      <c r="BH344" s="111">
        <f t="shared" si="944"/>
        <v>0</v>
      </c>
      <c r="BI344" s="111">
        <f t="shared" si="944"/>
        <v>0</v>
      </c>
      <c r="BJ344" s="111">
        <f t="shared" si="944"/>
        <v>0</v>
      </c>
      <c r="BK344" s="111">
        <f t="shared" si="944"/>
        <v>0</v>
      </c>
      <c r="BL344" s="111">
        <f t="shared" si="944"/>
        <v>0</v>
      </c>
      <c r="BM344" s="111">
        <f t="shared" si="944"/>
        <v>0</v>
      </c>
      <c r="BN344" s="111">
        <f t="shared" si="944"/>
        <v>0</v>
      </c>
      <c r="BO344" s="111">
        <f t="shared" si="944"/>
        <v>0</v>
      </c>
      <c r="BP344" s="111">
        <f t="shared" si="944"/>
        <v>0</v>
      </c>
      <c r="BQ344" s="111">
        <f t="shared" si="944"/>
        <v>0</v>
      </c>
      <c r="BR344" s="111">
        <f t="shared" si="944"/>
        <v>0</v>
      </c>
      <c r="BS344" s="111">
        <f t="shared" si="944"/>
        <v>0</v>
      </c>
      <c r="BT344" s="111">
        <f t="shared" ref="BT344:CY344" si="945">IF($D142&gt;BT$10, $F142, 0)</f>
        <v>0</v>
      </c>
      <c r="BU344" s="111">
        <f t="shared" si="945"/>
        <v>0</v>
      </c>
      <c r="BV344" s="111">
        <f t="shared" si="945"/>
        <v>0</v>
      </c>
      <c r="BW344" s="111">
        <f t="shared" si="945"/>
        <v>0</v>
      </c>
      <c r="BX344" s="111">
        <f t="shared" si="945"/>
        <v>0</v>
      </c>
      <c r="BY344" s="111">
        <f t="shared" si="945"/>
        <v>0</v>
      </c>
      <c r="BZ344" s="111">
        <f t="shared" si="945"/>
        <v>0</v>
      </c>
      <c r="CA344" s="111">
        <f t="shared" si="945"/>
        <v>0</v>
      </c>
      <c r="CB344" s="111">
        <f t="shared" si="945"/>
        <v>0</v>
      </c>
      <c r="CC344" s="111">
        <f t="shared" si="945"/>
        <v>0</v>
      </c>
      <c r="CD344" s="111">
        <f t="shared" si="945"/>
        <v>0</v>
      </c>
      <c r="CE344" s="111">
        <f t="shared" si="945"/>
        <v>0</v>
      </c>
      <c r="CF344" s="111">
        <f t="shared" si="945"/>
        <v>0</v>
      </c>
      <c r="CG344" s="111">
        <f t="shared" si="945"/>
        <v>0</v>
      </c>
      <c r="CH344" s="111">
        <f t="shared" si="945"/>
        <v>0</v>
      </c>
      <c r="CI344" s="111">
        <f t="shared" si="945"/>
        <v>0</v>
      </c>
      <c r="CJ344" s="111">
        <f t="shared" si="945"/>
        <v>0</v>
      </c>
      <c r="CK344" s="111">
        <f t="shared" si="945"/>
        <v>0</v>
      </c>
      <c r="CL344" s="111">
        <f t="shared" si="945"/>
        <v>0</v>
      </c>
      <c r="CM344" s="111">
        <f t="shared" si="945"/>
        <v>0</v>
      </c>
      <c r="CN344" s="111">
        <f t="shared" si="945"/>
        <v>0</v>
      </c>
      <c r="CO344" s="111">
        <f t="shared" si="945"/>
        <v>0</v>
      </c>
      <c r="CP344" s="111">
        <f t="shared" si="945"/>
        <v>1</v>
      </c>
      <c r="CQ344" s="111">
        <f t="shared" si="945"/>
        <v>1</v>
      </c>
      <c r="CR344" s="111">
        <f t="shared" si="945"/>
        <v>1</v>
      </c>
      <c r="CS344" s="111">
        <f t="shared" si="945"/>
        <v>1</v>
      </c>
      <c r="CT344" s="111">
        <f t="shared" si="945"/>
        <v>1</v>
      </c>
      <c r="CU344" s="111">
        <f t="shared" si="945"/>
        <v>1</v>
      </c>
      <c r="CV344" s="111">
        <f t="shared" si="945"/>
        <v>1</v>
      </c>
      <c r="CW344" s="111">
        <f t="shared" si="945"/>
        <v>1</v>
      </c>
      <c r="CX344" s="111">
        <f t="shared" si="945"/>
        <v>1</v>
      </c>
      <c r="CY344" s="111">
        <f t="shared" si="945"/>
        <v>1</v>
      </c>
      <c r="CZ344" s="111">
        <f t="shared" ref="CZ344:EE344" si="946">IF($D142&gt;CZ$10, $F142, 0)</f>
        <v>1</v>
      </c>
      <c r="DA344" s="111">
        <f t="shared" si="946"/>
        <v>1</v>
      </c>
      <c r="DB344" s="111">
        <f t="shared" si="946"/>
        <v>1</v>
      </c>
      <c r="DC344" s="111">
        <f t="shared" si="946"/>
        <v>1</v>
      </c>
      <c r="DD344" s="111">
        <f t="shared" si="946"/>
        <v>1</v>
      </c>
      <c r="DE344" s="111">
        <f t="shared" si="946"/>
        <v>1</v>
      </c>
      <c r="DF344" s="111">
        <f t="shared" si="946"/>
        <v>1</v>
      </c>
      <c r="DG344" s="111">
        <f t="shared" si="946"/>
        <v>1</v>
      </c>
      <c r="DH344" s="111">
        <f t="shared" si="946"/>
        <v>1</v>
      </c>
      <c r="DI344" s="111">
        <f t="shared" si="946"/>
        <v>1</v>
      </c>
      <c r="DJ344" s="111">
        <f t="shared" si="946"/>
        <v>1</v>
      </c>
      <c r="DK344" s="111">
        <f t="shared" si="946"/>
        <v>1</v>
      </c>
      <c r="DL344" s="111">
        <f t="shared" si="946"/>
        <v>1</v>
      </c>
      <c r="DM344" s="111">
        <f t="shared" si="946"/>
        <v>1</v>
      </c>
      <c r="DN344" s="111">
        <f t="shared" si="946"/>
        <v>1</v>
      </c>
      <c r="DO344" s="111">
        <f t="shared" si="946"/>
        <v>1</v>
      </c>
      <c r="DP344" s="111">
        <f t="shared" si="946"/>
        <v>1</v>
      </c>
      <c r="DQ344" s="111">
        <f t="shared" si="946"/>
        <v>1</v>
      </c>
      <c r="DR344" s="111">
        <f t="shared" si="946"/>
        <v>1</v>
      </c>
      <c r="DS344" s="111">
        <f t="shared" si="946"/>
        <v>1</v>
      </c>
      <c r="DT344" s="111">
        <f t="shared" si="946"/>
        <v>1</v>
      </c>
      <c r="DU344" s="111">
        <f t="shared" si="946"/>
        <v>1</v>
      </c>
      <c r="DV344" s="111">
        <f t="shared" si="946"/>
        <v>1</v>
      </c>
      <c r="DW344" s="111">
        <f t="shared" si="946"/>
        <v>1</v>
      </c>
      <c r="DX344" s="111">
        <f t="shared" si="946"/>
        <v>1</v>
      </c>
      <c r="DY344" s="111">
        <f t="shared" si="946"/>
        <v>1</v>
      </c>
      <c r="DZ344" s="111">
        <f t="shared" si="946"/>
        <v>1</v>
      </c>
      <c r="EA344" s="111">
        <f t="shared" si="946"/>
        <v>1</v>
      </c>
      <c r="EB344" s="111">
        <f t="shared" si="946"/>
        <v>1</v>
      </c>
      <c r="EC344" s="111">
        <f t="shared" si="946"/>
        <v>1</v>
      </c>
      <c r="ED344" s="111">
        <f t="shared" si="946"/>
        <v>1</v>
      </c>
      <c r="EE344" s="111">
        <f t="shared" si="946"/>
        <v>1</v>
      </c>
      <c r="EF344" s="111">
        <f t="shared" ref="EF344:ER344" si="947">IF($D142&gt;EF$10, $F142, 0)</f>
        <v>1</v>
      </c>
      <c r="EG344" s="111">
        <f t="shared" si="947"/>
        <v>1</v>
      </c>
      <c r="EH344" s="111">
        <f t="shared" si="947"/>
        <v>1</v>
      </c>
      <c r="EI344" s="111">
        <f t="shared" si="947"/>
        <v>1</v>
      </c>
      <c r="EJ344" s="111">
        <f t="shared" si="947"/>
        <v>1</v>
      </c>
      <c r="EK344" s="111">
        <f t="shared" si="947"/>
        <v>1</v>
      </c>
      <c r="EL344" s="111">
        <f t="shared" si="947"/>
        <v>1</v>
      </c>
      <c r="EM344" s="111">
        <f t="shared" si="947"/>
        <v>1</v>
      </c>
      <c r="EN344" s="111">
        <f t="shared" si="947"/>
        <v>1</v>
      </c>
      <c r="EO344" s="111">
        <f t="shared" si="947"/>
        <v>1</v>
      </c>
      <c r="EP344" s="111">
        <f t="shared" si="947"/>
        <v>1</v>
      </c>
      <c r="EQ344" s="111">
        <f t="shared" si="947"/>
        <v>1</v>
      </c>
      <c r="ER344" s="111">
        <f t="shared" si="947"/>
        <v>1</v>
      </c>
      <c r="ES344" s="47"/>
      <c r="ET344" s="1"/>
    </row>
    <row r="345" spans="1:150" x14ac:dyDescent="0.35">
      <c r="A345" s="119"/>
      <c r="B345" s="3"/>
      <c r="C345" s="3"/>
      <c r="D345" s="3"/>
      <c r="E345" s="1"/>
      <c r="F345" s="1"/>
      <c r="G345" s="118">
        <v>121</v>
      </c>
      <c r="H345" s="111">
        <f t="shared" ref="H345:AM345" si="948">IF($D143&gt;H$10, $F143, 0)</f>
        <v>0</v>
      </c>
      <c r="I345" s="111">
        <f t="shared" si="948"/>
        <v>0</v>
      </c>
      <c r="J345" s="111">
        <f t="shared" si="948"/>
        <v>0</v>
      </c>
      <c r="K345" s="111">
        <f t="shared" si="948"/>
        <v>0</v>
      </c>
      <c r="L345" s="111">
        <f t="shared" si="948"/>
        <v>0</v>
      </c>
      <c r="M345" s="111">
        <f t="shared" si="948"/>
        <v>0</v>
      </c>
      <c r="N345" s="111">
        <f t="shared" si="948"/>
        <v>0</v>
      </c>
      <c r="O345" s="111">
        <f t="shared" si="948"/>
        <v>0</v>
      </c>
      <c r="P345" s="111">
        <f t="shared" si="948"/>
        <v>0</v>
      </c>
      <c r="Q345" s="111">
        <f t="shared" si="948"/>
        <v>0</v>
      </c>
      <c r="R345" s="111">
        <f t="shared" si="948"/>
        <v>0</v>
      </c>
      <c r="S345" s="111">
        <f t="shared" si="948"/>
        <v>0</v>
      </c>
      <c r="T345" s="111">
        <f t="shared" si="948"/>
        <v>0</v>
      </c>
      <c r="U345" s="111">
        <f t="shared" si="948"/>
        <v>0</v>
      </c>
      <c r="V345" s="111">
        <f t="shared" si="948"/>
        <v>0</v>
      </c>
      <c r="W345" s="111">
        <f t="shared" si="948"/>
        <v>0</v>
      </c>
      <c r="X345" s="111">
        <f t="shared" si="948"/>
        <v>0</v>
      </c>
      <c r="Y345" s="111">
        <f t="shared" si="948"/>
        <v>0</v>
      </c>
      <c r="Z345" s="111">
        <f t="shared" si="948"/>
        <v>0</v>
      </c>
      <c r="AA345" s="111">
        <f t="shared" si="948"/>
        <v>0</v>
      </c>
      <c r="AB345" s="111">
        <f t="shared" si="948"/>
        <v>0</v>
      </c>
      <c r="AC345" s="111">
        <f t="shared" si="948"/>
        <v>0</v>
      </c>
      <c r="AD345" s="111">
        <f t="shared" si="948"/>
        <v>0</v>
      </c>
      <c r="AE345" s="111">
        <f t="shared" si="948"/>
        <v>0</v>
      </c>
      <c r="AF345" s="111">
        <f t="shared" si="948"/>
        <v>0</v>
      </c>
      <c r="AG345" s="111">
        <f t="shared" si="948"/>
        <v>0</v>
      </c>
      <c r="AH345" s="111">
        <f t="shared" si="948"/>
        <v>0</v>
      </c>
      <c r="AI345" s="111">
        <f t="shared" si="948"/>
        <v>0</v>
      </c>
      <c r="AJ345" s="111">
        <f t="shared" si="948"/>
        <v>0</v>
      </c>
      <c r="AK345" s="111">
        <f t="shared" si="948"/>
        <v>0</v>
      </c>
      <c r="AL345" s="111">
        <f t="shared" si="948"/>
        <v>0</v>
      </c>
      <c r="AM345" s="111">
        <f t="shared" si="948"/>
        <v>0</v>
      </c>
      <c r="AN345" s="111">
        <f t="shared" ref="AN345:BS345" si="949">IF($D143&gt;AN$10, $F143, 0)</f>
        <v>0</v>
      </c>
      <c r="AO345" s="111">
        <f t="shared" si="949"/>
        <v>0</v>
      </c>
      <c r="AP345" s="111">
        <f t="shared" si="949"/>
        <v>0</v>
      </c>
      <c r="AQ345" s="111">
        <f t="shared" si="949"/>
        <v>0</v>
      </c>
      <c r="AR345" s="111">
        <f t="shared" si="949"/>
        <v>0</v>
      </c>
      <c r="AS345" s="111">
        <f t="shared" si="949"/>
        <v>0</v>
      </c>
      <c r="AT345" s="111">
        <f t="shared" si="949"/>
        <v>0</v>
      </c>
      <c r="AU345" s="111">
        <f t="shared" si="949"/>
        <v>0</v>
      </c>
      <c r="AV345" s="111">
        <f t="shared" si="949"/>
        <v>0</v>
      </c>
      <c r="AW345" s="111">
        <f t="shared" si="949"/>
        <v>0</v>
      </c>
      <c r="AX345" s="111">
        <f t="shared" si="949"/>
        <v>0</v>
      </c>
      <c r="AY345" s="111">
        <f t="shared" si="949"/>
        <v>0</v>
      </c>
      <c r="AZ345" s="111">
        <f t="shared" si="949"/>
        <v>0</v>
      </c>
      <c r="BA345" s="111">
        <f t="shared" si="949"/>
        <v>0</v>
      </c>
      <c r="BB345" s="111">
        <f t="shared" si="949"/>
        <v>0</v>
      </c>
      <c r="BC345" s="111">
        <f t="shared" si="949"/>
        <v>0</v>
      </c>
      <c r="BD345" s="111">
        <f t="shared" si="949"/>
        <v>0</v>
      </c>
      <c r="BE345" s="111">
        <f t="shared" si="949"/>
        <v>0</v>
      </c>
      <c r="BF345" s="111">
        <f t="shared" si="949"/>
        <v>0</v>
      </c>
      <c r="BG345" s="111">
        <f t="shared" si="949"/>
        <v>0</v>
      </c>
      <c r="BH345" s="111">
        <f t="shared" si="949"/>
        <v>0</v>
      </c>
      <c r="BI345" s="111">
        <f t="shared" si="949"/>
        <v>0</v>
      </c>
      <c r="BJ345" s="111">
        <f t="shared" si="949"/>
        <v>0</v>
      </c>
      <c r="BK345" s="111">
        <f t="shared" si="949"/>
        <v>0</v>
      </c>
      <c r="BL345" s="111">
        <f t="shared" si="949"/>
        <v>0</v>
      </c>
      <c r="BM345" s="111">
        <f t="shared" si="949"/>
        <v>0</v>
      </c>
      <c r="BN345" s="111">
        <f t="shared" si="949"/>
        <v>0</v>
      </c>
      <c r="BO345" s="111">
        <f t="shared" si="949"/>
        <v>0</v>
      </c>
      <c r="BP345" s="111">
        <f t="shared" si="949"/>
        <v>0</v>
      </c>
      <c r="BQ345" s="111">
        <f t="shared" si="949"/>
        <v>0</v>
      </c>
      <c r="BR345" s="111">
        <f t="shared" si="949"/>
        <v>0</v>
      </c>
      <c r="BS345" s="111">
        <f t="shared" si="949"/>
        <v>0</v>
      </c>
      <c r="BT345" s="111">
        <f t="shared" ref="BT345:CY345" si="950">IF($D143&gt;BT$10, $F143, 0)</f>
        <v>0</v>
      </c>
      <c r="BU345" s="111">
        <f t="shared" si="950"/>
        <v>0</v>
      </c>
      <c r="BV345" s="111">
        <f t="shared" si="950"/>
        <v>0</v>
      </c>
      <c r="BW345" s="111">
        <f t="shared" si="950"/>
        <v>0</v>
      </c>
      <c r="BX345" s="111">
        <f t="shared" si="950"/>
        <v>0</v>
      </c>
      <c r="BY345" s="111">
        <f t="shared" si="950"/>
        <v>0</v>
      </c>
      <c r="BZ345" s="111">
        <f t="shared" si="950"/>
        <v>0</v>
      </c>
      <c r="CA345" s="111">
        <f t="shared" si="950"/>
        <v>0</v>
      </c>
      <c r="CB345" s="111">
        <f t="shared" si="950"/>
        <v>0</v>
      </c>
      <c r="CC345" s="111">
        <f t="shared" si="950"/>
        <v>0</v>
      </c>
      <c r="CD345" s="111">
        <f t="shared" si="950"/>
        <v>0</v>
      </c>
      <c r="CE345" s="111">
        <f t="shared" si="950"/>
        <v>0</v>
      </c>
      <c r="CF345" s="111">
        <f t="shared" si="950"/>
        <v>0</v>
      </c>
      <c r="CG345" s="111">
        <f t="shared" si="950"/>
        <v>0</v>
      </c>
      <c r="CH345" s="111">
        <f t="shared" si="950"/>
        <v>0</v>
      </c>
      <c r="CI345" s="111">
        <f t="shared" si="950"/>
        <v>0</v>
      </c>
      <c r="CJ345" s="111">
        <f t="shared" si="950"/>
        <v>0</v>
      </c>
      <c r="CK345" s="111">
        <f t="shared" si="950"/>
        <v>0</v>
      </c>
      <c r="CL345" s="111">
        <f t="shared" si="950"/>
        <v>0</v>
      </c>
      <c r="CM345" s="111">
        <f t="shared" si="950"/>
        <v>0</v>
      </c>
      <c r="CN345" s="111">
        <f t="shared" si="950"/>
        <v>0</v>
      </c>
      <c r="CO345" s="111">
        <f t="shared" si="950"/>
        <v>0</v>
      </c>
      <c r="CP345" s="111">
        <f t="shared" si="950"/>
        <v>0</v>
      </c>
      <c r="CQ345" s="111">
        <f t="shared" si="950"/>
        <v>0</v>
      </c>
      <c r="CR345" s="111">
        <f t="shared" si="950"/>
        <v>0</v>
      </c>
      <c r="CS345" s="111">
        <f t="shared" si="950"/>
        <v>0</v>
      </c>
      <c r="CT345" s="111">
        <f t="shared" si="950"/>
        <v>0</v>
      </c>
      <c r="CU345" s="111">
        <f t="shared" si="950"/>
        <v>0</v>
      </c>
      <c r="CV345" s="111">
        <f t="shared" si="950"/>
        <v>0</v>
      </c>
      <c r="CW345" s="111">
        <f t="shared" si="950"/>
        <v>0</v>
      </c>
      <c r="CX345" s="111">
        <f t="shared" si="950"/>
        <v>0</v>
      </c>
      <c r="CY345" s="111">
        <f t="shared" si="950"/>
        <v>0</v>
      </c>
      <c r="CZ345" s="111">
        <f t="shared" ref="CZ345:EE345" si="951">IF($D143&gt;CZ$10, $F143, 0)</f>
        <v>0</v>
      </c>
      <c r="DA345" s="111">
        <f t="shared" si="951"/>
        <v>0</v>
      </c>
      <c r="DB345" s="111">
        <f t="shared" si="951"/>
        <v>0</v>
      </c>
      <c r="DC345" s="111">
        <f t="shared" si="951"/>
        <v>0</v>
      </c>
      <c r="DD345" s="111">
        <f t="shared" si="951"/>
        <v>0</v>
      </c>
      <c r="DE345" s="111">
        <f t="shared" si="951"/>
        <v>0</v>
      </c>
      <c r="DF345" s="111">
        <f t="shared" si="951"/>
        <v>0</v>
      </c>
      <c r="DG345" s="111">
        <f t="shared" si="951"/>
        <v>0</v>
      </c>
      <c r="DH345" s="111">
        <f t="shared" si="951"/>
        <v>0</v>
      </c>
      <c r="DI345" s="111">
        <f t="shared" si="951"/>
        <v>0</v>
      </c>
      <c r="DJ345" s="111">
        <f t="shared" si="951"/>
        <v>0</v>
      </c>
      <c r="DK345" s="111">
        <f t="shared" si="951"/>
        <v>0</v>
      </c>
      <c r="DL345" s="111">
        <f t="shared" si="951"/>
        <v>0</v>
      </c>
      <c r="DM345" s="111">
        <f t="shared" si="951"/>
        <v>0</v>
      </c>
      <c r="DN345" s="111">
        <f t="shared" si="951"/>
        <v>0</v>
      </c>
      <c r="DO345" s="111">
        <f t="shared" si="951"/>
        <v>0</v>
      </c>
      <c r="DP345" s="111">
        <f t="shared" si="951"/>
        <v>0</v>
      </c>
      <c r="DQ345" s="111">
        <f t="shared" si="951"/>
        <v>0</v>
      </c>
      <c r="DR345" s="111">
        <f t="shared" si="951"/>
        <v>0</v>
      </c>
      <c r="DS345" s="111">
        <f t="shared" si="951"/>
        <v>0</v>
      </c>
      <c r="DT345" s="111">
        <f t="shared" si="951"/>
        <v>0</v>
      </c>
      <c r="DU345" s="111">
        <f t="shared" si="951"/>
        <v>0</v>
      </c>
      <c r="DV345" s="111">
        <f t="shared" si="951"/>
        <v>0</v>
      </c>
      <c r="DW345" s="111">
        <f t="shared" si="951"/>
        <v>0</v>
      </c>
      <c r="DX345" s="111">
        <f t="shared" si="951"/>
        <v>0</v>
      </c>
      <c r="DY345" s="111">
        <f t="shared" si="951"/>
        <v>0</v>
      </c>
      <c r="DZ345" s="111">
        <f t="shared" si="951"/>
        <v>0</v>
      </c>
      <c r="EA345" s="111">
        <f t="shared" si="951"/>
        <v>0</v>
      </c>
      <c r="EB345" s="111">
        <f t="shared" si="951"/>
        <v>0</v>
      </c>
      <c r="EC345" s="111">
        <f t="shared" si="951"/>
        <v>0</v>
      </c>
      <c r="ED345" s="111">
        <f t="shared" si="951"/>
        <v>0</v>
      </c>
      <c r="EE345" s="111">
        <f t="shared" si="951"/>
        <v>0</v>
      </c>
      <c r="EF345" s="111">
        <f t="shared" ref="EF345:ER345" si="952">IF($D143&gt;EF$10, $F143, 0)</f>
        <v>0</v>
      </c>
      <c r="EG345" s="111">
        <f t="shared" si="952"/>
        <v>0</v>
      </c>
      <c r="EH345" s="111">
        <f t="shared" si="952"/>
        <v>0</v>
      </c>
      <c r="EI345" s="111">
        <f t="shared" si="952"/>
        <v>0</v>
      </c>
      <c r="EJ345" s="111">
        <f t="shared" si="952"/>
        <v>0</v>
      </c>
      <c r="EK345" s="111">
        <f t="shared" si="952"/>
        <v>0</v>
      </c>
      <c r="EL345" s="111">
        <f t="shared" si="952"/>
        <v>0</v>
      </c>
      <c r="EM345" s="111">
        <f t="shared" si="952"/>
        <v>0</v>
      </c>
      <c r="EN345" s="111">
        <f t="shared" si="952"/>
        <v>0</v>
      </c>
      <c r="EO345" s="111">
        <f t="shared" si="952"/>
        <v>0</v>
      </c>
      <c r="EP345" s="111">
        <f t="shared" si="952"/>
        <v>0</v>
      </c>
      <c r="EQ345" s="111">
        <f t="shared" si="952"/>
        <v>0</v>
      </c>
      <c r="ER345" s="111">
        <f t="shared" si="952"/>
        <v>0</v>
      </c>
      <c r="ES345" s="47"/>
      <c r="ET345" s="1"/>
    </row>
    <row r="346" spans="1:150" x14ac:dyDescent="0.35">
      <c r="A346" s="119"/>
      <c r="B346" s="3"/>
      <c r="C346" s="3"/>
      <c r="D346" s="3"/>
      <c r="E346" s="1"/>
      <c r="F346" s="1"/>
      <c r="G346" s="118">
        <v>122</v>
      </c>
      <c r="H346" s="111">
        <f t="shared" ref="H346:AM346" si="953">IF($D144&gt;H$10, $F144, 0)</f>
        <v>0</v>
      </c>
      <c r="I346" s="111">
        <f t="shared" si="953"/>
        <v>0</v>
      </c>
      <c r="J346" s="111">
        <f t="shared" si="953"/>
        <v>0</v>
      </c>
      <c r="K346" s="111">
        <f t="shared" si="953"/>
        <v>0</v>
      </c>
      <c r="L346" s="111">
        <f t="shared" si="953"/>
        <v>0</v>
      </c>
      <c r="M346" s="111">
        <f t="shared" si="953"/>
        <v>0</v>
      </c>
      <c r="N346" s="111">
        <f t="shared" si="953"/>
        <v>0</v>
      </c>
      <c r="O346" s="111">
        <f t="shared" si="953"/>
        <v>0</v>
      </c>
      <c r="P346" s="111">
        <f t="shared" si="953"/>
        <v>0</v>
      </c>
      <c r="Q346" s="111">
        <f t="shared" si="953"/>
        <v>0</v>
      </c>
      <c r="R346" s="111">
        <f t="shared" si="953"/>
        <v>0</v>
      </c>
      <c r="S346" s="111">
        <f t="shared" si="953"/>
        <v>0</v>
      </c>
      <c r="T346" s="111">
        <f t="shared" si="953"/>
        <v>0</v>
      </c>
      <c r="U346" s="111">
        <f t="shared" si="953"/>
        <v>0</v>
      </c>
      <c r="V346" s="111">
        <f t="shared" si="953"/>
        <v>0</v>
      </c>
      <c r="W346" s="111">
        <f t="shared" si="953"/>
        <v>0</v>
      </c>
      <c r="X346" s="111">
        <f t="shared" si="953"/>
        <v>0</v>
      </c>
      <c r="Y346" s="111">
        <f t="shared" si="953"/>
        <v>0</v>
      </c>
      <c r="Z346" s="111">
        <f t="shared" si="953"/>
        <v>0</v>
      </c>
      <c r="AA346" s="111">
        <f t="shared" si="953"/>
        <v>0</v>
      </c>
      <c r="AB346" s="111">
        <f t="shared" si="953"/>
        <v>0</v>
      </c>
      <c r="AC346" s="111">
        <f t="shared" si="953"/>
        <v>0</v>
      </c>
      <c r="AD346" s="111">
        <f t="shared" si="953"/>
        <v>0</v>
      </c>
      <c r="AE346" s="111">
        <f t="shared" si="953"/>
        <v>0</v>
      </c>
      <c r="AF346" s="111">
        <f t="shared" si="953"/>
        <v>0</v>
      </c>
      <c r="AG346" s="111">
        <f t="shared" si="953"/>
        <v>0</v>
      </c>
      <c r="AH346" s="111">
        <f t="shared" si="953"/>
        <v>0</v>
      </c>
      <c r="AI346" s="111">
        <f t="shared" si="953"/>
        <v>0</v>
      </c>
      <c r="AJ346" s="111">
        <f t="shared" si="953"/>
        <v>0</v>
      </c>
      <c r="AK346" s="111">
        <f t="shared" si="953"/>
        <v>0</v>
      </c>
      <c r="AL346" s="111">
        <f t="shared" si="953"/>
        <v>0</v>
      </c>
      <c r="AM346" s="111">
        <f t="shared" si="953"/>
        <v>0</v>
      </c>
      <c r="AN346" s="111">
        <f t="shared" ref="AN346:BS346" si="954">IF($D144&gt;AN$10, $F144, 0)</f>
        <v>0</v>
      </c>
      <c r="AO346" s="111">
        <f t="shared" si="954"/>
        <v>0</v>
      </c>
      <c r="AP346" s="111">
        <f t="shared" si="954"/>
        <v>0</v>
      </c>
      <c r="AQ346" s="111">
        <f t="shared" si="954"/>
        <v>0</v>
      </c>
      <c r="AR346" s="111">
        <f t="shared" si="954"/>
        <v>0</v>
      </c>
      <c r="AS346" s="111">
        <f t="shared" si="954"/>
        <v>0</v>
      </c>
      <c r="AT346" s="111">
        <f t="shared" si="954"/>
        <v>0</v>
      </c>
      <c r="AU346" s="111">
        <f t="shared" si="954"/>
        <v>0</v>
      </c>
      <c r="AV346" s="111">
        <f t="shared" si="954"/>
        <v>0</v>
      </c>
      <c r="AW346" s="111">
        <f t="shared" si="954"/>
        <v>0</v>
      </c>
      <c r="AX346" s="111">
        <f t="shared" si="954"/>
        <v>0</v>
      </c>
      <c r="AY346" s="111">
        <f t="shared" si="954"/>
        <v>0</v>
      </c>
      <c r="AZ346" s="111">
        <f t="shared" si="954"/>
        <v>0</v>
      </c>
      <c r="BA346" s="111">
        <f t="shared" si="954"/>
        <v>0</v>
      </c>
      <c r="BB346" s="111">
        <f t="shared" si="954"/>
        <v>0</v>
      </c>
      <c r="BC346" s="111">
        <f t="shared" si="954"/>
        <v>0</v>
      </c>
      <c r="BD346" s="111">
        <f t="shared" si="954"/>
        <v>0</v>
      </c>
      <c r="BE346" s="111">
        <f t="shared" si="954"/>
        <v>0</v>
      </c>
      <c r="BF346" s="111">
        <f t="shared" si="954"/>
        <v>0</v>
      </c>
      <c r="BG346" s="111">
        <f t="shared" si="954"/>
        <v>0</v>
      </c>
      <c r="BH346" s="111">
        <f t="shared" si="954"/>
        <v>0</v>
      </c>
      <c r="BI346" s="111">
        <f t="shared" si="954"/>
        <v>0</v>
      </c>
      <c r="BJ346" s="111">
        <f t="shared" si="954"/>
        <v>0</v>
      </c>
      <c r="BK346" s="111">
        <f t="shared" si="954"/>
        <v>0</v>
      </c>
      <c r="BL346" s="111">
        <f t="shared" si="954"/>
        <v>0</v>
      </c>
      <c r="BM346" s="111">
        <f t="shared" si="954"/>
        <v>0</v>
      </c>
      <c r="BN346" s="111">
        <f t="shared" si="954"/>
        <v>0</v>
      </c>
      <c r="BO346" s="111">
        <f t="shared" si="954"/>
        <v>0</v>
      </c>
      <c r="BP346" s="111">
        <f t="shared" si="954"/>
        <v>0</v>
      </c>
      <c r="BQ346" s="111">
        <f t="shared" si="954"/>
        <v>0</v>
      </c>
      <c r="BR346" s="111">
        <f t="shared" si="954"/>
        <v>0</v>
      </c>
      <c r="BS346" s="111">
        <f t="shared" si="954"/>
        <v>0</v>
      </c>
      <c r="BT346" s="111">
        <f t="shared" ref="BT346:CY346" si="955">IF($D144&gt;BT$10, $F144, 0)</f>
        <v>0</v>
      </c>
      <c r="BU346" s="111">
        <f t="shared" si="955"/>
        <v>0</v>
      </c>
      <c r="BV346" s="111">
        <f t="shared" si="955"/>
        <v>0</v>
      </c>
      <c r="BW346" s="111">
        <f t="shared" si="955"/>
        <v>0</v>
      </c>
      <c r="BX346" s="111">
        <f t="shared" si="955"/>
        <v>0</v>
      </c>
      <c r="BY346" s="111">
        <f t="shared" si="955"/>
        <v>0</v>
      </c>
      <c r="BZ346" s="111">
        <f t="shared" si="955"/>
        <v>0</v>
      </c>
      <c r="CA346" s="111">
        <f t="shared" si="955"/>
        <v>0</v>
      </c>
      <c r="CB346" s="111">
        <f t="shared" si="955"/>
        <v>0</v>
      </c>
      <c r="CC346" s="111">
        <f t="shared" si="955"/>
        <v>0</v>
      </c>
      <c r="CD346" s="111">
        <f t="shared" si="955"/>
        <v>0</v>
      </c>
      <c r="CE346" s="111">
        <f t="shared" si="955"/>
        <v>0</v>
      </c>
      <c r="CF346" s="111">
        <f t="shared" si="955"/>
        <v>0</v>
      </c>
      <c r="CG346" s="111">
        <f t="shared" si="955"/>
        <v>0</v>
      </c>
      <c r="CH346" s="111">
        <f t="shared" si="955"/>
        <v>0</v>
      </c>
      <c r="CI346" s="111">
        <f t="shared" si="955"/>
        <v>0</v>
      </c>
      <c r="CJ346" s="111">
        <f t="shared" si="955"/>
        <v>0</v>
      </c>
      <c r="CK346" s="111">
        <f t="shared" si="955"/>
        <v>0</v>
      </c>
      <c r="CL346" s="111">
        <f t="shared" si="955"/>
        <v>0</v>
      </c>
      <c r="CM346" s="111">
        <f t="shared" si="955"/>
        <v>0</v>
      </c>
      <c r="CN346" s="111">
        <f t="shared" si="955"/>
        <v>0</v>
      </c>
      <c r="CO346" s="111">
        <f t="shared" si="955"/>
        <v>0</v>
      </c>
      <c r="CP346" s="111">
        <f t="shared" si="955"/>
        <v>0</v>
      </c>
      <c r="CQ346" s="111">
        <f t="shared" si="955"/>
        <v>0</v>
      </c>
      <c r="CR346" s="111">
        <f t="shared" si="955"/>
        <v>0</v>
      </c>
      <c r="CS346" s="111">
        <f t="shared" si="955"/>
        <v>1</v>
      </c>
      <c r="CT346" s="111">
        <f t="shared" si="955"/>
        <v>1</v>
      </c>
      <c r="CU346" s="111">
        <f t="shared" si="955"/>
        <v>1</v>
      </c>
      <c r="CV346" s="111">
        <f t="shared" si="955"/>
        <v>1</v>
      </c>
      <c r="CW346" s="111">
        <f t="shared" si="955"/>
        <v>1</v>
      </c>
      <c r="CX346" s="111">
        <f t="shared" si="955"/>
        <v>1</v>
      </c>
      <c r="CY346" s="111">
        <f t="shared" si="955"/>
        <v>1</v>
      </c>
      <c r="CZ346" s="111">
        <f t="shared" ref="CZ346:EE346" si="956">IF($D144&gt;CZ$10, $F144, 0)</f>
        <v>1</v>
      </c>
      <c r="DA346" s="111">
        <f t="shared" si="956"/>
        <v>1</v>
      </c>
      <c r="DB346" s="111">
        <f t="shared" si="956"/>
        <v>1</v>
      </c>
      <c r="DC346" s="111">
        <f t="shared" si="956"/>
        <v>1</v>
      </c>
      <c r="DD346" s="111">
        <f t="shared" si="956"/>
        <v>1</v>
      </c>
      <c r="DE346" s="111">
        <f t="shared" si="956"/>
        <v>1</v>
      </c>
      <c r="DF346" s="111">
        <f t="shared" si="956"/>
        <v>1</v>
      </c>
      <c r="DG346" s="111">
        <f t="shared" si="956"/>
        <v>1</v>
      </c>
      <c r="DH346" s="111">
        <f t="shared" si="956"/>
        <v>1</v>
      </c>
      <c r="DI346" s="111">
        <f t="shared" si="956"/>
        <v>1</v>
      </c>
      <c r="DJ346" s="111">
        <f t="shared" si="956"/>
        <v>1</v>
      </c>
      <c r="DK346" s="111">
        <f t="shared" si="956"/>
        <v>1</v>
      </c>
      <c r="DL346" s="111">
        <f t="shared" si="956"/>
        <v>1</v>
      </c>
      <c r="DM346" s="111">
        <f t="shared" si="956"/>
        <v>1</v>
      </c>
      <c r="DN346" s="111">
        <f t="shared" si="956"/>
        <v>1</v>
      </c>
      <c r="DO346" s="111">
        <f t="shared" si="956"/>
        <v>1</v>
      </c>
      <c r="DP346" s="111">
        <f t="shared" si="956"/>
        <v>1</v>
      </c>
      <c r="DQ346" s="111">
        <f t="shared" si="956"/>
        <v>1</v>
      </c>
      <c r="DR346" s="111">
        <f t="shared" si="956"/>
        <v>1</v>
      </c>
      <c r="DS346" s="111">
        <f t="shared" si="956"/>
        <v>1</v>
      </c>
      <c r="DT346" s="111">
        <f t="shared" si="956"/>
        <v>1</v>
      </c>
      <c r="DU346" s="111">
        <f t="shared" si="956"/>
        <v>1</v>
      </c>
      <c r="DV346" s="111">
        <f t="shared" si="956"/>
        <v>1</v>
      </c>
      <c r="DW346" s="111">
        <f t="shared" si="956"/>
        <v>1</v>
      </c>
      <c r="DX346" s="111">
        <f t="shared" si="956"/>
        <v>1</v>
      </c>
      <c r="DY346" s="111">
        <f t="shared" si="956"/>
        <v>1</v>
      </c>
      <c r="DZ346" s="111">
        <f t="shared" si="956"/>
        <v>1</v>
      </c>
      <c r="EA346" s="111">
        <f t="shared" si="956"/>
        <v>1</v>
      </c>
      <c r="EB346" s="111">
        <f t="shared" si="956"/>
        <v>1</v>
      </c>
      <c r="EC346" s="111">
        <f t="shared" si="956"/>
        <v>1</v>
      </c>
      <c r="ED346" s="111">
        <f t="shared" si="956"/>
        <v>1</v>
      </c>
      <c r="EE346" s="111">
        <f t="shared" si="956"/>
        <v>1</v>
      </c>
      <c r="EF346" s="111">
        <f t="shared" ref="EF346:ER346" si="957">IF($D144&gt;EF$10, $F144, 0)</f>
        <v>1</v>
      </c>
      <c r="EG346" s="111">
        <f t="shared" si="957"/>
        <v>1</v>
      </c>
      <c r="EH346" s="111">
        <f t="shared" si="957"/>
        <v>1</v>
      </c>
      <c r="EI346" s="111">
        <f t="shared" si="957"/>
        <v>1</v>
      </c>
      <c r="EJ346" s="111">
        <f t="shared" si="957"/>
        <v>1</v>
      </c>
      <c r="EK346" s="111">
        <f t="shared" si="957"/>
        <v>1</v>
      </c>
      <c r="EL346" s="111">
        <f t="shared" si="957"/>
        <v>1</v>
      </c>
      <c r="EM346" s="111">
        <f t="shared" si="957"/>
        <v>1</v>
      </c>
      <c r="EN346" s="111">
        <f t="shared" si="957"/>
        <v>1</v>
      </c>
      <c r="EO346" s="111">
        <f t="shared" si="957"/>
        <v>1</v>
      </c>
      <c r="EP346" s="111">
        <f t="shared" si="957"/>
        <v>1</v>
      </c>
      <c r="EQ346" s="111">
        <f t="shared" si="957"/>
        <v>1</v>
      </c>
      <c r="ER346" s="111">
        <f t="shared" si="957"/>
        <v>1</v>
      </c>
      <c r="ES346" s="47"/>
      <c r="ET346" s="1"/>
    </row>
    <row r="347" spans="1:150" x14ac:dyDescent="0.35">
      <c r="A347" s="119"/>
      <c r="B347" s="3"/>
      <c r="C347" s="3"/>
      <c r="D347" s="3"/>
      <c r="E347" s="1"/>
      <c r="F347" s="1"/>
      <c r="G347" s="118">
        <v>123</v>
      </c>
      <c r="H347" s="111">
        <f t="shared" ref="H347:AM347" si="958">IF($D145&gt;H$10, $F145, 0)</f>
        <v>0</v>
      </c>
      <c r="I347" s="111">
        <f t="shared" si="958"/>
        <v>0</v>
      </c>
      <c r="J347" s="111">
        <f t="shared" si="958"/>
        <v>0</v>
      </c>
      <c r="K347" s="111">
        <f t="shared" si="958"/>
        <v>0</v>
      </c>
      <c r="L347" s="111">
        <f t="shared" si="958"/>
        <v>0</v>
      </c>
      <c r="M347" s="111">
        <f t="shared" si="958"/>
        <v>0</v>
      </c>
      <c r="N347" s="111">
        <f t="shared" si="958"/>
        <v>0</v>
      </c>
      <c r="O347" s="111">
        <f t="shared" si="958"/>
        <v>0</v>
      </c>
      <c r="P347" s="111">
        <f t="shared" si="958"/>
        <v>0</v>
      </c>
      <c r="Q347" s="111">
        <f t="shared" si="958"/>
        <v>0</v>
      </c>
      <c r="R347" s="111">
        <f t="shared" si="958"/>
        <v>0</v>
      </c>
      <c r="S347" s="111">
        <f t="shared" si="958"/>
        <v>0</v>
      </c>
      <c r="T347" s="111">
        <f t="shared" si="958"/>
        <v>0</v>
      </c>
      <c r="U347" s="111">
        <f t="shared" si="958"/>
        <v>0</v>
      </c>
      <c r="V347" s="111">
        <f t="shared" si="958"/>
        <v>0</v>
      </c>
      <c r="W347" s="111">
        <f t="shared" si="958"/>
        <v>0</v>
      </c>
      <c r="X347" s="111">
        <f t="shared" si="958"/>
        <v>0</v>
      </c>
      <c r="Y347" s="111">
        <f t="shared" si="958"/>
        <v>0</v>
      </c>
      <c r="Z347" s="111">
        <f t="shared" si="958"/>
        <v>0</v>
      </c>
      <c r="AA347" s="111">
        <f t="shared" si="958"/>
        <v>0</v>
      </c>
      <c r="AB347" s="111">
        <f t="shared" si="958"/>
        <v>0</v>
      </c>
      <c r="AC347" s="111">
        <f t="shared" si="958"/>
        <v>0</v>
      </c>
      <c r="AD347" s="111">
        <f t="shared" si="958"/>
        <v>0</v>
      </c>
      <c r="AE347" s="111">
        <f t="shared" si="958"/>
        <v>0</v>
      </c>
      <c r="AF347" s="111">
        <f t="shared" si="958"/>
        <v>0</v>
      </c>
      <c r="AG347" s="111">
        <f t="shared" si="958"/>
        <v>0</v>
      </c>
      <c r="AH347" s="111">
        <f t="shared" si="958"/>
        <v>0</v>
      </c>
      <c r="AI347" s="111">
        <f t="shared" si="958"/>
        <v>0</v>
      </c>
      <c r="AJ347" s="111">
        <f t="shared" si="958"/>
        <v>0</v>
      </c>
      <c r="AK347" s="111">
        <f t="shared" si="958"/>
        <v>0</v>
      </c>
      <c r="AL347" s="111">
        <f t="shared" si="958"/>
        <v>0</v>
      </c>
      <c r="AM347" s="111">
        <f t="shared" si="958"/>
        <v>0</v>
      </c>
      <c r="AN347" s="111">
        <f t="shared" ref="AN347:BS347" si="959">IF($D145&gt;AN$10, $F145, 0)</f>
        <v>0</v>
      </c>
      <c r="AO347" s="111">
        <f t="shared" si="959"/>
        <v>0</v>
      </c>
      <c r="AP347" s="111">
        <f t="shared" si="959"/>
        <v>0</v>
      </c>
      <c r="AQ347" s="111">
        <f t="shared" si="959"/>
        <v>0</v>
      </c>
      <c r="AR347" s="111">
        <f t="shared" si="959"/>
        <v>0</v>
      </c>
      <c r="AS347" s="111">
        <f t="shared" si="959"/>
        <v>0</v>
      </c>
      <c r="AT347" s="111">
        <f t="shared" si="959"/>
        <v>0</v>
      </c>
      <c r="AU347" s="111">
        <f t="shared" si="959"/>
        <v>0</v>
      </c>
      <c r="AV347" s="111">
        <f t="shared" si="959"/>
        <v>0</v>
      </c>
      <c r="AW347" s="111">
        <f t="shared" si="959"/>
        <v>0</v>
      </c>
      <c r="AX347" s="111">
        <f t="shared" si="959"/>
        <v>0</v>
      </c>
      <c r="AY347" s="111">
        <f t="shared" si="959"/>
        <v>0</v>
      </c>
      <c r="AZ347" s="111">
        <f t="shared" si="959"/>
        <v>0</v>
      </c>
      <c r="BA347" s="111">
        <f t="shared" si="959"/>
        <v>0</v>
      </c>
      <c r="BB347" s="111">
        <f t="shared" si="959"/>
        <v>0</v>
      </c>
      <c r="BC347" s="111">
        <f t="shared" si="959"/>
        <v>0</v>
      </c>
      <c r="BD347" s="111">
        <f t="shared" si="959"/>
        <v>0</v>
      </c>
      <c r="BE347" s="111">
        <f t="shared" si="959"/>
        <v>0</v>
      </c>
      <c r="BF347" s="111">
        <f t="shared" si="959"/>
        <v>0</v>
      </c>
      <c r="BG347" s="111">
        <f t="shared" si="959"/>
        <v>0</v>
      </c>
      <c r="BH347" s="111">
        <f t="shared" si="959"/>
        <v>0</v>
      </c>
      <c r="BI347" s="111">
        <f t="shared" si="959"/>
        <v>0</v>
      </c>
      <c r="BJ347" s="111">
        <f t="shared" si="959"/>
        <v>0</v>
      </c>
      <c r="BK347" s="111">
        <f t="shared" si="959"/>
        <v>0</v>
      </c>
      <c r="BL347" s="111">
        <f t="shared" si="959"/>
        <v>0</v>
      </c>
      <c r="BM347" s="111">
        <f t="shared" si="959"/>
        <v>0</v>
      </c>
      <c r="BN347" s="111">
        <f t="shared" si="959"/>
        <v>1</v>
      </c>
      <c r="BO347" s="111">
        <f t="shared" si="959"/>
        <v>1</v>
      </c>
      <c r="BP347" s="111">
        <f t="shared" si="959"/>
        <v>1</v>
      </c>
      <c r="BQ347" s="111">
        <f t="shared" si="959"/>
        <v>1</v>
      </c>
      <c r="BR347" s="111">
        <f t="shared" si="959"/>
        <v>1</v>
      </c>
      <c r="BS347" s="111">
        <f t="shared" si="959"/>
        <v>1</v>
      </c>
      <c r="BT347" s="111">
        <f t="shared" ref="BT347:CY347" si="960">IF($D145&gt;BT$10, $F145, 0)</f>
        <v>1</v>
      </c>
      <c r="BU347" s="111">
        <f t="shared" si="960"/>
        <v>1</v>
      </c>
      <c r="BV347" s="111">
        <f t="shared" si="960"/>
        <v>1</v>
      </c>
      <c r="BW347" s="111">
        <f t="shared" si="960"/>
        <v>1</v>
      </c>
      <c r="BX347" s="111">
        <f t="shared" si="960"/>
        <v>1</v>
      </c>
      <c r="BY347" s="111">
        <f t="shared" si="960"/>
        <v>1</v>
      </c>
      <c r="BZ347" s="111">
        <f t="shared" si="960"/>
        <v>1</v>
      </c>
      <c r="CA347" s="111">
        <f t="shared" si="960"/>
        <v>1</v>
      </c>
      <c r="CB347" s="111">
        <f t="shared" si="960"/>
        <v>1</v>
      </c>
      <c r="CC347" s="111">
        <f t="shared" si="960"/>
        <v>1</v>
      </c>
      <c r="CD347" s="111">
        <f t="shared" si="960"/>
        <v>1</v>
      </c>
      <c r="CE347" s="111">
        <f t="shared" si="960"/>
        <v>1</v>
      </c>
      <c r="CF347" s="111">
        <f t="shared" si="960"/>
        <v>1</v>
      </c>
      <c r="CG347" s="111">
        <f t="shared" si="960"/>
        <v>1</v>
      </c>
      <c r="CH347" s="111">
        <f t="shared" si="960"/>
        <v>1</v>
      </c>
      <c r="CI347" s="111">
        <f t="shared" si="960"/>
        <v>1</v>
      </c>
      <c r="CJ347" s="111">
        <f t="shared" si="960"/>
        <v>1</v>
      </c>
      <c r="CK347" s="111">
        <f t="shared" si="960"/>
        <v>1</v>
      </c>
      <c r="CL347" s="111">
        <f t="shared" si="960"/>
        <v>1</v>
      </c>
      <c r="CM347" s="111">
        <f t="shared" si="960"/>
        <v>1</v>
      </c>
      <c r="CN347" s="111">
        <f t="shared" si="960"/>
        <v>1</v>
      </c>
      <c r="CO347" s="111">
        <f t="shared" si="960"/>
        <v>1</v>
      </c>
      <c r="CP347" s="111">
        <f t="shared" si="960"/>
        <v>1</v>
      </c>
      <c r="CQ347" s="111">
        <f t="shared" si="960"/>
        <v>1</v>
      </c>
      <c r="CR347" s="111">
        <f t="shared" si="960"/>
        <v>1</v>
      </c>
      <c r="CS347" s="111">
        <f t="shared" si="960"/>
        <v>1</v>
      </c>
      <c r="CT347" s="111">
        <f t="shared" si="960"/>
        <v>1</v>
      </c>
      <c r="CU347" s="111">
        <f t="shared" si="960"/>
        <v>1</v>
      </c>
      <c r="CV347" s="111">
        <f t="shared" si="960"/>
        <v>1</v>
      </c>
      <c r="CW347" s="111">
        <f t="shared" si="960"/>
        <v>1</v>
      </c>
      <c r="CX347" s="111">
        <f t="shared" si="960"/>
        <v>1</v>
      </c>
      <c r="CY347" s="111">
        <f t="shared" si="960"/>
        <v>1</v>
      </c>
      <c r="CZ347" s="111">
        <f t="shared" ref="CZ347:EE347" si="961">IF($D145&gt;CZ$10, $F145, 0)</f>
        <v>1</v>
      </c>
      <c r="DA347" s="111">
        <f t="shared" si="961"/>
        <v>1</v>
      </c>
      <c r="DB347" s="111">
        <f t="shared" si="961"/>
        <v>1</v>
      </c>
      <c r="DC347" s="111">
        <f t="shared" si="961"/>
        <v>1</v>
      </c>
      <c r="DD347" s="111">
        <f t="shared" si="961"/>
        <v>1</v>
      </c>
      <c r="DE347" s="111">
        <f t="shared" si="961"/>
        <v>1</v>
      </c>
      <c r="DF347" s="111">
        <f t="shared" si="961"/>
        <v>1</v>
      </c>
      <c r="DG347" s="111">
        <f t="shared" si="961"/>
        <v>1</v>
      </c>
      <c r="DH347" s="111">
        <f t="shared" si="961"/>
        <v>1</v>
      </c>
      <c r="DI347" s="111">
        <f t="shared" si="961"/>
        <v>1</v>
      </c>
      <c r="DJ347" s="111">
        <f t="shared" si="961"/>
        <v>1</v>
      </c>
      <c r="DK347" s="111">
        <f t="shared" si="961"/>
        <v>1</v>
      </c>
      <c r="DL347" s="111">
        <f t="shared" si="961"/>
        <v>1</v>
      </c>
      <c r="DM347" s="111">
        <f t="shared" si="961"/>
        <v>1</v>
      </c>
      <c r="DN347" s="111">
        <f t="shared" si="961"/>
        <v>1</v>
      </c>
      <c r="DO347" s="111">
        <f t="shared" si="961"/>
        <v>1</v>
      </c>
      <c r="DP347" s="111">
        <f t="shared" si="961"/>
        <v>1</v>
      </c>
      <c r="DQ347" s="111">
        <f t="shared" si="961"/>
        <v>1</v>
      </c>
      <c r="DR347" s="111">
        <f t="shared" si="961"/>
        <v>1</v>
      </c>
      <c r="DS347" s="111">
        <f t="shared" si="961"/>
        <v>1</v>
      </c>
      <c r="DT347" s="111">
        <f t="shared" si="961"/>
        <v>1</v>
      </c>
      <c r="DU347" s="111">
        <f t="shared" si="961"/>
        <v>1</v>
      </c>
      <c r="DV347" s="111">
        <f t="shared" si="961"/>
        <v>1</v>
      </c>
      <c r="DW347" s="111">
        <f t="shared" si="961"/>
        <v>1</v>
      </c>
      <c r="DX347" s="111">
        <f t="shared" si="961"/>
        <v>1</v>
      </c>
      <c r="DY347" s="111">
        <f t="shared" si="961"/>
        <v>1</v>
      </c>
      <c r="DZ347" s="111">
        <f t="shared" si="961"/>
        <v>1</v>
      </c>
      <c r="EA347" s="111">
        <f t="shared" si="961"/>
        <v>1</v>
      </c>
      <c r="EB347" s="111">
        <f t="shared" si="961"/>
        <v>1</v>
      </c>
      <c r="EC347" s="111">
        <f t="shared" si="961"/>
        <v>1</v>
      </c>
      <c r="ED347" s="111">
        <f t="shared" si="961"/>
        <v>1</v>
      </c>
      <c r="EE347" s="111">
        <f t="shared" si="961"/>
        <v>1</v>
      </c>
      <c r="EF347" s="111">
        <f t="shared" ref="EF347:ER347" si="962">IF($D145&gt;EF$10, $F145, 0)</f>
        <v>1</v>
      </c>
      <c r="EG347" s="111">
        <f t="shared" si="962"/>
        <v>1</v>
      </c>
      <c r="EH347" s="111">
        <f t="shared" si="962"/>
        <v>1</v>
      </c>
      <c r="EI347" s="111">
        <f t="shared" si="962"/>
        <v>1</v>
      </c>
      <c r="EJ347" s="111">
        <f t="shared" si="962"/>
        <v>1</v>
      </c>
      <c r="EK347" s="111">
        <f t="shared" si="962"/>
        <v>1</v>
      </c>
      <c r="EL347" s="111">
        <f t="shared" si="962"/>
        <v>1</v>
      </c>
      <c r="EM347" s="111">
        <f t="shared" si="962"/>
        <v>1</v>
      </c>
      <c r="EN347" s="111">
        <f t="shared" si="962"/>
        <v>1</v>
      </c>
      <c r="EO347" s="111">
        <f t="shared" si="962"/>
        <v>1</v>
      </c>
      <c r="EP347" s="111">
        <f t="shared" si="962"/>
        <v>1</v>
      </c>
      <c r="EQ347" s="111">
        <f t="shared" si="962"/>
        <v>1</v>
      </c>
      <c r="ER347" s="111">
        <f t="shared" si="962"/>
        <v>1</v>
      </c>
      <c r="ES347" s="47"/>
      <c r="ET347" s="1"/>
    </row>
    <row r="348" spans="1:150" x14ac:dyDescent="0.35">
      <c r="A348" s="119"/>
      <c r="B348" s="3"/>
      <c r="C348" s="3"/>
      <c r="D348" s="3"/>
      <c r="E348" s="1"/>
      <c r="F348" s="1"/>
      <c r="G348" s="118">
        <v>124</v>
      </c>
      <c r="H348" s="111">
        <f t="shared" ref="H348:AM348" si="963">IF($D146&gt;H$10, $F146, 0)</f>
        <v>0</v>
      </c>
      <c r="I348" s="111">
        <f t="shared" si="963"/>
        <v>0</v>
      </c>
      <c r="J348" s="111">
        <f t="shared" si="963"/>
        <v>0</v>
      </c>
      <c r="K348" s="111">
        <f t="shared" si="963"/>
        <v>0</v>
      </c>
      <c r="L348" s="111">
        <f t="shared" si="963"/>
        <v>0</v>
      </c>
      <c r="M348" s="111">
        <f t="shared" si="963"/>
        <v>0</v>
      </c>
      <c r="N348" s="111">
        <f t="shared" si="963"/>
        <v>0</v>
      </c>
      <c r="O348" s="111">
        <f t="shared" si="963"/>
        <v>0</v>
      </c>
      <c r="P348" s="111">
        <f t="shared" si="963"/>
        <v>0</v>
      </c>
      <c r="Q348" s="111">
        <f t="shared" si="963"/>
        <v>0</v>
      </c>
      <c r="R348" s="111">
        <f t="shared" si="963"/>
        <v>0</v>
      </c>
      <c r="S348" s="111">
        <f t="shared" si="963"/>
        <v>0</v>
      </c>
      <c r="T348" s="111">
        <f t="shared" si="963"/>
        <v>0</v>
      </c>
      <c r="U348" s="111">
        <f t="shared" si="963"/>
        <v>0</v>
      </c>
      <c r="V348" s="111">
        <f t="shared" si="963"/>
        <v>0</v>
      </c>
      <c r="W348" s="111">
        <f t="shared" si="963"/>
        <v>0</v>
      </c>
      <c r="X348" s="111">
        <f t="shared" si="963"/>
        <v>0</v>
      </c>
      <c r="Y348" s="111">
        <f t="shared" si="963"/>
        <v>0</v>
      </c>
      <c r="Z348" s="111">
        <f t="shared" si="963"/>
        <v>0</v>
      </c>
      <c r="AA348" s="111">
        <f t="shared" si="963"/>
        <v>0</v>
      </c>
      <c r="AB348" s="111">
        <f t="shared" si="963"/>
        <v>0</v>
      </c>
      <c r="AC348" s="111">
        <f t="shared" si="963"/>
        <v>0</v>
      </c>
      <c r="AD348" s="111">
        <f t="shared" si="963"/>
        <v>0</v>
      </c>
      <c r="AE348" s="111">
        <f t="shared" si="963"/>
        <v>0</v>
      </c>
      <c r="AF348" s="111">
        <f t="shared" si="963"/>
        <v>0</v>
      </c>
      <c r="AG348" s="111">
        <f t="shared" si="963"/>
        <v>0</v>
      </c>
      <c r="AH348" s="111">
        <f t="shared" si="963"/>
        <v>0</v>
      </c>
      <c r="AI348" s="111">
        <f t="shared" si="963"/>
        <v>0</v>
      </c>
      <c r="AJ348" s="111">
        <f t="shared" si="963"/>
        <v>0</v>
      </c>
      <c r="AK348" s="111">
        <f t="shared" si="963"/>
        <v>0</v>
      </c>
      <c r="AL348" s="111">
        <f t="shared" si="963"/>
        <v>0</v>
      </c>
      <c r="AM348" s="111">
        <f t="shared" si="963"/>
        <v>0</v>
      </c>
      <c r="AN348" s="111">
        <f t="shared" ref="AN348:BS348" si="964">IF($D146&gt;AN$10, $F146, 0)</f>
        <v>0</v>
      </c>
      <c r="AO348" s="111">
        <f t="shared" si="964"/>
        <v>0</v>
      </c>
      <c r="AP348" s="111">
        <f t="shared" si="964"/>
        <v>0</v>
      </c>
      <c r="AQ348" s="111">
        <f t="shared" si="964"/>
        <v>0</v>
      </c>
      <c r="AR348" s="111">
        <f t="shared" si="964"/>
        <v>0</v>
      </c>
      <c r="AS348" s="111">
        <f t="shared" si="964"/>
        <v>0</v>
      </c>
      <c r="AT348" s="111">
        <f t="shared" si="964"/>
        <v>0</v>
      </c>
      <c r="AU348" s="111">
        <f t="shared" si="964"/>
        <v>0</v>
      </c>
      <c r="AV348" s="111">
        <f t="shared" si="964"/>
        <v>0</v>
      </c>
      <c r="AW348" s="111">
        <f t="shared" si="964"/>
        <v>0</v>
      </c>
      <c r="AX348" s="111">
        <f t="shared" si="964"/>
        <v>0</v>
      </c>
      <c r="AY348" s="111">
        <f t="shared" si="964"/>
        <v>0</v>
      </c>
      <c r="AZ348" s="111">
        <f t="shared" si="964"/>
        <v>0</v>
      </c>
      <c r="BA348" s="111">
        <f t="shared" si="964"/>
        <v>0</v>
      </c>
      <c r="BB348" s="111">
        <f t="shared" si="964"/>
        <v>0</v>
      </c>
      <c r="BC348" s="111">
        <f t="shared" si="964"/>
        <v>0</v>
      </c>
      <c r="BD348" s="111">
        <f t="shared" si="964"/>
        <v>0</v>
      </c>
      <c r="BE348" s="111">
        <f t="shared" si="964"/>
        <v>0</v>
      </c>
      <c r="BF348" s="111">
        <f t="shared" si="964"/>
        <v>0</v>
      </c>
      <c r="BG348" s="111">
        <f t="shared" si="964"/>
        <v>0</v>
      </c>
      <c r="BH348" s="111">
        <f t="shared" si="964"/>
        <v>0</v>
      </c>
      <c r="BI348" s="111">
        <f t="shared" si="964"/>
        <v>0</v>
      </c>
      <c r="BJ348" s="111">
        <f t="shared" si="964"/>
        <v>0</v>
      </c>
      <c r="BK348" s="111">
        <f t="shared" si="964"/>
        <v>0</v>
      </c>
      <c r="BL348" s="111">
        <f t="shared" si="964"/>
        <v>0</v>
      </c>
      <c r="BM348" s="111">
        <f t="shared" si="964"/>
        <v>0</v>
      </c>
      <c r="BN348" s="111">
        <f t="shared" si="964"/>
        <v>0</v>
      </c>
      <c r="BO348" s="111">
        <f t="shared" si="964"/>
        <v>0</v>
      </c>
      <c r="BP348" s="111">
        <f t="shared" si="964"/>
        <v>0</v>
      </c>
      <c r="BQ348" s="111">
        <f t="shared" si="964"/>
        <v>0</v>
      </c>
      <c r="BR348" s="111">
        <f t="shared" si="964"/>
        <v>0</v>
      </c>
      <c r="BS348" s="111">
        <f t="shared" si="964"/>
        <v>0</v>
      </c>
      <c r="BT348" s="111">
        <f t="shared" ref="BT348:CY348" si="965">IF($D146&gt;BT$10, $F146, 0)</f>
        <v>0</v>
      </c>
      <c r="BU348" s="111">
        <f t="shared" si="965"/>
        <v>0</v>
      </c>
      <c r="BV348" s="111">
        <f t="shared" si="965"/>
        <v>0</v>
      </c>
      <c r="BW348" s="111">
        <f t="shared" si="965"/>
        <v>0</v>
      </c>
      <c r="BX348" s="111">
        <f t="shared" si="965"/>
        <v>0</v>
      </c>
      <c r="BY348" s="111">
        <f t="shared" si="965"/>
        <v>0</v>
      </c>
      <c r="BZ348" s="111">
        <f t="shared" si="965"/>
        <v>0</v>
      </c>
      <c r="CA348" s="111">
        <f t="shared" si="965"/>
        <v>0</v>
      </c>
      <c r="CB348" s="111">
        <f t="shared" si="965"/>
        <v>0</v>
      </c>
      <c r="CC348" s="111">
        <f t="shared" si="965"/>
        <v>0</v>
      </c>
      <c r="CD348" s="111">
        <f t="shared" si="965"/>
        <v>0</v>
      </c>
      <c r="CE348" s="111">
        <f t="shared" si="965"/>
        <v>0</v>
      </c>
      <c r="CF348" s="111">
        <f t="shared" si="965"/>
        <v>0</v>
      </c>
      <c r="CG348" s="111">
        <f t="shared" si="965"/>
        <v>0</v>
      </c>
      <c r="CH348" s="111">
        <f t="shared" si="965"/>
        <v>0</v>
      </c>
      <c r="CI348" s="111">
        <f t="shared" si="965"/>
        <v>0</v>
      </c>
      <c r="CJ348" s="111">
        <f t="shared" si="965"/>
        <v>0</v>
      </c>
      <c r="CK348" s="111">
        <f t="shared" si="965"/>
        <v>0</v>
      </c>
      <c r="CL348" s="111">
        <f t="shared" si="965"/>
        <v>0</v>
      </c>
      <c r="CM348" s="111">
        <f t="shared" si="965"/>
        <v>0</v>
      </c>
      <c r="CN348" s="111">
        <f t="shared" si="965"/>
        <v>0</v>
      </c>
      <c r="CO348" s="111">
        <f t="shared" si="965"/>
        <v>0</v>
      </c>
      <c r="CP348" s="111">
        <f t="shared" si="965"/>
        <v>0</v>
      </c>
      <c r="CQ348" s="111">
        <f t="shared" si="965"/>
        <v>0</v>
      </c>
      <c r="CR348" s="111">
        <f t="shared" si="965"/>
        <v>0</v>
      </c>
      <c r="CS348" s="111">
        <f t="shared" si="965"/>
        <v>0</v>
      </c>
      <c r="CT348" s="111">
        <f t="shared" si="965"/>
        <v>0</v>
      </c>
      <c r="CU348" s="111">
        <f t="shared" si="965"/>
        <v>0</v>
      </c>
      <c r="CV348" s="111">
        <f t="shared" si="965"/>
        <v>1</v>
      </c>
      <c r="CW348" s="111">
        <f t="shared" si="965"/>
        <v>1</v>
      </c>
      <c r="CX348" s="111">
        <f t="shared" si="965"/>
        <v>1</v>
      </c>
      <c r="CY348" s="111">
        <f t="shared" si="965"/>
        <v>1</v>
      </c>
      <c r="CZ348" s="111">
        <f t="shared" ref="CZ348:EE348" si="966">IF($D146&gt;CZ$10, $F146, 0)</f>
        <v>1</v>
      </c>
      <c r="DA348" s="111">
        <f t="shared" si="966"/>
        <v>1</v>
      </c>
      <c r="DB348" s="111">
        <f t="shared" si="966"/>
        <v>1</v>
      </c>
      <c r="DC348" s="111">
        <f t="shared" si="966"/>
        <v>1</v>
      </c>
      <c r="DD348" s="111">
        <f t="shared" si="966"/>
        <v>1</v>
      </c>
      <c r="DE348" s="111">
        <f t="shared" si="966"/>
        <v>1</v>
      </c>
      <c r="DF348" s="111">
        <f t="shared" si="966"/>
        <v>1</v>
      </c>
      <c r="DG348" s="111">
        <f t="shared" si="966"/>
        <v>1</v>
      </c>
      <c r="DH348" s="111">
        <f t="shared" si="966"/>
        <v>1</v>
      </c>
      <c r="DI348" s="111">
        <f t="shared" si="966"/>
        <v>1</v>
      </c>
      <c r="DJ348" s="111">
        <f t="shared" si="966"/>
        <v>1</v>
      </c>
      <c r="DK348" s="111">
        <f t="shared" si="966"/>
        <v>1</v>
      </c>
      <c r="DL348" s="111">
        <f t="shared" si="966"/>
        <v>1</v>
      </c>
      <c r="DM348" s="111">
        <f t="shared" si="966"/>
        <v>1</v>
      </c>
      <c r="DN348" s="111">
        <f t="shared" si="966"/>
        <v>1</v>
      </c>
      <c r="DO348" s="111">
        <f t="shared" si="966"/>
        <v>1</v>
      </c>
      <c r="DP348" s="111">
        <f t="shared" si="966"/>
        <v>1</v>
      </c>
      <c r="DQ348" s="111">
        <f t="shared" si="966"/>
        <v>1</v>
      </c>
      <c r="DR348" s="111">
        <f t="shared" si="966"/>
        <v>1</v>
      </c>
      <c r="DS348" s="111">
        <f t="shared" si="966"/>
        <v>1</v>
      </c>
      <c r="DT348" s="111">
        <f t="shared" si="966"/>
        <v>1</v>
      </c>
      <c r="DU348" s="111">
        <f t="shared" si="966"/>
        <v>1</v>
      </c>
      <c r="DV348" s="111">
        <f t="shared" si="966"/>
        <v>1</v>
      </c>
      <c r="DW348" s="111">
        <f t="shared" si="966"/>
        <v>1</v>
      </c>
      <c r="DX348" s="111">
        <f t="shared" si="966"/>
        <v>1</v>
      </c>
      <c r="DY348" s="111">
        <f t="shared" si="966"/>
        <v>1</v>
      </c>
      <c r="DZ348" s="111">
        <f t="shared" si="966"/>
        <v>1</v>
      </c>
      <c r="EA348" s="111">
        <f t="shared" si="966"/>
        <v>1</v>
      </c>
      <c r="EB348" s="111">
        <f t="shared" si="966"/>
        <v>1</v>
      </c>
      <c r="EC348" s="111">
        <f t="shared" si="966"/>
        <v>1</v>
      </c>
      <c r="ED348" s="111">
        <f t="shared" si="966"/>
        <v>1</v>
      </c>
      <c r="EE348" s="111">
        <f t="shared" si="966"/>
        <v>1</v>
      </c>
      <c r="EF348" s="111">
        <f t="shared" ref="EF348:ER348" si="967">IF($D146&gt;EF$10, $F146, 0)</f>
        <v>1</v>
      </c>
      <c r="EG348" s="111">
        <f t="shared" si="967"/>
        <v>1</v>
      </c>
      <c r="EH348" s="111">
        <f t="shared" si="967"/>
        <v>1</v>
      </c>
      <c r="EI348" s="111">
        <f t="shared" si="967"/>
        <v>1</v>
      </c>
      <c r="EJ348" s="111">
        <f t="shared" si="967"/>
        <v>1</v>
      </c>
      <c r="EK348" s="111">
        <f t="shared" si="967"/>
        <v>1</v>
      </c>
      <c r="EL348" s="111">
        <f t="shared" si="967"/>
        <v>1</v>
      </c>
      <c r="EM348" s="111">
        <f t="shared" si="967"/>
        <v>1</v>
      </c>
      <c r="EN348" s="111">
        <f t="shared" si="967"/>
        <v>1</v>
      </c>
      <c r="EO348" s="111">
        <f t="shared" si="967"/>
        <v>1</v>
      </c>
      <c r="EP348" s="111">
        <f t="shared" si="967"/>
        <v>1</v>
      </c>
      <c r="EQ348" s="111">
        <f t="shared" si="967"/>
        <v>1</v>
      </c>
      <c r="ER348" s="111">
        <f t="shared" si="967"/>
        <v>1</v>
      </c>
      <c r="ES348" s="47"/>
      <c r="ET348" s="1"/>
    </row>
    <row r="349" spans="1:150" x14ac:dyDescent="0.35">
      <c r="A349" s="119"/>
      <c r="B349" s="3"/>
      <c r="C349" s="3"/>
      <c r="D349" s="3"/>
      <c r="E349" s="1"/>
      <c r="F349" s="1"/>
      <c r="G349" s="118">
        <v>125</v>
      </c>
      <c r="H349" s="111">
        <f t="shared" ref="H349:AM349" si="968">IF($D147&gt;H$10, $F147, 0)</f>
        <v>0</v>
      </c>
      <c r="I349" s="111">
        <f t="shared" si="968"/>
        <v>0</v>
      </c>
      <c r="J349" s="111">
        <f t="shared" si="968"/>
        <v>0</v>
      </c>
      <c r="K349" s="111">
        <f t="shared" si="968"/>
        <v>0</v>
      </c>
      <c r="L349" s="111">
        <f t="shared" si="968"/>
        <v>0</v>
      </c>
      <c r="M349" s="111">
        <f t="shared" si="968"/>
        <v>0</v>
      </c>
      <c r="N349" s="111">
        <f t="shared" si="968"/>
        <v>0</v>
      </c>
      <c r="O349" s="111">
        <f t="shared" si="968"/>
        <v>0</v>
      </c>
      <c r="P349" s="111">
        <f t="shared" si="968"/>
        <v>0</v>
      </c>
      <c r="Q349" s="111">
        <f t="shared" si="968"/>
        <v>0</v>
      </c>
      <c r="R349" s="111">
        <f t="shared" si="968"/>
        <v>0</v>
      </c>
      <c r="S349" s="111">
        <f t="shared" si="968"/>
        <v>0</v>
      </c>
      <c r="T349" s="111">
        <f t="shared" si="968"/>
        <v>0</v>
      </c>
      <c r="U349" s="111">
        <f t="shared" si="968"/>
        <v>0</v>
      </c>
      <c r="V349" s="111">
        <f t="shared" si="968"/>
        <v>0</v>
      </c>
      <c r="W349" s="111">
        <f t="shared" si="968"/>
        <v>0</v>
      </c>
      <c r="X349" s="111">
        <f t="shared" si="968"/>
        <v>0</v>
      </c>
      <c r="Y349" s="111">
        <f t="shared" si="968"/>
        <v>0</v>
      </c>
      <c r="Z349" s="111">
        <f t="shared" si="968"/>
        <v>0</v>
      </c>
      <c r="AA349" s="111">
        <f t="shared" si="968"/>
        <v>0</v>
      </c>
      <c r="AB349" s="111">
        <f t="shared" si="968"/>
        <v>0</v>
      </c>
      <c r="AC349" s="111">
        <f t="shared" si="968"/>
        <v>0</v>
      </c>
      <c r="AD349" s="111">
        <f t="shared" si="968"/>
        <v>0</v>
      </c>
      <c r="AE349" s="111">
        <f t="shared" si="968"/>
        <v>0</v>
      </c>
      <c r="AF349" s="111">
        <f t="shared" si="968"/>
        <v>0</v>
      </c>
      <c r="AG349" s="111">
        <f t="shared" si="968"/>
        <v>0</v>
      </c>
      <c r="AH349" s="111">
        <f t="shared" si="968"/>
        <v>0</v>
      </c>
      <c r="AI349" s="111">
        <f t="shared" si="968"/>
        <v>0</v>
      </c>
      <c r="AJ349" s="111">
        <f t="shared" si="968"/>
        <v>0</v>
      </c>
      <c r="AK349" s="111">
        <f t="shared" si="968"/>
        <v>0</v>
      </c>
      <c r="AL349" s="111">
        <f t="shared" si="968"/>
        <v>0</v>
      </c>
      <c r="AM349" s="111">
        <f t="shared" si="968"/>
        <v>0</v>
      </c>
      <c r="AN349" s="111">
        <f t="shared" ref="AN349:BS349" si="969">IF($D147&gt;AN$10, $F147, 0)</f>
        <v>0</v>
      </c>
      <c r="AO349" s="111">
        <f t="shared" si="969"/>
        <v>0</v>
      </c>
      <c r="AP349" s="111">
        <f t="shared" si="969"/>
        <v>0</v>
      </c>
      <c r="AQ349" s="111">
        <f t="shared" si="969"/>
        <v>0</v>
      </c>
      <c r="AR349" s="111">
        <f t="shared" si="969"/>
        <v>0</v>
      </c>
      <c r="AS349" s="111">
        <f t="shared" si="969"/>
        <v>0</v>
      </c>
      <c r="AT349" s="111">
        <f t="shared" si="969"/>
        <v>0</v>
      </c>
      <c r="AU349" s="111">
        <f t="shared" si="969"/>
        <v>0</v>
      </c>
      <c r="AV349" s="111">
        <f t="shared" si="969"/>
        <v>0</v>
      </c>
      <c r="AW349" s="111">
        <f t="shared" si="969"/>
        <v>0</v>
      </c>
      <c r="AX349" s="111">
        <f t="shared" si="969"/>
        <v>0</v>
      </c>
      <c r="AY349" s="111">
        <f t="shared" si="969"/>
        <v>0</v>
      </c>
      <c r="AZ349" s="111">
        <f t="shared" si="969"/>
        <v>0</v>
      </c>
      <c r="BA349" s="111">
        <f t="shared" si="969"/>
        <v>0</v>
      </c>
      <c r="BB349" s="111">
        <f t="shared" si="969"/>
        <v>0</v>
      </c>
      <c r="BC349" s="111">
        <f t="shared" si="969"/>
        <v>0</v>
      </c>
      <c r="BD349" s="111">
        <f t="shared" si="969"/>
        <v>0</v>
      </c>
      <c r="BE349" s="111">
        <f t="shared" si="969"/>
        <v>0</v>
      </c>
      <c r="BF349" s="111">
        <f t="shared" si="969"/>
        <v>0</v>
      </c>
      <c r="BG349" s="111">
        <f t="shared" si="969"/>
        <v>0</v>
      </c>
      <c r="BH349" s="111">
        <f t="shared" si="969"/>
        <v>0</v>
      </c>
      <c r="BI349" s="111">
        <f t="shared" si="969"/>
        <v>0</v>
      </c>
      <c r="BJ349" s="111">
        <f t="shared" si="969"/>
        <v>0</v>
      </c>
      <c r="BK349" s="111">
        <f t="shared" si="969"/>
        <v>0</v>
      </c>
      <c r="BL349" s="111">
        <f t="shared" si="969"/>
        <v>0</v>
      </c>
      <c r="BM349" s="111">
        <f t="shared" si="969"/>
        <v>0</v>
      </c>
      <c r="BN349" s="111">
        <f t="shared" si="969"/>
        <v>0</v>
      </c>
      <c r="BO349" s="111">
        <f t="shared" si="969"/>
        <v>1</v>
      </c>
      <c r="BP349" s="111">
        <f t="shared" si="969"/>
        <v>1</v>
      </c>
      <c r="BQ349" s="111">
        <f t="shared" si="969"/>
        <v>1</v>
      </c>
      <c r="BR349" s="111">
        <f t="shared" si="969"/>
        <v>1</v>
      </c>
      <c r="BS349" s="111">
        <f t="shared" si="969"/>
        <v>1</v>
      </c>
      <c r="BT349" s="111">
        <f t="shared" ref="BT349:CY349" si="970">IF($D147&gt;BT$10, $F147, 0)</f>
        <v>1</v>
      </c>
      <c r="BU349" s="111">
        <f t="shared" si="970"/>
        <v>1</v>
      </c>
      <c r="BV349" s="111">
        <f t="shared" si="970"/>
        <v>1</v>
      </c>
      <c r="BW349" s="111">
        <f t="shared" si="970"/>
        <v>1</v>
      </c>
      <c r="BX349" s="111">
        <f t="shared" si="970"/>
        <v>1</v>
      </c>
      <c r="BY349" s="111">
        <f t="shared" si="970"/>
        <v>1</v>
      </c>
      <c r="BZ349" s="111">
        <f t="shared" si="970"/>
        <v>1</v>
      </c>
      <c r="CA349" s="111">
        <f t="shared" si="970"/>
        <v>1</v>
      </c>
      <c r="CB349" s="111">
        <f t="shared" si="970"/>
        <v>1</v>
      </c>
      <c r="CC349" s="111">
        <f t="shared" si="970"/>
        <v>1</v>
      </c>
      <c r="CD349" s="111">
        <f t="shared" si="970"/>
        <v>1</v>
      </c>
      <c r="CE349" s="111">
        <f t="shared" si="970"/>
        <v>1</v>
      </c>
      <c r="CF349" s="111">
        <f t="shared" si="970"/>
        <v>1</v>
      </c>
      <c r="CG349" s="111">
        <f t="shared" si="970"/>
        <v>1</v>
      </c>
      <c r="CH349" s="111">
        <f t="shared" si="970"/>
        <v>1</v>
      </c>
      <c r="CI349" s="111">
        <f t="shared" si="970"/>
        <v>1</v>
      </c>
      <c r="CJ349" s="111">
        <f t="shared" si="970"/>
        <v>1</v>
      </c>
      <c r="CK349" s="111">
        <f t="shared" si="970"/>
        <v>1</v>
      </c>
      <c r="CL349" s="111">
        <f t="shared" si="970"/>
        <v>1</v>
      </c>
      <c r="CM349" s="111">
        <f t="shared" si="970"/>
        <v>1</v>
      </c>
      <c r="CN349" s="111">
        <f t="shared" si="970"/>
        <v>1</v>
      </c>
      <c r="CO349" s="111">
        <f t="shared" si="970"/>
        <v>1</v>
      </c>
      <c r="CP349" s="111">
        <f t="shared" si="970"/>
        <v>1</v>
      </c>
      <c r="CQ349" s="111">
        <f t="shared" si="970"/>
        <v>1</v>
      </c>
      <c r="CR349" s="111">
        <f t="shared" si="970"/>
        <v>1</v>
      </c>
      <c r="CS349" s="111">
        <f t="shared" si="970"/>
        <v>1</v>
      </c>
      <c r="CT349" s="111">
        <f t="shared" si="970"/>
        <v>1</v>
      </c>
      <c r="CU349" s="111">
        <f t="shared" si="970"/>
        <v>1</v>
      </c>
      <c r="CV349" s="111">
        <f t="shared" si="970"/>
        <v>1</v>
      </c>
      <c r="CW349" s="111">
        <f t="shared" si="970"/>
        <v>1</v>
      </c>
      <c r="CX349" s="111">
        <f t="shared" si="970"/>
        <v>1</v>
      </c>
      <c r="CY349" s="111">
        <f t="shared" si="970"/>
        <v>1</v>
      </c>
      <c r="CZ349" s="111">
        <f t="shared" ref="CZ349:EE349" si="971">IF($D147&gt;CZ$10, $F147, 0)</f>
        <v>1</v>
      </c>
      <c r="DA349" s="111">
        <f t="shared" si="971"/>
        <v>1</v>
      </c>
      <c r="DB349" s="111">
        <f t="shared" si="971"/>
        <v>1</v>
      </c>
      <c r="DC349" s="111">
        <f t="shared" si="971"/>
        <v>1</v>
      </c>
      <c r="DD349" s="111">
        <f t="shared" si="971"/>
        <v>1</v>
      </c>
      <c r="DE349" s="111">
        <f t="shared" si="971"/>
        <v>1</v>
      </c>
      <c r="DF349" s="111">
        <f t="shared" si="971"/>
        <v>1</v>
      </c>
      <c r="DG349" s="111">
        <f t="shared" si="971"/>
        <v>1</v>
      </c>
      <c r="DH349" s="111">
        <f t="shared" si="971"/>
        <v>1</v>
      </c>
      <c r="DI349" s="111">
        <f t="shared" si="971"/>
        <v>1</v>
      </c>
      <c r="DJ349" s="111">
        <f t="shared" si="971"/>
        <v>1</v>
      </c>
      <c r="DK349" s="111">
        <f t="shared" si="971"/>
        <v>1</v>
      </c>
      <c r="DL349" s="111">
        <f t="shared" si="971"/>
        <v>1</v>
      </c>
      <c r="DM349" s="111">
        <f t="shared" si="971"/>
        <v>1</v>
      </c>
      <c r="DN349" s="111">
        <f t="shared" si="971"/>
        <v>1</v>
      </c>
      <c r="DO349" s="111">
        <f t="shared" si="971"/>
        <v>1</v>
      </c>
      <c r="DP349" s="111">
        <f t="shared" si="971"/>
        <v>1</v>
      </c>
      <c r="DQ349" s="111">
        <f t="shared" si="971"/>
        <v>1</v>
      </c>
      <c r="DR349" s="111">
        <f t="shared" si="971"/>
        <v>1</v>
      </c>
      <c r="DS349" s="111">
        <f t="shared" si="971"/>
        <v>1</v>
      </c>
      <c r="DT349" s="111">
        <f t="shared" si="971"/>
        <v>1</v>
      </c>
      <c r="DU349" s="111">
        <f t="shared" si="971"/>
        <v>1</v>
      </c>
      <c r="DV349" s="111">
        <f t="shared" si="971"/>
        <v>1</v>
      </c>
      <c r="DW349" s="111">
        <f t="shared" si="971"/>
        <v>1</v>
      </c>
      <c r="DX349" s="111">
        <f t="shared" si="971"/>
        <v>1</v>
      </c>
      <c r="DY349" s="111">
        <f t="shared" si="971"/>
        <v>1</v>
      </c>
      <c r="DZ349" s="111">
        <f t="shared" si="971"/>
        <v>1</v>
      </c>
      <c r="EA349" s="111">
        <f t="shared" si="971"/>
        <v>1</v>
      </c>
      <c r="EB349" s="111">
        <f t="shared" si="971"/>
        <v>1</v>
      </c>
      <c r="EC349" s="111">
        <f t="shared" si="971"/>
        <v>1</v>
      </c>
      <c r="ED349" s="111">
        <f t="shared" si="971"/>
        <v>1</v>
      </c>
      <c r="EE349" s="111">
        <f t="shared" si="971"/>
        <v>1</v>
      </c>
      <c r="EF349" s="111">
        <f t="shared" ref="EF349:ER349" si="972">IF($D147&gt;EF$10, $F147, 0)</f>
        <v>1</v>
      </c>
      <c r="EG349" s="111">
        <f t="shared" si="972"/>
        <v>1</v>
      </c>
      <c r="EH349" s="111">
        <f t="shared" si="972"/>
        <v>1</v>
      </c>
      <c r="EI349" s="111">
        <f t="shared" si="972"/>
        <v>1</v>
      </c>
      <c r="EJ349" s="111">
        <f t="shared" si="972"/>
        <v>1</v>
      </c>
      <c r="EK349" s="111">
        <f t="shared" si="972"/>
        <v>1</v>
      </c>
      <c r="EL349" s="111">
        <f t="shared" si="972"/>
        <v>1</v>
      </c>
      <c r="EM349" s="111">
        <f t="shared" si="972"/>
        <v>1</v>
      </c>
      <c r="EN349" s="111">
        <f t="shared" si="972"/>
        <v>1</v>
      </c>
      <c r="EO349" s="111">
        <f t="shared" si="972"/>
        <v>1</v>
      </c>
      <c r="EP349" s="111">
        <f t="shared" si="972"/>
        <v>1</v>
      </c>
      <c r="EQ349" s="111">
        <f t="shared" si="972"/>
        <v>1</v>
      </c>
      <c r="ER349" s="111">
        <f t="shared" si="972"/>
        <v>1</v>
      </c>
      <c r="ES349" s="47"/>
      <c r="ET349" s="1"/>
    </row>
    <row r="350" spans="1:150" x14ac:dyDescent="0.35">
      <c r="A350" s="119"/>
      <c r="B350" s="3"/>
      <c r="C350" s="3"/>
      <c r="D350" s="3"/>
      <c r="E350" s="1"/>
      <c r="F350" s="1"/>
      <c r="G350" s="118">
        <v>126</v>
      </c>
      <c r="H350" s="111">
        <f t="shared" ref="H350:AM350" si="973">IF($D148&gt;H$10, $F148, 0)</f>
        <v>0</v>
      </c>
      <c r="I350" s="111">
        <f t="shared" si="973"/>
        <v>0</v>
      </c>
      <c r="J350" s="111">
        <f t="shared" si="973"/>
        <v>0</v>
      </c>
      <c r="K350" s="111">
        <f t="shared" si="973"/>
        <v>0</v>
      </c>
      <c r="L350" s="111">
        <f t="shared" si="973"/>
        <v>0</v>
      </c>
      <c r="M350" s="111">
        <f t="shared" si="973"/>
        <v>0</v>
      </c>
      <c r="N350" s="111">
        <f t="shared" si="973"/>
        <v>0</v>
      </c>
      <c r="O350" s="111">
        <f t="shared" si="973"/>
        <v>0</v>
      </c>
      <c r="P350" s="111">
        <f t="shared" si="973"/>
        <v>0</v>
      </c>
      <c r="Q350" s="111">
        <f t="shared" si="973"/>
        <v>0</v>
      </c>
      <c r="R350" s="111">
        <f t="shared" si="973"/>
        <v>0</v>
      </c>
      <c r="S350" s="111">
        <f t="shared" si="973"/>
        <v>0</v>
      </c>
      <c r="T350" s="111">
        <f t="shared" si="973"/>
        <v>0</v>
      </c>
      <c r="U350" s="111">
        <f t="shared" si="973"/>
        <v>0</v>
      </c>
      <c r="V350" s="111">
        <f t="shared" si="973"/>
        <v>0</v>
      </c>
      <c r="W350" s="111">
        <f t="shared" si="973"/>
        <v>0</v>
      </c>
      <c r="X350" s="111">
        <f t="shared" si="973"/>
        <v>0</v>
      </c>
      <c r="Y350" s="111">
        <f t="shared" si="973"/>
        <v>0</v>
      </c>
      <c r="Z350" s="111">
        <f t="shared" si="973"/>
        <v>0</v>
      </c>
      <c r="AA350" s="111">
        <f t="shared" si="973"/>
        <v>0</v>
      </c>
      <c r="AB350" s="111">
        <f t="shared" si="973"/>
        <v>0</v>
      </c>
      <c r="AC350" s="111">
        <f t="shared" si="973"/>
        <v>0</v>
      </c>
      <c r="AD350" s="111">
        <f t="shared" si="973"/>
        <v>0</v>
      </c>
      <c r="AE350" s="111">
        <f t="shared" si="973"/>
        <v>0</v>
      </c>
      <c r="AF350" s="111">
        <f t="shared" si="973"/>
        <v>0</v>
      </c>
      <c r="AG350" s="111">
        <f t="shared" si="973"/>
        <v>0</v>
      </c>
      <c r="AH350" s="111">
        <f t="shared" si="973"/>
        <v>0</v>
      </c>
      <c r="AI350" s="111">
        <f t="shared" si="973"/>
        <v>0</v>
      </c>
      <c r="AJ350" s="111">
        <f t="shared" si="973"/>
        <v>0</v>
      </c>
      <c r="AK350" s="111">
        <f t="shared" si="973"/>
        <v>0</v>
      </c>
      <c r="AL350" s="111">
        <f t="shared" si="973"/>
        <v>0</v>
      </c>
      <c r="AM350" s="111">
        <f t="shared" si="973"/>
        <v>0</v>
      </c>
      <c r="AN350" s="111">
        <f t="shared" ref="AN350:BS350" si="974">IF($D148&gt;AN$10, $F148, 0)</f>
        <v>0</v>
      </c>
      <c r="AO350" s="111">
        <f t="shared" si="974"/>
        <v>0</v>
      </c>
      <c r="AP350" s="111">
        <f t="shared" si="974"/>
        <v>0</v>
      </c>
      <c r="AQ350" s="111">
        <f t="shared" si="974"/>
        <v>0</v>
      </c>
      <c r="AR350" s="111">
        <f t="shared" si="974"/>
        <v>0</v>
      </c>
      <c r="AS350" s="111">
        <f t="shared" si="974"/>
        <v>0</v>
      </c>
      <c r="AT350" s="111">
        <f t="shared" si="974"/>
        <v>0</v>
      </c>
      <c r="AU350" s="111">
        <f t="shared" si="974"/>
        <v>0</v>
      </c>
      <c r="AV350" s="111">
        <f t="shared" si="974"/>
        <v>0</v>
      </c>
      <c r="AW350" s="111">
        <f t="shared" si="974"/>
        <v>0</v>
      </c>
      <c r="AX350" s="111">
        <f t="shared" si="974"/>
        <v>0</v>
      </c>
      <c r="AY350" s="111">
        <f t="shared" si="974"/>
        <v>0</v>
      </c>
      <c r="AZ350" s="111">
        <f t="shared" si="974"/>
        <v>0</v>
      </c>
      <c r="BA350" s="111">
        <f t="shared" si="974"/>
        <v>0</v>
      </c>
      <c r="BB350" s="111">
        <f t="shared" si="974"/>
        <v>0</v>
      </c>
      <c r="BC350" s="111">
        <f t="shared" si="974"/>
        <v>0</v>
      </c>
      <c r="BD350" s="111">
        <f t="shared" si="974"/>
        <v>0</v>
      </c>
      <c r="BE350" s="111">
        <f t="shared" si="974"/>
        <v>0</v>
      </c>
      <c r="BF350" s="111">
        <f t="shared" si="974"/>
        <v>0</v>
      </c>
      <c r="BG350" s="111">
        <f t="shared" si="974"/>
        <v>0</v>
      </c>
      <c r="BH350" s="111">
        <f t="shared" si="974"/>
        <v>0</v>
      </c>
      <c r="BI350" s="111">
        <f t="shared" si="974"/>
        <v>0</v>
      </c>
      <c r="BJ350" s="111">
        <f t="shared" si="974"/>
        <v>0</v>
      </c>
      <c r="BK350" s="111">
        <f t="shared" si="974"/>
        <v>0</v>
      </c>
      <c r="BL350" s="111">
        <f t="shared" si="974"/>
        <v>0</v>
      </c>
      <c r="BM350" s="111">
        <f t="shared" si="974"/>
        <v>0</v>
      </c>
      <c r="BN350" s="111">
        <f t="shared" si="974"/>
        <v>0</v>
      </c>
      <c r="BO350" s="111">
        <f t="shared" si="974"/>
        <v>0</v>
      </c>
      <c r="BP350" s="111">
        <f t="shared" si="974"/>
        <v>0</v>
      </c>
      <c r="BQ350" s="111">
        <f t="shared" si="974"/>
        <v>0</v>
      </c>
      <c r="BR350" s="111">
        <f t="shared" si="974"/>
        <v>0</v>
      </c>
      <c r="BS350" s="111">
        <f t="shared" si="974"/>
        <v>0</v>
      </c>
      <c r="BT350" s="111">
        <f t="shared" ref="BT350:CY350" si="975">IF($D148&gt;BT$10, $F148, 0)</f>
        <v>0</v>
      </c>
      <c r="BU350" s="111">
        <f t="shared" si="975"/>
        <v>0</v>
      </c>
      <c r="BV350" s="111">
        <f t="shared" si="975"/>
        <v>0</v>
      </c>
      <c r="BW350" s="111">
        <f t="shared" si="975"/>
        <v>0</v>
      </c>
      <c r="BX350" s="111">
        <f t="shared" si="975"/>
        <v>0</v>
      </c>
      <c r="BY350" s="111">
        <f t="shared" si="975"/>
        <v>0</v>
      </c>
      <c r="BZ350" s="111">
        <f t="shared" si="975"/>
        <v>0</v>
      </c>
      <c r="CA350" s="111">
        <f t="shared" si="975"/>
        <v>0</v>
      </c>
      <c r="CB350" s="111">
        <f t="shared" si="975"/>
        <v>0</v>
      </c>
      <c r="CC350" s="111">
        <f t="shared" si="975"/>
        <v>0</v>
      </c>
      <c r="CD350" s="111">
        <f t="shared" si="975"/>
        <v>0</v>
      </c>
      <c r="CE350" s="111">
        <f t="shared" si="975"/>
        <v>0</v>
      </c>
      <c r="CF350" s="111">
        <f t="shared" si="975"/>
        <v>0</v>
      </c>
      <c r="CG350" s="111">
        <f t="shared" si="975"/>
        <v>0</v>
      </c>
      <c r="CH350" s="111">
        <f t="shared" si="975"/>
        <v>0</v>
      </c>
      <c r="CI350" s="111">
        <f t="shared" si="975"/>
        <v>0</v>
      </c>
      <c r="CJ350" s="111">
        <f t="shared" si="975"/>
        <v>0</v>
      </c>
      <c r="CK350" s="111">
        <f t="shared" si="975"/>
        <v>0</v>
      </c>
      <c r="CL350" s="111">
        <f t="shared" si="975"/>
        <v>0</v>
      </c>
      <c r="CM350" s="111">
        <f t="shared" si="975"/>
        <v>0</v>
      </c>
      <c r="CN350" s="111">
        <f t="shared" si="975"/>
        <v>0</v>
      </c>
      <c r="CO350" s="111">
        <f t="shared" si="975"/>
        <v>0</v>
      </c>
      <c r="CP350" s="111">
        <f t="shared" si="975"/>
        <v>0</v>
      </c>
      <c r="CQ350" s="111">
        <f t="shared" si="975"/>
        <v>0</v>
      </c>
      <c r="CR350" s="111">
        <f t="shared" si="975"/>
        <v>0</v>
      </c>
      <c r="CS350" s="111">
        <f t="shared" si="975"/>
        <v>0</v>
      </c>
      <c r="CT350" s="111">
        <f t="shared" si="975"/>
        <v>0</v>
      </c>
      <c r="CU350" s="111">
        <f t="shared" si="975"/>
        <v>0</v>
      </c>
      <c r="CV350" s="111">
        <f t="shared" si="975"/>
        <v>0</v>
      </c>
      <c r="CW350" s="111">
        <f t="shared" si="975"/>
        <v>0</v>
      </c>
      <c r="CX350" s="111">
        <f t="shared" si="975"/>
        <v>0</v>
      </c>
      <c r="CY350" s="111">
        <f t="shared" si="975"/>
        <v>0</v>
      </c>
      <c r="CZ350" s="111">
        <f t="shared" ref="CZ350:EE350" si="976">IF($D148&gt;CZ$10, $F148, 0)</f>
        <v>0</v>
      </c>
      <c r="DA350" s="111">
        <f t="shared" si="976"/>
        <v>0</v>
      </c>
      <c r="DB350" s="111">
        <f t="shared" si="976"/>
        <v>0</v>
      </c>
      <c r="DC350" s="111">
        <f t="shared" si="976"/>
        <v>0</v>
      </c>
      <c r="DD350" s="111">
        <f t="shared" si="976"/>
        <v>0</v>
      </c>
      <c r="DE350" s="111">
        <f t="shared" si="976"/>
        <v>0</v>
      </c>
      <c r="DF350" s="111">
        <f t="shared" si="976"/>
        <v>0</v>
      </c>
      <c r="DG350" s="111">
        <f t="shared" si="976"/>
        <v>0</v>
      </c>
      <c r="DH350" s="111">
        <f t="shared" si="976"/>
        <v>0</v>
      </c>
      <c r="DI350" s="111">
        <f t="shared" si="976"/>
        <v>0</v>
      </c>
      <c r="DJ350" s="111">
        <f t="shared" si="976"/>
        <v>0</v>
      </c>
      <c r="DK350" s="111">
        <f t="shared" si="976"/>
        <v>0</v>
      </c>
      <c r="DL350" s="111">
        <f t="shared" si="976"/>
        <v>0</v>
      </c>
      <c r="DM350" s="111">
        <f t="shared" si="976"/>
        <v>0</v>
      </c>
      <c r="DN350" s="111">
        <f t="shared" si="976"/>
        <v>0</v>
      </c>
      <c r="DO350" s="111">
        <f t="shared" si="976"/>
        <v>0</v>
      </c>
      <c r="DP350" s="111">
        <f t="shared" si="976"/>
        <v>0</v>
      </c>
      <c r="DQ350" s="111">
        <f t="shared" si="976"/>
        <v>0</v>
      </c>
      <c r="DR350" s="111">
        <f t="shared" si="976"/>
        <v>0</v>
      </c>
      <c r="DS350" s="111">
        <f t="shared" si="976"/>
        <v>0</v>
      </c>
      <c r="DT350" s="111">
        <f t="shared" si="976"/>
        <v>0</v>
      </c>
      <c r="DU350" s="111">
        <f t="shared" si="976"/>
        <v>0</v>
      </c>
      <c r="DV350" s="111">
        <f t="shared" si="976"/>
        <v>0</v>
      </c>
      <c r="DW350" s="111">
        <f t="shared" si="976"/>
        <v>0</v>
      </c>
      <c r="DX350" s="111">
        <f t="shared" si="976"/>
        <v>0</v>
      </c>
      <c r="DY350" s="111">
        <f t="shared" si="976"/>
        <v>0</v>
      </c>
      <c r="DZ350" s="111">
        <f t="shared" si="976"/>
        <v>0</v>
      </c>
      <c r="EA350" s="111">
        <f t="shared" si="976"/>
        <v>0</v>
      </c>
      <c r="EB350" s="111">
        <f t="shared" si="976"/>
        <v>0</v>
      </c>
      <c r="EC350" s="111">
        <f t="shared" si="976"/>
        <v>0</v>
      </c>
      <c r="ED350" s="111">
        <f t="shared" si="976"/>
        <v>0</v>
      </c>
      <c r="EE350" s="111">
        <f t="shared" si="976"/>
        <v>0</v>
      </c>
      <c r="EF350" s="111">
        <f t="shared" ref="EF350:ER350" si="977">IF($D148&gt;EF$10, $F148, 0)</f>
        <v>0</v>
      </c>
      <c r="EG350" s="111">
        <f t="shared" si="977"/>
        <v>0</v>
      </c>
      <c r="EH350" s="111">
        <f t="shared" si="977"/>
        <v>0</v>
      </c>
      <c r="EI350" s="111">
        <f t="shared" si="977"/>
        <v>0</v>
      </c>
      <c r="EJ350" s="111">
        <f t="shared" si="977"/>
        <v>0</v>
      </c>
      <c r="EK350" s="111">
        <f t="shared" si="977"/>
        <v>0</v>
      </c>
      <c r="EL350" s="111">
        <f t="shared" si="977"/>
        <v>0</v>
      </c>
      <c r="EM350" s="111">
        <f t="shared" si="977"/>
        <v>0</v>
      </c>
      <c r="EN350" s="111">
        <f t="shared" si="977"/>
        <v>0</v>
      </c>
      <c r="EO350" s="111">
        <f t="shared" si="977"/>
        <v>0</v>
      </c>
      <c r="EP350" s="111">
        <f t="shared" si="977"/>
        <v>0</v>
      </c>
      <c r="EQ350" s="111">
        <f t="shared" si="977"/>
        <v>0</v>
      </c>
      <c r="ER350" s="111">
        <f t="shared" si="977"/>
        <v>0</v>
      </c>
      <c r="ES350" s="47"/>
      <c r="ET350" s="1"/>
    </row>
    <row r="351" spans="1:150" x14ac:dyDescent="0.35">
      <c r="A351" s="119"/>
      <c r="B351" s="3"/>
      <c r="C351" s="3"/>
      <c r="D351" s="3"/>
      <c r="E351" s="1"/>
      <c r="F351" s="1"/>
      <c r="G351" s="118">
        <v>127</v>
      </c>
      <c r="H351" s="111">
        <f t="shared" ref="H351:AM351" si="978">IF($D149&gt;H$10, $F149, 0)</f>
        <v>0</v>
      </c>
      <c r="I351" s="111">
        <f t="shared" si="978"/>
        <v>0</v>
      </c>
      <c r="J351" s="111">
        <f t="shared" si="978"/>
        <v>0</v>
      </c>
      <c r="K351" s="111">
        <f t="shared" si="978"/>
        <v>0</v>
      </c>
      <c r="L351" s="111">
        <f t="shared" si="978"/>
        <v>0</v>
      </c>
      <c r="M351" s="111">
        <f t="shared" si="978"/>
        <v>0</v>
      </c>
      <c r="N351" s="111">
        <f t="shared" si="978"/>
        <v>0</v>
      </c>
      <c r="O351" s="111">
        <f t="shared" si="978"/>
        <v>0</v>
      </c>
      <c r="P351" s="111">
        <f t="shared" si="978"/>
        <v>0</v>
      </c>
      <c r="Q351" s="111">
        <f t="shared" si="978"/>
        <v>0</v>
      </c>
      <c r="R351" s="111">
        <f t="shared" si="978"/>
        <v>0</v>
      </c>
      <c r="S351" s="111">
        <f t="shared" si="978"/>
        <v>0</v>
      </c>
      <c r="T351" s="111">
        <f t="shared" si="978"/>
        <v>0</v>
      </c>
      <c r="U351" s="111">
        <f t="shared" si="978"/>
        <v>0</v>
      </c>
      <c r="V351" s="111">
        <f t="shared" si="978"/>
        <v>0</v>
      </c>
      <c r="W351" s="111">
        <f t="shared" si="978"/>
        <v>0</v>
      </c>
      <c r="X351" s="111">
        <f t="shared" si="978"/>
        <v>0</v>
      </c>
      <c r="Y351" s="111">
        <f t="shared" si="978"/>
        <v>0</v>
      </c>
      <c r="Z351" s="111">
        <f t="shared" si="978"/>
        <v>0</v>
      </c>
      <c r="AA351" s="111">
        <f t="shared" si="978"/>
        <v>0</v>
      </c>
      <c r="AB351" s="111">
        <f t="shared" si="978"/>
        <v>0</v>
      </c>
      <c r="AC351" s="111">
        <f t="shared" si="978"/>
        <v>0</v>
      </c>
      <c r="AD351" s="111">
        <f t="shared" si="978"/>
        <v>0</v>
      </c>
      <c r="AE351" s="111">
        <f t="shared" si="978"/>
        <v>0</v>
      </c>
      <c r="AF351" s="111">
        <f t="shared" si="978"/>
        <v>0</v>
      </c>
      <c r="AG351" s="111">
        <f t="shared" si="978"/>
        <v>0</v>
      </c>
      <c r="AH351" s="111">
        <f t="shared" si="978"/>
        <v>0</v>
      </c>
      <c r="AI351" s="111">
        <f t="shared" si="978"/>
        <v>0</v>
      </c>
      <c r="AJ351" s="111">
        <f t="shared" si="978"/>
        <v>0</v>
      </c>
      <c r="AK351" s="111">
        <f t="shared" si="978"/>
        <v>0</v>
      </c>
      <c r="AL351" s="111">
        <f t="shared" si="978"/>
        <v>0</v>
      </c>
      <c r="AM351" s="111">
        <f t="shared" si="978"/>
        <v>0</v>
      </c>
      <c r="AN351" s="111">
        <f t="shared" ref="AN351:BS351" si="979">IF($D149&gt;AN$10, $F149, 0)</f>
        <v>0</v>
      </c>
      <c r="AO351" s="111">
        <f t="shared" si="979"/>
        <v>0</v>
      </c>
      <c r="AP351" s="111">
        <f t="shared" si="979"/>
        <v>0</v>
      </c>
      <c r="AQ351" s="111">
        <f t="shared" si="979"/>
        <v>0</v>
      </c>
      <c r="AR351" s="111">
        <f t="shared" si="979"/>
        <v>0</v>
      </c>
      <c r="AS351" s="111">
        <f t="shared" si="979"/>
        <v>0</v>
      </c>
      <c r="AT351" s="111">
        <f t="shared" si="979"/>
        <v>0</v>
      </c>
      <c r="AU351" s="111">
        <f t="shared" si="979"/>
        <v>0</v>
      </c>
      <c r="AV351" s="111">
        <f t="shared" si="979"/>
        <v>0</v>
      </c>
      <c r="AW351" s="111">
        <f t="shared" si="979"/>
        <v>0</v>
      </c>
      <c r="AX351" s="111">
        <f t="shared" si="979"/>
        <v>0</v>
      </c>
      <c r="AY351" s="111">
        <f t="shared" si="979"/>
        <v>0</v>
      </c>
      <c r="AZ351" s="111">
        <f t="shared" si="979"/>
        <v>0</v>
      </c>
      <c r="BA351" s="111">
        <f t="shared" si="979"/>
        <v>0</v>
      </c>
      <c r="BB351" s="111">
        <f t="shared" si="979"/>
        <v>0</v>
      </c>
      <c r="BC351" s="111">
        <f t="shared" si="979"/>
        <v>0</v>
      </c>
      <c r="BD351" s="111">
        <f t="shared" si="979"/>
        <v>0</v>
      </c>
      <c r="BE351" s="111">
        <f t="shared" si="979"/>
        <v>0</v>
      </c>
      <c r="BF351" s="111">
        <f t="shared" si="979"/>
        <v>0</v>
      </c>
      <c r="BG351" s="111">
        <f t="shared" si="979"/>
        <v>0</v>
      </c>
      <c r="BH351" s="111">
        <f t="shared" si="979"/>
        <v>0</v>
      </c>
      <c r="BI351" s="111">
        <f t="shared" si="979"/>
        <v>0</v>
      </c>
      <c r="BJ351" s="111">
        <f t="shared" si="979"/>
        <v>0</v>
      </c>
      <c r="BK351" s="111">
        <f t="shared" si="979"/>
        <v>0</v>
      </c>
      <c r="BL351" s="111">
        <f t="shared" si="979"/>
        <v>0</v>
      </c>
      <c r="BM351" s="111">
        <f t="shared" si="979"/>
        <v>0</v>
      </c>
      <c r="BN351" s="111">
        <f t="shared" si="979"/>
        <v>0</v>
      </c>
      <c r="BO351" s="111">
        <f t="shared" si="979"/>
        <v>0</v>
      </c>
      <c r="BP351" s="111">
        <f t="shared" si="979"/>
        <v>0</v>
      </c>
      <c r="BQ351" s="111">
        <f t="shared" si="979"/>
        <v>0</v>
      </c>
      <c r="BR351" s="111">
        <f t="shared" si="979"/>
        <v>0</v>
      </c>
      <c r="BS351" s="111">
        <f t="shared" si="979"/>
        <v>0</v>
      </c>
      <c r="BT351" s="111">
        <f t="shared" ref="BT351:CY351" si="980">IF($D149&gt;BT$10, $F149, 0)</f>
        <v>1</v>
      </c>
      <c r="BU351" s="111">
        <f t="shared" si="980"/>
        <v>1</v>
      </c>
      <c r="BV351" s="111">
        <f t="shared" si="980"/>
        <v>1</v>
      </c>
      <c r="BW351" s="111">
        <f t="shared" si="980"/>
        <v>1</v>
      </c>
      <c r="BX351" s="111">
        <f t="shared" si="980"/>
        <v>1</v>
      </c>
      <c r="BY351" s="111">
        <f t="shared" si="980"/>
        <v>1</v>
      </c>
      <c r="BZ351" s="111">
        <f t="shared" si="980"/>
        <v>1</v>
      </c>
      <c r="CA351" s="111">
        <f t="shared" si="980"/>
        <v>1</v>
      </c>
      <c r="CB351" s="111">
        <f t="shared" si="980"/>
        <v>1</v>
      </c>
      <c r="CC351" s="111">
        <f t="shared" si="980"/>
        <v>1</v>
      </c>
      <c r="CD351" s="111">
        <f t="shared" si="980"/>
        <v>1</v>
      </c>
      <c r="CE351" s="111">
        <f t="shared" si="980"/>
        <v>1</v>
      </c>
      <c r="CF351" s="111">
        <f t="shared" si="980"/>
        <v>1</v>
      </c>
      <c r="CG351" s="111">
        <f t="shared" si="980"/>
        <v>1</v>
      </c>
      <c r="CH351" s="111">
        <f t="shared" si="980"/>
        <v>1</v>
      </c>
      <c r="CI351" s="111">
        <f t="shared" si="980"/>
        <v>1</v>
      </c>
      <c r="CJ351" s="111">
        <f t="shared" si="980"/>
        <v>1</v>
      </c>
      <c r="CK351" s="111">
        <f t="shared" si="980"/>
        <v>1</v>
      </c>
      <c r="CL351" s="111">
        <f t="shared" si="980"/>
        <v>1</v>
      </c>
      <c r="CM351" s="111">
        <f t="shared" si="980"/>
        <v>1</v>
      </c>
      <c r="CN351" s="111">
        <f t="shared" si="980"/>
        <v>1</v>
      </c>
      <c r="CO351" s="111">
        <f t="shared" si="980"/>
        <v>1</v>
      </c>
      <c r="CP351" s="111">
        <f t="shared" si="980"/>
        <v>1</v>
      </c>
      <c r="CQ351" s="111">
        <f t="shared" si="980"/>
        <v>1</v>
      </c>
      <c r="CR351" s="111">
        <f t="shared" si="980"/>
        <v>1</v>
      </c>
      <c r="CS351" s="111">
        <f t="shared" si="980"/>
        <v>1</v>
      </c>
      <c r="CT351" s="111">
        <f t="shared" si="980"/>
        <v>1</v>
      </c>
      <c r="CU351" s="111">
        <f t="shared" si="980"/>
        <v>1</v>
      </c>
      <c r="CV351" s="111">
        <f t="shared" si="980"/>
        <v>1</v>
      </c>
      <c r="CW351" s="111">
        <f t="shared" si="980"/>
        <v>1</v>
      </c>
      <c r="CX351" s="111">
        <f t="shared" si="980"/>
        <v>1</v>
      </c>
      <c r="CY351" s="111">
        <f t="shared" si="980"/>
        <v>1</v>
      </c>
      <c r="CZ351" s="111">
        <f t="shared" ref="CZ351:EE351" si="981">IF($D149&gt;CZ$10, $F149, 0)</f>
        <v>1</v>
      </c>
      <c r="DA351" s="111">
        <f t="shared" si="981"/>
        <v>1</v>
      </c>
      <c r="DB351" s="111">
        <f t="shared" si="981"/>
        <v>1</v>
      </c>
      <c r="DC351" s="111">
        <f t="shared" si="981"/>
        <v>1</v>
      </c>
      <c r="DD351" s="111">
        <f t="shared" si="981"/>
        <v>1</v>
      </c>
      <c r="DE351" s="111">
        <f t="shared" si="981"/>
        <v>1</v>
      </c>
      <c r="DF351" s="111">
        <f t="shared" si="981"/>
        <v>1</v>
      </c>
      <c r="DG351" s="111">
        <f t="shared" si="981"/>
        <v>1</v>
      </c>
      <c r="DH351" s="111">
        <f t="shared" si="981"/>
        <v>1</v>
      </c>
      <c r="DI351" s="111">
        <f t="shared" si="981"/>
        <v>1</v>
      </c>
      <c r="DJ351" s="111">
        <f t="shared" si="981"/>
        <v>1</v>
      </c>
      <c r="DK351" s="111">
        <f t="shared" si="981"/>
        <v>1</v>
      </c>
      <c r="DL351" s="111">
        <f t="shared" si="981"/>
        <v>1</v>
      </c>
      <c r="DM351" s="111">
        <f t="shared" si="981"/>
        <v>1</v>
      </c>
      <c r="DN351" s="111">
        <f t="shared" si="981"/>
        <v>1</v>
      </c>
      <c r="DO351" s="111">
        <f t="shared" si="981"/>
        <v>1</v>
      </c>
      <c r="DP351" s="111">
        <f t="shared" si="981"/>
        <v>1</v>
      </c>
      <c r="DQ351" s="111">
        <f t="shared" si="981"/>
        <v>1</v>
      </c>
      <c r="DR351" s="111">
        <f t="shared" si="981"/>
        <v>1</v>
      </c>
      <c r="DS351" s="111">
        <f t="shared" si="981"/>
        <v>1</v>
      </c>
      <c r="DT351" s="111">
        <f t="shared" si="981"/>
        <v>1</v>
      </c>
      <c r="DU351" s="111">
        <f t="shared" si="981"/>
        <v>1</v>
      </c>
      <c r="DV351" s="111">
        <f t="shared" si="981"/>
        <v>1</v>
      </c>
      <c r="DW351" s="111">
        <f t="shared" si="981"/>
        <v>1</v>
      </c>
      <c r="DX351" s="111">
        <f t="shared" si="981"/>
        <v>1</v>
      </c>
      <c r="DY351" s="111">
        <f t="shared" si="981"/>
        <v>1</v>
      </c>
      <c r="DZ351" s="111">
        <f t="shared" si="981"/>
        <v>1</v>
      </c>
      <c r="EA351" s="111">
        <f t="shared" si="981"/>
        <v>1</v>
      </c>
      <c r="EB351" s="111">
        <f t="shared" si="981"/>
        <v>1</v>
      </c>
      <c r="EC351" s="111">
        <f t="shared" si="981"/>
        <v>1</v>
      </c>
      <c r="ED351" s="111">
        <f t="shared" si="981"/>
        <v>1</v>
      </c>
      <c r="EE351" s="111">
        <f t="shared" si="981"/>
        <v>1</v>
      </c>
      <c r="EF351" s="111">
        <f t="shared" ref="EF351:ER351" si="982">IF($D149&gt;EF$10, $F149, 0)</f>
        <v>1</v>
      </c>
      <c r="EG351" s="111">
        <f t="shared" si="982"/>
        <v>1</v>
      </c>
      <c r="EH351" s="111">
        <f t="shared" si="982"/>
        <v>1</v>
      </c>
      <c r="EI351" s="111">
        <f t="shared" si="982"/>
        <v>1</v>
      </c>
      <c r="EJ351" s="111">
        <f t="shared" si="982"/>
        <v>1</v>
      </c>
      <c r="EK351" s="111">
        <f t="shared" si="982"/>
        <v>1</v>
      </c>
      <c r="EL351" s="111">
        <f t="shared" si="982"/>
        <v>1</v>
      </c>
      <c r="EM351" s="111">
        <f t="shared" si="982"/>
        <v>1</v>
      </c>
      <c r="EN351" s="111">
        <f t="shared" si="982"/>
        <v>1</v>
      </c>
      <c r="EO351" s="111">
        <f t="shared" si="982"/>
        <v>1</v>
      </c>
      <c r="EP351" s="111">
        <f t="shared" si="982"/>
        <v>1</v>
      </c>
      <c r="EQ351" s="111">
        <f t="shared" si="982"/>
        <v>1</v>
      </c>
      <c r="ER351" s="111">
        <f t="shared" si="982"/>
        <v>1</v>
      </c>
      <c r="ES351" s="47"/>
      <c r="ET351" s="1"/>
    </row>
    <row r="352" spans="1:150" x14ac:dyDescent="0.35">
      <c r="A352" s="119"/>
      <c r="B352" s="3"/>
      <c r="C352" s="3"/>
      <c r="D352" s="3"/>
      <c r="E352" s="1"/>
      <c r="F352" s="1"/>
      <c r="G352" s="118">
        <v>128</v>
      </c>
      <c r="H352" s="111">
        <f t="shared" ref="H352:AM352" si="983">IF($D150&gt;H$10, $F150, 0)</f>
        <v>0</v>
      </c>
      <c r="I352" s="111">
        <f t="shared" si="983"/>
        <v>0</v>
      </c>
      <c r="J352" s="111">
        <f t="shared" si="983"/>
        <v>0</v>
      </c>
      <c r="K352" s="111">
        <f t="shared" si="983"/>
        <v>0</v>
      </c>
      <c r="L352" s="111">
        <f t="shared" si="983"/>
        <v>0</v>
      </c>
      <c r="M352" s="111">
        <f t="shared" si="983"/>
        <v>0</v>
      </c>
      <c r="N352" s="111">
        <f t="shared" si="983"/>
        <v>0</v>
      </c>
      <c r="O352" s="111">
        <f t="shared" si="983"/>
        <v>0</v>
      </c>
      <c r="P352" s="111">
        <f t="shared" si="983"/>
        <v>0</v>
      </c>
      <c r="Q352" s="111">
        <f t="shared" si="983"/>
        <v>0</v>
      </c>
      <c r="R352" s="111">
        <f t="shared" si="983"/>
        <v>0</v>
      </c>
      <c r="S352" s="111">
        <f t="shared" si="983"/>
        <v>0</v>
      </c>
      <c r="T352" s="111">
        <f t="shared" si="983"/>
        <v>0</v>
      </c>
      <c r="U352" s="111">
        <f t="shared" si="983"/>
        <v>0</v>
      </c>
      <c r="V352" s="111">
        <f t="shared" si="983"/>
        <v>0</v>
      </c>
      <c r="W352" s="111">
        <f t="shared" si="983"/>
        <v>0</v>
      </c>
      <c r="X352" s="111">
        <f t="shared" si="983"/>
        <v>0</v>
      </c>
      <c r="Y352" s="111">
        <f t="shared" si="983"/>
        <v>0</v>
      </c>
      <c r="Z352" s="111">
        <f t="shared" si="983"/>
        <v>0</v>
      </c>
      <c r="AA352" s="111">
        <f t="shared" si="983"/>
        <v>0</v>
      </c>
      <c r="AB352" s="111">
        <f t="shared" si="983"/>
        <v>0</v>
      </c>
      <c r="AC352" s="111">
        <f t="shared" si="983"/>
        <v>0</v>
      </c>
      <c r="AD352" s="111">
        <f t="shared" si="983"/>
        <v>0</v>
      </c>
      <c r="AE352" s="111">
        <f t="shared" si="983"/>
        <v>0</v>
      </c>
      <c r="AF352" s="111">
        <f t="shared" si="983"/>
        <v>0</v>
      </c>
      <c r="AG352" s="111">
        <f t="shared" si="983"/>
        <v>0</v>
      </c>
      <c r="AH352" s="111">
        <f t="shared" si="983"/>
        <v>0</v>
      </c>
      <c r="AI352" s="111">
        <f t="shared" si="983"/>
        <v>0</v>
      </c>
      <c r="AJ352" s="111">
        <f t="shared" si="983"/>
        <v>0</v>
      </c>
      <c r="AK352" s="111">
        <f t="shared" si="983"/>
        <v>0</v>
      </c>
      <c r="AL352" s="111">
        <f t="shared" si="983"/>
        <v>0</v>
      </c>
      <c r="AM352" s="111">
        <f t="shared" si="983"/>
        <v>0</v>
      </c>
      <c r="AN352" s="111">
        <f t="shared" ref="AN352:BS352" si="984">IF($D150&gt;AN$10, $F150, 0)</f>
        <v>0</v>
      </c>
      <c r="AO352" s="111">
        <f t="shared" si="984"/>
        <v>0</v>
      </c>
      <c r="AP352" s="111">
        <f t="shared" si="984"/>
        <v>0</v>
      </c>
      <c r="AQ352" s="111">
        <f t="shared" si="984"/>
        <v>0</v>
      </c>
      <c r="AR352" s="111">
        <f t="shared" si="984"/>
        <v>0</v>
      </c>
      <c r="AS352" s="111">
        <f t="shared" si="984"/>
        <v>0</v>
      </c>
      <c r="AT352" s="111">
        <f t="shared" si="984"/>
        <v>0</v>
      </c>
      <c r="AU352" s="111">
        <f t="shared" si="984"/>
        <v>0</v>
      </c>
      <c r="AV352" s="111">
        <f t="shared" si="984"/>
        <v>0</v>
      </c>
      <c r="AW352" s="111">
        <f t="shared" si="984"/>
        <v>0</v>
      </c>
      <c r="AX352" s="111">
        <f t="shared" si="984"/>
        <v>0</v>
      </c>
      <c r="AY352" s="111">
        <f t="shared" si="984"/>
        <v>0</v>
      </c>
      <c r="AZ352" s="111">
        <f t="shared" si="984"/>
        <v>0</v>
      </c>
      <c r="BA352" s="111">
        <f t="shared" si="984"/>
        <v>0</v>
      </c>
      <c r="BB352" s="111">
        <f t="shared" si="984"/>
        <v>0</v>
      </c>
      <c r="BC352" s="111">
        <f t="shared" si="984"/>
        <v>0</v>
      </c>
      <c r="BD352" s="111">
        <f t="shared" si="984"/>
        <v>0</v>
      </c>
      <c r="BE352" s="111">
        <f t="shared" si="984"/>
        <v>0</v>
      </c>
      <c r="BF352" s="111">
        <f t="shared" si="984"/>
        <v>0</v>
      </c>
      <c r="BG352" s="111">
        <f t="shared" si="984"/>
        <v>0</v>
      </c>
      <c r="BH352" s="111">
        <f t="shared" si="984"/>
        <v>0</v>
      </c>
      <c r="BI352" s="111">
        <f t="shared" si="984"/>
        <v>0</v>
      </c>
      <c r="BJ352" s="111">
        <f t="shared" si="984"/>
        <v>0</v>
      </c>
      <c r="BK352" s="111">
        <f t="shared" si="984"/>
        <v>0</v>
      </c>
      <c r="BL352" s="111">
        <f t="shared" si="984"/>
        <v>0</v>
      </c>
      <c r="BM352" s="111">
        <f t="shared" si="984"/>
        <v>0</v>
      </c>
      <c r="BN352" s="111">
        <f t="shared" si="984"/>
        <v>0</v>
      </c>
      <c r="BO352" s="111">
        <f t="shared" si="984"/>
        <v>0</v>
      </c>
      <c r="BP352" s="111">
        <f t="shared" si="984"/>
        <v>0</v>
      </c>
      <c r="BQ352" s="111">
        <f t="shared" si="984"/>
        <v>0</v>
      </c>
      <c r="BR352" s="111">
        <f t="shared" si="984"/>
        <v>0</v>
      </c>
      <c r="BS352" s="111">
        <f t="shared" si="984"/>
        <v>0</v>
      </c>
      <c r="BT352" s="111">
        <f t="shared" ref="BT352:CY352" si="985">IF($D150&gt;BT$10, $F150, 0)</f>
        <v>0</v>
      </c>
      <c r="BU352" s="111">
        <f t="shared" si="985"/>
        <v>0</v>
      </c>
      <c r="BV352" s="111">
        <f t="shared" si="985"/>
        <v>0</v>
      </c>
      <c r="BW352" s="111">
        <f t="shared" si="985"/>
        <v>0</v>
      </c>
      <c r="BX352" s="111">
        <f t="shared" si="985"/>
        <v>0</v>
      </c>
      <c r="BY352" s="111">
        <f t="shared" si="985"/>
        <v>0</v>
      </c>
      <c r="BZ352" s="111">
        <f t="shared" si="985"/>
        <v>0</v>
      </c>
      <c r="CA352" s="111">
        <f t="shared" si="985"/>
        <v>0</v>
      </c>
      <c r="CB352" s="111">
        <f t="shared" si="985"/>
        <v>0</v>
      </c>
      <c r="CC352" s="111">
        <f t="shared" si="985"/>
        <v>0</v>
      </c>
      <c r="CD352" s="111">
        <f t="shared" si="985"/>
        <v>0</v>
      </c>
      <c r="CE352" s="111">
        <f t="shared" si="985"/>
        <v>0</v>
      </c>
      <c r="CF352" s="111">
        <f t="shared" si="985"/>
        <v>0</v>
      </c>
      <c r="CG352" s="111">
        <f t="shared" si="985"/>
        <v>0</v>
      </c>
      <c r="CH352" s="111">
        <f t="shared" si="985"/>
        <v>0</v>
      </c>
      <c r="CI352" s="111">
        <f t="shared" si="985"/>
        <v>1</v>
      </c>
      <c r="CJ352" s="111">
        <f t="shared" si="985"/>
        <v>1</v>
      </c>
      <c r="CK352" s="111">
        <f t="shared" si="985"/>
        <v>1</v>
      </c>
      <c r="CL352" s="111">
        <f t="shared" si="985"/>
        <v>1</v>
      </c>
      <c r="CM352" s="111">
        <f t="shared" si="985"/>
        <v>1</v>
      </c>
      <c r="CN352" s="111">
        <f t="shared" si="985"/>
        <v>1</v>
      </c>
      <c r="CO352" s="111">
        <f t="shared" si="985"/>
        <v>1</v>
      </c>
      <c r="CP352" s="111">
        <f t="shared" si="985"/>
        <v>1</v>
      </c>
      <c r="CQ352" s="111">
        <f t="shared" si="985"/>
        <v>1</v>
      </c>
      <c r="CR352" s="111">
        <f t="shared" si="985"/>
        <v>1</v>
      </c>
      <c r="CS352" s="111">
        <f t="shared" si="985"/>
        <v>1</v>
      </c>
      <c r="CT352" s="111">
        <f t="shared" si="985"/>
        <v>1</v>
      </c>
      <c r="CU352" s="111">
        <f t="shared" si="985"/>
        <v>1</v>
      </c>
      <c r="CV352" s="111">
        <f t="shared" si="985"/>
        <v>1</v>
      </c>
      <c r="CW352" s="111">
        <f t="shared" si="985"/>
        <v>1</v>
      </c>
      <c r="CX352" s="111">
        <f t="shared" si="985"/>
        <v>1</v>
      </c>
      <c r="CY352" s="111">
        <f t="shared" si="985"/>
        <v>1</v>
      </c>
      <c r="CZ352" s="111">
        <f t="shared" ref="CZ352:EE352" si="986">IF($D150&gt;CZ$10, $F150, 0)</f>
        <v>1</v>
      </c>
      <c r="DA352" s="111">
        <f t="shared" si="986"/>
        <v>1</v>
      </c>
      <c r="DB352" s="111">
        <f t="shared" si="986"/>
        <v>1</v>
      </c>
      <c r="DC352" s="111">
        <f t="shared" si="986"/>
        <v>1</v>
      </c>
      <c r="DD352" s="111">
        <f t="shared" si="986"/>
        <v>1</v>
      </c>
      <c r="DE352" s="111">
        <f t="shared" si="986"/>
        <v>1</v>
      </c>
      <c r="DF352" s="111">
        <f t="shared" si="986"/>
        <v>1</v>
      </c>
      <c r="DG352" s="111">
        <f t="shared" si="986"/>
        <v>1</v>
      </c>
      <c r="DH352" s="111">
        <f t="shared" si="986"/>
        <v>1</v>
      </c>
      <c r="DI352" s="111">
        <f t="shared" si="986"/>
        <v>1</v>
      </c>
      <c r="DJ352" s="111">
        <f t="shared" si="986"/>
        <v>1</v>
      </c>
      <c r="DK352" s="111">
        <f t="shared" si="986"/>
        <v>1</v>
      </c>
      <c r="DL352" s="111">
        <f t="shared" si="986"/>
        <v>1</v>
      </c>
      <c r="DM352" s="111">
        <f t="shared" si="986"/>
        <v>1</v>
      </c>
      <c r="DN352" s="111">
        <f t="shared" si="986"/>
        <v>1</v>
      </c>
      <c r="DO352" s="111">
        <f t="shared" si="986"/>
        <v>1</v>
      </c>
      <c r="DP352" s="111">
        <f t="shared" si="986"/>
        <v>1</v>
      </c>
      <c r="DQ352" s="111">
        <f t="shared" si="986"/>
        <v>1</v>
      </c>
      <c r="DR352" s="111">
        <f t="shared" si="986"/>
        <v>1</v>
      </c>
      <c r="DS352" s="111">
        <f t="shared" si="986"/>
        <v>1</v>
      </c>
      <c r="DT352" s="111">
        <f t="shared" si="986"/>
        <v>1</v>
      </c>
      <c r="DU352" s="111">
        <f t="shared" si="986"/>
        <v>1</v>
      </c>
      <c r="DV352" s="111">
        <f t="shared" si="986"/>
        <v>1</v>
      </c>
      <c r="DW352" s="111">
        <f t="shared" si="986"/>
        <v>1</v>
      </c>
      <c r="DX352" s="111">
        <f t="shared" si="986"/>
        <v>1</v>
      </c>
      <c r="DY352" s="111">
        <f t="shared" si="986"/>
        <v>1</v>
      </c>
      <c r="DZ352" s="111">
        <f t="shared" si="986"/>
        <v>1</v>
      </c>
      <c r="EA352" s="111">
        <f t="shared" si="986"/>
        <v>1</v>
      </c>
      <c r="EB352" s="111">
        <f t="shared" si="986"/>
        <v>1</v>
      </c>
      <c r="EC352" s="111">
        <f t="shared" si="986"/>
        <v>1</v>
      </c>
      <c r="ED352" s="111">
        <f t="shared" si="986"/>
        <v>1</v>
      </c>
      <c r="EE352" s="111">
        <f t="shared" si="986"/>
        <v>1</v>
      </c>
      <c r="EF352" s="111">
        <f t="shared" ref="EF352:ER352" si="987">IF($D150&gt;EF$10, $F150, 0)</f>
        <v>1</v>
      </c>
      <c r="EG352" s="111">
        <f t="shared" si="987"/>
        <v>1</v>
      </c>
      <c r="EH352" s="111">
        <f t="shared" si="987"/>
        <v>1</v>
      </c>
      <c r="EI352" s="111">
        <f t="shared" si="987"/>
        <v>1</v>
      </c>
      <c r="EJ352" s="111">
        <f t="shared" si="987"/>
        <v>1</v>
      </c>
      <c r="EK352" s="111">
        <f t="shared" si="987"/>
        <v>1</v>
      </c>
      <c r="EL352" s="111">
        <f t="shared" si="987"/>
        <v>1</v>
      </c>
      <c r="EM352" s="111">
        <f t="shared" si="987"/>
        <v>1</v>
      </c>
      <c r="EN352" s="111">
        <f t="shared" si="987"/>
        <v>1</v>
      </c>
      <c r="EO352" s="111">
        <f t="shared" si="987"/>
        <v>1</v>
      </c>
      <c r="EP352" s="111">
        <f t="shared" si="987"/>
        <v>1</v>
      </c>
      <c r="EQ352" s="111">
        <f t="shared" si="987"/>
        <v>1</v>
      </c>
      <c r="ER352" s="111">
        <f t="shared" si="987"/>
        <v>1</v>
      </c>
      <c r="ES352" s="47"/>
      <c r="ET352" s="1"/>
    </row>
    <row r="353" spans="1:150" x14ac:dyDescent="0.35">
      <c r="A353" s="119"/>
      <c r="B353" s="3"/>
      <c r="C353" s="3"/>
      <c r="D353" s="3"/>
      <c r="E353" s="1"/>
      <c r="F353" s="1"/>
      <c r="G353" s="118">
        <v>129</v>
      </c>
      <c r="H353" s="111">
        <f t="shared" ref="H353:AM353" si="988">IF($D151&gt;H$10, $F151, 0)</f>
        <v>0</v>
      </c>
      <c r="I353" s="111">
        <f t="shared" si="988"/>
        <v>0</v>
      </c>
      <c r="J353" s="111">
        <f t="shared" si="988"/>
        <v>0</v>
      </c>
      <c r="K353" s="111">
        <f t="shared" si="988"/>
        <v>0</v>
      </c>
      <c r="L353" s="111">
        <f t="shared" si="988"/>
        <v>0</v>
      </c>
      <c r="M353" s="111">
        <f t="shared" si="988"/>
        <v>0</v>
      </c>
      <c r="N353" s="111">
        <f t="shared" si="988"/>
        <v>0</v>
      </c>
      <c r="O353" s="111">
        <f t="shared" si="988"/>
        <v>0</v>
      </c>
      <c r="P353" s="111">
        <f t="shared" si="988"/>
        <v>0</v>
      </c>
      <c r="Q353" s="111">
        <f t="shared" si="988"/>
        <v>0</v>
      </c>
      <c r="R353" s="111">
        <f t="shared" si="988"/>
        <v>0</v>
      </c>
      <c r="S353" s="111">
        <f t="shared" si="988"/>
        <v>0</v>
      </c>
      <c r="T353" s="111">
        <f t="shared" si="988"/>
        <v>0</v>
      </c>
      <c r="U353" s="111">
        <f t="shared" si="988"/>
        <v>0</v>
      </c>
      <c r="V353" s="111">
        <f t="shared" si="988"/>
        <v>0</v>
      </c>
      <c r="W353" s="111">
        <f t="shared" si="988"/>
        <v>0</v>
      </c>
      <c r="X353" s="111">
        <f t="shared" si="988"/>
        <v>0</v>
      </c>
      <c r="Y353" s="111">
        <f t="shared" si="988"/>
        <v>0</v>
      </c>
      <c r="Z353" s="111">
        <f t="shared" si="988"/>
        <v>0</v>
      </c>
      <c r="AA353" s="111">
        <f t="shared" si="988"/>
        <v>0</v>
      </c>
      <c r="AB353" s="111">
        <f t="shared" si="988"/>
        <v>0</v>
      </c>
      <c r="AC353" s="111">
        <f t="shared" si="988"/>
        <v>0</v>
      </c>
      <c r="AD353" s="111">
        <f t="shared" si="988"/>
        <v>0</v>
      </c>
      <c r="AE353" s="111">
        <f t="shared" si="988"/>
        <v>0</v>
      </c>
      <c r="AF353" s="111">
        <f t="shared" si="988"/>
        <v>0</v>
      </c>
      <c r="AG353" s="111">
        <f t="shared" si="988"/>
        <v>0</v>
      </c>
      <c r="AH353" s="111">
        <f t="shared" si="988"/>
        <v>0</v>
      </c>
      <c r="AI353" s="111">
        <f t="shared" si="988"/>
        <v>0</v>
      </c>
      <c r="AJ353" s="111">
        <f t="shared" si="988"/>
        <v>0</v>
      </c>
      <c r="AK353" s="111">
        <f t="shared" si="988"/>
        <v>0</v>
      </c>
      <c r="AL353" s="111">
        <f t="shared" si="988"/>
        <v>0</v>
      </c>
      <c r="AM353" s="111">
        <f t="shared" si="988"/>
        <v>0</v>
      </c>
      <c r="AN353" s="111">
        <f t="shared" ref="AN353:BS353" si="989">IF($D151&gt;AN$10, $F151, 0)</f>
        <v>0</v>
      </c>
      <c r="AO353" s="111">
        <f t="shared" si="989"/>
        <v>0</v>
      </c>
      <c r="AP353" s="111">
        <f t="shared" si="989"/>
        <v>0</v>
      </c>
      <c r="AQ353" s="111">
        <f t="shared" si="989"/>
        <v>0</v>
      </c>
      <c r="AR353" s="111">
        <f t="shared" si="989"/>
        <v>0</v>
      </c>
      <c r="AS353" s="111">
        <f t="shared" si="989"/>
        <v>0</v>
      </c>
      <c r="AT353" s="111">
        <f t="shared" si="989"/>
        <v>0</v>
      </c>
      <c r="AU353" s="111">
        <f t="shared" si="989"/>
        <v>0</v>
      </c>
      <c r="AV353" s="111">
        <f t="shared" si="989"/>
        <v>0</v>
      </c>
      <c r="AW353" s="111">
        <f t="shared" si="989"/>
        <v>0</v>
      </c>
      <c r="AX353" s="111">
        <f t="shared" si="989"/>
        <v>0</v>
      </c>
      <c r="AY353" s="111">
        <f t="shared" si="989"/>
        <v>0</v>
      </c>
      <c r="AZ353" s="111">
        <f t="shared" si="989"/>
        <v>0</v>
      </c>
      <c r="BA353" s="111">
        <f t="shared" si="989"/>
        <v>0</v>
      </c>
      <c r="BB353" s="111">
        <f t="shared" si="989"/>
        <v>0</v>
      </c>
      <c r="BC353" s="111">
        <f t="shared" si="989"/>
        <v>0</v>
      </c>
      <c r="BD353" s="111">
        <f t="shared" si="989"/>
        <v>0</v>
      </c>
      <c r="BE353" s="111">
        <f t="shared" si="989"/>
        <v>0</v>
      </c>
      <c r="BF353" s="111">
        <f t="shared" si="989"/>
        <v>0</v>
      </c>
      <c r="BG353" s="111">
        <f t="shared" si="989"/>
        <v>0</v>
      </c>
      <c r="BH353" s="111">
        <f t="shared" si="989"/>
        <v>0</v>
      </c>
      <c r="BI353" s="111">
        <f t="shared" si="989"/>
        <v>0</v>
      </c>
      <c r="BJ353" s="111">
        <f t="shared" si="989"/>
        <v>0</v>
      </c>
      <c r="BK353" s="111">
        <f t="shared" si="989"/>
        <v>0</v>
      </c>
      <c r="BL353" s="111">
        <f t="shared" si="989"/>
        <v>0</v>
      </c>
      <c r="BM353" s="111">
        <f t="shared" si="989"/>
        <v>0</v>
      </c>
      <c r="BN353" s="111">
        <f t="shared" si="989"/>
        <v>0</v>
      </c>
      <c r="BO353" s="111">
        <f t="shared" si="989"/>
        <v>0</v>
      </c>
      <c r="BP353" s="111">
        <f t="shared" si="989"/>
        <v>0</v>
      </c>
      <c r="BQ353" s="111">
        <f t="shared" si="989"/>
        <v>0</v>
      </c>
      <c r="BR353" s="111">
        <f t="shared" si="989"/>
        <v>0</v>
      </c>
      <c r="BS353" s="111">
        <f t="shared" si="989"/>
        <v>0</v>
      </c>
      <c r="BT353" s="111">
        <f t="shared" ref="BT353:CY353" si="990">IF($D151&gt;BT$10, $F151, 0)</f>
        <v>0</v>
      </c>
      <c r="BU353" s="111">
        <f t="shared" si="990"/>
        <v>0</v>
      </c>
      <c r="BV353" s="111">
        <f t="shared" si="990"/>
        <v>0</v>
      </c>
      <c r="BW353" s="111">
        <f t="shared" si="990"/>
        <v>0</v>
      </c>
      <c r="BX353" s="111">
        <f t="shared" si="990"/>
        <v>0</v>
      </c>
      <c r="BY353" s="111">
        <f t="shared" si="990"/>
        <v>0</v>
      </c>
      <c r="BZ353" s="111">
        <f t="shared" si="990"/>
        <v>0</v>
      </c>
      <c r="CA353" s="111">
        <f t="shared" si="990"/>
        <v>0</v>
      </c>
      <c r="CB353" s="111">
        <f t="shared" si="990"/>
        <v>0</v>
      </c>
      <c r="CC353" s="111">
        <f t="shared" si="990"/>
        <v>0</v>
      </c>
      <c r="CD353" s="111">
        <f t="shared" si="990"/>
        <v>0</v>
      </c>
      <c r="CE353" s="111">
        <f t="shared" si="990"/>
        <v>0</v>
      </c>
      <c r="CF353" s="111">
        <f t="shared" si="990"/>
        <v>0</v>
      </c>
      <c r="CG353" s="111">
        <f t="shared" si="990"/>
        <v>0</v>
      </c>
      <c r="CH353" s="111">
        <f t="shared" si="990"/>
        <v>0</v>
      </c>
      <c r="CI353" s="111">
        <f t="shared" si="990"/>
        <v>1</v>
      </c>
      <c r="CJ353" s="111">
        <f t="shared" si="990"/>
        <v>1</v>
      </c>
      <c r="CK353" s="111">
        <f t="shared" si="990"/>
        <v>1</v>
      </c>
      <c r="CL353" s="111">
        <f t="shared" si="990"/>
        <v>1</v>
      </c>
      <c r="CM353" s="111">
        <f t="shared" si="990"/>
        <v>1</v>
      </c>
      <c r="CN353" s="111">
        <f t="shared" si="990"/>
        <v>1</v>
      </c>
      <c r="CO353" s="111">
        <f t="shared" si="990"/>
        <v>1</v>
      </c>
      <c r="CP353" s="111">
        <f t="shared" si="990"/>
        <v>1</v>
      </c>
      <c r="CQ353" s="111">
        <f t="shared" si="990"/>
        <v>1</v>
      </c>
      <c r="CR353" s="111">
        <f t="shared" si="990"/>
        <v>1</v>
      </c>
      <c r="CS353" s="111">
        <f t="shared" si="990"/>
        <v>1</v>
      </c>
      <c r="CT353" s="111">
        <f t="shared" si="990"/>
        <v>1</v>
      </c>
      <c r="CU353" s="111">
        <f t="shared" si="990"/>
        <v>1</v>
      </c>
      <c r="CV353" s="111">
        <f t="shared" si="990"/>
        <v>1</v>
      </c>
      <c r="CW353" s="111">
        <f t="shared" si="990"/>
        <v>1</v>
      </c>
      <c r="CX353" s="111">
        <f t="shared" si="990"/>
        <v>1</v>
      </c>
      <c r="CY353" s="111">
        <f t="shared" si="990"/>
        <v>1</v>
      </c>
      <c r="CZ353" s="111">
        <f t="shared" ref="CZ353:EE353" si="991">IF($D151&gt;CZ$10, $F151, 0)</f>
        <v>1</v>
      </c>
      <c r="DA353" s="111">
        <f t="shared" si="991"/>
        <v>1</v>
      </c>
      <c r="DB353" s="111">
        <f t="shared" si="991"/>
        <v>1</v>
      </c>
      <c r="DC353" s="111">
        <f t="shared" si="991"/>
        <v>1</v>
      </c>
      <c r="DD353" s="111">
        <f t="shared" si="991"/>
        <v>1</v>
      </c>
      <c r="DE353" s="111">
        <f t="shared" si="991"/>
        <v>1</v>
      </c>
      <c r="DF353" s="111">
        <f t="shared" si="991"/>
        <v>1</v>
      </c>
      <c r="DG353" s="111">
        <f t="shared" si="991"/>
        <v>1</v>
      </c>
      <c r="DH353" s="111">
        <f t="shared" si="991"/>
        <v>1</v>
      </c>
      <c r="DI353" s="111">
        <f t="shared" si="991"/>
        <v>1</v>
      </c>
      <c r="DJ353" s="111">
        <f t="shared" si="991"/>
        <v>1</v>
      </c>
      <c r="DK353" s="111">
        <f t="shared" si="991"/>
        <v>1</v>
      </c>
      <c r="DL353" s="111">
        <f t="shared" si="991"/>
        <v>1</v>
      </c>
      <c r="DM353" s="111">
        <f t="shared" si="991"/>
        <v>1</v>
      </c>
      <c r="DN353" s="111">
        <f t="shared" si="991"/>
        <v>1</v>
      </c>
      <c r="DO353" s="111">
        <f t="shared" si="991"/>
        <v>1</v>
      </c>
      <c r="DP353" s="111">
        <f t="shared" si="991"/>
        <v>1</v>
      </c>
      <c r="DQ353" s="111">
        <f t="shared" si="991"/>
        <v>1</v>
      </c>
      <c r="DR353" s="111">
        <f t="shared" si="991"/>
        <v>1</v>
      </c>
      <c r="DS353" s="111">
        <f t="shared" si="991"/>
        <v>1</v>
      </c>
      <c r="DT353" s="111">
        <f t="shared" si="991"/>
        <v>1</v>
      </c>
      <c r="DU353" s="111">
        <f t="shared" si="991"/>
        <v>1</v>
      </c>
      <c r="DV353" s="111">
        <f t="shared" si="991"/>
        <v>1</v>
      </c>
      <c r="DW353" s="111">
        <f t="shared" si="991"/>
        <v>1</v>
      </c>
      <c r="DX353" s="111">
        <f t="shared" si="991"/>
        <v>1</v>
      </c>
      <c r="DY353" s="111">
        <f t="shared" si="991"/>
        <v>1</v>
      </c>
      <c r="DZ353" s="111">
        <f t="shared" si="991"/>
        <v>1</v>
      </c>
      <c r="EA353" s="111">
        <f t="shared" si="991"/>
        <v>1</v>
      </c>
      <c r="EB353" s="111">
        <f t="shared" si="991"/>
        <v>1</v>
      </c>
      <c r="EC353" s="111">
        <f t="shared" si="991"/>
        <v>1</v>
      </c>
      <c r="ED353" s="111">
        <f t="shared" si="991"/>
        <v>1</v>
      </c>
      <c r="EE353" s="111">
        <f t="shared" si="991"/>
        <v>1</v>
      </c>
      <c r="EF353" s="111">
        <f t="shared" ref="EF353:ER353" si="992">IF($D151&gt;EF$10, $F151, 0)</f>
        <v>1</v>
      </c>
      <c r="EG353" s="111">
        <f t="shared" si="992"/>
        <v>1</v>
      </c>
      <c r="EH353" s="111">
        <f t="shared" si="992"/>
        <v>1</v>
      </c>
      <c r="EI353" s="111">
        <f t="shared" si="992"/>
        <v>1</v>
      </c>
      <c r="EJ353" s="111">
        <f t="shared" si="992"/>
        <v>1</v>
      </c>
      <c r="EK353" s="111">
        <f t="shared" si="992"/>
        <v>1</v>
      </c>
      <c r="EL353" s="111">
        <f t="shared" si="992"/>
        <v>1</v>
      </c>
      <c r="EM353" s="111">
        <f t="shared" si="992"/>
        <v>1</v>
      </c>
      <c r="EN353" s="111">
        <f t="shared" si="992"/>
        <v>1</v>
      </c>
      <c r="EO353" s="111">
        <f t="shared" si="992"/>
        <v>1</v>
      </c>
      <c r="EP353" s="111">
        <f t="shared" si="992"/>
        <v>1</v>
      </c>
      <c r="EQ353" s="111">
        <f t="shared" si="992"/>
        <v>1</v>
      </c>
      <c r="ER353" s="111">
        <f t="shared" si="992"/>
        <v>1</v>
      </c>
      <c r="ES353" s="47"/>
      <c r="ET353" s="1"/>
    </row>
    <row r="354" spans="1:150" x14ac:dyDescent="0.35">
      <c r="A354" s="119"/>
      <c r="B354" s="3"/>
      <c r="C354" s="3"/>
      <c r="D354" s="3"/>
      <c r="E354" s="1"/>
      <c r="F354" s="1"/>
      <c r="G354" s="118">
        <v>130</v>
      </c>
      <c r="H354" s="111">
        <f t="shared" ref="H354:AM354" si="993">IF($D152&gt;H$10, $F152, 0)</f>
        <v>0</v>
      </c>
      <c r="I354" s="111">
        <f t="shared" si="993"/>
        <v>0</v>
      </c>
      <c r="J354" s="111">
        <f t="shared" si="993"/>
        <v>0</v>
      </c>
      <c r="K354" s="111">
        <f t="shared" si="993"/>
        <v>0</v>
      </c>
      <c r="L354" s="111">
        <f t="shared" si="993"/>
        <v>0</v>
      </c>
      <c r="M354" s="111">
        <f t="shared" si="993"/>
        <v>0</v>
      </c>
      <c r="N354" s="111">
        <f t="shared" si="993"/>
        <v>0</v>
      </c>
      <c r="O354" s="111">
        <f t="shared" si="993"/>
        <v>0</v>
      </c>
      <c r="P354" s="111">
        <f t="shared" si="993"/>
        <v>0</v>
      </c>
      <c r="Q354" s="111">
        <f t="shared" si="993"/>
        <v>0</v>
      </c>
      <c r="R354" s="111">
        <f t="shared" si="993"/>
        <v>0</v>
      </c>
      <c r="S354" s="111">
        <f t="shared" si="993"/>
        <v>0</v>
      </c>
      <c r="T354" s="111">
        <f t="shared" si="993"/>
        <v>0</v>
      </c>
      <c r="U354" s="111">
        <f t="shared" si="993"/>
        <v>0</v>
      </c>
      <c r="V354" s="111">
        <f t="shared" si="993"/>
        <v>0</v>
      </c>
      <c r="W354" s="111">
        <f t="shared" si="993"/>
        <v>0</v>
      </c>
      <c r="X354" s="111">
        <f t="shared" si="993"/>
        <v>0</v>
      </c>
      <c r="Y354" s="111">
        <f t="shared" si="993"/>
        <v>0</v>
      </c>
      <c r="Z354" s="111">
        <f t="shared" si="993"/>
        <v>0</v>
      </c>
      <c r="AA354" s="111">
        <f t="shared" si="993"/>
        <v>0</v>
      </c>
      <c r="AB354" s="111">
        <f t="shared" si="993"/>
        <v>0</v>
      </c>
      <c r="AC354" s="111">
        <f t="shared" si="993"/>
        <v>0</v>
      </c>
      <c r="AD354" s="111">
        <f t="shared" si="993"/>
        <v>0</v>
      </c>
      <c r="AE354" s="111">
        <f t="shared" si="993"/>
        <v>0</v>
      </c>
      <c r="AF354" s="111">
        <f t="shared" si="993"/>
        <v>0</v>
      </c>
      <c r="AG354" s="111">
        <f t="shared" si="993"/>
        <v>0</v>
      </c>
      <c r="AH354" s="111">
        <f t="shared" si="993"/>
        <v>0</v>
      </c>
      <c r="AI354" s="111">
        <f t="shared" si="993"/>
        <v>0</v>
      </c>
      <c r="AJ354" s="111">
        <f t="shared" si="993"/>
        <v>0</v>
      </c>
      <c r="AK354" s="111">
        <f t="shared" si="993"/>
        <v>0</v>
      </c>
      <c r="AL354" s="111">
        <f t="shared" si="993"/>
        <v>0</v>
      </c>
      <c r="AM354" s="111">
        <f t="shared" si="993"/>
        <v>0</v>
      </c>
      <c r="AN354" s="111">
        <f t="shared" ref="AN354:BS354" si="994">IF($D152&gt;AN$10, $F152, 0)</f>
        <v>0</v>
      </c>
      <c r="AO354" s="111">
        <f t="shared" si="994"/>
        <v>0</v>
      </c>
      <c r="AP354" s="111">
        <f t="shared" si="994"/>
        <v>0</v>
      </c>
      <c r="AQ354" s="111">
        <f t="shared" si="994"/>
        <v>0</v>
      </c>
      <c r="AR354" s="111">
        <f t="shared" si="994"/>
        <v>0</v>
      </c>
      <c r="AS354" s="111">
        <f t="shared" si="994"/>
        <v>0</v>
      </c>
      <c r="AT354" s="111">
        <f t="shared" si="994"/>
        <v>0</v>
      </c>
      <c r="AU354" s="111">
        <f t="shared" si="994"/>
        <v>0</v>
      </c>
      <c r="AV354" s="111">
        <f t="shared" si="994"/>
        <v>0</v>
      </c>
      <c r="AW354" s="111">
        <f t="shared" si="994"/>
        <v>0</v>
      </c>
      <c r="AX354" s="111">
        <f t="shared" si="994"/>
        <v>0</v>
      </c>
      <c r="AY354" s="111">
        <f t="shared" si="994"/>
        <v>0</v>
      </c>
      <c r="AZ354" s="111">
        <f t="shared" si="994"/>
        <v>0</v>
      </c>
      <c r="BA354" s="111">
        <f t="shared" si="994"/>
        <v>0</v>
      </c>
      <c r="BB354" s="111">
        <f t="shared" si="994"/>
        <v>0</v>
      </c>
      <c r="BC354" s="111">
        <f t="shared" si="994"/>
        <v>0</v>
      </c>
      <c r="BD354" s="111">
        <f t="shared" si="994"/>
        <v>0</v>
      </c>
      <c r="BE354" s="111">
        <f t="shared" si="994"/>
        <v>0</v>
      </c>
      <c r="BF354" s="111">
        <f t="shared" si="994"/>
        <v>0</v>
      </c>
      <c r="BG354" s="111">
        <f t="shared" si="994"/>
        <v>0</v>
      </c>
      <c r="BH354" s="111">
        <f t="shared" si="994"/>
        <v>0</v>
      </c>
      <c r="BI354" s="111">
        <f t="shared" si="994"/>
        <v>0</v>
      </c>
      <c r="BJ354" s="111">
        <f t="shared" si="994"/>
        <v>0</v>
      </c>
      <c r="BK354" s="111">
        <f t="shared" si="994"/>
        <v>0</v>
      </c>
      <c r="BL354" s="111">
        <f t="shared" si="994"/>
        <v>0</v>
      </c>
      <c r="BM354" s="111">
        <f t="shared" si="994"/>
        <v>0</v>
      </c>
      <c r="BN354" s="111">
        <f t="shared" si="994"/>
        <v>0</v>
      </c>
      <c r="BO354" s="111">
        <f t="shared" si="994"/>
        <v>0</v>
      </c>
      <c r="BP354" s="111">
        <f t="shared" si="994"/>
        <v>0</v>
      </c>
      <c r="BQ354" s="111">
        <f t="shared" si="994"/>
        <v>0</v>
      </c>
      <c r="BR354" s="111">
        <f t="shared" si="994"/>
        <v>0</v>
      </c>
      <c r="BS354" s="111">
        <f t="shared" si="994"/>
        <v>0</v>
      </c>
      <c r="BT354" s="111">
        <f t="shared" ref="BT354:CY354" si="995">IF($D152&gt;BT$10, $F152, 0)</f>
        <v>0</v>
      </c>
      <c r="BU354" s="111">
        <f t="shared" si="995"/>
        <v>0</v>
      </c>
      <c r="BV354" s="111">
        <f t="shared" si="995"/>
        <v>0</v>
      </c>
      <c r="BW354" s="111">
        <f t="shared" si="995"/>
        <v>0</v>
      </c>
      <c r="BX354" s="111">
        <f t="shared" si="995"/>
        <v>0</v>
      </c>
      <c r="BY354" s="111">
        <f t="shared" si="995"/>
        <v>0</v>
      </c>
      <c r="BZ354" s="111">
        <f t="shared" si="995"/>
        <v>0</v>
      </c>
      <c r="CA354" s="111">
        <f t="shared" si="995"/>
        <v>0</v>
      </c>
      <c r="CB354" s="111">
        <f t="shared" si="995"/>
        <v>0</v>
      </c>
      <c r="CC354" s="111">
        <f t="shared" si="995"/>
        <v>0</v>
      </c>
      <c r="CD354" s="111">
        <f t="shared" si="995"/>
        <v>0</v>
      </c>
      <c r="CE354" s="111">
        <f t="shared" si="995"/>
        <v>0</v>
      </c>
      <c r="CF354" s="111">
        <f t="shared" si="995"/>
        <v>0</v>
      </c>
      <c r="CG354" s="111">
        <f t="shared" si="995"/>
        <v>0</v>
      </c>
      <c r="CH354" s="111">
        <f t="shared" si="995"/>
        <v>0</v>
      </c>
      <c r="CI354" s="111">
        <f t="shared" si="995"/>
        <v>0</v>
      </c>
      <c r="CJ354" s="111">
        <f t="shared" si="995"/>
        <v>0</v>
      </c>
      <c r="CK354" s="111">
        <f t="shared" si="995"/>
        <v>0</v>
      </c>
      <c r="CL354" s="111">
        <f t="shared" si="995"/>
        <v>0</v>
      </c>
      <c r="CM354" s="111">
        <f t="shared" si="995"/>
        <v>0</v>
      </c>
      <c r="CN354" s="111">
        <f t="shared" si="995"/>
        <v>0</v>
      </c>
      <c r="CO354" s="111">
        <f t="shared" si="995"/>
        <v>0</v>
      </c>
      <c r="CP354" s="111">
        <f t="shared" si="995"/>
        <v>0</v>
      </c>
      <c r="CQ354" s="111">
        <f t="shared" si="995"/>
        <v>0</v>
      </c>
      <c r="CR354" s="111">
        <f t="shared" si="995"/>
        <v>0</v>
      </c>
      <c r="CS354" s="111">
        <f t="shared" si="995"/>
        <v>0</v>
      </c>
      <c r="CT354" s="111">
        <f t="shared" si="995"/>
        <v>0</v>
      </c>
      <c r="CU354" s="111">
        <f t="shared" si="995"/>
        <v>0</v>
      </c>
      <c r="CV354" s="111">
        <f t="shared" si="995"/>
        <v>0</v>
      </c>
      <c r="CW354" s="111">
        <f t="shared" si="995"/>
        <v>0</v>
      </c>
      <c r="CX354" s="111">
        <f t="shared" si="995"/>
        <v>0</v>
      </c>
      <c r="CY354" s="111">
        <f t="shared" si="995"/>
        <v>0</v>
      </c>
      <c r="CZ354" s="111">
        <f t="shared" ref="CZ354:EE354" si="996">IF($D152&gt;CZ$10, $F152, 0)</f>
        <v>0</v>
      </c>
      <c r="DA354" s="111">
        <f t="shared" si="996"/>
        <v>0</v>
      </c>
      <c r="DB354" s="111">
        <f t="shared" si="996"/>
        <v>0</v>
      </c>
      <c r="DC354" s="111">
        <f t="shared" si="996"/>
        <v>0</v>
      </c>
      <c r="DD354" s="111">
        <f t="shared" si="996"/>
        <v>0</v>
      </c>
      <c r="DE354" s="111">
        <f t="shared" si="996"/>
        <v>0</v>
      </c>
      <c r="DF354" s="111">
        <f t="shared" si="996"/>
        <v>0</v>
      </c>
      <c r="DG354" s="111">
        <f t="shared" si="996"/>
        <v>0</v>
      </c>
      <c r="DH354" s="111">
        <f t="shared" si="996"/>
        <v>0</v>
      </c>
      <c r="DI354" s="111">
        <f t="shared" si="996"/>
        <v>0</v>
      </c>
      <c r="DJ354" s="111">
        <f t="shared" si="996"/>
        <v>0</v>
      </c>
      <c r="DK354" s="111">
        <f t="shared" si="996"/>
        <v>0</v>
      </c>
      <c r="DL354" s="111">
        <f t="shared" si="996"/>
        <v>0</v>
      </c>
      <c r="DM354" s="111">
        <f t="shared" si="996"/>
        <v>0</v>
      </c>
      <c r="DN354" s="111">
        <f t="shared" si="996"/>
        <v>0</v>
      </c>
      <c r="DO354" s="111">
        <f t="shared" si="996"/>
        <v>0</v>
      </c>
      <c r="DP354" s="111">
        <f t="shared" si="996"/>
        <v>0</v>
      </c>
      <c r="DQ354" s="111">
        <f t="shared" si="996"/>
        <v>0</v>
      </c>
      <c r="DR354" s="111">
        <f t="shared" si="996"/>
        <v>0</v>
      </c>
      <c r="DS354" s="111">
        <f t="shared" si="996"/>
        <v>0</v>
      </c>
      <c r="DT354" s="111">
        <f t="shared" si="996"/>
        <v>0</v>
      </c>
      <c r="DU354" s="111">
        <f t="shared" si="996"/>
        <v>0</v>
      </c>
      <c r="DV354" s="111">
        <f t="shared" si="996"/>
        <v>0</v>
      </c>
      <c r="DW354" s="111">
        <f t="shared" si="996"/>
        <v>0</v>
      </c>
      <c r="DX354" s="111">
        <f t="shared" si="996"/>
        <v>0</v>
      </c>
      <c r="DY354" s="111">
        <f t="shared" si="996"/>
        <v>0</v>
      </c>
      <c r="DZ354" s="111">
        <f t="shared" si="996"/>
        <v>0</v>
      </c>
      <c r="EA354" s="111">
        <f t="shared" si="996"/>
        <v>0</v>
      </c>
      <c r="EB354" s="111">
        <f t="shared" si="996"/>
        <v>0</v>
      </c>
      <c r="EC354" s="111">
        <f t="shared" si="996"/>
        <v>0</v>
      </c>
      <c r="ED354" s="111">
        <f t="shared" si="996"/>
        <v>0</v>
      </c>
      <c r="EE354" s="111">
        <f t="shared" si="996"/>
        <v>0</v>
      </c>
      <c r="EF354" s="111">
        <f t="shared" ref="EF354:ER354" si="997">IF($D152&gt;EF$10, $F152, 0)</f>
        <v>0</v>
      </c>
      <c r="EG354" s="111">
        <f t="shared" si="997"/>
        <v>0</v>
      </c>
      <c r="EH354" s="111">
        <f t="shared" si="997"/>
        <v>0</v>
      </c>
      <c r="EI354" s="111">
        <f t="shared" si="997"/>
        <v>0</v>
      </c>
      <c r="EJ354" s="111">
        <f t="shared" si="997"/>
        <v>0</v>
      </c>
      <c r="EK354" s="111">
        <f t="shared" si="997"/>
        <v>0</v>
      </c>
      <c r="EL354" s="111">
        <f t="shared" si="997"/>
        <v>0</v>
      </c>
      <c r="EM354" s="111">
        <f t="shared" si="997"/>
        <v>0</v>
      </c>
      <c r="EN354" s="111">
        <f t="shared" si="997"/>
        <v>0</v>
      </c>
      <c r="EO354" s="111">
        <f t="shared" si="997"/>
        <v>0</v>
      </c>
      <c r="EP354" s="111">
        <f t="shared" si="997"/>
        <v>0</v>
      </c>
      <c r="EQ354" s="111">
        <f t="shared" si="997"/>
        <v>0</v>
      </c>
      <c r="ER354" s="111">
        <f t="shared" si="997"/>
        <v>0</v>
      </c>
      <c r="ES354" s="47"/>
      <c r="ET354" s="1"/>
    </row>
    <row r="355" spans="1:150" x14ac:dyDescent="0.35">
      <c r="A355" s="119"/>
      <c r="B355" s="3"/>
      <c r="C355" s="3"/>
      <c r="D355" s="3"/>
      <c r="E355" s="1"/>
      <c r="F355" s="1"/>
      <c r="G355" s="118">
        <v>131</v>
      </c>
      <c r="H355" s="111">
        <f t="shared" ref="H355:AM355" si="998">IF($D153&gt;H$10, $F153, 0)</f>
        <v>0</v>
      </c>
      <c r="I355" s="111">
        <f t="shared" si="998"/>
        <v>0</v>
      </c>
      <c r="J355" s="111">
        <f t="shared" si="998"/>
        <v>0</v>
      </c>
      <c r="K355" s="111">
        <f t="shared" si="998"/>
        <v>0</v>
      </c>
      <c r="L355" s="111">
        <f t="shared" si="998"/>
        <v>0</v>
      </c>
      <c r="M355" s="111">
        <f t="shared" si="998"/>
        <v>0</v>
      </c>
      <c r="N355" s="111">
        <f t="shared" si="998"/>
        <v>0</v>
      </c>
      <c r="O355" s="111">
        <f t="shared" si="998"/>
        <v>0</v>
      </c>
      <c r="P355" s="111">
        <f t="shared" si="998"/>
        <v>0</v>
      </c>
      <c r="Q355" s="111">
        <f t="shared" si="998"/>
        <v>0</v>
      </c>
      <c r="R355" s="111">
        <f t="shared" si="998"/>
        <v>0</v>
      </c>
      <c r="S355" s="111">
        <f t="shared" si="998"/>
        <v>0</v>
      </c>
      <c r="T355" s="111">
        <f t="shared" si="998"/>
        <v>0</v>
      </c>
      <c r="U355" s="111">
        <f t="shared" si="998"/>
        <v>0</v>
      </c>
      <c r="V355" s="111">
        <f t="shared" si="998"/>
        <v>0</v>
      </c>
      <c r="W355" s="111">
        <f t="shared" si="998"/>
        <v>0</v>
      </c>
      <c r="X355" s="111">
        <f t="shared" si="998"/>
        <v>0</v>
      </c>
      <c r="Y355" s="111">
        <f t="shared" si="998"/>
        <v>0</v>
      </c>
      <c r="Z355" s="111">
        <f t="shared" si="998"/>
        <v>0</v>
      </c>
      <c r="AA355" s="111">
        <f t="shared" si="998"/>
        <v>0</v>
      </c>
      <c r="AB355" s="111">
        <f t="shared" si="998"/>
        <v>0</v>
      </c>
      <c r="AC355" s="111">
        <f t="shared" si="998"/>
        <v>0</v>
      </c>
      <c r="AD355" s="111">
        <f t="shared" si="998"/>
        <v>0</v>
      </c>
      <c r="AE355" s="111">
        <f t="shared" si="998"/>
        <v>0</v>
      </c>
      <c r="AF355" s="111">
        <f t="shared" si="998"/>
        <v>0</v>
      </c>
      <c r="AG355" s="111">
        <f t="shared" si="998"/>
        <v>0</v>
      </c>
      <c r="AH355" s="111">
        <f t="shared" si="998"/>
        <v>0</v>
      </c>
      <c r="AI355" s="111">
        <f t="shared" si="998"/>
        <v>0</v>
      </c>
      <c r="AJ355" s="111">
        <f t="shared" si="998"/>
        <v>0</v>
      </c>
      <c r="AK355" s="111">
        <f t="shared" si="998"/>
        <v>0</v>
      </c>
      <c r="AL355" s="111">
        <f t="shared" si="998"/>
        <v>0</v>
      </c>
      <c r="AM355" s="111">
        <f t="shared" si="998"/>
        <v>0</v>
      </c>
      <c r="AN355" s="111">
        <f t="shared" ref="AN355:BS355" si="999">IF($D153&gt;AN$10, $F153, 0)</f>
        <v>0</v>
      </c>
      <c r="AO355" s="111">
        <f t="shared" si="999"/>
        <v>0</v>
      </c>
      <c r="AP355" s="111">
        <f t="shared" si="999"/>
        <v>0</v>
      </c>
      <c r="AQ355" s="111">
        <f t="shared" si="999"/>
        <v>0</v>
      </c>
      <c r="AR355" s="111">
        <f t="shared" si="999"/>
        <v>0</v>
      </c>
      <c r="AS355" s="111">
        <f t="shared" si="999"/>
        <v>0</v>
      </c>
      <c r="AT355" s="111">
        <f t="shared" si="999"/>
        <v>0</v>
      </c>
      <c r="AU355" s="111">
        <f t="shared" si="999"/>
        <v>0</v>
      </c>
      <c r="AV355" s="111">
        <f t="shared" si="999"/>
        <v>0</v>
      </c>
      <c r="AW355" s="111">
        <f t="shared" si="999"/>
        <v>0</v>
      </c>
      <c r="AX355" s="111">
        <f t="shared" si="999"/>
        <v>0</v>
      </c>
      <c r="AY355" s="111">
        <f t="shared" si="999"/>
        <v>0</v>
      </c>
      <c r="AZ355" s="111">
        <f t="shared" si="999"/>
        <v>0</v>
      </c>
      <c r="BA355" s="111">
        <f t="shared" si="999"/>
        <v>0</v>
      </c>
      <c r="BB355" s="111">
        <f t="shared" si="999"/>
        <v>0</v>
      </c>
      <c r="BC355" s="111">
        <f t="shared" si="999"/>
        <v>0</v>
      </c>
      <c r="BD355" s="111">
        <f t="shared" si="999"/>
        <v>0</v>
      </c>
      <c r="BE355" s="111">
        <f t="shared" si="999"/>
        <v>0</v>
      </c>
      <c r="BF355" s="111">
        <f t="shared" si="999"/>
        <v>0</v>
      </c>
      <c r="BG355" s="111">
        <f t="shared" si="999"/>
        <v>0</v>
      </c>
      <c r="BH355" s="111">
        <f t="shared" si="999"/>
        <v>0</v>
      </c>
      <c r="BI355" s="111">
        <f t="shared" si="999"/>
        <v>0</v>
      </c>
      <c r="BJ355" s="111">
        <f t="shared" si="999"/>
        <v>0</v>
      </c>
      <c r="BK355" s="111">
        <f t="shared" si="999"/>
        <v>0</v>
      </c>
      <c r="BL355" s="111">
        <f t="shared" si="999"/>
        <v>0</v>
      </c>
      <c r="BM355" s="111">
        <f t="shared" si="999"/>
        <v>0</v>
      </c>
      <c r="BN355" s="111">
        <f t="shared" si="999"/>
        <v>0</v>
      </c>
      <c r="BO355" s="111">
        <f t="shared" si="999"/>
        <v>0</v>
      </c>
      <c r="BP355" s="111">
        <f t="shared" si="999"/>
        <v>0</v>
      </c>
      <c r="BQ355" s="111">
        <f t="shared" si="999"/>
        <v>0</v>
      </c>
      <c r="BR355" s="111">
        <f t="shared" si="999"/>
        <v>0</v>
      </c>
      <c r="BS355" s="111">
        <f t="shared" si="999"/>
        <v>0</v>
      </c>
      <c r="BT355" s="111">
        <f t="shared" ref="BT355:CY355" si="1000">IF($D153&gt;BT$10, $F153, 0)</f>
        <v>0</v>
      </c>
      <c r="BU355" s="111">
        <f t="shared" si="1000"/>
        <v>0</v>
      </c>
      <c r="BV355" s="111">
        <f t="shared" si="1000"/>
        <v>0</v>
      </c>
      <c r="BW355" s="111">
        <f t="shared" si="1000"/>
        <v>0</v>
      </c>
      <c r="BX355" s="111">
        <f t="shared" si="1000"/>
        <v>0</v>
      </c>
      <c r="BY355" s="111">
        <f t="shared" si="1000"/>
        <v>0</v>
      </c>
      <c r="BZ355" s="111">
        <f t="shared" si="1000"/>
        <v>0</v>
      </c>
      <c r="CA355" s="111">
        <f t="shared" si="1000"/>
        <v>0</v>
      </c>
      <c r="CB355" s="111">
        <f t="shared" si="1000"/>
        <v>0</v>
      </c>
      <c r="CC355" s="111">
        <f t="shared" si="1000"/>
        <v>0</v>
      </c>
      <c r="CD355" s="111">
        <f t="shared" si="1000"/>
        <v>0</v>
      </c>
      <c r="CE355" s="111">
        <f t="shared" si="1000"/>
        <v>0</v>
      </c>
      <c r="CF355" s="111">
        <f t="shared" si="1000"/>
        <v>0</v>
      </c>
      <c r="CG355" s="111">
        <f t="shared" si="1000"/>
        <v>0</v>
      </c>
      <c r="CH355" s="111">
        <f t="shared" si="1000"/>
        <v>0</v>
      </c>
      <c r="CI355" s="111">
        <f t="shared" si="1000"/>
        <v>0</v>
      </c>
      <c r="CJ355" s="111">
        <f t="shared" si="1000"/>
        <v>0</v>
      </c>
      <c r="CK355" s="111">
        <f t="shared" si="1000"/>
        <v>0</v>
      </c>
      <c r="CL355" s="111">
        <f t="shared" si="1000"/>
        <v>0</v>
      </c>
      <c r="CM355" s="111">
        <f t="shared" si="1000"/>
        <v>0</v>
      </c>
      <c r="CN355" s="111">
        <f t="shared" si="1000"/>
        <v>0</v>
      </c>
      <c r="CO355" s="111">
        <f t="shared" si="1000"/>
        <v>0</v>
      </c>
      <c r="CP355" s="111">
        <f t="shared" si="1000"/>
        <v>0</v>
      </c>
      <c r="CQ355" s="111">
        <f t="shared" si="1000"/>
        <v>0</v>
      </c>
      <c r="CR355" s="111">
        <f t="shared" si="1000"/>
        <v>0</v>
      </c>
      <c r="CS355" s="111">
        <f t="shared" si="1000"/>
        <v>0</v>
      </c>
      <c r="CT355" s="111">
        <f t="shared" si="1000"/>
        <v>0</v>
      </c>
      <c r="CU355" s="111">
        <f t="shared" si="1000"/>
        <v>0</v>
      </c>
      <c r="CV355" s="111">
        <f t="shared" si="1000"/>
        <v>0</v>
      </c>
      <c r="CW355" s="111">
        <f t="shared" si="1000"/>
        <v>0</v>
      </c>
      <c r="CX355" s="111">
        <f t="shared" si="1000"/>
        <v>0</v>
      </c>
      <c r="CY355" s="111">
        <f t="shared" si="1000"/>
        <v>0</v>
      </c>
      <c r="CZ355" s="111">
        <f t="shared" ref="CZ355:EE355" si="1001">IF($D153&gt;CZ$10, $F153, 0)</f>
        <v>0</v>
      </c>
      <c r="DA355" s="111">
        <f t="shared" si="1001"/>
        <v>0</v>
      </c>
      <c r="DB355" s="111">
        <f t="shared" si="1001"/>
        <v>0</v>
      </c>
      <c r="DC355" s="111">
        <f t="shared" si="1001"/>
        <v>0</v>
      </c>
      <c r="DD355" s="111">
        <f t="shared" si="1001"/>
        <v>0</v>
      </c>
      <c r="DE355" s="111">
        <f t="shared" si="1001"/>
        <v>0</v>
      </c>
      <c r="DF355" s="111">
        <f t="shared" si="1001"/>
        <v>0</v>
      </c>
      <c r="DG355" s="111">
        <f t="shared" si="1001"/>
        <v>0</v>
      </c>
      <c r="DH355" s="111">
        <f t="shared" si="1001"/>
        <v>0</v>
      </c>
      <c r="DI355" s="111">
        <f t="shared" si="1001"/>
        <v>0</v>
      </c>
      <c r="DJ355" s="111">
        <f t="shared" si="1001"/>
        <v>0</v>
      </c>
      <c r="DK355" s="111">
        <f t="shared" si="1001"/>
        <v>0</v>
      </c>
      <c r="DL355" s="111">
        <f t="shared" si="1001"/>
        <v>0</v>
      </c>
      <c r="DM355" s="111">
        <f t="shared" si="1001"/>
        <v>0</v>
      </c>
      <c r="DN355" s="111">
        <f t="shared" si="1001"/>
        <v>0</v>
      </c>
      <c r="DO355" s="111">
        <f t="shared" si="1001"/>
        <v>0</v>
      </c>
      <c r="DP355" s="111">
        <f t="shared" si="1001"/>
        <v>0</v>
      </c>
      <c r="DQ355" s="111">
        <f t="shared" si="1001"/>
        <v>0</v>
      </c>
      <c r="DR355" s="111">
        <f t="shared" si="1001"/>
        <v>0</v>
      </c>
      <c r="DS355" s="111">
        <f t="shared" si="1001"/>
        <v>0</v>
      </c>
      <c r="DT355" s="111">
        <f t="shared" si="1001"/>
        <v>0</v>
      </c>
      <c r="DU355" s="111">
        <f t="shared" si="1001"/>
        <v>0</v>
      </c>
      <c r="DV355" s="111">
        <f t="shared" si="1001"/>
        <v>0</v>
      </c>
      <c r="DW355" s="111">
        <f t="shared" si="1001"/>
        <v>0</v>
      </c>
      <c r="DX355" s="111">
        <f t="shared" si="1001"/>
        <v>0</v>
      </c>
      <c r="DY355" s="111">
        <f t="shared" si="1001"/>
        <v>0</v>
      </c>
      <c r="DZ355" s="111">
        <f t="shared" si="1001"/>
        <v>0</v>
      </c>
      <c r="EA355" s="111">
        <f t="shared" si="1001"/>
        <v>0</v>
      </c>
      <c r="EB355" s="111">
        <f t="shared" si="1001"/>
        <v>0</v>
      </c>
      <c r="EC355" s="111">
        <f t="shared" si="1001"/>
        <v>0</v>
      </c>
      <c r="ED355" s="111">
        <f t="shared" si="1001"/>
        <v>0</v>
      </c>
      <c r="EE355" s="111">
        <f t="shared" si="1001"/>
        <v>0</v>
      </c>
      <c r="EF355" s="111">
        <f t="shared" ref="EF355:ER355" si="1002">IF($D153&gt;EF$10, $F153, 0)</f>
        <v>0</v>
      </c>
      <c r="EG355" s="111">
        <f t="shared" si="1002"/>
        <v>0</v>
      </c>
      <c r="EH355" s="111">
        <f t="shared" si="1002"/>
        <v>0</v>
      </c>
      <c r="EI355" s="111">
        <f t="shared" si="1002"/>
        <v>0</v>
      </c>
      <c r="EJ355" s="111">
        <f t="shared" si="1002"/>
        <v>0</v>
      </c>
      <c r="EK355" s="111">
        <f t="shared" si="1002"/>
        <v>0</v>
      </c>
      <c r="EL355" s="111">
        <f t="shared" si="1002"/>
        <v>0</v>
      </c>
      <c r="EM355" s="111">
        <f t="shared" si="1002"/>
        <v>0</v>
      </c>
      <c r="EN355" s="111">
        <f t="shared" si="1002"/>
        <v>0</v>
      </c>
      <c r="EO355" s="111">
        <f t="shared" si="1002"/>
        <v>0</v>
      </c>
      <c r="EP355" s="111">
        <f t="shared" si="1002"/>
        <v>0</v>
      </c>
      <c r="EQ355" s="111">
        <f t="shared" si="1002"/>
        <v>0</v>
      </c>
      <c r="ER355" s="111">
        <f t="shared" si="1002"/>
        <v>0</v>
      </c>
      <c r="ES355" s="47"/>
      <c r="ET355" s="1"/>
    </row>
    <row r="356" spans="1:150" x14ac:dyDescent="0.35">
      <c r="A356" s="119"/>
      <c r="B356" s="3"/>
      <c r="C356" s="3"/>
      <c r="D356" s="3"/>
      <c r="E356" s="1"/>
      <c r="F356" s="1"/>
      <c r="G356" s="118">
        <v>132</v>
      </c>
      <c r="H356" s="111">
        <f t="shared" ref="H356:AM356" si="1003">IF($D154&gt;H$10, $F154, 0)</f>
        <v>0</v>
      </c>
      <c r="I356" s="111">
        <f t="shared" si="1003"/>
        <v>0</v>
      </c>
      <c r="J356" s="111">
        <f t="shared" si="1003"/>
        <v>0</v>
      </c>
      <c r="K356" s="111">
        <f t="shared" si="1003"/>
        <v>0</v>
      </c>
      <c r="L356" s="111">
        <f t="shared" si="1003"/>
        <v>0</v>
      </c>
      <c r="M356" s="111">
        <f t="shared" si="1003"/>
        <v>0</v>
      </c>
      <c r="N356" s="111">
        <f t="shared" si="1003"/>
        <v>0</v>
      </c>
      <c r="O356" s="111">
        <f t="shared" si="1003"/>
        <v>0</v>
      </c>
      <c r="P356" s="111">
        <f t="shared" si="1003"/>
        <v>0</v>
      </c>
      <c r="Q356" s="111">
        <f t="shared" si="1003"/>
        <v>0</v>
      </c>
      <c r="R356" s="111">
        <f t="shared" si="1003"/>
        <v>0</v>
      </c>
      <c r="S356" s="111">
        <f t="shared" si="1003"/>
        <v>0</v>
      </c>
      <c r="T356" s="111">
        <f t="shared" si="1003"/>
        <v>0</v>
      </c>
      <c r="U356" s="111">
        <f t="shared" si="1003"/>
        <v>0</v>
      </c>
      <c r="V356" s="111">
        <f t="shared" si="1003"/>
        <v>0</v>
      </c>
      <c r="W356" s="111">
        <f t="shared" si="1003"/>
        <v>0</v>
      </c>
      <c r="X356" s="111">
        <f t="shared" si="1003"/>
        <v>0</v>
      </c>
      <c r="Y356" s="111">
        <f t="shared" si="1003"/>
        <v>0</v>
      </c>
      <c r="Z356" s="111">
        <f t="shared" si="1003"/>
        <v>0</v>
      </c>
      <c r="AA356" s="111">
        <f t="shared" si="1003"/>
        <v>0</v>
      </c>
      <c r="AB356" s="111">
        <f t="shared" si="1003"/>
        <v>0</v>
      </c>
      <c r="AC356" s="111">
        <f t="shared" si="1003"/>
        <v>0</v>
      </c>
      <c r="AD356" s="111">
        <f t="shared" si="1003"/>
        <v>0</v>
      </c>
      <c r="AE356" s="111">
        <f t="shared" si="1003"/>
        <v>0</v>
      </c>
      <c r="AF356" s="111">
        <f t="shared" si="1003"/>
        <v>0</v>
      </c>
      <c r="AG356" s="111">
        <f t="shared" si="1003"/>
        <v>0</v>
      </c>
      <c r="AH356" s="111">
        <f t="shared" si="1003"/>
        <v>0</v>
      </c>
      <c r="AI356" s="111">
        <f t="shared" si="1003"/>
        <v>0</v>
      </c>
      <c r="AJ356" s="111">
        <f t="shared" si="1003"/>
        <v>0</v>
      </c>
      <c r="AK356" s="111">
        <f t="shared" si="1003"/>
        <v>0</v>
      </c>
      <c r="AL356" s="111">
        <f t="shared" si="1003"/>
        <v>0</v>
      </c>
      <c r="AM356" s="111">
        <f t="shared" si="1003"/>
        <v>0</v>
      </c>
      <c r="AN356" s="111">
        <f t="shared" ref="AN356:BS356" si="1004">IF($D154&gt;AN$10, $F154, 0)</f>
        <v>0</v>
      </c>
      <c r="AO356" s="111">
        <f t="shared" si="1004"/>
        <v>0</v>
      </c>
      <c r="AP356" s="111">
        <f t="shared" si="1004"/>
        <v>0</v>
      </c>
      <c r="AQ356" s="111">
        <f t="shared" si="1004"/>
        <v>0</v>
      </c>
      <c r="AR356" s="111">
        <f t="shared" si="1004"/>
        <v>0</v>
      </c>
      <c r="AS356" s="111">
        <f t="shared" si="1004"/>
        <v>0</v>
      </c>
      <c r="AT356" s="111">
        <f t="shared" si="1004"/>
        <v>0</v>
      </c>
      <c r="AU356" s="111">
        <f t="shared" si="1004"/>
        <v>0</v>
      </c>
      <c r="AV356" s="111">
        <f t="shared" si="1004"/>
        <v>0</v>
      </c>
      <c r="AW356" s="111">
        <f t="shared" si="1004"/>
        <v>0</v>
      </c>
      <c r="AX356" s="111">
        <f t="shared" si="1004"/>
        <v>0</v>
      </c>
      <c r="AY356" s="111">
        <f t="shared" si="1004"/>
        <v>0</v>
      </c>
      <c r="AZ356" s="111">
        <f t="shared" si="1004"/>
        <v>0</v>
      </c>
      <c r="BA356" s="111">
        <f t="shared" si="1004"/>
        <v>0</v>
      </c>
      <c r="BB356" s="111">
        <f t="shared" si="1004"/>
        <v>0</v>
      </c>
      <c r="BC356" s="111">
        <f t="shared" si="1004"/>
        <v>0</v>
      </c>
      <c r="BD356" s="111">
        <f t="shared" si="1004"/>
        <v>0</v>
      </c>
      <c r="BE356" s="111">
        <f t="shared" si="1004"/>
        <v>0</v>
      </c>
      <c r="BF356" s="111">
        <f t="shared" si="1004"/>
        <v>0</v>
      </c>
      <c r="BG356" s="111">
        <f t="shared" si="1004"/>
        <v>0</v>
      </c>
      <c r="BH356" s="111">
        <f t="shared" si="1004"/>
        <v>0</v>
      </c>
      <c r="BI356" s="111">
        <f t="shared" si="1004"/>
        <v>0</v>
      </c>
      <c r="BJ356" s="111">
        <f t="shared" si="1004"/>
        <v>0</v>
      </c>
      <c r="BK356" s="111">
        <f t="shared" si="1004"/>
        <v>0</v>
      </c>
      <c r="BL356" s="111">
        <f t="shared" si="1004"/>
        <v>0</v>
      </c>
      <c r="BM356" s="111">
        <f t="shared" si="1004"/>
        <v>0</v>
      </c>
      <c r="BN356" s="111">
        <f t="shared" si="1004"/>
        <v>0</v>
      </c>
      <c r="BO356" s="111">
        <f t="shared" si="1004"/>
        <v>0</v>
      </c>
      <c r="BP356" s="111">
        <f t="shared" si="1004"/>
        <v>0</v>
      </c>
      <c r="BQ356" s="111">
        <f t="shared" si="1004"/>
        <v>0</v>
      </c>
      <c r="BR356" s="111">
        <f t="shared" si="1004"/>
        <v>0</v>
      </c>
      <c r="BS356" s="111">
        <f t="shared" si="1004"/>
        <v>0</v>
      </c>
      <c r="BT356" s="111">
        <f t="shared" ref="BT356:CY356" si="1005">IF($D154&gt;BT$10, $F154, 0)</f>
        <v>0</v>
      </c>
      <c r="BU356" s="111">
        <f t="shared" si="1005"/>
        <v>0</v>
      </c>
      <c r="BV356" s="111">
        <f t="shared" si="1005"/>
        <v>0</v>
      </c>
      <c r="BW356" s="111">
        <f t="shared" si="1005"/>
        <v>0</v>
      </c>
      <c r="BX356" s="111">
        <f t="shared" si="1005"/>
        <v>0</v>
      </c>
      <c r="BY356" s="111">
        <f t="shared" si="1005"/>
        <v>0</v>
      </c>
      <c r="BZ356" s="111">
        <f t="shared" si="1005"/>
        <v>0</v>
      </c>
      <c r="CA356" s="111">
        <f t="shared" si="1005"/>
        <v>1</v>
      </c>
      <c r="CB356" s="111">
        <f t="shared" si="1005"/>
        <v>1</v>
      </c>
      <c r="CC356" s="111">
        <f t="shared" si="1005"/>
        <v>1</v>
      </c>
      <c r="CD356" s="111">
        <f t="shared" si="1005"/>
        <v>1</v>
      </c>
      <c r="CE356" s="111">
        <f t="shared" si="1005"/>
        <v>1</v>
      </c>
      <c r="CF356" s="111">
        <f t="shared" si="1005"/>
        <v>1</v>
      </c>
      <c r="CG356" s="111">
        <f t="shared" si="1005"/>
        <v>1</v>
      </c>
      <c r="CH356" s="111">
        <f t="shared" si="1005"/>
        <v>1</v>
      </c>
      <c r="CI356" s="111">
        <f t="shared" si="1005"/>
        <v>1</v>
      </c>
      <c r="CJ356" s="111">
        <f t="shared" si="1005"/>
        <v>1</v>
      </c>
      <c r="CK356" s="111">
        <f t="shared" si="1005"/>
        <v>1</v>
      </c>
      <c r="CL356" s="111">
        <f t="shared" si="1005"/>
        <v>1</v>
      </c>
      <c r="CM356" s="111">
        <f t="shared" si="1005"/>
        <v>1</v>
      </c>
      <c r="CN356" s="111">
        <f t="shared" si="1005"/>
        <v>1</v>
      </c>
      <c r="CO356" s="111">
        <f t="shared" si="1005"/>
        <v>1</v>
      </c>
      <c r="CP356" s="111">
        <f t="shared" si="1005"/>
        <v>1</v>
      </c>
      <c r="CQ356" s="111">
        <f t="shared" si="1005"/>
        <v>1</v>
      </c>
      <c r="CR356" s="111">
        <f t="shared" si="1005"/>
        <v>1</v>
      </c>
      <c r="CS356" s="111">
        <f t="shared" si="1005"/>
        <v>1</v>
      </c>
      <c r="CT356" s="111">
        <f t="shared" si="1005"/>
        <v>1</v>
      </c>
      <c r="CU356" s="111">
        <f t="shared" si="1005"/>
        <v>1</v>
      </c>
      <c r="CV356" s="111">
        <f t="shared" si="1005"/>
        <v>1</v>
      </c>
      <c r="CW356" s="111">
        <f t="shared" si="1005"/>
        <v>1</v>
      </c>
      <c r="CX356" s="111">
        <f t="shared" si="1005"/>
        <v>1</v>
      </c>
      <c r="CY356" s="111">
        <f t="shared" si="1005"/>
        <v>1</v>
      </c>
      <c r="CZ356" s="111">
        <f t="shared" ref="CZ356:EE356" si="1006">IF($D154&gt;CZ$10, $F154, 0)</f>
        <v>1</v>
      </c>
      <c r="DA356" s="111">
        <f t="shared" si="1006"/>
        <v>1</v>
      </c>
      <c r="DB356" s="111">
        <f t="shared" si="1006"/>
        <v>1</v>
      </c>
      <c r="DC356" s="111">
        <f t="shared" si="1006"/>
        <v>1</v>
      </c>
      <c r="DD356" s="111">
        <f t="shared" si="1006"/>
        <v>1</v>
      </c>
      <c r="DE356" s="111">
        <f t="shared" si="1006"/>
        <v>1</v>
      </c>
      <c r="DF356" s="111">
        <f t="shared" si="1006"/>
        <v>1</v>
      </c>
      <c r="DG356" s="111">
        <f t="shared" si="1006"/>
        <v>1</v>
      </c>
      <c r="DH356" s="111">
        <f t="shared" si="1006"/>
        <v>1</v>
      </c>
      <c r="DI356" s="111">
        <f t="shared" si="1006"/>
        <v>1</v>
      </c>
      <c r="DJ356" s="111">
        <f t="shared" si="1006"/>
        <v>1</v>
      </c>
      <c r="DK356" s="111">
        <f t="shared" si="1006"/>
        <v>1</v>
      </c>
      <c r="DL356" s="111">
        <f t="shared" si="1006"/>
        <v>1</v>
      </c>
      <c r="DM356" s="111">
        <f t="shared" si="1006"/>
        <v>1</v>
      </c>
      <c r="DN356" s="111">
        <f t="shared" si="1006"/>
        <v>1</v>
      </c>
      <c r="DO356" s="111">
        <f t="shared" si="1006"/>
        <v>1</v>
      </c>
      <c r="DP356" s="111">
        <f t="shared" si="1006"/>
        <v>1</v>
      </c>
      <c r="DQ356" s="111">
        <f t="shared" si="1006"/>
        <v>1</v>
      </c>
      <c r="DR356" s="111">
        <f t="shared" si="1006"/>
        <v>1</v>
      </c>
      <c r="DS356" s="111">
        <f t="shared" si="1006"/>
        <v>1</v>
      </c>
      <c r="DT356" s="111">
        <f t="shared" si="1006"/>
        <v>1</v>
      </c>
      <c r="DU356" s="111">
        <f t="shared" si="1006"/>
        <v>1</v>
      </c>
      <c r="DV356" s="111">
        <f t="shared" si="1006"/>
        <v>1</v>
      </c>
      <c r="DW356" s="111">
        <f t="shared" si="1006"/>
        <v>1</v>
      </c>
      <c r="DX356" s="111">
        <f t="shared" si="1006"/>
        <v>1</v>
      </c>
      <c r="DY356" s="111">
        <f t="shared" si="1006"/>
        <v>1</v>
      </c>
      <c r="DZ356" s="111">
        <f t="shared" si="1006"/>
        <v>1</v>
      </c>
      <c r="EA356" s="111">
        <f t="shared" si="1006"/>
        <v>1</v>
      </c>
      <c r="EB356" s="111">
        <f t="shared" si="1006"/>
        <v>1</v>
      </c>
      <c r="EC356" s="111">
        <f t="shared" si="1006"/>
        <v>1</v>
      </c>
      <c r="ED356" s="111">
        <f t="shared" si="1006"/>
        <v>1</v>
      </c>
      <c r="EE356" s="111">
        <f t="shared" si="1006"/>
        <v>1</v>
      </c>
      <c r="EF356" s="111">
        <f t="shared" ref="EF356:ER356" si="1007">IF($D154&gt;EF$10, $F154, 0)</f>
        <v>1</v>
      </c>
      <c r="EG356" s="111">
        <f t="shared" si="1007"/>
        <v>1</v>
      </c>
      <c r="EH356" s="111">
        <f t="shared" si="1007"/>
        <v>1</v>
      </c>
      <c r="EI356" s="111">
        <f t="shared" si="1007"/>
        <v>1</v>
      </c>
      <c r="EJ356" s="111">
        <f t="shared" si="1007"/>
        <v>1</v>
      </c>
      <c r="EK356" s="111">
        <f t="shared" si="1007"/>
        <v>1</v>
      </c>
      <c r="EL356" s="111">
        <f t="shared" si="1007"/>
        <v>1</v>
      </c>
      <c r="EM356" s="111">
        <f t="shared" si="1007"/>
        <v>1</v>
      </c>
      <c r="EN356" s="111">
        <f t="shared" si="1007"/>
        <v>1</v>
      </c>
      <c r="EO356" s="111">
        <f t="shared" si="1007"/>
        <v>1</v>
      </c>
      <c r="EP356" s="111">
        <f t="shared" si="1007"/>
        <v>1</v>
      </c>
      <c r="EQ356" s="111">
        <f t="shared" si="1007"/>
        <v>1</v>
      </c>
      <c r="ER356" s="111">
        <f t="shared" si="1007"/>
        <v>1</v>
      </c>
      <c r="ES356" s="47"/>
      <c r="ET356" s="1"/>
    </row>
    <row r="357" spans="1:150" x14ac:dyDescent="0.35">
      <c r="A357" s="119"/>
      <c r="B357" s="3"/>
      <c r="C357" s="3"/>
      <c r="D357" s="3"/>
      <c r="E357" s="1"/>
      <c r="F357" s="1"/>
      <c r="G357" s="118">
        <v>133</v>
      </c>
      <c r="H357" s="111">
        <f t="shared" ref="H357:AM357" si="1008">IF($D155&gt;H$10, $F155, 0)</f>
        <v>0</v>
      </c>
      <c r="I357" s="111">
        <f t="shared" si="1008"/>
        <v>0</v>
      </c>
      <c r="J357" s="111">
        <f t="shared" si="1008"/>
        <v>0</v>
      </c>
      <c r="K357" s="111">
        <f t="shared" si="1008"/>
        <v>0</v>
      </c>
      <c r="L357" s="111">
        <f t="shared" si="1008"/>
        <v>0</v>
      </c>
      <c r="M357" s="111">
        <f t="shared" si="1008"/>
        <v>0</v>
      </c>
      <c r="N357" s="111">
        <f t="shared" si="1008"/>
        <v>0</v>
      </c>
      <c r="O357" s="111">
        <f t="shared" si="1008"/>
        <v>0</v>
      </c>
      <c r="P357" s="111">
        <f t="shared" si="1008"/>
        <v>0</v>
      </c>
      <c r="Q357" s="111">
        <f t="shared" si="1008"/>
        <v>0</v>
      </c>
      <c r="R357" s="111">
        <f t="shared" si="1008"/>
        <v>0</v>
      </c>
      <c r="S357" s="111">
        <f t="shared" si="1008"/>
        <v>0</v>
      </c>
      <c r="T357" s="111">
        <f t="shared" si="1008"/>
        <v>0</v>
      </c>
      <c r="U357" s="111">
        <f t="shared" si="1008"/>
        <v>0</v>
      </c>
      <c r="V357" s="111">
        <f t="shared" si="1008"/>
        <v>0</v>
      </c>
      <c r="W357" s="111">
        <f t="shared" si="1008"/>
        <v>0</v>
      </c>
      <c r="X357" s="111">
        <f t="shared" si="1008"/>
        <v>0</v>
      </c>
      <c r="Y357" s="111">
        <f t="shared" si="1008"/>
        <v>0</v>
      </c>
      <c r="Z357" s="111">
        <f t="shared" si="1008"/>
        <v>0</v>
      </c>
      <c r="AA357" s="111">
        <f t="shared" si="1008"/>
        <v>0</v>
      </c>
      <c r="AB357" s="111">
        <f t="shared" si="1008"/>
        <v>0</v>
      </c>
      <c r="AC357" s="111">
        <f t="shared" si="1008"/>
        <v>0</v>
      </c>
      <c r="AD357" s="111">
        <f t="shared" si="1008"/>
        <v>0</v>
      </c>
      <c r="AE357" s="111">
        <f t="shared" si="1008"/>
        <v>0</v>
      </c>
      <c r="AF357" s="111">
        <f t="shared" si="1008"/>
        <v>0</v>
      </c>
      <c r="AG357" s="111">
        <f t="shared" si="1008"/>
        <v>0</v>
      </c>
      <c r="AH357" s="111">
        <f t="shared" si="1008"/>
        <v>0</v>
      </c>
      <c r="AI357" s="111">
        <f t="shared" si="1008"/>
        <v>0</v>
      </c>
      <c r="AJ357" s="111">
        <f t="shared" si="1008"/>
        <v>0</v>
      </c>
      <c r="AK357" s="111">
        <f t="shared" si="1008"/>
        <v>0</v>
      </c>
      <c r="AL357" s="111">
        <f t="shared" si="1008"/>
        <v>0</v>
      </c>
      <c r="AM357" s="111">
        <f t="shared" si="1008"/>
        <v>0</v>
      </c>
      <c r="AN357" s="111">
        <f t="shared" ref="AN357:BS357" si="1009">IF($D155&gt;AN$10, $F155, 0)</f>
        <v>0</v>
      </c>
      <c r="AO357" s="111">
        <f t="shared" si="1009"/>
        <v>0</v>
      </c>
      <c r="AP357" s="111">
        <f t="shared" si="1009"/>
        <v>0</v>
      </c>
      <c r="AQ357" s="111">
        <f t="shared" si="1009"/>
        <v>0</v>
      </c>
      <c r="AR357" s="111">
        <f t="shared" si="1009"/>
        <v>0</v>
      </c>
      <c r="AS357" s="111">
        <f t="shared" si="1009"/>
        <v>0</v>
      </c>
      <c r="AT357" s="111">
        <f t="shared" si="1009"/>
        <v>0</v>
      </c>
      <c r="AU357" s="111">
        <f t="shared" si="1009"/>
        <v>0</v>
      </c>
      <c r="AV357" s="111">
        <f t="shared" si="1009"/>
        <v>0</v>
      </c>
      <c r="AW357" s="111">
        <f t="shared" si="1009"/>
        <v>0</v>
      </c>
      <c r="AX357" s="111">
        <f t="shared" si="1009"/>
        <v>0</v>
      </c>
      <c r="AY357" s="111">
        <f t="shared" si="1009"/>
        <v>0</v>
      </c>
      <c r="AZ357" s="111">
        <f t="shared" si="1009"/>
        <v>0</v>
      </c>
      <c r="BA357" s="111">
        <f t="shared" si="1009"/>
        <v>0</v>
      </c>
      <c r="BB357" s="111">
        <f t="shared" si="1009"/>
        <v>0</v>
      </c>
      <c r="BC357" s="111">
        <f t="shared" si="1009"/>
        <v>0</v>
      </c>
      <c r="BD357" s="111">
        <f t="shared" si="1009"/>
        <v>0</v>
      </c>
      <c r="BE357" s="111">
        <f t="shared" si="1009"/>
        <v>0</v>
      </c>
      <c r="BF357" s="111">
        <f t="shared" si="1009"/>
        <v>0</v>
      </c>
      <c r="BG357" s="111">
        <f t="shared" si="1009"/>
        <v>0</v>
      </c>
      <c r="BH357" s="111">
        <f t="shared" si="1009"/>
        <v>0</v>
      </c>
      <c r="BI357" s="111">
        <f t="shared" si="1009"/>
        <v>0</v>
      </c>
      <c r="BJ357" s="111">
        <f t="shared" si="1009"/>
        <v>0</v>
      </c>
      <c r="BK357" s="111">
        <f t="shared" si="1009"/>
        <v>0</v>
      </c>
      <c r="BL357" s="111">
        <f t="shared" si="1009"/>
        <v>0</v>
      </c>
      <c r="BM357" s="111">
        <f t="shared" si="1009"/>
        <v>0</v>
      </c>
      <c r="BN357" s="111">
        <f t="shared" si="1009"/>
        <v>0</v>
      </c>
      <c r="BO357" s="111">
        <f t="shared" si="1009"/>
        <v>0</v>
      </c>
      <c r="BP357" s="111">
        <f t="shared" si="1009"/>
        <v>0</v>
      </c>
      <c r="BQ357" s="111">
        <f t="shared" si="1009"/>
        <v>0</v>
      </c>
      <c r="BR357" s="111">
        <f t="shared" si="1009"/>
        <v>0</v>
      </c>
      <c r="BS357" s="111">
        <f t="shared" si="1009"/>
        <v>0</v>
      </c>
      <c r="BT357" s="111">
        <f t="shared" ref="BT357:CY357" si="1010">IF($D155&gt;BT$10, $F155, 0)</f>
        <v>0</v>
      </c>
      <c r="BU357" s="111">
        <f t="shared" si="1010"/>
        <v>0</v>
      </c>
      <c r="BV357" s="111">
        <f t="shared" si="1010"/>
        <v>0</v>
      </c>
      <c r="BW357" s="111">
        <f t="shared" si="1010"/>
        <v>0</v>
      </c>
      <c r="BX357" s="111">
        <f t="shared" si="1010"/>
        <v>0</v>
      </c>
      <c r="BY357" s="111">
        <f t="shared" si="1010"/>
        <v>0</v>
      </c>
      <c r="BZ357" s="111">
        <f t="shared" si="1010"/>
        <v>0</v>
      </c>
      <c r="CA357" s="111">
        <f t="shared" si="1010"/>
        <v>0</v>
      </c>
      <c r="CB357" s="111">
        <f t="shared" si="1010"/>
        <v>0</v>
      </c>
      <c r="CC357" s="111">
        <f t="shared" si="1010"/>
        <v>0</v>
      </c>
      <c r="CD357" s="111">
        <f t="shared" si="1010"/>
        <v>0</v>
      </c>
      <c r="CE357" s="111">
        <f t="shared" si="1010"/>
        <v>0</v>
      </c>
      <c r="CF357" s="111">
        <f t="shared" si="1010"/>
        <v>0</v>
      </c>
      <c r="CG357" s="111">
        <f t="shared" si="1010"/>
        <v>0</v>
      </c>
      <c r="CH357" s="111">
        <f t="shared" si="1010"/>
        <v>0</v>
      </c>
      <c r="CI357" s="111">
        <f t="shared" si="1010"/>
        <v>0</v>
      </c>
      <c r="CJ357" s="111">
        <f t="shared" si="1010"/>
        <v>0</v>
      </c>
      <c r="CK357" s="111">
        <f t="shared" si="1010"/>
        <v>0</v>
      </c>
      <c r="CL357" s="111">
        <f t="shared" si="1010"/>
        <v>0</v>
      </c>
      <c r="CM357" s="111">
        <f t="shared" si="1010"/>
        <v>0</v>
      </c>
      <c r="CN357" s="111">
        <f t="shared" si="1010"/>
        <v>0</v>
      </c>
      <c r="CO357" s="111">
        <f t="shared" si="1010"/>
        <v>0</v>
      </c>
      <c r="CP357" s="111">
        <f t="shared" si="1010"/>
        <v>0</v>
      </c>
      <c r="CQ357" s="111">
        <f t="shared" si="1010"/>
        <v>0</v>
      </c>
      <c r="CR357" s="111">
        <f t="shared" si="1010"/>
        <v>0</v>
      </c>
      <c r="CS357" s="111">
        <f t="shared" si="1010"/>
        <v>0</v>
      </c>
      <c r="CT357" s="111">
        <f t="shared" si="1010"/>
        <v>0</v>
      </c>
      <c r="CU357" s="111">
        <f t="shared" si="1010"/>
        <v>0</v>
      </c>
      <c r="CV357" s="111">
        <f t="shared" si="1010"/>
        <v>1</v>
      </c>
      <c r="CW357" s="111">
        <f t="shared" si="1010"/>
        <v>1</v>
      </c>
      <c r="CX357" s="111">
        <f t="shared" si="1010"/>
        <v>1</v>
      </c>
      <c r="CY357" s="111">
        <f t="shared" si="1010"/>
        <v>1</v>
      </c>
      <c r="CZ357" s="111">
        <f t="shared" ref="CZ357:EE357" si="1011">IF($D155&gt;CZ$10, $F155, 0)</f>
        <v>1</v>
      </c>
      <c r="DA357" s="111">
        <f t="shared" si="1011"/>
        <v>1</v>
      </c>
      <c r="DB357" s="111">
        <f t="shared" si="1011"/>
        <v>1</v>
      </c>
      <c r="DC357" s="111">
        <f t="shared" si="1011"/>
        <v>1</v>
      </c>
      <c r="DD357" s="111">
        <f t="shared" si="1011"/>
        <v>1</v>
      </c>
      <c r="DE357" s="111">
        <f t="shared" si="1011"/>
        <v>1</v>
      </c>
      <c r="DF357" s="111">
        <f t="shared" si="1011"/>
        <v>1</v>
      </c>
      <c r="DG357" s="111">
        <f t="shared" si="1011"/>
        <v>1</v>
      </c>
      <c r="DH357" s="111">
        <f t="shared" si="1011"/>
        <v>1</v>
      </c>
      <c r="DI357" s="111">
        <f t="shared" si="1011"/>
        <v>1</v>
      </c>
      <c r="DJ357" s="111">
        <f t="shared" si="1011"/>
        <v>1</v>
      </c>
      <c r="DK357" s="111">
        <f t="shared" si="1011"/>
        <v>1</v>
      </c>
      <c r="DL357" s="111">
        <f t="shared" si="1011"/>
        <v>1</v>
      </c>
      <c r="DM357" s="111">
        <f t="shared" si="1011"/>
        <v>1</v>
      </c>
      <c r="DN357" s="111">
        <f t="shared" si="1011"/>
        <v>1</v>
      </c>
      <c r="DO357" s="111">
        <f t="shared" si="1011"/>
        <v>1</v>
      </c>
      <c r="DP357" s="111">
        <f t="shared" si="1011"/>
        <v>1</v>
      </c>
      <c r="DQ357" s="111">
        <f t="shared" si="1011"/>
        <v>1</v>
      </c>
      <c r="DR357" s="111">
        <f t="shared" si="1011"/>
        <v>1</v>
      </c>
      <c r="DS357" s="111">
        <f t="shared" si="1011"/>
        <v>1</v>
      </c>
      <c r="DT357" s="111">
        <f t="shared" si="1011"/>
        <v>1</v>
      </c>
      <c r="DU357" s="111">
        <f t="shared" si="1011"/>
        <v>1</v>
      </c>
      <c r="DV357" s="111">
        <f t="shared" si="1011"/>
        <v>1</v>
      </c>
      <c r="DW357" s="111">
        <f t="shared" si="1011"/>
        <v>1</v>
      </c>
      <c r="DX357" s="111">
        <f t="shared" si="1011"/>
        <v>1</v>
      </c>
      <c r="DY357" s="111">
        <f t="shared" si="1011"/>
        <v>1</v>
      </c>
      <c r="DZ357" s="111">
        <f t="shared" si="1011"/>
        <v>1</v>
      </c>
      <c r="EA357" s="111">
        <f t="shared" si="1011"/>
        <v>1</v>
      </c>
      <c r="EB357" s="111">
        <f t="shared" si="1011"/>
        <v>1</v>
      </c>
      <c r="EC357" s="111">
        <f t="shared" si="1011"/>
        <v>1</v>
      </c>
      <c r="ED357" s="111">
        <f t="shared" si="1011"/>
        <v>1</v>
      </c>
      <c r="EE357" s="111">
        <f t="shared" si="1011"/>
        <v>1</v>
      </c>
      <c r="EF357" s="111">
        <f t="shared" ref="EF357:ER357" si="1012">IF($D155&gt;EF$10, $F155, 0)</f>
        <v>1</v>
      </c>
      <c r="EG357" s="111">
        <f t="shared" si="1012"/>
        <v>1</v>
      </c>
      <c r="EH357" s="111">
        <f t="shared" si="1012"/>
        <v>1</v>
      </c>
      <c r="EI357" s="111">
        <f t="shared" si="1012"/>
        <v>1</v>
      </c>
      <c r="EJ357" s="111">
        <f t="shared" si="1012"/>
        <v>1</v>
      </c>
      <c r="EK357" s="111">
        <f t="shared" si="1012"/>
        <v>1</v>
      </c>
      <c r="EL357" s="111">
        <f t="shared" si="1012"/>
        <v>1</v>
      </c>
      <c r="EM357" s="111">
        <f t="shared" si="1012"/>
        <v>1</v>
      </c>
      <c r="EN357" s="111">
        <f t="shared" si="1012"/>
        <v>1</v>
      </c>
      <c r="EO357" s="111">
        <f t="shared" si="1012"/>
        <v>1</v>
      </c>
      <c r="EP357" s="111">
        <f t="shared" si="1012"/>
        <v>1</v>
      </c>
      <c r="EQ357" s="111">
        <f t="shared" si="1012"/>
        <v>1</v>
      </c>
      <c r="ER357" s="111">
        <f t="shared" si="1012"/>
        <v>1</v>
      </c>
      <c r="ES357" s="47"/>
      <c r="ET357" s="1"/>
    </row>
    <row r="358" spans="1:150" x14ac:dyDescent="0.35">
      <c r="A358" s="119"/>
      <c r="B358" s="3"/>
      <c r="C358" s="3"/>
      <c r="D358" s="3"/>
      <c r="E358" s="1"/>
      <c r="F358" s="1"/>
      <c r="G358" s="118">
        <v>134</v>
      </c>
      <c r="H358" s="111">
        <f t="shared" ref="H358:AM358" si="1013">IF($D156&gt;H$10, $F156, 0)</f>
        <v>0</v>
      </c>
      <c r="I358" s="111">
        <f t="shared" si="1013"/>
        <v>0</v>
      </c>
      <c r="J358" s="111">
        <f t="shared" si="1013"/>
        <v>0</v>
      </c>
      <c r="K358" s="111">
        <f t="shared" si="1013"/>
        <v>0</v>
      </c>
      <c r="L358" s="111">
        <f t="shared" si="1013"/>
        <v>0</v>
      </c>
      <c r="M358" s="111">
        <f t="shared" si="1013"/>
        <v>0</v>
      </c>
      <c r="N358" s="111">
        <f t="shared" si="1013"/>
        <v>0</v>
      </c>
      <c r="O358" s="111">
        <f t="shared" si="1013"/>
        <v>0</v>
      </c>
      <c r="P358" s="111">
        <f t="shared" si="1013"/>
        <v>0</v>
      </c>
      <c r="Q358" s="111">
        <f t="shared" si="1013"/>
        <v>0</v>
      </c>
      <c r="R358" s="111">
        <f t="shared" si="1013"/>
        <v>0</v>
      </c>
      <c r="S358" s="111">
        <f t="shared" si="1013"/>
        <v>0</v>
      </c>
      <c r="T358" s="111">
        <f t="shared" si="1013"/>
        <v>0</v>
      </c>
      <c r="U358" s="111">
        <f t="shared" si="1013"/>
        <v>0</v>
      </c>
      <c r="V358" s="111">
        <f t="shared" si="1013"/>
        <v>0</v>
      </c>
      <c r="W358" s="111">
        <f t="shared" si="1013"/>
        <v>0</v>
      </c>
      <c r="X358" s="111">
        <f t="shared" si="1013"/>
        <v>0</v>
      </c>
      <c r="Y358" s="111">
        <f t="shared" si="1013"/>
        <v>0</v>
      </c>
      <c r="Z358" s="111">
        <f t="shared" si="1013"/>
        <v>0</v>
      </c>
      <c r="AA358" s="111">
        <f t="shared" si="1013"/>
        <v>0</v>
      </c>
      <c r="AB358" s="111">
        <f t="shared" si="1013"/>
        <v>0</v>
      </c>
      <c r="AC358" s="111">
        <f t="shared" si="1013"/>
        <v>0</v>
      </c>
      <c r="AD358" s="111">
        <f t="shared" si="1013"/>
        <v>0</v>
      </c>
      <c r="AE358" s="111">
        <f t="shared" si="1013"/>
        <v>0</v>
      </c>
      <c r="AF358" s="111">
        <f t="shared" si="1013"/>
        <v>0</v>
      </c>
      <c r="AG358" s="111">
        <f t="shared" si="1013"/>
        <v>0</v>
      </c>
      <c r="AH358" s="111">
        <f t="shared" si="1013"/>
        <v>0</v>
      </c>
      <c r="AI358" s="111">
        <f t="shared" si="1013"/>
        <v>0</v>
      </c>
      <c r="AJ358" s="111">
        <f t="shared" si="1013"/>
        <v>0</v>
      </c>
      <c r="AK358" s="111">
        <f t="shared" si="1013"/>
        <v>0</v>
      </c>
      <c r="AL358" s="111">
        <f t="shared" si="1013"/>
        <v>0</v>
      </c>
      <c r="AM358" s="111">
        <f t="shared" si="1013"/>
        <v>0</v>
      </c>
      <c r="AN358" s="111">
        <f t="shared" ref="AN358:BS358" si="1014">IF($D156&gt;AN$10, $F156, 0)</f>
        <v>0</v>
      </c>
      <c r="AO358" s="111">
        <f t="shared" si="1014"/>
        <v>0</v>
      </c>
      <c r="AP358" s="111">
        <f t="shared" si="1014"/>
        <v>0</v>
      </c>
      <c r="AQ358" s="111">
        <f t="shared" si="1014"/>
        <v>0</v>
      </c>
      <c r="AR358" s="111">
        <f t="shared" si="1014"/>
        <v>0</v>
      </c>
      <c r="AS358" s="111">
        <f t="shared" si="1014"/>
        <v>0</v>
      </c>
      <c r="AT358" s="111">
        <f t="shared" si="1014"/>
        <v>0</v>
      </c>
      <c r="AU358" s="111">
        <f t="shared" si="1014"/>
        <v>0</v>
      </c>
      <c r="AV358" s="111">
        <f t="shared" si="1014"/>
        <v>0</v>
      </c>
      <c r="AW358" s="111">
        <f t="shared" si="1014"/>
        <v>0</v>
      </c>
      <c r="AX358" s="111">
        <f t="shared" si="1014"/>
        <v>0</v>
      </c>
      <c r="AY358" s="111">
        <f t="shared" si="1014"/>
        <v>0</v>
      </c>
      <c r="AZ358" s="111">
        <f t="shared" si="1014"/>
        <v>0</v>
      </c>
      <c r="BA358" s="111">
        <f t="shared" si="1014"/>
        <v>0</v>
      </c>
      <c r="BB358" s="111">
        <f t="shared" si="1014"/>
        <v>0</v>
      </c>
      <c r="BC358" s="111">
        <f t="shared" si="1014"/>
        <v>0</v>
      </c>
      <c r="BD358" s="111">
        <f t="shared" si="1014"/>
        <v>0</v>
      </c>
      <c r="BE358" s="111">
        <f t="shared" si="1014"/>
        <v>0</v>
      </c>
      <c r="BF358" s="111">
        <f t="shared" si="1014"/>
        <v>0</v>
      </c>
      <c r="BG358" s="111">
        <f t="shared" si="1014"/>
        <v>0</v>
      </c>
      <c r="BH358" s="111">
        <f t="shared" si="1014"/>
        <v>0</v>
      </c>
      <c r="BI358" s="111">
        <f t="shared" si="1014"/>
        <v>0</v>
      </c>
      <c r="BJ358" s="111">
        <f t="shared" si="1014"/>
        <v>0</v>
      </c>
      <c r="BK358" s="111">
        <f t="shared" si="1014"/>
        <v>0</v>
      </c>
      <c r="BL358" s="111">
        <f t="shared" si="1014"/>
        <v>0</v>
      </c>
      <c r="BM358" s="111">
        <f t="shared" si="1014"/>
        <v>0</v>
      </c>
      <c r="BN358" s="111">
        <f t="shared" si="1014"/>
        <v>0</v>
      </c>
      <c r="BO358" s="111">
        <f t="shared" si="1014"/>
        <v>0</v>
      </c>
      <c r="BP358" s="111">
        <f t="shared" si="1014"/>
        <v>0</v>
      </c>
      <c r="BQ358" s="111">
        <f t="shared" si="1014"/>
        <v>0</v>
      </c>
      <c r="BR358" s="111">
        <f t="shared" si="1014"/>
        <v>0</v>
      </c>
      <c r="BS358" s="111">
        <f t="shared" si="1014"/>
        <v>0</v>
      </c>
      <c r="BT358" s="111">
        <f t="shared" ref="BT358:CY358" si="1015">IF($D156&gt;BT$10, $F156, 0)</f>
        <v>0</v>
      </c>
      <c r="BU358" s="111">
        <f t="shared" si="1015"/>
        <v>0</v>
      </c>
      <c r="BV358" s="111">
        <f t="shared" si="1015"/>
        <v>0</v>
      </c>
      <c r="BW358" s="111">
        <f t="shared" si="1015"/>
        <v>0</v>
      </c>
      <c r="BX358" s="111">
        <f t="shared" si="1015"/>
        <v>0</v>
      </c>
      <c r="BY358" s="111">
        <f t="shared" si="1015"/>
        <v>0</v>
      </c>
      <c r="BZ358" s="111">
        <f t="shared" si="1015"/>
        <v>0</v>
      </c>
      <c r="CA358" s="111">
        <f t="shared" si="1015"/>
        <v>0</v>
      </c>
      <c r="CB358" s="111">
        <f t="shared" si="1015"/>
        <v>0</v>
      </c>
      <c r="CC358" s="111">
        <f t="shared" si="1015"/>
        <v>0</v>
      </c>
      <c r="CD358" s="111">
        <f t="shared" si="1015"/>
        <v>0</v>
      </c>
      <c r="CE358" s="111">
        <f t="shared" si="1015"/>
        <v>0</v>
      </c>
      <c r="CF358" s="111">
        <f t="shared" si="1015"/>
        <v>0</v>
      </c>
      <c r="CG358" s="111">
        <f t="shared" si="1015"/>
        <v>0</v>
      </c>
      <c r="CH358" s="111">
        <f t="shared" si="1015"/>
        <v>0</v>
      </c>
      <c r="CI358" s="111">
        <f t="shared" si="1015"/>
        <v>0</v>
      </c>
      <c r="CJ358" s="111">
        <f t="shared" si="1015"/>
        <v>0</v>
      </c>
      <c r="CK358" s="111">
        <f t="shared" si="1015"/>
        <v>0</v>
      </c>
      <c r="CL358" s="111">
        <f t="shared" si="1015"/>
        <v>0</v>
      </c>
      <c r="CM358" s="111">
        <f t="shared" si="1015"/>
        <v>0</v>
      </c>
      <c r="CN358" s="111">
        <f t="shared" si="1015"/>
        <v>0</v>
      </c>
      <c r="CO358" s="111">
        <f t="shared" si="1015"/>
        <v>0</v>
      </c>
      <c r="CP358" s="111">
        <f t="shared" si="1015"/>
        <v>0</v>
      </c>
      <c r="CQ358" s="111">
        <f t="shared" si="1015"/>
        <v>0</v>
      </c>
      <c r="CR358" s="111">
        <f t="shared" si="1015"/>
        <v>0</v>
      </c>
      <c r="CS358" s="111">
        <f t="shared" si="1015"/>
        <v>0</v>
      </c>
      <c r="CT358" s="111">
        <f t="shared" si="1015"/>
        <v>0</v>
      </c>
      <c r="CU358" s="111">
        <f t="shared" si="1015"/>
        <v>1</v>
      </c>
      <c r="CV358" s="111">
        <f t="shared" si="1015"/>
        <v>1</v>
      </c>
      <c r="CW358" s="111">
        <f t="shared" si="1015"/>
        <v>1</v>
      </c>
      <c r="CX358" s="111">
        <f t="shared" si="1015"/>
        <v>1</v>
      </c>
      <c r="CY358" s="111">
        <f t="shared" si="1015"/>
        <v>1</v>
      </c>
      <c r="CZ358" s="111">
        <f t="shared" ref="CZ358:EE358" si="1016">IF($D156&gt;CZ$10, $F156, 0)</f>
        <v>1</v>
      </c>
      <c r="DA358" s="111">
        <f t="shared" si="1016"/>
        <v>1</v>
      </c>
      <c r="DB358" s="111">
        <f t="shared" si="1016"/>
        <v>1</v>
      </c>
      <c r="DC358" s="111">
        <f t="shared" si="1016"/>
        <v>1</v>
      </c>
      <c r="DD358" s="111">
        <f t="shared" si="1016"/>
        <v>1</v>
      </c>
      <c r="DE358" s="111">
        <f t="shared" si="1016"/>
        <v>1</v>
      </c>
      <c r="DF358" s="111">
        <f t="shared" si="1016"/>
        <v>1</v>
      </c>
      <c r="DG358" s="111">
        <f t="shared" si="1016"/>
        <v>1</v>
      </c>
      <c r="DH358" s="111">
        <f t="shared" si="1016"/>
        <v>1</v>
      </c>
      <c r="DI358" s="111">
        <f t="shared" si="1016"/>
        <v>1</v>
      </c>
      <c r="DJ358" s="111">
        <f t="shared" si="1016"/>
        <v>1</v>
      </c>
      <c r="DK358" s="111">
        <f t="shared" si="1016"/>
        <v>1</v>
      </c>
      <c r="DL358" s="111">
        <f t="shared" si="1016"/>
        <v>1</v>
      </c>
      <c r="DM358" s="111">
        <f t="shared" si="1016"/>
        <v>1</v>
      </c>
      <c r="DN358" s="111">
        <f t="shared" si="1016"/>
        <v>1</v>
      </c>
      <c r="DO358" s="111">
        <f t="shared" si="1016"/>
        <v>1</v>
      </c>
      <c r="DP358" s="111">
        <f t="shared" si="1016"/>
        <v>1</v>
      </c>
      <c r="DQ358" s="111">
        <f t="shared" si="1016"/>
        <v>1</v>
      </c>
      <c r="DR358" s="111">
        <f t="shared" si="1016"/>
        <v>1</v>
      </c>
      <c r="DS358" s="111">
        <f t="shared" si="1016"/>
        <v>1</v>
      </c>
      <c r="DT358" s="111">
        <f t="shared" si="1016"/>
        <v>1</v>
      </c>
      <c r="DU358" s="111">
        <f t="shared" si="1016"/>
        <v>1</v>
      </c>
      <c r="DV358" s="111">
        <f t="shared" si="1016"/>
        <v>1</v>
      </c>
      <c r="DW358" s="111">
        <f t="shared" si="1016"/>
        <v>1</v>
      </c>
      <c r="DX358" s="111">
        <f t="shared" si="1016"/>
        <v>1</v>
      </c>
      <c r="DY358" s="111">
        <f t="shared" si="1016"/>
        <v>1</v>
      </c>
      <c r="DZ358" s="111">
        <f t="shared" si="1016"/>
        <v>1</v>
      </c>
      <c r="EA358" s="111">
        <f t="shared" si="1016"/>
        <v>1</v>
      </c>
      <c r="EB358" s="111">
        <f t="shared" si="1016"/>
        <v>1</v>
      </c>
      <c r="EC358" s="111">
        <f t="shared" si="1016"/>
        <v>1</v>
      </c>
      <c r="ED358" s="111">
        <f t="shared" si="1016"/>
        <v>1</v>
      </c>
      <c r="EE358" s="111">
        <f t="shared" si="1016"/>
        <v>1</v>
      </c>
      <c r="EF358" s="111">
        <f t="shared" ref="EF358:ER358" si="1017">IF($D156&gt;EF$10, $F156, 0)</f>
        <v>1</v>
      </c>
      <c r="EG358" s="111">
        <f t="shared" si="1017"/>
        <v>1</v>
      </c>
      <c r="EH358" s="111">
        <f t="shared" si="1017"/>
        <v>1</v>
      </c>
      <c r="EI358" s="111">
        <f t="shared" si="1017"/>
        <v>1</v>
      </c>
      <c r="EJ358" s="111">
        <f t="shared" si="1017"/>
        <v>1</v>
      </c>
      <c r="EK358" s="111">
        <f t="shared" si="1017"/>
        <v>1</v>
      </c>
      <c r="EL358" s="111">
        <f t="shared" si="1017"/>
        <v>1</v>
      </c>
      <c r="EM358" s="111">
        <f t="shared" si="1017"/>
        <v>1</v>
      </c>
      <c r="EN358" s="111">
        <f t="shared" si="1017"/>
        <v>1</v>
      </c>
      <c r="EO358" s="111">
        <f t="shared" si="1017"/>
        <v>1</v>
      </c>
      <c r="EP358" s="111">
        <f t="shared" si="1017"/>
        <v>1</v>
      </c>
      <c r="EQ358" s="111">
        <f t="shared" si="1017"/>
        <v>1</v>
      </c>
      <c r="ER358" s="111">
        <f t="shared" si="1017"/>
        <v>1</v>
      </c>
      <c r="ES358" s="47"/>
      <c r="ET358" s="1"/>
    </row>
    <row r="359" spans="1:150" x14ac:dyDescent="0.35">
      <c r="A359" s="119"/>
      <c r="B359" s="3"/>
      <c r="C359" s="3"/>
      <c r="D359" s="3"/>
      <c r="E359" s="1"/>
      <c r="F359" s="1"/>
      <c r="G359" s="118">
        <v>135</v>
      </c>
      <c r="H359" s="111">
        <f t="shared" ref="H359:AM359" si="1018">IF($D157&gt;H$10, $F157, 0)</f>
        <v>0</v>
      </c>
      <c r="I359" s="111">
        <f t="shared" si="1018"/>
        <v>0</v>
      </c>
      <c r="J359" s="111">
        <f t="shared" si="1018"/>
        <v>0</v>
      </c>
      <c r="K359" s="111">
        <f t="shared" si="1018"/>
        <v>0</v>
      </c>
      <c r="L359" s="111">
        <f t="shared" si="1018"/>
        <v>0</v>
      </c>
      <c r="M359" s="111">
        <f t="shared" si="1018"/>
        <v>0</v>
      </c>
      <c r="N359" s="111">
        <f t="shared" si="1018"/>
        <v>0</v>
      </c>
      <c r="O359" s="111">
        <f t="shared" si="1018"/>
        <v>0</v>
      </c>
      <c r="P359" s="111">
        <f t="shared" si="1018"/>
        <v>0</v>
      </c>
      <c r="Q359" s="111">
        <f t="shared" si="1018"/>
        <v>0</v>
      </c>
      <c r="R359" s="111">
        <f t="shared" si="1018"/>
        <v>0</v>
      </c>
      <c r="S359" s="111">
        <f t="shared" si="1018"/>
        <v>0</v>
      </c>
      <c r="T359" s="111">
        <f t="shared" si="1018"/>
        <v>0</v>
      </c>
      <c r="U359" s="111">
        <f t="shared" si="1018"/>
        <v>0</v>
      </c>
      <c r="V359" s="111">
        <f t="shared" si="1018"/>
        <v>0</v>
      </c>
      <c r="W359" s="111">
        <f t="shared" si="1018"/>
        <v>0</v>
      </c>
      <c r="X359" s="111">
        <f t="shared" si="1018"/>
        <v>0</v>
      </c>
      <c r="Y359" s="111">
        <f t="shared" si="1018"/>
        <v>0</v>
      </c>
      <c r="Z359" s="111">
        <f t="shared" si="1018"/>
        <v>0</v>
      </c>
      <c r="AA359" s="111">
        <f t="shared" si="1018"/>
        <v>0</v>
      </c>
      <c r="AB359" s="111">
        <f t="shared" si="1018"/>
        <v>0</v>
      </c>
      <c r="AC359" s="111">
        <f t="shared" si="1018"/>
        <v>0</v>
      </c>
      <c r="AD359" s="111">
        <f t="shared" si="1018"/>
        <v>0</v>
      </c>
      <c r="AE359" s="111">
        <f t="shared" si="1018"/>
        <v>0</v>
      </c>
      <c r="AF359" s="111">
        <f t="shared" si="1018"/>
        <v>0</v>
      </c>
      <c r="AG359" s="111">
        <f t="shared" si="1018"/>
        <v>0</v>
      </c>
      <c r="AH359" s="111">
        <f t="shared" si="1018"/>
        <v>0</v>
      </c>
      <c r="AI359" s="111">
        <f t="shared" si="1018"/>
        <v>0</v>
      </c>
      <c r="AJ359" s="111">
        <f t="shared" si="1018"/>
        <v>0</v>
      </c>
      <c r="AK359" s="111">
        <f t="shared" si="1018"/>
        <v>0</v>
      </c>
      <c r="AL359" s="111">
        <f t="shared" si="1018"/>
        <v>0</v>
      </c>
      <c r="AM359" s="111">
        <f t="shared" si="1018"/>
        <v>0</v>
      </c>
      <c r="AN359" s="111">
        <f t="shared" ref="AN359:BS359" si="1019">IF($D157&gt;AN$10, $F157, 0)</f>
        <v>0</v>
      </c>
      <c r="AO359" s="111">
        <f t="shared" si="1019"/>
        <v>0</v>
      </c>
      <c r="AP359" s="111">
        <f t="shared" si="1019"/>
        <v>0</v>
      </c>
      <c r="AQ359" s="111">
        <f t="shared" si="1019"/>
        <v>0</v>
      </c>
      <c r="AR359" s="111">
        <f t="shared" si="1019"/>
        <v>0</v>
      </c>
      <c r="AS359" s="111">
        <f t="shared" si="1019"/>
        <v>0</v>
      </c>
      <c r="AT359" s="111">
        <f t="shared" si="1019"/>
        <v>0</v>
      </c>
      <c r="AU359" s="111">
        <f t="shared" si="1019"/>
        <v>0</v>
      </c>
      <c r="AV359" s="111">
        <f t="shared" si="1019"/>
        <v>0</v>
      </c>
      <c r="AW359" s="111">
        <f t="shared" si="1019"/>
        <v>0</v>
      </c>
      <c r="AX359" s="111">
        <f t="shared" si="1019"/>
        <v>0</v>
      </c>
      <c r="AY359" s="111">
        <f t="shared" si="1019"/>
        <v>0</v>
      </c>
      <c r="AZ359" s="111">
        <f t="shared" si="1019"/>
        <v>0</v>
      </c>
      <c r="BA359" s="111">
        <f t="shared" si="1019"/>
        <v>0</v>
      </c>
      <c r="BB359" s="111">
        <f t="shared" si="1019"/>
        <v>0</v>
      </c>
      <c r="BC359" s="111">
        <f t="shared" si="1019"/>
        <v>0</v>
      </c>
      <c r="BD359" s="111">
        <f t="shared" si="1019"/>
        <v>0</v>
      </c>
      <c r="BE359" s="111">
        <f t="shared" si="1019"/>
        <v>0</v>
      </c>
      <c r="BF359" s="111">
        <f t="shared" si="1019"/>
        <v>0</v>
      </c>
      <c r="BG359" s="111">
        <f t="shared" si="1019"/>
        <v>0</v>
      </c>
      <c r="BH359" s="111">
        <f t="shared" si="1019"/>
        <v>0</v>
      </c>
      <c r="BI359" s="111">
        <f t="shared" si="1019"/>
        <v>0</v>
      </c>
      <c r="BJ359" s="111">
        <f t="shared" si="1019"/>
        <v>0</v>
      </c>
      <c r="BK359" s="111">
        <f t="shared" si="1019"/>
        <v>0</v>
      </c>
      <c r="BL359" s="111">
        <f t="shared" si="1019"/>
        <v>0</v>
      </c>
      <c r="BM359" s="111">
        <f t="shared" si="1019"/>
        <v>0</v>
      </c>
      <c r="BN359" s="111">
        <f t="shared" si="1019"/>
        <v>0</v>
      </c>
      <c r="BO359" s="111">
        <f t="shared" si="1019"/>
        <v>0</v>
      </c>
      <c r="BP359" s="111">
        <f t="shared" si="1019"/>
        <v>0</v>
      </c>
      <c r="BQ359" s="111">
        <f t="shared" si="1019"/>
        <v>0</v>
      </c>
      <c r="BR359" s="111">
        <f t="shared" si="1019"/>
        <v>0</v>
      </c>
      <c r="BS359" s="111">
        <f t="shared" si="1019"/>
        <v>0</v>
      </c>
      <c r="BT359" s="111">
        <f t="shared" ref="BT359:CY359" si="1020">IF($D157&gt;BT$10, $F157, 0)</f>
        <v>0</v>
      </c>
      <c r="BU359" s="111">
        <f t="shared" si="1020"/>
        <v>0</v>
      </c>
      <c r="BV359" s="111">
        <f t="shared" si="1020"/>
        <v>0</v>
      </c>
      <c r="BW359" s="111">
        <f t="shared" si="1020"/>
        <v>0</v>
      </c>
      <c r="BX359" s="111">
        <f t="shared" si="1020"/>
        <v>0</v>
      </c>
      <c r="BY359" s="111">
        <f t="shared" si="1020"/>
        <v>0</v>
      </c>
      <c r="BZ359" s="111">
        <f t="shared" si="1020"/>
        <v>0</v>
      </c>
      <c r="CA359" s="111">
        <f t="shared" si="1020"/>
        <v>0</v>
      </c>
      <c r="CB359" s="111">
        <f t="shared" si="1020"/>
        <v>0</v>
      </c>
      <c r="CC359" s="111">
        <f t="shared" si="1020"/>
        <v>0</v>
      </c>
      <c r="CD359" s="111">
        <f t="shared" si="1020"/>
        <v>0</v>
      </c>
      <c r="CE359" s="111">
        <f t="shared" si="1020"/>
        <v>0</v>
      </c>
      <c r="CF359" s="111">
        <f t="shared" si="1020"/>
        <v>0</v>
      </c>
      <c r="CG359" s="111">
        <f t="shared" si="1020"/>
        <v>0</v>
      </c>
      <c r="CH359" s="111">
        <f t="shared" si="1020"/>
        <v>0</v>
      </c>
      <c r="CI359" s="111">
        <f t="shared" si="1020"/>
        <v>0</v>
      </c>
      <c r="CJ359" s="111">
        <f t="shared" si="1020"/>
        <v>0</v>
      </c>
      <c r="CK359" s="111">
        <f t="shared" si="1020"/>
        <v>0</v>
      </c>
      <c r="CL359" s="111">
        <f t="shared" si="1020"/>
        <v>1</v>
      </c>
      <c r="CM359" s="111">
        <f t="shared" si="1020"/>
        <v>1</v>
      </c>
      <c r="CN359" s="111">
        <f t="shared" si="1020"/>
        <v>1</v>
      </c>
      <c r="CO359" s="111">
        <f t="shared" si="1020"/>
        <v>1</v>
      </c>
      <c r="CP359" s="111">
        <f t="shared" si="1020"/>
        <v>1</v>
      </c>
      <c r="CQ359" s="111">
        <f t="shared" si="1020"/>
        <v>1</v>
      </c>
      <c r="CR359" s="111">
        <f t="shared" si="1020"/>
        <v>1</v>
      </c>
      <c r="CS359" s="111">
        <f t="shared" si="1020"/>
        <v>1</v>
      </c>
      <c r="CT359" s="111">
        <f t="shared" si="1020"/>
        <v>1</v>
      </c>
      <c r="CU359" s="111">
        <f t="shared" si="1020"/>
        <v>1</v>
      </c>
      <c r="CV359" s="111">
        <f t="shared" si="1020"/>
        <v>1</v>
      </c>
      <c r="CW359" s="111">
        <f t="shared" si="1020"/>
        <v>1</v>
      </c>
      <c r="CX359" s="111">
        <f t="shared" si="1020"/>
        <v>1</v>
      </c>
      <c r="CY359" s="111">
        <f t="shared" si="1020"/>
        <v>1</v>
      </c>
      <c r="CZ359" s="111">
        <f t="shared" ref="CZ359:EE359" si="1021">IF($D157&gt;CZ$10, $F157, 0)</f>
        <v>1</v>
      </c>
      <c r="DA359" s="111">
        <f t="shared" si="1021"/>
        <v>1</v>
      </c>
      <c r="DB359" s="111">
        <f t="shared" si="1021"/>
        <v>1</v>
      </c>
      <c r="DC359" s="111">
        <f t="shared" si="1021"/>
        <v>1</v>
      </c>
      <c r="DD359" s="111">
        <f t="shared" si="1021"/>
        <v>1</v>
      </c>
      <c r="DE359" s="111">
        <f t="shared" si="1021"/>
        <v>1</v>
      </c>
      <c r="DF359" s="111">
        <f t="shared" si="1021"/>
        <v>1</v>
      </c>
      <c r="DG359" s="111">
        <f t="shared" si="1021"/>
        <v>1</v>
      </c>
      <c r="DH359" s="111">
        <f t="shared" si="1021"/>
        <v>1</v>
      </c>
      <c r="DI359" s="111">
        <f t="shared" si="1021"/>
        <v>1</v>
      </c>
      <c r="DJ359" s="111">
        <f t="shared" si="1021"/>
        <v>1</v>
      </c>
      <c r="DK359" s="111">
        <f t="shared" si="1021"/>
        <v>1</v>
      </c>
      <c r="DL359" s="111">
        <f t="shared" si="1021"/>
        <v>1</v>
      </c>
      <c r="DM359" s="111">
        <f t="shared" si="1021"/>
        <v>1</v>
      </c>
      <c r="DN359" s="111">
        <f t="shared" si="1021"/>
        <v>1</v>
      </c>
      <c r="DO359" s="111">
        <f t="shared" si="1021"/>
        <v>1</v>
      </c>
      <c r="DP359" s="111">
        <f t="shared" si="1021"/>
        <v>1</v>
      </c>
      <c r="DQ359" s="111">
        <f t="shared" si="1021"/>
        <v>1</v>
      </c>
      <c r="DR359" s="111">
        <f t="shared" si="1021"/>
        <v>1</v>
      </c>
      <c r="DS359" s="111">
        <f t="shared" si="1021"/>
        <v>1</v>
      </c>
      <c r="DT359" s="111">
        <f t="shared" si="1021"/>
        <v>1</v>
      </c>
      <c r="DU359" s="111">
        <f t="shared" si="1021"/>
        <v>1</v>
      </c>
      <c r="DV359" s="111">
        <f t="shared" si="1021"/>
        <v>1</v>
      </c>
      <c r="DW359" s="111">
        <f t="shared" si="1021"/>
        <v>1</v>
      </c>
      <c r="DX359" s="111">
        <f t="shared" si="1021"/>
        <v>1</v>
      </c>
      <c r="DY359" s="111">
        <f t="shared" si="1021"/>
        <v>1</v>
      </c>
      <c r="DZ359" s="111">
        <f t="shared" si="1021"/>
        <v>1</v>
      </c>
      <c r="EA359" s="111">
        <f t="shared" si="1021"/>
        <v>1</v>
      </c>
      <c r="EB359" s="111">
        <f t="shared" si="1021"/>
        <v>1</v>
      </c>
      <c r="EC359" s="111">
        <f t="shared" si="1021"/>
        <v>1</v>
      </c>
      <c r="ED359" s="111">
        <f t="shared" si="1021"/>
        <v>1</v>
      </c>
      <c r="EE359" s="111">
        <f t="shared" si="1021"/>
        <v>1</v>
      </c>
      <c r="EF359" s="111">
        <f t="shared" ref="EF359:ER359" si="1022">IF($D157&gt;EF$10, $F157, 0)</f>
        <v>1</v>
      </c>
      <c r="EG359" s="111">
        <f t="shared" si="1022"/>
        <v>1</v>
      </c>
      <c r="EH359" s="111">
        <f t="shared" si="1022"/>
        <v>1</v>
      </c>
      <c r="EI359" s="111">
        <f t="shared" si="1022"/>
        <v>1</v>
      </c>
      <c r="EJ359" s="111">
        <f t="shared" si="1022"/>
        <v>1</v>
      </c>
      <c r="EK359" s="111">
        <f t="shared" si="1022"/>
        <v>1</v>
      </c>
      <c r="EL359" s="111">
        <f t="shared" si="1022"/>
        <v>1</v>
      </c>
      <c r="EM359" s="111">
        <f t="shared" si="1022"/>
        <v>1</v>
      </c>
      <c r="EN359" s="111">
        <f t="shared" si="1022"/>
        <v>1</v>
      </c>
      <c r="EO359" s="111">
        <f t="shared" si="1022"/>
        <v>1</v>
      </c>
      <c r="EP359" s="111">
        <f t="shared" si="1022"/>
        <v>1</v>
      </c>
      <c r="EQ359" s="111">
        <f t="shared" si="1022"/>
        <v>1</v>
      </c>
      <c r="ER359" s="111">
        <f t="shared" si="1022"/>
        <v>1</v>
      </c>
      <c r="ES359" s="47"/>
      <c r="ET359" s="1"/>
    </row>
    <row r="360" spans="1:150" x14ac:dyDescent="0.35">
      <c r="A360" s="119"/>
      <c r="B360" s="3"/>
      <c r="C360" s="3"/>
      <c r="D360" s="3"/>
      <c r="E360" s="1"/>
      <c r="F360" s="1"/>
      <c r="G360" s="118">
        <v>136</v>
      </c>
      <c r="H360" s="111">
        <f t="shared" ref="H360:AM360" si="1023">IF($D158&gt;H$10, $F158, 0)</f>
        <v>0</v>
      </c>
      <c r="I360" s="111">
        <f t="shared" si="1023"/>
        <v>0</v>
      </c>
      <c r="J360" s="111">
        <f t="shared" si="1023"/>
        <v>0</v>
      </c>
      <c r="K360" s="111">
        <f t="shared" si="1023"/>
        <v>0</v>
      </c>
      <c r="L360" s="111">
        <f t="shared" si="1023"/>
        <v>0</v>
      </c>
      <c r="M360" s="111">
        <f t="shared" si="1023"/>
        <v>0</v>
      </c>
      <c r="N360" s="111">
        <f t="shared" si="1023"/>
        <v>0</v>
      </c>
      <c r="O360" s="111">
        <f t="shared" si="1023"/>
        <v>0</v>
      </c>
      <c r="P360" s="111">
        <f t="shared" si="1023"/>
        <v>0</v>
      </c>
      <c r="Q360" s="111">
        <f t="shared" si="1023"/>
        <v>0</v>
      </c>
      <c r="R360" s="111">
        <f t="shared" si="1023"/>
        <v>0</v>
      </c>
      <c r="S360" s="111">
        <f t="shared" si="1023"/>
        <v>0</v>
      </c>
      <c r="T360" s="111">
        <f t="shared" si="1023"/>
        <v>0</v>
      </c>
      <c r="U360" s="111">
        <f t="shared" si="1023"/>
        <v>0</v>
      </c>
      <c r="V360" s="111">
        <f t="shared" si="1023"/>
        <v>0</v>
      </c>
      <c r="W360" s="111">
        <f t="shared" si="1023"/>
        <v>0</v>
      </c>
      <c r="X360" s="111">
        <f t="shared" si="1023"/>
        <v>0</v>
      </c>
      <c r="Y360" s="111">
        <f t="shared" si="1023"/>
        <v>0</v>
      </c>
      <c r="Z360" s="111">
        <f t="shared" si="1023"/>
        <v>0</v>
      </c>
      <c r="AA360" s="111">
        <f t="shared" si="1023"/>
        <v>0</v>
      </c>
      <c r="AB360" s="111">
        <f t="shared" si="1023"/>
        <v>0</v>
      </c>
      <c r="AC360" s="111">
        <f t="shared" si="1023"/>
        <v>0</v>
      </c>
      <c r="AD360" s="111">
        <f t="shared" si="1023"/>
        <v>0</v>
      </c>
      <c r="AE360" s="111">
        <f t="shared" si="1023"/>
        <v>0</v>
      </c>
      <c r="AF360" s="111">
        <f t="shared" si="1023"/>
        <v>0</v>
      </c>
      <c r="AG360" s="111">
        <f t="shared" si="1023"/>
        <v>0</v>
      </c>
      <c r="AH360" s="111">
        <f t="shared" si="1023"/>
        <v>0</v>
      </c>
      <c r="AI360" s="111">
        <f t="shared" si="1023"/>
        <v>0</v>
      </c>
      <c r="AJ360" s="111">
        <f t="shared" si="1023"/>
        <v>0</v>
      </c>
      <c r="AK360" s="111">
        <f t="shared" si="1023"/>
        <v>0</v>
      </c>
      <c r="AL360" s="111">
        <f t="shared" si="1023"/>
        <v>0</v>
      </c>
      <c r="AM360" s="111">
        <f t="shared" si="1023"/>
        <v>0</v>
      </c>
      <c r="AN360" s="111">
        <f t="shared" ref="AN360:BS360" si="1024">IF($D158&gt;AN$10, $F158, 0)</f>
        <v>0</v>
      </c>
      <c r="AO360" s="111">
        <f t="shared" si="1024"/>
        <v>0</v>
      </c>
      <c r="AP360" s="111">
        <f t="shared" si="1024"/>
        <v>0</v>
      </c>
      <c r="AQ360" s="111">
        <f t="shared" si="1024"/>
        <v>0</v>
      </c>
      <c r="AR360" s="111">
        <f t="shared" si="1024"/>
        <v>0</v>
      </c>
      <c r="AS360" s="111">
        <f t="shared" si="1024"/>
        <v>0</v>
      </c>
      <c r="AT360" s="111">
        <f t="shared" si="1024"/>
        <v>0</v>
      </c>
      <c r="AU360" s="111">
        <f t="shared" si="1024"/>
        <v>0</v>
      </c>
      <c r="AV360" s="111">
        <f t="shared" si="1024"/>
        <v>0</v>
      </c>
      <c r="AW360" s="111">
        <f t="shared" si="1024"/>
        <v>0</v>
      </c>
      <c r="AX360" s="111">
        <f t="shared" si="1024"/>
        <v>0</v>
      </c>
      <c r="AY360" s="111">
        <f t="shared" si="1024"/>
        <v>0</v>
      </c>
      <c r="AZ360" s="111">
        <f t="shared" si="1024"/>
        <v>0</v>
      </c>
      <c r="BA360" s="111">
        <f t="shared" si="1024"/>
        <v>0</v>
      </c>
      <c r="BB360" s="111">
        <f t="shared" si="1024"/>
        <v>0</v>
      </c>
      <c r="BC360" s="111">
        <f t="shared" si="1024"/>
        <v>0</v>
      </c>
      <c r="BD360" s="111">
        <f t="shared" si="1024"/>
        <v>0</v>
      </c>
      <c r="BE360" s="111">
        <f t="shared" si="1024"/>
        <v>0</v>
      </c>
      <c r="BF360" s="111">
        <f t="shared" si="1024"/>
        <v>0</v>
      </c>
      <c r="BG360" s="111">
        <f t="shared" si="1024"/>
        <v>0</v>
      </c>
      <c r="BH360" s="111">
        <f t="shared" si="1024"/>
        <v>0</v>
      </c>
      <c r="BI360" s="111">
        <f t="shared" si="1024"/>
        <v>0</v>
      </c>
      <c r="BJ360" s="111">
        <f t="shared" si="1024"/>
        <v>0</v>
      </c>
      <c r="BK360" s="111">
        <f t="shared" si="1024"/>
        <v>0</v>
      </c>
      <c r="BL360" s="111">
        <f t="shared" si="1024"/>
        <v>0</v>
      </c>
      <c r="BM360" s="111">
        <f t="shared" si="1024"/>
        <v>0</v>
      </c>
      <c r="BN360" s="111">
        <f t="shared" si="1024"/>
        <v>0</v>
      </c>
      <c r="BO360" s="111">
        <f t="shared" si="1024"/>
        <v>0</v>
      </c>
      <c r="BP360" s="111">
        <f t="shared" si="1024"/>
        <v>0</v>
      </c>
      <c r="BQ360" s="111">
        <f t="shared" si="1024"/>
        <v>0</v>
      </c>
      <c r="BR360" s="111">
        <f t="shared" si="1024"/>
        <v>0</v>
      </c>
      <c r="BS360" s="111">
        <f t="shared" si="1024"/>
        <v>0</v>
      </c>
      <c r="BT360" s="111">
        <f t="shared" ref="BT360:CY360" si="1025">IF($D158&gt;BT$10, $F158, 0)</f>
        <v>0</v>
      </c>
      <c r="BU360" s="111">
        <f t="shared" si="1025"/>
        <v>0</v>
      </c>
      <c r="BV360" s="111">
        <f t="shared" si="1025"/>
        <v>0</v>
      </c>
      <c r="BW360" s="111">
        <f t="shared" si="1025"/>
        <v>0</v>
      </c>
      <c r="BX360" s="111">
        <f t="shared" si="1025"/>
        <v>0</v>
      </c>
      <c r="BY360" s="111">
        <f t="shared" si="1025"/>
        <v>0</v>
      </c>
      <c r="BZ360" s="111">
        <f t="shared" si="1025"/>
        <v>0</v>
      </c>
      <c r="CA360" s="111">
        <f t="shared" si="1025"/>
        <v>0</v>
      </c>
      <c r="CB360" s="111">
        <f t="shared" si="1025"/>
        <v>0</v>
      </c>
      <c r="CC360" s="111">
        <f t="shared" si="1025"/>
        <v>0</v>
      </c>
      <c r="CD360" s="111">
        <f t="shared" si="1025"/>
        <v>0</v>
      </c>
      <c r="CE360" s="111">
        <f t="shared" si="1025"/>
        <v>0</v>
      </c>
      <c r="CF360" s="111">
        <f t="shared" si="1025"/>
        <v>0</v>
      </c>
      <c r="CG360" s="111">
        <f t="shared" si="1025"/>
        <v>0</v>
      </c>
      <c r="CH360" s="111">
        <f t="shared" si="1025"/>
        <v>0</v>
      </c>
      <c r="CI360" s="111">
        <f t="shared" si="1025"/>
        <v>0</v>
      </c>
      <c r="CJ360" s="111">
        <f t="shared" si="1025"/>
        <v>0</v>
      </c>
      <c r="CK360" s="111">
        <f t="shared" si="1025"/>
        <v>0</v>
      </c>
      <c r="CL360" s="111">
        <f t="shared" si="1025"/>
        <v>0</v>
      </c>
      <c r="CM360" s="111">
        <f t="shared" si="1025"/>
        <v>0</v>
      </c>
      <c r="CN360" s="111">
        <f t="shared" si="1025"/>
        <v>0</v>
      </c>
      <c r="CO360" s="111">
        <f t="shared" si="1025"/>
        <v>0</v>
      </c>
      <c r="CP360" s="111">
        <f t="shared" si="1025"/>
        <v>0</v>
      </c>
      <c r="CQ360" s="111">
        <f t="shared" si="1025"/>
        <v>0</v>
      </c>
      <c r="CR360" s="111">
        <f t="shared" si="1025"/>
        <v>0</v>
      </c>
      <c r="CS360" s="111">
        <f t="shared" si="1025"/>
        <v>0</v>
      </c>
      <c r="CT360" s="111">
        <f t="shared" si="1025"/>
        <v>0</v>
      </c>
      <c r="CU360" s="111">
        <f t="shared" si="1025"/>
        <v>0</v>
      </c>
      <c r="CV360" s="111">
        <f t="shared" si="1025"/>
        <v>0</v>
      </c>
      <c r="CW360" s="111">
        <f t="shared" si="1025"/>
        <v>0</v>
      </c>
      <c r="CX360" s="111">
        <f t="shared" si="1025"/>
        <v>0</v>
      </c>
      <c r="CY360" s="111">
        <f t="shared" si="1025"/>
        <v>0</v>
      </c>
      <c r="CZ360" s="111">
        <f t="shared" ref="CZ360:EE360" si="1026">IF($D158&gt;CZ$10, $F158, 0)</f>
        <v>0</v>
      </c>
      <c r="DA360" s="111">
        <f t="shared" si="1026"/>
        <v>0</v>
      </c>
      <c r="DB360" s="111">
        <f t="shared" si="1026"/>
        <v>0</v>
      </c>
      <c r="DC360" s="111">
        <f t="shared" si="1026"/>
        <v>0</v>
      </c>
      <c r="DD360" s="111">
        <f t="shared" si="1026"/>
        <v>0</v>
      </c>
      <c r="DE360" s="111">
        <f t="shared" si="1026"/>
        <v>0</v>
      </c>
      <c r="DF360" s="111">
        <f t="shared" si="1026"/>
        <v>0</v>
      </c>
      <c r="DG360" s="111">
        <f t="shared" si="1026"/>
        <v>0</v>
      </c>
      <c r="DH360" s="111">
        <f t="shared" si="1026"/>
        <v>0</v>
      </c>
      <c r="DI360" s="111">
        <f t="shared" si="1026"/>
        <v>0</v>
      </c>
      <c r="DJ360" s="111">
        <f t="shared" si="1026"/>
        <v>0</v>
      </c>
      <c r="DK360" s="111">
        <f t="shared" si="1026"/>
        <v>0</v>
      </c>
      <c r="DL360" s="111">
        <f t="shared" si="1026"/>
        <v>0</v>
      </c>
      <c r="DM360" s="111">
        <f t="shared" si="1026"/>
        <v>0</v>
      </c>
      <c r="DN360" s="111">
        <f t="shared" si="1026"/>
        <v>0</v>
      </c>
      <c r="DO360" s="111">
        <f t="shared" si="1026"/>
        <v>0</v>
      </c>
      <c r="DP360" s="111">
        <f t="shared" si="1026"/>
        <v>0</v>
      </c>
      <c r="DQ360" s="111">
        <f t="shared" si="1026"/>
        <v>0</v>
      </c>
      <c r="DR360" s="111">
        <f t="shared" si="1026"/>
        <v>0</v>
      </c>
      <c r="DS360" s="111">
        <f t="shared" si="1026"/>
        <v>0</v>
      </c>
      <c r="DT360" s="111">
        <f t="shared" si="1026"/>
        <v>0</v>
      </c>
      <c r="DU360" s="111">
        <f t="shared" si="1026"/>
        <v>0</v>
      </c>
      <c r="DV360" s="111">
        <f t="shared" si="1026"/>
        <v>0</v>
      </c>
      <c r="DW360" s="111">
        <f t="shared" si="1026"/>
        <v>0</v>
      </c>
      <c r="DX360" s="111">
        <f t="shared" si="1026"/>
        <v>0</v>
      </c>
      <c r="DY360" s="111">
        <f t="shared" si="1026"/>
        <v>0</v>
      </c>
      <c r="DZ360" s="111">
        <f t="shared" si="1026"/>
        <v>0</v>
      </c>
      <c r="EA360" s="111">
        <f t="shared" si="1026"/>
        <v>0</v>
      </c>
      <c r="EB360" s="111">
        <f t="shared" si="1026"/>
        <v>0</v>
      </c>
      <c r="EC360" s="111">
        <f t="shared" si="1026"/>
        <v>0</v>
      </c>
      <c r="ED360" s="111">
        <f t="shared" si="1026"/>
        <v>0</v>
      </c>
      <c r="EE360" s="111">
        <f t="shared" si="1026"/>
        <v>0</v>
      </c>
      <c r="EF360" s="111">
        <f t="shared" ref="EF360:ER360" si="1027">IF($D158&gt;EF$10, $F158, 0)</f>
        <v>0</v>
      </c>
      <c r="EG360" s="111">
        <f t="shared" si="1027"/>
        <v>0</v>
      </c>
      <c r="EH360" s="111">
        <f t="shared" si="1027"/>
        <v>0</v>
      </c>
      <c r="EI360" s="111">
        <f t="shared" si="1027"/>
        <v>0</v>
      </c>
      <c r="EJ360" s="111">
        <f t="shared" si="1027"/>
        <v>0</v>
      </c>
      <c r="EK360" s="111">
        <f t="shared" si="1027"/>
        <v>0</v>
      </c>
      <c r="EL360" s="111">
        <f t="shared" si="1027"/>
        <v>0</v>
      </c>
      <c r="EM360" s="111">
        <f t="shared" si="1027"/>
        <v>0</v>
      </c>
      <c r="EN360" s="111">
        <f t="shared" si="1027"/>
        <v>0</v>
      </c>
      <c r="EO360" s="111">
        <f t="shared" si="1027"/>
        <v>0</v>
      </c>
      <c r="EP360" s="111">
        <f t="shared" si="1027"/>
        <v>0</v>
      </c>
      <c r="EQ360" s="111">
        <f t="shared" si="1027"/>
        <v>0</v>
      </c>
      <c r="ER360" s="111">
        <f t="shared" si="1027"/>
        <v>0</v>
      </c>
      <c r="ES360" s="47"/>
      <c r="ET360" s="1"/>
    </row>
    <row r="361" spans="1:150" x14ac:dyDescent="0.35">
      <c r="A361" s="119"/>
      <c r="B361" s="3"/>
      <c r="C361" s="3"/>
      <c r="D361" s="3"/>
      <c r="E361" s="1"/>
      <c r="F361" s="1"/>
      <c r="G361" s="118">
        <v>137</v>
      </c>
      <c r="H361" s="111">
        <f t="shared" ref="H361:AM361" si="1028">IF($D159&gt;H$10, $F159, 0)</f>
        <v>0</v>
      </c>
      <c r="I361" s="111">
        <f t="shared" si="1028"/>
        <v>0</v>
      </c>
      <c r="J361" s="111">
        <f t="shared" si="1028"/>
        <v>0</v>
      </c>
      <c r="K361" s="111">
        <f t="shared" si="1028"/>
        <v>0</v>
      </c>
      <c r="L361" s="111">
        <f t="shared" si="1028"/>
        <v>0</v>
      </c>
      <c r="M361" s="111">
        <f t="shared" si="1028"/>
        <v>0</v>
      </c>
      <c r="N361" s="111">
        <f t="shared" si="1028"/>
        <v>0</v>
      </c>
      <c r="O361" s="111">
        <f t="shared" si="1028"/>
        <v>0</v>
      </c>
      <c r="P361" s="111">
        <f t="shared" si="1028"/>
        <v>0</v>
      </c>
      <c r="Q361" s="111">
        <f t="shared" si="1028"/>
        <v>0</v>
      </c>
      <c r="R361" s="111">
        <f t="shared" si="1028"/>
        <v>0</v>
      </c>
      <c r="S361" s="111">
        <f t="shared" si="1028"/>
        <v>0</v>
      </c>
      <c r="T361" s="111">
        <f t="shared" si="1028"/>
        <v>0</v>
      </c>
      <c r="U361" s="111">
        <f t="shared" si="1028"/>
        <v>0</v>
      </c>
      <c r="V361" s="111">
        <f t="shared" si="1028"/>
        <v>0</v>
      </c>
      <c r="W361" s="111">
        <f t="shared" si="1028"/>
        <v>0</v>
      </c>
      <c r="X361" s="111">
        <f t="shared" si="1028"/>
        <v>0</v>
      </c>
      <c r="Y361" s="111">
        <f t="shared" si="1028"/>
        <v>0</v>
      </c>
      <c r="Z361" s="111">
        <f t="shared" si="1028"/>
        <v>0</v>
      </c>
      <c r="AA361" s="111">
        <f t="shared" si="1028"/>
        <v>0</v>
      </c>
      <c r="AB361" s="111">
        <f t="shared" si="1028"/>
        <v>0</v>
      </c>
      <c r="AC361" s="111">
        <f t="shared" si="1028"/>
        <v>0</v>
      </c>
      <c r="AD361" s="111">
        <f t="shared" si="1028"/>
        <v>0</v>
      </c>
      <c r="AE361" s="111">
        <f t="shared" si="1028"/>
        <v>0</v>
      </c>
      <c r="AF361" s="111">
        <f t="shared" si="1028"/>
        <v>0</v>
      </c>
      <c r="AG361" s="111">
        <f t="shared" si="1028"/>
        <v>0</v>
      </c>
      <c r="AH361" s="111">
        <f t="shared" si="1028"/>
        <v>0</v>
      </c>
      <c r="AI361" s="111">
        <f t="shared" si="1028"/>
        <v>0</v>
      </c>
      <c r="AJ361" s="111">
        <f t="shared" si="1028"/>
        <v>0</v>
      </c>
      <c r="AK361" s="111">
        <f t="shared" si="1028"/>
        <v>0</v>
      </c>
      <c r="AL361" s="111">
        <f t="shared" si="1028"/>
        <v>0</v>
      </c>
      <c r="AM361" s="111">
        <f t="shared" si="1028"/>
        <v>0</v>
      </c>
      <c r="AN361" s="111">
        <f t="shared" ref="AN361:BS361" si="1029">IF($D159&gt;AN$10, $F159, 0)</f>
        <v>0</v>
      </c>
      <c r="AO361" s="111">
        <f t="shared" si="1029"/>
        <v>0</v>
      </c>
      <c r="AP361" s="111">
        <f t="shared" si="1029"/>
        <v>0</v>
      </c>
      <c r="AQ361" s="111">
        <f t="shared" si="1029"/>
        <v>0</v>
      </c>
      <c r="AR361" s="111">
        <f t="shared" si="1029"/>
        <v>0</v>
      </c>
      <c r="AS361" s="111">
        <f t="shared" si="1029"/>
        <v>0</v>
      </c>
      <c r="AT361" s="111">
        <f t="shared" si="1029"/>
        <v>0</v>
      </c>
      <c r="AU361" s="111">
        <f t="shared" si="1029"/>
        <v>0</v>
      </c>
      <c r="AV361" s="111">
        <f t="shared" si="1029"/>
        <v>0</v>
      </c>
      <c r="AW361" s="111">
        <f t="shared" si="1029"/>
        <v>0</v>
      </c>
      <c r="AX361" s="111">
        <f t="shared" si="1029"/>
        <v>0</v>
      </c>
      <c r="AY361" s="111">
        <f t="shared" si="1029"/>
        <v>0</v>
      </c>
      <c r="AZ361" s="111">
        <f t="shared" si="1029"/>
        <v>0</v>
      </c>
      <c r="BA361" s="111">
        <f t="shared" si="1029"/>
        <v>0</v>
      </c>
      <c r="BB361" s="111">
        <f t="shared" si="1029"/>
        <v>0</v>
      </c>
      <c r="BC361" s="111">
        <f t="shared" si="1029"/>
        <v>0</v>
      </c>
      <c r="BD361" s="111">
        <f t="shared" si="1029"/>
        <v>0</v>
      </c>
      <c r="BE361" s="111">
        <f t="shared" si="1029"/>
        <v>0</v>
      </c>
      <c r="BF361" s="111">
        <f t="shared" si="1029"/>
        <v>0</v>
      </c>
      <c r="BG361" s="111">
        <f t="shared" si="1029"/>
        <v>0</v>
      </c>
      <c r="BH361" s="111">
        <f t="shared" si="1029"/>
        <v>0</v>
      </c>
      <c r="BI361" s="111">
        <f t="shared" si="1029"/>
        <v>0</v>
      </c>
      <c r="BJ361" s="111">
        <f t="shared" si="1029"/>
        <v>0</v>
      </c>
      <c r="BK361" s="111">
        <f t="shared" si="1029"/>
        <v>0</v>
      </c>
      <c r="BL361" s="111">
        <f t="shared" si="1029"/>
        <v>0</v>
      </c>
      <c r="BM361" s="111">
        <f t="shared" si="1029"/>
        <v>0</v>
      </c>
      <c r="BN361" s="111">
        <f t="shared" si="1029"/>
        <v>0</v>
      </c>
      <c r="BO361" s="111">
        <f t="shared" si="1029"/>
        <v>0</v>
      </c>
      <c r="BP361" s="111">
        <f t="shared" si="1029"/>
        <v>0</v>
      </c>
      <c r="BQ361" s="111">
        <f t="shared" si="1029"/>
        <v>0</v>
      </c>
      <c r="BR361" s="111">
        <f t="shared" si="1029"/>
        <v>0</v>
      </c>
      <c r="BS361" s="111">
        <f t="shared" si="1029"/>
        <v>0</v>
      </c>
      <c r="BT361" s="111">
        <f t="shared" ref="BT361:CY361" si="1030">IF($D159&gt;BT$10, $F159, 0)</f>
        <v>0</v>
      </c>
      <c r="BU361" s="111">
        <f t="shared" si="1030"/>
        <v>0</v>
      </c>
      <c r="BV361" s="111">
        <f t="shared" si="1030"/>
        <v>0</v>
      </c>
      <c r="BW361" s="111">
        <f t="shared" si="1030"/>
        <v>0</v>
      </c>
      <c r="BX361" s="111">
        <f t="shared" si="1030"/>
        <v>0</v>
      </c>
      <c r="BY361" s="111">
        <f t="shared" si="1030"/>
        <v>0</v>
      </c>
      <c r="BZ361" s="111">
        <f t="shared" si="1030"/>
        <v>0</v>
      </c>
      <c r="CA361" s="111">
        <f t="shared" si="1030"/>
        <v>0</v>
      </c>
      <c r="CB361" s="111">
        <f t="shared" si="1030"/>
        <v>0</v>
      </c>
      <c r="CC361" s="111">
        <f t="shared" si="1030"/>
        <v>0</v>
      </c>
      <c r="CD361" s="111">
        <f t="shared" si="1030"/>
        <v>0</v>
      </c>
      <c r="CE361" s="111">
        <f t="shared" si="1030"/>
        <v>0</v>
      </c>
      <c r="CF361" s="111">
        <f t="shared" si="1030"/>
        <v>0</v>
      </c>
      <c r="CG361" s="111">
        <f t="shared" si="1030"/>
        <v>0</v>
      </c>
      <c r="CH361" s="111">
        <f t="shared" si="1030"/>
        <v>0</v>
      </c>
      <c r="CI361" s="111">
        <f t="shared" si="1030"/>
        <v>0</v>
      </c>
      <c r="CJ361" s="111">
        <f t="shared" si="1030"/>
        <v>0</v>
      </c>
      <c r="CK361" s="111">
        <f t="shared" si="1030"/>
        <v>0</v>
      </c>
      <c r="CL361" s="111">
        <f t="shared" si="1030"/>
        <v>0</v>
      </c>
      <c r="CM361" s="111">
        <f t="shared" si="1030"/>
        <v>0</v>
      </c>
      <c r="CN361" s="111">
        <f t="shared" si="1030"/>
        <v>0</v>
      </c>
      <c r="CO361" s="111">
        <f t="shared" si="1030"/>
        <v>0</v>
      </c>
      <c r="CP361" s="111">
        <f t="shared" si="1030"/>
        <v>0</v>
      </c>
      <c r="CQ361" s="111">
        <f t="shared" si="1030"/>
        <v>0</v>
      </c>
      <c r="CR361" s="111">
        <f t="shared" si="1030"/>
        <v>0</v>
      </c>
      <c r="CS361" s="111">
        <f t="shared" si="1030"/>
        <v>0</v>
      </c>
      <c r="CT361" s="111">
        <f t="shared" si="1030"/>
        <v>0</v>
      </c>
      <c r="CU361" s="111">
        <f t="shared" si="1030"/>
        <v>0</v>
      </c>
      <c r="CV361" s="111">
        <f t="shared" si="1030"/>
        <v>0</v>
      </c>
      <c r="CW361" s="111">
        <f t="shared" si="1030"/>
        <v>0</v>
      </c>
      <c r="CX361" s="111">
        <f t="shared" si="1030"/>
        <v>0</v>
      </c>
      <c r="CY361" s="111">
        <f t="shared" si="1030"/>
        <v>0</v>
      </c>
      <c r="CZ361" s="111">
        <f t="shared" ref="CZ361:EE361" si="1031">IF($D159&gt;CZ$10, $F159, 0)</f>
        <v>0</v>
      </c>
      <c r="DA361" s="111">
        <f t="shared" si="1031"/>
        <v>0</v>
      </c>
      <c r="DB361" s="111">
        <f t="shared" si="1031"/>
        <v>0</v>
      </c>
      <c r="DC361" s="111">
        <f t="shared" si="1031"/>
        <v>0</v>
      </c>
      <c r="DD361" s="111">
        <f t="shared" si="1031"/>
        <v>0</v>
      </c>
      <c r="DE361" s="111">
        <f t="shared" si="1031"/>
        <v>0</v>
      </c>
      <c r="DF361" s="111">
        <f t="shared" si="1031"/>
        <v>0</v>
      </c>
      <c r="DG361" s="111">
        <f t="shared" si="1031"/>
        <v>0</v>
      </c>
      <c r="DH361" s="111">
        <f t="shared" si="1031"/>
        <v>0</v>
      </c>
      <c r="DI361" s="111">
        <f t="shared" si="1031"/>
        <v>0</v>
      </c>
      <c r="DJ361" s="111">
        <f t="shared" si="1031"/>
        <v>0</v>
      </c>
      <c r="DK361" s="111">
        <f t="shared" si="1031"/>
        <v>0</v>
      </c>
      <c r="DL361" s="111">
        <f t="shared" si="1031"/>
        <v>0</v>
      </c>
      <c r="DM361" s="111">
        <f t="shared" si="1031"/>
        <v>0</v>
      </c>
      <c r="DN361" s="111">
        <f t="shared" si="1031"/>
        <v>0</v>
      </c>
      <c r="DO361" s="111">
        <f t="shared" si="1031"/>
        <v>0</v>
      </c>
      <c r="DP361" s="111">
        <f t="shared" si="1031"/>
        <v>0</v>
      </c>
      <c r="DQ361" s="111">
        <f t="shared" si="1031"/>
        <v>0</v>
      </c>
      <c r="DR361" s="111">
        <f t="shared" si="1031"/>
        <v>0</v>
      </c>
      <c r="DS361" s="111">
        <f t="shared" si="1031"/>
        <v>0</v>
      </c>
      <c r="DT361" s="111">
        <f t="shared" si="1031"/>
        <v>0</v>
      </c>
      <c r="DU361" s="111">
        <f t="shared" si="1031"/>
        <v>0</v>
      </c>
      <c r="DV361" s="111">
        <f t="shared" si="1031"/>
        <v>0</v>
      </c>
      <c r="DW361" s="111">
        <f t="shared" si="1031"/>
        <v>0</v>
      </c>
      <c r="DX361" s="111">
        <f t="shared" si="1031"/>
        <v>0</v>
      </c>
      <c r="DY361" s="111">
        <f t="shared" si="1031"/>
        <v>0</v>
      </c>
      <c r="DZ361" s="111">
        <f t="shared" si="1031"/>
        <v>0</v>
      </c>
      <c r="EA361" s="111">
        <f t="shared" si="1031"/>
        <v>0</v>
      </c>
      <c r="EB361" s="111">
        <f t="shared" si="1031"/>
        <v>0</v>
      </c>
      <c r="EC361" s="111">
        <f t="shared" si="1031"/>
        <v>0</v>
      </c>
      <c r="ED361" s="111">
        <f t="shared" si="1031"/>
        <v>0</v>
      </c>
      <c r="EE361" s="111">
        <f t="shared" si="1031"/>
        <v>0</v>
      </c>
      <c r="EF361" s="111">
        <f t="shared" ref="EF361:ER361" si="1032">IF($D159&gt;EF$10, $F159, 0)</f>
        <v>0</v>
      </c>
      <c r="EG361" s="111">
        <f t="shared" si="1032"/>
        <v>0</v>
      </c>
      <c r="EH361" s="111">
        <f t="shared" si="1032"/>
        <v>0</v>
      </c>
      <c r="EI361" s="111">
        <f t="shared" si="1032"/>
        <v>0</v>
      </c>
      <c r="EJ361" s="111">
        <f t="shared" si="1032"/>
        <v>0</v>
      </c>
      <c r="EK361" s="111">
        <f t="shared" si="1032"/>
        <v>0</v>
      </c>
      <c r="EL361" s="111">
        <f t="shared" si="1032"/>
        <v>0</v>
      </c>
      <c r="EM361" s="111">
        <f t="shared" si="1032"/>
        <v>0</v>
      </c>
      <c r="EN361" s="111">
        <f t="shared" si="1032"/>
        <v>0</v>
      </c>
      <c r="EO361" s="111">
        <f t="shared" si="1032"/>
        <v>0</v>
      </c>
      <c r="EP361" s="111">
        <f t="shared" si="1032"/>
        <v>0</v>
      </c>
      <c r="EQ361" s="111">
        <f t="shared" si="1032"/>
        <v>0</v>
      </c>
      <c r="ER361" s="111">
        <f t="shared" si="1032"/>
        <v>0</v>
      </c>
      <c r="ES361" s="47"/>
      <c r="ET361" s="1"/>
    </row>
    <row r="362" spans="1:150" x14ac:dyDescent="0.35">
      <c r="A362" s="119"/>
      <c r="B362" s="3"/>
      <c r="C362" s="3"/>
      <c r="D362" s="3"/>
      <c r="E362" s="1"/>
      <c r="F362" s="1"/>
      <c r="G362" s="118">
        <v>138</v>
      </c>
      <c r="H362" s="111">
        <f t="shared" ref="H362:AM362" si="1033">IF($D160&gt;H$10, $F160, 0)</f>
        <v>0</v>
      </c>
      <c r="I362" s="111">
        <f t="shared" si="1033"/>
        <v>0</v>
      </c>
      <c r="J362" s="111">
        <f t="shared" si="1033"/>
        <v>0</v>
      </c>
      <c r="K362" s="111">
        <f t="shared" si="1033"/>
        <v>0</v>
      </c>
      <c r="L362" s="111">
        <f t="shared" si="1033"/>
        <v>0</v>
      </c>
      <c r="M362" s="111">
        <f t="shared" si="1033"/>
        <v>0</v>
      </c>
      <c r="N362" s="111">
        <f t="shared" si="1033"/>
        <v>0</v>
      </c>
      <c r="O362" s="111">
        <f t="shared" si="1033"/>
        <v>0</v>
      </c>
      <c r="P362" s="111">
        <f t="shared" si="1033"/>
        <v>0</v>
      </c>
      <c r="Q362" s="111">
        <f t="shared" si="1033"/>
        <v>0</v>
      </c>
      <c r="R362" s="111">
        <f t="shared" si="1033"/>
        <v>0</v>
      </c>
      <c r="S362" s="111">
        <f t="shared" si="1033"/>
        <v>0</v>
      </c>
      <c r="T362" s="111">
        <f t="shared" si="1033"/>
        <v>0</v>
      </c>
      <c r="U362" s="111">
        <f t="shared" si="1033"/>
        <v>0</v>
      </c>
      <c r="V362" s="111">
        <f t="shared" si="1033"/>
        <v>0</v>
      </c>
      <c r="W362" s="111">
        <f t="shared" si="1033"/>
        <v>0</v>
      </c>
      <c r="X362" s="111">
        <f t="shared" si="1033"/>
        <v>0</v>
      </c>
      <c r="Y362" s="111">
        <f t="shared" si="1033"/>
        <v>0</v>
      </c>
      <c r="Z362" s="111">
        <f t="shared" si="1033"/>
        <v>0</v>
      </c>
      <c r="AA362" s="111">
        <f t="shared" si="1033"/>
        <v>0</v>
      </c>
      <c r="AB362" s="111">
        <f t="shared" si="1033"/>
        <v>0</v>
      </c>
      <c r="AC362" s="111">
        <f t="shared" si="1033"/>
        <v>0</v>
      </c>
      <c r="AD362" s="111">
        <f t="shared" si="1033"/>
        <v>0</v>
      </c>
      <c r="AE362" s="111">
        <f t="shared" si="1033"/>
        <v>0</v>
      </c>
      <c r="AF362" s="111">
        <f t="shared" si="1033"/>
        <v>0</v>
      </c>
      <c r="AG362" s="111">
        <f t="shared" si="1033"/>
        <v>0</v>
      </c>
      <c r="AH362" s="111">
        <f t="shared" si="1033"/>
        <v>0</v>
      </c>
      <c r="AI362" s="111">
        <f t="shared" si="1033"/>
        <v>0</v>
      </c>
      <c r="AJ362" s="111">
        <f t="shared" si="1033"/>
        <v>0</v>
      </c>
      <c r="AK362" s="111">
        <f t="shared" si="1033"/>
        <v>0</v>
      </c>
      <c r="AL362" s="111">
        <f t="shared" si="1033"/>
        <v>0</v>
      </c>
      <c r="AM362" s="111">
        <f t="shared" si="1033"/>
        <v>0</v>
      </c>
      <c r="AN362" s="111">
        <f t="shared" ref="AN362:BS362" si="1034">IF($D160&gt;AN$10, $F160, 0)</f>
        <v>0</v>
      </c>
      <c r="AO362" s="111">
        <f t="shared" si="1034"/>
        <v>0</v>
      </c>
      <c r="AP362" s="111">
        <f t="shared" si="1034"/>
        <v>0</v>
      </c>
      <c r="AQ362" s="111">
        <f t="shared" si="1034"/>
        <v>0</v>
      </c>
      <c r="AR362" s="111">
        <f t="shared" si="1034"/>
        <v>0</v>
      </c>
      <c r="AS362" s="111">
        <f t="shared" si="1034"/>
        <v>0</v>
      </c>
      <c r="AT362" s="111">
        <f t="shared" si="1034"/>
        <v>0</v>
      </c>
      <c r="AU362" s="111">
        <f t="shared" si="1034"/>
        <v>0</v>
      </c>
      <c r="AV362" s="111">
        <f t="shared" si="1034"/>
        <v>0</v>
      </c>
      <c r="AW362" s="111">
        <f t="shared" si="1034"/>
        <v>0</v>
      </c>
      <c r="AX362" s="111">
        <f t="shared" si="1034"/>
        <v>0</v>
      </c>
      <c r="AY362" s="111">
        <f t="shared" si="1034"/>
        <v>0</v>
      </c>
      <c r="AZ362" s="111">
        <f t="shared" si="1034"/>
        <v>0</v>
      </c>
      <c r="BA362" s="111">
        <f t="shared" si="1034"/>
        <v>0</v>
      </c>
      <c r="BB362" s="111">
        <f t="shared" si="1034"/>
        <v>0</v>
      </c>
      <c r="BC362" s="111">
        <f t="shared" si="1034"/>
        <v>0</v>
      </c>
      <c r="BD362" s="111">
        <f t="shared" si="1034"/>
        <v>0</v>
      </c>
      <c r="BE362" s="111">
        <f t="shared" si="1034"/>
        <v>0</v>
      </c>
      <c r="BF362" s="111">
        <f t="shared" si="1034"/>
        <v>0</v>
      </c>
      <c r="BG362" s="111">
        <f t="shared" si="1034"/>
        <v>0</v>
      </c>
      <c r="BH362" s="111">
        <f t="shared" si="1034"/>
        <v>0</v>
      </c>
      <c r="BI362" s="111">
        <f t="shared" si="1034"/>
        <v>0</v>
      </c>
      <c r="BJ362" s="111">
        <f t="shared" si="1034"/>
        <v>0</v>
      </c>
      <c r="BK362" s="111">
        <f t="shared" si="1034"/>
        <v>0</v>
      </c>
      <c r="BL362" s="111">
        <f t="shared" si="1034"/>
        <v>0</v>
      </c>
      <c r="BM362" s="111">
        <f t="shared" si="1034"/>
        <v>0</v>
      </c>
      <c r="BN362" s="111">
        <f t="shared" si="1034"/>
        <v>0</v>
      </c>
      <c r="BO362" s="111">
        <f t="shared" si="1034"/>
        <v>0</v>
      </c>
      <c r="BP362" s="111">
        <f t="shared" si="1034"/>
        <v>0</v>
      </c>
      <c r="BQ362" s="111">
        <f t="shared" si="1034"/>
        <v>0</v>
      </c>
      <c r="BR362" s="111">
        <f t="shared" si="1034"/>
        <v>0</v>
      </c>
      <c r="BS362" s="111">
        <f t="shared" si="1034"/>
        <v>0</v>
      </c>
      <c r="BT362" s="111">
        <f t="shared" ref="BT362:CY362" si="1035">IF($D160&gt;BT$10, $F160, 0)</f>
        <v>0</v>
      </c>
      <c r="BU362" s="111">
        <f t="shared" si="1035"/>
        <v>0</v>
      </c>
      <c r="BV362" s="111">
        <f t="shared" si="1035"/>
        <v>0</v>
      </c>
      <c r="BW362" s="111">
        <f t="shared" si="1035"/>
        <v>0</v>
      </c>
      <c r="BX362" s="111">
        <f t="shared" si="1035"/>
        <v>0</v>
      </c>
      <c r="BY362" s="111">
        <f t="shared" si="1035"/>
        <v>0</v>
      </c>
      <c r="BZ362" s="111">
        <f t="shared" si="1035"/>
        <v>0</v>
      </c>
      <c r="CA362" s="111">
        <f t="shared" si="1035"/>
        <v>0</v>
      </c>
      <c r="CB362" s="111">
        <f t="shared" si="1035"/>
        <v>0</v>
      </c>
      <c r="CC362" s="111">
        <f t="shared" si="1035"/>
        <v>0</v>
      </c>
      <c r="CD362" s="111">
        <f t="shared" si="1035"/>
        <v>0</v>
      </c>
      <c r="CE362" s="111">
        <f t="shared" si="1035"/>
        <v>0</v>
      </c>
      <c r="CF362" s="111">
        <f t="shared" si="1035"/>
        <v>0</v>
      </c>
      <c r="CG362" s="111">
        <f t="shared" si="1035"/>
        <v>0</v>
      </c>
      <c r="CH362" s="111">
        <f t="shared" si="1035"/>
        <v>0</v>
      </c>
      <c r="CI362" s="111">
        <f t="shared" si="1035"/>
        <v>1</v>
      </c>
      <c r="CJ362" s="111">
        <f t="shared" si="1035"/>
        <v>1</v>
      </c>
      <c r="CK362" s="111">
        <f t="shared" si="1035"/>
        <v>1</v>
      </c>
      <c r="CL362" s="111">
        <f t="shared" si="1035"/>
        <v>1</v>
      </c>
      <c r="CM362" s="111">
        <f t="shared" si="1035"/>
        <v>1</v>
      </c>
      <c r="CN362" s="111">
        <f t="shared" si="1035"/>
        <v>1</v>
      </c>
      <c r="CO362" s="111">
        <f t="shared" si="1035"/>
        <v>1</v>
      </c>
      <c r="CP362" s="111">
        <f t="shared" si="1035"/>
        <v>1</v>
      </c>
      <c r="CQ362" s="111">
        <f t="shared" si="1035"/>
        <v>1</v>
      </c>
      <c r="CR362" s="111">
        <f t="shared" si="1035"/>
        <v>1</v>
      </c>
      <c r="CS362" s="111">
        <f t="shared" si="1035"/>
        <v>1</v>
      </c>
      <c r="CT362" s="111">
        <f t="shared" si="1035"/>
        <v>1</v>
      </c>
      <c r="CU362" s="111">
        <f t="shared" si="1035"/>
        <v>1</v>
      </c>
      <c r="CV362" s="111">
        <f t="shared" si="1035"/>
        <v>1</v>
      </c>
      <c r="CW362" s="111">
        <f t="shared" si="1035"/>
        <v>1</v>
      </c>
      <c r="CX362" s="111">
        <f t="shared" si="1035"/>
        <v>1</v>
      </c>
      <c r="CY362" s="111">
        <f t="shared" si="1035"/>
        <v>1</v>
      </c>
      <c r="CZ362" s="111">
        <f t="shared" ref="CZ362:EE362" si="1036">IF($D160&gt;CZ$10, $F160, 0)</f>
        <v>1</v>
      </c>
      <c r="DA362" s="111">
        <f t="shared" si="1036"/>
        <v>1</v>
      </c>
      <c r="DB362" s="111">
        <f t="shared" si="1036"/>
        <v>1</v>
      </c>
      <c r="DC362" s="111">
        <f t="shared" si="1036"/>
        <v>1</v>
      </c>
      <c r="DD362" s="111">
        <f t="shared" si="1036"/>
        <v>1</v>
      </c>
      <c r="DE362" s="111">
        <f t="shared" si="1036"/>
        <v>1</v>
      </c>
      <c r="DF362" s="111">
        <f t="shared" si="1036"/>
        <v>1</v>
      </c>
      <c r="DG362" s="111">
        <f t="shared" si="1036"/>
        <v>1</v>
      </c>
      <c r="DH362" s="111">
        <f t="shared" si="1036"/>
        <v>1</v>
      </c>
      <c r="DI362" s="111">
        <f t="shared" si="1036"/>
        <v>1</v>
      </c>
      <c r="DJ362" s="111">
        <f t="shared" si="1036"/>
        <v>1</v>
      </c>
      <c r="DK362" s="111">
        <f t="shared" si="1036"/>
        <v>1</v>
      </c>
      <c r="DL362" s="111">
        <f t="shared" si="1036"/>
        <v>1</v>
      </c>
      <c r="DM362" s="111">
        <f t="shared" si="1036"/>
        <v>1</v>
      </c>
      <c r="DN362" s="111">
        <f t="shared" si="1036"/>
        <v>1</v>
      </c>
      <c r="DO362" s="111">
        <f t="shared" si="1036"/>
        <v>1</v>
      </c>
      <c r="DP362" s="111">
        <f t="shared" si="1036"/>
        <v>1</v>
      </c>
      <c r="DQ362" s="111">
        <f t="shared" si="1036"/>
        <v>1</v>
      </c>
      <c r="DR362" s="111">
        <f t="shared" si="1036"/>
        <v>1</v>
      </c>
      <c r="DS362" s="111">
        <f t="shared" si="1036"/>
        <v>1</v>
      </c>
      <c r="DT362" s="111">
        <f t="shared" si="1036"/>
        <v>1</v>
      </c>
      <c r="DU362" s="111">
        <f t="shared" si="1036"/>
        <v>1</v>
      </c>
      <c r="DV362" s="111">
        <f t="shared" si="1036"/>
        <v>1</v>
      </c>
      <c r="DW362" s="111">
        <f t="shared" si="1036"/>
        <v>1</v>
      </c>
      <c r="DX362" s="111">
        <f t="shared" si="1036"/>
        <v>1</v>
      </c>
      <c r="DY362" s="111">
        <f t="shared" si="1036"/>
        <v>1</v>
      </c>
      <c r="DZ362" s="111">
        <f t="shared" si="1036"/>
        <v>1</v>
      </c>
      <c r="EA362" s="111">
        <f t="shared" si="1036"/>
        <v>1</v>
      </c>
      <c r="EB362" s="111">
        <f t="shared" si="1036"/>
        <v>1</v>
      </c>
      <c r="EC362" s="111">
        <f t="shared" si="1036"/>
        <v>1</v>
      </c>
      <c r="ED362" s="111">
        <f t="shared" si="1036"/>
        <v>1</v>
      </c>
      <c r="EE362" s="111">
        <f t="shared" si="1036"/>
        <v>1</v>
      </c>
      <c r="EF362" s="111">
        <f t="shared" ref="EF362:ER362" si="1037">IF($D160&gt;EF$10, $F160, 0)</f>
        <v>1</v>
      </c>
      <c r="EG362" s="111">
        <f t="shared" si="1037"/>
        <v>1</v>
      </c>
      <c r="EH362" s="111">
        <f t="shared" si="1037"/>
        <v>1</v>
      </c>
      <c r="EI362" s="111">
        <f t="shared" si="1037"/>
        <v>1</v>
      </c>
      <c r="EJ362" s="111">
        <f t="shared" si="1037"/>
        <v>1</v>
      </c>
      <c r="EK362" s="111">
        <f t="shared" si="1037"/>
        <v>1</v>
      </c>
      <c r="EL362" s="111">
        <f t="shared" si="1037"/>
        <v>1</v>
      </c>
      <c r="EM362" s="111">
        <f t="shared" si="1037"/>
        <v>1</v>
      </c>
      <c r="EN362" s="111">
        <f t="shared" si="1037"/>
        <v>1</v>
      </c>
      <c r="EO362" s="111">
        <f t="shared" si="1037"/>
        <v>1</v>
      </c>
      <c r="EP362" s="111">
        <f t="shared" si="1037"/>
        <v>1</v>
      </c>
      <c r="EQ362" s="111">
        <f t="shared" si="1037"/>
        <v>1</v>
      </c>
      <c r="ER362" s="111">
        <f t="shared" si="1037"/>
        <v>1</v>
      </c>
      <c r="ES362" s="47"/>
      <c r="ET362" s="1"/>
    </row>
    <row r="363" spans="1:150" x14ac:dyDescent="0.35">
      <c r="A363" s="119"/>
      <c r="B363" s="3"/>
      <c r="C363" s="3"/>
      <c r="D363" s="3"/>
      <c r="E363" s="1"/>
      <c r="F363" s="1"/>
      <c r="G363" s="118">
        <v>139</v>
      </c>
      <c r="H363" s="111">
        <f t="shared" ref="H363:AM363" si="1038">IF($D161&gt;H$10, $F161, 0)</f>
        <v>0</v>
      </c>
      <c r="I363" s="111">
        <f t="shared" si="1038"/>
        <v>0</v>
      </c>
      <c r="J363" s="111">
        <f t="shared" si="1038"/>
        <v>0</v>
      </c>
      <c r="K363" s="111">
        <f t="shared" si="1038"/>
        <v>0</v>
      </c>
      <c r="L363" s="111">
        <f t="shared" si="1038"/>
        <v>0</v>
      </c>
      <c r="M363" s="111">
        <f t="shared" si="1038"/>
        <v>0</v>
      </c>
      <c r="N363" s="111">
        <f t="shared" si="1038"/>
        <v>0</v>
      </c>
      <c r="O363" s="111">
        <f t="shared" si="1038"/>
        <v>0</v>
      </c>
      <c r="P363" s="111">
        <f t="shared" si="1038"/>
        <v>0</v>
      </c>
      <c r="Q363" s="111">
        <f t="shared" si="1038"/>
        <v>0</v>
      </c>
      <c r="R363" s="111">
        <f t="shared" si="1038"/>
        <v>0</v>
      </c>
      <c r="S363" s="111">
        <f t="shared" si="1038"/>
        <v>0</v>
      </c>
      <c r="T363" s="111">
        <f t="shared" si="1038"/>
        <v>0</v>
      </c>
      <c r="U363" s="111">
        <f t="shared" si="1038"/>
        <v>0</v>
      </c>
      <c r="V363" s="111">
        <f t="shared" si="1038"/>
        <v>0</v>
      </c>
      <c r="W363" s="111">
        <f t="shared" si="1038"/>
        <v>0</v>
      </c>
      <c r="X363" s="111">
        <f t="shared" si="1038"/>
        <v>0</v>
      </c>
      <c r="Y363" s="111">
        <f t="shared" si="1038"/>
        <v>0</v>
      </c>
      <c r="Z363" s="111">
        <f t="shared" si="1038"/>
        <v>0</v>
      </c>
      <c r="AA363" s="111">
        <f t="shared" si="1038"/>
        <v>0</v>
      </c>
      <c r="AB363" s="111">
        <f t="shared" si="1038"/>
        <v>0</v>
      </c>
      <c r="AC363" s="111">
        <f t="shared" si="1038"/>
        <v>0</v>
      </c>
      <c r="AD363" s="111">
        <f t="shared" si="1038"/>
        <v>0</v>
      </c>
      <c r="AE363" s="111">
        <f t="shared" si="1038"/>
        <v>0</v>
      </c>
      <c r="AF363" s="111">
        <f t="shared" si="1038"/>
        <v>0</v>
      </c>
      <c r="AG363" s="111">
        <f t="shared" si="1038"/>
        <v>0</v>
      </c>
      <c r="AH363" s="111">
        <f t="shared" si="1038"/>
        <v>0</v>
      </c>
      <c r="AI363" s="111">
        <f t="shared" si="1038"/>
        <v>0</v>
      </c>
      <c r="AJ363" s="111">
        <f t="shared" si="1038"/>
        <v>0</v>
      </c>
      <c r="AK363" s="111">
        <f t="shared" si="1038"/>
        <v>0</v>
      </c>
      <c r="AL363" s="111">
        <f t="shared" si="1038"/>
        <v>0</v>
      </c>
      <c r="AM363" s="111">
        <f t="shared" si="1038"/>
        <v>0</v>
      </c>
      <c r="AN363" s="111">
        <f t="shared" ref="AN363:BS363" si="1039">IF($D161&gt;AN$10, $F161, 0)</f>
        <v>0</v>
      </c>
      <c r="AO363" s="111">
        <f t="shared" si="1039"/>
        <v>0</v>
      </c>
      <c r="AP363" s="111">
        <f t="shared" si="1039"/>
        <v>0</v>
      </c>
      <c r="AQ363" s="111">
        <f t="shared" si="1039"/>
        <v>0</v>
      </c>
      <c r="AR363" s="111">
        <f t="shared" si="1039"/>
        <v>0</v>
      </c>
      <c r="AS363" s="111">
        <f t="shared" si="1039"/>
        <v>0</v>
      </c>
      <c r="AT363" s="111">
        <f t="shared" si="1039"/>
        <v>0</v>
      </c>
      <c r="AU363" s="111">
        <f t="shared" si="1039"/>
        <v>0</v>
      </c>
      <c r="AV363" s="111">
        <f t="shared" si="1039"/>
        <v>0</v>
      </c>
      <c r="AW363" s="111">
        <f t="shared" si="1039"/>
        <v>0</v>
      </c>
      <c r="AX363" s="111">
        <f t="shared" si="1039"/>
        <v>0</v>
      </c>
      <c r="AY363" s="111">
        <f t="shared" si="1039"/>
        <v>0</v>
      </c>
      <c r="AZ363" s="111">
        <f t="shared" si="1039"/>
        <v>0</v>
      </c>
      <c r="BA363" s="111">
        <f t="shared" si="1039"/>
        <v>0</v>
      </c>
      <c r="BB363" s="111">
        <f t="shared" si="1039"/>
        <v>0</v>
      </c>
      <c r="BC363" s="111">
        <f t="shared" si="1039"/>
        <v>0</v>
      </c>
      <c r="BD363" s="111">
        <f t="shared" si="1039"/>
        <v>0</v>
      </c>
      <c r="BE363" s="111">
        <f t="shared" si="1039"/>
        <v>0</v>
      </c>
      <c r="BF363" s="111">
        <f t="shared" si="1039"/>
        <v>0</v>
      </c>
      <c r="BG363" s="111">
        <f t="shared" si="1039"/>
        <v>0</v>
      </c>
      <c r="BH363" s="111">
        <f t="shared" si="1039"/>
        <v>0</v>
      </c>
      <c r="BI363" s="111">
        <f t="shared" si="1039"/>
        <v>0</v>
      </c>
      <c r="BJ363" s="111">
        <f t="shared" si="1039"/>
        <v>0</v>
      </c>
      <c r="BK363" s="111">
        <f t="shared" si="1039"/>
        <v>0</v>
      </c>
      <c r="BL363" s="111">
        <f t="shared" si="1039"/>
        <v>0</v>
      </c>
      <c r="BM363" s="111">
        <f t="shared" si="1039"/>
        <v>0</v>
      </c>
      <c r="BN363" s="111">
        <f t="shared" si="1039"/>
        <v>0</v>
      </c>
      <c r="BO363" s="111">
        <f t="shared" si="1039"/>
        <v>0</v>
      </c>
      <c r="BP363" s="111">
        <f t="shared" si="1039"/>
        <v>0</v>
      </c>
      <c r="BQ363" s="111">
        <f t="shared" si="1039"/>
        <v>0</v>
      </c>
      <c r="BR363" s="111">
        <f t="shared" si="1039"/>
        <v>0</v>
      </c>
      <c r="BS363" s="111">
        <f t="shared" si="1039"/>
        <v>0</v>
      </c>
      <c r="BT363" s="111">
        <f t="shared" ref="BT363:CY363" si="1040">IF($D161&gt;BT$10, $F161, 0)</f>
        <v>0</v>
      </c>
      <c r="BU363" s="111">
        <f t="shared" si="1040"/>
        <v>0</v>
      </c>
      <c r="BV363" s="111">
        <f t="shared" si="1040"/>
        <v>0</v>
      </c>
      <c r="BW363" s="111">
        <f t="shared" si="1040"/>
        <v>0</v>
      </c>
      <c r="BX363" s="111">
        <f t="shared" si="1040"/>
        <v>0</v>
      </c>
      <c r="BY363" s="111">
        <f t="shared" si="1040"/>
        <v>0</v>
      </c>
      <c r="BZ363" s="111">
        <f t="shared" si="1040"/>
        <v>0</v>
      </c>
      <c r="CA363" s="111">
        <f t="shared" si="1040"/>
        <v>0</v>
      </c>
      <c r="CB363" s="111">
        <f t="shared" si="1040"/>
        <v>0</v>
      </c>
      <c r="CC363" s="111">
        <f t="shared" si="1040"/>
        <v>0</v>
      </c>
      <c r="CD363" s="111">
        <f t="shared" si="1040"/>
        <v>0</v>
      </c>
      <c r="CE363" s="111">
        <f t="shared" si="1040"/>
        <v>0</v>
      </c>
      <c r="CF363" s="111">
        <f t="shared" si="1040"/>
        <v>1</v>
      </c>
      <c r="CG363" s="111">
        <f t="shared" si="1040"/>
        <v>1</v>
      </c>
      <c r="CH363" s="111">
        <f t="shared" si="1040"/>
        <v>1</v>
      </c>
      <c r="CI363" s="111">
        <f t="shared" si="1040"/>
        <v>1</v>
      </c>
      <c r="CJ363" s="111">
        <f t="shared" si="1040"/>
        <v>1</v>
      </c>
      <c r="CK363" s="111">
        <f t="shared" si="1040"/>
        <v>1</v>
      </c>
      <c r="CL363" s="111">
        <f t="shared" si="1040"/>
        <v>1</v>
      </c>
      <c r="CM363" s="111">
        <f t="shared" si="1040"/>
        <v>1</v>
      </c>
      <c r="CN363" s="111">
        <f t="shared" si="1040"/>
        <v>1</v>
      </c>
      <c r="CO363" s="111">
        <f t="shared" si="1040"/>
        <v>1</v>
      </c>
      <c r="CP363" s="111">
        <f t="shared" si="1040"/>
        <v>1</v>
      </c>
      <c r="CQ363" s="111">
        <f t="shared" si="1040"/>
        <v>1</v>
      </c>
      <c r="CR363" s="111">
        <f t="shared" si="1040"/>
        <v>1</v>
      </c>
      <c r="CS363" s="111">
        <f t="shared" si="1040"/>
        <v>1</v>
      </c>
      <c r="CT363" s="111">
        <f t="shared" si="1040"/>
        <v>1</v>
      </c>
      <c r="CU363" s="111">
        <f t="shared" si="1040"/>
        <v>1</v>
      </c>
      <c r="CV363" s="111">
        <f t="shared" si="1040"/>
        <v>1</v>
      </c>
      <c r="CW363" s="111">
        <f t="shared" si="1040"/>
        <v>1</v>
      </c>
      <c r="CX363" s="111">
        <f t="shared" si="1040"/>
        <v>1</v>
      </c>
      <c r="CY363" s="111">
        <f t="shared" si="1040"/>
        <v>1</v>
      </c>
      <c r="CZ363" s="111">
        <f t="shared" ref="CZ363:EE363" si="1041">IF($D161&gt;CZ$10, $F161, 0)</f>
        <v>1</v>
      </c>
      <c r="DA363" s="111">
        <f t="shared" si="1041"/>
        <v>1</v>
      </c>
      <c r="DB363" s="111">
        <f t="shared" si="1041"/>
        <v>1</v>
      </c>
      <c r="DC363" s="111">
        <f t="shared" si="1041"/>
        <v>1</v>
      </c>
      <c r="DD363" s="111">
        <f t="shared" si="1041"/>
        <v>1</v>
      </c>
      <c r="DE363" s="111">
        <f t="shared" si="1041"/>
        <v>1</v>
      </c>
      <c r="DF363" s="111">
        <f t="shared" si="1041"/>
        <v>1</v>
      </c>
      <c r="DG363" s="111">
        <f t="shared" si="1041"/>
        <v>1</v>
      </c>
      <c r="DH363" s="111">
        <f t="shared" si="1041"/>
        <v>1</v>
      </c>
      <c r="DI363" s="111">
        <f t="shared" si="1041"/>
        <v>1</v>
      </c>
      <c r="DJ363" s="111">
        <f t="shared" si="1041"/>
        <v>1</v>
      </c>
      <c r="DK363" s="111">
        <f t="shared" si="1041"/>
        <v>1</v>
      </c>
      <c r="DL363" s="111">
        <f t="shared" si="1041"/>
        <v>1</v>
      </c>
      <c r="DM363" s="111">
        <f t="shared" si="1041"/>
        <v>1</v>
      </c>
      <c r="DN363" s="111">
        <f t="shared" si="1041"/>
        <v>1</v>
      </c>
      <c r="DO363" s="111">
        <f t="shared" si="1041"/>
        <v>1</v>
      </c>
      <c r="DP363" s="111">
        <f t="shared" si="1041"/>
        <v>1</v>
      </c>
      <c r="DQ363" s="111">
        <f t="shared" si="1041"/>
        <v>1</v>
      </c>
      <c r="DR363" s="111">
        <f t="shared" si="1041"/>
        <v>1</v>
      </c>
      <c r="DS363" s="111">
        <f t="shared" si="1041"/>
        <v>1</v>
      </c>
      <c r="DT363" s="111">
        <f t="shared" si="1041"/>
        <v>1</v>
      </c>
      <c r="DU363" s="111">
        <f t="shared" si="1041"/>
        <v>1</v>
      </c>
      <c r="DV363" s="111">
        <f t="shared" si="1041"/>
        <v>1</v>
      </c>
      <c r="DW363" s="111">
        <f t="shared" si="1041"/>
        <v>1</v>
      </c>
      <c r="DX363" s="111">
        <f t="shared" si="1041"/>
        <v>1</v>
      </c>
      <c r="DY363" s="111">
        <f t="shared" si="1041"/>
        <v>1</v>
      </c>
      <c r="DZ363" s="111">
        <f t="shared" si="1041"/>
        <v>1</v>
      </c>
      <c r="EA363" s="111">
        <f t="shared" si="1041"/>
        <v>1</v>
      </c>
      <c r="EB363" s="111">
        <f t="shared" si="1041"/>
        <v>1</v>
      </c>
      <c r="EC363" s="111">
        <f t="shared" si="1041"/>
        <v>1</v>
      </c>
      <c r="ED363" s="111">
        <f t="shared" si="1041"/>
        <v>1</v>
      </c>
      <c r="EE363" s="111">
        <f t="shared" si="1041"/>
        <v>1</v>
      </c>
      <c r="EF363" s="111">
        <f t="shared" ref="EF363:ER363" si="1042">IF($D161&gt;EF$10, $F161, 0)</f>
        <v>1</v>
      </c>
      <c r="EG363" s="111">
        <f t="shared" si="1042"/>
        <v>1</v>
      </c>
      <c r="EH363" s="111">
        <f t="shared" si="1042"/>
        <v>1</v>
      </c>
      <c r="EI363" s="111">
        <f t="shared" si="1042"/>
        <v>1</v>
      </c>
      <c r="EJ363" s="111">
        <f t="shared" si="1042"/>
        <v>1</v>
      </c>
      <c r="EK363" s="111">
        <f t="shared" si="1042"/>
        <v>1</v>
      </c>
      <c r="EL363" s="111">
        <f t="shared" si="1042"/>
        <v>1</v>
      </c>
      <c r="EM363" s="111">
        <f t="shared" si="1042"/>
        <v>1</v>
      </c>
      <c r="EN363" s="111">
        <f t="shared" si="1042"/>
        <v>1</v>
      </c>
      <c r="EO363" s="111">
        <f t="shared" si="1042"/>
        <v>1</v>
      </c>
      <c r="EP363" s="111">
        <f t="shared" si="1042"/>
        <v>1</v>
      </c>
      <c r="EQ363" s="111">
        <f t="shared" si="1042"/>
        <v>1</v>
      </c>
      <c r="ER363" s="111">
        <f t="shared" si="1042"/>
        <v>1</v>
      </c>
      <c r="ES363" s="47"/>
      <c r="ET363" s="1"/>
    </row>
    <row r="364" spans="1:150" x14ac:dyDescent="0.35">
      <c r="A364" s="119"/>
      <c r="B364" s="3"/>
      <c r="C364" s="3"/>
      <c r="D364" s="3"/>
      <c r="E364" s="1"/>
      <c r="F364" s="1"/>
      <c r="G364" s="118">
        <v>140</v>
      </c>
      <c r="H364" s="111">
        <f t="shared" ref="H364:AM364" si="1043">IF($D162&gt;H$10, $F162, 0)</f>
        <v>0</v>
      </c>
      <c r="I364" s="111">
        <f t="shared" si="1043"/>
        <v>0</v>
      </c>
      <c r="J364" s="111">
        <f t="shared" si="1043"/>
        <v>0</v>
      </c>
      <c r="K364" s="111">
        <f t="shared" si="1043"/>
        <v>0</v>
      </c>
      <c r="L364" s="111">
        <f t="shared" si="1043"/>
        <v>0</v>
      </c>
      <c r="M364" s="111">
        <f t="shared" si="1043"/>
        <v>0</v>
      </c>
      <c r="N364" s="111">
        <f t="shared" si="1043"/>
        <v>0</v>
      </c>
      <c r="O364" s="111">
        <f t="shared" si="1043"/>
        <v>0</v>
      </c>
      <c r="P364" s="111">
        <f t="shared" si="1043"/>
        <v>0</v>
      </c>
      <c r="Q364" s="111">
        <f t="shared" si="1043"/>
        <v>0</v>
      </c>
      <c r="R364" s="111">
        <f t="shared" si="1043"/>
        <v>0</v>
      </c>
      <c r="S364" s="111">
        <f t="shared" si="1043"/>
        <v>0</v>
      </c>
      <c r="T364" s="111">
        <f t="shared" si="1043"/>
        <v>0</v>
      </c>
      <c r="U364" s="111">
        <f t="shared" si="1043"/>
        <v>0</v>
      </c>
      <c r="V364" s="111">
        <f t="shared" si="1043"/>
        <v>0</v>
      </c>
      <c r="W364" s="111">
        <f t="shared" si="1043"/>
        <v>0</v>
      </c>
      <c r="X364" s="111">
        <f t="shared" si="1043"/>
        <v>0</v>
      </c>
      <c r="Y364" s="111">
        <f t="shared" si="1043"/>
        <v>0</v>
      </c>
      <c r="Z364" s="111">
        <f t="shared" si="1043"/>
        <v>0</v>
      </c>
      <c r="AA364" s="111">
        <f t="shared" si="1043"/>
        <v>0</v>
      </c>
      <c r="AB364" s="111">
        <f t="shared" si="1043"/>
        <v>0</v>
      </c>
      <c r="AC364" s="111">
        <f t="shared" si="1043"/>
        <v>0</v>
      </c>
      <c r="AD364" s="111">
        <f t="shared" si="1043"/>
        <v>0</v>
      </c>
      <c r="AE364" s="111">
        <f t="shared" si="1043"/>
        <v>0</v>
      </c>
      <c r="AF364" s="111">
        <f t="shared" si="1043"/>
        <v>0</v>
      </c>
      <c r="AG364" s="111">
        <f t="shared" si="1043"/>
        <v>0</v>
      </c>
      <c r="AH364" s="111">
        <f t="shared" si="1043"/>
        <v>0</v>
      </c>
      <c r="AI364" s="111">
        <f t="shared" si="1043"/>
        <v>0</v>
      </c>
      <c r="AJ364" s="111">
        <f t="shared" si="1043"/>
        <v>0</v>
      </c>
      <c r="AK364" s="111">
        <f t="shared" si="1043"/>
        <v>0</v>
      </c>
      <c r="AL364" s="111">
        <f t="shared" si="1043"/>
        <v>0</v>
      </c>
      <c r="AM364" s="111">
        <f t="shared" si="1043"/>
        <v>0</v>
      </c>
      <c r="AN364" s="111">
        <f t="shared" ref="AN364:BS364" si="1044">IF($D162&gt;AN$10, $F162, 0)</f>
        <v>0</v>
      </c>
      <c r="AO364" s="111">
        <f t="shared" si="1044"/>
        <v>0</v>
      </c>
      <c r="AP364" s="111">
        <f t="shared" si="1044"/>
        <v>0</v>
      </c>
      <c r="AQ364" s="111">
        <f t="shared" si="1044"/>
        <v>0</v>
      </c>
      <c r="AR364" s="111">
        <f t="shared" si="1044"/>
        <v>0</v>
      </c>
      <c r="AS364" s="111">
        <f t="shared" si="1044"/>
        <v>0</v>
      </c>
      <c r="AT364" s="111">
        <f t="shared" si="1044"/>
        <v>0</v>
      </c>
      <c r="AU364" s="111">
        <f t="shared" si="1044"/>
        <v>0</v>
      </c>
      <c r="AV364" s="111">
        <f t="shared" si="1044"/>
        <v>0</v>
      </c>
      <c r="AW364" s="111">
        <f t="shared" si="1044"/>
        <v>0</v>
      </c>
      <c r="AX364" s="111">
        <f t="shared" si="1044"/>
        <v>0</v>
      </c>
      <c r="AY364" s="111">
        <f t="shared" si="1044"/>
        <v>0</v>
      </c>
      <c r="AZ364" s="111">
        <f t="shared" si="1044"/>
        <v>0</v>
      </c>
      <c r="BA364" s="111">
        <f t="shared" si="1044"/>
        <v>0</v>
      </c>
      <c r="BB364" s="111">
        <f t="shared" si="1044"/>
        <v>0</v>
      </c>
      <c r="BC364" s="111">
        <f t="shared" si="1044"/>
        <v>0</v>
      </c>
      <c r="BD364" s="111">
        <f t="shared" si="1044"/>
        <v>0</v>
      </c>
      <c r="BE364" s="111">
        <f t="shared" si="1044"/>
        <v>0</v>
      </c>
      <c r="BF364" s="111">
        <f t="shared" si="1044"/>
        <v>0</v>
      </c>
      <c r="BG364" s="111">
        <f t="shared" si="1044"/>
        <v>0</v>
      </c>
      <c r="BH364" s="111">
        <f t="shared" si="1044"/>
        <v>0</v>
      </c>
      <c r="BI364" s="111">
        <f t="shared" si="1044"/>
        <v>0</v>
      </c>
      <c r="BJ364" s="111">
        <f t="shared" si="1044"/>
        <v>0</v>
      </c>
      <c r="BK364" s="111">
        <f t="shared" si="1044"/>
        <v>0</v>
      </c>
      <c r="BL364" s="111">
        <f t="shared" si="1044"/>
        <v>0</v>
      </c>
      <c r="BM364" s="111">
        <f t="shared" si="1044"/>
        <v>0</v>
      </c>
      <c r="BN364" s="111">
        <f t="shared" si="1044"/>
        <v>0</v>
      </c>
      <c r="BO364" s="111">
        <f t="shared" si="1044"/>
        <v>0</v>
      </c>
      <c r="BP364" s="111">
        <f t="shared" si="1044"/>
        <v>0</v>
      </c>
      <c r="BQ364" s="111">
        <f t="shared" si="1044"/>
        <v>0</v>
      </c>
      <c r="BR364" s="111">
        <f t="shared" si="1044"/>
        <v>0</v>
      </c>
      <c r="BS364" s="111">
        <f t="shared" si="1044"/>
        <v>0</v>
      </c>
      <c r="BT364" s="111">
        <f t="shared" ref="BT364:CY364" si="1045">IF($D162&gt;BT$10, $F162, 0)</f>
        <v>0</v>
      </c>
      <c r="BU364" s="111">
        <f t="shared" si="1045"/>
        <v>0</v>
      </c>
      <c r="BV364" s="111">
        <f t="shared" si="1045"/>
        <v>0</v>
      </c>
      <c r="BW364" s="111">
        <f t="shared" si="1045"/>
        <v>0</v>
      </c>
      <c r="BX364" s="111">
        <f t="shared" si="1045"/>
        <v>0</v>
      </c>
      <c r="BY364" s="111">
        <f t="shared" si="1045"/>
        <v>0</v>
      </c>
      <c r="BZ364" s="111">
        <f t="shared" si="1045"/>
        <v>0</v>
      </c>
      <c r="CA364" s="111">
        <f t="shared" si="1045"/>
        <v>0</v>
      </c>
      <c r="CB364" s="111">
        <f t="shared" si="1045"/>
        <v>0</v>
      </c>
      <c r="CC364" s="111">
        <f t="shared" si="1045"/>
        <v>0</v>
      </c>
      <c r="CD364" s="111">
        <f t="shared" si="1045"/>
        <v>0</v>
      </c>
      <c r="CE364" s="111">
        <f t="shared" si="1045"/>
        <v>0</v>
      </c>
      <c r="CF364" s="111">
        <f t="shared" si="1045"/>
        <v>0</v>
      </c>
      <c r="CG364" s="111">
        <f t="shared" si="1045"/>
        <v>0</v>
      </c>
      <c r="CH364" s="111">
        <f t="shared" si="1045"/>
        <v>0</v>
      </c>
      <c r="CI364" s="111">
        <f t="shared" si="1045"/>
        <v>0</v>
      </c>
      <c r="CJ364" s="111">
        <f t="shared" si="1045"/>
        <v>0</v>
      </c>
      <c r="CK364" s="111">
        <f t="shared" si="1045"/>
        <v>0</v>
      </c>
      <c r="CL364" s="111">
        <f t="shared" si="1045"/>
        <v>0</v>
      </c>
      <c r="CM364" s="111">
        <f t="shared" si="1045"/>
        <v>0</v>
      </c>
      <c r="CN364" s="111">
        <f t="shared" si="1045"/>
        <v>0</v>
      </c>
      <c r="CO364" s="111">
        <f t="shared" si="1045"/>
        <v>0</v>
      </c>
      <c r="CP364" s="111">
        <f t="shared" si="1045"/>
        <v>0</v>
      </c>
      <c r="CQ364" s="111">
        <f t="shared" si="1045"/>
        <v>0</v>
      </c>
      <c r="CR364" s="111">
        <f t="shared" si="1045"/>
        <v>0</v>
      </c>
      <c r="CS364" s="111">
        <f t="shared" si="1045"/>
        <v>0</v>
      </c>
      <c r="CT364" s="111">
        <f t="shared" si="1045"/>
        <v>0</v>
      </c>
      <c r="CU364" s="111">
        <f t="shared" si="1045"/>
        <v>0</v>
      </c>
      <c r="CV364" s="111">
        <f t="shared" si="1045"/>
        <v>0</v>
      </c>
      <c r="CW364" s="111">
        <f t="shared" si="1045"/>
        <v>0</v>
      </c>
      <c r="CX364" s="111">
        <f t="shared" si="1045"/>
        <v>0</v>
      </c>
      <c r="CY364" s="111">
        <f t="shared" si="1045"/>
        <v>0</v>
      </c>
      <c r="CZ364" s="111">
        <f t="shared" ref="CZ364:EE364" si="1046">IF($D162&gt;CZ$10, $F162, 0)</f>
        <v>0</v>
      </c>
      <c r="DA364" s="111">
        <f t="shared" si="1046"/>
        <v>0</v>
      </c>
      <c r="DB364" s="111">
        <f t="shared" si="1046"/>
        <v>0</v>
      </c>
      <c r="DC364" s="111">
        <f t="shared" si="1046"/>
        <v>0</v>
      </c>
      <c r="DD364" s="111">
        <f t="shared" si="1046"/>
        <v>0</v>
      </c>
      <c r="DE364" s="111">
        <f t="shared" si="1046"/>
        <v>0</v>
      </c>
      <c r="DF364" s="111">
        <f t="shared" si="1046"/>
        <v>0</v>
      </c>
      <c r="DG364" s="111">
        <f t="shared" si="1046"/>
        <v>0</v>
      </c>
      <c r="DH364" s="111">
        <f t="shared" si="1046"/>
        <v>0</v>
      </c>
      <c r="DI364" s="111">
        <f t="shared" si="1046"/>
        <v>0</v>
      </c>
      <c r="DJ364" s="111">
        <f t="shared" si="1046"/>
        <v>0</v>
      </c>
      <c r="DK364" s="111">
        <f t="shared" si="1046"/>
        <v>0</v>
      </c>
      <c r="DL364" s="111">
        <f t="shared" si="1046"/>
        <v>0</v>
      </c>
      <c r="DM364" s="111">
        <f t="shared" si="1046"/>
        <v>0</v>
      </c>
      <c r="DN364" s="111">
        <f t="shared" si="1046"/>
        <v>0</v>
      </c>
      <c r="DO364" s="111">
        <f t="shared" si="1046"/>
        <v>0</v>
      </c>
      <c r="DP364" s="111">
        <f t="shared" si="1046"/>
        <v>0</v>
      </c>
      <c r="DQ364" s="111">
        <f t="shared" si="1046"/>
        <v>0</v>
      </c>
      <c r="DR364" s="111">
        <f t="shared" si="1046"/>
        <v>0</v>
      </c>
      <c r="DS364" s="111">
        <f t="shared" si="1046"/>
        <v>0</v>
      </c>
      <c r="DT364" s="111">
        <f t="shared" si="1046"/>
        <v>0</v>
      </c>
      <c r="DU364" s="111">
        <f t="shared" si="1046"/>
        <v>0</v>
      </c>
      <c r="DV364" s="111">
        <f t="shared" si="1046"/>
        <v>0</v>
      </c>
      <c r="DW364" s="111">
        <f t="shared" si="1046"/>
        <v>0</v>
      </c>
      <c r="DX364" s="111">
        <f t="shared" si="1046"/>
        <v>0</v>
      </c>
      <c r="DY364" s="111">
        <f t="shared" si="1046"/>
        <v>0</v>
      </c>
      <c r="DZ364" s="111">
        <f t="shared" si="1046"/>
        <v>0</v>
      </c>
      <c r="EA364" s="111">
        <f t="shared" si="1046"/>
        <v>0</v>
      </c>
      <c r="EB364" s="111">
        <f t="shared" si="1046"/>
        <v>0</v>
      </c>
      <c r="EC364" s="111">
        <f t="shared" si="1046"/>
        <v>0</v>
      </c>
      <c r="ED364" s="111">
        <f t="shared" si="1046"/>
        <v>0</v>
      </c>
      <c r="EE364" s="111">
        <f t="shared" si="1046"/>
        <v>0</v>
      </c>
      <c r="EF364" s="111">
        <f t="shared" ref="EF364:ER364" si="1047">IF($D162&gt;EF$10, $F162, 0)</f>
        <v>0</v>
      </c>
      <c r="EG364" s="111">
        <f t="shared" si="1047"/>
        <v>0</v>
      </c>
      <c r="EH364" s="111">
        <f t="shared" si="1047"/>
        <v>0</v>
      </c>
      <c r="EI364" s="111">
        <f t="shared" si="1047"/>
        <v>0</v>
      </c>
      <c r="EJ364" s="111">
        <f t="shared" si="1047"/>
        <v>0</v>
      </c>
      <c r="EK364" s="111">
        <f t="shared" si="1047"/>
        <v>0</v>
      </c>
      <c r="EL364" s="111">
        <f t="shared" si="1047"/>
        <v>0</v>
      </c>
      <c r="EM364" s="111">
        <f t="shared" si="1047"/>
        <v>0</v>
      </c>
      <c r="EN364" s="111">
        <f t="shared" si="1047"/>
        <v>0</v>
      </c>
      <c r="EO364" s="111">
        <f t="shared" si="1047"/>
        <v>0</v>
      </c>
      <c r="EP364" s="111">
        <f t="shared" si="1047"/>
        <v>0</v>
      </c>
      <c r="EQ364" s="111">
        <f t="shared" si="1047"/>
        <v>0</v>
      </c>
      <c r="ER364" s="111">
        <f t="shared" si="1047"/>
        <v>0</v>
      </c>
      <c r="ES364" s="47"/>
      <c r="ET364" s="1"/>
    </row>
    <row r="365" spans="1:150" x14ac:dyDescent="0.35">
      <c r="A365" s="119"/>
      <c r="B365" s="3"/>
      <c r="C365" s="3"/>
      <c r="D365" s="3"/>
      <c r="E365" s="1"/>
      <c r="F365" s="1"/>
      <c r="G365" s="118">
        <v>141</v>
      </c>
      <c r="H365" s="111">
        <f t="shared" ref="H365:AM365" si="1048">IF($D163&gt;H$10, $F163, 0)</f>
        <v>0</v>
      </c>
      <c r="I365" s="111">
        <f t="shared" si="1048"/>
        <v>0</v>
      </c>
      <c r="J365" s="111">
        <f t="shared" si="1048"/>
        <v>0</v>
      </c>
      <c r="K365" s="111">
        <f t="shared" si="1048"/>
        <v>0</v>
      </c>
      <c r="L365" s="111">
        <f t="shared" si="1048"/>
        <v>0</v>
      </c>
      <c r="M365" s="111">
        <f t="shared" si="1048"/>
        <v>0</v>
      </c>
      <c r="N365" s="111">
        <f t="shared" si="1048"/>
        <v>0</v>
      </c>
      <c r="O365" s="111">
        <f t="shared" si="1048"/>
        <v>0</v>
      </c>
      <c r="P365" s="111">
        <f t="shared" si="1048"/>
        <v>0</v>
      </c>
      <c r="Q365" s="111">
        <f t="shared" si="1048"/>
        <v>0</v>
      </c>
      <c r="R365" s="111">
        <f t="shared" si="1048"/>
        <v>0</v>
      </c>
      <c r="S365" s="111">
        <f t="shared" si="1048"/>
        <v>0</v>
      </c>
      <c r="T365" s="111">
        <f t="shared" si="1048"/>
        <v>0</v>
      </c>
      <c r="U365" s="111">
        <f t="shared" si="1048"/>
        <v>0</v>
      </c>
      <c r="V365" s="111">
        <f t="shared" si="1048"/>
        <v>0</v>
      </c>
      <c r="W365" s="111">
        <f t="shared" si="1048"/>
        <v>0</v>
      </c>
      <c r="X365" s="111">
        <f t="shared" si="1048"/>
        <v>0</v>
      </c>
      <c r="Y365" s="111">
        <f t="shared" si="1048"/>
        <v>0</v>
      </c>
      <c r="Z365" s="111">
        <f t="shared" si="1048"/>
        <v>0</v>
      </c>
      <c r="AA365" s="111">
        <f t="shared" si="1048"/>
        <v>0</v>
      </c>
      <c r="AB365" s="111">
        <f t="shared" si="1048"/>
        <v>0</v>
      </c>
      <c r="AC365" s="111">
        <f t="shared" si="1048"/>
        <v>0</v>
      </c>
      <c r="AD365" s="111">
        <f t="shared" si="1048"/>
        <v>0</v>
      </c>
      <c r="AE365" s="111">
        <f t="shared" si="1048"/>
        <v>0</v>
      </c>
      <c r="AF365" s="111">
        <f t="shared" si="1048"/>
        <v>0</v>
      </c>
      <c r="AG365" s="111">
        <f t="shared" si="1048"/>
        <v>0</v>
      </c>
      <c r="AH365" s="111">
        <f t="shared" si="1048"/>
        <v>0</v>
      </c>
      <c r="AI365" s="111">
        <f t="shared" si="1048"/>
        <v>0</v>
      </c>
      <c r="AJ365" s="111">
        <f t="shared" si="1048"/>
        <v>0</v>
      </c>
      <c r="AK365" s="111">
        <f t="shared" si="1048"/>
        <v>0</v>
      </c>
      <c r="AL365" s="111">
        <f t="shared" si="1048"/>
        <v>0</v>
      </c>
      <c r="AM365" s="111">
        <f t="shared" si="1048"/>
        <v>0</v>
      </c>
      <c r="AN365" s="111">
        <f t="shared" ref="AN365:BS365" si="1049">IF($D163&gt;AN$10, $F163, 0)</f>
        <v>0</v>
      </c>
      <c r="AO365" s="111">
        <f t="shared" si="1049"/>
        <v>0</v>
      </c>
      <c r="AP365" s="111">
        <f t="shared" si="1049"/>
        <v>0</v>
      </c>
      <c r="AQ365" s="111">
        <f t="shared" si="1049"/>
        <v>0</v>
      </c>
      <c r="AR365" s="111">
        <f t="shared" si="1049"/>
        <v>0</v>
      </c>
      <c r="AS365" s="111">
        <f t="shared" si="1049"/>
        <v>0</v>
      </c>
      <c r="AT365" s="111">
        <f t="shared" si="1049"/>
        <v>0</v>
      </c>
      <c r="AU365" s="111">
        <f t="shared" si="1049"/>
        <v>0</v>
      </c>
      <c r="AV365" s="111">
        <f t="shared" si="1049"/>
        <v>0</v>
      </c>
      <c r="AW365" s="111">
        <f t="shared" si="1049"/>
        <v>0</v>
      </c>
      <c r="AX365" s="111">
        <f t="shared" si="1049"/>
        <v>0</v>
      </c>
      <c r="AY365" s="111">
        <f t="shared" si="1049"/>
        <v>0</v>
      </c>
      <c r="AZ365" s="111">
        <f t="shared" si="1049"/>
        <v>0</v>
      </c>
      <c r="BA365" s="111">
        <f t="shared" si="1049"/>
        <v>0</v>
      </c>
      <c r="BB365" s="111">
        <f t="shared" si="1049"/>
        <v>0</v>
      </c>
      <c r="BC365" s="111">
        <f t="shared" si="1049"/>
        <v>0</v>
      </c>
      <c r="BD365" s="111">
        <f t="shared" si="1049"/>
        <v>0</v>
      </c>
      <c r="BE365" s="111">
        <f t="shared" si="1049"/>
        <v>0</v>
      </c>
      <c r="BF365" s="111">
        <f t="shared" si="1049"/>
        <v>0</v>
      </c>
      <c r="BG365" s="111">
        <f t="shared" si="1049"/>
        <v>0</v>
      </c>
      <c r="BH365" s="111">
        <f t="shared" si="1049"/>
        <v>0</v>
      </c>
      <c r="BI365" s="111">
        <f t="shared" si="1049"/>
        <v>0</v>
      </c>
      <c r="BJ365" s="111">
        <f t="shared" si="1049"/>
        <v>0</v>
      </c>
      <c r="BK365" s="111">
        <f t="shared" si="1049"/>
        <v>0</v>
      </c>
      <c r="BL365" s="111">
        <f t="shared" si="1049"/>
        <v>0</v>
      </c>
      <c r="BM365" s="111">
        <f t="shared" si="1049"/>
        <v>0</v>
      </c>
      <c r="BN365" s="111">
        <f t="shared" si="1049"/>
        <v>0</v>
      </c>
      <c r="BO365" s="111">
        <f t="shared" si="1049"/>
        <v>0</v>
      </c>
      <c r="BP365" s="111">
        <f t="shared" si="1049"/>
        <v>0</v>
      </c>
      <c r="BQ365" s="111">
        <f t="shared" si="1049"/>
        <v>0</v>
      </c>
      <c r="BR365" s="111">
        <f t="shared" si="1049"/>
        <v>0</v>
      </c>
      <c r="BS365" s="111">
        <f t="shared" si="1049"/>
        <v>0</v>
      </c>
      <c r="BT365" s="111">
        <f t="shared" ref="BT365:CY365" si="1050">IF($D163&gt;BT$10, $F163, 0)</f>
        <v>0</v>
      </c>
      <c r="BU365" s="111">
        <f t="shared" si="1050"/>
        <v>0</v>
      </c>
      <c r="BV365" s="111">
        <f t="shared" si="1050"/>
        <v>0</v>
      </c>
      <c r="BW365" s="111">
        <f t="shared" si="1050"/>
        <v>0</v>
      </c>
      <c r="BX365" s="111">
        <f t="shared" si="1050"/>
        <v>0</v>
      </c>
      <c r="BY365" s="111">
        <f t="shared" si="1050"/>
        <v>0</v>
      </c>
      <c r="BZ365" s="111">
        <f t="shared" si="1050"/>
        <v>0</v>
      </c>
      <c r="CA365" s="111">
        <f t="shared" si="1050"/>
        <v>0</v>
      </c>
      <c r="CB365" s="111">
        <f t="shared" si="1050"/>
        <v>0</v>
      </c>
      <c r="CC365" s="111">
        <f t="shared" si="1050"/>
        <v>0</v>
      </c>
      <c r="CD365" s="111">
        <f t="shared" si="1050"/>
        <v>0</v>
      </c>
      <c r="CE365" s="111">
        <f t="shared" si="1050"/>
        <v>0</v>
      </c>
      <c r="CF365" s="111">
        <f t="shared" si="1050"/>
        <v>0</v>
      </c>
      <c r="CG365" s="111">
        <f t="shared" si="1050"/>
        <v>0</v>
      </c>
      <c r="CH365" s="111">
        <f t="shared" si="1050"/>
        <v>0</v>
      </c>
      <c r="CI365" s="111">
        <f t="shared" si="1050"/>
        <v>0</v>
      </c>
      <c r="CJ365" s="111">
        <f t="shared" si="1050"/>
        <v>0</v>
      </c>
      <c r="CK365" s="111">
        <f t="shared" si="1050"/>
        <v>0</v>
      </c>
      <c r="CL365" s="111">
        <f t="shared" si="1050"/>
        <v>0</v>
      </c>
      <c r="CM365" s="111">
        <f t="shared" si="1050"/>
        <v>0</v>
      </c>
      <c r="CN365" s="111">
        <f t="shared" si="1050"/>
        <v>0</v>
      </c>
      <c r="CO365" s="111">
        <f t="shared" si="1050"/>
        <v>0</v>
      </c>
      <c r="CP365" s="111">
        <f t="shared" si="1050"/>
        <v>0</v>
      </c>
      <c r="CQ365" s="111">
        <f t="shared" si="1050"/>
        <v>0</v>
      </c>
      <c r="CR365" s="111">
        <f t="shared" si="1050"/>
        <v>0</v>
      </c>
      <c r="CS365" s="111">
        <f t="shared" si="1050"/>
        <v>0</v>
      </c>
      <c r="CT365" s="111">
        <f t="shared" si="1050"/>
        <v>0</v>
      </c>
      <c r="CU365" s="111">
        <f t="shared" si="1050"/>
        <v>0</v>
      </c>
      <c r="CV365" s="111">
        <f t="shared" si="1050"/>
        <v>0</v>
      </c>
      <c r="CW365" s="111">
        <f t="shared" si="1050"/>
        <v>0</v>
      </c>
      <c r="CX365" s="111">
        <f t="shared" si="1050"/>
        <v>0</v>
      </c>
      <c r="CY365" s="111">
        <f t="shared" si="1050"/>
        <v>0</v>
      </c>
      <c r="CZ365" s="111">
        <f t="shared" ref="CZ365:EE365" si="1051">IF($D163&gt;CZ$10, $F163, 0)</f>
        <v>0</v>
      </c>
      <c r="DA365" s="111">
        <f t="shared" si="1051"/>
        <v>0</v>
      </c>
      <c r="DB365" s="111">
        <f t="shared" si="1051"/>
        <v>0</v>
      </c>
      <c r="DC365" s="111">
        <f t="shared" si="1051"/>
        <v>0</v>
      </c>
      <c r="DD365" s="111">
        <f t="shared" si="1051"/>
        <v>0</v>
      </c>
      <c r="DE365" s="111">
        <f t="shared" si="1051"/>
        <v>0</v>
      </c>
      <c r="DF365" s="111">
        <f t="shared" si="1051"/>
        <v>0</v>
      </c>
      <c r="DG365" s="111">
        <f t="shared" si="1051"/>
        <v>0</v>
      </c>
      <c r="DH365" s="111">
        <f t="shared" si="1051"/>
        <v>0</v>
      </c>
      <c r="DI365" s="111">
        <f t="shared" si="1051"/>
        <v>0</v>
      </c>
      <c r="DJ365" s="111">
        <f t="shared" si="1051"/>
        <v>0</v>
      </c>
      <c r="DK365" s="111">
        <f t="shared" si="1051"/>
        <v>0</v>
      </c>
      <c r="DL365" s="111">
        <f t="shared" si="1051"/>
        <v>0</v>
      </c>
      <c r="DM365" s="111">
        <f t="shared" si="1051"/>
        <v>0</v>
      </c>
      <c r="DN365" s="111">
        <f t="shared" si="1051"/>
        <v>0</v>
      </c>
      <c r="DO365" s="111">
        <f t="shared" si="1051"/>
        <v>0</v>
      </c>
      <c r="DP365" s="111">
        <f t="shared" si="1051"/>
        <v>0</v>
      </c>
      <c r="DQ365" s="111">
        <f t="shared" si="1051"/>
        <v>0</v>
      </c>
      <c r="DR365" s="111">
        <f t="shared" si="1051"/>
        <v>0</v>
      </c>
      <c r="DS365" s="111">
        <f t="shared" si="1051"/>
        <v>0</v>
      </c>
      <c r="DT365" s="111">
        <f t="shared" si="1051"/>
        <v>0</v>
      </c>
      <c r="DU365" s="111">
        <f t="shared" si="1051"/>
        <v>0</v>
      </c>
      <c r="DV365" s="111">
        <f t="shared" si="1051"/>
        <v>0</v>
      </c>
      <c r="DW365" s="111">
        <f t="shared" si="1051"/>
        <v>0</v>
      </c>
      <c r="DX365" s="111">
        <f t="shared" si="1051"/>
        <v>0</v>
      </c>
      <c r="DY365" s="111">
        <f t="shared" si="1051"/>
        <v>0</v>
      </c>
      <c r="DZ365" s="111">
        <f t="shared" si="1051"/>
        <v>0</v>
      </c>
      <c r="EA365" s="111">
        <f t="shared" si="1051"/>
        <v>0</v>
      </c>
      <c r="EB365" s="111">
        <f t="shared" si="1051"/>
        <v>0</v>
      </c>
      <c r="EC365" s="111">
        <f t="shared" si="1051"/>
        <v>0</v>
      </c>
      <c r="ED365" s="111">
        <f t="shared" si="1051"/>
        <v>0</v>
      </c>
      <c r="EE365" s="111">
        <f t="shared" si="1051"/>
        <v>0</v>
      </c>
      <c r="EF365" s="111">
        <f t="shared" ref="EF365:ER365" si="1052">IF($D163&gt;EF$10, $F163, 0)</f>
        <v>0</v>
      </c>
      <c r="EG365" s="111">
        <f t="shared" si="1052"/>
        <v>0</v>
      </c>
      <c r="EH365" s="111">
        <f t="shared" si="1052"/>
        <v>0</v>
      </c>
      <c r="EI365" s="111">
        <f t="shared" si="1052"/>
        <v>0</v>
      </c>
      <c r="EJ365" s="111">
        <f t="shared" si="1052"/>
        <v>0</v>
      </c>
      <c r="EK365" s="111">
        <f t="shared" si="1052"/>
        <v>0</v>
      </c>
      <c r="EL365" s="111">
        <f t="shared" si="1052"/>
        <v>0</v>
      </c>
      <c r="EM365" s="111">
        <f t="shared" si="1052"/>
        <v>0</v>
      </c>
      <c r="EN365" s="111">
        <f t="shared" si="1052"/>
        <v>0</v>
      </c>
      <c r="EO365" s="111">
        <f t="shared" si="1052"/>
        <v>0</v>
      </c>
      <c r="EP365" s="111">
        <f t="shared" si="1052"/>
        <v>0</v>
      </c>
      <c r="EQ365" s="111">
        <f t="shared" si="1052"/>
        <v>0</v>
      </c>
      <c r="ER365" s="111">
        <f t="shared" si="1052"/>
        <v>0</v>
      </c>
      <c r="ES365" s="47"/>
      <c r="ET365" s="1"/>
    </row>
    <row r="366" spans="1:150" x14ac:dyDescent="0.35">
      <c r="A366" s="119"/>
      <c r="B366" s="3"/>
      <c r="C366" s="3"/>
      <c r="D366" s="3"/>
      <c r="E366" s="1"/>
      <c r="F366" s="1"/>
      <c r="G366" s="118">
        <v>142</v>
      </c>
      <c r="H366" s="111">
        <f t="shared" ref="H366:AM366" si="1053">IF($D164&gt;H$10, $F164, 0)</f>
        <v>0</v>
      </c>
      <c r="I366" s="111">
        <f t="shared" si="1053"/>
        <v>0</v>
      </c>
      <c r="J366" s="111">
        <f t="shared" si="1053"/>
        <v>0</v>
      </c>
      <c r="K366" s="111">
        <f t="shared" si="1053"/>
        <v>0</v>
      </c>
      <c r="L366" s="111">
        <f t="shared" si="1053"/>
        <v>0</v>
      </c>
      <c r="M366" s="111">
        <f t="shared" si="1053"/>
        <v>0</v>
      </c>
      <c r="N366" s="111">
        <f t="shared" si="1053"/>
        <v>0</v>
      </c>
      <c r="O366" s="111">
        <f t="shared" si="1053"/>
        <v>0</v>
      </c>
      <c r="P366" s="111">
        <f t="shared" si="1053"/>
        <v>0</v>
      </c>
      <c r="Q366" s="111">
        <f t="shared" si="1053"/>
        <v>0</v>
      </c>
      <c r="R366" s="111">
        <f t="shared" si="1053"/>
        <v>0</v>
      </c>
      <c r="S366" s="111">
        <f t="shared" si="1053"/>
        <v>0</v>
      </c>
      <c r="T366" s="111">
        <f t="shared" si="1053"/>
        <v>0</v>
      </c>
      <c r="U366" s="111">
        <f t="shared" si="1053"/>
        <v>0</v>
      </c>
      <c r="V366" s="111">
        <f t="shared" si="1053"/>
        <v>0</v>
      </c>
      <c r="W366" s="111">
        <f t="shared" si="1053"/>
        <v>0</v>
      </c>
      <c r="X366" s="111">
        <f t="shared" si="1053"/>
        <v>0</v>
      </c>
      <c r="Y366" s="111">
        <f t="shared" si="1053"/>
        <v>0</v>
      </c>
      <c r="Z366" s="111">
        <f t="shared" si="1053"/>
        <v>0</v>
      </c>
      <c r="AA366" s="111">
        <f t="shared" si="1053"/>
        <v>0</v>
      </c>
      <c r="AB366" s="111">
        <f t="shared" si="1053"/>
        <v>0</v>
      </c>
      <c r="AC366" s="111">
        <f t="shared" si="1053"/>
        <v>0</v>
      </c>
      <c r="AD366" s="111">
        <f t="shared" si="1053"/>
        <v>0</v>
      </c>
      <c r="AE366" s="111">
        <f t="shared" si="1053"/>
        <v>0</v>
      </c>
      <c r="AF366" s="111">
        <f t="shared" si="1053"/>
        <v>0</v>
      </c>
      <c r="AG366" s="111">
        <f t="shared" si="1053"/>
        <v>0</v>
      </c>
      <c r="AH366" s="111">
        <f t="shared" si="1053"/>
        <v>0</v>
      </c>
      <c r="AI366" s="111">
        <f t="shared" si="1053"/>
        <v>0</v>
      </c>
      <c r="AJ366" s="111">
        <f t="shared" si="1053"/>
        <v>0</v>
      </c>
      <c r="AK366" s="111">
        <f t="shared" si="1053"/>
        <v>0</v>
      </c>
      <c r="AL366" s="111">
        <f t="shared" si="1053"/>
        <v>0</v>
      </c>
      <c r="AM366" s="111">
        <f t="shared" si="1053"/>
        <v>0</v>
      </c>
      <c r="AN366" s="111">
        <f t="shared" ref="AN366:BS366" si="1054">IF($D164&gt;AN$10, $F164, 0)</f>
        <v>0</v>
      </c>
      <c r="AO366" s="111">
        <f t="shared" si="1054"/>
        <v>0</v>
      </c>
      <c r="AP366" s="111">
        <f t="shared" si="1054"/>
        <v>0</v>
      </c>
      <c r="AQ366" s="111">
        <f t="shared" si="1054"/>
        <v>0</v>
      </c>
      <c r="AR366" s="111">
        <f t="shared" si="1054"/>
        <v>0</v>
      </c>
      <c r="AS366" s="111">
        <f t="shared" si="1054"/>
        <v>0</v>
      </c>
      <c r="AT366" s="111">
        <f t="shared" si="1054"/>
        <v>0</v>
      </c>
      <c r="AU366" s="111">
        <f t="shared" si="1054"/>
        <v>0</v>
      </c>
      <c r="AV366" s="111">
        <f t="shared" si="1054"/>
        <v>0</v>
      </c>
      <c r="AW366" s="111">
        <f t="shared" si="1054"/>
        <v>0</v>
      </c>
      <c r="AX366" s="111">
        <f t="shared" si="1054"/>
        <v>0</v>
      </c>
      <c r="AY366" s="111">
        <f t="shared" si="1054"/>
        <v>0</v>
      </c>
      <c r="AZ366" s="111">
        <f t="shared" si="1054"/>
        <v>0</v>
      </c>
      <c r="BA366" s="111">
        <f t="shared" si="1054"/>
        <v>0</v>
      </c>
      <c r="BB366" s="111">
        <f t="shared" si="1054"/>
        <v>0</v>
      </c>
      <c r="BC366" s="111">
        <f t="shared" si="1054"/>
        <v>0</v>
      </c>
      <c r="BD366" s="111">
        <f t="shared" si="1054"/>
        <v>0</v>
      </c>
      <c r="BE366" s="111">
        <f t="shared" si="1054"/>
        <v>0</v>
      </c>
      <c r="BF366" s="111">
        <f t="shared" si="1054"/>
        <v>0</v>
      </c>
      <c r="BG366" s="111">
        <f t="shared" si="1054"/>
        <v>0</v>
      </c>
      <c r="BH366" s="111">
        <f t="shared" si="1054"/>
        <v>0</v>
      </c>
      <c r="BI366" s="111">
        <f t="shared" si="1054"/>
        <v>0</v>
      </c>
      <c r="BJ366" s="111">
        <f t="shared" si="1054"/>
        <v>0</v>
      </c>
      <c r="BK366" s="111">
        <f t="shared" si="1054"/>
        <v>0</v>
      </c>
      <c r="BL366" s="111">
        <f t="shared" si="1054"/>
        <v>0</v>
      </c>
      <c r="BM366" s="111">
        <f t="shared" si="1054"/>
        <v>0</v>
      </c>
      <c r="BN366" s="111">
        <f t="shared" si="1054"/>
        <v>0</v>
      </c>
      <c r="BO366" s="111">
        <f t="shared" si="1054"/>
        <v>0</v>
      </c>
      <c r="BP366" s="111">
        <f t="shared" si="1054"/>
        <v>0</v>
      </c>
      <c r="BQ366" s="111">
        <f t="shared" si="1054"/>
        <v>0</v>
      </c>
      <c r="BR366" s="111">
        <f t="shared" si="1054"/>
        <v>1</v>
      </c>
      <c r="BS366" s="111">
        <f t="shared" si="1054"/>
        <v>1</v>
      </c>
      <c r="BT366" s="111">
        <f t="shared" ref="BT366:CY366" si="1055">IF($D164&gt;BT$10, $F164, 0)</f>
        <v>1</v>
      </c>
      <c r="BU366" s="111">
        <f t="shared" si="1055"/>
        <v>1</v>
      </c>
      <c r="BV366" s="111">
        <f t="shared" si="1055"/>
        <v>1</v>
      </c>
      <c r="BW366" s="111">
        <f t="shared" si="1055"/>
        <v>1</v>
      </c>
      <c r="BX366" s="111">
        <f t="shared" si="1055"/>
        <v>1</v>
      </c>
      <c r="BY366" s="111">
        <f t="shared" si="1055"/>
        <v>1</v>
      </c>
      <c r="BZ366" s="111">
        <f t="shared" si="1055"/>
        <v>1</v>
      </c>
      <c r="CA366" s="111">
        <f t="shared" si="1055"/>
        <v>1</v>
      </c>
      <c r="CB366" s="111">
        <f t="shared" si="1055"/>
        <v>1</v>
      </c>
      <c r="CC366" s="111">
        <f t="shared" si="1055"/>
        <v>1</v>
      </c>
      <c r="CD366" s="111">
        <f t="shared" si="1055"/>
        <v>1</v>
      </c>
      <c r="CE366" s="111">
        <f t="shared" si="1055"/>
        <v>1</v>
      </c>
      <c r="CF366" s="111">
        <f t="shared" si="1055"/>
        <v>1</v>
      </c>
      <c r="CG366" s="111">
        <f t="shared" si="1055"/>
        <v>1</v>
      </c>
      <c r="CH366" s="111">
        <f t="shared" si="1055"/>
        <v>1</v>
      </c>
      <c r="CI366" s="111">
        <f t="shared" si="1055"/>
        <v>1</v>
      </c>
      <c r="CJ366" s="111">
        <f t="shared" si="1055"/>
        <v>1</v>
      </c>
      <c r="CK366" s="111">
        <f t="shared" si="1055"/>
        <v>1</v>
      </c>
      <c r="CL366" s="111">
        <f t="shared" si="1055"/>
        <v>1</v>
      </c>
      <c r="CM366" s="111">
        <f t="shared" si="1055"/>
        <v>1</v>
      </c>
      <c r="CN366" s="111">
        <f t="shared" si="1055"/>
        <v>1</v>
      </c>
      <c r="CO366" s="111">
        <f t="shared" si="1055"/>
        <v>1</v>
      </c>
      <c r="CP366" s="111">
        <f t="shared" si="1055"/>
        <v>1</v>
      </c>
      <c r="CQ366" s="111">
        <f t="shared" si="1055"/>
        <v>1</v>
      </c>
      <c r="CR366" s="111">
        <f t="shared" si="1055"/>
        <v>1</v>
      </c>
      <c r="CS366" s="111">
        <f t="shared" si="1055"/>
        <v>1</v>
      </c>
      <c r="CT366" s="111">
        <f t="shared" si="1055"/>
        <v>1</v>
      </c>
      <c r="CU366" s="111">
        <f t="shared" si="1055"/>
        <v>1</v>
      </c>
      <c r="CV366" s="111">
        <f t="shared" si="1055"/>
        <v>1</v>
      </c>
      <c r="CW366" s="111">
        <f t="shared" si="1055"/>
        <v>1</v>
      </c>
      <c r="CX366" s="111">
        <f t="shared" si="1055"/>
        <v>1</v>
      </c>
      <c r="CY366" s="111">
        <f t="shared" si="1055"/>
        <v>1</v>
      </c>
      <c r="CZ366" s="111">
        <f t="shared" ref="CZ366:EE366" si="1056">IF($D164&gt;CZ$10, $F164, 0)</f>
        <v>1</v>
      </c>
      <c r="DA366" s="111">
        <f t="shared" si="1056"/>
        <v>1</v>
      </c>
      <c r="DB366" s="111">
        <f t="shared" si="1056"/>
        <v>1</v>
      </c>
      <c r="DC366" s="111">
        <f t="shared" si="1056"/>
        <v>1</v>
      </c>
      <c r="DD366" s="111">
        <f t="shared" si="1056"/>
        <v>1</v>
      </c>
      <c r="DE366" s="111">
        <f t="shared" si="1056"/>
        <v>1</v>
      </c>
      <c r="DF366" s="111">
        <f t="shared" si="1056"/>
        <v>1</v>
      </c>
      <c r="DG366" s="111">
        <f t="shared" si="1056"/>
        <v>1</v>
      </c>
      <c r="DH366" s="111">
        <f t="shared" si="1056"/>
        <v>1</v>
      </c>
      <c r="DI366" s="111">
        <f t="shared" si="1056"/>
        <v>1</v>
      </c>
      <c r="DJ366" s="111">
        <f t="shared" si="1056"/>
        <v>1</v>
      </c>
      <c r="DK366" s="111">
        <f t="shared" si="1056"/>
        <v>1</v>
      </c>
      <c r="DL366" s="111">
        <f t="shared" si="1056"/>
        <v>1</v>
      </c>
      <c r="DM366" s="111">
        <f t="shared" si="1056"/>
        <v>1</v>
      </c>
      <c r="DN366" s="111">
        <f t="shared" si="1056"/>
        <v>1</v>
      </c>
      <c r="DO366" s="111">
        <f t="shared" si="1056"/>
        <v>1</v>
      </c>
      <c r="DP366" s="111">
        <f t="shared" si="1056"/>
        <v>1</v>
      </c>
      <c r="DQ366" s="111">
        <f t="shared" si="1056"/>
        <v>1</v>
      </c>
      <c r="DR366" s="111">
        <f t="shared" si="1056"/>
        <v>1</v>
      </c>
      <c r="DS366" s="111">
        <f t="shared" si="1056"/>
        <v>1</v>
      </c>
      <c r="DT366" s="111">
        <f t="shared" si="1056"/>
        <v>1</v>
      </c>
      <c r="DU366" s="111">
        <f t="shared" si="1056"/>
        <v>1</v>
      </c>
      <c r="DV366" s="111">
        <f t="shared" si="1056"/>
        <v>1</v>
      </c>
      <c r="DW366" s="111">
        <f t="shared" si="1056"/>
        <v>1</v>
      </c>
      <c r="DX366" s="111">
        <f t="shared" si="1056"/>
        <v>1</v>
      </c>
      <c r="DY366" s="111">
        <f t="shared" si="1056"/>
        <v>1</v>
      </c>
      <c r="DZ366" s="111">
        <f t="shared" si="1056"/>
        <v>1</v>
      </c>
      <c r="EA366" s="111">
        <f t="shared" si="1056"/>
        <v>1</v>
      </c>
      <c r="EB366" s="111">
        <f t="shared" si="1056"/>
        <v>1</v>
      </c>
      <c r="EC366" s="111">
        <f t="shared" si="1056"/>
        <v>1</v>
      </c>
      <c r="ED366" s="111">
        <f t="shared" si="1056"/>
        <v>1</v>
      </c>
      <c r="EE366" s="111">
        <f t="shared" si="1056"/>
        <v>1</v>
      </c>
      <c r="EF366" s="111">
        <f t="shared" ref="EF366:ER366" si="1057">IF($D164&gt;EF$10, $F164, 0)</f>
        <v>1</v>
      </c>
      <c r="EG366" s="111">
        <f t="shared" si="1057"/>
        <v>1</v>
      </c>
      <c r="EH366" s="111">
        <f t="shared" si="1057"/>
        <v>1</v>
      </c>
      <c r="EI366" s="111">
        <f t="shared" si="1057"/>
        <v>1</v>
      </c>
      <c r="EJ366" s="111">
        <f t="shared" si="1057"/>
        <v>1</v>
      </c>
      <c r="EK366" s="111">
        <f t="shared" si="1057"/>
        <v>1</v>
      </c>
      <c r="EL366" s="111">
        <f t="shared" si="1057"/>
        <v>1</v>
      </c>
      <c r="EM366" s="111">
        <f t="shared" si="1057"/>
        <v>1</v>
      </c>
      <c r="EN366" s="111">
        <f t="shared" si="1057"/>
        <v>1</v>
      </c>
      <c r="EO366" s="111">
        <f t="shared" si="1057"/>
        <v>1</v>
      </c>
      <c r="EP366" s="111">
        <f t="shared" si="1057"/>
        <v>1</v>
      </c>
      <c r="EQ366" s="111">
        <f t="shared" si="1057"/>
        <v>1</v>
      </c>
      <c r="ER366" s="111">
        <f t="shared" si="1057"/>
        <v>1</v>
      </c>
      <c r="ES366" s="47"/>
      <c r="ET366" s="1"/>
    </row>
    <row r="367" spans="1:150" x14ac:dyDescent="0.35">
      <c r="A367" s="119"/>
      <c r="B367" s="3"/>
      <c r="C367" s="3"/>
      <c r="D367" s="3"/>
      <c r="E367" s="1"/>
      <c r="F367" s="1"/>
      <c r="G367" s="118">
        <v>143</v>
      </c>
      <c r="H367" s="111">
        <f t="shared" ref="H367:AM367" si="1058">IF($D165&gt;H$10, $F165, 0)</f>
        <v>0</v>
      </c>
      <c r="I367" s="111">
        <f t="shared" si="1058"/>
        <v>0</v>
      </c>
      <c r="J367" s="111">
        <f t="shared" si="1058"/>
        <v>0</v>
      </c>
      <c r="K367" s="111">
        <f t="shared" si="1058"/>
        <v>0</v>
      </c>
      <c r="L367" s="111">
        <f t="shared" si="1058"/>
        <v>0</v>
      </c>
      <c r="M367" s="111">
        <f t="shared" si="1058"/>
        <v>0</v>
      </c>
      <c r="N367" s="111">
        <f t="shared" si="1058"/>
        <v>0</v>
      </c>
      <c r="O367" s="111">
        <f t="shared" si="1058"/>
        <v>0</v>
      </c>
      <c r="P367" s="111">
        <f t="shared" si="1058"/>
        <v>0</v>
      </c>
      <c r="Q367" s="111">
        <f t="shared" si="1058"/>
        <v>0</v>
      </c>
      <c r="R367" s="111">
        <f t="shared" si="1058"/>
        <v>0</v>
      </c>
      <c r="S367" s="111">
        <f t="shared" si="1058"/>
        <v>0</v>
      </c>
      <c r="T367" s="111">
        <f t="shared" si="1058"/>
        <v>0</v>
      </c>
      <c r="U367" s="111">
        <f t="shared" si="1058"/>
        <v>0</v>
      </c>
      <c r="V367" s="111">
        <f t="shared" si="1058"/>
        <v>0</v>
      </c>
      <c r="W367" s="111">
        <f t="shared" si="1058"/>
        <v>0</v>
      </c>
      <c r="X367" s="111">
        <f t="shared" si="1058"/>
        <v>0</v>
      </c>
      <c r="Y367" s="111">
        <f t="shared" si="1058"/>
        <v>0</v>
      </c>
      <c r="Z367" s="111">
        <f t="shared" si="1058"/>
        <v>0</v>
      </c>
      <c r="AA367" s="111">
        <f t="shared" si="1058"/>
        <v>0</v>
      </c>
      <c r="AB367" s="111">
        <f t="shared" si="1058"/>
        <v>0</v>
      </c>
      <c r="AC367" s="111">
        <f t="shared" si="1058"/>
        <v>0</v>
      </c>
      <c r="AD367" s="111">
        <f t="shared" si="1058"/>
        <v>0</v>
      </c>
      <c r="AE367" s="111">
        <f t="shared" si="1058"/>
        <v>0</v>
      </c>
      <c r="AF367" s="111">
        <f t="shared" si="1058"/>
        <v>0</v>
      </c>
      <c r="AG367" s="111">
        <f t="shared" si="1058"/>
        <v>0</v>
      </c>
      <c r="AH367" s="111">
        <f t="shared" si="1058"/>
        <v>0</v>
      </c>
      <c r="AI367" s="111">
        <f t="shared" si="1058"/>
        <v>0</v>
      </c>
      <c r="AJ367" s="111">
        <f t="shared" si="1058"/>
        <v>0</v>
      </c>
      <c r="AK367" s="111">
        <f t="shared" si="1058"/>
        <v>0</v>
      </c>
      <c r="AL367" s="111">
        <f t="shared" si="1058"/>
        <v>0</v>
      </c>
      <c r="AM367" s="111">
        <f t="shared" si="1058"/>
        <v>0</v>
      </c>
      <c r="AN367" s="111">
        <f t="shared" ref="AN367:BS367" si="1059">IF($D165&gt;AN$10, $F165, 0)</f>
        <v>0</v>
      </c>
      <c r="AO367" s="111">
        <f t="shared" si="1059"/>
        <v>0</v>
      </c>
      <c r="AP367" s="111">
        <f t="shared" si="1059"/>
        <v>0</v>
      </c>
      <c r="AQ367" s="111">
        <f t="shared" si="1059"/>
        <v>0</v>
      </c>
      <c r="AR367" s="111">
        <f t="shared" si="1059"/>
        <v>0</v>
      </c>
      <c r="AS367" s="111">
        <f t="shared" si="1059"/>
        <v>0</v>
      </c>
      <c r="AT367" s="111">
        <f t="shared" si="1059"/>
        <v>0</v>
      </c>
      <c r="AU367" s="111">
        <f t="shared" si="1059"/>
        <v>0</v>
      </c>
      <c r="AV367" s="111">
        <f t="shared" si="1059"/>
        <v>0</v>
      </c>
      <c r="AW367" s="111">
        <f t="shared" si="1059"/>
        <v>0</v>
      </c>
      <c r="AX367" s="111">
        <f t="shared" si="1059"/>
        <v>0</v>
      </c>
      <c r="AY367" s="111">
        <f t="shared" si="1059"/>
        <v>0</v>
      </c>
      <c r="AZ367" s="111">
        <f t="shared" si="1059"/>
        <v>0</v>
      </c>
      <c r="BA367" s="111">
        <f t="shared" si="1059"/>
        <v>0</v>
      </c>
      <c r="BB367" s="111">
        <f t="shared" si="1059"/>
        <v>0</v>
      </c>
      <c r="BC367" s="111">
        <f t="shared" si="1059"/>
        <v>0</v>
      </c>
      <c r="BD367" s="111">
        <f t="shared" si="1059"/>
        <v>0</v>
      </c>
      <c r="BE367" s="111">
        <f t="shared" si="1059"/>
        <v>0</v>
      </c>
      <c r="BF367" s="111">
        <f t="shared" si="1059"/>
        <v>0</v>
      </c>
      <c r="BG367" s="111">
        <f t="shared" si="1059"/>
        <v>0</v>
      </c>
      <c r="BH367" s="111">
        <f t="shared" si="1059"/>
        <v>0</v>
      </c>
      <c r="BI367" s="111">
        <f t="shared" si="1059"/>
        <v>0</v>
      </c>
      <c r="BJ367" s="111">
        <f t="shared" si="1059"/>
        <v>0</v>
      </c>
      <c r="BK367" s="111">
        <f t="shared" si="1059"/>
        <v>0</v>
      </c>
      <c r="BL367" s="111">
        <f t="shared" si="1059"/>
        <v>0</v>
      </c>
      <c r="BM367" s="111">
        <f t="shared" si="1059"/>
        <v>0</v>
      </c>
      <c r="BN367" s="111">
        <f t="shared" si="1059"/>
        <v>0</v>
      </c>
      <c r="BO367" s="111">
        <f t="shared" si="1059"/>
        <v>0</v>
      </c>
      <c r="BP367" s="111">
        <f t="shared" si="1059"/>
        <v>0</v>
      </c>
      <c r="BQ367" s="111">
        <f t="shared" si="1059"/>
        <v>0</v>
      </c>
      <c r="BR367" s="111">
        <f t="shared" si="1059"/>
        <v>0</v>
      </c>
      <c r="BS367" s="111">
        <f t="shared" si="1059"/>
        <v>0</v>
      </c>
      <c r="BT367" s="111">
        <f t="shared" ref="BT367:CY367" si="1060">IF($D165&gt;BT$10, $F165, 0)</f>
        <v>0</v>
      </c>
      <c r="BU367" s="111">
        <f t="shared" si="1060"/>
        <v>0</v>
      </c>
      <c r="BV367" s="111">
        <f t="shared" si="1060"/>
        <v>0</v>
      </c>
      <c r="BW367" s="111">
        <f t="shared" si="1060"/>
        <v>0</v>
      </c>
      <c r="BX367" s="111">
        <f t="shared" si="1060"/>
        <v>0</v>
      </c>
      <c r="BY367" s="111">
        <f t="shared" si="1060"/>
        <v>0</v>
      </c>
      <c r="BZ367" s="111">
        <f t="shared" si="1060"/>
        <v>0</v>
      </c>
      <c r="CA367" s="111">
        <f t="shared" si="1060"/>
        <v>0</v>
      </c>
      <c r="CB367" s="111">
        <f t="shared" si="1060"/>
        <v>0</v>
      </c>
      <c r="CC367" s="111">
        <f t="shared" si="1060"/>
        <v>1</v>
      </c>
      <c r="CD367" s="111">
        <f t="shared" si="1060"/>
        <v>1</v>
      </c>
      <c r="CE367" s="111">
        <f t="shared" si="1060"/>
        <v>1</v>
      </c>
      <c r="CF367" s="111">
        <f t="shared" si="1060"/>
        <v>1</v>
      </c>
      <c r="CG367" s="111">
        <f t="shared" si="1060"/>
        <v>1</v>
      </c>
      <c r="CH367" s="111">
        <f t="shared" si="1060"/>
        <v>1</v>
      </c>
      <c r="CI367" s="111">
        <f t="shared" si="1060"/>
        <v>1</v>
      </c>
      <c r="CJ367" s="111">
        <f t="shared" si="1060"/>
        <v>1</v>
      </c>
      <c r="CK367" s="111">
        <f t="shared" si="1060"/>
        <v>1</v>
      </c>
      <c r="CL367" s="111">
        <f t="shared" si="1060"/>
        <v>1</v>
      </c>
      <c r="CM367" s="111">
        <f t="shared" si="1060"/>
        <v>1</v>
      </c>
      <c r="CN367" s="111">
        <f t="shared" si="1060"/>
        <v>1</v>
      </c>
      <c r="CO367" s="111">
        <f t="shared" si="1060"/>
        <v>1</v>
      </c>
      <c r="CP367" s="111">
        <f t="shared" si="1060"/>
        <v>1</v>
      </c>
      <c r="CQ367" s="111">
        <f t="shared" si="1060"/>
        <v>1</v>
      </c>
      <c r="CR367" s="111">
        <f t="shared" si="1060"/>
        <v>1</v>
      </c>
      <c r="CS367" s="111">
        <f t="shared" si="1060"/>
        <v>1</v>
      </c>
      <c r="CT367" s="111">
        <f t="shared" si="1060"/>
        <v>1</v>
      </c>
      <c r="CU367" s="111">
        <f t="shared" si="1060"/>
        <v>1</v>
      </c>
      <c r="CV367" s="111">
        <f t="shared" si="1060"/>
        <v>1</v>
      </c>
      <c r="CW367" s="111">
        <f t="shared" si="1060"/>
        <v>1</v>
      </c>
      <c r="CX367" s="111">
        <f t="shared" si="1060"/>
        <v>1</v>
      </c>
      <c r="CY367" s="111">
        <f t="shared" si="1060"/>
        <v>1</v>
      </c>
      <c r="CZ367" s="111">
        <f t="shared" ref="CZ367:EE367" si="1061">IF($D165&gt;CZ$10, $F165, 0)</f>
        <v>1</v>
      </c>
      <c r="DA367" s="111">
        <f t="shared" si="1061"/>
        <v>1</v>
      </c>
      <c r="DB367" s="111">
        <f t="shared" si="1061"/>
        <v>1</v>
      </c>
      <c r="DC367" s="111">
        <f t="shared" si="1061"/>
        <v>1</v>
      </c>
      <c r="DD367" s="111">
        <f t="shared" si="1061"/>
        <v>1</v>
      </c>
      <c r="DE367" s="111">
        <f t="shared" si="1061"/>
        <v>1</v>
      </c>
      <c r="DF367" s="111">
        <f t="shared" si="1061"/>
        <v>1</v>
      </c>
      <c r="DG367" s="111">
        <f t="shared" si="1061"/>
        <v>1</v>
      </c>
      <c r="DH367" s="111">
        <f t="shared" si="1061"/>
        <v>1</v>
      </c>
      <c r="DI367" s="111">
        <f t="shared" si="1061"/>
        <v>1</v>
      </c>
      <c r="DJ367" s="111">
        <f t="shared" si="1061"/>
        <v>1</v>
      </c>
      <c r="DK367" s="111">
        <f t="shared" si="1061"/>
        <v>1</v>
      </c>
      <c r="DL367" s="111">
        <f t="shared" si="1061"/>
        <v>1</v>
      </c>
      <c r="DM367" s="111">
        <f t="shared" si="1061"/>
        <v>1</v>
      </c>
      <c r="DN367" s="111">
        <f t="shared" si="1061"/>
        <v>1</v>
      </c>
      <c r="DO367" s="111">
        <f t="shared" si="1061"/>
        <v>1</v>
      </c>
      <c r="DP367" s="111">
        <f t="shared" si="1061"/>
        <v>1</v>
      </c>
      <c r="DQ367" s="111">
        <f t="shared" si="1061"/>
        <v>1</v>
      </c>
      <c r="DR367" s="111">
        <f t="shared" si="1061"/>
        <v>1</v>
      </c>
      <c r="DS367" s="111">
        <f t="shared" si="1061"/>
        <v>1</v>
      </c>
      <c r="DT367" s="111">
        <f t="shared" si="1061"/>
        <v>1</v>
      </c>
      <c r="DU367" s="111">
        <f t="shared" si="1061"/>
        <v>1</v>
      </c>
      <c r="DV367" s="111">
        <f t="shared" si="1061"/>
        <v>1</v>
      </c>
      <c r="DW367" s="111">
        <f t="shared" si="1061"/>
        <v>1</v>
      </c>
      <c r="DX367" s="111">
        <f t="shared" si="1061"/>
        <v>1</v>
      </c>
      <c r="DY367" s="111">
        <f t="shared" si="1061"/>
        <v>1</v>
      </c>
      <c r="DZ367" s="111">
        <f t="shared" si="1061"/>
        <v>1</v>
      </c>
      <c r="EA367" s="111">
        <f t="shared" si="1061"/>
        <v>1</v>
      </c>
      <c r="EB367" s="111">
        <f t="shared" si="1061"/>
        <v>1</v>
      </c>
      <c r="EC367" s="111">
        <f t="shared" si="1061"/>
        <v>1</v>
      </c>
      <c r="ED367" s="111">
        <f t="shared" si="1061"/>
        <v>1</v>
      </c>
      <c r="EE367" s="111">
        <f t="shared" si="1061"/>
        <v>1</v>
      </c>
      <c r="EF367" s="111">
        <f t="shared" ref="EF367:ER367" si="1062">IF($D165&gt;EF$10, $F165, 0)</f>
        <v>1</v>
      </c>
      <c r="EG367" s="111">
        <f t="shared" si="1062"/>
        <v>1</v>
      </c>
      <c r="EH367" s="111">
        <f t="shared" si="1062"/>
        <v>1</v>
      </c>
      <c r="EI367" s="111">
        <f t="shared" si="1062"/>
        <v>1</v>
      </c>
      <c r="EJ367" s="111">
        <f t="shared" si="1062"/>
        <v>1</v>
      </c>
      <c r="EK367" s="111">
        <f t="shared" si="1062"/>
        <v>1</v>
      </c>
      <c r="EL367" s="111">
        <f t="shared" si="1062"/>
        <v>1</v>
      </c>
      <c r="EM367" s="111">
        <f t="shared" si="1062"/>
        <v>1</v>
      </c>
      <c r="EN367" s="111">
        <f t="shared" si="1062"/>
        <v>1</v>
      </c>
      <c r="EO367" s="111">
        <f t="shared" si="1062"/>
        <v>1</v>
      </c>
      <c r="EP367" s="111">
        <f t="shared" si="1062"/>
        <v>1</v>
      </c>
      <c r="EQ367" s="111">
        <f t="shared" si="1062"/>
        <v>1</v>
      </c>
      <c r="ER367" s="111">
        <f t="shared" si="1062"/>
        <v>1</v>
      </c>
      <c r="ES367" s="47"/>
      <c r="ET367" s="1"/>
    </row>
    <row r="368" spans="1:150" x14ac:dyDescent="0.35">
      <c r="A368" s="119"/>
      <c r="B368" s="3"/>
      <c r="C368" s="3"/>
      <c r="D368" s="3"/>
      <c r="E368" s="1"/>
      <c r="F368" s="1"/>
      <c r="G368" s="118">
        <v>144</v>
      </c>
      <c r="H368" s="111">
        <f t="shared" ref="H368:AM368" si="1063">IF($D166&gt;H$10, $F166, 0)</f>
        <v>0</v>
      </c>
      <c r="I368" s="111">
        <f t="shared" si="1063"/>
        <v>0</v>
      </c>
      <c r="J368" s="111">
        <f t="shared" si="1063"/>
        <v>0</v>
      </c>
      <c r="K368" s="111">
        <f t="shared" si="1063"/>
        <v>0</v>
      </c>
      <c r="L368" s="111">
        <f t="shared" si="1063"/>
        <v>0</v>
      </c>
      <c r="M368" s="111">
        <f t="shared" si="1063"/>
        <v>0</v>
      </c>
      <c r="N368" s="111">
        <f t="shared" si="1063"/>
        <v>0</v>
      </c>
      <c r="O368" s="111">
        <f t="shared" si="1063"/>
        <v>0</v>
      </c>
      <c r="P368" s="111">
        <f t="shared" si="1063"/>
        <v>0</v>
      </c>
      <c r="Q368" s="111">
        <f t="shared" si="1063"/>
        <v>0</v>
      </c>
      <c r="R368" s="111">
        <f t="shared" si="1063"/>
        <v>0</v>
      </c>
      <c r="S368" s="111">
        <f t="shared" si="1063"/>
        <v>0</v>
      </c>
      <c r="T368" s="111">
        <f t="shared" si="1063"/>
        <v>0</v>
      </c>
      <c r="U368" s="111">
        <f t="shared" si="1063"/>
        <v>0</v>
      </c>
      <c r="V368" s="111">
        <f t="shared" si="1063"/>
        <v>0</v>
      </c>
      <c r="W368" s="111">
        <f t="shared" si="1063"/>
        <v>0</v>
      </c>
      <c r="X368" s="111">
        <f t="shared" si="1063"/>
        <v>0</v>
      </c>
      <c r="Y368" s="111">
        <f t="shared" si="1063"/>
        <v>0</v>
      </c>
      <c r="Z368" s="111">
        <f t="shared" si="1063"/>
        <v>0</v>
      </c>
      <c r="AA368" s="111">
        <f t="shared" si="1063"/>
        <v>0</v>
      </c>
      <c r="AB368" s="111">
        <f t="shared" si="1063"/>
        <v>0</v>
      </c>
      <c r="AC368" s="111">
        <f t="shared" si="1063"/>
        <v>0</v>
      </c>
      <c r="AD368" s="111">
        <f t="shared" si="1063"/>
        <v>0</v>
      </c>
      <c r="AE368" s="111">
        <f t="shared" si="1063"/>
        <v>0</v>
      </c>
      <c r="AF368" s="111">
        <f t="shared" si="1063"/>
        <v>0</v>
      </c>
      <c r="AG368" s="111">
        <f t="shared" si="1063"/>
        <v>0</v>
      </c>
      <c r="AH368" s="111">
        <f t="shared" si="1063"/>
        <v>0</v>
      </c>
      <c r="AI368" s="111">
        <f t="shared" si="1063"/>
        <v>0</v>
      </c>
      <c r="AJ368" s="111">
        <f t="shared" si="1063"/>
        <v>0</v>
      </c>
      <c r="AK368" s="111">
        <f t="shared" si="1063"/>
        <v>0</v>
      </c>
      <c r="AL368" s="111">
        <f t="shared" si="1063"/>
        <v>0</v>
      </c>
      <c r="AM368" s="111">
        <f t="shared" si="1063"/>
        <v>0</v>
      </c>
      <c r="AN368" s="111">
        <f t="shared" ref="AN368:BS368" si="1064">IF($D166&gt;AN$10, $F166, 0)</f>
        <v>0</v>
      </c>
      <c r="AO368" s="111">
        <f t="shared" si="1064"/>
        <v>0</v>
      </c>
      <c r="AP368" s="111">
        <f t="shared" si="1064"/>
        <v>0</v>
      </c>
      <c r="AQ368" s="111">
        <f t="shared" si="1064"/>
        <v>0</v>
      </c>
      <c r="AR368" s="111">
        <f t="shared" si="1064"/>
        <v>0</v>
      </c>
      <c r="AS368" s="111">
        <f t="shared" si="1064"/>
        <v>0</v>
      </c>
      <c r="AT368" s="111">
        <f t="shared" si="1064"/>
        <v>0</v>
      </c>
      <c r="AU368" s="111">
        <f t="shared" si="1064"/>
        <v>0</v>
      </c>
      <c r="AV368" s="111">
        <f t="shared" si="1064"/>
        <v>0</v>
      </c>
      <c r="AW368" s="111">
        <f t="shared" si="1064"/>
        <v>0</v>
      </c>
      <c r="AX368" s="111">
        <f t="shared" si="1064"/>
        <v>0</v>
      </c>
      <c r="AY368" s="111">
        <f t="shared" si="1064"/>
        <v>0</v>
      </c>
      <c r="AZ368" s="111">
        <f t="shared" si="1064"/>
        <v>0</v>
      </c>
      <c r="BA368" s="111">
        <f t="shared" si="1064"/>
        <v>0</v>
      </c>
      <c r="BB368" s="111">
        <f t="shared" si="1064"/>
        <v>0</v>
      </c>
      <c r="BC368" s="111">
        <f t="shared" si="1064"/>
        <v>0</v>
      </c>
      <c r="BD368" s="111">
        <f t="shared" si="1064"/>
        <v>0</v>
      </c>
      <c r="BE368" s="111">
        <f t="shared" si="1064"/>
        <v>0</v>
      </c>
      <c r="BF368" s="111">
        <f t="shared" si="1064"/>
        <v>0</v>
      </c>
      <c r="BG368" s="111">
        <f t="shared" si="1064"/>
        <v>0</v>
      </c>
      <c r="BH368" s="111">
        <f t="shared" si="1064"/>
        <v>0</v>
      </c>
      <c r="BI368" s="111">
        <f t="shared" si="1064"/>
        <v>0</v>
      </c>
      <c r="BJ368" s="111">
        <f t="shared" si="1064"/>
        <v>0</v>
      </c>
      <c r="BK368" s="111">
        <f t="shared" si="1064"/>
        <v>0</v>
      </c>
      <c r="BL368" s="111">
        <f t="shared" si="1064"/>
        <v>0</v>
      </c>
      <c r="BM368" s="111">
        <f t="shared" si="1064"/>
        <v>0</v>
      </c>
      <c r="BN368" s="111">
        <f t="shared" si="1064"/>
        <v>0</v>
      </c>
      <c r="BO368" s="111">
        <f t="shared" si="1064"/>
        <v>0</v>
      </c>
      <c r="BP368" s="111">
        <f t="shared" si="1064"/>
        <v>0</v>
      </c>
      <c r="BQ368" s="111">
        <f t="shared" si="1064"/>
        <v>0</v>
      </c>
      <c r="BR368" s="111">
        <f t="shared" si="1064"/>
        <v>0</v>
      </c>
      <c r="BS368" s="111">
        <f t="shared" si="1064"/>
        <v>0</v>
      </c>
      <c r="BT368" s="111">
        <f t="shared" ref="BT368:CY368" si="1065">IF($D166&gt;BT$10, $F166, 0)</f>
        <v>0</v>
      </c>
      <c r="BU368" s="111">
        <f t="shared" si="1065"/>
        <v>0</v>
      </c>
      <c r="BV368" s="111">
        <f t="shared" si="1065"/>
        <v>0</v>
      </c>
      <c r="BW368" s="111">
        <f t="shared" si="1065"/>
        <v>0</v>
      </c>
      <c r="BX368" s="111">
        <f t="shared" si="1065"/>
        <v>0</v>
      </c>
      <c r="BY368" s="111">
        <f t="shared" si="1065"/>
        <v>0</v>
      </c>
      <c r="BZ368" s="111">
        <f t="shared" si="1065"/>
        <v>0</v>
      </c>
      <c r="CA368" s="111">
        <f t="shared" si="1065"/>
        <v>0</v>
      </c>
      <c r="CB368" s="111">
        <f t="shared" si="1065"/>
        <v>0</v>
      </c>
      <c r="CC368" s="111">
        <f t="shared" si="1065"/>
        <v>0</v>
      </c>
      <c r="CD368" s="111">
        <f t="shared" si="1065"/>
        <v>0</v>
      </c>
      <c r="CE368" s="111">
        <f t="shared" si="1065"/>
        <v>0</v>
      </c>
      <c r="CF368" s="111">
        <f t="shared" si="1065"/>
        <v>0</v>
      </c>
      <c r="CG368" s="111">
        <f t="shared" si="1065"/>
        <v>0</v>
      </c>
      <c r="CH368" s="111">
        <f t="shared" si="1065"/>
        <v>0</v>
      </c>
      <c r="CI368" s="111">
        <f t="shared" si="1065"/>
        <v>0</v>
      </c>
      <c r="CJ368" s="111">
        <f t="shared" si="1065"/>
        <v>0</v>
      </c>
      <c r="CK368" s="111">
        <f t="shared" si="1065"/>
        <v>0</v>
      </c>
      <c r="CL368" s="111">
        <f t="shared" si="1065"/>
        <v>0</v>
      </c>
      <c r="CM368" s="111">
        <f t="shared" si="1065"/>
        <v>0</v>
      </c>
      <c r="CN368" s="111">
        <f t="shared" si="1065"/>
        <v>1</v>
      </c>
      <c r="CO368" s="111">
        <f t="shared" si="1065"/>
        <v>1</v>
      </c>
      <c r="CP368" s="111">
        <f t="shared" si="1065"/>
        <v>1</v>
      </c>
      <c r="CQ368" s="111">
        <f t="shared" si="1065"/>
        <v>1</v>
      </c>
      <c r="CR368" s="111">
        <f t="shared" si="1065"/>
        <v>1</v>
      </c>
      <c r="CS368" s="111">
        <f t="shared" si="1065"/>
        <v>1</v>
      </c>
      <c r="CT368" s="111">
        <f t="shared" si="1065"/>
        <v>1</v>
      </c>
      <c r="CU368" s="111">
        <f t="shared" si="1065"/>
        <v>1</v>
      </c>
      <c r="CV368" s="111">
        <f t="shared" si="1065"/>
        <v>1</v>
      </c>
      <c r="CW368" s="111">
        <f t="shared" si="1065"/>
        <v>1</v>
      </c>
      <c r="CX368" s="111">
        <f t="shared" si="1065"/>
        <v>1</v>
      </c>
      <c r="CY368" s="111">
        <f t="shared" si="1065"/>
        <v>1</v>
      </c>
      <c r="CZ368" s="111">
        <f t="shared" ref="CZ368:EE368" si="1066">IF($D166&gt;CZ$10, $F166, 0)</f>
        <v>1</v>
      </c>
      <c r="DA368" s="111">
        <f t="shared" si="1066"/>
        <v>1</v>
      </c>
      <c r="DB368" s="111">
        <f t="shared" si="1066"/>
        <v>1</v>
      </c>
      <c r="DC368" s="111">
        <f t="shared" si="1066"/>
        <v>1</v>
      </c>
      <c r="DD368" s="111">
        <f t="shared" si="1066"/>
        <v>1</v>
      </c>
      <c r="DE368" s="111">
        <f t="shared" si="1066"/>
        <v>1</v>
      </c>
      <c r="DF368" s="111">
        <f t="shared" si="1066"/>
        <v>1</v>
      </c>
      <c r="DG368" s="111">
        <f t="shared" si="1066"/>
        <v>1</v>
      </c>
      <c r="DH368" s="111">
        <f t="shared" si="1066"/>
        <v>1</v>
      </c>
      <c r="DI368" s="111">
        <f t="shared" si="1066"/>
        <v>1</v>
      </c>
      <c r="DJ368" s="111">
        <f t="shared" si="1066"/>
        <v>1</v>
      </c>
      <c r="DK368" s="111">
        <f t="shared" si="1066"/>
        <v>1</v>
      </c>
      <c r="DL368" s="111">
        <f t="shared" si="1066"/>
        <v>1</v>
      </c>
      <c r="DM368" s="111">
        <f t="shared" si="1066"/>
        <v>1</v>
      </c>
      <c r="DN368" s="111">
        <f t="shared" si="1066"/>
        <v>1</v>
      </c>
      <c r="DO368" s="111">
        <f t="shared" si="1066"/>
        <v>1</v>
      </c>
      <c r="DP368" s="111">
        <f t="shared" si="1066"/>
        <v>1</v>
      </c>
      <c r="DQ368" s="111">
        <f t="shared" si="1066"/>
        <v>1</v>
      </c>
      <c r="DR368" s="111">
        <f t="shared" si="1066"/>
        <v>1</v>
      </c>
      <c r="DS368" s="111">
        <f t="shared" si="1066"/>
        <v>1</v>
      </c>
      <c r="DT368" s="111">
        <f t="shared" si="1066"/>
        <v>1</v>
      </c>
      <c r="DU368" s="111">
        <f t="shared" si="1066"/>
        <v>1</v>
      </c>
      <c r="DV368" s="111">
        <f t="shared" si="1066"/>
        <v>1</v>
      </c>
      <c r="DW368" s="111">
        <f t="shared" si="1066"/>
        <v>1</v>
      </c>
      <c r="DX368" s="111">
        <f t="shared" si="1066"/>
        <v>1</v>
      </c>
      <c r="DY368" s="111">
        <f t="shared" si="1066"/>
        <v>1</v>
      </c>
      <c r="DZ368" s="111">
        <f t="shared" si="1066"/>
        <v>1</v>
      </c>
      <c r="EA368" s="111">
        <f t="shared" si="1066"/>
        <v>1</v>
      </c>
      <c r="EB368" s="111">
        <f t="shared" si="1066"/>
        <v>1</v>
      </c>
      <c r="EC368" s="111">
        <f t="shared" si="1066"/>
        <v>1</v>
      </c>
      <c r="ED368" s="111">
        <f t="shared" si="1066"/>
        <v>1</v>
      </c>
      <c r="EE368" s="111">
        <f t="shared" si="1066"/>
        <v>1</v>
      </c>
      <c r="EF368" s="111">
        <f t="shared" ref="EF368:ER368" si="1067">IF($D166&gt;EF$10, $F166, 0)</f>
        <v>1</v>
      </c>
      <c r="EG368" s="111">
        <f t="shared" si="1067"/>
        <v>1</v>
      </c>
      <c r="EH368" s="111">
        <f t="shared" si="1067"/>
        <v>1</v>
      </c>
      <c r="EI368" s="111">
        <f t="shared" si="1067"/>
        <v>1</v>
      </c>
      <c r="EJ368" s="111">
        <f t="shared" si="1067"/>
        <v>1</v>
      </c>
      <c r="EK368" s="111">
        <f t="shared" si="1067"/>
        <v>1</v>
      </c>
      <c r="EL368" s="111">
        <f t="shared" si="1067"/>
        <v>1</v>
      </c>
      <c r="EM368" s="111">
        <f t="shared" si="1067"/>
        <v>1</v>
      </c>
      <c r="EN368" s="111">
        <f t="shared" si="1067"/>
        <v>1</v>
      </c>
      <c r="EO368" s="111">
        <f t="shared" si="1067"/>
        <v>1</v>
      </c>
      <c r="EP368" s="111">
        <f t="shared" si="1067"/>
        <v>1</v>
      </c>
      <c r="EQ368" s="111">
        <f t="shared" si="1067"/>
        <v>1</v>
      </c>
      <c r="ER368" s="111">
        <f t="shared" si="1067"/>
        <v>1</v>
      </c>
      <c r="ES368" s="47"/>
      <c r="ET368" s="1"/>
    </row>
    <row r="369" spans="1:150" x14ac:dyDescent="0.35">
      <c r="A369" s="119"/>
      <c r="B369" s="3"/>
      <c r="C369" s="3"/>
      <c r="D369" s="3"/>
      <c r="E369" s="1"/>
      <c r="F369" s="1"/>
      <c r="G369" s="118">
        <v>145</v>
      </c>
      <c r="H369" s="111">
        <f t="shared" ref="H369:AM369" si="1068">IF($D167&gt;H$10, $F167, 0)</f>
        <v>0</v>
      </c>
      <c r="I369" s="111">
        <f t="shared" si="1068"/>
        <v>0</v>
      </c>
      <c r="J369" s="111">
        <f t="shared" si="1068"/>
        <v>0</v>
      </c>
      <c r="K369" s="111">
        <f t="shared" si="1068"/>
        <v>0</v>
      </c>
      <c r="L369" s="111">
        <f t="shared" si="1068"/>
        <v>0</v>
      </c>
      <c r="M369" s="111">
        <f t="shared" si="1068"/>
        <v>0</v>
      </c>
      <c r="N369" s="111">
        <f t="shared" si="1068"/>
        <v>0</v>
      </c>
      <c r="O369" s="111">
        <f t="shared" si="1068"/>
        <v>0</v>
      </c>
      <c r="P369" s="111">
        <f t="shared" si="1068"/>
        <v>0</v>
      </c>
      <c r="Q369" s="111">
        <f t="shared" si="1068"/>
        <v>0</v>
      </c>
      <c r="R369" s="111">
        <f t="shared" si="1068"/>
        <v>0</v>
      </c>
      <c r="S369" s="111">
        <f t="shared" si="1068"/>
        <v>0</v>
      </c>
      <c r="T369" s="111">
        <f t="shared" si="1068"/>
        <v>0</v>
      </c>
      <c r="U369" s="111">
        <f t="shared" si="1068"/>
        <v>0</v>
      </c>
      <c r="V369" s="111">
        <f t="shared" si="1068"/>
        <v>0</v>
      </c>
      <c r="W369" s="111">
        <f t="shared" si="1068"/>
        <v>0</v>
      </c>
      <c r="X369" s="111">
        <f t="shared" si="1068"/>
        <v>0</v>
      </c>
      <c r="Y369" s="111">
        <f t="shared" si="1068"/>
        <v>0</v>
      </c>
      <c r="Z369" s="111">
        <f t="shared" si="1068"/>
        <v>0</v>
      </c>
      <c r="AA369" s="111">
        <f t="shared" si="1068"/>
        <v>0</v>
      </c>
      <c r="AB369" s="111">
        <f t="shared" si="1068"/>
        <v>0</v>
      </c>
      <c r="AC369" s="111">
        <f t="shared" si="1068"/>
        <v>0</v>
      </c>
      <c r="AD369" s="111">
        <f t="shared" si="1068"/>
        <v>0</v>
      </c>
      <c r="AE369" s="111">
        <f t="shared" si="1068"/>
        <v>0</v>
      </c>
      <c r="AF369" s="111">
        <f t="shared" si="1068"/>
        <v>0</v>
      </c>
      <c r="AG369" s="111">
        <f t="shared" si="1068"/>
        <v>0</v>
      </c>
      <c r="AH369" s="111">
        <f t="shared" si="1068"/>
        <v>0</v>
      </c>
      <c r="AI369" s="111">
        <f t="shared" si="1068"/>
        <v>0</v>
      </c>
      <c r="AJ369" s="111">
        <f t="shared" si="1068"/>
        <v>0</v>
      </c>
      <c r="AK369" s="111">
        <f t="shared" si="1068"/>
        <v>0</v>
      </c>
      <c r="AL369" s="111">
        <f t="shared" si="1068"/>
        <v>0</v>
      </c>
      <c r="AM369" s="111">
        <f t="shared" si="1068"/>
        <v>0</v>
      </c>
      <c r="AN369" s="111">
        <f t="shared" ref="AN369:BS369" si="1069">IF($D167&gt;AN$10, $F167, 0)</f>
        <v>0</v>
      </c>
      <c r="AO369" s="111">
        <f t="shared" si="1069"/>
        <v>0</v>
      </c>
      <c r="AP369" s="111">
        <f t="shared" si="1069"/>
        <v>0</v>
      </c>
      <c r="AQ369" s="111">
        <f t="shared" si="1069"/>
        <v>0</v>
      </c>
      <c r="AR369" s="111">
        <f t="shared" si="1069"/>
        <v>0</v>
      </c>
      <c r="AS369" s="111">
        <f t="shared" si="1069"/>
        <v>0</v>
      </c>
      <c r="AT369" s="111">
        <f t="shared" si="1069"/>
        <v>0</v>
      </c>
      <c r="AU369" s="111">
        <f t="shared" si="1069"/>
        <v>0</v>
      </c>
      <c r="AV369" s="111">
        <f t="shared" si="1069"/>
        <v>0</v>
      </c>
      <c r="AW369" s="111">
        <f t="shared" si="1069"/>
        <v>0</v>
      </c>
      <c r="AX369" s="111">
        <f t="shared" si="1069"/>
        <v>0</v>
      </c>
      <c r="AY369" s="111">
        <f t="shared" si="1069"/>
        <v>0</v>
      </c>
      <c r="AZ369" s="111">
        <f t="shared" si="1069"/>
        <v>0</v>
      </c>
      <c r="BA369" s="111">
        <f t="shared" si="1069"/>
        <v>0</v>
      </c>
      <c r="BB369" s="111">
        <f t="shared" si="1069"/>
        <v>0</v>
      </c>
      <c r="BC369" s="111">
        <f t="shared" si="1069"/>
        <v>0</v>
      </c>
      <c r="BD369" s="111">
        <f t="shared" si="1069"/>
        <v>0</v>
      </c>
      <c r="BE369" s="111">
        <f t="shared" si="1069"/>
        <v>0</v>
      </c>
      <c r="BF369" s="111">
        <f t="shared" si="1069"/>
        <v>0</v>
      </c>
      <c r="BG369" s="111">
        <f t="shared" si="1069"/>
        <v>0</v>
      </c>
      <c r="BH369" s="111">
        <f t="shared" si="1069"/>
        <v>0</v>
      </c>
      <c r="BI369" s="111">
        <f t="shared" si="1069"/>
        <v>0</v>
      </c>
      <c r="BJ369" s="111">
        <f t="shared" si="1069"/>
        <v>0</v>
      </c>
      <c r="BK369" s="111">
        <f t="shared" si="1069"/>
        <v>0</v>
      </c>
      <c r="BL369" s="111">
        <f t="shared" si="1069"/>
        <v>0</v>
      </c>
      <c r="BM369" s="111">
        <f t="shared" si="1069"/>
        <v>0</v>
      </c>
      <c r="BN369" s="111">
        <f t="shared" si="1069"/>
        <v>0</v>
      </c>
      <c r="BO369" s="111">
        <f t="shared" si="1069"/>
        <v>0</v>
      </c>
      <c r="BP369" s="111">
        <f t="shared" si="1069"/>
        <v>0</v>
      </c>
      <c r="BQ369" s="111">
        <f t="shared" si="1069"/>
        <v>0</v>
      </c>
      <c r="BR369" s="111">
        <f t="shared" si="1069"/>
        <v>0</v>
      </c>
      <c r="BS369" s="111">
        <f t="shared" si="1069"/>
        <v>0</v>
      </c>
      <c r="BT369" s="111">
        <f t="shared" ref="BT369:CY369" si="1070">IF($D167&gt;BT$10, $F167, 0)</f>
        <v>0</v>
      </c>
      <c r="BU369" s="111">
        <f t="shared" si="1070"/>
        <v>0</v>
      </c>
      <c r="BV369" s="111">
        <f t="shared" si="1070"/>
        <v>0</v>
      </c>
      <c r="BW369" s="111">
        <f t="shared" si="1070"/>
        <v>0</v>
      </c>
      <c r="BX369" s="111">
        <f t="shared" si="1070"/>
        <v>0</v>
      </c>
      <c r="BY369" s="111">
        <f t="shared" si="1070"/>
        <v>0</v>
      </c>
      <c r="BZ369" s="111">
        <f t="shared" si="1070"/>
        <v>0</v>
      </c>
      <c r="CA369" s="111">
        <f t="shared" si="1070"/>
        <v>0</v>
      </c>
      <c r="CB369" s="111">
        <f t="shared" si="1070"/>
        <v>0</v>
      </c>
      <c r="CC369" s="111">
        <f t="shared" si="1070"/>
        <v>0</v>
      </c>
      <c r="CD369" s="111">
        <f t="shared" si="1070"/>
        <v>0</v>
      </c>
      <c r="CE369" s="111">
        <f t="shared" si="1070"/>
        <v>0</v>
      </c>
      <c r="CF369" s="111">
        <f t="shared" si="1070"/>
        <v>0</v>
      </c>
      <c r="CG369" s="111">
        <f t="shared" si="1070"/>
        <v>0</v>
      </c>
      <c r="CH369" s="111">
        <f t="shared" si="1070"/>
        <v>0</v>
      </c>
      <c r="CI369" s="111">
        <f t="shared" si="1070"/>
        <v>0</v>
      </c>
      <c r="CJ369" s="111">
        <f t="shared" si="1070"/>
        <v>0</v>
      </c>
      <c r="CK369" s="111">
        <f t="shared" si="1070"/>
        <v>0</v>
      </c>
      <c r="CL369" s="111">
        <f t="shared" si="1070"/>
        <v>0</v>
      </c>
      <c r="CM369" s="111">
        <f t="shared" si="1070"/>
        <v>0</v>
      </c>
      <c r="CN369" s="111">
        <f t="shared" si="1070"/>
        <v>0</v>
      </c>
      <c r="CO369" s="111">
        <f t="shared" si="1070"/>
        <v>0</v>
      </c>
      <c r="CP369" s="111">
        <f t="shared" si="1070"/>
        <v>1</v>
      </c>
      <c r="CQ369" s="111">
        <f t="shared" si="1070"/>
        <v>1</v>
      </c>
      <c r="CR369" s="111">
        <f t="shared" si="1070"/>
        <v>1</v>
      </c>
      <c r="CS369" s="111">
        <f t="shared" si="1070"/>
        <v>1</v>
      </c>
      <c r="CT369" s="111">
        <f t="shared" si="1070"/>
        <v>1</v>
      </c>
      <c r="CU369" s="111">
        <f t="shared" si="1070"/>
        <v>1</v>
      </c>
      <c r="CV369" s="111">
        <f t="shared" si="1070"/>
        <v>1</v>
      </c>
      <c r="CW369" s="111">
        <f t="shared" si="1070"/>
        <v>1</v>
      </c>
      <c r="CX369" s="111">
        <f t="shared" si="1070"/>
        <v>1</v>
      </c>
      <c r="CY369" s="111">
        <f t="shared" si="1070"/>
        <v>1</v>
      </c>
      <c r="CZ369" s="111">
        <f t="shared" ref="CZ369:EE369" si="1071">IF($D167&gt;CZ$10, $F167, 0)</f>
        <v>1</v>
      </c>
      <c r="DA369" s="111">
        <f t="shared" si="1071"/>
        <v>1</v>
      </c>
      <c r="DB369" s="111">
        <f t="shared" si="1071"/>
        <v>1</v>
      </c>
      <c r="DC369" s="111">
        <f t="shared" si="1071"/>
        <v>1</v>
      </c>
      <c r="DD369" s="111">
        <f t="shared" si="1071"/>
        <v>1</v>
      </c>
      <c r="DE369" s="111">
        <f t="shared" si="1071"/>
        <v>1</v>
      </c>
      <c r="DF369" s="111">
        <f t="shared" si="1071"/>
        <v>1</v>
      </c>
      <c r="DG369" s="111">
        <f t="shared" si="1071"/>
        <v>1</v>
      </c>
      <c r="DH369" s="111">
        <f t="shared" si="1071"/>
        <v>1</v>
      </c>
      <c r="DI369" s="111">
        <f t="shared" si="1071"/>
        <v>1</v>
      </c>
      <c r="DJ369" s="111">
        <f t="shared" si="1071"/>
        <v>1</v>
      </c>
      <c r="DK369" s="111">
        <f t="shared" si="1071"/>
        <v>1</v>
      </c>
      <c r="DL369" s="111">
        <f t="shared" si="1071"/>
        <v>1</v>
      </c>
      <c r="DM369" s="111">
        <f t="shared" si="1071"/>
        <v>1</v>
      </c>
      <c r="DN369" s="111">
        <f t="shared" si="1071"/>
        <v>1</v>
      </c>
      <c r="DO369" s="111">
        <f t="shared" si="1071"/>
        <v>1</v>
      </c>
      <c r="DP369" s="111">
        <f t="shared" si="1071"/>
        <v>1</v>
      </c>
      <c r="DQ369" s="111">
        <f t="shared" si="1071"/>
        <v>1</v>
      </c>
      <c r="DR369" s="111">
        <f t="shared" si="1071"/>
        <v>1</v>
      </c>
      <c r="DS369" s="111">
        <f t="shared" si="1071"/>
        <v>1</v>
      </c>
      <c r="DT369" s="111">
        <f t="shared" si="1071"/>
        <v>1</v>
      </c>
      <c r="DU369" s="111">
        <f t="shared" si="1071"/>
        <v>1</v>
      </c>
      <c r="DV369" s="111">
        <f t="shared" si="1071"/>
        <v>1</v>
      </c>
      <c r="DW369" s="111">
        <f t="shared" si="1071"/>
        <v>1</v>
      </c>
      <c r="DX369" s="111">
        <f t="shared" si="1071"/>
        <v>1</v>
      </c>
      <c r="DY369" s="111">
        <f t="shared" si="1071"/>
        <v>1</v>
      </c>
      <c r="DZ369" s="111">
        <f t="shared" si="1071"/>
        <v>1</v>
      </c>
      <c r="EA369" s="111">
        <f t="shared" si="1071"/>
        <v>1</v>
      </c>
      <c r="EB369" s="111">
        <f t="shared" si="1071"/>
        <v>1</v>
      </c>
      <c r="EC369" s="111">
        <f t="shared" si="1071"/>
        <v>1</v>
      </c>
      <c r="ED369" s="111">
        <f t="shared" si="1071"/>
        <v>1</v>
      </c>
      <c r="EE369" s="111">
        <f t="shared" si="1071"/>
        <v>1</v>
      </c>
      <c r="EF369" s="111">
        <f t="shared" ref="EF369:ER369" si="1072">IF($D167&gt;EF$10, $F167, 0)</f>
        <v>1</v>
      </c>
      <c r="EG369" s="111">
        <f t="shared" si="1072"/>
        <v>1</v>
      </c>
      <c r="EH369" s="111">
        <f t="shared" si="1072"/>
        <v>1</v>
      </c>
      <c r="EI369" s="111">
        <f t="shared" si="1072"/>
        <v>1</v>
      </c>
      <c r="EJ369" s="111">
        <f t="shared" si="1072"/>
        <v>1</v>
      </c>
      <c r="EK369" s="111">
        <f t="shared" si="1072"/>
        <v>1</v>
      </c>
      <c r="EL369" s="111">
        <f t="shared" si="1072"/>
        <v>1</v>
      </c>
      <c r="EM369" s="111">
        <f t="shared" si="1072"/>
        <v>1</v>
      </c>
      <c r="EN369" s="111">
        <f t="shared" si="1072"/>
        <v>1</v>
      </c>
      <c r="EO369" s="111">
        <f t="shared" si="1072"/>
        <v>1</v>
      </c>
      <c r="EP369" s="111">
        <f t="shared" si="1072"/>
        <v>1</v>
      </c>
      <c r="EQ369" s="111">
        <f t="shared" si="1072"/>
        <v>1</v>
      </c>
      <c r="ER369" s="111">
        <f t="shared" si="1072"/>
        <v>1</v>
      </c>
      <c r="ES369" s="47"/>
      <c r="ET369" s="1"/>
    </row>
    <row r="370" spans="1:150" x14ac:dyDescent="0.35">
      <c r="A370" s="119"/>
      <c r="B370" s="3"/>
      <c r="C370" s="3"/>
      <c r="D370" s="3"/>
      <c r="E370" s="1"/>
      <c r="F370" s="1"/>
      <c r="G370" s="118">
        <v>146</v>
      </c>
      <c r="H370" s="111">
        <f t="shared" ref="H370:AM370" si="1073">IF($D168&gt;H$10, $F168, 0)</f>
        <v>0</v>
      </c>
      <c r="I370" s="111">
        <f t="shared" si="1073"/>
        <v>0</v>
      </c>
      <c r="J370" s="111">
        <f t="shared" si="1073"/>
        <v>0</v>
      </c>
      <c r="K370" s="111">
        <f t="shared" si="1073"/>
        <v>0</v>
      </c>
      <c r="L370" s="111">
        <f t="shared" si="1073"/>
        <v>0</v>
      </c>
      <c r="M370" s="111">
        <f t="shared" si="1073"/>
        <v>0</v>
      </c>
      <c r="N370" s="111">
        <f t="shared" si="1073"/>
        <v>0</v>
      </c>
      <c r="O370" s="111">
        <f t="shared" si="1073"/>
        <v>0</v>
      </c>
      <c r="P370" s="111">
        <f t="shared" si="1073"/>
        <v>0</v>
      </c>
      <c r="Q370" s="111">
        <f t="shared" si="1073"/>
        <v>0</v>
      </c>
      <c r="R370" s="111">
        <f t="shared" si="1073"/>
        <v>0</v>
      </c>
      <c r="S370" s="111">
        <f t="shared" si="1073"/>
        <v>0</v>
      </c>
      <c r="T370" s="111">
        <f t="shared" si="1073"/>
        <v>0</v>
      </c>
      <c r="U370" s="111">
        <f t="shared" si="1073"/>
        <v>0</v>
      </c>
      <c r="V370" s="111">
        <f t="shared" si="1073"/>
        <v>0</v>
      </c>
      <c r="W370" s="111">
        <f t="shared" si="1073"/>
        <v>0</v>
      </c>
      <c r="X370" s="111">
        <f t="shared" si="1073"/>
        <v>0</v>
      </c>
      <c r="Y370" s="111">
        <f t="shared" si="1073"/>
        <v>0</v>
      </c>
      <c r="Z370" s="111">
        <f t="shared" si="1073"/>
        <v>0</v>
      </c>
      <c r="AA370" s="111">
        <f t="shared" si="1073"/>
        <v>0</v>
      </c>
      <c r="AB370" s="111">
        <f t="shared" si="1073"/>
        <v>0</v>
      </c>
      <c r="AC370" s="111">
        <f t="shared" si="1073"/>
        <v>0</v>
      </c>
      <c r="AD370" s="111">
        <f t="shared" si="1073"/>
        <v>0</v>
      </c>
      <c r="AE370" s="111">
        <f t="shared" si="1073"/>
        <v>0</v>
      </c>
      <c r="AF370" s="111">
        <f t="shared" si="1073"/>
        <v>0</v>
      </c>
      <c r="AG370" s="111">
        <f t="shared" si="1073"/>
        <v>0</v>
      </c>
      <c r="AH370" s="111">
        <f t="shared" si="1073"/>
        <v>0</v>
      </c>
      <c r="AI370" s="111">
        <f t="shared" si="1073"/>
        <v>0</v>
      </c>
      <c r="AJ370" s="111">
        <f t="shared" si="1073"/>
        <v>0</v>
      </c>
      <c r="AK370" s="111">
        <f t="shared" si="1073"/>
        <v>0</v>
      </c>
      <c r="AL370" s="111">
        <f t="shared" si="1073"/>
        <v>0</v>
      </c>
      <c r="AM370" s="111">
        <f t="shared" si="1073"/>
        <v>0</v>
      </c>
      <c r="AN370" s="111">
        <f t="shared" ref="AN370:BS370" si="1074">IF($D168&gt;AN$10, $F168, 0)</f>
        <v>0</v>
      </c>
      <c r="AO370" s="111">
        <f t="shared" si="1074"/>
        <v>0</v>
      </c>
      <c r="AP370" s="111">
        <f t="shared" si="1074"/>
        <v>0</v>
      </c>
      <c r="AQ370" s="111">
        <f t="shared" si="1074"/>
        <v>0</v>
      </c>
      <c r="AR370" s="111">
        <f t="shared" si="1074"/>
        <v>0</v>
      </c>
      <c r="AS370" s="111">
        <f t="shared" si="1074"/>
        <v>0</v>
      </c>
      <c r="AT370" s="111">
        <f t="shared" si="1074"/>
        <v>0</v>
      </c>
      <c r="AU370" s="111">
        <f t="shared" si="1074"/>
        <v>0</v>
      </c>
      <c r="AV370" s="111">
        <f t="shared" si="1074"/>
        <v>0</v>
      </c>
      <c r="AW370" s="111">
        <f t="shared" si="1074"/>
        <v>0</v>
      </c>
      <c r="AX370" s="111">
        <f t="shared" si="1074"/>
        <v>0</v>
      </c>
      <c r="AY370" s="111">
        <f t="shared" si="1074"/>
        <v>0</v>
      </c>
      <c r="AZ370" s="111">
        <f t="shared" si="1074"/>
        <v>0</v>
      </c>
      <c r="BA370" s="111">
        <f t="shared" si="1074"/>
        <v>0</v>
      </c>
      <c r="BB370" s="111">
        <f t="shared" si="1074"/>
        <v>0</v>
      </c>
      <c r="BC370" s="111">
        <f t="shared" si="1074"/>
        <v>0</v>
      </c>
      <c r="BD370" s="111">
        <f t="shared" si="1074"/>
        <v>0</v>
      </c>
      <c r="BE370" s="111">
        <f t="shared" si="1074"/>
        <v>0</v>
      </c>
      <c r="BF370" s="111">
        <f t="shared" si="1074"/>
        <v>0</v>
      </c>
      <c r="BG370" s="111">
        <f t="shared" si="1074"/>
        <v>0</v>
      </c>
      <c r="BH370" s="111">
        <f t="shared" si="1074"/>
        <v>0</v>
      </c>
      <c r="BI370" s="111">
        <f t="shared" si="1074"/>
        <v>0</v>
      </c>
      <c r="BJ370" s="111">
        <f t="shared" si="1074"/>
        <v>0</v>
      </c>
      <c r="BK370" s="111">
        <f t="shared" si="1074"/>
        <v>0</v>
      </c>
      <c r="BL370" s="111">
        <f t="shared" si="1074"/>
        <v>0</v>
      </c>
      <c r="BM370" s="111">
        <f t="shared" si="1074"/>
        <v>0</v>
      </c>
      <c r="BN370" s="111">
        <f t="shared" si="1074"/>
        <v>0</v>
      </c>
      <c r="BO370" s="111">
        <f t="shared" si="1074"/>
        <v>0</v>
      </c>
      <c r="BP370" s="111">
        <f t="shared" si="1074"/>
        <v>0</v>
      </c>
      <c r="BQ370" s="111">
        <f t="shared" si="1074"/>
        <v>0</v>
      </c>
      <c r="BR370" s="111">
        <f t="shared" si="1074"/>
        <v>0</v>
      </c>
      <c r="BS370" s="111">
        <f t="shared" si="1074"/>
        <v>0</v>
      </c>
      <c r="BT370" s="111">
        <f t="shared" ref="BT370:CY370" si="1075">IF($D168&gt;BT$10, $F168, 0)</f>
        <v>0</v>
      </c>
      <c r="BU370" s="111">
        <f t="shared" si="1075"/>
        <v>0</v>
      </c>
      <c r="BV370" s="111">
        <f t="shared" si="1075"/>
        <v>0</v>
      </c>
      <c r="BW370" s="111">
        <f t="shared" si="1075"/>
        <v>0</v>
      </c>
      <c r="BX370" s="111">
        <f t="shared" si="1075"/>
        <v>0</v>
      </c>
      <c r="BY370" s="111">
        <f t="shared" si="1075"/>
        <v>0</v>
      </c>
      <c r="BZ370" s="111">
        <f t="shared" si="1075"/>
        <v>0</v>
      </c>
      <c r="CA370" s="111">
        <f t="shared" si="1075"/>
        <v>1</v>
      </c>
      <c r="CB370" s="111">
        <f t="shared" si="1075"/>
        <v>1</v>
      </c>
      <c r="CC370" s="111">
        <f t="shared" si="1075"/>
        <v>1</v>
      </c>
      <c r="CD370" s="111">
        <f t="shared" si="1075"/>
        <v>1</v>
      </c>
      <c r="CE370" s="111">
        <f t="shared" si="1075"/>
        <v>1</v>
      </c>
      <c r="CF370" s="111">
        <f t="shared" si="1075"/>
        <v>1</v>
      </c>
      <c r="CG370" s="111">
        <f t="shared" si="1075"/>
        <v>1</v>
      </c>
      <c r="CH370" s="111">
        <f t="shared" si="1075"/>
        <v>1</v>
      </c>
      <c r="CI370" s="111">
        <f t="shared" si="1075"/>
        <v>1</v>
      </c>
      <c r="CJ370" s="111">
        <f t="shared" si="1075"/>
        <v>1</v>
      </c>
      <c r="CK370" s="111">
        <f t="shared" si="1075"/>
        <v>1</v>
      </c>
      <c r="CL370" s="111">
        <f t="shared" si="1075"/>
        <v>1</v>
      </c>
      <c r="CM370" s="111">
        <f t="shared" si="1075"/>
        <v>1</v>
      </c>
      <c r="CN370" s="111">
        <f t="shared" si="1075"/>
        <v>1</v>
      </c>
      <c r="CO370" s="111">
        <f t="shared" si="1075"/>
        <v>1</v>
      </c>
      <c r="CP370" s="111">
        <f t="shared" si="1075"/>
        <v>1</v>
      </c>
      <c r="CQ370" s="111">
        <f t="shared" si="1075"/>
        <v>1</v>
      </c>
      <c r="CR370" s="111">
        <f t="shared" si="1075"/>
        <v>1</v>
      </c>
      <c r="CS370" s="111">
        <f t="shared" si="1075"/>
        <v>1</v>
      </c>
      <c r="CT370" s="111">
        <f t="shared" si="1075"/>
        <v>1</v>
      </c>
      <c r="CU370" s="111">
        <f t="shared" si="1075"/>
        <v>1</v>
      </c>
      <c r="CV370" s="111">
        <f t="shared" si="1075"/>
        <v>1</v>
      </c>
      <c r="CW370" s="111">
        <f t="shared" si="1075"/>
        <v>1</v>
      </c>
      <c r="CX370" s="111">
        <f t="shared" si="1075"/>
        <v>1</v>
      </c>
      <c r="CY370" s="111">
        <f t="shared" si="1075"/>
        <v>1</v>
      </c>
      <c r="CZ370" s="111">
        <f t="shared" ref="CZ370:EE370" si="1076">IF($D168&gt;CZ$10, $F168, 0)</f>
        <v>1</v>
      </c>
      <c r="DA370" s="111">
        <f t="shared" si="1076"/>
        <v>1</v>
      </c>
      <c r="DB370" s="111">
        <f t="shared" si="1076"/>
        <v>1</v>
      </c>
      <c r="DC370" s="111">
        <f t="shared" si="1076"/>
        <v>1</v>
      </c>
      <c r="DD370" s="111">
        <f t="shared" si="1076"/>
        <v>1</v>
      </c>
      <c r="DE370" s="111">
        <f t="shared" si="1076"/>
        <v>1</v>
      </c>
      <c r="DF370" s="111">
        <f t="shared" si="1076"/>
        <v>1</v>
      </c>
      <c r="DG370" s="111">
        <f t="shared" si="1076"/>
        <v>1</v>
      </c>
      <c r="DH370" s="111">
        <f t="shared" si="1076"/>
        <v>1</v>
      </c>
      <c r="DI370" s="111">
        <f t="shared" si="1076"/>
        <v>1</v>
      </c>
      <c r="DJ370" s="111">
        <f t="shared" si="1076"/>
        <v>1</v>
      </c>
      <c r="DK370" s="111">
        <f t="shared" si="1076"/>
        <v>1</v>
      </c>
      <c r="DL370" s="111">
        <f t="shared" si="1076"/>
        <v>1</v>
      </c>
      <c r="DM370" s="111">
        <f t="shared" si="1076"/>
        <v>1</v>
      </c>
      <c r="DN370" s="111">
        <f t="shared" si="1076"/>
        <v>1</v>
      </c>
      <c r="DO370" s="111">
        <f t="shared" si="1076"/>
        <v>1</v>
      </c>
      <c r="DP370" s="111">
        <f t="shared" si="1076"/>
        <v>1</v>
      </c>
      <c r="DQ370" s="111">
        <f t="shared" si="1076"/>
        <v>1</v>
      </c>
      <c r="DR370" s="111">
        <f t="shared" si="1076"/>
        <v>1</v>
      </c>
      <c r="DS370" s="111">
        <f t="shared" si="1076"/>
        <v>1</v>
      </c>
      <c r="DT370" s="111">
        <f t="shared" si="1076"/>
        <v>1</v>
      </c>
      <c r="DU370" s="111">
        <f t="shared" si="1076"/>
        <v>1</v>
      </c>
      <c r="DV370" s="111">
        <f t="shared" si="1076"/>
        <v>1</v>
      </c>
      <c r="DW370" s="111">
        <f t="shared" si="1076"/>
        <v>1</v>
      </c>
      <c r="DX370" s="111">
        <f t="shared" si="1076"/>
        <v>1</v>
      </c>
      <c r="DY370" s="111">
        <f t="shared" si="1076"/>
        <v>1</v>
      </c>
      <c r="DZ370" s="111">
        <f t="shared" si="1076"/>
        <v>1</v>
      </c>
      <c r="EA370" s="111">
        <f t="shared" si="1076"/>
        <v>1</v>
      </c>
      <c r="EB370" s="111">
        <f t="shared" si="1076"/>
        <v>1</v>
      </c>
      <c r="EC370" s="111">
        <f t="shared" si="1076"/>
        <v>1</v>
      </c>
      <c r="ED370" s="111">
        <f t="shared" si="1076"/>
        <v>1</v>
      </c>
      <c r="EE370" s="111">
        <f t="shared" si="1076"/>
        <v>1</v>
      </c>
      <c r="EF370" s="111">
        <f t="shared" ref="EF370:ER370" si="1077">IF($D168&gt;EF$10, $F168, 0)</f>
        <v>1</v>
      </c>
      <c r="EG370" s="111">
        <f t="shared" si="1077"/>
        <v>1</v>
      </c>
      <c r="EH370" s="111">
        <f t="shared" si="1077"/>
        <v>1</v>
      </c>
      <c r="EI370" s="111">
        <f t="shared" si="1077"/>
        <v>1</v>
      </c>
      <c r="EJ370" s="111">
        <f t="shared" si="1077"/>
        <v>1</v>
      </c>
      <c r="EK370" s="111">
        <f t="shared" si="1077"/>
        <v>1</v>
      </c>
      <c r="EL370" s="111">
        <f t="shared" si="1077"/>
        <v>1</v>
      </c>
      <c r="EM370" s="111">
        <f t="shared" si="1077"/>
        <v>1</v>
      </c>
      <c r="EN370" s="111">
        <f t="shared" si="1077"/>
        <v>1</v>
      </c>
      <c r="EO370" s="111">
        <f t="shared" si="1077"/>
        <v>1</v>
      </c>
      <c r="EP370" s="111">
        <f t="shared" si="1077"/>
        <v>1</v>
      </c>
      <c r="EQ370" s="111">
        <f t="shared" si="1077"/>
        <v>1</v>
      </c>
      <c r="ER370" s="111">
        <f t="shared" si="1077"/>
        <v>1</v>
      </c>
      <c r="ES370" s="47"/>
      <c r="ET370" s="1"/>
    </row>
    <row r="371" spans="1:150" x14ac:dyDescent="0.35">
      <c r="A371" s="119"/>
      <c r="B371" s="3"/>
      <c r="C371" s="3"/>
      <c r="D371" s="3"/>
      <c r="E371" s="1"/>
      <c r="F371" s="1"/>
      <c r="G371" s="118">
        <v>147</v>
      </c>
      <c r="H371" s="111">
        <f t="shared" ref="H371:AM371" si="1078">IF($D169&gt;H$10, $F169, 0)</f>
        <v>0</v>
      </c>
      <c r="I371" s="111">
        <f t="shared" si="1078"/>
        <v>0</v>
      </c>
      <c r="J371" s="111">
        <f t="shared" si="1078"/>
        <v>0</v>
      </c>
      <c r="K371" s="111">
        <f t="shared" si="1078"/>
        <v>0</v>
      </c>
      <c r="L371" s="111">
        <f t="shared" si="1078"/>
        <v>0</v>
      </c>
      <c r="M371" s="111">
        <f t="shared" si="1078"/>
        <v>0</v>
      </c>
      <c r="N371" s="111">
        <f t="shared" si="1078"/>
        <v>0</v>
      </c>
      <c r="O371" s="111">
        <f t="shared" si="1078"/>
        <v>0</v>
      </c>
      <c r="P371" s="111">
        <f t="shared" si="1078"/>
        <v>0</v>
      </c>
      <c r="Q371" s="111">
        <f t="shared" si="1078"/>
        <v>0</v>
      </c>
      <c r="R371" s="111">
        <f t="shared" si="1078"/>
        <v>0</v>
      </c>
      <c r="S371" s="111">
        <f t="shared" si="1078"/>
        <v>0</v>
      </c>
      <c r="T371" s="111">
        <f t="shared" si="1078"/>
        <v>0</v>
      </c>
      <c r="U371" s="111">
        <f t="shared" si="1078"/>
        <v>0</v>
      </c>
      <c r="V371" s="111">
        <f t="shared" si="1078"/>
        <v>0</v>
      </c>
      <c r="W371" s="111">
        <f t="shared" si="1078"/>
        <v>0</v>
      </c>
      <c r="X371" s="111">
        <f t="shared" si="1078"/>
        <v>0</v>
      </c>
      <c r="Y371" s="111">
        <f t="shared" si="1078"/>
        <v>0</v>
      </c>
      <c r="Z371" s="111">
        <f t="shared" si="1078"/>
        <v>0</v>
      </c>
      <c r="AA371" s="111">
        <f t="shared" si="1078"/>
        <v>0</v>
      </c>
      <c r="AB371" s="111">
        <f t="shared" si="1078"/>
        <v>0</v>
      </c>
      <c r="AC371" s="111">
        <f t="shared" si="1078"/>
        <v>0</v>
      </c>
      <c r="AD371" s="111">
        <f t="shared" si="1078"/>
        <v>0</v>
      </c>
      <c r="AE371" s="111">
        <f t="shared" si="1078"/>
        <v>0</v>
      </c>
      <c r="AF371" s="111">
        <f t="shared" si="1078"/>
        <v>0</v>
      </c>
      <c r="AG371" s="111">
        <f t="shared" si="1078"/>
        <v>0</v>
      </c>
      <c r="AH371" s="111">
        <f t="shared" si="1078"/>
        <v>0</v>
      </c>
      <c r="AI371" s="111">
        <f t="shared" si="1078"/>
        <v>0</v>
      </c>
      <c r="AJ371" s="111">
        <f t="shared" si="1078"/>
        <v>0</v>
      </c>
      <c r="AK371" s="111">
        <f t="shared" si="1078"/>
        <v>0</v>
      </c>
      <c r="AL371" s="111">
        <f t="shared" si="1078"/>
        <v>0</v>
      </c>
      <c r="AM371" s="111">
        <f t="shared" si="1078"/>
        <v>0</v>
      </c>
      <c r="AN371" s="111">
        <f t="shared" ref="AN371:BS371" si="1079">IF($D169&gt;AN$10, $F169, 0)</f>
        <v>0</v>
      </c>
      <c r="AO371" s="111">
        <f t="shared" si="1079"/>
        <v>0</v>
      </c>
      <c r="AP371" s="111">
        <f t="shared" si="1079"/>
        <v>0</v>
      </c>
      <c r="AQ371" s="111">
        <f t="shared" si="1079"/>
        <v>0</v>
      </c>
      <c r="AR371" s="111">
        <f t="shared" si="1079"/>
        <v>0</v>
      </c>
      <c r="AS371" s="111">
        <f t="shared" si="1079"/>
        <v>0</v>
      </c>
      <c r="AT371" s="111">
        <f t="shared" si="1079"/>
        <v>0</v>
      </c>
      <c r="AU371" s="111">
        <f t="shared" si="1079"/>
        <v>0</v>
      </c>
      <c r="AV371" s="111">
        <f t="shared" si="1079"/>
        <v>0</v>
      </c>
      <c r="AW371" s="111">
        <f t="shared" si="1079"/>
        <v>0</v>
      </c>
      <c r="AX371" s="111">
        <f t="shared" si="1079"/>
        <v>0</v>
      </c>
      <c r="AY371" s="111">
        <f t="shared" si="1079"/>
        <v>0</v>
      </c>
      <c r="AZ371" s="111">
        <f t="shared" si="1079"/>
        <v>0</v>
      </c>
      <c r="BA371" s="111">
        <f t="shared" si="1079"/>
        <v>0</v>
      </c>
      <c r="BB371" s="111">
        <f t="shared" si="1079"/>
        <v>0</v>
      </c>
      <c r="BC371" s="111">
        <f t="shared" si="1079"/>
        <v>0</v>
      </c>
      <c r="BD371" s="111">
        <f t="shared" si="1079"/>
        <v>0</v>
      </c>
      <c r="BE371" s="111">
        <f t="shared" si="1079"/>
        <v>0</v>
      </c>
      <c r="BF371" s="111">
        <f t="shared" si="1079"/>
        <v>0</v>
      </c>
      <c r="BG371" s="111">
        <f t="shared" si="1079"/>
        <v>0</v>
      </c>
      <c r="BH371" s="111">
        <f t="shared" si="1079"/>
        <v>0</v>
      </c>
      <c r="BI371" s="111">
        <f t="shared" si="1079"/>
        <v>0</v>
      </c>
      <c r="BJ371" s="111">
        <f t="shared" si="1079"/>
        <v>0</v>
      </c>
      <c r="BK371" s="111">
        <f t="shared" si="1079"/>
        <v>0</v>
      </c>
      <c r="BL371" s="111">
        <f t="shared" si="1079"/>
        <v>0</v>
      </c>
      <c r="BM371" s="111">
        <f t="shared" si="1079"/>
        <v>0</v>
      </c>
      <c r="BN371" s="111">
        <f t="shared" si="1079"/>
        <v>0</v>
      </c>
      <c r="BO371" s="111">
        <f t="shared" si="1079"/>
        <v>0</v>
      </c>
      <c r="BP371" s="111">
        <f t="shared" si="1079"/>
        <v>0</v>
      </c>
      <c r="BQ371" s="111">
        <f t="shared" si="1079"/>
        <v>0</v>
      </c>
      <c r="BR371" s="111">
        <f t="shared" si="1079"/>
        <v>0</v>
      </c>
      <c r="BS371" s="111">
        <f t="shared" si="1079"/>
        <v>0</v>
      </c>
      <c r="BT371" s="111">
        <f t="shared" ref="BT371:CY371" si="1080">IF($D169&gt;BT$10, $F169, 0)</f>
        <v>0</v>
      </c>
      <c r="BU371" s="111">
        <f t="shared" si="1080"/>
        <v>0</v>
      </c>
      <c r="BV371" s="111">
        <f t="shared" si="1080"/>
        <v>0</v>
      </c>
      <c r="BW371" s="111">
        <f t="shared" si="1080"/>
        <v>0</v>
      </c>
      <c r="BX371" s="111">
        <f t="shared" si="1080"/>
        <v>0</v>
      </c>
      <c r="BY371" s="111">
        <f t="shared" si="1080"/>
        <v>0</v>
      </c>
      <c r="BZ371" s="111">
        <f t="shared" si="1080"/>
        <v>0</v>
      </c>
      <c r="CA371" s="111">
        <f t="shared" si="1080"/>
        <v>0</v>
      </c>
      <c r="CB371" s="111">
        <f t="shared" si="1080"/>
        <v>0</v>
      </c>
      <c r="CC371" s="111">
        <f t="shared" si="1080"/>
        <v>0</v>
      </c>
      <c r="CD371" s="111">
        <f t="shared" si="1080"/>
        <v>0</v>
      </c>
      <c r="CE371" s="111">
        <f t="shared" si="1080"/>
        <v>0</v>
      </c>
      <c r="CF371" s="111">
        <f t="shared" si="1080"/>
        <v>0</v>
      </c>
      <c r="CG371" s="111">
        <f t="shared" si="1080"/>
        <v>0</v>
      </c>
      <c r="CH371" s="111">
        <f t="shared" si="1080"/>
        <v>0</v>
      </c>
      <c r="CI371" s="111">
        <f t="shared" si="1080"/>
        <v>0</v>
      </c>
      <c r="CJ371" s="111">
        <f t="shared" si="1080"/>
        <v>0</v>
      </c>
      <c r="CK371" s="111">
        <f t="shared" si="1080"/>
        <v>0</v>
      </c>
      <c r="CL371" s="111">
        <f t="shared" si="1080"/>
        <v>0</v>
      </c>
      <c r="CM371" s="111">
        <f t="shared" si="1080"/>
        <v>0</v>
      </c>
      <c r="CN371" s="111">
        <f t="shared" si="1080"/>
        <v>0</v>
      </c>
      <c r="CO371" s="111">
        <f t="shared" si="1080"/>
        <v>0</v>
      </c>
      <c r="CP371" s="111">
        <f t="shared" si="1080"/>
        <v>0</v>
      </c>
      <c r="CQ371" s="111">
        <f t="shared" si="1080"/>
        <v>0</v>
      </c>
      <c r="CR371" s="111">
        <f t="shared" si="1080"/>
        <v>0</v>
      </c>
      <c r="CS371" s="111">
        <f t="shared" si="1080"/>
        <v>0</v>
      </c>
      <c r="CT371" s="111">
        <f t="shared" si="1080"/>
        <v>0</v>
      </c>
      <c r="CU371" s="111">
        <f t="shared" si="1080"/>
        <v>0</v>
      </c>
      <c r="CV371" s="111">
        <f t="shared" si="1080"/>
        <v>0</v>
      </c>
      <c r="CW371" s="111">
        <f t="shared" si="1080"/>
        <v>0</v>
      </c>
      <c r="CX371" s="111">
        <f t="shared" si="1080"/>
        <v>0</v>
      </c>
      <c r="CY371" s="111">
        <f t="shared" si="1080"/>
        <v>0</v>
      </c>
      <c r="CZ371" s="111">
        <f t="shared" ref="CZ371:EE371" si="1081">IF($D169&gt;CZ$10, $F169, 0)</f>
        <v>0</v>
      </c>
      <c r="DA371" s="111">
        <f t="shared" si="1081"/>
        <v>0</v>
      </c>
      <c r="DB371" s="111">
        <f t="shared" si="1081"/>
        <v>0</v>
      </c>
      <c r="DC371" s="111">
        <f t="shared" si="1081"/>
        <v>0</v>
      </c>
      <c r="DD371" s="111">
        <f t="shared" si="1081"/>
        <v>0</v>
      </c>
      <c r="DE371" s="111">
        <f t="shared" si="1081"/>
        <v>0</v>
      </c>
      <c r="DF371" s="111">
        <f t="shared" si="1081"/>
        <v>0</v>
      </c>
      <c r="DG371" s="111">
        <f t="shared" si="1081"/>
        <v>0</v>
      </c>
      <c r="DH371" s="111">
        <f t="shared" si="1081"/>
        <v>0</v>
      </c>
      <c r="DI371" s="111">
        <f t="shared" si="1081"/>
        <v>0</v>
      </c>
      <c r="DJ371" s="111">
        <f t="shared" si="1081"/>
        <v>0</v>
      </c>
      <c r="DK371" s="111">
        <f t="shared" si="1081"/>
        <v>0</v>
      </c>
      <c r="DL371" s="111">
        <f t="shared" si="1081"/>
        <v>0</v>
      </c>
      <c r="DM371" s="111">
        <f t="shared" si="1081"/>
        <v>0</v>
      </c>
      <c r="DN371" s="111">
        <f t="shared" si="1081"/>
        <v>0</v>
      </c>
      <c r="DO371" s="111">
        <f t="shared" si="1081"/>
        <v>0</v>
      </c>
      <c r="DP371" s="111">
        <f t="shared" si="1081"/>
        <v>0</v>
      </c>
      <c r="DQ371" s="111">
        <f t="shared" si="1081"/>
        <v>0</v>
      </c>
      <c r="DR371" s="111">
        <f t="shared" si="1081"/>
        <v>0</v>
      </c>
      <c r="DS371" s="111">
        <f t="shared" si="1081"/>
        <v>0</v>
      </c>
      <c r="DT371" s="111">
        <f t="shared" si="1081"/>
        <v>0</v>
      </c>
      <c r="DU371" s="111">
        <f t="shared" si="1081"/>
        <v>0</v>
      </c>
      <c r="DV371" s="111">
        <f t="shared" si="1081"/>
        <v>0</v>
      </c>
      <c r="DW371" s="111">
        <f t="shared" si="1081"/>
        <v>0</v>
      </c>
      <c r="DX371" s="111">
        <f t="shared" si="1081"/>
        <v>0</v>
      </c>
      <c r="DY371" s="111">
        <f t="shared" si="1081"/>
        <v>0</v>
      </c>
      <c r="DZ371" s="111">
        <f t="shared" si="1081"/>
        <v>0</v>
      </c>
      <c r="EA371" s="111">
        <f t="shared" si="1081"/>
        <v>0</v>
      </c>
      <c r="EB371" s="111">
        <f t="shared" si="1081"/>
        <v>0</v>
      </c>
      <c r="EC371" s="111">
        <f t="shared" si="1081"/>
        <v>0</v>
      </c>
      <c r="ED371" s="111">
        <f t="shared" si="1081"/>
        <v>0</v>
      </c>
      <c r="EE371" s="111">
        <f t="shared" si="1081"/>
        <v>0</v>
      </c>
      <c r="EF371" s="111">
        <f t="shared" ref="EF371:ER371" si="1082">IF($D169&gt;EF$10, $F169, 0)</f>
        <v>0</v>
      </c>
      <c r="EG371" s="111">
        <f t="shared" si="1082"/>
        <v>0</v>
      </c>
      <c r="EH371" s="111">
        <f t="shared" si="1082"/>
        <v>0</v>
      </c>
      <c r="EI371" s="111">
        <f t="shared" si="1082"/>
        <v>0</v>
      </c>
      <c r="EJ371" s="111">
        <f t="shared" si="1082"/>
        <v>0</v>
      </c>
      <c r="EK371" s="111">
        <f t="shared" si="1082"/>
        <v>0</v>
      </c>
      <c r="EL371" s="111">
        <f t="shared" si="1082"/>
        <v>0</v>
      </c>
      <c r="EM371" s="111">
        <f t="shared" si="1082"/>
        <v>0</v>
      </c>
      <c r="EN371" s="111">
        <f t="shared" si="1082"/>
        <v>0</v>
      </c>
      <c r="EO371" s="111">
        <f t="shared" si="1082"/>
        <v>0</v>
      </c>
      <c r="EP371" s="111">
        <f t="shared" si="1082"/>
        <v>0</v>
      </c>
      <c r="EQ371" s="111">
        <f t="shared" si="1082"/>
        <v>0</v>
      </c>
      <c r="ER371" s="111">
        <f t="shared" si="1082"/>
        <v>0</v>
      </c>
      <c r="ES371" s="47"/>
      <c r="ET371" s="1"/>
    </row>
    <row r="372" spans="1:150" x14ac:dyDescent="0.35">
      <c r="A372" s="119"/>
      <c r="B372" s="3"/>
      <c r="C372" s="3"/>
      <c r="D372" s="3"/>
      <c r="E372" s="1"/>
      <c r="F372" s="1"/>
      <c r="G372" s="118">
        <v>148</v>
      </c>
      <c r="H372" s="111">
        <f t="shared" ref="H372:AM372" si="1083">IF($D170&gt;H$10, $F170, 0)</f>
        <v>0</v>
      </c>
      <c r="I372" s="111">
        <f t="shared" si="1083"/>
        <v>0</v>
      </c>
      <c r="J372" s="111">
        <f t="shared" si="1083"/>
        <v>0</v>
      </c>
      <c r="K372" s="111">
        <f t="shared" si="1083"/>
        <v>0</v>
      </c>
      <c r="L372" s="111">
        <f t="shared" si="1083"/>
        <v>0</v>
      </c>
      <c r="M372" s="111">
        <f t="shared" si="1083"/>
        <v>0</v>
      </c>
      <c r="N372" s="111">
        <f t="shared" si="1083"/>
        <v>0</v>
      </c>
      <c r="O372" s="111">
        <f t="shared" si="1083"/>
        <v>0</v>
      </c>
      <c r="P372" s="111">
        <f t="shared" si="1083"/>
        <v>0</v>
      </c>
      <c r="Q372" s="111">
        <f t="shared" si="1083"/>
        <v>0</v>
      </c>
      <c r="R372" s="111">
        <f t="shared" si="1083"/>
        <v>0</v>
      </c>
      <c r="S372" s="111">
        <f t="shared" si="1083"/>
        <v>0</v>
      </c>
      <c r="T372" s="111">
        <f t="shared" si="1083"/>
        <v>0</v>
      </c>
      <c r="U372" s="111">
        <f t="shared" si="1083"/>
        <v>0</v>
      </c>
      <c r="V372" s="111">
        <f t="shared" si="1083"/>
        <v>0</v>
      </c>
      <c r="W372" s="111">
        <f t="shared" si="1083"/>
        <v>0</v>
      </c>
      <c r="X372" s="111">
        <f t="shared" si="1083"/>
        <v>0</v>
      </c>
      <c r="Y372" s="111">
        <f t="shared" si="1083"/>
        <v>0</v>
      </c>
      <c r="Z372" s="111">
        <f t="shared" si="1083"/>
        <v>0</v>
      </c>
      <c r="AA372" s="111">
        <f t="shared" si="1083"/>
        <v>0</v>
      </c>
      <c r="AB372" s="111">
        <f t="shared" si="1083"/>
        <v>0</v>
      </c>
      <c r="AC372" s="111">
        <f t="shared" si="1083"/>
        <v>0</v>
      </c>
      <c r="AD372" s="111">
        <f t="shared" si="1083"/>
        <v>0</v>
      </c>
      <c r="AE372" s="111">
        <f t="shared" si="1083"/>
        <v>0</v>
      </c>
      <c r="AF372" s="111">
        <f t="shared" si="1083"/>
        <v>0</v>
      </c>
      <c r="AG372" s="111">
        <f t="shared" si="1083"/>
        <v>0</v>
      </c>
      <c r="AH372" s="111">
        <f t="shared" si="1083"/>
        <v>0</v>
      </c>
      <c r="AI372" s="111">
        <f t="shared" si="1083"/>
        <v>0</v>
      </c>
      <c r="AJ372" s="111">
        <f t="shared" si="1083"/>
        <v>0</v>
      </c>
      <c r="AK372" s="111">
        <f t="shared" si="1083"/>
        <v>0</v>
      </c>
      <c r="AL372" s="111">
        <f t="shared" si="1083"/>
        <v>0</v>
      </c>
      <c r="AM372" s="111">
        <f t="shared" si="1083"/>
        <v>0</v>
      </c>
      <c r="AN372" s="111">
        <f t="shared" ref="AN372:BS372" si="1084">IF($D170&gt;AN$10, $F170, 0)</f>
        <v>0</v>
      </c>
      <c r="AO372" s="111">
        <f t="shared" si="1084"/>
        <v>0</v>
      </c>
      <c r="AP372" s="111">
        <f t="shared" si="1084"/>
        <v>0</v>
      </c>
      <c r="AQ372" s="111">
        <f t="shared" si="1084"/>
        <v>0</v>
      </c>
      <c r="AR372" s="111">
        <f t="shared" si="1084"/>
        <v>0</v>
      </c>
      <c r="AS372" s="111">
        <f t="shared" si="1084"/>
        <v>0</v>
      </c>
      <c r="AT372" s="111">
        <f t="shared" si="1084"/>
        <v>0</v>
      </c>
      <c r="AU372" s="111">
        <f t="shared" si="1084"/>
        <v>0</v>
      </c>
      <c r="AV372" s="111">
        <f t="shared" si="1084"/>
        <v>0</v>
      </c>
      <c r="AW372" s="111">
        <f t="shared" si="1084"/>
        <v>0</v>
      </c>
      <c r="AX372" s="111">
        <f t="shared" si="1084"/>
        <v>0</v>
      </c>
      <c r="AY372" s="111">
        <f t="shared" si="1084"/>
        <v>0</v>
      </c>
      <c r="AZ372" s="111">
        <f t="shared" si="1084"/>
        <v>0</v>
      </c>
      <c r="BA372" s="111">
        <f t="shared" si="1084"/>
        <v>0</v>
      </c>
      <c r="BB372" s="111">
        <f t="shared" si="1084"/>
        <v>0</v>
      </c>
      <c r="BC372" s="111">
        <f t="shared" si="1084"/>
        <v>0</v>
      </c>
      <c r="BD372" s="111">
        <f t="shared" si="1084"/>
        <v>0</v>
      </c>
      <c r="BE372" s="111">
        <f t="shared" si="1084"/>
        <v>0</v>
      </c>
      <c r="BF372" s="111">
        <f t="shared" si="1084"/>
        <v>0</v>
      </c>
      <c r="BG372" s="111">
        <f t="shared" si="1084"/>
        <v>0</v>
      </c>
      <c r="BH372" s="111">
        <f t="shared" si="1084"/>
        <v>0</v>
      </c>
      <c r="BI372" s="111">
        <f t="shared" si="1084"/>
        <v>0</v>
      </c>
      <c r="BJ372" s="111">
        <f t="shared" si="1084"/>
        <v>0</v>
      </c>
      <c r="BK372" s="111">
        <f t="shared" si="1084"/>
        <v>0</v>
      </c>
      <c r="BL372" s="111">
        <f t="shared" si="1084"/>
        <v>0</v>
      </c>
      <c r="BM372" s="111">
        <f t="shared" si="1084"/>
        <v>0</v>
      </c>
      <c r="BN372" s="111">
        <f t="shared" si="1084"/>
        <v>0</v>
      </c>
      <c r="BO372" s="111">
        <f t="shared" si="1084"/>
        <v>0</v>
      </c>
      <c r="BP372" s="111">
        <f t="shared" si="1084"/>
        <v>0</v>
      </c>
      <c r="BQ372" s="111">
        <f t="shared" si="1084"/>
        <v>0</v>
      </c>
      <c r="BR372" s="111">
        <f t="shared" si="1084"/>
        <v>0</v>
      </c>
      <c r="BS372" s="111">
        <f t="shared" si="1084"/>
        <v>0</v>
      </c>
      <c r="BT372" s="111">
        <f t="shared" ref="BT372:CY372" si="1085">IF($D170&gt;BT$10, $F170, 0)</f>
        <v>0</v>
      </c>
      <c r="BU372" s="111">
        <f t="shared" si="1085"/>
        <v>0</v>
      </c>
      <c r="BV372" s="111">
        <f t="shared" si="1085"/>
        <v>0</v>
      </c>
      <c r="BW372" s="111">
        <f t="shared" si="1085"/>
        <v>0</v>
      </c>
      <c r="BX372" s="111">
        <f t="shared" si="1085"/>
        <v>0</v>
      </c>
      <c r="BY372" s="111">
        <f t="shared" si="1085"/>
        <v>0</v>
      </c>
      <c r="BZ372" s="111">
        <f t="shared" si="1085"/>
        <v>0</v>
      </c>
      <c r="CA372" s="111">
        <f t="shared" si="1085"/>
        <v>0</v>
      </c>
      <c r="CB372" s="111">
        <f t="shared" si="1085"/>
        <v>0</v>
      </c>
      <c r="CC372" s="111">
        <f t="shared" si="1085"/>
        <v>0</v>
      </c>
      <c r="CD372" s="111">
        <f t="shared" si="1085"/>
        <v>0</v>
      </c>
      <c r="CE372" s="111">
        <f t="shared" si="1085"/>
        <v>0</v>
      </c>
      <c r="CF372" s="111">
        <f t="shared" si="1085"/>
        <v>0</v>
      </c>
      <c r="CG372" s="111">
        <f t="shared" si="1085"/>
        <v>0</v>
      </c>
      <c r="CH372" s="111">
        <f t="shared" si="1085"/>
        <v>0</v>
      </c>
      <c r="CI372" s="111">
        <f t="shared" si="1085"/>
        <v>0</v>
      </c>
      <c r="CJ372" s="111">
        <f t="shared" si="1085"/>
        <v>0</v>
      </c>
      <c r="CK372" s="111">
        <f t="shared" si="1085"/>
        <v>0</v>
      </c>
      <c r="CL372" s="111">
        <f t="shared" si="1085"/>
        <v>0</v>
      </c>
      <c r="CM372" s="111">
        <f t="shared" si="1085"/>
        <v>0</v>
      </c>
      <c r="CN372" s="111">
        <f t="shared" si="1085"/>
        <v>0</v>
      </c>
      <c r="CO372" s="111">
        <f t="shared" si="1085"/>
        <v>0</v>
      </c>
      <c r="CP372" s="111">
        <f t="shared" si="1085"/>
        <v>0</v>
      </c>
      <c r="CQ372" s="111">
        <f t="shared" si="1085"/>
        <v>0</v>
      </c>
      <c r="CR372" s="111">
        <f t="shared" si="1085"/>
        <v>0</v>
      </c>
      <c r="CS372" s="111">
        <f t="shared" si="1085"/>
        <v>0</v>
      </c>
      <c r="CT372" s="111">
        <f t="shared" si="1085"/>
        <v>0</v>
      </c>
      <c r="CU372" s="111">
        <f t="shared" si="1085"/>
        <v>0</v>
      </c>
      <c r="CV372" s="111">
        <f t="shared" si="1085"/>
        <v>0</v>
      </c>
      <c r="CW372" s="111">
        <f t="shared" si="1085"/>
        <v>0</v>
      </c>
      <c r="CX372" s="111">
        <f t="shared" si="1085"/>
        <v>0</v>
      </c>
      <c r="CY372" s="111">
        <f t="shared" si="1085"/>
        <v>0</v>
      </c>
      <c r="CZ372" s="111">
        <f t="shared" ref="CZ372:EE372" si="1086">IF($D170&gt;CZ$10, $F170, 0)</f>
        <v>0</v>
      </c>
      <c r="DA372" s="111">
        <f t="shared" si="1086"/>
        <v>0</v>
      </c>
      <c r="DB372" s="111">
        <f t="shared" si="1086"/>
        <v>0</v>
      </c>
      <c r="DC372" s="111">
        <f t="shared" si="1086"/>
        <v>0</v>
      </c>
      <c r="DD372" s="111">
        <f t="shared" si="1086"/>
        <v>0</v>
      </c>
      <c r="DE372" s="111">
        <f t="shared" si="1086"/>
        <v>0</v>
      </c>
      <c r="DF372" s="111">
        <f t="shared" si="1086"/>
        <v>0</v>
      </c>
      <c r="DG372" s="111">
        <f t="shared" si="1086"/>
        <v>0</v>
      </c>
      <c r="DH372" s="111">
        <f t="shared" si="1086"/>
        <v>0</v>
      </c>
      <c r="DI372" s="111">
        <f t="shared" si="1086"/>
        <v>0</v>
      </c>
      <c r="DJ372" s="111">
        <f t="shared" si="1086"/>
        <v>0</v>
      </c>
      <c r="DK372" s="111">
        <f t="shared" si="1086"/>
        <v>0</v>
      </c>
      <c r="DL372" s="111">
        <f t="shared" si="1086"/>
        <v>0</v>
      </c>
      <c r="DM372" s="111">
        <f t="shared" si="1086"/>
        <v>0</v>
      </c>
      <c r="DN372" s="111">
        <f t="shared" si="1086"/>
        <v>0</v>
      </c>
      <c r="DO372" s="111">
        <f t="shared" si="1086"/>
        <v>0</v>
      </c>
      <c r="DP372" s="111">
        <f t="shared" si="1086"/>
        <v>0</v>
      </c>
      <c r="DQ372" s="111">
        <f t="shared" si="1086"/>
        <v>0</v>
      </c>
      <c r="DR372" s="111">
        <f t="shared" si="1086"/>
        <v>0</v>
      </c>
      <c r="DS372" s="111">
        <f t="shared" si="1086"/>
        <v>0</v>
      </c>
      <c r="DT372" s="111">
        <f t="shared" si="1086"/>
        <v>0</v>
      </c>
      <c r="DU372" s="111">
        <f t="shared" si="1086"/>
        <v>0</v>
      </c>
      <c r="DV372" s="111">
        <f t="shared" si="1086"/>
        <v>0</v>
      </c>
      <c r="DW372" s="111">
        <f t="shared" si="1086"/>
        <v>0</v>
      </c>
      <c r="DX372" s="111">
        <f t="shared" si="1086"/>
        <v>0</v>
      </c>
      <c r="DY372" s="111">
        <f t="shared" si="1086"/>
        <v>0</v>
      </c>
      <c r="DZ372" s="111">
        <f t="shared" si="1086"/>
        <v>0</v>
      </c>
      <c r="EA372" s="111">
        <f t="shared" si="1086"/>
        <v>0</v>
      </c>
      <c r="EB372" s="111">
        <f t="shared" si="1086"/>
        <v>0</v>
      </c>
      <c r="EC372" s="111">
        <f t="shared" si="1086"/>
        <v>0</v>
      </c>
      <c r="ED372" s="111">
        <f t="shared" si="1086"/>
        <v>0</v>
      </c>
      <c r="EE372" s="111">
        <f t="shared" si="1086"/>
        <v>0</v>
      </c>
      <c r="EF372" s="111">
        <f t="shared" ref="EF372:ER372" si="1087">IF($D170&gt;EF$10, $F170, 0)</f>
        <v>0</v>
      </c>
      <c r="EG372" s="111">
        <f t="shared" si="1087"/>
        <v>0</v>
      </c>
      <c r="EH372" s="111">
        <f t="shared" si="1087"/>
        <v>0</v>
      </c>
      <c r="EI372" s="111">
        <f t="shared" si="1087"/>
        <v>0</v>
      </c>
      <c r="EJ372" s="111">
        <f t="shared" si="1087"/>
        <v>0</v>
      </c>
      <c r="EK372" s="111">
        <f t="shared" si="1087"/>
        <v>0</v>
      </c>
      <c r="EL372" s="111">
        <f t="shared" si="1087"/>
        <v>0</v>
      </c>
      <c r="EM372" s="111">
        <f t="shared" si="1087"/>
        <v>0</v>
      </c>
      <c r="EN372" s="111">
        <f t="shared" si="1087"/>
        <v>0</v>
      </c>
      <c r="EO372" s="111">
        <f t="shared" si="1087"/>
        <v>0</v>
      </c>
      <c r="EP372" s="111">
        <f t="shared" si="1087"/>
        <v>0</v>
      </c>
      <c r="EQ372" s="111">
        <f t="shared" si="1087"/>
        <v>0</v>
      </c>
      <c r="ER372" s="111">
        <f t="shared" si="1087"/>
        <v>0</v>
      </c>
      <c r="ES372" s="47"/>
      <c r="ET372" s="1"/>
    </row>
    <row r="373" spans="1:150" x14ac:dyDescent="0.35">
      <c r="A373" s="119"/>
      <c r="B373" s="3"/>
      <c r="C373" s="3"/>
      <c r="D373" s="3"/>
      <c r="E373" s="1"/>
      <c r="F373" s="1"/>
      <c r="G373" s="118">
        <v>149</v>
      </c>
      <c r="H373" s="111">
        <f t="shared" ref="H373:AM373" si="1088">IF($D171&gt;H$10, $F171, 0)</f>
        <v>0</v>
      </c>
      <c r="I373" s="111">
        <f t="shared" si="1088"/>
        <v>0</v>
      </c>
      <c r="J373" s="111">
        <f t="shared" si="1088"/>
        <v>0</v>
      </c>
      <c r="K373" s="111">
        <f t="shared" si="1088"/>
        <v>0</v>
      </c>
      <c r="L373" s="111">
        <f t="shared" si="1088"/>
        <v>0</v>
      </c>
      <c r="M373" s="111">
        <f t="shared" si="1088"/>
        <v>0</v>
      </c>
      <c r="N373" s="111">
        <f t="shared" si="1088"/>
        <v>0</v>
      </c>
      <c r="O373" s="111">
        <f t="shared" si="1088"/>
        <v>0</v>
      </c>
      <c r="P373" s="111">
        <f t="shared" si="1088"/>
        <v>0</v>
      </c>
      <c r="Q373" s="111">
        <f t="shared" si="1088"/>
        <v>0</v>
      </c>
      <c r="R373" s="111">
        <f t="shared" si="1088"/>
        <v>0</v>
      </c>
      <c r="S373" s="111">
        <f t="shared" si="1088"/>
        <v>0</v>
      </c>
      <c r="T373" s="111">
        <f t="shared" si="1088"/>
        <v>0</v>
      </c>
      <c r="U373" s="111">
        <f t="shared" si="1088"/>
        <v>0</v>
      </c>
      <c r="V373" s="111">
        <f t="shared" si="1088"/>
        <v>0</v>
      </c>
      <c r="W373" s="111">
        <f t="shared" si="1088"/>
        <v>0</v>
      </c>
      <c r="X373" s="111">
        <f t="shared" si="1088"/>
        <v>0</v>
      </c>
      <c r="Y373" s="111">
        <f t="shared" si="1088"/>
        <v>0</v>
      </c>
      <c r="Z373" s="111">
        <f t="shared" si="1088"/>
        <v>0</v>
      </c>
      <c r="AA373" s="111">
        <f t="shared" si="1088"/>
        <v>0</v>
      </c>
      <c r="AB373" s="111">
        <f t="shared" si="1088"/>
        <v>0</v>
      </c>
      <c r="AC373" s="111">
        <f t="shared" si="1088"/>
        <v>0</v>
      </c>
      <c r="AD373" s="111">
        <f t="shared" si="1088"/>
        <v>0</v>
      </c>
      <c r="AE373" s="111">
        <f t="shared" si="1088"/>
        <v>0</v>
      </c>
      <c r="AF373" s="111">
        <f t="shared" si="1088"/>
        <v>0</v>
      </c>
      <c r="AG373" s="111">
        <f t="shared" si="1088"/>
        <v>0</v>
      </c>
      <c r="AH373" s="111">
        <f t="shared" si="1088"/>
        <v>0</v>
      </c>
      <c r="AI373" s="111">
        <f t="shared" si="1088"/>
        <v>0</v>
      </c>
      <c r="AJ373" s="111">
        <f t="shared" si="1088"/>
        <v>0</v>
      </c>
      <c r="AK373" s="111">
        <f t="shared" si="1088"/>
        <v>0</v>
      </c>
      <c r="AL373" s="111">
        <f t="shared" si="1088"/>
        <v>0</v>
      </c>
      <c r="AM373" s="111">
        <f t="shared" si="1088"/>
        <v>0</v>
      </c>
      <c r="AN373" s="111">
        <f t="shared" ref="AN373:BS373" si="1089">IF($D171&gt;AN$10, $F171, 0)</f>
        <v>0</v>
      </c>
      <c r="AO373" s="111">
        <f t="shared" si="1089"/>
        <v>0</v>
      </c>
      <c r="AP373" s="111">
        <f t="shared" si="1089"/>
        <v>0</v>
      </c>
      <c r="AQ373" s="111">
        <f t="shared" si="1089"/>
        <v>0</v>
      </c>
      <c r="AR373" s="111">
        <f t="shared" si="1089"/>
        <v>0</v>
      </c>
      <c r="AS373" s="111">
        <f t="shared" si="1089"/>
        <v>0</v>
      </c>
      <c r="AT373" s="111">
        <f t="shared" si="1089"/>
        <v>0</v>
      </c>
      <c r="AU373" s="111">
        <f t="shared" si="1089"/>
        <v>0</v>
      </c>
      <c r="AV373" s="111">
        <f t="shared" si="1089"/>
        <v>0</v>
      </c>
      <c r="AW373" s="111">
        <f t="shared" si="1089"/>
        <v>0</v>
      </c>
      <c r="AX373" s="111">
        <f t="shared" si="1089"/>
        <v>0</v>
      </c>
      <c r="AY373" s="111">
        <f t="shared" si="1089"/>
        <v>0</v>
      </c>
      <c r="AZ373" s="111">
        <f t="shared" si="1089"/>
        <v>0</v>
      </c>
      <c r="BA373" s="111">
        <f t="shared" si="1089"/>
        <v>0</v>
      </c>
      <c r="BB373" s="111">
        <f t="shared" si="1089"/>
        <v>0</v>
      </c>
      <c r="BC373" s="111">
        <f t="shared" si="1089"/>
        <v>0</v>
      </c>
      <c r="BD373" s="111">
        <f t="shared" si="1089"/>
        <v>0</v>
      </c>
      <c r="BE373" s="111">
        <f t="shared" si="1089"/>
        <v>0</v>
      </c>
      <c r="BF373" s="111">
        <f t="shared" si="1089"/>
        <v>0</v>
      </c>
      <c r="BG373" s="111">
        <f t="shared" si="1089"/>
        <v>0</v>
      </c>
      <c r="BH373" s="111">
        <f t="shared" si="1089"/>
        <v>0</v>
      </c>
      <c r="BI373" s="111">
        <f t="shared" si="1089"/>
        <v>0</v>
      </c>
      <c r="BJ373" s="111">
        <f t="shared" si="1089"/>
        <v>0</v>
      </c>
      <c r="BK373" s="111">
        <f t="shared" si="1089"/>
        <v>0</v>
      </c>
      <c r="BL373" s="111">
        <f t="shared" si="1089"/>
        <v>0</v>
      </c>
      <c r="BM373" s="111">
        <f t="shared" si="1089"/>
        <v>0</v>
      </c>
      <c r="BN373" s="111">
        <f t="shared" si="1089"/>
        <v>0</v>
      </c>
      <c r="BO373" s="111">
        <f t="shared" si="1089"/>
        <v>0</v>
      </c>
      <c r="BP373" s="111">
        <f t="shared" si="1089"/>
        <v>0</v>
      </c>
      <c r="BQ373" s="111">
        <f t="shared" si="1089"/>
        <v>0</v>
      </c>
      <c r="BR373" s="111">
        <f t="shared" si="1089"/>
        <v>0</v>
      </c>
      <c r="BS373" s="111">
        <f t="shared" si="1089"/>
        <v>0</v>
      </c>
      <c r="BT373" s="111">
        <f t="shared" ref="BT373:CY373" si="1090">IF($D171&gt;BT$10, $F171, 0)</f>
        <v>0</v>
      </c>
      <c r="BU373" s="111">
        <f t="shared" si="1090"/>
        <v>0</v>
      </c>
      <c r="BV373" s="111">
        <f t="shared" si="1090"/>
        <v>0</v>
      </c>
      <c r="BW373" s="111">
        <f t="shared" si="1090"/>
        <v>0</v>
      </c>
      <c r="BX373" s="111">
        <f t="shared" si="1090"/>
        <v>0</v>
      </c>
      <c r="BY373" s="111">
        <f t="shared" si="1090"/>
        <v>0</v>
      </c>
      <c r="BZ373" s="111">
        <f t="shared" si="1090"/>
        <v>0</v>
      </c>
      <c r="CA373" s="111">
        <f t="shared" si="1090"/>
        <v>0</v>
      </c>
      <c r="CB373" s="111">
        <f t="shared" si="1090"/>
        <v>0</v>
      </c>
      <c r="CC373" s="111">
        <f t="shared" si="1090"/>
        <v>0</v>
      </c>
      <c r="CD373" s="111">
        <f t="shared" si="1090"/>
        <v>0</v>
      </c>
      <c r="CE373" s="111">
        <f t="shared" si="1090"/>
        <v>0</v>
      </c>
      <c r="CF373" s="111">
        <f t="shared" si="1090"/>
        <v>0</v>
      </c>
      <c r="CG373" s="111">
        <f t="shared" si="1090"/>
        <v>0</v>
      </c>
      <c r="CH373" s="111">
        <f t="shared" si="1090"/>
        <v>1</v>
      </c>
      <c r="CI373" s="111">
        <f t="shared" si="1090"/>
        <v>1</v>
      </c>
      <c r="CJ373" s="111">
        <f t="shared" si="1090"/>
        <v>1</v>
      </c>
      <c r="CK373" s="111">
        <f t="shared" si="1090"/>
        <v>1</v>
      </c>
      <c r="CL373" s="111">
        <f t="shared" si="1090"/>
        <v>1</v>
      </c>
      <c r="CM373" s="111">
        <f t="shared" si="1090"/>
        <v>1</v>
      </c>
      <c r="CN373" s="111">
        <f t="shared" si="1090"/>
        <v>1</v>
      </c>
      <c r="CO373" s="111">
        <f t="shared" si="1090"/>
        <v>1</v>
      </c>
      <c r="CP373" s="111">
        <f t="shared" si="1090"/>
        <v>1</v>
      </c>
      <c r="CQ373" s="111">
        <f t="shared" si="1090"/>
        <v>1</v>
      </c>
      <c r="CR373" s="111">
        <f t="shared" si="1090"/>
        <v>1</v>
      </c>
      <c r="CS373" s="111">
        <f t="shared" si="1090"/>
        <v>1</v>
      </c>
      <c r="CT373" s="111">
        <f t="shared" si="1090"/>
        <v>1</v>
      </c>
      <c r="CU373" s="111">
        <f t="shared" si="1090"/>
        <v>1</v>
      </c>
      <c r="CV373" s="111">
        <f t="shared" si="1090"/>
        <v>1</v>
      </c>
      <c r="CW373" s="111">
        <f t="shared" si="1090"/>
        <v>1</v>
      </c>
      <c r="CX373" s="111">
        <f t="shared" si="1090"/>
        <v>1</v>
      </c>
      <c r="CY373" s="111">
        <f t="shared" si="1090"/>
        <v>1</v>
      </c>
      <c r="CZ373" s="111">
        <f t="shared" ref="CZ373:EE373" si="1091">IF($D171&gt;CZ$10, $F171, 0)</f>
        <v>1</v>
      </c>
      <c r="DA373" s="111">
        <f t="shared" si="1091"/>
        <v>1</v>
      </c>
      <c r="DB373" s="111">
        <f t="shared" si="1091"/>
        <v>1</v>
      </c>
      <c r="DC373" s="111">
        <f t="shared" si="1091"/>
        <v>1</v>
      </c>
      <c r="DD373" s="111">
        <f t="shared" si="1091"/>
        <v>1</v>
      </c>
      <c r="DE373" s="111">
        <f t="shared" si="1091"/>
        <v>1</v>
      </c>
      <c r="DF373" s="111">
        <f t="shared" si="1091"/>
        <v>1</v>
      </c>
      <c r="DG373" s="111">
        <f t="shared" si="1091"/>
        <v>1</v>
      </c>
      <c r="DH373" s="111">
        <f t="shared" si="1091"/>
        <v>1</v>
      </c>
      <c r="DI373" s="111">
        <f t="shared" si="1091"/>
        <v>1</v>
      </c>
      <c r="DJ373" s="111">
        <f t="shared" si="1091"/>
        <v>1</v>
      </c>
      <c r="DK373" s="111">
        <f t="shared" si="1091"/>
        <v>1</v>
      </c>
      <c r="DL373" s="111">
        <f t="shared" si="1091"/>
        <v>1</v>
      </c>
      <c r="DM373" s="111">
        <f t="shared" si="1091"/>
        <v>1</v>
      </c>
      <c r="DN373" s="111">
        <f t="shared" si="1091"/>
        <v>1</v>
      </c>
      <c r="DO373" s="111">
        <f t="shared" si="1091"/>
        <v>1</v>
      </c>
      <c r="DP373" s="111">
        <f t="shared" si="1091"/>
        <v>1</v>
      </c>
      <c r="DQ373" s="111">
        <f t="shared" si="1091"/>
        <v>1</v>
      </c>
      <c r="DR373" s="111">
        <f t="shared" si="1091"/>
        <v>1</v>
      </c>
      <c r="DS373" s="111">
        <f t="shared" si="1091"/>
        <v>1</v>
      </c>
      <c r="DT373" s="111">
        <f t="shared" si="1091"/>
        <v>1</v>
      </c>
      <c r="DU373" s="111">
        <f t="shared" si="1091"/>
        <v>1</v>
      </c>
      <c r="DV373" s="111">
        <f t="shared" si="1091"/>
        <v>1</v>
      </c>
      <c r="DW373" s="111">
        <f t="shared" si="1091"/>
        <v>1</v>
      </c>
      <c r="DX373" s="111">
        <f t="shared" si="1091"/>
        <v>1</v>
      </c>
      <c r="DY373" s="111">
        <f t="shared" si="1091"/>
        <v>1</v>
      </c>
      <c r="DZ373" s="111">
        <f t="shared" si="1091"/>
        <v>1</v>
      </c>
      <c r="EA373" s="111">
        <f t="shared" si="1091"/>
        <v>1</v>
      </c>
      <c r="EB373" s="111">
        <f t="shared" si="1091"/>
        <v>1</v>
      </c>
      <c r="EC373" s="111">
        <f t="shared" si="1091"/>
        <v>1</v>
      </c>
      <c r="ED373" s="111">
        <f t="shared" si="1091"/>
        <v>1</v>
      </c>
      <c r="EE373" s="111">
        <f t="shared" si="1091"/>
        <v>1</v>
      </c>
      <c r="EF373" s="111">
        <f t="shared" ref="EF373:ER373" si="1092">IF($D171&gt;EF$10, $F171, 0)</f>
        <v>1</v>
      </c>
      <c r="EG373" s="111">
        <f t="shared" si="1092"/>
        <v>1</v>
      </c>
      <c r="EH373" s="111">
        <f t="shared" si="1092"/>
        <v>1</v>
      </c>
      <c r="EI373" s="111">
        <f t="shared" si="1092"/>
        <v>1</v>
      </c>
      <c r="EJ373" s="111">
        <f t="shared" si="1092"/>
        <v>1</v>
      </c>
      <c r="EK373" s="111">
        <f t="shared" si="1092"/>
        <v>1</v>
      </c>
      <c r="EL373" s="111">
        <f t="shared" si="1092"/>
        <v>1</v>
      </c>
      <c r="EM373" s="111">
        <f t="shared" si="1092"/>
        <v>1</v>
      </c>
      <c r="EN373" s="111">
        <f t="shared" si="1092"/>
        <v>1</v>
      </c>
      <c r="EO373" s="111">
        <f t="shared" si="1092"/>
        <v>1</v>
      </c>
      <c r="EP373" s="111">
        <f t="shared" si="1092"/>
        <v>1</v>
      </c>
      <c r="EQ373" s="111">
        <f t="shared" si="1092"/>
        <v>1</v>
      </c>
      <c r="ER373" s="111">
        <f t="shared" si="1092"/>
        <v>1</v>
      </c>
      <c r="ES373" s="47"/>
      <c r="ET373" s="1"/>
    </row>
    <row r="374" spans="1:150" x14ac:dyDescent="0.35">
      <c r="A374" s="119"/>
      <c r="B374" s="3"/>
      <c r="C374" s="3"/>
      <c r="D374" s="3"/>
      <c r="E374" s="1"/>
      <c r="F374" s="1"/>
      <c r="G374" s="118">
        <v>150</v>
      </c>
      <c r="H374" s="111">
        <f t="shared" ref="H374:AM374" si="1093">IF($D172&gt;H$10, $F172, 0)</f>
        <v>0</v>
      </c>
      <c r="I374" s="111">
        <f t="shared" si="1093"/>
        <v>0</v>
      </c>
      <c r="J374" s="111">
        <f t="shared" si="1093"/>
        <v>0</v>
      </c>
      <c r="K374" s="111">
        <f t="shared" si="1093"/>
        <v>0</v>
      </c>
      <c r="L374" s="111">
        <f t="shared" si="1093"/>
        <v>0</v>
      </c>
      <c r="M374" s="111">
        <f t="shared" si="1093"/>
        <v>0</v>
      </c>
      <c r="N374" s="111">
        <f t="shared" si="1093"/>
        <v>0</v>
      </c>
      <c r="O374" s="111">
        <f t="shared" si="1093"/>
        <v>0</v>
      </c>
      <c r="P374" s="111">
        <f t="shared" si="1093"/>
        <v>0</v>
      </c>
      <c r="Q374" s="111">
        <f t="shared" si="1093"/>
        <v>0</v>
      </c>
      <c r="R374" s="111">
        <f t="shared" si="1093"/>
        <v>0</v>
      </c>
      <c r="S374" s="111">
        <f t="shared" si="1093"/>
        <v>0</v>
      </c>
      <c r="T374" s="111">
        <f t="shared" si="1093"/>
        <v>0</v>
      </c>
      <c r="U374" s="111">
        <f t="shared" si="1093"/>
        <v>0</v>
      </c>
      <c r="V374" s="111">
        <f t="shared" si="1093"/>
        <v>0</v>
      </c>
      <c r="W374" s="111">
        <f t="shared" si="1093"/>
        <v>0</v>
      </c>
      <c r="X374" s="111">
        <f t="shared" si="1093"/>
        <v>0</v>
      </c>
      <c r="Y374" s="111">
        <f t="shared" si="1093"/>
        <v>0</v>
      </c>
      <c r="Z374" s="111">
        <f t="shared" si="1093"/>
        <v>0</v>
      </c>
      <c r="AA374" s="111">
        <f t="shared" si="1093"/>
        <v>0</v>
      </c>
      <c r="AB374" s="111">
        <f t="shared" si="1093"/>
        <v>0</v>
      </c>
      <c r="AC374" s="111">
        <f t="shared" si="1093"/>
        <v>0</v>
      </c>
      <c r="AD374" s="111">
        <f t="shared" si="1093"/>
        <v>0</v>
      </c>
      <c r="AE374" s="111">
        <f t="shared" si="1093"/>
        <v>0</v>
      </c>
      <c r="AF374" s="111">
        <f t="shared" si="1093"/>
        <v>0</v>
      </c>
      <c r="AG374" s="111">
        <f t="shared" si="1093"/>
        <v>0</v>
      </c>
      <c r="AH374" s="111">
        <f t="shared" si="1093"/>
        <v>0</v>
      </c>
      <c r="AI374" s="111">
        <f t="shared" si="1093"/>
        <v>0</v>
      </c>
      <c r="AJ374" s="111">
        <f t="shared" si="1093"/>
        <v>0</v>
      </c>
      <c r="AK374" s="111">
        <f t="shared" si="1093"/>
        <v>0</v>
      </c>
      <c r="AL374" s="111">
        <f t="shared" si="1093"/>
        <v>0</v>
      </c>
      <c r="AM374" s="111">
        <f t="shared" si="1093"/>
        <v>0</v>
      </c>
      <c r="AN374" s="111">
        <f t="shared" ref="AN374:BS374" si="1094">IF($D172&gt;AN$10, $F172, 0)</f>
        <v>0</v>
      </c>
      <c r="AO374" s="111">
        <f t="shared" si="1094"/>
        <v>0</v>
      </c>
      <c r="AP374" s="111">
        <f t="shared" si="1094"/>
        <v>0</v>
      </c>
      <c r="AQ374" s="111">
        <f t="shared" si="1094"/>
        <v>0</v>
      </c>
      <c r="AR374" s="111">
        <f t="shared" si="1094"/>
        <v>0</v>
      </c>
      <c r="AS374" s="111">
        <f t="shared" si="1094"/>
        <v>0</v>
      </c>
      <c r="AT374" s="111">
        <f t="shared" si="1094"/>
        <v>0</v>
      </c>
      <c r="AU374" s="111">
        <f t="shared" si="1094"/>
        <v>0</v>
      </c>
      <c r="AV374" s="111">
        <f t="shared" si="1094"/>
        <v>0</v>
      </c>
      <c r="AW374" s="111">
        <f t="shared" si="1094"/>
        <v>0</v>
      </c>
      <c r="AX374" s="111">
        <f t="shared" si="1094"/>
        <v>0</v>
      </c>
      <c r="AY374" s="111">
        <f t="shared" si="1094"/>
        <v>0</v>
      </c>
      <c r="AZ374" s="111">
        <f t="shared" si="1094"/>
        <v>0</v>
      </c>
      <c r="BA374" s="111">
        <f t="shared" si="1094"/>
        <v>0</v>
      </c>
      <c r="BB374" s="111">
        <f t="shared" si="1094"/>
        <v>0</v>
      </c>
      <c r="BC374" s="111">
        <f t="shared" si="1094"/>
        <v>0</v>
      </c>
      <c r="BD374" s="111">
        <f t="shared" si="1094"/>
        <v>0</v>
      </c>
      <c r="BE374" s="111">
        <f t="shared" si="1094"/>
        <v>0</v>
      </c>
      <c r="BF374" s="111">
        <f t="shared" si="1094"/>
        <v>0</v>
      </c>
      <c r="BG374" s="111">
        <f t="shared" si="1094"/>
        <v>0</v>
      </c>
      <c r="BH374" s="111">
        <f t="shared" si="1094"/>
        <v>0</v>
      </c>
      <c r="BI374" s="111">
        <f t="shared" si="1094"/>
        <v>0</v>
      </c>
      <c r="BJ374" s="111">
        <f t="shared" si="1094"/>
        <v>0</v>
      </c>
      <c r="BK374" s="111">
        <f t="shared" si="1094"/>
        <v>1</v>
      </c>
      <c r="BL374" s="111">
        <f t="shared" si="1094"/>
        <v>1</v>
      </c>
      <c r="BM374" s="111">
        <f t="shared" si="1094"/>
        <v>1</v>
      </c>
      <c r="BN374" s="111">
        <f t="shared" si="1094"/>
        <v>1</v>
      </c>
      <c r="BO374" s="111">
        <f t="shared" si="1094"/>
        <v>1</v>
      </c>
      <c r="BP374" s="111">
        <f t="shared" si="1094"/>
        <v>1</v>
      </c>
      <c r="BQ374" s="111">
        <f t="shared" si="1094"/>
        <v>1</v>
      </c>
      <c r="BR374" s="111">
        <f t="shared" si="1094"/>
        <v>1</v>
      </c>
      <c r="BS374" s="111">
        <f t="shared" si="1094"/>
        <v>1</v>
      </c>
      <c r="BT374" s="111">
        <f t="shared" ref="BT374:CY374" si="1095">IF($D172&gt;BT$10, $F172, 0)</f>
        <v>1</v>
      </c>
      <c r="BU374" s="111">
        <f t="shared" si="1095"/>
        <v>1</v>
      </c>
      <c r="BV374" s="111">
        <f t="shared" si="1095"/>
        <v>1</v>
      </c>
      <c r="BW374" s="111">
        <f t="shared" si="1095"/>
        <v>1</v>
      </c>
      <c r="BX374" s="111">
        <f t="shared" si="1095"/>
        <v>1</v>
      </c>
      <c r="BY374" s="111">
        <f t="shared" si="1095"/>
        <v>1</v>
      </c>
      <c r="BZ374" s="111">
        <f t="shared" si="1095"/>
        <v>1</v>
      </c>
      <c r="CA374" s="111">
        <f t="shared" si="1095"/>
        <v>1</v>
      </c>
      <c r="CB374" s="111">
        <f t="shared" si="1095"/>
        <v>1</v>
      </c>
      <c r="CC374" s="111">
        <f t="shared" si="1095"/>
        <v>1</v>
      </c>
      <c r="CD374" s="111">
        <f t="shared" si="1095"/>
        <v>1</v>
      </c>
      <c r="CE374" s="111">
        <f t="shared" si="1095"/>
        <v>1</v>
      </c>
      <c r="CF374" s="111">
        <f t="shared" si="1095"/>
        <v>1</v>
      </c>
      <c r="CG374" s="111">
        <f t="shared" si="1095"/>
        <v>1</v>
      </c>
      <c r="CH374" s="111">
        <f t="shared" si="1095"/>
        <v>1</v>
      </c>
      <c r="CI374" s="111">
        <f t="shared" si="1095"/>
        <v>1</v>
      </c>
      <c r="CJ374" s="111">
        <f t="shared" si="1095"/>
        <v>1</v>
      </c>
      <c r="CK374" s="111">
        <f t="shared" si="1095"/>
        <v>1</v>
      </c>
      <c r="CL374" s="111">
        <f t="shared" si="1095"/>
        <v>1</v>
      </c>
      <c r="CM374" s="111">
        <f t="shared" si="1095"/>
        <v>1</v>
      </c>
      <c r="CN374" s="111">
        <f t="shared" si="1095"/>
        <v>1</v>
      </c>
      <c r="CO374" s="111">
        <f t="shared" si="1095"/>
        <v>1</v>
      </c>
      <c r="CP374" s="111">
        <f t="shared" si="1095"/>
        <v>1</v>
      </c>
      <c r="CQ374" s="111">
        <f t="shared" si="1095"/>
        <v>1</v>
      </c>
      <c r="CR374" s="111">
        <f t="shared" si="1095"/>
        <v>1</v>
      </c>
      <c r="CS374" s="111">
        <f t="shared" si="1095"/>
        <v>1</v>
      </c>
      <c r="CT374" s="111">
        <f t="shared" si="1095"/>
        <v>1</v>
      </c>
      <c r="CU374" s="111">
        <f t="shared" si="1095"/>
        <v>1</v>
      </c>
      <c r="CV374" s="111">
        <f t="shared" si="1095"/>
        <v>1</v>
      </c>
      <c r="CW374" s="111">
        <f t="shared" si="1095"/>
        <v>1</v>
      </c>
      <c r="CX374" s="111">
        <f t="shared" si="1095"/>
        <v>1</v>
      </c>
      <c r="CY374" s="111">
        <f t="shared" si="1095"/>
        <v>1</v>
      </c>
      <c r="CZ374" s="111">
        <f t="shared" ref="CZ374:EE374" si="1096">IF($D172&gt;CZ$10, $F172, 0)</f>
        <v>1</v>
      </c>
      <c r="DA374" s="111">
        <f t="shared" si="1096"/>
        <v>1</v>
      </c>
      <c r="DB374" s="111">
        <f t="shared" si="1096"/>
        <v>1</v>
      </c>
      <c r="DC374" s="111">
        <f t="shared" si="1096"/>
        <v>1</v>
      </c>
      <c r="DD374" s="111">
        <f t="shared" si="1096"/>
        <v>1</v>
      </c>
      <c r="DE374" s="111">
        <f t="shared" si="1096"/>
        <v>1</v>
      </c>
      <c r="DF374" s="111">
        <f t="shared" si="1096"/>
        <v>1</v>
      </c>
      <c r="DG374" s="111">
        <f t="shared" si="1096"/>
        <v>1</v>
      </c>
      <c r="DH374" s="111">
        <f t="shared" si="1096"/>
        <v>1</v>
      </c>
      <c r="DI374" s="111">
        <f t="shared" si="1096"/>
        <v>1</v>
      </c>
      <c r="DJ374" s="111">
        <f t="shared" si="1096"/>
        <v>1</v>
      </c>
      <c r="DK374" s="111">
        <f t="shared" si="1096"/>
        <v>1</v>
      </c>
      <c r="DL374" s="111">
        <f t="shared" si="1096"/>
        <v>1</v>
      </c>
      <c r="DM374" s="111">
        <f t="shared" si="1096"/>
        <v>1</v>
      </c>
      <c r="DN374" s="111">
        <f t="shared" si="1096"/>
        <v>1</v>
      </c>
      <c r="DO374" s="111">
        <f t="shared" si="1096"/>
        <v>1</v>
      </c>
      <c r="DP374" s="111">
        <f t="shared" si="1096"/>
        <v>1</v>
      </c>
      <c r="DQ374" s="111">
        <f t="shared" si="1096"/>
        <v>1</v>
      </c>
      <c r="DR374" s="111">
        <f t="shared" si="1096"/>
        <v>1</v>
      </c>
      <c r="DS374" s="111">
        <f t="shared" si="1096"/>
        <v>1</v>
      </c>
      <c r="DT374" s="111">
        <f t="shared" si="1096"/>
        <v>1</v>
      </c>
      <c r="DU374" s="111">
        <f t="shared" si="1096"/>
        <v>1</v>
      </c>
      <c r="DV374" s="111">
        <f t="shared" si="1096"/>
        <v>1</v>
      </c>
      <c r="DW374" s="111">
        <f t="shared" si="1096"/>
        <v>1</v>
      </c>
      <c r="DX374" s="111">
        <f t="shared" si="1096"/>
        <v>1</v>
      </c>
      <c r="DY374" s="111">
        <f t="shared" si="1096"/>
        <v>1</v>
      </c>
      <c r="DZ374" s="111">
        <f t="shared" si="1096"/>
        <v>1</v>
      </c>
      <c r="EA374" s="111">
        <f t="shared" si="1096"/>
        <v>1</v>
      </c>
      <c r="EB374" s="111">
        <f t="shared" si="1096"/>
        <v>1</v>
      </c>
      <c r="EC374" s="111">
        <f t="shared" si="1096"/>
        <v>1</v>
      </c>
      <c r="ED374" s="111">
        <f t="shared" si="1096"/>
        <v>1</v>
      </c>
      <c r="EE374" s="111">
        <f t="shared" si="1096"/>
        <v>1</v>
      </c>
      <c r="EF374" s="111">
        <f t="shared" ref="EF374:ER374" si="1097">IF($D172&gt;EF$10, $F172, 0)</f>
        <v>1</v>
      </c>
      <c r="EG374" s="111">
        <f t="shared" si="1097"/>
        <v>1</v>
      </c>
      <c r="EH374" s="111">
        <f t="shared" si="1097"/>
        <v>1</v>
      </c>
      <c r="EI374" s="111">
        <f t="shared" si="1097"/>
        <v>1</v>
      </c>
      <c r="EJ374" s="111">
        <f t="shared" si="1097"/>
        <v>1</v>
      </c>
      <c r="EK374" s="111">
        <f t="shared" si="1097"/>
        <v>1</v>
      </c>
      <c r="EL374" s="111">
        <f t="shared" si="1097"/>
        <v>1</v>
      </c>
      <c r="EM374" s="111">
        <f t="shared" si="1097"/>
        <v>1</v>
      </c>
      <c r="EN374" s="111">
        <f t="shared" si="1097"/>
        <v>1</v>
      </c>
      <c r="EO374" s="111">
        <f t="shared" si="1097"/>
        <v>1</v>
      </c>
      <c r="EP374" s="111">
        <f t="shared" si="1097"/>
        <v>1</v>
      </c>
      <c r="EQ374" s="111">
        <f t="shared" si="1097"/>
        <v>1</v>
      </c>
      <c r="ER374" s="111">
        <f t="shared" si="1097"/>
        <v>1</v>
      </c>
      <c r="ES374" s="47"/>
      <c r="ET374" s="1"/>
    </row>
    <row r="375" spans="1:150" x14ac:dyDescent="0.35">
      <c r="A375" s="119"/>
      <c r="B375" s="3"/>
      <c r="C375" s="3"/>
      <c r="D375" s="3"/>
      <c r="E375" s="1"/>
      <c r="F375" s="1"/>
      <c r="G375" s="118">
        <v>151</v>
      </c>
      <c r="H375" s="111">
        <f t="shared" ref="H375:AM375" si="1098">IF($D173&gt;H$10, $F173, 0)</f>
        <v>0</v>
      </c>
      <c r="I375" s="111">
        <f t="shared" si="1098"/>
        <v>0</v>
      </c>
      <c r="J375" s="111">
        <f t="shared" si="1098"/>
        <v>0</v>
      </c>
      <c r="K375" s="111">
        <f t="shared" si="1098"/>
        <v>0</v>
      </c>
      <c r="L375" s="111">
        <f t="shared" si="1098"/>
        <v>0</v>
      </c>
      <c r="M375" s="111">
        <f t="shared" si="1098"/>
        <v>0</v>
      </c>
      <c r="N375" s="111">
        <f t="shared" si="1098"/>
        <v>0</v>
      </c>
      <c r="O375" s="111">
        <f t="shared" si="1098"/>
        <v>0</v>
      </c>
      <c r="P375" s="111">
        <f t="shared" si="1098"/>
        <v>0</v>
      </c>
      <c r="Q375" s="111">
        <f t="shared" si="1098"/>
        <v>0</v>
      </c>
      <c r="R375" s="111">
        <f t="shared" si="1098"/>
        <v>0</v>
      </c>
      <c r="S375" s="111">
        <f t="shared" si="1098"/>
        <v>0</v>
      </c>
      <c r="T375" s="111">
        <f t="shared" si="1098"/>
        <v>0</v>
      </c>
      <c r="U375" s="111">
        <f t="shared" si="1098"/>
        <v>0</v>
      </c>
      <c r="V375" s="111">
        <f t="shared" si="1098"/>
        <v>0</v>
      </c>
      <c r="W375" s="111">
        <f t="shared" si="1098"/>
        <v>0</v>
      </c>
      <c r="X375" s="111">
        <f t="shared" si="1098"/>
        <v>0</v>
      </c>
      <c r="Y375" s="111">
        <f t="shared" si="1098"/>
        <v>0</v>
      </c>
      <c r="Z375" s="111">
        <f t="shared" si="1098"/>
        <v>0</v>
      </c>
      <c r="AA375" s="111">
        <f t="shared" si="1098"/>
        <v>0</v>
      </c>
      <c r="AB375" s="111">
        <f t="shared" si="1098"/>
        <v>0</v>
      </c>
      <c r="AC375" s="111">
        <f t="shared" si="1098"/>
        <v>0</v>
      </c>
      <c r="AD375" s="111">
        <f t="shared" si="1098"/>
        <v>0</v>
      </c>
      <c r="AE375" s="111">
        <f t="shared" si="1098"/>
        <v>0</v>
      </c>
      <c r="AF375" s="111">
        <f t="shared" si="1098"/>
        <v>0</v>
      </c>
      <c r="AG375" s="111">
        <f t="shared" si="1098"/>
        <v>0</v>
      </c>
      <c r="AH375" s="111">
        <f t="shared" si="1098"/>
        <v>0</v>
      </c>
      <c r="AI375" s="111">
        <f t="shared" si="1098"/>
        <v>0</v>
      </c>
      <c r="AJ375" s="111">
        <f t="shared" si="1098"/>
        <v>0</v>
      </c>
      <c r="AK375" s="111">
        <f t="shared" si="1098"/>
        <v>0</v>
      </c>
      <c r="AL375" s="111">
        <f t="shared" si="1098"/>
        <v>0</v>
      </c>
      <c r="AM375" s="111">
        <f t="shared" si="1098"/>
        <v>0</v>
      </c>
      <c r="AN375" s="111">
        <f t="shared" ref="AN375:BS375" si="1099">IF($D173&gt;AN$10, $F173, 0)</f>
        <v>0</v>
      </c>
      <c r="AO375" s="111">
        <f t="shared" si="1099"/>
        <v>0</v>
      </c>
      <c r="AP375" s="111">
        <f t="shared" si="1099"/>
        <v>0</v>
      </c>
      <c r="AQ375" s="111">
        <f t="shared" si="1099"/>
        <v>0</v>
      </c>
      <c r="AR375" s="111">
        <f t="shared" si="1099"/>
        <v>0</v>
      </c>
      <c r="AS375" s="111">
        <f t="shared" si="1099"/>
        <v>0</v>
      </c>
      <c r="AT375" s="111">
        <f t="shared" si="1099"/>
        <v>0</v>
      </c>
      <c r="AU375" s="111">
        <f t="shared" si="1099"/>
        <v>0</v>
      </c>
      <c r="AV375" s="111">
        <f t="shared" si="1099"/>
        <v>0</v>
      </c>
      <c r="AW375" s="111">
        <f t="shared" si="1099"/>
        <v>0</v>
      </c>
      <c r="AX375" s="111">
        <f t="shared" si="1099"/>
        <v>0</v>
      </c>
      <c r="AY375" s="111">
        <f t="shared" si="1099"/>
        <v>0</v>
      </c>
      <c r="AZ375" s="111">
        <f t="shared" si="1099"/>
        <v>0</v>
      </c>
      <c r="BA375" s="111">
        <f t="shared" si="1099"/>
        <v>0</v>
      </c>
      <c r="BB375" s="111">
        <f t="shared" si="1099"/>
        <v>0</v>
      </c>
      <c r="BC375" s="111">
        <f t="shared" si="1099"/>
        <v>0</v>
      </c>
      <c r="BD375" s="111">
        <f t="shared" si="1099"/>
        <v>0</v>
      </c>
      <c r="BE375" s="111">
        <f t="shared" si="1099"/>
        <v>0</v>
      </c>
      <c r="BF375" s="111">
        <f t="shared" si="1099"/>
        <v>0</v>
      </c>
      <c r="BG375" s="111">
        <f t="shared" si="1099"/>
        <v>0</v>
      </c>
      <c r="BH375" s="111">
        <f t="shared" si="1099"/>
        <v>0</v>
      </c>
      <c r="BI375" s="111">
        <f t="shared" si="1099"/>
        <v>0</v>
      </c>
      <c r="BJ375" s="111">
        <f t="shared" si="1099"/>
        <v>0</v>
      </c>
      <c r="BK375" s="111">
        <f t="shared" si="1099"/>
        <v>0</v>
      </c>
      <c r="BL375" s="111">
        <f t="shared" si="1099"/>
        <v>0</v>
      </c>
      <c r="BM375" s="111">
        <f t="shared" si="1099"/>
        <v>0</v>
      </c>
      <c r="BN375" s="111">
        <f t="shared" si="1099"/>
        <v>0</v>
      </c>
      <c r="BO375" s="111">
        <f t="shared" si="1099"/>
        <v>0</v>
      </c>
      <c r="BP375" s="111">
        <f t="shared" si="1099"/>
        <v>0</v>
      </c>
      <c r="BQ375" s="111">
        <f t="shared" si="1099"/>
        <v>0</v>
      </c>
      <c r="BR375" s="111">
        <f t="shared" si="1099"/>
        <v>0</v>
      </c>
      <c r="BS375" s="111">
        <f t="shared" si="1099"/>
        <v>0</v>
      </c>
      <c r="BT375" s="111">
        <f t="shared" ref="BT375:CY375" si="1100">IF($D173&gt;BT$10, $F173, 0)</f>
        <v>0</v>
      </c>
      <c r="BU375" s="111">
        <f t="shared" si="1100"/>
        <v>0</v>
      </c>
      <c r="BV375" s="111">
        <f t="shared" si="1100"/>
        <v>0</v>
      </c>
      <c r="BW375" s="111">
        <f t="shared" si="1100"/>
        <v>0</v>
      </c>
      <c r="BX375" s="111">
        <f t="shared" si="1100"/>
        <v>0</v>
      </c>
      <c r="BY375" s="111">
        <f t="shared" si="1100"/>
        <v>0</v>
      </c>
      <c r="BZ375" s="111">
        <f t="shared" si="1100"/>
        <v>0</v>
      </c>
      <c r="CA375" s="111">
        <f t="shared" si="1100"/>
        <v>0</v>
      </c>
      <c r="CB375" s="111">
        <f t="shared" si="1100"/>
        <v>1</v>
      </c>
      <c r="CC375" s="111">
        <f t="shared" si="1100"/>
        <v>1</v>
      </c>
      <c r="CD375" s="111">
        <f t="shared" si="1100"/>
        <v>1</v>
      </c>
      <c r="CE375" s="111">
        <f t="shared" si="1100"/>
        <v>1</v>
      </c>
      <c r="CF375" s="111">
        <f t="shared" si="1100"/>
        <v>1</v>
      </c>
      <c r="CG375" s="111">
        <f t="shared" si="1100"/>
        <v>1</v>
      </c>
      <c r="CH375" s="111">
        <f t="shared" si="1100"/>
        <v>1</v>
      </c>
      <c r="CI375" s="111">
        <f t="shared" si="1100"/>
        <v>1</v>
      </c>
      <c r="CJ375" s="111">
        <f t="shared" si="1100"/>
        <v>1</v>
      </c>
      <c r="CK375" s="111">
        <f t="shared" si="1100"/>
        <v>1</v>
      </c>
      <c r="CL375" s="111">
        <f t="shared" si="1100"/>
        <v>1</v>
      </c>
      <c r="CM375" s="111">
        <f t="shared" si="1100"/>
        <v>1</v>
      </c>
      <c r="CN375" s="111">
        <f t="shared" si="1100"/>
        <v>1</v>
      </c>
      <c r="CO375" s="111">
        <f t="shared" si="1100"/>
        <v>1</v>
      </c>
      <c r="CP375" s="111">
        <f t="shared" si="1100"/>
        <v>1</v>
      </c>
      <c r="CQ375" s="111">
        <f t="shared" si="1100"/>
        <v>1</v>
      </c>
      <c r="CR375" s="111">
        <f t="shared" si="1100"/>
        <v>1</v>
      </c>
      <c r="CS375" s="111">
        <f t="shared" si="1100"/>
        <v>1</v>
      </c>
      <c r="CT375" s="111">
        <f t="shared" si="1100"/>
        <v>1</v>
      </c>
      <c r="CU375" s="111">
        <f t="shared" si="1100"/>
        <v>1</v>
      </c>
      <c r="CV375" s="111">
        <f t="shared" si="1100"/>
        <v>1</v>
      </c>
      <c r="CW375" s="111">
        <f t="shared" si="1100"/>
        <v>1</v>
      </c>
      <c r="CX375" s="111">
        <f t="shared" si="1100"/>
        <v>1</v>
      </c>
      <c r="CY375" s="111">
        <f t="shared" si="1100"/>
        <v>1</v>
      </c>
      <c r="CZ375" s="111">
        <f t="shared" ref="CZ375:EE375" si="1101">IF($D173&gt;CZ$10, $F173, 0)</f>
        <v>1</v>
      </c>
      <c r="DA375" s="111">
        <f t="shared" si="1101"/>
        <v>1</v>
      </c>
      <c r="DB375" s="111">
        <f t="shared" si="1101"/>
        <v>1</v>
      </c>
      <c r="DC375" s="111">
        <f t="shared" si="1101"/>
        <v>1</v>
      </c>
      <c r="DD375" s="111">
        <f t="shared" si="1101"/>
        <v>1</v>
      </c>
      <c r="DE375" s="111">
        <f t="shared" si="1101"/>
        <v>1</v>
      </c>
      <c r="DF375" s="111">
        <f t="shared" si="1101"/>
        <v>1</v>
      </c>
      <c r="DG375" s="111">
        <f t="shared" si="1101"/>
        <v>1</v>
      </c>
      <c r="DH375" s="111">
        <f t="shared" si="1101"/>
        <v>1</v>
      </c>
      <c r="DI375" s="111">
        <f t="shared" si="1101"/>
        <v>1</v>
      </c>
      <c r="DJ375" s="111">
        <f t="shared" si="1101"/>
        <v>1</v>
      </c>
      <c r="DK375" s="111">
        <f t="shared" si="1101"/>
        <v>1</v>
      </c>
      <c r="DL375" s="111">
        <f t="shared" si="1101"/>
        <v>1</v>
      </c>
      <c r="DM375" s="111">
        <f t="shared" si="1101"/>
        <v>1</v>
      </c>
      <c r="DN375" s="111">
        <f t="shared" si="1101"/>
        <v>1</v>
      </c>
      <c r="DO375" s="111">
        <f t="shared" si="1101"/>
        <v>1</v>
      </c>
      <c r="DP375" s="111">
        <f t="shared" si="1101"/>
        <v>1</v>
      </c>
      <c r="DQ375" s="111">
        <f t="shared" si="1101"/>
        <v>1</v>
      </c>
      <c r="DR375" s="111">
        <f t="shared" si="1101"/>
        <v>1</v>
      </c>
      <c r="DS375" s="111">
        <f t="shared" si="1101"/>
        <v>1</v>
      </c>
      <c r="DT375" s="111">
        <f t="shared" si="1101"/>
        <v>1</v>
      </c>
      <c r="DU375" s="111">
        <f t="shared" si="1101"/>
        <v>1</v>
      </c>
      <c r="DV375" s="111">
        <f t="shared" si="1101"/>
        <v>1</v>
      </c>
      <c r="DW375" s="111">
        <f t="shared" si="1101"/>
        <v>1</v>
      </c>
      <c r="DX375" s="111">
        <f t="shared" si="1101"/>
        <v>1</v>
      </c>
      <c r="DY375" s="111">
        <f t="shared" si="1101"/>
        <v>1</v>
      </c>
      <c r="DZ375" s="111">
        <f t="shared" si="1101"/>
        <v>1</v>
      </c>
      <c r="EA375" s="111">
        <f t="shared" si="1101"/>
        <v>1</v>
      </c>
      <c r="EB375" s="111">
        <f t="shared" si="1101"/>
        <v>1</v>
      </c>
      <c r="EC375" s="111">
        <f t="shared" si="1101"/>
        <v>1</v>
      </c>
      <c r="ED375" s="111">
        <f t="shared" si="1101"/>
        <v>1</v>
      </c>
      <c r="EE375" s="111">
        <f t="shared" si="1101"/>
        <v>1</v>
      </c>
      <c r="EF375" s="111">
        <f t="shared" ref="EF375:ER375" si="1102">IF($D173&gt;EF$10, $F173, 0)</f>
        <v>1</v>
      </c>
      <c r="EG375" s="111">
        <f t="shared" si="1102"/>
        <v>1</v>
      </c>
      <c r="EH375" s="111">
        <f t="shared" si="1102"/>
        <v>1</v>
      </c>
      <c r="EI375" s="111">
        <f t="shared" si="1102"/>
        <v>1</v>
      </c>
      <c r="EJ375" s="111">
        <f t="shared" si="1102"/>
        <v>1</v>
      </c>
      <c r="EK375" s="111">
        <f t="shared" si="1102"/>
        <v>1</v>
      </c>
      <c r="EL375" s="111">
        <f t="shared" si="1102"/>
        <v>1</v>
      </c>
      <c r="EM375" s="111">
        <f t="shared" si="1102"/>
        <v>1</v>
      </c>
      <c r="EN375" s="111">
        <f t="shared" si="1102"/>
        <v>1</v>
      </c>
      <c r="EO375" s="111">
        <f t="shared" si="1102"/>
        <v>1</v>
      </c>
      <c r="EP375" s="111">
        <f t="shared" si="1102"/>
        <v>1</v>
      </c>
      <c r="EQ375" s="111">
        <f t="shared" si="1102"/>
        <v>1</v>
      </c>
      <c r="ER375" s="111">
        <f t="shared" si="1102"/>
        <v>1</v>
      </c>
      <c r="ES375" s="47"/>
      <c r="ET375" s="1"/>
    </row>
    <row r="376" spans="1:150" x14ac:dyDescent="0.35">
      <c r="A376" s="119"/>
      <c r="B376" s="3"/>
      <c r="C376" s="3"/>
      <c r="D376" s="3"/>
      <c r="E376" s="1"/>
      <c r="F376" s="1"/>
      <c r="G376" s="118">
        <v>152</v>
      </c>
      <c r="H376" s="111">
        <f t="shared" ref="H376:AM376" si="1103">IF($D174&gt;H$10, $F174, 0)</f>
        <v>0</v>
      </c>
      <c r="I376" s="111">
        <f t="shared" si="1103"/>
        <v>0</v>
      </c>
      <c r="J376" s="111">
        <f t="shared" si="1103"/>
        <v>0</v>
      </c>
      <c r="K376" s="111">
        <f t="shared" si="1103"/>
        <v>0</v>
      </c>
      <c r="L376" s="111">
        <f t="shared" si="1103"/>
        <v>0</v>
      </c>
      <c r="M376" s="111">
        <f t="shared" si="1103"/>
        <v>0</v>
      </c>
      <c r="N376" s="111">
        <f t="shared" si="1103"/>
        <v>0</v>
      </c>
      <c r="O376" s="111">
        <f t="shared" si="1103"/>
        <v>0</v>
      </c>
      <c r="P376" s="111">
        <f t="shared" si="1103"/>
        <v>0</v>
      </c>
      <c r="Q376" s="111">
        <f t="shared" si="1103"/>
        <v>0</v>
      </c>
      <c r="R376" s="111">
        <f t="shared" si="1103"/>
        <v>0</v>
      </c>
      <c r="S376" s="111">
        <f t="shared" si="1103"/>
        <v>0</v>
      </c>
      <c r="T376" s="111">
        <f t="shared" si="1103"/>
        <v>0</v>
      </c>
      <c r="U376" s="111">
        <f t="shared" si="1103"/>
        <v>0</v>
      </c>
      <c r="V376" s="111">
        <f t="shared" si="1103"/>
        <v>0</v>
      </c>
      <c r="W376" s="111">
        <f t="shared" si="1103"/>
        <v>0</v>
      </c>
      <c r="X376" s="111">
        <f t="shared" si="1103"/>
        <v>0</v>
      </c>
      <c r="Y376" s="111">
        <f t="shared" si="1103"/>
        <v>0</v>
      </c>
      <c r="Z376" s="111">
        <f t="shared" si="1103"/>
        <v>0</v>
      </c>
      <c r="AA376" s="111">
        <f t="shared" si="1103"/>
        <v>0</v>
      </c>
      <c r="AB376" s="111">
        <f t="shared" si="1103"/>
        <v>0</v>
      </c>
      <c r="AC376" s="111">
        <f t="shared" si="1103"/>
        <v>0</v>
      </c>
      <c r="AD376" s="111">
        <f t="shared" si="1103"/>
        <v>0</v>
      </c>
      <c r="AE376" s="111">
        <f t="shared" si="1103"/>
        <v>0</v>
      </c>
      <c r="AF376" s="111">
        <f t="shared" si="1103"/>
        <v>0</v>
      </c>
      <c r="AG376" s="111">
        <f t="shared" si="1103"/>
        <v>0</v>
      </c>
      <c r="AH376" s="111">
        <f t="shared" si="1103"/>
        <v>0</v>
      </c>
      <c r="AI376" s="111">
        <f t="shared" si="1103"/>
        <v>0</v>
      </c>
      <c r="AJ376" s="111">
        <f t="shared" si="1103"/>
        <v>0</v>
      </c>
      <c r="AK376" s="111">
        <f t="shared" si="1103"/>
        <v>0</v>
      </c>
      <c r="AL376" s="111">
        <f t="shared" si="1103"/>
        <v>0</v>
      </c>
      <c r="AM376" s="111">
        <f t="shared" si="1103"/>
        <v>0</v>
      </c>
      <c r="AN376" s="111">
        <f t="shared" ref="AN376:BS376" si="1104">IF($D174&gt;AN$10, $F174, 0)</f>
        <v>0</v>
      </c>
      <c r="AO376" s="111">
        <f t="shared" si="1104"/>
        <v>0</v>
      </c>
      <c r="AP376" s="111">
        <f t="shared" si="1104"/>
        <v>0</v>
      </c>
      <c r="AQ376" s="111">
        <f t="shared" si="1104"/>
        <v>0</v>
      </c>
      <c r="AR376" s="111">
        <f t="shared" si="1104"/>
        <v>0</v>
      </c>
      <c r="AS376" s="111">
        <f t="shared" si="1104"/>
        <v>0</v>
      </c>
      <c r="AT376" s="111">
        <f t="shared" si="1104"/>
        <v>0</v>
      </c>
      <c r="AU376" s="111">
        <f t="shared" si="1104"/>
        <v>0</v>
      </c>
      <c r="AV376" s="111">
        <f t="shared" si="1104"/>
        <v>0</v>
      </c>
      <c r="AW376" s="111">
        <f t="shared" si="1104"/>
        <v>0</v>
      </c>
      <c r="AX376" s="111">
        <f t="shared" si="1104"/>
        <v>0</v>
      </c>
      <c r="AY376" s="111">
        <f t="shared" si="1104"/>
        <v>0</v>
      </c>
      <c r="AZ376" s="111">
        <f t="shared" si="1104"/>
        <v>0</v>
      </c>
      <c r="BA376" s="111">
        <f t="shared" si="1104"/>
        <v>0</v>
      </c>
      <c r="BB376" s="111">
        <f t="shared" si="1104"/>
        <v>0</v>
      </c>
      <c r="BC376" s="111">
        <f t="shared" si="1104"/>
        <v>0</v>
      </c>
      <c r="BD376" s="111">
        <f t="shared" si="1104"/>
        <v>0</v>
      </c>
      <c r="BE376" s="111">
        <f t="shared" si="1104"/>
        <v>0</v>
      </c>
      <c r="BF376" s="111">
        <f t="shared" si="1104"/>
        <v>0</v>
      </c>
      <c r="BG376" s="111">
        <f t="shared" si="1104"/>
        <v>0</v>
      </c>
      <c r="BH376" s="111">
        <f t="shared" si="1104"/>
        <v>0</v>
      </c>
      <c r="BI376" s="111">
        <f t="shared" si="1104"/>
        <v>0</v>
      </c>
      <c r="BJ376" s="111">
        <f t="shared" si="1104"/>
        <v>0</v>
      </c>
      <c r="BK376" s="111">
        <f t="shared" si="1104"/>
        <v>0</v>
      </c>
      <c r="BL376" s="111">
        <f t="shared" si="1104"/>
        <v>0</v>
      </c>
      <c r="BM376" s="111">
        <f t="shared" si="1104"/>
        <v>0</v>
      </c>
      <c r="BN376" s="111">
        <f t="shared" si="1104"/>
        <v>0</v>
      </c>
      <c r="BO376" s="111">
        <f t="shared" si="1104"/>
        <v>0</v>
      </c>
      <c r="BP376" s="111">
        <f t="shared" si="1104"/>
        <v>0</v>
      </c>
      <c r="BQ376" s="111">
        <f t="shared" si="1104"/>
        <v>0</v>
      </c>
      <c r="BR376" s="111">
        <f t="shared" si="1104"/>
        <v>0</v>
      </c>
      <c r="BS376" s="111">
        <f t="shared" si="1104"/>
        <v>0</v>
      </c>
      <c r="BT376" s="111">
        <f t="shared" ref="BT376:CY376" si="1105">IF($D174&gt;BT$10, $F174, 0)</f>
        <v>0</v>
      </c>
      <c r="BU376" s="111">
        <f t="shared" si="1105"/>
        <v>0</v>
      </c>
      <c r="BV376" s="111">
        <f t="shared" si="1105"/>
        <v>0</v>
      </c>
      <c r="BW376" s="111">
        <f t="shared" si="1105"/>
        <v>0</v>
      </c>
      <c r="BX376" s="111">
        <f t="shared" si="1105"/>
        <v>0</v>
      </c>
      <c r="BY376" s="111">
        <f t="shared" si="1105"/>
        <v>0</v>
      </c>
      <c r="BZ376" s="111">
        <f t="shared" si="1105"/>
        <v>0</v>
      </c>
      <c r="CA376" s="111">
        <f t="shared" si="1105"/>
        <v>0</v>
      </c>
      <c r="CB376" s="111">
        <f t="shared" si="1105"/>
        <v>0</v>
      </c>
      <c r="CC376" s="111">
        <f t="shared" si="1105"/>
        <v>0</v>
      </c>
      <c r="CD376" s="111">
        <f t="shared" si="1105"/>
        <v>0</v>
      </c>
      <c r="CE376" s="111">
        <f t="shared" si="1105"/>
        <v>1</v>
      </c>
      <c r="CF376" s="111">
        <f t="shared" si="1105"/>
        <v>1</v>
      </c>
      <c r="CG376" s="111">
        <f t="shared" si="1105"/>
        <v>1</v>
      </c>
      <c r="CH376" s="111">
        <f t="shared" si="1105"/>
        <v>1</v>
      </c>
      <c r="CI376" s="111">
        <f t="shared" si="1105"/>
        <v>1</v>
      </c>
      <c r="CJ376" s="111">
        <f t="shared" si="1105"/>
        <v>1</v>
      </c>
      <c r="CK376" s="111">
        <f t="shared" si="1105"/>
        <v>1</v>
      </c>
      <c r="CL376" s="111">
        <f t="shared" si="1105"/>
        <v>1</v>
      </c>
      <c r="CM376" s="111">
        <f t="shared" si="1105"/>
        <v>1</v>
      </c>
      <c r="CN376" s="111">
        <f t="shared" si="1105"/>
        <v>1</v>
      </c>
      <c r="CO376" s="111">
        <f t="shared" si="1105"/>
        <v>1</v>
      </c>
      <c r="CP376" s="111">
        <f t="shared" si="1105"/>
        <v>1</v>
      </c>
      <c r="CQ376" s="111">
        <f t="shared" si="1105"/>
        <v>1</v>
      </c>
      <c r="CR376" s="111">
        <f t="shared" si="1105"/>
        <v>1</v>
      </c>
      <c r="CS376" s="111">
        <f t="shared" si="1105"/>
        <v>1</v>
      </c>
      <c r="CT376" s="111">
        <f t="shared" si="1105"/>
        <v>1</v>
      </c>
      <c r="CU376" s="111">
        <f t="shared" si="1105"/>
        <v>1</v>
      </c>
      <c r="CV376" s="111">
        <f t="shared" si="1105"/>
        <v>1</v>
      </c>
      <c r="CW376" s="111">
        <f t="shared" si="1105"/>
        <v>1</v>
      </c>
      <c r="CX376" s="111">
        <f t="shared" si="1105"/>
        <v>1</v>
      </c>
      <c r="CY376" s="111">
        <f t="shared" si="1105"/>
        <v>1</v>
      </c>
      <c r="CZ376" s="111">
        <f t="shared" ref="CZ376:EE376" si="1106">IF($D174&gt;CZ$10, $F174, 0)</f>
        <v>1</v>
      </c>
      <c r="DA376" s="111">
        <f t="shared" si="1106"/>
        <v>1</v>
      </c>
      <c r="DB376" s="111">
        <f t="shared" si="1106"/>
        <v>1</v>
      </c>
      <c r="DC376" s="111">
        <f t="shared" si="1106"/>
        <v>1</v>
      </c>
      <c r="DD376" s="111">
        <f t="shared" si="1106"/>
        <v>1</v>
      </c>
      <c r="DE376" s="111">
        <f t="shared" si="1106"/>
        <v>1</v>
      </c>
      <c r="DF376" s="111">
        <f t="shared" si="1106"/>
        <v>1</v>
      </c>
      <c r="DG376" s="111">
        <f t="shared" si="1106"/>
        <v>1</v>
      </c>
      <c r="DH376" s="111">
        <f t="shared" si="1106"/>
        <v>1</v>
      </c>
      <c r="DI376" s="111">
        <f t="shared" si="1106"/>
        <v>1</v>
      </c>
      <c r="DJ376" s="111">
        <f t="shared" si="1106"/>
        <v>1</v>
      </c>
      <c r="DK376" s="111">
        <f t="shared" si="1106"/>
        <v>1</v>
      </c>
      <c r="DL376" s="111">
        <f t="shared" si="1106"/>
        <v>1</v>
      </c>
      <c r="DM376" s="111">
        <f t="shared" si="1106"/>
        <v>1</v>
      </c>
      <c r="DN376" s="111">
        <f t="shared" si="1106"/>
        <v>1</v>
      </c>
      <c r="DO376" s="111">
        <f t="shared" si="1106"/>
        <v>1</v>
      </c>
      <c r="DP376" s="111">
        <f t="shared" si="1106"/>
        <v>1</v>
      </c>
      <c r="DQ376" s="111">
        <f t="shared" si="1106"/>
        <v>1</v>
      </c>
      <c r="DR376" s="111">
        <f t="shared" si="1106"/>
        <v>1</v>
      </c>
      <c r="DS376" s="111">
        <f t="shared" si="1106"/>
        <v>1</v>
      </c>
      <c r="DT376" s="111">
        <f t="shared" si="1106"/>
        <v>1</v>
      </c>
      <c r="DU376" s="111">
        <f t="shared" si="1106"/>
        <v>1</v>
      </c>
      <c r="DV376" s="111">
        <f t="shared" si="1106"/>
        <v>1</v>
      </c>
      <c r="DW376" s="111">
        <f t="shared" si="1106"/>
        <v>1</v>
      </c>
      <c r="DX376" s="111">
        <f t="shared" si="1106"/>
        <v>1</v>
      </c>
      <c r="DY376" s="111">
        <f t="shared" si="1106"/>
        <v>1</v>
      </c>
      <c r="DZ376" s="111">
        <f t="shared" si="1106"/>
        <v>1</v>
      </c>
      <c r="EA376" s="111">
        <f t="shared" si="1106"/>
        <v>1</v>
      </c>
      <c r="EB376" s="111">
        <f t="shared" si="1106"/>
        <v>1</v>
      </c>
      <c r="EC376" s="111">
        <f t="shared" si="1106"/>
        <v>1</v>
      </c>
      <c r="ED376" s="111">
        <f t="shared" si="1106"/>
        <v>1</v>
      </c>
      <c r="EE376" s="111">
        <f t="shared" si="1106"/>
        <v>1</v>
      </c>
      <c r="EF376" s="111">
        <f t="shared" ref="EF376:ER376" si="1107">IF($D174&gt;EF$10, $F174, 0)</f>
        <v>1</v>
      </c>
      <c r="EG376" s="111">
        <f t="shared" si="1107"/>
        <v>1</v>
      </c>
      <c r="EH376" s="111">
        <f t="shared" si="1107"/>
        <v>1</v>
      </c>
      <c r="EI376" s="111">
        <f t="shared" si="1107"/>
        <v>1</v>
      </c>
      <c r="EJ376" s="111">
        <f t="shared" si="1107"/>
        <v>1</v>
      </c>
      <c r="EK376" s="111">
        <f t="shared" si="1107"/>
        <v>1</v>
      </c>
      <c r="EL376" s="111">
        <f t="shared" si="1107"/>
        <v>1</v>
      </c>
      <c r="EM376" s="111">
        <f t="shared" si="1107"/>
        <v>1</v>
      </c>
      <c r="EN376" s="111">
        <f t="shared" si="1107"/>
        <v>1</v>
      </c>
      <c r="EO376" s="111">
        <f t="shared" si="1107"/>
        <v>1</v>
      </c>
      <c r="EP376" s="111">
        <f t="shared" si="1107"/>
        <v>1</v>
      </c>
      <c r="EQ376" s="111">
        <f t="shared" si="1107"/>
        <v>1</v>
      </c>
      <c r="ER376" s="111">
        <f t="shared" si="1107"/>
        <v>1</v>
      </c>
      <c r="ES376" s="47"/>
      <c r="ET376" s="1"/>
    </row>
    <row r="377" spans="1:150" x14ac:dyDescent="0.35">
      <c r="A377" s="119"/>
      <c r="B377" s="3"/>
      <c r="C377" s="3"/>
      <c r="D377" s="3"/>
      <c r="E377" s="1"/>
      <c r="F377" s="1"/>
      <c r="G377" s="118">
        <v>153</v>
      </c>
      <c r="H377" s="111">
        <f t="shared" ref="H377:AM377" si="1108">IF($D175&gt;H$10, $F175, 0)</f>
        <v>0</v>
      </c>
      <c r="I377" s="111">
        <f t="shared" si="1108"/>
        <v>0</v>
      </c>
      <c r="J377" s="111">
        <f t="shared" si="1108"/>
        <v>0</v>
      </c>
      <c r="K377" s="111">
        <f t="shared" si="1108"/>
        <v>0</v>
      </c>
      <c r="L377" s="111">
        <f t="shared" si="1108"/>
        <v>0</v>
      </c>
      <c r="M377" s="111">
        <f t="shared" si="1108"/>
        <v>0</v>
      </c>
      <c r="N377" s="111">
        <f t="shared" si="1108"/>
        <v>0</v>
      </c>
      <c r="O377" s="111">
        <f t="shared" si="1108"/>
        <v>0</v>
      </c>
      <c r="P377" s="111">
        <f t="shared" si="1108"/>
        <v>0</v>
      </c>
      <c r="Q377" s="111">
        <f t="shared" si="1108"/>
        <v>0</v>
      </c>
      <c r="R377" s="111">
        <f t="shared" si="1108"/>
        <v>0</v>
      </c>
      <c r="S377" s="111">
        <f t="shared" si="1108"/>
        <v>0</v>
      </c>
      <c r="T377" s="111">
        <f t="shared" si="1108"/>
        <v>0</v>
      </c>
      <c r="U377" s="111">
        <f t="shared" si="1108"/>
        <v>0</v>
      </c>
      <c r="V377" s="111">
        <f t="shared" si="1108"/>
        <v>0</v>
      </c>
      <c r="W377" s="111">
        <f t="shared" si="1108"/>
        <v>0</v>
      </c>
      <c r="X377" s="111">
        <f t="shared" si="1108"/>
        <v>0</v>
      </c>
      <c r="Y377" s="111">
        <f t="shared" si="1108"/>
        <v>0</v>
      </c>
      <c r="Z377" s="111">
        <f t="shared" si="1108"/>
        <v>0</v>
      </c>
      <c r="AA377" s="111">
        <f t="shared" si="1108"/>
        <v>0</v>
      </c>
      <c r="AB377" s="111">
        <f t="shared" si="1108"/>
        <v>0</v>
      </c>
      <c r="AC377" s="111">
        <f t="shared" si="1108"/>
        <v>0</v>
      </c>
      <c r="AD377" s="111">
        <f t="shared" si="1108"/>
        <v>0</v>
      </c>
      <c r="AE377" s="111">
        <f t="shared" si="1108"/>
        <v>0</v>
      </c>
      <c r="AF377" s="111">
        <f t="shared" si="1108"/>
        <v>0</v>
      </c>
      <c r="AG377" s="111">
        <f t="shared" si="1108"/>
        <v>0</v>
      </c>
      <c r="AH377" s="111">
        <f t="shared" si="1108"/>
        <v>0</v>
      </c>
      <c r="AI377" s="111">
        <f t="shared" si="1108"/>
        <v>0</v>
      </c>
      <c r="AJ377" s="111">
        <f t="shared" si="1108"/>
        <v>0</v>
      </c>
      <c r="AK377" s="111">
        <f t="shared" si="1108"/>
        <v>0</v>
      </c>
      <c r="AL377" s="111">
        <f t="shared" si="1108"/>
        <v>0</v>
      </c>
      <c r="AM377" s="111">
        <f t="shared" si="1108"/>
        <v>0</v>
      </c>
      <c r="AN377" s="111">
        <f t="shared" ref="AN377:BS377" si="1109">IF($D175&gt;AN$10, $F175, 0)</f>
        <v>0</v>
      </c>
      <c r="AO377" s="111">
        <f t="shared" si="1109"/>
        <v>0</v>
      </c>
      <c r="AP377" s="111">
        <f t="shared" si="1109"/>
        <v>0</v>
      </c>
      <c r="AQ377" s="111">
        <f t="shared" si="1109"/>
        <v>0</v>
      </c>
      <c r="AR377" s="111">
        <f t="shared" si="1109"/>
        <v>0</v>
      </c>
      <c r="AS377" s="111">
        <f t="shared" si="1109"/>
        <v>0</v>
      </c>
      <c r="AT377" s="111">
        <f t="shared" si="1109"/>
        <v>0</v>
      </c>
      <c r="AU377" s="111">
        <f t="shared" si="1109"/>
        <v>0</v>
      </c>
      <c r="AV377" s="111">
        <f t="shared" si="1109"/>
        <v>0</v>
      </c>
      <c r="AW377" s="111">
        <f t="shared" si="1109"/>
        <v>0</v>
      </c>
      <c r="AX377" s="111">
        <f t="shared" si="1109"/>
        <v>0</v>
      </c>
      <c r="AY377" s="111">
        <f t="shared" si="1109"/>
        <v>0</v>
      </c>
      <c r="AZ377" s="111">
        <f t="shared" si="1109"/>
        <v>0</v>
      </c>
      <c r="BA377" s="111">
        <f t="shared" si="1109"/>
        <v>0</v>
      </c>
      <c r="BB377" s="111">
        <f t="shared" si="1109"/>
        <v>0</v>
      </c>
      <c r="BC377" s="111">
        <f t="shared" si="1109"/>
        <v>0</v>
      </c>
      <c r="BD377" s="111">
        <f t="shared" si="1109"/>
        <v>0</v>
      </c>
      <c r="BE377" s="111">
        <f t="shared" si="1109"/>
        <v>0</v>
      </c>
      <c r="BF377" s="111">
        <f t="shared" si="1109"/>
        <v>0</v>
      </c>
      <c r="BG377" s="111">
        <f t="shared" si="1109"/>
        <v>0</v>
      </c>
      <c r="BH377" s="111">
        <f t="shared" si="1109"/>
        <v>0</v>
      </c>
      <c r="BI377" s="111">
        <f t="shared" si="1109"/>
        <v>0</v>
      </c>
      <c r="BJ377" s="111">
        <f t="shared" si="1109"/>
        <v>0</v>
      </c>
      <c r="BK377" s="111">
        <f t="shared" si="1109"/>
        <v>0</v>
      </c>
      <c r="BL377" s="111">
        <f t="shared" si="1109"/>
        <v>0</v>
      </c>
      <c r="BM377" s="111">
        <f t="shared" si="1109"/>
        <v>0</v>
      </c>
      <c r="BN377" s="111">
        <f t="shared" si="1109"/>
        <v>0</v>
      </c>
      <c r="BO377" s="111">
        <f t="shared" si="1109"/>
        <v>0</v>
      </c>
      <c r="BP377" s="111">
        <f t="shared" si="1109"/>
        <v>0</v>
      </c>
      <c r="BQ377" s="111">
        <f t="shared" si="1109"/>
        <v>0</v>
      </c>
      <c r="BR377" s="111">
        <f t="shared" si="1109"/>
        <v>0</v>
      </c>
      <c r="BS377" s="111">
        <f t="shared" si="1109"/>
        <v>0</v>
      </c>
      <c r="BT377" s="111">
        <f t="shared" ref="BT377:CY377" si="1110">IF($D175&gt;BT$10, $F175, 0)</f>
        <v>0</v>
      </c>
      <c r="BU377" s="111">
        <f t="shared" si="1110"/>
        <v>0</v>
      </c>
      <c r="BV377" s="111">
        <f t="shared" si="1110"/>
        <v>0</v>
      </c>
      <c r="BW377" s="111">
        <f t="shared" si="1110"/>
        <v>0</v>
      </c>
      <c r="BX377" s="111">
        <f t="shared" si="1110"/>
        <v>0</v>
      </c>
      <c r="BY377" s="111">
        <f t="shared" si="1110"/>
        <v>0</v>
      </c>
      <c r="BZ377" s="111">
        <f t="shared" si="1110"/>
        <v>0</v>
      </c>
      <c r="CA377" s="111">
        <f t="shared" si="1110"/>
        <v>0</v>
      </c>
      <c r="CB377" s="111">
        <f t="shared" si="1110"/>
        <v>0</v>
      </c>
      <c r="CC377" s="111">
        <f t="shared" si="1110"/>
        <v>0</v>
      </c>
      <c r="CD377" s="111">
        <f t="shared" si="1110"/>
        <v>0</v>
      </c>
      <c r="CE377" s="111">
        <f t="shared" si="1110"/>
        <v>0</v>
      </c>
      <c r="CF377" s="111">
        <f t="shared" si="1110"/>
        <v>0</v>
      </c>
      <c r="CG377" s="111">
        <f t="shared" si="1110"/>
        <v>0</v>
      </c>
      <c r="CH377" s="111">
        <f t="shared" si="1110"/>
        <v>0</v>
      </c>
      <c r="CI377" s="111">
        <f t="shared" si="1110"/>
        <v>0</v>
      </c>
      <c r="CJ377" s="111">
        <f t="shared" si="1110"/>
        <v>0</v>
      </c>
      <c r="CK377" s="111">
        <f t="shared" si="1110"/>
        <v>0</v>
      </c>
      <c r="CL377" s="111">
        <f t="shared" si="1110"/>
        <v>1</v>
      </c>
      <c r="CM377" s="111">
        <f t="shared" si="1110"/>
        <v>1</v>
      </c>
      <c r="CN377" s="111">
        <f t="shared" si="1110"/>
        <v>1</v>
      </c>
      <c r="CO377" s="111">
        <f t="shared" si="1110"/>
        <v>1</v>
      </c>
      <c r="CP377" s="111">
        <f t="shared" si="1110"/>
        <v>1</v>
      </c>
      <c r="CQ377" s="111">
        <f t="shared" si="1110"/>
        <v>1</v>
      </c>
      <c r="CR377" s="111">
        <f t="shared" si="1110"/>
        <v>1</v>
      </c>
      <c r="CS377" s="111">
        <f t="shared" si="1110"/>
        <v>1</v>
      </c>
      <c r="CT377" s="111">
        <f t="shared" si="1110"/>
        <v>1</v>
      </c>
      <c r="CU377" s="111">
        <f t="shared" si="1110"/>
        <v>1</v>
      </c>
      <c r="CV377" s="111">
        <f t="shared" si="1110"/>
        <v>1</v>
      </c>
      <c r="CW377" s="111">
        <f t="shared" si="1110"/>
        <v>1</v>
      </c>
      <c r="CX377" s="111">
        <f t="shared" si="1110"/>
        <v>1</v>
      </c>
      <c r="CY377" s="111">
        <f t="shared" si="1110"/>
        <v>1</v>
      </c>
      <c r="CZ377" s="111">
        <f t="shared" ref="CZ377:EE377" si="1111">IF($D175&gt;CZ$10, $F175, 0)</f>
        <v>1</v>
      </c>
      <c r="DA377" s="111">
        <f t="shared" si="1111"/>
        <v>1</v>
      </c>
      <c r="DB377" s="111">
        <f t="shared" si="1111"/>
        <v>1</v>
      </c>
      <c r="DC377" s="111">
        <f t="shared" si="1111"/>
        <v>1</v>
      </c>
      <c r="DD377" s="111">
        <f t="shared" si="1111"/>
        <v>1</v>
      </c>
      <c r="DE377" s="111">
        <f t="shared" si="1111"/>
        <v>1</v>
      </c>
      <c r="DF377" s="111">
        <f t="shared" si="1111"/>
        <v>1</v>
      </c>
      <c r="DG377" s="111">
        <f t="shared" si="1111"/>
        <v>1</v>
      </c>
      <c r="DH377" s="111">
        <f t="shared" si="1111"/>
        <v>1</v>
      </c>
      <c r="DI377" s="111">
        <f t="shared" si="1111"/>
        <v>1</v>
      </c>
      <c r="DJ377" s="111">
        <f t="shared" si="1111"/>
        <v>1</v>
      </c>
      <c r="DK377" s="111">
        <f t="shared" si="1111"/>
        <v>1</v>
      </c>
      <c r="DL377" s="111">
        <f t="shared" si="1111"/>
        <v>1</v>
      </c>
      <c r="DM377" s="111">
        <f t="shared" si="1111"/>
        <v>1</v>
      </c>
      <c r="DN377" s="111">
        <f t="shared" si="1111"/>
        <v>1</v>
      </c>
      <c r="DO377" s="111">
        <f t="shared" si="1111"/>
        <v>1</v>
      </c>
      <c r="DP377" s="111">
        <f t="shared" si="1111"/>
        <v>1</v>
      </c>
      <c r="DQ377" s="111">
        <f t="shared" si="1111"/>
        <v>1</v>
      </c>
      <c r="DR377" s="111">
        <f t="shared" si="1111"/>
        <v>1</v>
      </c>
      <c r="DS377" s="111">
        <f t="shared" si="1111"/>
        <v>1</v>
      </c>
      <c r="DT377" s="111">
        <f t="shared" si="1111"/>
        <v>1</v>
      </c>
      <c r="DU377" s="111">
        <f t="shared" si="1111"/>
        <v>1</v>
      </c>
      <c r="DV377" s="111">
        <f t="shared" si="1111"/>
        <v>1</v>
      </c>
      <c r="DW377" s="111">
        <f t="shared" si="1111"/>
        <v>1</v>
      </c>
      <c r="DX377" s="111">
        <f t="shared" si="1111"/>
        <v>1</v>
      </c>
      <c r="DY377" s="111">
        <f t="shared" si="1111"/>
        <v>1</v>
      </c>
      <c r="DZ377" s="111">
        <f t="shared" si="1111"/>
        <v>1</v>
      </c>
      <c r="EA377" s="111">
        <f t="shared" si="1111"/>
        <v>1</v>
      </c>
      <c r="EB377" s="111">
        <f t="shared" si="1111"/>
        <v>1</v>
      </c>
      <c r="EC377" s="111">
        <f t="shared" si="1111"/>
        <v>1</v>
      </c>
      <c r="ED377" s="111">
        <f t="shared" si="1111"/>
        <v>1</v>
      </c>
      <c r="EE377" s="111">
        <f t="shared" si="1111"/>
        <v>1</v>
      </c>
      <c r="EF377" s="111">
        <f t="shared" ref="EF377:ER377" si="1112">IF($D175&gt;EF$10, $F175, 0)</f>
        <v>1</v>
      </c>
      <c r="EG377" s="111">
        <f t="shared" si="1112"/>
        <v>1</v>
      </c>
      <c r="EH377" s="111">
        <f t="shared" si="1112"/>
        <v>1</v>
      </c>
      <c r="EI377" s="111">
        <f t="shared" si="1112"/>
        <v>1</v>
      </c>
      <c r="EJ377" s="111">
        <f t="shared" si="1112"/>
        <v>1</v>
      </c>
      <c r="EK377" s="111">
        <f t="shared" si="1112"/>
        <v>1</v>
      </c>
      <c r="EL377" s="111">
        <f t="shared" si="1112"/>
        <v>1</v>
      </c>
      <c r="EM377" s="111">
        <f t="shared" si="1112"/>
        <v>1</v>
      </c>
      <c r="EN377" s="111">
        <f t="shared" si="1112"/>
        <v>1</v>
      </c>
      <c r="EO377" s="111">
        <f t="shared" si="1112"/>
        <v>1</v>
      </c>
      <c r="EP377" s="111">
        <f t="shared" si="1112"/>
        <v>1</v>
      </c>
      <c r="EQ377" s="111">
        <f t="shared" si="1112"/>
        <v>1</v>
      </c>
      <c r="ER377" s="111">
        <f t="shared" si="1112"/>
        <v>1</v>
      </c>
      <c r="ES377" s="47"/>
      <c r="ET377" s="1"/>
    </row>
    <row r="378" spans="1:150" x14ac:dyDescent="0.35">
      <c r="A378" s="119"/>
      <c r="B378" s="3"/>
      <c r="C378" s="3"/>
      <c r="D378" s="3"/>
      <c r="E378" s="1"/>
      <c r="F378" s="1"/>
      <c r="G378" s="118">
        <v>154</v>
      </c>
      <c r="H378" s="111">
        <f t="shared" ref="H378:AM378" si="1113">IF($D176&gt;H$10, $F176, 0)</f>
        <v>0</v>
      </c>
      <c r="I378" s="111">
        <f t="shared" si="1113"/>
        <v>0</v>
      </c>
      <c r="J378" s="111">
        <f t="shared" si="1113"/>
        <v>0</v>
      </c>
      <c r="K378" s="111">
        <f t="shared" si="1113"/>
        <v>0</v>
      </c>
      <c r="L378" s="111">
        <f t="shared" si="1113"/>
        <v>0</v>
      </c>
      <c r="M378" s="111">
        <f t="shared" si="1113"/>
        <v>0</v>
      </c>
      <c r="N378" s="111">
        <f t="shared" si="1113"/>
        <v>0</v>
      </c>
      <c r="O378" s="111">
        <f t="shared" si="1113"/>
        <v>0</v>
      </c>
      <c r="P378" s="111">
        <f t="shared" si="1113"/>
        <v>0</v>
      </c>
      <c r="Q378" s="111">
        <f t="shared" si="1113"/>
        <v>0</v>
      </c>
      <c r="R378" s="111">
        <f t="shared" si="1113"/>
        <v>0</v>
      </c>
      <c r="S378" s="111">
        <f t="shared" si="1113"/>
        <v>0</v>
      </c>
      <c r="T378" s="111">
        <f t="shared" si="1113"/>
        <v>0</v>
      </c>
      <c r="U378" s="111">
        <f t="shared" si="1113"/>
        <v>0</v>
      </c>
      <c r="V378" s="111">
        <f t="shared" si="1113"/>
        <v>0</v>
      </c>
      <c r="W378" s="111">
        <f t="shared" si="1113"/>
        <v>0</v>
      </c>
      <c r="X378" s="111">
        <f t="shared" si="1113"/>
        <v>0</v>
      </c>
      <c r="Y378" s="111">
        <f t="shared" si="1113"/>
        <v>0</v>
      </c>
      <c r="Z378" s="111">
        <f t="shared" si="1113"/>
        <v>0</v>
      </c>
      <c r="AA378" s="111">
        <f t="shared" si="1113"/>
        <v>0</v>
      </c>
      <c r="AB378" s="111">
        <f t="shared" si="1113"/>
        <v>0</v>
      </c>
      <c r="AC378" s="111">
        <f t="shared" si="1113"/>
        <v>0</v>
      </c>
      <c r="AD378" s="111">
        <f t="shared" si="1113"/>
        <v>0</v>
      </c>
      <c r="AE378" s="111">
        <f t="shared" si="1113"/>
        <v>0</v>
      </c>
      <c r="AF378" s="111">
        <f t="shared" si="1113"/>
        <v>0</v>
      </c>
      <c r="AG378" s="111">
        <f t="shared" si="1113"/>
        <v>0</v>
      </c>
      <c r="AH378" s="111">
        <f t="shared" si="1113"/>
        <v>0</v>
      </c>
      <c r="AI378" s="111">
        <f t="shared" si="1113"/>
        <v>0</v>
      </c>
      <c r="AJ378" s="111">
        <f t="shared" si="1113"/>
        <v>0</v>
      </c>
      <c r="AK378" s="111">
        <f t="shared" si="1113"/>
        <v>0</v>
      </c>
      <c r="AL378" s="111">
        <f t="shared" si="1113"/>
        <v>0</v>
      </c>
      <c r="AM378" s="111">
        <f t="shared" si="1113"/>
        <v>0</v>
      </c>
      <c r="AN378" s="111">
        <f t="shared" ref="AN378:BS378" si="1114">IF($D176&gt;AN$10, $F176, 0)</f>
        <v>0</v>
      </c>
      <c r="AO378" s="111">
        <f t="shared" si="1114"/>
        <v>0</v>
      </c>
      <c r="AP378" s="111">
        <f t="shared" si="1114"/>
        <v>0</v>
      </c>
      <c r="AQ378" s="111">
        <f t="shared" si="1114"/>
        <v>0</v>
      </c>
      <c r="AR378" s="111">
        <f t="shared" si="1114"/>
        <v>1</v>
      </c>
      <c r="AS378" s="111">
        <f t="shared" si="1114"/>
        <v>1</v>
      </c>
      <c r="AT378" s="111">
        <f t="shared" si="1114"/>
        <v>1</v>
      </c>
      <c r="AU378" s="111">
        <f t="shared" si="1114"/>
        <v>1</v>
      </c>
      <c r="AV378" s="111">
        <f t="shared" si="1114"/>
        <v>1</v>
      </c>
      <c r="AW378" s="111">
        <f t="shared" si="1114"/>
        <v>1</v>
      </c>
      <c r="AX378" s="111">
        <f t="shared" si="1114"/>
        <v>1</v>
      </c>
      <c r="AY378" s="111">
        <f t="shared" si="1114"/>
        <v>1</v>
      </c>
      <c r="AZ378" s="111">
        <f t="shared" si="1114"/>
        <v>1</v>
      </c>
      <c r="BA378" s="111">
        <f t="shared" si="1114"/>
        <v>1</v>
      </c>
      <c r="BB378" s="111">
        <f t="shared" si="1114"/>
        <v>1</v>
      </c>
      <c r="BC378" s="111">
        <f t="shared" si="1114"/>
        <v>1</v>
      </c>
      <c r="BD378" s="111">
        <f t="shared" si="1114"/>
        <v>1</v>
      </c>
      <c r="BE378" s="111">
        <f t="shared" si="1114"/>
        <v>1</v>
      </c>
      <c r="BF378" s="111">
        <f t="shared" si="1114"/>
        <v>1</v>
      </c>
      <c r="BG378" s="111">
        <f t="shared" si="1114"/>
        <v>1</v>
      </c>
      <c r="BH378" s="111">
        <f t="shared" si="1114"/>
        <v>1</v>
      </c>
      <c r="BI378" s="111">
        <f t="shared" si="1114"/>
        <v>1</v>
      </c>
      <c r="BJ378" s="111">
        <f t="shared" si="1114"/>
        <v>1</v>
      </c>
      <c r="BK378" s="111">
        <f t="shared" si="1114"/>
        <v>1</v>
      </c>
      <c r="BL378" s="111">
        <f t="shared" si="1114"/>
        <v>1</v>
      </c>
      <c r="BM378" s="111">
        <f t="shared" si="1114"/>
        <v>1</v>
      </c>
      <c r="BN378" s="111">
        <f t="shared" si="1114"/>
        <v>1</v>
      </c>
      <c r="BO378" s="111">
        <f t="shared" si="1114"/>
        <v>1</v>
      </c>
      <c r="BP378" s="111">
        <f t="shared" si="1114"/>
        <v>1</v>
      </c>
      <c r="BQ378" s="111">
        <f t="shared" si="1114"/>
        <v>1</v>
      </c>
      <c r="BR378" s="111">
        <f t="shared" si="1114"/>
        <v>1</v>
      </c>
      <c r="BS378" s="111">
        <f t="shared" si="1114"/>
        <v>1</v>
      </c>
      <c r="BT378" s="111">
        <f t="shared" ref="BT378:CY378" si="1115">IF($D176&gt;BT$10, $F176, 0)</f>
        <v>1</v>
      </c>
      <c r="BU378" s="111">
        <f t="shared" si="1115"/>
        <v>1</v>
      </c>
      <c r="BV378" s="111">
        <f t="shared" si="1115"/>
        <v>1</v>
      </c>
      <c r="BW378" s="111">
        <f t="shared" si="1115"/>
        <v>1</v>
      </c>
      <c r="BX378" s="111">
        <f t="shared" si="1115"/>
        <v>1</v>
      </c>
      <c r="BY378" s="111">
        <f t="shared" si="1115"/>
        <v>1</v>
      </c>
      <c r="BZ378" s="111">
        <f t="shared" si="1115"/>
        <v>1</v>
      </c>
      <c r="CA378" s="111">
        <f t="shared" si="1115"/>
        <v>1</v>
      </c>
      <c r="CB378" s="111">
        <f t="shared" si="1115"/>
        <v>1</v>
      </c>
      <c r="CC378" s="111">
        <f t="shared" si="1115"/>
        <v>1</v>
      </c>
      <c r="CD378" s="111">
        <f t="shared" si="1115"/>
        <v>1</v>
      </c>
      <c r="CE378" s="111">
        <f t="shared" si="1115"/>
        <v>1</v>
      </c>
      <c r="CF378" s="111">
        <f t="shared" si="1115"/>
        <v>1</v>
      </c>
      <c r="CG378" s="111">
        <f t="shared" si="1115"/>
        <v>1</v>
      </c>
      <c r="CH378" s="111">
        <f t="shared" si="1115"/>
        <v>1</v>
      </c>
      <c r="CI378" s="111">
        <f t="shared" si="1115"/>
        <v>1</v>
      </c>
      <c r="CJ378" s="111">
        <f t="shared" si="1115"/>
        <v>1</v>
      </c>
      <c r="CK378" s="111">
        <f t="shared" si="1115"/>
        <v>1</v>
      </c>
      <c r="CL378" s="111">
        <f t="shared" si="1115"/>
        <v>1</v>
      </c>
      <c r="CM378" s="111">
        <f t="shared" si="1115"/>
        <v>1</v>
      </c>
      <c r="CN378" s="111">
        <f t="shared" si="1115"/>
        <v>1</v>
      </c>
      <c r="CO378" s="111">
        <f t="shared" si="1115"/>
        <v>1</v>
      </c>
      <c r="CP378" s="111">
        <f t="shared" si="1115"/>
        <v>1</v>
      </c>
      <c r="CQ378" s="111">
        <f t="shared" si="1115"/>
        <v>1</v>
      </c>
      <c r="CR378" s="111">
        <f t="shared" si="1115"/>
        <v>1</v>
      </c>
      <c r="CS378" s="111">
        <f t="shared" si="1115"/>
        <v>1</v>
      </c>
      <c r="CT378" s="111">
        <f t="shared" si="1115"/>
        <v>1</v>
      </c>
      <c r="CU378" s="111">
        <f t="shared" si="1115"/>
        <v>1</v>
      </c>
      <c r="CV378" s="111">
        <f t="shared" si="1115"/>
        <v>1</v>
      </c>
      <c r="CW378" s="111">
        <f t="shared" si="1115"/>
        <v>1</v>
      </c>
      <c r="CX378" s="111">
        <f t="shared" si="1115"/>
        <v>1</v>
      </c>
      <c r="CY378" s="111">
        <f t="shared" si="1115"/>
        <v>1</v>
      </c>
      <c r="CZ378" s="111">
        <f t="shared" ref="CZ378:EE378" si="1116">IF($D176&gt;CZ$10, $F176, 0)</f>
        <v>1</v>
      </c>
      <c r="DA378" s="111">
        <f t="shared" si="1116"/>
        <v>1</v>
      </c>
      <c r="DB378" s="111">
        <f t="shared" si="1116"/>
        <v>1</v>
      </c>
      <c r="DC378" s="111">
        <f t="shared" si="1116"/>
        <v>1</v>
      </c>
      <c r="DD378" s="111">
        <f t="shared" si="1116"/>
        <v>1</v>
      </c>
      <c r="DE378" s="111">
        <f t="shared" si="1116"/>
        <v>1</v>
      </c>
      <c r="DF378" s="111">
        <f t="shared" si="1116"/>
        <v>1</v>
      </c>
      <c r="DG378" s="111">
        <f t="shared" si="1116"/>
        <v>1</v>
      </c>
      <c r="DH378" s="111">
        <f t="shared" si="1116"/>
        <v>1</v>
      </c>
      <c r="DI378" s="111">
        <f t="shared" si="1116"/>
        <v>1</v>
      </c>
      <c r="DJ378" s="111">
        <f t="shared" si="1116"/>
        <v>1</v>
      </c>
      <c r="DK378" s="111">
        <f t="shared" si="1116"/>
        <v>1</v>
      </c>
      <c r="DL378" s="111">
        <f t="shared" si="1116"/>
        <v>1</v>
      </c>
      <c r="DM378" s="111">
        <f t="shared" si="1116"/>
        <v>1</v>
      </c>
      <c r="DN378" s="111">
        <f t="shared" si="1116"/>
        <v>1</v>
      </c>
      <c r="DO378" s="111">
        <f t="shared" si="1116"/>
        <v>1</v>
      </c>
      <c r="DP378" s="111">
        <f t="shared" si="1116"/>
        <v>1</v>
      </c>
      <c r="DQ378" s="111">
        <f t="shared" si="1116"/>
        <v>1</v>
      </c>
      <c r="DR378" s="111">
        <f t="shared" si="1116"/>
        <v>1</v>
      </c>
      <c r="DS378" s="111">
        <f t="shared" si="1116"/>
        <v>1</v>
      </c>
      <c r="DT378" s="111">
        <f t="shared" si="1116"/>
        <v>1</v>
      </c>
      <c r="DU378" s="111">
        <f t="shared" si="1116"/>
        <v>1</v>
      </c>
      <c r="DV378" s="111">
        <f t="shared" si="1116"/>
        <v>1</v>
      </c>
      <c r="DW378" s="111">
        <f t="shared" si="1116"/>
        <v>1</v>
      </c>
      <c r="DX378" s="111">
        <f t="shared" si="1116"/>
        <v>1</v>
      </c>
      <c r="DY378" s="111">
        <f t="shared" si="1116"/>
        <v>1</v>
      </c>
      <c r="DZ378" s="111">
        <f t="shared" si="1116"/>
        <v>1</v>
      </c>
      <c r="EA378" s="111">
        <f t="shared" si="1116"/>
        <v>1</v>
      </c>
      <c r="EB378" s="111">
        <f t="shared" si="1116"/>
        <v>1</v>
      </c>
      <c r="EC378" s="111">
        <f t="shared" si="1116"/>
        <v>1</v>
      </c>
      <c r="ED378" s="111">
        <f t="shared" si="1116"/>
        <v>1</v>
      </c>
      <c r="EE378" s="111">
        <f t="shared" si="1116"/>
        <v>1</v>
      </c>
      <c r="EF378" s="111">
        <f t="shared" ref="EF378:ER378" si="1117">IF($D176&gt;EF$10, $F176, 0)</f>
        <v>1</v>
      </c>
      <c r="EG378" s="111">
        <f t="shared" si="1117"/>
        <v>1</v>
      </c>
      <c r="EH378" s="111">
        <f t="shared" si="1117"/>
        <v>1</v>
      </c>
      <c r="EI378" s="111">
        <f t="shared" si="1117"/>
        <v>1</v>
      </c>
      <c r="EJ378" s="111">
        <f t="shared" si="1117"/>
        <v>1</v>
      </c>
      <c r="EK378" s="111">
        <f t="shared" si="1117"/>
        <v>1</v>
      </c>
      <c r="EL378" s="111">
        <f t="shared" si="1117"/>
        <v>1</v>
      </c>
      <c r="EM378" s="111">
        <f t="shared" si="1117"/>
        <v>1</v>
      </c>
      <c r="EN378" s="111">
        <f t="shared" si="1117"/>
        <v>1</v>
      </c>
      <c r="EO378" s="111">
        <f t="shared" si="1117"/>
        <v>1</v>
      </c>
      <c r="EP378" s="111">
        <f t="shared" si="1117"/>
        <v>1</v>
      </c>
      <c r="EQ378" s="111">
        <f t="shared" si="1117"/>
        <v>1</v>
      </c>
      <c r="ER378" s="111">
        <f t="shared" si="1117"/>
        <v>1</v>
      </c>
      <c r="ES378" s="47"/>
      <c r="ET378" s="1"/>
    </row>
    <row r="379" spans="1:150" x14ac:dyDescent="0.35">
      <c r="A379" s="119"/>
      <c r="B379" s="3"/>
      <c r="C379" s="3"/>
      <c r="D379" s="3"/>
      <c r="E379" s="1"/>
      <c r="F379" s="1"/>
      <c r="G379" s="118">
        <v>155</v>
      </c>
      <c r="H379" s="111">
        <f t="shared" ref="H379:AM379" si="1118">IF($D177&gt;H$10, $F177, 0)</f>
        <v>0</v>
      </c>
      <c r="I379" s="111">
        <f t="shared" si="1118"/>
        <v>0</v>
      </c>
      <c r="J379" s="111">
        <f t="shared" si="1118"/>
        <v>0</v>
      </c>
      <c r="K379" s="111">
        <f t="shared" si="1118"/>
        <v>0</v>
      </c>
      <c r="L379" s="111">
        <f t="shared" si="1118"/>
        <v>0</v>
      </c>
      <c r="M379" s="111">
        <f t="shared" si="1118"/>
        <v>0</v>
      </c>
      <c r="N379" s="111">
        <f t="shared" si="1118"/>
        <v>0</v>
      </c>
      <c r="O379" s="111">
        <f t="shared" si="1118"/>
        <v>0</v>
      </c>
      <c r="P379" s="111">
        <f t="shared" si="1118"/>
        <v>0</v>
      </c>
      <c r="Q379" s="111">
        <f t="shared" si="1118"/>
        <v>0</v>
      </c>
      <c r="R379" s="111">
        <f t="shared" si="1118"/>
        <v>0</v>
      </c>
      <c r="S379" s="111">
        <f t="shared" si="1118"/>
        <v>0</v>
      </c>
      <c r="T379" s="111">
        <f t="shared" si="1118"/>
        <v>0</v>
      </c>
      <c r="U379" s="111">
        <f t="shared" si="1118"/>
        <v>0</v>
      </c>
      <c r="V379" s="111">
        <f t="shared" si="1118"/>
        <v>0</v>
      </c>
      <c r="W379" s="111">
        <f t="shared" si="1118"/>
        <v>0</v>
      </c>
      <c r="X379" s="111">
        <f t="shared" si="1118"/>
        <v>0</v>
      </c>
      <c r="Y379" s="111">
        <f t="shared" si="1118"/>
        <v>0</v>
      </c>
      <c r="Z379" s="111">
        <f t="shared" si="1118"/>
        <v>0</v>
      </c>
      <c r="AA379" s="111">
        <f t="shared" si="1118"/>
        <v>0</v>
      </c>
      <c r="AB379" s="111">
        <f t="shared" si="1118"/>
        <v>0</v>
      </c>
      <c r="AC379" s="111">
        <f t="shared" si="1118"/>
        <v>0</v>
      </c>
      <c r="AD379" s="111">
        <f t="shared" si="1118"/>
        <v>0</v>
      </c>
      <c r="AE379" s="111">
        <f t="shared" si="1118"/>
        <v>0</v>
      </c>
      <c r="AF379" s="111">
        <f t="shared" si="1118"/>
        <v>0</v>
      </c>
      <c r="AG379" s="111">
        <f t="shared" si="1118"/>
        <v>0</v>
      </c>
      <c r="AH379" s="111">
        <f t="shared" si="1118"/>
        <v>0</v>
      </c>
      <c r="AI379" s="111">
        <f t="shared" si="1118"/>
        <v>0</v>
      </c>
      <c r="AJ379" s="111">
        <f t="shared" si="1118"/>
        <v>0</v>
      </c>
      <c r="AK379" s="111">
        <f t="shared" si="1118"/>
        <v>0</v>
      </c>
      <c r="AL379" s="111">
        <f t="shared" si="1118"/>
        <v>0</v>
      </c>
      <c r="AM379" s="111">
        <f t="shared" si="1118"/>
        <v>0</v>
      </c>
      <c r="AN379" s="111">
        <f t="shared" ref="AN379:BS379" si="1119">IF($D177&gt;AN$10, $F177, 0)</f>
        <v>0</v>
      </c>
      <c r="AO379" s="111">
        <f t="shared" si="1119"/>
        <v>0</v>
      </c>
      <c r="AP379" s="111">
        <f t="shared" si="1119"/>
        <v>0</v>
      </c>
      <c r="AQ379" s="111">
        <f t="shared" si="1119"/>
        <v>0</v>
      </c>
      <c r="AR379" s="111">
        <f t="shared" si="1119"/>
        <v>0</v>
      </c>
      <c r="AS379" s="111">
        <f t="shared" si="1119"/>
        <v>0</v>
      </c>
      <c r="AT379" s="111">
        <f t="shared" si="1119"/>
        <v>0</v>
      </c>
      <c r="AU379" s="111">
        <f t="shared" si="1119"/>
        <v>0</v>
      </c>
      <c r="AV379" s="111">
        <f t="shared" si="1119"/>
        <v>0</v>
      </c>
      <c r="AW379" s="111">
        <f t="shared" si="1119"/>
        <v>0</v>
      </c>
      <c r="AX379" s="111">
        <f t="shared" si="1119"/>
        <v>0</v>
      </c>
      <c r="AY379" s="111">
        <f t="shared" si="1119"/>
        <v>0</v>
      </c>
      <c r="AZ379" s="111">
        <f t="shared" si="1119"/>
        <v>0</v>
      </c>
      <c r="BA379" s="111">
        <f t="shared" si="1119"/>
        <v>0</v>
      </c>
      <c r="BB379" s="111">
        <f t="shared" si="1119"/>
        <v>0</v>
      </c>
      <c r="BC379" s="111">
        <f t="shared" si="1119"/>
        <v>0</v>
      </c>
      <c r="BD379" s="111">
        <f t="shared" si="1119"/>
        <v>0</v>
      </c>
      <c r="BE379" s="111">
        <f t="shared" si="1119"/>
        <v>0</v>
      </c>
      <c r="BF379" s="111">
        <f t="shared" si="1119"/>
        <v>0</v>
      </c>
      <c r="BG379" s="111">
        <f t="shared" si="1119"/>
        <v>0</v>
      </c>
      <c r="BH379" s="111">
        <f t="shared" si="1119"/>
        <v>0</v>
      </c>
      <c r="BI379" s="111">
        <f t="shared" si="1119"/>
        <v>0</v>
      </c>
      <c r="BJ379" s="111">
        <f t="shared" si="1119"/>
        <v>0</v>
      </c>
      <c r="BK379" s="111">
        <f t="shared" si="1119"/>
        <v>0</v>
      </c>
      <c r="BL379" s="111">
        <f t="shared" si="1119"/>
        <v>0</v>
      </c>
      <c r="BM379" s="111">
        <f t="shared" si="1119"/>
        <v>0</v>
      </c>
      <c r="BN379" s="111">
        <f t="shared" si="1119"/>
        <v>0</v>
      </c>
      <c r="BO379" s="111">
        <f t="shared" si="1119"/>
        <v>0</v>
      </c>
      <c r="BP379" s="111">
        <f t="shared" si="1119"/>
        <v>0</v>
      </c>
      <c r="BQ379" s="111">
        <f t="shared" si="1119"/>
        <v>0</v>
      </c>
      <c r="BR379" s="111">
        <f t="shared" si="1119"/>
        <v>0</v>
      </c>
      <c r="BS379" s="111">
        <f t="shared" si="1119"/>
        <v>0</v>
      </c>
      <c r="BT379" s="111">
        <f t="shared" ref="BT379:CY379" si="1120">IF($D177&gt;BT$10, $F177, 0)</f>
        <v>0</v>
      </c>
      <c r="BU379" s="111">
        <f t="shared" si="1120"/>
        <v>0</v>
      </c>
      <c r="BV379" s="111">
        <f t="shared" si="1120"/>
        <v>0</v>
      </c>
      <c r="BW379" s="111">
        <f t="shared" si="1120"/>
        <v>0</v>
      </c>
      <c r="BX379" s="111">
        <f t="shared" si="1120"/>
        <v>0</v>
      </c>
      <c r="BY379" s="111">
        <f t="shared" si="1120"/>
        <v>1</v>
      </c>
      <c r="BZ379" s="111">
        <f t="shared" si="1120"/>
        <v>1</v>
      </c>
      <c r="CA379" s="111">
        <f t="shared" si="1120"/>
        <v>1</v>
      </c>
      <c r="CB379" s="111">
        <f t="shared" si="1120"/>
        <v>1</v>
      </c>
      <c r="CC379" s="111">
        <f t="shared" si="1120"/>
        <v>1</v>
      </c>
      <c r="CD379" s="111">
        <f t="shared" si="1120"/>
        <v>1</v>
      </c>
      <c r="CE379" s="111">
        <f t="shared" si="1120"/>
        <v>1</v>
      </c>
      <c r="CF379" s="111">
        <f t="shared" si="1120"/>
        <v>1</v>
      </c>
      <c r="CG379" s="111">
        <f t="shared" si="1120"/>
        <v>1</v>
      </c>
      <c r="CH379" s="111">
        <f t="shared" si="1120"/>
        <v>1</v>
      </c>
      <c r="CI379" s="111">
        <f t="shared" si="1120"/>
        <v>1</v>
      </c>
      <c r="CJ379" s="111">
        <f t="shared" si="1120"/>
        <v>1</v>
      </c>
      <c r="CK379" s="111">
        <f t="shared" si="1120"/>
        <v>1</v>
      </c>
      <c r="CL379" s="111">
        <f t="shared" si="1120"/>
        <v>1</v>
      </c>
      <c r="CM379" s="111">
        <f t="shared" si="1120"/>
        <v>1</v>
      </c>
      <c r="CN379" s="111">
        <f t="shared" si="1120"/>
        <v>1</v>
      </c>
      <c r="CO379" s="111">
        <f t="shared" si="1120"/>
        <v>1</v>
      </c>
      <c r="CP379" s="111">
        <f t="shared" si="1120"/>
        <v>1</v>
      </c>
      <c r="CQ379" s="111">
        <f t="shared" si="1120"/>
        <v>1</v>
      </c>
      <c r="CR379" s="111">
        <f t="shared" si="1120"/>
        <v>1</v>
      </c>
      <c r="CS379" s="111">
        <f t="shared" si="1120"/>
        <v>1</v>
      </c>
      <c r="CT379" s="111">
        <f t="shared" si="1120"/>
        <v>1</v>
      </c>
      <c r="CU379" s="111">
        <f t="shared" si="1120"/>
        <v>1</v>
      </c>
      <c r="CV379" s="111">
        <f t="shared" si="1120"/>
        <v>1</v>
      </c>
      <c r="CW379" s="111">
        <f t="shared" si="1120"/>
        <v>1</v>
      </c>
      <c r="CX379" s="111">
        <f t="shared" si="1120"/>
        <v>1</v>
      </c>
      <c r="CY379" s="111">
        <f t="shared" si="1120"/>
        <v>1</v>
      </c>
      <c r="CZ379" s="111">
        <f t="shared" ref="CZ379:EE379" si="1121">IF($D177&gt;CZ$10, $F177, 0)</f>
        <v>1</v>
      </c>
      <c r="DA379" s="111">
        <f t="shared" si="1121"/>
        <v>1</v>
      </c>
      <c r="DB379" s="111">
        <f t="shared" si="1121"/>
        <v>1</v>
      </c>
      <c r="DC379" s="111">
        <f t="shared" si="1121"/>
        <v>1</v>
      </c>
      <c r="DD379" s="111">
        <f t="shared" si="1121"/>
        <v>1</v>
      </c>
      <c r="DE379" s="111">
        <f t="shared" si="1121"/>
        <v>1</v>
      </c>
      <c r="DF379" s="111">
        <f t="shared" si="1121"/>
        <v>1</v>
      </c>
      <c r="DG379" s="111">
        <f t="shared" si="1121"/>
        <v>1</v>
      </c>
      <c r="DH379" s="111">
        <f t="shared" si="1121"/>
        <v>1</v>
      </c>
      <c r="DI379" s="111">
        <f t="shared" si="1121"/>
        <v>1</v>
      </c>
      <c r="DJ379" s="111">
        <f t="shared" si="1121"/>
        <v>1</v>
      </c>
      <c r="DK379" s="111">
        <f t="shared" si="1121"/>
        <v>1</v>
      </c>
      <c r="DL379" s="111">
        <f t="shared" si="1121"/>
        <v>1</v>
      </c>
      <c r="DM379" s="111">
        <f t="shared" si="1121"/>
        <v>1</v>
      </c>
      <c r="DN379" s="111">
        <f t="shared" si="1121"/>
        <v>1</v>
      </c>
      <c r="DO379" s="111">
        <f t="shared" si="1121"/>
        <v>1</v>
      </c>
      <c r="DP379" s="111">
        <f t="shared" si="1121"/>
        <v>1</v>
      </c>
      <c r="DQ379" s="111">
        <f t="shared" si="1121"/>
        <v>1</v>
      </c>
      <c r="DR379" s="111">
        <f t="shared" si="1121"/>
        <v>1</v>
      </c>
      <c r="DS379" s="111">
        <f t="shared" si="1121"/>
        <v>1</v>
      </c>
      <c r="DT379" s="111">
        <f t="shared" si="1121"/>
        <v>1</v>
      </c>
      <c r="DU379" s="111">
        <f t="shared" si="1121"/>
        <v>1</v>
      </c>
      <c r="DV379" s="111">
        <f t="shared" si="1121"/>
        <v>1</v>
      </c>
      <c r="DW379" s="111">
        <f t="shared" si="1121"/>
        <v>1</v>
      </c>
      <c r="DX379" s="111">
        <f t="shared" si="1121"/>
        <v>1</v>
      </c>
      <c r="DY379" s="111">
        <f t="shared" si="1121"/>
        <v>1</v>
      </c>
      <c r="DZ379" s="111">
        <f t="shared" si="1121"/>
        <v>1</v>
      </c>
      <c r="EA379" s="111">
        <f t="shared" si="1121"/>
        <v>1</v>
      </c>
      <c r="EB379" s="111">
        <f t="shared" si="1121"/>
        <v>1</v>
      </c>
      <c r="EC379" s="111">
        <f t="shared" si="1121"/>
        <v>1</v>
      </c>
      <c r="ED379" s="111">
        <f t="shared" si="1121"/>
        <v>1</v>
      </c>
      <c r="EE379" s="111">
        <f t="shared" si="1121"/>
        <v>1</v>
      </c>
      <c r="EF379" s="111">
        <f t="shared" ref="EF379:ER379" si="1122">IF($D177&gt;EF$10, $F177, 0)</f>
        <v>1</v>
      </c>
      <c r="EG379" s="111">
        <f t="shared" si="1122"/>
        <v>1</v>
      </c>
      <c r="EH379" s="111">
        <f t="shared" si="1122"/>
        <v>1</v>
      </c>
      <c r="EI379" s="111">
        <f t="shared" si="1122"/>
        <v>1</v>
      </c>
      <c r="EJ379" s="111">
        <f t="shared" si="1122"/>
        <v>1</v>
      </c>
      <c r="EK379" s="111">
        <f t="shared" si="1122"/>
        <v>1</v>
      </c>
      <c r="EL379" s="111">
        <f t="shared" si="1122"/>
        <v>1</v>
      </c>
      <c r="EM379" s="111">
        <f t="shared" si="1122"/>
        <v>1</v>
      </c>
      <c r="EN379" s="111">
        <f t="shared" si="1122"/>
        <v>1</v>
      </c>
      <c r="EO379" s="111">
        <f t="shared" si="1122"/>
        <v>1</v>
      </c>
      <c r="EP379" s="111">
        <f t="shared" si="1122"/>
        <v>1</v>
      </c>
      <c r="EQ379" s="111">
        <f t="shared" si="1122"/>
        <v>1</v>
      </c>
      <c r="ER379" s="111">
        <f t="shared" si="1122"/>
        <v>1</v>
      </c>
      <c r="ES379" s="47"/>
      <c r="ET379" s="1"/>
    </row>
    <row r="380" spans="1:150" x14ac:dyDescent="0.35">
      <c r="A380" s="119"/>
      <c r="B380" s="3"/>
      <c r="C380" s="3"/>
      <c r="D380" s="3"/>
      <c r="E380" s="1"/>
      <c r="F380" s="1"/>
      <c r="G380" s="118">
        <v>156</v>
      </c>
      <c r="H380" s="111">
        <f t="shared" ref="H380:AM380" si="1123">IF($D178&gt;H$10, $F178, 0)</f>
        <v>0</v>
      </c>
      <c r="I380" s="111">
        <f t="shared" si="1123"/>
        <v>0</v>
      </c>
      <c r="J380" s="111">
        <f t="shared" si="1123"/>
        <v>0</v>
      </c>
      <c r="K380" s="111">
        <f t="shared" si="1123"/>
        <v>0</v>
      </c>
      <c r="L380" s="111">
        <f t="shared" si="1123"/>
        <v>0</v>
      </c>
      <c r="M380" s="111">
        <f t="shared" si="1123"/>
        <v>0</v>
      </c>
      <c r="N380" s="111">
        <f t="shared" si="1123"/>
        <v>0</v>
      </c>
      <c r="O380" s="111">
        <f t="shared" si="1123"/>
        <v>0</v>
      </c>
      <c r="P380" s="111">
        <f t="shared" si="1123"/>
        <v>0</v>
      </c>
      <c r="Q380" s="111">
        <f t="shared" si="1123"/>
        <v>0</v>
      </c>
      <c r="R380" s="111">
        <f t="shared" si="1123"/>
        <v>0</v>
      </c>
      <c r="S380" s="111">
        <f t="shared" si="1123"/>
        <v>0</v>
      </c>
      <c r="T380" s="111">
        <f t="shared" si="1123"/>
        <v>0</v>
      </c>
      <c r="U380" s="111">
        <f t="shared" si="1123"/>
        <v>0</v>
      </c>
      <c r="V380" s="111">
        <f t="shared" si="1123"/>
        <v>0</v>
      </c>
      <c r="W380" s="111">
        <f t="shared" si="1123"/>
        <v>0</v>
      </c>
      <c r="X380" s="111">
        <f t="shared" si="1123"/>
        <v>0</v>
      </c>
      <c r="Y380" s="111">
        <f t="shared" si="1123"/>
        <v>0</v>
      </c>
      <c r="Z380" s="111">
        <f t="shared" si="1123"/>
        <v>0</v>
      </c>
      <c r="AA380" s="111">
        <f t="shared" si="1123"/>
        <v>0</v>
      </c>
      <c r="AB380" s="111">
        <f t="shared" si="1123"/>
        <v>0</v>
      </c>
      <c r="AC380" s="111">
        <f t="shared" si="1123"/>
        <v>0</v>
      </c>
      <c r="AD380" s="111">
        <f t="shared" si="1123"/>
        <v>0</v>
      </c>
      <c r="AE380" s="111">
        <f t="shared" si="1123"/>
        <v>0</v>
      </c>
      <c r="AF380" s="111">
        <f t="shared" si="1123"/>
        <v>0</v>
      </c>
      <c r="AG380" s="111">
        <f t="shared" si="1123"/>
        <v>0</v>
      </c>
      <c r="AH380" s="111">
        <f t="shared" si="1123"/>
        <v>0</v>
      </c>
      <c r="AI380" s="111">
        <f t="shared" si="1123"/>
        <v>0</v>
      </c>
      <c r="AJ380" s="111">
        <f t="shared" si="1123"/>
        <v>0</v>
      </c>
      <c r="AK380" s="111">
        <f t="shared" si="1123"/>
        <v>0</v>
      </c>
      <c r="AL380" s="111">
        <f t="shared" si="1123"/>
        <v>0</v>
      </c>
      <c r="AM380" s="111">
        <f t="shared" si="1123"/>
        <v>0</v>
      </c>
      <c r="AN380" s="111">
        <f t="shared" ref="AN380:BS380" si="1124">IF($D178&gt;AN$10, $F178, 0)</f>
        <v>0</v>
      </c>
      <c r="AO380" s="111">
        <f t="shared" si="1124"/>
        <v>0</v>
      </c>
      <c r="AP380" s="111">
        <f t="shared" si="1124"/>
        <v>0</v>
      </c>
      <c r="AQ380" s="111">
        <f t="shared" si="1124"/>
        <v>0</v>
      </c>
      <c r="AR380" s="111">
        <f t="shared" si="1124"/>
        <v>0</v>
      </c>
      <c r="AS380" s="111">
        <f t="shared" si="1124"/>
        <v>0</v>
      </c>
      <c r="AT380" s="111">
        <f t="shared" si="1124"/>
        <v>0</v>
      </c>
      <c r="AU380" s="111">
        <f t="shared" si="1124"/>
        <v>0</v>
      </c>
      <c r="AV380" s="111">
        <f t="shared" si="1124"/>
        <v>0</v>
      </c>
      <c r="AW380" s="111">
        <f t="shared" si="1124"/>
        <v>0</v>
      </c>
      <c r="AX380" s="111">
        <f t="shared" si="1124"/>
        <v>0</v>
      </c>
      <c r="AY380" s="111">
        <f t="shared" si="1124"/>
        <v>0</v>
      </c>
      <c r="AZ380" s="111">
        <f t="shared" si="1124"/>
        <v>0</v>
      </c>
      <c r="BA380" s="111">
        <f t="shared" si="1124"/>
        <v>0</v>
      </c>
      <c r="BB380" s="111">
        <f t="shared" si="1124"/>
        <v>0</v>
      </c>
      <c r="BC380" s="111">
        <f t="shared" si="1124"/>
        <v>0</v>
      </c>
      <c r="BD380" s="111">
        <f t="shared" si="1124"/>
        <v>0</v>
      </c>
      <c r="BE380" s="111">
        <f t="shared" si="1124"/>
        <v>0</v>
      </c>
      <c r="BF380" s="111">
        <f t="shared" si="1124"/>
        <v>0</v>
      </c>
      <c r="BG380" s="111">
        <f t="shared" si="1124"/>
        <v>0</v>
      </c>
      <c r="BH380" s="111">
        <f t="shared" si="1124"/>
        <v>0</v>
      </c>
      <c r="BI380" s="111">
        <f t="shared" si="1124"/>
        <v>0</v>
      </c>
      <c r="BJ380" s="111">
        <f t="shared" si="1124"/>
        <v>0</v>
      </c>
      <c r="BK380" s="111">
        <f t="shared" si="1124"/>
        <v>0</v>
      </c>
      <c r="BL380" s="111">
        <f t="shared" si="1124"/>
        <v>0</v>
      </c>
      <c r="BM380" s="111">
        <f t="shared" si="1124"/>
        <v>0</v>
      </c>
      <c r="BN380" s="111">
        <f t="shared" si="1124"/>
        <v>0</v>
      </c>
      <c r="BO380" s="111">
        <f t="shared" si="1124"/>
        <v>0</v>
      </c>
      <c r="BP380" s="111">
        <f t="shared" si="1124"/>
        <v>0</v>
      </c>
      <c r="BQ380" s="111">
        <f t="shared" si="1124"/>
        <v>0</v>
      </c>
      <c r="BR380" s="111">
        <f t="shared" si="1124"/>
        <v>0</v>
      </c>
      <c r="BS380" s="111">
        <f t="shared" si="1124"/>
        <v>0</v>
      </c>
      <c r="BT380" s="111">
        <f t="shared" ref="BT380:CY380" si="1125">IF($D178&gt;BT$10, $F178, 0)</f>
        <v>0</v>
      </c>
      <c r="BU380" s="111">
        <f t="shared" si="1125"/>
        <v>0</v>
      </c>
      <c r="BV380" s="111">
        <f t="shared" si="1125"/>
        <v>0</v>
      </c>
      <c r="BW380" s="111">
        <f t="shared" si="1125"/>
        <v>0</v>
      </c>
      <c r="BX380" s="111">
        <f t="shared" si="1125"/>
        <v>0</v>
      </c>
      <c r="BY380" s="111">
        <f t="shared" si="1125"/>
        <v>0</v>
      </c>
      <c r="BZ380" s="111">
        <f t="shared" si="1125"/>
        <v>0</v>
      </c>
      <c r="CA380" s="111">
        <f t="shared" si="1125"/>
        <v>0</v>
      </c>
      <c r="CB380" s="111">
        <f t="shared" si="1125"/>
        <v>0</v>
      </c>
      <c r="CC380" s="111">
        <f t="shared" si="1125"/>
        <v>0</v>
      </c>
      <c r="CD380" s="111">
        <f t="shared" si="1125"/>
        <v>0</v>
      </c>
      <c r="CE380" s="111">
        <f t="shared" si="1125"/>
        <v>0</v>
      </c>
      <c r="CF380" s="111">
        <f t="shared" si="1125"/>
        <v>0</v>
      </c>
      <c r="CG380" s="111">
        <f t="shared" si="1125"/>
        <v>0</v>
      </c>
      <c r="CH380" s="111">
        <f t="shared" si="1125"/>
        <v>0</v>
      </c>
      <c r="CI380" s="111">
        <f t="shared" si="1125"/>
        <v>0</v>
      </c>
      <c r="CJ380" s="111">
        <f t="shared" si="1125"/>
        <v>0</v>
      </c>
      <c r="CK380" s="111">
        <f t="shared" si="1125"/>
        <v>0</v>
      </c>
      <c r="CL380" s="111">
        <f t="shared" si="1125"/>
        <v>0</v>
      </c>
      <c r="CM380" s="111">
        <f t="shared" si="1125"/>
        <v>0</v>
      </c>
      <c r="CN380" s="111">
        <f t="shared" si="1125"/>
        <v>0</v>
      </c>
      <c r="CO380" s="111">
        <f t="shared" si="1125"/>
        <v>0</v>
      </c>
      <c r="CP380" s="111">
        <f t="shared" si="1125"/>
        <v>0</v>
      </c>
      <c r="CQ380" s="111">
        <f t="shared" si="1125"/>
        <v>0</v>
      </c>
      <c r="CR380" s="111">
        <f t="shared" si="1125"/>
        <v>0</v>
      </c>
      <c r="CS380" s="111">
        <f t="shared" si="1125"/>
        <v>0</v>
      </c>
      <c r="CT380" s="111">
        <f t="shared" si="1125"/>
        <v>0</v>
      </c>
      <c r="CU380" s="111">
        <f t="shared" si="1125"/>
        <v>0</v>
      </c>
      <c r="CV380" s="111">
        <f t="shared" si="1125"/>
        <v>0</v>
      </c>
      <c r="CW380" s="111">
        <f t="shared" si="1125"/>
        <v>0</v>
      </c>
      <c r="CX380" s="111">
        <f t="shared" si="1125"/>
        <v>0</v>
      </c>
      <c r="CY380" s="111">
        <f t="shared" si="1125"/>
        <v>0</v>
      </c>
      <c r="CZ380" s="111">
        <f t="shared" ref="CZ380:EE380" si="1126">IF($D178&gt;CZ$10, $F178, 0)</f>
        <v>0</v>
      </c>
      <c r="DA380" s="111">
        <f t="shared" si="1126"/>
        <v>0</v>
      </c>
      <c r="DB380" s="111">
        <f t="shared" si="1126"/>
        <v>0</v>
      </c>
      <c r="DC380" s="111">
        <f t="shared" si="1126"/>
        <v>0</v>
      </c>
      <c r="DD380" s="111">
        <f t="shared" si="1126"/>
        <v>0</v>
      </c>
      <c r="DE380" s="111">
        <f t="shared" si="1126"/>
        <v>0</v>
      </c>
      <c r="DF380" s="111">
        <f t="shared" si="1126"/>
        <v>0</v>
      </c>
      <c r="DG380" s="111">
        <f t="shared" si="1126"/>
        <v>0</v>
      </c>
      <c r="DH380" s="111">
        <f t="shared" si="1126"/>
        <v>0</v>
      </c>
      <c r="DI380" s="111">
        <f t="shared" si="1126"/>
        <v>0</v>
      </c>
      <c r="DJ380" s="111">
        <f t="shared" si="1126"/>
        <v>0</v>
      </c>
      <c r="DK380" s="111">
        <f t="shared" si="1126"/>
        <v>0</v>
      </c>
      <c r="DL380" s="111">
        <f t="shared" si="1126"/>
        <v>0</v>
      </c>
      <c r="DM380" s="111">
        <f t="shared" si="1126"/>
        <v>0</v>
      </c>
      <c r="DN380" s="111">
        <f t="shared" si="1126"/>
        <v>0</v>
      </c>
      <c r="DO380" s="111">
        <f t="shared" si="1126"/>
        <v>0</v>
      </c>
      <c r="DP380" s="111">
        <f t="shared" si="1126"/>
        <v>0</v>
      </c>
      <c r="DQ380" s="111">
        <f t="shared" si="1126"/>
        <v>0</v>
      </c>
      <c r="DR380" s="111">
        <f t="shared" si="1126"/>
        <v>0</v>
      </c>
      <c r="DS380" s="111">
        <f t="shared" si="1126"/>
        <v>0</v>
      </c>
      <c r="DT380" s="111">
        <f t="shared" si="1126"/>
        <v>0</v>
      </c>
      <c r="DU380" s="111">
        <f t="shared" si="1126"/>
        <v>0</v>
      </c>
      <c r="DV380" s="111">
        <f t="shared" si="1126"/>
        <v>0</v>
      </c>
      <c r="DW380" s="111">
        <f t="shared" si="1126"/>
        <v>0</v>
      </c>
      <c r="DX380" s="111">
        <f t="shared" si="1126"/>
        <v>0</v>
      </c>
      <c r="DY380" s="111">
        <f t="shared" si="1126"/>
        <v>0</v>
      </c>
      <c r="DZ380" s="111">
        <f t="shared" si="1126"/>
        <v>0</v>
      </c>
      <c r="EA380" s="111">
        <f t="shared" si="1126"/>
        <v>0</v>
      </c>
      <c r="EB380" s="111">
        <f t="shared" si="1126"/>
        <v>0</v>
      </c>
      <c r="EC380" s="111">
        <f t="shared" si="1126"/>
        <v>0</v>
      </c>
      <c r="ED380" s="111">
        <f t="shared" si="1126"/>
        <v>0</v>
      </c>
      <c r="EE380" s="111">
        <f t="shared" si="1126"/>
        <v>0</v>
      </c>
      <c r="EF380" s="111">
        <f t="shared" ref="EF380:ER380" si="1127">IF($D178&gt;EF$10, $F178, 0)</f>
        <v>0</v>
      </c>
      <c r="EG380" s="111">
        <f t="shared" si="1127"/>
        <v>0</v>
      </c>
      <c r="EH380" s="111">
        <f t="shared" si="1127"/>
        <v>0</v>
      </c>
      <c r="EI380" s="111">
        <f t="shared" si="1127"/>
        <v>0</v>
      </c>
      <c r="EJ380" s="111">
        <f t="shared" si="1127"/>
        <v>0</v>
      </c>
      <c r="EK380" s="111">
        <f t="shared" si="1127"/>
        <v>0</v>
      </c>
      <c r="EL380" s="111">
        <f t="shared" si="1127"/>
        <v>0</v>
      </c>
      <c r="EM380" s="111">
        <f t="shared" si="1127"/>
        <v>0</v>
      </c>
      <c r="EN380" s="111">
        <f t="shared" si="1127"/>
        <v>0</v>
      </c>
      <c r="EO380" s="111">
        <f t="shared" si="1127"/>
        <v>0</v>
      </c>
      <c r="EP380" s="111">
        <f t="shared" si="1127"/>
        <v>0</v>
      </c>
      <c r="EQ380" s="111">
        <f t="shared" si="1127"/>
        <v>0</v>
      </c>
      <c r="ER380" s="111">
        <f t="shared" si="1127"/>
        <v>0</v>
      </c>
      <c r="ES380" s="47"/>
      <c r="ET380" s="1"/>
    </row>
    <row r="381" spans="1:150" x14ac:dyDescent="0.35">
      <c r="A381" s="119"/>
      <c r="B381" s="3"/>
      <c r="C381" s="3"/>
      <c r="D381" s="3"/>
      <c r="E381" s="1"/>
      <c r="F381" s="1"/>
      <c r="G381" s="118">
        <v>157</v>
      </c>
      <c r="H381" s="111">
        <f t="shared" ref="H381:AM381" si="1128">IF($D179&gt;H$10, $F179, 0)</f>
        <v>0</v>
      </c>
      <c r="I381" s="111">
        <f t="shared" si="1128"/>
        <v>0</v>
      </c>
      <c r="J381" s="111">
        <f t="shared" si="1128"/>
        <v>0</v>
      </c>
      <c r="K381" s="111">
        <f t="shared" si="1128"/>
        <v>0</v>
      </c>
      <c r="L381" s="111">
        <f t="shared" si="1128"/>
        <v>0</v>
      </c>
      <c r="M381" s="111">
        <f t="shared" si="1128"/>
        <v>0</v>
      </c>
      <c r="N381" s="111">
        <f t="shared" si="1128"/>
        <v>0</v>
      </c>
      <c r="O381" s="111">
        <f t="shared" si="1128"/>
        <v>0</v>
      </c>
      <c r="P381" s="111">
        <f t="shared" si="1128"/>
        <v>0</v>
      </c>
      <c r="Q381" s="111">
        <f t="shared" si="1128"/>
        <v>0</v>
      </c>
      <c r="R381" s="111">
        <f t="shared" si="1128"/>
        <v>0</v>
      </c>
      <c r="S381" s="111">
        <f t="shared" si="1128"/>
        <v>0</v>
      </c>
      <c r="T381" s="111">
        <f t="shared" si="1128"/>
        <v>0</v>
      </c>
      <c r="U381" s="111">
        <f t="shared" si="1128"/>
        <v>0</v>
      </c>
      <c r="V381" s="111">
        <f t="shared" si="1128"/>
        <v>0</v>
      </c>
      <c r="W381" s="111">
        <f t="shared" si="1128"/>
        <v>0</v>
      </c>
      <c r="X381" s="111">
        <f t="shared" si="1128"/>
        <v>0</v>
      </c>
      <c r="Y381" s="111">
        <f t="shared" si="1128"/>
        <v>0</v>
      </c>
      <c r="Z381" s="111">
        <f t="shared" si="1128"/>
        <v>0</v>
      </c>
      <c r="AA381" s="111">
        <f t="shared" si="1128"/>
        <v>0</v>
      </c>
      <c r="AB381" s="111">
        <f t="shared" si="1128"/>
        <v>0</v>
      </c>
      <c r="AC381" s="111">
        <f t="shared" si="1128"/>
        <v>0</v>
      </c>
      <c r="AD381" s="111">
        <f t="shared" si="1128"/>
        <v>0</v>
      </c>
      <c r="AE381" s="111">
        <f t="shared" si="1128"/>
        <v>0</v>
      </c>
      <c r="AF381" s="111">
        <f t="shared" si="1128"/>
        <v>0</v>
      </c>
      <c r="AG381" s="111">
        <f t="shared" si="1128"/>
        <v>0</v>
      </c>
      <c r="AH381" s="111">
        <f t="shared" si="1128"/>
        <v>0</v>
      </c>
      <c r="AI381" s="111">
        <f t="shared" si="1128"/>
        <v>0</v>
      </c>
      <c r="AJ381" s="111">
        <f t="shared" si="1128"/>
        <v>0</v>
      </c>
      <c r="AK381" s="111">
        <f t="shared" si="1128"/>
        <v>0</v>
      </c>
      <c r="AL381" s="111">
        <f t="shared" si="1128"/>
        <v>0</v>
      </c>
      <c r="AM381" s="111">
        <f t="shared" si="1128"/>
        <v>0</v>
      </c>
      <c r="AN381" s="111">
        <f t="shared" ref="AN381:BS381" si="1129">IF($D179&gt;AN$10, $F179, 0)</f>
        <v>0</v>
      </c>
      <c r="AO381" s="111">
        <f t="shared" si="1129"/>
        <v>0</v>
      </c>
      <c r="AP381" s="111">
        <f t="shared" si="1129"/>
        <v>0</v>
      </c>
      <c r="AQ381" s="111">
        <f t="shared" si="1129"/>
        <v>0</v>
      </c>
      <c r="AR381" s="111">
        <f t="shared" si="1129"/>
        <v>0</v>
      </c>
      <c r="AS381" s="111">
        <f t="shared" si="1129"/>
        <v>0</v>
      </c>
      <c r="AT381" s="111">
        <f t="shared" si="1129"/>
        <v>0</v>
      </c>
      <c r="AU381" s="111">
        <f t="shared" si="1129"/>
        <v>0</v>
      </c>
      <c r="AV381" s="111">
        <f t="shared" si="1129"/>
        <v>0</v>
      </c>
      <c r="AW381" s="111">
        <f t="shared" si="1129"/>
        <v>0</v>
      </c>
      <c r="AX381" s="111">
        <f t="shared" si="1129"/>
        <v>0</v>
      </c>
      <c r="AY381" s="111">
        <f t="shared" si="1129"/>
        <v>0</v>
      </c>
      <c r="AZ381" s="111">
        <f t="shared" si="1129"/>
        <v>0</v>
      </c>
      <c r="BA381" s="111">
        <f t="shared" si="1129"/>
        <v>0</v>
      </c>
      <c r="BB381" s="111">
        <f t="shared" si="1129"/>
        <v>0</v>
      </c>
      <c r="BC381" s="111">
        <f t="shared" si="1129"/>
        <v>0</v>
      </c>
      <c r="BD381" s="111">
        <f t="shared" si="1129"/>
        <v>0</v>
      </c>
      <c r="BE381" s="111">
        <f t="shared" si="1129"/>
        <v>0</v>
      </c>
      <c r="BF381" s="111">
        <f t="shared" si="1129"/>
        <v>0</v>
      </c>
      <c r="BG381" s="111">
        <f t="shared" si="1129"/>
        <v>0</v>
      </c>
      <c r="BH381" s="111">
        <f t="shared" si="1129"/>
        <v>0</v>
      </c>
      <c r="BI381" s="111">
        <f t="shared" si="1129"/>
        <v>0</v>
      </c>
      <c r="BJ381" s="111">
        <f t="shared" si="1129"/>
        <v>0</v>
      </c>
      <c r="BK381" s="111">
        <f t="shared" si="1129"/>
        <v>0</v>
      </c>
      <c r="BL381" s="111">
        <f t="shared" si="1129"/>
        <v>0</v>
      </c>
      <c r="BM381" s="111">
        <f t="shared" si="1129"/>
        <v>0</v>
      </c>
      <c r="BN381" s="111">
        <f t="shared" si="1129"/>
        <v>0</v>
      </c>
      <c r="BO381" s="111">
        <f t="shared" si="1129"/>
        <v>0</v>
      </c>
      <c r="BP381" s="111">
        <f t="shared" si="1129"/>
        <v>0</v>
      </c>
      <c r="BQ381" s="111">
        <f t="shared" si="1129"/>
        <v>0</v>
      </c>
      <c r="BR381" s="111">
        <f t="shared" si="1129"/>
        <v>0</v>
      </c>
      <c r="BS381" s="111">
        <f t="shared" si="1129"/>
        <v>0</v>
      </c>
      <c r="BT381" s="111">
        <f t="shared" ref="BT381:CY381" si="1130">IF($D179&gt;BT$10, $F179, 0)</f>
        <v>0</v>
      </c>
      <c r="BU381" s="111">
        <f t="shared" si="1130"/>
        <v>0</v>
      </c>
      <c r="BV381" s="111">
        <f t="shared" si="1130"/>
        <v>0</v>
      </c>
      <c r="BW381" s="111">
        <f t="shared" si="1130"/>
        <v>0</v>
      </c>
      <c r="BX381" s="111">
        <f t="shared" si="1130"/>
        <v>0</v>
      </c>
      <c r="BY381" s="111">
        <f t="shared" si="1130"/>
        <v>0</v>
      </c>
      <c r="BZ381" s="111">
        <f t="shared" si="1130"/>
        <v>0</v>
      </c>
      <c r="CA381" s="111">
        <f t="shared" si="1130"/>
        <v>0</v>
      </c>
      <c r="CB381" s="111">
        <f t="shared" si="1130"/>
        <v>0</v>
      </c>
      <c r="CC381" s="111">
        <f t="shared" si="1130"/>
        <v>0</v>
      </c>
      <c r="CD381" s="111">
        <f t="shared" si="1130"/>
        <v>0</v>
      </c>
      <c r="CE381" s="111">
        <f t="shared" si="1130"/>
        <v>0</v>
      </c>
      <c r="CF381" s="111">
        <f t="shared" si="1130"/>
        <v>0</v>
      </c>
      <c r="CG381" s="111">
        <f t="shared" si="1130"/>
        <v>0</v>
      </c>
      <c r="CH381" s="111">
        <f t="shared" si="1130"/>
        <v>0</v>
      </c>
      <c r="CI381" s="111">
        <f t="shared" si="1130"/>
        <v>0</v>
      </c>
      <c r="CJ381" s="111">
        <f t="shared" si="1130"/>
        <v>0</v>
      </c>
      <c r="CK381" s="111">
        <f t="shared" si="1130"/>
        <v>0</v>
      </c>
      <c r="CL381" s="111">
        <f t="shared" si="1130"/>
        <v>0</v>
      </c>
      <c r="CM381" s="111">
        <f t="shared" si="1130"/>
        <v>0</v>
      </c>
      <c r="CN381" s="111">
        <f t="shared" si="1130"/>
        <v>0</v>
      </c>
      <c r="CO381" s="111">
        <f t="shared" si="1130"/>
        <v>0</v>
      </c>
      <c r="CP381" s="111">
        <f t="shared" si="1130"/>
        <v>0</v>
      </c>
      <c r="CQ381" s="111">
        <f t="shared" si="1130"/>
        <v>1</v>
      </c>
      <c r="CR381" s="111">
        <f t="shared" si="1130"/>
        <v>1</v>
      </c>
      <c r="CS381" s="111">
        <f t="shared" si="1130"/>
        <v>1</v>
      </c>
      <c r="CT381" s="111">
        <f t="shared" si="1130"/>
        <v>1</v>
      </c>
      <c r="CU381" s="111">
        <f t="shared" si="1130"/>
        <v>1</v>
      </c>
      <c r="CV381" s="111">
        <f t="shared" si="1130"/>
        <v>1</v>
      </c>
      <c r="CW381" s="111">
        <f t="shared" si="1130"/>
        <v>1</v>
      </c>
      <c r="CX381" s="111">
        <f t="shared" si="1130"/>
        <v>1</v>
      </c>
      <c r="CY381" s="111">
        <f t="shared" si="1130"/>
        <v>1</v>
      </c>
      <c r="CZ381" s="111">
        <f t="shared" ref="CZ381:EE381" si="1131">IF($D179&gt;CZ$10, $F179, 0)</f>
        <v>1</v>
      </c>
      <c r="DA381" s="111">
        <f t="shared" si="1131"/>
        <v>1</v>
      </c>
      <c r="DB381" s="111">
        <f t="shared" si="1131"/>
        <v>1</v>
      </c>
      <c r="DC381" s="111">
        <f t="shared" si="1131"/>
        <v>1</v>
      </c>
      <c r="DD381" s="111">
        <f t="shared" si="1131"/>
        <v>1</v>
      </c>
      <c r="DE381" s="111">
        <f t="shared" si="1131"/>
        <v>1</v>
      </c>
      <c r="DF381" s="111">
        <f t="shared" si="1131"/>
        <v>1</v>
      </c>
      <c r="DG381" s="111">
        <f t="shared" si="1131"/>
        <v>1</v>
      </c>
      <c r="DH381" s="111">
        <f t="shared" si="1131"/>
        <v>1</v>
      </c>
      <c r="DI381" s="111">
        <f t="shared" si="1131"/>
        <v>1</v>
      </c>
      <c r="DJ381" s="111">
        <f t="shared" si="1131"/>
        <v>1</v>
      </c>
      <c r="DK381" s="111">
        <f t="shared" si="1131"/>
        <v>1</v>
      </c>
      <c r="DL381" s="111">
        <f t="shared" si="1131"/>
        <v>1</v>
      </c>
      <c r="DM381" s="111">
        <f t="shared" si="1131"/>
        <v>1</v>
      </c>
      <c r="DN381" s="111">
        <f t="shared" si="1131"/>
        <v>1</v>
      </c>
      <c r="DO381" s="111">
        <f t="shared" si="1131"/>
        <v>1</v>
      </c>
      <c r="DP381" s="111">
        <f t="shared" si="1131"/>
        <v>1</v>
      </c>
      <c r="DQ381" s="111">
        <f t="shared" si="1131"/>
        <v>1</v>
      </c>
      <c r="DR381" s="111">
        <f t="shared" si="1131"/>
        <v>1</v>
      </c>
      <c r="DS381" s="111">
        <f t="shared" si="1131"/>
        <v>1</v>
      </c>
      <c r="DT381" s="111">
        <f t="shared" si="1131"/>
        <v>1</v>
      </c>
      <c r="DU381" s="111">
        <f t="shared" si="1131"/>
        <v>1</v>
      </c>
      <c r="DV381" s="111">
        <f t="shared" si="1131"/>
        <v>1</v>
      </c>
      <c r="DW381" s="111">
        <f t="shared" si="1131"/>
        <v>1</v>
      </c>
      <c r="DX381" s="111">
        <f t="shared" si="1131"/>
        <v>1</v>
      </c>
      <c r="DY381" s="111">
        <f t="shared" si="1131"/>
        <v>1</v>
      </c>
      <c r="DZ381" s="111">
        <f t="shared" si="1131"/>
        <v>1</v>
      </c>
      <c r="EA381" s="111">
        <f t="shared" si="1131"/>
        <v>1</v>
      </c>
      <c r="EB381" s="111">
        <f t="shared" si="1131"/>
        <v>1</v>
      </c>
      <c r="EC381" s="111">
        <f t="shared" si="1131"/>
        <v>1</v>
      </c>
      <c r="ED381" s="111">
        <f t="shared" si="1131"/>
        <v>1</v>
      </c>
      <c r="EE381" s="111">
        <f t="shared" si="1131"/>
        <v>1</v>
      </c>
      <c r="EF381" s="111">
        <f t="shared" ref="EF381:ER381" si="1132">IF($D179&gt;EF$10, $F179, 0)</f>
        <v>1</v>
      </c>
      <c r="EG381" s="111">
        <f t="shared" si="1132"/>
        <v>1</v>
      </c>
      <c r="EH381" s="111">
        <f t="shared" si="1132"/>
        <v>1</v>
      </c>
      <c r="EI381" s="111">
        <f t="shared" si="1132"/>
        <v>1</v>
      </c>
      <c r="EJ381" s="111">
        <f t="shared" si="1132"/>
        <v>1</v>
      </c>
      <c r="EK381" s="111">
        <f t="shared" si="1132"/>
        <v>1</v>
      </c>
      <c r="EL381" s="111">
        <f t="shared" si="1132"/>
        <v>1</v>
      </c>
      <c r="EM381" s="111">
        <f t="shared" si="1132"/>
        <v>1</v>
      </c>
      <c r="EN381" s="111">
        <f t="shared" si="1132"/>
        <v>1</v>
      </c>
      <c r="EO381" s="111">
        <f t="shared" si="1132"/>
        <v>1</v>
      </c>
      <c r="EP381" s="111">
        <f t="shared" si="1132"/>
        <v>1</v>
      </c>
      <c r="EQ381" s="111">
        <f t="shared" si="1132"/>
        <v>1</v>
      </c>
      <c r="ER381" s="111">
        <f t="shared" si="1132"/>
        <v>1</v>
      </c>
      <c r="ES381" s="47"/>
      <c r="ET381" s="1"/>
    </row>
    <row r="382" spans="1:150" x14ac:dyDescent="0.35">
      <c r="A382" s="119"/>
      <c r="B382" s="3"/>
      <c r="C382" s="3"/>
      <c r="D382" s="3"/>
      <c r="E382" s="1"/>
      <c r="F382" s="1"/>
      <c r="G382" s="118">
        <v>158</v>
      </c>
      <c r="H382" s="111">
        <f t="shared" ref="H382:AM382" si="1133">IF($D180&gt;H$10, $F180, 0)</f>
        <v>0</v>
      </c>
      <c r="I382" s="111">
        <f t="shared" si="1133"/>
        <v>0</v>
      </c>
      <c r="J382" s="111">
        <f t="shared" si="1133"/>
        <v>0</v>
      </c>
      <c r="K382" s="111">
        <f t="shared" si="1133"/>
        <v>0</v>
      </c>
      <c r="L382" s="111">
        <f t="shared" si="1133"/>
        <v>0</v>
      </c>
      <c r="M382" s="111">
        <f t="shared" si="1133"/>
        <v>0</v>
      </c>
      <c r="N382" s="111">
        <f t="shared" si="1133"/>
        <v>0</v>
      </c>
      <c r="O382" s="111">
        <f t="shared" si="1133"/>
        <v>0</v>
      </c>
      <c r="P382" s="111">
        <f t="shared" si="1133"/>
        <v>0</v>
      </c>
      <c r="Q382" s="111">
        <f t="shared" si="1133"/>
        <v>0</v>
      </c>
      <c r="R382" s="111">
        <f t="shared" si="1133"/>
        <v>0</v>
      </c>
      <c r="S382" s="111">
        <f t="shared" si="1133"/>
        <v>0</v>
      </c>
      <c r="T382" s="111">
        <f t="shared" si="1133"/>
        <v>0</v>
      </c>
      <c r="U382" s="111">
        <f t="shared" si="1133"/>
        <v>0</v>
      </c>
      <c r="V382" s="111">
        <f t="shared" si="1133"/>
        <v>0</v>
      </c>
      <c r="W382" s="111">
        <f t="shared" si="1133"/>
        <v>0</v>
      </c>
      <c r="X382" s="111">
        <f t="shared" si="1133"/>
        <v>0</v>
      </c>
      <c r="Y382" s="111">
        <f t="shared" si="1133"/>
        <v>0</v>
      </c>
      <c r="Z382" s="111">
        <f t="shared" si="1133"/>
        <v>0</v>
      </c>
      <c r="AA382" s="111">
        <f t="shared" si="1133"/>
        <v>0</v>
      </c>
      <c r="AB382" s="111">
        <f t="shared" si="1133"/>
        <v>0</v>
      </c>
      <c r="AC382" s="111">
        <f t="shared" si="1133"/>
        <v>0</v>
      </c>
      <c r="AD382" s="111">
        <f t="shared" si="1133"/>
        <v>0</v>
      </c>
      <c r="AE382" s="111">
        <f t="shared" si="1133"/>
        <v>0</v>
      </c>
      <c r="AF382" s="111">
        <f t="shared" si="1133"/>
        <v>0</v>
      </c>
      <c r="AG382" s="111">
        <f t="shared" si="1133"/>
        <v>0</v>
      </c>
      <c r="AH382" s="111">
        <f t="shared" si="1133"/>
        <v>0</v>
      </c>
      <c r="AI382" s="111">
        <f t="shared" si="1133"/>
        <v>0</v>
      </c>
      <c r="AJ382" s="111">
        <f t="shared" si="1133"/>
        <v>0</v>
      </c>
      <c r="AK382" s="111">
        <f t="shared" si="1133"/>
        <v>0</v>
      </c>
      <c r="AL382" s="111">
        <f t="shared" si="1133"/>
        <v>0</v>
      </c>
      <c r="AM382" s="111">
        <f t="shared" si="1133"/>
        <v>0</v>
      </c>
      <c r="AN382" s="111">
        <f t="shared" ref="AN382:BS382" si="1134">IF($D180&gt;AN$10, $F180, 0)</f>
        <v>0</v>
      </c>
      <c r="AO382" s="111">
        <f t="shared" si="1134"/>
        <v>0</v>
      </c>
      <c r="AP382" s="111">
        <f t="shared" si="1134"/>
        <v>0</v>
      </c>
      <c r="AQ382" s="111">
        <f t="shared" si="1134"/>
        <v>0</v>
      </c>
      <c r="AR382" s="111">
        <f t="shared" si="1134"/>
        <v>0</v>
      </c>
      <c r="AS382" s="111">
        <f t="shared" si="1134"/>
        <v>0</v>
      </c>
      <c r="AT382" s="111">
        <f t="shared" si="1134"/>
        <v>0</v>
      </c>
      <c r="AU382" s="111">
        <f t="shared" si="1134"/>
        <v>0</v>
      </c>
      <c r="AV382" s="111">
        <f t="shared" si="1134"/>
        <v>0</v>
      </c>
      <c r="AW382" s="111">
        <f t="shared" si="1134"/>
        <v>0</v>
      </c>
      <c r="AX382" s="111">
        <f t="shared" si="1134"/>
        <v>0</v>
      </c>
      <c r="AY382" s="111">
        <f t="shared" si="1134"/>
        <v>0</v>
      </c>
      <c r="AZ382" s="111">
        <f t="shared" si="1134"/>
        <v>0</v>
      </c>
      <c r="BA382" s="111">
        <f t="shared" si="1134"/>
        <v>0</v>
      </c>
      <c r="BB382" s="111">
        <f t="shared" si="1134"/>
        <v>0</v>
      </c>
      <c r="BC382" s="111">
        <f t="shared" si="1134"/>
        <v>0</v>
      </c>
      <c r="BD382" s="111">
        <f t="shared" si="1134"/>
        <v>0</v>
      </c>
      <c r="BE382" s="111">
        <f t="shared" si="1134"/>
        <v>0</v>
      </c>
      <c r="BF382" s="111">
        <f t="shared" si="1134"/>
        <v>0</v>
      </c>
      <c r="BG382" s="111">
        <f t="shared" si="1134"/>
        <v>0</v>
      </c>
      <c r="BH382" s="111">
        <f t="shared" si="1134"/>
        <v>0</v>
      </c>
      <c r="BI382" s="111">
        <f t="shared" si="1134"/>
        <v>0</v>
      </c>
      <c r="BJ382" s="111">
        <f t="shared" si="1134"/>
        <v>0</v>
      </c>
      <c r="BK382" s="111">
        <f t="shared" si="1134"/>
        <v>0</v>
      </c>
      <c r="BL382" s="111">
        <f t="shared" si="1134"/>
        <v>0</v>
      </c>
      <c r="BM382" s="111">
        <f t="shared" si="1134"/>
        <v>0</v>
      </c>
      <c r="BN382" s="111">
        <f t="shared" si="1134"/>
        <v>0</v>
      </c>
      <c r="BO382" s="111">
        <f t="shared" si="1134"/>
        <v>0</v>
      </c>
      <c r="BP382" s="111">
        <f t="shared" si="1134"/>
        <v>0</v>
      </c>
      <c r="BQ382" s="111">
        <f t="shared" si="1134"/>
        <v>0</v>
      </c>
      <c r="BR382" s="111">
        <f t="shared" si="1134"/>
        <v>0</v>
      </c>
      <c r="BS382" s="111">
        <f t="shared" si="1134"/>
        <v>0</v>
      </c>
      <c r="BT382" s="111">
        <f t="shared" ref="BT382:CY382" si="1135">IF($D180&gt;BT$10, $F180, 0)</f>
        <v>0</v>
      </c>
      <c r="BU382" s="111">
        <f t="shared" si="1135"/>
        <v>0</v>
      </c>
      <c r="BV382" s="111">
        <f t="shared" si="1135"/>
        <v>0</v>
      </c>
      <c r="BW382" s="111">
        <f t="shared" si="1135"/>
        <v>0</v>
      </c>
      <c r="BX382" s="111">
        <f t="shared" si="1135"/>
        <v>0</v>
      </c>
      <c r="BY382" s="111">
        <f t="shared" si="1135"/>
        <v>0</v>
      </c>
      <c r="BZ382" s="111">
        <f t="shared" si="1135"/>
        <v>0</v>
      </c>
      <c r="CA382" s="111">
        <f t="shared" si="1135"/>
        <v>0</v>
      </c>
      <c r="CB382" s="111">
        <f t="shared" si="1135"/>
        <v>0</v>
      </c>
      <c r="CC382" s="111">
        <f t="shared" si="1135"/>
        <v>0</v>
      </c>
      <c r="CD382" s="111">
        <f t="shared" si="1135"/>
        <v>0</v>
      </c>
      <c r="CE382" s="111">
        <f t="shared" si="1135"/>
        <v>0</v>
      </c>
      <c r="CF382" s="111">
        <f t="shared" si="1135"/>
        <v>0</v>
      </c>
      <c r="CG382" s="111">
        <f t="shared" si="1135"/>
        <v>0</v>
      </c>
      <c r="CH382" s="111">
        <f t="shared" si="1135"/>
        <v>0</v>
      </c>
      <c r="CI382" s="111">
        <f t="shared" si="1135"/>
        <v>0</v>
      </c>
      <c r="CJ382" s="111">
        <f t="shared" si="1135"/>
        <v>0</v>
      </c>
      <c r="CK382" s="111">
        <f t="shared" si="1135"/>
        <v>0</v>
      </c>
      <c r="CL382" s="111">
        <f t="shared" si="1135"/>
        <v>0</v>
      </c>
      <c r="CM382" s="111">
        <f t="shared" si="1135"/>
        <v>0</v>
      </c>
      <c r="CN382" s="111">
        <f t="shared" si="1135"/>
        <v>0</v>
      </c>
      <c r="CO382" s="111">
        <f t="shared" si="1135"/>
        <v>0</v>
      </c>
      <c r="CP382" s="111">
        <f t="shared" si="1135"/>
        <v>0</v>
      </c>
      <c r="CQ382" s="111">
        <f t="shared" si="1135"/>
        <v>0</v>
      </c>
      <c r="CR382" s="111">
        <f t="shared" si="1135"/>
        <v>0</v>
      </c>
      <c r="CS382" s="111">
        <f t="shared" si="1135"/>
        <v>0</v>
      </c>
      <c r="CT382" s="111">
        <f t="shared" si="1135"/>
        <v>0</v>
      </c>
      <c r="CU382" s="111">
        <f t="shared" si="1135"/>
        <v>0</v>
      </c>
      <c r="CV382" s="111">
        <f t="shared" si="1135"/>
        <v>0</v>
      </c>
      <c r="CW382" s="111">
        <f t="shared" si="1135"/>
        <v>0</v>
      </c>
      <c r="CX382" s="111">
        <f t="shared" si="1135"/>
        <v>0</v>
      </c>
      <c r="CY382" s="111">
        <f t="shared" si="1135"/>
        <v>0</v>
      </c>
      <c r="CZ382" s="111">
        <f t="shared" ref="CZ382:EE382" si="1136">IF($D180&gt;CZ$10, $F180, 0)</f>
        <v>0</v>
      </c>
      <c r="DA382" s="111">
        <f t="shared" si="1136"/>
        <v>0</v>
      </c>
      <c r="DB382" s="111">
        <f t="shared" si="1136"/>
        <v>0</v>
      </c>
      <c r="DC382" s="111">
        <f t="shared" si="1136"/>
        <v>0</v>
      </c>
      <c r="DD382" s="111">
        <f t="shared" si="1136"/>
        <v>0</v>
      </c>
      <c r="DE382" s="111">
        <f t="shared" si="1136"/>
        <v>0</v>
      </c>
      <c r="DF382" s="111">
        <f t="shared" si="1136"/>
        <v>0</v>
      </c>
      <c r="DG382" s="111">
        <f t="shared" si="1136"/>
        <v>0</v>
      </c>
      <c r="DH382" s="111">
        <f t="shared" si="1136"/>
        <v>0</v>
      </c>
      <c r="DI382" s="111">
        <f t="shared" si="1136"/>
        <v>0</v>
      </c>
      <c r="DJ382" s="111">
        <f t="shared" si="1136"/>
        <v>0</v>
      </c>
      <c r="DK382" s="111">
        <f t="shared" si="1136"/>
        <v>0</v>
      </c>
      <c r="DL382" s="111">
        <f t="shared" si="1136"/>
        <v>0</v>
      </c>
      <c r="DM382" s="111">
        <f t="shared" si="1136"/>
        <v>0</v>
      </c>
      <c r="DN382" s="111">
        <f t="shared" si="1136"/>
        <v>0</v>
      </c>
      <c r="DO382" s="111">
        <f t="shared" si="1136"/>
        <v>0</v>
      </c>
      <c r="DP382" s="111">
        <f t="shared" si="1136"/>
        <v>0</v>
      </c>
      <c r="DQ382" s="111">
        <f t="shared" si="1136"/>
        <v>0</v>
      </c>
      <c r="DR382" s="111">
        <f t="shared" si="1136"/>
        <v>0</v>
      </c>
      <c r="DS382" s="111">
        <f t="shared" si="1136"/>
        <v>0</v>
      </c>
      <c r="DT382" s="111">
        <f t="shared" si="1136"/>
        <v>0</v>
      </c>
      <c r="DU382" s="111">
        <f t="shared" si="1136"/>
        <v>0</v>
      </c>
      <c r="DV382" s="111">
        <f t="shared" si="1136"/>
        <v>0</v>
      </c>
      <c r="DW382" s="111">
        <f t="shared" si="1136"/>
        <v>0</v>
      </c>
      <c r="DX382" s="111">
        <f t="shared" si="1136"/>
        <v>0</v>
      </c>
      <c r="DY382" s="111">
        <f t="shared" si="1136"/>
        <v>0</v>
      </c>
      <c r="DZ382" s="111">
        <f t="shared" si="1136"/>
        <v>0</v>
      </c>
      <c r="EA382" s="111">
        <f t="shared" si="1136"/>
        <v>0</v>
      </c>
      <c r="EB382" s="111">
        <f t="shared" si="1136"/>
        <v>0</v>
      </c>
      <c r="EC382" s="111">
        <f t="shared" si="1136"/>
        <v>0</v>
      </c>
      <c r="ED382" s="111">
        <f t="shared" si="1136"/>
        <v>0</v>
      </c>
      <c r="EE382" s="111">
        <f t="shared" si="1136"/>
        <v>0</v>
      </c>
      <c r="EF382" s="111">
        <f t="shared" ref="EF382:ER382" si="1137">IF($D180&gt;EF$10, $F180, 0)</f>
        <v>0</v>
      </c>
      <c r="EG382" s="111">
        <f t="shared" si="1137"/>
        <v>0</v>
      </c>
      <c r="EH382" s="111">
        <f t="shared" si="1137"/>
        <v>0</v>
      </c>
      <c r="EI382" s="111">
        <f t="shared" si="1137"/>
        <v>0</v>
      </c>
      <c r="EJ382" s="111">
        <f t="shared" si="1137"/>
        <v>0</v>
      </c>
      <c r="EK382" s="111">
        <f t="shared" si="1137"/>
        <v>0</v>
      </c>
      <c r="EL382" s="111">
        <f t="shared" si="1137"/>
        <v>0</v>
      </c>
      <c r="EM382" s="111">
        <f t="shared" si="1137"/>
        <v>0</v>
      </c>
      <c r="EN382" s="111">
        <f t="shared" si="1137"/>
        <v>0</v>
      </c>
      <c r="EO382" s="111">
        <f t="shared" si="1137"/>
        <v>0</v>
      </c>
      <c r="EP382" s="111">
        <f t="shared" si="1137"/>
        <v>0</v>
      </c>
      <c r="EQ382" s="111">
        <f t="shared" si="1137"/>
        <v>0</v>
      </c>
      <c r="ER382" s="111">
        <f t="shared" si="1137"/>
        <v>0</v>
      </c>
      <c r="ES382" s="47"/>
      <c r="ET382" s="1"/>
    </row>
    <row r="383" spans="1:150" x14ac:dyDescent="0.35">
      <c r="A383" s="119"/>
      <c r="B383" s="3"/>
      <c r="C383" s="3"/>
      <c r="D383" s="3"/>
      <c r="E383" s="1"/>
      <c r="F383" s="1"/>
      <c r="G383" s="118">
        <v>159</v>
      </c>
      <c r="H383" s="111">
        <f t="shared" ref="H383:AM383" si="1138">IF($D181&gt;H$10, $F181, 0)</f>
        <v>0</v>
      </c>
      <c r="I383" s="111">
        <f t="shared" si="1138"/>
        <v>0</v>
      </c>
      <c r="J383" s="111">
        <f t="shared" si="1138"/>
        <v>0</v>
      </c>
      <c r="K383" s="111">
        <f t="shared" si="1138"/>
        <v>0</v>
      </c>
      <c r="L383" s="111">
        <f t="shared" si="1138"/>
        <v>0</v>
      </c>
      <c r="M383" s="111">
        <f t="shared" si="1138"/>
        <v>0</v>
      </c>
      <c r="N383" s="111">
        <f t="shared" si="1138"/>
        <v>0</v>
      </c>
      <c r="O383" s="111">
        <f t="shared" si="1138"/>
        <v>0</v>
      </c>
      <c r="P383" s="111">
        <f t="shared" si="1138"/>
        <v>0</v>
      </c>
      <c r="Q383" s="111">
        <f t="shared" si="1138"/>
        <v>0</v>
      </c>
      <c r="R383" s="111">
        <f t="shared" si="1138"/>
        <v>0</v>
      </c>
      <c r="S383" s="111">
        <f t="shared" si="1138"/>
        <v>0</v>
      </c>
      <c r="T383" s="111">
        <f t="shared" si="1138"/>
        <v>0</v>
      </c>
      <c r="U383" s="111">
        <f t="shared" si="1138"/>
        <v>0</v>
      </c>
      <c r="V383" s="111">
        <f t="shared" si="1138"/>
        <v>0</v>
      </c>
      <c r="W383" s="111">
        <f t="shared" si="1138"/>
        <v>0</v>
      </c>
      <c r="X383" s="111">
        <f t="shared" si="1138"/>
        <v>0</v>
      </c>
      <c r="Y383" s="111">
        <f t="shared" si="1138"/>
        <v>0</v>
      </c>
      <c r="Z383" s="111">
        <f t="shared" si="1138"/>
        <v>0</v>
      </c>
      <c r="AA383" s="111">
        <f t="shared" si="1138"/>
        <v>0</v>
      </c>
      <c r="AB383" s="111">
        <f t="shared" si="1138"/>
        <v>0</v>
      </c>
      <c r="AC383" s="111">
        <f t="shared" si="1138"/>
        <v>0</v>
      </c>
      <c r="AD383" s="111">
        <f t="shared" si="1138"/>
        <v>0</v>
      </c>
      <c r="AE383" s="111">
        <f t="shared" si="1138"/>
        <v>1</v>
      </c>
      <c r="AF383" s="111">
        <f t="shared" si="1138"/>
        <v>1</v>
      </c>
      <c r="AG383" s="111">
        <f t="shared" si="1138"/>
        <v>1</v>
      </c>
      <c r="AH383" s="111">
        <f t="shared" si="1138"/>
        <v>1</v>
      </c>
      <c r="AI383" s="111">
        <f t="shared" si="1138"/>
        <v>1</v>
      </c>
      <c r="AJ383" s="111">
        <f t="shared" si="1138"/>
        <v>1</v>
      </c>
      <c r="AK383" s="111">
        <f t="shared" si="1138"/>
        <v>1</v>
      </c>
      <c r="AL383" s="111">
        <f t="shared" si="1138"/>
        <v>1</v>
      </c>
      <c r="AM383" s="111">
        <f t="shared" si="1138"/>
        <v>1</v>
      </c>
      <c r="AN383" s="111">
        <f t="shared" ref="AN383:BS383" si="1139">IF($D181&gt;AN$10, $F181, 0)</f>
        <v>1</v>
      </c>
      <c r="AO383" s="111">
        <f t="shared" si="1139"/>
        <v>1</v>
      </c>
      <c r="AP383" s="111">
        <f t="shared" si="1139"/>
        <v>1</v>
      </c>
      <c r="AQ383" s="111">
        <f t="shared" si="1139"/>
        <v>1</v>
      </c>
      <c r="AR383" s="111">
        <f t="shared" si="1139"/>
        <v>1</v>
      </c>
      <c r="AS383" s="111">
        <f t="shared" si="1139"/>
        <v>1</v>
      </c>
      <c r="AT383" s="111">
        <f t="shared" si="1139"/>
        <v>1</v>
      </c>
      <c r="AU383" s="111">
        <f t="shared" si="1139"/>
        <v>1</v>
      </c>
      <c r="AV383" s="111">
        <f t="shared" si="1139"/>
        <v>1</v>
      </c>
      <c r="AW383" s="111">
        <f t="shared" si="1139"/>
        <v>1</v>
      </c>
      <c r="AX383" s="111">
        <f t="shared" si="1139"/>
        <v>1</v>
      </c>
      <c r="AY383" s="111">
        <f t="shared" si="1139"/>
        <v>1</v>
      </c>
      <c r="AZ383" s="111">
        <f t="shared" si="1139"/>
        <v>1</v>
      </c>
      <c r="BA383" s="111">
        <f t="shared" si="1139"/>
        <v>1</v>
      </c>
      <c r="BB383" s="111">
        <f t="shared" si="1139"/>
        <v>1</v>
      </c>
      <c r="BC383" s="111">
        <f t="shared" si="1139"/>
        <v>1</v>
      </c>
      <c r="BD383" s="111">
        <f t="shared" si="1139"/>
        <v>1</v>
      </c>
      <c r="BE383" s="111">
        <f t="shared" si="1139"/>
        <v>1</v>
      </c>
      <c r="BF383" s="111">
        <f t="shared" si="1139"/>
        <v>1</v>
      </c>
      <c r="BG383" s="111">
        <f t="shared" si="1139"/>
        <v>1</v>
      </c>
      <c r="BH383" s="111">
        <f t="shared" si="1139"/>
        <v>1</v>
      </c>
      <c r="BI383" s="111">
        <f t="shared" si="1139"/>
        <v>1</v>
      </c>
      <c r="BJ383" s="111">
        <f t="shared" si="1139"/>
        <v>1</v>
      </c>
      <c r="BK383" s="111">
        <f t="shared" si="1139"/>
        <v>1</v>
      </c>
      <c r="BL383" s="111">
        <f t="shared" si="1139"/>
        <v>1</v>
      </c>
      <c r="BM383" s="111">
        <f t="shared" si="1139"/>
        <v>1</v>
      </c>
      <c r="BN383" s="111">
        <f t="shared" si="1139"/>
        <v>1</v>
      </c>
      <c r="BO383" s="111">
        <f t="shared" si="1139"/>
        <v>1</v>
      </c>
      <c r="BP383" s="111">
        <f t="shared" si="1139"/>
        <v>1</v>
      </c>
      <c r="BQ383" s="111">
        <f t="shared" si="1139"/>
        <v>1</v>
      </c>
      <c r="BR383" s="111">
        <f t="shared" si="1139"/>
        <v>1</v>
      </c>
      <c r="BS383" s="111">
        <f t="shared" si="1139"/>
        <v>1</v>
      </c>
      <c r="BT383" s="111">
        <f t="shared" ref="BT383:CY383" si="1140">IF($D181&gt;BT$10, $F181, 0)</f>
        <v>1</v>
      </c>
      <c r="BU383" s="111">
        <f t="shared" si="1140"/>
        <v>1</v>
      </c>
      <c r="BV383" s="111">
        <f t="shared" si="1140"/>
        <v>1</v>
      </c>
      <c r="BW383" s="111">
        <f t="shared" si="1140"/>
        <v>1</v>
      </c>
      <c r="BX383" s="111">
        <f t="shared" si="1140"/>
        <v>1</v>
      </c>
      <c r="BY383" s="111">
        <f t="shared" si="1140"/>
        <v>1</v>
      </c>
      <c r="BZ383" s="111">
        <f t="shared" si="1140"/>
        <v>1</v>
      </c>
      <c r="CA383" s="111">
        <f t="shared" si="1140"/>
        <v>1</v>
      </c>
      <c r="CB383" s="111">
        <f t="shared" si="1140"/>
        <v>1</v>
      </c>
      <c r="CC383" s="111">
        <f t="shared" si="1140"/>
        <v>1</v>
      </c>
      <c r="CD383" s="111">
        <f t="shared" si="1140"/>
        <v>1</v>
      </c>
      <c r="CE383" s="111">
        <f t="shared" si="1140"/>
        <v>1</v>
      </c>
      <c r="CF383" s="111">
        <f t="shared" si="1140"/>
        <v>1</v>
      </c>
      <c r="CG383" s="111">
        <f t="shared" si="1140"/>
        <v>1</v>
      </c>
      <c r="CH383" s="111">
        <f t="shared" si="1140"/>
        <v>1</v>
      </c>
      <c r="CI383" s="111">
        <f t="shared" si="1140"/>
        <v>1</v>
      </c>
      <c r="CJ383" s="111">
        <f t="shared" si="1140"/>
        <v>1</v>
      </c>
      <c r="CK383" s="111">
        <f t="shared" si="1140"/>
        <v>1</v>
      </c>
      <c r="CL383" s="111">
        <f t="shared" si="1140"/>
        <v>1</v>
      </c>
      <c r="CM383" s="111">
        <f t="shared" si="1140"/>
        <v>1</v>
      </c>
      <c r="CN383" s="111">
        <f t="shared" si="1140"/>
        <v>1</v>
      </c>
      <c r="CO383" s="111">
        <f t="shared" si="1140"/>
        <v>1</v>
      </c>
      <c r="CP383" s="111">
        <f t="shared" si="1140"/>
        <v>1</v>
      </c>
      <c r="CQ383" s="111">
        <f t="shared" si="1140"/>
        <v>1</v>
      </c>
      <c r="CR383" s="111">
        <f t="shared" si="1140"/>
        <v>1</v>
      </c>
      <c r="CS383" s="111">
        <f t="shared" si="1140"/>
        <v>1</v>
      </c>
      <c r="CT383" s="111">
        <f t="shared" si="1140"/>
        <v>1</v>
      </c>
      <c r="CU383" s="111">
        <f t="shared" si="1140"/>
        <v>1</v>
      </c>
      <c r="CV383" s="111">
        <f t="shared" si="1140"/>
        <v>1</v>
      </c>
      <c r="CW383" s="111">
        <f t="shared" si="1140"/>
        <v>1</v>
      </c>
      <c r="CX383" s="111">
        <f t="shared" si="1140"/>
        <v>1</v>
      </c>
      <c r="CY383" s="111">
        <f t="shared" si="1140"/>
        <v>1</v>
      </c>
      <c r="CZ383" s="111">
        <f t="shared" ref="CZ383:EE383" si="1141">IF($D181&gt;CZ$10, $F181, 0)</f>
        <v>1</v>
      </c>
      <c r="DA383" s="111">
        <f t="shared" si="1141"/>
        <v>1</v>
      </c>
      <c r="DB383" s="111">
        <f t="shared" si="1141"/>
        <v>1</v>
      </c>
      <c r="DC383" s="111">
        <f t="shared" si="1141"/>
        <v>1</v>
      </c>
      <c r="DD383" s="111">
        <f t="shared" si="1141"/>
        <v>1</v>
      </c>
      <c r="DE383" s="111">
        <f t="shared" si="1141"/>
        <v>1</v>
      </c>
      <c r="DF383" s="111">
        <f t="shared" si="1141"/>
        <v>1</v>
      </c>
      <c r="DG383" s="111">
        <f t="shared" si="1141"/>
        <v>1</v>
      </c>
      <c r="DH383" s="111">
        <f t="shared" si="1141"/>
        <v>1</v>
      </c>
      <c r="DI383" s="111">
        <f t="shared" si="1141"/>
        <v>1</v>
      </c>
      <c r="DJ383" s="111">
        <f t="shared" si="1141"/>
        <v>1</v>
      </c>
      <c r="DK383" s="111">
        <f t="shared" si="1141"/>
        <v>1</v>
      </c>
      <c r="DL383" s="111">
        <f t="shared" si="1141"/>
        <v>1</v>
      </c>
      <c r="DM383" s="111">
        <f t="shared" si="1141"/>
        <v>1</v>
      </c>
      <c r="DN383" s="111">
        <f t="shared" si="1141"/>
        <v>1</v>
      </c>
      <c r="DO383" s="111">
        <f t="shared" si="1141"/>
        <v>1</v>
      </c>
      <c r="DP383" s="111">
        <f t="shared" si="1141"/>
        <v>1</v>
      </c>
      <c r="DQ383" s="111">
        <f t="shared" si="1141"/>
        <v>1</v>
      </c>
      <c r="DR383" s="111">
        <f t="shared" si="1141"/>
        <v>1</v>
      </c>
      <c r="DS383" s="111">
        <f t="shared" si="1141"/>
        <v>1</v>
      </c>
      <c r="DT383" s="111">
        <f t="shared" si="1141"/>
        <v>1</v>
      </c>
      <c r="DU383" s="111">
        <f t="shared" si="1141"/>
        <v>1</v>
      </c>
      <c r="DV383" s="111">
        <f t="shared" si="1141"/>
        <v>1</v>
      </c>
      <c r="DW383" s="111">
        <f t="shared" si="1141"/>
        <v>1</v>
      </c>
      <c r="DX383" s="111">
        <f t="shared" si="1141"/>
        <v>1</v>
      </c>
      <c r="DY383" s="111">
        <f t="shared" si="1141"/>
        <v>1</v>
      </c>
      <c r="DZ383" s="111">
        <f t="shared" si="1141"/>
        <v>1</v>
      </c>
      <c r="EA383" s="111">
        <f t="shared" si="1141"/>
        <v>1</v>
      </c>
      <c r="EB383" s="111">
        <f t="shared" si="1141"/>
        <v>1</v>
      </c>
      <c r="EC383" s="111">
        <f t="shared" si="1141"/>
        <v>1</v>
      </c>
      <c r="ED383" s="111">
        <f t="shared" si="1141"/>
        <v>1</v>
      </c>
      <c r="EE383" s="111">
        <f t="shared" si="1141"/>
        <v>1</v>
      </c>
      <c r="EF383" s="111">
        <f t="shared" ref="EF383:ER383" si="1142">IF($D181&gt;EF$10, $F181, 0)</f>
        <v>1</v>
      </c>
      <c r="EG383" s="111">
        <f t="shared" si="1142"/>
        <v>1</v>
      </c>
      <c r="EH383" s="111">
        <f t="shared" si="1142"/>
        <v>1</v>
      </c>
      <c r="EI383" s="111">
        <f t="shared" si="1142"/>
        <v>1</v>
      </c>
      <c r="EJ383" s="111">
        <f t="shared" si="1142"/>
        <v>1</v>
      </c>
      <c r="EK383" s="111">
        <f t="shared" si="1142"/>
        <v>1</v>
      </c>
      <c r="EL383" s="111">
        <f t="shared" si="1142"/>
        <v>1</v>
      </c>
      <c r="EM383" s="111">
        <f t="shared" si="1142"/>
        <v>1</v>
      </c>
      <c r="EN383" s="111">
        <f t="shared" si="1142"/>
        <v>1</v>
      </c>
      <c r="EO383" s="111">
        <f t="shared" si="1142"/>
        <v>1</v>
      </c>
      <c r="EP383" s="111">
        <f t="shared" si="1142"/>
        <v>1</v>
      </c>
      <c r="EQ383" s="111">
        <f t="shared" si="1142"/>
        <v>1</v>
      </c>
      <c r="ER383" s="111">
        <f t="shared" si="1142"/>
        <v>1</v>
      </c>
      <c r="ES383" s="47"/>
      <c r="ET383" s="1"/>
    </row>
    <row r="384" spans="1:150" x14ac:dyDescent="0.35">
      <c r="A384" s="119"/>
      <c r="B384" s="3"/>
      <c r="C384" s="3"/>
      <c r="D384" s="3"/>
      <c r="E384" s="1"/>
      <c r="F384" s="1"/>
      <c r="G384" s="118">
        <v>160</v>
      </c>
      <c r="H384" s="111">
        <f t="shared" ref="H384:AM384" si="1143">IF($D182&gt;H$10, $F182, 0)</f>
        <v>0</v>
      </c>
      <c r="I384" s="111">
        <f t="shared" si="1143"/>
        <v>0</v>
      </c>
      <c r="J384" s="111">
        <f t="shared" si="1143"/>
        <v>0</v>
      </c>
      <c r="K384" s="111">
        <f t="shared" si="1143"/>
        <v>0</v>
      </c>
      <c r="L384" s="111">
        <f t="shared" si="1143"/>
        <v>0</v>
      </c>
      <c r="M384" s="111">
        <f t="shared" si="1143"/>
        <v>0</v>
      </c>
      <c r="N384" s="111">
        <f t="shared" si="1143"/>
        <v>0</v>
      </c>
      <c r="O384" s="111">
        <f t="shared" si="1143"/>
        <v>0</v>
      </c>
      <c r="P384" s="111">
        <f t="shared" si="1143"/>
        <v>0</v>
      </c>
      <c r="Q384" s="111">
        <f t="shared" si="1143"/>
        <v>0</v>
      </c>
      <c r="R384" s="111">
        <f t="shared" si="1143"/>
        <v>0</v>
      </c>
      <c r="S384" s="111">
        <f t="shared" si="1143"/>
        <v>0</v>
      </c>
      <c r="T384" s="111">
        <f t="shared" si="1143"/>
        <v>0</v>
      </c>
      <c r="U384" s="111">
        <f t="shared" si="1143"/>
        <v>0</v>
      </c>
      <c r="V384" s="111">
        <f t="shared" si="1143"/>
        <v>0</v>
      </c>
      <c r="W384" s="111">
        <f t="shared" si="1143"/>
        <v>0</v>
      </c>
      <c r="X384" s="111">
        <f t="shared" si="1143"/>
        <v>0</v>
      </c>
      <c r="Y384" s="111">
        <f t="shared" si="1143"/>
        <v>0</v>
      </c>
      <c r="Z384" s="111">
        <f t="shared" si="1143"/>
        <v>0</v>
      </c>
      <c r="AA384" s="111">
        <f t="shared" si="1143"/>
        <v>0</v>
      </c>
      <c r="AB384" s="111">
        <f t="shared" si="1143"/>
        <v>0</v>
      </c>
      <c r="AC384" s="111">
        <f t="shared" si="1143"/>
        <v>0</v>
      </c>
      <c r="AD384" s="111">
        <f t="shared" si="1143"/>
        <v>0</v>
      </c>
      <c r="AE384" s="111">
        <f t="shared" si="1143"/>
        <v>0</v>
      </c>
      <c r="AF384" s="111">
        <f t="shared" si="1143"/>
        <v>0</v>
      </c>
      <c r="AG384" s="111">
        <f t="shared" si="1143"/>
        <v>0</v>
      </c>
      <c r="AH384" s="111">
        <f t="shared" si="1143"/>
        <v>0</v>
      </c>
      <c r="AI384" s="111">
        <f t="shared" si="1143"/>
        <v>0</v>
      </c>
      <c r="AJ384" s="111">
        <f t="shared" si="1143"/>
        <v>0</v>
      </c>
      <c r="AK384" s="111">
        <f t="shared" si="1143"/>
        <v>0</v>
      </c>
      <c r="AL384" s="111">
        <f t="shared" si="1143"/>
        <v>0</v>
      </c>
      <c r="AM384" s="111">
        <f t="shared" si="1143"/>
        <v>0</v>
      </c>
      <c r="AN384" s="111">
        <f t="shared" ref="AN384:BS384" si="1144">IF($D182&gt;AN$10, $F182, 0)</f>
        <v>0</v>
      </c>
      <c r="AO384" s="111">
        <f t="shared" si="1144"/>
        <v>0</v>
      </c>
      <c r="AP384" s="111">
        <f t="shared" si="1144"/>
        <v>0</v>
      </c>
      <c r="AQ384" s="111">
        <f t="shared" si="1144"/>
        <v>0</v>
      </c>
      <c r="AR384" s="111">
        <f t="shared" si="1144"/>
        <v>0</v>
      </c>
      <c r="AS384" s="111">
        <f t="shared" si="1144"/>
        <v>0</v>
      </c>
      <c r="AT384" s="111">
        <f t="shared" si="1144"/>
        <v>0</v>
      </c>
      <c r="AU384" s="111">
        <f t="shared" si="1144"/>
        <v>0</v>
      </c>
      <c r="AV384" s="111">
        <f t="shared" si="1144"/>
        <v>0</v>
      </c>
      <c r="AW384" s="111">
        <f t="shared" si="1144"/>
        <v>0</v>
      </c>
      <c r="AX384" s="111">
        <f t="shared" si="1144"/>
        <v>0</v>
      </c>
      <c r="AY384" s="111">
        <f t="shared" si="1144"/>
        <v>0</v>
      </c>
      <c r="AZ384" s="111">
        <f t="shared" si="1144"/>
        <v>0</v>
      </c>
      <c r="BA384" s="111">
        <f t="shared" si="1144"/>
        <v>0</v>
      </c>
      <c r="BB384" s="111">
        <f t="shared" si="1144"/>
        <v>0</v>
      </c>
      <c r="BC384" s="111">
        <f t="shared" si="1144"/>
        <v>0</v>
      </c>
      <c r="BD384" s="111">
        <f t="shared" si="1144"/>
        <v>0</v>
      </c>
      <c r="BE384" s="111">
        <f t="shared" si="1144"/>
        <v>0</v>
      </c>
      <c r="BF384" s="111">
        <f t="shared" si="1144"/>
        <v>0</v>
      </c>
      <c r="BG384" s="111">
        <f t="shared" si="1144"/>
        <v>0</v>
      </c>
      <c r="BH384" s="111">
        <f t="shared" si="1144"/>
        <v>0</v>
      </c>
      <c r="BI384" s="111">
        <f t="shared" si="1144"/>
        <v>0</v>
      </c>
      <c r="BJ384" s="111">
        <f t="shared" si="1144"/>
        <v>0</v>
      </c>
      <c r="BK384" s="111">
        <f t="shared" si="1144"/>
        <v>0</v>
      </c>
      <c r="BL384" s="111">
        <f t="shared" si="1144"/>
        <v>0</v>
      </c>
      <c r="BM384" s="111">
        <f t="shared" si="1144"/>
        <v>0</v>
      </c>
      <c r="BN384" s="111">
        <f t="shared" si="1144"/>
        <v>0</v>
      </c>
      <c r="BO384" s="111">
        <f t="shared" si="1144"/>
        <v>0</v>
      </c>
      <c r="BP384" s="111">
        <f t="shared" si="1144"/>
        <v>0</v>
      </c>
      <c r="BQ384" s="111">
        <f t="shared" si="1144"/>
        <v>0</v>
      </c>
      <c r="BR384" s="111">
        <f t="shared" si="1144"/>
        <v>0</v>
      </c>
      <c r="BS384" s="111">
        <f t="shared" si="1144"/>
        <v>0</v>
      </c>
      <c r="BT384" s="111">
        <f t="shared" ref="BT384:CY384" si="1145">IF($D182&gt;BT$10, $F182, 0)</f>
        <v>0</v>
      </c>
      <c r="BU384" s="111">
        <f t="shared" si="1145"/>
        <v>0</v>
      </c>
      <c r="BV384" s="111">
        <f t="shared" si="1145"/>
        <v>0</v>
      </c>
      <c r="BW384" s="111">
        <f t="shared" si="1145"/>
        <v>0</v>
      </c>
      <c r="BX384" s="111">
        <f t="shared" si="1145"/>
        <v>0</v>
      </c>
      <c r="BY384" s="111">
        <f t="shared" si="1145"/>
        <v>0</v>
      </c>
      <c r="BZ384" s="111">
        <f t="shared" si="1145"/>
        <v>0</v>
      </c>
      <c r="CA384" s="111">
        <f t="shared" si="1145"/>
        <v>0</v>
      </c>
      <c r="CB384" s="111">
        <f t="shared" si="1145"/>
        <v>0</v>
      </c>
      <c r="CC384" s="111">
        <f t="shared" si="1145"/>
        <v>0</v>
      </c>
      <c r="CD384" s="111">
        <f t="shared" si="1145"/>
        <v>0</v>
      </c>
      <c r="CE384" s="111">
        <f t="shared" si="1145"/>
        <v>0</v>
      </c>
      <c r="CF384" s="111">
        <f t="shared" si="1145"/>
        <v>1</v>
      </c>
      <c r="CG384" s="111">
        <f t="shared" si="1145"/>
        <v>1</v>
      </c>
      <c r="CH384" s="111">
        <f t="shared" si="1145"/>
        <v>1</v>
      </c>
      <c r="CI384" s="111">
        <f t="shared" si="1145"/>
        <v>1</v>
      </c>
      <c r="CJ384" s="111">
        <f t="shared" si="1145"/>
        <v>1</v>
      </c>
      <c r="CK384" s="111">
        <f t="shared" si="1145"/>
        <v>1</v>
      </c>
      <c r="CL384" s="111">
        <f t="shared" si="1145"/>
        <v>1</v>
      </c>
      <c r="CM384" s="111">
        <f t="shared" si="1145"/>
        <v>1</v>
      </c>
      <c r="CN384" s="111">
        <f t="shared" si="1145"/>
        <v>1</v>
      </c>
      <c r="CO384" s="111">
        <f t="shared" si="1145"/>
        <v>1</v>
      </c>
      <c r="CP384" s="111">
        <f t="shared" si="1145"/>
        <v>1</v>
      </c>
      <c r="CQ384" s="111">
        <f t="shared" si="1145"/>
        <v>1</v>
      </c>
      <c r="CR384" s="111">
        <f t="shared" si="1145"/>
        <v>1</v>
      </c>
      <c r="CS384" s="111">
        <f t="shared" si="1145"/>
        <v>1</v>
      </c>
      <c r="CT384" s="111">
        <f t="shared" si="1145"/>
        <v>1</v>
      </c>
      <c r="CU384" s="111">
        <f t="shared" si="1145"/>
        <v>1</v>
      </c>
      <c r="CV384" s="111">
        <f t="shared" si="1145"/>
        <v>1</v>
      </c>
      <c r="CW384" s="111">
        <f t="shared" si="1145"/>
        <v>1</v>
      </c>
      <c r="CX384" s="111">
        <f t="shared" si="1145"/>
        <v>1</v>
      </c>
      <c r="CY384" s="111">
        <f t="shared" si="1145"/>
        <v>1</v>
      </c>
      <c r="CZ384" s="111">
        <f t="shared" ref="CZ384:EE384" si="1146">IF($D182&gt;CZ$10, $F182, 0)</f>
        <v>1</v>
      </c>
      <c r="DA384" s="111">
        <f t="shared" si="1146"/>
        <v>1</v>
      </c>
      <c r="DB384" s="111">
        <f t="shared" si="1146"/>
        <v>1</v>
      </c>
      <c r="DC384" s="111">
        <f t="shared" si="1146"/>
        <v>1</v>
      </c>
      <c r="DD384" s="111">
        <f t="shared" si="1146"/>
        <v>1</v>
      </c>
      <c r="DE384" s="111">
        <f t="shared" si="1146"/>
        <v>1</v>
      </c>
      <c r="DF384" s="111">
        <f t="shared" si="1146"/>
        <v>1</v>
      </c>
      <c r="DG384" s="111">
        <f t="shared" si="1146"/>
        <v>1</v>
      </c>
      <c r="DH384" s="111">
        <f t="shared" si="1146"/>
        <v>1</v>
      </c>
      <c r="DI384" s="111">
        <f t="shared" si="1146"/>
        <v>1</v>
      </c>
      <c r="DJ384" s="111">
        <f t="shared" si="1146"/>
        <v>1</v>
      </c>
      <c r="DK384" s="111">
        <f t="shared" si="1146"/>
        <v>1</v>
      </c>
      <c r="DL384" s="111">
        <f t="shared" si="1146"/>
        <v>1</v>
      </c>
      <c r="DM384" s="111">
        <f t="shared" si="1146"/>
        <v>1</v>
      </c>
      <c r="DN384" s="111">
        <f t="shared" si="1146"/>
        <v>1</v>
      </c>
      <c r="DO384" s="111">
        <f t="shared" si="1146"/>
        <v>1</v>
      </c>
      <c r="DP384" s="111">
        <f t="shared" si="1146"/>
        <v>1</v>
      </c>
      <c r="DQ384" s="111">
        <f t="shared" si="1146"/>
        <v>1</v>
      </c>
      <c r="DR384" s="111">
        <f t="shared" si="1146"/>
        <v>1</v>
      </c>
      <c r="DS384" s="111">
        <f t="shared" si="1146"/>
        <v>1</v>
      </c>
      <c r="DT384" s="111">
        <f t="shared" si="1146"/>
        <v>1</v>
      </c>
      <c r="DU384" s="111">
        <f t="shared" si="1146"/>
        <v>1</v>
      </c>
      <c r="DV384" s="111">
        <f t="shared" si="1146"/>
        <v>1</v>
      </c>
      <c r="DW384" s="111">
        <f t="shared" si="1146"/>
        <v>1</v>
      </c>
      <c r="DX384" s="111">
        <f t="shared" si="1146"/>
        <v>1</v>
      </c>
      <c r="DY384" s="111">
        <f t="shared" si="1146"/>
        <v>1</v>
      </c>
      <c r="DZ384" s="111">
        <f t="shared" si="1146"/>
        <v>1</v>
      </c>
      <c r="EA384" s="111">
        <f t="shared" si="1146"/>
        <v>1</v>
      </c>
      <c r="EB384" s="111">
        <f t="shared" si="1146"/>
        <v>1</v>
      </c>
      <c r="EC384" s="111">
        <f t="shared" si="1146"/>
        <v>1</v>
      </c>
      <c r="ED384" s="111">
        <f t="shared" si="1146"/>
        <v>1</v>
      </c>
      <c r="EE384" s="111">
        <f t="shared" si="1146"/>
        <v>1</v>
      </c>
      <c r="EF384" s="111">
        <f t="shared" ref="EF384:ER384" si="1147">IF($D182&gt;EF$10, $F182, 0)</f>
        <v>1</v>
      </c>
      <c r="EG384" s="111">
        <f t="shared" si="1147"/>
        <v>1</v>
      </c>
      <c r="EH384" s="111">
        <f t="shared" si="1147"/>
        <v>1</v>
      </c>
      <c r="EI384" s="111">
        <f t="shared" si="1147"/>
        <v>1</v>
      </c>
      <c r="EJ384" s="111">
        <f t="shared" si="1147"/>
        <v>1</v>
      </c>
      <c r="EK384" s="111">
        <f t="shared" si="1147"/>
        <v>1</v>
      </c>
      <c r="EL384" s="111">
        <f t="shared" si="1147"/>
        <v>1</v>
      </c>
      <c r="EM384" s="111">
        <f t="shared" si="1147"/>
        <v>1</v>
      </c>
      <c r="EN384" s="111">
        <f t="shared" si="1147"/>
        <v>1</v>
      </c>
      <c r="EO384" s="111">
        <f t="shared" si="1147"/>
        <v>1</v>
      </c>
      <c r="EP384" s="111">
        <f t="shared" si="1147"/>
        <v>1</v>
      </c>
      <c r="EQ384" s="111">
        <f t="shared" si="1147"/>
        <v>1</v>
      </c>
      <c r="ER384" s="111">
        <f t="shared" si="1147"/>
        <v>1</v>
      </c>
      <c r="ES384" s="47"/>
      <c r="ET384" s="1"/>
    </row>
    <row r="385" spans="1:150" x14ac:dyDescent="0.35">
      <c r="A385" s="119"/>
      <c r="B385" s="3"/>
      <c r="C385" s="3"/>
      <c r="D385" s="3"/>
      <c r="E385" s="1"/>
      <c r="F385" s="1"/>
      <c r="G385" s="118">
        <v>161</v>
      </c>
      <c r="H385" s="111">
        <f t="shared" ref="H385:AM385" si="1148">IF($D183&gt;H$10, $F183, 0)</f>
        <v>0</v>
      </c>
      <c r="I385" s="111">
        <f t="shared" si="1148"/>
        <v>0</v>
      </c>
      <c r="J385" s="111">
        <f t="shared" si="1148"/>
        <v>0</v>
      </c>
      <c r="K385" s="111">
        <f t="shared" si="1148"/>
        <v>0</v>
      </c>
      <c r="L385" s="111">
        <f t="shared" si="1148"/>
        <v>0</v>
      </c>
      <c r="M385" s="111">
        <f t="shared" si="1148"/>
        <v>0</v>
      </c>
      <c r="N385" s="111">
        <f t="shared" si="1148"/>
        <v>0</v>
      </c>
      <c r="O385" s="111">
        <f t="shared" si="1148"/>
        <v>0</v>
      </c>
      <c r="P385" s="111">
        <f t="shared" si="1148"/>
        <v>0</v>
      </c>
      <c r="Q385" s="111">
        <f t="shared" si="1148"/>
        <v>0</v>
      </c>
      <c r="R385" s="111">
        <f t="shared" si="1148"/>
        <v>0</v>
      </c>
      <c r="S385" s="111">
        <f t="shared" si="1148"/>
        <v>0</v>
      </c>
      <c r="T385" s="111">
        <f t="shared" si="1148"/>
        <v>0</v>
      </c>
      <c r="U385" s="111">
        <f t="shared" si="1148"/>
        <v>0</v>
      </c>
      <c r="V385" s="111">
        <f t="shared" si="1148"/>
        <v>0</v>
      </c>
      <c r="W385" s="111">
        <f t="shared" si="1148"/>
        <v>0</v>
      </c>
      <c r="X385" s="111">
        <f t="shared" si="1148"/>
        <v>0</v>
      </c>
      <c r="Y385" s="111">
        <f t="shared" si="1148"/>
        <v>0</v>
      </c>
      <c r="Z385" s="111">
        <f t="shared" si="1148"/>
        <v>0</v>
      </c>
      <c r="AA385" s="111">
        <f t="shared" si="1148"/>
        <v>0</v>
      </c>
      <c r="AB385" s="111">
        <f t="shared" si="1148"/>
        <v>0</v>
      </c>
      <c r="AC385" s="111">
        <f t="shared" si="1148"/>
        <v>0</v>
      </c>
      <c r="AD385" s="111">
        <f t="shared" si="1148"/>
        <v>0</v>
      </c>
      <c r="AE385" s="111">
        <f t="shared" si="1148"/>
        <v>0</v>
      </c>
      <c r="AF385" s="111">
        <f t="shared" si="1148"/>
        <v>0</v>
      </c>
      <c r="AG385" s="111">
        <f t="shared" si="1148"/>
        <v>0</v>
      </c>
      <c r="AH385" s="111">
        <f t="shared" si="1148"/>
        <v>0</v>
      </c>
      <c r="AI385" s="111">
        <f t="shared" si="1148"/>
        <v>0</v>
      </c>
      <c r="AJ385" s="111">
        <f t="shared" si="1148"/>
        <v>0</v>
      </c>
      <c r="AK385" s="111">
        <f t="shared" si="1148"/>
        <v>0</v>
      </c>
      <c r="AL385" s="111">
        <f t="shared" si="1148"/>
        <v>0</v>
      </c>
      <c r="AM385" s="111">
        <f t="shared" si="1148"/>
        <v>0</v>
      </c>
      <c r="AN385" s="111">
        <f t="shared" ref="AN385:BS385" si="1149">IF($D183&gt;AN$10, $F183, 0)</f>
        <v>0</v>
      </c>
      <c r="AO385" s="111">
        <f t="shared" si="1149"/>
        <v>0</v>
      </c>
      <c r="AP385" s="111">
        <f t="shared" si="1149"/>
        <v>0</v>
      </c>
      <c r="AQ385" s="111">
        <f t="shared" si="1149"/>
        <v>0</v>
      </c>
      <c r="AR385" s="111">
        <f t="shared" si="1149"/>
        <v>0</v>
      </c>
      <c r="AS385" s="111">
        <f t="shared" si="1149"/>
        <v>0</v>
      </c>
      <c r="AT385" s="111">
        <f t="shared" si="1149"/>
        <v>0</v>
      </c>
      <c r="AU385" s="111">
        <f t="shared" si="1149"/>
        <v>0</v>
      </c>
      <c r="AV385" s="111">
        <f t="shared" si="1149"/>
        <v>0</v>
      </c>
      <c r="AW385" s="111">
        <f t="shared" si="1149"/>
        <v>0</v>
      </c>
      <c r="AX385" s="111">
        <f t="shared" si="1149"/>
        <v>0</v>
      </c>
      <c r="AY385" s="111">
        <f t="shared" si="1149"/>
        <v>0</v>
      </c>
      <c r="AZ385" s="111">
        <f t="shared" si="1149"/>
        <v>0</v>
      </c>
      <c r="BA385" s="111">
        <f t="shared" si="1149"/>
        <v>0</v>
      </c>
      <c r="BB385" s="111">
        <f t="shared" si="1149"/>
        <v>0</v>
      </c>
      <c r="BC385" s="111">
        <f t="shared" si="1149"/>
        <v>0</v>
      </c>
      <c r="BD385" s="111">
        <f t="shared" si="1149"/>
        <v>0</v>
      </c>
      <c r="BE385" s="111">
        <f t="shared" si="1149"/>
        <v>0</v>
      </c>
      <c r="BF385" s="111">
        <f t="shared" si="1149"/>
        <v>0</v>
      </c>
      <c r="BG385" s="111">
        <f t="shared" si="1149"/>
        <v>0</v>
      </c>
      <c r="BH385" s="111">
        <f t="shared" si="1149"/>
        <v>0</v>
      </c>
      <c r="BI385" s="111">
        <f t="shared" si="1149"/>
        <v>0</v>
      </c>
      <c r="BJ385" s="111">
        <f t="shared" si="1149"/>
        <v>0</v>
      </c>
      <c r="BK385" s="111">
        <f t="shared" si="1149"/>
        <v>0</v>
      </c>
      <c r="BL385" s="111">
        <f t="shared" si="1149"/>
        <v>0</v>
      </c>
      <c r="BM385" s="111">
        <f t="shared" si="1149"/>
        <v>0</v>
      </c>
      <c r="BN385" s="111">
        <f t="shared" si="1149"/>
        <v>0</v>
      </c>
      <c r="BO385" s="111">
        <f t="shared" si="1149"/>
        <v>0</v>
      </c>
      <c r="BP385" s="111">
        <f t="shared" si="1149"/>
        <v>0</v>
      </c>
      <c r="BQ385" s="111">
        <f t="shared" si="1149"/>
        <v>0</v>
      </c>
      <c r="BR385" s="111">
        <f t="shared" si="1149"/>
        <v>0</v>
      </c>
      <c r="BS385" s="111">
        <f t="shared" si="1149"/>
        <v>0</v>
      </c>
      <c r="BT385" s="111">
        <f t="shared" ref="BT385:CY385" si="1150">IF($D183&gt;BT$10, $F183, 0)</f>
        <v>0</v>
      </c>
      <c r="BU385" s="111">
        <f t="shared" si="1150"/>
        <v>0</v>
      </c>
      <c r="BV385" s="111">
        <f t="shared" si="1150"/>
        <v>0</v>
      </c>
      <c r="BW385" s="111">
        <f t="shared" si="1150"/>
        <v>0</v>
      </c>
      <c r="BX385" s="111">
        <f t="shared" si="1150"/>
        <v>0</v>
      </c>
      <c r="BY385" s="111">
        <f t="shared" si="1150"/>
        <v>0</v>
      </c>
      <c r="BZ385" s="111">
        <f t="shared" si="1150"/>
        <v>0</v>
      </c>
      <c r="CA385" s="111">
        <f t="shared" si="1150"/>
        <v>0</v>
      </c>
      <c r="CB385" s="111">
        <f t="shared" si="1150"/>
        <v>0</v>
      </c>
      <c r="CC385" s="111">
        <f t="shared" si="1150"/>
        <v>0</v>
      </c>
      <c r="CD385" s="111">
        <f t="shared" si="1150"/>
        <v>0</v>
      </c>
      <c r="CE385" s="111">
        <f t="shared" si="1150"/>
        <v>0</v>
      </c>
      <c r="CF385" s="111">
        <f t="shared" si="1150"/>
        <v>0</v>
      </c>
      <c r="CG385" s="111">
        <f t="shared" si="1150"/>
        <v>0</v>
      </c>
      <c r="CH385" s="111">
        <f t="shared" si="1150"/>
        <v>0</v>
      </c>
      <c r="CI385" s="111">
        <f t="shared" si="1150"/>
        <v>0</v>
      </c>
      <c r="CJ385" s="111">
        <f t="shared" si="1150"/>
        <v>0</v>
      </c>
      <c r="CK385" s="111">
        <f t="shared" si="1150"/>
        <v>1</v>
      </c>
      <c r="CL385" s="111">
        <f t="shared" si="1150"/>
        <v>1</v>
      </c>
      <c r="CM385" s="111">
        <f t="shared" si="1150"/>
        <v>1</v>
      </c>
      <c r="CN385" s="111">
        <f t="shared" si="1150"/>
        <v>1</v>
      </c>
      <c r="CO385" s="111">
        <f t="shared" si="1150"/>
        <v>1</v>
      </c>
      <c r="CP385" s="111">
        <f t="shared" si="1150"/>
        <v>1</v>
      </c>
      <c r="CQ385" s="111">
        <f t="shared" si="1150"/>
        <v>1</v>
      </c>
      <c r="CR385" s="111">
        <f t="shared" si="1150"/>
        <v>1</v>
      </c>
      <c r="CS385" s="111">
        <f t="shared" si="1150"/>
        <v>1</v>
      </c>
      <c r="CT385" s="111">
        <f t="shared" si="1150"/>
        <v>1</v>
      </c>
      <c r="CU385" s="111">
        <f t="shared" si="1150"/>
        <v>1</v>
      </c>
      <c r="CV385" s="111">
        <f t="shared" si="1150"/>
        <v>1</v>
      </c>
      <c r="CW385" s="111">
        <f t="shared" si="1150"/>
        <v>1</v>
      </c>
      <c r="CX385" s="111">
        <f t="shared" si="1150"/>
        <v>1</v>
      </c>
      <c r="CY385" s="111">
        <f t="shared" si="1150"/>
        <v>1</v>
      </c>
      <c r="CZ385" s="111">
        <f t="shared" ref="CZ385:EE385" si="1151">IF($D183&gt;CZ$10, $F183, 0)</f>
        <v>1</v>
      </c>
      <c r="DA385" s="111">
        <f t="shared" si="1151"/>
        <v>1</v>
      </c>
      <c r="DB385" s="111">
        <f t="shared" si="1151"/>
        <v>1</v>
      </c>
      <c r="DC385" s="111">
        <f t="shared" si="1151"/>
        <v>1</v>
      </c>
      <c r="DD385" s="111">
        <f t="shared" si="1151"/>
        <v>1</v>
      </c>
      <c r="DE385" s="111">
        <f t="shared" si="1151"/>
        <v>1</v>
      </c>
      <c r="DF385" s="111">
        <f t="shared" si="1151"/>
        <v>1</v>
      </c>
      <c r="DG385" s="111">
        <f t="shared" si="1151"/>
        <v>1</v>
      </c>
      <c r="DH385" s="111">
        <f t="shared" si="1151"/>
        <v>1</v>
      </c>
      <c r="DI385" s="111">
        <f t="shared" si="1151"/>
        <v>1</v>
      </c>
      <c r="DJ385" s="111">
        <f t="shared" si="1151"/>
        <v>1</v>
      </c>
      <c r="DK385" s="111">
        <f t="shared" si="1151"/>
        <v>1</v>
      </c>
      <c r="DL385" s="111">
        <f t="shared" si="1151"/>
        <v>1</v>
      </c>
      <c r="DM385" s="111">
        <f t="shared" si="1151"/>
        <v>1</v>
      </c>
      <c r="DN385" s="111">
        <f t="shared" si="1151"/>
        <v>1</v>
      </c>
      <c r="DO385" s="111">
        <f t="shared" si="1151"/>
        <v>1</v>
      </c>
      <c r="DP385" s="111">
        <f t="shared" si="1151"/>
        <v>1</v>
      </c>
      <c r="DQ385" s="111">
        <f t="shared" si="1151"/>
        <v>1</v>
      </c>
      <c r="DR385" s="111">
        <f t="shared" si="1151"/>
        <v>1</v>
      </c>
      <c r="DS385" s="111">
        <f t="shared" si="1151"/>
        <v>1</v>
      </c>
      <c r="DT385" s="111">
        <f t="shared" si="1151"/>
        <v>1</v>
      </c>
      <c r="DU385" s="111">
        <f t="shared" si="1151"/>
        <v>1</v>
      </c>
      <c r="DV385" s="111">
        <f t="shared" si="1151"/>
        <v>1</v>
      </c>
      <c r="DW385" s="111">
        <f t="shared" si="1151"/>
        <v>1</v>
      </c>
      <c r="DX385" s="111">
        <f t="shared" si="1151"/>
        <v>1</v>
      </c>
      <c r="DY385" s="111">
        <f t="shared" si="1151"/>
        <v>1</v>
      </c>
      <c r="DZ385" s="111">
        <f t="shared" si="1151"/>
        <v>1</v>
      </c>
      <c r="EA385" s="111">
        <f t="shared" si="1151"/>
        <v>1</v>
      </c>
      <c r="EB385" s="111">
        <f t="shared" si="1151"/>
        <v>1</v>
      </c>
      <c r="EC385" s="111">
        <f t="shared" si="1151"/>
        <v>1</v>
      </c>
      <c r="ED385" s="111">
        <f t="shared" si="1151"/>
        <v>1</v>
      </c>
      <c r="EE385" s="111">
        <f t="shared" si="1151"/>
        <v>1</v>
      </c>
      <c r="EF385" s="111">
        <f t="shared" ref="EF385:ER385" si="1152">IF($D183&gt;EF$10, $F183, 0)</f>
        <v>1</v>
      </c>
      <c r="EG385" s="111">
        <f t="shared" si="1152"/>
        <v>1</v>
      </c>
      <c r="EH385" s="111">
        <f t="shared" si="1152"/>
        <v>1</v>
      </c>
      <c r="EI385" s="111">
        <f t="shared" si="1152"/>
        <v>1</v>
      </c>
      <c r="EJ385" s="111">
        <f t="shared" si="1152"/>
        <v>1</v>
      </c>
      <c r="EK385" s="111">
        <f t="shared" si="1152"/>
        <v>1</v>
      </c>
      <c r="EL385" s="111">
        <f t="shared" si="1152"/>
        <v>1</v>
      </c>
      <c r="EM385" s="111">
        <f t="shared" si="1152"/>
        <v>1</v>
      </c>
      <c r="EN385" s="111">
        <f t="shared" si="1152"/>
        <v>1</v>
      </c>
      <c r="EO385" s="111">
        <f t="shared" si="1152"/>
        <v>1</v>
      </c>
      <c r="EP385" s="111">
        <f t="shared" si="1152"/>
        <v>1</v>
      </c>
      <c r="EQ385" s="111">
        <f t="shared" si="1152"/>
        <v>1</v>
      </c>
      <c r="ER385" s="111">
        <f t="shared" si="1152"/>
        <v>1</v>
      </c>
      <c r="ES385" s="47"/>
      <c r="ET385" s="1"/>
    </row>
    <row r="386" spans="1:150" x14ac:dyDescent="0.35">
      <c r="A386" s="119"/>
      <c r="B386" s="3"/>
      <c r="C386" s="3"/>
      <c r="D386" s="3"/>
      <c r="E386" s="1"/>
      <c r="F386" s="1"/>
      <c r="G386" s="118">
        <v>162</v>
      </c>
      <c r="H386" s="111">
        <f t="shared" ref="H386:AM386" si="1153">IF($D184&gt;H$10, $F184, 0)</f>
        <v>0</v>
      </c>
      <c r="I386" s="111">
        <f t="shared" si="1153"/>
        <v>0</v>
      </c>
      <c r="J386" s="111">
        <f t="shared" si="1153"/>
        <v>0</v>
      </c>
      <c r="K386" s="111">
        <f t="shared" si="1153"/>
        <v>0</v>
      </c>
      <c r="L386" s="111">
        <f t="shared" si="1153"/>
        <v>0</v>
      </c>
      <c r="M386" s="111">
        <f t="shared" si="1153"/>
        <v>0</v>
      </c>
      <c r="N386" s="111">
        <f t="shared" si="1153"/>
        <v>0</v>
      </c>
      <c r="O386" s="111">
        <f t="shared" si="1153"/>
        <v>0</v>
      </c>
      <c r="P386" s="111">
        <f t="shared" si="1153"/>
        <v>0</v>
      </c>
      <c r="Q386" s="111">
        <f t="shared" si="1153"/>
        <v>0</v>
      </c>
      <c r="R386" s="111">
        <f t="shared" si="1153"/>
        <v>0</v>
      </c>
      <c r="S386" s="111">
        <f t="shared" si="1153"/>
        <v>0</v>
      </c>
      <c r="T386" s="111">
        <f t="shared" si="1153"/>
        <v>0</v>
      </c>
      <c r="U386" s="111">
        <f t="shared" si="1153"/>
        <v>0</v>
      </c>
      <c r="V386" s="111">
        <f t="shared" si="1153"/>
        <v>0</v>
      </c>
      <c r="W386" s="111">
        <f t="shared" si="1153"/>
        <v>0</v>
      </c>
      <c r="X386" s="111">
        <f t="shared" si="1153"/>
        <v>0</v>
      </c>
      <c r="Y386" s="111">
        <f t="shared" si="1153"/>
        <v>0</v>
      </c>
      <c r="Z386" s="111">
        <f t="shared" si="1153"/>
        <v>0</v>
      </c>
      <c r="AA386" s="111">
        <f t="shared" si="1153"/>
        <v>0</v>
      </c>
      <c r="AB386" s="111">
        <f t="shared" si="1153"/>
        <v>0</v>
      </c>
      <c r="AC386" s="111">
        <f t="shared" si="1153"/>
        <v>0</v>
      </c>
      <c r="AD386" s="111">
        <f t="shared" si="1153"/>
        <v>0</v>
      </c>
      <c r="AE386" s="111">
        <f t="shared" si="1153"/>
        <v>0</v>
      </c>
      <c r="AF386" s="111">
        <f t="shared" si="1153"/>
        <v>0</v>
      </c>
      <c r="AG386" s="111">
        <f t="shared" si="1153"/>
        <v>0</v>
      </c>
      <c r="AH386" s="111">
        <f t="shared" si="1153"/>
        <v>0</v>
      </c>
      <c r="AI386" s="111">
        <f t="shared" si="1153"/>
        <v>0</v>
      </c>
      <c r="AJ386" s="111">
        <f t="shared" si="1153"/>
        <v>0</v>
      </c>
      <c r="AK386" s="111">
        <f t="shared" si="1153"/>
        <v>0</v>
      </c>
      <c r="AL386" s="111">
        <f t="shared" si="1153"/>
        <v>0</v>
      </c>
      <c r="AM386" s="111">
        <f t="shared" si="1153"/>
        <v>0</v>
      </c>
      <c r="AN386" s="111">
        <f t="shared" ref="AN386:BS386" si="1154">IF($D184&gt;AN$10, $F184, 0)</f>
        <v>0</v>
      </c>
      <c r="AO386" s="111">
        <f t="shared" si="1154"/>
        <v>0</v>
      </c>
      <c r="AP386" s="111">
        <f t="shared" si="1154"/>
        <v>0</v>
      </c>
      <c r="AQ386" s="111">
        <f t="shared" si="1154"/>
        <v>0</v>
      </c>
      <c r="AR386" s="111">
        <f t="shared" si="1154"/>
        <v>0</v>
      </c>
      <c r="AS386" s="111">
        <f t="shared" si="1154"/>
        <v>0</v>
      </c>
      <c r="AT386" s="111">
        <f t="shared" si="1154"/>
        <v>0</v>
      </c>
      <c r="AU386" s="111">
        <f t="shared" si="1154"/>
        <v>0</v>
      </c>
      <c r="AV386" s="111">
        <f t="shared" si="1154"/>
        <v>0</v>
      </c>
      <c r="AW386" s="111">
        <f t="shared" si="1154"/>
        <v>0</v>
      </c>
      <c r="AX386" s="111">
        <f t="shared" si="1154"/>
        <v>0</v>
      </c>
      <c r="AY386" s="111">
        <f t="shared" si="1154"/>
        <v>0</v>
      </c>
      <c r="AZ386" s="111">
        <f t="shared" si="1154"/>
        <v>0</v>
      </c>
      <c r="BA386" s="111">
        <f t="shared" si="1154"/>
        <v>0</v>
      </c>
      <c r="BB386" s="111">
        <f t="shared" si="1154"/>
        <v>0</v>
      </c>
      <c r="BC386" s="111">
        <f t="shared" si="1154"/>
        <v>0</v>
      </c>
      <c r="BD386" s="111">
        <f t="shared" si="1154"/>
        <v>0</v>
      </c>
      <c r="BE386" s="111">
        <f t="shared" si="1154"/>
        <v>0</v>
      </c>
      <c r="BF386" s="111">
        <f t="shared" si="1154"/>
        <v>0</v>
      </c>
      <c r="BG386" s="111">
        <f t="shared" si="1154"/>
        <v>0</v>
      </c>
      <c r="BH386" s="111">
        <f t="shared" si="1154"/>
        <v>0</v>
      </c>
      <c r="BI386" s="111">
        <f t="shared" si="1154"/>
        <v>0</v>
      </c>
      <c r="BJ386" s="111">
        <f t="shared" si="1154"/>
        <v>0</v>
      </c>
      <c r="BK386" s="111">
        <f t="shared" si="1154"/>
        <v>0</v>
      </c>
      <c r="BL386" s="111">
        <f t="shared" si="1154"/>
        <v>0</v>
      </c>
      <c r="BM386" s="111">
        <f t="shared" si="1154"/>
        <v>0</v>
      </c>
      <c r="BN386" s="111">
        <f t="shared" si="1154"/>
        <v>0</v>
      </c>
      <c r="BO386" s="111">
        <f t="shared" si="1154"/>
        <v>0</v>
      </c>
      <c r="BP386" s="111">
        <f t="shared" si="1154"/>
        <v>0</v>
      </c>
      <c r="BQ386" s="111">
        <f t="shared" si="1154"/>
        <v>0</v>
      </c>
      <c r="BR386" s="111">
        <f t="shared" si="1154"/>
        <v>0</v>
      </c>
      <c r="BS386" s="111">
        <f t="shared" si="1154"/>
        <v>0</v>
      </c>
      <c r="BT386" s="111">
        <f t="shared" ref="BT386:CY386" si="1155">IF($D184&gt;BT$10, $F184, 0)</f>
        <v>0</v>
      </c>
      <c r="BU386" s="111">
        <f t="shared" si="1155"/>
        <v>0</v>
      </c>
      <c r="BV386" s="111">
        <f t="shared" si="1155"/>
        <v>0</v>
      </c>
      <c r="BW386" s="111">
        <f t="shared" si="1155"/>
        <v>0</v>
      </c>
      <c r="BX386" s="111">
        <f t="shared" si="1155"/>
        <v>0</v>
      </c>
      <c r="BY386" s="111">
        <f t="shared" si="1155"/>
        <v>0</v>
      </c>
      <c r="BZ386" s="111">
        <f t="shared" si="1155"/>
        <v>0</v>
      </c>
      <c r="CA386" s="111">
        <f t="shared" si="1155"/>
        <v>0</v>
      </c>
      <c r="CB386" s="111">
        <f t="shared" si="1155"/>
        <v>0</v>
      </c>
      <c r="CC386" s="111">
        <f t="shared" si="1155"/>
        <v>0</v>
      </c>
      <c r="CD386" s="111">
        <f t="shared" si="1155"/>
        <v>0</v>
      </c>
      <c r="CE386" s="111">
        <f t="shared" si="1155"/>
        <v>0</v>
      </c>
      <c r="CF386" s="111">
        <f t="shared" si="1155"/>
        <v>0</v>
      </c>
      <c r="CG386" s="111">
        <f t="shared" si="1155"/>
        <v>0</v>
      </c>
      <c r="CH386" s="111">
        <f t="shared" si="1155"/>
        <v>0</v>
      </c>
      <c r="CI386" s="111">
        <f t="shared" si="1155"/>
        <v>0</v>
      </c>
      <c r="CJ386" s="111">
        <f t="shared" si="1155"/>
        <v>0</v>
      </c>
      <c r="CK386" s="111">
        <f t="shared" si="1155"/>
        <v>0</v>
      </c>
      <c r="CL386" s="111">
        <f t="shared" si="1155"/>
        <v>0</v>
      </c>
      <c r="CM386" s="111">
        <f t="shared" si="1155"/>
        <v>0</v>
      </c>
      <c r="CN386" s="111">
        <f t="shared" si="1155"/>
        <v>0</v>
      </c>
      <c r="CO386" s="111">
        <f t="shared" si="1155"/>
        <v>0</v>
      </c>
      <c r="CP386" s="111">
        <f t="shared" si="1155"/>
        <v>0</v>
      </c>
      <c r="CQ386" s="111">
        <f t="shared" si="1155"/>
        <v>0</v>
      </c>
      <c r="CR386" s="111">
        <f t="shared" si="1155"/>
        <v>0</v>
      </c>
      <c r="CS386" s="111">
        <f t="shared" si="1155"/>
        <v>0</v>
      </c>
      <c r="CT386" s="111">
        <f t="shared" si="1155"/>
        <v>0</v>
      </c>
      <c r="CU386" s="111">
        <f t="shared" si="1155"/>
        <v>0</v>
      </c>
      <c r="CV386" s="111">
        <f t="shared" si="1155"/>
        <v>0</v>
      </c>
      <c r="CW386" s="111">
        <f t="shared" si="1155"/>
        <v>0</v>
      </c>
      <c r="CX386" s="111">
        <f t="shared" si="1155"/>
        <v>0</v>
      </c>
      <c r="CY386" s="111">
        <f t="shared" si="1155"/>
        <v>0</v>
      </c>
      <c r="CZ386" s="111">
        <f t="shared" ref="CZ386:EE386" si="1156">IF($D184&gt;CZ$10, $F184, 0)</f>
        <v>0</v>
      </c>
      <c r="DA386" s="111">
        <f t="shared" si="1156"/>
        <v>0</v>
      </c>
      <c r="DB386" s="111">
        <f t="shared" si="1156"/>
        <v>0</v>
      </c>
      <c r="DC386" s="111">
        <f t="shared" si="1156"/>
        <v>0</v>
      </c>
      <c r="DD386" s="111">
        <f t="shared" si="1156"/>
        <v>0</v>
      </c>
      <c r="DE386" s="111">
        <f t="shared" si="1156"/>
        <v>0</v>
      </c>
      <c r="DF386" s="111">
        <f t="shared" si="1156"/>
        <v>0</v>
      </c>
      <c r="DG386" s="111">
        <f t="shared" si="1156"/>
        <v>0</v>
      </c>
      <c r="DH386" s="111">
        <f t="shared" si="1156"/>
        <v>0</v>
      </c>
      <c r="DI386" s="111">
        <f t="shared" si="1156"/>
        <v>0</v>
      </c>
      <c r="DJ386" s="111">
        <f t="shared" si="1156"/>
        <v>0</v>
      </c>
      <c r="DK386" s="111">
        <f t="shared" si="1156"/>
        <v>0</v>
      </c>
      <c r="DL386" s="111">
        <f t="shared" si="1156"/>
        <v>0</v>
      </c>
      <c r="DM386" s="111">
        <f t="shared" si="1156"/>
        <v>0</v>
      </c>
      <c r="DN386" s="111">
        <f t="shared" si="1156"/>
        <v>0</v>
      </c>
      <c r="DO386" s="111">
        <f t="shared" si="1156"/>
        <v>0</v>
      </c>
      <c r="DP386" s="111">
        <f t="shared" si="1156"/>
        <v>0</v>
      </c>
      <c r="DQ386" s="111">
        <f t="shared" si="1156"/>
        <v>0</v>
      </c>
      <c r="DR386" s="111">
        <f t="shared" si="1156"/>
        <v>0</v>
      </c>
      <c r="DS386" s="111">
        <f t="shared" si="1156"/>
        <v>0</v>
      </c>
      <c r="DT386" s="111">
        <f t="shared" si="1156"/>
        <v>0</v>
      </c>
      <c r="DU386" s="111">
        <f t="shared" si="1156"/>
        <v>0</v>
      </c>
      <c r="DV386" s="111">
        <f t="shared" si="1156"/>
        <v>0</v>
      </c>
      <c r="DW386" s="111">
        <f t="shared" si="1156"/>
        <v>0</v>
      </c>
      <c r="DX386" s="111">
        <f t="shared" si="1156"/>
        <v>0</v>
      </c>
      <c r="DY386" s="111">
        <f t="shared" si="1156"/>
        <v>0</v>
      </c>
      <c r="DZ386" s="111">
        <f t="shared" si="1156"/>
        <v>0</v>
      </c>
      <c r="EA386" s="111">
        <f t="shared" si="1156"/>
        <v>0</v>
      </c>
      <c r="EB386" s="111">
        <f t="shared" si="1156"/>
        <v>0</v>
      </c>
      <c r="EC386" s="111">
        <f t="shared" si="1156"/>
        <v>0</v>
      </c>
      <c r="ED386" s="111">
        <f t="shared" si="1156"/>
        <v>0</v>
      </c>
      <c r="EE386" s="111">
        <f t="shared" si="1156"/>
        <v>0</v>
      </c>
      <c r="EF386" s="111">
        <f t="shared" ref="EF386:ER386" si="1157">IF($D184&gt;EF$10, $F184, 0)</f>
        <v>0</v>
      </c>
      <c r="EG386" s="111">
        <f t="shared" si="1157"/>
        <v>0</v>
      </c>
      <c r="EH386" s="111">
        <f t="shared" si="1157"/>
        <v>0</v>
      </c>
      <c r="EI386" s="111">
        <f t="shared" si="1157"/>
        <v>0</v>
      </c>
      <c r="EJ386" s="111">
        <f t="shared" si="1157"/>
        <v>0</v>
      </c>
      <c r="EK386" s="111">
        <f t="shared" si="1157"/>
        <v>0</v>
      </c>
      <c r="EL386" s="111">
        <f t="shared" si="1157"/>
        <v>0</v>
      </c>
      <c r="EM386" s="111">
        <f t="shared" si="1157"/>
        <v>0</v>
      </c>
      <c r="EN386" s="111">
        <f t="shared" si="1157"/>
        <v>0</v>
      </c>
      <c r="EO386" s="111">
        <f t="shared" si="1157"/>
        <v>0</v>
      </c>
      <c r="EP386" s="111">
        <f t="shared" si="1157"/>
        <v>0</v>
      </c>
      <c r="EQ386" s="111">
        <f t="shared" si="1157"/>
        <v>0</v>
      </c>
      <c r="ER386" s="111">
        <f t="shared" si="1157"/>
        <v>0</v>
      </c>
      <c r="ES386" s="47"/>
      <c r="ET386" s="1"/>
    </row>
    <row r="387" spans="1:150" x14ac:dyDescent="0.35">
      <c r="A387" s="119"/>
      <c r="B387" s="3"/>
      <c r="C387" s="3"/>
      <c r="D387" s="3"/>
      <c r="E387" s="1"/>
      <c r="F387" s="1"/>
      <c r="G387" s="118">
        <v>163</v>
      </c>
      <c r="H387" s="111">
        <f t="shared" ref="H387:AM387" si="1158">IF($D185&gt;H$10, $F185, 0)</f>
        <v>0</v>
      </c>
      <c r="I387" s="111">
        <f t="shared" si="1158"/>
        <v>0</v>
      </c>
      <c r="J387" s="111">
        <f t="shared" si="1158"/>
        <v>0</v>
      </c>
      <c r="K387" s="111">
        <f t="shared" si="1158"/>
        <v>0</v>
      </c>
      <c r="L387" s="111">
        <f t="shared" si="1158"/>
        <v>0</v>
      </c>
      <c r="M387" s="111">
        <f t="shared" si="1158"/>
        <v>0</v>
      </c>
      <c r="N387" s="111">
        <f t="shared" si="1158"/>
        <v>0</v>
      </c>
      <c r="O387" s="111">
        <f t="shared" si="1158"/>
        <v>0</v>
      </c>
      <c r="P387" s="111">
        <f t="shared" si="1158"/>
        <v>0</v>
      </c>
      <c r="Q387" s="111">
        <f t="shared" si="1158"/>
        <v>0</v>
      </c>
      <c r="R387" s="111">
        <f t="shared" si="1158"/>
        <v>0</v>
      </c>
      <c r="S387" s="111">
        <f t="shared" si="1158"/>
        <v>0</v>
      </c>
      <c r="T387" s="111">
        <f t="shared" si="1158"/>
        <v>0</v>
      </c>
      <c r="U387" s="111">
        <f t="shared" si="1158"/>
        <v>0</v>
      </c>
      <c r="V387" s="111">
        <f t="shared" si="1158"/>
        <v>0</v>
      </c>
      <c r="W387" s="111">
        <f t="shared" si="1158"/>
        <v>0</v>
      </c>
      <c r="X387" s="111">
        <f t="shared" si="1158"/>
        <v>0</v>
      </c>
      <c r="Y387" s="111">
        <f t="shared" si="1158"/>
        <v>0</v>
      </c>
      <c r="Z387" s="111">
        <f t="shared" si="1158"/>
        <v>0</v>
      </c>
      <c r="AA387" s="111">
        <f t="shared" si="1158"/>
        <v>0</v>
      </c>
      <c r="AB387" s="111">
        <f t="shared" si="1158"/>
        <v>0</v>
      </c>
      <c r="AC387" s="111">
        <f t="shared" si="1158"/>
        <v>0</v>
      </c>
      <c r="AD387" s="111">
        <f t="shared" si="1158"/>
        <v>0</v>
      </c>
      <c r="AE387" s="111">
        <f t="shared" si="1158"/>
        <v>0</v>
      </c>
      <c r="AF387" s="111">
        <f t="shared" si="1158"/>
        <v>0</v>
      </c>
      <c r="AG387" s="111">
        <f t="shared" si="1158"/>
        <v>0</v>
      </c>
      <c r="AH387" s="111">
        <f t="shared" si="1158"/>
        <v>0</v>
      </c>
      <c r="AI387" s="111">
        <f t="shared" si="1158"/>
        <v>0</v>
      </c>
      <c r="AJ387" s="111">
        <f t="shared" si="1158"/>
        <v>0</v>
      </c>
      <c r="AK387" s="111">
        <f t="shared" si="1158"/>
        <v>0</v>
      </c>
      <c r="AL387" s="111">
        <f t="shared" si="1158"/>
        <v>0</v>
      </c>
      <c r="AM387" s="111">
        <f t="shared" si="1158"/>
        <v>0</v>
      </c>
      <c r="AN387" s="111">
        <f t="shared" ref="AN387:BS387" si="1159">IF($D185&gt;AN$10, $F185, 0)</f>
        <v>0</v>
      </c>
      <c r="AO387" s="111">
        <f t="shared" si="1159"/>
        <v>0</v>
      </c>
      <c r="AP387" s="111">
        <f t="shared" si="1159"/>
        <v>0</v>
      </c>
      <c r="AQ387" s="111">
        <f t="shared" si="1159"/>
        <v>0</v>
      </c>
      <c r="AR387" s="111">
        <f t="shared" si="1159"/>
        <v>0</v>
      </c>
      <c r="AS387" s="111">
        <f t="shared" si="1159"/>
        <v>0</v>
      </c>
      <c r="AT387" s="111">
        <f t="shared" si="1159"/>
        <v>0</v>
      </c>
      <c r="AU387" s="111">
        <f t="shared" si="1159"/>
        <v>0</v>
      </c>
      <c r="AV387" s="111">
        <f t="shared" si="1159"/>
        <v>0</v>
      </c>
      <c r="AW387" s="111">
        <f t="shared" si="1159"/>
        <v>0</v>
      </c>
      <c r="AX387" s="111">
        <f t="shared" si="1159"/>
        <v>0</v>
      </c>
      <c r="AY387" s="111">
        <f t="shared" si="1159"/>
        <v>0</v>
      </c>
      <c r="AZ387" s="111">
        <f t="shared" si="1159"/>
        <v>0</v>
      </c>
      <c r="BA387" s="111">
        <f t="shared" si="1159"/>
        <v>0</v>
      </c>
      <c r="BB387" s="111">
        <f t="shared" si="1159"/>
        <v>0</v>
      </c>
      <c r="BC387" s="111">
        <f t="shared" si="1159"/>
        <v>0</v>
      </c>
      <c r="BD387" s="111">
        <f t="shared" si="1159"/>
        <v>0</v>
      </c>
      <c r="BE387" s="111">
        <f t="shared" si="1159"/>
        <v>0</v>
      </c>
      <c r="BF387" s="111">
        <f t="shared" si="1159"/>
        <v>0</v>
      </c>
      <c r="BG387" s="111">
        <f t="shared" si="1159"/>
        <v>0</v>
      </c>
      <c r="BH387" s="111">
        <f t="shared" si="1159"/>
        <v>0</v>
      </c>
      <c r="BI387" s="111">
        <f t="shared" si="1159"/>
        <v>0</v>
      </c>
      <c r="BJ387" s="111">
        <f t="shared" si="1159"/>
        <v>0</v>
      </c>
      <c r="BK387" s="111">
        <f t="shared" si="1159"/>
        <v>0</v>
      </c>
      <c r="BL387" s="111">
        <f t="shared" si="1159"/>
        <v>0</v>
      </c>
      <c r="BM387" s="111">
        <f t="shared" si="1159"/>
        <v>0</v>
      </c>
      <c r="BN387" s="111">
        <f t="shared" si="1159"/>
        <v>0</v>
      </c>
      <c r="BO387" s="111">
        <f t="shared" si="1159"/>
        <v>0</v>
      </c>
      <c r="BP387" s="111">
        <f t="shared" si="1159"/>
        <v>0</v>
      </c>
      <c r="BQ387" s="111">
        <f t="shared" si="1159"/>
        <v>0</v>
      </c>
      <c r="BR387" s="111">
        <f t="shared" si="1159"/>
        <v>0</v>
      </c>
      <c r="BS387" s="111">
        <f t="shared" si="1159"/>
        <v>0</v>
      </c>
      <c r="BT387" s="111">
        <f t="shared" ref="BT387:CY387" si="1160">IF($D185&gt;BT$10, $F185, 0)</f>
        <v>0</v>
      </c>
      <c r="BU387" s="111">
        <f t="shared" si="1160"/>
        <v>0</v>
      </c>
      <c r="BV387" s="111">
        <f t="shared" si="1160"/>
        <v>0</v>
      </c>
      <c r="BW387" s="111">
        <f t="shared" si="1160"/>
        <v>0</v>
      </c>
      <c r="BX387" s="111">
        <f t="shared" si="1160"/>
        <v>0</v>
      </c>
      <c r="BY387" s="111">
        <f t="shared" si="1160"/>
        <v>0</v>
      </c>
      <c r="BZ387" s="111">
        <f t="shared" si="1160"/>
        <v>0</v>
      </c>
      <c r="CA387" s="111">
        <f t="shared" si="1160"/>
        <v>0</v>
      </c>
      <c r="CB387" s="111">
        <f t="shared" si="1160"/>
        <v>0</v>
      </c>
      <c r="CC387" s="111">
        <f t="shared" si="1160"/>
        <v>0</v>
      </c>
      <c r="CD387" s="111">
        <f t="shared" si="1160"/>
        <v>0</v>
      </c>
      <c r="CE387" s="111">
        <f t="shared" si="1160"/>
        <v>0</v>
      </c>
      <c r="CF387" s="111">
        <f t="shared" si="1160"/>
        <v>0</v>
      </c>
      <c r="CG387" s="111">
        <f t="shared" si="1160"/>
        <v>0</v>
      </c>
      <c r="CH387" s="111">
        <f t="shared" si="1160"/>
        <v>0</v>
      </c>
      <c r="CI387" s="111">
        <f t="shared" si="1160"/>
        <v>0</v>
      </c>
      <c r="CJ387" s="111">
        <f t="shared" si="1160"/>
        <v>0</v>
      </c>
      <c r="CK387" s="111">
        <f t="shared" si="1160"/>
        <v>0</v>
      </c>
      <c r="CL387" s="111">
        <f t="shared" si="1160"/>
        <v>0</v>
      </c>
      <c r="CM387" s="111">
        <f t="shared" si="1160"/>
        <v>0</v>
      </c>
      <c r="CN387" s="111">
        <f t="shared" si="1160"/>
        <v>0</v>
      </c>
      <c r="CO387" s="111">
        <f t="shared" si="1160"/>
        <v>0</v>
      </c>
      <c r="CP387" s="111">
        <f t="shared" si="1160"/>
        <v>0</v>
      </c>
      <c r="CQ387" s="111">
        <f t="shared" si="1160"/>
        <v>0</v>
      </c>
      <c r="CR387" s="111">
        <f t="shared" si="1160"/>
        <v>0</v>
      </c>
      <c r="CS387" s="111">
        <f t="shared" si="1160"/>
        <v>1</v>
      </c>
      <c r="CT387" s="111">
        <f t="shared" si="1160"/>
        <v>1</v>
      </c>
      <c r="CU387" s="111">
        <f t="shared" si="1160"/>
        <v>1</v>
      </c>
      <c r="CV387" s="111">
        <f t="shared" si="1160"/>
        <v>1</v>
      </c>
      <c r="CW387" s="111">
        <f t="shared" si="1160"/>
        <v>1</v>
      </c>
      <c r="CX387" s="111">
        <f t="shared" si="1160"/>
        <v>1</v>
      </c>
      <c r="CY387" s="111">
        <f t="shared" si="1160"/>
        <v>1</v>
      </c>
      <c r="CZ387" s="111">
        <f t="shared" ref="CZ387:EE387" si="1161">IF($D185&gt;CZ$10, $F185, 0)</f>
        <v>1</v>
      </c>
      <c r="DA387" s="111">
        <f t="shared" si="1161"/>
        <v>1</v>
      </c>
      <c r="DB387" s="111">
        <f t="shared" si="1161"/>
        <v>1</v>
      </c>
      <c r="DC387" s="111">
        <f t="shared" si="1161"/>
        <v>1</v>
      </c>
      <c r="DD387" s="111">
        <f t="shared" si="1161"/>
        <v>1</v>
      </c>
      <c r="DE387" s="111">
        <f t="shared" si="1161"/>
        <v>1</v>
      </c>
      <c r="DF387" s="111">
        <f t="shared" si="1161"/>
        <v>1</v>
      </c>
      <c r="DG387" s="111">
        <f t="shared" si="1161"/>
        <v>1</v>
      </c>
      <c r="DH387" s="111">
        <f t="shared" si="1161"/>
        <v>1</v>
      </c>
      <c r="DI387" s="111">
        <f t="shared" si="1161"/>
        <v>1</v>
      </c>
      <c r="DJ387" s="111">
        <f t="shared" si="1161"/>
        <v>1</v>
      </c>
      <c r="DK387" s="111">
        <f t="shared" si="1161"/>
        <v>1</v>
      </c>
      <c r="DL387" s="111">
        <f t="shared" si="1161"/>
        <v>1</v>
      </c>
      <c r="DM387" s="111">
        <f t="shared" si="1161"/>
        <v>1</v>
      </c>
      <c r="DN387" s="111">
        <f t="shared" si="1161"/>
        <v>1</v>
      </c>
      <c r="DO387" s="111">
        <f t="shared" si="1161"/>
        <v>1</v>
      </c>
      <c r="DP387" s="111">
        <f t="shared" si="1161"/>
        <v>1</v>
      </c>
      <c r="DQ387" s="111">
        <f t="shared" si="1161"/>
        <v>1</v>
      </c>
      <c r="DR387" s="111">
        <f t="shared" si="1161"/>
        <v>1</v>
      </c>
      <c r="DS387" s="111">
        <f t="shared" si="1161"/>
        <v>1</v>
      </c>
      <c r="DT387" s="111">
        <f t="shared" si="1161"/>
        <v>1</v>
      </c>
      <c r="DU387" s="111">
        <f t="shared" si="1161"/>
        <v>1</v>
      </c>
      <c r="DV387" s="111">
        <f t="shared" si="1161"/>
        <v>1</v>
      </c>
      <c r="DW387" s="111">
        <f t="shared" si="1161"/>
        <v>1</v>
      </c>
      <c r="DX387" s="111">
        <f t="shared" si="1161"/>
        <v>1</v>
      </c>
      <c r="DY387" s="111">
        <f t="shared" si="1161"/>
        <v>1</v>
      </c>
      <c r="DZ387" s="111">
        <f t="shared" si="1161"/>
        <v>1</v>
      </c>
      <c r="EA387" s="111">
        <f t="shared" si="1161"/>
        <v>1</v>
      </c>
      <c r="EB387" s="111">
        <f t="shared" si="1161"/>
        <v>1</v>
      </c>
      <c r="EC387" s="111">
        <f t="shared" si="1161"/>
        <v>1</v>
      </c>
      <c r="ED387" s="111">
        <f t="shared" si="1161"/>
        <v>1</v>
      </c>
      <c r="EE387" s="111">
        <f t="shared" si="1161"/>
        <v>1</v>
      </c>
      <c r="EF387" s="111">
        <f t="shared" ref="EF387:ER387" si="1162">IF($D185&gt;EF$10, $F185, 0)</f>
        <v>1</v>
      </c>
      <c r="EG387" s="111">
        <f t="shared" si="1162"/>
        <v>1</v>
      </c>
      <c r="EH387" s="111">
        <f t="shared" si="1162"/>
        <v>1</v>
      </c>
      <c r="EI387" s="111">
        <f t="shared" si="1162"/>
        <v>1</v>
      </c>
      <c r="EJ387" s="111">
        <f t="shared" si="1162"/>
        <v>1</v>
      </c>
      <c r="EK387" s="111">
        <f t="shared" si="1162"/>
        <v>1</v>
      </c>
      <c r="EL387" s="111">
        <f t="shared" si="1162"/>
        <v>1</v>
      </c>
      <c r="EM387" s="111">
        <f t="shared" si="1162"/>
        <v>1</v>
      </c>
      <c r="EN387" s="111">
        <f t="shared" si="1162"/>
        <v>1</v>
      </c>
      <c r="EO387" s="111">
        <f t="shared" si="1162"/>
        <v>1</v>
      </c>
      <c r="EP387" s="111">
        <f t="shared" si="1162"/>
        <v>1</v>
      </c>
      <c r="EQ387" s="111">
        <f t="shared" si="1162"/>
        <v>1</v>
      </c>
      <c r="ER387" s="111">
        <f t="shared" si="1162"/>
        <v>1</v>
      </c>
      <c r="ES387" s="47"/>
      <c r="ET387" s="1"/>
    </row>
    <row r="388" spans="1:150" x14ac:dyDescent="0.35">
      <c r="A388" s="119"/>
      <c r="B388" s="3"/>
      <c r="C388" s="3"/>
      <c r="D388" s="3"/>
      <c r="E388" s="1"/>
      <c r="F388" s="1"/>
      <c r="G388" s="118">
        <v>164</v>
      </c>
      <c r="H388" s="111">
        <f t="shared" ref="H388:AM388" si="1163">IF($D186&gt;H$10, $F186, 0)</f>
        <v>0</v>
      </c>
      <c r="I388" s="111">
        <f t="shared" si="1163"/>
        <v>0</v>
      </c>
      <c r="J388" s="111">
        <f t="shared" si="1163"/>
        <v>0</v>
      </c>
      <c r="K388" s="111">
        <f t="shared" si="1163"/>
        <v>0</v>
      </c>
      <c r="L388" s="111">
        <f t="shared" si="1163"/>
        <v>0</v>
      </c>
      <c r="M388" s="111">
        <f t="shared" si="1163"/>
        <v>0</v>
      </c>
      <c r="N388" s="111">
        <f t="shared" si="1163"/>
        <v>0</v>
      </c>
      <c r="O388" s="111">
        <f t="shared" si="1163"/>
        <v>0</v>
      </c>
      <c r="P388" s="111">
        <f t="shared" si="1163"/>
        <v>0</v>
      </c>
      <c r="Q388" s="111">
        <f t="shared" si="1163"/>
        <v>0</v>
      </c>
      <c r="R388" s="111">
        <f t="shared" si="1163"/>
        <v>0</v>
      </c>
      <c r="S388" s="111">
        <f t="shared" si="1163"/>
        <v>0</v>
      </c>
      <c r="T388" s="111">
        <f t="shared" si="1163"/>
        <v>0</v>
      </c>
      <c r="U388" s="111">
        <f t="shared" si="1163"/>
        <v>0</v>
      </c>
      <c r="V388" s="111">
        <f t="shared" si="1163"/>
        <v>0</v>
      </c>
      <c r="W388" s="111">
        <f t="shared" si="1163"/>
        <v>0</v>
      </c>
      <c r="X388" s="111">
        <f t="shared" si="1163"/>
        <v>0</v>
      </c>
      <c r="Y388" s="111">
        <f t="shared" si="1163"/>
        <v>0</v>
      </c>
      <c r="Z388" s="111">
        <f t="shared" si="1163"/>
        <v>0</v>
      </c>
      <c r="AA388" s="111">
        <f t="shared" si="1163"/>
        <v>0</v>
      </c>
      <c r="AB388" s="111">
        <f t="shared" si="1163"/>
        <v>0</v>
      </c>
      <c r="AC388" s="111">
        <f t="shared" si="1163"/>
        <v>0</v>
      </c>
      <c r="AD388" s="111">
        <f t="shared" si="1163"/>
        <v>0</v>
      </c>
      <c r="AE388" s="111">
        <f t="shared" si="1163"/>
        <v>0</v>
      </c>
      <c r="AF388" s="111">
        <f t="shared" si="1163"/>
        <v>0</v>
      </c>
      <c r="AG388" s="111">
        <f t="shared" si="1163"/>
        <v>0</v>
      </c>
      <c r="AH388" s="111">
        <f t="shared" si="1163"/>
        <v>0</v>
      </c>
      <c r="AI388" s="111">
        <f t="shared" si="1163"/>
        <v>0</v>
      </c>
      <c r="AJ388" s="111">
        <f t="shared" si="1163"/>
        <v>0</v>
      </c>
      <c r="AK388" s="111">
        <f t="shared" si="1163"/>
        <v>0</v>
      </c>
      <c r="AL388" s="111">
        <f t="shared" si="1163"/>
        <v>0</v>
      </c>
      <c r="AM388" s="111">
        <f t="shared" si="1163"/>
        <v>0</v>
      </c>
      <c r="AN388" s="111">
        <f t="shared" ref="AN388:BS388" si="1164">IF($D186&gt;AN$10, $F186, 0)</f>
        <v>0</v>
      </c>
      <c r="AO388" s="111">
        <f t="shared" si="1164"/>
        <v>0</v>
      </c>
      <c r="AP388" s="111">
        <f t="shared" si="1164"/>
        <v>0</v>
      </c>
      <c r="AQ388" s="111">
        <f t="shared" si="1164"/>
        <v>0</v>
      </c>
      <c r="AR388" s="111">
        <f t="shared" si="1164"/>
        <v>0</v>
      </c>
      <c r="AS388" s="111">
        <f t="shared" si="1164"/>
        <v>0</v>
      </c>
      <c r="AT388" s="111">
        <f t="shared" si="1164"/>
        <v>0</v>
      </c>
      <c r="AU388" s="111">
        <f t="shared" si="1164"/>
        <v>0</v>
      </c>
      <c r="AV388" s="111">
        <f t="shared" si="1164"/>
        <v>0</v>
      </c>
      <c r="AW388" s="111">
        <f t="shared" si="1164"/>
        <v>0</v>
      </c>
      <c r="AX388" s="111">
        <f t="shared" si="1164"/>
        <v>0</v>
      </c>
      <c r="AY388" s="111">
        <f t="shared" si="1164"/>
        <v>0</v>
      </c>
      <c r="AZ388" s="111">
        <f t="shared" si="1164"/>
        <v>0</v>
      </c>
      <c r="BA388" s="111">
        <f t="shared" si="1164"/>
        <v>0</v>
      </c>
      <c r="BB388" s="111">
        <f t="shared" si="1164"/>
        <v>0</v>
      </c>
      <c r="BC388" s="111">
        <f t="shared" si="1164"/>
        <v>0</v>
      </c>
      <c r="BD388" s="111">
        <f t="shared" si="1164"/>
        <v>0</v>
      </c>
      <c r="BE388" s="111">
        <f t="shared" si="1164"/>
        <v>0</v>
      </c>
      <c r="BF388" s="111">
        <f t="shared" si="1164"/>
        <v>0</v>
      </c>
      <c r="BG388" s="111">
        <f t="shared" si="1164"/>
        <v>0</v>
      </c>
      <c r="BH388" s="111">
        <f t="shared" si="1164"/>
        <v>0</v>
      </c>
      <c r="BI388" s="111">
        <f t="shared" si="1164"/>
        <v>0</v>
      </c>
      <c r="BJ388" s="111">
        <f t="shared" si="1164"/>
        <v>0</v>
      </c>
      <c r="BK388" s="111">
        <f t="shared" si="1164"/>
        <v>0</v>
      </c>
      <c r="BL388" s="111">
        <f t="shared" si="1164"/>
        <v>0</v>
      </c>
      <c r="BM388" s="111">
        <f t="shared" si="1164"/>
        <v>0</v>
      </c>
      <c r="BN388" s="111">
        <f t="shared" si="1164"/>
        <v>0</v>
      </c>
      <c r="BO388" s="111">
        <f t="shared" si="1164"/>
        <v>0</v>
      </c>
      <c r="BP388" s="111">
        <f t="shared" si="1164"/>
        <v>0</v>
      </c>
      <c r="BQ388" s="111">
        <f t="shared" si="1164"/>
        <v>0</v>
      </c>
      <c r="BR388" s="111">
        <f t="shared" si="1164"/>
        <v>0</v>
      </c>
      <c r="BS388" s="111">
        <f t="shared" si="1164"/>
        <v>0</v>
      </c>
      <c r="BT388" s="111">
        <f t="shared" ref="BT388:CY388" si="1165">IF($D186&gt;BT$10, $F186, 0)</f>
        <v>0</v>
      </c>
      <c r="BU388" s="111">
        <f t="shared" si="1165"/>
        <v>0</v>
      </c>
      <c r="BV388" s="111">
        <f t="shared" si="1165"/>
        <v>0</v>
      </c>
      <c r="BW388" s="111">
        <f t="shared" si="1165"/>
        <v>0</v>
      </c>
      <c r="BX388" s="111">
        <f t="shared" si="1165"/>
        <v>0</v>
      </c>
      <c r="BY388" s="111">
        <f t="shared" si="1165"/>
        <v>0</v>
      </c>
      <c r="BZ388" s="111">
        <f t="shared" si="1165"/>
        <v>0</v>
      </c>
      <c r="CA388" s="111">
        <f t="shared" si="1165"/>
        <v>0</v>
      </c>
      <c r="CB388" s="111">
        <f t="shared" si="1165"/>
        <v>0</v>
      </c>
      <c r="CC388" s="111">
        <f t="shared" si="1165"/>
        <v>0</v>
      </c>
      <c r="CD388" s="111">
        <f t="shared" si="1165"/>
        <v>0</v>
      </c>
      <c r="CE388" s="111">
        <f t="shared" si="1165"/>
        <v>0</v>
      </c>
      <c r="CF388" s="111">
        <f t="shared" si="1165"/>
        <v>0</v>
      </c>
      <c r="CG388" s="111">
        <f t="shared" si="1165"/>
        <v>0</v>
      </c>
      <c r="CH388" s="111">
        <f t="shared" si="1165"/>
        <v>0</v>
      </c>
      <c r="CI388" s="111">
        <f t="shared" si="1165"/>
        <v>0</v>
      </c>
      <c r="CJ388" s="111">
        <f t="shared" si="1165"/>
        <v>0</v>
      </c>
      <c r="CK388" s="111">
        <f t="shared" si="1165"/>
        <v>0</v>
      </c>
      <c r="CL388" s="111">
        <f t="shared" si="1165"/>
        <v>0</v>
      </c>
      <c r="CM388" s="111">
        <f t="shared" si="1165"/>
        <v>0</v>
      </c>
      <c r="CN388" s="111">
        <f t="shared" si="1165"/>
        <v>0</v>
      </c>
      <c r="CO388" s="111">
        <f t="shared" si="1165"/>
        <v>0</v>
      </c>
      <c r="CP388" s="111">
        <f t="shared" si="1165"/>
        <v>0</v>
      </c>
      <c r="CQ388" s="111">
        <f t="shared" si="1165"/>
        <v>0</v>
      </c>
      <c r="CR388" s="111">
        <f t="shared" si="1165"/>
        <v>0</v>
      </c>
      <c r="CS388" s="111">
        <f t="shared" si="1165"/>
        <v>0</v>
      </c>
      <c r="CT388" s="111">
        <f t="shared" si="1165"/>
        <v>0</v>
      </c>
      <c r="CU388" s="111">
        <f t="shared" si="1165"/>
        <v>0</v>
      </c>
      <c r="CV388" s="111">
        <f t="shared" si="1165"/>
        <v>0</v>
      </c>
      <c r="CW388" s="111">
        <f t="shared" si="1165"/>
        <v>1</v>
      </c>
      <c r="CX388" s="111">
        <f t="shared" si="1165"/>
        <v>1</v>
      </c>
      <c r="CY388" s="111">
        <f t="shared" si="1165"/>
        <v>1</v>
      </c>
      <c r="CZ388" s="111">
        <f t="shared" ref="CZ388:EE388" si="1166">IF($D186&gt;CZ$10, $F186, 0)</f>
        <v>1</v>
      </c>
      <c r="DA388" s="111">
        <f t="shared" si="1166"/>
        <v>1</v>
      </c>
      <c r="DB388" s="111">
        <f t="shared" si="1166"/>
        <v>1</v>
      </c>
      <c r="DC388" s="111">
        <f t="shared" si="1166"/>
        <v>1</v>
      </c>
      <c r="DD388" s="111">
        <f t="shared" si="1166"/>
        <v>1</v>
      </c>
      <c r="DE388" s="111">
        <f t="shared" si="1166"/>
        <v>1</v>
      </c>
      <c r="DF388" s="111">
        <f t="shared" si="1166"/>
        <v>1</v>
      </c>
      <c r="DG388" s="111">
        <f t="shared" si="1166"/>
        <v>1</v>
      </c>
      <c r="DH388" s="111">
        <f t="shared" si="1166"/>
        <v>1</v>
      </c>
      <c r="DI388" s="111">
        <f t="shared" si="1166"/>
        <v>1</v>
      </c>
      <c r="DJ388" s="111">
        <f t="shared" si="1166"/>
        <v>1</v>
      </c>
      <c r="DK388" s="111">
        <f t="shared" si="1166"/>
        <v>1</v>
      </c>
      <c r="DL388" s="111">
        <f t="shared" si="1166"/>
        <v>1</v>
      </c>
      <c r="DM388" s="111">
        <f t="shared" si="1166"/>
        <v>1</v>
      </c>
      <c r="DN388" s="111">
        <f t="shared" si="1166"/>
        <v>1</v>
      </c>
      <c r="DO388" s="111">
        <f t="shared" si="1166"/>
        <v>1</v>
      </c>
      <c r="DP388" s="111">
        <f t="shared" si="1166"/>
        <v>1</v>
      </c>
      <c r="DQ388" s="111">
        <f t="shared" si="1166"/>
        <v>1</v>
      </c>
      <c r="DR388" s="111">
        <f t="shared" si="1166"/>
        <v>1</v>
      </c>
      <c r="DS388" s="111">
        <f t="shared" si="1166"/>
        <v>1</v>
      </c>
      <c r="DT388" s="111">
        <f t="shared" si="1166"/>
        <v>1</v>
      </c>
      <c r="DU388" s="111">
        <f t="shared" si="1166"/>
        <v>1</v>
      </c>
      <c r="DV388" s="111">
        <f t="shared" si="1166"/>
        <v>1</v>
      </c>
      <c r="DW388" s="111">
        <f t="shared" si="1166"/>
        <v>1</v>
      </c>
      <c r="DX388" s="111">
        <f t="shared" si="1166"/>
        <v>1</v>
      </c>
      <c r="DY388" s="111">
        <f t="shared" si="1166"/>
        <v>1</v>
      </c>
      <c r="DZ388" s="111">
        <f t="shared" si="1166"/>
        <v>1</v>
      </c>
      <c r="EA388" s="111">
        <f t="shared" si="1166"/>
        <v>1</v>
      </c>
      <c r="EB388" s="111">
        <f t="shared" si="1166"/>
        <v>1</v>
      </c>
      <c r="EC388" s="111">
        <f t="shared" si="1166"/>
        <v>1</v>
      </c>
      <c r="ED388" s="111">
        <f t="shared" si="1166"/>
        <v>1</v>
      </c>
      <c r="EE388" s="111">
        <f t="shared" si="1166"/>
        <v>1</v>
      </c>
      <c r="EF388" s="111">
        <f t="shared" ref="EF388:ER388" si="1167">IF($D186&gt;EF$10, $F186, 0)</f>
        <v>1</v>
      </c>
      <c r="EG388" s="111">
        <f t="shared" si="1167"/>
        <v>1</v>
      </c>
      <c r="EH388" s="111">
        <f t="shared" si="1167"/>
        <v>1</v>
      </c>
      <c r="EI388" s="111">
        <f t="shared" si="1167"/>
        <v>1</v>
      </c>
      <c r="EJ388" s="111">
        <f t="shared" si="1167"/>
        <v>1</v>
      </c>
      <c r="EK388" s="111">
        <f t="shared" si="1167"/>
        <v>1</v>
      </c>
      <c r="EL388" s="111">
        <f t="shared" si="1167"/>
        <v>1</v>
      </c>
      <c r="EM388" s="111">
        <f t="shared" si="1167"/>
        <v>1</v>
      </c>
      <c r="EN388" s="111">
        <f t="shared" si="1167"/>
        <v>1</v>
      </c>
      <c r="EO388" s="111">
        <f t="shared" si="1167"/>
        <v>1</v>
      </c>
      <c r="EP388" s="111">
        <f t="shared" si="1167"/>
        <v>1</v>
      </c>
      <c r="EQ388" s="111">
        <f t="shared" si="1167"/>
        <v>1</v>
      </c>
      <c r="ER388" s="111">
        <f t="shared" si="1167"/>
        <v>1</v>
      </c>
      <c r="ES388" s="47"/>
      <c r="ET388" s="1"/>
    </row>
    <row r="389" spans="1:150" x14ac:dyDescent="0.35">
      <c r="A389" s="119"/>
      <c r="B389" s="3"/>
      <c r="C389" s="3"/>
      <c r="D389" s="3"/>
      <c r="E389" s="1"/>
      <c r="F389" s="1"/>
      <c r="G389" s="118">
        <v>165</v>
      </c>
      <c r="H389" s="111">
        <f t="shared" ref="H389:AM389" si="1168">IF($D187&gt;H$10, $F187, 0)</f>
        <v>0</v>
      </c>
      <c r="I389" s="111">
        <f t="shared" si="1168"/>
        <v>0</v>
      </c>
      <c r="J389" s="111">
        <f t="shared" si="1168"/>
        <v>0</v>
      </c>
      <c r="K389" s="111">
        <f t="shared" si="1168"/>
        <v>0</v>
      </c>
      <c r="L389" s="111">
        <f t="shared" si="1168"/>
        <v>0</v>
      </c>
      <c r="M389" s="111">
        <f t="shared" si="1168"/>
        <v>0</v>
      </c>
      <c r="N389" s="111">
        <f t="shared" si="1168"/>
        <v>0</v>
      </c>
      <c r="O389" s="111">
        <f t="shared" si="1168"/>
        <v>0</v>
      </c>
      <c r="P389" s="111">
        <f t="shared" si="1168"/>
        <v>0</v>
      </c>
      <c r="Q389" s="111">
        <f t="shared" si="1168"/>
        <v>0</v>
      </c>
      <c r="R389" s="111">
        <f t="shared" si="1168"/>
        <v>0</v>
      </c>
      <c r="S389" s="111">
        <f t="shared" si="1168"/>
        <v>0</v>
      </c>
      <c r="T389" s="111">
        <f t="shared" si="1168"/>
        <v>0</v>
      </c>
      <c r="U389" s="111">
        <f t="shared" si="1168"/>
        <v>0</v>
      </c>
      <c r="V389" s="111">
        <f t="shared" si="1168"/>
        <v>0</v>
      </c>
      <c r="W389" s="111">
        <f t="shared" si="1168"/>
        <v>0</v>
      </c>
      <c r="X389" s="111">
        <f t="shared" si="1168"/>
        <v>0</v>
      </c>
      <c r="Y389" s="111">
        <f t="shared" si="1168"/>
        <v>0</v>
      </c>
      <c r="Z389" s="111">
        <f t="shared" si="1168"/>
        <v>0</v>
      </c>
      <c r="AA389" s="111">
        <f t="shared" si="1168"/>
        <v>0</v>
      </c>
      <c r="AB389" s="111">
        <f t="shared" si="1168"/>
        <v>0</v>
      </c>
      <c r="AC389" s="111">
        <f t="shared" si="1168"/>
        <v>0</v>
      </c>
      <c r="AD389" s="111">
        <f t="shared" si="1168"/>
        <v>0</v>
      </c>
      <c r="AE389" s="111">
        <f t="shared" si="1168"/>
        <v>0</v>
      </c>
      <c r="AF389" s="111">
        <f t="shared" si="1168"/>
        <v>0</v>
      </c>
      <c r="AG389" s="111">
        <f t="shared" si="1168"/>
        <v>0</v>
      </c>
      <c r="AH389" s="111">
        <f t="shared" si="1168"/>
        <v>0</v>
      </c>
      <c r="AI389" s="111">
        <f t="shared" si="1168"/>
        <v>0</v>
      </c>
      <c r="AJ389" s="111">
        <f t="shared" si="1168"/>
        <v>0</v>
      </c>
      <c r="AK389" s="111">
        <f t="shared" si="1168"/>
        <v>0</v>
      </c>
      <c r="AL389" s="111">
        <f t="shared" si="1168"/>
        <v>0</v>
      </c>
      <c r="AM389" s="111">
        <f t="shared" si="1168"/>
        <v>0</v>
      </c>
      <c r="AN389" s="111">
        <f t="shared" ref="AN389:BS389" si="1169">IF($D187&gt;AN$10, $F187, 0)</f>
        <v>0</v>
      </c>
      <c r="AO389" s="111">
        <f t="shared" si="1169"/>
        <v>0</v>
      </c>
      <c r="AP389" s="111">
        <f t="shared" si="1169"/>
        <v>0</v>
      </c>
      <c r="AQ389" s="111">
        <f t="shared" si="1169"/>
        <v>0</v>
      </c>
      <c r="AR389" s="111">
        <f t="shared" si="1169"/>
        <v>0</v>
      </c>
      <c r="AS389" s="111">
        <f t="shared" si="1169"/>
        <v>0</v>
      </c>
      <c r="AT389" s="111">
        <f t="shared" si="1169"/>
        <v>0</v>
      </c>
      <c r="AU389" s="111">
        <f t="shared" si="1169"/>
        <v>0</v>
      </c>
      <c r="AV389" s="111">
        <f t="shared" si="1169"/>
        <v>0</v>
      </c>
      <c r="AW389" s="111">
        <f t="shared" si="1169"/>
        <v>0</v>
      </c>
      <c r="AX389" s="111">
        <f t="shared" si="1169"/>
        <v>0</v>
      </c>
      <c r="AY389" s="111">
        <f t="shared" si="1169"/>
        <v>0</v>
      </c>
      <c r="AZ389" s="111">
        <f t="shared" si="1169"/>
        <v>0</v>
      </c>
      <c r="BA389" s="111">
        <f t="shared" si="1169"/>
        <v>0</v>
      </c>
      <c r="BB389" s="111">
        <f t="shared" si="1169"/>
        <v>0</v>
      </c>
      <c r="BC389" s="111">
        <f t="shared" si="1169"/>
        <v>0</v>
      </c>
      <c r="BD389" s="111">
        <f t="shared" si="1169"/>
        <v>0</v>
      </c>
      <c r="BE389" s="111">
        <f t="shared" si="1169"/>
        <v>0</v>
      </c>
      <c r="BF389" s="111">
        <f t="shared" si="1169"/>
        <v>0</v>
      </c>
      <c r="BG389" s="111">
        <f t="shared" si="1169"/>
        <v>0</v>
      </c>
      <c r="BH389" s="111">
        <f t="shared" si="1169"/>
        <v>0</v>
      </c>
      <c r="BI389" s="111">
        <f t="shared" si="1169"/>
        <v>0</v>
      </c>
      <c r="BJ389" s="111">
        <f t="shared" si="1169"/>
        <v>0</v>
      </c>
      <c r="BK389" s="111">
        <f t="shared" si="1169"/>
        <v>0</v>
      </c>
      <c r="BL389" s="111">
        <f t="shared" si="1169"/>
        <v>0</v>
      </c>
      <c r="BM389" s="111">
        <f t="shared" si="1169"/>
        <v>0</v>
      </c>
      <c r="BN389" s="111">
        <f t="shared" si="1169"/>
        <v>0</v>
      </c>
      <c r="BO389" s="111">
        <f t="shared" si="1169"/>
        <v>0</v>
      </c>
      <c r="BP389" s="111">
        <f t="shared" si="1169"/>
        <v>0</v>
      </c>
      <c r="BQ389" s="111">
        <f t="shared" si="1169"/>
        <v>0</v>
      </c>
      <c r="BR389" s="111">
        <f t="shared" si="1169"/>
        <v>0</v>
      </c>
      <c r="BS389" s="111">
        <f t="shared" si="1169"/>
        <v>0</v>
      </c>
      <c r="BT389" s="111">
        <f t="shared" ref="BT389:CY389" si="1170">IF($D187&gt;BT$10, $F187, 0)</f>
        <v>0</v>
      </c>
      <c r="BU389" s="111">
        <f t="shared" si="1170"/>
        <v>0</v>
      </c>
      <c r="BV389" s="111">
        <f t="shared" si="1170"/>
        <v>0</v>
      </c>
      <c r="BW389" s="111">
        <f t="shared" si="1170"/>
        <v>0</v>
      </c>
      <c r="BX389" s="111">
        <f t="shared" si="1170"/>
        <v>0</v>
      </c>
      <c r="BY389" s="111">
        <f t="shared" si="1170"/>
        <v>0</v>
      </c>
      <c r="BZ389" s="111">
        <f t="shared" si="1170"/>
        <v>0</v>
      </c>
      <c r="CA389" s="111">
        <f t="shared" si="1170"/>
        <v>0</v>
      </c>
      <c r="CB389" s="111">
        <f t="shared" si="1170"/>
        <v>0</v>
      </c>
      <c r="CC389" s="111">
        <f t="shared" si="1170"/>
        <v>0</v>
      </c>
      <c r="CD389" s="111">
        <f t="shared" si="1170"/>
        <v>0</v>
      </c>
      <c r="CE389" s="111">
        <f t="shared" si="1170"/>
        <v>0</v>
      </c>
      <c r="CF389" s="111">
        <f t="shared" si="1170"/>
        <v>0</v>
      </c>
      <c r="CG389" s="111">
        <f t="shared" si="1170"/>
        <v>0</v>
      </c>
      <c r="CH389" s="111">
        <f t="shared" si="1170"/>
        <v>0</v>
      </c>
      <c r="CI389" s="111">
        <f t="shared" si="1170"/>
        <v>1</v>
      </c>
      <c r="CJ389" s="111">
        <f t="shared" si="1170"/>
        <v>1</v>
      </c>
      <c r="CK389" s="111">
        <f t="shared" si="1170"/>
        <v>1</v>
      </c>
      <c r="CL389" s="111">
        <f t="shared" si="1170"/>
        <v>1</v>
      </c>
      <c r="CM389" s="111">
        <f t="shared" si="1170"/>
        <v>1</v>
      </c>
      <c r="CN389" s="111">
        <f t="shared" si="1170"/>
        <v>1</v>
      </c>
      <c r="CO389" s="111">
        <f t="shared" si="1170"/>
        <v>1</v>
      </c>
      <c r="CP389" s="111">
        <f t="shared" si="1170"/>
        <v>1</v>
      </c>
      <c r="CQ389" s="111">
        <f t="shared" si="1170"/>
        <v>1</v>
      </c>
      <c r="CR389" s="111">
        <f t="shared" si="1170"/>
        <v>1</v>
      </c>
      <c r="CS389" s="111">
        <f t="shared" si="1170"/>
        <v>1</v>
      </c>
      <c r="CT389" s="111">
        <f t="shared" si="1170"/>
        <v>1</v>
      </c>
      <c r="CU389" s="111">
        <f t="shared" si="1170"/>
        <v>1</v>
      </c>
      <c r="CV389" s="111">
        <f t="shared" si="1170"/>
        <v>1</v>
      </c>
      <c r="CW389" s="111">
        <f t="shared" si="1170"/>
        <v>1</v>
      </c>
      <c r="CX389" s="111">
        <f t="shared" si="1170"/>
        <v>1</v>
      </c>
      <c r="CY389" s="111">
        <f t="shared" si="1170"/>
        <v>1</v>
      </c>
      <c r="CZ389" s="111">
        <f t="shared" ref="CZ389:EE389" si="1171">IF($D187&gt;CZ$10, $F187, 0)</f>
        <v>1</v>
      </c>
      <c r="DA389" s="111">
        <f t="shared" si="1171"/>
        <v>1</v>
      </c>
      <c r="DB389" s="111">
        <f t="shared" si="1171"/>
        <v>1</v>
      </c>
      <c r="DC389" s="111">
        <f t="shared" si="1171"/>
        <v>1</v>
      </c>
      <c r="DD389" s="111">
        <f t="shared" si="1171"/>
        <v>1</v>
      </c>
      <c r="DE389" s="111">
        <f t="shared" si="1171"/>
        <v>1</v>
      </c>
      <c r="DF389" s="111">
        <f t="shared" si="1171"/>
        <v>1</v>
      </c>
      <c r="DG389" s="111">
        <f t="shared" si="1171"/>
        <v>1</v>
      </c>
      <c r="DH389" s="111">
        <f t="shared" si="1171"/>
        <v>1</v>
      </c>
      <c r="DI389" s="111">
        <f t="shared" si="1171"/>
        <v>1</v>
      </c>
      <c r="DJ389" s="111">
        <f t="shared" si="1171"/>
        <v>1</v>
      </c>
      <c r="DK389" s="111">
        <f t="shared" si="1171"/>
        <v>1</v>
      </c>
      <c r="DL389" s="111">
        <f t="shared" si="1171"/>
        <v>1</v>
      </c>
      <c r="DM389" s="111">
        <f t="shared" si="1171"/>
        <v>1</v>
      </c>
      <c r="DN389" s="111">
        <f t="shared" si="1171"/>
        <v>1</v>
      </c>
      <c r="DO389" s="111">
        <f t="shared" si="1171"/>
        <v>1</v>
      </c>
      <c r="DP389" s="111">
        <f t="shared" si="1171"/>
        <v>1</v>
      </c>
      <c r="DQ389" s="111">
        <f t="shared" si="1171"/>
        <v>1</v>
      </c>
      <c r="DR389" s="111">
        <f t="shared" si="1171"/>
        <v>1</v>
      </c>
      <c r="DS389" s="111">
        <f t="shared" si="1171"/>
        <v>1</v>
      </c>
      <c r="DT389" s="111">
        <f t="shared" si="1171"/>
        <v>1</v>
      </c>
      <c r="DU389" s="111">
        <f t="shared" si="1171"/>
        <v>1</v>
      </c>
      <c r="DV389" s="111">
        <f t="shared" si="1171"/>
        <v>1</v>
      </c>
      <c r="DW389" s="111">
        <f t="shared" si="1171"/>
        <v>1</v>
      </c>
      <c r="DX389" s="111">
        <f t="shared" si="1171"/>
        <v>1</v>
      </c>
      <c r="DY389" s="111">
        <f t="shared" si="1171"/>
        <v>1</v>
      </c>
      <c r="DZ389" s="111">
        <f t="shared" si="1171"/>
        <v>1</v>
      </c>
      <c r="EA389" s="111">
        <f t="shared" si="1171"/>
        <v>1</v>
      </c>
      <c r="EB389" s="111">
        <f t="shared" si="1171"/>
        <v>1</v>
      </c>
      <c r="EC389" s="111">
        <f t="shared" si="1171"/>
        <v>1</v>
      </c>
      <c r="ED389" s="111">
        <f t="shared" si="1171"/>
        <v>1</v>
      </c>
      <c r="EE389" s="111">
        <f t="shared" si="1171"/>
        <v>1</v>
      </c>
      <c r="EF389" s="111">
        <f t="shared" ref="EF389:ER389" si="1172">IF($D187&gt;EF$10, $F187, 0)</f>
        <v>1</v>
      </c>
      <c r="EG389" s="111">
        <f t="shared" si="1172"/>
        <v>1</v>
      </c>
      <c r="EH389" s="111">
        <f t="shared" si="1172"/>
        <v>1</v>
      </c>
      <c r="EI389" s="111">
        <f t="shared" si="1172"/>
        <v>1</v>
      </c>
      <c r="EJ389" s="111">
        <f t="shared" si="1172"/>
        <v>1</v>
      </c>
      <c r="EK389" s="111">
        <f t="shared" si="1172"/>
        <v>1</v>
      </c>
      <c r="EL389" s="111">
        <f t="shared" si="1172"/>
        <v>1</v>
      </c>
      <c r="EM389" s="111">
        <f t="shared" si="1172"/>
        <v>1</v>
      </c>
      <c r="EN389" s="111">
        <f t="shared" si="1172"/>
        <v>1</v>
      </c>
      <c r="EO389" s="111">
        <f t="shared" si="1172"/>
        <v>1</v>
      </c>
      <c r="EP389" s="111">
        <f t="shared" si="1172"/>
        <v>1</v>
      </c>
      <c r="EQ389" s="111">
        <f t="shared" si="1172"/>
        <v>1</v>
      </c>
      <c r="ER389" s="111">
        <f t="shared" si="1172"/>
        <v>1</v>
      </c>
      <c r="ES389" s="47"/>
      <c r="ET389" s="1"/>
    </row>
    <row r="390" spans="1:150" x14ac:dyDescent="0.35">
      <c r="A390" s="119"/>
      <c r="B390" s="3"/>
      <c r="C390" s="3"/>
      <c r="D390" s="3"/>
      <c r="E390" s="1"/>
      <c r="F390" s="1"/>
      <c r="G390" s="118">
        <v>166</v>
      </c>
      <c r="H390" s="111">
        <f t="shared" ref="H390:AM390" si="1173">IF($D188&gt;H$10, $F188, 0)</f>
        <v>0</v>
      </c>
      <c r="I390" s="111">
        <f t="shared" si="1173"/>
        <v>0</v>
      </c>
      <c r="J390" s="111">
        <f t="shared" si="1173"/>
        <v>0</v>
      </c>
      <c r="K390" s="111">
        <f t="shared" si="1173"/>
        <v>0</v>
      </c>
      <c r="L390" s="111">
        <f t="shared" si="1173"/>
        <v>0</v>
      </c>
      <c r="M390" s="111">
        <f t="shared" si="1173"/>
        <v>0</v>
      </c>
      <c r="N390" s="111">
        <f t="shared" si="1173"/>
        <v>0</v>
      </c>
      <c r="O390" s="111">
        <f t="shared" si="1173"/>
        <v>0</v>
      </c>
      <c r="P390" s="111">
        <f t="shared" si="1173"/>
        <v>0</v>
      </c>
      <c r="Q390" s="111">
        <f t="shared" si="1173"/>
        <v>0</v>
      </c>
      <c r="R390" s="111">
        <f t="shared" si="1173"/>
        <v>0</v>
      </c>
      <c r="S390" s="111">
        <f t="shared" si="1173"/>
        <v>0</v>
      </c>
      <c r="T390" s="111">
        <f t="shared" si="1173"/>
        <v>0</v>
      </c>
      <c r="U390" s="111">
        <f t="shared" si="1173"/>
        <v>0</v>
      </c>
      <c r="V390" s="111">
        <f t="shared" si="1173"/>
        <v>0</v>
      </c>
      <c r="W390" s="111">
        <f t="shared" si="1173"/>
        <v>0</v>
      </c>
      <c r="X390" s="111">
        <f t="shared" si="1173"/>
        <v>0</v>
      </c>
      <c r="Y390" s="111">
        <f t="shared" si="1173"/>
        <v>0</v>
      </c>
      <c r="Z390" s="111">
        <f t="shared" si="1173"/>
        <v>0</v>
      </c>
      <c r="AA390" s="111">
        <f t="shared" si="1173"/>
        <v>0</v>
      </c>
      <c r="AB390" s="111">
        <f t="shared" si="1173"/>
        <v>0</v>
      </c>
      <c r="AC390" s="111">
        <f t="shared" si="1173"/>
        <v>0</v>
      </c>
      <c r="AD390" s="111">
        <f t="shared" si="1173"/>
        <v>0</v>
      </c>
      <c r="AE390" s="111">
        <f t="shared" si="1173"/>
        <v>0</v>
      </c>
      <c r="AF390" s="111">
        <f t="shared" si="1173"/>
        <v>0</v>
      </c>
      <c r="AG390" s="111">
        <f t="shared" si="1173"/>
        <v>0</v>
      </c>
      <c r="AH390" s="111">
        <f t="shared" si="1173"/>
        <v>0</v>
      </c>
      <c r="AI390" s="111">
        <f t="shared" si="1173"/>
        <v>0</v>
      </c>
      <c r="AJ390" s="111">
        <f t="shared" si="1173"/>
        <v>0</v>
      </c>
      <c r="AK390" s="111">
        <f t="shared" si="1173"/>
        <v>0</v>
      </c>
      <c r="AL390" s="111">
        <f t="shared" si="1173"/>
        <v>0</v>
      </c>
      <c r="AM390" s="111">
        <f t="shared" si="1173"/>
        <v>0</v>
      </c>
      <c r="AN390" s="111">
        <f t="shared" ref="AN390:BS390" si="1174">IF($D188&gt;AN$10, $F188, 0)</f>
        <v>0</v>
      </c>
      <c r="AO390" s="111">
        <f t="shared" si="1174"/>
        <v>0</v>
      </c>
      <c r="AP390" s="111">
        <f t="shared" si="1174"/>
        <v>0</v>
      </c>
      <c r="AQ390" s="111">
        <f t="shared" si="1174"/>
        <v>0</v>
      </c>
      <c r="AR390" s="111">
        <f t="shared" si="1174"/>
        <v>0</v>
      </c>
      <c r="AS390" s="111">
        <f t="shared" si="1174"/>
        <v>0</v>
      </c>
      <c r="AT390" s="111">
        <f t="shared" si="1174"/>
        <v>0</v>
      </c>
      <c r="AU390" s="111">
        <f t="shared" si="1174"/>
        <v>0</v>
      </c>
      <c r="AV390" s="111">
        <f t="shared" si="1174"/>
        <v>0</v>
      </c>
      <c r="AW390" s="111">
        <f t="shared" si="1174"/>
        <v>0</v>
      </c>
      <c r="AX390" s="111">
        <f t="shared" si="1174"/>
        <v>0</v>
      </c>
      <c r="AY390" s="111">
        <f t="shared" si="1174"/>
        <v>0</v>
      </c>
      <c r="AZ390" s="111">
        <f t="shared" si="1174"/>
        <v>0</v>
      </c>
      <c r="BA390" s="111">
        <f t="shared" si="1174"/>
        <v>0</v>
      </c>
      <c r="BB390" s="111">
        <f t="shared" si="1174"/>
        <v>0</v>
      </c>
      <c r="BC390" s="111">
        <f t="shared" si="1174"/>
        <v>0</v>
      </c>
      <c r="BD390" s="111">
        <f t="shared" si="1174"/>
        <v>0</v>
      </c>
      <c r="BE390" s="111">
        <f t="shared" si="1174"/>
        <v>0</v>
      </c>
      <c r="BF390" s="111">
        <f t="shared" si="1174"/>
        <v>0</v>
      </c>
      <c r="BG390" s="111">
        <f t="shared" si="1174"/>
        <v>0</v>
      </c>
      <c r="BH390" s="111">
        <f t="shared" si="1174"/>
        <v>0</v>
      </c>
      <c r="BI390" s="111">
        <f t="shared" si="1174"/>
        <v>0</v>
      </c>
      <c r="BJ390" s="111">
        <f t="shared" si="1174"/>
        <v>0</v>
      </c>
      <c r="BK390" s="111">
        <f t="shared" si="1174"/>
        <v>0</v>
      </c>
      <c r="BL390" s="111">
        <f t="shared" si="1174"/>
        <v>0</v>
      </c>
      <c r="BM390" s="111">
        <f t="shared" si="1174"/>
        <v>0</v>
      </c>
      <c r="BN390" s="111">
        <f t="shared" si="1174"/>
        <v>0</v>
      </c>
      <c r="BO390" s="111">
        <f t="shared" si="1174"/>
        <v>0</v>
      </c>
      <c r="BP390" s="111">
        <f t="shared" si="1174"/>
        <v>0</v>
      </c>
      <c r="BQ390" s="111">
        <f t="shared" si="1174"/>
        <v>0</v>
      </c>
      <c r="BR390" s="111">
        <f t="shared" si="1174"/>
        <v>0</v>
      </c>
      <c r="BS390" s="111">
        <f t="shared" si="1174"/>
        <v>0</v>
      </c>
      <c r="BT390" s="111">
        <f t="shared" ref="BT390:CY390" si="1175">IF($D188&gt;BT$10, $F188, 0)</f>
        <v>0</v>
      </c>
      <c r="BU390" s="111">
        <f t="shared" si="1175"/>
        <v>0</v>
      </c>
      <c r="BV390" s="111">
        <f t="shared" si="1175"/>
        <v>0</v>
      </c>
      <c r="BW390" s="111">
        <f t="shared" si="1175"/>
        <v>0</v>
      </c>
      <c r="BX390" s="111">
        <f t="shared" si="1175"/>
        <v>0</v>
      </c>
      <c r="BY390" s="111">
        <f t="shared" si="1175"/>
        <v>0</v>
      </c>
      <c r="BZ390" s="111">
        <f t="shared" si="1175"/>
        <v>0</v>
      </c>
      <c r="CA390" s="111">
        <f t="shared" si="1175"/>
        <v>0</v>
      </c>
      <c r="CB390" s="111">
        <f t="shared" si="1175"/>
        <v>0</v>
      </c>
      <c r="CC390" s="111">
        <f t="shared" si="1175"/>
        <v>0</v>
      </c>
      <c r="CD390" s="111">
        <f t="shared" si="1175"/>
        <v>0</v>
      </c>
      <c r="CE390" s="111">
        <f t="shared" si="1175"/>
        <v>0</v>
      </c>
      <c r="CF390" s="111">
        <f t="shared" si="1175"/>
        <v>0</v>
      </c>
      <c r="CG390" s="111">
        <f t="shared" si="1175"/>
        <v>0</v>
      </c>
      <c r="CH390" s="111">
        <f t="shared" si="1175"/>
        <v>0</v>
      </c>
      <c r="CI390" s="111">
        <f t="shared" si="1175"/>
        <v>1</v>
      </c>
      <c r="CJ390" s="111">
        <f t="shared" si="1175"/>
        <v>1</v>
      </c>
      <c r="CK390" s="111">
        <f t="shared" si="1175"/>
        <v>1</v>
      </c>
      <c r="CL390" s="111">
        <f t="shared" si="1175"/>
        <v>1</v>
      </c>
      <c r="CM390" s="111">
        <f t="shared" si="1175"/>
        <v>1</v>
      </c>
      <c r="CN390" s="111">
        <f t="shared" si="1175"/>
        <v>1</v>
      </c>
      <c r="CO390" s="111">
        <f t="shared" si="1175"/>
        <v>1</v>
      </c>
      <c r="CP390" s="111">
        <f t="shared" si="1175"/>
        <v>1</v>
      </c>
      <c r="CQ390" s="111">
        <f t="shared" si="1175"/>
        <v>1</v>
      </c>
      <c r="CR390" s="111">
        <f t="shared" si="1175"/>
        <v>1</v>
      </c>
      <c r="CS390" s="111">
        <f t="shared" si="1175"/>
        <v>1</v>
      </c>
      <c r="CT390" s="111">
        <f t="shared" si="1175"/>
        <v>1</v>
      </c>
      <c r="CU390" s="111">
        <f t="shared" si="1175"/>
        <v>1</v>
      </c>
      <c r="CV390" s="111">
        <f t="shared" si="1175"/>
        <v>1</v>
      </c>
      <c r="CW390" s="111">
        <f t="shared" si="1175"/>
        <v>1</v>
      </c>
      <c r="CX390" s="111">
        <f t="shared" si="1175"/>
        <v>1</v>
      </c>
      <c r="CY390" s="111">
        <f t="shared" si="1175"/>
        <v>1</v>
      </c>
      <c r="CZ390" s="111">
        <f t="shared" ref="CZ390:EE390" si="1176">IF($D188&gt;CZ$10, $F188, 0)</f>
        <v>1</v>
      </c>
      <c r="DA390" s="111">
        <f t="shared" si="1176"/>
        <v>1</v>
      </c>
      <c r="DB390" s="111">
        <f t="shared" si="1176"/>
        <v>1</v>
      </c>
      <c r="DC390" s="111">
        <f t="shared" si="1176"/>
        <v>1</v>
      </c>
      <c r="DD390" s="111">
        <f t="shared" si="1176"/>
        <v>1</v>
      </c>
      <c r="DE390" s="111">
        <f t="shared" si="1176"/>
        <v>1</v>
      </c>
      <c r="DF390" s="111">
        <f t="shared" si="1176"/>
        <v>1</v>
      </c>
      <c r="DG390" s="111">
        <f t="shared" si="1176"/>
        <v>1</v>
      </c>
      <c r="DH390" s="111">
        <f t="shared" si="1176"/>
        <v>1</v>
      </c>
      <c r="DI390" s="111">
        <f t="shared" si="1176"/>
        <v>1</v>
      </c>
      <c r="DJ390" s="111">
        <f t="shared" si="1176"/>
        <v>1</v>
      </c>
      <c r="DK390" s="111">
        <f t="shared" si="1176"/>
        <v>1</v>
      </c>
      <c r="DL390" s="111">
        <f t="shared" si="1176"/>
        <v>1</v>
      </c>
      <c r="DM390" s="111">
        <f t="shared" si="1176"/>
        <v>1</v>
      </c>
      <c r="DN390" s="111">
        <f t="shared" si="1176"/>
        <v>1</v>
      </c>
      <c r="DO390" s="111">
        <f t="shared" si="1176"/>
        <v>1</v>
      </c>
      <c r="DP390" s="111">
        <f t="shared" si="1176"/>
        <v>1</v>
      </c>
      <c r="DQ390" s="111">
        <f t="shared" si="1176"/>
        <v>1</v>
      </c>
      <c r="DR390" s="111">
        <f t="shared" si="1176"/>
        <v>1</v>
      </c>
      <c r="DS390" s="111">
        <f t="shared" si="1176"/>
        <v>1</v>
      </c>
      <c r="DT390" s="111">
        <f t="shared" si="1176"/>
        <v>1</v>
      </c>
      <c r="DU390" s="111">
        <f t="shared" si="1176"/>
        <v>1</v>
      </c>
      <c r="DV390" s="111">
        <f t="shared" si="1176"/>
        <v>1</v>
      </c>
      <c r="DW390" s="111">
        <f t="shared" si="1176"/>
        <v>1</v>
      </c>
      <c r="DX390" s="111">
        <f t="shared" si="1176"/>
        <v>1</v>
      </c>
      <c r="DY390" s="111">
        <f t="shared" si="1176"/>
        <v>1</v>
      </c>
      <c r="DZ390" s="111">
        <f t="shared" si="1176"/>
        <v>1</v>
      </c>
      <c r="EA390" s="111">
        <f t="shared" si="1176"/>
        <v>1</v>
      </c>
      <c r="EB390" s="111">
        <f t="shared" si="1176"/>
        <v>1</v>
      </c>
      <c r="EC390" s="111">
        <f t="shared" si="1176"/>
        <v>1</v>
      </c>
      <c r="ED390" s="111">
        <f t="shared" si="1176"/>
        <v>1</v>
      </c>
      <c r="EE390" s="111">
        <f t="shared" si="1176"/>
        <v>1</v>
      </c>
      <c r="EF390" s="111">
        <f t="shared" ref="EF390:ER390" si="1177">IF($D188&gt;EF$10, $F188, 0)</f>
        <v>1</v>
      </c>
      <c r="EG390" s="111">
        <f t="shared" si="1177"/>
        <v>1</v>
      </c>
      <c r="EH390" s="111">
        <f t="shared" si="1177"/>
        <v>1</v>
      </c>
      <c r="EI390" s="111">
        <f t="shared" si="1177"/>
        <v>1</v>
      </c>
      <c r="EJ390" s="111">
        <f t="shared" si="1177"/>
        <v>1</v>
      </c>
      <c r="EK390" s="111">
        <f t="shared" si="1177"/>
        <v>1</v>
      </c>
      <c r="EL390" s="111">
        <f t="shared" si="1177"/>
        <v>1</v>
      </c>
      <c r="EM390" s="111">
        <f t="shared" si="1177"/>
        <v>1</v>
      </c>
      <c r="EN390" s="111">
        <f t="shared" si="1177"/>
        <v>1</v>
      </c>
      <c r="EO390" s="111">
        <f t="shared" si="1177"/>
        <v>1</v>
      </c>
      <c r="EP390" s="111">
        <f t="shared" si="1177"/>
        <v>1</v>
      </c>
      <c r="EQ390" s="111">
        <f t="shared" si="1177"/>
        <v>1</v>
      </c>
      <c r="ER390" s="111">
        <f t="shared" si="1177"/>
        <v>1</v>
      </c>
      <c r="ES390" s="47"/>
      <c r="ET390" s="1"/>
    </row>
    <row r="391" spans="1:150" x14ac:dyDescent="0.35">
      <c r="A391" s="119"/>
      <c r="B391" s="3"/>
      <c r="C391" s="3"/>
      <c r="D391" s="3"/>
      <c r="E391" s="1"/>
      <c r="F391" s="1"/>
      <c r="G391" s="118">
        <v>167</v>
      </c>
      <c r="H391" s="111">
        <f t="shared" ref="H391:AM391" si="1178">IF($D189&gt;H$10, $F189, 0)</f>
        <v>0</v>
      </c>
      <c r="I391" s="111">
        <f t="shared" si="1178"/>
        <v>0</v>
      </c>
      <c r="J391" s="111">
        <f t="shared" si="1178"/>
        <v>0</v>
      </c>
      <c r="K391" s="111">
        <f t="shared" si="1178"/>
        <v>0</v>
      </c>
      <c r="L391" s="111">
        <f t="shared" si="1178"/>
        <v>0</v>
      </c>
      <c r="M391" s="111">
        <f t="shared" si="1178"/>
        <v>0</v>
      </c>
      <c r="N391" s="111">
        <f t="shared" si="1178"/>
        <v>0</v>
      </c>
      <c r="O391" s="111">
        <f t="shared" si="1178"/>
        <v>0</v>
      </c>
      <c r="P391" s="111">
        <f t="shared" si="1178"/>
        <v>0</v>
      </c>
      <c r="Q391" s="111">
        <f t="shared" si="1178"/>
        <v>0</v>
      </c>
      <c r="R391" s="111">
        <f t="shared" si="1178"/>
        <v>0</v>
      </c>
      <c r="S391" s="111">
        <f t="shared" si="1178"/>
        <v>0</v>
      </c>
      <c r="T391" s="111">
        <f t="shared" si="1178"/>
        <v>0</v>
      </c>
      <c r="U391" s="111">
        <f t="shared" si="1178"/>
        <v>0</v>
      </c>
      <c r="V391" s="111">
        <f t="shared" si="1178"/>
        <v>0</v>
      </c>
      <c r="W391" s="111">
        <f t="shared" si="1178"/>
        <v>0</v>
      </c>
      <c r="X391" s="111">
        <f t="shared" si="1178"/>
        <v>0</v>
      </c>
      <c r="Y391" s="111">
        <f t="shared" si="1178"/>
        <v>0</v>
      </c>
      <c r="Z391" s="111">
        <f t="shared" si="1178"/>
        <v>0</v>
      </c>
      <c r="AA391" s="111">
        <f t="shared" si="1178"/>
        <v>0</v>
      </c>
      <c r="AB391" s="111">
        <f t="shared" si="1178"/>
        <v>0</v>
      </c>
      <c r="AC391" s="111">
        <f t="shared" si="1178"/>
        <v>0</v>
      </c>
      <c r="AD391" s="111">
        <f t="shared" si="1178"/>
        <v>0</v>
      </c>
      <c r="AE391" s="111">
        <f t="shared" si="1178"/>
        <v>0</v>
      </c>
      <c r="AF391" s="111">
        <f t="shared" si="1178"/>
        <v>0</v>
      </c>
      <c r="AG391" s="111">
        <f t="shared" si="1178"/>
        <v>0</v>
      </c>
      <c r="AH391" s="111">
        <f t="shared" si="1178"/>
        <v>0</v>
      </c>
      <c r="AI391" s="111">
        <f t="shared" si="1178"/>
        <v>0</v>
      </c>
      <c r="AJ391" s="111">
        <f t="shared" si="1178"/>
        <v>0</v>
      </c>
      <c r="AK391" s="111">
        <f t="shared" si="1178"/>
        <v>0</v>
      </c>
      <c r="AL391" s="111">
        <f t="shared" si="1178"/>
        <v>0</v>
      </c>
      <c r="AM391" s="111">
        <f t="shared" si="1178"/>
        <v>0</v>
      </c>
      <c r="AN391" s="111">
        <f t="shared" ref="AN391:BS391" si="1179">IF($D189&gt;AN$10, $F189, 0)</f>
        <v>0</v>
      </c>
      <c r="AO391" s="111">
        <f t="shared" si="1179"/>
        <v>0</v>
      </c>
      <c r="AP391" s="111">
        <f t="shared" si="1179"/>
        <v>0</v>
      </c>
      <c r="AQ391" s="111">
        <f t="shared" si="1179"/>
        <v>0</v>
      </c>
      <c r="AR391" s="111">
        <f t="shared" si="1179"/>
        <v>0</v>
      </c>
      <c r="AS391" s="111">
        <f t="shared" si="1179"/>
        <v>0</v>
      </c>
      <c r="AT391" s="111">
        <f t="shared" si="1179"/>
        <v>0</v>
      </c>
      <c r="AU391" s="111">
        <f t="shared" si="1179"/>
        <v>0</v>
      </c>
      <c r="AV391" s="111">
        <f t="shared" si="1179"/>
        <v>0</v>
      </c>
      <c r="AW391" s="111">
        <f t="shared" si="1179"/>
        <v>0</v>
      </c>
      <c r="AX391" s="111">
        <f t="shared" si="1179"/>
        <v>0</v>
      </c>
      <c r="AY391" s="111">
        <f t="shared" si="1179"/>
        <v>0</v>
      </c>
      <c r="AZ391" s="111">
        <f t="shared" si="1179"/>
        <v>0</v>
      </c>
      <c r="BA391" s="111">
        <f t="shared" si="1179"/>
        <v>0</v>
      </c>
      <c r="BB391" s="111">
        <f t="shared" si="1179"/>
        <v>0</v>
      </c>
      <c r="BC391" s="111">
        <f t="shared" si="1179"/>
        <v>0</v>
      </c>
      <c r="BD391" s="111">
        <f t="shared" si="1179"/>
        <v>0</v>
      </c>
      <c r="BE391" s="111">
        <f t="shared" si="1179"/>
        <v>0</v>
      </c>
      <c r="BF391" s="111">
        <f t="shared" si="1179"/>
        <v>0</v>
      </c>
      <c r="BG391" s="111">
        <f t="shared" si="1179"/>
        <v>0</v>
      </c>
      <c r="BH391" s="111">
        <f t="shared" si="1179"/>
        <v>0</v>
      </c>
      <c r="BI391" s="111">
        <f t="shared" si="1179"/>
        <v>0</v>
      </c>
      <c r="BJ391" s="111">
        <f t="shared" si="1179"/>
        <v>0</v>
      </c>
      <c r="BK391" s="111">
        <f t="shared" si="1179"/>
        <v>0</v>
      </c>
      <c r="BL391" s="111">
        <f t="shared" si="1179"/>
        <v>0</v>
      </c>
      <c r="BM391" s="111">
        <f t="shared" si="1179"/>
        <v>0</v>
      </c>
      <c r="BN391" s="111">
        <f t="shared" si="1179"/>
        <v>0</v>
      </c>
      <c r="BO391" s="111">
        <f t="shared" si="1179"/>
        <v>0</v>
      </c>
      <c r="BP391" s="111">
        <f t="shared" si="1179"/>
        <v>0</v>
      </c>
      <c r="BQ391" s="111">
        <f t="shared" si="1179"/>
        <v>0</v>
      </c>
      <c r="BR391" s="111">
        <f t="shared" si="1179"/>
        <v>0</v>
      </c>
      <c r="BS391" s="111">
        <f t="shared" si="1179"/>
        <v>0</v>
      </c>
      <c r="BT391" s="111">
        <f t="shared" ref="BT391:CY391" si="1180">IF($D189&gt;BT$10, $F189, 0)</f>
        <v>0</v>
      </c>
      <c r="BU391" s="111">
        <f t="shared" si="1180"/>
        <v>0</v>
      </c>
      <c r="BV391" s="111">
        <f t="shared" si="1180"/>
        <v>0</v>
      </c>
      <c r="BW391" s="111">
        <f t="shared" si="1180"/>
        <v>0</v>
      </c>
      <c r="BX391" s="111">
        <f t="shared" si="1180"/>
        <v>0</v>
      </c>
      <c r="BY391" s="111">
        <f t="shared" si="1180"/>
        <v>0</v>
      </c>
      <c r="BZ391" s="111">
        <f t="shared" si="1180"/>
        <v>0</v>
      </c>
      <c r="CA391" s="111">
        <f t="shared" si="1180"/>
        <v>0</v>
      </c>
      <c r="CB391" s="111">
        <f t="shared" si="1180"/>
        <v>0</v>
      </c>
      <c r="CC391" s="111">
        <f t="shared" si="1180"/>
        <v>0</v>
      </c>
      <c r="CD391" s="111">
        <f t="shared" si="1180"/>
        <v>0</v>
      </c>
      <c r="CE391" s="111">
        <f t="shared" si="1180"/>
        <v>0</v>
      </c>
      <c r="CF391" s="111">
        <f t="shared" si="1180"/>
        <v>0</v>
      </c>
      <c r="CG391" s="111">
        <f t="shared" si="1180"/>
        <v>0</v>
      </c>
      <c r="CH391" s="111">
        <f t="shared" si="1180"/>
        <v>0</v>
      </c>
      <c r="CI391" s="111">
        <f t="shared" si="1180"/>
        <v>0</v>
      </c>
      <c r="CJ391" s="111">
        <f t="shared" si="1180"/>
        <v>0</v>
      </c>
      <c r="CK391" s="111">
        <f t="shared" si="1180"/>
        <v>0</v>
      </c>
      <c r="CL391" s="111">
        <f t="shared" si="1180"/>
        <v>0</v>
      </c>
      <c r="CM391" s="111">
        <f t="shared" si="1180"/>
        <v>0</v>
      </c>
      <c r="CN391" s="111">
        <f t="shared" si="1180"/>
        <v>0</v>
      </c>
      <c r="CO391" s="111">
        <f t="shared" si="1180"/>
        <v>0</v>
      </c>
      <c r="CP391" s="111">
        <f t="shared" si="1180"/>
        <v>0</v>
      </c>
      <c r="CQ391" s="111">
        <f t="shared" si="1180"/>
        <v>0</v>
      </c>
      <c r="CR391" s="111">
        <f t="shared" si="1180"/>
        <v>0</v>
      </c>
      <c r="CS391" s="111">
        <f t="shared" si="1180"/>
        <v>0</v>
      </c>
      <c r="CT391" s="111">
        <f t="shared" si="1180"/>
        <v>0</v>
      </c>
      <c r="CU391" s="111">
        <f t="shared" si="1180"/>
        <v>0</v>
      </c>
      <c r="CV391" s="111">
        <f t="shared" si="1180"/>
        <v>0</v>
      </c>
      <c r="CW391" s="111">
        <f t="shared" si="1180"/>
        <v>0</v>
      </c>
      <c r="CX391" s="111">
        <f t="shared" si="1180"/>
        <v>0</v>
      </c>
      <c r="CY391" s="111">
        <f t="shared" si="1180"/>
        <v>0</v>
      </c>
      <c r="CZ391" s="111">
        <f t="shared" ref="CZ391:EE391" si="1181">IF($D189&gt;CZ$10, $F189, 0)</f>
        <v>0</v>
      </c>
      <c r="DA391" s="111">
        <f t="shared" si="1181"/>
        <v>0</v>
      </c>
      <c r="DB391" s="111">
        <f t="shared" si="1181"/>
        <v>0</v>
      </c>
      <c r="DC391" s="111">
        <f t="shared" si="1181"/>
        <v>0</v>
      </c>
      <c r="DD391" s="111">
        <f t="shared" si="1181"/>
        <v>0</v>
      </c>
      <c r="DE391" s="111">
        <f t="shared" si="1181"/>
        <v>0</v>
      </c>
      <c r="DF391" s="111">
        <f t="shared" si="1181"/>
        <v>0</v>
      </c>
      <c r="DG391" s="111">
        <f t="shared" si="1181"/>
        <v>0</v>
      </c>
      <c r="DH391" s="111">
        <f t="shared" si="1181"/>
        <v>0</v>
      </c>
      <c r="DI391" s="111">
        <f t="shared" si="1181"/>
        <v>0</v>
      </c>
      <c r="DJ391" s="111">
        <f t="shared" si="1181"/>
        <v>0</v>
      </c>
      <c r="DK391" s="111">
        <f t="shared" si="1181"/>
        <v>0</v>
      </c>
      <c r="DL391" s="111">
        <f t="shared" si="1181"/>
        <v>0</v>
      </c>
      <c r="DM391" s="111">
        <f t="shared" si="1181"/>
        <v>0</v>
      </c>
      <c r="DN391" s="111">
        <f t="shared" si="1181"/>
        <v>0</v>
      </c>
      <c r="DO391" s="111">
        <f t="shared" si="1181"/>
        <v>0</v>
      </c>
      <c r="DP391" s="111">
        <f t="shared" si="1181"/>
        <v>0</v>
      </c>
      <c r="DQ391" s="111">
        <f t="shared" si="1181"/>
        <v>0</v>
      </c>
      <c r="DR391" s="111">
        <f t="shared" si="1181"/>
        <v>0</v>
      </c>
      <c r="DS391" s="111">
        <f t="shared" si="1181"/>
        <v>0</v>
      </c>
      <c r="DT391" s="111">
        <f t="shared" si="1181"/>
        <v>0</v>
      </c>
      <c r="DU391" s="111">
        <f t="shared" si="1181"/>
        <v>0</v>
      </c>
      <c r="DV391" s="111">
        <f t="shared" si="1181"/>
        <v>0</v>
      </c>
      <c r="DW391" s="111">
        <f t="shared" si="1181"/>
        <v>0</v>
      </c>
      <c r="DX391" s="111">
        <f t="shared" si="1181"/>
        <v>0</v>
      </c>
      <c r="DY391" s="111">
        <f t="shared" si="1181"/>
        <v>0</v>
      </c>
      <c r="DZ391" s="111">
        <f t="shared" si="1181"/>
        <v>0</v>
      </c>
      <c r="EA391" s="111">
        <f t="shared" si="1181"/>
        <v>0</v>
      </c>
      <c r="EB391" s="111">
        <f t="shared" si="1181"/>
        <v>0</v>
      </c>
      <c r="EC391" s="111">
        <f t="shared" si="1181"/>
        <v>0</v>
      </c>
      <c r="ED391" s="111">
        <f t="shared" si="1181"/>
        <v>0</v>
      </c>
      <c r="EE391" s="111">
        <f t="shared" si="1181"/>
        <v>0</v>
      </c>
      <c r="EF391" s="111">
        <f t="shared" ref="EF391:ER391" si="1182">IF($D189&gt;EF$10, $F189, 0)</f>
        <v>0</v>
      </c>
      <c r="EG391" s="111">
        <f t="shared" si="1182"/>
        <v>0</v>
      </c>
      <c r="EH391" s="111">
        <f t="shared" si="1182"/>
        <v>0</v>
      </c>
      <c r="EI391" s="111">
        <f t="shared" si="1182"/>
        <v>0</v>
      </c>
      <c r="EJ391" s="111">
        <f t="shared" si="1182"/>
        <v>0</v>
      </c>
      <c r="EK391" s="111">
        <f t="shared" si="1182"/>
        <v>0</v>
      </c>
      <c r="EL391" s="111">
        <f t="shared" si="1182"/>
        <v>0</v>
      </c>
      <c r="EM391" s="111">
        <f t="shared" si="1182"/>
        <v>0</v>
      </c>
      <c r="EN391" s="111">
        <f t="shared" si="1182"/>
        <v>0</v>
      </c>
      <c r="EO391" s="111">
        <f t="shared" si="1182"/>
        <v>0</v>
      </c>
      <c r="EP391" s="111">
        <f t="shared" si="1182"/>
        <v>0</v>
      </c>
      <c r="EQ391" s="111">
        <f t="shared" si="1182"/>
        <v>0</v>
      </c>
      <c r="ER391" s="111">
        <f t="shared" si="1182"/>
        <v>0</v>
      </c>
      <c r="ES391" s="47"/>
      <c r="ET391" s="1"/>
    </row>
    <row r="392" spans="1:150" x14ac:dyDescent="0.35">
      <c r="A392" s="119"/>
      <c r="B392" s="3"/>
      <c r="C392" s="3"/>
      <c r="D392" s="3"/>
      <c r="E392" s="1"/>
      <c r="F392" s="1"/>
      <c r="G392" s="118">
        <v>168</v>
      </c>
      <c r="H392" s="111">
        <f t="shared" ref="H392:AM392" si="1183">IF($D190&gt;H$10, $F190, 0)</f>
        <v>0</v>
      </c>
      <c r="I392" s="111">
        <f t="shared" si="1183"/>
        <v>0</v>
      </c>
      <c r="J392" s="111">
        <f t="shared" si="1183"/>
        <v>0</v>
      </c>
      <c r="K392" s="111">
        <f t="shared" si="1183"/>
        <v>0</v>
      </c>
      <c r="L392" s="111">
        <f t="shared" si="1183"/>
        <v>0</v>
      </c>
      <c r="M392" s="111">
        <f t="shared" si="1183"/>
        <v>0</v>
      </c>
      <c r="N392" s="111">
        <f t="shared" si="1183"/>
        <v>0</v>
      </c>
      <c r="O392" s="111">
        <f t="shared" si="1183"/>
        <v>0</v>
      </c>
      <c r="P392" s="111">
        <f t="shared" si="1183"/>
        <v>0</v>
      </c>
      <c r="Q392" s="111">
        <f t="shared" si="1183"/>
        <v>0</v>
      </c>
      <c r="R392" s="111">
        <f t="shared" si="1183"/>
        <v>0</v>
      </c>
      <c r="S392" s="111">
        <f t="shared" si="1183"/>
        <v>0</v>
      </c>
      <c r="T392" s="111">
        <f t="shared" si="1183"/>
        <v>0</v>
      </c>
      <c r="U392" s="111">
        <f t="shared" si="1183"/>
        <v>0</v>
      </c>
      <c r="V392" s="111">
        <f t="shared" si="1183"/>
        <v>0</v>
      </c>
      <c r="W392" s="111">
        <f t="shared" si="1183"/>
        <v>0</v>
      </c>
      <c r="X392" s="111">
        <f t="shared" si="1183"/>
        <v>0</v>
      </c>
      <c r="Y392" s="111">
        <f t="shared" si="1183"/>
        <v>0</v>
      </c>
      <c r="Z392" s="111">
        <f t="shared" si="1183"/>
        <v>0</v>
      </c>
      <c r="AA392" s="111">
        <f t="shared" si="1183"/>
        <v>0</v>
      </c>
      <c r="AB392" s="111">
        <f t="shared" si="1183"/>
        <v>0</v>
      </c>
      <c r="AC392" s="111">
        <f t="shared" si="1183"/>
        <v>0</v>
      </c>
      <c r="AD392" s="111">
        <f t="shared" si="1183"/>
        <v>0</v>
      </c>
      <c r="AE392" s="111">
        <f t="shared" si="1183"/>
        <v>0</v>
      </c>
      <c r="AF392" s="111">
        <f t="shared" si="1183"/>
        <v>0</v>
      </c>
      <c r="AG392" s="111">
        <f t="shared" si="1183"/>
        <v>0</v>
      </c>
      <c r="AH392" s="111">
        <f t="shared" si="1183"/>
        <v>0</v>
      </c>
      <c r="AI392" s="111">
        <f t="shared" si="1183"/>
        <v>0</v>
      </c>
      <c r="AJ392" s="111">
        <f t="shared" si="1183"/>
        <v>0</v>
      </c>
      <c r="AK392" s="111">
        <f t="shared" si="1183"/>
        <v>0</v>
      </c>
      <c r="AL392" s="111">
        <f t="shared" si="1183"/>
        <v>0</v>
      </c>
      <c r="AM392" s="111">
        <f t="shared" si="1183"/>
        <v>0</v>
      </c>
      <c r="AN392" s="111">
        <f t="shared" ref="AN392:BS392" si="1184">IF($D190&gt;AN$10, $F190, 0)</f>
        <v>0</v>
      </c>
      <c r="AO392" s="111">
        <f t="shared" si="1184"/>
        <v>0</v>
      </c>
      <c r="AP392" s="111">
        <f t="shared" si="1184"/>
        <v>0</v>
      </c>
      <c r="AQ392" s="111">
        <f t="shared" si="1184"/>
        <v>0</v>
      </c>
      <c r="AR392" s="111">
        <f t="shared" si="1184"/>
        <v>0</v>
      </c>
      <c r="AS392" s="111">
        <f t="shared" si="1184"/>
        <v>0</v>
      </c>
      <c r="AT392" s="111">
        <f t="shared" si="1184"/>
        <v>0</v>
      </c>
      <c r="AU392" s="111">
        <f t="shared" si="1184"/>
        <v>0</v>
      </c>
      <c r="AV392" s="111">
        <f t="shared" si="1184"/>
        <v>0</v>
      </c>
      <c r="AW392" s="111">
        <f t="shared" si="1184"/>
        <v>0</v>
      </c>
      <c r="AX392" s="111">
        <f t="shared" si="1184"/>
        <v>0</v>
      </c>
      <c r="AY392" s="111">
        <f t="shared" si="1184"/>
        <v>0</v>
      </c>
      <c r="AZ392" s="111">
        <f t="shared" si="1184"/>
        <v>0</v>
      </c>
      <c r="BA392" s="111">
        <f t="shared" si="1184"/>
        <v>0</v>
      </c>
      <c r="BB392" s="111">
        <f t="shared" si="1184"/>
        <v>0</v>
      </c>
      <c r="BC392" s="111">
        <f t="shared" si="1184"/>
        <v>0</v>
      </c>
      <c r="BD392" s="111">
        <f t="shared" si="1184"/>
        <v>0</v>
      </c>
      <c r="BE392" s="111">
        <f t="shared" si="1184"/>
        <v>0</v>
      </c>
      <c r="BF392" s="111">
        <f t="shared" si="1184"/>
        <v>0</v>
      </c>
      <c r="BG392" s="111">
        <f t="shared" si="1184"/>
        <v>0</v>
      </c>
      <c r="BH392" s="111">
        <f t="shared" si="1184"/>
        <v>0</v>
      </c>
      <c r="BI392" s="111">
        <f t="shared" si="1184"/>
        <v>0</v>
      </c>
      <c r="BJ392" s="111">
        <f t="shared" si="1184"/>
        <v>0</v>
      </c>
      <c r="BK392" s="111">
        <f t="shared" si="1184"/>
        <v>0</v>
      </c>
      <c r="BL392" s="111">
        <f t="shared" si="1184"/>
        <v>0</v>
      </c>
      <c r="BM392" s="111">
        <f t="shared" si="1184"/>
        <v>0</v>
      </c>
      <c r="BN392" s="111">
        <f t="shared" si="1184"/>
        <v>0</v>
      </c>
      <c r="BO392" s="111">
        <f t="shared" si="1184"/>
        <v>0</v>
      </c>
      <c r="BP392" s="111">
        <f t="shared" si="1184"/>
        <v>0</v>
      </c>
      <c r="BQ392" s="111">
        <f t="shared" si="1184"/>
        <v>0</v>
      </c>
      <c r="BR392" s="111">
        <f t="shared" si="1184"/>
        <v>0</v>
      </c>
      <c r="BS392" s="111">
        <f t="shared" si="1184"/>
        <v>0</v>
      </c>
      <c r="BT392" s="111">
        <f t="shared" ref="BT392:CY392" si="1185">IF($D190&gt;BT$10, $F190, 0)</f>
        <v>0</v>
      </c>
      <c r="BU392" s="111">
        <f t="shared" si="1185"/>
        <v>0</v>
      </c>
      <c r="BV392" s="111">
        <f t="shared" si="1185"/>
        <v>0</v>
      </c>
      <c r="BW392" s="111">
        <f t="shared" si="1185"/>
        <v>0</v>
      </c>
      <c r="BX392" s="111">
        <f t="shared" si="1185"/>
        <v>0</v>
      </c>
      <c r="BY392" s="111">
        <f t="shared" si="1185"/>
        <v>0</v>
      </c>
      <c r="BZ392" s="111">
        <f t="shared" si="1185"/>
        <v>0</v>
      </c>
      <c r="CA392" s="111">
        <f t="shared" si="1185"/>
        <v>0</v>
      </c>
      <c r="CB392" s="111">
        <f t="shared" si="1185"/>
        <v>0</v>
      </c>
      <c r="CC392" s="111">
        <f t="shared" si="1185"/>
        <v>0</v>
      </c>
      <c r="CD392" s="111">
        <f t="shared" si="1185"/>
        <v>0</v>
      </c>
      <c r="CE392" s="111">
        <f t="shared" si="1185"/>
        <v>0</v>
      </c>
      <c r="CF392" s="111">
        <f t="shared" si="1185"/>
        <v>0</v>
      </c>
      <c r="CG392" s="111">
        <f t="shared" si="1185"/>
        <v>1</v>
      </c>
      <c r="CH392" s="111">
        <f t="shared" si="1185"/>
        <v>1</v>
      </c>
      <c r="CI392" s="111">
        <f t="shared" si="1185"/>
        <v>1</v>
      </c>
      <c r="CJ392" s="111">
        <f t="shared" si="1185"/>
        <v>1</v>
      </c>
      <c r="CK392" s="111">
        <f t="shared" si="1185"/>
        <v>1</v>
      </c>
      <c r="CL392" s="111">
        <f t="shared" si="1185"/>
        <v>1</v>
      </c>
      <c r="CM392" s="111">
        <f t="shared" si="1185"/>
        <v>1</v>
      </c>
      <c r="CN392" s="111">
        <f t="shared" si="1185"/>
        <v>1</v>
      </c>
      <c r="CO392" s="111">
        <f t="shared" si="1185"/>
        <v>1</v>
      </c>
      <c r="CP392" s="111">
        <f t="shared" si="1185"/>
        <v>1</v>
      </c>
      <c r="CQ392" s="111">
        <f t="shared" si="1185"/>
        <v>1</v>
      </c>
      <c r="CR392" s="111">
        <f t="shared" si="1185"/>
        <v>1</v>
      </c>
      <c r="CS392" s="111">
        <f t="shared" si="1185"/>
        <v>1</v>
      </c>
      <c r="CT392" s="111">
        <f t="shared" si="1185"/>
        <v>1</v>
      </c>
      <c r="CU392" s="111">
        <f t="shared" si="1185"/>
        <v>1</v>
      </c>
      <c r="CV392" s="111">
        <f t="shared" si="1185"/>
        <v>1</v>
      </c>
      <c r="CW392" s="111">
        <f t="shared" si="1185"/>
        <v>1</v>
      </c>
      <c r="CX392" s="111">
        <f t="shared" si="1185"/>
        <v>1</v>
      </c>
      <c r="CY392" s="111">
        <f t="shared" si="1185"/>
        <v>1</v>
      </c>
      <c r="CZ392" s="111">
        <f t="shared" ref="CZ392:EE392" si="1186">IF($D190&gt;CZ$10, $F190, 0)</f>
        <v>1</v>
      </c>
      <c r="DA392" s="111">
        <f t="shared" si="1186"/>
        <v>1</v>
      </c>
      <c r="DB392" s="111">
        <f t="shared" si="1186"/>
        <v>1</v>
      </c>
      <c r="DC392" s="111">
        <f t="shared" si="1186"/>
        <v>1</v>
      </c>
      <c r="DD392" s="111">
        <f t="shared" si="1186"/>
        <v>1</v>
      </c>
      <c r="DE392" s="111">
        <f t="shared" si="1186"/>
        <v>1</v>
      </c>
      <c r="DF392" s="111">
        <f t="shared" si="1186"/>
        <v>1</v>
      </c>
      <c r="DG392" s="111">
        <f t="shared" si="1186"/>
        <v>1</v>
      </c>
      <c r="DH392" s="111">
        <f t="shared" si="1186"/>
        <v>1</v>
      </c>
      <c r="DI392" s="111">
        <f t="shared" si="1186"/>
        <v>1</v>
      </c>
      <c r="DJ392" s="111">
        <f t="shared" si="1186"/>
        <v>1</v>
      </c>
      <c r="DK392" s="111">
        <f t="shared" si="1186"/>
        <v>1</v>
      </c>
      <c r="DL392" s="111">
        <f t="shared" si="1186"/>
        <v>1</v>
      </c>
      <c r="DM392" s="111">
        <f t="shared" si="1186"/>
        <v>1</v>
      </c>
      <c r="DN392" s="111">
        <f t="shared" si="1186"/>
        <v>1</v>
      </c>
      <c r="DO392" s="111">
        <f t="shared" si="1186"/>
        <v>1</v>
      </c>
      <c r="DP392" s="111">
        <f t="shared" si="1186"/>
        <v>1</v>
      </c>
      <c r="DQ392" s="111">
        <f t="shared" si="1186"/>
        <v>1</v>
      </c>
      <c r="DR392" s="111">
        <f t="shared" si="1186"/>
        <v>1</v>
      </c>
      <c r="DS392" s="111">
        <f t="shared" si="1186"/>
        <v>1</v>
      </c>
      <c r="DT392" s="111">
        <f t="shared" si="1186"/>
        <v>1</v>
      </c>
      <c r="DU392" s="111">
        <f t="shared" si="1186"/>
        <v>1</v>
      </c>
      <c r="DV392" s="111">
        <f t="shared" si="1186"/>
        <v>1</v>
      </c>
      <c r="DW392" s="111">
        <f t="shared" si="1186"/>
        <v>1</v>
      </c>
      <c r="DX392" s="111">
        <f t="shared" si="1186"/>
        <v>1</v>
      </c>
      <c r="DY392" s="111">
        <f t="shared" si="1186"/>
        <v>1</v>
      </c>
      <c r="DZ392" s="111">
        <f t="shared" si="1186"/>
        <v>1</v>
      </c>
      <c r="EA392" s="111">
        <f t="shared" si="1186"/>
        <v>1</v>
      </c>
      <c r="EB392" s="111">
        <f t="shared" si="1186"/>
        <v>1</v>
      </c>
      <c r="EC392" s="111">
        <f t="shared" si="1186"/>
        <v>1</v>
      </c>
      <c r="ED392" s="111">
        <f t="shared" si="1186"/>
        <v>1</v>
      </c>
      <c r="EE392" s="111">
        <f t="shared" si="1186"/>
        <v>1</v>
      </c>
      <c r="EF392" s="111">
        <f t="shared" ref="EF392:ER392" si="1187">IF($D190&gt;EF$10, $F190, 0)</f>
        <v>1</v>
      </c>
      <c r="EG392" s="111">
        <f t="shared" si="1187"/>
        <v>1</v>
      </c>
      <c r="EH392" s="111">
        <f t="shared" si="1187"/>
        <v>1</v>
      </c>
      <c r="EI392" s="111">
        <f t="shared" si="1187"/>
        <v>1</v>
      </c>
      <c r="EJ392" s="111">
        <f t="shared" si="1187"/>
        <v>1</v>
      </c>
      <c r="EK392" s="111">
        <f t="shared" si="1187"/>
        <v>1</v>
      </c>
      <c r="EL392" s="111">
        <f t="shared" si="1187"/>
        <v>1</v>
      </c>
      <c r="EM392" s="111">
        <f t="shared" si="1187"/>
        <v>1</v>
      </c>
      <c r="EN392" s="111">
        <f t="shared" si="1187"/>
        <v>1</v>
      </c>
      <c r="EO392" s="111">
        <f t="shared" si="1187"/>
        <v>1</v>
      </c>
      <c r="EP392" s="111">
        <f t="shared" si="1187"/>
        <v>1</v>
      </c>
      <c r="EQ392" s="111">
        <f t="shared" si="1187"/>
        <v>1</v>
      </c>
      <c r="ER392" s="111">
        <f t="shared" si="1187"/>
        <v>1</v>
      </c>
      <c r="ES392" s="47"/>
      <c r="ET392" s="1"/>
    </row>
    <row r="393" spans="1:150" x14ac:dyDescent="0.35">
      <c r="A393" s="119"/>
      <c r="B393" s="3"/>
      <c r="C393" s="3"/>
      <c r="D393" s="3"/>
      <c r="E393" s="1"/>
      <c r="F393" s="1"/>
      <c r="G393" s="118">
        <v>169</v>
      </c>
      <c r="H393" s="111">
        <f t="shared" ref="H393:AM393" si="1188">IF($D191&gt;H$10, $F191, 0)</f>
        <v>0</v>
      </c>
      <c r="I393" s="111">
        <f t="shared" si="1188"/>
        <v>0</v>
      </c>
      <c r="J393" s="111">
        <f t="shared" si="1188"/>
        <v>0</v>
      </c>
      <c r="K393" s="111">
        <f t="shared" si="1188"/>
        <v>0</v>
      </c>
      <c r="L393" s="111">
        <f t="shared" si="1188"/>
        <v>0</v>
      </c>
      <c r="M393" s="111">
        <f t="shared" si="1188"/>
        <v>0</v>
      </c>
      <c r="N393" s="111">
        <f t="shared" si="1188"/>
        <v>0</v>
      </c>
      <c r="O393" s="111">
        <f t="shared" si="1188"/>
        <v>0</v>
      </c>
      <c r="P393" s="111">
        <f t="shared" si="1188"/>
        <v>0</v>
      </c>
      <c r="Q393" s="111">
        <f t="shared" si="1188"/>
        <v>0</v>
      </c>
      <c r="R393" s="111">
        <f t="shared" si="1188"/>
        <v>0</v>
      </c>
      <c r="S393" s="111">
        <f t="shared" si="1188"/>
        <v>0</v>
      </c>
      <c r="T393" s="111">
        <f t="shared" si="1188"/>
        <v>0</v>
      </c>
      <c r="U393" s="111">
        <f t="shared" si="1188"/>
        <v>0</v>
      </c>
      <c r="V393" s="111">
        <f t="shared" si="1188"/>
        <v>0</v>
      </c>
      <c r="W393" s="111">
        <f t="shared" si="1188"/>
        <v>0</v>
      </c>
      <c r="X393" s="111">
        <f t="shared" si="1188"/>
        <v>0</v>
      </c>
      <c r="Y393" s="111">
        <f t="shared" si="1188"/>
        <v>0</v>
      </c>
      <c r="Z393" s="111">
        <f t="shared" si="1188"/>
        <v>0</v>
      </c>
      <c r="AA393" s="111">
        <f t="shared" si="1188"/>
        <v>0</v>
      </c>
      <c r="AB393" s="111">
        <f t="shared" si="1188"/>
        <v>0</v>
      </c>
      <c r="AC393" s="111">
        <f t="shared" si="1188"/>
        <v>0</v>
      </c>
      <c r="AD393" s="111">
        <f t="shared" si="1188"/>
        <v>0</v>
      </c>
      <c r="AE393" s="111">
        <f t="shared" si="1188"/>
        <v>0</v>
      </c>
      <c r="AF393" s="111">
        <f t="shared" si="1188"/>
        <v>0</v>
      </c>
      <c r="AG393" s="111">
        <f t="shared" si="1188"/>
        <v>0</v>
      </c>
      <c r="AH393" s="111">
        <f t="shared" si="1188"/>
        <v>0</v>
      </c>
      <c r="AI393" s="111">
        <f t="shared" si="1188"/>
        <v>0</v>
      </c>
      <c r="AJ393" s="111">
        <f t="shared" si="1188"/>
        <v>0</v>
      </c>
      <c r="AK393" s="111">
        <f t="shared" si="1188"/>
        <v>0</v>
      </c>
      <c r="AL393" s="111">
        <f t="shared" si="1188"/>
        <v>0</v>
      </c>
      <c r="AM393" s="111">
        <f t="shared" si="1188"/>
        <v>0</v>
      </c>
      <c r="AN393" s="111">
        <f t="shared" ref="AN393:BS393" si="1189">IF($D191&gt;AN$10, $F191, 0)</f>
        <v>0</v>
      </c>
      <c r="AO393" s="111">
        <f t="shared" si="1189"/>
        <v>0</v>
      </c>
      <c r="AP393" s="111">
        <f t="shared" si="1189"/>
        <v>0</v>
      </c>
      <c r="AQ393" s="111">
        <f t="shared" si="1189"/>
        <v>0</v>
      </c>
      <c r="AR393" s="111">
        <f t="shared" si="1189"/>
        <v>0</v>
      </c>
      <c r="AS393" s="111">
        <f t="shared" si="1189"/>
        <v>0</v>
      </c>
      <c r="AT393" s="111">
        <f t="shared" si="1189"/>
        <v>0</v>
      </c>
      <c r="AU393" s="111">
        <f t="shared" si="1189"/>
        <v>0</v>
      </c>
      <c r="AV393" s="111">
        <f t="shared" si="1189"/>
        <v>0</v>
      </c>
      <c r="AW393" s="111">
        <f t="shared" si="1189"/>
        <v>0</v>
      </c>
      <c r="AX393" s="111">
        <f t="shared" si="1189"/>
        <v>0</v>
      </c>
      <c r="AY393" s="111">
        <f t="shared" si="1189"/>
        <v>0</v>
      </c>
      <c r="AZ393" s="111">
        <f t="shared" si="1189"/>
        <v>0</v>
      </c>
      <c r="BA393" s="111">
        <f t="shared" si="1189"/>
        <v>0</v>
      </c>
      <c r="BB393" s="111">
        <f t="shared" si="1189"/>
        <v>0</v>
      </c>
      <c r="BC393" s="111">
        <f t="shared" si="1189"/>
        <v>0</v>
      </c>
      <c r="BD393" s="111">
        <f t="shared" si="1189"/>
        <v>0</v>
      </c>
      <c r="BE393" s="111">
        <f t="shared" si="1189"/>
        <v>0</v>
      </c>
      <c r="BF393" s="111">
        <f t="shared" si="1189"/>
        <v>0</v>
      </c>
      <c r="BG393" s="111">
        <f t="shared" si="1189"/>
        <v>0</v>
      </c>
      <c r="BH393" s="111">
        <f t="shared" si="1189"/>
        <v>0</v>
      </c>
      <c r="BI393" s="111">
        <f t="shared" si="1189"/>
        <v>0</v>
      </c>
      <c r="BJ393" s="111">
        <f t="shared" si="1189"/>
        <v>0</v>
      </c>
      <c r="BK393" s="111">
        <f t="shared" si="1189"/>
        <v>0</v>
      </c>
      <c r="BL393" s="111">
        <f t="shared" si="1189"/>
        <v>0</v>
      </c>
      <c r="BM393" s="111">
        <f t="shared" si="1189"/>
        <v>0</v>
      </c>
      <c r="BN393" s="111">
        <f t="shared" si="1189"/>
        <v>0</v>
      </c>
      <c r="BO393" s="111">
        <f t="shared" si="1189"/>
        <v>0</v>
      </c>
      <c r="BP393" s="111">
        <f t="shared" si="1189"/>
        <v>0</v>
      </c>
      <c r="BQ393" s="111">
        <f t="shared" si="1189"/>
        <v>0</v>
      </c>
      <c r="BR393" s="111">
        <f t="shared" si="1189"/>
        <v>0</v>
      </c>
      <c r="BS393" s="111">
        <f t="shared" si="1189"/>
        <v>0</v>
      </c>
      <c r="BT393" s="111">
        <f t="shared" ref="BT393:CY393" si="1190">IF($D191&gt;BT$10, $F191, 0)</f>
        <v>0</v>
      </c>
      <c r="BU393" s="111">
        <f t="shared" si="1190"/>
        <v>0</v>
      </c>
      <c r="BV393" s="111">
        <f t="shared" si="1190"/>
        <v>0</v>
      </c>
      <c r="BW393" s="111">
        <f t="shared" si="1190"/>
        <v>0</v>
      </c>
      <c r="BX393" s="111">
        <f t="shared" si="1190"/>
        <v>0</v>
      </c>
      <c r="BY393" s="111">
        <f t="shared" si="1190"/>
        <v>0</v>
      </c>
      <c r="BZ393" s="111">
        <f t="shared" si="1190"/>
        <v>1</v>
      </c>
      <c r="CA393" s="111">
        <f t="shared" si="1190"/>
        <v>1</v>
      </c>
      <c r="CB393" s="111">
        <f t="shared" si="1190"/>
        <v>1</v>
      </c>
      <c r="CC393" s="111">
        <f t="shared" si="1190"/>
        <v>1</v>
      </c>
      <c r="CD393" s="111">
        <f t="shared" si="1190"/>
        <v>1</v>
      </c>
      <c r="CE393" s="111">
        <f t="shared" si="1190"/>
        <v>1</v>
      </c>
      <c r="CF393" s="111">
        <f t="shared" si="1190"/>
        <v>1</v>
      </c>
      <c r="CG393" s="111">
        <f t="shared" si="1190"/>
        <v>1</v>
      </c>
      <c r="CH393" s="111">
        <f t="shared" si="1190"/>
        <v>1</v>
      </c>
      <c r="CI393" s="111">
        <f t="shared" si="1190"/>
        <v>1</v>
      </c>
      <c r="CJ393" s="111">
        <f t="shared" si="1190"/>
        <v>1</v>
      </c>
      <c r="CK393" s="111">
        <f t="shared" si="1190"/>
        <v>1</v>
      </c>
      <c r="CL393" s="111">
        <f t="shared" si="1190"/>
        <v>1</v>
      </c>
      <c r="CM393" s="111">
        <f t="shared" si="1190"/>
        <v>1</v>
      </c>
      <c r="CN393" s="111">
        <f t="shared" si="1190"/>
        <v>1</v>
      </c>
      <c r="CO393" s="111">
        <f t="shared" si="1190"/>
        <v>1</v>
      </c>
      <c r="CP393" s="111">
        <f t="shared" si="1190"/>
        <v>1</v>
      </c>
      <c r="CQ393" s="111">
        <f t="shared" si="1190"/>
        <v>1</v>
      </c>
      <c r="CR393" s="111">
        <f t="shared" si="1190"/>
        <v>1</v>
      </c>
      <c r="CS393" s="111">
        <f t="shared" si="1190"/>
        <v>1</v>
      </c>
      <c r="CT393" s="111">
        <f t="shared" si="1190"/>
        <v>1</v>
      </c>
      <c r="CU393" s="111">
        <f t="shared" si="1190"/>
        <v>1</v>
      </c>
      <c r="CV393" s="111">
        <f t="shared" si="1190"/>
        <v>1</v>
      </c>
      <c r="CW393" s="111">
        <f t="shared" si="1190"/>
        <v>1</v>
      </c>
      <c r="CX393" s="111">
        <f t="shared" si="1190"/>
        <v>1</v>
      </c>
      <c r="CY393" s="111">
        <f t="shared" si="1190"/>
        <v>1</v>
      </c>
      <c r="CZ393" s="111">
        <f t="shared" ref="CZ393:EE393" si="1191">IF($D191&gt;CZ$10, $F191, 0)</f>
        <v>1</v>
      </c>
      <c r="DA393" s="111">
        <f t="shared" si="1191"/>
        <v>1</v>
      </c>
      <c r="DB393" s="111">
        <f t="shared" si="1191"/>
        <v>1</v>
      </c>
      <c r="DC393" s="111">
        <f t="shared" si="1191"/>
        <v>1</v>
      </c>
      <c r="DD393" s="111">
        <f t="shared" si="1191"/>
        <v>1</v>
      </c>
      <c r="DE393" s="111">
        <f t="shared" si="1191"/>
        <v>1</v>
      </c>
      <c r="DF393" s="111">
        <f t="shared" si="1191"/>
        <v>1</v>
      </c>
      <c r="DG393" s="111">
        <f t="shared" si="1191"/>
        <v>1</v>
      </c>
      <c r="DH393" s="111">
        <f t="shared" si="1191"/>
        <v>1</v>
      </c>
      <c r="DI393" s="111">
        <f t="shared" si="1191"/>
        <v>1</v>
      </c>
      <c r="DJ393" s="111">
        <f t="shared" si="1191"/>
        <v>1</v>
      </c>
      <c r="DK393" s="111">
        <f t="shared" si="1191"/>
        <v>1</v>
      </c>
      <c r="DL393" s="111">
        <f t="shared" si="1191"/>
        <v>1</v>
      </c>
      <c r="DM393" s="111">
        <f t="shared" si="1191"/>
        <v>1</v>
      </c>
      <c r="DN393" s="111">
        <f t="shared" si="1191"/>
        <v>1</v>
      </c>
      <c r="DO393" s="111">
        <f t="shared" si="1191"/>
        <v>1</v>
      </c>
      <c r="DP393" s="111">
        <f t="shared" si="1191"/>
        <v>1</v>
      </c>
      <c r="DQ393" s="111">
        <f t="shared" si="1191"/>
        <v>1</v>
      </c>
      <c r="DR393" s="111">
        <f t="shared" si="1191"/>
        <v>1</v>
      </c>
      <c r="DS393" s="111">
        <f t="shared" si="1191"/>
        <v>1</v>
      </c>
      <c r="DT393" s="111">
        <f t="shared" si="1191"/>
        <v>1</v>
      </c>
      <c r="DU393" s="111">
        <f t="shared" si="1191"/>
        <v>1</v>
      </c>
      <c r="DV393" s="111">
        <f t="shared" si="1191"/>
        <v>1</v>
      </c>
      <c r="DW393" s="111">
        <f t="shared" si="1191"/>
        <v>1</v>
      </c>
      <c r="DX393" s="111">
        <f t="shared" si="1191"/>
        <v>1</v>
      </c>
      <c r="DY393" s="111">
        <f t="shared" si="1191"/>
        <v>1</v>
      </c>
      <c r="DZ393" s="111">
        <f t="shared" si="1191"/>
        <v>1</v>
      </c>
      <c r="EA393" s="111">
        <f t="shared" si="1191"/>
        <v>1</v>
      </c>
      <c r="EB393" s="111">
        <f t="shared" si="1191"/>
        <v>1</v>
      </c>
      <c r="EC393" s="111">
        <f t="shared" si="1191"/>
        <v>1</v>
      </c>
      <c r="ED393" s="111">
        <f t="shared" si="1191"/>
        <v>1</v>
      </c>
      <c r="EE393" s="111">
        <f t="shared" si="1191"/>
        <v>1</v>
      </c>
      <c r="EF393" s="111">
        <f t="shared" ref="EF393:ER393" si="1192">IF($D191&gt;EF$10, $F191, 0)</f>
        <v>1</v>
      </c>
      <c r="EG393" s="111">
        <f t="shared" si="1192"/>
        <v>1</v>
      </c>
      <c r="EH393" s="111">
        <f t="shared" si="1192"/>
        <v>1</v>
      </c>
      <c r="EI393" s="111">
        <f t="shared" si="1192"/>
        <v>1</v>
      </c>
      <c r="EJ393" s="111">
        <f t="shared" si="1192"/>
        <v>1</v>
      </c>
      <c r="EK393" s="111">
        <f t="shared" si="1192"/>
        <v>1</v>
      </c>
      <c r="EL393" s="111">
        <f t="shared" si="1192"/>
        <v>1</v>
      </c>
      <c r="EM393" s="111">
        <f t="shared" si="1192"/>
        <v>1</v>
      </c>
      <c r="EN393" s="111">
        <f t="shared" si="1192"/>
        <v>1</v>
      </c>
      <c r="EO393" s="111">
        <f t="shared" si="1192"/>
        <v>1</v>
      </c>
      <c r="EP393" s="111">
        <f t="shared" si="1192"/>
        <v>1</v>
      </c>
      <c r="EQ393" s="111">
        <f t="shared" si="1192"/>
        <v>1</v>
      </c>
      <c r="ER393" s="111">
        <f t="shared" si="1192"/>
        <v>1</v>
      </c>
      <c r="ES393" s="47"/>
      <c r="ET393" s="1"/>
    </row>
    <row r="394" spans="1:150" x14ac:dyDescent="0.35">
      <c r="A394" s="119"/>
      <c r="B394" s="3"/>
      <c r="C394" s="3"/>
      <c r="D394" s="3"/>
      <c r="E394" s="1"/>
      <c r="F394" s="1"/>
      <c r="G394" s="118">
        <v>170</v>
      </c>
      <c r="H394" s="111">
        <f t="shared" ref="H394:AM394" si="1193">IF($D192&gt;H$10, $F192, 0)</f>
        <v>0</v>
      </c>
      <c r="I394" s="111">
        <f t="shared" si="1193"/>
        <v>0</v>
      </c>
      <c r="J394" s="111">
        <f t="shared" si="1193"/>
        <v>0</v>
      </c>
      <c r="K394" s="111">
        <f t="shared" si="1193"/>
        <v>0</v>
      </c>
      <c r="L394" s="111">
        <f t="shared" si="1193"/>
        <v>0</v>
      </c>
      <c r="M394" s="111">
        <f t="shared" si="1193"/>
        <v>0</v>
      </c>
      <c r="N394" s="111">
        <f t="shared" si="1193"/>
        <v>0</v>
      </c>
      <c r="O394" s="111">
        <f t="shared" si="1193"/>
        <v>0</v>
      </c>
      <c r="P394" s="111">
        <f t="shared" si="1193"/>
        <v>0</v>
      </c>
      <c r="Q394" s="111">
        <f t="shared" si="1193"/>
        <v>0</v>
      </c>
      <c r="R394" s="111">
        <f t="shared" si="1193"/>
        <v>0</v>
      </c>
      <c r="S394" s="111">
        <f t="shared" si="1193"/>
        <v>0</v>
      </c>
      <c r="T394" s="111">
        <f t="shared" si="1193"/>
        <v>0</v>
      </c>
      <c r="U394" s="111">
        <f t="shared" si="1193"/>
        <v>0</v>
      </c>
      <c r="V394" s="111">
        <f t="shared" si="1193"/>
        <v>0</v>
      </c>
      <c r="W394" s="111">
        <f t="shared" si="1193"/>
        <v>0</v>
      </c>
      <c r="X394" s="111">
        <f t="shared" si="1193"/>
        <v>0</v>
      </c>
      <c r="Y394" s="111">
        <f t="shared" si="1193"/>
        <v>0</v>
      </c>
      <c r="Z394" s="111">
        <f t="shared" si="1193"/>
        <v>0</v>
      </c>
      <c r="AA394" s="111">
        <f t="shared" si="1193"/>
        <v>0</v>
      </c>
      <c r="AB394" s="111">
        <f t="shared" si="1193"/>
        <v>0</v>
      </c>
      <c r="AC394" s="111">
        <f t="shared" si="1193"/>
        <v>0</v>
      </c>
      <c r="AD394" s="111">
        <f t="shared" si="1193"/>
        <v>0</v>
      </c>
      <c r="AE394" s="111">
        <f t="shared" si="1193"/>
        <v>0</v>
      </c>
      <c r="AF394" s="111">
        <f t="shared" si="1193"/>
        <v>0</v>
      </c>
      <c r="AG394" s="111">
        <f t="shared" si="1193"/>
        <v>0</v>
      </c>
      <c r="AH394" s="111">
        <f t="shared" si="1193"/>
        <v>0</v>
      </c>
      <c r="AI394" s="111">
        <f t="shared" si="1193"/>
        <v>0</v>
      </c>
      <c r="AJ394" s="111">
        <f t="shared" si="1193"/>
        <v>0</v>
      </c>
      <c r="AK394" s="111">
        <f t="shared" si="1193"/>
        <v>0</v>
      </c>
      <c r="AL394" s="111">
        <f t="shared" si="1193"/>
        <v>0</v>
      </c>
      <c r="AM394" s="111">
        <f t="shared" si="1193"/>
        <v>0</v>
      </c>
      <c r="AN394" s="111">
        <f t="shared" ref="AN394:BS394" si="1194">IF($D192&gt;AN$10, $F192, 0)</f>
        <v>0</v>
      </c>
      <c r="AO394" s="111">
        <f t="shared" si="1194"/>
        <v>0</v>
      </c>
      <c r="AP394" s="111">
        <f t="shared" si="1194"/>
        <v>0</v>
      </c>
      <c r="AQ394" s="111">
        <f t="shared" si="1194"/>
        <v>0</v>
      </c>
      <c r="AR394" s="111">
        <f t="shared" si="1194"/>
        <v>0</v>
      </c>
      <c r="AS394" s="111">
        <f t="shared" si="1194"/>
        <v>0</v>
      </c>
      <c r="AT394" s="111">
        <f t="shared" si="1194"/>
        <v>0</v>
      </c>
      <c r="AU394" s="111">
        <f t="shared" si="1194"/>
        <v>0</v>
      </c>
      <c r="AV394" s="111">
        <f t="shared" si="1194"/>
        <v>0</v>
      </c>
      <c r="AW394" s="111">
        <f t="shared" si="1194"/>
        <v>0</v>
      </c>
      <c r="AX394" s="111">
        <f t="shared" si="1194"/>
        <v>0</v>
      </c>
      <c r="AY394" s="111">
        <f t="shared" si="1194"/>
        <v>0</v>
      </c>
      <c r="AZ394" s="111">
        <f t="shared" si="1194"/>
        <v>0</v>
      </c>
      <c r="BA394" s="111">
        <f t="shared" si="1194"/>
        <v>0</v>
      </c>
      <c r="BB394" s="111">
        <f t="shared" si="1194"/>
        <v>0</v>
      </c>
      <c r="BC394" s="111">
        <f t="shared" si="1194"/>
        <v>0</v>
      </c>
      <c r="BD394" s="111">
        <f t="shared" si="1194"/>
        <v>0</v>
      </c>
      <c r="BE394" s="111">
        <f t="shared" si="1194"/>
        <v>0</v>
      </c>
      <c r="BF394" s="111">
        <f t="shared" si="1194"/>
        <v>0</v>
      </c>
      <c r="BG394" s="111">
        <f t="shared" si="1194"/>
        <v>0</v>
      </c>
      <c r="BH394" s="111">
        <f t="shared" si="1194"/>
        <v>0</v>
      </c>
      <c r="BI394" s="111">
        <f t="shared" si="1194"/>
        <v>0</v>
      </c>
      <c r="BJ394" s="111">
        <f t="shared" si="1194"/>
        <v>0</v>
      </c>
      <c r="BK394" s="111">
        <f t="shared" si="1194"/>
        <v>0</v>
      </c>
      <c r="BL394" s="111">
        <f t="shared" si="1194"/>
        <v>0</v>
      </c>
      <c r="BM394" s="111">
        <f t="shared" si="1194"/>
        <v>0</v>
      </c>
      <c r="BN394" s="111">
        <f t="shared" si="1194"/>
        <v>0</v>
      </c>
      <c r="BO394" s="111">
        <f t="shared" si="1194"/>
        <v>0</v>
      </c>
      <c r="BP394" s="111">
        <f t="shared" si="1194"/>
        <v>0</v>
      </c>
      <c r="BQ394" s="111">
        <f t="shared" si="1194"/>
        <v>0</v>
      </c>
      <c r="BR394" s="111">
        <f t="shared" si="1194"/>
        <v>0</v>
      </c>
      <c r="BS394" s="111">
        <f t="shared" si="1194"/>
        <v>0</v>
      </c>
      <c r="BT394" s="111">
        <f t="shared" ref="BT394:CY394" si="1195">IF($D192&gt;BT$10, $F192, 0)</f>
        <v>0</v>
      </c>
      <c r="BU394" s="111">
        <f t="shared" si="1195"/>
        <v>0</v>
      </c>
      <c r="BV394" s="111">
        <f t="shared" si="1195"/>
        <v>0</v>
      </c>
      <c r="BW394" s="111">
        <f t="shared" si="1195"/>
        <v>0</v>
      </c>
      <c r="BX394" s="111">
        <f t="shared" si="1195"/>
        <v>0</v>
      </c>
      <c r="BY394" s="111">
        <f t="shared" si="1195"/>
        <v>0</v>
      </c>
      <c r="BZ394" s="111">
        <f t="shared" si="1195"/>
        <v>0</v>
      </c>
      <c r="CA394" s="111">
        <f t="shared" si="1195"/>
        <v>0</v>
      </c>
      <c r="CB394" s="111">
        <f t="shared" si="1195"/>
        <v>0</v>
      </c>
      <c r="CC394" s="111">
        <f t="shared" si="1195"/>
        <v>0</v>
      </c>
      <c r="CD394" s="111">
        <f t="shared" si="1195"/>
        <v>0</v>
      </c>
      <c r="CE394" s="111">
        <f t="shared" si="1195"/>
        <v>0</v>
      </c>
      <c r="CF394" s="111">
        <f t="shared" si="1195"/>
        <v>0</v>
      </c>
      <c r="CG394" s="111">
        <f t="shared" si="1195"/>
        <v>0</v>
      </c>
      <c r="CH394" s="111">
        <f t="shared" si="1195"/>
        <v>0</v>
      </c>
      <c r="CI394" s="111">
        <f t="shared" si="1195"/>
        <v>0</v>
      </c>
      <c r="CJ394" s="111">
        <f t="shared" si="1195"/>
        <v>0</v>
      </c>
      <c r="CK394" s="111">
        <f t="shared" si="1195"/>
        <v>0</v>
      </c>
      <c r="CL394" s="111">
        <f t="shared" si="1195"/>
        <v>0</v>
      </c>
      <c r="CM394" s="111">
        <f t="shared" si="1195"/>
        <v>1</v>
      </c>
      <c r="CN394" s="111">
        <f t="shared" si="1195"/>
        <v>1</v>
      </c>
      <c r="CO394" s="111">
        <f t="shared" si="1195"/>
        <v>1</v>
      </c>
      <c r="CP394" s="111">
        <f t="shared" si="1195"/>
        <v>1</v>
      </c>
      <c r="CQ394" s="111">
        <f t="shared" si="1195"/>
        <v>1</v>
      </c>
      <c r="CR394" s="111">
        <f t="shared" si="1195"/>
        <v>1</v>
      </c>
      <c r="CS394" s="111">
        <f t="shared" si="1195"/>
        <v>1</v>
      </c>
      <c r="CT394" s="111">
        <f t="shared" si="1195"/>
        <v>1</v>
      </c>
      <c r="CU394" s="111">
        <f t="shared" si="1195"/>
        <v>1</v>
      </c>
      <c r="CV394" s="111">
        <f t="shared" si="1195"/>
        <v>1</v>
      </c>
      <c r="CW394" s="111">
        <f t="shared" si="1195"/>
        <v>1</v>
      </c>
      <c r="CX394" s="111">
        <f t="shared" si="1195"/>
        <v>1</v>
      </c>
      <c r="CY394" s="111">
        <f t="shared" si="1195"/>
        <v>1</v>
      </c>
      <c r="CZ394" s="111">
        <f t="shared" ref="CZ394:EE394" si="1196">IF($D192&gt;CZ$10, $F192, 0)</f>
        <v>1</v>
      </c>
      <c r="DA394" s="111">
        <f t="shared" si="1196"/>
        <v>1</v>
      </c>
      <c r="DB394" s="111">
        <f t="shared" si="1196"/>
        <v>1</v>
      </c>
      <c r="DC394" s="111">
        <f t="shared" si="1196"/>
        <v>1</v>
      </c>
      <c r="DD394" s="111">
        <f t="shared" si="1196"/>
        <v>1</v>
      </c>
      <c r="DE394" s="111">
        <f t="shared" si="1196"/>
        <v>1</v>
      </c>
      <c r="DF394" s="111">
        <f t="shared" si="1196"/>
        <v>1</v>
      </c>
      <c r="DG394" s="111">
        <f t="shared" si="1196"/>
        <v>1</v>
      </c>
      <c r="DH394" s="111">
        <f t="shared" si="1196"/>
        <v>1</v>
      </c>
      <c r="DI394" s="111">
        <f t="shared" si="1196"/>
        <v>1</v>
      </c>
      <c r="DJ394" s="111">
        <f t="shared" si="1196"/>
        <v>1</v>
      </c>
      <c r="DK394" s="111">
        <f t="shared" si="1196"/>
        <v>1</v>
      </c>
      <c r="DL394" s="111">
        <f t="shared" si="1196"/>
        <v>1</v>
      </c>
      <c r="DM394" s="111">
        <f t="shared" si="1196"/>
        <v>1</v>
      </c>
      <c r="DN394" s="111">
        <f t="shared" si="1196"/>
        <v>1</v>
      </c>
      <c r="DO394" s="111">
        <f t="shared" si="1196"/>
        <v>1</v>
      </c>
      <c r="DP394" s="111">
        <f t="shared" si="1196"/>
        <v>1</v>
      </c>
      <c r="DQ394" s="111">
        <f t="shared" si="1196"/>
        <v>1</v>
      </c>
      <c r="DR394" s="111">
        <f t="shared" si="1196"/>
        <v>1</v>
      </c>
      <c r="DS394" s="111">
        <f t="shared" si="1196"/>
        <v>1</v>
      </c>
      <c r="DT394" s="111">
        <f t="shared" si="1196"/>
        <v>1</v>
      </c>
      <c r="DU394" s="111">
        <f t="shared" si="1196"/>
        <v>1</v>
      </c>
      <c r="DV394" s="111">
        <f t="shared" si="1196"/>
        <v>1</v>
      </c>
      <c r="DW394" s="111">
        <f t="shared" si="1196"/>
        <v>1</v>
      </c>
      <c r="DX394" s="111">
        <f t="shared" si="1196"/>
        <v>1</v>
      </c>
      <c r="DY394" s="111">
        <f t="shared" si="1196"/>
        <v>1</v>
      </c>
      <c r="DZ394" s="111">
        <f t="shared" si="1196"/>
        <v>1</v>
      </c>
      <c r="EA394" s="111">
        <f t="shared" si="1196"/>
        <v>1</v>
      </c>
      <c r="EB394" s="111">
        <f t="shared" si="1196"/>
        <v>1</v>
      </c>
      <c r="EC394" s="111">
        <f t="shared" si="1196"/>
        <v>1</v>
      </c>
      <c r="ED394" s="111">
        <f t="shared" si="1196"/>
        <v>1</v>
      </c>
      <c r="EE394" s="111">
        <f t="shared" si="1196"/>
        <v>1</v>
      </c>
      <c r="EF394" s="111">
        <f t="shared" ref="EF394:ER394" si="1197">IF($D192&gt;EF$10, $F192, 0)</f>
        <v>1</v>
      </c>
      <c r="EG394" s="111">
        <f t="shared" si="1197"/>
        <v>1</v>
      </c>
      <c r="EH394" s="111">
        <f t="shared" si="1197"/>
        <v>1</v>
      </c>
      <c r="EI394" s="111">
        <f t="shared" si="1197"/>
        <v>1</v>
      </c>
      <c r="EJ394" s="111">
        <f t="shared" si="1197"/>
        <v>1</v>
      </c>
      <c r="EK394" s="111">
        <f t="shared" si="1197"/>
        <v>1</v>
      </c>
      <c r="EL394" s="111">
        <f t="shared" si="1197"/>
        <v>1</v>
      </c>
      <c r="EM394" s="111">
        <f t="shared" si="1197"/>
        <v>1</v>
      </c>
      <c r="EN394" s="111">
        <f t="shared" si="1197"/>
        <v>1</v>
      </c>
      <c r="EO394" s="111">
        <f t="shared" si="1197"/>
        <v>1</v>
      </c>
      <c r="EP394" s="111">
        <f t="shared" si="1197"/>
        <v>1</v>
      </c>
      <c r="EQ394" s="111">
        <f t="shared" si="1197"/>
        <v>1</v>
      </c>
      <c r="ER394" s="111">
        <f t="shared" si="1197"/>
        <v>1</v>
      </c>
      <c r="ES394" s="47"/>
      <c r="ET394" s="1"/>
    </row>
    <row r="395" spans="1:150" x14ac:dyDescent="0.35">
      <c r="A395" s="119"/>
      <c r="B395" s="3"/>
      <c r="C395" s="3"/>
      <c r="D395" s="3"/>
      <c r="E395" s="1"/>
      <c r="F395" s="1"/>
      <c r="G395" s="118">
        <v>171</v>
      </c>
      <c r="H395" s="111">
        <f t="shared" ref="H395:AM395" si="1198">IF($D193&gt;H$10, $F193, 0)</f>
        <v>0</v>
      </c>
      <c r="I395" s="111">
        <f t="shared" si="1198"/>
        <v>0</v>
      </c>
      <c r="J395" s="111">
        <f t="shared" si="1198"/>
        <v>0</v>
      </c>
      <c r="K395" s="111">
        <f t="shared" si="1198"/>
        <v>0</v>
      </c>
      <c r="L395" s="111">
        <f t="shared" si="1198"/>
        <v>0</v>
      </c>
      <c r="M395" s="111">
        <f t="shared" si="1198"/>
        <v>0</v>
      </c>
      <c r="N395" s="111">
        <f t="shared" si="1198"/>
        <v>0</v>
      </c>
      <c r="O395" s="111">
        <f t="shared" si="1198"/>
        <v>0</v>
      </c>
      <c r="P395" s="111">
        <f t="shared" si="1198"/>
        <v>0</v>
      </c>
      <c r="Q395" s="111">
        <f t="shared" si="1198"/>
        <v>0</v>
      </c>
      <c r="R395" s="111">
        <f t="shared" si="1198"/>
        <v>0</v>
      </c>
      <c r="S395" s="111">
        <f t="shared" si="1198"/>
        <v>0</v>
      </c>
      <c r="T395" s="111">
        <f t="shared" si="1198"/>
        <v>0</v>
      </c>
      <c r="U395" s="111">
        <f t="shared" si="1198"/>
        <v>0</v>
      </c>
      <c r="V395" s="111">
        <f t="shared" si="1198"/>
        <v>0</v>
      </c>
      <c r="W395" s="111">
        <f t="shared" si="1198"/>
        <v>0</v>
      </c>
      <c r="X395" s="111">
        <f t="shared" si="1198"/>
        <v>0</v>
      </c>
      <c r="Y395" s="111">
        <f t="shared" si="1198"/>
        <v>0</v>
      </c>
      <c r="Z395" s="111">
        <f t="shared" si="1198"/>
        <v>0</v>
      </c>
      <c r="AA395" s="111">
        <f t="shared" si="1198"/>
        <v>0</v>
      </c>
      <c r="AB395" s="111">
        <f t="shared" si="1198"/>
        <v>0</v>
      </c>
      <c r="AC395" s="111">
        <f t="shared" si="1198"/>
        <v>0</v>
      </c>
      <c r="AD395" s="111">
        <f t="shared" si="1198"/>
        <v>0</v>
      </c>
      <c r="AE395" s="111">
        <f t="shared" si="1198"/>
        <v>0</v>
      </c>
      <c r="AF395" s="111">
        <f t="shared" si="1198"/>
        <v>0</v>
      </c>
      <c r="AG395" s="111">
        <f t="shared" si="1198"/>
        <v>0</v>
      </c>
      <c r="AH395" s="111">
        <f t="shared" si="1198"/>
        <v>0</v>
      </c>
      <c r="AI395" s="111">
        <f t="shared" si="1198"/>
        <v>0</v>
      </c>
      <c r="AJ395" s="111">
        <f t="shared" si="1198"/>
        <v>0</v>
      </c>
      <c r="AK395" s="111">
        <f t="shared" si="1198"/>
        <v>0</v>
      </c>
      <c r="AL395" s="111">
        <f t="shared" si="1198"/>
        <v>0</v>
      </c>
      <c r="AM395" s="111">
        <f t="shared" si="1198"/>
        <v>0</v>
      </c>
      <c r="AN395" s="111">
        <f t="shared" ref="AN395:BS395" si="1199">IF($D193&gt;AN$10, $F193, 0)</f>
        <v>0</v>
      </c>
      <c r="AO395" s="111">
        <f t="shared" si="1199"/>
        <v>0</v>
      </c>
      <c r="AP395" s="111">
        <f t="shared" si="1199"/>
        <v>0</v>
      </c>
      <c r="AQ395" s="111">
        <f t="shared" si="1199"/>
        <v>0</v>
      </c>
      <c r="AR395" s="111">
        <f t="shared" si="1199"/>
        <v>0</v>
      </c>
      <c r="AS395" s="111">
        <f t="shared" si="1199"/>
        <v>0</v>
      </c>
      <c r="AT395" s="111">
        <f t="shared" si="1199"/>
        <v>0</v>
      </c>
      <c r="AU395" s="111">
        <f t="shared" si="1199"/>
        <v>0</v>
      </c>
      <c r="AV395" s="111">
        <f t="shared" si="1199"/>
        <v>0</v>
      </c>
      <c r="AW395" s="111">
        <f t="shared" si="1199"/>
        <v>0</v>
      </c>
      <c r="AX395" s="111">
        <f t="shared" si="1199"/>
        <v>0</v>
      </c>
      <c r="AY395" s="111">
        <f t="shared" si="1199"/>
        <v>0</v>
      </c>
      <c r="AZ395" s="111">
        <f t="shared" si="1199"/>
        <v>0</v>
      </c>
      <c r="BA395" s="111">
        <f t="shared" si="1199"/>
        <v>0</v>
      </c>
      <c r="BB395" s="111">
        <f t="shared" si="1199"/>
        <v>0</v>
      </c>
      <c r="BC395" s="111">
        <f t="shared" si="1199"/>
        <v>0</v>
      </c>
      <c r="BD395" s="111">
        <f t="shared" si="1199"/>
        <v>0</v>
      </c>
      <c r="BE395" s="111">
        <f t="shared" si="1199"/>
        <v>0</v>
      </c>
      <c r="BF395" s="111">
        <f t="shared" si="1199"/>
        <v>0</v>
      </c>
      <c r="BG395" s="111">
        <f t="shared" si="1199"/>
        <v>0</v>
      </c>
      <c r="BH395" s="111">
        <f t="shared" si="1199"/>
        <v>0</v>
      </c>
      <c r="BI395" s="111">
        <f t="shared" si="1199"/>
        <v>0</v>
      </c>
      <c r="BJ395" s="111">
        <f t="shared" si="1199"/>
        <v>1</v>
      </c>
      <c r="BK395" s="111">
        <f t="shared" si="1199"/>
        <v>1</v>
      </c>
      <c r="BL395" s="111">
        <f t="shared" si="1199"/>
        <v>1</v>
      </c>
      <c r="BM395" s="111">
        <f t="shared" si="1199"/>
        <v>1</v>
      </c>
      <c r="BN395" s="111">
        <f t="shared" si="1199"/>
        <v>1</v>
      </c>
      <c r="BO395" s="111">
        <f t="shared" si="1199"/>
        <v>1</v>
      </c>
      <c r="BP395" s="111">
        <f t="shared" si="1199"/>
        <v>1</v>
      </c>
      <c r="BQ395" s="111">
        <f t="shared" si="1199"/>
        <v>1</v>
      </c>
      <c r="BR395" s="111">
        <f t="shared" si="1199"/>
        <v>1</v>
      </c>
      <c r="BS395" s="111">
        <f t="shared" si="1199"/>
        <v>1</v>
      </c>
      <c r="BT395" s="111">
        <f t="shared" ref="BT395:CY395" si="1200">IF($D193&gt;BT$10, $F193, 0)</f>
        <v>1</v>
      </c>
      <c r="BU395" s="111">
        <f t="shared" si="1200"/>
        <v>1</v>
      </c>
      <c r="BV395" s="111">
        <f t="shared" si="1200"/>
        <v>1</v>
      </c>
      <c r="BW395" s="111">
        <f t="shared" si="1200"/>
        <v>1</v>
      </c>
      <c r="BX395" s="111">
        <f t="shared" si="1200"/>
        <v>1</v>
      </c>
      <c r="BY395" s="111">
        <f t="shared" si="1200"/>
        <v>1</v>
      </c>
      <c r="BZ395" s="111">
        <f t="shared" si="1200"/>
        <v>1</v>
      </c>
      <c r="CA395" s="111">
        <f t="shared" si="1200"/>
        <v>1</v>
      </c>
      <c r="CB395" s="111">
        <f t="shared" si="1200"/>
        <v>1</v>
      </c>
      <c r="CC395" s="111">
        <f t="shared" si="1200"/>
        <v>1</v>
      </c>
      <c r="CD395" s="111">
        <f t="shared" si="1200"/>
        <v>1</v>
      </c>
      <c r="CE395" s="111">
        <f t="shared" si="1200"/>
        <v>1</v>
      </c>
      <c r="CF395" s="111">
        <f t="shared" si="1200"/>
        <v>1</v>
      </c>
      <c r="CG395" s="111">
        <f t="shared" si="1200"/>
        <v>1</v>
      </c>
      <c r="CH395" s="111">
        <f t="shared" si="1200"/>
        <v>1</v>
      </c>
      <c r="CI395" s="111">
        <f t="shared" si="1200"/>
        <v>1</v>
      </c>
      <c r="CJ395" s="111">
        <f t="shared" si="1200"/>
        <v>1</v>
      </c>
      <c r="CK395" s="111">
        <f t="shared" si="1200"/>
        <v>1</v>
      </c>
      <c r="CL395" s="111">
        <f t="shared" si="1200"/>
        <v>1</v>
      </c>
      <c r="CM395" s="111">
        <f t="shared" si="1200"/>
        <v>1</v>
      </c>
      <c r="CN395" s="111">
        <f t="shared" si="1200"/>
        <v>1</v>
      </c>
      <c r="CO395" s="111">
        <f t="shared" si="1200"/>
        <v>1</v>
      </c>
      <c r="CP395" s="111">
        <f t="shared" si="1200"/>
        <v>1</v>
      </c>
      <c r="CQ395" s="111">
        <f t="shared" si="1200"/>
        <v>1</v>
      </c>
      <c r="CR395" s="111">
        <f t="shared" si="1200"/>
        <v>1</v>
      </c>
      <c r="CS395" s="111">
        <f t="shared" si="1200"/>
        <v>1</v>
      </c>
      <c r="CT395" s="111">
        <f t="shared" si="1200"/>
        <v>1</v>
      </c>
      <c r="CU395" s="111">
        <f t="shared" si="1200"/>
        <v>1</v>
      </c>
      <c r="CV395" s="111">
        <f t="shared" si="1200"/>
        <v>1</v>
      </c>
      <c r="CW395" s="111">
        <f t="shared" si="1200"/>
        <v>1</v>
      </c>
      <c r="CX395" s="111">
        <f t="shared" si="1200"/>
        <v>1</v>
      </c>
      <c r="CY395" s="111">
        <f t="shared" si="1200"/>
        <v>1</v>
      </c>
      <c r="CZ395" s="111">
        <f t="shared" ref="CZ395:EE395" si="1201">IF($D193&gt;CZ$10, $F193, 0)</f>
        <v>1</v>
      </c>
      <c r="DA395" s="111">
        <f t="shared" si="1201"/>
        <v>1</v>
      </c>
      <c r="DB395" s="111">
        <f t="shared" si="1201"/>
        <v>1</v>
      </c>
      <c r="DC395" s="111">
        <f t="shared" si="1201"/>
        <v>1</v>
      </c>
      <c r="DD395" s="111">
        <f t="shared" si="1201"/>
        <v>1</v>
      </c>
      <c r="DE395" s="111">
        <f t="shared" si="1201"/>
        <v>1</v>
      </c>
      <c r="DF395" s="111">
        <f t="shared" si="1201"/>
        <v>1</v>
      </c>
      <c r="DG395" s="111">
        <f t="shared" si="1201"/>
        <v>1</v>
      </c>
      <c r="DH395" s="111">
        <f t="shared" si="1201"/>
        <v>1</v>
      </c>
      <c r="DI395" s="111">
        <f t="shared" si="1201"/>
        <v>1</v>
      </c>
      <c r="DJ395" s="111">
        <f t="shared" si="1201"/>
        <v>1</v>
      </c>
      <c r="DK395" s="111">
        <f t="shared" si="1201"/>
        <v>1</v>
      </c>
      <c r="DL395" s="111">
        <f t="shared" si="1201"/>
        <v>1</v>
      </c>
      <c r="DM395" s="111">
        <f t="shared" si="1201"/>
        <v>1</v>
      </c>
      <c r="DN395" s="111">
        <f t="shared" si="1201"/>
        <v>1</v>
      </c>
      <c r="DO395" s="111">
        <f t="shared" si="1201"/>
        <v>1</v>
      </c>
      <c r="DP395" s="111">
        <f t="shared" si="1201"/>
        <v>1</v>
      </c>
      <c r="DQ395" s="111">
        <f t="shared" si="1201"/>
        <v>1</v>
      </c>
      <c r="DR395" s="111">
        <f t="shared" si="1201"/>
        <v>1</v>
      </c>
      <c r="DS395" s="111">
        <f t="shared" si="1201"/>
        <v>1</v>
      </c>
      <c r="DT395" s="111">
        <f t="shared" si="1201"/>
        <v>1</v>
      </c>
      <c r="DU395" s="111">
        <f t="shared" si="1201"/>
        <v>1</v>
      </c>
      <c r="DV395" s="111">
        <f t="shared" si="1201"/>
        <v>1</v>
      </c>
      <c r="DW395" s="111">
        <f t="shared" si="1201"/>
        <v>1</v>
      </c>
      <c r="DX395" s="111">
        <f t="shared" si="1201"/>
        <v>1</v>
      </c>
      <c r="DY395" s="111">
        <f t="shared" si="1201"/>
        <v>1</v>
      </c>
      <c r="DZ395" s="111">
        <f t="shared" si="1201"/>
        <v>1</v>
      </c>
      <c r="EA395" s="111">
        <f t="shared" si="1201"/>
        <v>1</v>
      </c>
      <c r="EB395" s="111">
        <f t="shared" si="1201"/>
        <v>1</v>
      </c>
      <c r="EC395" s="111">
        <f t="shared" si="1201"/>
        <v>1</v>
      </c>
      <c r="ED395" s="111">
        <f t="shared" si="1201"/>
        <v>1</v>
      </c>
      <c r="EE395" s="111">
        <f t="shared" si="1201"/>
        <v>1</v>
      </c>
      <c r="EF395" s="111">
        <f t="shared" ref="EF395:ER395" si="1202">IF($D193&gt;EF$10, $F193, 0)</f>
        <v>1</v>
      </c>
      <c r="EG395" s="111">
        <f t="shared" si="1202"/>
        <v>1</v>
      </c>
      <c r="EH395" s="111">
        <f t="shared" si="1202"/>
        <v>1</v>
      </c>
      <c r="EI395" s="111">
        <f t="shared" si="1202"/>
        <v>1</v>
      </c>
      <c r="EJ395" s="111">
        <f t="shared" si="1202"/>
        <v>1</v>
      </c>
      <c r="EK395" s="111">
        <f t="shared" si="1202"/>
        <v>1</v>
      </c>
      <c r="EL395" s="111">
        <f t="shared" si="1202"/>
        <v>1</v>
      </c>
      <c r="EM395" s="111">
        <f t="shared" si="1202"/>
        <v>1</v>
      </c>
      <c r="EN395" s="111">
        <f t="shared" si="1202"/>
        <v>1</v>
      </c>
      <c r="EO395" s="111">
        <f t="shared" si="1202"/>
        <v>1</v>
      </c>
      <c r="EP395" s="111">
        <f t="shared" si="1202"/>
        <v>1</v>
      </c>
      <c r="EQ395" s="111">
        <f t="shared" si="1202"/>
        <v>1</v>
      </c>
      <c r="ER395" s="111">
        <f t="shared" si="1202"/>
        <v>1</v>
      </c>
      <c r="ES395" s="47"/>
      <c r="ET395" s="1"/>
    </row>
    <row r="396" spans="1:150" x14ac:dyDescent="0.35">
      <c r="A396" s="119"/>
      <c r="B396" s="3"/>
      <c r="C396" s="3"/>
      <c r="D396" s="3"/>
      <c r="E396" s="1"/>
      <c r="F396" s="1"/>
      <c r="G396" s="118">
        <v>172</v>
      </c>
      <c r="H396" s="111">
        <f t="shared" ref="H396:AM396" si="1203">IF($D194&gt;H$10, $F194, 0)</f>
        <v>0</v>
      </c>
      <c r="I396" s="111">
        <f t="shared" si="1203"/>
        <v>0</v>
      </c>
      <c r="J396" s="111">
        <f t="shared" si="1203"/>
        <v>0</v>
      </c>
      <c r="K396" s="111">
        <f t="shared" si="1203"/>
        <v>0</v>
      </c>
      <c r="L396" s="111">
        <f t="shared" si="1203"/>
        <v>0</v>
      </c>
      <c r="M396" s="111">
        <f t="shared" si="1203"/>
        <v>0</v>
      </c>
      <c r="N396" s="111">
        <f t="shared" si="1203"/>
        <v>0</v>
      </c>
      <c r="O396" s="111">
        <f t="shared" si="1203"/>
        <v>0</v>
      </c>
      <c r="P396" s="111">
        <f t="shared" si="1203"/>
        <v>0</v>
      </c>
      <c r="Q396" s="111">
        <f t="shared" si="1203"/>
        <v>0</v>
      </c>
      <c r="R396" s="111">
        <f t="shared" si="1203"/>
        <v>0</v>
      </c>
      <c r="S396" s="111">
        <f t="shared" si="1203"/>
        <v>0</v>
      </c>
      <c r="T396" s="111">
        <f t="shared" si="1203"/>
        <v>0</v>
      </c>
      <c r="U396" s="111">
        <f t="shared" si="1203"/>
        <v>0</v>
      </c>
      <c r="V396" s="111">
        <f t="shared" si="1203"/>
        <v>0</v>
      </c>
      <c r="W396" s="111">
        <f t="shared" si="1203"/>
        <v>0</v>
      </c>
      <c r="X396" s="111">
        <f t="shared" si="1203"/>
        <v>0</v>
      </c>
      <c r="Y396" s="111">
        <f t="shared" si="1203"/>
        <v>0</v>
      </c>
      <c r="Z396" s="111">
        <f t="shared" si="1203"/>
        <v>0</v>
      </c>
      <c r="AA396" s="111">
        <f t="shared" si="1203"/>
        <v>0</v>
      </c>
      <c r="AB396" s="111">
        <f t="shared" si="1203"/>
        <v>0</v>
      </c>
      <c r="AC396" s="111">
        <f t="shared" si="1203"/>
        <v>0</v>
      </c>
      <c r="AD396" s="111">
        <f t="shared" si="1203"/>
        <v>0</v>
      </c>
      <c r="AE396" s="111">
        <f t="shared" si="1203"/>
        <v>0</v>
      </c>
      <c r="AF396" s="111">
        <f t="shared" si="1203"/>
        <v>0</v>
      </c>
      <c r="AG396" s="111">
        <f t="shared" si="1203"/>
        <v>0</v>
      </c>
      <c r="AH396" s="111">
        <f t="shared" si="1203"/>
        <v>0</v>
      </c>
      <c r="AI396" s="111">
        <f t="shared" si="1203"/>
        <v>0</v>
      </c>
      <c r="AJ396" s="111">
        <f t="shared" si="1203"/>
        <v>0</v>
      </c>
      <c r="AK396" s="111">
        <f t="shared" si="1203"/>
        <v>0</v>
      </c>
      <c r="AL396" s="111">
        <f t="shared" si="1203"/>
        <v>0</v>
      </c>
      <c r="AM396" s="111">
        <f t="shared" si="1203"/>
        <v>0</v>
      </c>
      <c r="AN396" s="111">
        <f t="shared" ref="AN396:BS396" si="1204">IF($D194&gt;AN$10, $F194, 0)</f>
        <v>0</v>
      </c>
      <c r="AO396" s="111">
        <f t="shared" si="1204"/>
        <v>0</v>
      </c>
      <c r="AP396" s="111">
        <f t="shared" si="1204"/>
        <v>0</v>
      </c>
      <c r="AQ396" s="111">
        <f t="shared" si="1204"/>
        <v>0</v>
      </c>
      <c r="AR396" s="111">
        <f t="shared" si="1204"/>
        <v>0</v>
      </c>
      <c r="AS396" s="111">
        <f t="shared" si="1204"/>
        <v>0</v>
      </c>
      <c r="AT396" s="111">
        <f t="shared" si="1204"/>
        <v>0</v>
      </c>
      <c r="AU396" s="111">
        <f t="shared" si="1204"/>
        <v>0</v>
      </c>
      <c r="AV396" s="111">
        <f t="shared" si="1204"/>
        <v>0</v>
      </c>
      <c r="AW396" s="111">
        <f t="shared" si="1204"/>
        <v>0</v>
      </c>
      <c r="AX396" s="111">
        <f t="shared" si="1204"/>
        <v>0</v>
      </c>
      <c r="AY396" s="111">
        <f t="shared" si="1204"/>
        <v>0</v>
      </c>
      <c r="AZ396" s="111">
        <f t="shared" si="1204"/>
        <v>0</v>
      </c>
      <c r="BA396" s="111">
        <f t="shared" si="1204"/>
        <v>0</v>
      </c>
      <c r="BB396" s="111">
        <f t="shared" si="1204"/>
        <v>0</v>
      </c>
      <c r="BC396" s="111">
        <f t="shared" si="1204"/>
        <v>0</v>
      </c>
      <c r="BD396" s="111">
        <f t="shared" si="1204"/>
        <v>0</v>
      </c>
      <c r="BE396" s="111">
        <f t="shared" si="1204"/>
        <v>0</v>
      </c>
      <c r="BF396" s="111">
        <f t="shared" si="1204"/>
        <v>0</v>
      </c>
      <c r="BG396" s="111">
        <f t="shared" si="1204"/>
        <v>0</v>
      </c>
      <c r="BH396" s="111">
        <f t="shared" si="1204"/>
        <v>0</v>
      </c>
      <c r="BI396" s="111">
        <f t="shared" si="1204"/>
        <v>0</v>
      </c>
      <c r="BJ396" s="111">
        <f t="shared" si="1204"/>
        <v>0</v>
      </c>
      <c r="BK396" s="111">
        <f t="shared" si="1204"/>
        <v>0</v>
      </c>
      <c r="BL396" s="111">
        <f t="shared" si="1204"/>
        <v>0</v>
      </c>
      <c r="BM396" s="111">
        <f t="shared" si="1204"/>
        <v>0</v>
      </c>
      <c r="BN396" s="111">
        <f t="shared" si="1204"/>
        <v>0</v>
      </c>
      <c r="BO396" s="111">
        <f t="shared" si="1204"/>
        <v>0</v>
      </c>
      <c r="BP396" s="111">
        <f t="shared" si="1204"/>
        <v>0</v>
      </c>
      <c r="BQ396" s="111">
        <f t="shared" si="1204"/>
        <v>0</v>
      </c>
      <c r="BR396" s="111">
        <f t="shared" si="1204"/>
        <v>0</v>
      </c>
      <c r="BS396" s="111">
        <f t="shared" si="1204"/>
        <v>0</v>
      </c>
      <c r="BT396" s="111">
        <f t="shared" ref="BT396:CY396" si="1205">IF($D194&gt;BT$10, $F194, 0)</f>
        <v>0</v>
      </c>
      <c r="BU396" s="111">
        <f t="shared" si="1205"/>
        <v>0</v>
      </c>
      <c r="BV396" s="111">
        <f t="shared" si="1205"/>
        <v>0</v>
      </c>
      <c r="BW396" s="111">
        <f t="shared" si="1205"/>
        <v>0</v>
      </c>
      <c r="BX396" s="111">
        <f t="shared" si="1205"/>
        <v>0</v>
      </c>
      <c r="BY396" s="111">
        <f t="shared" si="1205"/>
        <v>0</v>
      </c>
      <c r="BZ396" s="111">
        <f t="shared" si="1205"/>
        <v>0</v>
      </c>
      <c r="CA396" s="111">
        <f t="shared" si="1205"/>
        <v>0</v>
      </c>
      <c r="CB396" s="111">
        <f t="shared" si="1205"/>
        <v>0</v>
      </c>
      <c r="CC396" s="111">
        <f t="shared" si="1205"/>
        <v>0</v>
      </c>
      <c r="CD396" s="111">
        <f t="shared" si="1205"/>
        <v>0</v>
      </c>
      <c r="CE396" s="111">
        <f t="shared" si="1205"/>
        <v>0</v>
      </c>
      <c r="CF396" s="111">
        <f t="shared" si="1205"/>
        <v>0</v>
      </c>
      <c r="CG396" s="111">
        <f t="shared" si="1205"/>
        <v>0</v>
      </c>
      <c r="CH396" s="111">
        <f t="shared" si="1205"/>
        <v>0</v>
      </c>
      <c r="CI396" s="111">
        <f t="shared" si="1205"/>
        <v>0</v>
      </c>
      <c r="CJ396" s="111">
        <f t="shared" si="1205"/>
        <v>0</v>
      </c>
      <c r="CK396" s="111">
        <f t="shared" si="1205"/>
        <v>0</v>
      </c>
      <c r="CL396" s="111">
        <f t="shared" si="1205"/>
        <v>0</v>
      </c>
      <c r="CM396" s="111">
        <f t="shared" si="1205"/>
        <v>0</v>
      </c>
      <c r="CN396" s="111">
        <f t="shared" si="1205"/>
        <v>0</v>
      </c>
      <c r="CO396" s="111">
        <f t="shared" si="1205"/>
        <v>0</v>
      </c>
      <c r="CP396" s="111">
        <f t="shared" si="1205"/>
        <v>0</v>
      </c>
      <c r="CQ396" s="111">
        <f t="shared" si="1205"/>
        <v>0</v>
      </c>
      <c r="CR396" s="111">
        <f t="shared" si="1205"/>
        <v>0</v>
      </c>
      <c r="CS396" s="111">
        <f t="shared" si="1205"/>
        <v>0</v>
      </c>
      <c r="CT396" s="111">
        <f t="shared" si="1205"/>
        <v>0</v>
      </c>
      <c r="CU396" s="111">
        <f t="shared" si="1205"/>
        <v>0</v>
      </c>
      <c r="CV396" s="111">
        <f t="shared" si="1205"/>
        <v>0</v>
      </c>
      <c r="CW396" s="111">
        <f t="shared" si="1205"/>
        <v>0</v>
      </c>
      <c r="CX396" s="111">
        <f t="shared" si="1205"/>
        <v>0</v>
      </c>
      <c r="CY396" s="111">
        <f t="shared" si="1205"/>
        <v>0</v>
      </c>
      <c r="CZ396" s="111">
        <f t="shared" ref="CZ396:EE396" si="1206">IF($D194&gt;CZ$10, $F194, 0)</f>
        <v>0</v>
      </c>
      <c r="DA396" s="111">
        <f t="shared" si="1206"/>
        <v>0</v>
      </c>
      <c r="DB396" s="111">
        <f t="shared" si="1206"/>
        <v>0</v>
      </c>
      <c r="DC396" s="111">
        <f t="shared" si="1206"/>
        <v>0</v>
      </c>
      <c r="DD396" s="111">
        <f t="shared" si="1206"/>
        <v>0</v>
      </c>
      <c r="DE396" s="111">
        <f t="shared" si="1206"/>
        <v>0</v>
      </c>
      <c r="DF396" s="111">
        <f t="shared" si="1206"/>
        <v>0</v>
      </c>
      <c r="DG396" s="111">
        <f t="shared" si="1206"/>
        <v>0</v>
      </c>
      <c r="DH396" s="111">
        <f t="shared" si="1206"/>
        <v>0</v>
      </c>
      <c r="DI396" s="111">
        <f t="shared" si="1206"/>
        <v>0</v>
      </c>
      <c r="DJ396" s="111">
        <f t="shared" si="1206"/>
        <v>0</v>
      </c>
      <c r="DK396" s="111">
        <f t="shared" si="1206"/>
        <v>0</v>
      </c>
      <c r="DL396" s="111">
        <f t="shared" si="1206"/>
        <v>0</v>
      </c>
      <c r="DM396" s="111">
        <f t="shared" si="1206"/>
        <v>0</v>
      </c>
      <c r="DN396" s="111">
        <f t="shared" si="1206"/>
        <v>0</v>
      </c>
      <c r="DO396" s="111">
        <f t="shared" si="1206"/>
        <v>0</v>
      </c>
      <c r="DP396" s="111">
        <f t="shared" si="1206"/>
        <v>0</v>
      </c>
      <c r="DQ396" s="111">
        <f t="shared" si="1206"/>
        <v>0</v>
      </c>
      <c r="DR396" s="111">
        <f t="shared" si="1206"/>
        <v>0</v>
      </c>
      <c r="DS396" s="111">
        <f t="shared" si="1206"/>
        <v>0</v>
      </c>
      <c r="DT396" s="111">
        <f t="shared" si="1206"/>
        <v>0</v>
      </c>
      <c r="DU396" s="111">
        <f t="shared" si="1206"/>
        <v>0</v>
      </c>
      <c r="DV396" s="111">
        <f t="shared" si="1206"/>
        <v>0</v>
      </c>
      <c r="DW396" s="111">
        <f t="shared" si="1206"/>
        <v>0</v>
      </c>
      <c r="DX396" s="111">
        <f t="shared" si="1206"/>
        <v>0</v>
      </c>
      <c r="DY396" s="111">
        <f t="shared" si="1206"/>
        <v>0</v>
      </c>
      <c r="DZ396" s="111">
        <f t="shared" si="1206"/>
        <v>0</v>
      </c>
      <c r="EA396" s="111">
        <f t="shared" si="1206"/>
        <v>0</v>
      </c>
      <c r="EB396" s="111">
        <f t="shared" si="1206"/>
        <v>0</v>
      </c>
      <c r="EC396" s="111">
        <f t="shared" si="1206"/>
        <v>0</v>
      </c>
      <c r="ED396" s="111">
        <f t="shared" si="1206"/>
        <v>0</v>
      </c>
      <c r="EE396" s="111">
        <f t="shared" si="1206"/>
        <v>0</v>
      </c>
      <c r="EF396" s="111">
        <f t="shared" ref="EF396:ER396" si="1207">IF($D194&gt;EF$10, $F194, 0)</f>
        <v>0</v>
      </c>
      <c r="EG396" s="111">
        <f t="shared" si="1207"/>
        <v>0</v>
      </c>
      <c r="EH396" s="111">
        <f t="shared" si="1207"/>
        <v>0</v>
      </c>
      <c r="EI396" s="111">
        <f t="shared" si="1207"/>
        <v>0</v>
      </c>
      <c r="EJ396" s="111">
        <f t="shared" si="1207"/>
        <v>0</v>
      </c>
      <c r="EK396" s="111">
        <f t="shared" si="1207"/>
        <v>0</v>
      </c>
      <c r="EL396" s="111">
        <f t="shared" si="1207"/>
        <v>0</v>
      </c>
      <c r="EM396" s="111">
        <f t="shared" si="1207"/>
        <v>0</v>
      </c>
      <c r="EN396" s="111">
        <f t="shared" si="1207"/>
        <v>0</v>
      </c>
      <c r="EO396" s="111">
        <f t="shared" si="1207"/>
        <v>0</v>
      </c>
      <c r="EP396" s="111">
        <f t="shared" si="1207"/>
        <v>0</v>
      </c>
      <c r="EQ396" s="111">
        <f t="shared" si="1207"/>
        <v>0</v>
      </c>
      <c r="ER396" s="111">
        <f t="shared" si="1207"/>
        <v>0</v>
      </c>
      <c r="ES396" s="47"/>
      <c r="ET396" s="1"/>
    </row>
    <row r="397" spans="1:150" x14ac:dyDescent="0.35">
      <c r="A397" s="119"/>
      <c r="B397" s="3"/>
      <c r="C397" s="3"/>
      <c r="D397" s="3"/>
      <c r="E397" s="1"/>
      <c r="F397" s="1"/>
      <c r="G397" s="118">
        <v>173</v>
      </c>
      <c r="H397" s="111">
        <f t="shared" ref="H397:AM397" si="1208">IF($D195&gt;H$10, $F195, 0)</f>
        <v>0</v>
      </c>
      <c r="I397" s="111">
        <f t="shared" si="1208"/>
        <v>0</v>
      </c>
      <c r="J397" s="111">
        <f t="shared" si="1208"/>
        <v>0</v>
      </c>
      <c r="K397" s="111">
        <f t="shared" si="1208"/>
        <v>0</v>
      </c>
      <c r="L397" s="111">
        <f t="shared" si="1208"/>
        <v>0</v>
      </c>
      <c r="M397" s="111">
        <f t="shared" si="1208"/>
        <v>0</v>
      </c>
      <c r="N397" s="111">
        <f t="shared" si="1208"/>
        <v>0</v>
      </c>
      <c r="O397" s="111">
        <f t="shared" si="1208"/>
        <v>0</v>
      </c>
      <c r="P397" s="111">
        <f t="shared" si="1208"/>
        <v>0</v>
      </c>
      <c r="Q397" s="111">
        <f t="shared" si="1208"/>
        <v>0</v>
      </c>
      <c r="R397" s="111">
        <f t="shared" si="1208"/>
        <v>0</v>
      </c>
      <c r="S397" s="111">
        <f t="shared" si="1208"/>
        <v>0</v>
      </c>
      <c r="T397" s="111">
        <f t="shared" si="1208"/>
        <v>0</v>
      </c>
      <c r="U397" s="111">
        <f t="shared" si="1208"/>
        <v>0</v>
      </c>
      <c r="V397" s="111">
        <f t="shared" si="1208"/>
        <v>0</v>
      </c>
      <c r="W397" s="111">
        <f t="shared" si="1208"/>
        <v>0</v>
      </c>
      <c r="X397" s="111">
        <f t="shared" si="1208"/>
        <v>0</v>
      </c>
      <c r="Y397" s="111">
        <f t="shared" si="1208"/>
        <v>0</v>
      </c>
      <c r="Z397" s="111">
        <f t="shared" si="1208"/>
        <v>0</v>
      </c>
      <c r="AA397" s="111">
        <f t="shared" si="1208"/>
        <v>0</v>
      </c>
      <c r="AB397" s="111">
        <f t="shared" si="1208"/>
        <v>0</v>
      </c>
      <c r="AC397" s="111">
        <f t="shared" si="1208"/>
        <v>0</v>
      </c>
      <c r="AD397" s="111">
        <f t="shared" si="1208"/>
        <v>0</v>
      </c>
      <c r="AE397" s="111">
        <f t="shared" si="1208"/>
        <v>0</v>
      </c>
      <c r="AF397" s="111">
        <f t="shared" si="1208"/>
        <v>0</v>
      </c>
      <c r="AG397" s="111">
        <f t="shared" si="1208"/>
        <v>0</v>
      </c>
      <c r="AH397" s="111">
        <f t="shared" si="1208"/>
        <v>0</v>
      </c>
      <c r="AI397" s="111">
        <f t="shared" si="1208"/>
        <v>0</v>
      </c>
      <c r="AJ397" s="111">
        <f t="shared" si="1208"/>
        <v>0</v>
      </c>
      <c r="AK397" s="111">
        <f t="shared" si="1208"/>
        <v>0</v>
      </c>
      <c r="AL397" s="111">
        <f t="shared" si="1208"/>
        <v>0</v>
      </c>
      <c r="AM397" s="111">
        <f t="shared" si="1208"/>
        <v>0</v>
      </c>
      <c r="AN397" s="111">
        <f t="shared" ref="AN397:BS397" si="1209">IF($D195&gt;AN$10, $F195, 0)</f>
        <v>0</v>
      </c>
      <c r="AO397" s="111">
        <f t="shared" si="1209"/>
        <v>0</v>
      </c>
      <c r="AP397" s="111">
        <f t="shared" si="1209"/>
        <v>0</v>
      </c>
      <c r="AQ397" s="111">
        <f t="shared" si="1209"/>
        <v>0</v>
      </c>
      <c r="AR397" s="111">
        <f t="shared" si="1209"/>
        <v>0</v>
      </c>
      <c r="AS397" s="111">
        <f t="shared" si="1209"/>
        <v>0</v>
      </c>
      <c r="AT397" s="111">
        <f t="shared" si="1209"/>
        <v>0</v>
      </c>
      <c r="AU397" s="111">
        <f t="shared" si="1209"/>
        <v>0</v>
      </c>
      <c r="AV397" s="111">
        <f t="shared" si="1209"/>
        <v>0</v>
      </c>
      <c r="AW397" s="111">
        <f t="shared" si="1209"/>
        <v>0</v>
      </c>
      <c r="AX397" s="111">
        <f t="shared" si="1209"/>
        <v>0</v>
      </c>
      <c r="AY397" s="111">
        <f t="shared" si="1209"/>
        <v>0</v>
      </c>
      <c r="AZ397" s="111">
        <f t="shared" si="1209"/>
        <v>0</v>
      </c>
      <c r="BA397" s="111">
        <f t="shared" si="1209"/>
        <v>0</v>
      </c>
      <c r="BB397" s="111">
        <f t="shared" si="1209"/>
        <v>0</v>
      </c>
      <c r="BC397" s="111">
        <f t="shared" si="1209"/>
        <v>0</v>
      </c>
      <c r="BD397" s="111">
        <f t="shared" si="1209"/>
        <v>0</v>
      </c>
      <c r="BE397" s="111">
        <f t="shared" si="1209"/>
        <v>0</v>
      </c>
      <c r="BF397" s="111">
        <f t="shared" si="1209"/>
        <v>0</v>
      </c>
      <c r="BG397" s="111">
        <f t="shared" si="1209"/>
        <v>0</v>
      </c>
      <c r="BH397" s="111">
        <f t="shared" si="1209"/>
        <v>0</v>
      </c>
      <c r="BI397" s="111">
        <f t="shared" si="1209"/>
        <v>0</v>
      </c>
      <c r="BJ397" s="111">
        <f t="shared" si="1209"/>
        <v>0</v>
      </c>
      <c r="BK397" s="111">
        <f t="shared" si="1209"/>
        <v>0</v>
      </c>
      <c r="BL397" s="111">
        <f t="shared" si="1209"/>
        <v>0</v>
      </c>
      <c r="BM397" s="111">
        <f t="shared" si="1209"/>
        <v>0</v>
      </c>
      <c r="BN397" s="111">
        <f t="shared" si="1209"/>
        <v>0</v>
      </c>
      <c r="BO397" s="111">
        <f t="shared" si="1209"/>
        <v>0</v>
      </c>
      <c r="BP397" s="111">
        <f t="shared" si="1209"/>
        <v>0</v>
      </c>
      <c r="BQ397" s="111">
        <f t="shared" si="1209"/>
        <v>0</v>
      </c>
      <c r="BR397" s="111">
        <f t="shared" si="1209"/>
        <v>0</v>
      </c>
      <c r="BS397" s="111">
        <f t="shared" si="1209"/>
        <v>0</v>
      </c>
      <c r="BT397" s="111">
        <f t="shared" ref="BT397:CY397" si="1210">IF($D195&gt;BT$10, $F195, 0)</f>
        <v>0</v>
      </c>
      <c r="BU397" s="111">
        <f t="shared" si="1210"/>
        <v>0</v>
      </c>
      <c r="BV397" s="111">
        <f t="shared" si="1210"/>
        <v>0</v>
      </c>
      <c r="BW397" s="111">
        <f t="shared" si="1210"/>
        <v>0</v>
      </c>
      <c r="BX397" s="111">
        <f t="shared" si="1210"/>
        <v>0</v>
      </c>
      <c r="BY397" s="111">
        <f t="shared" si="1210"/>
        <v>0</v>
      </c>
      <c r="BZ397" s="111">
        <f t="shared" si="1210"/>
        <v>0</v>
      </c>
      <c r="CA397" s="111">
        <f t="shared" si="1210"/>
        <v>0</v>
      </c>
      <c r="CB397" s="111">
        <f t="shared" si="1210"/>
        <v>0</v>
      </c>
      <c r="CC397" s="111">
        <f t="shared" si="1210"/>
        <v>0</v>
      </c>
      <c r="CD397" s="111">
        <f t="shared" si="1210"/>
        <v>0</v>
      </c>
      <c r="CE397" s="111">
        <f t="shared" si="1210"/>
        <v>0</v>
      </c>
      <c r="CF397" s="111">
        <f t="shared" si="1210"/>
        <v>0</v>
      </c>
      <c r="CG397" s="111">
        <f t="shared" si="1210"/>
        <v>0</v>
      </c>
      <c r="CH397" s="111">
        <f t="shared" si="1210"/>
        <v>0</v>
      </c>
      <c r="CI397" s="111">
        <f t="shared" si="1210"/>
        <v>0</v>
      </c>
      <c r="CJ397" s="111">
        <f t="shared" si="1210"/>
        <v>1</v>
      </c>
      <c r="CK397" s="111">
        <f t="shared" si="1210"/>
        <v>1</v>
      </c>
      <c r="CL397" s="111">
        <f t="shared" si="1210"/>
        <v>1</v>
      </c>
      <c r="CM397" s="111">
        <f t="shared" si="1210"/>
        <v>1</v>
      </c>
      <c r="CN397" s="111">
        <f t="shared" si="1210"/>
        <v>1</v>
      </c>
      <c r="CO397" s="111">
        <f t="shared" si="1210"/>
        <v>1</v>
      </c>
      <c r="CP397" s="111">
        <f t="shared" si="1210"/>
        <v>1</v>
      </c>
      <c r="CQ397" s="111">
        <f t="shared" si="1210"/>
        <v>1</v>
      </c>
      <c r="CR397" s="111">
        <f t="shared" si="1210"/>
        <v>1</v>
      </c>
      <c r="CS397" s="111">
        <f t="shared" si="1210"/>
        <v>1</v>
      </c>
      <c r="CT397" s="111">
        <f t="shared" si="1210"/>
        <v>1</v>
      </c>
      <c r="CU397" s="111">
        <f t="shared" si="1210"/>
        <v>1</v>
      </c>
      <c r="CV397" s="111">
        <f t="shared" si="1210"/>
        <v>1</v>
      </c>
      <c r="CW397" s="111">
        <f t="shared" si="1210"/>
        <v>1</v>
      </c>
      <c r="CX397" s="111">
        <f t="shared" si="1210"/>
        <v>1</v>
      </c>
      <c r="CY397" s="111">
        <f t="shared" si="1210"/>
        <v>1</v>
      </c>
      <c r="CZ397" s="111">
        <f t="shared" ref="CZ397:EE397" si="1211">IF($D195&gt;CZ$10, $F195, 0)</f>
        <v>1</v>
      </c>
      <c r="DA397" s="111">
        <f t="shared" si="1211"/>
        <v>1</v>
      </c>
      <c r="DB397" s="111">
        <f t="shared" si="1211"/>
        <v>1</v>
      </c>
      <c r="DC397" s="111">
        <f t="shared" si="1211"/>
        <v>1</v>
      </c>
      <c r="DD397" s="111">
        <f t="shared" si="1211"/>
        <v>1</v>
      </c>
      <c r="DE397" s="111">
        <f t="shared" si="1211"/>
        <v>1</v>
      </c>
      <c r="DF397" s="111">
        <f t="shared" si="1211"/>
        <v>1</v>
      </c>
      <c r="DG397" s="111">
        <f t="shared" si="1211"/>
        <v>1</v>
      </c>
      <c r="DH397" s="111">
        <f t="shared" si="1211"/>
        <v>1</v>
      </c>
      <c r="DI397" s="111">
        <f t="shared" si="1211"/>
        <v>1</v>
      </c>
      <c r="DJ397" s="111">
        <f t="shared" si="1211"/>
        <v>1</v>
      </c>
      <c r="DK397" s="111">
        <f t="shared" si="1211"/>
        <v>1</v>
      </c>
      <c r="DL397" s="111">
        <f t="shared" si="1211"/>
        <v>1</v>
      </c>
      <c r="DM397" s="111">
        <f t="shared" si="1211"/>
        <v>1</v>
      </c>
      <c r="DN397" s="111">
        <f t="shared" si="1211"/>
        <v>1</v>
      </c>
      <c r="DO397" s="111">
        <f t="shared" si="1211"/>
        <v>1</v>
      </c>
      <c r="DP397" s="111">
        <f t="shared" si="1211"/>
        <v>1</v>
      </c>
      <c r="DQ397" s="111">
        <f t="shared" si="1211"/>
        <v>1</v>
      </c>
      <c r="DR397" s="111">
        <f t="shared" si="1211"/>
        <v>1</v>
      </c>
      <c r="DS397" s="111">
        <f t="shared" si="1211"/>
        <v>1</v>
      </c>
      <c r="DT397" s="111">
        <f t="shared" si="1211"/>
        <v>1</v>
      </c>
      <c r="DU397" s="111">
        <f t="shared" si="1211"/>
        <v>1</v>
      </c>
      <c r="DV397" s="111">
        <f t="shared" si="1211"/>
        <v>1</v>
      </c>
      <c r="DW397" s="111">
        <f t="shared" si="1211"/>
        <v>1</v>
      </c>
      <c r="DX397" s="111">
        <f t="shared" si="1211"/>
        <v>1</v>
      </c>
      <c r="DY397" s="111">
        <f t="shared" si="1211"/>
        <v>1</v>
      </c>
      <c r="DZ397" s="111">
        <f t="shared" si="1211"/>
        <v>1</v>
      </c>
      <c r="EA397" s="111">
        <f t="shared" si="1211"/>
        <v>1</v>
      </c>
      <c r="EB397" s="111">
        <f t="shared" si="1211"/>
        <v>1</v>
      </c>
      <c r="EC397" s="111">
        <f t="shared" si="1211"/>
        <v>1</v>
      </c>
      <c r="ED397" s="111">
        <f t="shared" si="1211"/>
        <v>1</v>
      </c>
      <c r="EE397" s="111">
        <f t="shared" si="1211"/>
        <v>1</v>
      </c>
      <c r="EF397" s="111">
        <f t="shared" ref="EF397:ER397" si="1212">IF($D195&gt;EF$10, $F195, 0)</f>
        <v>1</v>
      </c>
      <c r="EG397" s="111">
        <f t="shared" si="1212"/>
        <v>1</v>
      </c>
      <c r="EH397" s="111">
        <f t="shared" si="1212"/>
        <v>1</v>
      </c>
      <c r="EI397" s="111">
        <f t="shared" si="1212"/>
        <v>1</v>
      </c>
      <c r="EJ397" s="111">
        <f t="shared" si="1212"/>
        <v>1</v>
      </c>
      <c r="EK397" s="111">
        <f t="shared" si="1212"/>
        <v>1</v>
      </c>
      <c r="EL397" s="111">
        <f t="shared" si="1212"/>
        <v>1</v>
      </c>
      <c r="EM397" s="111">
        <f t="shared" si="1212"/>
        <v>1</v>
      </c>
      <c r="EN397" s="111">
        <f t="shared" si="1212"/>
        <v>1</v>
      </c>
      <c r="EO397" s="111">
        <f t="shared" si="1212"/>
        <v>1</v>
      </c>
      <c r="EP397" s="111">
        <f t="shared" si="1212"/>
        <v>1</v>
      </c>
      <c r="EQ397" s="111">
        <f t="shared" si="1212"/>
        <v>1</v>
      </c>
      <c r="ER397" s="111">
        <f t="shared" si="1212"/>
        <v>1</v>
      </c>
      <c r="ES397" s="47"/>
      <c r="ET397" s="1"/>
    </row>
    <row r="398" spans="1:150" x14ac:dyDescent="0.35">
      <c r="A398" s="119"/>
      <c r="B398" s="3"/>
      <c r="C398" s="3"/>
      <c r="D398" s="3"/>
      <c r="E398" s="1"/>
      <c r="F398" s="1"/>
      <c r="G398" s="118">
        <v>174</v>
      </c>
      <c r="H398" s="111">
        <f t="shared" ref="H398:AM398" si="1213">IF($D196&gt;H$10, $F196, 0)</f>
        <v>0</v>
      </c>
      <c r="I398" s="111">
        <f t="shared" si="1213"/>
        <v>0</v>
      </c>
      <c r="J398" s="111">
        <f t="shared" si="1213"/>
        <v>0</v>
      </c>
      <c r="K398" s="111">
        <f t="shared" si="1213"/>
        <v>0</v>
      </c>
      <c r="L398" s="111">
        <f t="shared" si="1213"/>
        <v>0</v>
      </c>
      <c r="M398" s="111">
        <f t="shared" si="1213"/>
        <v>0</v>
      </c>
      <c r="N398" s="111">
        <f t="shared" si="1213"/>
        <v>0</v>
      </c>
      <c r="O398" s="111">
        <f t="shared" si="1213"/>
        <v>0</v>
      </c>
      <c r="P398" s="111">
        <f t="shared" si="1213"/>
        <v>0</v>
      </c>
      <c r="Q398" s="111">
        <f t="shared" si="1213"/>
        <v>0</v>
      </c>
      <c r="R398" s="111">
        <f t="shared" si="1213"/>
        <v>0</v>
      </c>
      <c r="S398" s="111">
        <f t="shared" si="1213"/>
        <v>0</v>
      </c>
      <c r="T398" s="111">
        <f t="shared" si="1213"/>
        <v>0</v>
      </c>
      <c r="U398" s="111">
        <f t="shared" si="1213"/>
        <v>0</v>
      </c>
      <c r="V398" s="111">
        <f t="shared" si="1213"/>
        <v>0</v>
      </c>
      <c r="W398" s="111">
        <f t="shared" si="1213"/>
        <v>0</v>
      </c>
      <c r="X398" s="111">
        <f t="shared" si="1213"/>
        <v>0</v>
      </c>
      <c r="Y398" s="111">
        <f t="shared" si="1213"/>
        <v>0</v>
      </c>
      <c r="Z398" s="111">
        <f t="shared" si="1213"/>
        <v>0</v>
      </c>
      <c r="AA398" s="111">
        <f t="shared" si="1213"/>
        <v>0</v>
      </c>
      <c r="AB398" s="111">
        <f t="shared" si="1213"/>
        <v>0</v>
      </c>
      <c r="AC398" s="111">
        <f t="shared" si="1213"/>
        <v>0</v>
      </c>
      <c r="AD398" s="111">
        <f t="shared" si="1213"/>
        <v>0</v>
      </c>
      <c r="AE398" s="111">
        <f t="shared" si="1213"/>
        <v>0</v>
      </c>
      <c r="AF398" s="111">
        <f t="shared" si="1213"/>
        <v>0</v>
      </c>
      <c r="AG398" s="111">
        <f t="shared" si="1213"/>
        <v>0</v>
      </c>
      <c r="AH398" s="111">
        <f t="shared" si="1213"/>
        <v>0</v>
      </c>
      <c r="AI398" s="111">
        <f t="shared" si="1213"/>
        <v>0</v>
      </c>
      <c r="AJ398" s="111">
        <f t="shared" si="1213"/>
        <v>0</v>
      </c>
      <c r="AK398" s="111">
        <f t="shared" si="1213"/>
        <v>0</v>
      </c>
      <c r="AL398" s="111">
        <f t="shared" si="1213"/>
        <v>0</v>
      </c>
      <c r="AM398" s="111">
        <f t="shared" si="1213"/>
        <v>0</v>
      </c>
      <c r="AN398" s="111">
        <f t="shared" ref="AN398:BS398" si="1214">IF($D196&gt;AN$10, $F196, 0)</f>
        <v>0</v>
      </c>
      <c r="AO398" s="111">
        <f t="shared" si="1214"/>
        <v>0</v>
      </c>
      <c r="AP398" s="111">
        <f t="shared" si="1214"/>
        <v>0</v>
      </c>
      <c r="AQ398" s="111">
        <f t="shared" si="1214"/>
        <v>0</v>
      </c>
      <c r="AR398" s="111">
        <f t="shared" si="1214"/>
        <v>0</v>
      </c>
      <c r="AS398" s="111">
        <f t="shared" si="1214"/>
        <v>0</v>
      </c>
      <c r="AT398" s="111">
        <f t="shared" si="1214"/>
        <v>0</v>
      </c>
      <c r="AU398" s="111">
        <f t="shared" si="1214"/>
        <v>0</v>
      </c>
      <c r="AV398" s="111">
        <f t="shared" si="1214"/>
        <v>0</v>
      </c>
      <c r="AW398" s="111">
        <f t="shared" si="1214"/>
        <v>0</v>
      </c>
      <c r="AX398" s="111">
        <f t="shared" si="1214"/>
        <v>0</v>
      </c>
      <c r="AY398" s="111">
        <f t="shared" si="1214"/>
        <v>0</v>
      </c>
      <c r="AZ398" s="111">
        <f t="shared" si="1214"/>
        <v>0</v>
      </c>
      <c r="BA398" s="111">
        <f t="shared" si="1214"/>
        <v>0</v>
      </c>
      <c r="BB398" s="111">
        <f t="shared" si="1214"/>
        <v>0</v>
      </c>
      <c r="BC398" s="111">
        <f t="shared" si="1214"/>
        <v>0</v>
      </c>
      <c r="BD398" s="111">
        <f t="shared" si="1214"/>
        <v>0</v>
      </c>
      <c r="BE398" s="111">
        <f t="shared" si="1214"/>
        <v>0</v>
      </c>
      <c r="BF398" s="111">
        <f t="shared" si="1214"/>
        <v>0</v>
      </c>
      <c r="BG398" s="111">
        <f t="shared" si="1214"/>
        <v>0</v>
      </c>
      <c r="BH398" s="111">
        <f t="shared" si="1214"/>
        <v>0</v>
      </c>
      <c r="BI398" s="111">
        <f t="shared" si="1214"/>
        <v>0</v>
      </c>
      <c r="BJ398" s="111">
        <f t="shared" si="1214"/>
        <v>0</v>
      </c>
      <c r="BK398" s="111">
        <f t="shared" si="1214"/>
        <v>0</v>
      </c>
      <c r="BL398" s="111">
        <f t="shared" si="1214"/>
        <v>0</v>
      </c>
      <c r="BM398" s="111">
        <f t="shared" si="1214"/>
        <v>0</v>
      </c>
      <c r="BN398" s="111">
        <f t="shared" si="1214"/>
        <v>0</v>
      </c>
      <c r="BO398" s="111">
        <f t="shared" si="1214"/>
        <v>0</v>
      </c>
      <c r="BP398" s="111">
        <f t="shared" si="1214"/>
        <v>0</v>
      </c>
      <c r="BQ398" s="111">
        <f t="shared" si="1214"/>
        <v>0</v>
      </c>
      <c r="BR398" s="111">
        <f t="shared" si="1214"/>
        <v>0</v>
      </c>
      <c r="BS398" s="111">
        <f t="shared" si="1214"/>
        <v>0</v>
      </c>
      <c r="BT398" s="111">
        <f t="shared" ref="BT398:CY398" si="1215">IF($D196&gt;BT$10, $F196, 0)</f>
        <v>0</v>
      </c>
      <c r="BU398" s="111">
        <f t="shared" si="1215"/>
        <v>0</v>
      </c>
      <c r="BV398" s="111">
        <f t="shared" si="1215"/>
        <v>0</v>
      </c>
      <c r="BW398" s="111">
        <f t="shared" si="1215"/>
        <v>0</v>
      </c>
      <c r="BX398" s="111">
        <f t="shared" si="1215"/>
        <v>0</v>
      </c>
      <c r="BY398" s="111">
        <f t="shared" si="1215"/>
        <v>0</v>
      </c>
      <c r="BZ398" s="111">
        <f t="shared" si="1215"/>
        <v>0</v>
      </c>
      <c r="CA398" s="111">
        <f t="shared" si="1215"/>
        <v>0</v>
      </c>
      <c r="CB398" s="111">
        <f t="shared" si="1215"/>
        <v>0</v>
      </c>
      <c r="CC398" s="111">
        <f t="shared" si="1215"/>
        <v>0</v>
      </c>
      <c r="CD398" s="111">
        <f t="shared" si="1215"/>
        <v>0</v>
      </c>
      <c r="CE398" s="111">
        <f t="shared" si="1215"/>
        <v>0</v>
      </c>
      <c r="CF398" s="111">
        <f t="shared" si="1215"/>
        <v>0</v>
      </c>
      <c r="CG398" s="111">
        <f t="shared" si="1215"/>
        <v>0</v>
      </c>
      <c r="CH398" s="111">
        <f t="shared" si="1215"/>
        <v>0</v>
      </c>
      <c r="CI398" s="111">
        <f t="shared" si="1215"/>
        <v>0</v>
      </c>
      <c r="CJ398" s="111">
        <f t="shared" si="1215"/>
        <v>0</v>
      </c>
      <c r="CK398" s="111">
        <f t="shared" si="1215"/>
        <v>0</v>
      </c>
      <c r="CL398" s="111">
        <f t="shared" si="1215"/>
        <v>0</v>
      </c>
      <c r="CM398" s="111">
        <f t="shared" si="1215"/>
        <v>0</v>
      </c>
      <c r="CN398" s="111">
        <f t="shared" si="1215"/>
        <v>0</v>
      </c>
      <c r="CO398" s="111">
        <f t="shared" si="1215"/>
        <v>0</v>
      </c>
      <c r="CP398" s="111">
        <f t="shared" si="1215"/>
        <v>0</v>
      </c>
      <c r="CQ398" s="111">
        <f t="shared" si="1215"/>
        <v>0</v>
      </c>
      <c r="CR398" s="111">
        <f t="shared" si="1215"/>
        <v>0</v>
      </c>
      <c r="CS398" s="111">
        <f t="shared" si="1215"/>
        <v>0</v>
      </c>
      <c r="CT398" s="111">
        <f t="shared" si="1215"/>
        <v>0</v>
      </c>
      <c r="CU398" s="111">
        <f t="shared" si="1215"/>
        <v>1</v>
      </c>
      <c r="CV398" s="111">
        <f t="shared" si="1215"/>
        <v>1</v>
      </c>
      <c r="CW398" s="111">
        <f t="shared" si="1215"/>
        <v>1</v>
      </c>
      <c r="CX398" s="111">
        <f t="shared" si="1215"/>
        <v>1</v>
      </c>
      <c r="CY398" s="111">
        <f t="shared" si="1215"/>
        <v>1</v>
      </c>
      <c r="CZ398" s="111">
        <f t="shared" ref="CZ398:EE398" si="1216">IF($D196&gt;CZ$10, $F196, 0)</f>
        <v>1</v>
      </c>
      <c r="DA398" s="111">
        <f t="shared" si="1216"/>
        <v>1</v>
      </c>
      <c r="DB398" s="111">
        <f t="shared" si="1216"/>
        <v>1</v>
      </c>
      <c r="DC398" s="111">
        <f t="shared" si="1216"/>
        <v>1</v>
      </c>
      <c r="DD398" s="111">
        <f t="shared" si="1216"/>
        <v>1</v>
      </c>
      <c r="DE398" s="111">
        <f t="shared" si="1216"/>
        <v>1</v>
      </c>
      <c r="DF398" s="111">
        <f t="shared" si="1216"/>
        <v>1</v>
      </c>
      <c r="DG398" s="111">
        <f t="shared" si="1216"/>
        <v>1</v>
      </c>
      <c r="DH398" s="111">
        <f t="shared" si="1216"/>
        <v>1</v>
      </c>
      <c r="DI398" s="111">
        <f t="shared" si="1216"/>
        <v>1</v>
      </c>
      <c r="DJ398" s="111">
        <f t="shared" si="1216"/>
        <v>1</v>
      </c>
      <c r="DK398" s="111">
        <f t="shared" si="1216"/>
        <v>1</v>
      </c>
      <c r="DL398" s="111">
        <f t="shared" si="1216"/>
        <v>1</v>
      </c>
      <c r="DM398" s="111">
        <f t="shared" si="1216"/>
        <v>1</v>
      </c>
      <c r="DN398" s="111">
        <f t="shared" si="1216"/>
        <v>1</v>
      </c>
      <c r="DO398" s="111">
        <f t="shared" si="1216"/>
        <v>1</v>
      </c>
      <c r="DP398" s="111">
        <f t="shared" si="1216"/>
        <v>1</v>
      </c>
      <c r="DQ398" s="111">
        <f t="shared" si="1216"/>
        <v>1</v>
      </c>
      <c r="DR398" s="111">
        <f t="shared" si="1216"/>
        <v>1</v>
      </c>
      <c r="DS398" s="111">
        <f t="shared" si="1216"/>
        <v>1</v>
      </c>
      <c r="DT398" s="111">
        <f t="shared" si="1216"/>
        <v>1</v>
      </c>
      <c r="DU398" s="111">
        <f t="shared" si="1216"/>
        <v>1</v>
      </c>
      <c r="DV398" s="111">
        <f t="shared" si="1216"/>
        <v>1</v>
      </c>
      <c r="DW398" s="111">
        <f t="shared" si="1216"/>
        <v>1</v>
      </c>
      <c r="DX398" s="111">
        <f t="shared" si="1216"/>
        <v>1</v>
      </c>
      <c r="DY398" s="111">
        <f t="shared" si="1216"/>
        <v>1</v>
      </c>
      <c r="DZ398" s="111">
        <f t="shared" si="1216"/>
        <v>1</v>
      </c>
      <c r="EA398" s="111">
        <f t="shared" si="1216"/>
        <v>1</v>
      </c>
      <c r="EB398" s="111">
        <f t="shared" si="1216"/>
        <v>1</v>
      </c>
      <c r="EC398" s="111">
        <f t="shared" si="1216"/>
        <v>1</v>
      </c>
      <c r="ED398" s="111">
        <f t="shared" si="1216"/>
        <v>1</v>
      </c>
      <c r="EE398" s="111">
        <f t="shared" si="1216"/>
        <v>1</v>
      </c>
      <c r="EF398" s="111">
        <f t="shared" ref="EF398:ER398" si="1217">IF($D196&gt;EF$10, $F196, 0)</f>
        <v>1</v>
      </c>
      <c r="EG398" s="111">
        <f t="shared" si="1217"/>
        <v>1</v>
      </c>
      <c r="EH398" s="111">
        <f t="shared" si="1217"/>
        <v>1</v>
      </c>
      <c r="EI398" s="111">
        <f t="shared" si="1217"/>
        <v>1</v>
      </c>
      <c r="EJ398" s="111">
        <f t="shared" si="1217"/>
        <v>1</v>
      </c>
      <c r="EK398" s="111">
        <f t="shared" si="1217"/>
        <v>1</v>
      </c>
      <c r="EL398" s="111">
        <f t="shared" si="1217"/>
        <v>1</v>
      </c>
      <c r="EM398" s="111">
        <f t="shared" si="1217"/>
        <v>1</v>
      </c>
      <c r="EN398" s="111">
        <f t="shared" si="1217"/>
        <v>1</v>
      </c>
      <c r="EO398" s="111">
        <f t="shared" si="1217"/>
        <v>1</v>
      </c>
      <c r="EP398" s="111">
        <f t="shared" si="1217"/>
        <v>1</v>
      </c>
      <c r="EQ398" s="111">
        <f t="shared" si="1217"/>
        <v>1</v>
      </c>
      <c r="ER398" s="111">
        <f t="shared" si="1217"/>
        <v>1</v>
      </c>
      <c r="ES398" s="47"/>
      <c r="ET398" s="1"/>
    </row>
    <row r="399" spans="1:150" x14ac:dyDescent="0.35">
      <c r="A399" s="119"/>
      <c r="B399" s="3"/>
      <c r="C399" s="3"/>
      <c r="D399" s="3"/>
      <c r="E399" s="1"/>
      <c r="F399" s="1"/>
      <c r="G399" s="118">
        <v>175</v>
      </c>
      <c r="H399" s="111">
        <f t="shared" ref="H399:AM399" si="1218">IF($D197&gt;H$10, $F197, 0)</f>
        <v>0</v>
      </c>
      <c r="I399" s="111">
        <f t="shared" si="1218"/>
        <v>0</v>
      </c>
      <c r="J399" s="111">
        <f t="shared" si="1218"/>
        <v>0</v>
      </c>
      <c r="K399" s="111">
        <f t="shared" si="1218"/>
        <v>0</v>
      </c>
      <c r="L399" s="111">
        <f t="shared" si="1218"/>
        <v>0</v>
      </c>
      <c r="M399" s="111">
        <f t="shared" si="1218"/>
        <v>0</v>
      </c>
      <c r="N399" s="111">
        <f t="shared" si="1218"/>
        <v>0</v>
      </c>
      <c r="O399" s="111">
        <f t="shared" si="1218"/>
        <v>0</v>
      </c>
      <c r="P399" s="111">
        <f t="shared" si="1218"/>
        <v>0</v>
      </c>
      <c r="Q399" s="111">
        <f t="shared" si="1218"/>
        <v>0</v>
      </c>
      <c r="R399" s="111">
        <f t="shared" si="1218"/>
        <v>0</v>
      </c>
      <c r="S399" s="111">
        <f t="shared" si="1218"/>
        <v>0</v>
      </c>
      <c r="T399" s="111">
        <f t="shared" si="1218"/>
        <v>0</v>
      </c>
      <c r="U399" s="111">
        <f t="shared" si="1218"/>
        <v>0</v>
      </c>
      <c r="V399" s="111">
        <f t="shared" si="1218"/>
        <v>0</v>
      </c>
      <c r="W399" s="111">
        <f t="shared" si="1218"/>
        <v>0</v>
      </c>
      <c r="X399" s="111">
        <f t="shared" si="1218"/>
        <v>0</v>
      </c>
      <c r="Y399" s="111">
        <f t="shared" si="1218"/>
        <v>0</v>
      </c>
      <c r="Z399" s="111">
        <f t="shared" si="1218"/>
        <v>0</v>
      </c>
      <c r="AA399" s="111">
        <f t="shared" si="1218"/>
        <v>0</v>
      </c>
      <c r="AB399" s="111">
        <f t="shared" si="1218"/>
        <v>0</v>
      </c>
      <c r="AC399" s="111">
        <f t="shared" si="1218"/>
        <v>0</v>
      </c>
      <c r="AD399" s="111">
        <f t="shared" si="1218"/>
        <v>0</v>
      </c>
      <c r="AE399" s="111">
        <f t="shared" si="1218"/>
        <v>0</v>
      </c>
      <c r="AF399" s="111">
        <f t="shared" si="1218"/>
        <v>0</v>
      </c>
      <c r="AG399" s="111">
        <f t="shared" si="1218"/>
        <v>0</v>
      </c>
      <c r="AH399" s="111">
        <f t="shared" si="1218"/>
        <v>0</v>
      </c>
      <c r="AI399" s="111">
        <f t="shared" si="1218"/>
        <v>0</v>
      </c>
      <c r="AJ399" s="111">
        <f t="shared" si="1218"/>
        <v>0</v>
      </c>
      <c r="AK399" s="111">
        <f t="shared" si="1218"/>
        <v>0</v>
      </c>
      <c r="AL399" s="111">
        <f t="shared" si="1218"/>
        <v>0</v>
      </c>
      <c r="AM399" s="111">
        <f t="shared" si="1218"/>
        <v>0</v>
      </c>
      <c r="AN399" s="111">
        <f t="shared" ref="AN399:BS399" si="1219">IF($D197&gt;AN$10, $F197, 0)</f>
        <v>0</v>
      </c>
      <c r="AO399" s="111">
        <f t="shared" si="1219"/>
        <v>0</v>
      </c>
      <c r="AP399" s="111">
        <f t="shared" si="1219"/>
        <v>0</v>
      </c>
      <c r="AQ399" s="111">
        <f t="shared" si="1219"/>
        <v>0</v>
      </c>
      <c r="AR399" s="111">
        <f t="shared" si="1219"/>
        <v>0</v>
      </c>
      <c r="AS399" s="111">
        <f t="shared" si="1219"/>
        <v>0</v>
      </c>
      <c r="AT399" s="111">
        <f t="shared" si="1219"/>
        <v>0</v>
      </c>
      <c r="AU399" s="111">
        <f t="shared" si="1219"/>
        <v>0</v>
      </c>
      <c r="AV399" s="111">
        <f t="shared" si="1219"/>
        <v>0</v>
      </c>
      <c r="AW399" s="111">
        <f t="shared" si="1219"/>
        <v>0</v>
      </c>
      <c r="AX399" s="111">
        <f t="shared" si="1219"/>
        <v>0</v>
      </c>
      <c r="AY399" s="111">
        <f t="shared" si="1219"/>
        <v>0</v>
      </c>
      <c r="AZ399" s="111">
        <f t="shared" si="1219"/>
        <v>0</v>
      </c>
      <c r="BA399" s="111">
        <f t="shared" si="1219"/>
        <v>0</v>
      </c>
      <c r="BB399" s="111">
        <f t="shared" si="1219"/>
        <v>0</v>
      </c>
      <c r="BC399" s="111">
        <f t="shared" si="1219"/>
        <v>0</v>
      </c>
      <c r="BD399" s="111">
        <f t="shared" si="1219"/>
        <v>0</v>
      </c>
      <c r="BE399" s="111">
        <f t="shared" si="1219"/>
        <v>0</v>
      </c>
      <c r="BF399" s="111">
        <f t="shared" si="1219"/>
        <v>0</v>
      </c>
      <c r="BG399" s="111">
        <f t="shared" si="1219"/>
        <v>0</v>
      </c>
      <c r="BH399" s="111">
        <f t="shared" si="1219"/>
        <v>0</v>
      </c>
      <c r="BI399" s="111">
        <f t="shared" si="1219"/>
        <v>0</v>
      </c>
      <c r="BJ399" s="111">
        <f t="shared" si="1219"/>
        <v>0</v>
      </c>
      <c r="BK399" s="111">
        <f t="shared" si="1219"/>
        <v>0</v>
      </c>
      <c r="BL399" s="111">
        <f t="shared" si="1219"/>
        <v>0</v>
      </c>
      <c r="BM399" s="111">
        <f t="shared" si="1219"/>
        <v>0</v>
      </c>
      <c r="BN399" s="111">
        <f t="shared" si="1219"/>
        <v>0</v>
      </c>
      <c r="BO399" s="111">
        <f t="shared" si="1219"/>
        <v>0</v>
      </c>
      <c r="BP399" s="111">
        <f t="shared" si="1219"/>
        <v>0</v>
      </c>
      <c r="BQ399" s="111">
        <f t="shared" si="1219"/>
        <v>0</v>
      </c>
      <c r="BR399" s="111">
        <f t="shared" si="1219"/>
        <v>0</v>
      </c>
      <c r="BS399" s="111">
        <f t="shared" si="1219"/>
        <v>0</v>
      </c>
      <c r="BT399" s="111">
        <f t="shared" ref="BT399:CY399" si="1220">IF($D197&gt;BT$10, $F197, 0)</f>
        <v>0</v>
      </c>
      <c r="BU399" s="111">
        <f t="shared" si="1220"/>
        <v>0</v>
      </c>
      <c r="BV399" s="111">
        <f t="shared" si="1220"/>
        <v>0</v>
      </c>
      <c r="BW399" s="111">
        <f t="shared" si="1220"/>
        <v>0</v>
      </c>
      <c r="BX399" s="111">
        <f t="shared" si="1220"/>
        <v>0</v>
      </c>
      <c r="BY399" s="111">
        <f t="shared" si="1220"/>
        <v>0</v>
      </c>
      <c r="BZ399" s="111">
        <f t="shared" si="1220"/>
        <v>0</v>
      </c>
      <c r="CA399" s="111">
        <f t="shared" si="1220"/>
        <v>0</v>
      </c>
      <c r="CB399" s="111">
        <f t="shared" si="1220"/>
        <v>0</v>
      </c>
      <c r="CC399" s="111">
        <f t="shared" si="1220"/>
        <v>0</v>
      </c>
      <c r="CD399" s="111">
        <f t="shared" si="1220"/>
        <v>0</v>
      </c>
      <c r="CE399" s="111">
        <f t="shared" si="1220"/>
        <v>0</v>
      </c>
      <c r="CF399" s="111">
        <f t="shared" si="1220"/>
        <v>0</v>
      </c>
      <c r="CG399" s="111">
        <f t="shared" si="1220"/>
        <v>0</v>
      </c>
      <c r="CH399" s="111">
        <f t="shared" si="1220"/>
        <v>0</v>
      </c>
      <c r="CI399" s="111">
        <f t="shared" si="1220"/>
        <v>0</v>
      </c>
      <c r="CJ399" s="111">
        <f t="shared" si="1220"/>
        <v>0</v>
      </c>
      <c r="CK399" s="111">
        <f t="shared" si="1220"/>
        <v>0</v>
      </c>
      <c r="CL399" s="111">
        <f t="shared" si="1220"/>
        <v>0</v>
      </c>
      <c r="CM399" s="111">
        <f t="shared" si="1220"/>
        <v>0</v>
      </c>
      <c r="CN399" s="111">
        <f t="shared" si="1220"/>
        <v>0</v>
      </c>
      <c r="CO399" s="111">
        <f t="shared" si="1220"/>
        <v>0</v>
      </c>
      <c r="CP399" s="111">
        <f t="shared" si="1220"/>
        <v>1</v>
      </c>
      <c r="CQ399" s="111">
        <f t="shared" si="1220"/>
        <v>1</v>
      </c>
      <c r="CR399" s="111">
        <f t="shared" si="1220"/>
        <v>1</v>
      </c>
      <c r="CS399" s="111">
        <f t="shared" si="1220"/>
        <v>1</v>
      </c>
      <c r="CT399" s="111">
        <f t="shared" si="1220"/>
        <v>1</v>
      </c>
      <c r="CU399" s="111">
        <f t="shared" si="1220"/>
        <v>1</v>
      </c>
      <c r="CV399" s="111">
        <f t="shared" si="1220"/>
        <v>1</v>
      </c>
      <c r="CW399" s="111">
        <f t="shared" si="1220"/>
        <v>1</v>
      </c>
      <c r="CX399" s="111">
        <f t="shared" si="1220"/>
        <v>1</v>
      </c>
      <c r="CY399" s="111">
        <f t="shared" si="1220"/>
        <v>1</v>
      </c>
      <c r="CZ399" s="111">
        <f t="shared" ref="CZ399:EE399" si="1221">IF($D197&gt;CZ$10, $F197, 0)</f>
        <v>1</v>
      </c>
      <c r="DA399" s="111">
        <f t="shared" si="1221"/>
        <v>1</v>
      </c>
      <c r="DB399" s="111">
        <f t="shared" si="1221"/>
        <v>1</v>
      </c>
      <c r="DC399" s="111">
        <f t="shared" si="1221"/>
        <v>1</v>
      </c>
      <c r="DD399" s="111">
        <f t="shared" si="1221"/>
        <v>1</v>
      </c>
      <c r="DE399" s="111">
        <f t="shared" si="1221"/>
        <v>1</v>
      </c>
      <c r="DF399" s="111">
        <f t="shared" si="1221"/>
        <v>1</v>
      </c>
      <c r="DG399" s="111">
        <f t="shared" si="1221"/>
        <v>1</v>
      </c>
      <c r="DH399" s="111">
        <f t="shared" si="1221"/>
        <v>1</v>
      </c>
      <c r="DI399" s="111">
        <f t="shared" si="1221"/>
        <v>1</v>
      </c>
      <c r="DJ399" s="111">
        <f t="shared" si="1221"/>
        <v>1</v>
      </c>
      <c r="DK399" s="111">
        <f t="shared" si="1221"/>
        <v>1</v>
      </c>
      <c r="DL399" s="111">
        <f t="shared" si="1221"/>
        <v>1</v>
      </c>
      <c r="DM399" s="111">
        <f t="shared" si="1221"/>
        <v>1</v>
      </c>
      <c r="DN399" s="111">
        <f t="shared" si="1221"/>
        <v>1</v>
      </c>
      <c r="DO399" s="111">
        <f t="shared" si="1221"/>
        <v>1</v>
      </c>
      <c r="DP399" s="111">
        <f t="shared" si="1221"/>
        <v>1</v>
      </c>
      <c r="DQ399" s="111">
        <f t="shared" si="1221"/>
        <v>1</v>
      </c>
      <c r="DR399" s="111">
        <f t="shared" si="1221"/>
        <v>1</v>
      </c>
      <c r="DS399" s="111">
        <f t="shared" si="1221"/>
        <v>1</v>
      </c>
      <c r="DT399" s="111">
        <f t="shared" si="1221"/>
        <v>1</v>
      </c>
      <c r="DU399" s="111">
        <f t="shared" si="1221"/>
        <v>1</v>
      </c>
      <c r="DV399" s="111">
        <f t="shared" si="1221"/>
        <v>1</v>
      </c>
      <c r="DW399" s="111">
        <f t="shared" si="1221"/>
        <v>1</v>
      </c>
      <c r="DX399" s="111">
        <f t="shared" si="1221"/>
        <v>1</v>
      </c>
      <c r="DY399" s="111">
        <f t="shared" si="1221"/>
        <v>1</v>
      </c>
      <c r="DZ399" s="111">
        <f t="shared" si="1221"/>
        <v>1</v>
      </c>
      <c r="EA399" s="111">
        <f t="shared" si="1221"/>
        <v>1</v>
      </c>
      <c r="EB399" s="111">
        <f t="shared" si="1221"/>
        <v>1</v>
      </c>
      <c r="EC399" s="111">
        <f t="shared" si="1221"/>
        <v>1</v>
      </c>
      <c r="ED399" s="111">
        <f t="shared" si="1221"/>
        <v>1</v>
      </c>
      <c r="EE399" s="111">
        <f t="shared" si="1221"/>
        <v>1</v>
      </c>
      <c r="EF399" s="111">
        <f t="shared" ref="EF399:ER399" si="1222">IF($D197&gt;EF$10, $F197, 0)</f>
        <v>1</v>
      </c>
      <c r="EG399" s="111">
        <f t="shared" si="1222"/>
        <v>1</v>
      </c>
      <c r="EH399" s="111">
        <f t="shared" si="1222"/>
        <v>1</v>
      </c>
      <c r="EI399" s="111">
        <f t="shared" si="1222"/>
        <v>1</v>
      </c>
      <c r="EJ399" s="111">
        <f t="shared" si="1222"/>
        <v>1</v>
      </c>
      <c r="EK399" s="111">
        <f t="shared" si="1222"/>
        <v>1</v>
      </c>
      <c r="EL399" s="111">
        <f t="shared" si="1222"/>
        <v>1</v>
      </c>
      <c r="EM399" s="111">
        <f t="shared" si="1222"/>
        <v>1</v>
      </c>
      <c r="EN399" s="111">
        <f t="shared" si="1222"/>
        <v>1</v>
      </c>
      <c r="EO399" s="111">
        <f t="shared" si="1222"/>
        <v>1</v>
      </c>
      <c r="EP399" s="111">
        <f t="shared" si="1222"/>
        <v>1</v>
      </c>
      <c r="EQ399" s="111">
        <f t="shared" si="1222"/>
        <v>1</v>
      </c>
      <c r="ER399" s="111">
        <f t="shared" si="1222"/>
        <v>1</v>
      </c>
      <c r="ES399" s="47"/>
      <c r="ET399" s="1"/>
    </row>
    <row r="400" spans="1:150" x14ac:dyDescent="0.35">
      <c r="A400" s="119"/>
      <c r="B400" s="3"/>
      <c r="C400" s="3"/>
      <c r="D400" s="3"/>
      <c r="E400" s="1"/>
      <c r="F400" s="1"/>
      <c r="G400" s="118">
        <v>176</v>
      </c>
      <c r="H400" s="111">
        <f t="shared" ref="H400:AM400" si="1223">IF($D198&gt;H$10, $F198, 0)</f>
        <v>0</v>
      </c>
      <c r="I400" s="111">
        <f t="shared" si="1223"/>
        <v>0</v>
      </c>
      <c r="J400" s="111">
        <f t="shared" si="1223"/>
        <v>0</v>
      </c>
      <c r="K400" s="111">
        <f t="shared" si="1223"/>
        <v>0</v>
      </c>
      <c r="L400" s="111">
        <f t="shared" si="1223"/>
        <v>0</v>
      </c>
      <c r="M400" s="111">
        <f t="shared" si="1223"/>
        <v>0</v>
      </c>
      <c r="N400" s="111">
        <f t="shared" si="1223"/>
        <v>0</v>
      </c>
      <c r="O400" s="111">
        <f t="shared" si="1223"/>
        <v>0</v>
      </c>
      <c r="P400" s="111">
        <f t="shared" si="1223"/>
        <v>0</v>
      </c>
      <c r="Q400" s="111">
        <f t="shared" si="1223"/>
        <v>0</v>
      </c>
      <c r="R400" s="111">
        <f t="shared" si="1223"/>
        <v>0</v>
      </c>
      <c r="S400" s="111">
        <f t="shared" si="1223"/>
        <v>0</v>
      </c>
      <c r="T400" s="111">
        <f t="shared" si="1223"/>
        <v>0</v>
      </c>
      <c r="U400" s="111">
        <f t="shared" si="1223"/>
        <v>0</v>
      </c>
      <c r="V400" s="111">
        <f t="shared" si="1223"/>
        <v>0</v>
      </c>
      <c r="W400" s="111">
        <f t="shared" si="1223"/>
        <v>0</v>
      </c>
      <c r="X400" s="111">
        <f t="shared" si="1223"/>
        <v>0</v>
      </c>
      <c r="Y400" s="111">
        <f t="shared" si="1223"/>
        <v>0</v>
      </c>
      <c r="Z400" s="111">
        <f t="shared" si="1223"/>
        <v>0</v>
      </c>
      <c r="AA400" s="111">
        <f t="shared" si="1223"/>
        <v>0</v>
      </c>
      <c r="AB400" s="111">
        <f t="shared" si="1223"/>
        <v>0</v>
      </c>
      <c r="AC400" s="111">
        <f t="shared" si="1223"/>
        <v>0</v>
      </c>
      <c r="AD400" s="111">
        <f t="shared" si="1223"/>
        <v>0</v>
      </c>
      <c r="AE400" s="111">
        <f t="shared" si="1223"/>
        <v>0</v>
      </c>
      <c r="AF400" s="111">
        <f t="shared" si="1223"/>
        <v>0</v>
      </c>
      <c r="AG400" s="111">
        <f t="shared" si="1223"/>
        <v>0</v>
      </c>
      <c r="AH400" s="111">
        <f t="shared" si="1223"/>
        <v>0</v>
      </c>
      <c r="AI400" s="111">
        <f t="shared" si="1223"/>
        <v>0</v>
      </c>
      <c r="AJ400" s="111">
        <f t="shared" si="1223"/>
        <v>0</v>
      </c>
      <c r="AK400" s="111">
        <f t="shared" si="1223"/>
        <v>0</v>
      </c>
      <c r="AL400" s="111">
        <f t="shared" si="1223"/>
        <v>0</v>
      </c>
      <c r="AM400" s="111">
        <f t="shared" si="1223"/>
        <v>0</v>
      </c>
      <c r="AN400" s="111">
        <f t="shared" ref="AN400:BS400" si="1224">IF($D198&gt;AN$10, $F198, 0)</f>
        <v>0</v>
      </c>
      <c r="AO400" s="111">
        <f t="shared" si="1224"/>
        <v>0</v>
      </c>
      <c r="AP400" s="111">
        <f t="shared" si="1224"/>
        <v>0</v>
      </c>
      <c r="AQ400" s="111">
        <f t="shared" si="1224"/>
        <v>0</v>
      </c>
      <c r="AR400" s="111">
        <f t="shared" si="1224"/>
        <v>0</v>
      </c>
      <c r="AS400" s="111">
        <f t="shared" si="1224"/>
        <v>0</v>
      </c>
      <c r="AT400" s="111">
        <f t="shared" si="1224"/>
        <v>0</v>
      </c>
      <c r="AU400" s="111">
        <f t="shared" si="1224"/>
        <v>0</v>
      </c>
      <c r="AV400" s="111">
        <f t="shared" si="1224"/>
        <v>0</v>
      </c>
      <c r="AW400" s="111">
        <f t="shared" si="1224"/>
        <v>0</v>
      </c>
      <c r="AX400" s="111">
        <f t="shared" si="1224"/>
        <v>0</v>
      </c>
      <c r="AY400" s="111">
        <f t="shared" si="1224"/>
        <v>0</v>
      </c>
      <c r="AZ400" s="111">
        <f t="shared" si="1224"/>
        <v>0</v>
      </c>
      <c r="BA400" s="111">
        <f t="shared" si="1224"/>
        <v>0</v>
      </c>
      <c r="BB400" s="111">
        <f t="shared" si="1224"/>
        <v>1</v>
      </c>
      <c r="BC400" s="111">
        <f t="shared" si="1224"/>
        <v>1</v>
      </c>
      <c r="BD400" s="111">
        <f t="shared" si="1224"/>
        <v>1</v>
      </c>
      <c r="BE400" s="111">
        <f t="shared" si="1224"/>
        <v>1</v>
      </c>
      <c r="BF400" s="111">
        <f t="shared" si="1224"/>
        <v>1</v>
      </c>
      <c r="BG400" s="111">
        <f t="shared" si="1224"/>
        <v>1</v>
      </c>
      <c r="BH400" s="111">
        <f t="shared" si="1224"/>
        <v>1</v>
      </c>
      <c r="BI400" s="111">
        <f t="shared" si="1224"/>
        <v>1</v>
      </c>
      <c r="BJ400" s="111">
        <f t="shared" si="1224"/>
        <v>1</v>
      </c>
      <c r="BK400" s="111">
        <f t="shared" si="1224"/>
        <v>1</v>
      </c>
      <c r="BL400" s="111">
        <f t="shared" si="1224"/>
        <v>1</v>
      </c>
      <c r="BM400" s="111">
        <f t="shared" si="1224"/>
        <v>1</v>
      </c>
      <c r="BN400" s="111">
        <f t="shared" si="1224"/>
        <v>1</v>
      </c>
      <c r="BO400" s="111">
        <f t="shared" si="1224"/>
        <v>1</v>
      </c>
      <c r="BP400" s="111">
        <f t="shared" si="1224"/>
        <v>1</v>
      </c>
      <c r="BQ400" s="111">
        <f t="shared" si="1224"/>
        <v>1</v>
      </c>
      <c r="BR400" s="111">
        <f t="shared" si="1224"/>
        <v>1</v>
      </c>
      <c r="BS400" s="111">
        <f t="shared" si="1224"/>
        <v>1</v>
      </c>
      <c r="BT400" s="111">
        <f t="shared" ref="BT400:CY400" si="1225">IF($D198&gt;BT$10, $F198, 0)</f>
        <v>1</v>
      </c>
      <c r="BU400" s="111">
        <f t="shared" si="1225"/>
        <v>1</v>
      </c>
      <c r="BV400" s="111">
        <f t="shared" si="1225"/>
        <v>1</v>
      </c>
      <c r="BW400" s="111">
        <f t="shared" si="1225"/>
        <v>1</v>
      </c>
      <c r="BX400" s="111">
        <f t="shared" si="1225"/>
        <v>1</v>
      </c>
      <c r="BY400" s="111">
        <f t="shared" si="1225"/>
        <v>1</v>
      </c>
      <c r="BZ400" s="111">
        <f t="shared" si="1225"/>
        <v>1</v>
      </c>
      <c r="CA400" s="111">
        <f t="shared" si="1225"/>
        <v>1</v>
      </c>
      <c r="CB400" s="111">
        <f t="shared" si="1225"/>
        <v>1</v>
      </c>
      <c r="CC400" s="111">
        <f t="shared" si="1225"/>
        <v>1</v>
      </c>
      <c r="CD400" s="111">
        <f t="shared" si="1225"/>
        <v>1</v>
      </c>
      <c r="CE400" s="111">
        <f t="shared" si="1225"/>
        <v>1</v>
      </c>
      <c r="CF400" s="111">
        <f t="shared" si="1225"/>
        <v>1</v>
      </c>
      <c r="CG400" s="111">
        <f t="shared" si="1225"/>
        <v>1</v>
      </c>
      <c r="CH400" s="111">
        <f t="shared" si="1225"/>
        <v>1</v>
      </c>
      <c r="CI400" s="111">
        <f t="shared" si="1225"/>
        <v>1</v>
      </c>
      <c r="CJ400" s="111">
        <f t="shared" si="1225"/>
        <v>1</v>
      </c>
      <c r="CK400" s="111">
        <f t="shared" si="1225"/>
        <v>1</v>
      </c>
      <c r="CL400" s="111">
        <f t="shared" si="1225"/>
        <v>1</v>
      </c>
      <c r="CM400" s="111">
        <f t="shared" si="1225"/>
        <v>1</v>
      </c>
      <c r="CN400" s="111">
        <f t="shared" si="1225"/>
        <v>1</v>
      </c>
      <c r="CO400" s="111">
        <f t="shared" si="1225"/>
        <v>1</v>
      </c>
      <c r="CP400" s="111">
        <f t="shared" si="1225"/>
        <v>1</v>
      </c>
      <c r="CQ400" s="111">
        <f t="shared" si="1225"/>
        <v>1</v>
      </c>
      <c r="CR400" s="111">
        <f t="shared" si="1225"/>
        <v>1</v>
      </c>
      <c r="CS400" s="111">
        <f t="shared" si="1225"/>
        <v>1</v>
      </c>
      <c r="CT400" s="111">
        <f t="shared" si="1225"/>
        <v>1</v>
      </c>
      <c r="CU400" s="111">
        <f t="shared" si="1225"/>
        <v>1</v>
      </c>
      <c r="CV400" s="111">
        <f t="shared" si="1225"/>
        <v>1</v>
      </c>
      <c r="CW400" s="111">
        <f t="shared" si="1225"/>
        <v>1</v>
      </c>
      <c r="CX400" s="111">
        <f t="shared" si="1225"/>
        <v>1</v>
      </c>
      <c r="CY400" s="111">
        <f t="shared" si="1225"/>
        <v>1</v>
      </c>
      <c r="CZ400" s="111">
        <f t="shared" ref="CZ400:EE400" si="1226">IF($D198&gt;CZ$10, $F198, 0)</f>
        <v>1</v>
      </c>
      <c r="DA400" s="111">
        <f t="shared" si="1226"/>
        <v>1</v>
      </c>
      <c r="DB400" s="111">
        <f t="shared" si="1226"/>
        <v>1</v>
      </c>
      <c r="DC400" s="111">
        <f t="shared" si="1226"/>
        <v>1</v>
      </c>
      <c r="DD400" s="111">
        <f t="shared" si="1226"/>
        <v>1</v>
      </c>
      <c r="DE400" s="111">
        <f t="shared" si="1226"/>
        <v>1</v>
      </c>
      <c r="DF400" s="111">
        <f t="shared" si="1226"/>
        <v>1</v>
      </c>
      <c r="DG400" s="111">
        <f t="shared" si="1226"/>
        <v>1</v>
      </c>
      <c r="DH400" s="111">
        <f t="shared" si="1226"/>
        <v>1</v>
      </c>
      <c r="DI400" s="111">
        <f t="shared" si="1226"/>
        <v>1</v>
      </c>
      <c r="DJ400" s="111">
        <f t="shared" si="1226"/>
        <v>1</v>
      </c>
      <c r="DK400" s="111">
        <f t="shared" si="1226"/>
        <v>1</v>
      </c>
      <c r="DL400" s="111">
        <f t="shared" si="1226"/>
        <v>1</v>
      </c>
      <c r="DM400" s="111">
        <f t="shared" si="1226"/>
        <v>1</v>
      </c>
      <c r="DN400" s="111">
        <f t="shared" si="1226"/>
        <v>1</v>
      </c>
      <c r="DO400" s="111">
        <f t="shared" si="1226"/>
        <v>1</v>
      </c>
      <c r="DP400" s="111">
        <f t="shared" si="1226"/>
        <v>1</v>
      </c>
      <c r="DQ400" s="111">
        <f t="shared" si="1226"/>
        <v>1</v>
      </c>
      <c r="DR400" s="111">
        <f t="shared" si="1226"/>
        <v>1</v>
      </c>
      <c r="DS400" s="111">
        <f t="shared" si="1226"/>
        <v>1</v>
      </c>
      <c r="DT400" s="111">
        <f t="shared" si="1226"/>
        <v>1</v>
      </c>
      <c r="DU400" s="111">
        <f t="shared" si="1226"/>
        <v>1</v>
      </c>
      <c r="DV400" s="111">
        <f t="shared" si="1226"/>
        <v>1</v>
      </c>
      <c r="DW400" s="111">
        <f t="shared" si="1226"/>
        <v>1</v>
      </c>
      <c r="DX400" s="111">
        <f t="shared" si="1226"/>
        <v>1</v>
      </c>
      <c r="DY400" s="111">
        <f t="shared" si="1226"/>
        <v>1</v>
      </c>
      <c r="DZ400" s="111">
        <f t="shared" si="1226"/>
        <v>1</v>
      </c>
      <c r="EA400" s="111">
        <f t="shared" si="1226"/>
        <v>1</v>
      </c>
      <c r="EB400" s="111">
        <f t="shared" si="1226"/>
        <v>1</v>
      </c>
      <c r="EC400" s="111">
        <f t="shared" si="1226"/>
        <v>1</v>
      </c>
      <c r="ED400" s="111">
        <f t="shared" si="1226"/>
        <v>1</v>
      </c>
      <c r="EE400" s="111">
        <f t="shared" si="1226"/>
        <v>1</v>
      </c>
      <c r="EF400" s="111">
        <f t="shared" ref="EF400:ER400" si="1227">IF($D198&gt;EF$10, $F198, 0)</f>
        <v>1</v>
      </c>
      <c r="EG400" s="111">
        <f t="shared" si="1227"/>
        <v>1</v>
      </c>
      <c r="EH400" s="111">
        <f t="shared" si="1227"/>
        <v>1</v>
      </c>
      <c r="EI400" s="111">
        <f t="shared" si="1227"/>
        <v>1</v>
      </c>
      <c r="EJ400" s="111">
        <f t="shared" si="1227"/>
        <v>1</v>
      </c>
      <c r="EK400" s="111">
        <f t="shared" si="1227"/>
        <v>1</v>
      </c>
      <c r="EL400" s="111">
        <f t="shared" si="1227"/>
        <v>1</v>
      </c>
      <c r="EM400" s="111">
        <f t="shared" si="1227"/>
        <v>1</v>
      </c>
      <c r="EN400" s="111">
        <f t="shared" si="1227"/>
        <v>1</v>
      </c>
      <c r="EO400" s="111">
        <f t="shared" si="1227"/>
        <v>1</v>
      </c>
      <c r="EP400" s="111">
        <f t="shared" si="1227"/>
        <v>1</v>
      </c>
      <c r="EQ400" s="111">
        <f t="shared" si="1227"/>
        <v>1</v>
      </c>
      <c r="ER400" s="111">
        <f t="shared" si="1227"/>
        <v>1</v>
      </c>
      <c r="ES400" s="47"/>
      <c r="ET400" s="1"/>
    </row>
    <row r="401" spans="1:150" x14ac:dyDescent="0.35">
      <c r="A401" s="119"/>
      <c r="B401" s="3"/>
      <c r="C401" s="3"/>
      <c r="D401" s="3"/>
      <c r="E401" s="1"/>
      <c r="F401" s="1"/>
      <c r="G401" s="118">
        <v>177</v>
      </c>
      <c r="H401" s="111">
        <f t="shared" ref="H401:AM401" si="1228">IF($D199&gt;H$10, $F199, 0)</f>
        <v>0</v>
      </c>
      <c r="I401" s="111">
        <f t="shared" si="1228"/>
        <v>0</v>
      </c>
      <c r="J401" s="111">
        <f t="shared" si="1228"/>
        <v>0</v>
      </c>
      <c r="K401" s="111">
        <f t="shared" si="1228"/>
        <v>0</v>
      </c>
      <c r="L401" s="111">
        <f t="shared" si="1228"/>
        <v>0</v>
      </c>
      <c r="M401" s="111">
        <f t="shared" si="1228"/>
        <v>0</v>
      </c>
      <c r="N401" s="111">
        <f t="shared" si="1228"/>
        <v>0</v>
      </c>
      <c r="O401" s="111">
        <f t="shared" si="1228"/>
        <v>0</v>
      </c>
      <c r="P401" s="111">
        <f t="shared" si="1228"/>
        <v>0</v>
      </c>
      <c r="Q401" s="111">
        <f t="shared" si="1228"/>
        <v>0</v>
      </c>
      <c r="R401" s="111">
        <f t="shared" si="1228"/>
        <v>0</v>
      </c>
      <c r="S401" s="111">
        <f t="shared" si="1228"/>
        <v>0</v>
      </c>
      <c r="T401" s="111">
        <f t="shared" si="1228"/>
        <v>0</v>
      </c>
      <c r="U401" s="111">
        <f t="shared" si="1228"/>
        <v>0</v>
      </c>
      <c r="V401" s="111">
        <f t="shared" si="1228"/>
        <v>0</v>
      </c>
      <c r="W401" s="111">
        <f t="shared" si="1228"/>
        <v>0</v>
      </c>
      <c r="X401" s="111">
        <f t="shared" si="1228"/>
        <v>0</v>
      </c>
      <c r="Y401" s="111">
        <f t="shared" si="1228"/>
        <v>0</v>
      </c>
      <c r="Z401" s="111">
        <f t="shared" si="1228"/>
        <v>0</v>
      </c>
      <c r="AA401" s="111">
        <f t="shared" si="1228"/>
        <v>0</v>
      </c>
      <c r="AB401" s="111">
        <f t="shared" si="1228"/>
        <v>0</v>
      </c>
      <c r="AC401" s="111">
        <f t="shared" si="1228"/>
        <v>0</v>
      </c>
      <c r="AD401" s="111">
        <f t="shared" si="1228"/>
        <v>0</v>
      </c>
      <c r="AE401" s="111">
        <f t="shared" si="1228"/>
        <v>0</v>
      </c>
      <c r="AF401" s="111">
        <f t="shared" si="1228"/>
        <v>0</v>
      </c>
      <c r="AG401" s="111">
        <f t="shared" si="1228"/>
        <v>0</v>
      </c>
      <c r="AH401" s="111">
        <f t="shared" si="1228"/>
        <v>0</v>
      </c>
      <c r="AI401" s="111">
        <f t="shared" si="1228"/>
        <v>0</v>
      </c>
      <c r="AJ401" s="111">
        <f t="shared" si="1228"/>
        <v>0</v>
      </c>
      <c r="AK401" s="111">
        <f t="shared" si="1228"/>
        <v>0</v>
      </c>
      <c r="AL401" s="111">
        <f t="shared" si="1228"/>
        <v>0</v>
      </c>
      <c r="AM401" s="111">
        <f t="shared" si="1228"/>
        <v>0</v>
      </c>
      <c r="AN401" s="111">
        <f t="shared" ref="AN401:BS401" si="1229">IF($D199&gt;AN$10, $F199, 0)</f>
        <v>0</v>
      </c>
      <c r="AO401" s="111">
        <f t="shared" si="1229"/>
        <v>0</v>
      </c>
      <c r="AP401" s="111">
        <f t="shared" si="1229"/>
        <v>0</v>
      </c>
      <c r="AQ401" s="111">
        <f t="shared" si="1229"/>
        <v>0</v>
      </c>
      <c r="AR401" s="111">
        <f t="shared" si="1229"/>
        <v>0</v>
      </c>
      <c r="AS401" s="111">
        <f t="shared" si="1229"/>
        <v>0</v>
      </c>
      <c r="AT401" s="111">
        <f t="shared" si="1229"/>
        <v>0</v>
      </c>
      <c r="AU401" s="111">
        <f t="shared" si="1229"/>
        <v>0</v>
      </c>
      <c r="AV401" s="111">
        <f t="shared" si="1229"/>
        <v>0</v>
      </c>
      <c r="AW401" s="111">
        <f t="shared" si="1229"/>
        <v>0</v>
      </c>
      <c r="AX401" s="111">
        <f t="shared" si="1229"/>
        <v>0</v>
      </c>
      <c r="AY401" s="111">
        <f t="shared" si="1229"/>
        <v>0</v>
      </c>
      <c r="AZ401" s="111">
        <f t="shared" si="1229"/>
        <v>0</v>
      </c>
      <c r="BA401" s="111">
        <f t="shared" si="1229"/>
        <v>0</v>
      </c>
      <c r="BB401" s="111">
        <f t="shared" si="1229"/>
        <v>0</v>
      </c>
      <c r="BC401" s="111">
        <f t="shared" si="1229"/>
        <v>0</v>
      </c>
      <c r="BD401" s="111">
        <f t="shared" si="1229"/>
        <v>0</v>
      </c>
      <c r="BE401" s="111">
        <f t="shared" si="1229"/>
        <v>0</v>
      </c>
      <c r="BF401" s="111">
        <f t="shared" si="1229"/>
        <v>0</v>
      </c>
      <c r="BG401" s="111">
        <f t="shared" si="1229"/>
        <v>0</v>
      </c>
      <c r="BH401" s="111">
        <f t="shared" si="1229"/>
        <v>0</v>
      </c>
      <c r="BI401" s="111">
        <f t="shared" si="1229"/>
        <v>0</v>
      </c>
      <c r="BJ401" s="111">
        <f t="shared" si="1229"/>
        <v>0</v>
      </c>
      <c r="BK401" s="111">
        <f t="shared" si="1229"/>
        <v>0</v>
      </c>
      <c r="BL401" s="111">
        <f t="shared" si="1229"/>
        <v>0</v>
      </c>
      <c r="BM401" s="111">
        <f t="shared" si="1229"/>
        <v>0</v>
      </c>
      <c r="BN401" s="111">
        <f t="shared" si="1229"/>
        <v>0</v>
      </c>
      <c r="BO401" s="111">
        <f t="shared" si="1229"/>
        <v>0</v>
      </c>
      <c r="BP401" s="111">
        <f t="shared" si="1229"/>
        <v>0</v>
      </c>
      <c r="BQ401" s="111">
        <f t="shared" si="1229"/>
        <v>0</v>
      </c>
      <c r="BR401" s="111">
        <f t="shared" si="1229"/>
        <v>0</v>
      </c>
      <c r="BS401" s="111">
        <f t="shared" si="1229"/>
        <v>0</v>
      </c>
      <c r="BT401" s="111">
        <f t="shared" ref="BT401:CY401" si="1230">IF($D199&gt;BT$10, $F199, 0)</f>
        <v>0</v>
      </c>
      <c r="BU401" s="111">
        <f t="shared" si="1230"/>
        <v>0</v>
      </c>
      <c r="BV401" s="111">
        <f t="shared" si="1230"/>
        <v>0</v>
      </c>
      <c r="BW401" s="111">
        <f t="shared" si="1230"/>
        <v>0</v>
      </c>
      <c r="BX401" s="111">
        <f t="shared" si="1230"/>
        <v>0</v>
      </c>
      <c r="BY401" s="111">
        <f t="shared" si="1230"/>
        <v>0</v>
      </c>
      <c r="BZ401" s="111">
        <f t="shared" si="1230"/>
        <v>0</v>
      </c>
      <c r="CA401" s="111">
        <f t="shared" si="1230"/>
        <v>0</v>
      </c>
      <c r="CB401" s="111">
        <f t="shared" si="1230"/>
        <v>0</v>
      </c>
      <c r="CC401" s="111">
        <f t="shared" si="1230"/>
        <v>0</v>
      </c>
      <c r="CD401" s="111">
        <f t="shared" si="1230"/>
        <v>0</v>
      </c>
      <c r="CE401" s="111">
        <f t="shared" si="1230"/>
        <v>0</v>
      </c>
      <c r="CF401" s="111">
        <f t="shared" si="1230"/>
        <v>0</v>
      </c>
      <c r="CG401" s="111">
        <f t="shared" si="1230"/>
        <v>0</v>
      </c>
      <c r="CH401" s="111">
        <f t="shared" si="1230"/>
        <v>1</v>
      </c>
      <c r="CI401" s="111">
        <f t="shared" si="1230"/>
        <v>1</v>
      </c>
      <c r="CJ401" s="111">
        <f t="shared" si="1230"/>
        <v>1</v>
      </c>
      <c r="CK401" s="111">
        <f t="shared" si="1230"/>
        <v>1</v>
      </c>
      <c r="CL401" s="111">
        <f t="shared" si="1230"/>
        <v>1</v>
      </c>
      <c r="CM401" s="111">
        <f t="shared" si="1230"/>
        <v>1</v>
      </c>
      <c r="CN401" s="111">
        <f t="shared" si="1230"/>
        <v>1</v>
      </c>
      <c r="CO401" s="111">
        <f t="shared" si="1230"/>
        <v>1</v>
      </c>
      <c r="CP401" s="111">
        <f t="shared" si="1230"/>
        <v>1</v>
      </c>
      <c r="CQ401" s="111">
        <f t="shared" si="1230"/>
        <v>1</v>
      </c>
      <c r="CR401" s="111">
        <f t="shared" si="1230"/>
        <v>1</v>
      </c>
      <c r="CS401" s="111">
        <f t="shared" si="1230"/>
        <v>1</v>
      </c>
      <c r="CT401" s="111">
        <f t="shared" si="1230"/>
        <v>1</v>
      </c>
      <c r="CU401" s="111">
        <f t="shared" si="1230"/>
        <v>1</v>
      </c>
      <c r="CV401" s="111">
        <f t="shared" si="1230"/>
        <v>1</v>
      </c>
      <c r="CW401" s="111">
        <f t="shared" si="1230"/>
        <v>1</v>
      </c>
      <c r="CX401" s="111">
        <f t="shared" si="1230"/>
        <v>1</v>
      </c>
      <c r="CY401" s="111">
        <f t="shared" si="1230"/>
        <v>1</v>
      </c>
      <c r="CZ401" s="111">
        <f t="shared" ref="CZ401:EE401" si="1231">IF($D199&gt;CZ$10, $F199, 0)</f>
        <v>1</v>
      </c>
      <c r="DA401" s="111">
        <f t="shared" si="1231"/>
        <v>1</v>
      </c>
      <c r="DB401" s="111">
        <f t="shared" si="1231"/>
        <v>1</v>
      </c>
      <c r="DC401" s="111">
        <f t="shared" si="1231"/>
        <v>1</v>
      </c>
      <c r="DD401" s="111">
        <f t="shared" si="1231"/>
        <v>1</v>
      </c>
      <c r="DE401" s="111">
        <f t="shared" si="1231"/>
        <v>1</v>
      </c>
      <c r="DF401" s="111">
        <f t="shared" si="1231"/>
        <v>1</v>
      </c>
      <c r="DG401" s="111">
        <f t="shared" si="1231"/>
        <v>1</v>
      </c>
      <c r="DH401" s="111">
        <f t="shared" si="1231"/>
        <v>1</v>
      </c>
      <c r="DI401" s="111">
        <f t="shared" si="1231"/>
        <v>1</v>
      </c>
      <c r="DJ401" s="111">
        <f t="shared" si="1231"/>
        <v>1</v>
      </c>
      <c r="DK401" s="111">
        <f t="shared" si="1231"/>
        <v>1</v>
      </c>
      <c r="DL401" s="111">
        <f t="shared" si="1231"/>
        <v>1</v>
      </c>
      <c r="DM401" s="111">
        <f t="shared" si="1231"/>
        <v>1</v>
      </c>
      <c r="DN401" s="111">
        <f t="shared" si="1231"/>
        <v>1</v>
      </c>
      <c r="DO401" s="111">
        <f t="shared" si="1231"/>
        <v>1</v>
      </c>
      <c r="DP401" s="111">
        <f t="shared" si="1231"/>
        <v>1</v>
      </c>
      <c r="DQ401" s="111">
        <f t="shared" si="1231"/>
        <v>1</v>
      </c>
      <c r="DR401" s="111">
        <f t="shared" si="1231"/>
        <v>1</v>
      </c>
      <c r="DS401" s="111">
        <f t="shared" si="1231"/>
        <v>1</v>
      </c>
      <c r="DT401" s="111">
        <f t="shared" si="1231"/>
        <v>1</v>
      </c>
      <c r="DU401" s="111">
        <f t="shared" si="1231"/>
        <v>1</v>
      </c>
      <c r="DV401" s="111">
        <f t="shared" si="1231"/>
        <v>1</v>
      </c>
      <c r="DW401" s="111">
        <f t="shared" si="1231"/>
        <v>1</v>
      </c>
      <c r="DX401" s="111">
        <f t="shared" si="1231"/>
        <v>1</v>
      </c>
      <c r="DY401" s="111">
        <f t="shared" si="1231"/>
        <v>1</v>
      </c>
      <c r="DZ401" s="111">
        <f t="shared" si="1231"/>
        <v>1</v>
      </c>
      <c r="EA401" s="111">
        <f t="shared" si="1231"/>
        <v>1</v>
      </c>
      <c r="EB401" s="111">
        <f t="shared" si="1231"/>
        <v>1</v>
      </c>
      <c r="EC401" s="111">
        <f t="shared" si="1231"/>
        <v>1</v>
      </c>
      <c r="ED401" s="111">
        <f t="shared" si="1231"/>
        <v>1</v>
      </c>
      <c r="EE401" s="111">
        <f t="shared" si="1231"/>
        <v>1</v>
      </c>
      <c r="EF401" s="111">
        <f t="shared" ref="EF401:ER401" si="1232">IF($D199&gt;EF$10, $F199, 0)</f>
        <v>1</v>
      </c>
      <c r="EG401" s="111">
        <f t="shared" si="1232"/>
        <v>1</v>
      </c>
      <c r="EH401" s="111">
        <f t="shared" si="1232"/>
        <v>1</v>
      </c>
      <c r="EI401" s="111">
        <f t="shared" si="1232"/>
        <v>1</v>
      </c>
      <c r="EJ401" s="111">
        <f t="shared" si="1232"/>
        <v>1</v>
      </c>
      <c r="EK401" s="111">
        <f t="shared" si="1232"/>
        <v>1</v>
      </c>
      <c r="EL401" s="111">
        <f t="shared" si="1232"/>
        <v>1</v>
      </c>
      <c r="EM401" s="111">
        <f t="shared" si="1232"/>
        <v>1</v>
      </c>
      <c r="EN401" s="111">
        <f t="shared" si="1232"/>
        <v>1</v>
      </c>
      <c r="EO401" s="111">
        <f t="shared" si="1232"/>
        <v>1</v>
      </c>
      <c r="EP401" s="111">
        <f t="shared" si="1232"/>
        <v>1</v>
      </c>
      <c r="EQ401" s="111">
        <f t="shared" si="1232"/>
        <v>1</v>
      </c>
      <c r="ER401" s="111">
        <f t="shared" si="1232"/>
        <v>1</v>
      </c>
      <c r="ES401" s="47"/>
      <c r="ET401" s="1"/>
    </row>
    <row r="402" spans="1:150" x14ac:dyDescent="0.35">
      <c r="A402" s="119"/>
      <c r="B402" s="3"/>
      <c r="C402" s="3"/>
      <c r="D402" s="3"/>
      <c r="E402" s="1"/>
      <c r="F402" s="1"/>
      <c r="G402" s="118">
        <v>178</v>
      </c>
      <c r="H402" s="111">
        <f t="shared" ref="H402:AM402" si="1233">IF($D200&gt;H$10, $F200, 0)</f>
        <v>0</v>
      </c>
      <c r="I402" s="111">
        <f t="shared" si="1233"/>
        <v>0</v>
      </c>
      <c r="J402" s="111">
        <f t="shared" si="1233"/>
        <v>0</v>
      </c>
      <c r="K402" s="111">
        <f t="shared" si="1233"/>
        <v>0</v>
      </c>
      <c r="L402" s="111">
        <f t="shared" si="1233"/>
        <v>0</v>
      </c>
      <c r="M402" s="111">
        <f t="shared" si="1233"/>
        <v>0</v>
      </c>
      <c r="N402" s="111">
        <f t="shared" si="1233"/>
        <v>0</v>
      </c>
      <c r="O402" s="111">
        <f t="shared" si="1233"/>
        <v>0</v>
      </c>
      <c r="P402" s="111">
        <f t="shared" si="1233"/>
        <v>0</v>
      </c>
      <c r="Q402" s="111">
        <f t="shared" si="1233"/>
        <v>0</v>
      </c>
      <c r="R402" s="111">
        <f t="shared" si="1233"/>
        <v>0</v>
      </c>
      <c r="S402" s="111">
        <f t="shared" si="1233"/>
        <v>0</v>
      </c>
      <c r="T402" s="111">
        <f t="shared" si="1233"/>
        <v>0</v>
      </c>
      <c r="U402" s="111">
        <f t="shared" si="1233"/>
        <v>0</v>
      </c>
      <c r="V402" s="111">
        <f t="shared" si="1233"/>
        <v>0</v>
      </c>
      <c r="W402" s="111">
        <f t="shared" si="1233"/>
        <v>0</v>
      </c>
      <c r="X402" s="111">
        <f t="shared" si="1233"/>
        <v>0</v>
      </c>
      <c r="Y402" s="111">
        <f t="shared" si="1233"/>
        <v>0</v>
      </c>
      <c r="Z402" s="111">
        <f t="shared" si="1233"/>
        <v>0</v>
      </c>
      <c r="AA402" s="111">
        <f t="shared" si="1233"/>
        <v>0</v>
      </c>
      <c r="AB402" s="111">
        <f t="shared" si="1233"/>
        <v>0</v>
      </c>
      <c r="AC402" s="111">
        <f t="shared" si="1233"/>
        <v>0</v>
      </c>
      <c r="AD402" s="111">
        <f t="shared" si="1233"/>
        <v>0</v>
      </c>
      <c r="AE402" s="111">
        <f t="shared" si="1233"/>
        <v>0</v>
      </c>
      <c r="AF402" s="111">
        <f t="shared" si="1233"/>
        <v>0</v>
      </c>
      <c r="AG402" s="111">
        <f t="shared" si="1233"/>
        <v>0</v>
      </c>
      <c r="AH402" s="111">
        <f t="shared" si="1233"/>
        <v>0</v>
      </c>
      <c r="AI402" s="111">
        <f t="shared" si="1233"/>
        <v>0</v>
      </c>
      <c r="AJ402" s="111">
        <f t="shared" si="1233"/>
        <v>0</v>
      </c>
      <c r="AK402" s="111">
        <f t="shared" si="1233"/>
        <v>0</v>
      </c>
      <c r="AL402" s="111">
        <f t="shared" si="1233"/>
        <v>0</v>
      </c>
      <c r="AM402" s="111">
        <f t="shared" si="1233"/>
        <v>0</v>
      </c>
      <c r="AN402" s="111">
        <f t="shared" ref="AN402:BS402" si="1234">IF($D200&gt;AN$10, $F200, 0)</f>
        <v>0</v>
      </c>
      <c r="AO402" s="111">
        <f t="shared" si="1234"/>
        <v>0</v>
      </c>
      <c r="AP402" s="111">
        <f t="shared" si="1234"/>
        <v>0</v>
      </c>
      <c r="AQ402" s="111">
        <f t="shared" si="1234"/>
        <v>0</v>
      </c>
      <c r="AR402" s="111">
        <f t="shared" si="1234"/>
        <v>0</v>
      </c>
      <c r="AS402" s="111">
        <f t="shared" si="1234"/>
        <v>0</v>
      </c>
      <c r="AT402" s="111">
        <f t="shared" si="1234"/>
        <v>0</v>
      </c>
      <c r="AU402" s="111">
        <f t="shared" si="1234"/>
        <v>0</v>
      </c>
      <c r="AV402" s="111">
        <f t="shared" si="1234"/>
        <v>0</v>
      </c>
      <c r="AW402" s="111">
        <f t="shared" si="1234"/>
        <v>0</v>
      </c>
      <c r="AX402" s="111">
        <f t="shared" si="1234"/>
        <v>0</v>
      </c>
      <c r="AY402" s="111">
        <f t="shared" si="1234"/>
        <v>0</v>
      </c>
      <c r="AZ402" s="111">
        <f t="shared" si="1234"/>
        <v>0</v>
      </c>
      <c r="BA402" s="111">
        <f t="shared" si="1234"/>
        <v>0</v>
      </c>
      <c r="BB402" s="111">
        <f t="shared" si="1234"/>
        <v>0</v>
      </c>
      <c r="BC402" s="111">
        <f t="shared" si="1234"/>
        <v>0</v>
      </c>
      <c r="BD402" s="111">
        <f t="shared" si="1234"/>
        <v>0</v>
      </c>
      <c r="BE402" s="111">
        <f t="shared" si="1234"/>
        <v>0</v>
      </c>
      <c r="BF402" s="111">
        <f t="shared" si="1234"/>
        <v>0</v>
      </c>
      <c r="BG402" s="111">
        <f t="shared" si="1234"/>
        <v>0</v>
      </c>
      <c r="BH402" s="111">
        <f t="shared" si="1234"/>
        <v>0</v>
      </c>
      <c r="BI402" s="111">
        <f t="shared" si="1234"/>
        <v>0</v>
      </c>
      <c r="BJ402" s="111">
        <f t="shared" si="1234"/>
        <v>0</v>
      </c>
      <c r="BK402" s="111">
        <f t="shared" si="1234"/>
        <v>0</v>
      </c>
      <c r="BL402" s="111">
        <f t="shared" si="1234"/>
        <v>0</v>
      </c>
      <c r="BM402" s="111">
        <f t="shared" si="1234"/>
        <v>0</v>
      </c>
      <c r="BN402" s="111">
        <f t="shared" si="1234"/>
        <v>1</v>
      </c>
      <c r="BO402" s="111">
        <f t="shared" si="1234"/>
        <v>1</v>
      </c>
      <c r="BP402" s="111">
        <f t="shared" si="1234"/>
        <v>1</v>
      </c>
      <c r="BQ402" s="111">
        <f t="shared" si="1234"/>
        <v>1</v>
      </c>
      <c r="BR402" s="111">
        <f t="shared" si="1234"/>
        <v>1</v>
      </c>
      <c r="BS402" s="111">
        <f t="shared" si="1234"/>
        <v>1</v>
      </c>
      <c r="BT402" s="111">
        <f t="shared" ref="BT402:CY402" si="1235">IF($D200&gt;BT$10, $F200, 0)</f>
        <v>1</v>
      </c>
      <c r="BU402" s="111">
        <f t="shared" si="1235"/>
        <v>1</v>
      </c>
      <c r="BV402" s="111">
        <f t="shared" si="1235"/>
        <v>1</v>
      </c>
      <c r="BW402" s="111">
        <f t="shared" si="1235"/>
        <v>1</v>
      </c>
      <c r="BX402" s="111">
        <f t="shared" si="1235"/>
        <v>1</v>
      </c>
      <c r="BY402" s="111">
        <f t="shared" si="1235"/>
        <v>1</v>
      </c>
      <c r="BZ402" s="111">
        <f t="shared" si="1235"/>
        <v>1</v>
      </c>
      <c r="CA402" s="111">
        <f t="shared" si="1235"/>
        <v>1</v>
      </c>
      <c r="CB402" s="111">
        <f t="shared" si="1235"/>
        <v>1</v>
      </c>
      <c r="CC402" s="111">
        <f t="shared" si="1235"/>
        <v>1</v>
      </c>
      <c r="CD402" s="111">
        <f t="shared" si="1235"/>
        <v>1</v>
      </c>
      <c r="CE402" s="111">
        <f t="shared" si="1235"/>
        <v>1</v>
      </c>
      <c r="CF402" s="111">
        <f t="shared" si="1235"/>
        <v>1</v>
      </c>
      <c r="CG402" s="111">
        <f t="shared" si="1235"/>
        <v>1</v>
      </c>
      <c r="CH402" s="111">
        <f t="shared" si="1235"/>
        <v>1</v>
      </c>
      <c r="CI402" s="111">
        <f t="shared" si="1235"/>
        <v>1</v>
      </c>
      <c r="CJ402" s="111">
        <f t="shared" si="1235"/>
        <v>1</v>
      </c>
      <c r="CK402" s="111">
        <f t="shared" si="1235"/>
        <v>1</v>
      </c>
      <c r="CL402" s="111">
        <f t="shared" si="1235"/>
        <v>1</v>
      </c>
      <c r="CM402" s="111">
        <f t="shared" si="1235"/>
        <v>1</v>
      </c>
      <c r="CN402" s="111">
        <f t="shared" si="1235"/>
        <v>1</v>
      </c>
      <c r="CO402" s="111">
        <f t="shared" si="1235"/>
        <v>1</v>
      </c>
      <c r="CP402" s="111">
        <f t="shared" si="1235"/>
        <v>1</v>
      </c>
      <c r="CQ402" s="111">
        <f t="shared" si="1235"/>
        <v>1</v>
      </c>
      <c r="CR402" s="111">
        <f t="shared" si="1235"/>
        <v>1</v>
      </c>
      <c r="CS402" s="111">
        <f t="shared" si="1235"/>
        <v>1</v>
      </c>
      <c r="CT402" s="111">
        <f t="shared" si="1235"/>
        <v>1</v>
      </c>
      <c r="CU402" s="111">
        <f t="shared" si="1235"/>
        <v>1</v>
      </c>
      <c r="CV402" s="111">
        <f t="shared" si="1235"/>
        <v>1</v>
      </c>
      <c r="CW402" s="111">
        <f t="shared" si="1235"/>
        <v>1</v>
      </c>
      <c r="CX402" s="111">
        <f t="shared" si="1235"/>
        <v>1</v>
      </c>
      <c r="CY402" s="111">
        <f t="shared" si="1235"/>
        <v>1</v>
      </c>
      <c r="CZ402" s="111">
        <f t="shared" ref="CZ402:EE402" si="1236">IF($D200&gt;CZ$10, $F200, 0)</f>
        <v>1</v>
      </c>
      <c r="DA402" s="111">
        <f t="shared" si="1236"/>
        <v>1</v>
      </c>
      <c r="DB402" s="111">
        <f t="shared" si="1236"/>
        <v>1</v>
      </c>
      <c r="DC402" s="111">
        <f t="shared" si="1236"/>
        <v>1</v>
      </c>
      <c r="DD402" s="111">
        <f t="shared" si="1236"/>
        <v>1</v>
      </c>
      <c r="DE402" s="111">
        <f t="shared" si="1236"/>
        <v>1</v>
      </c>
      <c r="DF402" s="111">
        <f t="shared" si="1236"/>
        <v>1</v>
      </c>
      <c r="DG402" s="111">
        <f t="shared" si="1236"/>
        <v>1</v>
      </c>
      <c r="DH402" s="111">
        <f t="shared" si="1236"/>
        <v>1</v>
      </c>
      <c r="DI402" s="111">
        <f t="shared" si="1236"/>
        <v>1</v>
      </c>
      <c r="DJ402" s="111">
        <f t="shared" si="1236"/>
        <v>1</v>
      </c>
      <c r="DK402" s="111">
        <f t="shared" si="1236"/>
        <v>1</v>
      </c>
      <c r="DL402" s="111">
        <f t="shared" si="1236"/>
        <v>1</v>
      </c>
      <c r="DM402" s="111">
        <f t="shared" si="1236"/>
        <v>1</v>
      </c>
      <c r="DN402" s="111">
        <f t="shared" si="1236"/>
        <v>1</v>
      </c>
      <c r="DO402" s="111">
        <f t="shared" si="1236"/>
        <v>1</v>
      </c>
      <c r="DP402" s="111">
        <f t="shared" si="1236"/>
        <v>1</v>
      </c>
      <c r="DQ402" s="111">
        <f t="shared" si="1236"/>
        <v>1</v>
      </c>
      <c r="DR402" s="111">
        <f t="shared" si="1236"/>
        <v>1</v>
      </c>
      <c r="DS402" s="111">
        <f t="shared" si="1236"/>
        <v>1</v>
      </c>
      <c r="DT402" s="111">
        <f t="shared" si="1236"/>
        <v>1</v>
      </c>
      <c r="DU402" s="111">
        <f t="shared" si="1236"/>
        <v>1</v>
      </c>
      <c r="DV402" s="111">
        <f t="shared" si="1236"/>
        <v>1</v>
      </c>
      <c r="DW402" s="111">
        <f t="shared" si="1236"/>
        <v>1</v>
      </c>
      <c r="DX402" s="111">
        <f t="shared" si="1236"/>
        <v>1</v>
      </c>
      <c r="DY402" s="111">
        <f t="shared" si="1236"/>
        <v>1</v>
      </c>
      <c r="DZ402" s="111">
        <f t="shared" si="1236"/>
        <v>1</v>
      </c>
      <c r="EA402" s="111">
        <f t="shared" si="1236"/>
        <v>1</v>
      </c>
      <c r="EB402" s="111">
        <f t="shared" si="1236"/>
        <v>1</v>
      </c>
      <c r="EC402" s="111">
        <f t="shared" si="1236"/>
        <v>1</v>
      </c>
      <c r="ED402" s="111">
        <f t="shared" si="1236"/>
        <v>1</v>
      </c>
      <c r="EE402" s="111">
        <f t="shared" si="1236"/>
        <v>1</v>
      </c>
      <c r="EF402" s="111">
        <f t="shared" ref="EF402:ER402" si="1237">IF($D200&gt;EF$10, $F200, 0)</f>
        <v>1</v>
      </c>
      <c r="EG402" s="111">
        <f t="shared" si="1237"/>
        <v>1</v>
      </c>
      <c r="EH402" s="111">
        <f t="shared" si="1237"/>
        <v>1</v>
      </c>
      <c r="EI402" s="111">
        <f t="shared" si="1237"/>
        <v>1</v>
      </c>
      <c r="EJ402" s="111">
        <f t="shared" si="1237"/>
        <v>1</v>
      </c>
      <c r="EK402" s="111">
        <f t="shared" si="1237"/>
        <v>1</v>
      </c>
      <c r="EL402" s="111">
        <f t="shared" si="1237"/>
        <v>1</v>
      </c>
      <c r="EM402" s="111">
        <f t="shared" si="1237"/>
        <v>1</v>
      </c>
      <c r="EN402" s="111">
        <f t="shared" si="1237"/>
        <v>1</v>
      </c>
      <c r="EO402" s="111">
        <f t="shared" si="1237"/>
        <v>1</v>
      </c>
      <c r="EP402" s="111">
        <f t="shared" si="1237"/>
        <v>1</v>
      </c>
      <c r="EQ402" s="111">
        <f t="shared" si="1237"/>
        <v>1</v>
      </c>
      <c r="ER402" s="111">
        <f t="shared" si="1237"/>
        <v>1</v>
      </c>
      <c r="ES402" s="47"/>
      <c r="ET402" s="1"/>
    </row>
    <row r="403" spans="1:150" x14ac:dyDescent="0.35">
      <c r="A403" s="119"/>
      <c r="B403" s="3"/>
      <c r="C403" s="3"/>
      <c r="D403" s="3"/>
      <c r="E403" s="1"/>
      <c r="F403" s="1"/>
      <c r="G403" s="118">
        <v>179</v>
      </c>
      <c r="H403" s="111">
        <f t="shared" ref="H403:AM403" si="1238">IF($D201&gt;H$10, $F201, 0)</f>
        <v>0</v>
      </c>
      <c r="I403" s="111">
        <f t="shared" si="1238"/>
        <v>0</v>
      </c>
      <c r="J403" s="111">
        <f t="shared" si="1238"/>
        <v>0</v>
      </c>
      <c r="K403" s="111">
        <f t="shared" si="1238"/>
        <v>0</v>
      </c>
      <c r="L403" s="111">
        <f t="shared" si="1238"/>
        <v>0</v>
      </c>
      <c r="M403" s="111">
        <f t="shared" si="1238"/>
        <v>0</v>
      </c>
      <c r="N403" s="111">
        <f t="shared" si="1238"/>
        <v>0</v>
      </c>
      <c r="O403" s="111">
        <f t="shared" si="1238"/>
        <v>0</v>
      </c>
      <c r="P403" s="111">
        <f t="shared" si="1238"/>
        <v>0</v>
      </c>
      <c r="Q403" s="111">
        <f t="shared" si="1238"/>
        <v>0</v>
      </c>
      <c r="R403" s="111">
        <f t="shared" si="1238"/>
        <v>0</v>
      </c>
      <c r="S403" s="111">
        <f t="shared" si="1238"/>
        <v>0</v>
      </c>
      <c r="T403" s="111">
        <f t="shared" si="1238"/>
        <v>0</v>
      </c>
      <c r="U403" s="111">
        <f t="shared" si="1238"/>
        <v>0</v>
      </c>
      <c r="V403" s="111">
        <f t="shared" si="1238"/>
        <v>0</v>
      </c>
      <c r="W403" s="111">
        <f t="shared" si="1238"/>
        <v>0</v>
      </c>
      <c r="X403" s="111">
        <f t="shared" si="1238"/>
        <v>0</v>
      </c>
      <c r="Y403" s="111">
        <f t="shared" si="1238"/>
        <v>0</v>
      </c>
      <c r="Z403" s="111">
        <f t="shared" si="1238"/>
        <v>0</v>
      </c>
      <c r="AA403" s="111">
        <f t="shared" si="1238"/>
        <v>0</v>
      </c>
      <c r="AB403" s="111">
        <f t="shared" si="1238"/>
        <v>0</v>
      </c>
      <c r="AC403" s="111">
        <f t="shared" si="1238"/>
        <v>0</v>
      </c>
      <c r="AD403" s="111">
        <f t="shared" si="1238"/>
        <v>0</v>
      </c>
      <c r="AE403" s="111">
        <f t="shared" si="1238"/>
        <v>0</v>
      </c>
      <c r="AF403" s="111">
        <f t="shared" si="1238"/>
        <v>0</v>
      </c>
      <c r="AG403" s="111">
        <f t="shared" si="1238"/>
        <v>0</v>
      </c>
      <c r="AH403" s="111">
        <f t="shared" si="1238"/>
        <v>0</v>
      </c>
      <c r="AI403" s="111">
        <f t="shared" si="1238"/>
        <v>0</v>
      </c>
      <c r="AJ403" s="111">
        <f t="shared" si="1238"/>
        <v>0</v>
      </c>
      <c r="AK403" s="111">
        <f t="shared" si="1238"/>
        <v>0</v>
      </c>
      <c r="AL403" s="111">
        <f t="shared" si="1238"/>
        <v>0</v>
      </c>
      <c r="AM403" s="111">
        <f t="shared" si="1238"/>
        <v>0</v>
      </c>
      <c r="AN403" s="111">
        <f t="shared" ref="AN403:BS403" si="1239">IF($D201&gt;AN$10, $F201, 0)</f>
        <v>0</v>
      </c>
      <c r="AO403" s="111">
        <f t="shared" si="1239"/>
        <v>0</v>
      </c>
      <c r="AP403" s="111">
        <f t="shared" si="1239"/>
        <v>0</v>
      </c>
      <c r="AQ403" s="111">
        <f t="shared" si="1239"/>
        <v>0</v>
      </c>
      <c r="AR403" s="111">
        <f t="shared" si="1239"/>
        <v>0</v>
      </c>
      <c r="AS403" s="111">
        <f t="shared" si="1239"/>
        <v>0</v>
      </c>
      <c r="AT403" s="111">
        <f t="shared" si="1239"/>
        <v>0</v>
      </c>
      <c r="AU403" s="111">
        <f t="shared" si="1239"/>
        <v>0</v>
      </c>
      <c r="AV403" s="111">
        <f t="shared" si="1239"/>
        <v>0</v>
      </c>
      <c r="AW403" s="111">
        <f t="shared" si="1239"/>
        <v>0</v>
      </c>
      <c r="AX403" s="111">
        <f t="shared" si="1239"/>
        <v>0</v>
      </c>
      <c r="AY403" s="111">
        <f t="shared" si="1239"/>
        <v>0</v>
      </c>
      <c r="AZ403" s="111">
        <f t="shared" si="1239"/>
        <v>0</v>
      </c>
      <c r="BA403" s="111">
        <f t="shared" si="1239"/>
        <v>0</v>
      </c>
      <c r="BB403" s="111">
        <f t="shared" si="1239"/>
        <v>0</v>
      </c>
      <c r="BC403" s="111">
        <f t="shared" si="1239"/>
        <v>0</v>
      </c>
      <c r="BD403" s="111">
        <f t="shared" si="1239"/>
        <v>0</v>
      </c>
      <c r="BE403" s="111">
        <f t="shared" si="1239"/>
        <v>0</v>
      </c>
      <c r="BF403" s="111">
        <f t="shared" si="1239"/>
        <v>0</v>
      </c>
      <c r="BG403" s="111">
        <f t="shared" si="1239"/>
        <v>0</v>
      </c>
      <c r="BH403" s="111">
        <f t="shared" si="1239"/>
        <v>0</v>
      </c>
      <c r="BI403" s="111">
        <f t="shared" si="1239"/>
        <v>0</v>
      </c>
      <c r="BJ403" s="111">
        <f t="shared" si="1239"/>
        <v>0</v>
      </c>
      <c r="BK403" s="111">
        <f t="shared" si="1239"/>
        <v>0</v>
      </c>
      <c r="BL403" s="111">
        <f t="shared" si="1239"/>
        <v>0</v>
      </c>
      <c r="BM403" s="111">
        <f t="shared" si="1239"/>
        <v>0</v>
      </c>
      <c r="BN403" s="111">
        <f t="shared" si="1239"/>
        <v>0</v>
      </c>
      <c r="BO403" s="111">
        <f t="shared" si="1239"/>
        <v>0</v>
      </c>
      <c r="BP403" s="111">
        <f t="shared" si="1239"/>
        <v>0</v>
      </c>
      <c r="BQ403" s="111">
        <f t="shared" si="1239"/>
        <v>0</v>
      </c>
      <c r="BR403" s="111">
        <f t="shared" si="1239"/>
        <v>0</v>
      </c>
      <c r="BS403" s="111">
        <f t="shared" si="1239"/>
        <v>0</v>
      </c>
      <c r="BT403" s="111">
        <f t="shared" ref="BT403:CY403" si="1240">IF($D201&gt;BT$10, $F201, 0)</f>
        <v>0</v>
      </c>
      <c r="BU403" s="111">
        <f t="shared" si="1240"/>
        <v>0</v>
      </c>
      <c r="BV403" s="111">
        <f t="shared" si="1240"/>
        <v>0</v>
      </c>
      <c r="BW403" s="111">
        <f t="shared" si="1240"/>
        <v>0</v>
      </c>
      <c r="BX403" s="111">
        <f t="shared" si="1240"/>
        <v>0</v>
      </c>
      <c r="BY403" s="111">
        <f t="shared" si="1240"/>
        <v>0</v>
      </c>
      <c r="BZ403" s="111">
        <f t="shared" si="1240"/>
        <v>0</v>
      </c>
      <c r="CA403" s="111">
        <f t="shared" si="1240"/>
        <v>0</v>
      </c>
      <c r="CB403" s="111">
        <f t="shared" si="1240"/>
        <v>0</v>
      </c>
      <c r="CC403" s="111">
        <f t="shared" si="1240"/>
        <v>0</v>
      </c>
      <c r="CD403" s="111">
        <f t="shared" si="1240"/>
        <v>0</v>
      </c>
      <c r="CE403" s="111">
        <f t="shared" si="1240"/>
        <v>0</v>
      </c>
      <c r="CF403" s="111">
        <f t="shared" si="1240"/>
        <v>0</v>
      </c>
      <c r="CG403" s="111">
        <f t="shared" si="1240"/>
        <v>0</v>
      </c>
      <c r="CH403" s="111">
        <f t="shared" si="1240"/>
        <v>0</v>
      </c>
      <c r="CI403" s="111">
        <f t="shared" si="1240"/>
        <v>0</v>
      </c>
      <c r="CJ403" s="111">
        <f t="shared" si="1240"/>
        <v>0</v>
      </c>
      <c r="CK403" s="111">
        <f t="shared" si="1240"/>
        <v>0</v>
      </c>
      <c r="CL403" s="111">
        <f t="shared" si="1240"/>
        <v>0</v>
      </c>
      <c r="CM403" s="111">
        <f t="shared" si="1240"/>
        <v>0</v>
      </c>
      <c r="CN403" s="111">
        <f t="shared" si="1240"/>
        <v>0</v>
      </c>
      <c r="CO403" s="111">
        <f t="shared" si="1240"/>
        <v>0</v>
      </c>
      <c r="CP403" s="111">
        <f t="shared" si="1240"/>
        <v>0</v>
      </c>
      <c r="CQ403" s="111">
        <f t="shared" si="1240"/>
        <v>0</v>
      </c>
      <c r="CR403" s="111">
        <f t="shared" si="1240"/>
        <v>0</v>
      </c>
      <c r="CS403" s="111">
        <f t="shared" si="1240"/>
        <v>0</v>
      </c>
      <c r="CT403" s="111">
        <f t="shared" si="1240"/>
        <v>0</v>
      </c>
      <c r="CU403" s="111">
        <f t="shared" si="1240"/>
        <v>0</v>
      </c>
      <c r="CV403" s="111">
        <f t="shared" si="1240"/>
        <v>0</v>
      </c>
      <c r="CW403" s="111">
        <f t="shared" si="1240"/>
        <v>0</v>
      </c>
      <c r="CX403" s="111">
        <f t="shared" si="1240"/>
        <v>0</v>
      </c>
      <c r="CY403" s="111">
        <f t="shared" si="1240"/>
        <v>0</v>
      </c>
      <c r="CZ403" s="111">
        <f t="shared" ref="CZ403:EE403" si="1241">IF($D201&gt;CZ$10, $F201, 0)</f>
        <v>0</v>
      </c>
      <c r="DA403" s="111">
        <f t="shared" si="1241"/>
        <v>0</v>
      </c>
      <c r="DB403" s="111">
        <f t="shared" si="1241"/>
        <v>0</v>
      </c>
      <c r="DC403" s="111">
        <f t="shared" si="1241"/>
        <v>0</v>
      </c>
      <c r="DD403" s="111">
        <f t="shared" si="1241"/>
        <v>0</v>
      </c>
      <c r="DE403" s="111">
        <f t="shared" si="1241"/>
        <v>0</v>
      </c>
      <c r="DF403" s="111">
        <f t="shared" si="1241"/>
        <v>0</v>
      </c>
      <c r="DG403" s="111">
        <f t="shared" si="1241"/>
        <v>0</v>
      </c>
      <c r="DH403" s="111">
        <f t="shared" si="1241"/>
        <v>0</v>
      </c>
      <c r="DI403" s="111">
        <f t="shared" si="1241"/>
        <v>0</v>
      </c>
      <c r="DJ403" s="111">
        <f t="shared" si="1241"/>
        <v>0</v>
      </c>
      <c r="DK403" s="111">
        <f t="shared" si="1241"/>
        <v>0</v>
      </c>
      <c r="DL403" s="111">
        <f t="shared" si="1241"/>
        <v>0</v>
      </c>
      <c r="DM403" s="111">
        <f t="shared" si="1241"/>
        <v>0</v>
      </c>
      <c r="DN403" s="111">
        <f t="shared" si="1241"/>
        <v>0</v>
      </c>
      <c r="DO403" s="111">
        <f t="shared" si="1241"/>
        <v>0</v>
      </c>
      <c r="DP403" s="111">
        <f t="shared" si="1241"/>
        <v>0</v>
      </c>
      <c r="DQ403" s="111">
        <f t="shared" si="1241"/>
        <v>0</v>
      </c>
      <c r="DR403" s="111">
        <f t="shared" si="1241"/>
        <v>0</v>
      </c>
      <c r="DS403" s="111">
        <f t="shared" si="1241"/>
        <v>0</v>
      </c>
      <c r="DT403" s="111">
        <f t="shared" si="1241"/>
        <v>0</v>
      </c>
      <c r="DU403" s="111">
        <f t="shared" si="1241"/>
        <v>0</v>
      </c>
      <c r="DV403" s="111">
        <f t="shared" si="1241"/>
        <v>0</v>
      </c>
      <c r="DW403" s="111">
        <f t="shared" si="1241"/>
        <v>0</v>
      </c>
      <c r="DX403" s="111">
        <f t="shared" si="1241"/>
        <v>0</v>
      </c>
      <c r="DY403" s="111">
        <f t="shared" si="1241"/>
        <v>0</v>
      </c>
      <c r="DZ403" s="111">
        <f t="shared" si="1241"/>
        <v>0</v>
      </c>
      <c r="EA403" s="111">
        <f t="shared" si="1241"/>
        <v>0</v>
      </c>
      <c r="EB403" s="111">
        <f t="shared" si="1241"/>
        <v>0</v>
      </c>
      <c r="EC403" s="111">
        <f t="shared" si="1241"/>
        <v>0</v>
      </c>
      <c r="ED403" s="111">
        <f t="shared" si="1241"/>
        <v>0</v>
      </c>
      <c r="EE403" s="111">
        <f t="shared" si="1241"/>
        <v>0</v>
      </c>
      <c r="EF403" s="111">
        <f t="shared" ref="EF403:ER403" si="1242">IF($D201&gt;EF$10, $F201, 0)</f>
        <v>0</v>
      </c>
      <c r="EG403" s="111">
        <f t="shared" si="1242"/>
        <v>0</v>
      </c>
      <c r="EH403" s="111">
        <f t="shared" si="1242"/>
        <v>0</v>
      </c>
      <c r="EI403" s="111">
        <f t="shared" si="1242"/>
        <v>0</v>
      </c>
      <c r="EJ403" s="111">
        <f t="shared" si="1242"/>
        <v>0</v>
      </c>
      <c r="EK403" s="111">
        <f t="shared" si="1242"/>
        <v>0</v>
      </c>
      <c r="EL403" s="111">
        <f t="shared" si="1242"/>
        <v>0</v>
      </c>
      <c r="EM403" s="111">
        <f t="shared" si="1242"/>
        <v>0</v>
      </c>
      <c r="EN403" s="111">
        <f t="shared" si="1242"/>
        <v>0</v>
      </c>
      <c r="EO403" s="111">
        <f t="shared" si="1242"/>
        <v>0</v>
      </c>
      <c r="EP403" s="111">
        <f t="shared" si="1242"/>
        <v>0</v>
      </c>
      <c r="EQ403" s="111">
        <f t="shared" si="1242"/>
        <v>0</v>
      </c>
      <c r="ER403" s="111">
        <f t="shared" si="1242"/>
        <v>0</v>
      </c>
      <c r="ES403" s="47"/>
      <c r="ET403" s="1"/>
    </row>
    <row r="404" spans="1:150" x14ac:dyDescent="0.35">
      <c r="A404" s="119"/>
      <c r="B404" s="3"/>
      <c r="C404" s="3"/>
      <c r="D404" s="3"/>
      <c r="E404" s="1"/>
      <c r="F404" s="1"/>
      <c r="G404" s="118">
        <v>180</v>
      </c>
      <c r="H404" s="111">
        <f t="shared" ref="H404:AM404" si="1243">IF($D202&gt;H$10, $F202, 0)</f>
        <v>0</v>
      </c>
      <c r="I404" s="111">
        <f t="shared" si="1243"/>
        <v>0</v>
      </c>
      <c r="J404" s="111">
        <f t="shared" si="1243"/>
        <v>0</v>
      </c>
      <c r="K404" s="111">
        <f t="shared" si="1243"/>
        <v>0</v>
      </c>
      <c r="L404" s="111">
        <f t="shared" si="1243"/>
        <v>0</v>
      </c>
      <c r="M404" s="111">
        <f t="shared" si="1243"/>
        <v>0</v>
      </c>
      <c r="N404" s="111">
        <f t="shared" si="1243"/>
        <v>0</v>
      </c>
      <c r="O404" s="111">
        <f t="shared" si="1243"/>
        <v>0</v>
      </c>
      <c r="P404" s="111">
        <f t="shared" si="1243"/>
        <v>0</v>
      </c>
      <c r="Q404" s="111">
        <f t="shared" si="1243"/>
        <v>0</v>
      </c>
      <c r="R404" s="111">
        <f t="shared" si="1243"/>
        <v>0</v>
      </c>
      <c r="S404" s="111">
        <f t="shared" si="1243"/>
        <v>0</v>
      </c>
      <c r="T404" s="111">
        <f t="shared" si="1243"/>
        <v>0</v>
      </c>
      <c r="U404" s="111">
        <f t="shared" si="1243"/>
        <v>0</v>
      </c>
      <c r="V404" s="111">
        <f t="shared" si="1243"/>
        <v>0</v>
      </c>
      <c r="W404" s="111">
        <f t="shared" si="1243"/>
        <v>0</v>
      </c>
      <c r="X404" s="111">
        <f t="shared" si="1243"/>
        <v>0</v>
      </c>
      <c r="Y404" s="111">
        <f t="shared" si="1243"/>
        <v>0</v>
      </c>
      <c r="Z404" s="111">
        <f t="shared" si="1243"/>
        <v>0</v>
      </c>
      <c r="AA404" s="111">
        <f t="shared" si="1243"/>
        <v>0</v>
      </c>
      <c r="AB404" s="111">
        <f t="shared" si="1243"/>
        <v>0</v>
      </c>
      <c r="AC404" s="111">
        <f t="shared" si="1243"/>
        <v>0</v>
      </c>
      <c r="AD404" s="111">
        <f t="shared" si="1243"/>
        <v>0</v>
      </c>
      <c r="AE404" s="111">
        <f t="shared" si="1243"/>
        <v>0</v>
      </c>
      <c r="AF404" s="111">
        <f t="shared" si="1243"/>
        <v>0</v>
      </c>
      <c r="AG404" s="111">
        <f t="shared" si="1243"/>
        <v>0</v>
      </c>
      <c r="AH404" s="111">
        <f t="shared" si="1243"/>
        <v>0</v>
      </c>
      <c r="AI404" s="111">
        <f t="shared" si="1243"/>
        <v>0</v>
      </c>
      <c r="AJ404" s="111">
        <f t="shared" si="1243"/>
        <v>0</v>
      </c>
      <c r="AK404" s="111">
        <f t="shared" si="1243"/>
        <v>0</v>
      </c>
      <c r="AL404" s="111">
        <f t="shared" si="1243"/>
        <v>0</v>
      </c>
      <c r="AM404" s="111">
        <f t="shared" si="1243"/>
        <v>0</v>
      </c>
      <c r="AN404" s="111">
        <f t="shared" ref="AN404:BS404" si="1244">IF($D202&gt;AN$10, $F202, 0)</f>
        <v>0</v>
      </c>
      <c r="AO404" s="111">
        <f t="shared" si="1244"/>
        <v>0</v>
      </c>
      <c r="AP404" s="111">
        <f t="shared" si="1244"/>
        <v>0</v>
      </c>
      <c r="AQ404" s="111">
        <f t="shared" si="1244"/>
        <v>0</v>
      </c>
      <c r="AR404" s="111">
        <f t="shared" si="1244"/>
        <v>0</v>
      </c>
      <c r="AS404" s="111">
        <f t="shared" si="1244"/>
        <v>0</v>
      </c>
      <c r="AT404" s="111">
        <f t="shared" si="1244"/>
        <v>0</v>
      </c>
      <c r="AU404" s="111">
        <f t="shared" si="1244"/>
        <v>0</v>
      </c>
      <c r="AV404" s="111">
        <f t="shared" si="1244"/>
        <v>0</v>
      </c>
      <c r="AW404" s="111">
        <f t="shared" si="1244"/>
        <v>0</v>
      </c>
      <c r="AX404" s="111">
        <f t="shared" si="1244"/>
        <v>0</v>
      </c>
      <c r="AY404" s="111">
        <f t="shared" si="1244"/>
        <v>0</v>
      </c>
      <c r="AZ404" s="111">
        <f t="shared" si="1244"/>
        <v>0</v>
      </c>
      <c r="BA404" s="111">
        <f t="shared" si="1244"/>
        <v>0</v>
      </c>
      <c r="BB404" s="111">
        <f t="shared" si="1244"/>
        <v>0</v>
      </c>
      <c r="BC404" s="111">
        <f t="shared" si="1244"/>
        <v>0</v>
      </c>
      <c r="BD404" s="111">
        <f t="shared" si="1244"/>
        <v>0</v>
      </c>
      <c r="BE404" s="111">
        <f t="shared" si="1244"/>
        <v>0</v>
      </c>
      <c r="BF404" s="111">
        <f t="shared" si="1244"/>
        <v>0</v>
      </c>
      <c r="BG404" s="111">
        <f t="shared" si="1244"/>
        <v>0</v>
      </c>
      <c r="BH404" s="111">
        <f t="shared" si="1244"/>
        <v>0</v>
      </c>
      <c r="BI404" s="111">
        <f t="shared" si="1244"/>
        <v>0</v>
      </c>
      <c r="BJ404" s="111">
        <f t="shared" si="1244"/>
        <v>0</v>
      </c>
      <c r="BK404" s="111">
        <f t="shared" si="1244"/>
        <v>0</v>
      </c>
      <c r="BL404" s="111">
        <f t="shared" si="1244"/>
        <v>0</v>
      </c>
      <c r="BM404" s="111">
        <f t="shared" si="1244"/>
        <v>0</v>
      </c>
      <c r="BN404" s="111">
        <f t="shared" si="1244"/>
        <v>0</v>
      </c>
      <c r="BO404" s="111">
        <f t="shared" si="1244"/>
        <v>0</v>
      </c>
      <c r="BP404" s="111">
        <f t="shared" si="1244"/>
        <v>0</v>
      </c>
      <c r="BQ404" s="111">
        <f t="shared" si="1244"/>
        <v>0</v>
      </c>
      <c r="BR404" s="111">
        <f t="shared" si="1244"/>
        <v>0</v>
      </c>
      <c r="BS404" s="111">
        <f t="shared" si="1244"/>
        <v>0</v>
      </c>
      <c r="BT404" s="111">
        <f t="shared" ref="BT404:CY404" si="1245">IF($D202&gt;BT$10, $F202, 0)</f>
        <v>0</v>
      </c>
      <c r="BU404" s="111">
        <f t="shared" si="1245"/>
        <v>0</v>
      </c>
      <c r="BV404" s="111">
        <f t="shared" si="1245"/>
        <v>0</v>
      </c>
      <c r="BW404" s="111">
        <f t="shared" si="1245"/>
        <v>0</v>
      </c>
      <c r="BX404" s="111">
        <f t="shared" si="1245"/>
        <v>0</v>
      </c>
      <c r="BY404" s="111">
        <f t="shared" si="1245"/>
        <v>0</v>
      </c>
      <c r="BZ404" s="111">
        <f t="shared" si="1245"/>
        <v>0</v>
      </c>
      <c r="CA404" s="111">
        <f t="shared" si="1245"/>
        <v>0</v>
      </c>
      <c r="CB404" s="111">
        <f t="shared" si="1245"/>
        <v>0</v>
      </c>
      <c r="CC404" s="111">
        <f t="shared" si="1245"/>
        <v>0</v>
      </c>
      <c r="CD404" s="111">
        <f t="shared" si="1245"/>
        <v>0</v>
      </c>
      <c r="CE404" s="111">
        <f t="shared" si="1245"/>
        <v>0</v>
      </c>
      <c r="CF404" s="111">
        <f t="shared" si="1245"/>
        <v>0</v>
      </c>
      <c r="CG404" s="111">
        <f t="shared" si="1245"/>
        <v>0</v>
      </c>
      <c r="CH404" s="111">
        <f t="shared" si="1245"/>
        <v>0</v>
      </c>
      <c r="CI404" s="111">
        <f t="shared" si="1245"/>
        <v>0</v>
      </c>
      <c r="CJ404" s="111">
        <f t="shared" si="1245"/>
        <v>0</v>
      </c>
      <c r="CK404" s="111">
        <f t="shared" si="1245"/>
        <v>0</v>
      </c>
      <c r="CL404" s="111">
        <f t="shared" si="1245"/>
        <v>0</v>
      </c>
      <c r="CM404" s="111">
        <f t="shared" si="1245"/>
        <v>0</v>
      </c>
      <c r="CN404" s="111">
        <f t="shared" si="1245"/>
        <v>0</v>
      </c>
      <c r="CO404" s="111">
        <f t="shared" si="1245"/>
        <v>0</v>
      </c>
      <c r="CP404" s="111">
        <f t="shared" si="1245"/>
        <v>0</v>
      </c>
      <c r="CQ404" s="111">
        <f t="shared" si="1245"/>
        <v>0</v>
      </c>
      <c r="CR404" s="111">
        <f t="shared" si="1245"/>
        <v>0</v>
      </c>
      <c r="CS404" s="111">
        <f t="shared" si="1245"/>
        <v>0</v>
      </c>
      <c r="CT404" s="111">
        <f t="shared" si="1245"/>
        <v>0</v>
      </c>
      <c r="CU404" s="111">
        <f t="shared" si="1245"/>
        <v>0</v>
      </c>
      <c r="CV404" s="111">
        <f t="shared" si="1245"/>
        <v>0</v>
      </c>
      <c r="CW404" s="111">
        <f t="shared" si="1245"/>
        <v>0</v>
      </c>
      <c r="CX404" s="111">
        <f t="shared" si="1245"/>
        <v>0</v>
      </c>
      <c r="CY404" s="111">
        <f t="shared" si="1245"/>
        <v>0</v>
      </c>
      <c r="CZ404" s="111">
        <f t="shared" ref="CZ404:EE404" si="1246">IF($D202&gt;CZ$10, $F202, 0)</f>
        <v>0</v>
      </c>
      <c r="DA404" s="111">
        <f t="shared" si="1246"/>
        <v>0</v>
      </c>
      <c r="DB404" s="111">
        <f t="shared" si="1246"/>
        <v>0</v>
      </c>
      <c r="DC404" s="111">
        <f t="shared" si="1246"/>
        <v>0</v>
      </c>
      <c r="DD404" s="111">
        <f t="shared" si="1246"/>
        <v>0</v>
      </c>
      <c r="DE404" s="111">
        <f t="shared" si="1246"/>
        <v>0</v>
      </c>
      <c r="DF404" s="111">
        <f t="shared" si="1246"/>
        <v>0</v>
      </c>
      <c r="DG404" s="111">
        <f t="shared" si="1246"/>
        <v>0</v>
      </c>
      <c r="DH404" s="111">
        <f t="shared" si="1246"/>
        <v>0</v>
      </c>
      <c r="DI404" s="111">
        <f t="shared" si="1246"/>
        <v>0</v>
      </c>
      <c r="DJ404" s="111">
        <f t="shared" si="1246"/>
        <v>0</v>
      </c>
      <c r="DK404" s="111">
        <f t="shared" si="1246"/>
        <v>0</v>
      </c>
      <c r="DL404" s="111">
        <f t="shared" si="1246"/>
        <v>0</v>
      </c>
      <c r="DM404" s="111">
        <f t="shared" si="1246"/>
        <v>0</v>
      </c>
      <c r="DN404" s="111">
        <f t="shared" si="1246"/>
        <v>0</v>
      </c>
      <c r="DO404" s="111">
        <f t="shared" si="1246"/>
        <v>0</v>
      </c>
      <c r="DP404" s="111">
        <f t="shared" si="1246"/>
        <v>0</v>
      </c>
      <c r="DQ404" s="111">
        <f t="shared" si="1246"/>
        <v>0</v>
      </c>
      <c r="DR404" s="111">
        <f t="shared" si="1246"/>
        <v>0</v>
      </c>
      <c r="DS404" s="111">
        <f t="shared" si="1246"/>
        <v>0</v>
      </c>
      <c r="DT404" s="111">
        <f t="shared" si="1246"/>
        <v>0</v>
      </c>
      <c r="DU404" s="111">
        <f t="shared" si="1246"/>
        <v>0</v>
      </c>
      <c r="DV404" s="111">
        <f t="shared" si="1246"/>
        <v>0</v>
      </c>
      <c r="DW404" s="111">
        <f t="shared" si="1246"/>
        <v>0</v>
      </c>
      <c r="DX404" s="111">
        <f t="shared" si="1246"/>
        <v>0</v>
      </c>
      <c r="DY404" s="111">
        <f t="shared" si="1246"/>
        <v>0</v>
      </c>
      <c r="DZ404" s="111">
        <f t="shared" si="1246"/>
        <v>0</v>
      </c>
      <c r="EA404" s="111">
        <f t="shared" si="1246"/>
        <v>0</v>
      </c>
      <c r="EB404" s="111">
        <f t="shared" si="1246"/>
        <v>0</v>
      </c>
      <c r="EC404" s="111">
        <f t="shared" si="1246"/>
        <v>0</v>
      </c>
      <c r="ED404" s="111">
        <f t="shared" si="1246"/>
        <v>0</v>
      </c>
      <c r="EE404" s="111">
        <f t="shared" si="1246"/>
        <v>0</v>
      </c>
      <c r="EF404" s="111">
        <f t="shared" ref="EF404:ER404" si="1247">IF($D202&gt;EF$10, $F202, 0)</f>
        <v>0</v>
      </c>
      <c r="EG404" s="111">
        <f t="shared" si="1247"/>
        <v>0</v>
      </c>
      <c r="EH404" s="111">
        <f t="shared" si="1247"/>
        <v>0</v>
      </c>
      <c r="EI404" s="111">
        <f t="shared" si="1247"/>
        <v>0</v>
      </c>
      <c r="EJ404" s="111">
        <f t="shared" si="1247"/>
        <v>0</v>
      </c>
      <c r="EK404" s="111">
        <f t="shared" si="1247"/>
        <v>0</v>
      </c>
      <c r="EL404" s="111">
        <f t="shared" si="1247"/>
        <v>0</v>
      </c>
      <c r="EM404" s="111">
        <f t="shared" si="1247"/>
        <v>0</v>
      </c>
      <c r="EN404" s="111">
        <f t="shared" si="1247"/>
        <v>0</v>
      </c>
      <c r="EO404" s="111">
        <f t="shared" si="1247"/>
        <v>0</v>
      </c>
      <c r="EP404" s="111">
        <f t="shared" si="1247"/>
        <v>0</v>
      </c>
      <c r="EQ404" s="111">
        <f t="shared" si="1247"/>
        <v>0</v>
      </c>
      <c r="ER404" s="111">
        <f t="shared" si="1247"/>
        <v>0</v>
      </c>
      <c r="ES404" s="47"/>
      <c r="ET404" s="1"/>
    </row>
    <row r="405" spans="1:150" x14ac:dyDescent="0.35">
      <c r="A405" s="119"/>
      <c r="B405" s="3"/>
      <c r="C405" s="3"/>
      <c r="D405" s="3"/>
      <c r="E405" s="1"/>
      <c r="F405" s="1"/>
      <c r="G405" s="118">
        <v>181</v>
      </c>
      <c r="H405" s="111">
        <f t="shared" ref="H405:AM405" si="1248">IF($D203&gt;H$10, $F203, 0)</f>
        <v>0</v>
      </c>
      <c r="I405" s="111">
        <f t="shared" si="1248"/>
        <v>0</v>
      </c>
      <c r="J405" s="111">
        <f t="shared" si="1248"/>
        <v>0</v>
      </c>
      <c r="K405" s="111">
        <f t="shared" si="1248"/>
        <v>0</v>
      </c>
      <c r="L405" s="111">
        <f t="shared" si="1248"/>
        <v>0</v>
      </c>
      <c r="M405" s="111">
        <f t="shared" si="1248"/>
        <v>0</v>
      </c>
      <c r="N405" s="111">
        <f t="shared" si="1248"/>
        <v>0</v>
      </c>
      <c r="O405" s="111">
        <f t="shared" si="1248"/>
        <v>0</v>
      </c>
      <c r="P405" s="111">
        <f t="shared" si="1248"/>
        <v>0</v>
      </c>
      <c r="Q405" s="111">
        <f t="shared" si="1248"/>
        <v>0</v>
      </c>
      <c r="R405" s="111">
        <f t="shared" si="1248"/>
        <v>0</v>
      </c>
      <c r="S405" s="111">
        <f t="shared" si="1248"/>
        <v>0</v>
      </c>
      <c r="T405" s="111">
        <f t="shared" si="1248"/>
        <v>0</v>
      </c>
      <c r="U405" s="111">
        <f t="shared" si="1248"/>
        <v>0</v>
      </c>
      <c r="V405" s="111">
        <f t="shared" si="1248"/>
        <v>0</v>
      </c>
      <c r="W405" s="111">
        <f t="shared" si="1248"/>
        <v>0</v>
      </c>
      <c r="X405" s="111">
        <f t="shared" si="1248"/>
        <v>0</v>
      </c>
      <c r="Y405" s="111">
        <f t="shared" si="1248"/>
        <v>0</v>
      </c>
      <c r="Z405" s="111">
        <f t="shared" si="1248"/>
        <v>0</v>
      </c>
      <c r="AA405" s="111">
        <f t="shared" si="1248"/>
        <v>0</v>
      </c>
      <c r="AB405" s="111">
        <f t="shared" si="1248"/>
        <v>0</v>
      </c>
      <c r="AC405" s="111">
        <f t="shared" si="1248"/>
        <v>0</v>
      </c>
      <c r="AD405" s="111">
        <f t="shared" si="1248"/>
        <v>0</v>
      </c>
      <c r="AE405" s="111">
        <f t="shared" si="1248"/>
        <v>0</v>
      </c>
      <c r="AF405" s="111">
        <f t="shared" si="1248"/>
        <v>0</v>
      </c>
      <c r="AG405" s="111">
        <f t="shared" si="1248"/>
        <v>0</v>
      </c>
      <c r="AH405" s="111">
        <f t="shared" si="1248"/>
        <v>0</v>
      </c>
      <c r="AI405" s="111">
        <f t="shared" si="1248"/>
        <v>0</v>
      </c>
      <c r="AJ405" s="111">
        <f t="shared" si="1248"/>
        <v>0</v>
      </c>
      <c r="AK405" s="111">
        <f t="shared" si="1248"/>
        <v>0</v>
      </c>
      <c r="AL405" s="111">
        <f t="shared" si="1248"/>
        <v>0</v>
      </c>
      <c r="AM405" s="111">
        <f t="shared" si="1248"/>
        <v>0</v>
      </c>
      <c r="AN405" s="111">
        <f t="shared" ref="AN405:BS405" si="1249">IF($D203&gt;AN$10, $F203, 0)</f>
        <v>0</v>
      </c>
      <c r="AO405" s="111">
        <f t="shared" si="1249"/>
        <v>0</v>
      </c>
      <c r="AP405" s="111">
        <f t="shared" si="1249"/>
        <v>0</v>
      </c>
      <c r="AQ405" s="111">
        <f t="shared" si="1249"/>
        <v>0</v>
      </c>
      <c r="AR405" s="111">
        <f t="shared" si="1249"/>
        <v>0</v>
      </c>
      <c r="AS405" s="111">
        <f t="shared" si="1249"/>
        <v>0</v>
      </c>
      <c r="AT405" s="111">
        <f t="shared" si="1249"/>
        <v>0</v>
      </c>
      <c r="AU405" s="111">
        <f t="shared" si="1249"/>
        <v>0</v>
      </c>
      <c r="AV405" s="111">
        <f t="shared" si="1249"/>
        <v>0</v>
      </c>
      <c r="AW405" s="111">
        <f t="shared" si="1249"/>
        <v>0</v>
      </c>
      <c r="AX405" s="111">
        <f t="shared" si="1249"/>
        <v>0</v>
      </c>
      <c r="AY405" s="111">
        <f t="shared" si="1249"/>
        <v>0</v>
      </c>
      <c r="AZ405" s="111">
        <f t="shared" si="1249"/>
        <v>0</v>
      </c>
      <c r="BA405" s="111">
        <f t="shared" si="1249"/>
        <v>0</v>
      </c>
      <c r="BB405" s="111">
        <f t="shared" si="1249"/>
        <v>0</v>
      </c>
      <c r="BC405" s="111">
        <f t="shared" si="1249"/>
        <v>0</v>
      </c>
      <c r="BD405" s="111">
        <f t="shared" si="1249"/>
        <v>0</v>
      </c>
      <c r="BE405" s="111">
        <f t="shared" si="1249"/>
        <v>0</v>
      </c>
      <c r="BF405" s="111">
        <f t="shared" si="1249"/>
        <v>0</v>
      </c>
      <c r="BG405" s="111">
        <f t="shared" si="1249"/>
        <v>0</v>
      </c>
      <c r="BH405" s="111">
        <f t="shared" si="1249"/>
        <v>0</v>
      </c>
      <c r="BI405" s="111">
        <f t="shared" si="1249"/>
        <v>0</v>
      </c>
      <c r="BJ405" s="111">
        <f t="shared" si="1249"/>
        <v>0</v>
      </c>
      <c r="BK405" s="111">
        <f t="shared" si="1249"/>
        <v>1</v>
      </c>
      <c r="BL405" s="111">
        <f t="shared" si="1249"/>
        <v>1</v>
      </c>
      <c r="BM405" s="111">
        <f t="shared" si="1249"/>
        <v>1</v>
      </c>
      <c r="BN405" s="111">
        <f t="shared" si="1249"/>
        <v>1</v>
      </c>
      <c r="BO405" s="111">
        <f t="shared" si="1249"/>
        <v>1</v>
      </c>
      <c r="BP405" s="111">
        <f t="shared" si="1249"/>
        <v>1</v>
      </c>
      <c r="BQ405" s="111">
        <f t="shared" si="1249"/>
        <v>1</v>
      </c>
      <c r="BR405" s="111">
        <f t="shared" si="1249"/>
        <v>1</v>
      </c>
      <c r="BS405" s="111">
        <f t="shared" si="1249"/>
        <v>1</v>
      </c>
      <c r="BT405" s="111">
        <f t="shared" ref="BT405:CY405" si="1250">IF($D203&gt;BT$10, $F203, 0)</f>
        <v>1</v>
      </c>
      <c r="BU405" s="111">
        <f t="shared" si="1250"/>
        <v>1</v>
      </c>
      <c r="BV405" s="111">
        <f t="shared" si="1250"/>
        <v>1</v>
      </c>
      <c r="BW405" s="111">
        <f t="shared" si="1250"/>
        <v>1</v>
      </c>
      <c r="BX405" s="111">
        <f t="shared" si="1250"/>
        <v>1</v>
      </c>
      <c r="BY405" s="111">
        <f t="shared" si="1250"/>
        <v>1</v>
      </c>
      <c r="BZ405" s="111">
        <f t="shared" si="1250"/>
        <v>1</v>
      </c>
      <c r="CA405" s="111">
        <f t="shared" si="1250"/>
        <v>1</v>
      </c>
      <c r="CB405" s="111">
        <f t="shared" si="1250"/>
        <v>1</v>
      </c>
      <c r="CC405" s="111">
        <f t="shared" si="1250"/>
        <v>1</v>
      </c>
      <c r="CD405" s="111">
        <f t="shared" si="1250"/>
        <v>1</v>
      </c>
      <c r="CE405" s="111">
        <f t="shared" si="1250"/>
        <v>1</v>
      </c>
      <c r="CF405" s="111">
        <f t="shared" si="1250"/>
        <v>1</v>
      </c>
      <c r="CG405" s="111">
        <f t="shared" si="1250"/>
        <v>1</v>
      </c>
      <c r="CH405" s="111">
        <f t="shared" si="1250"/>
        <v>1</v>
      </c>
      <c r="CI405" s="111">
        <f t="shared" si="1250"/>
        <v>1</v>
      </c>
      <c r="CJ405" s="111">
        <f t="shared" si="1250"/>
        <v>1</v>
      </c>
      <c r="CK405" s="111">
        <f t="shared" si="1250"/>
        <v>1</v>
      </c>
      <c r="CL405" s="111">
        <f t="shared" si="1250"/>
        <v>1</v>
      </c>
      <c r="CM405" s="111">
        <f t="shared" si="1250"/>
        <v>1</v>
      </c>
      <c r="CN405" s="111">
        <f t="shared" si="1250"/>
        <v>1</v>
      </c>
      <c r="CO405" s="111">
        <f t="shared" si="1250"/>
        <v>1</v>
      </c>
      <c r="CP405" s="111">
        <f t="shared" si="1250"/>
        <v>1</v>
      </c>
      <c r="CQ405" s="111">
        <f t="shared" si="1250"/>
        <v>1</v>
      </c>
      <c r="CR405" s="111">
        <f t="shared" si="1250"/>
        <v>1</v>
      </c>
      <c r="CS405" s="111">
        <f t="shared" si="1250"/>
        <v>1</v>
      </c>
      <c r="CT405" s="111">
        <f t="shared" si="1250"/>
        <v>1</v>
      </c>
      <c r="CU405" s="111">
        <f t="shared" si="1250"/>
        <v>1</v>
      </c>
      <c r="CV405" s="111">
        <f t="shared" si="1250"/>
        <v>1</v>
      </c>
      <c r="CW405" s="111">
        <f t="shared" si="1250"/>
        <v>1</v>
      </c>
      <c r="CX405" s="111">
        <f t="shared" si="1250"/>
        <v>1</v>
      </c>
      <c r="CY405" s="111">
        <f t="shared" si="1250"/>
        <v>1</v>
      </c>
      <c r="CZ405" s="111">
        <f t="shared" ref="CZ405:EE405" si="1251">IF($D203&gt;CZ$10, $F203, 0)</f>
        <v>1</v>
      </c>
      <c r="DA405" s="111">
        <f t="shared" si="1251"/>
        <v>1</v>
      </c>
      <c r="DB405" s="111">
        <f t="shared" si="1251"/>
        <v>1</v>
      </c>
      <c r="DC405" s="111">
        <f t="shared" si="1251"/>
        <v>1</v>
      </c>
      <c r="DD405" s="111">
        <f t="shared" si="1251"/>
        <v>1</v>
      </c>
      <c r="DE405" s="111">
        <f t="shared" si="1251"/>
        <v>1</v>
      </c>
      <c r="DF405" s="111">
        <f t="shared" si="1251"/>
        <v>1</v>
      </c>
      <c r="DG405" s="111">
        <f t="shared" si="1251"/>
        <v>1</v>
      </c>
      <c r="DH405" s="111">
        <f t="shared" si="1251"/>
        <v>1</v>
      </c>
      <c r="DI405" s="111">
        <f t="shared" si="1251"/>
        <v>1</v>
      </c>
      <c r="DJ405" s="111">
        <f t="shared" si="1251"/>
        <v>1</v>
      </c>
      <c r="DK405" s="111">
        <f t="shared" si="1251"/>
        <v>1</v>
      </c>
      <c r="DL405" s="111">
        <f t="shared" si="1251"/>
        <v>1</v>
      </c>
      <c r="DM405" s="111">
        <f t="shared" si="1251"/>
        <v>1</v>
      </c>
      <c r="DN405" s="111">
        <f t="shared" si="1251"/>
        <v>1</v>
      </c>
      <c r="DO405" s="111">
        <f t="shared" si="1251"/>
        <v>1</v>
      </c>
      <c r="DP405" s="111">
        <f t="shared" si="1251"/>
        <v>1</v>
      </c>
      <c r="DQ405" s="111">
        <f t="shared" si="1251"/>
        <v>1</v>
      </c>
      <c r="DR405" s="111">
        <f t="shared" si="1251"/>
        <v>1</v>
      </c>
      <c r="DS405" s="111">
        <f t="shared" si="1251"/>
        <v>1</v>
      </c>
      <c r="DT405" s="111">
        <f t="shared" si="1251"/>
        <v>1</v>
      </c>
      <c r="DU405" s="111">
        <f t="shared" si="1251"/>
        <v>1</v>
      </c>
      <c r="DV405" s="111">
        <f t="shared" si="1251"/>
        <v>1</v>
      </c>
      <c r="DW405" s="111">
        <f t="shared" si="1251"/>
        <v>1</v>
      </c>
      <c r="DX405" s="111">
        <f t="shared" si="1251"/>
        <v>1</v>
      </c>
      <c r="DY405" s="111">
        <f t="shared" si="1251"/>
        <v>1</v>
      </c>
      <c r="DZ405" s="111">
        <f t="shared" si="1251"/>
        <v>1</v>
      </c>
      <c r="EA405" s="111">
        <f t="shared" si="1251"/>
        <v>1</v>
      </c>
      <c r="EB405" s="111">
        <f t="shared" si="1251"/>
        <v>1</v>
      </c>
      <c r="EC405" s="111">
        <f t="shared" si="1251"/>
        <v>1</v>
      </c>
      <c r="ED405" s="111">
        <f t="shared" si="1251"/>
        <v>1</v>
      </c>
      <c r="EE405" s="111">
        <f t="shared" si="1251"/>
        <v>1</v>
      </c>
      <c r="EF405" s="111">
        <f t="shared" ref="EF405:ER405" si="1252">IF($D203&gt;EF$10, $F203, 0)</f>
        <v>1</v>
      </c>
      <c r="EG405" s="111">
        <f t="shared" si="1252"/>
        <v>1</v>
      </c>
      <c r="EH405" s="111">
        <f t="shared" si="1252"/>
        <v>1</v>
      </c>
      <c r="EI405" s="111">
        <f t="shared" si="1252"/>
        <v>1</v>
      </c>
      <c r="EJ405" s="111">
        <f t="shared" si="1252"/>
        <v>1</v>
      </c>
      <c r="EK405" s="111">
        <f t="shared" si="1252"/>
        <v>1</v>
      </c>
      <c r="EL405" s="111">
        <f t="shared" si="1252"/>
        <v>1</v>
      </c>
      <c r="EM405" s="111">
        <f t="shared" si="1252"/>
        <v>1</v>
      </c>
      <c r="EN405" s="111">
        <f t="shared" si="1252"/>
        <v>1</v>
      </c>
      <c r="EO405" s="111">
        <f t="shared" si="1252"/>
        <v>1</v>
      </c>
      <c r="EP405" s="111">
        <f t="shared" si="1252"/>
        <v>1</v>
      </c>
      <c r="EQ405" s="111">
        <f t="shared" si="1252"/>
        <v>1</v>
      </c>
      <c r="ER405" s="111">
        <f t="shared" si="1252"/>
        <v>1</v>
      </c>
      <c r="ES405" s="47"/>
      <c r="ET405" s="1"/>
    </row>
    <row r="406" spans="1:150" x14ac:dyDescent="0.35">
      <c r="A406" s="119"/>
      <c r="B406" s="3"/>
      <c r="C406" s="3"/>
      <c r="D406" s="3"/>
      <c r="E406" s="1"/>
      <c r="F406" s="1"/>
      <c r="G406" s="118">
        <v>182</v>
      </c>
      <c r="H406" s="111">
        <f t="shared" ref="H406:AM406" si="1253">IF($D204&gt;H$10, $F204, 0)</f>
        <v>0</v>
      </c>
      <c r="I406" s="111">
        <f t="shared" si="1253"/>
        <v>0</v>
      </c>
      <c r="J406" s="111">
        <f t="shared" si="1253"/>
        <v>0</v>
      </c>
      <c r="K406" s="111">
        <f t="shared" si="1253"/>
        <v>0</v>
      </c>
      <c r="L406" s="111">
        <f t="shared" si="1253"/>
        <v>0</v>
      </c>
      <c r="M406" s="111">
        <f t="shared" si="1253"/>
        <v>0</v>
      </c>
      <c r="N406" s="111">
        <f t="shared" si="1253"/>
        <v>0</v>
      </c>
      <c r="O406" s="111">
        <f t="shared" si="1253"/>
        <v>0</v>
      </c>
      <c r="P406" s="111">
        <f t="shared" si="1253"/>
        <v>0</v>
      </c>
      <c r="Q406" s="111">
        <f t="shared" si="1253"/>
        <v>0</v>
      </c>
      <c r="R406" s="111">
        <f t="shared" si="1253"/>
        <v>0</v>
      </c>
      <c r="S406" s="111">
        <f t="shared" si="1253"/>
        <v>0</v>
      </c>
      <c r="T406" s="111">
        <f t="shared" si="1253"/>
        <v>0</v>
      </c>
      <c r="U406" s="111">
        <f t="shared" si="1253"/>
        <v>0</v>
      </c>
      <c r="V406" s="111">
        <f t="shared" si="1253"/>
        <v>0</v>
      </c>
      <c r="W406" s="111">
        <f t="shared" si="1253"/>
        <v>0</v>
      </c>
      <c r="X406" s="111">
        <f t="shared" si="1253"/>
        <v>0</v>
      </c>
      <c r="Y406" s="111">
        <f t="shared" si="1253"/>
        <v>0</v>
      </c>
      <c r="Z406" s="111">
        <f t="shared" si="1253"/>
        <v>0</v>
      </c>
      <c r="AA406" s="111">
        <f t="shared" si="1253"/>
        <v>0</v>
      </c>
      <c r="AB406" s="111">
        <f t="shared" si="1253"/>
        <v>0</v>
      </c>
      <c r="AC406" s="111">
        <f t="shared" si="1253"/>
        <v>0</v>
      </c>
      <c r="AD406" s="111">
        <f t="shared" si="1253"/>
        <v>0</v>
      </c>
      <c r="AE406" s="111">
        <f t="shared" si="1253"/>
        <v>0</v>
      </c>
      <c r="AF406" s="111">
        <f t="shared" si="1253"/>
        <v>0</v>
      </c>
      <c r="AG406" s="111">
        <f t="shared" si="1253"/>
        <v>0</v>
      </c>
      <c r="AH406" s="111">
        <f t="shared" si="1253"/>
        <v>0</v>
      </c>
      <c r="AI406" s="111">
        <f t="shared" si="1253"/>
        <v>0</v>
      </c>
      <c r="AJ406" s="111">
        <f t="shared" si="1253"/>
        <v>0</v>
      </c>
      <c r="AK406" s="111">
        <f t="shared" si="1253"/>
        <v>0</v>
      </c>
      <c r="AL406" s="111">
        <f t="shared" si="1253"/>
        <v>0</v>
      </c>
      <c r="AM406" s="111">
        <f t="shared" si="1253"/>
        <v>0</v>
      </c>
      <c r="AN406" s="111">
        <f t="shared" ref="AN406:BS406" si="1254">IF($D204&gt;AN$10, $F204, 0)</f>
        <v>0</v>
      </c>
      <c r="AO406" s="111">
        <f t="shared" si="1254"/>
        <v>0</v>
      </c>
      <c r="AP406" s="111">
        <f t="shared" si="1254"/>
        <v>0</v>
      </c>
      <c r="AQ406" s="111">
        <f t="shared" si="1254"/>
        <v>0</v>
      </c>
      <c r="AR406" s="111">
        <f t="shared" si="1254"/>
        <v>0</v>
      </c>
      <c r="AS406" s="111">
        <f t="shared" si="1254"/>
        <v>0</v>
      </c>
      <c r="AT406" s="111">
        <f t="shared" si="1254"/>
        <v>0</v>
      </c>
      <c r="AU406" s="111">
        <f t="shared" si="1254"/>
        <v>0</v>
      </c>
      <c r="AV406" s="111">
        <f t="shared" si="1254"/>
        <v>0</v>
      </c>
      <c r="AW406" s="111">
        <f t="shared" si="1254"/>
        <v>0</v>
      </c>
      <c r="AX406" s="111">
        <f t="shared" si="1254"/>
        <v>0</v>
      </c>
      <c r="AY406" s="111">
        <f t="shared" si="1254"/>
        <v>0</v>
      </c>
      <c r="AZ406" s="111">
        <f t="shared" si="1254"/>
        <v>0</v>
      </c>
      <c r="BA406" s="111">
        <f t="shared" si="1254"/>
        <v>0</v>
      </c>
      <c r="BB406" s="111">
        <f t="shared" si="1254"/>
        <v>0</v>
      </c>
      <c r="BC406" s="111">
        <f t="shared" si="1254"/>
        <v>0</v>
      </c>
      <c r="BD406" s="111">
        <f t="shared" si="1254"/>
        <v>0</v>
      </c>
      <c r="BE406" s="111">
        <f t="shared" si="1254"/>
        <v>0</v>
      </c>
      <c r="BF406" s="111">
        <f t="shared" si="1254"/>
        <v>0</v>
      </c>
      <c r="BG406" s="111">
        <f t="shared" si="1254"/>
        <v>0</v>
      </c>
      <c r="BH406" s="111">
        <f t="shared" si="1254"/>
        <v>0</v>
      </c>
      <c r="BI406" s="111">
        <f t="shared" si="1254"/>
        <v>0</v>
      </c>
      <c r="BJ406" s="111">
        <f t="shared" si="1254"/>
        <v>0</v>
      </c>
      <c r="BK406" s="111">
        <f t="shared" si="1254"/>
        <v>0</v>
      </c>
      <c r="BL406" s="111">
        <f t="shared" si="1254"/>
        <v>0</v>
      </c>
      <c r="BM406" s="111">
        <f t="shared" si="1254"/>
        <v>0</v>
      </c>
      <c r="BN406" s="111">
        <f t="shared" si="1254"/>
        <v>0</v>
      </c>
      <c r="BO406" s="111">
        <f t="shared" si="1254"/>
        <v>0</v>
      </c>
      <c r="BP406" s="111">
        <f t="shared" si="1254"/>
        <v>0</v>
      </c>
      <c r="BQ406" s="111">
        <f t="shared" si="1254"/>
        <v>0</v>
      </c>
      <c r="BR406" s="111">
        <f t="shared" si="1254"/>
        <v>0</v>
      </c>
      <c r="BS406" s="111">
        <f t="shared" si="1254"/>
        <v>0</v>
      </c>
      <c r="BT406" s="111">
        <f t="shared" ref="BT406:CY406" si="1255">IF($D204&gt;BT$10, $F204, 0)</f>
        <v>0</v>
      </c>
      <c r="BU406" s="111">
        <f t="shared" si="1255"/>
        <v>0</v>
      </c>
      <c r="BV406" s="111">
        <f t="shared" si="1255"/>
        <v>0</v>
      </c>
      <c r="BW406" s="111">
        <f t="shared" si="1255"/>
        <v>0</v>
      </c>
      <c r="BX406" s="111">
        <f t="shared" si="1255"/>
        <v>0</v>
      </c>
      <c r="BY406" s="111">
        <f t="shared" si="1255"/>
        <v>0</v>
      </c>
      <c r="BZ406" s="111">
        <f t="shared" si="1255"/>
        <v>0</v>
      </c>
      <c r="CA406" s="111">
        <f t="shared" si="1255"/>
        <v>0</v>
      </c>
      <c r="CB406" s="111">
        <f t="shared" si="1255"/>
        <v>0</v>
      </c>
      <c r="CC406" s="111">
        <f t="shared" si="1255"/>
        <v>0</v>
      </c>
      <c r="CD406" s="111">
        <f t="shared" si="1255"/>
        <v>0</v>
      </c>
      <c r="CE406" s="111">
        <f t="shared" si="1255"/>
        <v>1</v>
      </c>
      <c r="CF406" s="111">
        <f t="shared" si="1255"/>
        <v>1</v>
      </c>
      <c r="CG406" s="111">
        <f t="shared" si="1255"/>
        <v>1</v>
      </c>
      <c r="CH406" s="111">
        <f t="shared" si="1255"/>
        <v>1</v>
      </c>
      <c r="CI406" s="111">
        <f t="shared" si="1255"/>
        <v>1</v>
      </c>
      <c r="CJ406" s="111">
        <f t="shared" si="1255"/>
        <v>1</v>
      </c>
      <c r="CK406" s="111">
        <f t="shared" si="1255"/>
        <v>1</v>
      </c>
      <c r="CL406" s="111">
        <f t="shared" si="1255"/>
        <v>1</v>
      </c>
      <c r="CM406" s="111">
        <f t="shared" si="1255"/>
        <v>1</v>
      </c>
      <c r="CN406" s="111">
        <f t="shared" si="1255"/>
        <v>1</v>
      </c>
      <c r="CO406" s="111">
        <f t="shared" si="1255"/>
        <v>1</v>
      </c>
      <c r="CP406" s="111">
        <f t="shared" si="1255"/>
        <v>1</v>
      </c>
      <c r="CQ406" s="111">
        <f t="shared" si="1255"/>
        <v>1</v>
      </c>
      <c r="CR406" s="111">
        <f t="shared" si="1255"/>
        <v>1</v>
      </c>
      <c r="CS406" s="111">
        <f t="shared" si="1255"/>
        <v>1</v>
      </c>
      <c r="CT406" s="111">
        <f t="shared" si="1255"/>
        <v>1</v>
      </c>
      <c r="CU406" s="111">
        <f t="shared" si="1255"/>
        <v>1</v>
      </c>
      <c r="CV406" s="111">
        <f t="shared" si="1255"/>
        <v>1</v>
      </c>
      <c r="CW406" s="111">
        <f t="shared" si="1255"/>
        <v>1</v>
      </c>
      <c r="CX406" s="111">
        <f t="shared" si="1255"/>
        <v>1</v>
      </c>
      <c r="CY406" s="111">
        <f t="shared" si="1255"/>
        <v>1</v>
      </c>
      <c r="CZ406" s="111">
        <f t="shared" ref="CZ406:EE406" si="1256">IF($D204&gt;CZ$10, $F204, 0)</f>
        <v>1</v>
      </c>
      <c r="DA406" s="111">
        <f t="shared" si="1256"/>
        <v>1</v>
      </c>
      <c r="DB406" s="111">
        <f t="shared" si="1256"/>
        <v>1</v>
      </c>
      <c r="DC406" s="111">
        <f t="shared" si="1256"/>
        <v>1</v>
      </c>
      <c r="DD406" s="111">
        <f t="shared" si="1256"/>
        <v>1</v>
      </c>
      <c r="DE406" s="111">
        <f t="shared" si="1256"/>
        <v>1</v>
      </c>
      <c r="DF406" s="111">
        <f t="shared" si="1256"/>
        <v>1</v>
      </c>
      <c r="DG406" s="111">
        <f t="shared" si="1256"/>
        <v>1</v>
      </c>
      <c r="DH406" s="111">
        <f t="shared" si="1256"/>
        <v>1</v>
      </c>
      <c r="DI406" s="111">
        <f t="shared" si="1256"/>
        <v>1</v>
      </c>
      <c r="DJ406" s="111">
        <f t="shared" si="1256"/>
        <v>1</v>
      </c>
      <c r="DK406" s="111">
        <f t="shared" si="1256"/>
        <v>1</v>
      </c>
      <c r="DL406" s="111">
        <f t="shared" si="1256"/>
        <v>1</v>
      </c>
      <c r="DM406" s="111">
        <f t="shared" si="1256"/>
        <v>1</v>
      </c>
      <c r="DN406" s="111">
        <f t="shared" si="1256"/>
        <v>1</v>
      </c>
      <c r="DO406" s="111">
        <f t="shared" si="1256"/>
        <v>1</v>
      </c>
      <c r="DP406" s="111">
        <f t="shared" si="1256"/>
        <v>1</v>
      </c>
      <c r="DQ406" s="111">
        <f t="shared" si="1256"/>
        <v>1</v>
      </c>
      <c r="DR406" s="111">
        <f t="shared" si="1256"/>
        <v>1</v>
      </c>
      <c r="DS406" s="111">
        <f t="shared" si="1256"/>
        <v>1</v>
      </c>
      <c r="DT406" s="111">
        <f t="shared" si="1256"/>
        <v>1</v>
      </c>
      <c r="DU406" s="111">
        <f t="shared" si="1256"/>
        <v>1</v>
      </c>
      <c r="DV406" s="111">
        <f t="shared" si="1256"/>
        <v>1</v>
      </c>
      <c r="DW406" s="111">
        <f t="shared" si="1256"/>
        <v>1</v>
      </c>
      <c r="DX406" s="111">
        <f t="shared" si="1256"/>
        <v>1</v>
      </c>
      <c r="DY406" s="111">
        <f t="shared" si="1256"/>
        <v>1</v>
      </c>
      <c r="DZ406" s="111">
        <f t="shared" si="1256"/>
        <v>1</v>
      </c>
      <c r="EA406" s="111">
        <f t="shared" si="1256"/>
        <v>1</v>
      </c>
      <c r="EB406" s="111">
        <f t="shared" si="1256"/>
        <v>1</v>
      </c>
      <c r="EC406" s="111">
        <f t="shared" si="1256"/>
        <v>1</v>
      </c>
      <c r="ED406" s="111">
        <f t="shared" si="1256"/>
        <v>1</v>
      </c>
      <c r="EE406" s="111">
        <f t="shared" si="1256"/>
        <v>1</v>
      </c>
      <c r="EF406" s="111">
        <f t="shared" ref="EF406:ER406" si="1257">IF($D204&gt;EF$10, $F204, 0)</f>
        <v>1</v>
      </c>
      <c r="EG406" s="111">
        <f t="shared" si="1257"/>
        <v>1</v>
      </c>
      <c r="EH406" s="111">
        <f t="shared" si="1257"/>
        <v>1</v>
      </c>
      <c r="EI406" s="111">
        <f t="shared" si="1257"/>
        <v>1</v>
      </c>
      <c r="EJ406" s="111">
        <f t="shared" si="1257"/>
        <v>1</v>
      </c>
      <c r="EK406" s="111">
        <f t="shared" si="1257"/>
        <v>1</v>
      </c>
      <c r="EL406" s="111">
        <f t="shared" si="1257"/>
        <v>1</v>
      </c>
      <c r="EM406" s="111">
        <f t="shared" si="1257"/>
        <v>1</v>
      </c>
      <c r="EN406" s="111">
        <f t="shared" si="1257"/>
        <v>1</v>
      </c>
      <c r="EO406" s="111">
        <f t="shared" si="1257"/>
        <v>1</v>
      </c>
      <c r="EP406" s="111">
        <f t="shared" si="1257"/>
        <v>1</v>
      </c>
      <c r="EQ406" s="111">
        <f t="shared" si="1257"/>
        <v>1</v>
      </c>
      <c r="ER406" s="111">
        <f t="shared" si="1257"/>
        <v>1</v>
      </c>
      <c r="ES406" s="47"/>
      <c r="ET406" s="1"/>
    </row>
    <row r="407" spans="1:150" x14ac:dyDescent="0.35">
      <c r="A407" s="119"/>
      <c r="B407" s="3"/>
      <c r="C407" s="3"/>
      <c r="D407" s="3"/>
      <c r="E407" s="1"/>
      <c r="F407" s="1"/>
      <c r="G407" s="118">
        <v>183</v>
      </c>
      <c r="H407" s="111">
        <f t="shared" ref="H407:AM407" si="1258">IF($D205&gt;H$10, $F205, 0)</f>
        <v>0</v>
      </c>
      <c r="I407" s="111">
        <f t="shared" si="1258"/>
        <v>0</v>
      </c>
      <c r="J407" s="111">
        <f t="shared" si="1258"/>
        <v>0</v>
      </c>
      <c r="K407" s="111">
        <f t="shared" si="1258"/>
        <v>0</v>
      </c>
      <c r="L407" s="111">
        <f t="shared" si="1258"/>
        <v>0</v>
      </c>
      <c r="M407" s="111">
        <f t="shared" si="1258"/>
        <v>0</v>
      </c>
      <c r="N407" s="111">
        <f t="shared" si="1258"/>
        <v>0</v>
      </c>
      <c r="O407" s="111">
        <f t="shared" si="1258"/>
        <v>0</v>
      </c>
      <c r="P407" s="111">
        <f t="shared" si="1258"/>
        <v>0</v>
      </c>
      <c r="Q407" s="111">
        <f t="shared" si="1258"/>
        <v>0</v>
      </c>
      <c r="R407" s="111">
        <f t="shared" si="1258"/>
        <v>0</v>
      </c>
      <c r="S407" s="111">
        <f t="shared" si="1258"/>
        <v>0</v>
      </c>
      <c r="T407" s="111">
        <f t="shared" si="1258"/>
        <v>0</v>
      </c>
      <c r="U407" s="111">
        <f t="shared" si="1258"/>
        <v>0</v>
      </c>
      <c r="V407" s="111">
        <f t="shared" si="1258"/>
        <v>0</v>
      </c>
      <c r="W407" s="111">
        <f t="shared" si="1258"/>
        <v>0</v>
      </c>
      <c r="X407" s="111">
        <f t="shared" si="1258"/>
        <v>0</v>
      </c>
      <c r="Y407" s="111">
        <f t="shared" si="1258"/>
        <v>0</v>
      </c>
      <c r="Z407" s="111">
        <f t="shared" si="1258"/>
        <v>0</v>
      </c>
      <c r="AA407" s="111">
        <f t="shared" si="1258"/>
        <v>0</v>
      </c>
      <c r="AB407" s="111">
        <f t="shared" si="1258"/>
        <v>0</v>
      </c>
      <c r="AC407" s="111">
        <f t="shared" si="1258"/>
        <v>0</v>
      </c>
      <c r="AD407" s="111">
        <f t="shared" si="1258"/>
        <v>0</v>
      </c>
      <c r="AE407" s="111">
        <f t="shared" si="1258"/>
        <v>0</v>
      </c>
      <c r="AF407" s="111">
        <f t="shared" si="1258"/>
        <v>0</v>
      </c>
      <c r="AG407" s="111">
        <f t="shared" si="1258"/>
        <v>0</v>
      </c>
      <c r="AH407" s="111">
        <f t="shared" si="1258"/>
        <v>0</v>
      </c>
      <c r="AI407" s="111">
        <f t="shared" si="1258"/>
        <v>0</v>
      </c>
      <c r="AJ407" s="111">
        <f t="shared" si="1258"/>
        <v>0</v>
      </c>
      <c r="AK407" s="111">
        <f t="shared" si="1258"/>
        <v>0</v>
      </c>
      <c r="AL407" s="111">
        <f t="shared" si="1258"/>
        <v>0</v>
      </c>
      <c r="AM407" s="111">
        <f t="shared" si="1258"/>
        <v>0</v>
      </c>
      <c r="AN407" s="111">
        <f t="shared" ref="AN407:BS407" si="1259">IF($D205&gt;AN$10, $F205, 0)</f>
        <v>0</v>
      </c>
      <c r="AO407" s="111">
        <f t="shared" si="1259"/>
        <v>0</v>
      </c>
      <c r="AP407" s="111">
        <f t="shared" si="1259"/>
        <v>0</v>
      </c>
      <c r="AQ407" s="111">
        <f t="shared" si="1259"/>
        <v>0</v>
      </c>
      <c r="AR407" s="111">
        <f t="shared" si="1259"/>
        <v>0</v>
      </c>
      <c r="AS407" s="111">
        <f t="shared" si="1259"/>
        <v>0</v>
      </c>
      <c r="AT407" s="111">
        <f t="shared" si="1259"/>
        <v>0</v>
      </c>
      <c r="AU407" s="111">
        <f t="shared" si="1259"/>
        <v>0</v>
      </c>
      <c r="AV407" s="111">
        <f t="shared" si="1259"/>
        <v>0</v>
      </c>
      <c r="AW407" s="111">
        <f t="shared" si="1259"/>
        <v>0</v>
      </c>
      <c r="AX407" s="111">
        <f t="shared" si="1259"/>
        <v>0</v>
      </c>
      <c r="AY407" s="111">
        <f t="shared" si="1259"/>
        <v>0</v>
      </c>
      <c r="AZ407" s="111">
        <f t="shared" si="1259"/>
        <v>0</v>
      </c>
      <c r="BA407" s="111">
        <f t="shared" si="1259"/>
        <v>0</v>
      </c>
      <c r="BB407" s="111">
        <f t="shared" si="1259"/>
        <v>0</v>
      </c>
      <c r="BC407" s="111">
        <f t="shared" si="1259"/>
        <v>0</v>
      </c>
      <c r="BD407" s="111">
        <f t="shared" si="1259"/>
        <v>0</v>
      </c>
      <c r="BE407" s="111">
        <f t="shared" si="1259"/>
        <v>0</v>
      </c>
      <c r="BF407" s="111">
        <f t="shared" si="1259"/>
        <v>0</v>
      </c>
      <c r="BG407" s="111">
        <f t="shared" si="1259"/>
        <v>0</v>
      </c>
      <c r="BH407" s="111">
        <f t="shared" si="1259"/>
        <v>0</v>
      </c>
      <c r="BI407" s="111">
        <f t="shared" si="1259"/>
        <v>0</v>
      </c>
      <c r="BJ407" s="111">
        <f t="shared" si="1259"/>
        <v>0</v>
      </c>
      <c r="BK407" s="111">
        <f t="shared" si="1259"/>
        <v>0</v>
      </c>
      <c r="BL407" s="111">
        <f t="shared" si="1259"/>
        <v>0</v>
      </c>
      <c r="BM407" s="111">
        <f t="shared" si="1259"/>
        <v>0</v>
      </c>
      <c r="BN407" s="111">
        <f t="shared" si="1259"/>
        <v>0</v>
      </c>
      <c r="BO407" s="111">
        <f t="shared" si="1259"/>
        <v>0</v>
      </c>
      <c r="BP407" s="111">
        <f t="shared" si="1259"/>
        <v>0</v>
      </c>
      <c r="BQ407" s="111">
        <f t="shared" si="1259"/>
        <v>0</v>
      </c>
      <c r="BR407" s="111">
        <f t="shared" si="1259"/>
        <v>0</v>
      </c>
      <c r="BS407" s="111">
        <f t="shared" si="1259"/>
        <v>0</v>
      </c>
      <c r="BT407" s="111">
        <f t="shared" ref="BT407:CY407" si="1260">IF($D205&gt;BT$10, $F205, 0)</f>
        <v>0</v>
      </c>
      <c r="BU407" s="111">
        <f t="shared" si="1260"/>
        <v>0</v>
      </c>
      <c r="BV407" s="111">
        <f t="shared" si="1260"/>
        <v>0</v>
      </c>
      <c r="BW407" s="111">
        <f t="shared" si="1260"/>
        <v>0</v>
      </c>
      <c r="BX407" s="111">
        <f t="shared" si="1260"/>
        <v>0</v>
      </c>
      <c r="BY407" s="111">
        <f t="shared" si="1260"/>
        <v>0</v>
      </c>
      <c r="BZ407" s="111">
        <f t="shared" si="1260"/>
        <v>0</v>
      </c>
      <c r="CA407" s="111">
        <f t="shared" si="1260"/>
        <v>0</v>
      </c>
      <c r="CB407" s="111">
        <f t="shared" si="1260"/>
        <v>0</v>
      </c>
      <c r="CC407" s="111">
        <f t="shared" si="1260"/>
        <v>0</v>
      </c>
      <c r="CD407" s="111">
        <f t="shared" si="1260"/>
        <v>0</v>
      </c>
      <c r="CE407" s="111">
        <f t="shared" si="1260"/>
        <v>0</v>
      </c>
      <c r="CF407" s="111">
        <f t="shared" si="1260"/>
        <v>0</v>
      </c>
      <c r="CG407" s="111">
        <f t="shared" si="1260"/>
        <v>0</v>
      </c>
      <c r="CH407" s="111">
        <f t="shared" si="1260"/>
        <v>0</v>
      </c>
      <c r="CI407" s="111">
        <f t="shared" si="1260"/>
        <v>0</v>
      </c>
      <c r="CJ407" s="111">
        <f t="shared" si="1260"/>
        <v>0</v>
      </c>
      <c r="CK407" s="111">
        <f t="shared" si="1260"/>
        <v>0</v>
      </c>
      <c r="CL407" s="111">
        <f t="shared" si="1260"/>
        <v>0</v>
      </c>
      <c r="CM407" s="111">
        <f t="shared" si="1260"/>
        <v>0</v>
      </c>
      <c r="CN407" s="111">
        <f t="shared" si="1260"/>
        <v>0</v>
      </c>
      <c r="CO407" s="111">
        <f t="shared" si="1260"/>
        <v>0</v>
      </c>
      <c r="CP407" s="111">
        <f t="shared" si="1260"/>
        <v>1</v>
      </c>
      <c r="CQ407" s="111">
        <f t="shared" si="1260"/>
        <v>1</v>
      </c>
      <c r="CR407" s="111">
        <f t="shared" si="1260"/>
        <v>1</v>
      </c>
      <c r="CS407" s="111">
        <f t="shared" si="1260"/>
        <v>1</v>
      </c>
      <c r="CT407" s="111">
        <f t="shared" si="1260"/>
        <v>1</v>
      </c>
      <c r="CU407" s="111">
        <f t="shared" si="1260"/>
        <v>1</v>
      </c>
      <c r="CV407" s="111">
        <f t="shared" si="1260"/>
        <v>1</v>
      </c>
      <c r="CW407" s="111">
        <f t="shared" si="1260"/>
        <v>1</v>
      </c>
      <c r="CX407" s="111">
        <f t="shared" si="1260"/>
        <v>1</v>
      </c>
      <c r="CY407" s="111">
        <f t="shared" si="1260"/>
        <v>1</v>
      </c>
      <c r="CZ407" s="111">
        <f t="shared" ref="CZ407:EE407" si="1261">IF($D205&gt;CZ$10, $F205, 0)</f>
        <v>1</v>
      </c>
      <c r="DA407" s="111">
        <f t="shared" si="1261"/>
        <v>1</v>
      </c>
      <c r="DB407" s="111">
        <f t="shared" si="1261"/>
        <v>1</v>
      </c>
      <c r="DC407" s="111">
        <f t="shared" si="1261"/>
        <v>1</v>
      </c>
      <c r="DD407" s="111">
        <f t="shared" si="1261"/>
        <v>1</v>
      </c>
      <c r="DE407" s="111">
        <f t="shared" si="1261"/>
        <v>1</v>
      </c>
      <c r="DF407" s="111">
        <f t="shared" si="1261"/>
        <v>1</v>
      </c>
      <c r="DG407" s="111">
        <f t="shared" si="1261"/>
        <v>1</v>
      </c>
      <c r="DH407" s="111">
        <f t="shared" si="1261"/>
        <v>1</v>
      </c>
      <c r="DI407" s="111">
        <f t="shared" si="1261"/>
        <v>1</v>
      </c>
      <c r="DJ407" s="111">
        <f t="shared" si="1261"/>
        <v>1</v>
      </c>
      <c r="DK407" s="111">
        <f t="shared" si="1261"/>
        <v>1</v>
      </c>
      <c r="DL407" s="111">
        <f t="shared" si="1261"/>
        <v>1</v>
      </c>
      <c r="DM407" s="111">
        <f t="shared" si="1261"/>
        <v>1</v>
      </c>
      <c r="DN407" s="111">
        <f t="shared" si="1261"/>
        <v>1</v>
      </c>
      <c r="DO407" s="111">
        <f t="shared" si="1261"/>
        <v>1</v>
      </c>
      <c r="DP407" s="111">
        <f t="shared" si="1261"/>
        <v>1</v>
      </c>
      <c r="DQ407" s="111">
        <f t="shared" si="1261"/>
        <v>1</v>
      </c>
      <c r="DR407" s="111">
        <f t="shared" si="1261"/>
        <v>1</v>
      </c>
      <c r="DS407" s="111">
        <f t="shared" si="1261"/>
        <v>1</v>
      </c>
      <c r="DT407" s="111">
        <f t="shared" si="1261"/>
        <v>1</v>
      </c>
      <c r="DU407" s="111">
        <f t="shared" si="1261"/>
        <v>1</v>
      </c>
      <c r="DV407" s="111">
        <f t="shared" si="1261"/>
        <v>1</v>
      </c>
      <c r="DW407" s="111">
        <f t="shared" si="1261"/>
        <v>1</v>
      </c>
      <c r="DX407" s="111">
        <f t="shared" si="1261"/>
        <v>1</v>
      </c>
      <c r="DY407" s="111">
        <f t="shared" si="1261"/>
        <v>1</v>
      </c>
      <c r="DZ407" s="111">
        <f t="shared" si="1261"/>
        <v>1</v>
      </c>
      <c r="EA407" s="111">
        <f t="shared" si="1261"/>
        <v>1</v>
      </c>
      <c r="EB407" s="111">
        <f t="shared" si="1261"/>
        <v>1</v>
      </c>
      <c r="EC407" s="111">
        <f t="shared" si="1261"/>
        <v>1</v>
      </c>
      <c r="ED407" s="111">
        <f t="shared" si="1261"/>
        <v>1</v>
      </c>
      <c r="EE407" s="111">
        <f t="shared" si="1261"/>
        <v>1</v>
      </c>
      <c r="EF407" s="111">
        <f t="shared" ref="EF407:ER407" si="1262">IF($D205&gt;EF$10, $F205, 0)</f>
        <v>1</v>
      </c>
      <c r="EG407" s="111">
        <f t="shared" si="1262"/>
        <v>1</v>
      </c>
      <c r="EH407" s="111">
        <f t="shared" si="1262"/>
        <v>1</v>
      </c>
      <c r="EI407" s="111">
        <f t="shared" si="1262"/>
        <v>1</v>
      </c>
      <c r="EJ407" s="111">
        <f t="shared" si="1262"/>
        <v>1</v>
      </c>
      <c r="EK407" s="111">
        <f t="shared" si="1262"/>
        <v>1</v>
      </c>
      <c r="EL407" s="111">
        <f t="shared" si="1262"/>
        <v>1</v>
      </c>
      <c r="EM407" s="111">
        <f t="shared" si="1262"/>
        <v>1</v>
      </c>
      <c r="EN407" s="111">
        <f t="shared" si="1262"/>
        <v>1</v>
      </c>
      <c r="EO407" s="111">
        <f t="shared" si="1262"/>
        <v>1</v>
      </c>
      <c r="EP407" s="111">
        <f t="shared" si="1262"/>
        <v>1</v>
      </c>
      <c r="EQ407" s="111">
        <f t="shared" si="1262"/>
        <v>1</v>
      </c>
      <c r="ER407" s="111">
        <f t="shared" si="1262"/>
        <v>1</v>
      </c>
      <c r="ES407" s="47"/>
      <c r="ET407" s="1"/>
    </row>
    <row r="408" spans="1:150" x14ac:dyDescent="0.35">
      <c r="A408" s="119"/>
      <c r="B408" s="3"/>
      <c r="C408" s="3"/>
      <c r="D408" s="3"/>
      <c r="E408" s="1"/>
      <c r="F408" s="1"/>
      <c r="G408" s="118">
        <v>184</v>
      </c>
      <c r="H408" s="111">
        <f t="shared" ref="H408:AM408" si="1263">IF($D206&gt;H$10, $F206, 0)</f>
        <v>0</v>
      </c>
      <c r="I408" s="111">
        <f t="shared" si="1263"/>
        <v>0</v>
      </c>
      <c r="J408" s="111">
        <f t="shared" si="1263"/>
        <v>0</v>
      </c>
      <c r="K408" s="111">
        <f t="shared" si="1263"/>
        <v>0</v>
      </c>
      <c r="L408" s="111">
        <f t="shared" si="1263"/>
        <v>0</v>
      </c>
      <c r="M408" s="111">
        <f t="shared" si="1263"/>
        <v>0</v>
      </c>
      <c r="N408" s="111">
        <f t="shared" si="1263"/>
        <v>0</v>
      </c>
      <c r="O408" s="111">
        <f t="shared" si="1263"/>
        <v>0</v>
      </c>
      <c r="P408" s="111">
        <f t="shared" si="1263"/>
        <v>0</v>
      </c>
      <c r="Q408" s="111">
        <f t="shared" si="1263"/>
        <v>0</v>
      </c>
      <c r="R408" s="111">
        <f t="shared" si="1263"/>
        <v>0</v>
      </c>
      <c r="S408" s="111">
        <f t="shared" si="1263"/>
        <v>0</v>
      </c>
      <c r="T408" s="111">
        <f t="shared" si="1263"/>
        <v>0</v>
      </c>
      <c r="U408" s="111">
        <f t="shared" si="1263"/>
        <v>0</v>
      </c>
      <c r="V408" s="111">
        <f t="shared" si="1263"/>
        <v>0</v>
      </c>
      <c r="W408" s="111">
        <f t="shared" si="1263"/>
        <v>0</v>
      </c>
      <c r="X408" s="111">
        <f t="shared" si="1263"/>
        <v>0</v>
      </c>
      <c r="Y408" s="111">
        <f t="shared" si="1263"/>
        <v>0</v>
      </c>
      <c r="Z408" s="111">
        <f t="shared" si="1263"/>
        <v>0</v>
      </c>
      <c r="AA408" s="111">
        <f t="shared" si="1263"/>
        <v>0</v>
      </c>
      <c r="AB408" s="111">
        <f t="shared" si="1263"/>
        <v>0</v>
      </c>
      <c r="AC408" s="111">
        <f t="shared" si="1263"/>
        <v>0</v>
      </c>
      <c r="AD408" s="111">
        <f t="shared" si="1263"/>
        <v>0</v>
      </c>
      <c r="AE408" s="111">
        <f t="shared" si="1263"/>
        <v>0</v>
      </c>
      <c r="AF408" s="111">
        <f t="shared" si="1263"/>
        <v>0</v>
      </c>
      <c r="AG408" s="111">
        <f t="shared" si="1263"/>
        <v>0</v>
      </c>
      <c r="AH408" s="111">
        <f t="shared" si="1263"/>
        <v>0</v>
      </c>
      <c r="AI408" s="111">
        <f t="shared" si="1263"/>
        <v>0</v>
      </c>
      <c r="AJ408" s="111">
        <f t="shared" si="1263"/>
        <v>0</v>
      </c>
      <c r="AK408" s="111">
        <f t="shared" si="1263"/>
        <v>0</v>
      </c>
      <c r="AL408" s="111">
        <f t="shared" si="1263"/>
        <v>0</v>
      </c>
      <c r="AM408" s="111">
        <f t="shared" si="1263"/>
        <v>0</v>
      </c>
      <c r="AN408" s="111">
        <f t="shared" ref="AN408:BS408" si="1264">IF($D206&gt;AN$10, $F206, 0)</f>
        <v>0</v>
      </c>
      <c r="AO408" s="111">
        <f t="shared" si="1264"/>
        <v>0</v>
      </c>
      <c r="AP408" s="111">
        <f t="shared" si="1264"/>
        <v>0</v>
      </c>
      <c r="AQ408" s="111">
        <f t="shared" si="1264"/>
        <v>0</v>
      </c>
      <c r="AR408" s="111">
        <f t="shared" si="1264"/>
        <v>0</v>
      </c>
      <c r="AS408" s="111">
        <f t="shared" si="1264"/>
        <v>0</v>
      </c>
      <c r="AT408" s="111">
        <f t="shared" si="1264"/>
        <v>0</v>
      </c>
      <c r="AU408" s="111">
        <f t="shared" si="1264"/>
        <v>0</v>
      </c>
      <c r="AV408" s="111">
        <f t="shared" si="1264"/>
        <v>0</v>
      </c>
      <c r="AW408" s="111">
        <f t="shared" si="1264"/>
        <v>0</v>
      </c>
      <c r="AX408" s="111">
        <f t="shared" si="1264"/>
        <v>0</v>
      </c>
      <c r="AY408" s="111">
        <f t="shared" si="1264"/>
        <v>0</v>
      </c>
      <c r="AZ408" s="111">
        <f t="shared" si="1264"/>
        <v>0</v>
      </c>
      <c r="BA408" s="111">
        <f t="shared" si="1264"/>
        <v>0</v>
      </c>
      <c r="BB408" s="111">
        <f t="shared" si="1264"/>
        <v>0</v>
      </c>
      <c r="BC408" s="111">
        <f t="shared" si="1264"/>
        <v>0</v>
      </c>
      <c r="BD408" s="111">
        <f t="shared" si="1264"/>
        <v>0</v>
      </c>
      <c r="BE408" s="111">
        <f t="shared" si="1264"/>
        <v>0</v>
      </c>
      <c r="BF408" s="111">
        <f t="shared" si="1264"/>
        <v>0</v>
      </c>
      <c r="BG408" s="111">
        <f t="shared" si="1264"/>
        <v>0</v>
      </c>
      <c r="BH408" s="111">
        <f t="shared" si="1264"/>
        <v>0</v>
      </c>
      <c r="BI408" s="111">
        <f t="shared" si="1264"/>
        <v>0</v>
      </c>
      <c r="BJ408" s="111">
        <f t="shared" si="1264"/>
        <v>1</v>
      </c>
      <c r="BK408" s="111">
        <f t="shared" si="1264"/>
        <v>1</v>
      </c>
      <c r="BL408" s="111">
        <f t="shared" si="1264"/>
        <v>1</v>
      </c>
      <c r="BM408" s="111">
        <f t="shared" si="1264"/>
        <v>1</v>
      </c>
      <c r="BN408" s="111">
        <f t="shared" si="1264"/>
        <v>1</v>
      </c>
      <c r="BO408" s="111">
        <f t="shared" si="1264"/>
        <v>1</v>
      </c>
      <c r="BP408" s="111">
        <f t="shared" si="1264"/>
        <v>1</v>
      </c>
      <c r="BQ408" s="111">
        <f t="shared" si="1264"/>
        <v>1</v>
      </c>
      <c r="BR408" s="111">
        <f t="shared" si="1264"/>
        <v>1</v>
      </c>
      <c r="BS408" s="111">
        <f t="shared" si="1264"/>
        <v>1</v>
      </c>
      <c r="BT408" s="111">
        <f t="shared" ref="BT408:CY408" si="1265">IF($D206&gt;BT$10, $F206, 0)</f>
        <v>1</v>
      </c>
      <c r="BU408" s="111">
        <f t="shared" si="1265"/>
        <v>1</v>
      </c>
      <c r="BV408" s="111">
        <f t="shared" si="1265"/>
        <v>1</v>
      </c>
      <c r="BW408" s="111">
        <f t="shared" si="1265"/>
        <v>1</v>
      </c>
      <c r="BX408" s="111">
        <f t="shared" si="1265"/>
        <v>1</v>
      </c>
      <c r="BY408" s="111">
        <f t="shared" si="1265"/>
        <v>1</v>
      </c>
      <c r="BZ408" s="111">
        <f t="shared" si="1265"/>
        <v>1</v>
      </c>
      <c r="CA408" s="111">
        <f t="shared" si="1265"/>
        <v>1</v>
      </c>
      <c r="CB408" s="111">
        <f t="shared" si="1265"/>
        <v>1</v>
      </c>
      <c r="CC408" s="111">
        <f t="shared" si="1265"/>
        <v>1</v>
      </c>
      <c r="CD408" s="111">
        <f t="shared" si="1265"/>
        <v>1</v>
      </c>
      <c r="CE408" s="111">
        <f t="shared" si="1265"/>
        <v>1</v>
      </c>
      <c r="CF408" s="111">
        <f t="shared" si="1265"/>
        <v>1</v>
      </c>
      <c r="CG408" s="111">
        <f t="shared" si="1265"/>
        <v>1</v>
      </c>
      <c r="CH408" s="111">
        <f t="shared" si="1265"/>
        <v>1</v>
      </c>
      <c r="CI408" s="111">
        <f t="shared" si="1265"/>
        <v>1</v>
      </c>
      <c r="CJ408" s="111">
        <f t="shared" si="1265"/>
        <v>1</v>
      </c>
      <c r="CK408" s="111">
        <f t="shared" si="1265"/>
        <v>1</v>
      </c>
      <c r="CL408" s="111">
        <f t="shared" si="1265"/>
        <v>1</v>
      </c>
      <c r="CM408" s="111">
        <f t="shared" si="1265"/>
        <v>1</v>
      </c>
      <c r="CN408" s="111">
        <f t="shared" si="1265"/>
        <v>1</v>
      </c>
      <c r="CO408" s="111">
        <f t="shared" si="1265"/>
        <v>1</v>
      </c>
      <c r="CP408" s="111">
        <f t="shared" si="1265"/>
        <v>1</v>
      </c>
      <c r="CQ408" s="111">
        <f t="shared" si="1265"/>
        <v>1</v>
      </c>
      <c r="CR408" s="111">
        <f t="shared" si="1265"/>
        <v>1</v>
      </c>
      <c r="CS408" s="111">
        <f t="shared" si="1265"/>
        <v>1</v>
      </c>
      <c r="CT408" s="111">
        <f t="shared" si="1265"/>
        <v>1</v>
      </c>
      <c r="CU408" s="111">
        <f t="shared" si="1265"/>
        <v>1</v>
      </c>
      <c r="CV408" s="111">
        <f t="shared" si="1265"/>
        <v>1</v>
      </c>
      <c r="CW408" s="111">
        <f t="shared" si="1265"/>
        <v>1</v>
      </c>
      <c r="CX408" s="111">
        <f t="shared" si="1265"/>
        <v>1</v>
      </c>
      <c r="CY408" s="111">
        <f t="shared" si="1265"/>
        <v>1</v>
      </c>
      <c r="CZ408" s="111">
        <f t="shared" ref="CZ408:EE408" si="1266">IF($D206&gt;CZ$10, $F206, 0)</f>
        <v>1</v>
      </c>
      <c r="DA408" s="111">
        <f t="shared" si="1266"/>
        <v>1</v>
      </c>
      <c r="DB408" s="111">
        <f t="shared" si="1266"/>
        <v>1</v>
      </c>
      <c r="DC408" s="111">
        <f t="shared" si="1266"/>
        <v>1</v>
      </c>
      <c r="DD408" s="111">
        <f t="shared" si="1266"/>
        <v>1</v>
      </c>
      <c r="DE408" s="111">
        <f t="shared" si="1266"/>
        <v>1</v>
      </c>
      <c r="DF408" s="111">
        <f t="shared" si="1266"/>
        <v>1</v>
      </c>
      <c r="DG408" s="111">
        <f t="shared" si="1266"/>
        <v>1</v>
      </c>
      <c r="DH408" s="111">
        <f t="shared" si="1266"/>
        <v>1</v>
      </c>
      <c r="DI408" s="111">
        <f t="shared" si="1266"/>
        <v>1</v>
      </c>
      <c r="DJ408" s="111">
        <f t="shared" si="1266"/>
        <v>1</v>
      </c>
      <c r="DK408" s="111">
        <f t="shared" si="1266"/>
        <v>1</v>
      </c>
      <c r="DL408" s="111">
        <f t="shared" si="1266"/>
        <v>1</v>
      </c>
      <c r="DM408" s="111">
        <f t="shared" si="1266"/>
        <v>1</v>
      </c>
      <c r="DN408" s="111">
        <f t="shared" si="1266"/>
        <v>1</v>
      </c>
      <c r="DO408" s="111">
        <f t="shared" si="1266"/>
        <v>1</v>
      </c>
      <c r="DP408" s="111">
        <f t="shared" si="1266"/>
        <v>1</v>
      </c>
      <c r="DQ408" s="111">
        <f t="shared" si="1266"/>
        <v>1</v>
      </c>
      <c r="DR408" s="111">
        <f t="shared" si="1266"/>
        <v>1</v>
      </c>
      <c r="DS408" s="111">
        <f t="shared" si="1266"/>
        <v>1</v>
      </c>
      <c r="DT408" s="111">
        <f t="shared" si="1266"/>
        <v>1</v>
      </c>
      <c r="DU408" s="111">
        <f t="shared" si="1266"/>
        <v>1</v>
      </c>
      <c r="DV408" s="111">
        <f t="shared" si="1266"/>
        <v>1</v>
      </c>
      <c r="DW408" s="111">
        <f t="shared" si="1266"/>
        <v>1</v>
      </c>
      <c r="DX408" s="111">
        <f t="shared" si="1266"/>
        <v>1</v>
      </c>
      <c r="DY408" s="111">
        <f t="shared" si="1266"/>
        <v>1</v>
      </c>
      <c r="DZ408" s="111">
        <f t="shared" si="1266"/>
        <v>1</v>
      </c>
      <c r="EA408" s="111">
        <f t="shared" si="1266"/>
        <v>1</v>
      </c>
      <c r="EB408" s="111">
        <f t="shared" si="1266"/>
        <v>1</v>
      </c>
      <c r="EC408" s="111">
        <f t="shared" si="1266"/>
        <v>1</v>
      </c>
      <c r="ED408" s="111">
        <f t="shared" si="1266"/>
        <v>1</v>
      </c>
      <c r="EE408" s="111">
        <f t="shared" si="1266"/>
        <v>1</v>
      </c>
      <c r="EF408" s="111">
        <f t="shared" ref="EF408:ER408" si="1267">IF($D206&gt;EF$10, $F206, 0)</f>
        <v>1</v>
      </c>
      <c r="EG408" s="111">
        <f t="shared" si="1267"/>
        <v>1</v>
      </c>
      <c r="EH408" s="111">
        <f t="shared" si="1267"/>
        <v>1</v>
      </c>
      <c r="EI408" s="111">
        <f t="shared" si="1267"/>
        <v>1</v>
      </c>
      <c r="EJ408" s="111">
        <f t="shared" si="1267"/>
        <v>1</v>
      </c>
      <c r="EK408" s="111">
        <f t="shared" si="1267"/>
        <v>1</v>
      </c>
      <c r="EL408" s="111">
        <f t="shared" si="1267"/>
        <v>1</v>
      </c>
      <c r="EM408" s="111">
        <f t="shared" si="1267"/>
        <v>1</v>
      </c>
      <c r="EN408" s="111">
        <f t="shared" si="1267"/>
        <v>1</v>
      </c>
      <c r="EO408" s="111">
        <f t="shared" si="1267"/>
        <v>1</v>
      </c>
      <c r="EP408" s="111">
        <f t="shared" si="1267"/>
        <v>1</v>
      </c>
      <c r="EQ408" s="111">
        <f t="shared" si="1267"/>
        <v>1</v>
      </c>
      <c r="ER408" s="111">
        <f t="shared" si="1267"/>
        <v>1</v>
      </c>
      <c r="ES408" s="47"/>
      <c r="ET408" s="1"/>
    </row>
    <row r="409" spans="1:150" x14ac:dyDescent="0.35">
      <c r="A409" s="119"/>
      <c r="B409" s="3"/>
      <c r="C409" s="3"/>
      <c r="D409" s="3"/>
      <c r="E409" s="1"/>
      <c r="F409" s="1"/>
      <c r="G409" s="118">
        <v>185</v>
      </c>
      <c r="H409" s="111">
        <f t="shared" ref="H409:AM409" si="1268">IF($D207&gt;H$10, $F207, 0)</f>
        <v>0</v>
      </c>
      <c r="I409" s="111">
        <f t="shared" si="1268"/>
        <v>0</v>
      </c>
      <c r="J409" s="111">
        <f t="shared" si="1268"/>
        <v>0</v>
      </c>
      <c r="K409" s="111">
        <f t="shared" si="1268"/>
        <v>0</v>
      </c>
      <c r="L409" s="111">
        <f t="shared" si="1268"/>
        <v>0</v>
      </c>
      <c r="M409" s="111">
        <f t="shared" si="1268"/>
        <v>0</v>
      </c>
      <c r="N409" s="111">
        <f t="shared" si="1268"/>
        <v>0</v>
      </c>
      <c r="O409" s="111">
        <f t="shared" si="1268"/>
        <v>0</v>
      </c>
      <c r="P409" s="111">
        <f t="shared" si="1268"/>
        <v>0</v>
      </c>
      <c r="Q409" s="111">
        <f t="shared" si="1268"/>
        <v>0</v>
      </c>
      <c r="R409" s="111">
        <f t="shared" si="1268"/>
        <v>0</v>
      </c>
      <c r="S409" s="111">
        <f t="shared" si="1268"/>
        <v>0</v>
      </c>
      <c r="T409" s="111">
        <f t="shared" si="1268"/>
        <v>0</v>
      </c>
      <c r="U409" s="111">
        <f t="shared" si="1268"/>
        <v>0</v>
      </c>
      <c r="V409" s="111">
        <f t="shared" si="1268"/>
        <v>0</v>
      </c>
      <c r="W409" s="111">
        <f t="shared" si="1268"/>
        <v>0</v>
      </c>
      <c r="X409" s="111">
        <f t="shared" si="1268"/>
        <v>0</v>
      </c>
      <c r="Y409" s="111">
        <f t="shared" si="1268"/>
        <v>0</v>
      </c>
      <c r="Z409" s="111">
        <f t="shared" si="1268"/>
        <v>0</v>
      </c>
      <c r="AA409" s="111">
        <f t="shared" si="1268"/>
        <v>0</v>
      </c>
      <c r="AB409" s="111">
        <f t="shared" si="1268"/>
        <v>0</v>
      </c>
      <c r="AC409" s="111">
        <f t="shared" si="1268"/>
        <v>0</v>
      </c>
      <c r="AD409" s="111">
        <f t="shared" si="1268"/>
        <v>0</v>
      </c>
      <c r="AE409" s="111">
        <f t="shared" si="1268"/>
        <v>0</v>
      </c>
      <c r="AF409" s="111">
        <f t="shared" si="1268"/>
        <v>0</v>
      </c>
      <c r="AG409" s="111">
        <f t="shared" si="1268"/>
        <v>0</v>
      </c>
      <c r="AH409" s="111">
        <f t="shared" si="1268"/>
        <v>0</v>
      </c>
      <c r="AI409" s="111">
        <f t="shared" si="1268"/>
        <v>0</v>
      </c>
      <c r="AJ409" s="111">
        <f t="shared" si="1268"/>
        <v>0</v>
      </c>
      <c r="AK409" s="111">
        <f t="shared" si="1268"/>
        <v>0</v>
      </c>
      <c r="AL409" s="111">
        <f t="shared" si="1268"/>
        <v>0</v>
      </c>
      <c r="AM409" s="111">
        <f t="shared" si="1268"/>
        <v>0</v>
      </c>
      <c r="AN409" s="111">
        <f t="shared" ref="AN409:BS409" si="1269">IF($D207&gt;AN$10, $F207, 0)</f>
        <v>0</v>
      </c>
      <c r="AO409" s="111">
        <f t="shared" si="1269"/>
        <v>0</v>
      </c>
      <c r="AP409" s="111">
        <f t="shared" si="1269"/>
        <v>0</v>
      </c>
      <c r="AQ409" s="111">
        <f t="shared" si="1269"/>
        <v>0</v>
      </c>
      <c r="AR409" s="111">
        <f t="shared" si="1269"/>
        <v>0</v>
      </c>
      <c r="AS409" s="111">
        <f t="shared" si="1269"/>
        <v>0</v>
      </c>
      <c r="AT409" s="111">
        <f t="shared" si="1269"/>
        <v>0</v>
      </c>
      <c r="AU409" s="111">
        <f t="shared" si="1269"/>
        <v>0</v>
      </c>
      <c r="AV409" s="111">
        <f t="shared" si="1269"/>
        <v>0</v>
      </c>
      <c r="AW409" s="111">
        <f t="shared" si="1269"/>
        <v>0</v>
      </c>
      <c r="AX409" s="111">
        <f t="shared" si="1269"/>
        <v>0</v>
      </c>
      <c r="AY409" s="111">
        <f t="shared" si="1269"/>
        <v>0</v>
      </c>
      <c r="AZ409" s="111">
        <f t="shared" si="1269"/>
        <v>0</v>
      </c>
      <c r="BA409" s="111">
        <f t="shared" si="1269"/>
        <v>0</v>
      </c>
      <c r="BB409" s="111">
        <f t="shared" si="1269"/>
        <v>0</v>
      </c>
      <c r="BC409" s="111">
        <f t="shared" si="1269"/>
        <v>0</v>
      </c>
      <c r="BD409" s="111">
        <f t="shared" si="1269"/>
        <v>0</v>
      </c>
      <c r="BE409" s="111">
        <f t="shared" si="1269"/>
        <v>0</v>
      </c>
      <c r="BF409" s="111">
        <f t="shared" si="1269"/>
        <v>0</v>
      </c>
      <c r="BG409" s="111">
        <f t="shared" si="1269"/>
        <v>0</v>
      </c>
      <c r="BH409" s="111">
        <f t="shared" si="1269"/>
        <v>0</v>
      </c>
      <c r="BI409" s="111">
        <f t="shared" si="1269"/>
        <v>0</v>
      </c>
      <c r="BJ409" s="111">
        <f t="shared" si="1269"/>
        <v>0</v>
      </c>
      <c r="BK409" s="111">
        <f t="shared" si="1269"/>
        <v>0</v>
      </c>
      <c r="BL409" s="111">
        <f t="shared" si="1269"/>
        <v>0</v>
      </c>
      <c r="BM409" s="111">
        <f t="shared" si="1269"/>
        <v>0</v>
      </c>
      <c r="BN409" s="111">
        <f t="shared" si="1269"/>
        <v>0</v>
      </c>
      <c r="BO409" s="111">
        <f t="shared" si="1269"/>
        <v>0</v>
      </c>
      <c r="BP409" s="111">
        <f t="shared" si="1269"/>
        <v>0</v>
      </c>
      <c r="BQ409" s="111">
        <f t="shared" si="1269"/>
        <v>0</v>
      </c>
      <c r="BR409" s="111">
        <f t="shared" si="1269"/>
        <v>0</v>
      </c>
      <c r="BS409" s="111">
        <f t="shared" si="1269"/>
        <v>0</v>
      </c>
      <c r="BT409" s="111">
        <f t="shared" ref="BT409:CY409" si="1270">IF($D207&gt;BT$10, $F207, 0)</f>
        <v>0</v>
      </c>
      <c r="BU409" s="111">
        <f t="shared" si="1270"/>
        <v>0</v>
      </c>
      <c r="BV409" s="111">
        <f t="shared" si="1270"/>
        <v>0</v>
      </c>
      <c r="BW409" s="111">
        <f t="shared" si="1270"/>
        <v>0</v>
      </c>
      <c r="BX409" s="111">
        <f t="shared" si="1270"/>
        <v>0</v>
      </c>
      <c r="BY409" s="111">
        <f t="shared" si="1270"/>
        <v>0</v>
      </c>
      <c r="BZ409" s="111">
        <f t="shared" si="1270"/>
        <v>0</v>
      </c>
      <c r="CA409" s="111">
        <f t="shared" si="1270"/>
        <v>0</v>
      </c>
      <c r="CB409" s="111">
        <f t="shared" si="1270"/>
        <v>0</v>
      </c>
      <c r="CC409" s="111">
        <f t="shared" si="1270"/>
        <v>0</v>
      </c>
      <c r="CD409" s="111">
        <f t="shared" si="1270"/>
        <v>0</v>
      </c>
      <c r="CE409" s="111">
        <f t="shared" si="1270"/>
        <v>0</v>
      </c>
      <c r="CF409" s="111">
        <f t="shared" si="1270"/>
        <v>1</v>
      </c>
      <c r="CG409" s="111">
        <f t="shared" si="1270"/>
        <v>1</v>
      </c>
      <c r="CH409" s="111">
        <f t="shared" si="1270"/>
        <v>1</v>
      </c>
      <c r="CI409" s="111">
        <f t="shared" si="1270"/>
        <v>1</v>
      </c>
      <c r="CJ409" s="111">
        <f t="shared" si="1270"/>
        <v>1</v>
      </c>
      <c r="CK409" s="111">
        <f t="shared" si="1270"/>
        <v>1</v>
      </c>
      <c r="CL409" s="111">
        <f t="shared" si="1270"/>
        <v>1</v>
      </c>
      <c r="CM409" s="111">
        <f t="shared" si="1270"/>
        <v>1</v>
      </c>
      <c r="CN409" s="111">
        <f t="shared" si="1270"/>
        <v>1</v>
      </c>
      <c r="CO409" s="111">
        <f t="shared" si="1270"/>
        <v>1</v>
      </c>
      <c r="CP409" s="111">
        <f t="shared" si="1270"/>
        <v>1</v>
      </c>
      <c r="CQ409" s="111">
        <f t="shared" si="1270"/>
        <v>1</v>
      </c>
      <c r="CR409" s="111">
        <f t="shared" si="1270"/>
        <v>1</v>
      </c>
      <c r="CS409" s="111">
        <f t="shared" si="1270"/>
        <v>1</v>
      </c>
      <c r="CT409" s="111">
        <f t="shared" si="1270"/>
        <v>1</v>
      </c>
      <c r="CU409" s="111">
        <f t="shared" si="1270"/>
        <v>1</v>
      </c>
      <c r="CV409" s="111">
        <f t="shared" si="1270"/>
        <v>1</v>
      </c>
      <c r="CW409" s="111">
        <f t="shared" si="1270"/>
        <v>1</v>
      </c>
      <c r="CX409" s="111">
        <f t="shared" si="1270"/>
        <v>1</v>
      </c>
      <c r="CY409" s="111">
        <f t="shared" si="1270"/>
        <v>1</v>
      </c>
      <c r="CZ409" s="111">
        <f t="shared" ref="CZ409:EE409" si="1271">IF($D207&gt;CZ$10, $F207, 0)</f>
        <v>1</v>
      </c>
      <c r="DA409" s="111">
        <f t="shared" si="1271"/>
        <v>1</v>
      </c>
      <c r="DB409" s="111">
        <f t="shared" si="1271"/>
        <v>1</v>
      </c>
      <c r="DC409" s="111">
        <f t="shared" si="1271"/>
        <v>1</v>
      </c>
      <c r="DD409" s="111">
        <f t="shared" si="1271"/>
        <v>1</v>
      </c>
      <c r="DE409" s="111">
        <f t="shared" si="1271"/>
        <v>1</v>
      </c>
      <c r="DF409" s="111">
        <f t="shared" si="1271"/>
        <v>1</v>
      </c>
      <c r="DG409" s="111">
        <f t="shared" si="1271"/>
        <v>1</v>
      </c>
      <c r="DH409" s="111">
        <f t="shared" si="1271"/>
        <v>1</v>
      </c>
      <c r="DI409" s="111">
        <f t="shared" si="1271"/>
        <v>1</v>
      </c>
      <c r="DJ409" s="111">
        <f t="shared" si="1271"/>
        <v>1</v>
      </c>
      <c r="DK409" s="111">
        <f t="shared" si="1271"/>
        <v>1</v>
      </c>
      <c r="DL409" s="111">
        <f t="shared" si="1271"/>
        <v>1</v>
      </c>
      <c r="DM409" s="111">
        <f t="shared" si="1271"/>
        <v>1</v>
      </c>
      <c r="DN409" s="111">
        <f t="shared" si="1271"/>
        <v>1</v>
      </c>
      <c r="DO409" s="111">
        <f t="shared" si="1271"/>
        <v>1</v>
      </c>
      <c r="DP409" s="111">
        <f t="shared" si="1271"/>
        <v>1</v>
      </c>
      <c r="DQ409" s="111">
        <f t="shared" si="1271"/>
        <v>1</v>
      </c>
      <c r="DR409" s="111">
        <f t="shared" si="1271"/>
        <v>1</v>
      </c>
      <c r="DS409" s="111">
        <f t="shared" si="1271"/>
        <v>1</v>
      </c>
      <c r="DT409" s="111">
        <f t="shared" si="1271"/>
        <v>1</v>
      </c>
      <c r="DU409" s="111">
        <f t="shared" si="1271"/>
        <v>1</v>
      </c>
      <c r="DV409" s="111">
        <f t="shared" si="1271"/>
        <v>1</v>
      </c>
      <c r="DW409" s="111">
        <f t="shared" si="1271"/>
        <v>1</v>
      </c>
      <c r="DX409" s="111">
        <f t="shared" si="1271"/>
        <v>1</v>
      </c>
      <c r="DY409" s="111">
        <f t="shared" si="1271"/>
        <v>1</v>
      </c>
      <c r="DZ409" s="111">
        <f t="shared" si="1271"/>
        <v>1</v>
      </c>
      <c r="EA409" s="111">
        <f t="shared" si="1271"/>
        <v>1</v>
      </c>
      <c r="EB409" s="111">
        <f t="shared" si="1271"/>
        <v>1</v>
      </c>
      <c r="EC409" s="111">
        <f t="shared" si="1271"/>
        <v>1</v>
      </c>
      <c r="ED409" s="111">
        <f t="shared" si="1271"/>
        <v>1</v>
      </c>
      <c r="EE409" s="111">
        <f t="shared" si="1271"/>
        <v>1</v>
      </c>
      <c r="EF409" s="111">
        <f t="shared" ref="EF409:ER409" si="1272">IF($D207&gt;EF$10, $F207, 0)</f>
        <v>1</v>
      </c>
      <c r="EG409" s="111">
        <f t="shared" si="1272"/>
        <v>1</v>
      </c>
      <c r="EH409" s="111">
        <f t="shared" si="1272"/>
        <v>1</v>
      </c>
      <c r="EI409" s="111">
        <f t="shared" si="1272"/>
        <v>1</v>
      </c>
      <c r="EJ409" s="111">
        <f t="shared" si="1272"/>
        <v>1</v>
      </c>
      <c r="EK409" s="111">
        <f t="shared" si="1272"/>
        <v>1</v>
      </c>
      <c r="EL409" s="111">
        <f t="shared" si="1272"/>
        <v>1</v>
      </c>
      <c r="EM409" s="111">
        <f t="shared" si="1272"/>
        <v>1</v>
      </c>
      <c r="EN409" s="111">
        <f t="shared" si="1272"/>
        <v>1</v>
      </c>
      <c r="EO409" s="111">
        <f t="shared" si="1272"/>
        <v>1</v>
      </c>
      <c r="EP409" s="111">
        <f t="shared" si="1272"/>
        <v>1</v>
      </c>
      <c r="EQ409" s="111">
        <f t="shared" si="1272"/>
        <v>1</v>
      </c>
      <c r="ER409" s="111">
        <f t="shared" si="1272"/>
        <v>1</v>
      </c>
      <c r="ES409" s="47"/>
      <c r="ET409" s="1"/>
    </row>
    <row r="410" spans="1:150" x14ac:dyDescent="0.35">
      <c r="A410" s="119"/>
      <c r="B410" s="3"/>
      <c r="C410" s="3"/>
      <c r="D410" s="3"/>
      <c r="E410" s="1"/>
      <c r="F410" s="1"/>
      <c r="G410" s="118">
        <v>186</v>
      </c>
      <c r="H410" s="111">
        <f t="shared" ref="H410:AM410" si="1273">IF($D208&gt;H$10, $F208, 0)</f>
        <v>0</v>
      </c>
      <c r="I410" s="111">
        <f t="shared" si="1273"/>
        <v>0</v>
      </c>
      <c r="J410" s="111">
        <f t="shared" si="1273"/>
        <v>0</v>
      </c>
      <c r="K410" s="111">
        <f t="shared" si="1273"/>
        <v>0</v>
      </c>
      <c r="L410" s="111">
        <f t="shared" si="1273"/>
        <v>0</v>
      </c>
      <c r="M410" s="111">
        <f t="shared" si="1273"/>
        <v>0</v>
      </c>
      <c r="N410" s="111">
        <f t="shared" si="1273"/>
        <v>0</v>
      </c>
      <c r="O410" s="111">
        <f t="shared" si="1273"/>
        <v>0</v>
      </c>
      <c r="P410" s="111">
        <f t="shared" si="1273"/>
        <v>0</v>
      </c>
      <c r="Q410" s="111">
        <f t="shared" si="1273"/>
        <v>0</v>
      </c>
      <c r="R410" s="111">
        <f t="shared" si="1273"/>
        <v>0</v>
      </c>
      <c r="S410" s="111">
        <f t="shared" si="1273"/>
        <v>0</v>
      </c>
      <c r="T410" s="111">
        <f t="shared" si="1273"/>
        <v>0</v>
      </c>
      <c r="U410" s="111">
        <f t="shared" si="1273"/>
        <v>0</v>
      </c>
      <c r="V410" s="111">
        <f t="shared" si="1273"/>
        <v>0</v>
      </c>
      <c r="W410" s="111">
        <f t="shared" si="1273"/>
        <v>0</v>
      </c>
      <c r="X410" s="111">
        <f t="shared" si="1273"/>
        <v>0</v>
      </c>
      <c r="Y410" s="111">
        <f t="shared" si="1273"/>
        <v>0</v>
      </c>
      <c r="Z410" s="111">
        <f t="shared" si="1273"/>
        <v>0</v>
      </c>
      <c r="AA410" s="111">
        <f t="shared" si="1273"/>
        <v>0</v>
      </c>
      <c r="AB410" s="111">
        <f t="shared" si="1273"/>
        <v>0</v>
      </c>
      <c r="AC410" s="111">
        <f t="shared" si="1273"/>
        <v>0</v>
      </c>
      <c r="AD410" s="111">
        <f t="shared" si="1273"/>
        <v>0</v>
      </c>
      <c r="AE410" s="111">
        <f t="shared" si="1273"/>
        <v>0</v>
      </c>
      <c r="AF410" s="111">
        <f t="shared" si="1273"/>
        <v>0</v>
      </c>
      <c r="AG410" s="111">
        <f t="shared" si="1273"/>
        <v>0</v>
      </c>
      <c r="AH410" s="111">
        <f t="shared" si="1273"/>
        <v>0</v>
      </c>
      <c r="AI410" s="111">
        <f t="shared" si="1273"/>
        <v>0</v>
      </c>
      <c r="AJ410" s="111">
        <f t="shared" si="1273"/>
        <v>0</v>
      </c>
      <c r="AK410" s="111">
        <f t="shared" si="1273"/>
        <v>0</v>
      </c>
      <c r="AL410" s="111">
        <f t="shared" si="1273"/>
        <v>0</v>
      </c>
      <c r="AM410" s="111">
        <f t="shared" si="1273"/>
        <v>0</v>
      </c>
      <c r="AN410" s="111">
        <f t="shared" ref="AN410:BS410" si="1274">IF($D208&gt;AN$10, $F208, 0)</f>
        <v>0</v>
      </c>
      <c r="AO410" s="111">
        <f t="shared" si="1274"/>
        <v>0</v>
      </c>
      <c r="AP410" s="111">
        <f t="shared" si="1274"/>
        <v>0</v>
      </c>
      <c r="AQ410" s="111">
        <f t="shared" si="1274"/>
        <v>0</v>
      </c>
      <c r="AR410" s="111">
        <f t="shared" si="1274"/>
        <v>0</v>
      </c>
      <c r="AS410" s="111">
        <f t="shared" si="1274"/>
        <v>0</v>
      </c>
      <c r="AT410" s="111">
        <f t="shared" si="1274"/>
        <v>0</v>
      </c>
      <c r="AU410" s="111">
        <f t="shared" si="1274"/>
        <v>0</v>
      </c>
      <c r="AV410" s="111">
        <f t="shared" si="1274"/>
        <v>0</v>
      </c>
      <c r="AW410" s="111">
        <f t="shared" si="1274"/>
        <v>0</v>
      </c>
      <c r="AX410" s="111">
        <f t="shared" si="1274"/>
        <v>0</v>
      </c>
      <c r="AY410" s="111">
        <f t="shared" si="1274"/>
        <v>0</v>
      </c>
      <c r="AZ410" s="111">
        <f t="shared" si="1274"/>
        <v>0</v>
      </c>
      <c r="BA410" s="111">
        <f t="shared" si="1274"/>
        <v>0</v>
      </c>
      <c r="BB410" s="111">
        <f t="shared" si="1274"/>
        <v>0</v>
      </c>
      <c r="BC410" s="111">
        <f t="shared" si="1274"/>
        <v>0</v>
      </c>
      <c r="BD410" s="111">
        <f t="shared" si="1274"/>
        <v>0</v>
      </c>
      <c r="BE410" s="111">
        <f t="shared" si="1274"/>
        <v>0</v>
      </c>
      <c r="BF410" s="111">
        <f t="shared" si="1274"/>
        <v>0</v>
      </c>
      <c r="BG410" s="111">
        <f t="shared" si="1274"/>
        <v>0</v>
      </c>
      <c r="BH410" s="111">
        <f t="shared" si="1274"/>
        <v>0</v>
      </c>
      <c r="BI410" s="111">
        <f t="shared" si="1274"/>
        <v>0</v>
      </c>
      <c r="BJ410" s="111">
        <f t="shared" si="1274"/>
        <v>0</v>
      </c>
      <c r="BK410" s="111">
        <f t="shared" si="1274"/>
        <v>0</v>
      </c>
      <c r="BL410" s="111">
        <f t="shared" si="1274"/>
        <v>0</v>
      </c>
      <c r="BM410" s="111">
        <f t="shared" si="1274"/>
        <v>0</v>
      </c>
      <c r="BN410" s="111">
        <f t="shared" si="1274"/>
        <v>0</v>
      </c>
      <c r="BO410" s="111">
        <f t="shared" si="1274"/>
        <v>0</v>
      </c>
      <c r="BP410" s="111">
        <f t="shared" si="1274"/>
        <v>0</v>
      </c>
      <c r="BQ410" s="111">
        <f t="shared" si="1274"/>
        <v>0</v>
      </c>
      <c r="BR410" s="111">
        <f t="shared" si="1274"/>
        <v>0</v>
      </c>
      <c r="BS410" s="111">
        <f t="shared" si="1274"/>
        <v>0</v>
      </c>
      <c r="BT410" s="111">
        <f t="shared" ref="BT410:CY410" si="1275">IF($D208&gt;BT$10, $F208, 0)</f>
        <v>0</v>
      </c>
      <c r="BU410" s="111">
        <f t="shared" si="1275"/>
        <v>0</v>
      </c>
      <c r="BV410" s="111">
        <f t="shared" si="1275"/>
        <v>0</v>
      </c>
      <c r="BW410" s="111">
        <f t="shared" si="1275"/>
        <v>0</v>
      </c>
      <c r="BX410" s="111">
        <f t="shared" si="1275"/>
        <v>0</v>
      </c>
      <c r="BY410" s="111">
        <f t="shared" si="1275"/>
        <v>0</v>
      </c>
      <c r="BZ410" s="111">
        <f t="shared" si="1275"/>
        <v>0</v>
      </c>
      <c r="CA410" s="111">
        <f t="shared" si="1275"/>
        <v>0</v>
      </c>
      <c r="CB410" s="111">
        <f t="shared" si="1275"/>
        <v>0</v>
      </c>
      <c r="CC410" s="111">
        <f t="shared" si="1275"/>
        <v>1</v>
      </c>
      <c r="CD410" s="111">
        <f t="shared" si="1275"/>
        <v>1</v>
      </c>
      <c r="CE410" s="111">
        <f t="shared" si="1275"/>
        <v>1</v>
      </c>
      <c r="CF410" s="111">
        <f t="shared" si="1275"/>
        <v>1</v>
      </c>
      <c r="CG410" s="111">
        <f t="shared" si="1275"/>
        <v>1</v>
      </c>
      <c r="CH410" s="111">
        <f t="shared" si="1275"/>
        <v>1</v>
      </c>
      <c r="CI410" s="111">
        <f t="shared" si="1275"/>
        <v>1</v>
      </c>
      <c r="CJ410" s="111">
        <f t="shared" si="1275"/>
        <v>1</v>
      </c>
      <c r="CK410" s="111">
        <f t="shared" si="1275"/>
        <v>1</v>
      </c>
      <c r="CL410" s="111">
        <f t="shared" si="1275"/>
        <v>1</v>
      </c>
      <c r="CM410" s="111">
        <f t="shared" si="1275"/>
        <v>1</v>
      </c>
      <c r="CN410" s="111">
        <f t="shared" si="1275"/>
        <v>1</v>
      </c>
      <c r="CO410" s="111">
        <f t="shared" si="1275"/>
        <v>1</v>
      </c>
      <c r="CP410" s="111">
        <f t="shared" si="1275"/>
        <v>1</v>
      </c>
      <c r="CQ410" s="111">
        <f t="shared" si="1275"/>
        <v>1</v>
      </c>
      <c r="CR410" s="111">
        <f t="shared" si="1275"/>
        <v>1</v>
      </c>
      <c r="CS410" s="111">
        <f t="shared" si="1275"/>
        <v>1</v>
      </c>
      <c r="CT410" s="111">
        <f t="shared" si="1275"/>
        <v>1</v>
      </c>
      <c r="CU410" s="111">
        <f t="shared" si="1275"/>
        <v>1</v>
      </c>
      <c r="CV410" s="111">
        <f t="shared" si="1275"/>
        <v>1</v>
      </c>
      <c r="CW410" s="111">
        <f t="shared" si="1275"/>
        <v>1</v>
      </c>
      <c r="CX410" s="111">
        <f t="shared" si="1275"/>
        <v>1</v>
      </c>
      <c r="CY410" s="111">
        <f t="shared" si="1275"/>
        <v>1</v>
      </c>
      <c r="CZ410" s="111">
        <f t="shared" ref="CZ410:EE410" si="1276">IF($D208&gt;CZ$10, $F208, 0)</f>
        <v>1</v>
      </c>
      <c r="DA410" s="111">
        <f t="shared" si="1276"/>
        <v>1</v>
      </c>
      <c r="DB410" s="111">
        <f t="shared" si="1276"/>
        <v>1</v>
      </c>
      <c r="DC410" s="111">
        <f t="shared" si="1276"/>
        <v>1</v>
      </c>
      <c r="DD410" s="111">
        <f t="shared" si="1276"/>
        <v>1</v>
      </c>
      <c r="DE410" s="111">
        <f t="shared" si="1276"/>
        <v>1</v>
      </c>
      <c r="DF410" s="111">
        <f t="shared" si="1276"/>
        <v>1</v>
      </c>
      <c r="DG410" s="111">
        <f t="shared" si="1276"/>
        <v>1</v>
      </c>
      <c r="DH410" s="111">
        <f t="shared" si="1276"/>
        <v>1</v>
      </c>
      <c r="DI410" s="111">
        <f t="shared" si="1276"/>
        <v>1</v>
      </c>
      <c r="DJ410" s="111">
        <f t="shared" si="1276"/>
        <v>1</v>
      </c>
      <c r="DK410" s="111">
        <f t="shared" si="1276"/>
        <v>1</v>
      </c>
      <c r="DL410" s="111">
        <f t="shared" si="1276"/>
        <v>1</v>
      </c>
      <c r="DM410" s="111">
        <f t="shared" si="1276"/>
        <v>1</v>
      </c>
      <c r="DN410" s="111">
        <f t="shared" si="1276"/>
        <v>1</v>
      </c>
      <c r="DO410" s="111">
        <f t="shared" si="1276"/>
        <v>1</v>
      </c>
      <c r="DP410" s="111">
        <f t="shared" si="1276"/>
        <v>1</v>
      </c>
      <c r="DQ410" s="111">
        <f t="shared" si="1276"/>
        <v>1</v>
      </c>
      <c r="DR410" s="111">
        <f t="shared" si="1276"/>
        <v>1</v>
      </c>
      <c r="DS410" s="111">
        <f t="shared" si="1276"/>
        <v>1</v>
      </c>
      <c r="DT410" s="111">
        <f t="shared" si="1276"/>
        <v>1</v>
      </c>
      <c r="DU410" s="111">
        <f t="shared" si="1276"/>
        <v>1</v>
      </c>
      <c r="DV410" s="111">
        <f t="shared" si="1276"/>
        <v>1</v>
      </c>
      <c r="DW410" s="111">
        <f t="shared" si="1276"/>
        <v>1</v>
      </c>
      <c r="DX410" s="111">
        <f t="shared" si="1276"/>
        <v>1</v>
      </c>
      <c r="DY410" s="111">
        <f t="shared" si="1276"/>
        <v>1</v>
      </c>
      <c r="DZ410" s="111">
        <f t="shared" si="1276"/>
        <v>1</v>
      </c>
      <c r="EA410" s="111">
        <f t="shared" si="1276"/>
        <v>1</v>
      </c>
      <c r="EB410" s="111">
        <f t="shared" si="1276"/>
        <v>1</v>
      </c>
      <c r="EC410" s="111">
        <f t="shared" si="1276"/>
        <v>1</v>
      </c>
      <c r="ED410" s="111">
        <f t="shared" si="1276"/>
        <v>1</v>
      </c>
      <c r="EE410" s="111">
        <f t="shared" si="1276"/>
        <v>1</v>
      </c>
      <c r="EF410" s="111">
        <f t="shared" ref="EF410:ER410" si="1277">IF($D208&gt;EF$10, $F208, 0)</f>
        <v>1</v>
      </c>
      <c r="EG410" s="111">
        <f t="shared" si="1277"/>
        <v>1</v>
      </c>
      <c r="EH410" s="111">
        <f t="shared" si="1277"/>
        <v>1</v>
      </c>
      <c r="EI410" s="111">
        <f t="shared" si="1277"/>
        <v>1</v>
      </c>
      <c r="EJ410" s="111">
        <f t="shared" si="1277"/>
        <v>1</v>
      </c>
      <c r="EK410" s="111">
        <f t="shared" si="1277"/>
        <v>1</v>
      </c>
      <c r="EL410" s="111">
        <f t="shared" si="1277"/>
        <v>1</v>
      </c>
      <c r="EM410" s="111">
        <f t="shared" si="1277"/>
        <v>1</v>
      </c>
      <c r="EN410" s="111">
        <f t="shared" si="1277"/>
        <v>1</v>
      </c>
      <c r="EO410" s="111">
        <f t="shared" si="1277"/>
        <v>1</v>
      </c>
      <c r="EP410" s="111">
        <f t="shared" si="1277"/>
        <v>1</v>
      </c>
      <c r="EQ410" s="111">
        <f t="shared" si="1277"/>
        <v>1</v>
      </c>
      <c r="ER410" s="111">
        <f t="shared" si="1277"/>
        <v>1</v>
      </c>
      <c r="ES410" s="47"/>
      <c r="ET410" s="1"/>
    </row>
    <row r="411" spans="1:150" x14ac:dyDescent="0.35">
      <c r="A411" s="119"/>
      <c r="B411" s="3"/>
      <c r="C411" s="3"/>
      <c r="D411" s="3"/>
      <c r="E411" s="1"/>
      <c r="F411" s="1"/>
      <c r="G411" s="118">
        <v>187</v>
      </c>
      <c r="H411" s="111">
        <f t="shared" ref="H411:AM411" si="1278">IF($D209&gt;H$10, $F209, 0)</f>
        <v>0</v>
      </c>
      <c r="I411" s="111">
        <f t="shared" si="1278"/>
        <v>0</v>
      </c>
      <c r="J411" s="111">
        <f t="shared" si="1278"/>
        <v>0</v>
      </c>
      <c r="K411" s="111">
        <f t="shared" si="1278"/>
        <v>0</v>
      </c>
      <c r="L411" s="111">
        <f t="shared" si="1278"/>
        <v>0</v>
      </c>
      <c r="M411" s="111">
        <f t="shared" si="1278"/>
        <v>0</v>
      </c>
      <c r="N411" s="111">
        <f t="shared" si="1278"/>
        <v>0</v>
      </c>
      <c r="O411" s="111">
        <f t="shared" si="1278"/>
        <v>0</v>
      </c>
      <c r="P411" s="111">
        <f t="shared" si="1278"/>
        <v>0</v>
      </c>
      <c r="Q411" s="111">
        <f t="shared" si="1278"/>
        <v>0</v>
      </c>
      <c r="R411" s="111">
        <f t="shared" si="1278"/>
        <v>0</v>
      </c>
      <c r="S411" s="111">
        <f t="shared" si="1278"/>
        <v>0</v>
      </c>
      <c r="T411" s="111">
        <f t="shared" si="1278"/>
        <v>0</v>
      </c>
      <c r="U411" s="111">
        <f t="shared" si="1278"/>
        <v>0</v>
      </c>
      <c r="V411" s="111">
        <f t="shared" si="1278"/>
        <v>0</v>
      </c>
      <c r="W411" s="111">
        <f t="shared" si="1278"/>
        <v>0</v>
      </c>
      <c r="X411" s="111">
        <f t="shared" si="1278"/>
        <v>0</v>
      </c>
      <c r="Y411" s="111">
        <f t="shared" si="1278"/>
        <v>0</v>
      </c>
      <c r="Z411" s="111">
        <f t="shared" si="1278"/>
        <v>0</v>
      </c>
      <c r="AA411" s="111">
        <f t="shared" si="1278"/>
        <v>0</v>
      </c>
      <c r="AB411" s="111">
        <f t="shared" si="1278"/>
        <v>0</v>
      </c>
      <c r="AC411" s="111">
        <f t="shared" si="1278"/>
        <v>0</v>
      </c>
      <c r="AD411" s="111">
        <f t="shared" si="1278"/>
        <v>0</v>
      </c>
      <c r="AE411" s="111">
        <f t="shared" si="1278"/>
        <v>0</v>
      </c>
      <c r="AF411" s="111">
        <f t="shared" si="1278"/>
        <v>0</v>
      </c>
      <c r="AG411" s="111">
        <f t="shared" si="1278"/>
        <v>0</v>
      </c>
      <c r="AH411" s="111">
        <f t="shared" si="1278"/>
        <v>0</v>
      </c>
      <c r="AI411" s="111">
        <f t="shared" si="1278"/>
        <v>0</v>
      </c>
      <c r="AJ411" s="111">
        <f t="shared" si="1278"/>
        <v>0</v>
      </c>
      <c r="AK411" s="111">
        <f t="shared" si="1278"/>
        <v>0</v>
      </c>
      <c r="AL411" s="111">
        <f t="shared" si="1278"/>
        <v>0</v>
      </c>
      <c r="AM411" s="111">
        <f t="shared" si="1278"/>
        <v>0</v>
      </c>
      <c r="AN411" s="111">
        <f t="shared" ref="AN411:BS411" si="1279">IF($D209&gt;AN$10, $F209, 0)</f>
        <v>0</v>
      </c>
      <c r="AO411" s="111">
        <f t="shared" si="1279"/>
        <v>0</v>
      </c>
      <c r="AP411" s="111">
        <f t="shared" si="1279"/>
        <v>0</v>
      </c>
      <c r="AQ411" s="111">
        <f t="shared" si="1279"/>
        <v>0</v>
      </c>
      <c r="AR411" s="111">
        <f t="shared" si="1279"/>
        <v>0</v>
      </c>
      <c r="AS411" s="111">
        <f t="shared" si="1279"/>
        <v>0</v>
      </c>
      <c r="AT411" s="111">
        <f t="shared" si="1279"/>
        <v>0</v>
      </c>
      <c r="AU411" s="111">
        <f t="shared" si="1279"/>
        <v>0</v>
      </c>
      <c r="AV411" s="111">
        <f t="shared" si="1279"/>
        <v>0</v>
      </c>
      <c r="AW411" s="111">
        <f t="shared" si="1279"/>
        <v>0</v>
      </c>
      <c r="AX411" s="111">
        <f t="shared" si="1279"/>
        <v>0</v>
      </c>
      <c r="AY411" s="111">
        <f t="shared" si="1279"/>
        <v>0</v>
      </c>
      <c r="AZ411" s="111">
        <f t="shared" si="1279"/>
        <v>0</v>
      </c>
      <c r="BA411" s="111">
        <f t="shared" si="1279"/>
        <v>0</v>
      </c>
      <c r="BB411" s="111">
        <f t="shared" si="1279"/>
        <v>0</v>
      </c>
      <c r="BC411" s="111">
        <f t="shared" si="1279"/>
        <v>0</v>
      </c>
      <c r="BD411" s="111">
        <f t="shared" si="1279"/>
        <v>0</v>
      </c>
      <c r="BE411" s="111">
        <f t="shared" si="1279"/>
        <v>0</v>
      </c>
      <c r="BF411" s="111">
        <f t="shared" si="1279"/>
        <v>0</v>
      </c>
      <c r="BG411" s="111">
        <f t="shared" si="1279"/>
        <v>0</v>
      </c>
      <c r="BH411" s="111">
        <f t="shared" si="1279"/>
        <v>0</v>
      </c>
      <c r="BI411" s="111">
        <f t="shared" si="1279"/>
        <v>0</v>
      </c>
      <c r="BJ411" s="111">
        <f t="shared" si="1279"/>
        <v>0</v>
      </c>
      <c r="BK411" s="111">
        <f t="shared" si="1279"/>
        <v>0</v>
      </c>
      <c r="BL411" s="111">
        <f t="shared" si="1279"/>
        <v>0</v>
      </c>
      <c r="BM411" s="111">
        <f t="shared" si="1279"/>
        <v>0</v>
      </c>
      <c r="BN411" s="111">
        <f t="shared" si="1279"/>
        <v>0</v>
      </c>
      <c r="BO411" s="111">
        <f t="shared" si="1279"/>
        <v>0</v>
      </c>
      <c r="BP411" s="111">
        <f t="shared" si="1279"/>
        <v>0</v>
      </c>
      <c r="BQ411" s="111">
        <f t="shared" si="1279"/>
        <v>0</v>
      </c>
      <c r="BR411" s="111">
        <f t="shared" si="1279"/>
        <v>0</v>
      </c>
      <c r="BS411" s="111">
        <f t="shared" si="1279"/>
        <v>0</v>
      </c>
      <c r="BT411" s="111">
        <f t="shared" ref="BT411:CY411" si="1280">IF($D209&gt;BT$10, $F209, 0)</f>
        <v>0</v>
      </c>
      <c r="BU411" s="111">
        <f t="shared" si="1280"/>
        <v>0</v>
      </c>
      <c r="BV411" s="111">
        <f t="shared" si="1280"/>
        <v>0</v>
      </c>
      <c r="BW411" s="111">
        <f t="shared" si="1280"/>
        <v>0</v>
      </c>
      <c r="BX411" s="111">
        <f t="shared" si="1280"/>
        <v>0</v>
      </c>
      <c r="BY411" s="111">
        <f t="shared" si="1280"/>
        <v>0</v>
      </c>
      <c r="BZ411" s="111">
        <f t="shared" si="1280"/>
        <v>0</v>
      </c>
      <c r="CA411" s="111">
        <f t="shared" si="1280"/>
        <v>0</v>
      </c>
      <c r="CB411" s="111">
        <f t="shared" si="1280"/>
        <v>0</v>
      </c>
      <c r="CC411" s="111">
        <f t="shared" si="1280"/>
        <v>0</v>
      </c>
      <c r="CD411" s="111">
        <f t="shared" si="1280"/>
        <v>0</v>
      </c>
      <c r="CE411" s="111">
        <f t="shared" si="1280"/>
        <v>0</v>
      </c>
      <c r="CF411" s="111">
        <f t="shared" si="1280"/>
        <v>0</v>
      </c>
      <c r="CG411" s="111">
        <f t="shared" si="1280"/>
        <v>0</v>
      </c>
      <c r="CH411" s="111">
        <f t="shared" si="1280"/>
        <v>0</v>
      </c>
      <c r="CI411" s="111">
        <f t="shared" si="1280"/>
        <v>0</v>
      </c>
      <c r="CJ411" s="111">
        <f t="shared" si="1280"/>
        <v>0</v>
      </c>
      <c r="CK411" s="111">
        <f t="shared" si="1280"/>
        <v>0</v>
      </c>
      <c r="CL411" s="111">
        <f t="shared" si="1280"/>
        <v>0</v>
      </c>
      <c r="CM411" s="111">
        <f t="shared" si="1280"/>
        <v>0</v>
      </c>
      <c r="CN411" s="111">
        <f t="shared" si="1280"/>
        <v>0</v>
      </c>
      <c r="CO411" s="111">
        <f t="shared" si="1280"/>
        <v>0</v>
      </c>
      <c r="CP411" s="111">
        <f t="shared" si="1280"/>
        <v>0</v>
      </c>
      <c r="CQ411" s="111">
        <f t="shared" si="1280"/>
        <v>0</v>
      </c>
      <c r="CR411" s="111">
        <f t="shared" si="1280"/>
        <v>0</v>
      </c>
      <c r="CS411" s="111">
        <f t="shared" si="1280"/>
        <v>0</v>
      </c>
      <c r="CT411" s="111">
        <f t="shared" si="1280"/>
        <v>0</v>
      </c>
      <c r="CU411" s="111">
        <f t="shared" si="1280"/>
        <v>0</v>
      </c>
      <c r="CV411" s="111">
        <f t="shared" si="1280"/>
        <v>0</v>
      </c>
      <c r="CW411" s="111">
        <f t="shared" si="1280"/>
        <v>0</v>
      </c>
      <c r="CX411" s="111">
        <f t="shared" si="1280"/>
        <v>0</v>
      </c>
      <c r="CY411" s="111">
        <f t="shared" si="1280"/>
        <v>0</v>
      </c>
      <c r="CZ411" s="111">
        <f t="shared" ref="CZ411:EE411" si="1281">IF($D209&gt;CZ$10, $F209, 0)</f>
        <v>0</v>
      </c>
      <c r="DA411" s="111">
        <f t="shared" si="1281"/>
        <v>0</v>
      </c>
      <c r="DB411" s="111">
        <f t="shared" si="1281"/>
        <v>0</v>
      </c>
      <c r="DC411" s="111">
        <f t="shared" si="1281"/>
        <v>0</v>
      </c>
      <c r="DD411" s="111">
        <f t="shared" si="1281"/>
        <v>0</v>
      </c>
      <c r="DE411" s="111">
        <f t="shared" si="1281"/>
        <v>0</v>
      </c>
      <c r="DF411" s="111">
        <f t="shared" si="1281"/>
        <v>0</v>
      </c>
      <c r="DG411" s="111">
        <f t="shared" si="1281"/>
        <v>0</v>
      </c>
      <c r="DH411" s="111">
        <f t="shared" si="1281"/>
        <v>0</v>
      </c>
      <c r="DI411" s="111">
        <f t="shared" si="1281"/>
        <v>0</v>
      </c>
      <c r="DJ411" s="111">
        <f t="shared" si="1281"/>
        <v>0</v>
      </c>
      <c r="DK411" s="111">
        <f t="shared" si="1281"/>
        <v>0</v>
      </c>
      <c r="DL411" s="111">
        <f t="shared" si="1281"/>
        <v>0</v>
      </c>
      <c r="DM411" s="111">
        <f t="shared" si="1281"/>
        <v>0</v>
      </c>
      <c r="DN411" s="111">
        <f t="shared" si="1281"/>
        <v>0</v>
      </c>
      <c r="DO411" s="111">
        <f t="shared" si="1281"/>
        <v>0</v>
      </c>
      <c r="DP411" s="111">
        <f t="shared" si="1281"/>
        <v>0</v>
      </c>
      <c r="DQ411" s="111">
        <f t="shared" si="1281"/>
        <v>0</v>
      </c>
      <c r="DR411" s="111">
        <f t="shared" si="1281"/>
        <v>0</v>
      </c>
      <c r="DS411" s="111">
        <f t="shared" si="1281"/>
        <v>0</v>
      </c>
      <c r="DT411" s="111">
        <f t="shared" si="1281"/>
        <v>0</v>
      </c>
      <c r="DU411" s="111">
        <f t="shared" si="1281"/>
        <v>0</v>
      </c>
      <c r="DV411" s="111">
        <f t="shared" si="1281"/>
        <v>0</v>
      </c>
      <c r="DW411" s="111">
        <f t="shared" si="1281"/>
        <v>0</v>
      </c>
      <c r="DX411" s="111">
        <f t="shared" si="1281"/>
        <v>0</v>
      </c>
      <c r="DY411" s="111">
        <f t="shared" si="1281"/>
        <v>0</v>
      </c>
      <c r="DZ411" s="111">
        <f t="shared" si="1281"/>
        <v>0</v>
      </c>
      <c r="EA411" s="111">
        <f t="shared" si="1281"/>
        <v>0</v>
      </c>
      <c r="EB411" s="111">
        <f t="shared" si="1281"/>
        <v>0</v>
      </c>
      <c r="EC411" s="111">
        <f t="shared" si="1281"/>
        <v>0</v>
      </c>
      <c r="ED411" s="111">
        <f t="shared" si="1281"/>
        <v>0</v>
      </c>
      <c r="EE411" s="111">
        <f t="shared" si="1281"/>
        <v>0</v>
      </c>
      <c r="EF411" s="111">
        <f t="shared" ref="EF411:ER411" si="1282">IF($D209&gt;EF$10, $F209, 0)</f>
        <v>0</v>
      </c>
      <c r="EG411" s="111">
        <f t="shared" si="1282"/>
        <v>0</v>
      </c>
      <c r="EH411" s="111">
        <f t="shared" si="1282"/>
        <v>0</v>
      </c>
      <c r="EI411" s="111">
        <f t="shared" si="1282"/>
        <v>0</v>
      </c>
      <c r="EJ411" s="111">
        <f t="shared" si="1282"/>
        <v>0</v>
      </c>
      <c r="EK411" s="111">
        <f t="shared" si="1282"/>
        <v>0</v>
      </c>
      <c r="EL411" s="111">
        <f t="shared" si="1282"/>
        <v>0</v>
      </c>
      <c r="EM411" s="111">
        <f t="shared" si="1282"/>
        <v>0</v>
      </c>
      <c r="EN411" s="111">
        <f t="shared" si="1282"/>
        <v>0</v>
      </c>
      <c r="EO411" s="111">
        <f t="shared" si="1282"/>
        <v>0</v>
      </c>
      <c r="EP411" s="111">
        <f t="shared" si="1282"/>
        <v>0</v>
      </c>
      <c r="EQ411" s="111">
        <f t="shared" si="1282"/>
        <v>0</v>
      </c>
      <c r="ER411" s="111">
        <f t="shared" si="1282"/>
        <v>0</v>
      </c>
      <c r="ES411" s="47"/>
      <c r="ET411" s="1"/>
    </row>
    <row r="412" spans="1:150" x14ac:dyDescent="0.35">
      <c r="A412" s="119"/>
      <c r="B412" s="3"/>
      <c r="C412" s="3"/>
      <c r="D412" s="3"/>
      <c r="E412" s="1"/>
      <c r="F412" s="1"/>
      <c r="G412" s="118">
        <v>188</v>
      </c>
      <c r="H412" s="111">
        <f t="shared" ref="H412:AM412" si="1283">IF($D210&gt;H$10, $F210, 0)</f>
        <v>0</v>
      </c>
      <c r="I412" s="111">
        <f t="shared" si="1283"/>
        <v>0</v>
      </c>
      <c r="J412" s="111">
        <f t="shared" si="1283"/>
        <v>0</v>
      </c>
      <c r="K412" s="111">
        <f t="shared" si="1283"/>
        <v>0</v>
      </c>
      <c r="L412" s="111">
        <f t="shared" si="1283"/>
        <v>0</v>
      </c>
      <c r="M412" s="111">
        <f t="shared" si="1283"/>
        <v>0</v>
      </c>
      <c r="N412" s="111">
        <f t="shared" si="1283"/>
        <v>0</v>
      </c>
      <c r="O412" s="111">
        <f t="shared" si="1283"/>
        <v>0</v>
      </c>
      <c r="P412" s="111">
        <f t="shared" si="1283"/>
        <v>0</v>
      </c>
      <c r="Q412" s="111">
        <f t="shared" si="1283"/>
        <v>0</v>
      </c>
      <c r="R412" s="111">
        <f t="shared" si="1283"/>
        <v>0</v>
      </c>
      <c r="S412" s="111">
        <f t="shared" si="1283"/>
        <v>0</v>
      </c>
      <c r="T412" s="111">
        <f t="shared" si="1283"/>
        <v>0</v>
      </c>
      <c r="U412" s="111">
        <f t="shared" si="1283"/>
        <v>0</v>
      </c>
      <c r="V412" s="111">
        <f t="shared" si="1283"/>
        <v>0</v>
      </c>
      <c r="W412" s="111">
        <f t="shared" si="1283"/>
        <v>0</v>
      </c>
      <c r="X412" s="111">
        <f t="shared" si="1283"/>
        <v>0</v>
      </c>
      <c r="Y412" s="111">
        <f t="shared" si="1283"/>
        <v>0</v>
      </c>
      <c r="Z412" s="111">
        <f t="shared" si="1283"/>
        <v>0</v>
      </c>
      <c r="AA412" s="111">
        <f t="shared" si="1283"/>
        <v>0</v>
      </c>
      <c r="AB412" s="111">
        <f t="shared" si="1283"/>
        <v>0</v>
      </c>
      <c r="AC412" s="111">
        <f t="shared" si="1283"/>
        <v>0</v>
      </c>
      <c r="AD412" s="111">
        <f t="shared" si="1283"/>
        <v>0</v>
      </c>
      <c r="AE412" s="111">
        <f t="shared" si="1283"/>
        <v>0</v>
      </c>
      <c r="AF412" s="111">
        <f t="shared" si="1283"/>
        <v>0</v>
      </c>
      <c r="AG412" s="111">
        <f t="shared" si="1283"/>
        <v>0</v>
      </c>
      <c r="AH412" s="111">
        <f t="shared" si="1283"/>
        <v>0</v>
      </c>
      <c r="AI412" s="111">
        <f t="shared" si="1283"/>
        <v>0</v>
      </c>
      <c r="AJ412" s="111">
        <f t="shared" si="1283"/>
        <v>0</v>
      </c>
      <c r="AK412" s="111">
        <f t="shared" si="1283"/>
        <v>0</v>
      </c>
      <c r="AL412" s="111">
        <f t="shared" si="1283"/>
        <v>0</v>
      </c>
      <c r="AM412" s="111">
        <f t="shared" si="1283"/>
        <v>0</v>
      </c>
      <c r="AN412" s="111">
        <f t="shared" ref="AN412:BS412" si="1284">IF($D210&gt;AN$10, $F210, 0)</f>
        <v>0</v>
      </c>
      <c r="AO412" s="111">
        <f t="shared" si="1284"/>
        <v>0</v>
      </c>
      <c r="AP412" s="111">
        <f t="shared" si="1284"/>
        <v>0</v>
      </c>
      <c r="AQ412" s="111">
        <f t="shared" si="1284"/>
        <v>0</v>
      </c>
      <c r="AR412" s="111">
        <f t="shared" si="1284"/>
        <v>0</v>
      </c>
      <c r="AS412" s="111">
        <f t="shared" si="1284"/>
        <v>0</v>
      </c>
      <c r="AT412" s="111">
        <f t="shared" si="1284"/>
        <v>0</v>
      </c>
      <c r="AU412" s="111">
        <f t="shared" si="1284"/>
        <v>0</v>
      </c>
      <c r="AV412" s="111">
        <f t="shared" si="1284"/>
        <v>0</v>
      </c>
      <c r="AW412" s="111">
        <f t="shared" si="1284"/>
        <v>0</v>
      </c>
      <c r="AX412" s="111">
        <f t="shared" si="1284"/>
        <v>0</v>
      </c>
      <c r="AY412" s="111">
        <f t="shared" si="1284"/>
        <v>0</v>
      </c>
      <c r="AZ412" s="111">
        <f t="shared" si="1284"/>
        <v>0</v>
      </c>
      <c r="BA412" s="111">
        <f t="shared" si="1284"/>
        <v>0</v>
      </c>
      <c r="BB412" s="111">
        <f t="shared" si="1284"/>
        <v>0</v>
      </c>
      <c r="BC412" s="111">
        <f t="shared" si="1284"/>
        <v>0</v>
      </c>
      <c r="BD412" s="111">
        <f t="shared" si="1284"/>
        <v>0</v>
      </c>
      <c r="BE412" s="111">
        <f t="shared" si="1284"/>
        <v>0</v>
      </c>
      <c r="BF412" s="111">
        <f t="shared" si="1284"/>
        <v>0</v>
      </c>
      <c r="BG412" s="111">
        <f t="shared" si="1284"/>
        <v>0</v>
      </c>
      <c r="BH412" s="111">
        <f t="shared" si="1284"/>
        <v>0</v>
      </c>
      <c r="BI412" s="111">
        <f t="shared" si="1284"/>
        <v>0</v>
      </c>
      <c r="BJ412" s="111">
        <f t="shared" si="1284"/>
        <v>0</v>
      </c>
      <c r="BK412" s="111">
        <f t="shared" si="1284"/>
        <v>0</v>
      </c>
      <c r="BL412" s="111">
        <f t="shared" si="1284"/>
        <v>0</v>
      </c>
      <c r="BM412" s="111">
        <f t="shared" si="1284"/>
        <v>0</v>
      </c>
      <c r="BN412" s="111">
        <f t="shared" si="1284"/>
        <v>0</v>
      </c>
      <c r="BO412" s="111">
        <f t="shared" si="1284"/>
        <v>0</v>
      </c>
      <c r="BP412" s="111">
        <f t="shared" si="1284"/>
        <v>0</v>
      </c>
      <c r="BQ412" s="111">
        <f t="shared" si="1284"/>
        <v>0</v>
      </c>
      <c r="BR412" s="111">
        <f t="shared" si="1284"/>
        <v>0</v>
      </c>
      <c r="BS412" s="111">
        <f t="shared" si="1284"/>
        <v>0</v>
      </c>
      <c r="BT412" s="111">
        <f t="shared" ref="BT412:CY412" si="1285">IF($D210&gt;BT$10, $F210, 0)</f>
        <v>0</v>
      </c>
      <c r="BU412" s="111">
        <f t="shared" si="1285"/>
        <v>0</v>
      </c>
      <c r="BV412" s="111">
        <f t="shared" si="1285"/>
        <v>0</v>
      </c>
      <c r="BW412" s="111">
        <f t="shared" si="1285"/>
        <v>0</v>
      </c>
      <c r="BX412" s="111">
        <f t="shared" si="1285"/>
        <v>0</v>
      </c>
      <c r="BY412" s="111">
        <f t="shared" si="1285"/>
        <v>0</v>
      </c>
      <c r="BZ412" s="111">
        <f t="shared" si="1285"/>
        <v>0</v>
      </c>
      <c r="CA412" s="111">
        <f t="shared" si="1285"/>
        <v>0</v>
      </c>
      <c r="CB412" s="111">
        <f t="shared" si="1285"/>
        <v>0</v>
      </c>
      <c r="CC412" s="111">
        <f t="shared" si="1285"/>
        <v>0</v>
      </c>
      <c r="CD412" s="111">
        <f t="shared" si="1285"/>
        <v>0</v>
      </c>
      <c r="CE412" s="111">
        <f t="shared" si="1285"/>
        <v>0</v>
      </c>
      <c r="CF412" s="111">
        <f t="shared" si="1285"/>
        <v>0</v>
      </c>
      <c r="CG412" s="111">
        <f t="shared" si="1285"/>
        <v>0</v>
      </c>
      <c r="CH412" s="111">
        <f t="shared" si="1285"/>
        <v>0</v>
      </c>
      <c r="CI412" s="111">
        <f t="shared" si="1285"/>
        <v>0</v>
      </c>
      <c r="CJ412" s="111">
        <f t="shared" si="1285"/>
        <v>0</v>
      </c>
      <c r="CK412" s="111">
        <f t="shared" si="1285"/>
        <v>0</v>
      </c>
      <c r="CL412" s="111">
        <f t="shared" si="1285"/>
        <v>0</v>
      </c>
      <c r="CM412" s="111">
        <f t="shared" si="1285"/>
        <v>0</v>
      </c>
      <c r="CN412" s="111">
        <f t="shared" si="1285"/>
        <v>0</v>
      </c>
      <c r="CO412" s="111">
        <f t="shared" si="1285"/>
        <v>0</v>
      </c>
      <c r="CP412" s="111">
        <f t="shared" si="1285"/>
        <v>1</v>
      </c>
      <c r="CQ412" s="111">
        <f t="shared" si="1285"/>
        <v>1</v>
      </c>
      <c r="CR412" s="111">
        <f t="shared" si="1285"/>
        <v>1</v>
      </c>
      <c r="CS412" s="111">
        <f t="shared" si="1285"/>
        <v>1</v>
      </c>
      <c r="CT412" s="111">
        <f t="shared" si="1285"/>
        <v>1</v>
      </c>
      <c r="CU412" s="111">
        <f t="shared" si="1285"/>
        <v>1</v>
      </c>
      <c r="CV412" s="111">
        <f t="shared" si="1285"/>
        <v>1</v>
      </c>
      <c r="CW412" s="111">
        <f t="shared" si="1285"/>
        <v>1</v>
      </c>
      <c r="CX412" s="111">
        <f t="shared" si="1285"/>
        <v>1</v>
      </c>
      <c r="CY412" s="111">
        <f t="shared" si="1285"/>
        <v>1</v>
      </c>
      <c r="CZ412" s="111">
        <f t="shared" ref="CZ412:EE412" si="1286">IF($D210&gt;CZ$10, $F210, 0)</f>
        <v>1</v>
      </c>
      <c r="DA412" s="111">
        <f t="shared" si="1286"/>
        <v>1</v>
      </c>
      <c r="DB412" s="111">
        <f t="shared" si="1286"/>
        <v>1</v>
      </c>
      <c r="DC412" s="111">
        <f t="shared" si="1286"/>
        <v>1</v>
      </c>
      <c r="DD412" s="111">
        <f t="shared" si="1286"/>
        <v>1</v>
      </c>
      <c r="DE412" s="111">
        <f t="shared" si="1286"/>
        <v>1</v>
      </c>
      <c r="DF412" s="111">
        <f t="shared" si="1286"/>
        <v>1</v>
      </c>
      <c r="DG412" s="111">
        <f t="shared" si="1286"/>
        <v>1</v>
      </c>
      <c r="DH412" s="111">
        <f t="shared" si="1286"/>
        <v>1</v>
      </c>
      <c r="DI412" s="111">
        <f t="shared" si="1286"/>
        <v>1</v>
      </c>
      <c r="DJ412" s="111">
        <f t="shared" si="1286"/>
        <v>1</v>
      </c>
      <c r="DK412" s="111">
        <f t="shared" si="1286"/>
        <v>1</v>
      </c>
      <c r="DL412" s="111">
        <f t="shared" si="1286"/>
        <v>1</v>
      </c>
      <c r="DM412" s="111">
        <f t="shared" si="1286"/>
        <v>1</v>
      </c>
      <c r="DN412" s="111">
        <f t="shared" si="1286"/>
        <v>1</v>
      </c>
      <c r="DO412" s="111">
        <f t="shared" si="1286"/>
        <v>1</v>
      </c>
      <c r="DP412" s="111">
        <f t="shared" si="1286"/>
        <v>1</v>
      </c>
      <c r="DQ412" s="111">
        <f t="shared" si="1286"/>
        <v>1</v>
      </c>
      <c r="DR412" s="111">
        <f t="shared" si="1286"/>
        <v>1</v>
      </c>
      <c r="DS412" s="111">
        <f t="shared" si="1286"/>
        <v>1</v>
      </c>
      <c r="DT412" s="111">
        <f t="shared" si="1286"/>
        <v>1</v>
      </c>
      <c r="DU412" s="111">
        <f t="shared" si="1286"/>
        <v>1</v>
      </c>
      <c r="DV412" s="111">
        <f t="shared" si="1286"/>
        <v>1</v>
      </c>
      <c r="DW412" s="111">
        <f t="shared" si="1286"/>
        <v>1</v>
      </c>
      <c r="DX412" s="111">
        <f t="shared" si="1286"/>
        <v>1</v>
      </c>
      <c r="DY412" s="111">
        <f t="shared" si="1286"/>
        <v>1</v>
      </c>
      <c r="DZ412" s="111">
        <f t="shared" si="1286"/>
        <v>1</v>
      </c>
      <c r="EA412" s="111">
        <f t="shared" si="1286"/>
        <v>1</v>
      </c>
      <c r="EB412" s="111">
        <f t="shared" si="1286"/>
        <v>1</v>
      </c>
      <c r="EC412" s="111">
        <f t="shared" si="1286"/>
        <v>1</v>
      </c>
      <c r="ED412" s="111">
        <f t="shared" si="1286"/>
        <v>1</v>
      </c>
      <c r="EE412" s="111">
        <f t="shared" si="1286"/>
        <v>1</v>
      </c>
      <c r="EF412" s="111">
        <f t="shared" ref="EF412:ER412" si="1287">IF($D210&gt;EF$10, $F210, 0)</f>
        <v>1</v>
      </c>
      <c r="EG412" s="111">
        <f t="shared" si="1287"/>
        <v>1</v>
      </c>
      <c r="EH412" s="111">
        <f t="shared" si="1287"/>
        <v>1</v>
      </c>
      <c r="EI412" s="111">
        <f t="shared" si="1287"/>
        <v>1</v>
      </c>
      <c r="EJ412" s="111">
        <f t="shared" si="1287"/>
        <v>1</v>
      </c>
      <c r="EK412" s="111">
        <f t="shared" si="1287"/>
        <v>1</v>
      </c>
      <c r="EL412" s="111">
        <f t="shared" si="1287"/>
        <v>1</v>
      </c>
      <c r="EM412" s="111">
        <f t="shared" si="1287"/>
        <v>1</v>
      </c>
      <c r="EN412" s="111">
        <f t="shared" si="1287"/>
        <v>1</v>
      </c>
      <c r="EO412" s="111">
        <f t="shared" si="1287"/>
        <v>1</v>
      </c>
      <c r="EP412" s="111">
        <f t="shared" si="1287"/>
        <v>1</v>
      </c>
      <c r="EQ412" s="111">
        <f t="shared" si="1287"/>
        <v>1</v>
      </c>
      <c r="ER412" s="111">
        <f t="shared" si="1287"/>
        <v>1</v>
      </c>
      <c r="ES412" s="47"/>
      <c r="ET412" s="1"/>
    </row>
    <row r="413" spans="1:150" x14ac:dyDescent="0.35">
      <c r="A413" s="119"/>
      <c r="B413" s="3"/>
      <c r="C413" s="3"/>
      <c r="D413" s="3"/>
      <c r="E413" s="1"/>
      <c r="F413" s="1"/>
      <c r="G413" s="118">
        <v>189</v>
      </c>
      <c r="H413" s="111">
        <f t="shared" ref="H413:AM413" si="1288">IF($D211&gt;H$10, $F211, 0)</f>
        <v>0</v>
      </c>
      <c r="I413" s="111">
        <f t="shared" si="1288"/>
        <v>0</v>
      </c>
      <c r="J413" s="111">
        <f t="shared" si="1288"/>
        <v>0</v>
      </c>
      <c r="K413" s="111">
        <f t="shared" si="1288"/>
        <v>0</v>
      </c>
      <c r="L413" s="111">
        <f t="shared" si="1288"/>
        <v>0</v>
      </c>
      <c r="M413" s="111">
        <f t="shared" si="1288"/>
        <v>0</v>
      </c>
      <c r="N413" s="111">
        <f t="shared" si="1288"/>
        <v>0</v>
      </c>
      <c r="O413" s="111">
        <f t="shared" si="1288"/>
        <v>0</v>
      </c>
      <c r="P413" s="111">
        <f t="shared" si="1288"/>
        <v>0</v>
      </c>
      <c r="Q413" s="111">
        <f t="shared" si="1288"/>
        <v>0</v>
      </c>
      <c r="R413" s="111">
        <f t="shared" si="1288"/>
        <v>0</v>
      </c>
      <c r="S413" s="111">
        <f t="shared" si="1288"/>
        <v>0</v>
      </c>
      <c r="T413" s="111">
        <f t="shared" si="1288"/>
        <v>0</v>
      </c>
      <c r="U413" s="111">
        <f t="shared" si="1288"/>
        <v>0</v>
      </c>
      <c r="V413" s="111">
        <f t="shared" si="1288"/>
        <v>0</v>
      </c>
      <c r="W413" s="111">
        <f t="shared" si="1288"/>
        <v>0</v>
      </c>
      <c r="X413" s="111">
        <f t="shared" si="1288"/>
        <v>0</v>
      </c>
      <c r="Y413" s="111">
        <f t="shared" si="1288"/>
        <v>0</v>
      </c>
      <c r="Z413" s="111">
        <f t="shared" si="1288"/>
        <v>0</v>
      </c>
      <c r="AA413" s="111">
        <f t="shared" si="1288"/>
        <v>0</v>
      </c>
      <c r="AB413" s="111">
        <f t="shared" si="1288"/>
        <v>0</v>
      </c>
      <c r="AC413" s="111">
        <f t="shared" si="1288"/>
        <v>0</v>
      </c>
      <c r="AD413" s="111">
        <f t="shared" si="1288"/>
        <v>0</v>
      </c>
      <c r="AE413" s="111">
        <f t="shared" si="1288"/>
        <v>0</v>
      </c>
      <c r="AF413" s="111">
        <f t="shared" si="1288"/>
        <v>0</v>
      </c>
      <c r="AG413" s="111">
        <f t="shared" si="1288"/>
        <v>0</v>
      </c>
      <c r="AH413" s="111">
        <f t="shared" si="1288"/>
        <v>0</v>
      </c>
      <c r="AI413" s="111">
        <f t="shared" si="1288"/>
        <v>0</v>
      </c>
      <c r="AJ413" s="111">
        <f t="shared" si="1288"/>
        <v>0</v>
      </c>
      <c r="AK413" s="111">
        <f t="shared" si="1288"/>
        <v>0</v>
      </c>
      <c r="AL413" s="111">
        <f t="shared" si="1288"/>
        <v>0</v>
      </c>
      <c r="AM413" s="111">
        <f t="shared" si="1288"/>
        <v>0</v>
      </c>
      <c r="AN413" s="111">
        <f t="shared" ref="AN413:BS413" si="1289">IF($D211&gt;AN$10, $F211, 0)</f>
        <v>0</v>
      </c>
      <c r="AO413" s="111">
        <f t="shared" si="1289"/>
        <v>0</v>
      </c>
      <c r="AP413" s="111">
        <f t="shared" si="1289"/>
        <v>0</v>
      </c>
      <c r="AQ413" s="111">
        <f t="shared" si="1289"/>
        <v>0</v>
      </c>
      <c r="AR413" s="111">
        <f t="shared" si="1289"/>
        <v>0</v>
      </c>
      <c r="AS413" s="111">
        <f t="shared" si="1289"/>
        <v>0</v>
      </c>
      <c r="AT413" s="111">
        <f t="shared" si="1289"/>
        <v>0</v>
      </c>
      <c r="AU413" s="111">
        <f t="shared" si="1289"/>
        <v>0</v>
      </c>
      <c r="AV413" s="111">
        <f t="shared" si="1289"/>
        <v>0</v>
      </c>
      <c r="AW413" s="111">
        <f t="shared" si="1289"/>
        <v>0</v>
      </c>
      <c r="AX413" s="111">
        <f t="shared" si="1289"/>
        <v>0</v>
      </c>
      <c r="AY413" s="111">
        <f t="shared" si="1289"/>
        <v>0</v>
      </c>
      <c r="AZ413" s="111">
        <f t="shared" si="1289"/>
        <v>0</v>
      </c>
      <c r="BA413" s="111">
        <f t="shared" si="1289"/>
        <v>0</v>
      </c>
      <c r="BB413" s="111">
        <f t="shared" si="1289"/>
        <v>0</v>
      </c>
      <c r="BC413" s="111">
        <f t="shared" si="1289"/>
        <v>0</v>
      </c>
      <c r="BD413" s="111">
        <f t="shared" si="1289"/>
        <v>0</v>
      </c>
      <c r="BE413" s="111">
        <f t="shared" si="1289"/>
        <v>0</v>
      </c>
      <c r="BF413" s="111">
        <f t="shared" si="1289"/>
        <v>0</v>
      </c>
      <c r="BG413" s="111">
        <f t="shared" si="1289"/>
        <v>0</v>
      </c>
      <c r="BH413" s="111">
        <f t="shared" si="1289"/>
        <v>0</v>
      </c>
      <c r="BI413" s="111">
        <f t="shared" si="1289"/>
        <v>0</v>
      </c>
      <c r="BJ413" s="111">
        <f t="shared" si="1289"/>
        <v>0</v>
      </c>
      <c r="BK413" s="111">
        <f t="shared" si="1289"/>
        <v>0</v>
      </c>
      <c r="BL413" s="111">
        <f t="shared" si="1289"/>
        <v>0</v>
      </c>
      <c r="BM413" s="111">
        <f t="shared" si="1289"/>
        <v>0</v>
      </c>
      <c r="BN413" s="111">
        <f t="shared" si="1289"/>
        <v>0</v>
      </c>
      <c r="BO413" s="111">
        <f t="shared" si="1289"/>
        <v>0</v>
      </c>
      <c r="BP413" s="111">
        <f t="shared" si="1289"/>
        <v>0</v>
      </c>
      <c r="BQ413" s="111">
        <f t="shared" si="1289"/>
        <v>0</v>
      </c>
      <c r="BR413" s="111">
        <f t="shared" si="1289"/>
        <v>0</v>
      </c>
      <c r="BS413" s="111">
        <f t="shared" si="1289"/>
        <v>0</v>
      </c>
      <c r="BT413" s="111">
        <f t="shared" ref="BT413:CY413" si="1290">IF($D211&gt;BT$10, $F211, 0)</f>
        <v>0</v>
      </c>
      <c r="BU413" s="111">
        <f t="shared" si="1290"/>
        <v>0</v>
      </c>
      <c r="BV413" s="111">
        <f t="shared" si="1290"/>
        <v>0</v>
      </c>
      <c r="BW413" s="111">
        <f t="shared" si="1290"/>
        <v>0</v>
      </c>
      <c r="BX413" s="111">
        <f t="shared" si="1290"/>
        <v>0</v>
      </c>
      <c r="BY413" s="111">
        <f t="shared" si="1290"/>
        <v>0</v>
      </c>
      <c r="BZ413" s="111">
        <f t="shared" si="1290"/>
        <v>0</v>
      </c>
      <c r="CA413" s="111">
        <f t="shared" si="1290"/>
        <v>0</v>
      </c>
      <c r="CB413" s="111">
        <f t="shared" si="1290"/>
        <v>0</v>
      </c>
      <c r="CC413" s="111">
        <f t="shared" si="1290"/>
        <v>0</v>
      </c>
      <c r="CD413" s="111">
        <f t="shared" si="1290"/>
        <v>0</v>
      </c>
      <c r="CE413" s="111">
        <f t="shared" si="1290"/>
        <v>0</v>
      </c>
      <c r="CF413" s="111">
        <f t="shared" si="1290"/>
        <v>0</v>
      </c>
      <c r="CG413" s="111">
        <f t="shared" si="1290"/>
        <v>0</v>
      </c>
      <c r="CH413" s="111">
        <f t="shared" si="1290"/>
        <v>0</v>
      </c>
      <c r="CI413" s="111">
        <f t="shared" si="1290"/>
        <v>0</v>
      </c>
      <c r="CJ413" s="111">
        <f t="shared" si="1290"/>
        <v>0</v>
      </c>
      <c r="CK413" s="111">
        <f t="shared" si="1290"/>
        <v>0</v>
      </c>
      <c r="CL413" s="111">
        <f t="shared" si="1290"/>
        <v>0</v>
      </c>
      <c r="CM413" s="111">
        <f t="shared" si="1290"/>
        <v>0</v>
      </c>
      <c r="CN413" s="111">
        <f t="shared" si="1290"/>
        <v>0</v>
      </c>
      <c r="CO413" s="111">
        <f t="shared" si="1290"/>
        <v>0</v>
      </c>
      <c r="CP413" s="111">
        <f t="shared" si="1290"/>
        <v>0</v>
      </c>
      <c r="CQ413" s="111">
        <f t="shared" si="1290"/>
        <v>0</v>
      </c>
      <c r="CR413" s="111">
        <f t="shared" si="1290"/>
        <v>0</v>
      </c>
      <c r="CS413" s="111">
        <f t="shared" si="1290"/>
        <v>0</v>
      </c>
      <c r="CT413" s="111">
        <f t="shared" si="1290"/>
        <v>0</v>
      </c>
      <c r="CU413" s="111">
        <f t="shared" si="1290"/>
        <v>0</v>
      </c>
      <c r="CV413" s="111">
        <f t="shared" si="1290"/>
        <v>0</v>
      </c>
      <c r="CW413" s="111">
        <f t="shared" si="1290"/>
        <v>0</v>
      </c>
      <c r="CX413" s="111">
        <f t="shared" si="1290"/>
        <v>0</v>
      </c>
      <c r="CY413" s="111">
        <f t="shared" si="1290"/>
        <v>0</v>
      </c>
      <c r="CZ413" s="111">
        <f t="shared" ref="CZ413:EE413" si="1291">IF($D211&gt;CZ$10, $F211, 0)</f>
        <v>0</v>
      </c>
      <c r="DA413" s="111">
        <f t="shared" si="1291"/>
        <v>0</v>
      </c>
      <c r="DB413" s="111">
        <f t="shared" si="1291"/>
        <v>0</v>
      </c>
      <c r="DC413" s="111">
        <f t="shared" si="1291"/>
        <v>0</v>
      </c>
      <c r="DD413" s="111">
        <f t="shared" si="1291"/>
        <v>0</v>
      </c>
      <c r="DE413" s="111">
        <f t="shared" si="1291"/>
        <v>0</v>
      </c>
      <c r="DF413" s="111">
        <f t="shared" si="1291"/>
        <v>0</v>
      </c>
      <c r="DG413" s="111">
        <f t="shared" si="1291"/>
        <v>0</v>
      </c>
      <c r="DH413" s="111">
        <f t="shared" si="1291"/>
        <v>0</v>
      </c>
      <c r="DI413" s="111">
        <f t="shared" si="1291"/>
        <v>0</v>
      </c>
      <c r="DJ413" s="111">
        <f t="shared" si="1291"/>
        <v>0</v>
      </c>
      <c r="DK413" s="111">
        <f t="shared" si="1291"/>
        <v>0</v>
      </c>
      <c r="DL413" s="111">
        <f t="shared" si="1291"/>
        <v>0</v>
      </c>
      <c r="DM413" s="111">
        <f t="shared" si="1291"/>
        <v>0</v>
      </c>
      <c r="DN413" s="111">
        <f t="shared" si="1291"/>
        <v>0</v>
      </c>
      <c r="DO413" s="111">
        <f t="shared" si="1291"/>
        <v>0</v>
      </c>
      <c r="DP413" s="111">
        <f t="shared" si="1291"/>
        <v>0</v>
      </c>
      <c r="DQ413" s="111">
        <f t="shared" si="1291"/>
        <v>0</v>
      </c>
      <c r="DR413" s="111">
        <f t="shared" si="1291"/>
        <v>0</v>
      </c>
      <c r="DS413" s="111">
        <f t="shared" si="1291"/>
        <v>0</v>
      </c>
      <c r="DT413" s="111">
        <f t="shared" si="1291"/>
        <v>0</v>
      </c>
      <c r="DU413" s="111">
        <f t="shared" si="1291"/>
        <v>0</v>
      </c>
      <c r="DV413" s="111">
        <f t="shared" si="1291"/>
        <v>0</v>
      </c>
      <c r="DW413" s="111">
        <f t="shared" si="1291"/>
        <v>0</v>
      </c>
      <c r="DX413" s="111">
        <f t="shared" si="1291"/>
        <v>0</v>
      </c>
      <c r="DY413" s="111">
        <f t="shared" si="1291"/>
        <v>0</v>
      </c>
      <c r="DZ413" s="111">
        <f t="shared" si="1291"/>
        <v>0</v>
      </c>
      <c r="EA413" s="111">
        <f t="shared" si="1291"/>
        <v>0</v>
      </c>
      <c r="EB413" s="111">
        <f t="shared" si="1291"/>
        <v>0</v>
      </c>
      <c r="EC413" s="111">
        <f t="shared" si="1291"/>
        <v>0</v>
      </c>
      <c r="ED413" s="111">
        <f t="shared" si="1291"/>
        <v>0</v>
      </c>
      <c r="EE413" s="111">
        <f t="shared" si="1291"/>
        <v>0</v>
      </c>
      <c r="EF413" s="111">
        <f t="shared" ref="EF413:ER413" si="1292">IF($D211&gt;EF$10, $F211, 0)</f>
        <v>0</v>
      </c>
      <c r="EG413" s="111">
        <f t="shared" si="1292"/>
        <v>0</v>
      </c>
      <c r="EH413" s="111">
        <f t="shared" si="1292"/>
        <v>0</v>
      </c>
      <c r="EI413" s="111">
        <f t="shared" si="1292"/>
        <v>0</v>
      </c>
      <c r="EJ413" s="111">
        <f t="shared" si="1292"/>
        <v>0</v>
      </c>
      <c r="EK413" s="111">
        <f t="shared" si="1292"/>
        <v>0</v>
      </c>
      <c r="EL413" s="111">
        <f t="shared" si="1292"/>
        <v>0</v>
      </c>
      <c r="EM413" s="111">
        <f t="shared" si="1292"/>
        <v>0</v>
      </c>
      <c r="EN413" s="111">
        <f t="shared" si="1292"/>
        <v>0</v>
      </c>
      <c r="EO413" s="111">
        <f t="shared" si="1292"/>
        <v>0</v>
      </c>
      <c r="EP413" s="111">
        <f t="shared" si="1292"/>
        <v>0</v>
      </c>
      <c r="EQ413" s="111">
        <f t="shared" si="1292"/>
        <v>0</v>
      </c>
      <c r="ER413" s="111">
        <f t="shared" si="1292"/>
        <v>0</v>
      </c>
      <c r="ES413" s="47"/>
      <c r="ET413" s="1"/>
    </row>
    <row r="414" spans="1:150" x14ac:dyDescent="0.35">
      <c r="A414" s="119"/>
      <c r="B414" s="3"/>
      <c r="C414" s="3"/>
      <c r="D414" s="3"/>
      <c r="E414" s="1"/>
      <c r="F414" s="1"/>
      <c r="G414" s="118">
        <v>190</v>
      </c>
      <c r="H414" s="111">
        <f t="shared" ref="H414:AM414" si="1293">IF($D212&gt;H$10, $F212, 0)</f>
        <v>0</v>
      </c>
      <c r="I414" s="111">
        <f t="shared" si="1293"/>
        <v>0</v>
      </c>
      <c r="J414" s="111">
        <f t="shared" si="1293"/>
        <v>0</v>
      </c>
      <c r="K414" s="111">
        <f t="shared" si="1293"/>
        <v>0</v>
      </c>
      <c r="L414" s="111">
        <f t="shared" si="1293"/>
        <v>0</v>
      </c>
      <c r="M414" s="111">
        <f t="shared" si="1293"/>
        <v>0</v>
      </c>
      <c r="N414" s="111">
        <f t="shared" si="1293"/>
        <v>0</v>
      </c>
      <c r="O414" s="111">
        <f t="shared" si="1293"/>
        <v>0</v>
      </c>
      <c r="P414" s="111">
        <f t="shared" si="1293"/>
        <v>0</v>
      </c>
      <c r="Q414" s="111">
        <f t="shared" si="1293"/>
        <v>0</v>
      </c>
      <c r="R414" s="111">
        <f t="shared" si="1293"/>
        <v>0</v>
      </c>
      <c r="S414" s="111">
        <f t="shared" si="1293"/>
        <v>0</v>
      </c>
      <c r="T414" s="111">
        <f t="shared" si="1293"/>
        <v>0</v>
      </c>
      <c r="U414" s="111">
        <f t="shared" si="1293"/>
        <v>0</v>
      </c>
      <c r="V414" s="111">
        <f t="shared" si="1293"/>
        <v>0</v>
      </c>
      <c r="W414" s="111">
        <f t="shared" si="1293"/>
        <v>0</v>
      </c>
      <c r="X414" s="111">
        <f t="shared" si="1293"/>
        <v>0</v>
      </c>
      <c r="Y414" s="111">
        <f t="shared" si="1293"/>
        <v>0</v>
      </c>
      <c r="Z414" s="111">
        <f t="shared" si="1293"/>
        <v>0</v>
      </c>
      <c r="AA414" s="111">
        <f t="shared" si="1293"/>
        <v>0</v>
      </c>
      <c r="AB414" s="111">
        <f t="shared" si="1293"/>
        <v>0</v>
      </c>
      <c r="AC414" s="111">
        <f t="shared" si="1293"/>
        <v>0</v>
      </c>
      <c r="AD414" s="111">
        <f t="shared" si="1293"/>
        <v>0</v>
      </c>
      <c r="AE414" s="111">
        <f t="shared" si="1293"/>
        <v>0</v>
      </c>
      <c r="AF414" s="111">
        <f t="shared" si="1293"/>
        <v>0</v>
      </c>
      <c r="AG414" s="111">
        <f t="shared" si="1293"/>
        <v>0</v>
      </c>
      <c r="AH414" s="111">
        <f t="shared" si="1293"/>
        <v>0</v>
      </c>
      <c r="AI414" s="111">
        <f t="shared" si="1293"/>
        <v>0</v>
      </c>
      <c r="AJ414" s="111">
        <f t="shared" si="1293"/>
        <v>0</v>
      </c>
      <c r="AK414" s="111">
        <f t="shared" si="1293"/>
        <v>0</v>
      </c>
      <c r="AL414" s="111">
        <f t="shared" si="1293"/>
        <v>0</v>
      </c>
      <c r="AM414" s="111">
        <f t="shared" si="1293"/>
        <v>0</v>
      </c>
      <c r="AN414" s="111">
        <f t="shared" ref="AN414:BS414" si="1294">IF($D212&gt;AN$10, $F212, 0)</f>
        <v>0</v>
      </c>
      <c r="AO414" s="111">
        <f t="shared" si="1294"/>
        <v>0</v>
      </c>
      <c r="AP414" s="111">
        <f t="shared" si="1294"/>
        <v>0</v>
      </c>
      <c r="AQ414" s="111">
        <f t="shared" si="1294"/>
        <v>0</v>
      </c>
      <c r="AR414" s="111">
        <f t="shared" si="1294"/>
        <v>0</v>
      </c>
      <c r="AS414" s="111">
        <f t="shared" si="1294"/>
        <v>0</v>
      </c>
      <c r="AT414" s="111">
        <f t="shared" si="1294"/>
        <v>0</v>
      </c>
      <c r="AU414" s="111">
        <f t="shared" si="1294"/>
        <v>0</v>
      </c>
      <c r="AV414" s="111">
        <f t="shared" si="1294"/>
        <v>0</v>
      </c>
      <c r="AW414" s="111">
        <f t="shared" si="1294"/>
        <v>0</v>
      </c>
      <c r="AX414" s="111">
        <f t="shared" si="1294"/>
        <v>0</v>
      </c>
      <c r="AY414" s="111">
        <f t="shared" si="1294"/>
        <v>0</v>
      </c>
      <c r="AZ414" s="111">
        <f t="shared" si="1294"/>
        <v>0</v>
      </c>
      <c r="BA414" s="111">
        <f t="shared" si="1294"/>
        <v>0</v>
      </c>
      <c r="BB414" s="111">
        <f t="shared" si="1294"/>
        <v>0</v>
      </c>
      <c r="BC414" s="111">
        <f t="shared" si="1294"/>
        <v>0</v>
      </c>
      <c r="BD414" s="111">
        <f t="shared" si="1294"/>
        <v>0</v>
      </c>
      <c r="BE414" s="111">
        <f t="shared" si="1294"/>
        <v>0</v>
      </c>
      <c r="BF414" s="111">
        <f t="shared" si="1294"/>
        <v>0</v>
      </c>
      <c r="BG414" s="111">
        <f t="shared" si="1294"/>
        <v>0</v>
      </c>
      <c r="BH414" s="111">
        <f t="shared" si="1294"/>
        <v>0</v>
      </c>
      <c r="BI414" s="111">
        <f t="shared" si="1294"/>
        <v>0</v>
      </c>
      <c r="BJ414" s="111">
        <f t="shared" si="1294"/>
        <v>0</v>
      </c>
      <c r="BK414" s="111">
        <f t="shared" si="1294"/>
        <v>0</v>
      </c>
      <c r="BL414" s="111">
        <f t="shared" si="1294"/>
        <v>0</v>
      </c>
      <c r="BM414" s="111">
        <f t="shared" si="1294"/>
        <v>0</v>
      </c>
      <c r="BN414" s="111">
        <f t="shared" si="1294"/>
        <v>0</v>
      </c>
      <c r="BO414" s="111">
        <f t="shared" si="1294"/>
        <v>0</v>
      </c>
      <c r="BP414" s="111">
        <f t="shared" si="1294"/>
        <v>0</v>
      </c>
      <c r="BQ414" s="111">
        <f t="shared" si="1294"/>
        <v>0</v>
      </c>
      <c r="BR414" s="111">
        <f t="shared" si="1294"/>
        <v>0</v>
      </c>
      <c r="BS414" s="111">
        <f t="shared" si="1294"/>
        <v>0</v>
      </c>
      <c r="BT414" s="111">
        <f t="shared" ref="BT414:CY414" si="1295">IF($D212&gt;BT$10, $F212, 0)</f>
        <v>0</v>
      </c>
      <c r="BU414" s="111">
        <f t="shared" si="1295"/>
        <v>0</v>
      </c>
      <c r="BV414" s="111">
        <f t="shared" si="1295"/>
        <v>0</v>
      </c>
      <c r="BW414" s="111">
        <f t="shared" si="1295"/>
        <v>0</v>
      </c>
      <c r="BX414" s="111">
        <f t="shared" si="1295"/>
        <v>0</v>
      </c>
      <c r="BY414" s="111">
        <f t="shared" si="1295"/>
        <v>0</v>
      </c>
      <c r="BZ414" s="111">
        <f t="shared" si="1295"/>
        <v>0</v>
      </c>
      <c r="CA414" s="111">
        <f t="shared" si="1295"/>
        <v>0</v>
      </c>
      <c r="CB414" s="111">
        <f t="shared" si="1295"/>
        <v>0</v>
      </c>
      <c r="CC414" s="111">
        <f t="shared" si="1295"/>
        <v>0</v>
      </c>
      <c r="CD414" s="111">
        <f t="shared" si="1295"/>
        <v>0</v>
      </c>
      <c r="CE414" s="111">
        <f t="shared" si="1295"/>
        <v>1</v>
      </c>
      <c r="CF414" s="111">
        <f t="shared" si="1295"/>
        <v>1</v>
      </c>
      <c r="CG414" s="111">
        <f t="shared" si="1295"/>
        <v>1</v>
      </c>
      <c r="CH414" s="111">
        <f t="shared" si="1295"/>
        <v>1</v>
      </c>
      <c r="CI414" s="111">
        <f t="shared" si="1295"/>
        <v>1</v>
      </c>
      <c r="CJ414" s="111">
        <f t="shared" si="1295"/>
        <v>1</v>
      </c>
      <c r="CK414" s="111">
        <f t="shared" si="1295"/>
        <v>1</v>
      </c>
      <c r="CL414" s="111">
        <f t="shared" si="1295"/>
        <v>1</v>
      </c>
      <c r="CM414" s="111">
        <f t="shared" si="1295"/>
        <v>1</v>
      </c>
      <c r="CN414" s="111">
        <f t="shared" si="1295"/>
        <v>1</v>
      </c>
      <c r="CO414" s="111">
        <f t="shared" si="1295"/>
        <v>1</v>
      </c>
      <c r="CP414" s="111">
        <f t="shared" si="1295"/>
        <v>1</v>
      </c>
      <c r="CQ414" s="111">
        <f t="shared" si="1295"/>
        <v>1</v>
      </c>
      <c r="CR414" s="111">
        <f t="shared" si="1295"/>
        <v>1</v>
      </c>
      <c r="CS414" s="111">
        <f t="shared" si="1295"/>
        <v>1</v>
      </c>
      <c r="CT414" s="111">
        <f t="shared" si="1295"/>
        <v>1</v>
      </c>
      <c r="CU414" s="111">
        <f t="shared" si="1295"/>
        <v>1</v>
      </c>
      <c r="CV414" s="111">
        <f t="shared" si="1295"/>
        <v>1</v>
      </c>
      <c r="CW414" s="111">
        <f t="shared" si="1295"/>
        <v>1</v>
      </c>
      <c r="CX414" s="111">
        <f t="shared" si="1295"/>
        <v>1</v>
      </c>
      <c r="CY414" s="111">
        <f t="shared" si="1295"/>
        <v>1</v>
      </c>
      <c r="CZ414" s="111">
        <f t="shared" ref="CZ414:EE414" si="1296">IF($D212&gt;CZ$10, $F212, 0)</f>
        <v>1</v>
      </c>
      <c r="DA414" s="111">
        <f t="shared" si="1296"/>
        <v>1</v>
      </c>
      <c r="DB414" s="111">
        <f t="shared" si="1296"/>
        <v>1</v>
      </c>
      <c r="DC414" s="111">
        <f t="shared" si="1296"/>
        <v>1</v>
      </c>
      <c r="DD414" s="111">
        <f t="shared" si="1296"/>
        <v>1</v>
      </c>
      <c r="DE414" s="111">
        <f t="shared" si="1296"/>
        <v>1</v>
      </c>
      <c r="DF414" s="111">
        <f t="shared" si="1296"/>
        <v>1</v>
      </c>
      <c r="DG414" s="111">
        <f t="shared" si="1296"/>
        <v>1</v>
      </c>
      <c r="DH414" s="111">
        <f t="shared" si="1296"/>
        <v>1</v>
      </c>
      <c r="DI414" s="111">
        <f t="shared" si="1296"/>
        <v>1</v>
      </c>
      <c r="DJ414" s="111">
        <f t="shared" si="1296"/>
        <v>1</v>
      </c>
      <c r="DK414" s="111">
        <f t="shared" si="1296"/>
        <v>1</v>
      </c>
      <c r="DL414" s="111">
        <f t="shared" si="1296"/>
        <v>1</v>
      </c>
      <c r="DM414" s="111">
        <f t="shared" si="1296"/>
        <v>1</v>
      </c>
      <c r="DN414" s="111">
        <f t="shared" si="1296"/>
        <v>1</v>
      </c>
      <c r="DO414" s="111">
        <f t="shared" si="1296"/>
        <v>1</v>
      </c>
      <c r="DP414" s="111">
        <f t="shared" si="1296"/>
        <v>1</v>
      </c>
      <c r="DQ414" s="111">
        <f t="shared" si="1296"/>
        <v>1</v>
      </c>
      <c r="DR414" s="111">
        <f t="shared" si="1296"/>
        <v>1</v>
      </c>
      <c r="DS414" s="111">
        <f t="shared" si="1296"/>
        <v>1</v>
      </c>
      <c r="DT414" s="111">
        <f t="shared" si="1296"/>
        <v>1</v>
      </c>
      <c r="DU414" s="111">
        <f t="shared" si="1296"/>
        <v>1</v>
      </c>
      <c r="DV414" s="111">
        <f t="shared" si="1296"/>
        <v>1</v>
      </c>
      <c r="DW414" s="111">
        <f t="shared" si="1296"/>
        <v>1</v>
      </c>
      <c r="DX414" s="111">
        <f t="shared" si="1296"/>
        <v>1</v>
      </c>
      <c r="DY414" s="111">
        <f t="shared" si="1296"/>
        <v>1</v>
      </c>
      <c r="DZ414" s="111">
        <f t="shared" si="1296"/>
        <v>1</v>
      </c>
      <c r="EA414" s="111">
        <f t="shared" si="1296"/>
        <v>1</v>
      </c>
      <c r="EB414" s="111">
        <f t="shared" si="1296"/>
        <v>1</v>
      </c>
      <c r="EC414" s="111">
        <f t="shared" si="1296"/>
        <v>1</v>
      </c>
      <c r="ED414" s="111">
        <f t="shared" si="1296"/>
        <v>1</v>
      </c>
      <c r="EE414" s="111">
        <f t="shared" si="1296"/>
        <v>1</v>
      </c>
      <c r="EF414" s="111">
        <f t="shared" ref="EF414:ER414" si="1297">IF($D212&gt;EF$10, $F212, 0)</f>
        <v>1</v>
      </c>
      <c r="EG414" s="111">
        <f t="shared" si="1297"/>
        <v>1</v>
      </c>
      <c r="EH414" s="111">
        <f t="shared" si="1297"/>
        <v>1</v>
      </c>
      <c r="EI414" s="111">
        <f t="shared" si="1297"/>
        <v>1</v>
      </c>
      <c r="EJ414" s="111">
        <f t="shared" si="1297"/>
        <v>1</v>
      </c>
      <c r="EK414" s="111">
        <f t="shared" si="1297"/>
        <v>1</v>
      </c>
      <c r="EL414" s="111">
        <f t="shared" si="1297"/>
        <v>1</v>
      </c>
      <c r="EM414" s="111">
        <f t="shared" si="1297"/>
        <v>1</v>
      </c>
      <c r="EN414" s="111">
        <f t="shared" si="1297"/>
        <v>1</v>
      </c>
      <c r="EO414" s="111">
        <f t="shared" si="1297"/>
        <v>1</v>
      </c>
      <c r="EP414" s="111">
        <f t="shared" si="1297"/>
        <v>1</v>
      </c>
      <c r="EQ414" s="111">
        <f t="shared" si="1297"/>
        <v>1</v>
      </c>
      <c r="ER414" s="111">
        <f t="shared" si="1297"/>
        <v>1</v>
      </c>
      <c r="ES414" s="47"/>
      <c r="ET414" s="1"/>
    </row>
    <row r="415" spans="1:150" x14ac:dyDescent="0.35">
      <c r="A415" s="119"/>
      <c r="B415" s="3"/>
      <c r="C415" s="3"/>
      <c r="D415" s="3"/>
      <c r="E415" s="1"/>
      <c r="F415" s="1"/>
      <c r="G415" s="118">
        <v>191</v>
      </c>
      <c r="H415" s="111">
        <f t="shared" ref="H415:AM415" si="1298">IF($D213&gt;H$10, $F213, 0)</f>
        <v>0</v>
      </c>
      <c r="I415" s="111">
        <f t="shared" si="1298"/>
        <v>0</v>
      </c>
      <c r="J415" s="111">
        <f t="shared" si="1298"/>
        <v>0</v>
      </c>
      <c r="K415" s="111">
        <f t="shared" si="1298"/>
        <v>0</v>
      </c>
      <c r="L415" s="111">
        <f t="shared" si="1298"/>
        <v>0</v>
      </c>
      <c r="M415" s="111">
        <f t="shared" si="1298"/>
        <v>0</v>
      </c>
      <c r="N415" s="111">
        <f t="shared" si="1298"/>
        <v>0</v>
      </c>
      <c r="O415" s="111">
        <f t="shared" si="1298"/>
        <v>0</v>
      </c>
      <c r="P415" s="111">
        <f t="shared" si="1298"/>
        <v>0</v>
      </c>
      <c r="Q415" s="111">
        <f t="shared" si="1298"/>
        <v>0</v>
      </c>
      <c r="R415" s="111">
        <f t="shared" si="1298"/>
        <v>0</v>
      </c>
      <c r="S415" s="111">
        <f t="shared" si="1298"/>
        <v>0</v>
      </c>
      <c r="T415" s="111">
        <f t="shared" si="1298"/>
        <v>0</v>
      </c>
      <c r="U415" s="111">
        <f t="shared" si="1298"/>
        <v>0</v>
      </c>
      <c r="V415" s="111">
        <f t="shared" si="1298"/>
        <v>0</v>
      </c>
      <c r="W415" s="111">
        <f t="shared" si="1298"/>
        <v>0</v>
      </c>
      <c r="X415" s="111">
        <f t="shared" si="1298"/>
        <v>0</v>
      </c>
      <c r="Y415" s="111">
        <f t="shared" si="1298"/>
        <v>0</v>
      </c>
      <c r="Z415" s="111">
        <f t="shared" si="1298"/>
        <v>0</v>
      </c>
      <c r="AA415" s="111">
        <f t="shared" si="1298"/>
        <v>0</v>
      </c>
      <c r="AB415" s="111">
        <f t="shared" si="1298"/>
        <v>0</v>
      </c>
      <c r="AC415" s="111">
        <f t="shared" si="1298"/>
        <v>0</v>
      </c>
      <c r="AD415" s="111">
        <f t="shared" si="1298"/>
        <v>0</v>
      </c>
      <c r="AE415" s="111">
        <f t="shared" si="1298"/>
        <v>0</v>
      </c>
      <c r="AF415" s="111">
        <f t="shared" si="1298"/>
        <v>0</v>
      </c>
      <c r="AG415" s="111">
        <f t="shared" si="1298"/>
        <v>0</v>
      </c>
      <c r="AH415" s="111">
        <f t="shared" si="1298"/>
        <v>0</v>
      </c>
      <c r="AI415" s="111">
        <f t="shared" si="1298"/>
        <v>0</v>
      </c>
      <c r="AJ415" s="111">
        <f t="shared" si="1298"/>
        <v>0</v>
      </c>
      <c r="AK415" s="111">
        <f t="shared" si="1298"/>
        <v>0</v>
      </c>
      <c r="AL415" s="111">
        <f t="shared" si="1298"/>
        <v>0</v>
      </c>
      <c r="AM415" s="111">
        <f t="shared" si="1298"/>
        <v>0</v>
      </c>
      <c r="AN415" s="111">
        <f t="shared" ref="AN415:BS415" si="1299">IF($D213&gt;AN$10, $F213, 0)</f>
        <v>0</v>
      </c>
      <c r="AO415" s="111">
        <f t="shared" si="1299"/>
        <v>0</v>
      </c>
      <c r="AP415" s="111">
        <f t="shared" si="1299"/>
        <v>0</v>
      </c>
      <c r="AQ415" s="111">
        <f t="shared" si="1299"/>
        <v>0</v>
      </c>
      <c r="AR415" s="111">
        <f t="shared" si="1299"/>
        <v>0</v>
      </c>
      <c r="AS415" s="111">
        <f t="shared" si="1299"/>
        <v>0</v>
      </c>
      <c r="AT415" s="111">
        <f t="shared" si="1299"/>
        <v>0</v>
      </c>
      <c r="AU415" s="111">
        <f t="shared" si="1299"/>
        <v>0</v>
      </c>
      <c r="AV415" s="111">
        <f t="shared" si="1299"/>
        <v>0</v>
      </c>
      <c r="AW415" s="111">
        <f t="shared" si="1299"/>
        <v>0</v>
      </c>
      <c r="AX415" s="111">
        <f t="shared" si="1299"/>
        <v>0</v>
      </c>
      <c r="AY415" s="111">
        <f t="shared" si="1299"/>
        <v>0</v>
      </c>
      <c r="AZ415" s="111">
        <f t="shared" si="1299"/>
        <v>0</v>
      </c>
      <c r="BA415" s="111">
        <f t="shared" si="1299"/>
        <v>0</v>
      </c>
      <c r="BB415" s="111">
        <f t="shared" si="1299"/>
        <v>0</v>
      </c>
      <c r="BC415" s="111">
        <f t="shared" si="1299"/>
        <v>0</v>
      </c>
      <c r="BD415" s="111">
        <f t="shared" si="1299"/>
        <v>0</v>
      </c>
      <c r="BE415" s="111">
        <f t="shared" si="1299"/>
        <v>0</v>
      </c>
      <c r="BF415" s="111">
        <f t="shared" si="1299"/>
        <v>0</v>
      </c>
      <c r="BG415" s="111">
        <f t="shared" si="1299"/>
        <v>0</v>
      </c>
      <c r="BH415" s="111">
        <f t="shared" si="1299"/>
        <v>0</v>
      </c>
      <c r="BI415" s="111">
        <f t="shared" si="1299"/>
        <v>0</v>
      </c>
      <c r="BJ415" s="111">
        <f t="shared" si="1299"/>
        <v>0</v>
      </c>
      <c r="BK415" s="111">
        <f t="shared" si="1299"/>
        <v>0</v>
      </c>
      <c r="BL415" s="111">
        <f t="shared" si="1299"/>
        <v>0</v>
      </c>
      <c r="BM415" s="111">
        <f t="shared" si="1299"/>
        <v>0</v>
      </c>
      <c r="BN415" s="111">
        <f t="shared" si="1299"/>
        <v>0</v>
      </c>
      <c r="BO415" s="111">
        <f t="shared" si="1299"/>
        <v>0</v>
      </c>
      <c r="BP415" s="111">
        <f t="shared" si="1299"/>
        <v>0</v>
      </c>
      <c r="BQ415" s="111">
        <f t="shared" si="1299"/>
        <v>0</v>
      </c>
      <c r="BR415" s="111">
        <f t="shared" si="1299"/>
        <v>0</v>
      </c>
      <c r="BS415" s="111">
        <f t="shared" si="1299"/>
        <v>0</v>
      </c>
      <c r="BT415" s="111">
        <f t="shared" ref="BT415:CY415" si="1300">IF($D213&gt;BT$10, $F213, 0)</f>
        <v>0</v>
      </c>
      <c r="BU415" s="111">
        <f t="shared" si="1300"/>
        <v>0</v>
      </c>
      <c r="BV415" s="111">
        <f t="shared" si="1300"/>
        <v>0</v>
      </c>
      <c r="BW415" s="111">
        <f t="shared" si="1300"/>
        <v>0</v>
      </c>
      <c r="BX415" s="111">
        <f t="shared" si="1300"/>
        <v>0</v>
      </c>
      <c r="BY415" s="111">
        <f t="shared" si="1300"/>
        <v>0</v>
      </c>
      <c r="BZ415" s="111">
        <f t="shared" si="1300"/>
        <v>0</v>
      </c>
      <c r="CA415" s="111">
        <f t="shared" si="1300"/>
        <v>0</v>
      </c>
      <c r="CB415" s="111">
        <f t="shared" si="1300"/>
        <v>0</v>
      </c>
      <c r="CC415" s="111">
        <f t="shared" si="1300"/>
        <v>0</v>
      </c>
      <c r="CD415" s="111">
        <f t="shared" si="1300"/>
        <v>0</v>
      </c>
      <c r="CE415" s="111">
        <f t="shared" si="1300"/>
        <v>0</v>
      </c>
      <c r="CF415" s="111">
        <f t="shared" si="1300"/>
        <v>0</v>
      </c>
      <c r="CG415" s="111">
        <f t="shared" si="1300"/>
        <v>0</v>
      </c>
      <c r="CH415" s="111">
        <f t="shared" si="1300"/>
        <v>0</v>
      </c>
      <c r="CI415" s="111">
        <f t="shared" si="1300"/>
        <v>0</v>
      </c>
      <c r="CJ415" s="111">
        <f t="shared" si="1300"/>
        <v>0</v>
      </c>
      <c r="CK415" s="111">
        <f t="shared" si="1300"/>
        <v>0</v>
      </c>
      <c r="CL415" s="111">
        <f t="shared" si="1300"/>
        <v>0</v>
      </c>
      <c r="CM415" s="111">
        <f t="shared" si="1300"/>
        <v>0</v>
      </c>
      <c r="CN415" s="111">
        <f t="shared" si="1300"/>
        <v>0</v>
      </c>
      <c r="CO415" s="111">
        <f t="shared" si="1300"/>
        <v>0</v>
      </c>
      <c r="CP415" s="111">
        <f t="shared" si="1300"/>
        <v>0</v>
      </c>
      <c r="CQ415" s="111">
        <f t="shared" si="1300"/>
        <v>0</v>
      </c>
      <c r="CR415" s="111">
        <f t="shared" si="1300"/>
        <v>0</v>
      </c>
      <c r="CS415" s="111">
        <f t="shared" si="1300"/>
        <v>0</v>
      </c>
      <c r="CT415" s="111">
        <f t="shared" si="1300"/>
        <v>0</v>
      </c>
      <c r="CU415" s="111">
        <f t="shared" si="1300"/>
        <v>0</v>
      </c>
      <c r="CV415" s="111">
        <f t="shared" si="1300"/>
        <v>0</v>
      </c>
      <c r="CW415" s="111">
        <f t="shared" si="1300"/>
        <v>0</v>
      </c>
      <c r="CX415" s="111">
        <f t="shared" si="1300"/>
        <v>1</v>
      </c>
      <c r="CY415" s="111">
        <f t="shared" si="1300"/>
        <v>1</v>
      </c>
      <c r="CZ415" s="111">
        <f t="shared" ref="CZ415:EE415" si="1301">IF($D213&gt;CZ$10, $F213, 0)</f>
        <v>1</v>
      </c>
      <c r="DA415" s="111">
        <f t="shared" si="1301"/>
        <v>1</v>
      </c>
      <c r="DB415" s="111">
        <f t="shared" si="1301"/>
        <v>1</v>
      </c>
      <c r="DC415" s="111">
        <f t="shared" si="1301"/>
        <v>1</v>
      </c>
      <c r="DD415" s="111">
        <f t="shared" si="1301"/>
        <v>1</v>
      </c>
      <c r="DE415" s="111">
        <f t="shared" si="1301"/>
        <v>1</v>
      </c>
      <c r="DF415" s="111">
        <f t="shared" si="1301"/>
        <v>1</v>
      </c>
      <c r="DG415" s="111">
        <f t="shared" si="1301"/>
        <v>1</v>
      </c>
      <c r="DH415" s="111">
        <f t="shared" si="1301"/>
        <v>1</v>
      </c>
      <c r="DI415" s="111">
        <f t="shared" si="1301"/>
        <v>1</v>
      </c>
      <c r="DJ415" s="111">
        <f t="shared" si="1301"/>
        <v>1</v>
      </c>
      <c r="DK415" s="111">
        <f t="shared" si="1301"/>
        <v>1</v>
      </c>
      <c r="DL415" s="111">
        <f t="shared" si="1301"/>
        <v>1</v>
      </c>
      <c r="DM415" s="111">
        <f t="shared" si="1301"/>
        <v>1</v>
      </c>
      <c r="DN415" s="111">
        <f t="shared" si="1301"/>
        <v>1</v>
      </c>
      <c r="DO415" s="111">
        <f t="shared" si="1301"/>
        <v>1</v>
      </c>
      <c r="DP415" s="111">
        <f t="shared" si="1301"/>
        <v>1</v>
      </c>
      <c r="DQ415" s="111">
        <f t="shared" si="1301"/>
        <v>1</v>
      </c>
      <c r="DR415" s="111">
        <f t="shared" si="1301"/>
        <v>1</v>
      </c>
      <c r="DS415" s="111">
        <f t="shared" si="1301"/>
        <v>1</v>
      </c>
      <c r="DT415" s="111">
        <f t="shared" si="1301"/>
        <v>1</v>
      </c>
      <c r="DU415" s="111">
        <f t="shared" si="1301"/>
        <v>1</v>
      </c>
      <c r="DV415" s="111">
        <f t="shared" si="1301"/>
        <v>1</v>
      </c>
      <c r="DW415" s="111">
        <f t="shared" si="1301"/>
        <v>1</v>
      </c>
      <c r="DX415" s="111">
        <f t="shared" si="1301"/>
        <v>1</v>
      </c>
      <c r="DY415" s="111">
        <f t="shared" si="1301"/>
        <v>1</v>
      </c>
      <c r="DZ415" s="111">
        <f t="shared" si="1301"/>
        <v>1</v>
      </c>
      <c r="EA415" s="111">
        <f t="shared" si="1301"/>
        <v>1</v>
      </c>
      <c r="EB415" s="111">
        <f t="shared" si="1301"/>
        <v>1</v>
      </c>
      <c r="EC415" s="111">
        <f t="shared" si="1301"/>
        <v>1</v>
      </c>
      <c r="ED415" s="111">
        <f t="shared" si="1301"/>
        <v>1</v>
      </c>
      <c r="EE415" s="111">
        <f t="shared" si="1301"/>
        <v>1</v>
      </c>
      <c r="EF415" s="111">
        <f t="shared" ref="EF415:ER415" si="1302">IF($D213&gt;EF$10, $F213, 0)</f>
        <v>1</v>
      </c>
      <c r="EG415" s="111">
        <f t="shared" si="1302"/>
        <v>1</v>
      </c>
      <c r="EH415" s="111">
        <f t="shared" si="1302"/>
        <v>1</v>
      </c>
      <c r="EI415" s="111">
        <f t="shared" si="1302"/>
        <v>1</v>
      </c>
      <c r="EJ415" s="111">
        <f t="shared" si="1302"/>
        <v>1</v>
      </c>
      <c r="EK415" s="111">
        <f t="shared" si="1302"/>
        <v>1</v>
      </c>
      <c r="EL415" s="111">
        <f t="shared" si="1302"/>
        <v>1</v>
      </c>
      <c r="EM415" s="111">
        <f t="shared" si="1302"/>
        <v>1</v>
      </c>
      <c r="EN415" s="111">
        <f t="shared" si="1302"/>
        <v>1</v>
      </c>
      <c r="EO415" s="111">
        <f t="shared" si="1302"/>
        <v>1</v>
      </c>
      <c r="EP415" s="111">
        <f t="shared" si="1302"/>
        <v>1</v>
      </c>
      <c r="EQ415" s="111">
        <f t="shared" si="1302"/>
        <v>1</v>
      </c>
      <c r="ER415" s="111">
        <f t="shared" si="1302"/>
        <v>1</v>
      </c>
      <c r="ES415" s="47"/>
      <c r="ET415" s="1"/>
    </row>
    <row r="416" spans="1:150" x14ac:dyDescent="0.35">
      <c r="A416" s="119"/>
      <c r="B416" s="3"/>
      <c r="C416" s="3"/>
      <c r="D416" s="3"/>
      <c r="E416" s="1"/>
      <c r="F416" s="1"/>
      <c r="G416" s="118">
        <v>192</v>
      </c>
      <c r="H416" s="111">
        <f t="shared" ref="H416:AM416" si="1303">IF($D214&gt;H$10, $F214, 0)</f>
        <v>0</v>
      </c>
      <c r="I416" s="111">
        <f t="shared" si="1303"/>
        <v>0</v>
      </c>
      <c r="J416" s="111">
        <f t="shared" si="1303"/>
        <v>0</v>
      </c>
      <c r="K416" s="111">
        <f t="shared" si="1303"/>
        <v>0</v>
      </c>
      <c r="L416" s="111">
        <f t="shared" si="1303"/>
        <v>0</v>
      </c>
      <c r="M416" s="111">
        <f t="shared" si="1303"/>
        <v>0</v>
      </c>
      <c r="N416" s="111">
        <f t="shared" si="1303"/>
        <v>0</v>
      </c>
      <c r="O416" s="111">
        <f t="shared" si="1303"/>
        <v>0</v>
      </c>
      <c r="P416" s="111">
        <f t="shared" si="1303"/>
        <v>0</v>
      </c>
      <c r="Q416" s="111">
        <f t="shared" si="1303"/>
        <v>0</v>
      </c>
      <c r="R416" s="111">
        <f t="shared" si="1303"/>
        <v>0</v>
      </c>
      <c r="S416" s="111">
        <f t="shared" si="1303"/>
        <v>0</v>
      </c>
      <c r="T416" s="111">
        <f t="shared" si="1303"/>
        <v>0</v>
      </c>
      <c r="U416" s="111">
        <f t="shared" si="1303"/>
        <v>0</v>
      </c>
      <c r="V416" s="111">
        <f t="shared" si="1303"/>
        <v>0</v>
      </c>
      <c r="W416" s="111">
        <f t="shared" si="1303"/>
        <v>0</v>
      </c>
      <c r="X416" s="111">
        <f t="shared" si="1303"/>
        <v>0</v>
      </c>
      <c r="Y416" s="111">
        <f t="shared" si="1303"/>
        <v>0</v>
      </c>
      <c r="Z416" s="111">
        <f t="shared" si="1303"/>
        <v>0</v>
      </c>
      <c r="AA416" s="111">
        <f t="shared" si="1303"/>
        <v>0</v>
      </c>
      <c r="AB416" s="111">
        <f t="shared" si="1303"/>
        <v>0</v>
      </c>
      <c r="AC416" s="111">
        <f t="shared" si="1303"/>
        <v>0</v>
      </c>
      <c r="AD416" s="111">
        <f t="shared" si="1303"/>
        <v>0</v>
      </c>
      <c r="AE416" s="111">
        <f t="shared" si="1303"/>
        <v>0</v>
      </c>
      <c r="AF416" s="111">
        <f t="shared" si="1303"/>
        <v>0</v>
      </c>
      <c r="AG416" s="111">
        <f t="shared" si="1303"/>
        <v>0</v>
      </c>
      <c r="AH416" s="111">
        <f t="shared" si="1303"/>
        <v>0</v>
      </c>
      <c r="AI416" s="111">
        <f t="shared" si="1303"/>
        <v>0</v>
      </c>
      <c r="AJ416" s="111">
        <f t="shared" si="1303"/>
        <v>0</v>
      </c>
      <c r="AK416" s="111">
        <f t="shared" si="1303"/>
        <v>0</v>
      </c>
      <c r="AL416" s="111">
        <f t="shared" si="1303"/>
        <v>0</v>
      </c>
      <c r="AM416" s="111">
        <f t="shared" si="1303"/>
        <v>0</v>
      </c>
      <c r="AN416" s="111">
        <f t="shared" ref="AN416:BS416" si="1304">IF($D214&gt;AN$10, $F214, 0)</f>
        <v>0</v>
      </c>
      <c r="AO416" s="111">
        <f t="shared" si="1304"/>
        <v>0</v>
      </c>
      <c r="AP416" s="111">
        <f t="shared" si="1304"/>
        <v>0</v>
      </c>
      <c r="AQ416" s="111">
        <f t="shared" si="1304"/>
        <v>0</v>
      </c>
      <c r="AR416" s="111">
        <f t="shared" si="1304"/>
        <v>0</v>
      </c>
      <c r="AS416" s="111">
        <f t="shared" si="1304"/>
        <v>0</v>
      </c>
      <c r="AT416" s="111">
        <f t="shared" si="1304"/>
        <v>0</v>
      </c>
      <c r="AU416" s="111">
        <f t="shared" si="1304"/>
        <v>0</v>
      </c>
      <c r="AV416" s="111">
        <f t="shared" si="1304"/>
        <v>0</v>
      </c>
      <c r="AW416" s="111">
        <f t="shared" si="1304"/>
        <v>0</v>
      </c>
      <c r="AX416" s="111">
        <f t="shared" si="1304"/>
        <v>0</v>
      </c>
      <c r="AY416" s="111">
        <f t="shared" si="1304"/>
        <v>0</v>
      </c>
      <c r="AZ416" s="111">
        <f t="shared" si="1304"/>
        <v>0</v>
      </c>
      <c r="BA416" s="111">
        <f t="shared" si="1304"/>
        <v>0</v>
      </c>
      <c r="BB416" s="111">
        <f t="shared" si="1304"/>
        <v>0</v>
      </c>
      <c r="BC416" s="111">
        <f t="shared" si="1304"/>
        <v>0</v>
      </c>
      <c r="BD416" s="111">
        <f t="shared" si="1304"/>
        <v>0</v>
      </c>
      <c r="BE416" s="111">
        <f t="shared" si="1304"/>
        <v>0</v>
      </c>
      <c r="BF416" s="111">
        <f t="shared" si="1304"/>
        <v>0</v>
      </c>
      <c r="BG416" s="111">
        <f t="shared" si="1304"/>
        <v>0</v>
      </c>
      <c r="BH416" s="111">
        <f t="shared" si="1304"/>
        <v>0</v>
      </c>
      <c r="BI416" s="111">
        <f t="shared" si="1304"/>
        <v>0</v>
      </c>
      <c r="BJ416" s="111">
        <f t="shared" si="1304"/>
        <v>0</v>
      </c>
      <c r="BK416" s="111">
        <f t="shared" si="1304"/>
        <v>0</v>
      </c>
      <c r="BL416" s="111">
        <f t="shared" si="1304"/>
        <v>0</v>
      </c>
      <c r="BM416" s="111">
        <f t="shared" si="1304"/>
        <v>0</v>
      </c>
      <c r="BN416" s="111">
        <f t="shared" si="1304"/>
        <v>0</v>
      </c>
      <c r="BO416" s="111">
        <f t="shared" si="1304"/>
        <v>0</v>
      </c>
      <c r="BP416" s="111">
        <f t="shared" si="1304"/>
        <v>0</v>
      </c>
      <c r="BQ416" s="111">
        <f t="shared" si="1304"/>
        <v>0</v>
      </c>
      <c r="BR416" s="111">
        <f t="shared" si="1304"/>
        <v>0</v>
      </c>
      <c r="BS416" s="111">
        <f t="shared" si="1304"/>
        <v>0</v>
      </c>
      <c r="BT416" s="111">
        <f t="shared" ref="BT416:CY416" si="1305">IF($D214&gt;BT$10, $F214, 0)</f>
        <v>0</v>
      </c>
      <c r="BU416" s="111">
        <f t="shared" si="1305"/>
        <v>0</v>
      </c>
      <c r="BV416" s="111">
        <f t="shared" si="1305"/>
        <v>0</v>
      </c>
      <c r="BW416" s="111">
        <f t="shared" si="1305"/>
        <v>0</v>
      </c>
      <c r="BX416" s="111">
        <f t="shared" si="1305"/>
        <v>0</v>
      </c>
      <c r="BY416" s="111">
        <f t="shared" si="1305"/>
        <v>0</v>
      </c>
      <c r="BZ416" s="111">
        <f t="shared" si="1305"/>
        <v>0</v>
      </c>
      <c r="CA416" s="111">
        <f t="shared" si="1305"/>
        <v>0</v>
      </c>
      <c r="CB416" s="111">
        <f t="shared" si="1305"/>
        <v>0</v>
      </c>
      <c r="CC416" s="111">
        <f t="shared" si="1305"/>
        <v>0</v>
      </c>
      <c r="CD416" s="111">
        <f t="shared" si="1305"/>
        <v>0</v>
      </c>
      <c r="CE416" s="111">
        <f t="shared" si="1305"/>
        <v>0</v>
      </c>
      <c r="CF416" s="111">
        <f t="shared" si="1305"/>
        <v>0</v>
      </c>
      <c r="CG416" s="111">
        <f t="shared" si="1305"/>
        <v>0</v>
      </c>
      <c r="CH416" s="111">
        <f t="shared" si="1305"/>
        <v>0</v>
      </c>
      <c r="CI416" s="111">
        <f t="shared" si="1305"/>
        <v>0</v>
      </c>
      <c r="CJ416" s="111">
        <f t="shared" si="1305"/>
        <v>0</v>
      </c>
      <c r="CK416" s="111">
        <f t="shared" si="1305"/>
        <v>0</v>
      </c>
      <c r="CL416" s="111">
        <f t="shared" si="1305"/>
        <v>0</v>
      </c>
      <c r="CM416" s="111">
        <f t="shared" si="1305"/>
        <v>0</v>
      </c>
      <c r="CN416" s="111">
        <f t="shared" si="1305"/>
        <v>0</v>
      </c>
      <c r="CO416" s="111">
        <f t="shared" si="1305"/>
        <v>0</v>
      </c>
      <c r="CP416" s="111">
        <f t="shared" si="1305"/>
        <v>0</v>
      </c>
      <c r="CQ416" s="111">
        <f t="shared" si="1305"/>
        <v>0</v>
      </c>
      <c r="CR416" s="111">
        <f t="shared" si="1305"/>
        <v>0</v>
      </c>
      <c r="CS416" s="111">
        <f t="shared" si="1305"/>
        <v>1</v>
      </c>
      <c r="CT416" s="111">
        <f t="shared" si="1305"/>
        <v>1</v>
      </c>
      <c r="CU416" s="111">
        <f t="shared" si="1305"/>
        <v>1</v>
      </c>
      <c r="CV416" s="111">
        <f t="shared" si="1305"/>
        <v>1</v>
      </c>
      <c r="CW416" s="111">
        <f t="shared" si="1305"/>
        <v>1</v>
      </c>
      <c r="CX416" s="111">
        <f t="shared" si="1305"/>
        <v>1</v>
      </c>
      <c r="CY416" s="111">
        <f t="shared" si="1305"/>
        <v>1</v>
      </c>
      <c r="CZ416" s="111">
        <f t="shared" ref="CZ416:EE416" si="1306">IF($D214&gt;CZ$10, $F214, 0)</f>
        <v>1</v>
      </c>
      <c r="DA416" s="111">
        <f t="shared" si="1306"/>
        <v>1</v>
      </c>
      <c r="DB416" s="111">
        <f t="shared" si="1306"/>
        <v>1</v>
      </c>
      <c r="DC416" s="111">
        <f t="shared" si="1306"/>
        <v>1</v>
      </c>
      <c r="DD416" s="111">
        <f t="shared" si="1306"/>
        <v>1</v>
      </c>
      <c r="DE416" s="111">
        <f t="shared" si="1306"/>
        <v>1</v>
      </c>
      <c r="DF416" s="111">
        <f t="shared" si="1306"/>
        <v>1</v>
      </c>
      <c r="DG416" s="111">
        <f t="shared" si="1306"/>
        <v>1</v>
      </c>
      <c r="DH416" s="111">
        <f t="shared" si="1306"/>
        <v>1</v>
      </c>
      <c r="DI416" s="111">
        <f t="shared" si="1306"/>
        <v>1</v>
      </c>
      <c r="DJ416" s="111">
        <f t="shared" si="1306"/>
        <v>1</v>
      </c>
      <c r="DK416" s="111">
        <f t="shared" si="1306"/>
        <v>1</v>
      </c>
      <c r="DL416" s="111">
        <f t="shared" si="1306"/>
        <v>1</v>
      </c>
      <c r="DM416" s="111">
        <f t="shared" si="1306"/>
        <v>1</v>
      </c>
      <c r="DN416" s="111">
        <f t="shared" si="1306"/>
        <v>1</v>
      </c>
      <c r="DO416" s="111">
        <f t="shared" si="1306"/>
        <v>1</v>
      </c>
      <c r="DP416" s="111">
        <f t="shared" si="1306"/>
        <v>1</v>
      </c>
      <c r="DQ416" s="111">
        <f t="shared" si="1306"/>
        <v>1</v>
      </c>
      <c r="DR416" s="111">
        <f t="shared" si="1306"/>
        <v>1</v>
      </c>
      <c r="DS416" s="111">
        <f t="shared" si="1306"/>
        <v>1</v>
      </c>
      <c r="DT416" s="111">
        <f t="shared" si="1306"/>
        <v>1</v>
      </c>
      <c r="DU416" s="111">
        <f t="shared" si="1306"/>
        <v>1</v>
      </c>
      <c r="DV416" s="111">
        <f t="shared" si="1306"/>
        <v>1</v>
      </c>
      <c r="DW416" s="111">
        <f t="shared" si="1306"/>
        <v>1</v>
      </c>
      <c r="DX416" s="111">
        <f t="shared" si="1306"/>
        <v>1</v>
      </c>
      <c r="DY416" s="111">
        <f t="shared" si="1306"/>
        <v>1</v>
      </c>
      <c r="DZ416" s="111">
        <f t="shared" si="1306"/>
        <v>1</v>
      </c>
      <c r="EA416" s="111">
        <f t="shared" si="1306"/>
        <v>1</v>
      </c>
      <c r="EB416" s="111">
        <f t="shared" si="1306"/>
        <v>1</v>
      </c>
      <c r="EC416" s="111">
        <f t="shared" si="1306"/>
        <v>1</v>
      </c>
      <c r="ED416" s="111">
        <f t="shared" si="1306"/>
        <v>1</v>
      </c>
      <c r="EE416" s="111">
        <f t="shared" si="1306"/>
        <v>1</v>
      </c>
      <c r="EF416" s="111">
        <f t="shared" ref="EF416:ER416" si="1307">IF($D214&gt;EF$10, $F214, 0)</f>
        <v>1</v>
      </c>
      <c r="EG416" s="111">
        <f t="shared" si="1307"/>
        <v>1</v>
      </c>
      <c r="EH416" s="111">
        <f t="shared" si="1307"/>
        <v>1</v>
      </c>
      <c r="EI416" s="111">
        <f t="shared" si="1307"/>
        <v>1</v>
      </c>
      <c r="EJ416" s="111">
        <f t="shared" si="1307"/>
        <v>1</v>
      </c>
      <c r="EK416" s="111">
        <f t="shared" si="1307"/>
        <v>1</v>
      </c>
      <c r="EL416" s="111">
        <f t="shared" si="1307"/>
        <v>1</v>
      </c>
      <c r="EM416" s="111">
        <f t="shared" si="1307"/>
        <v>1</v>
      </c>
      <c r="EN416" s="111">
        <f t="shared" si="1307"/>
        <v>1</v>
      </c>
      <c r="EO416" s="111">
        <f t="shared" si="1307"/>
        <v>1</v>
      </c>
      <c r="EP416" s="111">
        <f t="shared" si="1307"/>
        <v>1</v>
      </c>
      <c r="EQ416" s="111">
        <f t="shared" si="1307"/>
        <v>1</v>
      </c>
      <c r="ER416" s="111">
        <f t="shared" si="1307"/>
        <v>1</v>
      </c>
      <c r="ES416" s="47"/>
      <c r="ET416" s="1"/>
    </row>
    <row r="417" spans="1:150" x14ac:dyDescent="0.35">
      <c r="A417" s="119"/>
      <c r="B417" s="3"/>
      <c r="C417" s="3"/>
      <c r="D417" s="3"/>
      <c r="E417" s="1"/>
      <c r="F417" s="1"/>
      <c r="G417" s="118">
        <v>193</v>
      </c>
      <c r="H417" s="111">
        <f t="shared" ref="H417:AM417" si="1308">IF($D215&gt;H$10, $F215, 0)</f>
        <v>0</v>
      </c>
      <c r="I417" s="111">
        <f t="shared" si="1308"/>
        <v>0</v>
      </c>
      <c r="J417" s="111">
        <f t="shared" si="1308"/>
        <v>0</v>
      </c>
      <c r="K417" s="111">
        <f t="shared" si="1308"/>
        <v>0</v>
      </c>
      <c r="L417" s="111">
        <f t="shared" si="1308"/>
        <v>0</v>
      </c>
      <c r="M417" s="111">
        <f t="shared" si="1308"/>
        <v>0</v>
      </c>
      <c r="N417" s="111">
        <f t="shared" si="1308"/>
        <v>0</v>
      </c>
      <c r="O417" s="111">
        <f t="shared" si="1308"/>
        <v>0</v>
      </c>
      <c r="P417" s="111">
        <f t="shared" si="1308"/>
        <v>0</v>
      </c>
      <c r="Q417" s="111">
        <f t="shared" si="1308"/>
        <v>0</v>
      </c>
      <c r="R417" s="111">
        <f t="shared" si="1308"/>
        <v>0</v>
      </c>
      <c r="S417" s="111">
        <f t="shared" si="1308"/>
        <v>0</v>
      </c>
      <c r="T417" s="111">
        <f t="shared" si="1308"/>
        <v>0</v>
      </c>
      <c r="U417" s="111">
        <f t="shared" si="1308"/>
        <v>0</v>
      </c>
      <c r="V417" s="111">
        <f t="shared" si="1308"/>
        <v>0</v>
      </c>
      <c r="W417" s="111">
        <f t="shared" si="1308"/>
        <v>0</v>
      </c>
      <c r="X417" s="111">
        <f t="shared" si="1308"/>
        <v>0</v>
      </c>
      <c r="Y417" s="111">
        <f t="shared" si="1308"/>
        <v>0</v>
      </c>
      <c r="Z417" s="111">
        <f t="shared" si="1308"/>
        <v>0</v>
      </c>
      <c r="AA417" s="111">
        <f t="shared" si="1308"/>
        <v>0</v>
      </c>
      <c r="AB417" s="111">
        <f t="shared" si="1308"/>
        <v>0</v>
      </c>
      <c r="AC417" s="111">
        <f t="shared" si="1308"/>
        <v>0</v>
      </c>
      <c r="AD417" s="111">
        <f t="shared" si="1308"/>
        <v>0</v>
      </c>
      <c r="AE417" s="111">
        <f t="shared" si="1308"/>
        <v>0</v>
      </c>
      <c r="AF417" s="111">
        <f t="shared" si="1308"/>
        <v>0</v>
      </c>
      <c r="AG417" s="111">
        <f t="shared" si="1308"/>
        <v>0</v>
      </c>
      <c r="AH417" s="111">
        <f t="shared" si="1308"/>
        <v>0</v>
      </c>
      <c r="AI417" s="111">
        <f t="shared" si="1308"/>
        <v>0</v>
      </c>
      <c r="AJ417" s="111">
        <f t="shared" si="1308"/>
        <v>0</v>
      </c>
      <c r="AK417" s="111">
        <f t="shared" si="1308"/>
        <v>0</v>
      </c>
      <c r="AL417" s="111">
        <f t="shared" si="1308"/>
        <v>0</v>
      </c>
      <c r="AM417" s="111">
        <f t="shared" si="1308"/>
        <v>0</v>
      </c>
      <c r="AN417" s="111">
        <f t="shared" ref="AN417:BS417" si="1309">IF($D215&gt;AN$10, $F215, 0)</f>
        <v>0</v>
      </c>
      <c r="AO417" s="111">
        <f t="shared" si="1309"/>
        <v>0</v>
      </c>
      <c r="AP417" s="111">
        <f t="shared" si="1309"/>
        <v>0</v>
      </c>
      <c r="AQ417" s="111">
        <f t="shared" si="1309"/>
        <v>0</v>
      </c>
      <c r="AR417" s="111">
        <f t="shared" si="1309"/>
        <v>0</v>
      </c>
      <c r="AS417" s="111">
        <f t="shared" si="1309"/>
        <v>0</v>
      </c>
      <c r="AT417" s="111">
        <f t="shared" si="1309"/>
        <v>0</v>
      </c>
      <c r="AU417" s="111">
        <f t="shared" si="1309"/>
        <v>0</v>
      </c>
      <c r="AV417" s="111">
        <f t="shared" si="1309"/>
        <v>0</v>
      </c>
      <c r="AW417" s="111">
        <f t="shared" si="1309"/>
        <v>0</v>
      </c>
      <c r="AX417" s="111">
        <f t="shared" si="1309"/>
        <v>0</v>
      </c>
      <c r="AY417" s="111">
        <f t="shared" si="1309"/>
        <v>0</v>
      </c>
      <c r="AZ417" s="111">
        <f t="shared" si="1309"/>
        <v>0</v>
      </c>
      <c r="BA417" s="111">
        <f t="shared" si="1309"/>
        <v>0</v>
      </c>
      <c r="BB417" s="111">
        <f t="shared" si="1309"/>
        <v>0</v>
      </c>
      <c r="BC417" s="111">
        <f t="shared" si="1309"/>
        <v>0</v>
      </c>
      <c r="BD417" s="111">
        <f t="shared" si="1309"/>
        <v>0</v>
      </c>
      <c r="BE417" s="111">
        <f t="shared" si="1309"/>
        <v>0</v>
      </c>
      <c r="BF417" s="111">
        <f t="shared" si="1309"/>
        <v>0</v>
      </c>
      <c r="BG417" s="111">
        <f t="shared" si="1309"/>
        <v>0</v>
      </c>
      <c r="BH417" s="111">
        <f t="shared" si="1309"/>
        <v>0</v>
      </c>
      <c r="BI417" s="111">
        <f t="shared" si="1309"/>
        <v>0</v>
      </c>
      <c r="BJ417" s="111">
        <f t="shared" si="1309"/>
        <v>0</v>
      </c>
      <c r="BK417" s="111">
        <f t="shared" si="1309"/>
        <v>0</v>
      </c>
      <c r="BL417" s="111">
        <f t="shared" si="1309"/>
        <v>0</v>
      </c>
      <c r="BM417" s="111">
        <f t="shared" si="1309"/>
        <v>0</v>
      </c>
      <c r="BN417" s="111">
        <f t="shared" si="1309"/>
        <v>0</v>
      </c>
      <c r="BO417" s="111">
        <f t="shared" si="1309"/>
        <v>0</v>
      </c>
      <c r="BP417" s="111">
        <f t="shared" si="1309"/>
        <v>0</v>
      </c>
      <c r="BQ417" s="111">
        <f t="shared" si="1309"/>
        <v>0</v>
      </c>
      <c r="BR417" s="111">
        <f t="shared" si="1309"/>
        <v>0</v>
      </c>
      <c r="BS417" s="111">
        <f t="shared" si="1309"/>
        <v>0</v>
      </c>
      <c r="BT417" s="111">
        <f t="shared" ref="BT417:CY417" si="1310">IF($D215&gt;BT$10, $F215, 0)</f>
        <v>0</v>
      </c>
      <c r="BU417" s="111">
        <f t="shared" si="1310"/>
        <v>0</v>
      </c>
      <c r="BV417" s="111">
        <f t="shared" si="1310"/>
        <v>0</v>
      </c>
      <c r="BW417" s="111">
        <f t="shared" si="1310"/>
        <v>0</v>
      </c>
      <c r="BX417" s="111">
        <f t="shared" si="1310"/>
        <v>0</v>
      </c>
      <c r="BY417" s="111">
        <f t="shared" si="1310"/>
        <v>0</v>
      </c>
      <c r="BZ417" s="111">
        <f t="shared" si="1310"/>
        <v>0</v>
      </c>
      <c r="CA417" s="111">
        <f t="shared" si="1310"/>
        <v>0</v>
      </c>
      <c r="CB417" s="111">
        <f t="shared" si="1310"/>
        <v>0</v>
      </c>
      <c r="CC417" s="111">
        <f t="shared" si="1310"/>
        <v>1</v>
      </c>
      <c r="CD417" s="111">
        <f t="shared" si="1310"/>
        <v>1</v>
      </c>
      <c r="CE417" s="111">
        <f t="shared" si="1310"/>
        <v>1</v>
      </c>
      <c r="CF417" s="111">
        <f t="shared" si="1310"/>
        <v>1</v>
      </c>
      <c r="CG417" s="111">
        <f t="shared" si="1310"/>
        <v>1</v>
      </c>
      <c r="CH417" s="111">
        <f t="shared" si="1310"/>
        <v>1</v>
      </c>
      <c r="CI417" s="111">
        <f t="shared" si="1310"/>
        <v>1</v>
      </c>
      <c r="CJ417" s="111">
        <f t="shared" si="1310"/>
        <v>1</v>
      </c>
      <c r="CK417" s="111">
        <f t="shared" si="1310"/>
        <v>1</v>
      </c>
      <c r="CL417" s="111">
        <f t="shared" si="1310"/>
        <v>1</v>
      </c>
      <c r="CM417" s="111">
        <f t="shared" si="1310"/>
        <v>1</v>
      </c>
      <c r="CN417" s="111">
        <f t="shared" si="1310"/>
        <v>1</v>
      </c>
      <c r="CO417" s="111">
        <f t="shared" si="1310"/>
        <v>1</v>
      </c>
      <c r="CP417" s="111">
        <f t="shared" si="1310"/>
        <v>1</v>
      </c>
      <c r="CQ417" s="111">
        <f t="shared" si="1310"/>
        <v>1</v>
      </c>
      <c r="CR417" s="111">
        <f t="shared" si="1310"/>
        <v>1</v>
      </c>
      <c r="CS417" s="111">
        <f t="shared" si="1310"/>
        <v>1</v>
      </c>
      <c r="CT417" s="111">
        <f t="shared" si="1310"/>
        <v>1</v>
      </c>
      <c r="CU417" s="111">
        <f t="shared" si="1310"/>
        <v>1</v>
      </c>
      <c r="CV417" s="111">
        <f t="shared" si="1310"/>
        <v>1</v>
      </c>
      <c r="CW417" s="111">
        <f t="shared" si="1310"/>
        <v>1</v>
      </c>
      <c r="CX417" s="111">
        <f t="shared" si="1310"/>
        <v>1</v>
      </c>
      <c r="CY417" s="111">
        <f t="shared" si="1310"/>
        <v>1</v>
      </c>
      <c r="CZ417" s="111">
        <f t="shared" ref="CZ417:EE417" si="1311">IF($D215&gt;CZ$10, $F215, 0)</f>
        <v>1</v>
      </c>
      <c r="DA417" s="111">
        <f t="shared" si="1311"/>
        <v>1</v>
      </c>
      <c r="DB417" s="111">
        <f t="shared" si="1311"/>
        <v>1</v>
      </c>
      <c r="DC417" s="111">
        <f t="shared" si="1311"/>
        <v>1</v>
      </c>
      <c r="DD417" s="111">
        <f t="shared" si="1311"/>
        <v>1</v>
      </c>
      <c r="DE417" s="111">
        <f t="shared" si="1311"/>
        <v>1</v>
      </c>
      <c r="DF417" s="111">
        <f t="shared" si="1311"/>
        <v>1</v>
      </c>
      <c r="DG417" s="111">
        <f t="shared" si="1311"/>
        <v>1</v>
      </c>
      <c r="DH417" s="111">
        <f t="shared" si="1311"/>
        <v>1</v>
      </c>
      <c r="DI417" s="111">
        <f t="shared" si="1311"/>
        <v>1</v>
      </c>
      <c r="DJ417" s="111">
        <f t="shared" si="1311"/>
        <v>1</v>
      </c>
      <c r="DK417" s="111">
        <f t="shared" si="1311"/>
        <v>1</v>
      </c>
      <c r="DL417" s="111">
        <f t="shared" si="1311"/>
        <v>1</v>
      </c>
      <c r="DM417" s="111">
        <f t="shared" si="1311"/>
        <v>1</v>
      </c>
      <c r="DN417" s="111">
        <f t="shared" si="1311"/>
        <v>1</v>
      </c>
      <c r="DO417" s="111">
        <f t="shared" si="1311"/>
        <v>1</v>
      </c>
      <c r="DP417" s="111">
        <f t="shared" si="1311"/>
        <v>1</v>
      </c>
      <c r="DQ417" s="111">
        <f t="shared" si="1311"/>
        <v>1</v>
      </c>
      <c r="DR417" s="111">
        <f t="shared" si="1311"/>
        <v>1</v>
      </c>
      <c r="DS417" s="111">
        <f t="shared" si="1311"/>
        <v>1</v>
      </c>
      <c r="DT417" s="111">
        <f t="shared" si="1311"/>
        <v>1</v>
      </c>
      <c r="DU417" s="111">
        <f t="shared" si="1311"/>
        <v>1</v>
      </c>
      <c r="DV417" s="111">
        <f t="shared" si="1311"/>
        <v>1</v>
      </c>
      <c r="DW417" s="111">
        <f t="shared" si="1311"/>
        <v>1</v>
      </c>
      <c r="DX417" s="111">
        <f t="shared" si="1311"/>
        <v>1</v>
      </c>
      <c r="DY417" s="111">
        <f t="shared" si="1311"/>
        <v>1</v>
      </c>
      <c r="DZ417" s="111">
        <f t="shared" si="1311"/>
        <v>1</v>
      </c>
      <c r="EA417" s="111">
        <f t="shared" si="1311"/>
        <v>1</v>
      </c>
      <c r="EB417" s="111">
        <f t="shared" si="1311"/>
        <v>1</v>
      </c>
      <c r="EC417" s="111">
        <f t="shared" si="1311"/>
        <v>1</v>
      </c>
      <c r="ED417" s="111">
        <f t="shared" si="1311"/>
        <v>1</v>
      </c>
      <c r="EE417" s="111">
        <f t="shared" si="1311"/>
        <v>1</v>
      </c>
      <c r="EF417" s="111">
        <f t="shared" ref="EF417:ER417" si="1312">IF($D215&gt;EF$10, $F215, 0)</f>
        <v>1</v>
      </c>
      <c r="EG417" s="111">
        <f t="shared" si="1312"/>
        <v>1</v>
      </c>
      <c r="EH417" s="111">
        <f t="shared" si="1312"/>
        <v>1</v>
      </c>
      <c r="EI417" s="111">
        <f t="shared" si="1312"/>
        <v>1</v>
      </c>
      <c r="EJ417" s="111">
        <f t="shared" si="1312"/>
        <v>1</v>
      </c>
      <c r="EK417" s="111">
        <f t="shared" si="1312"/>
        <v>1</v>
      </c>
      <c r="EL417" s="111">
        <f t="shared" si="1312"/>
        <v>1</v>
      </c>
      <c r="EM417" s="111">
        <f t="shared" si="1312"/>
        <v>1</v>
      </c>
      <c r="EN417" s="111">
        <f t="shared" si="1312"/>
        <v>1</v>
      </c>
      <c r="EO417" s="111">
        <f t="shared" si="1312"/>
        <v>1</v>
      </c>
      <c r="EP417" s="111">
        <f t="shared" si="1312"/>
        <v>1</v>
      </c>
      <c r="EQ417" s="111">
        <f t="shared" si="1312"/>
        <v>1</v>
      </c>
      <c r="ER417" s="111">
        <f t="shared" si="1312"/>
        <v>1</v>
      </c>
      <c r="ES417" s="47"/>
      <c r="ET417" s="1"/>
    </row>
    <row r="418" spans="1:150" x14ac:dyDescent="0.35">
      <c r="A418" s="119"/>
      <c r="B418" s="3"/>
      <c r="C418" s="3"/>
      <c r="D418" s="3"/>
      <c r="E418" s="1"/>
      <c r="F418" s="1"/>
      <c r="G418" s="118">
        <v>194</v>
      </c>
      <c r="H418" s="111">
        <f t="shared" ref="H418:AM418" si="1313">IF($D216&gt;H$10, $F216, 0)</f>
        <v>0</v>
      </c>
      <c r="I418" s="111">
        <f t="shared" si="1313"/>
        <v>0</v>
      </c>
      <c r="J418" s="111">
        <f t="shared" si="1313"/>
        <v>0</v>
      </c>
      <c r="K418" s="111">
        <f t="shared" si="1313"/>
        <v>0</v>
      </c>
      <c r="L418" s="111">
        <f t="shared" si="1313"/>
        <v>0</v>
      </c>
      <c r="M418" s="111">
        <f t="shared" si="1313"/>
        <v>0</v>
      </c>
      <c r="N418" s="111">
        <f t="shared" si="1313"/>
        <v>0</v>
      </c>
      <c r="O418" s="111">
        <f t="shared" si="1313"/>
        <v>0</v>
      </c>
      <c r="P418" s="111">
        <f t="shared" si="1313"/>
        <v>0</v>
      </c>
      <c r="Q418" s="111">
        <f t="shared" si="1313"/>
        <v>0</v>
      </c>
      <c r="R418" s="111">
        <f t="shared" si="1313"/>
        <v>0</v>
      </c>
      <c r="S418" s="111">
        <f t="shared" si="1313"/>
        <v>0</v>
      </c>
      <c r="T418" s="111">
        <f t="shared" si="1313"/>
        <v>0</v>
      </c>
      <c r="U418" s="111">
        <f t="shared" si="1313"/>
        <v>0</v>
      </c>
      <c r="V418" s="111">
        <f t="shared" si="1313"/>
        <v>0</v>
      </c>
      <c r="W418" s="111">
        <f t="shared" si="1313"/>
        <v>0</v>
      </c>
      <c r="X418" s="111">
        <f t="shared" si="1313"/>
        <v>0</v>
      </c>
      <c r="Y418" s="111">
        <f t="shared" si="1313"/>
        <v>0</v>
      </c>
      <c r="Z418" s="111">
        <f t="shared" si="1313"/>
        <v>0</v>
      </c>
      <c r="AA418" s="111">
        <f t="shared" si="1313"/>
        <v>0</v>
      </c>
      <c r="AB418" s="111">
        <f t="shared" si="1313"/>
        <v>0</v>
      </c>
      <c r="AC418" s="111">
        <f t="shared" si="1313"/>
        <v>0</v>
      </c>
      <c r="AD418" s="111">
        <f t="shared" si="1313"/>
        <v>0</v>
      </c>
      <c r="AE418" s="111">
        <f t="shared" si="1313"/>
        <v>0</v>
      </c>
      <c r="AF418" s="111">
        <f t="shared" si="1313"/>
        <v>0</v>
      </c>
      <c r="AG418" s="111">
        <f t="shared" si="1313"/>
        <v>0</v>
      </c>
      <c r="AH418" s="111">
        <f t="shared" si="1313"/>
        <v>0</v>
      </c>
      <c r="AI418" s="111">
        <f t="shared" si="1313"/>
        <v>0</v>
      </c>
      <c r="AJ418" s="111">
        <f t="shared" si="1313"/>
        <v>0</v>
      </c>
      <c r="AK418" s="111">
        <f t="shared" si="1313"/>
        <v>0</v>
      </c>
      <c r="AL418" s="111">
        <f t="shared" si="1313"/>
        <v>0</v>
      </c>
      <c r="AM418" s="111">
        <f t="shared" si="1313"/>
        <v>0</v>
      </c>
      <c r="AN418" s="111">
        <f t="shared" ref="AN418:BS418" si="1314">IF($D216&gt;AN$10, $F216, 0)</f>
        <v>0</v>
      </c>
      <c r="AO418" s="111">
        <f t="shared" si="1314"/>
        <v>0</v>
      </c>
      <c r="AP418" s="111">
        <f t="shared" si="1314"/>
        <v>0</v>
      </c>
      <c r="AQ418" s="111">
        <f t="shared" si="1314"/>
        <v>0</v>
      </c>
      <c r="AR418" s="111">
        <f t="shared" si="1314"/>
        <v>0</v>
      </c>
      <c r="AS418" s="111">
        <f t="shared" si="1314"/>
        <v>0</v>
      </c>
      <c r="AT418" s="111">
        <f t="shared" si="1314"/>
        <v>0</v>
      </c>
      <c r="AU418" s="111">
        <f t="shared" si="1314"/>
        <v>0</v>
      </c>
      <c r="AV418" s="111">
        <f t="shared" si="1314"/>
        <v>0</v>
      </c>
      <c r="AW418" s="111">
        <f t="shared" si="1314"/>
        <v>0</v>
      </c>
      <c r="AX418" s="111">
        <f t="shared" si="1314"/>
        <v>0</v>
      </c>
      <c r="AY418" s="111">
        <f t="shared" si="1314"/>
        <v>0</v>
      </c>
      <c r="AZ418" s="111">
        <f t="shared" si="1314"/>
        <v>0</v>
      </c>
      <c r="BA418" s="111">
        <f t="shared" si="1314"/>
        <v>0</v>
      </c>
      <c r="BB418" s="111">
        <f t="shared" si="1314"/>
        <v>0</v>
      </c>
      <c r="BC418" s="111">
        <f t="shared" si="1314"/>
        <v>0</v>
      </c>
      <c r="BD418" s="111">
        <f t="shared" si="1314"/>
        <v>0</v>
      </c>
      <c r="BE418" s="111">
        <f t="shared" si="1314"/>
        <v>0</v>
      </c>
      <c r="BF418" s="111">
        <f t="shared" si="1314"/>
        <v>0</v>
      </c>
      <c r="BG418" s="111">
        <f t="shared" si="1314"/>
        <v>0</v>
      </c>
      <c r="BH418" s="111">
        <f t="shared" si="1314"/>
        <v>0</v>
      </c>
      <c r="BI418" s="111">
        <f t="shared" si="1314"/>
        <v>0</v>
      </c>
      <c r="BJ418" s="111">
        <f t="shared" si="1314"/>
        <v>0</v>
      </c>
      <c r="BK418" s="111">
        <f t="shared" si="1314"/>
        <v>0</v>
      </c>
      <c r="BL418" s="111">
        <f t="shared" si="1314"/>
        <v>0</v>
      </c>
      <c r="BM418" s="111">
        <f t="shared" si="1314"/>
        <v>0</v>
      </c>
      <c r="BN418" s="111">
        <f t="shared" si="1314"/>
        <v>0</v>
      </c>
      <c r="BO418" s="111">
        <f t="shared" si="1314"/>
        <v>0</v>
      </c>
      <c r="BP418" s="111">
        <f t="shared" si="1314"/>
        <v>0</v>
      </c>
      <c r="BQ418" s="111">
        <f t="shared" si="1314"/>
        <v>0</v>
      </c>
      <c r="BR418" s="111">
        <f t="shared" si="1314"/>
        <v>0</v>
      </c>
      <c r="BS418" s="111">
        <f t="shared" si="1314"/>
        <v>0</v>
      </c>
      <c r="BT418" s="111">
        <f t="shared" ref="BT418:CY418" si="1315">IF($D216&gt;BT$10, $F216, 0)</f>
        <v>0</v>
      </c>
      <c r="BU418" s="111">
        <f t="shared" si="1315"/>
        <v>0</v>
      </c>
      <c r="BV418" s="111">
        <f t="shared" si="1315"/>
        <v>0</v>
      </c>
      <c r="BW418" s="111">
        <f t="shared" si="1315"/>
        <v>0</v>
      </c>
      <c r="BX418" s="111">
        <f t="shared" si="1315"/>
        <v>0</v>
      </c>
      <c r="BY418" s="111">
        <f t="shared" si="1315"/>
        <v>0</v>
      </c>
      <c r="BZ418" s="111">
        <f t="shared" si="1315"/>
        <v>0</v>
      </c>
      <c r="CA418" s="111">
        <f t="shared" si="1315"/>
        <v>0</v>
      </c>
      <c r="CB418" s="111">
        <f t="shared" si="1315"/>
        <v>0</v>
      </c>
      <c r="CC418" s="111">
        <f t="shared" si="1315"/>
        <v>0</v>
      </c>
      <c r="CD418" s="111">
        <f t="shared" si="1315"/>
        <v>0</v>
      </c>
      <c r="CE418" s="111">
        <f t="shared" si="1315"/>
        <v>0</v>
      </c>
      <c r="CF418" s="111">
        <f t="shared" si="1315"/>
        <v>0</v>
      </c>
      <c r="CG418" s="111">
        <f t="shared" si="1315"/>
        <v>0</v>
      </c>
      <c r="CH418" s="111">
        <f t="shared" si="1315"/>
        <v>0</v>
      </c>
      <c r="CI418" s="111">
        <f t="shared" si="1315"/>
        <v>0</v>
      </c>
      <c r="CJ418" s="111">
        <f t="shared" si="1315"/>
        <v>0</v>
      </c>
      <c r="CK418" s="111">
        <f t="shared" si="1315"/>
        <v>0</v>
      </c>
      <c r="CL418" s="111">
        <f t="shared" si="1315"/>
        <v>0</v>
      </c>
      <c r="CM418" s="111">
        <f t="shared" si="1315"/>
        <v>0</v>
      </c>
      <c r="CN418" s="111">
        <f t="shared" si="1315"/>
        <v>0</v>
      </c>
      <c r="CO418" s="111">
        <f t="shared" si="1315"/>
        <v>0</v>
      </c>
      <c r="CP418" s="111">
        <f t="shared" si="1315"/>
        <v>0</v>
      </c>
      <c r="CQ418" s="111">
        <f t="shared" si="1315"/>
        <v>0</v>
      </c>
      <c r="CR418" s="111">
        <f t="shared" si="1315"/>
        <v>0</v>
      </c>
      <c r="CS418" s="111">
        <f t="shared" si="1315"/>
        <v>0</v>
      </c>
      <c r="CT418" s="111">
        <f t="shared" si="1315"/>
        <v>0</v>
      </c>
      <c r="CU418" s="111">
        <f t="shared" si="1315"/>
        <v>0</v>
      </c>
      <c r="CV418" s="111">
        <f t="shared" si="1315"/>
        <v>0</v>
      </c>
      <c r="CW418" s="111">
        <f t="shared" si="1315"/>
        <v>0</v>
      </c>
      <c r="CX418" s="111">
        <f t="shared" si="1315"/>
        <v>0</v>
      </c>
      <c r="CY418" s="111">
        <f t="shared" si="1315"/>
        <v>0</v>
      </c>
      <c r="CZ418" s="111">
        <f t="shared" ref="CZ418:EE418" si="1316">IF($D216&gt;CZ$10, $F216, 0)</f>
        <v>0</v>
      </c>
      <c r="DA418" s="111">
        <f t="shared" si="1316"/>
        <v>0</v>
      </c>
      <c r="DB418" s="111">
        <f t="shared" si="1316"/>
        <v>0</v>
      </c>
      <c r="DC418" s="111">
        <f t="shared" si="1316"/>
        <v>0</v>
      </c>
      <c r="DD418" s="111">
        <f t="shared" si="1316"/>
        <v>0</v>
      </c>
      <c r="DE418" s="111">
        <f t="shared" si="1316"/>
        <v>0</v>
      </c>
      <c r="DF418" s="111">
        <f t="shared" si="1316"/>
        <v>0</v>
      </c>
      <c r="DG418" s="111">
        <f t="shared" si="1316"/>
        <v>0</v>
      </c>
      <c r="DH418" s="111">
        <f t="shared" si="1316"/>
        <v>0</v>
      </c>
      <c r="DI418" s="111">
        <f t="shared" si="1316"/>
        <v>0</v>
      </c>
      <c r="DJ418" s="111">
        <f t="shared" si="1316"/>
        <v>0</v>
      </c>
      <c r="DK418" s="111">
        <f t="shared" si="1316"/>
        <v>0</v>
      </c>
      <c r="DL418" s="111">
        <f t="shared" si="1316"/>
        <v>0</v>
      </c>
      <c r="DM418" s="111">
        <f t="shared" si="1316"/>
        <v>0</v>
      </c>
      <c r="DN418" s="111">
        <f t="shared" si="1316"/>
        <v>0</v>
      </c>
      <c r="DO418" s="111">
        <f t="shared" si="1316"/>
        <v>0</v>
      </c>
      <c r="DP418" s="111">
        <f t="shared" si="1316"/>
        <v>0</v>
      </c>
      <c r="DQ418" s="111">
        <f t="shared" si="1316"/>
        <v>0</v>
      </c>
      <c r="DR418" s="111">
        <f t="shared" si="1316"/>
        <v>0</v>
      </c>
      <c r="DS418" s="111">
        <f t="shared" si="1316"/>
        <v>0</v>
      </c>
      <c r="DT418" s="111">
        <f t="shared" si="1316"/>
        <v>0</v>
      </c>
      <c r="DU418" s="111">
        <f t="shared" si="1316"/>
        <v>0</v>
      </c>
      <c r="DV418" s="111">
        <f t="shared" si="1316"/>
        <v>0</v>
      </c>
      <c r="DW418" s="111">
        <f t="shared" si="1316"/>
        <v>0</v>
      </c>
      <c r="DX418" s="111">
        <f t="shared" si="1316"/>
        <v>0</v>
      </c>
      <c r="DY418" s="111">
        <f t="shared" si="1316"/>
        <v>0</v>
      </c>
      <c r="DZ418" s="111">
        <f t="shared" si="1316"/>
        <v>0</v>
      </c>
      <c r="EA418" s="111">
        <f t="shared" si="1316"/>
        <v>0</v>
      </c>
      <c r="EB418" s="111">
        <f t="shared" si="1316"/>
        <v>0</v>
      </c>
      <c r="EC418" s="111">
        <f t="shared" si="1316"/>
        <v>0</v>
      </c>
      <c r="ED418" s="111">
        <f t="shared" si="1316"/>
        <v>0</v>
      </c>
      <c r="EE418" s="111">
        <f t="shared" si="1316"/>
        <v>0</v>
      </c>
      <c r="EF418" s="111">
        <f t="shared" ref="EF418:ER418" si="1317">IF($D216&gt;EF$10, $F216, 0)</f>
        <v>0</v>
      </c>
      <c r="EG418" s="111">
        <f t="shared" si="1317"/>
        <v>0</v>
      </c>
      <c r="EH418" s="111">
        <f t="shared" si="1317"/>
        <v>0</v>
      </c>
      <c r="EI418" s="111">
        <f t="shared" si="1317"/>
        <v>0</v>
      </c>
      <c r="EJ418" s="111">
        <f t="shared" si="1317"/>
        <v>0</v>
      </c>
      <c r="EK418" s="111">
        <f t="shared" si="1317"/>
        <v>0</v>
      </c>
      <c r="EL418" s="111">
        <f t="shared" si="1317"/>
        <v>0</v>
      </c>
      <c r="EM418" s="111">
        <f t="shared" si="1317"/>
        <v>0</v>
      </c>
      <c r="EN418" s="111">
        <f t="shared" si="1317"/>
        <v>0</v>
      </c>
      <c r="EO418" s="111">
        <f t="shared" si="1317"/>
        <v>0</v>
      </c>
      <c r="EP418" s="111">
        <f t="shared" si="1317"/>
        <v>0</v>
      </c>
      <c r="EQ418" s="111">
        <f t="shared" si="1317"/>
        <v>0</v>
      </c>
      <c r="ER418" s="111">
        <f t="shared" si="1317"/>
        <v>0</v>
      </c>
      <c r="ES418" s="47"/>
      <c r="ET418" s="1"/>
    </row>
    <row r="419" spans="1:150" x14ac:dyDescent="0.35">
      <c r="A419" s="119"/>
      <c r="B419" s="3"/>
      <c r="C419" s="3"/>
      <c r="D419" s="3"/>
      <c r="E419" s="1"/>
      <c r="F419" s="1"/>
      <c r="G419" s="118">
        <v>195</v>
      </c>
      <c r="H419" s="111">
        <f t="shared" ref="H419:AM419" si="1318">IF($D217&gt;H$10, $F217, 0)</f>
        <v>0</v>
      </c>
      <c r="I419" s="111">
        <f t="shared" si="1318"/>
        <v>0</v>
      </c>
      <c r="J419" s="111">
        <f t="shared" si="1318"/>
        <v>0</v>
      </c>
      <c r="K419" s="111">
        <f t="shared" si="1318"/>
        <v>0</v>
      </c>
      <c r="L419" s="111">
        <f t="shared" si="1318"/>
        <v>0</v>
      </c>
      <c r="M419" s="111">
        <f t="shared" si="1318"/>
        <v>0</v>
      </c>
      <c r="N419" s="111">
        <f t="shared" si="1318"/>
        <v>0</v>
      </c>
      <c r="O419" s="111">
        <f t="shared" si="1318"/>
        <v>0</v>
      </c>
      <c r="P419" s="111">
        <f t="shared" si="1318"/>
        <v>0</v>
      </c>
      <c r="Q419" s="111">
        <f t="shared" si="1318"/>
        <v>0</v>
      </c>
      <c r="R419" s="111">
        <f t="shared" si="1318"/>
        <v>0</v>
      </c>
      <c r="S419" s="111">
        <f t="shared" si="1318"/>
        <v>0</v>
      </c>
      <c r="T419" s="111">
        <f t="shared" si="1318"/>
        <v>0</v>
      </c>
      <c r="U419" s="111">
        <f t="shared" si="1318"/>
        <v>0</v>
      </c>
      <c r="V419" s="111">
        <f t="shared" si="1318"/>
        <v>0</v>
      </c>
      <c r="W419" s="111">
        <f t="shared" si="1318"/>
        <v>0</v>
      </c>
      <c r="X419" s="111">
        <f t="shared" si="1318"/>
        <v>0</v>
      </c>
      <c r="Y419" s="111">
        <f t="shared" si="1318"/>
        <v>0</v>
      </c>
      <c r="Z419" s="111">
        <f t="shared" si="1318"/>
        <v>0</v>
      </c>
      <c r="AA419" s="111">
        <f t="shared" si="1318"/>
        <v>0</v>
      </c>
      <c r="AB419" s="111">
        <f t="shared" si="1318"/>
        <v>0</v>
      </c>
      <c r="AC419" s="111">
        <f t="shared" si="1318"/>
        <v>0</v>
      </c>
      <c r="AD419" s="111">
        <f t="shared" si="1318"/>
        <v>0</v>
      </c>
      <c r="AE419" s="111">
        <f t="shared" si="1318"/>
        <v>0</v>
      </c>
      <c r="AF419" s="111">
        <f t="shared" si="1318"/>
        <v>0</v>
      </c>
      <c r="AG419" s="111">
        <f t="shared" si="1318"/>
        <v>0</v>
      </c>
      <c r="AH419" s="111">
        <f t="shared" si="1318"/>
        <v>0</v>
      </c>
      <c r="AI419" s="111">
        <f t="shared" si="1318"/>
        <v>0</v>
      </c>
      <c r="AJ419" s="111">
        <f t="shared" si="1318"/>
        <v>0</v>
      </c>
      <c r="AK419" s="111">
        <f t="shared" si="1318"/>
        <v>0</v>
      </c>
      <c r="AL419" s="111">
        <f t="shared" si="1318"/>
        <v>0</v>
      </c>
      <c r="AM419" s="111">
        <f t="shared" si="1318"/>
        <v>0</v>
      </c>
      <c r="AN419" s="111">
        <f t="shared" ref="AN419:BS419" si="1319">IF($D217&gt;AN$10, $F217, 0)</f>
        <v>0</v>
      </c>
      <c r="AO419" s="111">
        <f t="shared" si="1319"/>
        <v>0</v>
      </c>
      <c r="AP419" s="111">
        <f t="shared" si="1319"/>
        <v>0</v>
      </c>
      <c r="AQ419" s="111">
        <f t="shared" si="1319"/>
        <v>0</v>
      </c>
      <c r="AR419" s="111">
        <f t="shared" si="1319"/>
        <v>0</v>
      </c>
      <c r="AS419" s="111">
        <f t="shared" si="1319"/>
        <v>0</v>
      </c>
      <c r="AT419" s="111">
        <f t="shared" si="1319"/>
        <v>0</v>
      </c>
      <c r="AU419" s="111">
        <f t="shared" si="1319"/>
        <v>0</v>
      </c>
      <c r="AV419" s="111">
        <f t="shared" si="1319"/>
        <v>0</v>
      </c>
      <c r="AW419" s="111">
        <f t="shared" si="1319"/>
        <v>0</v>
      </c>
      <c r="AX419" s="111">
        <f t="shared" si="1319"/>
        <v>0</v>
      </c>
      <c r="AY419" s="111">
        <f t="shared" si="1319"/>
        <v>0</v>
      </c>
      <c r="AZ419" s="111">
        <f t="shared" si="1319"/>
        <v>0</v>
      </c>
      <c r="BA419" s="111">
        <f t="shared" si="1319"/>
        <v>0</v>
      </c>
      <c r="BB419" s="111">
        <f t="shared" si="1319"/>
        <v>0</v>
      </c>
      <c r="BC419" s="111">
        <f t="shared" si="1319"/>
        <v>0</v>
      </c>
      <c r="BD419" s="111">
        <f t="shared" si="1319"/>
        <v>0</v>
      </c>
      <c r="BE419" s="111">
        <f t="shared" si="1319"/>
        <v>0</v>
      </c>
      <c r="BF419" s="111">
        <f t="shared" si="1319"/>
        <v>0</v>
      </c>
      <c r="BG419" s="111">
        <f t="shared" si="1319"/>
        <v>0</v>
      </c>
      <c r="BH419" s="111">
        <f t="shared" si="1319"/>
        <v>0</v>
      </c>
      <c r="BI419" s="111">
        <f t="shared" si="1319"/>
        <v>0</v>
      </c>
      <c r="BJ419" s="111">
        <f t="shared" si="1319"/>
        <v>0</v>
      </c>
      <c r="BK419" s="111">
        <f t="shared" si="1319"/>
        <v>0</v>
      </c>
      <c r="BL419" s="111">
        <f t="shared" si="1319"/>
        <v>0</v>
      </c>
      <c r="BM419" s="111">
        <f t="shared" si="1319"/>
        <v>0</v>
      </c>
      <c r="BN419" s="111">
        <f t="shared" si="1319"/>
        <v>0</v>
      </c>
      <c r="BO419" s="111">
        <f t="shared" si="1319"/>
        <v>0</v>
      </c>
      <c r="BP419" s="111">
        <f t="shared" si="1319"/>
        <v>0</v>
      </c>
      <c r="BQ419" s="111">
        <f t="shared" si="1319"/>
        <v>0</v>
      </c>
      <c r="BR419" s="111">
        <f t="shared" si="1319"/>
        <v>0</v>
      </c>
      <c r="BS419" s="111">
        <f t="shared" si="1319"/>
        <v>0</v>
      </c>
      <c r="BT419" s="111">
        <f t="shared" ref="BT419:CY419" si="1320">IF($D217&gt;BT$10, $F217, 0)</f>
        <v>0</v>
      </c>
      <c r="BU419" s="111">
        <f t="shared" si="1320"/>
        <v>0</v>
      </c>
      <c r="BV419" s="111">
        <f t="shared" si="1320"/>
        <v>0</v>
      </c>
      <c r="BW419" s="111">
        <f t="shared" si="1320"/>
        <v>0</v>
      </c>
      <c r="BX419" s="111">
        <f t="shared" si="1320"/>
        <v>0</v>
      </c>
      <c r="BY419" s="111">
        <f t="shared" si="1320"/>
        <v>0</v>
      </c>
      <c r="BZ419" s="111">
        <f t="shared" si="1320"/>
        <v>0</v>
      </c>
      <c r="CA419" s="111">
        <f t="shared" si="1320"/>
        <v>0</v>
      </c>
      <c r="CB419" s="111">
        <f t="shared" si="1320"/>
        <v>0</v>
      </c>
      <c r="CC419" s="111">
        <f t="shared" si="1320"/>
        <v>0</v>
      </c>
      <c r="CD419" s="111">
        <f t="shared" si="1320"/>
        <v>0</v>
      </c>
      <c r="CE419" s="111">
        <f t="shared" si="1320"/>
        <v>0</v>
      </c>
      <c r="CF419" s="111">
        <f t="shared" si="1320"/>
        <v>0</v>
      </c>
      <c r="CG419" s="111">
        <f t="shared" si="1320"/>
        <v>0</v>
      </c>
      <c r="CH419" s="111">
        <f t="shared" si="1320"/>
        <v>0</v>
      </c>
      <c r="CI419" s="111">
        <f t="shared" si="1320"/>
        <v>0</v>
      </c>
      <c r="CJ419" s="111">
        <f t="shared" si="1320"/>
        <v>0</v>
      </c>
      <c r="CK419" s="111">
        <f t="shared" si="1320"/>
        <v>0</v>
      </c>
      <c r="CL419" s="111">
        <f t="shared" si="1320"/>
        <v>0</v>
      </c>
      <c r="CM419" s="111">
        <f t="shared" si="1320"/>
        <v>0</v>
      </c>
      <c r="CN419" s="111">
        <f t="shared" si="1320"/>
        <v>0</v>
      </c>
      <c r="CO419" s="111">
        <f t="shared" si="1320"/>
        <v>1</v>
      </c>
      <c r="CP419" s="111">
        <f t="shared" si="1320"/>
        <v>1</v>
      </c>
      <c r="CQ419" s="111">
        <f t="shared" si="1320"/>
        <v>1</v>
      </c>
      <c r="CR419" s="111">
        <f t="shared" si="1320"/>
        <v>1</v>
      </c>
      <c r="CS419" s="111">
        <f t="shared" si="1320"/>
        <v>1</v>
      </c>
      <c r="CT419" s="111">
        <f t="shared" si="1320"/>
        <v>1</v>
      </c>
      <c r="CU419" s="111">
        <f t="shared" si="1320"/>
        <v>1</v>
      </c>
      <c r="CV419" s="111">
        <f t="shared" si="1320"/>
        <v>1</v>
      </c>
      <c r="CW419" s="111">
        <f t="shared" si="1320"/>
        <v>1</v>
      </c>
      <c r="CX419" s="111">
        <f t="shared" si="1320"/>
        <v>1</v>
      </c>
      <c r="CY419" s="111">
        <f t="shared" si="1320"/>
        <v>1</v>
      </c>
      <c r="CZ419" s="111">
        <f t="shared" ref="CZ419:EE419" si="1321">IF($D217&gt;CZ$10, $F217, 0)</f>
        <v>1</v>
      </c>
      <c r="DA419" s="111">
        <f t="shared" si="1321"/>
        <v>1</v>
      </c>
      <c r="DB419" s="111">
        <f t="shared" si="1321"/>
        <v>1</v>
      </c>
      <c r="DC419" s="111">
        <f t="shared" si="1321"/>
        <v>1</v>
      </c>
      <c r="DD419" s="111">
        <f t="shared" si="1321"/>
        <v>1</v>
      </c>
      <c r="DE419" s="111">
        <f t="shared" si="1321"/>
        <v>1</v>
      </c>
      <c r="DF419" s="111">
        <f t="shared" si="1321"/>
        <v>1</v>
      </c>
      <c r="DG419" s="111">
        <f t="shared" si="1321"/>
        <v>1</v>
      </c>
      <c r="DH419" s="111">
        <f t="shared" si="1321"/>
        <v>1</v>
      </c>
      <c r="DI419" s="111">
        <f t="shared" si="1321"/>
        <v>1</v>
      </c>
      <c r="DJ419" s="111">
        <f t="shared" si="1321"/>
        <v>1</v>
      </c>
      <c r="DK419" s="111">
        <f t="shared" si="1321"/>
        <v>1</v>
      </c>
      <c r="DL419" s="111">
        <f t="shared" si="1321"/>
        <v>1</v>
      </c>
      <c r="DM419" s="111">
        <f t="shared" si="1321"/>
        <v>1</v>
      </c>
      <c r="DN419" s="111">
        <f t="shared" si="1321"/>
        <v>1</v>
      </c>
      <c r="DO419" s="111">
        <f t="shared" si="1321"/>
        <v>1</v>
      </c>
      <c r="DP419" s="111">
        <f t="shared" si="1321"/>
        <v>1</v>
      </c>
      <c r="DQ419" s="111">
        <f t="shared" si="1321"/>
        <v>1</v>
      </c>
      <c r="DR419" s="111">
        <f t="shared" si="1321"/>
        <v>1</v>
      </c>
      <c r="DS419" s="111">
        <f t="shared" si="1321"/>
        <v>1</v>
      </c>
      <c r="DT419" s="111">
        <f t="shared" si="1321"/>
        <v>1</v>
      </c>
      <c r="DU419" s="111">
        <f t="shared" si="1321"/>
        <v>1</v>
      </c>
      <c r="DV419" s="111">
        <f t="shared" si="1321"/>
        <v>1</v>
      </c>
      <c r="DW419" s="111">
        <f t="shared" si="1321"/>
        <v>1</v>
      </c>
      <c r="DX419" s="111">
        <f t="shared" si="1321"/>
        <v>1</v>
      </c>
      <c r="DY419" s="111">
        <f t="shared" si="1321"/>
        <v>1</v>
      </c>
      <c r="DZ419" s="111">
        <f t="shared" si="1321"/>
        <v>1</v>
      </c>
      <c r="EA419" s="111">
        <f t="shared" si="1321"/>
        <v>1</v>
      </c>
      <c r="EB419" s="111">
        <f t="shared" si="1321"/>
        <v>1</v>
      </c>
      <c r="EC419" s="111">
        <f t="shared" si="1321"/>
        <v>1</v>
      </c>
      <c r="ED419" s="111">
        <f t="shared" si="1321"/>
        <v>1</v>
      </c>
      <c r="EE419" s="111">
        <f t="shared" si="1321"/>
        <v>1</v>
      </c>
      <c r="EF419" s="111">
        <f t="shared" ref="EF419:ER419" si="1322">IF($D217&gt;EF$10, $F217, 0)</f>
        <v>1</v>
      </c>
      <c r="EG419" s="111">
        <f t="shared" si="1322"/>
        <v>1</v>
      </c>
      <c r="EH419" s="111">
        <f t="shared" si="1322"/>
        <v>1</v>
      </c>
      <c r="EI419" s="111">
        <f t="shared" si="1322"/>
        <v>1</v>
      </c>
      <c r="EJ419" s="111">
        <f t="shared" si="1322"/>
        <v>1</v>
      </c>
      <c r="EK419" s="111">
        <f t="shared" si="1322"/>
        <v>1</v>
      </c>
      <c r="EL419" s="111">
        <f t="shared" si="1322"/>
        <v>1</v>
      </c>
      <c r="EM419" s="111">
        <f t="shared" si="1322"/>
        <v>1</v>
      </c>
      <c r="EN419" s="111">
        <f t="shared" si="1322"/>
        <v>1</v>
      </c>
      <c r="EO419" s="111">
        <f t="shared" si="1322"/>
        <v>1</v>
      </c>
      <c r="EP419" s="111">
        <f t="shared" si="1322"/>
        <v>1</v>
      </c>
      <c r="EQ419" s="111">
        <f t="shared" si="1322"/>
        <v>1</v>
      </c>
      <c r="ER419" s="111">
        <f t="shared" si="1322"/>
        <v>1</v>
      </c>
      <c r="ES419" s="47"/>
      <c r="ET419" s="1"/>
    </row>
    <row r="420" spans="1:150" x14ac:dyDescent="0.35">
      <c r="A420" s="119"/>
      <c r="B420" s="3"/>
      <c r="C420" s="3"/>
      <c r="D420" s="3"/>
      <c r="E420" s="1"/>
      <c r="F420" s="1"/>
      <c r="G420" s="118">
        <v>196</v>
      </c>
      <c r="H420" s="111">
        <f t="shared" ref="H420:AM420" si="1323">IF($D218&gt;H$10, $F218, 0)</f>
        <v>0</v>
      </c>
      <c r="I420" s="111">
        <f t="shared" si="1323"/>
        <v>0</v>
      </c>
      <c r="J420" s="111">
        <f t="shared" si="1323"/>
        <v>0</v>
      </c>
      <c r="K420" s="111">
        <f t="shared" si="1323"/>
        <v>0</v>
      </c>
      <c r="L420" s="111">
        <f t="shared" si="1323"/>
        <v>0</v>
      </c>
      <c r="M420" s="111">
        <f t="shared" si="1323"/>
        <v>0</v>
      </c>
      <c r="N420" s="111">
        <f t="shared" si="1323"/>
        <v>0</v>
      </c>
      <c r="O420" s="111">
        <f t="shared" si="1323"/>
        <v>0</v>
      </c>
      <c r="P420" s="111">
        <f t="shared" si="1323"/>
        <v>0</v>
      </c>
      <c r="Q420" s="111">
        <f t="shared" si="1323"/>
        <v>0</v>
      </c>
      <c r="R420" s="111">
        <f t="shared" si="1323"/>
        <v>0</v>
      </c>
      <c r="S420" s="111">
        <f t="shared" si="1323"/>
        <v>0</v>
      </c>
      <c r="T420" s="111">
        <f t="shared" si="1323"/>
        <v>0</v>
      </c>
      <c r="U420" s="111">
        <f t="shared" si="1323"/>
        <v>0</v>
      </c>
      <c r="V420" s="111">
        <f t="shared" si="1323"/>
        <v>0</v>
      </c>
      <c r="W420" s="111">
        <f t="shared" si="1323"/>
        <v>0</v>
      </c>
      <c r="X420" s="111">
        <f t="shared" si="1323"/>
        <v>0</v>
      </c>
      <c r="Y420" s="111">
        <f t="shared" si="1323"/>
        <v>0</v>
      </c>
      <c r="Z420" s="111">
        <f t="shared" si="1323"/>
        <v>0</v>
      </c>
      <c r="AA420" s="111">
        <f t="shared" si="1323"/>
        <v>0</v>
      </c>
      <c r="AB420" s="111">
        <f t="shared" si="1323"/>
        <v>0</v>
      </c>
      <c r="AC420" s="111">
        <f t="shared" si="1323"/>
        <v>0</v>
      </c>
      <c r="AD420" s="111">
        <f t="shared" si="1323"/>
        <v>0</v>
      </c>
      <c r="AE420" s="111">
        <f t="shared" si="1323"/>
        <v>0</v>
      </c>
      <c r="AF420" s="111">
        <f t="shared" si="1323"/>
        <v>0</v>
      </c>
      <c r="AG420" s="111">
        <f t="shared" si="1323"/>
        <v>0</v>
      </c>
      <c r="AH420" s="111">
        <f t="shared" si="1323"/>
        <v>0</v>
      </c>
      <c r="AI420" s="111">
        <f t="shared" si="1323"/>
        <v>0</v>
      </c>
      <c r="AJ420" s="111">
        <f t="shared" si="1323"/>
        <v>0</v>
      </c>
      <c r="AK420" s="111">
        <f t="shared" si="1323"/>
        <v>0</v>
      </c>
      <c r="AL420" s="111">
        <f t="shared" si="1323"/>
        <v>0</v>
      </c>
      <c r="AM420" s="111">
        <f t="shared" si="1323"/>
        <v>0</v>
      </c>
      <c r="AN420" s="111">
        <f t="shared" ref="AN420:BS420" si="1324">IF($D218&gt;AN$10, $F218, 0)</f>
        <v>0</v>
      </c>
      <c r="AO420" s="111">
        <f t="shared" si="1324"/>
        <v>0</v>
      </c>
      <c r="AP420" s="111">
        <f t="shared" si="1324"/>
        <v>0</v>
      </c>
      <c r="AQ420" s="111">
        <f t="shared" si="1324"/>
        <v>0</v>
      </c>
      <c r="AR420" s="111">
        <f t="shared" si="1324"/>
        <v>0</v>
      </c>
      <c r="AS420" s="111">
        <f t="shared" si="1324"/>
        <v>0</v>
      </c>
      <c r="AT420" s="111">
        <f t="shared" si="1324"/>
        <v>0</v>
      </c>
      <c r="AU420" s="111">
        <f t="shared" si="1324"/>
        <v>0</v>
      </c>
      <c r="AV420" s="111">
        <f t="shared" si="1324"/>
        <v>0</v>
      </c>
      <c r="AW420" s="111">
        <f t="shared" si="1324"/>
        <v>0</v>
      </c>
      <c r="AX420" s="111">
        <f t="shared" si="1324"/>
        <v>0</v>
      </c>
      <c r="AY420" s="111">
        <f t="shared" si="1324"/>
        <v>0</v>
      </c>
      <c r="AZ420" s="111">
        <f t="shared" si="1324"/>
        <v>0</v>
      </c>
      <c r="BA420" s="111">
        <f t="shared" si="1324"/>
        <v>0</v>
      </c>
      <c r="BB420" s="111">
        <f t="shared" si="1324"/>
        <v>0</v>
      </c>
      <c r="BC420" s="111">
        <f t="shared" si="1324"/>
        <v>0</v>
      </c>
      <c r="BD420" s="111">
        <f t="shared" si="1324"/>
        <v>0</v>
      </c>
      <c r="BE420" s="111">
        <f t="shared" si="1324"/>
        <v>0</v>
      </c>
      <c r="BF420" s="111">
        <f t="shared" si="1324"/>
        <v>0</v>
      </c>
      <c r="BG420" s="111">
        <f t="shared" si="1324"/>
        <v>0</v>
      </c>
      <c r="BH420" s="111">
        <f t="shared" si="1324"/>
        <v>0</v>
      </c>
      <c r="BI420" s="111">
        <f t="shared" si="1324"/>
        <v>0</v>
      </c>
      <c r="BJ420" s="111">
        <f t="shared" si="1324"/>
        <v>0</v>
      </c>
      <c r="BK420" s="111">
        <f t="shared" si="1324"/>
        <v>0</v>
      </c>
      <c r="BL420" s="111">
        <f t="shared" si="1324"/>
        <v>0</v>
      </c>
      <c r="BM420" s="111">
        <f t="shared" si="1324"/>
        <v>0</v>
      </c>
      <c r="BN420" s="111">
        <f t="shared" si="1324"/>
        <v>0</v>
      </c>
      <c r="BO420" s="111">
        <f t="shared" si="1324"/>
        <v>0</v>
      </c>
      <c r="BP420" s="111">
        <f t="shared" si="1324"/>
        <v>0</v>
      </c>
      <c r="BQ420" s="111">
        <f t="shared" si="1324"/>
        <v>0</v>
      </c>
      <c r="BR420" s="111">
        <f t="shared" si="1324"/>
        <v>0</v>
      </c>
      <c r="BS420" s="111">
        <f t="shared" si="1324"/>
        <v>0</v>
      </c>
      <c r="BT420" s="111">
        <f t="shared" ref="BT420:CY420" si="1325">IF($D218&gt;BT$10, $F218, 0)</f>
        <v>0</v>
      </c>
      <c r="BU420" s="111">
        <f t="shared" si="1325"/>
        <v>0</v>
      </c>
      <c r="BV420" s="111">
        <f t="shared" si="1325"/>
        <v>0</v>
      </c>
      <c r="BW420" s="111">
        <f t="shared" si="1325"/>
        <v>0</v>
      </c>
      <c r="BX420" s="111">
        <f t="shared" si="1325"/>
        <v>0</v>
      </c>
      <c r="BY420" s="111">
        <f t="shared" si="1325"/>
        <v>0</v>
      </c>
      <c r="BZ420" s="111">
        <f t="shared" si="1325"/>
        <v>0</v>
      </c>
      <c r="CA420" s="111">
        <f t="shared" si="1325"/>
        <v>0</v>
      </c>
      <c r="CB420" s="111">
        <f t="shared" si="1325"/>
        <v>0</v>
      </c>
      <c r="CC420" s="111">
        <f t="shared" si="1325"/>
        <v>0</v>
      </c>
      <c r="CD420" s="111">
        <f t="shared" si="1325"/>
        <v>0</v>
      </c>
      <c r="CE420" s="111">
        <f t="shared" si="1325"/>
        <v>0</v>
      </c>
      <c r="CF420" s="111">
        <f t="shared" si="1325"/>
        <v>0</v>
      </c>
      <c r="CG420" s="111">
        <f t="shared" si="1325"/>
        <v>0</v>
      </c>
      <c r="CH420" s="111">
        <f t="shared" si="1325"/>
        <v>1</v>
      </c>
      <c r="CI420" s="111">
        <f t="shared" si="1325"/>
        <v>1</v>
      </c>
      <c r="CJ420" s="111">
        <f t="shared" si="1325"/>
        <v>1</v>
      </c>
      <c r="CK420" s="111">
        <f t="shared" si="1325"/>
        <v>1</v>
      </c>
      <c r="CL420" s="111">
        <f t="shared" si="1325"/>
        <v>1</v>
      </c>
      <c r="CM420" s="111">
        <f t="shared" si="1325"/>
        <v>1</v>
      </c>
      <c r="CN420" s="111">
        <f t="shared" si="1325"/>
        <v>1</v>
      </c>
      <c r="CO420" s="111">
        <f t="shared" si="1325"/>
        <v>1</v>
      </c>
      <c r="CP420" s="111">
        <f t="shared" si="1325"/>
        <v>1</v>
      </c>
      <c r="CQ420" s="111">
        <f t="shared" si="1325"/>
        <v>1</v>
      </c>
      <c r="CR420" s="111">
        <f t="shared" si="1325"/>
        <v>1</v>
      </c>
      <c r="CS420" s="111">
        <f t="shared" si="1325"/>
        <v>1</v>
      </c>
      <c r="CT420" s="111">
        <f t="shared" si="1325"/>
        <v>1</v>
      </c>
      <c r="CU420" s="111">
        <f t="shared" si="1325"/>
        <v>1</v>
      </c>
      <c r="CV420" s="111">
        <f t="shared" si="1325"/>
        <v>1</v>
      </c>
      <c r="CW420" s="111">
        <f t="shared" si="1325"/>
        <v>1</v>
      </c>
      <c r="CX420" s="111">
        <f t="shared" si="1325"/>
        <v>1</v>
      </c>
      <c r="CY420" s="111">
        <f t="shared" si="1325"/>
        <v>1</v>
      </c>
      <c r="CZ420" s="111">
        <f t="shared" ref="CZ420:EE420" si="1326">IF($D218&gt;CZ$10, $F218, 0)</f>
        <v>1</v>
      </c>
      <c r="DA420" s="111">
        <f t="shared" si="1326"/>
        <v>1</v>
      </c>
      <c r="DB420" s="111">
        <f t="shared" si="1326"/>
        <v>1</v>
      </c>
      <c r="DC420" s="111">
        <f t="shared" si="1326"/>
        <v>1</v>
      </c>
      <c r="DD420" s="111">
        <f t="shared" si="1326"/>
        <v>1</v>
      </c>
      <c r="DE420" s="111">
        <f t="shared" si="1326"/>
        <v>1</v>
      </c>
      <c r="DF420" s="111">
        <f t="shared" si="1326"/>
        <v>1</v>
      </c>
      <c r="DG420" s="111">
        <f t="shared" si="1326"/>
        <v>1</v>
      </c>
      <c r="DH420" s="111">
        <f t="shared" si="1326"/>
        <v>1</v>
      </c>
      <c r="DI420" s="111">
        <f t="shared" si="1326"/>
        <v>1</v>
      </c>
      <c r="DJ420" s="111">
        <f t="shared" si="1326"/>
        <v>1</v>
      </c>
      <c r="DK420" s="111">
        <f t="shared" si="1326"/>
        <v>1</v>
      </c>
      <c r="DL420" s="111">
        <f t="shared" si="1326"/>
        <v>1</v>
      </c>
      <c r="DM420" s="111">
        <f t="shared" si="1326"/>
        <v>1</v>
      </c>
      <c r="DN420" s="111">
        <f t="shared" si="1326"/>
        <v>1</v>
      </c>
      <c r="DO420" s="111">
        <f t="shared" si="1326"/>
        <v>1</v>
      </c>
      <c r="DP420" s="111">
        <f t="shared" si="1326"/>
        <v>1</v>
      </c>
      <c r="DQ420" s="111">
        <f t="shared" si="1326"/>
        <v>1</v>
      </c>
      <c r="DR420" s="111">
        <f t="shared" si="1326"/>
        <v>1</v>
      </c>
      <c r="DS420" s="111">
        <f t="shared" si="1326"/>
        <v>1</v>
      </c>
      <c r="DT420" s="111">
        <f t="shared" si="1326"/>
        <v>1</v>
      </c>
      <c r="DU420" s="111">
        <f t="shared" si="1326"/>
        <v>1</v>
      </c>
      <c r="DV420" s="111">
        <f t="shared" si="1326"/>
        <v>1</v>
      </c>
      <c r="DW420" s="111">
        <f t="shared" si="1326"/>
        <v>1</v>
      </c>
      <c r="DX420" s="111">
        <f t="shared" si="1326"/>
        <v>1</v>
      </c>
      <c r="DY420" s="111">
        <f t="shared" si="1326"/>
        <v>1</v>
      </c>
      <c r="DZ420" s="111">
        <f t="shared" si="1326"/>
        <v>1</v>
      </c>
      <c r="EA420" s="111">
        <f t="shared" si="1326"/>
        <v>1</v>
      </c>
      <c r="EB420" s="111">
        <f t="shared" si="1326"/>
        <v>1</v>
      </c>
      <c r="EC420" s="111">
        <f t="shared" si="1326"/>
        <v>1</v>
      </c>
      <c r="ED420" s="111">
        <f t="shared" si="1326"/>
        <v>1</v>
      </c>
      <c r="EE420" s="111">
        <f t="shared" si="1326"/>
        <v>1</v>
      </c>
      <c r="EF420" s="111">
        <f t="shared" ref="EF420:ER420" si="1327">IF($D218&gt;EF$10, $F218, 0)</f>
        <v>1</v>
      </c>
      <c r="EG420" s="111">
        <f t="shared" si="1327"/>
        <v>1</v>
      </c>
      <c r="EH420" s="111">
        <f t="shared" si="1327"/>
        <v>1</v>
      </c>
      <c r="EI420" s="111">
        <f t="shared" si="1327"/>
        <v>1</v>
      </c>
      <c r="EJ420" s="111">
        <f t="shared" si="1327"/>
        <v>1</v>
      </c>
      <c r="EK420" s="111">
        <f t="shared" si="1327"/>
        <v>1</v>
      </c>
      <c r="EL420" s="111">
        <f t="shared" si="1327"/>
        <v>1</v>
      </c>
      <c r="EM420" s="111">
        <f t="shared" si="1327"/>
        <v>1</v>
      </c>
      <c r="EN420" s="111">
        <f t="shared" si="1327"/>
        <v>1</v>
      </c>
      <c r="EO420" s="111">
        <f t="shared" si="1327"/>
        <v>1</v>
      </c>
      <c r="EP420" s="111">
        <f t="shared" si="1327"/>
        <v>1</v>
      </c>
      <c r="EQ420" s="111">
        <f t="shared" si="1327"/>
        <v>1</v>
      </c>
      <c r="ER420" s="111">
        <f t="shared" si="1327"/>
        <v>1</v>
      </c>
      <c r="ES420" s="47"/>
      <c r="ET420" s="1"/>
    </row>
    <row r="421" spans="1:150" x14ac:dyDescent="0.35">
      <c r="A421" s="119"/>
      <c r="B421" s="3"/>
      <c r="C421" s="3"/>
      <c r="D421" s="3"/>
      <c r="E421" s="1"/>
      <c r="F421" s="1"/>
      <c r="G421" s="118">
        <v>197</v>
      </c>
      <c r="H421" s="111">
        <f t="shared" ref="H421:AM421" si="1328">IF($D219&gt;H$10, $F219, 0)</f>
        <v>0</v>
      </c>
      <c r="I421" s="111">
        <f t="shared" si="1328"/>
        <v>0</v>
      </c>
      <c r="J421" s="111">
        <f t="shared" si="1328"/>
        <v>0</v>
      </c>
      <c r="K421" s="111">
        <f t="shared" si="1328"/>
        <v>0</v>
      </c>
      <c r="L421" s="111">
        <f t="shared" si="1328"/>
        <v>0</v>
      </c>
      <c r="M421" s="111">
        <f t="shared" si="1328"/>
        <v>0</v>
      </c>
      <c r="N421" s="111">
        <f t="shared" si="1328"/>
        <v>0</v>
      </c>
      <c r="O421" s="111">
        <f t="shared" si="1328"/>
        <v>0</v>
      </c>
      <c r="P421" s="111">
        <f t="shared" si="1328"/>
        <v>0</v>
      </c>
      <c r="Q421" s="111">
        <f t="shared" si="1328"/>
        <v>0</v>
      </c>
      <c r="R421" s="111">
        <f t="shared" si="1328"/>
        <v>0</v>
      </c>
      <c r="S421" s="111">
        <f t="shared" si="1328"/>
        <v>0</v>
      </c>
      <c r="T421" s="111">
        <f t="shared" si="1328"/>
        <v>0</v>
      </c>
      <c r="U421" s="111">
        <f t="shared" si="1328"/>
        <v>0</v>
      </c>
      <c r="V421" s="111">
        <f t="shared" si="1328"/>
        <v>0</v>
      </c>
      <c r="W421" s="111">
        <f t="shared" si="1328"/>
        <v>0</v>
      </c>
      <c r="X421" s="111">
        <f t="shared" si="1328"/>
        <v>0</v>
      </c>
      <c r="Y421" s="111">
        <f t="shared" si="1328"/>
        <v>0</v>
      </c>
      <c r="Z421" s="111">
        <f t="shared" si="1328"/>
        <v>0</v>
      </c>
      <c r="AA421" s="111">
        <f t="shared" si="1328"/>
        <v>0</v>
      </c>
      <c r="AB421" s="111">
        <f t="shared" si="1328"/>
        <v>0</v>
      </c>
      <c r="AC421" s="111">
        <f t="shared" si="1328"/>
        <v>0</v>
      </c>
      <c r="AD421" s="111">
        <f t="shared" si="1328"/>
        <v>0</v>
      </c>
      <c r="AE421" s="111">
        <f t="shared" si="1328"/>
        <v>0</v>
      </c>
      <c r="AF421" s="111">
        <f t="shared" si="1328"/>
        <v>0</v>
      </c>
      <c r="AG421" s="111">
        <f t="shared" si="1328"/>
        <v>0</v>
      </c>
      <c r="AH421" s="111">
        <f t="shared" si="1328"/>
        <v>0</v>
      </c>
      <c r="AI421" s="111">
        <f t="shared" si="1328"/>
        <v>0</v>
      </c>
      <c r="AJ421" s="111">
        <f t="shared" si="1328"/>
        <v>0</v>
      </c>
      <c r="AK421" s="111">
        <f t="shared" si="1328"/>
        <v>0</v>
      </c>
      <c r="AL421" s="111">
        <f t="shared" si="1328"/>
        <v>0</v>
      </c>
      <c r="AM421" s="111">
        <f t="shared" si="1328"/>
        <v>0</v>
      </c>
      <c r="AN421" s="111">
        <f t="shared" ref="AN421:BS421" si="1329">IF($D219&gt;AN$10, $F219, 0)</f>
        <v>0</v>
      </c>
      <c r="AO421" s="111">
        <f t="shared" si="1329"/>
        <v>0</v>
      </c>
      <c r="AP421" s="111">
        <f t="shared" si="1329"/>
        <v>0</v>
      </c>
      <c r="AQ421" s="111">
        <f t="shared" si="1329"/>
        <v>0</v>
      </c>
      <c r="AR421" s="111">
        <f t="shared" si="1329"/>
        <v>0</v>
      </c>
      <c r="AS421" s="111">
        <f t="shared" si="1329"/>
        <v>0</v>
      </c>
      <c r="AT421" s="111">
        <f t="shared" si="1329"/>
        <v>0</v>
      </c>
      <c r="AU421" s="111">
        <f t="shared" si="1329"/>
        <v>0</v>
      </c>
      <c r="AV421" s="111">
        <f t="shared" si="1329"/>
        <v>0</v>
      </c>
      <c r="AW421" s="111">
        <f t="shared" si="1329"/>
        <v>0</v>
      </c>
      <c r="AX421" s="111">
        <f t="shared" si="1329"/>
        <v>0</v>
      </c>
      <c r="AY421" s="111">
        <f t="shared" si="1329"/>
        <v>0</v>
      </c>
      <c r="AZ421" s="111">
        <f t="shared" si="1329"/>
        <v>0</v>
      </c>
      <c r="BA421" s="111">
        <f t="shared" si="1329"/>
        <v>0</v>
      </c>
      <c r="BB421" s="111">
        <f t="shared" si="1329"/>
        <v>0</v>
      </c>
      <c r="BC421" s="111">
        <f t="shared" si="1329"/>
        <v>0</v>
      </c>
      <c r="BD421" s="111">
        <f t="shared" si="1329"/>
        <v>0</v>
      </c>
      <c r="BE421" s="111">
        <f t="shared" si="1329"/>
        <v>0</v>
      </c>
      <c r="BF421" s="111">
        <f t="shared" si="1329"/>
        <v>0</v>
      </c>
      <c r="BG421" s="111">
        <f t="shared" si="1329"/>
        <v>0</v>
      </c>
      <c r="BH421" s="111">
        <f t="shared" si="1329"/>
        <v>0</v>
      </c>
      <c r="BI421" s="111">
        <f t="shared" si="1329"/>
        <v>0</v>
      </c>
      <c r="BJ421" s="111">
        <f t="shared" si="1329"/>
        <v>0</v>
      </c>
      <c r="BK421" s="111">
        <f t="shared" si="1329"/>
        <v>0</v>
      </c>
      <c r="BL421" s="111">
        <f t="shared" si="1329"/>
        <v>0</v>
      </c>
      <c r="BM421" s="111">
        <f t="shared" si="1329"/>
        <v>0</v>
      </c>
      <c r="BN421" s="111">
        <f t="shared" si="1329"/>
        <v>0</v>
      </c>
      <c r="BO421" s="111">
        <f t="shared" si="1329"/>
        <v>0</v>
      </c>
      <c r="BP421" s="111">
        <f t="shared" si="1329"/>
        <v>0</v>
      </c>
      <c r="BQ421" s="111">
        <f t="shared" si="1329"/>
        <v>0</v>
      </c>
      <c r="BR421" s="111">
        <f t="shared" si="1329"/>
        <v>0</v>
      </c>
      <c r="BS421" s="111">
        <f t="shared" si="1329"/>
        <v>0</v>
      </c>
      <c r="BT421" s="111">
        <f t="shared" ref="BT421:CY421" si="1330">IF($D219&gt;BT$10, $F219, 0)</f>
        <v>0</v>
      </c>
      <c r="BU421" s="111">
        <f t="shared" si="1330"/>
        <v>0</v>
      </c>
      <c r="BV421" s="111">
        <f t="shared" si="1330"/>
        <v>0</v>
      </c>
      <c r="BW421" s="111">
        <f t="shared" si="1330"/>
        <v>0</v>
      </c>
      <c r="BX421" s="111">
        <f t="shared" si="1330"/>
        <v>0</v>
      </c>
      <c r="BY421" s="111">
        <f t="shared" si="1330"/>
        <v>0</v>
      </c>
      <c r="BZ421" s="111">
        <f t="shared" si="1330"/>
        <v>0</v>
      </c>
      <c r="CA421" s="111">
        <f t="shared" si="1330"/>
        <v>0</v>
      </c>
      <c r="CB421" s="111">
        <f t="shared" si="1330"/>
        <v>0</v>
      </c>
      <c r="CC421" s="111">
        <f t="shared" si="1330"/>
        <v>0</v>
      </c>
      <c r="CD421" s="111">
        <f t="shared" si="1330"/>
        <v>0</v>
      </c>
      <c r="CE421" s="111">
        <f t="shared" si="1330"/>
        <v>1</v>
      </c>
      <c r="CF421" s="111">
        <f t="shared" si="1330"/>
        <v>1</v>
      </c>
      <c r="CG421" s="111">
        <f t="shared" si="1330"/>
        <v>1</v>
      </c>
      <c r="CH421" s="111">
        <f t="shared" si="1330"/>
        <v>1</v>
      </c>
      <c r="CI421" s="111">
        <f t="shared" si="1330"/>
        <v>1</v>
      </c>
      <c r="CJ421" s="111">
        <f t="shared" si="1330"/>
        <v>1</v>
      </c>
      <c r="CK421" s="111">
        <f t="shared" si="1330"/>
        <v>1</v>
      </c>
      <c r="CL421" s="111">
        <f t="shared" si="1330"/>
        <v>1</v>
      </c>
      <c r="CM421" s="111">
        <f t="shared" si="1330"/>
        <v>1</v>
      </c>
      <c r="CN421" s="111">
        <f t="shared" si="1330"/>
        <v>1</v>
      </c>
      <c r="CO421" s="111">
        <f t="shared" si="1330"/>
        <v>1</v>
      </c>
      <c r="CP421" s="111">
        <f t="shared" si="1330"/>
        <v>1</v>
      </c>
      <c r="CQ421" s="111">
        <f t="shared" si="1330"/>
        <v>1</v>
      </c>
      <c r="CR421" s="111">
        <f t="shared" si="1330"/>
        <v>1</v>
      </c>
      <c r="CS421" s="111">
        <f t="shared" si="1330"/>
        <v>1</v>
      </c>
      <c r="CT421" s="111">
        <f t="shared" si="1330"/>
        <v>1</v>
      </c>
      <c r="CU421" s="111">
        <f t="shared" si="1330"/>
        <v>1</v>
      </c>
      <c r="CV421" s="111">
        <f t="shared" si="1330"/>
        <v>1</v>
      </c>
      <c r="CW421" s="111">
        <f t="shared" si="1330"/>
        <v>1</v>
      </c>
      <c r="CX421" s="111">
        <f t="shared" si="1330"/>
        <v>1</v>
      </c>
      <c r="CY421" s="111">
        <f t="shared" si="1330"/>
        <v>1</v>
      </c>
      <c r="CZ421" s="111">
        <f t="shared" ref="CZ421:EE421" si="1331">IF($D219&gt;CZ$10, $F219, 0)</f>
        <v>1</v>
      </c>
      <c r="DA421" s="111">
        <f t="shared" si="1331"/>
        <v>1</v>
      </c>
      <c r="DB421" s="111">
        <f t="shared" si="1331"/>
        <v>1</v>
      </c>
      <c r="DC421" s="111">
        <f t="shared" si="1331"/>
        <v>1</v>
      </c>
      <c r="DD421" s="111">
        <f t="shared" si="1331"/>
        <v>1</v>
      </c>
      <c r="DE421" s="111">
        <f t="shared" si="1331"/>
        <v>1</v>
      </c>
      <c r="DF421" s="111">
        <f t="shared" si="1331"/>
        <v>1</v>
      </c>
      <c r="DG421" s="111">
        <f t="shared" si="1331"/>
        <v>1</v>
      </c>
      <c r="DH421" s="111">
        <f t="shared" si="1331"/>
        <v>1</v>
      </c>
      <c r="DI421" s="111">
        <f t="shared" si="1331"/>
        <v>1</v>
      </c>
      <c r="DJ421" s="111">
        <f t="shared" si="1331"/>
        <v>1</v>
      </c>
      <c r="DK421" s="111">
        <f t="shared" si="1331"/>
        <v>1</v>
      </c>
      <c r="DL421" s="111">
        <f t="shared" si="1331"/>
        <v>1</v>
      </c>
      <c r="DM421" s="111">
        <f t="shared" si="1331"/>
        <v>1</v>
      </c>
      <c r="DN421" s="111">
        <f t="shared" si="1331"/>
        <v>1</v>
      </c>
      <c r="DO421" s="111">
        <f t="shared" si="1331"/>
        <v>1</v>
      </c>
      <c r="DP421" s="111">
        <f t="shared" si="1331"/>
        <v>1</v>
      </c>
      <c r="DQ421" s="111">
        <f t="shared" si="1331"/>
        <v>1</v>
      </c>
      <c r="DR421" s="111">
        <f t="shared" si="1331"/>
        <v>1</v>
      </c>
      <c r="DS421" s="111">
        <f t="shared" si="1331"/>
        <v>1</v>
      </c>
      <c r="DT421" s="111">
        <f t="shared" si="1331"/>
        <v>1</v>
      </c>
      <c r="DU421" s="111">
        <f t="shared" si="1331"/>
        <v>1</v>
      </c>
      <c r="DV421" s="111">
        <f t="shared" si="1331"/>
        <v>1</v>
      </c>
      <c r="DW421" s="111">
        <f t="shared" si="1331"/>
        <v>1</v>
      </c>
      <c r="DX421" s="111">
        <f t="shared" si="1331"/>
        <v>1</v>
      </c>
      <c r="DY421" s="111">
        <f t="shared" si="1331"/>
        <v>1</v>
      </c>
      <c r="DZ421" s="111">
        <f t="shared" si="1331"/>
        <v>1</v>
      </c>
      <c r="EA421" s="111">
        <f t="shared" si="1331"/>
        <v>1</v>
      </c>
      <c r="EB421" s="111">
        <f t="shared" si="1331"/>
        <v>1</v>
      </c>
      <c r="EC421" s="111">
        <f t="shared" si="1331"/>
        <v>1</v>
      </c>
      <c r="ED421" s="111">
        <f t="shared" si="1331"/>
        <v>1</v>
      </c>
      <c r="EE421" s="111">
        <f t="shared" si="1331"/>
        <v>1</v>
      </c>
      <c r="EF421" s="111">
        <f t="shared" ref="EF421:ER421" si="1332">IF($D219&gt;EF$10, $F219, 0)</f>
        <v>1</v>
      </c>
      <c r="EG421" s="111">
        <f t="shared" si="1332"/>
        <v>1</v>
      </c>
      <c r="EH421" s="111">
        <f t="shared" si="1332"/>
        <v>1</v>
      </c>
      <c r="EI421" s="111">
        <f t="shared" si="1332"/>
        <v>1</v>
      </c>
      <c r="EJ421" s="111">
        <f t="shared" si="1332"/>
        <v>1</v>
      </c>
      <c r="EK421" s="111">
        <f t="shared" si="1332"/>
        <v>1</v>
      </c>
      <c r="EL421" s="111">
        <f t="shared" si="1332"/>
        <v>1</v>
      </c>
      <c r="EM421" s="111">
        <f t="shared" si="1332"/>
        <v>1</v>
      </c>
      <c r="EN421" s="111">
        <f t="shared" si="1332"/>
        <v>1</v>
      </c>
      <c r="EO421" s="111">
        <f t="shared" si="1332"/>
        <v>1</v>
      </c>
      <c r="EP421" s="111">
        <f t="shared" si="1332"/>
        <v>1</v>
      </c>
      <c r="EQ421" s="111">
        <f t="shared" si="1332"/>
        <v>1</v>
      </c>
      <c r="ER421" s="111">
        <f t="shared" si="1332"/>
        <v>1</v>
      </c>
      <c r="ES421" s="47"/>
      <c r="ET421" s="1"/>
    </row>
    <row r="422" spans="1:150" x14ac:dyDescent="0.35">
      <c r="A422" s="119"/>
      <c r="B422" s="3"/>
      <c r="C422" s="3"/>
      <c r="D422" s="3"/>
      <c r="E422" s="1"/>
      <c r="F422" s="1"/>
      <c r="G422" s="118">
        <v>198</v>
      </c>
      <c r="H422" s="111">
        <f t="shared" ref="H422:AM422" si="1333">IF($D220&gt;H$10, $F220, 0)</f>
        <v>0</v>
      </c>
      <c r="I422" s="111">
        <f t="shared" si="1333"/>
        <v>0</v>
      </c>
      <c r="J422" s="111">
        <f t="shared" si="1333"/>
        <v>0</v>
      </c>
      <c r="K422" s="111">
        <f t="shared" si="1333"/>
        <v>0</v>
      </c>
      <c r="L422" s="111">
        <f t="shared" si="1333"/>
        <v>0</v>
      </c>
      <c r="M422" s="111">
        <f t="shared" si="1333"/>
        <v>0</v>
      </c>
      <c r="N422" s="111">
        <f t="shared" si="1333"/>
        <v>0</v>
      </c>
      <c r="O422" s="111">
        <f t="shared" si="1333"/>
        <v>0</v>
      </c>
      <c r="P422" s="111">
        <f t="shared" si="1333"/>
        <v>0</v>
      </c>
      <c r="Q422" s="111">
        <f t="shared" si="1333"/>
        <v>0</v>
      </c>
      <c r="R422" s="111">
        <f t="shared" si="1333"/>
        <v>0</v>
      </c>
      <c r="S422" s="111">
        <f t="shared" si="1333"/>
        <v>0</v>
      </c>
      <c r="T422" s="111">
        <f t="shared" si="1333"/>
        <v>0</v>
      </c>
      <c r="U422" s="111">
        <f t="shared" si="1333"/>
        <v>0</v>
      </c>
      <c r="V422" s="111">
        <f t="shared" si="1333"/>
        <v>0</v>
      </c>
      <c r="W422" s="111">
        <f t="shared" si="1333"/>
        <v>0</v>
      </c>
      <c r="X422" s="111">
        <f t="shared" si="1333"/>
        <v>0</v>
      </c>
      <c r="Y422" s="111">
        <f t="shared" si="1333"/>
        <v>0</v>
      </c>
      <c r="Z422" s="111">
        <f t="shared" si="1333"/>
        <v>0</v>
      </c>
      <c r="AA422" s="111">
        <f t="shared" si="1333"/>
        <v>0</v>
      </c>
      <c r="AB422" s="111">
        <f t="shared" si="1333"/>
        <v>0</v>
      </c>
      <c r="AC422" s="111">
        <f t="shared" si="1333"/>
        <v>0</v>
      </c>
      <c r="AD422" s="111">
        <f t="shared" si="1333"/>
        <v>0</v>
      </c>
      <c r="AE422" s="111">
        <f t="shared" si="1333"/>
        <v>0</v>
      </c>
      <c r="AF422" s="111">
        <f t="shared" si="1333"/>
        <v>0</v>
      </c>
      <c r="AG422" s="111">
        <f t="shared" si="1333"/>
        <v>0</v>
      </c>
      <c r="AH422" s="111">
        <f t="shared" si="1333"/>
        <v>0</v>
      </c>
      <c r="AI422" s="111">
        <f t="shared" si="1333"/>
        <v>0</v>
      </c>
      <c r="AJ422" s="111">
        <f t="shared" si="1333"/>
        <v>0</v>
      </c>
      <c r="AK422" s="111">
        <f t="shared" si="1333"/>
        <v>0</v>
      </c>
      <c r="AL422" s="111">
        <f t="shared" si="1333"/>
        <v>0</v>
      </c>
      <c r="AM422" s="111">
        <f t="shared" si="1333"/>
        <v>0</v>
      </c>
      <c r="AN422" s="111">
        <f t="shared" ref="AN422:BS422" si="1334">IF($D220&gt;AN$10, $F220, 0)</f>
        <v>0</v>
      </c>
      <c r="AO422" s="111">
        <f t="shared" si="1334"/>
        <v>0</v>
      </c>
      <c r="AP422" s="111">
        <f t="shared" si="1334"/>
        <v>0</v>
      </c>
      <c r="AQ422" s="111">
        <f t="shared" si="1334"/>
        <v>0</v>
      </c>
      <c r="AR422" s="111">
        <f t="shared" si="1334"/>
        <v>0</v>
      </c>
      <c r="AS422" s="111">
        <f t="shared" si="1334"/>
        <v>0</v>
      </c>
      <c r="AT422" s="111">
        <f t="shared" si="1334"/>
        <v>0</v>
      </c>
      <c r="AU422" s="111">
        <f t="shared" si="1334"/>
        <v>0</v>
      </c>
      <c r="AV422" s="111">
        <f t="shared" si="1334"/>
        <v>0</v>
      </c>
      <c r="AW422" s="111">
        <f t="shared" si="1334"/>
        <v>0</v>
      </c>
      <c r="AX422" s="111">
        <f t="shared" si="1334"/>
        <v>0</v>
      </c>
      <c r="AY422" s="111">
        <f t="shared" si="1334"/>
        <v>0</v>
      </c>
      <c r="AZ422" s="111">
        <f t="shared" si="1334"/>
        <v>0</v>
      </c>
      <c r="BA422" s="111">
        <f t="shared" si="1334"/>
        <v>0</v>
      </c>
      <c r="BB422" s="111">
        <f t="shared" si="1334"/>
        <v>0</v>
      </c>
      <c r="BC422" s="111">
        <f t="shared" si="1334"/>
        <v>0</v>
      </c>
      <c r="BD422" s="111">
        <f t="shared" si="1334"/>
        <v>0</v>
      </c>
      <c r="BE422" s="111">
        <f t="shared" si="1334"/>
        <v>0</v>
      </c>
      <c r="BF422" s="111">
        <f t="shared" si="1334"/>
        <v>0</v>
      </c>
      <c r="BG422" s="111">
        <f t="shared" si="1334"/>
        <v>0</v>
      </c>
      <c r="BH422" s="111">
        <f t="shared" si="1334"/>
        <v>0</v>
      </c>
      <c r="BI422" s="111">
        <f t="shared" si="1334"/>
        <v>0</v>
      </c>
      <c r="BJ422" s="111">
        <f t="shared" si="1334"/>
        <v>0</v>
      </c>
      <c r="BK422" s="111">
        <f t="shared" si="1334"/>
        <v>0</v>
      </c>
      <c r="BL422" s="111">
        <f t="shared" si="1334"/>
        <v>0</v>
      </c>
      <c r="BM422" s="111">
        <f t="shared" si="1334"/>
        <v>0</v>
      </c>
      <c r="BN422" s="111">
        <f t="shared" si="1334"/>
        <v>0</v>
      </c>
      <c r="BO422" s="111">
        <f t="shared" si="1334"/>
        <v>0</v>
      </c>
      <c r="BP422" s="111">
        <f t="shared" si="1334"/>
        <v>0</v>
      </c>
      <c r="BQ422" s="111">
        <f t="shared" si="1334"/>
        <v>0</v>
      </c>
      <c r="BR422" s="111">
        <f t="shared" si="1334"/>
        <v>0</v>
      </c>
      <c r="BS422" s="111">
        <f t="shared" si="1334"/>
        <v>0</v>
      </c>
      <c r="BT422" s="111">
        <f t="shared" ref="BT422:CY422" si="1335">IF($D220&gt;BT$10, $F220, 0)</f>
        <v>0</v>
      </c>
      <c r="BU422" s="111">
        <f t="shared" si="1335"/>
        <v>0</v>
      </c>
      <c r="BV422" s="111">
        <f t="shared" si="1335"/>
        <v>1</v>
      </c>
      <c r="BW422" s="111">
        <f t="shared" si="1335"/>
        <v>1</v>
      </c>
      <c r="BX422" s="111">
        <f t="shared" si="1335"/>
        <v>1</v>
      </c>
      <c r="BY422" s="111">
        <f t="shared" si="1335"/>
        <v>1</v>
      </c>
      <c r="BZ422" s="111">
        <f t="shared" si="1335"/>
        <v>1</v>
      </c>
      <c r="CA422" s="111">
        <f t="shared" si="1335"/>
        <v>1</v>
      </c>
      <c r="CB422" s="111">
        <f t="shared" si="1335"/>
        <v>1</v>
      </c>
      <c r="CC422" s="111">
        <f t="shared" si="1335"/>
        <v>1</v>
      </c>
      <c r="CD422" s="111">
        <f t="shared" si="1335"/>
        <v>1</v>
      </c>
      <c r="CE422" s="111">
        <f t="shared" si="1335"/>
        <v>1</v>
      </c>
      <c r="CF422" s="111">
        <f t="shared" si="1335"/>
        <v>1</v>
      </c>
      <c r="CG422" s="111">
        <f t="shared" si="1335"/>
        <v>1</v>
      </c>
      <c r="CH422" s="111">
        <f t="shared" si="1335"/>
        <v>1</v>
      </c>
      <c r="CI422" s="111">
        <f t="shared" si="1335"/>
        <v>1</v>
      </c>
      <c r="CJ422" s="111">
        <f t="shared" si="1335"/>
        <v>1</v>
      </c>
      <c r="CK422" s="111">
        <f t="shared" si="1335"/>
        <v>1</v>
      </c>
      <c r="CL422" s="111">
        <f t="shared" si="1335"/>
        <v>1</v>
      </c>
      <c r="CM422" s="111">
        <f t="shared" si="1335"/>
        <v>1</v>
      </c>
      <c r="CN422" s="111">
        <f t="shared" si="1335"/>
        <v>1</v>
      </c>
      <c r="CO422" s="111">
        <f t="shared" si="1335"/>
        <v>1</v>
      </c>
      <c r="CP422" s="111">
        <f t="shared" si="1335"/>
        <v>1</v>
      </c>
      <c r="CQ422" s="111">
        <f t="shared" si="1335"/>
        <v>1</v>
      </c>
      <c r="CR422" s="111">
        <f t="shared" si="1335"/>
        <v>1</v>
      </c>
      <c r="CS422" s="111">
        <f t="shared" si="1335"/>
        <v>1</v>
      </c>
      <c r="CT422" s="111">
        <f t="shared" si="1335"/>
        <v>1</v>
      </c>
      <c r="CU422" s="111">
        <f t="shared" si="1335"/>
        <v>1</v>
      </c>
      <c r="CV422" s="111">
        <f t="shared" si="1335"/>
        <v>1</v>
      </c>
      <c r="CW422" s="111">
        <f t="shared" si="1335"/>
        <v>1</v>
      </c>
      <c r="CX422" s="111">
        <f t="shared" si="1335"/>
        <v>1</v>
      </c>
      <c r="CY422" s="111">
        <f t="shared" si="1335"/>
        <v>1</v>
      </c>
      <c r="CZ422" s="111">
        <f t="shared" ref="CZ422:EE422" si="1336">IF($D220&gt;CZ$10, $F220, 0)</f>
        <v>1</v>
      </c>
      <c r="DA422" s="111">
        <f t="shared" si="1336"/>
        <v>1</v>
      </c>
      <c r="DB422" s="111">
        <f t="shared" si="1336"/>
        <v>1</v>
      </c>
      <c r="DC422" s="111">
        <f t="shared" si="1336"/>
        <v>1</v>
      </c>
      <c r="DD422" s="111">
        <f t="shared" si="1336"/>
        <v>1</v>
      </c>
      <c r="DE422" s="111">
        <f t="shared" si="1336"/>
        <v>1</v>
      </c>
      <c r="DF422" s="111">
        <f t="shared" si="1336"/>
        <v>1</v>
      </c>
      <c r="DG422" s="111">
        <f t="shared" si="1336"/>
        <v>1</v>
      </c>
      <c r="DH422" s="111">
        <f t="shared" si="1336"/>
        <v>1</v>
      </c>
      <c r="DI422" s="111">
        <f t="shared" si="1336"/>
        <v>1</v>
      </c>
      <c r="DJ422" s="111">
        <f t="shared" si="1336"/>
        <v>1</v>
      </c>
      <c r="DK422" s="111">
        <f t="shared" si="1336"/>
        <v>1</v>
      </c>
      <c r="DL422" s="111">
        <f t="shared" si="1336"/>
        <v>1</v>
      </c>
      <c r="DM422" s="111">
        <f t="shared" si="1336"/>
        <v>1</v>
      </c>
      <c r="DN422" s="111">
        <f t="shared" si="1336"/>
        <v>1</v>
      </c>
      <c r="DO422" s="111">
        <f t="shared" si="1336"/>
        <v>1</v>
      </c>
      <c r="DP422" s="111">
        <f t="shared" si="1336"/>
        <v>1</v>
      </c>
      <c r="DQ422" s="111">
        <f t="shared" si="1336"/>
        <v>1</v>
      </c>
      <c r="DR422" s="111">
        <f t="shared" si="1336"/>
        <v>1</v>
      </c>
      <c r="DS422" s="111">
        <f t="shared" si="1336"/>
        <v>1</v>
      </c>
      <c r="DT422" s="111">
        <f t="shared" si="1336"/>
        <v>1</v>
      </c>
      <c r="DU422" s="111">
        <f t="shared" si="1336"/>
        <v>1</v>
      </c>
      <c r="DV422" s="111">
        <f t="shared" si="1336"/>
        <v>1</v>
      </c>
      <c r="DW422" s="111">
        <f t="shared" si="1336"/>
        <v>1</v>
      </c>
      <c r="DX422" s="111">
        <f t="shared" si="1336"/>
        <v>1</v>
      </c>
      <c r="DY422" s="111">
        <f t="shared" si="1336"/>
        <v>1</v>
      </c>
      <c r="DZ422" s="111">
        <f t="shared" si="1336"/>
        <v>1</v>
      </c>
      <c r="EA422" s="111">
        <f t="shared" si="1336"/>
        <v>1</v>
      </c>
      <c r="EB422" s="111">
        <f t="shared" si="1336"/>
        <v>1</v>
      </c>
      <c r="EC422" s="111">
        <f t="shared" si="1336"/>
        <v>1</v>
      </c>
      <c r="ED422" s="111">
        <f t="shared" si="1336"/>
        <v>1</v>
      </c>
      <c r="EE422" s="111">
        <f t="shared" si="1336"/>
        <v>1</v>
      </c>
      <c r="EF422" s="111">
        <f t="shared" ref="EF422:ER422" si="1337">IF($D220&gt;EF$10, $F220, 0)</f>
        <v>1</v>
      </c>
      <c r="EG422" s="111">
        <f t="shared" si="1337"/>
        <v>1</v>
      </c>
      <c r="EH422" s="111">
        <f t="shared" si="1337"/>
        <v>1</v>
      </c>
      <c r="EI422" s="111">
        <f t="shared" si="1337"/>
        <v>1</v>
      </c>
      <c r="EJ422" s="111">
        <f t="shared" si="1337"/>
        <v>1</v>
      </c>
      <c r="EK422" s="111">
        <f t="shared" si="1337"/>
        <v>1</v>
      </c>
      <c r="EL422" s="111">
        <f t="shared" si="1337"/>
        <v>1</v>
      </c>
      <c r="EM422" s="111">
        <f t="shared" si="1337"/>
        <v>1</v>
      </c>
      <c r="EN422" s="111">
        <f t="shared" si="1337"/>
        <v>1</v>
      </c>
      <c r="EO422" s="111">
        <f t="shared" si="1337"/>
        <v>1</v>
      </c>
      <c r="EP422" s="111">
        <f t="shared" si="1337"/>
        <v>1</v>
      </c>
      <c r="EQ422" s="111">
        <f t="shared" si="1337"/>
        <v>1</v>
      </c>
      <c r="ER422" s="111">
        <f t="shared" si="1337"/>
        <v>1</v>
      </c>
      <c r="ES422" s="47"/>
      <c r="ET422" s="1"/>
    </row>
    <row r="423" spans="1:150" x14ac:dyDescent="0.35">
      <c r="A423" s="1"/>
      <c r="B423" s="3"/>
      <c r="C423" s="3"/>
      <c r="D423" s="3"/>
      <c r="E423" s="1"/>
      <c r="F423" s="1"/>
      <c r="G423" s="118">
        <v>199</v>
      </c>
      <c r="H423" s="117">
        <f t="shared" ref="H423:AM423" si="1338">IF($D221&gt;H$10, $F221, 0)</f>
        <v>0</v>
      </c>
      <c r="I423" s="117">
        <f t="shared" si="1338"/>
        <v>0</v>
      </c>
      <c r="J423" s="117">
        <f t="shared" si="1338"/>
        <v>0</v>
      </c>
      <c r="K423" s="117">
        <f t="shared" si="1338"/>
        <v>0</v>
      </c>
      <c r="L423" s="117">
        <f t="shared" si="1338"/>
        <v>0</v>
      </c>
      <c r="M423" s="117">
        <f t="shared" si="1338"/>
        <v>0</v>
      </c>
      <c r="N423" s="117">
        <f t="shared" si="1338"/>
        <v>0</v>
      </c>
      <c r="O423" s="117">
        <f t="shared" si="1338"/>
        <v>0</v>
      </c>
      <c r="P423" s="117">
        <f t="shared" si="1338"/>
        <v>0</v>
      </c>
      <c r="Q423" s="117">
        <f t="shared" si="1338"/>
        <v>0</v>
      </c>
      <c r="R423" s="117">
        <f t="shared" si="1338"/>
        <v>0</v>
      </c>
      <c r="S423" s="117">
        <f t="shared" si="1338"/>
        <v>0</v>
      </c>
      <c r="T423" s="117">
        <f t="shared" si="1338"/>
        <v>0</v>
      </c>
      <c r="U423" s="117">
        <f t="shared" si="1338"/>
        <v>0</v>
      </c>
      <c r="V423" s="117">
        <f t="shared" si="1338"/>
        <v>0</v>
      </c>
      <c r="W423" s="117">
        <f t="shared" si="1338"/>
        <v>0</v>
      </c>
      <c r="X423" s="117">
        <f t="shared" si="1338"/>
        <v>0</v>
      </c>
      <c r="Y423" s="117">
        <f t="shared" si="1338"/>
        <v>0</v>
      </c>
      <c r="Z423" s="117">
        <f t="shared" si="1338"/>
        <v>0</v>
      </c>
      <c r="AA423" s="117">
        <f t="shared" si="1338"/>
        <v>0</v>
      </c>
      <c r="AB423" s="117">
        <f t="shared" si="1338"/>
        <v>0</v>
      </c>
      <c r="AC423" s="117">
        <f t="shared" si="1338"/>
        <v>0</v>
      </c>
      <c r="AD423" s="117">
        <f t="shared" si="1338"/>
        <v>0</v>
      </c>
      <c r="AE423" s="117">
        <f t="shared" si="1338"/>
        <v>0</v>
      </c>
      <c r="AF423" s="117">
        <f t="shared" si="1338"/>
        <v>0</v>
      </c>
      <c r="AG423" s="117">
        <f t="shared" si="1338"/>
        <v>0</v>
      </c>
      <c r="AH423" s="117">
        <f t="shared" si="1338"/>
        <v>0</v>
      </c>
      <c r="AI423" s="117">
        <f t="shared" si="1338"/>
        <v>0</v>
      </c>
      <c r="AJ423" s="117">
        <f t="shared" si="1338"/>
        <v>0</v>
      </c>
      <c r="AK423" s="117">
        <f t="shared" si="1338"/>
        <v>0</v>
      </c>
      <c r="AL423" s="117">
        <f t="shared" si="1338"/>
        <v>0</v>
      </c>
      <c r="AM423" s="117">
        <f t="shared" si="1338"/>
        <v>0</v>
      </c>
      <c r="AN423" s="117">
        <f t="shared" ref="AN423:BS423" si="1339">IF($D221&gt;AN$10, $F221, 0)</f>
        <v>0</v>
      </c>
      <c r="AO423" s="117">
        <f t="shared" si="1339"/>
        <v>0</v>
      </c>
      <c r="AP423" s="117">
        <f t="shared" si="1339"/>
        <v>0</v>
      </c>
      <c r="AQ423" s="117">
        <f t="shared" si="1339"/>
        <v>0</v>
      </c>
      <c r="AR423" s="117">
        <f t="shared" si="1339"/>
        <v>0</v>
      </c>
      <c r="AS423" s="117">
        <f t="shared" si="1339"/>
        <v>0</v>
      </c>
      <c r="AT423" s="117">
        <f t="shared" si="1339"/>
        <v>0</v>
      </c>
      <c r="AU423" s="117">
        <f t="shared" si="1339"/>
        <v>0</v>
      </c>
      <c r="AV423" s="117">
        <f t="shared" si="1339"/>
        <v>0</v>
      </c>
      <c r="AW423" s="117">
        <f t="shared" si="1339"/>
        <v>0</v>
      </c>
      <c r="AX423" s="117">
        <f t="shared" si="1339"/>
        <v>0</v>
      </c>
      <c r="AY423" s="117">
        <f t="shared" si="1339"/>
        <v>0</v>
      </c>
      <c r="AZ423" s="117">
        <f t="shared" si="1339"/>
        <v>0</v>
      </c>
      <c r="BA423" s="117">
        <f t="shared" si="1339"/>
        <v>0</v>
      </c>
      <c r="BB423" s="117">
        <f t="shared" si="1339"/>
        <v>0</v>
      </c>
      <c r="BC423" s="117">
        <f t="shared" si="1339"/>
        <v>0</v>
      </c>
      <c r="BD423" s="117">
        <f t="shared" si="1339"/>
        <v>0</v>
      </c>
      <c r="BE423" s="117">
        <f t="shared" si="1339"/>
        <v>0</v>
      </c>
      <c r="BF423" s="117">
        <f t="shared" si="1339"/>
        <v>0</v>
      </c>
      <c r="BG423" s="117">
        <f t="shared" si="1339"/>
        <v>0</v>
      </c>
      <c r="BH423" s="117">
        <f t="shared" si="1339"/>
        <v>0</v>
      </c>
      <c r="BI423" s="117">
        <f t="shared" si="1339"/>
        <v>0</v>
      </c>
      <c r="BJ423" s="117">
        <f t="shared" si="1339"/>
        <v>0</v>
      </c>
      <c r="BK423" s="117">
        <f t="shared" si="1339"/>
        <v>0</v>
      </c>
      <c r="BL423" s="117">
        <f t="shared" si="1339"/>
        <v>0</v>
      </c>
      <c r="BM423" s="117">
        <f t="shared" si="1339"/>
        <v>0</v>
      </c>
      <c r="BN423" s="117">
        <f t="shared" si="1339"/>
        <v>0</v>
      </c>
      <c r="BO423" s="117">
        <f t="shared" si="1339"/>
        <v>0</v>
      </c>
      <c r="BP423" s="117">
        <f t="shared" si="1339"/>
        <v>0</v>
      </c>
      <c r="BQ423" s="117">
        <f t="shared" si="1339"/>
        <v>0</v>
      </c>
      <c r="BR423" s="117">
        <f t="shared" si="1339"/>
        <v>0</v>
      </c>
      <c r="BS423" s="117">
        <f t="shared" si="1339"/>
        <v>0</v>
      </c>
      <c r="BT423" s="117">
        <f t="shared" ref="BT423:CY423" si="1340">IF($D221&gt;BT$10, $F221, 0)</f>
        <v>0</v>
      </c>
      <c r="BU423" s="117">
        <f t="shared" si="1340"/>
        <v>0</v>
      </c>
      <c r="BV423" s="117">
        <f t="shared" si="1340"/>
        <v>0</v>
      </c>
      <c r="BW423" s="117">
        <f t="shared" si="1340"/>
        <v>0</v>
      </c>
      <c r="BX423" s="117">
        <f t="shared" si="1340"/>
        <v>0</v>
      </c>
      <c r="BY423" s="117">
        <f t="shared" si="1340"/>
        <v>0</v>
      </c>
      <c r="BZ423" s="117">
        <f t="shared" si="1340"/>
        <v>0</v>
      </c>
      <c r="CA423" s="117">
        <f t="shared" si="1340"/>
        <v>0</v>
      </c>
      <c r="CB423" s="117">
        <f t="shared" si="1340"/>
        <v>0</v>
      </c>
      <c r="CC423" s="117">
        <f t="shared" si="1340"/>
        <v>0</v>
      </c>
      <c r="CD423" s="117">
        <f t="shared" si="1340"/>
        <v>0</v>
      </c>
      <c r="CE423" s="117">
        <f t="shared" si="1340"/>
        <v>0</v>
      </c>
      <c r="CF423" s="117">
        <f t="shared" si="1340"/>
        <v>0</v>
      </c>
      <c r="CG423" s="117">
        <f t="shared" si="1340"/>
        <v>0</v>
      </c>
      <c r="CH423" s="117">
        <f t="shared" si="1340"/>
        <v>0</v>
      </c>
      <c r="CI423" s="117">
        <f t="shared" si="1340"/>
        <v>0</v>
      </c>
      <c r="CJ423" s="117">
        <f t="shared" si="1340"/>
        <v>0</v>
      </c>
      <c r="CK423" s="117">
        <f t="shared" si="1340"/>
        <v>0</v>
      </c>
      <c r="CL423" s="117">
        <f t="shared" si="1340"/>
        <v>1</v>
      </c>
      <c r="CM423" s="117">
        <f t="shared" si="1340"/>
        <v>1</v>
      </c>
      <c r="CN423" s="117">
        <f t="shared" si="1340"/>
        <v>1</v>
      </c>
      <c r="CO423" s="117">
        <f t="shared" si="1340"/>
        <v>1</v>
      </c>
      <c r="CP423" s="117">
        <f t="shared" si="1340"/>
        <v>1</v>
      </c>
      <c r="CQ423" s="117">
        <f t="shared" si="1340"/>
        <v>1</v>
      </c>
      <c r="CR423" s="117">
        <f t="shared" si="1340"/>
        <v>1</v>
      </c>
      <c r="CS423" s="117">
        <f t="shared" si="1340"/>
        <v>1</v>
      </c>
      <c r="CT423" s="117">
        <f t="shared" si="1340"/>
        <v>1</v>
      </c>
      <c r="CU423" s="117">
        <f t="shared" si="1340"/>
        <v>1</v>
      </c>
      <c r="CV423" s="117">
        <f t="shared" si="1340"/>
        <v>1</v>
      </c>
      <c r="CW423" s="117">
        <f t="shared" si="1340"/>
        <v>1</v>
      </c>
      <c r="CX423" s="117">
        <f t="shared" si="1340"/>
        <v>1</v>
      </c>
      <c r="CY423" s="117">
        <f t="shared" si="1340"/>
        <v>1</v>
      </c>
      <c r="CZ423" s="117">
        <f t="shared" ref="CZ423:EE423" si="1341">IF($D221&gt;CZ$10, $F221, 0)</f>
        <v>1</v>
      </c>
      <c r="DA423" s="117">
        <f t="shared" si="1341"/>
        <v>1</v>
      </c>
      <c r="DB423" s="117">
        <f t="shared" si="1341"/>
        <v>1</v>
      </c>
      <c r="DC423" s="117">
        <f t="shared" si="1341"/>
        <v>1</v>
      </c>
      <c r="DD423" s="117">
        <f t="shared" si="1341"/>
        <v>1</v>
      </c>
      <c r="DE423" s="117">
        <f t="shared" si="1341"/>
        <v>1</v>
      </c>
      <c r="DF423" s="117">
        <f t="shared" si="1341"/>
        <v>1</v>
      </c>
      <c r="DG423" s="117">
        <f t="shared" si="1341"/>
        <v>1</v>
      </c>
      <c r="DH423" s="117">
        <f t="shared" si="1341"/>
        <v>1</v>
      </c>
      <c r="DI423" s="117">
        <f t="shared" si="1341"/>
        <v>1</v>
      </c>
      <c r="DJ423" s="117">
        <f t="shared" si="1341"/>
        <v>1</v>
      </c>
      <c r="DK423" s="117">
        <f t="shared" si="1341"/>
        <v>1</v>
      </c>
      <c r="DL423" s="117">
        <f t="shared" si="1341"/>
        <v>1</v>
      </c>
      <c r="DM423" s="117">
        <f t="shared" si="1341"/>
        <v>1</v>
      </c>
      <c r="DN423" s="117">
        <f t="shared" si="1341"/>
        <v>1</v>
      </c>
      <c r="DO423" s="117">
        <f t="shared" si="1341"/>
        <v>1</v>
      </c>
      <c r="DP423" s="117">
        <f t="shared" si="1341"/>
        <v>1</v>
      </c>
      <c r="DQ423" s="117">
        <f t="shared" si="1341"/>
        <v>1</v>
      </c>
      <c r="DR423" s="117">
        <f t="shared" si="1341"/>
        <v>1</v>
      </c>
      <c r="DS423" s="117">
        <f t="shared" si="1341"/>
        <v>1</v>
      </c>
      <c r="DT423" s="117">
        <f t="shared" si="1341"/>
        <v>1</v>
      </c>
      <c r="DU423" s="117">
        <f t="shared" si="1341"/>
        <v>1</v>
      </c>
      <c r="DV423" s="117">
        <f t="shared" si="1341"/>
        <v>1</v>
      </c>
      <c r="DW423" s="117">
        <f t="shared" si="1341"/>
        <v>1</v>
      </c>
      <c r="DX423" s="117">
        <f t="shared" si="1341"/>
        <v>1</v>
      </c>
      <c r="DY423" s="117">
        <f t="shared" si="1341"/>
        <v>1</v>
      </c>
      <c r="DZ423" s="117">
        <f t="shared" si="1341"/>
        <v>1</v>
      </c>
      <c r="EA423" s="117">
        <f t="shared" si="1341"/>
        <v>1</v>
      </c>
      <c r="EB423" s="117">
        <f t="shared" si="1341"/>
        <v>1</v>
      </c>
      <c r="EC423" s="117">
        <f t="shared" si="1341"/>
        <v>1</v>
      </c>
      <c r="ED423" s="117">
        <f t="shared" si="1341"/>
        <v>1</v>
      </c>
      <c r="EE423" s="117">
        <f t="shared" si="1341"/>
        <v>1</v>
      </c>
      <c r="EF423" s="117">
        <f t="shared" ref="EF423:ER423" si="1342">IF($D221&gt;EF$10, $F221, 0)</f>
        <v>1</v>
      </c>
      <c r="EG423" s="117">
        <f t="shared" si="1342"/>
        <v>1</v>
      </c>
      <c r="EH423" s="117">
        <f t="shared" si="1342"/>
        <v>1</v>
      </c>
      <c r="EI423" s="117">
        <f t="shared" si="1342"/>
        <v>1</v>
      </c>
      <c r="EJ423" s="117">
        <f t="shared" si="1342"/>
        <v>1</v>
      </c>
      <c r="EK423" s="117">
        <f t="shared" si="1342"/>
        <v>1</v>
      </c>
      <c r="EL423" s="117">
        <f t="shared" si="1342"/>
        <v>1</v>
      </c>
      <c r="EM423" s="117">
        <f t="shared" si="1342"/>
        <v>1</v>
      </c>
      <c r="EN423" s="117">
        <f t="shared" si="1342"/>
        <v>1</v>
      </c>
      <c r="EO423" s="117">
        <f t="shared" si="1342"/>
        <v>1</v>
      </c>
      <c r="EP423" s="117">
        <f t="shared" si="1342"/>
        <v>1</v>
      </c>
      <c r="EQ423" s="117">
        <f t="shared" si="1342"/>
        <v>1</v>
      </c>
      <c r="ER423" s="116">
        <f t="shared" si="1342"/>
        <v>1</v>
      </c>
      <c r="ES423" s="47"/>
      <c r="ET423" s="1"/>
    </row>
    <row r="424" spans="1:150" x14ac:dyDescent="0.35">
      <c r="A424" s="1"/>
      <c r="B424" s="3"/>
      <c r="C424" s="3"/>
      <c r="D424" s="3"/>
      <c r="E424" s="1"/>
      <c r="F424" s="1"/>
      <c r="G424" s="115">
        <v>200</v>
      </c>
      <c r="H424" s="114">
        <f t="shared" ref="H424:AM424" si="1343">IF($D222&gt;H$10, $F222, 0)</f>
        <v>0</v>
      </c>
      <c r="I424" s="114">
        <f t="shared" si="1343"/>
        <v>0</v>
      </c>
      <c r="J424" s="114">
        <f t="shared" si="1343"/>
        <v>0</v>
      </c>
      <c r="K424" s="114">
        <f t="shared" si="1343"/>
        <v>0</v>
      </c>
      <c r="L424" s="114">
        <f t="shared" si="1343"/>
        <v>0</v>
      </c>
      <c r="M424" s="114">
        <f t="shared" si="1343"/>
        <v>0</v>
      </c>
      <c r="N424" s="114">
        <f t="shared" si="1343"/>
        <v>0</v>
      </c>
      <c r="O424" s="114">
        <f t="shared" si="1343"/>
        <v>0</v>
      </c>
      <c r="P424" s="114">
        <f t="shared" si="1343"/>
        <v>0</v>
      </c>
      <c r="Q424" s="114">
        <f t="shared" si="1343"/>
        <v>0</v>
      </c>
      <c r="R424" s="114">
        <f t="shared" si="1343"/>
        <v>0</v>
      </c>
      <c r="S424" s="114">
        <f t="shared" si="1343"/>
        <v>0</v>
      </c>
      <c r="T424" s="114">
        <f t="shared" si="1343"/>
        <v>0</v>
      </c>
      <c r="U424" s="114">
        <f t="shared" si="1343"/>
        <v>0</v>
      </c>
      <c r="V424" s="114">
        <f t="shared" si="1343"/>
        <v>0</v>
      </c>
      <c r="W424" s="114">
        <f t="shared" si="1343"/>
        <v>0</v>
      </c>
      <c r="X424" s="114">
        <f t="shared" si="1343"/>
        <v>0</v>
      </c>
      <c r="Y424" s="114">
        <f t="shared" si="1343"/>
        <v>0</v>
      </c>
      <c r="Z424" s="114">
        <f t="shared" si="1343"/>
        <v>0</v>
      </c>
      <c r="AA424" s="114">
        <f t="shared" si="1343"/>
        <v>0</v>
      </c>
      <c r="AB424" s="114">
        <f t="shared" si="1343"/>
        <v>0</v>
      </c>
      <c r="AC424" s="114">
        <f t="shared" si="1343"/>
        <v>0</v>
      </c>
      <c r="AD424" s="114">
        <f t="shared" si="1343"/>
        <v>0</v>
      </c>
      <c r="AE424" s="114">
        <f t="shared" si="1343"/>
        <v>0</v>
      </c>
      <c r="AF424" s="114">
        <f t="shared" si="1343"/>
        <v>0</v>
      </c>
      <c r="AG424" s="114">
        <f t="shared" si="1343"/>
        <v>0</v>
      </c>
      <c r="AH424" s="114">
        <f t="shared" si="1343"/>
        <v>0</v>
      </c>
      <c r="AI424" s="114">
        <f t="shared" si="1343"/>
        <v>0</v>
      </c>
      <c r="AJ424" s="114">
        <f t="shared" si="1343"/>
        <v>0</v>
      </c>
      <c r="AK424" s="114">
        <f t="shared" si="1343"/>
        <v>0</v>
      </c>
      <c r="AL424" s="114">
        <f t="shared" si="1343"/>
        <v>0</v>
      </c>
      <c r="AM424" s="114">
        <f t="shared" si="1343"/>
        <v>0</v>
      </c>
      <c r="AN424" s="114">
        <f t="shared" ref="AN424:BS424" si="1344">IF($D222&gt;AN$10, $F222, 0)</f>
        <v>0</v>
      </c>
      <c r="AO424" s="114">
        <f t="shared" si="1344"/>
        <v>0</v>
      </c>
      <c r="AP424" s="114">
        <f t="shared" si="1344"/>
        <v>0</v>
      </c>
      <c r="AQ424" s="114">
        <f t="shared" si="1344"/>
        <v>0</v>
      </c>
      <c r="AR424" s="114">
        <f t="shared" si="1344"/>
        <v>0</v>
      </c>
      <c r="AS424" s="114">
        <f t="shared" si="1344"/>
        <v>0</v>
      </c>
      <c r="AT424" s="114">
        <f t="shared" si="1344"/>
        <v>0</v>
      </c>
      <c r="AU424" s="114">
        <f t="shared" si="1344"/>
        <v>0</v>
      </c>
      <c r="AV424" s="114">
        <f t="shared" si="1344"/>
        <v>0</v>
      </c>
      <c r="AW424" s="114">
        <f t="shared" si="1344"/>
        <v>0</v>
      </c>
      <c r="AX424" s="114">
        <f t="shared" si="1344"/>
        <v>0</v>
      </c>
      <c r="AY424" s="114">
        <f t="shared" si="1344"/>
        <v>0</v>
      </c>
      <c r="AZ424" s="114">
        <f t="shared" si="1344"/>
        <v>0</v>
      </c>
      <c r="BA424" s="114">
        <f t="shared" si="1344"/>
        <v>0</v>
      </c>
      <c r="BB424" s="114">
        <f t="shared" si="1344"/>
        <v>0</v>
      </c>
      <c r="BC424" s="114">
        <f t="shared" si="1344"/>
        <v>0</v>
      </c>
      <c r="BD424" s="114">
        <f t="shared" si="1344"/>
        <v>0</v>
      </c>
      <c r="BE424" s="114">
        <f t="shared" si="1344"/>
        <v>0</v>
      </c>
      <c r="BF424" s="114">
        <f t="shared" si="1344"/>
        <v>0</v>
      </c>
      <c r="BG424" s="114">
        <f t="shared" si="1344"/>
        <v>0</v>
      </c>
      <c r="BH424" s="114">
        <f t="shared" si="1344"/>
        <v>0</v>
      </c>
      <c r="BI424" s="114">
        <f t="shared" si="1344"/>
        <v>0</v>
      </c>
      <c r="BJ424" s="114">
        <f t="shared" si="1344"/>
        <v>0</v>
      </c>
      <c r="BK424" s="114">
        <f t="shared" si="1344"/>
        <v>0</v>
      </c>
      <c r="BL424" s="114">
        <f t="shared" si="1344"/>
        <v>0</v>
      </c>
      <c r="BM424" s="114">
        <f t="shared" si="1344"/>
        <v>0</v>
      </c>
      <c r="BN424" s="114">
        <f t="shared" si="1344"/>
        <v>0</v>
      </c>
      <c r="BO424" s="114">
        <f t="shared" si="1344"/>
        <v>0</v>
      </c>
      <c r="BP424" s="114">
        <f t="shared" si="1344"/>
        <v>0</v>
      </c>
      <c r="BQ424" s="114">
        <f t="shared" si="1344"/>
        <v>0</v>
      </c>
      <c r="BR424" s="114">
        <f t="shared" si="1344"/>
        <v>0</v>
      </c>
      <c r="BS424" s="114">
        <f t="shared" si="1344"/>
        <v>0</v>
      </c>
      <c r="BT424" s="114">
        <f t="shared" ref="BT424:CY424" si="1345">IF($D222&gt;BT$10, $F222, 0)</f>
        <v>0</v>
      </c>
      <c r="BU424" s="114">
        <f t="shared" si="1345"/>
        <v>0</v>
      </c>
      <c r="BV424" s="114">
        <f t="shared" si="1345"/>
        <v>0</v>
      </c>
      <c r="BW424" s="114">
        <f t="shared" si="1345"/>
        <v>0</v>
      </c>
      <c r="BX424" s="114">
        <f t="shared" si="1345"/>
        <v>0</v>
      </c>
      <c r="BY424" s="114">
        <f t="shared" si="1345"/>
        <v>0</v>
      </c>
      <c r="BZ424" s="114">
        <f t="shared" si="1345"/>
        <v>0</v>
      </c>
      <c r="CA424" s="114">
        <f t="shared" si="1345"/>
        <v>0</v>
      </c>
      <c r="CB424" s="114">
        <f t="shared" si="1345"/>
        <v>0</v>
      </c>
      <c r="CC424" s="114">
        <f t="shared" si="1345"/>
        <v>0</v>
      </c>
      <c r="CD424" s="114">
        <f t="shared" si="1345"/>
        <v>0</v>
      </c>
      <c r="CE424" s="114">
        <f t="shared" si="1345"/>
        <v>0</v>
      </c>
      <c r="CF424" s="114">
        <f t="shared" si="1345"/>
        <v>0</v>
      </c>
      <c r="CG424" s="114">
        <f t="shared" si="1345"/>
        <v>0</v>
      </c>
      <c r="CH424" s="114">
        <f t="shared" si="1345"/>
        <v>0</v>
      </c>
      <c r="CI424" s="114">
        <f t="shared" si="1345"/>
        <v>0</v>
      </c>
      <c r="CJ424" s="114">
        <f t="shared" si="1345"/>
        <v>0</v>
      </c>
      <c r="CK424" s="114">
        <f t="shared" si="1345"/>
        <v>0</v>
      </c>
      <c r="CL424" s="114">
        <f t="shared" si="1345"/>
        <v>0</v>
      </c>
      <c r="CM424" s="114">
        <f t="shared" si="1345"/>
        <v>0</v>
      </c>
      <c r="CN424" s="114">
        <f t="shared" si="1345"/>
        <v>1</v>
      </c>
      <c r="CO424" s="114">
        <f t="shared" si="1345"/>
        <v>1</v>
      </c>
      <c r="CP424" s="114">
        <f t="shared" si="1345"/>
        <v>1</v>
      </c>
      <c r="CQ424" s="114">
        <f t="shared" si="1345"/>
        <v>1</v>
      </c>
      <c r="CR424" s="114">
        <f t="shared" si="1345"/>
        <v>1</v>
      </c>
      <c r="CS424" s="114">
        <f t="shared" si="1345"/>
        <v>1</v>
      </c>
      <c r="CT424" s="114">
        <f t="shared" si="1345"/>
        <v>1</v>
      </c>
      <c r="CU424" s="114">
        <f t="shared" si="1345"/>
        <v>1</v>
      </c>
      <c r="CV424" s="114">
        <f t="shared" si="1345"/>
        <v>1</v>
      </c>
      <c r="CW424" s="114">
        <f t="shared" si="1345"/>
        <v>1</v>
      </c>
      <c r="CX424" s="114">
        <f t="shared" si="1345"/>
        <v>1</v>
      </c>
      <c r="CY424" s="114">
        <f t="shared" si="1345"/>
        <v>1</v>
      </c>
      <c r="CZ424" s="114">
        <f t="shared" ref="CZ424:EE424" si="1346">IF($D222&gt;CZ$10, $F222, 0)</f>
        <v>1</v>
      </c>
      <c r="DA424" s="114">
        <f t="shared" si="1346"/>
        <v>1</v>
      </c>
      <c r="DB424" s="114">
        <f t="shared" si="1346"/>
        <v>1</v>
      </c>
      <c r="DC424" s="114">
        <f t="shared" si="1346"/>
        <v>1</v>
      </c>
      <c r="DD424" s="114">
        <f t="shared" si="1346"/>
        <v>1</v>
      </c>
      <c r="DE424" s="114">
        <f t="shared" si="1346"/>
        <v>1</v>
      </c>
      <c r="DF424" s="114">
        <f t="shared" si="1346"/>
        <v>1</v>
      </c>
      <c r="DG424" s="114">
        <f t="shared" si="1346"/>
        <v>1</v>
      </c>
      <c r="DH424" s="114">
        <f t="shared" si="1346"/>
        <v>1</v>
      </c>
      <c r="DI424" s="114">
        <f t="shared" si="1346"/>
        <v>1</v>
      </c>
      <c r="DJ424" s="114">
        <f t="shared" si="1346"/>
        <v>1</v>
      </c>
      <c r="DK424" s="114">
        <f t="shared" si="1346"/>
        <v>1</v>
      </c>
      <c r="DL424" s="114">
        <f t="shared" si="1346"/>
        <v>1</v>
      </c>
      <c r="DM424" s="114">
        <f t="shared" si="1346"/>
        <v>1</v>
      </c>
      <c r="DN424" s="114">
        <f t="shared" si="1346"/>
        <v>1</v>
      </c>
      <c r="DO424" s="114">
        <f t="shared" si="1346"/>
        <v>1</v>
      </c>
      <c r="DP424" s="114">
        <f t="shared" si="1346"/>
        <v>1</v>
      </c>
      <c r="DQ424" s="114">
        <f t="shared" si="1346"/>
        <v>1</v>
      </c>
      <c r="DR424" s="114">
        <f t="shared" si="1346"/>
        <v>1</v>
      </c>
      <c r="DS424" s="114">
        <f t="shared" si="1346"/>
        <v>1</v>
      </c>
      <c r="DT424" s="114">
        <f t="shared" si="1346"/>
        <v>1</v>
      </c>
      <c r="DU424" s="114">
        <f t="shared" si="1346"/>
        <v>1</v>
      </c>
      <c r="DV424" s="114">
        <f t="shared" si="1346"/>
        <v>1</v>
      </c>
      <c r="DW424" s="114">
        <f t="shared" si="1346"/>
        <v>1</v>
      </c>
      <c r="DX424" s="114">
        <f t="shared" si="1346"/>
        <v>1</v>
      </c>
      <c r="DY424" s="114">
        <f t="shared" si="1346"/>
        <v>1</v>
      </c>
      <c r="DZ424" s="114">
        <f t="shared" si="1346"/>
        <v>1</v>
      </c>
      <c r="EA424" s="114">
        <f t="shared" si="1346"/>
        <v>1</v>
      </c>
      <c r="EB424" s="114">
        <f t="shared" si="1346"/>
        <v>1</v>
      </c>
      <c r="EC424" s="114">
        <f t="shared" si="1346"/>
        <v>1</v>
      </c>
      <c r="ED424" s="114">
        <f t="shared" si="1346"/>
        <v>1</v>
      </c>
      <c r="EE424" s="114">
        <f t="shared" si="1346"/>
        <v>1</v>
      </c>
      <c r="EF424" s="114">
        <f t="shared" ref="EF424:ER424" si="1347">IF($D222&gt;EF$10, $F222, 0)</f>
        <v>1</v>
      </c>
      <c r="EG424" s="114">
        <f t="shared" si="1347"/>
        <v>1</v>
      </c>
      <c r="EH424" s="114">
        <f t="shared" si="1347"/>
        <v>1</v>
      </c>
      <c r="EI424" s="114">
        <f t="shared" si="1347"/>
        <v>1</v>
      </c>
      <c r="EJ424" s="114">
        <f t="shared" si="1347"/>
        <v>1</v>
      </c>
      <c r="EK424" s="114">
        <f t="shared" si="1347"/>
        <v>1</v>
      </c>
      <c r="EL424" s="114">
        <f t="shared" si="1347"/>
        <v>1</v>
      </c>
      <c r="EM424" s="114">
        <f t="shared" si="1347"/>
        <v>1</v>
      </c>
      <c r="EN424" s="114">
        <f t="shared" si="1347"/>
        <v>1</v>
      </c>
      <c r="EO424" s="114">
        <f t="shared" si="1347"/>
        <v>1</v>
      </c>
      <c r="EP424" s="114">
        <f t="shared" si="1347"/>
        <v>1</v>
      </c>
      <c r="EQ424" s="114">
        <f t="shared" si="1347"/>
        <v>1</v>
      </c>
      <c r="ER424" s="113">
        <f t="shared" si="1347"/>
        <v>1</v>
      </c>
      <c r="ES424" s="47"/>
      <c r="ET424" s="1"/>
    </row>
    <row r="425" spans="1:150" ht="15.75" x14ac:dyDescent="0.25">
      <c r="A425" s="1"/>
      <c r="B425" s="3"/>
      <c r="C425" s="3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</row>
    <row r="426" spans="1:150" ht="15.75" x14ac:dyDescent="0.25">
      <c r="A426" s="1"/>
      <c r="B426" s="3"/>
      <c r="C426" s="3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</row>
    <row r="427" spans="1:150" ht="15.75" x14ac:dyDescent="0.25">
      <c r="A427" s="1"/>
      <c r="B427" s="3"/>
      <c r="C427" s="3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</row>
    <row r="428" spans="1:150" ht="15.75" x14ac:dyDescent="0.25">
      <c r="A428" s="1"/>
      <c r="B428" s="3"/>
      <c r="C428" s="3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</row>
    <row r="429" spans="1:150" ht="15.75" x14ac:dyDescent="0.25">
      <c r="A429" s="1"/>
      <c r="B429" s="3"/>
      <c r="C429" s="3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</row>
    <row r="430" spans="1:150" ht="15.75" x14ac:dyDescent="0.25">
      <c r="A430" s="1"/>
      <c r="B430" s="3"/>
      <c r="C430" s="3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50"/>
  <sheetViews>
    <sheetView topLeftCell="C1" zoomScale="80" zoomScaleNormal="80" workbookViewId="0">
      <selection activeCell="N17" sqref="N17"/>
    </sheetView>
  </sheetViews>
  <sheetFormatPr defaultColWidth="11" defaultRowHeight="15.75" x14ac:dyDescent="0.25"/>
  <cols>
    <col min="2" max="2" width="5.875" customWidth="1"/>
    <col min="3" max="3" width="36.375" customWidth="1"/>
    <col min="4" max="4" width="5.375" customWidth="1"/>
    <col min="5" max="5" width="8.375" customWidth="1"/>
    <col min="6" max="6" width="7" customWidth="1"/>
    <col min="7" max="7" width="13.125" customWidth="1"/>
    <col min="8" max="8" width="7.5" customWidth="1"/>
    <col min="10" max="10" width="20" customWidth="1"/>
    <col min="11" max="11" width="6" customWidth="1"/>
    <col min="12" max="12" width="17.5" customWidth="1"/>
    <col min="13" max="13" width="16.375" customWidth="1"/>
    <col min="14" max="14" width="16.625" customWidth="1"/>
    <col min="15" max="15" width="18.375" customWidth="1"/>
    <col min="16" max="16" width="16" customWidth="1"/>
    <col min="18" max="18" width="33.875" customWidth="1"/>
    <col min="20" max="20" width="6.875" customWidth="1"/>
  </cols>
  <sheetData>
    <row r="1" spans="2:20" ht="21" x14ac:dyDescent="0.35">
      <c r="B1" s="43" t="s">
        <v>126</v>
      </c>
      <c r="M1" s="43" t="s">
        <v>127</v>
      </c>
    </row>
    <row r="2" spans="2:20" ht="21" x14ac:dyDescent="0.35">
      <c r="D2" s="43"/>
      <c r="E2" s="43"/>
      <c r="F2" s="43"/>
      <c r="G2" s="43"/>
      <c r="H2" s="43"/>
      <c r="I2" s="43"/>
      <c r="J2" s="43"/>
      <c r="K2" s="43"/>
    </row>
    <row r="3" spans="2:20" ht="29.1" customHeight="1" x14ac:dyDescent="0.25">
      <c r="B3" s="44"/>
      <c r="C3" s="45"/>
      <c r="D3" s="45"/>
      <c r="E3" s="45"/>
      <c r="F3" s="45"/>
      <c r="G3" s="45"/>
      <c r="H3" s="45"/>
      <c r="I3" s="45"/>
      <c r="J3" s="45"/>
      <c r="K3" s="46"/>
      <c r="M3" s="44"/>
      <c r="N3" s="45"/>
      <c r="O3" s="45"/>
      <c r="P3" s="45"/>
      <c r="Q3" s="45"/>
      <c r="R3" s="45"/>
      <c r="S3" s="46"/>
    </row>
    <row r="4" spans="2:20" ht="21" x14ac:dyDescent="0.35">
      <c r="B4" s="47"/>
      <c r="C4" s="48" t="s">
        <v>50</v>
      </c>
      <c r="D4" s="49"/>
      <c r="E4" s="49"/>
      <c r="F4" s="49"/>
      <c r="G4" s="49" t="s">
        <v>51</v>
      </c>
      <c r="H4" s="49"/>
      <c r="I4" s="49"/>
      <c r="J4" s="40"/>
      <c r="K4" s="50"/>
      <c r="M4" s="47"/>
      <c r="N4" s="64" t="s">
        <v>128</v>
      </c>
      <c r="O4" s="49"/>
      <c r="P4" s="49"/>
      <c r="Q4" s="49"/>
      <c r="R4" s="40"/>
      <c r="S4" s="50"/>
    </row>
    <row r="5" spans="2:20" ht="21" x14ac:dyDescent="0.35">
      <c r="B5" s="47"/>
      <c r="C5" s="51"/>
      <c r="D5" s="52"/>
      <c r="E5" s="52"/>
      <c r="F5" s="52"/>
      <c r="G5" s="65" t="s">
        <v>129</v>
      </c>
      <c r="H5" s="52"/>
      <c r="I5" s="52"/>
      <c r="J5" s="53"/>
      <c r="K5" s="50"/>
      <c r="M5" s="47"/>
      <c r="N5" s="51" t="s">
        <v>130</v>
      </c>
      <c r="O5" s="52"/>
      <c r="P5" s="52"/>
      <c r="Q5" s="52"/>
      <c r="R5" s="53"/>
      <c r="S5" s="50"/>
    </row>
    <row r="6" spans="2:20" ht="21" x14ac:dyDescent="0.35">
      <c r="B6" s="47"/>
      <c r="C6" s="51"/>
      <c r="D6" s="66"/>
      <c r="E6" s="52"/>
      <c r="F6" s="52"/>
      <c r="G6" s="52" t="s">
        <v>52</v>
      </c>
      <c r="H6" s="52"/>
      <c r="I6" s="52" t="s">
        <v>53</v>
      </c>
      <c r="J6" s="53"/>
      <c r="K6" s="50"/>
      <c r="M6" s="47"/>
      <c r="N6" s="51" t="s">
        <v>131</v>
      </c>
      <c r="O6" s="52"/>
      <c r="P6" s="52"/>
      <c r="Q6" s="52"/>
      <c r="R6" s="53"/>
      <c r="S6" s="50"/>
    </row>
    <row r="7" spans="2:20" ht="21" x14ac:dyDescent="0.35">
      <c r="B7" s="47"/>
      <c r="C7" s="51"/>
      <c r="D7" s="52"/>
      <c r="E7" s="52"/>
      <c r="F7" s="52"/>
      <c r="G7" s="54">
        <v>0.87</v>
      </c>
      <c r="H7" s="52" t="s">
        <v>54</v>
      </c>
      <c r="I7" s="67">
        <f>1-G7</f>
        <v>0.13</v>
      </c>
      <c r="J7" s="53" t="s">
        <v>55</v>
      </c>
      <c r="K7" s="50"/>
      <c r="M7" s="47"/>
      <c r="N7" s="51" t="s">
        <v>132</v>
      </c>
      <c r="O7" s="68">
        <f>P17</f>
        <v>4.1941089736251658E-2</v>
      </c>
      <c r="P7" s="52" t="s">
        <v>133</v>
      </c>
      <c r="Q7" s="52"/>
      <c r="R7" s="53"/>
      <c r="S7" s="50"/>
    </row>
    <row r="8" spans="2:20" ht="21" x14ac:dyDescent="0.35">
      <c r="B8" s="47"/>
      <c r="C8" s="51"/>
      <c r="D8" s="52"/>
      <c r="E8" s="52"/>
      <c r="F8" s="52"/>
      <c r="G8" s="52"/>
      <c r="H8" s="52"/>
      <c r="I8" s="52"/>
      <c r="J8" s="53"/>
      <c r="K8" s="50"/>
      <c r="M8" s="47"/>
      <c r="N8" s="51" t="s">
        <v>134</v>
      </c>
      <c r="O8" s="66"/>
      <c r="P8" s="52"/>
      <c r="Q8" s="52"/>
      <c r="R8" s="53"/>
      <c r="S8" s="50"/>
    </row>
    <row r="9" spans="2:20" ht="21" x14ac:dyDescent="0.35">
      <c r="B9" s="47"/>
      <c r="C9" s="51" t="s">
        <v>56</v>
      </c>
      <c r="D9" s="52" t="s">
        <v>57</v>
      </c>
      <c r="E9" s="54">
        <v>0.25</v>
      </c>
      <c r="F9" s="52" t="s">
        <v>58</v>
      </c>
      <c r="G9" s="54">
        <f>0.25*0.72</f>
        <v>0.18</v>
      </c>
      <c r="H9" s="52" t="s">
        <v>59</v>
      </c>
      <c r="I9" s="67">
        <f>E9-G9</f>
        <v>7.0000000000000007E-2</v>
      </c>
      <c r="J9" s="53" t="s">
        <v>60</v>
      </c>
      <c r="K9" s="50"/>
      <c r="M9" s="47"/>
      <c r="N9" s="51" t="s">
        <v>135</v>
      </c>
      <c r="O9" s="68">
        <f>L17</f>
        <v>0.81127812445913283</v>
      </c>
      <c r="P9" s="52" t="s">
        <v>133</v>
      </c>
      <c r="Q9" s="52"/>
      <c r="R9" s="53"/>
      <c r="S9" s="50"/>
    </row>
    <row r="10" spans="2:20" ht="21" x14ac:dyDescent="0.35">
      <c r="B10" s="47"/>
      <c r="C10" s="69" t="s">
        <v>136</v>
      </c>
      <c r="D10" s="52"/>
      <c r="E10" s="52"/>
      <c r="F10" s="52"/>
      <c r="G10" s="52"/>
      <c r="H10" s="52"/>
      <c r="I10" s="52"/>
      <c r="J10" s="53"/>
      <c r="K10" s="50"/>
      <c r="M10" s="47"/>
      <c r="N10" s="51" t="s">
        <v>137</v>
      </c>
      <c r="O10" s="52"/>
      <c r="P10" s="52"/>
      <c r="Q10" s="52"/>
      <c r="R10" s="53"/>
      <c r="S10" s="50"/>
    </row>
    <row r="11" spans="2:20" ht="21" x14ac:dyDescent="0.35">
      <c r="B11" s="47"/>
      <c r="C11" s="51"/>
      <c r="D11" s="52" t="s">
        <v>61</v>
      </c>
      <c r="E11" s="67">
        <f>1-E9</f>
        <v>0.75</v>
      </c>
      <c r="F11" s="52" t="s">
        <v>62</v>
      </c>
      <c r="G11" s="67">
        <f>G7-G9</f>
        <v>0.69</v>
      </c>
      <c r="H11" s="52" t="s">
        <v>63</v>
      </c>
      <c r="I11" s="67">
        <f>E11-G11</f>
        <v>6.0000000000000053E-2</v>
      </c>
      <c r="J11" s="53" t="s">
        <v>64</v>
      </c>
      <c r="K11" s="50"/>
      <c r="M11" s="47"/>
      <c r="N11" s="51"/>
      <c r="O11" s="70">
        <f>P17/L17</f>
        <v>5.1697547945364811E-2</v>
      </c>
      <c r="P11" s="52"/>
      <c r="Q11" s="52"/>
      <c r="R11" s="53"/>
      <c r="S11" s="50"/>
    </row>
    <row r="12" spans="2:20" ht="21" x14ac:dyDescent="0.35">
      <c r="B12" s="47"/>
      <c r="C12" s="55"/>
      <c r="D12" s="56"/>
      <c r="E12" s="56"/>
      <c r="F12" s="56"/>
      <c r="G12" s="56"/>
      <c r="H12" s="56"/>
      <c r="I12" s="56"/>
      <c r="J12" s="57"/>
      <c r="K12" s="50"/>
      <c r="M12" s="47"/>
      <c r="N12" s="55" t="s">
        <v>138</v>
      </c>
      <c r="O12" s="56"/>
      <c r="P12" s="56"/>
      <c r="Q12" s="56"/>
      <c r="R12" s="57"/>
      <c r="S12" s="50"/>
    </row>
    <row r="13" spans="2:20" ht="26.1" customHeight="1" x14ac:dyDescent="0.25">
      <c r="B13" s="58"/>
      <c r="C13" s="59"/>
      <c r="D13" s="59"/>
      <c r="E13" s="59"/>
      <c r="F13" s="59"/>
      <c r="G13" s="59"/>
      <c r="H13" s="59"/>
      <c r="I13" s="59"/>
      <c r="J13" s="59"/>
      <c r="K13" s="60"/>
      <c r="M13" s="58"/>
      <c r="N13" s="59"/>
      <c r="O13" s="59"/>
      <c r="P13" s="59"/>
      <c r="Q13" s="59"/>
      <c r="R13" s="59"/>
      <c r="S13" s="60"/>
    </row>
    <row r="14" spans="2:20" ht="21.95" customHeight="1" x14ac:dyDescent="0.35">
      <c r="M14" s="43"/>
      <c r="N14" s="43"/>
    </row>
    <row r="15" spans="2:20" ht="21" x14ac:dyDescent="0.35">
      <c r="C15" s="43" t="s">
        <v>65</v>
      </c>
      <c r="E15" s="43" t="s">
        <v>66</v>
      </c>
      <c r="K15" s="44"/>
      <c r="L15" s="45"/>
      <c r="M15" s="45"/>
      <c r="N15" s="45"/>
      <c r="O15" s="45"/>
      <c r="P15" s="45"/>
      <c r="Q15" s="45"/>
      <c r="R15" s="45"/>
      <c r="S15" s="45"/>
      <c r="T15" s="46"/>
    </row>
    <row r="16" spans="2:20" ht="21" x14ac:dyDescent="0.35">
      <c r="C16" s="43" t="s">
        <v>67</v>
      </c>
      <c r="D16" s="43" t="s">
        <v>58</v>
      </c>
      <c r="E16" s="43" t="s">
        <v>68</v>
      </c>
      <c r="K16" s="47"/>
      <c r="L16" s="71" t="s">
        <v>135</v>
      </c>
      <c r="M16" s="72" t="s">
        <v>139</v>
      </c>
      <c r="N16" s="73" t="s">
        <v>140</v>
      </c>
      <c r="O16" s="74"/>
      <c r="P16" s="71" t="s">
        <v>141</v>
      </c>
      <c r="Q16" s="48" t="s">
        <v>135</v>
      </c>
      <c r="R16" s="40" t="s">
        <v>142</v>
      </c>
      <c r="S16" s="74"/>
      <c r="T16" s="50"/>
    </row>
    <row r="17" spans="3:20" ht="21" x14ac:dyDescent="0.35">
      <c r="C17" s="43" t="s">
        <v>69</v>
      </c>
      <c r="D17" s="43" t="s">
        <v>62</v>
      </c>
      <c r="E17" s="43" t="s">
        <v>70</v>
      </c>
      <c r="K17" s="47"/>
      <c r="L17" s="75">
        <f>M17+N17</f>
        <v>0.81127812445913283</v>
      </c>
      <c r="M17" s="76">
        <f>-E9*LOG(E9,2)</f>
        <v>0.5</v>
      </c>
      <c r="N17" s="77">
        <f>-E11*LOG(E11,2)</f>
        <v>0.31127812445913283</v>
      </c>
      <c r="O17" s="74"/>
      <c r="P17" s="75">
        <f>Q17-R17</f>
        <v>4.1941089736251658E-2</v>
      </c>
      <c r="Q17" s="78">
        <f>L17</f>
        <v>0.81127812445913283</v>
      </c>
      <c r="R17" s="77">
        <f>L45</f>
        <v>0.76933703472288117</v>
      </c>
      <c r="S17" s="74"/>
      <c r="T17" s="50"/>
    </row>
    <row r="18" spans="3:20" ht="21" x14ac:dyDescent="0.35">
      <c r="C18" s="43" t="s">
        <v>71</v>
      </c>
      <c r="D18" s="43" t="s">
        <v>54</v>
      </c>
      <c r="E18" s="43" t="s">
        <v>72</v>
      </c>
      <c r="K18" s="47"/>
      <c r="L18" s="74"/>
      <c r="M18" s="79"/>
      <c r="N18" s="79"/>
      <c r="O18" s="74"/>
      <c r="P18" s="74"/>
      <c r="Q18" s="74"/>
      <c r="R18" s="74"/>
      <c r="S18" s="74"/>
      <c r="T18" s="50"/>
    </row>
    <row r="19" spans="3:20" ht="21" x14ac:dyDescent="0.35">
      <c r="C19" s="43" t="s">
        <v>73</v>
      </c>
      <c r="D19" s="43" t="s">
        <v>55</v>
      </c>
      <c r="E19" s="43" t="s">
        <v>74</v>
      </c>
      <c r="K19" s="47"/>
      <c r="L19" s="74"/>
      <c r="M19" s="74"/>
      <c r="N19" s="74"/>
      <c r="O19" s="74"/>
      <c r="P19" s="71" t="s">
        <v>143</v>
      </c>
      <c r="Q19" s="48" t="s">
        <v>144</v>
      </c>
      <c r="R19" s="73" t="s">
        <v>145</v>
      </c>
      <c r="S19" s="74"/>
      <c r="T19" s="50"/>
    </row>
    <row r="20" spans="3:20" ht="21" x14ac:dyDescent="0.35">
      <c r="C20" s="43" t="s">
        <v>75</v>
      </c>
      <c r="D20" s="43" t="s">
        <v>59</v>
      </c>
      <c r="E20" s="43" t="s">
        <v>76</v>
      </c>
      <c r="K20" s="47"/>
      <c r="L20" s="71" t="s">
        <v>144</v>
      </c>
      <c r="M20" s="80" t="s">
        <v>146</v>
      </c>
      <c r="N20" s="40" t="s">
        <v>147</v>
      </c>
      <c r="O20" s="74"/>
      <c r="P20" s="75">
        <f>Q20-R20</f>
        <v>4.1941089736251547E-2</v>
      </c>
      <c r="Q20" s="78">
        <f>L21</f>
        <v>0.55743818502798914</v>
      </c>
      <c r="R20" s="77">
        <f>L40</f>
        <v>0.51549709529173759</v>
      </c>
      <c r="S20" s="74"/>
      <c r="T20" s="50"/>
    </row>
    <row r="21" spans="3:20" ht="21" x14ac:dyDescent="0.35">
      <c r="C21" s="43" t="s">
        <v>77</v>
      </c>
      <c r="D21" s="43" t="s">
        <v>60</v>
      </c>
      <c r="E21" s="43" t="s">
        <v>78</v>
      </c>
      <c r="K21" s="47"/>
      <c r="L21" s="75">
        <f>M21+N21</f>
        <v>0.55743818502798914</v>
      </c>
      <c r="M21" s="78">
        <f>-G7*LOG(G7,2)</f>
        <v>0.17479404371561688</v>
      </c>
      <c r="N21" s="77">
        <f>-I7*LOG(I7,2)</f>
        <v>0.38264414131237223</v>
      </c>
      <c r="O21" s="74"/>
      <c r="P21" s="74"/>
      <c r="Q21" s="74"/>
      <c r="R21" s="74"/>
      <c r="S21" s="74"/>
      <c r="T21" s="50"/>
    </row>
    <row r="22" spans="3:20" ht="21" x14ac:dyDescent="0.35">
      <c r="C22" s="43" t="s">
        <v>79</v>
      </c>
      <c r="D22" s="43" t="s">
        <v>63</v>
      </c>
      <c r="E22" s="43" t="s">
        <v>80</v>
      </c>
      <c r="K22" s="47"/>
      <c r="L22" s="81"/>
      <c r="M22" s="81"/>
      <c r="N22" s="81"/>
      <c r="O22" s="74"/>
      <c r="P22" s="71" t="s">
        <v>143</v>
      </c>
      <c r="Q22" s="48" t="s">
        <v>135</v>
      </c>
      <c r="R22" s="72" t="s">
        <v>148</v>
      </c>
      <c r="S22" s="73" t="s">
        <v>149</v>
      </c>
      <c r="T22" s="50"/>
    </row>
    <row r="23" spans="3:20" ht="21" x14ac:dyDescent="0.35">
      <c r="C23" s="43" t="s">
        <v>81</v>
      </c>
      <c r="D23" s="43" t="s">
        <v>64</v>
      </c>
      <c r="E23" s="43" t="s">
        <v>82</v>
      </c>
      <c r="K23" s="47"/>
      <c r="L23" s="81"/>
      <c r="M23" s="81"/>
      <c r="N23" s="81"/>
      <c r="O23" s="74"/>
      <c r="P23" s="75">
        <f>Q23+R23-S23</f>
        <v>4.1941089736251769E-2</v>
      </c>
      <c r="Q23" s="78">
        <f>L17</f>
        <v>0.81127812445913283</v>
      </c>
      <c r="R23" s="82">
        <f>L21</f>
        <v>0.55743818502798914</v>
      </c>
      <c r="S23" s="83">
        <f>L26</f>
        <v>1.3267752197508702</v>
      </c>
      <c r="T23" s="50"/>
    </row>
    <row r="24" spans="3:20" x14ac:dyDescent="0.25">
      <c r="K24" s="47"/>
      <c r="L24" s="74"/>
      <c r="M24" s="74"/>
      <c r="N24" s="74"/>
      <c r="O24" s="74"/>
      <c r="P24" s="74"/>
      <c r="Q24" s="74"/>
      <c r="R24" s="74"/>
      <c r="S24" s="74"/>
      <c r="T24" s="50"/>
    </row>
    <row r="25" spans="3:20" ht="21" x14ac:dyDescent="0.35">
      <c r="C25" s="43" t="s">
        <v>83</v>
      </c>
      <c r="G25" s="43" t="s">
        <v>66</v>
      </c>
      <c r="K25" s="47"/>
      <c r="L25" s="71" t="s">
        <v>150</v>
      </c>
      <c r="M25" s="84" t="s">
        <v>151</v>
      </c>
      <c r="N25" s="85" t="s">
        <v>152</v>
      </c>
      <c r="O25" s="85" t="s">
        <v>153</v>
      </c>
      <c r="P25" s="86" t="s">
        <v>154</v>
      </c>
      <c r="Q25" s="74"/>
      <c r="R25" s="74"/>
      <c r="S25" s="74"/>
      <c r="T25" s="50"/>
    </row>
    <row r="26" spans="3:20" ht="21" x14ac:dyDescent="0.35">
      <c r="C26" s="43" t="s">
        <v>84</v>
      </c>
      <c r="D26" s="43"/>
      <c r="E26" s="43" t="s">
        <v>85</v>
      </c>
      <c r="F26" s="43"/>
      <c r="G26" s="43" t="s">
        <v>155</v>
      </c>
      <c r="H26" s="43"/>
      <c r="I26" s="43"/>
      <c r="J26" s="43"/>
      <c r="K26" s="47"/>
      <c r="L26" s="75">
        <f>M26+N26+O26+P26</f>
        <v>1.3267752197508702</v>
      </c>
      <c r="M26" s="78">
        <f>-G9*LOG(G9,2)</f>
        <v>0.4453076138998342</v>
      </c>
      <c r="N26" s="76">
        <f>-I9*LOG(I9,2)</f>
        <v>0.26855508874019846</v>
      </c>
      <c r="O26" s="76">
        <f>-G11*LOG(G11,2)</f>
        <v>0.36937889576762345</v>
      </c>
      <c r="P26" s="77">
        <f>-I11*LOG(I11,2)</f>
        <v>0.24353362134321427</v>
      </c>
      <c r="Q26" s="74"/>
      <c r="R26" s="74"/>
      <c r="S26" s="74"/>
      <c r="T26" s="50"/>
    </row>
    <row r="27" spans="3:20" ht="21" x14ac:dyDescent="0.35">
      <c r="C27" s="43" t="s">
        <v>86</v>
      </c>
      <c r="D27" s="43"/>
      <c r="E27" s="43" t="s">
        <v>87</v>
      </c>
      <c r="F27" s="43"/>
      <c r="G27" s="43" t="s">
        <v>156</v>
      </c>
      <c r="H27" s="43"/>
      <c r="I27" s="43"/>
      <c r="J27" s="43"/>
      <c r="K27" s="47"/>
      <c r="L27" s="74"/>
      <c r="M27" s="74"/>
      <c r="N27" s="74"/>
      <c r="O27" s="74"/>
      <c r="P27" s="74"/>
      <c r="Q27" s="74"/>
      <c r="R27" s="74"/>
      <c r="S27" s="74"/>
      <c r="T27" s="50"/>
    </row>
    <row r="28" spans="3:20" ht="21" x14ac:dyDescent="0.35">
      <c r="C28" s="43" t="s">
        <v>88</v>
      </c>
      <c r="D28" s="43"/>
      <c r="E28" s="43" t="s">
        <v>89</v>
      </c>
      <c r="F28" s="43"/>
      <c r="G28" s="43" t="s">
        <v>90</v>
      </c>
      <c r="H28" s="43"/>
      <c r="I28" s="43"/>
      <c r="J28" s="43"/>
      <c r="K28" s="47"/>
      <c r="L28" s="6">
        <f>$G$9</f>
        <v>0.18</v>
      </c>
      <c r="M28" s="12" t="s">
        <v>59</v>
      </c>
      <c r="N28" s="62">
        <f>$I$9</f>
        <v>7.0000000000000007E-2</v>
      </c>
      <c r="O28" s="63" t="s">
        <v>60</v>
      </c>
      <c r="P28" s="62">
        <f>$G$11</f>
        <v>0.69</v>
      </c>
      <c r="Q28" s="63" t="s">
        <v>63</v>
      </c>
      <c r="R28" s="62">
        <f>$I$11</f>
        <v>6.0000000000000053E-2</v>
      </c>
      <c r="S28" s="12" t="s">
        <v>64</v>
      </c>
      <c r="T28" s="50"/>
    </row>
    <row r="29" spans="3:20" ht="21" x14ac:dyDescent="0.35">
      <c r="C29" s="43" t="s">
        <v>91</v>
      </c>
      <c r="D29" s="43"/>
      <c r="E29" s="43" t="s">
        <v>92</v>
      </c>
      <c r="F29" s="43"/>
      <c r="G29" s="43" t="s">
        <v>93</v>
      </c>
      <c r="H29" s="43"/>
      <c r="I29" s="43"/>
      <c r="J29" s="43"/>
      <c r="K29" s="47"/>
      <c r="L29" s="6">
        <f>$E$9*$G$7</f>
        <v>0.2175</v>
      </c>
      <c r="M29" s="12" t="s">
        <v>94</v>
      </c>
      <c r="N29" s="62">
        <f>$E$9*$I$7</f>
        <v>3.2500000000000001E-2</v>
      </c>
      <c r="O29" s="63" t="s">
        <v>95</v>
      </c>
      <c r="P29" s="62">
        <f>$E$11*$G$7</f>
        <v>0.65249999999999997</v>
      </c>
      <c r="Q29" s="63" t="s">
        <v>96</v>
      </c>
      <c r="R29" s="62">
        <f>$E$11*$I$7</f>
        <v>9.7500000000000003E-2</v>
      </c>
      <c r="S29" s="12" t="s">
        <v>97</v>
      </c>
      <c r="T29" s="50"/>
    </row>
    <row r="30" spans="3:20" x14ac:dyDescent="0.25">
      <c r="K30" s="47"/>
      <c r="L30" s="74"/>
      <c r="M30" s="74"/>
      <c r="N30" s="74"/>
      <c r="O30" s="74"/>
      <c r="P30" s="74"/>
      <c r="Q30" s="74"/>
      <c r="R30" s="74"/>
      <c r="S30" s="74"/>
      <c r="T30" s="50"/>
    </row>
    <row r="31" spans="3:20" ht="21" x14ac:dyDescent="0.35">
      <c r="C31" s="87" t="s">
        <v>98</v>
      </c>
      <c r="D31" s="87"/>
      <c r="E31" s="87"/>
      <c r="F31" s="87"/>
      <c r="G31" s="87"/>
      <c r="K31" s="47"/>
      <c r="L31" s="74"/>
      <c r="M31" s="74"/>
      <c r="N31" s="74"/>
      <c r="O31" s="74"/>
      <c r="P31" s="74"/>
      <c r="Q31" s="74"/>
      <c r="R31" s="74"/>
      <c r="S31" s="74"/>
      <c r="T31" s="50"/>
    </row>
    <row r="32" spans="3:20" ht="21" x14ac:dyDescent="0.35">
      <c r="C32" s="87" t="s">
        <v>99</v>
      </c>
      <c r="D32" s="87"/>
      <c r="E32" s="87"/>
      <c r="F32" s="87"/>
      <c r="G32" s="88"/>
      <c r="K32" s="47"/>
      <c r="L32" s="74"/>
      <c r="M32" s="74"/>
      <c r="N32" s="74"/>
      <c r="O32" s="74"/>
      <c r="P32" s="74"/>
      <c r="Q32" s="74"/>
      <c r="R32" s="74"/>
      <c r="S32" s="74"/>
      <c r="T32" s="50"/>
    </row>
    <row r="33" spans="3:31" ht="21" x14ac:dyDescent="0.35">
      <c r="C33" s="87" t="str">
        <f>IF(L28=L29, "Independent", "Dependent")</f>
        <v>Dependent</v>
      </c>
      <c r="D33" s="88"/>
      <c r="E33" s="88"/>
      <c r="F33" s="88"/>
      <c r="G33" s="88"/>
      <c r="K33" s="47"/>
      <c r="L33" s="48" t="s">
        <v>157</v>
      </c>
      <c r="M33" s="49"/>
      <c r="N33" s="49"/>
      <c r="O33" s="49"/>
      <c r="P33" s="49"/>
      <c r="Q33" s="49"/>
      <c r="R33" s="49"/>
      <c r="S33" s="40"/>
      <c r="T33" s="50"/>
    </row>
    <row r="34" spans="3:31" ht="21" x14ac:dyDescent="0.35">
      <c r="C34" s="87"/>
      <c r="D34" s="88"/>
      <c r="E34" s="88"/>
      <c r="F34" s="88"/>
      <c r="G34" s="88"/>
      <c r="K34" s="47"/>
      <c r="L34" s="89" t="s">
        <v>158</v>
      </c>
      <c r="M34" s="56">
        <f>L28*LOG(L28/L29, 2)</f>
        <v>-4.9143328993154871E-2</v>
      </c>
      <c r="N34" s="90" t="s">
        <v>159</v>
      </c>
      <c r="O34" s="56">
        <f>N28*LOG(N28/N29, 2)</f>
        <v>7.7484064274155856E-2</v>
      </c>
      <c r="P34" s="90" t="s">
        <v>160</v>
      </c>
      <c r="Q34" s="56">
        <f>P28*LOG(P28/P29, 2)</f>
        <v>5.5626737543716387E-2</v>
      </c>
      <c r="R34" s="90" t="s">
        <v>161</v>
      </c>
      <c r="S34" s="57">
        <f>R28*LOG(R28/R29, 2)</f>
        <v>-4.2026383088465499E-2</v>
      </c>
      <c r="T34" s="50"/>
    </row>
    <row r="35" spans="3:31" ht="21" x14ac:dyDescent="0.35">
      <c r="C35" s="43" t="s">
        <v>100</v>
      </c>
      <c r="G35" s="43" t="s">
        <v>66</v>
      </c>
      <c r="K35" s="47"/>
      <c r="L35" s="91">
        <f>M34+O34+Q34+S34</f>
        <v>4.1941089736251866E-2</v>
      </c>
      <c r="M35" s="74"/>
      <c r="N35" s="74"/>
      <c r="O35" s="74"/>
      <c r="P35" s="74"/>
      <c r="Q35" s="74"/>
      <c r="R35" s="74"/>
      <c r="S35" s="74"/>
      <c r="T35" s="50"/>
    </row>
    <row r="36" spans="3:31" ht="21" x14ac:dyDescent="0.35">
      <c r="C36" s="43" t="s">
        <v>101</v>
      </c>
      <c r="E36" s="6" t="s">
        <v>102</v>
      </c>
      <c r="F36" s="63">
        <f>G9/E9</f>
        <v>0.72</v>
      </c>
      <c r="G36" s="43" t="s">
        <v>103</v>
      </c>
      <c r="K36" s="47"/>
      <c r="L36" s="74"/>
      <c r="M36" s="74"/>
      <c r="N36" s="74"/>
      <c r="O36" s="74"/>
      <c r="P36" s="74"/>
      <c r="Q36" s="74"/>
      <c r="R36" s="74"/>
      <c r="S36" s="74"/>
      <c r="T36" s="50"/>
    </row>
    <row r="37" spans="3:31" ht="31.5" x14ac:dyDescent="0.5">
      <c r="C37" s="43" t="s">
        <v>104</v>
      </c>
      <c r="E37" s="6" t="s">
        <v>105</v>
      </c>
      <c r="F37" s="63">
        <f>I9/E9</f>
        <v>0.28000000000000003</v>
      </c>
      <c r="G37" s="43" t="s">
        <v>106</v>
      </c>
      <c r="K37" s="47"/>
      <c r="L37" s="74"/>
      <c r="M37" s="74"/>
      <c r="N37" s="74"/>
      <c r="O37" s="74"/>
      <c r="P37" s="74"/>
      <c r="Q37" s="74"/>
      <c r="R37" s="74"/>
      <c r="S37" s="74"/>
      <c r="T37" s="50"/>
      <c r="Y37" s="92" t="s">
        <v>125</v>
      </c>
    </row>
    <row r="38" spans="3:31" ht="21" x14ac:dyDescent="0.35">
      <c r="C38" s="43" t="s">
        <v>107</v>
      </c>
      <c r="E38" s="6" t="s">
        <v>108</v>
      </c>
      <c r="F38" s="63">
        <f>G11/E11</f>
        <v>0.91999999999999993</v>
      </c>
      <c r="G38" s="43" t="s">
        <v>109</v>
      </c>
      <c r="K38" s="47"/>
      <c r="L38" s="48" t="s">
        <v>162</v>
      </c>
      <c r="M38" s="72" t="s">
        <v>163</v>
      </c>
      <c r="N38" s="49" t="s">
        <v>164</v>
      </c>
      <c r="O38" s="72" t="s">
        <v>165</v>
      </c>
      <c r="P38" s="49" t="s">
        <v>166</v>
      </c>
      <c r="Q38" s="72" t="s">
        <v>167</v>
      </c>
      <c r="R38" s="61"/>
      <c r="S38" s="74"/>
      <c r="T38" s="50"/>
      <c r="Y38" s="43" t="s">
        <v>168</v>
      </c>
      <c r="Z38" s="43"/>
      <c r="AA38" s="43"/>
      <c r="AB38" s="43"/>
      <c r="AC38" s="43"/>
      <c r="AD38" s="43"/>
      <c r="AE38" s="43"/>
    </row>
    <row r="39" spans="3:31" ht="21" x14ac:dyDescent="0.35">
      <c r="C39" s="43" t="s">
        <v>110</v>
      </c>
      <c r="E39" s="6" t="s">
        <v>111</v>
      </c>
      <c r="F39" s="63">
        <f>I11/E11</f>
        <v>8.0000000000000071E-2</v>
      </c>
      <c r="G39" s="43" t="s">
        <v>112</v>
      </c>
      <c r="K39" s="47"/>
      <c r="L39" s="78"/>
      <c r="M39" s="76">
        <f>E9</f>
        <v>0.25</v>
      </c>
      <c r="N39" s="93">
        <f>-F36*LOG(F36, 2) - F37*LOG(F37, 2)</f>
        <v>0.85545081056013073</v>
      </c>
      <c r="O39" s="76"/>
      <c r="P39" s="76">
        <f>E11</f>
        <v>0.75</v>
      </c>
      <c r="Q39" s="76">
        <f>-F38*LOG(F38,2) - F39*LOG(F39,2)</f>
        <v>0.40217919020227316</v>
      </c>
      <c r="R39" s="94"/>
      <c r="S39" s="74"/>
      <c r="T39" s="50"/>
    </row>
    <row r="40" spans="3:31" ht="21" x14ac:dyDescent="0.35">
      <c r="K40" s="47"/>
      <c r="L40" s="91">
        <f>(M39*N39)+ (P39*Q39)</f>
        <v>0.51549709529173759</v>
      </c>
      <c r="M40" s="81"/>
      <c r="N40" s="81"/>
      <c r="O40" s="81"/>
      <c r="P40" s="81"/>
      <c r="Q40" s="74"/>
      <c r="R40" s="74"/>
      <c r="S40" s="74"/>
      <c r="T40" s="50"/>
    </row>
    <row r="41" spans="3:31" ht="21" x14ac:dyDescent="0.35">
      <c r="C41" s="43" t="s">
        <v>113</v>
      </c>
      <c r="E41" s="6" t="s">
        <v>114</v>
      </c>
      <c r="F41" s="63">
        <f>G9/G7</f>
        <v>0.20689655172413793</v>
      </c>
      <c r="G41" s="43" t="s">
        <v>115</v>
      </c>
      <c r="K41" s="47"/>
      <c r="L41" s="74"/>
      <c r="M41" s="74"/>
      <c r="N41" s="74"/>
      <c r="O41" s="74"/>
      <c r="P41" s="74"/>
      <c r="Q41" s="74"/>
      <c r="R41" s="74"/>
      <c r="S41" s="74"/>
      <c r="T41" s="50"/>
    </row>
    <row r="42" spans="3:31" ht="21" x14ac:dyDescent="0.35">
      <c r="C42" s="43" t="s">
        <v>116</v>
      </c>
      <c r="E42" s="6" t="s">
        <v>117</v>
      </c>
      <c r="F42" s="63">
        <f>G11/G7</f>
        <v>0.79310344827586199</v>
      </c>
      <c r="G42" s="43" t="s">
        <v>118</v>
      </c>
      <c r="K42" s="47"/>
      <c r="L42" s="74"/>
      <c r="M42" s="74"/>
      <c r="N42" s="74"/>
      <c r="O42" s="74"/>
      <c r="P42" s="74"/>
      <c r="Q42" s="74"/>
      <c r="R42" s="74"/>
      <c r="S42" s="74"/>
      <c r="T42" s="50"/>
    </row>
    <row r="43" spans="3:31" ht="21" x14ac:dyDescent="0.35">
      <c r="C43" s="43" t="s">
        <v>119</v>
      </c>
      <c r="E43" s="6" t="s">
        <v>120</v>
      </c>
      <c r="F43" s="63">
        <f>I9/I7</f>
        <v>0.53846153846153855</v>
      </c>
      <c r="G43" s="43" t="s">
        <v>121</v>
      </c>
      <c r="K43" s="47"/>
      <c r="L43" s="48" t="s">
        <v>169</v>
      </c>
      <c r="M43" s="72" t="s">
        <v>170</v>
      </c>
      <c r="N43" s="72" t="s">
        <v>171</v>
      </c>
      <c r="O43" s="72" t="s">
        <v>172</v>
      </c>
      <c r="P43" s="72" t="s">
        <v>173</v>
      </c>
      <c r="Q43" s="72" t="s">
        <v>174</v>
      </c>
      <c r="R43" s="61"/>
      <c r="S43" s="74"/>
      <c r="T43" s="50"/>
    </row>
    <row r="44" spans="3:31" ht="21" x14ac:dyDescent="0.35">
      <c r="C44" s="43" t="s">
        <v>122</v>
      </c>
      <c r="E44" s="6" t="s">
        <v>123</v>
      </c>
      <c r="F44" s="63">
        <f>$I$11/$I$7</f>
        <v>0.46153846153846195</v>
      </c>
      <c r="G44" s="43" t="s">
        <v>124</v>
      </c>
      <c r="K44" s="47"/>
      <c r="L44" s="78"/>
      <c r="M44" s="76">
        <f>G7</f>
        <v>0.87</v>
      </c>
      <c r="N44" s="76">
        <f>-F41*LOG(F41,2) - F42*LOG(F42,2)</f>
        <v>0.73550858155384002</v>
      </c>
      <c r="O44" s="76"/>
      <c r="P44" s="76">
        <f>I7</f>
        <v>0.13</v>
      </c>
      <c r="Q44" s="76">
        <f>-F43*LOG(F43,2) - F44*LOG(F44,2)</f>
        <v>0.99572745208492552</v>
      </c>
      <c r="R44" s="77"/>
      <c r="S44" s="74"/>
      <c r="T44" s="50"/>
    </row>
    <row r="45" spans="3:31" ht="21" x14ac:dyDescent="0.35">
      <c r="K45" s="47"/>
      <c r="L45" s="91">
        <f>(M44*N44) + (P44*Q44)</f>
        <v>0.76933703472288117</v>
      </c>
      <c r="M45" s="81"/>
      <c r="N45" s="81"/>
      <c r="O45" s="81"/>
      <c r="P45" s="81"/>
      <c r="Q45" s="74"/>
      <c r="R45" s="74"/>
      <c r="S45" s="74"/>
      <c r="T45" s="50"/>
    </row>
    <row r="46" spans="3:31" ht="21" x14ac:dyDescent="0.35">
      <c r="C46" s="95" t="s">
        <v>175</v>
      </c>
      <c r="K46" s="58"/>
      <c r="L46" s="59"/>
      <c r="M46" s="59"/>
      <c r="N46" s="59"/>
      <c r="O46" s="59"/>
      <c r="P46" s="59"/>
      <c r="Q46" s="59"/>
      <c r="R46" s="59"/>
      <c r="S46" s="59"/>
      <c r="T46" s="60"/>
    </row>
    <row r="47" spans="3:31" ht="21" x14ac:dyDescent="0.35">
      <c r="C47" s="43" t="s">
        <v>176</v>
      </c>
    </row>
    <row r="48" spans="3:31" ht="21" x14ac:dyDescent="0.35">
      <c r="C48" s="43" t="s">
        <v>177</v>
      </c>
    </row>
    <row r="49" spans="3:3" ht="21" x14ac:dyDescent="0.35">
      <c r="C49" s="43" t="s">
        <v>178</v>
      </c>
    </row>
    <row r="50" spans="3:3" ht="21" x14ac:dyDescent="0.35">
      <c r="C50" s="43" t="s">
        <v>179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test set</vt:lpstr>
      <vt:lpstr>TRAINING Set</vt:lpstr>
      <vt:lpstr>CONFUSION MATRIX</vt:lpstr>
      <vt:lpstr>INFORMATION GAIN</vt:lpstr>
      <vt:lpstr>Linear Regression Training</vt:lpstr>
      <vt:lpstr>Linear regression test set</vt:lpstr>
      <vt:lpstr>EGGERTOPIA Test set</vt:lpstr>
      <vt:lpstr>Eggertopia test set each thresh</vt:lpstr>
      <vt:lpstr>INFORMATION GAIN test</vt:lpstr>
      <vt:lpstr>Eggertopia training set</vt:lpstr>
      <vt:lpstr>Eggertopia trainingset each tre</vt:lpstr>
      <vt:lpstr>Information gain of eggertopia 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HP</cp:lastModifiedBy>
  <cp:lastPrinted>2018-11-24T08:31:08Z</cp:lastPrinted>
  <dcterms:created xsi:type="dcterms:W3CDTF">2016-06-02T16:30:07Z</dcterms:created>
  <dcterms:modified xsi:type="dcterms:W3CDTF">2018-12-31T03:44:10Z</dcterms:modified>
</cp:coreProperties>
</file>